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אקסל רשימות ניע 062026\Yalin_Lapidot\לפירסום\"/>
    </mc:Choice>
  </mc:AlternateContent>
  <xr:revisionPtr revIDLastSave="0" documentId="13_ncr:1_{A417CB3C-6BB6-4830-B2D2-C410EE5E267B}" xr6:coauthVersionLast="47" xr6:coauthVersionMax="47" xr10:uidLastSave="{00000000-0000-0000-0000-000000000000}"/>
  <bookViews>
    <workbookView xWindow="-120" yWindow="-120" windowWidth="19440" windowHeight="15150" tabRatio="914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externalReferences>
    <externalReference r:id="rId36"/>
  </externalReferences>
  <definedNames>
    <definedName name="_xlnm._FilterDatabase" localSheetId="5" hidden="1">'איגרות חוב'!$A$1:$AK$1</definedName>
    <definedName name="_xlnm._FilterDatabase" localSheetId="3" hidden="1">'איגרות חוב ממשלתיות'!$A$1:$AD$799</definedName>
    <definedName name="_xlnm._FilterDatabase" localSheetId="31" hidden="1">'אפשרויות בחירה'!$A$1:$E$1058</definedName>
    <definedName name="_xlnm._FilterDatabase" localSheetId="11" hidden="1">'חוזים עתידיים'!$A$1:$T$1</definedName>
    <definedName name="_xlnm._FilterDatabase" localSheetId="30" hidden="1">'יתרות התחייבות להשקעה'!$A$1:$Q$357</definedName>
    <definedName name="_xlnm._FilterDatabase" localSheetId="9" hidden="1">'כתבי אופציה'!$A$1:$AA$1</definedName>
    <definedName name="_xlnm._FilterDatabase" localSheetId="17" hidden="1">'לא סחיר איגרות חוב'!$A$1:$AM$371</definedName>
    <definedName name="_xlnm._FilterDatabase" localSheetId="20" hidden="1">'לא סחיר כתבי אופציה'!$A$1:$AC$139</definedName>
    <definedName name="_xlnm._FilterDatabase" localSheetId="24" hidden="1">'לא סחיר מוצרים מובנים'!$A$1:$AD$87</definedName>
    <definedName name="_xlnm._FilterDatabase" localSheetId="18" hidden="1">'לא סחיר מניות מבכ ויהש'!$A$1:$Z$1</definedName>
    <definedName name="_xlnm._FilterDatabase" localSheetId="22" hidden="1">'לא סחיר נגזרים אחרים'!$A$1:$AO$720</definedName>
    <definedName name="_xlnm._FilterDatabase" localSheetId="16" hidden="1">'לא סחיר ניירות ערך מסחריים'!$A$1:$AN$21</definedName>
    <definedName name="_xlnm._FilterDatabase" localSheetId="2" hidden="1">'מזומנים ושווי מזומנים'!$A$1:$R$538</definedName>
    <definedName name="_xlnm._FilterDatabase" localSheetId="32" hidden="1">'מיפוי סעיפים'!$A$1:$D$795</definedName>
    <definedName name="_xlnm._FilterDatabase" localSheetId="6" hidden="1">'מניות מבכ ויהש'!$A$1:$AA$2792</definedName>
    <definedName name="_xlnm._FilterDatabase" localSheetId="25" hidden="1">'פיקדונות מעל 3 חודשים'!$A$1:$V$153</definedName>
    <definedName name="_xlnm._FilterDatabase" localSheetId="19" hidden="1">'קרנות השקעה'!$A$1:$Z$414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4" i="29" l="1"/>
  <c r="S13" i="29"/>
  <c r="S12" i="29"/>
  <c r="S11" i="29"/>
  <c r="S10" i="29"/>
  <c r="R9" i="29"/>
  <c r="S9" i="29" s="1"/>
  <c r="S8" i="29"/>
  <c r="S7" i="29"/>
  <c r="S6" i="29"/>
  <c r="R6" i="29"/>
  <c r="S5" i="29"/>
  <c r="S4" i="29"/>
  <c r="S3" i="29"/>
  <c r="S2" i="29"/>
  <c r="D13" i="38"/>
  <c r="D15" i="38" s="1"/>
  <c r="D1055" i="49" l="1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B32" i="2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30" i="2" l="1"/>
  <c r="E7" i="2" s="1"/>
  <c r="E23" i="2" l="1"/>
  <c r="E25" i="2"/>
  <c r="E11" i="2"/>
  <c r="E18" i="2"/>
  <c r="E6" i="2"/>
  <c r="E14" i="2"/>
  <c r="E24" i="2"/>
  <c r="E8" i="2"/>
  <c r="E26" i="2"/>
  <c r="E21" i="2"/>
  <c r="E16" i="2"/>
  <c r="E3" i="2"/>
  <c r="E32" i="2"/>
  <c r="E31" i="2"/>
  <c r="E13" i="2"/>
  <c r="E10" i="2"/>
  <c r="E22" i="2"/>
  <c r="E5" i="2"/>
  <c r="E15" i="2"/>
  <c r="E27" i="2"/>
  <c r="E19" i="2"/>
  <c r="E29" i="2"/>
  <c r="E4" i="2"/>
  <c r="E12" i="2"/>
  <c r="E20" i="2"/>
  <c r="E28" i="2"/>
  <c r="E9" i="2"/>
  <c r="E17" i="2"/>
  <c r="E30" i="2" l="1"/>
</calcChain>
</file>

<file path=xl/sharedStrings.xml><?xml version="1.0" encoding="utf-8"?>
<sst xmlns="http://schemas.openxmlformats.org/spreadsheetml/2006/main" count="188465" uniqueCount="4861">
  <si>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</si>
  <si>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</si>
  <si>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</si>
  <si>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</si>
  <si>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</si>
  <si>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</si>
  <si>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</si>
  <si>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</si>
  <si>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</si>
  <si>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</si>
  <si>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</si>
  <si>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</si>
  <si>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</si>
  <si>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</si>
  <si>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</si>
  <si>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</si>
  <si>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</si>
  <si>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</si>
  <si>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</si>
  <si>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</si>
  <si>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</si>
  <si>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</si>
  <si>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</si>
  <si>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</si>
  <si>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</si>
  <si>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</si>
  <si>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</si>
  <si>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</si>
  <si>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</si>
  <si>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</si>
  <si>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</si>
  <si>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</si>
  <si>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</si>
  <si>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מפעלים פטרוכימיים בישראל בע"מ</t>
  </si>
  <si>
    <t>520029315</t>
  </si>
  <si>
    <t>ח.פ.</t>
  </si>
  <si>
    <t>פטרוכימים  אפ 1</t>
  </si>
  <si>
    <t>IL0011903056</t>
  </si>
  <si>
    <t>ISIN</t>
  </si>
  <si>
    <t>ישראל</t>
  </si>
  <si>
    <t>סחיר</t>
  </si>
  <si>
    <t>TASE</t>
  </si>
  <si>
    <t>IL0007560159</t>
  </si>
  <si>
    <t>אנרגיה</t>
  </si>
  <si>
    <t>25/10/2026</t>
  </si>
  <si>
    <t>לא</t>
  </si>
  <si>
    <t>ILS</t>
  </si>
  <si>
    <t>ארי נדל"ן(ארנה) השקעות בע"מ</t>
  </si>
  <si>
    <t>520038332</t>
  </si>
  <si>
    <t>ארי נדלן אפ 1</t>
  </si>
  <si>
    <t>IL0012123498</t>
  </si>
  <si>
    <t>IL0003660136</t>
  </si>
  <si>
    <t>נדל"ן מניב בישראל</t>
  </si>
  <si>
    <t>27/09/2027</t>
  </si>
  <si>
    <t>בלדי בע"מ</t>
  </si>
  <si>
    <t>511226136</t>
  </si>
  <si>
    <t>בלדי אפ 1</t>
  </si>
  <si>
    <t>IL0012166620</t>
  </si>
  <si>
    <t>IL0012125394</t>
  </si>
  <si>
    <t>מסחר</t>
  </si>
  <si>
    <t>31/01/2028</t>
  </si>
  <si>
    <t>נאוויטס פטרוליום, שותפות מוגבלת</t>
  </si>
  <si>
    <t>550263107</t>
  </si>
  <si>
    <t>מספר שותפות</t>
  </si>
  <si>
    <t>נאוויטס פטרו אפ 6</t>
  </si>
  <si>
    <t>IL0012288242</t>
  </si>
  <si>
    <t>IL0011419699</t>
  </si>
  <si>
    <t>חיפושי נפט וגז</t>
  </si>
  <si>
    <t>31/08/2026</t>
  </si>
  <si>
    <t>אנרג'יקס אנרגיות מתחדשות בע"מ</t>
  </si>
  <si>
    <t>513901371</t>
  </si>
  <si>
    <t>אנרג'יקס אפ 4</t>
  </si>
  <si>
    <t>IL0012337171</t>
  </si>
  <si>
    <t>IL0011233553</t>
  </si>
  <si>
    <t>אנרגיה מתחדשת</t>
  </si>
  <si>
    <t>30/09/2026</t>
  </si>
  <si>
    <t xml:space="preserve">אבו מגורים בע"מ </t>
  </si>
  <si>
    <t>515724706</t>
  </si>
  <si>
    <t>אבו מגורים אפ 1</t>
  </si>
  <si>
    <t>IL0012349135</t>
  </si>
  <si>
    <t>IL0011758195</t>
  </si>
  <si>
    <t>11/01/2030</t>
  </si>
  <si>
    <t>אבו מגורים אפ 2</t>
  </si>
  <si>
    <t>IL0012349218</t>
  </si>
  <si>
    <t>12/01/2027</t>
  </si>
  <si>
    <t xml:space="preserve">רמי לוי השקמה נדל"ן בע"מ
</t>
  </si>
  <si>
    <t>511086738</t>
  </si>
  <si>
    <t>רמי נדל"ן  אפ 1</t>
  </si>
  <si>
    <t>IL0012350190</t>
  </si>
  <si>
    <t>IL0012350018</t>
  </si>
  <si>
    <t>15/01/2029</t>
  </si>
  <si>
    <t>שיכון ובינוי אנרגיה בע"מ</t>
  </si>
  <si>
    <t>510459928</t>
  </si>
  <si>
    <t>שיכון ובינוי אנרגיה אפ 1</t>
  </si>
  <si>
    <t>IL0012351917</t>
  </si>
  <si>
    <t>IL0011882425</t>
  </si>
  <si>
    <t>27/07/2027</t>
  </si>
  <si>
    <t>סטארק פאוור בע"מ</t>
  </si>
  <si>
    <t>514856772</t>
  </si>
  <si>
    <t>סטארק פאוור אפ 3</t>
  </si>
  <si>
    <t>IL0012425026</t>
  </si>
  <si>
    <t>IL0011698953</t>
  </si>
  <si>
    <t>חברות ללא פעילות ומעטפת</t>
  </si>
  <si>
    <t>01/10/2026</t>
  </si>
  <si>
    <t>סטארק פאוור אפ 4</t>
  </si>
  <si>
    <t>IL0012425109</t>
  </si>
  <si>
    <t>השקעה ואחזקות</t>
  </si>
  <si>
    <t>01/10/2029</t>
  </si>
  <si>
    <t>אלומיי קפיטל בע"מ</t>
  </si>
  <si>
    <t>520039868</t>
  </si>
  <si>
    <t>אלומיי אופ 2</t>
  </si>
  <si>
    <t>IL0012030826</t>
  </si>
  <si>
    <t>IL0010826357</t>
  </si>
  <si>
    <t>05/01/2028</t>
  </si>
  <si>
    <t>רני צים מרכזי קניות בע"מ</t>
  </si>
  <si>
    <t>514353671</t>
  </si>
  <si>
    <t>אופציה 2 רני צים</t>
  </si>
  <si>
    <t>IL0012302670</t>
  </si>
  <si>
    <t>IL0011436198</t>
  </si>
  <si>
    <t>22/10/2028</t>
  </si>
  <si>
    <t>י.ד. מור השקעות בע"מ</t>
  </si>
  <si>
    <t>513834606</t>
  </si>
  <si>
    <t>מור השקעות אפ 2</t>
  </si>
  <si>
    <t>IL0012305988</t>
  </si>
  <si>
    <t>IL0011414641</t>
  </si>
  <si>
    <t>שרותים פיננסיים</t>
  </si>
  <si>
    <t>15/06/2028</t>
  </si>
  <si>
    <t>מור גמל ופנסיה בע"מ</t>
  </si>
  <si>
    <t>514956465</t>
  </si>
  <si>
    <t>מור גמל פנסיה אפ 1</t>
  </si>
  <si>
    <t>IL0012321159</t>
  </si>
  <si>
    <t>IL0011843815</t>
  </si>
  <si>
    <t>15/09/2028</t>
  </si>
  <si>
    <t>מגוריט ישראל בעמ</t>
  </si>
  <si>
    <t>515434074</t>
  </si>
  <si>
    <t>מגוריט אפ 1</t>
  </si>
  <si>
    <t>IL0012361320</t>
  </si>
  <si>
    <t>IL0011391955</t>
  </si>
  <si>
    <t>31/07/2029</t>
  </si>
  <si>
    <t xml:space="preserve">קבוצת חג'ג' ייזום נדל"ן בע"מ </t>
  </si>
  <si>
    <t>520033309</t>
  </si>
  <si>
    <t>חג'ג' כ. אפ 1</t>
  </si>
  <si>
    <t>IL0012166547</t>
  </si>
  <si>
    <t>IL0008230133</t>
  </si>
  <si>
    <t>בנייה</t>
  </si>
  <si>
    <t>30/07/2027</t>
  </si>
  <si>
    <t>מאפיין עיקרי</t>
  </si>
  <si>
    <t>נכס בסיס</t>
  </si>
  <si>
    <t>מסלקת הבורסה</t>
  </si>
  <si>
    <t>520027152</t>
  </si>
  <si>
    <t>תC004100M607-35</t>
  </si>
  <si>
    <t>IL0865060037</t>
  </si>
  <si>
    <t>מניה</t>
  </si>
  <si>
    <t>אחר</t>
  </si>
  <si>
    <t>מניות לרבות מדדי מניות</t>
  </si>
  <si>
    <t>30/07/2026</t>
  </si>
  <si>
    <t>תP004100M607-35</t>
  </si>
  <si>
    <t>IL0865071596</t>
  </si>
  <si>
    <t>30/07/3036</t>
  </si>
  <si>
    <t>CHICAGO MERCANTILE EXCHANGE INC</t>
  </si>
  <si>
    <t>SNZ2OJLFK8MNNCLQOF39</t>
  </si>
  <si>
    <t>LEI</t>
  </si>
  <si>
    <t>JGSN6_JGSN6_IFSC NIFTY 5 28.07.2026</t>
  </si>
  <si>
    <t>JGSN6</t>
  </si>
  <si>
    <t>טיקר</t>
  </si>
  <si>
    <t>חו"ל</t>
  </si>
  <si>
    <t>הודו</t>
  </si>
  <si>
    <t>CME</t>
  </si>
  <si>
    <t>USD</t>
  </si>
  <si>
    <t>Hong Kong Futers Exchange</t>
  </si>
  <si>
    <t>213800YTVSXYQN17BW16</t>
  </si>
  <si>
    <t>HIN6_HANG SENG IDX FU 30.07.2026</t>
  </si>
  <si>
    <t>HIN6</t>
  </si>
  <si>
    <t>סין</t>
  </si>
  <si>
    <t>HKSE</t>
  </si>
  <si>
    <t>HKD</t>
  </si>
  <si>
    <t>ESU6_S&amp;P500 EMINI FUT  SEP 26</t>
  </si>
  <si>
    <t>ESU6</t>
  </si>
  <si>
    <t>ארה"ב</t>
  </si>
  <si>
    <t>NQU6_NASDAQ 100 E-MINI  SEP 26</t>
  </si>
  <si>
    <t>NQU6</t>
  </si>
  <si>
    <t>EXCHANGE JPX-Nikkei</t>
  </si>
  <si>
    <t>353800578ADEGIJTVW07</t>
  </si>
  <si>
    <t>NKU6_NIKKEI 225 Fut Sep26</t>
  </si>
  <si>
    <t>NKU6</t>
  </si>
  <si>
    <t>יפן</t>
  </si>
  <si>
    <t>JPX</t>
  </si>
  <si>
    <t>JPY</t>
  </si>
  <si>
    <t>EUREX FRANKFURT AG</t>
  </si>
  <si>
    <t>529900UT4DG0LG5R9O07</t>
  </si>
  <si>
    <t>MESU6_mini MSCI Emg Mkt  SEP 26</t>
  </si>
  <si>
    <t>MESU6</t>
  </si>
  <si>
    <t>EUREX</t>
  </si>
  <si>
    <t>SXOU6_STOXX EUROPE 600  SEP 26</t>
  </si>
  <si>
    <t>SXOU6</t>
  </si>
  <si>
    <t>אירופה</t>
  </si>
  <si>
    <t>EUR</t>
  </si>
  <si>
    <t>RTYU6_ Emin Russell 200 SEP 2026</t>
  </si>
  <si>
    <t>RTYU6</t>
  </si>
  <si>
    <t>DFWU6_ DAX Mini Future  SEP 26</t>
  </si>
  <si>
    <t>DFWU6</t>
  </si>
  <si>
    <t>גרמניה</t>
  </si>
  <si>
    <t>FWB</t>
  </si>
  <si>
    <t>GXU6_ DAX INDEX FUTURE  SEP 26</t>
  </si>
  <si>
    <t>GXU6</t>
  </si>
  <si>
    <t>ZWPU6_MSCI World Inde</t>
  </si>
  <si>
    <t>ZWPU6</t>
  </si>
  <si>
    <t>גלובלי</t>
  </si>
  <si>
    <t>XPU6_ SPI 200 FUTURE SEP 2026</t>
  </si>
  <si>
    <t>XPU6</t>
  </si>
  <si>
    <t>אוסטרליה</t>
  </si>
  <si>
    <t>ASX</t>
  </si>
  <si>
    <t>AUD</t>
  </si>
  <si>
    <t>Chicago Board Options Exch</t>
  </si>
  <si>
    <t>549300EX04Q2QBFQTQ27</t>
  </si>
  <si>
    <t>WNU6 US ULTRA BOND CBT  SEP 26</t>
  </si>
  <si>
    <t>WNU6</t>
  </si>
  <si>
    <t>CBOE</t>
  </si>
  <si>
    <t>ריבית ואג"ח</t>
  </si>
  <si>
    <t>NIU6_NIKKEI 225 (SGX ) SEP 26</t>
  </si>
  <si>
    <t>NIU6</t>
  </si>
  <si>
    <t>HWBU6_NASD100 MICRO EMI</t>
  </si>
  <si>
    <t>HWBU6</t>
  </si>
  <si>
    <t>HWAU6_SP500 MIC EMIN</t>
  </si>
  <si>
    <t>HWAU6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</si>
  <si>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</si>
  <si>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</si>
  <si>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</si>
  <si>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</si>
  <si>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</si>
  <si>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</si>
  <si>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הראל פיקדון סחיר בע"מ</t>
  </si>
  <si>
    <t>515989440</t>
  </si>
  <si>
    <t>הראל פיקדון אגח ב'</t>
  </si>
  <si>
    <t>IL0011625022</t>
  </si>
  <si>
    <t>קרן מובטחת</t>
  </si>
  <si>
    <t>0.564</t>
  </si>
  <si>
    <t>Aaa</t>
  </si>
  <si>
    <t>מידרוג Moodys</t>
  </si>
  <si>
    <t>נייר ערך</t>
  </si>
  <si>
    <t>אלה פקדונות בע"מ</t>
  </si>
  <si>
    <t>515666881</t>
  </si>
  <si>
    <t>אלה פקדון אגח ה</t>
  </si>
  <si>
    <t>IL0011625774</t>
  </si>
  <si>
    <t>מדד המחירים לצרכן</t>
  </si>
  <si>
    <t>2.567</t>
  </si>
  <si>
    <t>AAA</t>
  </si>
  <si>
    <t>S&amp;P מעלות</t>
  </si>
  <si>
    <t>קרדיטו הנפקות בע"מ</t>
  </si>
  <si>
    <t>516804499</t>
  </si>
  <si>
    <t>קרדיטו אגח א</t>
  </si>
  <si>
    <t>IL0012103276</t>
  </si>
  <si>
    <t>9.290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</si>
  <si>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</si>
  <si>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</si>
  <si>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</si>
  <si>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</si>
  <si>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</si>
  <si>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</si>
  <si>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</si>
  <si>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</si>
  <si>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</si>
  <si>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</si>
  <si>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</si>
  <si>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</si>
  <si>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</si>
  <si>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</si>
  <si>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</si>
  <si>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</si>
  <si>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</si>
  <si>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</si>
  <si>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>אלקטרה נדל"ן בע"מ</t>
  </si>
  <si>
    <t>510607328</t>
  </si>
  <si>
    <t>אלקטרה נדלן נעמ 1</t>
  </si>
  <si>
    <t>IL0012254327</t>
  </si>
  <si>
    <t>נש"ר לא צמוד למדד המחירים לצרכן</t>
  </si>
  <si>
    <t>נדל"ן מניב בחו"ל</t>
  </si>
  <si>
    <t>16/07/2025</t>
  </si>
  <si>
    <t>A-2</t>
  </si>
  <si>
    <t>0.990</t>
  </si>
  <si>
    <t>לא צמוד</t>
  </si>
  <si>
    <t>ללא</t>
  </si>
  <si>
    <t>15/07/2030</t>
  </si>
  <si>
    <t>החוב לא נחות</t>
  </si>
  <si>
    <t>חברת ציטוט</t>
  </si>
  <si>
    <t>אי-תלות</t>
  </si>
  <si>
    <t>Ness Fair Value</t>
  </si>
  <si>
    <t>30/06/2026</t>
  </si>
  <si>
    <t>שווי הוגן</t>
  </si>
  <si>
    <t>רפאל-רשות לפיתוח אמצעי לחימה בע"מ</t>
  </si>
  <si>
    <t>520042185</t>
  </si>
  <si>
    <t>נייר ערך מסחרי רפאל סדרה 3</t>
  </si>
  <si>
    <t>IL0012202193</t>
  </si>
  <si>
    <t>נש"ר צמוד למט"ח</t>
  </si>
  <si>
    <t>ביטחוניות</t>
  </si>
  <si>
    <t>09/04/2025</t>
  </si>
  <si>
    <t>P-1</t>
  </si>
  <si>
    <t>SOFR</t>
  </si>
  <si>
    <t>13/03/2030</t>
  </si>
  <si>
    <t>סיאלו טכנולוגיה ישראל בע"מ</t>
  </si>
  <si>
    <t>513310235</t>
  </si>
  <si>
    <t>סיאלו אגח א ( מחוקה )</t>
  </si>
  <si>
    <t>IL0011020604</t>
  </si>
  <si>
    <t>לא סחיר</t>
  </si>
  <si>
    <t>מכשור רפואי</t>
  </si>
  <si>
    <t>17/09/2007</t>
  </si>
  <si>
    <t>NR</t>
  </si>
  <si>
    <t>NA</t>
  </si>
  <si>
    <t>28/09/2019</t>
  </si>
  <si>
    <t>כן</t>
  </si>
  <si>
    <t>גורם תלוי/פנימי</t>
  </si>
  <si>
    <t>קיימת תלות</t>
  </si>
  <si>
    <t>27/04/2026</t>
  </si>
  <si>
    <t>אלומיי החזקות תלמי יוסף בע"מ</t>
  </si>
  <si>
    <t>513027292</t>
  </si>
  <si>
    <t>ציפ פיסי אגח א</t>
  </si>
  <si>
    <t>1106467</t>
  </si>
  <si>
    <t>פנימי</t>
  </si>
  <si>
    <t>22/08/2007</t>
  </si>
  <si>
    <t>0.010</t>
  </si>
  <si>
    <t>31/12/2024</t>
  </si>
  <si>
    <t>ברוקלנד</t>
  </si>
  <si>
    <t>1814237</t>
  </si>
  <si>
    <t>ברוקלנד אפריל אגח ב (מחוקה</t>
  </si>
  <si>
    <t>IL0011369936</t>
  </si>
  <si>
    <t>13/11/2018</t>
  </si>
  <si>
    <t>01/12/2021</t>
  </si>
  <si>
    <t>פסיפיקה אחזקות בע"מ</t>
  </si>
  <si>
    <t>520039215</t>
  </si>
  <si>
    <t>פסיפיקה אגח א(מחוקה)</t>
  </si>
  <si>
    <t>IL0043800445</t>
  </si>
  <si>
    <t>23/07/2007</t>
  </si>
  <si>
    <t>אפריקה-ישראל להשקעות בע"מ</t>
  </si>
  <si>
    <t>520005067</t>
  </si>
  <si>
    <t>אפריקה אגח כו (סכומים לקבל)</t>
  </si>
  <si>
    <t>IL0061103656</t>
  </si>
  <si>
    <t>16/05/2010</t>
  </si>
  <si>
    <t>30/09/2021</t>
  </si>
  <si>
    <t xml:space="preserve">אול-יר  הולדינגס לימיטד </t>
  </si>
  <si>
    <t>1841580</t>
  </si>
  <si>
    <t>מספר תאגיד או שותפות בחו"ל</t>
  </si>
  <si>
    <t>אול- יר אגח ה</t>
  </si>
  <si>
    <t>IL0011433047</t>
  </si>
  <si>
    <t>11/10/2021</t>
  </si>
  <si>
    <t>31/07/2024</t>
  </si>
  <si>
    <t>אלביט מדיקל טכנולוג'יס בע"מ</t>
  </si>
  <si>
    <t>520039645</t>
  </si>
  <si>
    <t>אנטר הולדינג אגח ב לס</t>
  </si>
  <si>
    <t>47401631</t>
  </si>
  <si>
    <t>28/06/2010</t>
  </si>
  <si>
    <t>אלון חברת הדלק לישראל בע"מ</t>
  </si>
  <si>
    <t>520041690</t>
  </si>
  <si>
    <t>אלון חברת הדלק רמ אגח א (י</t>
  </si>
  <si>
    <t>IL0011015679</t>
  </si>
  <si>
    <t>נש"ר צמוד למדד המחירים לצרכן</t>
  </si>
  <si>
    <t>31/07/2016</t>
  </si>
  <si>
    <t>30/06/2024</t>
  </si>
  <si>
    <t>גמול חברה להשקעות בע"מ</t>
  </si>
  <si>
    <t>520018136</t>
  </si>
  <si>
    <t>גמול השקעות אגח ב</t>
  </si>
  <si>
    <t>IL0011167553</t>
  </si>
  <si>
    <t>06/07/2014</t>
  </si>
  <si>
    <t>אלרן נדל"ן בע"מ</t>
  </si>
  <si>
    <t>511315707</t>
  </si>
  <si>
    <t>אלרן נדלן אגח ג</t>
  </si>
  <si>
    <t>IL0011246506</t>
  </si>
  <si>
    <t>רוסיה</t>
  </si>
  <si>
    <t>18/06/2015</t>
  </si>
  <si>
    <t>30/11/2012</t>
  </si>
  <si>
    <t>מעין ונצ'ורס בע"מ</t>
  </si>
  <si>
    <t>512420647</t>
  </si>
  <si>
    <t>מעין ונצורס אגח ב' להמרה(מחוקה) י</t>
  </si>
  <si>
    <t>IL0011351850</t>
  </si>
  <si>
    <t>אג"ח להמרה צמוד למדד המחירים לצרכן</t>
  </si>
  <si>
    <t>20/11/2022</t>
  </si>
  <si>
    <t>01/01/2026</t>
  </si>
  <si>
    <t>נתיבים אגרות חוב בע"מ</t>
  </si>
  <si>
    <t>513502229</t>
  </si>
  <si>
    <t>נתיבים אגח א רמ</t>
  </si>
  <si>
    <t>IL0010902810</t>
  </si>
  <si>
    <t>אג"ח מובנות</t>
  </si>
  <si>
    <t>28/09/2005</t>
  </si>
  <si>
    <t>0.520</t>
  </si>
  <si>
    <t>05/07/2027</t>
  </si>
  <si>
    <t>מקורות חברת מים בע"מ</t>
  </si>
  <si>
    <t>520010869</t>
  </si>
  <si>
    <t>מקורות אגח 6 רמ</t>
  </si>
  <si>
    <t>IL0011009086</t>
  </si>
  <si>
    <t>שרותים</t>
  </si>
  <si>
    <t>26/01/2022</t>
  </si>
  <si>
    <t>4.890</t>
  </si>
  <si>
    <t>25/12/2036</t>
  </si>
  <si>
    <t>16/09/2007</t>
  </si>
  <si>
    <t>נתיבי הגז הטבעי לישראל בע"מ</t>
  </si>
  <si>
    <t>513436394</t>
  </si>
  <si>
    <t>נתיבי גז אג"ח א - רמ</t>
  </si>
  <si>
    <t>IL0011030843</t>
  </si>
  <si>
    <t>04/01/2010</t>
  </si>
  <si>
    <t>0.500</t>
  </si>
  <si>
    <t>29/12/2026</t>
  </si>
  <si>
    <t>31/03/2024</t>
  </si>
  <si>
    <t>י.רשי בע"מ</t>
  </si>
  <si>
    <t>513704114</t>
  </si>
  <si>
    <t>רשי אגח א( מחוקה)</t>
  </si>
  <si>
    <t>IL0011043556</t>
  </si>
  <si>
    <t>07/09/2008</t>
  </si>
  <si>
    <t>07/01/2019</t>
  </si>
  <si>
    <t>מקורות אגח 8 רמ</t>
  </si>
  <si>
    <t>IL0011243461</t>
  </si>
  <si>
    <t>22/09/2016</t>
  </si>
  <si>
    <t>8.750</t>
  </si>
  <si>
    <t>14/07/2048</t>
  </si>
  <si>
    <t>ביטוח ישיר - השקעות פיננסיות בע"מ</t>
  </si>
  <si>
    <t>520044439</t>
  </si>
  <si>
    <t>ביטוח ישיר אגח יא רמ</t>
  </si>
  <si>
    <t>IL0011388258</t>
  </si>
  <si>
    <t>29/11/2021</t>
  </si>
  <si>
    <t>A</t>
  </si>
  <si>
    <t>1.680</t>
  </si>
  <si>
    <t>30/06/2028</t>
  </si>
  <si>
    <t>מת"ם - מרכז תעשיות מדע חיפה בע"מ</t>
  </si>
  <si>
    <t>510687403</t>
  </si>
  <si>
    <t>מת"ם אגח א-רמ</t>
  </si>
  <si>
    <t>IL0011389991</t>
  </si>
  <si>
    <t>25/03/2026</t>
  </si>
  <si>
    <t>Aa2</t>
  </si>
  <si>
    <t>30/06/2027</t>
  </si>
  <si>
    <t>רפאל סד' ד 2020/2034</t>
  </si>
  <si>
    <t>IL0011402844</t>
  </si>
  <si>
    <t>04/05/2021</t>
  </si>
  <si>
    <t>3.800</t>
  </si>
  <si>
    <t>15/09/2034</t>
  </si>
  <si>
    <t xml:space="preserve">אורמת טכנולגיות אינק </t>
  </si>
  <si>
    <t>5493000TSHHWY24VHM09</t>
  </si>
  <si>
    <t>אורמת אגח 4 רמ</t>
  </si>
  <si>
    <t>IL0011672123</t>
  </si>
  <si>
    <t>01/07/2020</t>
  </si>
  <si>
    <t>AA-</t>
  </si>
  <si>
    <t>2.790</t>
  </si>
  <si>
    <t>15/06/2031</t>
  </si>
  <si>
    <t>תשתיות אנרגיה בעמ</t>
  </si>
  <si>
    <t>520027293</t>
  </si>
  <si>
    <t>תשת אנרג אגח א 2023/2040</t>
  </si>
  <si>
    <t>IL0011680878</t>
  </si>
  <si>
    <t>17/08/2020</t>
  </si>
  <si>
    <t>6.930</t>
  </si>
  <si>
    <t>31/12/2040</t>
  </si>
  <si>
    <t xml:space="preserve">י.ח.ק להשקעות שותפות מוגבלת </t>
  </si>
  <si>
    <t>550016091</t>
  </si>
  <si>
    <t>י.ח.ק.  אגח ב רמ</t>
  </si>
  <si>
    <t>IL0011817835</t>
  </si>
  <si>
    <t>15/11/2021</t>
  </si>
  <si>
    <t>A+</t>
  </si>
  <si>
    <t>1.460</t>
  </si>
  <si>
    <t>31/12/2028</t>
  </si>
  <si>
    <t>רשות שדות התעופה בישראל</t>
  </si>
  <si>
    <t>500102868</t>
  </si>
  <si>
    <t>רש"ת אגח א - רמ</t>
  </si>
  <si>
    <t>IL0011873358</t>
  </si>
  <si>
    <t>29/06/2022</t>
  </si>
  <si>
    <t>2.980</t>
  </si>
  <si>
    <t>31/12/2031</t>
  </si>
  <si>
    <t>רש"ת אגח ב -רמ</t>
  </si>
  <si>
    <t>IL0011873432</t>
  </si>
  <si>
    <t>5.940</t>
  </si>
  <si>
    <t>31/12/2036</t>
  </si>
  <si>
    <t>אגד חברה לתחבורה בע"מ</t>
  </si>
  <si>
    <t>570012377</t>
  </si>
  <si>
    <t>אגד אגח 1-רמ</t>
  </si>
  <si>
    <t>IL0011987877</t>
  </si>
  <si>
    <t>16/08/2023</t>
  </si>
  <si>
    <t>2.080</t>
  </si>
  <si>
    <t>31/12/2029</t>
  </si>
  <si>
    <t>גב-ים נגב בע"מ</t>
  </si>
  <si>
    <t>514189596</t>
  </si>
  <si>
    <t>גב-ים נגב אגח ב-רמ</t>
  </si>
  <si>
    <t>IL0012084534</t>
  </si>
  <si>
    <t>11/07/2024</t>
  </si>
  <si>
    <t>2.320</t>
  </si>
  <si>
    <t>עלמדב אינק</t>
  </si>
  <si>
    <t>002624970</t>
  </si>
  <si>
    <t>עלמדב אגח ג-רמ</t>
  </si>
  <si>
    <t>IL0012118878</t>
  </si>
  <si>
    <t>קנדה</t>
  </si>
  <si>
    <t>30/09/2024</t>
  </si>
  <si>
    <t>2.510</t>
  </si>
  <si>
    <t>30/04/2029</t>
  </si>
  <si>
    <t>17/01/2008</t>
  </si>
  <si>
    <t>S&amp;P</t>
  </si>
  <si>
    <t>0.005</t>
  </si>
  <si>
    <t>אפריקה אגח כז סכומים לקבל)</t>
  </si>
  <si>
    <t>IL0061104316</t>
  </si>
  <si>
    <t>27/08/2019</t>
  </si>
  <si>
    <t>אפריקה אגח כח (סכומים לקבל)</t>
  </si>
  <si>
    <t>IL0061104803</t>
  </si>
  <si>
    <t>13/11/2014</t>
  </si>
  <si>
    <t>וורלד גרופ קפיטל בע"מ</t>
  </si>
  <si>
    <t>520033614</t>
  </si>
  <si>
    <t>וורלד קפיטל אגח ב</t>
  </si>
  <si>
    <t>13501071</t>
  </si>
  <si>
    <t>30/04/2009</t>
  </si>
  <si>
    <t>28/06/2019</t>
  </si>
  <si>
    <t>אורתם סהר הנדסה בע"מ</t>
  </si>
  <si>
    <t>512855404</t>
  </si>
  <si>
    <t>אורתם סהר אגח ה</t>
  </si>
  <si>
    <t>IL0011283962</t>
  </si>
  <si>
    <t>01/07/2014</t>
  </si>
  <si>
    <t>31/05/2020</t>
  </si>
  <si>
    <t>URBANCORP INC</t>
  </si>
  <si>
    <t>1656</t>
  </si>
  <si>
    <t>אורבנקורפ אגח א</t>
  </si>
  <si>
    <t>IL0011370413</t>
  </si>
  <si>
    <t>30/11/2016</t>
  </si>
  <si>
    <t>31/12/2021</t>
  </si>
  <si>
    <t>חבס השקעות (1960) בע"מ</t>
  </si>
  <si>
    <t>520039017</t>
  </si>
  <si>
    <t>חבס אגח 4</t>
  </si>
  <si>
    <t>IL0041501243</t>
  </si>
  <si>
    <t>אנרג'יאן ישראל פיננס בע"מ</t>
  </si>
  <si>
    <t>516301843</t>
  </si>
  <si>
    <t>ENOIGA 8.5 09/30/33</t>
  </si>
  <si>
    <t>IL0011971442</t>
  </si>
  <si>
    <t>צמוד למט"ח</t>
  </si>
  <si>
    <t>28/06/2023</t>
  </si>
  <si>
    <t>BB-</t>
  </si>
  <si>
    <t>5.530</t>
  </si>
  <si>
    <t>30/09/2033</t>
  </si>
  <si>
    <t>ENOIGA 5 3/8 03/30/28</t>
  </si>
  <si>
    <t>IL0011736738</t>
  </si>
  <si>
    <t>06/02/2024</t>
  </si>
  <si>
    <t>1.670</t>
  </si>
  <si>
    <t>30/03/2028</t>
  </si>
  <si>
    <t>לוויתן בונד בע"מ</t>
  </si>
  <si>
    <t>516223864</t>
  </si>
  <si>
    <t>LVIATH 6 1/2 30/06/2027</t>
  </si>
  <si>
    <t>IL0011677825</t>
  </si>
  <si>
    <t>Energy Equipment &amp; Services</t>
  </si>
  <si>
    <t>13/08/2020</t>
  </si>
  <si>
    <t>Ba3</t>
  </si>
  <si>
    <t>Moodys</t>
  </si>
  <si>
    <t>0.980</t>
  </si>
  <si>
    <t>איי.סי.אל גרופ בע"מ (דואלי)</t>
  </si>
  <si>
    <t>520027830</t>
  </si>
  <si>
    <t>ICLIT 6.036 06/16/36</t>
  </si>
  <si>
    <t>IL0012431792</t>
  </si>
  <si>
    <t>כימיה, גומי ופלסטיק</t>
  </si>
  <si>
    <t>12/06/2026</t>
  </si>
  <si>
    <t>BBB-</t>
  </si>
  <si>
    <t>7.620</t>
  </si>
  <si>
    <t>16/06/2036</t>
  </si>
  <si>
    <t>17/07/2018</t>
  </si>
  <si>
    <t>18/12/2017</t>
  </si>
  <si>
    <t>03/12/2018</t>
  </si>
  <si>
    <t>07/08/2017</t>
  </si>
  <si>
    <t>14/02/2008</t>
  </si>
  <si>
    <t>08/09/2008</t>
  </si>
  <si>
    <t>31/03/2008</t>
  </si>
  <si>
    <t>IL0012235367</t>
  </si>
  <si>
    <t>10/06/2026</t>
  </si>
  <si>
    <t>AA</t>
  </si>
  <si>
    <t>4.690</t>
  </si>
  <si>
    <t>30/06/2035</t>
  </si>
  <si>
    <t>03/02/2008</t>
  </si>
  <si>
    <t>ICLIT 6.375 31/05/2038</t>
  </si>
  <si>
    <t>IL0028103310</t>
  </si>
  <si>
    <t>26/06/2018</t>
  </si>
  <si>
    <t>8.510</t>
  </si>
  <si>
    <t>31/05/2038</t>
  </si>
  <si>
    <t>01/07/2024</t>
  </si>
  <si>
    <t>21/08/2019</t>
  </si>
  <si>
    <t>10/09/2007</t>
  </si>
  <si>
    <t>09/07/2007</t>
  </si>
  <si>
    <t>אגרקסקו חברה ליצוא חקלאי בע"מ</t>
  </si>
  <si>
    <t>510155625</t>
  </si>
  <si>
    <t>אגרקסקו אגח א לס 2017</t>
  </si>
  <si>
    <t>IL0011091803</t>
  </si>
  <si>
    <t>11/03/2025</t>
  </si>
  <si>
    <t>31/12/2017</t>
  </si>
  <si>
    <t>אגרקסו אגח א'-חש 04/2012</t>
  </si>
  <si>
    <t>IL0011267700</t>
  </si>
  <si>
    <t>16/03/2025</t>
  </si>
  <si>
    <t>31/03/2020</t>
  </si>
  <si>
    <t>אול-יר אגח ב _מחוקה (ילין</t>
  </si>
  <si>
    <t>IL0011397812</t>
  </si>
  <si>
    <t>12/12/2022</t>
  </si>
  <si>
    <t>30/11/2023</t>
  </si>
  <si>
    <t>אול-יר אגח ד</t>
  </si>
  <si>
    <t>IL0011412744</t>
  </si>
  <si>
    <t>31/01/2025</t>
  </si>
  <si>
    <t>09/07/2008</t>
  </si>
  <si>
    <t>25/07/2018</t>
  </si>
  <si>
    <t>31/12/2015</t>
  </si>
  <si>
    <t>11/04/2024</t>
  </si>
  <si>
    <t>09/11/2022</t>
  </si>
  <si>
    <t>08/01/2024</t>
  </si>
  <si>
    <t>17/06/2024</t>
  </si>
  <si>
    <t>09/08/2007</t>
  </si>
  <si>
    <t>10/04/2025</t>
  </si>
  <si>
    <t>14/04/2015</t>
  </si>
  <si>
    <t>27/07/2015</t>
  </si>
  <si>
    <t>12/11/2024</t>
  </si>
  <si>
    <t>01/06/2017</t>
  </si>
  <si>
    <t>04/09/2018</t>
  </si>
  <si>
    <t>18/07/2018</t>
  </si>
  <si>
    <t>19/12/2017</t>
  </si>
  <si>
    <t>אורדע פרינט תעשיות בע"מ</t>
  </si>
  <si>
    <t>520036054</t>
  </si>
  <si>
    <t>אורדע</t>
  </si>
  <si>
    <t>IL0002120199</t>
  </si>
  <si>
    <t>מניות לא סחירות</t>
  </si>
  <si>
    <t>עץ, נייר ודפוס</t>
  </si>
  <si>
    <t>21/07/2010</t>
  </si>
  <si>
    <t>מומחה בלתי תלוי</t>
  </si>
  <si>
    <t>בי קומיוניקיישנס בע"מ לשעבר סמייל 012</t>
  </si>
  <si>
    <t>512832742</t>
  </si>
  <si>
    <t>בי קומיונקיישנס  מחוקה 28.12.25</t>
  </si>
  <si>
    <t>IL0011076630</t>
  </si>
  <si>
    <t>תקשורת ומדיה</t>
  </si>
  <si>
    <t>25/12/2008</t>
  </si>
  <si>
    <t>תדביק בע"מ</t>
  </si>
  <si>
    <t>520039272</t>
  </si>
  <si>
    <t>תדביק (נמחק ממסחר)</t>
  </si>
  <si>
    <t>4430101</t>
  </si>
  <si>
    <t>31/01/2010</t>
  </si>
  <si>
    <t>גלולי בע"מ</t>
  </si>
  <si>
    <t>513661637</t>
  </si>
  <si>
    <t>מנייה לס  גלולי</t>
  </si>
  <si>
    <t>29994285</t>
  </si>
  <si>
    <t>אפריקה</t>
  </si>
  <si>
    <t>השקעות בהייטק</t>
  </si>
  <si>
    <t>07/06/2021</t>
  </si>
  <si>
    <t>BRACK CAPITAL Real Estate ln</t>
  </si>
  <si>
    <t>724500GB8DLC6CHUX916</t>
  </si>
  <si>
    <t>Brack Capital real state</t>
  </si>
  <si>
    <t>NL0010763611</t>
  </si>
  <si>
    <t>הולנד</t>
  </si>
  <si>
    <t>Real Estate Management &amp; Development</t>
  </si>
  <si>
    <t>17/05/2016</t>
  </si>
  <si>
    <t>Unity Wireless</t>
  </si>
  <si>
    <t>10447</t>
  </si>
  <si>
    <t>Unity Wireless corpמחוקה</t>
  </si>
  <si>
    <t>US9133471006</t>
  </si>
  <si>
    <t>19/12/2007</t>
  </si>
  <si>
    <t>13/01/2016</t>
  </si>
  <si>
    <t>אפריקה ישראל תעשיות בע"מ</t>
  </si>
  <si>
    <t>520026618</t>
  </si>
  <si>
    <t>אפריקה תעשיות</t>
  </si>
  <si>
    <t>IL0008000114</t>
  </si>
  <si>
    <t>מתכת ומוצרי בניה</t>
  </si>
  <si>
    <t>08/08/2023</t>
  </si>
  <si>
    <t>18/09/2014</t>
  </si>
  <si>
    <t>08/12/2011</t>
  </si>
  <si>
    <t>19/03/2017</t>
  </si>
  <si>
    <t>09/03/2017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</si>
  <si>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</si>
  <si>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</si>
  <si>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</si>
  <si>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</si>
  <si>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</si>
  <si>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</si>
  <si>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</si>
  <si>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</si>
  <si>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</si>
  <si>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</si>
  <si>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</si>
  <si>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</si>
  <si>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</si>
  <si>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</si>
  <si>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</si>
  <si>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</si>
  <si>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</si>
  <si>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</si>
  <si>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</si>
  <si>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</si>
  <si>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</si>
  <si>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</si>
  <si>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</si>
  <si>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</si>
  <si>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</si>
  <si>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</si>
  <si>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</si>
  <si>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</si>
  <si>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</si>
  <si>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</si>
  <si>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</si>
  <si>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</si>
  <si>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</si>
  <si>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</si>
  <si>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</si>
  <si>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</si>
  <si>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</si>
  <si>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</si>
  <si>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</si>
  <si>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</si>
  <si>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</si>
  <si>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</si>
  <si>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</si>
  <si>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</si>
  <si>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קרן נוי 2 להשקעה בתשתיות אנרגיה</t>
  </si>
  <si>
    <t>פרייבט אקוויטי</t>
  </si>
  <si>
    <t>Opportunistic Infrastructure</t>
  </si>
  <si>
    <t>02/07/2015</t>
  </si>
  <si>
    <t>דיווח מנהל הקרן</t>
  </si>
  <si>
    <t>29/06/2026</t>
  </si>
  <si>
    <t>קרן יסודות א להשקעה בנדלן</t>
  </si>
  <si>
    <t>קרן יסודות א נדלן ופיתוח שמ</t>
  </si>
  <si>
    <t>קרן חוב</t>
  </si>
  <si>
    <t>Direct Lending Debt</t>
  </si>
  <si>
    <t>06/09/2015</t>
  </si>
  <si>
    <t>07/06/2026</t>
  </si>
  <si>
    <t>יסודות א נדלן ופיתוח_אנקס1</t>
  </si>
  <si>
    <t>16/11/2016</t>
  </si>
  <si>
    <t>06/04/2026</t>
  </si>
  <si>
    <t>קרן שביט 4</t>
  </si>
  <si>
    <t>Buyout</t>
  </si>
  <si>
    <t>21/02/2017</t>
  </si>
  <si>
    <t>02/06/2026</t>
  </si>
  <si>
    <t>Ap Partners</t>
  </si>
  <si>
    <t>AP Partners</t>
  </si>
  <si>
    <t>01/05/2018</t>
  </si>
  <si>
    <t>31/05/2026</t>
  </si>
  <si>
    <t>SHAVIT CAPITAL FUND V (CI), L.P</t>
  </si>
  <si>
    <t>קרן שביט 5</t>
  </si>
  <si>
    <t>איי קיימן</t>
  </si>
  <si>
    <t>13/09/2018</t>
  </si>
  <si>
    <t>16/04/2026</t>
  </si>
  <si>
    <t>קרדיטו בע"מ</t>
  </si>
  <si>
    <t>קרן קרדיטו</t>
  </si>
  <si>
    <t>20/03/2020</t>
  </si>
  <si>
    <t>25/06/2026</t>
  </si>
  <si>
    <t>טנא השקעות</t>
  </si>
  <si>
    <t>קרן טנא להשקעה בחיפה</t>
  </si>
  <si>
    <t>Co-Investment/Direct</t>
  </si>
  <si>
    <t>01/07/2021</t>
  </si>
  <si>
    <t>29/04/2026</t>
  </si>
  <si>
    <t>לידר טופ קפיטל מימון קבוצות רכישה</t>
  </si>
  <si>
    <t>קרן לידר טופ קפיטל</t>
  </si>
  <si>
    <t>02/02/2022</t>
  </si>
  <si>
    <t>15/06/2026</t>
  </si>
  <si>
    <t>אנלייט סאנלייט ניהול בעמ</t>
  </si>
  <si>
    <t>אנלייט סאנלייט שותפות מימון, שותפות מוגבלת</t>
  </si>
  <si>
    <t>קרן אנרגיה ותשתיות</t>
  </si>
  <si>
    <t>Other</t>
  </si>
  <si>
    <t>14/04/2026</t>
  </si>
  <si>
    <t>אנלייט סאנלייט אנרגיה, שותפות מוגבלת</t>
  </si>
  <si>
    <t>Accelmed Growth Partners L.P</t>
  </si>
  <si>
    <t>04/06/2026</t>
  </si>
  <si>
    <t>Madison Realty Capital</t>
  </si>
  <si>
    <t>MADISON REALTY CAPITAL DEBT FUND IV LP</t>
  </si>
  <si>
    <t>Mezzanine Debt</t>
  </si>
  <si>
    <t>27/06/2018</t>
  </si>
  <si>
    <t>27/05/2026</t>
  </si>
  <si>
    <t>Sphera Global Healthcare Master</t>
  </si>
  <si>
    <t>Sphera Biotech Feeder Fund, L.P</t>
  </si>
  <si>
    <t>קרן גידור (Hedge Fund)</t>
  </si>
  <si>
    <t>28/06/2018</t>
  </si>
  <si>
    <t>14/06/2026</t>
  </si>
  <si>
    <t>Electra America</t>
  </si>
  <si>
    <t>Electra Capital PM Fund LP</t>
  </si>
  <si>
    <t>18/03/2020</t>
  </si>
  <si>
    <t>MADISON REALTY CAPITAL DEBT FUND 5</t>
  </si>
  <si>
    <t>25/03/2020</t>
  </si>
  <si>
    <t>MADISON REALTY CAPITAL DEBT FUND 6</t>
  </si>
  <si>
    <t>25/08/2022</t>
  </si>
  <si>
    <t>MSD CORP</t>
  </si>
  <si>
    <t>MSD REAL ESTATE OPPORTUNITY FUND</t>
  </si>
  <si>
    <t>03/03/2021</t>
  </si>
  <si>
    <t>ויולה קרדיט</t>
  </si>
  <si>
    <t>VIOLA CREDIT ALF II, L.P.</t>
  </si>
  <si>
    <t>Venture Debt</t>
  </si>
  <si>
    <t>15/07/2021</t>
  </si>
  <si>
    <t>Viola Credit ALF III GP, LP</t>
  </si>
  <si>
    <t>VIOLA CREDIT ALF III</t>
  </si>
  <si>
    <t>26/02/2025</t>
  </si>
  <si>
    <t>24/06/2026</t>
  </si>
  <si>
    <t>Pantheon Private Debt</t>
  </si>
  <si>
    <t>Pantheon Senior Debt  II</t>
  </si>
  <si>
    <t>Secondaries</t>
  </si>
  <si>
    <t>03/02/2022</t>
  </si>
  <si>
    <t>18/05/2026</t>
  </si>
  <si>
    <t>GOLDEN TREE</t>
  </si>
  <si>
    <t>GoldenTree Distressed Fund IV LP</t>
  </si>
  <si>
    <t>Distressed Debt</t>
  </si>
  <si>
    <t>06/01/2022</t>
  </si>
  <si>
    <t>Penfund Capital Fund Inc</t>
  </si>
  <si>
    <t>Penfund Capital Fund VII US LP</t>
  </si>
  <si>
    <t>21/09/2022</t>
  </si>
  <si>
    <t>Penfund Capital Fund VII Co-Invest US LP</t>
  </si>
  <si>
    <t>09/10/2024</t>
  </si>
  <si>
    <t>Frux Capital Investments</t>
  </si>
  <si>
    <t>Frux  Debt  Fund II Scsp Raif</t>
  </si>
  <si>
    <t>ספרד</t>
  </si>
  <si>
    <t>16/12/2021</t>
  </si>
  <si>
    <t>28/05/2026</t>
  </si>
  <si>
    <t>ELECTRA CAPITAL PM II DEBT FUND LP</t>
  </si>
  <si>
    <t>07/06/2022</t>
  </si>
  <si>
    <t>Hamilton Lane Advisors, LLC</t>
  </si>
  <si>
    <t>Hamilton Lane – Strategic Opportunities Fund VII</t>
  </si>
  <si>
    <t>23/06/2022</t>
  </si>
  <si>
    <t>ISF</t>
  </si>
  <si>
    <t>ISF III Overflow Fund L.P</t>
  </si>
  <si>
    <t>26/01/2023</t>
  </si>
  <si>
    <t>22/06/2026</t>
  </si>
  <si>
    <t>Naftali Capital Partners L.p</t>
  </si>
  <si>
    <t>Naftali Shaked Partners II LP</t>
  </si>
  <si>
    <t>03/04/2023</t>
  </si>
  <si>
    <t>Frux  Debt  Fund III Scsp Raif</t>
  </si>
  <si>
    <t>08/10/2025</t>
  </si>
  <si>
    <t>26/05/2026</t>
  </si>
  <si>
    <t>Direct Lending Fund V General Partner S.à r.l</t>
  </si>
  <si>
    <t>Arcmont Direct Lending Fund V</t>
  </si>
  <si>
    <t>לוכסמבורג</t>
  </si>
  <si>
    <t>06/03/2025</t>
  </si>
  <si>
    <t>Pantheon Senior Debt III</t>
  </si>
  <si>
    <t>19/12/2024</t>
  </si>
  <si>
    <t>Invesco Private Markets SICAV</t>
  </si>
  <si>
    <t>08/12/2025</t>
  </si>
  <si>
    <t>08/06/2026</t>
  </si>
  <si>
    <t>HAMILTON LANE STRATEGIC OPPORTUNITIES FUND IX</t>
  </si>
  <si>
    <t>03/02/2026</t>
  </si>
  <si>
    <t>Antares Capital Advisers LLC</t>
  </si>
  <si>
    <t>Antares Capital Senior Loan Fund III</t>
  </si>
  <si>
    <t>30/03/2026</t>
  </si>
  <si>
    <t>Antares Capital Senior Loan Fund III Co-invest</t>
  </si>
  <si>
    <t>01/05/2026</t>
  </si>
  <si>
    <t>תיגבור-מאגר כח אדם מקצועי זמני בע"מ</t>
  </si>
  <si>
    <t>510882830</t>
  </si>
  <si>
    <t>תיגבור כ. אופציה ל"ס .11.26</t>
  </si>
  <si>
    <t>1201078</t>
  </si>
  <si>
    <t>IL0011050221</t>
  </si>
  <si>
    <t>12/11/2026</t>
  </si>
  <si>
    <t>20/11/2023</t>
  </si>
  <si>
    <t>סולאיר אנרגיות מתחדשות בע"מ</t>
  </si>
  <si>
    <t>516046307</t>
  </si>
  <si>
    <t>סולאיר כ. אופציה ל"ס 11.28</t>
  </si>
  <si>
    <t>1202225</t>
  </si>
  <si>
    <t>IL0011722878</t>
  </si>
  <si>
    <t>09/11/2028</t>
  </si>
  <si>
    <t>12/11/2025</t>
  </si>
  <si>
    <t>טראלייט בע"מ</t>
  </si>
  <si>
    <t>516414679</t>
  </si>
  <si>
    <t>טראלייט כ. אופציה ל"ס 03.27</t>
  </si>
  <si>
    <t>1219492</t>
  </si>
  <si>
    <t>IL0011801730</t>
  </si>
  <si>
    <t>27/03/2027</t>
  </si>
  <si>
    <t>31/03/2025</t>
  </si>
  <si>
    <t>איסתא בע"מ</t>
  </si>
  <si>
    <t>520042763</t>
  </si>
  <si>
    <t>איסתא  כ. אופציה ל"ס 07.29</t>
  </si>
  <si>
    <t>1225465</t>
  </si>
  <si>
    <t>IL0010810740</t>
  </si>
  <si>
    <t>מלונאות ותיירות</t>
  </si>
  <si>
    <t>10/07/2029</t>
  </si>
  <si>
    <t>ג'נריישן ניהול בע"מ</t>
  </si>
  <si>
    <t>515785012</t>
  </si>
  <si>
    <t>ג'נריישן קפיטל כ. אופציה ל"ס 01.29</t>
  </si>
  <si>
    <t>1230531</t>
  </si>
  <si>
    <t>IL0011569261</t>
  </si>
  <si>
    <t>23/01/2029</t>
  </si>
  <si>
    <t>23/10/2025</t>
  </si>
  <si>
    <t>כהן פיתוח ומבני תעשיה בע"מ</t>
  </si>
  <si>
    <t>520032970</t>
  </si>
  <si>
    <t>כהן פיתוח כ. אופציה ל"ס 31.12.27</t>
  </si>
  <si>
    <t>1233519</t>
  </si>
  <si>
    <t>IL0008100104</t>
  </si>
  <si>
    <t>31/12/2027</t>
  </si>
  <si>
    <t>23/12/2025</t>
  </si>
  <si>
    <t>אזורים-חברה להשקעות בפתוח ובבנין בע"מ</t>
  </si>
  <si>
    <t>520025990</t>
  </si>
  <si>
    <t>אזורים כ. אופציה ל"ס 02.28</t>
  </si>
  <si>
    <t>1237106</t>
  </si>
  <si>
    <t>IL0007150118</t>
  </si>
  <si>
    <t>19/02/2028</t>
  </si>
  <si>
    <t>25/02/2026</t>
  </si>
  <si>
    <t>י.ח.דמרי בניה ופיתוח בע"מ</t>
  </si>
  <si>
    <t>511399388</t>
  </si>
  <si>
    <t>דמרי  כ.אופציה ל"ס 1 10.26</t>
  </si>
  <si>
    <t>1239482</t>
  </si>
  <si>
    <t>IL0010903156</t>
  </si>
  <si>
    <t>05/10/2026</t>
  </si>
  <si>
    <t>דמרי  כ.אופציה ל"ס 2 04.27</t>
  </si>
  <si>
    <t>1239490</t>
  </si>
  <si>
    <t>05/04/2027</t>
  </si>
  <si>
    <t>קווליטאו בע"מ</t>
  </si>
  <si>
    <t>511896540</t>
  </si>
  <si>
    <t>קוולטיאו  כ. אופציה ל"ס 09.26</t>
  </si>
  <si>
    <t>1237841</t>
  </si>
  <si>
    <t>IL0010839558</t>
  </si>
  <si>
    <t>מוליכים למחצה</t>
  </si>
  <si>
    <t>05/09/2026</t>
  </si>
  <si>
    <t>05/03/2026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</si>
  <si>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</si>
  <si>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</si>
  <si>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</si>
  <si>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</si>
  <si>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</si>
  <si>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</si>
  <si>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</si>
  <si>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</si>
  <si>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</si>
  <si>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</si>
  <si>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</si>
  <si>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</si>
  <si>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</si>
  <si>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</si>
  <si>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</si>
  <si>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</si>
  <si>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</si>
  <si>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</si>
  <si>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</si>
  <si>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</si>
  <si>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</si>
  <si>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</si>
  <si>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</si>
  <si>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</si>
  <si>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</si>
  <si>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</si>
  <si>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</si>
  <si>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</si>
  <si>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</si>
  <si>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</si>
  <si>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</si>
  <si>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1035</t>
  </si>
  <si>
    <t>14292</t>
  </si>
  <si>
    <t>Funded Forward</t>
  </si>
  <si>
    <t>90029216</t>
  </si>
  <si>
    <t>מט"ח</t>
  </si>
  <si>
    <t>מדינה/איזור גאוגרפי</t>
  </si>
  <si>
    <t>מט"ח/₪</t>
  </si>
  <si>
    <t>USD ILS</t>
  </si>
  <si>
    <t>02/07/2026</t>
  </si>
  <si>
    <t>Delivery</t>
  </si>
  <si>
    <t>הצד הנגדי</t>
  </si>
  <si>
    <t>LUMILIT</t>
  </si>
  <si>
    <t>1039</t>
  </si>
  <si>
    <t>90027361</t>
  </si>
  <si>
    <t>מט"ח/מט"ח</t>
  </si>
  <si>
    <t>AUD USD</t>
  </si>
  <si>
    <t>16/12/2025</t>
  </si>
  <si>
    <t>17/12/2026</t>
  </si>
  <si>
    <t>Funded Total Return/Equity Swap</t>
  </si>
  <si>
    <t>90026933</t>
  </si>
  <si>
    <t>הונג קונג</t>
  </si>
  <si>
    <t>מדדי מניות</t>
  </si>
  <si>
    <t>מדדים</t>
  </si>
  <si>
    <t>HSI 1</t>
  </si>
  <si>
    <t>22/10/2025</t>
  </si>
  <si>
    <t>23/10/2026</t>
  </si>
  <si>
    <t>רבעוני</t>
  </si>
  <si>
    <t>No-Delivery</t>
  </si>
  <si>
    <t>90026013</t>
  </si>
  <si>
    <t>17/07/2026</t>
  </si>
  <si>
    <t>90026931</t>
  </si>
  <si>
    <t>AS51T</t>
  </si>
  <si>
    <t>28/08/2025</t>
  </si>
  <si>
    <t>28/08/2026</t>
  </si>
  <si>
    <t>90027363</t>
  </si>
  <si>
    <t>90028168</t>
  </si>
  <si>
    <t>SXXGR</t>
  </si>
  <si>
    <t>16/03/2026</t>
  </si>
  <si>
    <t>16/03/2027</t>
  </si>
  <si>
    <t>€STR</t>
  </si>
  <si>
    <t>יומי</t>
  </si>
  <si>
    <t>9868887</t>
  </si>
  <si>
    <t>DAX</t>
  </si>
  <si>
    <t>22/04/2026</t>
  </si>
  <si>
    <t>22/10/2026</t>
  </si>
  <si>
    <t>No-delivery</t>
  </si>
  <si>
    <t>IDBLILIT</t>
  </si>
  <si>
    <t>8815791</t>
  </si>
  <si>
    <t>01/07/2026</t>
  </si>
  <si>
    <t>MIZBILIT</t>
  </si>
  <si>
    <t>08/07/2026</t>
  </si>
  <si>
    <t>10782763</t>
  </si>
  <si>
    <t>6199867</t>
  </si>
  <si>
    <t>SPXTR</t>
  </si>
  <si>
    <t>08/07/2025</t>
  </si>
  <si>
    <t>9153664</t>
  </si>
  <si>
    <t>NDUEEGF</t>
  </si>
  <si>
    <t>27/02/2026</t>
  </si>
  <si>
    <t>27/08/2026</t>
  </si>
  <si>
    <t>7021156</t>
  </si>
  <si>
    <t>GDDUWI</t>
  </si>
  <si>
    <t>12/09/2025</t>
  </si>
  <si>
    <t>10/09/2026</t>
  </si>
  <si>
    <t>90026938</t>
  </si>
  <si>
    <t>SPTR</t>
  </si>
  <si>
    <t>13/08/2025</t>
  </si>
  <si>
    <t>13/08/2026</t>
  </si>
  <si>
    <t>90028484</t>
  </si>
  <si>
    <t>M1IN</t>
  </si>
  <si>
    <t>19/05/2026</t>
  </si>
  <si>
    <t>20/11/2026</t>
  </si>
  <si>
    <t>90028169</t>
  </si>
  <si>
    <t>RU20INTR</t>
  </si>
  <si>
    <t>17/09/2026</t>
  </si>
  <si>
    <t>90026936</t>
  </si>
  <si>
    <t>XNDX</t>
  </si>
  <si>
    <t>90401313</t>
  </si>
  <si>
    <t>30/09/2025</t>
  </si>
  <si>
    <t>POALILIT</t>
  </si>
  <si>
    <t>8689578</t>
  </si>
  <si>
    <t>24/02/2026</t>
  </si>
  <si>
    <t>90028508</t>
  </si>
  <si>
    <t>03/06/2026</t>
  </si>
  <si>
    <t>03/09/2026</t>
  </si>
  <si>
    <t>90025947</t>
  </si>
  <si>
    <t>90028524</t>
  </si>
  <si>
    <t>09/06/2026</t>
  </si>
  <si>
    <t>22/07/2026</t>
  </si>
  <si>
    <t>90028507</t>
  </si>
  <si>
    <t>08/09/2026</t>
  </si>
  <si>
    <t>90028483</t>
  </si>
  <si>
    <t>NDEUSIA</t>
  </si>
  <si>
    <t>11/05/2026</t>
  </si>
  <si>
    <t>08/02/2027</t>
  </si>
  <si>
    <t>90026934</t>
  </si>
  <si>
    <t>03/11/2025</t>
  </si>
  <si>
    <t>04/11/2026</t>
  </si>
  <si>
    <t>90028170</t>
  </si>
  <si>
    <t>90026903</t>
  </si>
  <si>
    <t>EUR USD</t>
  </si>
  <si>
    <t>01/12/2025</t>
  </si>
  <si>
    <t>02/12/2026</t>
  </si>
  <si>
    <t>90028171</t>
  </si>
  <si>
    <t>30/11/2026</t>
  </si>
  <si>
    <t>90028549</t>
  </si>
  <si>
    <t>26/02/2026</t>
  </si>
  <si>
    <t>02/03/2027</t>
  </si>
  <si>
    <t>90025946</t>
  </si>
  <si>
    <t>90028486</t>
  </si>
  <si>
    <t>25/02/2027</t>
  </si>
  <si>
    <t>1038</t>
  </si>
  <si>
    <t>14657</t>
  </si>
  <si>
    <t>90026935</t>
  </si>
  <si>
    <t>90026941</t>
  </si>
  <si>
    <t>11/11/2025</t>
  </si>
  <si>
    <t>6929255</t>
  </si>
  <si>
    <t>05/09/2025</t>
  </si>
  <si>
    <t>10528971</t>
  </si>
  <si>
    <t>02/10/2026</t>
  </si>
  <si>
    <t>90401289</t>
  </si>
  <si>
    <t>10/09/2025</t>
  </si>
  <si>
    <t>90401851</t>
  </si>
  <si>
    <t>25/11/2026</t>
  </si>
  <si>
    <t>90401867</t>
  </si>
  <si>
    <t>90401731</t>
  </si>
  <si>
    <t>11/03/2026</t>
  </si>
  <si>
    <t>11/09/2026</t>
  </si>
  <si>
    <t>9153682</t>
  </si>
  <si>
    <t>90026930</t>
  </si>
  <si>
    <t>14849</t>
  </si>
  <si>
    <t>90027373</t>
  </si>
  <si>
    <t>04/12/2025</t>
  </si>
  <si>
    <t>03/12/2026</t>
  </si>
  <si>
    <t>90028590</t>
  </si>
  <si>
    <t>16/06/2026</t>
  </si>
  <si>
    <t>6199878</t>
  </si>
  <si>
    <t>6929257</t>
  </si>
  <si>
    <t>8056</t>
  </si>
  <si>
    <t>90026942</t>
  </si>
  <si>
    <t>9153669</t>
  </si>
  <si>
    <t>7021161</t>
  </si>
  <si>
    <t>10528962</t>
  </si>
  <si>
    <t>8608861</t>
  </si>
  <si>
    <t>02/12/2025</t>
  </si>
  <si>
    <t>8815795</t>
  </si>
  <si>
    <t>6199872</t>
  </si>
  <si>
    <t>10783015</t>
  </si>
  <si>
    <t>12/08/2026</t>
  </si>
  <si>
    <t>90026940</t>
  </si>
  <si>
    <t>28/10/2025</t>
  </si>
  <si>
    <t>28/10/2026</t>
  </si>
  <si>
    <t>90028485</t>
  </si>
  <si>
    <t>24/11/2026</t>
  </si>
  <si>
    <t>1162</t>
  </si>
  <si>
    <t>90028506</t>
  </si>
  <si>
    <t>6929247</t>
  </si>
  <si>
    <t>7021158</t>
  </si>
  <si>
    <t>10528942</t>
  </si>
  <si>
    <t>9868899</t>
  </si>
  <si>
    <t>8815793</t>
  </si>
  <si>
    <t>8815846</t>
  </si>
  <si>
    <t>19/08/2026</t>
  </si>
  <si>
    <t>10782764</t>
  </si>
  <si>
    <t>6199869</t>
  </si>
  <si>
    <t>10783013</t>
  </si>
  <si>
    <t>9153666</t>
  </si>
  <si>
    <t>90401868</t>
  </si>
  <si>
    <t>90401312</t>
  </si>
  <si>
    <t>Unfunded Interest Rate Swap</t>
  </si>
  <si>
    <t>90028547</t>
  </si>
  <si>
    <t>ריביות</t>
  </si>
  <si>
    <t>SHIR</t>
  </si>
  <si>
    <t>03/06/2019</t>
  </si>
  <si>
    <t>05/06/2029</t>
  </si>
  <si>
    <t>שנתי</t>
  </si>
  <si>
    <t>90028548</t>
  </si>
  <si>
    <t>04/06/2019</t>
  </si>
  <si>
    <t>06/06/2029</t>
  </si>
  <si>
    <t>9940</t>
  </si>
  <si>
    <t>9153665</t>
  </si>
  <si>
    <t>6929246</t>
  </si>
  <si>
    <t>7021157</t>
  </si>
  <si>
    <t>10528940</t>
  </si>
  <si>
    <t>9868896</t>
  </si>
  <si>
    <t>10276447</t>
  </si>
  <si>
    <t>19/11/2026</t>
  </si>
  <si>
    <t>8815792</t>
  </si>
  <si>
    <t>8815845</t>
  </si>
  <si>
    <t>6199868</t>
  </si>
  <si>
    <t>10783012</t>
  </si>
  <si>
    <t>90401853</t>
  </si>
  <si>
    <t>8608859</t>
  </si>
  <si>
    <t>9939</t>
  </si>
  <si>
    <t>9153670</t>
  </si>
  <si>
    <t>6929250</t>
  </si>
  <si>
    <t>7021162</t>
  </si>
  <si>
    <t>10528963</t>
  </si>
  <si>
    <t>9868902</t>
  </si>
  <si>
    <t>10276449</t>
  </si>
  <si>
    <t>8815848</t>
  </si>
  <si>
    <t>8608862</t>
  </si>
  <si>
    <t>6199873</t>
  </si>
  <si>
    <t>10783016</t>
  </si>
  <si>
    <t>9941</t>
  </si>
  <si>
    <t>10276450</t>
  </si>
  <si>
    <t>10783017</t>
  </si>
  <si>
    <t>9153671</t>
  </si>
  <si>
    <t>6929251</t>
  </si>
  <si>
    <t>7021163</t>
  </si>
  <si>
    <t>10528964</t>
  </si>
  <si>
    <t>9868903</t>
  </si>
  <si>
    <t>8815796</t>
  </si>
  <si>
    <t>8689580</t>
  </si>
  <si>
    <t>10782766</t>
  </si>
  <si>
    <t>6199874</t>
  </si>
  <si>
    <t>90028291</t>
  </si>
  <si>
    <t>23/04/2026</t>
  </si>
  <si>
    <t>7021155</t>
  </si>
  <si>
    <t>9868886</t>
  </si>
  <si>
    <t>8608858</t>
  </si>
  <si>
    <t>8815790</t>
  </si>
  <si>
    <t>10782762</t>
  </si>
  <si>
    <t>9153663</t>
  </si>
  <si>
    <t>90027457</t>
  </si>
  <si>
    <t>07/01/2026</t>
  </si>
  <si>
    <t>11389</t>
  </si>
  <si>
    <t>11392</t>
  </si>
  <si>
    <t>9153679</t>
  </si>
  <si>
    <t>7021166</t>
  </si>
  <si>
    <t>10528967</t>
  </si>
  <si>
    <t>9868909</t>
  </si>
  <si>
    <t>8815851</t>
  </si>
  <si>
    <t>8815797</t>
  </si>
  <si>
    <t>10782767</t>
  </si>
  <si>
    <t>6199877</t>
  </si>
  <si>
    <t>10783020</t>
  </si>
  <si>
    <t>90401288</t>
  </si>
  <si>
    <t>8563</t>
  </si>
  <si>
    <t>9868901</t>
  </si>
  <si>
    <t>10276448</t>
  </si>
  <si>
    <t>6199871</t>
  </si>
  <si>
    <t>10783014</t>
  </si>
  <si>
    <t>9153668</t>
  </si>
  <si>
    <t>6929249</t>
  </si>
  <si>
    <t>7021160</t>
  </si>
  <si>
    <t>10528955</t>
  </si>
  <si>
    <t>90401730</t>
  </si>
  <si>
    <t>8608860</t>
  </si>
  <si>
    <t>8815847</t>
  </si>
  <si>
    <t>11391</t>
  </si>
  <si>
    <t>10782768</t>
  </si>
  <si>
    <t>9153680</t>
  </si>
  <si>
    <t>7021167</t>
  </si>
  <si>
    <t>10528968</t>
  </si>
  <si>
    <t>9868912</t>
  </si>
  <si>
    <t>8815798</t>
  </si>
  <si>
    <t>8689581</t>
  </si>
  <si>
    <t>14658</t>
  </si>
  <si>
    <t>9153688</t>
  </si>
  <si>
    <t>6929256</t>
  </si>
  <si>
    <t>10528970</t>
  </si>
  <si>
    <t>8815799</t>
  </si>
  <si>
    <t>1037</t>
  </si>
  <si>
    <t>9153661</t>
  </si>
  <si>
    <t>6929244</t>
  </si>
  <si>
    <t>7021153</t>
  </si>
  <si>
    <t>9868884</t>
  </si>
  <si>
    <t>8815789</t>
  </si>
  <si>
    <t>8689577</t>
  </si>
  <si>
    <t>8689332</t>
  </si>
  <si>
    <t>10782761</t>
  </si>
  <si>
    <t>1319</t>
  </si>
  <si>
    <t>6929248</t>
  </si>
  <si>
    <t>7021159</t>
  </si>
  <si>
    <t>10528944</t>
  </si>
  <si>
    <t>9868900</t>
  </si>
  <si>
    <t>8689579</t>
  </si>
  <si>
    <t>8815794</t>
  </si>
  <si>
    <t>10782765</t>
  </si>
  <si>
    <t>6199870</t>
  </si>
  <si>
    <t>9153667</t>
  </si>
  <si>
    <t>11394</t>
  </si>
  <si>
    <t>9153673</t>
  </si>
  <si>
    <t>6929253</t>
  </si>
  <si>
    <t>7021165</t>
  </si>
  <si>
    <t>10528966</t>
  </si>
  <si>
    <t>9868906</t>
  </si>
  <si>
    <t>10276452</t>
  </si>
  <si>
    <t>8815850</t>
  </si>
  <si>
    <t>8608864</t>
  </si>
  <si>
    <t>6199876</t>
  </si>
  <si>
    <t>10783019</t>
  </si>
  <si>
    <t>1036</t>
  </si>
  <si>
    <t>9868885</t>
  </si>
  <si>
    <t>10276446</t>
  </si>
  <si>
    <t>6199866</t>
  </si>
  <si>
    <t>10783011</t>
  </si>
  <si>
    <t>9153662</t>
  </si>
  <si>
    <t>6929245</t>
  </si>
  <si>
    <t>7021154</t>
  </si>
  <si>
    <t>10528932</t>
  </si>
  <si>
    <t>8608857</t>
  </si>
  <si>
    <t>8815844</t>
  </si>
  <si>
    <t>14293</t>
  </si>
  <si>
    <t>9153681</t>
  </si>
  <si>
    <t>6929254</t>
  </si>
  <si>
    <t>10528969</t>
  </si>
  <si>
    <t>15420</t>
  </si>
  <si>
    <t>6199880</t>
  </si>
  <si>
    <t>11390</t>
  </si>
  <si>
    <t>9153672</t>
  </si>
  <si>
    <t>6929252</t>
  </si>
  <si>
    <t>7021164</t>
  </si>
  <si>
    <t>10528965</t>
  </si>
  <si>
    <t>9868904</t>
  </si>
  <si>
    <t>10276451</t>
  </si>
  <si>
    <t>8815849</t>
  </si>
  <si>
    <t>8608863</t>
  </si>
  <si>
    <t>6199875</t>
  </si>
  <si>
    <t>10783018</t>
  </si>
  <si>
    <t>15419</t>
  </si>
  <si>
    <t>6199879</t>
  </si>
  <si>
    <t>10783021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</si>
  <si>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</si>
  <si>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</si>
  <si>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</si>
  <si>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</si>
  <si>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</si>
  <si>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</si>
  <si>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</si>
  <si>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</si>
  <si>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</si>
  <si>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</si>
  <si>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</si>
  <si>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</si>
  <si>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</si>
  <si>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</si>
  <si>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</si>
  <si>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</si>
  <si>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</si>
  <si>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</si>
  <si>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</si>
  <si>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</si>
  <si>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</si>
  <si>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</si>
  <si>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</si>
  <si>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29992854</t>
  </si>
  <si>
    <t>עמית/מבוטח</t>
  </si>
  <si>
    <t>18/07/2019</t>
  </si>
  <si>
    <t>הלוואה</t>
  </si>
  <si>
    <t>1.997</t>
  </si>
  <si>
    <t>משתנה</t>
  </si>
  <si>
    <t>ריבית פריים</t>
  </si>
  <si>
    <t>05/06/2033</t>
  </si>
  <si>
    <t>חסכון עמיתים/מבוטחים</t>
  </si>
  <si>
    <t>שפיצר</t>
  </si>
  <si>
    <t>29992855</t>
  </si>
  <si>
    <t>06/07/2023</t>
  </si>
  <si>
    <t>1.625</t>
  </si>
  <si>
    <t>בולט (Bullet)</t>
  </si>
  <si>
    <t>29992342</t>
  </si>
  <si>
    <t>09/07/2019</t>
  </si>
  <si>
    <t>1.695</t>
  </si>
  <si>
    <t>05/04/2032</t>
  </si>
  <si>
    <t>29992347</t>
  </si>
  <si>
    <t>1.287</t>
  </si>
  <si>
    <t>29992340</t>
  </si>
  <si>
    <t>09/12/2019</t>
  </si>
  <si>
    <t>2.048</t>
  </si>
  <si>
    <t>29992346</t>
  </si>
  <si>
    <t>1.849</t>
  </si>
  <si>
    <t>29992382</t>
  </si>
  <si>
    <t>1.924</t>
  </si>
  <si>
    <t>29992383</t>
  </si>
  <si>
    <t>27/05/2021</t>
  </si>
  <si>
    <t>1.598</t>
  </si>
  <si>
    <t>05/11/2029</t>
  </si>
  <si>
    <t>29994490</t>
  </si>
  <si>
    <t>14/07/2022</t>
  </si>
  <si>
    <t>1.430</t>
  </si>
  <si>
    <t>06/07/2031</t>
  </si>
  <si>
    <t>29994491</t>
  </si>
  <si>
    <t>07/07/2025</t>
  </si>
  <si>
    <t>1.769</t>
  </si>
  <si>
    <t>06/05/2029</t>
  </si>
  <si>
    <t>29994496</t>
  </si>
  <si>
    <t>22/09/2022</t>
  </si>
  <si>
    <t>1.458</t>
  </si>
  <si>
    <t>05/12/2031</t>
  </si>
  <si>
    <t>29994497</t>
  </si>
  <si>
    <t>08/09/2025</t>
  </si>
  <si>
    <t>2.068</t>
  </si>
  <si>
    <t>29994235</t>
  </si>
  <si>
    <t>20/05/2021</t>
  </si>
  <si>
    <t>1.157</t>
  </si>
  <si>
    <t>29994240</t>
  </si>
  <si>
    <t>06/05/2024</t>
  </si>
  <si>
    <t>1.102</t>
  </si>
  <si>
    <t>05/04/2029</t>
  </si>
  <si>
    <t>29994330</t>
  </si>
  <si>
    <t>04/11/2021</t>
  </si>
  <si>
    <t>1.966</t>
  </si>
  <si>
    <t>29994335</t>
  </si>
  <si>
    <t>10/08/2023</t>
  </si>
  <si>
    <t>1.949</t>
  </si>
  <si>
    <t>בנק מזרחי טפחות בע"מ</t>
  </si>
  <si>
    <t>520000522</t>
  </si>
  <si>
    <t>הלוואה ליהלומנים חש מאוחד</t>
  </si>
  <si>
    <t>29993529</t>
  </si>
  <si>
    <t>קרן לא מובטחת</t>
  </si>
  <si>
    <t>אשראי קמעונאי</t>
  </si>
  <si>
    <t>01/09/2019</t>
  </si>
  <si>
    <t>קרדיטו גישור בע"מ בעבור קבוצת בסר שרונה</t>
  </si>
  <si>
    <t>516148350</t>
  </si>
  <si>
    <t>אשראי CLN קרדיטו גישור</t>
  </si>
  <si>
    <t>90553203</t>
  </si>
  <si>
    <t>אשראי בגין נדל"ן יזמי</t>
  </si>
  <si>
    <t>08/04/2020</t>
  </si>
  <si>
    <t>0.060</t>
  </si>
  <si>
    <t>בנק לאומי לישראל בע"מ</t>
  </si>
  <si>
    <t>520018078</t>
  </si>
  <si>
    <t>לאומי אגח 1 צמודות אשראי - CLN רמ</t>
  </si>
  <si>
    <t>IL0011986390</t>
  </si>
  <si>
    <t>07/08/2023</t>
  </si>
  <si>
    <t>0.480</t>
  </si>
  <si>
    <t>לאומי אגח 3 צמודות אשראי - CLN רמ</t>
  </si>
  <si>
    <t>IL0012150293</t>
  </si>
  <si>
    <t>22/12/2024</t>
  </si>
  <si>
    <t>2.410</t>
  </si>
  <si>
    <t>לאומי אגח 4 צמודות אשראי - CLN רמ</t>
  </si>
  <si>
    <t>IL0012219288</t>
  </si>
  <si>
    <t>21/05/2025</t>
  </si>
  <si>
    <t>2.760</t>
  </si>
  <si>
    <t>הראל חברה לביטוח בע"מ</t>
  </si>
  <si>
    <t>520004078</t>
  </si>
  <si>
    <t>הראל ביטוח אגח ב צמודות אשראי - CLN רמ</t>
  </si>
  <si>
    <t>IL0012248154</t>
  </si>
  <si>
    <t>2.580</t>
  </si>
  <si>
    <t>בנק הפועלים בע"מ</t>
  </si>
  <si>
    <t>520000118</t>
  </si>
  <si>
    <t>פועלים אגח 2 צמודות אשראי - CLN רמ</t>
  </si>
  <si>
    <t>IL0012275454</t>
  </si>
  <si>
    <t>27/08/2025</t>
  </si>
  <si>
    <t>2.220</t>
  </si>
  <si>
    <t>לאומי אגח 5 צמודות אשראי - CLN רמ</t>
  </si>
  <si>
    <t>IL0012378092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</si>
  <si>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</si>
  <si>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</si>
  <si>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</si>
  <si>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</si>
  <si>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</si>
  <si>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</si>
  <si>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</si>
  <si>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10-800</t>
  </si>
  <si>
    <t>סימול בנק</t>
  </si>
  <si>
    <t>נקוב במט"ח</t>
  </si>
  <si>
    <t>31/12/2026</t>
  </si>
  <si>
    <t>בנק מזרחי</t>
  </si>
  <si>
    <t>20-61</t>
  </si>
  <si>
    <t>לא צמוד למדד המחירים לצרכן</t>
  </si>
  <si>
    <t>03/02/2027</t>
  </si>
  <si>
    <t>0.600</t>
  </si>
  <si>
    <t>11/02/2027</t>
  </si>
  <si>
    <t>0.620</t>
  </si>
  <si>
    <t>12-600</t>
  </si>
  <si>
    <t>בנק דיסקונט לישראל בע"מ</t>
  </si>
  <si>
    <t>11-10</t>
  </si>
  <si>
    <t>27/10/2026</t>
  </si>
  <si>
    <t>0.330</t>
  </si>
  <si>
    <t>30/10/2026</t>
  </si>
  <si>
    <t>11/11/2026</t>
  </si>
  <si>
    <t>0.370</t>
  </si>
  <si>
    <t>0.420</t>
  </si>
  <si>
    <t>07/01/2027</t>
  </si>
  <si>
    <t>30/04/2027</t>
  </si>
  <si>
    <t>0.830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</si>
  <si>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</si>
  <si>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</si>
  <si>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</si>
  <si>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</si>
  <si>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</si>
  <si>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</si>
  <si>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</si>
  <si>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</si>
  <si>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</si>
  <si>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</si>
  <si>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</si>
  <si>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</si>
  <si>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אינטרנט זהב אגח ד</t>
  </si>
  <si>
    <t>IL0011316143</t>
  </si>
  <si>
    <t>חוב בפיגור</t>
  </si>
  <si>
    <t>12/04/2018</t>
  </si>
  <si>
    <t>חייבים</t>
  </si>
  <si>
    <t>27960000</t>
  </si>
  <si>
    <t>חייבים וזכאים</t>
  </si>
  <si>
    <t>זכאים</t>
  </si>
  <si>
    <t>28080000</t>
  </si>
  <si>
    <t>זכאים מס עמיתים</t>
  </si>
  <si>
    <t>28200000</t>
  </si>
  <si>
    <t>חייבים וזכאים מס</t>
  </si>
  <si>
    <t>06/06/2018</t>
  </si>
  <si>
    <t>מזומן ועו"ש נקוב במט"ח</t>
  </si>
  <si>
    <t>GBP</t>
  </si>
  <si>
    <t>SGD</t>
  </si>
  <si>
    <t>מזומן ועו"ש בש"ח</t>
  </si>
  <si>
    <t>פקדון במט"ח עד שלושה חודשים</t>
  </si>
  <si>
    <t>פק"מ לתקופה של עד שלושה חודשים</t>
  </si>
  <si>
    <t>נשואה</t>
  </si>
  <si>
    <t>53-1</t>
  </si>
  <si>
    <t>CHF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</si>
  <si>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</si>
  <si>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</si>
  <si>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</si>
  <si>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</si>
  <si>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</si>
  <si>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</si>
  <si>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</si>
  <si>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</si>
  <si>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</si>
  <si>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</si>
  <si>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</si>
  <si>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</si>
  <si>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</si>
  <si>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</si>
  <si>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</si>
  <si>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</si>
  <si>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</si>
  <si>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</si>
  <si>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</si>
  <si>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</si>
  <si>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</si>
  <si>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</si>
  <si>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</si>
  <si>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</si>
  <si>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</si>
  <si>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</si>
  <si>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</si>
  <si>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</si>
  <si>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</si>
  <si>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</si>
  <si>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</si>
  <si>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</si>
  <si>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</si>
  <si>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</si>
  <si>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</si>
  <si>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</si>
  <si>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</si>
  <si>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</si>
  <si>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</si>
  <si>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</si>
  <si>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</si>
  <si>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</si>
  <si>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</si>
  <si>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</si>
  <si>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</si>
  <si>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</si>
  <si>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</si>
  <si>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</si>
  <si>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</si>
  <si>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</si>
  <si>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</si>
  <si>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</si>
  <si>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</si>
  <si>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</si>
  <si>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</si>
  <si>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</si>
  <si>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</si>
  <si>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</si>
  <si>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</si>
  <si>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</si>
  <si>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</si>
  <si>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</si>
  <si>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</si>
  <si>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</si>
  <si>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</si>
  <si>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</si>
  <si>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</si>
  <si>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</si>
  <si>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</si>
  <si>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</si>
  <si>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</si>
  <si>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</si>
  <si>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</si>
  <si>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</si>
  <si>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</si>
  <si>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</si>
  <si>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</si>
  <si>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</si>
  <si>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</si>
  <si>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</si>
  <si>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</si>
  <si>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</si>
  <si>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קפריסין</t>
  </si>
  <si>
    <t>רומניה</t>
  </si>
  <si>
    <t>שוודיה</t>
  </si>
  <si>
    <t>שוויץ</t>
  </si>
  <si>
    <t>תורכיה</t>
  </si>
  <si>
    <t>אסיה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</si>
  <si>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</si>
  <si>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</si>
  <si>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</si>
  <si>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</si>
  <si>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</si>
  <si>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</si>
  <si>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</si>
  <si>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</si>
  <si>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</si>
  <si>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</si>
  <si>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</si>
  <si>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</si>
  <si>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</si>
  <si>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</si>
  <si>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</si>
  <si>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</si>
  <si>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</si>
  <si>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</si>
  <si>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</si>
  <si>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</si>
  <si>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</si>
  <si>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</si>
  <si>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</si>
  <si>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</si>
  <si>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</si>
  <si>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</si>
  <si>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</si>
  <si>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</si>
  <si>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</si>
  <si>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</si>
  <si>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</si>
  <si>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</si>
  <si>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</si>
  <si>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</si>
  <si>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</si>
  <si>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</si>
  <si>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</si>
  <si>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</si>
  <si>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</si>
  <si>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</si>
  <si>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 - Japan Exchange Group</t>
  </si>
  <si>
    <t>AMEX</t>
  </si>
  <si>
    <t>AMEX - American Stock Exchange</t>
  </si>
  <si>
    <t>ADX</t>
  </si>
  <si>
    <t>ADX - Abu Dhabi Securities Exchange</t>
  </si>
  <si>
    <t>ASX -  Australian Securities Exchange</t>
  </si>
  <si>
    <t>BOVESPA</t>
  </si>
  <si>
    <t>BOVESPA -  Brazilian Stock Exchange</t>
  </si>
  <si>
    <t>BSE</t>
  </si>
  <si>
    <t>BSE - Bombay Stock Exchange</t>
  </si>
  <si>
    <t>CBOE - Chicago Board Options Exchange</t>
  </si>
  <si>
    <t>CME - Chicago Mercantile Exchange</t>
  </si>
  <si>
    <t>EURONEXT</t>
  </si>
  <si>
    <t>EURONEXT - Euronext Group Stock Exchange</t>
  </si>
  <si>
    <t>EUREX - Eurex Exchange</t>
  </si>
  <si>
    <t>FWB - Frankfurt Stock Exchange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</si>
  <si>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</si>
  <si>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</si>
  <si>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</si>
  <si>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</si>
  <si>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</si>
  <si>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</si>
  <si>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</si>
  <si>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</si>
  <si>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</si>
  <si>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</si>
  <si>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</si>
  <si>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</si>
  <si>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</si>
  <si>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</si>
  <si>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</si>
  <si>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</si>
  <si>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</si>
  <si>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</si>
  <si>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</si>
  <si>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</si>
  <si>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</si>
  <si>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</si>
  <si>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</si>
  <si>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</si>
  <si>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</si>
  <si>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</si>
  <si>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</si>
  <si>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</si>
  <si>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</si>
  <si>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</si>
  <si>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</si>
  <si>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</si>
  <si>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</si>
  <si>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</si>
  <si>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</si>
  <si>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</si>
  <si>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</si>
  <si>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</si>
  <si>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החוב נחות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</si>
  <si>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</si>
  <si>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</si>
  <si>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</si>
  <si>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</si>
  <si>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</si>
  <si>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</si>
  <si>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</si>
  <si>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</si>
  <si>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</si>
  <si>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</si>
  <si>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</si>
  <si>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</si>
  <si>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</si>
  <si>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</si>
  <si>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</si>
  <si>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</si>
  <si>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</si>
  <si>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Standard &amp; Poor's Corporation</t>
  </si>
  <si>
    <t>Not rated</t>
  </si>
  <si>
    <t>ענפי מסחר</t>
  </si>
  <si>
    <t>אופנה והלבשה</t>
  </si>
  <si>
    <t>אלקטרוניקה ואופטיקה</t>
  </si>
  <si>
    <t>אנשים פרטיים</t>
  </si>
  <si>
    <t>אשראי חוץ בנקאי</t>
  </si>
  <si>
    <t>ביוטכנולוגיה</t>
  </si>
  <si>
    <t>ביטוח</t>
  </si>
  <si>
    <t>בנקים</t>
  </si>
  <si>
    <t>השקעות במדעי החיים</t>
  </si>
  <si>
    <t>חברות מעטפת</t>
  </si>
  <si>
    <t>חשמל</t>
  </si>
  <si>
    <t>ליסינג</t>
  </si>
  <si>
    <t>מזון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</si>
  <si>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</si>
  <si>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</si>
  <si>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</si>
  <si>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</si>
  <si>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</si>
  <si>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</si>
  <si>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</si>
  <si>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</si>
  <si>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</si>
  <si>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</si>
  <si>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שירותים ציבוריים</t>
  </si>
  <si>
    <t>תוכנה ואינטרנט</t>
  </si>
  <si>
    <t>תחבורה</t>
  </si>
  <si>
    <t>תעופה</t>
  </si>
  <si>
    <t>תעשיה</t>
  </si>
  <si>
    <t>תשתיות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</si>
  <si>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</si>
  <si>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</si>
  <si>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</si>
  <si>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</si>
  <si>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</si>
  <si>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</si>
  <si>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</si>
  <si>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</si>
  <si>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</si>
  <si>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</si>
  <si>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</si>
  <si>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</si>
  <si>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</si>
  <si>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</si>
  <si>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</si>
  <si>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</si>
  <si>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</si>
  <si>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</si>
  <si>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</si>
  <si>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</si>
  <si>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</si>
  <si>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</si>
  <si>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</si>
  <si>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</si>
  <si>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</si>
  <si>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</si>
  <si>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</si>
  <si>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</si>
  <si>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</si>
  <si>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</si>
  <si>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</si>
  <si>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</si>
  <si>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</si>
  <si>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</si>
  <si>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</si>
  <si>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</si>
  <si>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</si>
  <si>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</si>
  <si>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</si>
  <si>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</si>
  <si>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</si>
  <si>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</si>
  <si>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</si>
  <si>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</si>
  <si>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</si>
  <si>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</si>
  <si>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</si>
  <si>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</si>
  <si>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</si>
  <si>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</si>
  <si>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</si>
  <si>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</si>
  <si>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</si>
  <si>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</si>
  <si>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</si>
  <si>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</si>
  <si>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</si>
  <si>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</si>
  <si>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</si>
  <si>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</si>
  <si>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</si>
  <si>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</si>
  <si>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</si>
  <si>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</si>
  <si>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</si>
  <si>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</si>
  <si>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</si>
  <si>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</si>
  <si>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</si>
  <si>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</si>
  <si>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</si>
  <si>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</si>
  <si>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</si>
  <si>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</si>
  <si>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</si>
  <si>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</si>
  <si>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</si>
  <si>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</si>
  <si>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</si>
  <si>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</si>
  <si>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</si>
  <si>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</si>
  <si>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</si>
  <si>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</si>
  <si>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</si>
  <si>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</si>
  <si>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</si>
  <si>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</si>
  <si>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</si>
  <si>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</si>
  <si>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</si>
  <si>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</si>
  <si>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</si>
  <si>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</si>
  <si>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</si>
  <si>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</si>
  <si>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</si>
  <si>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</si>
  <si>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</si>
  <si>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</si>
  <si>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</si>
  <si>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</si>
  <si>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</si>
  <si>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</si>
  <si>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</si>
  <si>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</si>
  <si>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</si>
  <si>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</si>
  <si>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</si>
  <si>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</si>
  <si>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</si>
  <si>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</si>
  <si>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</si>
  <si>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</si>
  <si>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</si>
  <si>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</si>
  <si>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</si>
  <si>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</si>
  <si>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</si>
  <si>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</si>
  <si>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</si>
  <si>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</si>
  <si>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</si>
  <si>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</si>
  <si>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</si>
  <si>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</si>
  <si>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</si>
  <si>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</si>
  <si>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</si>
  <si>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</si>
  <si>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</si>
  <si>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</si>
  <si>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</si>
  <si>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</si>
  <si>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</si>
  <si>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</si>
  <si>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</si>
  <si>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</si>
  <si>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</si>
  <si>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</si>
  <si>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</si>
  <si>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</si>
  <si>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</si>
  <si>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</si>
  <si>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</si>
  <si>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</si>
  <si>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</si>
  <si>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</si>
  <si>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</si>
  <si>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</si>
  <si>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</si>
  <si>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</si>
  <si>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</si>
  <si>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</si>
  <si>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</si>
  <si>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</si>
  <si>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</si>
  <si>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</si>
  <si>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</si>
  <si>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</si>
  <si>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</si>
  <si>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</si>
  <si>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</si>
  <si>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</si>
  <si>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</si>
  <si>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</si>
  <si>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</si>
  <si>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</si>
  <si>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</si>
  <si>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</si>
  <si>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</si>
  <si>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</si>
  <si>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</si>
  <si>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</si>
  <si>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</si>
  <si>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</si>
  <si>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</si>
  <si>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</si>
  <si>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</si>
  <si>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</si>
  <si>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</si>
  <si>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</si>
  <si>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</si>
  <si>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</si>
  <si>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</si>
  <si>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</si>
  <si>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</si>
  <si>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</si>
  <si>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</si>
  <si>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</si>
  <si>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</si>
  <si>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</si>
  <si>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</si>
  <si>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</si>
  <si>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</si>
  <si>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</si>
  <si>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</si>
  <si>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</si>
  <si>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</si>
  <si>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</si>
  <si>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</si>
  <si>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</si>
  <si>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</si>
  <si>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</si>
  <si>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</si>
  <si>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</si>
  <si>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</si>
  <si>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</si>
  <si>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</si>
  <si>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</si>
  <si>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</si>
  <si>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</si>
  <si>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</si>
  <si>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</si>
  <si>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</si>
  <si>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</si>
  <si>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</si>
  <si>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</si>
  <si>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</si>
  <si>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</si>
  <si>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</si>
  <si>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</si>
  <si>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</si>
  <si>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</si>
  <si>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</si>
  <si>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</si>
  <si>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</si>
  <si>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</si>
  <si>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</si>
  <si>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</si>
  <si>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</si>
  <si>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</si>
  <si>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</si>
  <si>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</si>
  <si>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</si>
  <si>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</si>
  <si>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</si>
  <si>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</si>
  <si>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</si>
  <si>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</si>
  <si>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</si>
  <si>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</si>
  <si>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</si>
  <si>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</si>
  <si>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</si>
  <si>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</si>
  <si>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</si>
  <si>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</si>
  <si>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</si>
  <si>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</si>
  <si>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</si>
  <si>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</si>
  <si>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</si>
  <si>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</si>
  <si>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</si>
  <si>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</si>
  <si>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</si>
  <si>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</si>
  <si>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צמוד למדד המחירים לצרכן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</si>
  <si>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</si>
  <si>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</si>
  <si>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</si>
  <si>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</si>
  <si>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</si>
  <si>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</si>
  <si>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</si>
  <si>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</si>
  <si>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</si>
  <si>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</si>
  <si>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</si>
  <si>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</si>
  <si>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</si>
  <si>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</si>
  <si>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</si>
  <si>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</si>
  <si>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</si>
  <si>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</si>
  <si>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</si>
  <si>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</si>
  <si>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בלון</t>
  </si>
  <si>
    <t>קרן שווה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</si>
  <si>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</si>
  <si>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</si>
  <si>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</si>
  <si>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</si>
  <si>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</si>
  <si>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</si>
  <si>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</si>
  <si>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</si>
  <si>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</si>
  <si>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</si>
  <si>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</si>
  <si>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</si>
  <si>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</si>
  <si>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</si>
  <si>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</si>
  <si>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</si>
  <si>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</si>
  <si>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</si>
  <si>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</si>
  <si>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</si>
  <si>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</si>
  <si>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</si>
  <si>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</si>
  <si>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</si>
  <si>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</si>
  <si>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</si>
  <si>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</si>
  <si>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</si>
  <si>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</si>
  <si>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</si>
  <si>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</si>
  <si>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</si>
  <si>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</si>
  <si>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</si>
  <si>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</si>
  <si>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</si>
  <si>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</si>
  <si>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</si>
  <si>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</si>
  <si>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</si>
  <si>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</si>
  <si>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 xml:space="preserve">קבועה </t>
  </si>
  <si>
    <t>FOF/Managed Account</t>
  </si>
  <si>
    <t>Core</t>
  </si>
  <si>
    <t>Core-Plus</t>
  </si>
  <si>
    <t>Debt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</si>
  <si>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</si>
  <si>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</si>
  <si>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</si>
  <si>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</si>
  <si>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</si>
  <si>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Special Situations Debt</t>
  </si>
  <si>
    <t>Balanced</t>
  </si>
  <si>
    <t>Leveraged Buyout</t>
  </si>
  <si>
    <t>Growth Venture Capital</t>
  </si>
  <si>
    <t>Seed/Early Stage Venture Capital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</si>
  <si>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</si>
  <si>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</si>
  <si>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</si>
  <si>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</si>
  <si>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</si>
  <si>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</si>
  <si>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</si>
  <si>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</si>
  <si>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</si>
  <si>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</si>
  <si>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</si>
  <si>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</si>
  <si>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</si>
  <si>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</si>
  <si>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</si>
  <si>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</si>
  <si>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</si>
  <si>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</si>
  <si>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</si>
  <si>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</si>
  <si>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</si>
  <si>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</si>
  <si>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</si>
  <si>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</si>
  <si>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</si>
  <si>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</si>
  <si>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</si>
  <si>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</si>
  <si>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</si>
  <si>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</si>
  <si>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</si>
  <si>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</si>
  <si>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</si>
  <si>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</si>
  <si>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</si>
  <si>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</si>
  <si>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</si>
  <si>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</si>
  <si>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</si>
  <si>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</si>
  <si>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</si>
  <si>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</si>
  <si>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עלות מופחתת</t>
  </si>
  <si>
    <t>תדירויות</t>
  </si>
  <si>
    <t>שבועי</t>
  </si>
  <si>
    <t>חודשי</t>
  </si>
  <si>
    <t>חצי-שנתי</t>
  </si>
  <si>
    <t>ריבית בנק ישראל</t>
  </si>
  <si>
    <t>Libor</t>
  </si>
  <si>
    <t>Eonia</t>
  </si>
  <si>
    <t>Euribor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</si>
  <si>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</si>
  <si>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</si>
  <si>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</si>
  <si>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</si>
  <si>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</si>
  <si>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</si>
  <si>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</si>
  <si>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</si>
  <si>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</si>
  <si>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</si>
  <si>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</si>
  <si>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</si>
  <si>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</si>
  <si>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</si>
  <si>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</si>
  <si>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</si>
  <si>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</si>
  <si>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</si>
  <si>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</si>
  <si>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</si>
  <si>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</si>
  <si>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</si>
  <si>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פח"ק/פר"י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</si>
  <si>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</si>
  <si>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</si>
  <si>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</si>
  <si>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</si>
  <si>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</si>
  <si>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</si>
  <si>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</si>
  <si>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</si>
  <si>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</si>
  <si>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</si>
  <si>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</si>
  <si>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מאפיין עיקרי ניירות ערך מסחריים</t>
  </si>
  <si>
    <t>נקוב במט"ח בריבית קבועה</t>
  </si>
  <si>
    <t>מאפיין עיקרי איגרות חוב</t>
  </si>
  <si>
    <t>אג"ח להמרה לא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</si>
  <si>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</si>
  <si>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</si>
  <si>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</si>
  <si>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</si>
  <si>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</si>
  <si>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</si>
  <si>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</si>
  <si>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</si>
  <si>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</si>
  <si>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</si>
  <si>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</si>
  <si>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</si>
  <si>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</si>
  <si>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</si>
  <si>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</si>
  <si>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</si>
  <si>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</si>
  <si>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</si>
  <si>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</si>
  <si>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</si>
  <si>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</si>
  <si>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</si>
  <si>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מדד מניות</t>
  </si>
  <si>
    <t>מדד</t>
  </si>
  <si>
    <t>מדד אחר</t>
  </si>
  <si>
    <t>קרן סל</t>
  </si>
  <si>
    <t>סחורה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</si>
  <si>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</si>
  <si>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</si>
  <si>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</si>
  <si>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</si>
  <si>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</si>
  <si>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</si>
  <si>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</si>
  <si>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</si>
  <si>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</si>
  <si>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</si>
  <si>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</si>
  <si>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</si>
  <si>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</si>
  <si>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</si>
  <si>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</si>
  <si>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</si>
  <si>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</si>
  <si>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</si>
  <si>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</si>
  <si>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</si>
  <si>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</si>
  <si>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</si>
  <si>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</si>
  <si>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</si>
  <si>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</si>
  <si>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</si>
  <si>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</si>
  <si>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</si>
  <si>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</si>
  <si>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</si>
  <si>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</si>
  <si>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</si>
  <si>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</si>
  <si>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</si>
  <si>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</si>
  <si>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</si>
  <si>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Interest Rate Swap</t>
  </si>
  <si>
    <t>Unfunded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</si>
  <si>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</si>
  <si>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</si>
  <si>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</si>
  <si>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</si>
  <si>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</si>
  <si>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</si>
  <si>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</si>
  <si>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</si>
  <si>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</si>
  <si>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</si>
  <si>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</si>
  <si>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</si>
  <si>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</si>
  <si>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</si>
  <si>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</si>
  <si>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</si>
  <si>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</si>
  <si>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</si>
  <si>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</si>
  <si>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</si>
  <si>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</si>
  <si>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</si>
  <si>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</si>
  <si>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</si>
  <si>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</si>
  <si>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</si>
  <si>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</si>
  <si>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</si>
  <si>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</si>
  <si>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</si>
  <si>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</si>
  <si>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</si>
  <si>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</si>
  <si>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</si>
  <si>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</si>
  <si>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</si>
  <si>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</si>
  <si>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</si>
  <si>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</si>
  <si>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</si>
  <si>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</si>
  <si>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</si>
  <si>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</si>
  <si>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</si>
  <si>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</si>
  <si>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</si>
  <si>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</si>
  <si>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</si>
  <si>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</si>
  <si>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</si>
  <si>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</si>
  <si>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</si>
  <si>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</si>
  <si>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</si>
  <si>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</si>
  <si>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</si>
  <si>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</si>
  <si>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</si>
  <si>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</si>
  <si>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</si>
  <si>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</si>
  <si>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</si>
  <si>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</si>
  <si>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</si>
  <si>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</si>
  <si>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</si>
  <si>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</si>
  <si>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</si>
  <si>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</si>
  <si>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</si>
  <si>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</si>
  <si>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</si>
  <si>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</si>
  <si>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</si>
  <si>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</si>
  <si>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</si>
  <si>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</si>
  <si>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</si>
  <si>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</si>
  <si>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</si>
  <si>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</si>
  <si>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</si>
  <si>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</si>
  <si>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</si>
  <si>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</si>
  <si>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</si>
  <si>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</si>
  <si>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</si>
  <si>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</si>
  <si>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</si>
  <si>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</si>
  <si>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</si>
  <si>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</si>
  <si>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</si>
  <si>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</si>
  <si>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</si>
  <si>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</si>
  <si>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</si>
  <si>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</si>
  <si>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</si>
  <si>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</si>
  <si>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</si>
  <si>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</si>
  <si>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</si>
  <si>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</si>
  <si>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</si>
  <si>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</si>
  <si>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</si>
  <si>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</si>
  <si>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</si>
  <si>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</si>
  <si>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</si>
  <si>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</si>
  <si>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</si>
  <si>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</si>
  <si>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</si>
  <si>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</si>
  <si>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</si>
  <si>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</si>
  <si>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</si>
  <si>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</si>
  <si>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</si>
  <si>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</si>
  <si>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</si>
  <si>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</si>
  <si>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</si>
  <si>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</si>
  <si>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</si>
  <si>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</si>
  <si>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</si>
  <si>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</si>
  <si>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</si>
  <si>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</si>
  <si>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</si>
  <si>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</si>
  <si>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</si>
  <si>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</si>
  <si>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</si>
  <si>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</si>
  <si>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</si>
  <si>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</si>
  <si>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</si>
  <si>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</si>
  <si>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</si>
  <si>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</si>
  <si>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</si>
  <si>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</si>
  <si>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</si>
  <si>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</si>
  <si>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</si>
  <si>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</si>
  <si>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</si>
  <si>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</si>
  <si>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</si>
  <si>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</si>
  <si>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</si>
  <si>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</si>
  <si>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</si>
  <si>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</si>
  <si>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</si>
  <si>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</si>
  <si>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</si>
  <si>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</si>
  <si>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</si>
  <si>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</si>
  <si>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</si>
  <si>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</si>
  <si>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</si>
  <si>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</si>
  <si>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</si>
  <si>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</si>
  <si>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</si>
  <si>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</si>
  <si>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</si>
  <si>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</si>
  <si>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</si>
  <si>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</si>
  <si>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</si>
  <si>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</si>
  <si>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</si>
  <si>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</si>
  <si>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</si>
  <si>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</si>
  <si>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</si>
  <si>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</si>
  <si>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</si>
  <si>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</si>
  <si>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</si>
  <si>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</si>
  <si>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</si>
  <si>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</si>
  <si>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</si>
  <si>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</si>
  <si>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</si>
  <si>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</si>
  <si>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</si>
  <si>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</si>
  <si>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</si>
  <si>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</si>
  <si>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</si>
  <si>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</si>
  <si>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</si>
  <si>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</si>
  <si>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</si>
  <si>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</si>
  <si>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</si>
  <si>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</si>
  <si>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</si>
  <si>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</si>
  <si>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ממשל צמודה 0527</t>
  </si>
  <si>
    <t>IL0011408478</t>
  </si>
  <si>
    <t>RF</t>
  </si>
  <si>
    <t>0.912</t>
  </si>
  <si>
    <t>31/05/2027</t>
  </si>
  <si>
    <t>מקמ       726</t>
  </si>
  <si>
    <t>IL0082607214</t>
  </si>
  <si>
    <t>0.016</t>
  </si>
  <si>
    <t>מקמ       816</t>
  </si>
  <si>
    <t>IL0082608121</t>
  </si>
  <si>
    <t>0.093</t>
  </si>
  <si>
    <t>06/08/2026</t>
  </si>
  <si>
    <t>מלווה קצר מועד 916</t>
  </si>
  <si>
    <t>IL0082609111</t>
  </si>
  <si>
    <t>0.170</t>
  </si>
  <si>
    <t>02/09/2026</t>
  </si>
  <si>
    <t>מלווה קצר מועד 1016</t>
  </si>
  <si>
    <t>IL0082610184</t>
  </si>
  <si>
    <t>0.750</t>
  </si>
  <si>
    <t>07/10/2026</t>
  </si>
  <si>
    <t>מקמ       1216</t>
  </si>
  <si>
    <t>IL0082612164</t>
  </si>
  <si>
    <t>0.419</t>
  </si>
  <si>
    <t>מקמ       317</t>
  </si>
  <si>
    <t>IL0082703161</t>
  </si>
  <si>
    <t>0.668</t>
  </si>
  <si>
    <t>03/03/2027</t>
  </si>
  <si>
    <t>מלווה קצר מועד 517</t>
  </si>
  <si>
    <t>IL0082705141</t>
  </si>
  <si>
    <t>0.841</t>
  </si>
  <si>
    <t>05/05/2027</t>
  </si>
  <si>
    <t>מקמ 617</t>
  </si>
  <si>
    <t>IL0082706131</t>
  </si>
  <si>
    <t>0.918</t>
  </si>
  <si>
    <t>02/06/2027</t>
  </si>
  <si>
    <t xml:space="preserve">Federal Republic Of Germany </t>
  </si>
  <si>
    <t>OBL 0 10/09/26</t>
  </si>
  <si>
    <t>DE0001141844</t>
  </si>
  <si>
    <t>0.271</t>
  </si>
  <si>
    <t>09/10/2026</t>
  </si>
  <si>
    <t>US Govt</t>
  </si>
  <si>
    <t>TREASURY BILL 07/09/26</t>
  </si>
  <si>
    <t>US912797RF64</t>
  </si>
  <si>
    <t>Aa1</t>
  </si>
  <si>
    <t>0.103</t>
  </si>
  <si>
    <t>07/09/2026</t>
  </si>
  <si>
    <t>T 1 1/8 02/28/27</t>
  </si>
  <si>
    <t>US912828ZB95</t>
  </si>
  <si>
    <t>0.663</t>
  </si>
  <si>
    <t>28/02/2027</t>
  </si>
  <si>
    <t>ממשלתי שקלית 0142</t>
  </si>
  <si>
    <t>IL0011254005</t>
  </si>
  <si>
    <t>11.060</t>
  </si>
  <si>
    <t>31/01/2042</t>
  </si>
  <si>
    <t>ממשל שקלית 0327</t>
  </si>
  <si>
    <t>IL0011393449</t>
  </si>
  <si>
    <t>0.745</t>
  </si>
  <si>
    <t>31/03/2027</t>
  </si>
  <si>
    <t>ממשל שקלית 0347</t>
  </si>
  <si>
    <t>IL0011401937</t>
  </si>
  <si>
    <t>14.459</t>
  </si>
  <si>
    <t>31/03/2047</t>
  </si>
  <si>
    <t>ממשל שיקלית 0928</t>
  </si>
  <si>
    <t>IL0011508798</t>
  </si>
  <si>
    <t>2.177</t>
  </si>
  <si>
    <t>28/09/2028</t>
  </si>
  <si>
    <t>ממשלתית צמודה 0.5% 0529</t>
  </si>
  <si>
    <t>IL0011570236</t>
  </si>
  <si>
    <t>2.900</t>
  </si>
  <si>
    <t>31/05/2029</t>
  </si>
  <si>
    <t>ממשלתית שקלית 0537</t>
  </si>
  <si>
    <t>IL0011661803</t>
  </si>
  <si>
    <t>10.022</t>
  </si>
  <si>
    <t>31/05/2037</t>
  </si>
  <si>
    <t>ממשלתית צמודה 0726</t>
  </si>
  <si>
    <t>IL0011695645</t>
  </si>
  <si>
    <t>0.079</t>
  </si>
  <si>
    <t>31/07/2026</t>
  </si>
  <si>
    <t>ממשל צמודה 1131</t>
  </si>
  <si>
    <t>IL0011722209</t>
  </si>
  <si>
    <t>5.401</t>
  </si>
  <si>
    <t>30/11/2031</t>
  </si>
  <si>
    <t>ממשלתית שקלית 1.3% 04/32</t>
  </si>
  <si>
    <t>IL0011806606</t>
  </si>
  <si>
    <t>5.629</t>
  </si>
  <si>
    <t>30/04/2032</t>
  </si>
  <si>
    <t>ממשל שקלית 11/52 2.8%</t>
  </si>
  <si>
    <t>IL0011840761</t>
  </si>
  <si>
    <t>17.434</t>
  </si>
  <si>
    <t>29/11/2052</t>
  </si>
  <si>
    <t>ממשל שקלית 0229</t>
  </si>
  <si>
    <t>IL0011948028</t>
  </si>
  <si>
    <t>2.556</t>
  </si>
  <si>
    <t>28/02/2029</t>
  </si>
  <si>
    <t>ממשלתית צמודה 1.10% 1028</t>
  </si>
  <si>
    <t>IL0011973265</t>
  </si>
  <si>
    <t>2.301</t>
  </si>
  <si>
    <t>31/10/2028</t>
  </si>
  <si>
    <t>ממשל שקלית 0335</t>
  </si>
  <si>
    <t>IL0012023326</t>
  </si>
  <si>
    <t>7.499</t>
  </si>
  <si>
    <t>30/03/2035</t>
  </si>
  <si>
    <t>ממשל שקלית  0927</t>
  </si>
  <si>
    <t>IL0012035791</t>
  </si>
  <si>
    <t>1.211</t>
  </si>
  <si>
    <t>30/09/2027</t>
  </si>
  <si>
    <t>ממשלתית צמודה 1.6% 1033</t>
  </si>
  <si>
    <t>IL0012043795</t>
  </si>
  <si>
    <t>6.905</t>
  </si>
  <si>
    <t>31/10/2033</t>
  </si>
  <si>
    <t>ממשל שקלית 4.60% 8/29</t>
  </si>
  <si>
    <t>IL0012128935</t>
  </si>
  <si>
    <t>2.917</t>
  </si>
  <si>
    <t>31/08/2029</t>
  </si>
  <si>
    <t>ממשל צמודה0431</t>
  </si>
  <si>
    <t>IL0012207226</t>
  </si>
  <si>
    <t>4.639</t>
  </si>
  <si>
    <t>30/04/2031</t>
  </si>
  <si>
    <t>ממשל שקלית0728</t>
  </si>
  <si>
    <t>IL0012262403</t>
  </si>
  <si>
    <t>1.968</t>
  </si>
  <si>
    <t>31/07/2028</t>
  </si>
  <si>
    <t>ממשל שקלית 1035</t>
  </si>
  <si>
    <t>IL0012277849</t>
  </si>
  <si>
    <t>7.756</t>
  </si>
  <si>
    <t>31/10/2035</t>
  </si>
  <si>
    <t>ממשל צמודה 0456</t>
  </si>
  <si>
    <t>IL0012307133</t>
  </si>
  <si>
    <t>22.381</t>
  </si>
  <si>
    <t>30/04/2056</t>
  </si>
  <si>
    <t>ממשל שקלית0731</t>
  </si>
  <si>
    <t>IL0012337825</t>
  </si>
  <si>
    <t>4.641</t>
  </si>
  <si>
    <t>31/07/2031</t>
  </si>
  <si>
    <t>ממשל צמודה0837</t>
  </si>
  <si>
    <t>IL0012372053</t>
  </si>
  <si>
    <t>10.130</t>
  </si>
  <si>
    <t>31/08/2037</t>
  </si>
  <si>
    <t>Israel 4.5  31/01/43</t>
  </si>
  <si>
    <t>US4651387N91</t>
  </si>
  <si>
    <t>Baa1</t>
  </si>
  <si>
    <t>11.162</t>
  </si>
  <si>
    <t>31/01/2043</t>
  </si>
  <si>
    <t>TII 2 1/8 04/15/29</t>
  </si>
  <si>
    <t>US91282CKL45</t>
  </si>
  <si>
    <t>2.712</t>
  </si>
  <si>
    <t>15/04/2029</t>
  </si>
  <si>
    <t>US Treasury  3 7/8 02/15/43</t>
  </si>
  <si>
    <t>US912810TQ13</t>
  </si>
  <si>
    <t>11.903</t>
  </si>
  <si>
    <t>15/02/2043</t>
  </si>
  <si>
    <t>ISRAEL 1.5% 01/18/27</t>
  </si>
  <si>
    <t>XS1551294256</t>
  </si>
  <si>
    <t>0.548</t>
  </si>
  <si>
    <t>18/01/2027</t>
  </si>
  <si>
    <t>US GOV</t>
  </si>
  <si>
    <t>T 3 7/8 05/15/43</t>
  </si>
  <si>
    <t>US912810TS78</t>
  </si>
  <si>
    <t>12.148</t>
  </si>
  <si>
    <t>15/05/2043</t>
  </si>
  <si>
    <t>ISRAEL 5 10/30/26 C</t>
  </si>
  <si>
    <t>XS2711443932</t>
  </si>
  <si>
    <t>0.329</t>
  </si>
  <si>
    <t>ISRAEL 5 1/2 03/12/34</t>
  </si>
  <si>
    <t>US46514BRL35</t>
  </si>
  <si>
    <t>6.287</t>
  </si>
  <si>
    <t>12/03/2034</t>
  </si>
  <si>
    <t>ISRAEL 5 3/4 03/12/54</t>
  </si>
  <si>
    <t>US46514BRM18</t>
  </si>
  <si>
    <t>13.602</t>
  </si>
  <si>
    <t>12/03/2054</t>
  </si>
  <si>
    <t>T 3 3/4 06/30/27</t>
  </si>
  <si>
    <t>US91282CNL18</t>
  </si>
  <si>
    <t>0.000</t>
  </si>
  <si>
    <t>T 1 3/8 11/15/40</t>
  </si>
  <si>
    <t>US912810ST60</t>
  </si>
  <si>
    <t>12.642</t>
  </si>
  <si>
    <t>15/11/2040</t>
  </si>
  <si>
    <t>ISRAEL 5 01/13/36</t>
  </si>
  <si>
    <t>US46515CJZ86</t>
  </si>
  <si>
    <t>7.489</t>
  </si>
  <si>
    <t>13/01/2036</t>
  </si>
  <si>
    <t>ISRAEL 5 7/8 01/13/56</t>
  </si>
  <si>
    <t>US46515CKR42</t>
  </si>
  <si>
    <t>13.723</t>
  </si>
  <si>
    <t>13/01/2056</t>
  </si>
  <si>
    <t>ממשלתית שקלית 1.00% 03/30</t>
  </si>
  <si>
    <t>IL0011609851</t>
  </si>
  <si>
    <t>3.686</t>
  </si>
  <si>
    <t>31/03/2030</t>
  </si>
  <si>
    <t>ממשלתי משתנה 1130</t>
  </si>
  <si>
    <t>IL0011665523</t>
  </si>
  <si>
    <t>4.116</t>
  </si>
  <si>
    <t>29/11/2030</t>
  </si>
  <si>
    <t>T 2 1/2 02/15/45</t>
  </si>
  <si>
    <t>US912810RK60</t>
  </si>
  <si>
    <t>13.942</t>
  </si>
  <si>
    <t>15/02/2045</t>
  </si>
  <si>
    <t>ISRAEL 5 5/8 02/19/35</t>
  </si>
  <si>
    <t>US46514Y8B63</t>
  </si>
  <si>
    <t>6.841</t>
  </si>
  <si>
    <t>19/02/2035</t>
  </si>
  <si>
    <t>US TREASURY 3.625 15/02/2044</t>
  </si>
  <si>
    <t>US912810RE01</t>
  </si>
  <si>
    <t>12.519</t>
  </si>
  <si>
    <t>15/02/2044</t>
  </si>
  <si>
    <t>TSY INFL IX N/B .75 022045</t>
  </si>
  <si>
    <t>US912810RL44</t>
  </si>
  <si>
    <t>17.048</t>
  </si>
  <si>
    <t>ISRAEL 4 1/2 13/01/2031</t>
  </si>
  <si>
    <t>US46515CJY12</t>
  </si>
  <si>
    <t>4.059</t>
  </si>
  <si>
    <t>13/01/2031</t>
  </si>
  <si>
    <t>T 3.75 15/11/2043</t>
  </si>
  <si>
    <t>US912810RD28</t>
  </si>
  <si>
    <t>12.454</t>
  </si>
  <si>
    <t>15/11/2043</t>
  </si>
  <si>
    <t>פלאזה סנטרס</t>
  </si>
  <si>
    <t>33248324</t>
  </si>
  <si>
    <t>פלאזה סנטרס אגח א</t>
  </si>
  <si>
    <t>IL0011094955</t>
  </si>
  <si>
    <t>פלאזה סנטרס אגח ב</t>
  </si>
  <si>
    <t>IL0011095036</t>
  </si>
  <si>
    <t>קרדן אן.וי.</t>
  </si>
  <si>
    <t>1239114</t>
  </si>
  <si>
    <t>קרדן אן וי אגח ב ( שימור</t>
  </si>
  <si>
    <t>IL0011130346</t>
  </si>
  <si>
    <t>פריים אנרג'י פי.אי בע"מ</t>
  </si>
  <si>
    <t>514902147</t>
  </si>
  <si>
    <t>פריים אנרג'י אגח ב</t>
  </si>
  <si>
    <t>IL0011846628</t>
  </si>
  <si>
    <t>1.558</t>
  </si>
  <si>
    <t>פטרוכימים אגח י</t>
  </si>
  <si>
    <t>IL0011902975</t>
  </si>
  <si>
    <t>1.082</t>
  </si>
  <si>
    <t>01/08/2027</t>
  </si>
  <si>
    <t>כלל החזקות עסקי ביטוח בע"מ</t>
  </si>
  <si>
    <t>520036120</t>
  </si>
  <si>
    <t>כלל ביטוח אג ב</t>
  </si>
  <si>
    <t>IL0011934994</t>
  </si>
  <si>
    <t>0.592</t>
  </si>
  <si>
    <t>28/02/2028</t>
  </si>
  <si>
    <t>איסתא אגח א להמרה</t>
  </si>
  <si>
    <t>IL0011971285</t>
  </si>
  <si>
    <t>1.932</t>
  </si>
  <si>
    <t>ג'י סיטי בע"מ</t>
  </si>
  <si>
    <t>520033234</t>
  </si>
  <si>
    <t>ג'י סיטי אג יז</t>
  </si>
  <si>
    <t>IL0011981425</t>
  </si>
  <si>
    <t>A-</t>
  </si>
  <si>
    <t>2.849</t>
  </si>
  <si>
    <t>01/07/2029</t>
  </si>
  <si>
    <t>סולאיר    ב</t>
  </si>
  <si>
    <t>IL0012148321</t>
  </si>
  <si>
    <t>3.161</t>
  </si>
  <si>
    <t>30/06/2030</t>
  </si>
  <si>
    <t>אנלייט אנרגיה מתחדשת בע"מ</t>
  </si>
  <si>
    <t>520041146</t>
  </si>
  <si>
    <t>אנלייט אג ח</t>
  </si>
  <si>
    <t>IL0012181306</t>
  </si>
  <si>
    <t>5.605</t>
  </si>
  <si>
    <t>01/09/2033</t>
  </si>
  <si>
    <t>הפניקס אחזקות בע"מ</t>
  </si>
  <si>
    <t>520017450</t>
  </si>
  <si>
    <t>הפניקס    7</t>
  </si>
  <si>
    <t>IL0012346321</t>
  </si>
  <si>
    <t>1.963</t>
  </si>
  <si>
    <t>מטריקס אי.טי בע"מ</t>
  </si>
  <si>
    <t>520039413</t>
  </si>
  <si>
    <t>מטריקס 2 0.5% 01.02.31</t>
  </si>
  <si>
    <t>IL0012359696</t>
  </si>
  <si>
    <t>4.531</t>
  </si>
  <si>
    <t>01/02/2031</t>
  </si>
  <si>
    <t>אלומה קרן תשתיות (2020) בע"מ</t>
  </si>
  <si>
    <t>516214871</t>
  </si>
  <si>
    <t>אלומה אג 1</t>
  </si>
  <si>
    <t>IL0012385188</t>
  </si>
  <si>
    <t>4.174</t>
  </si>
  <si>
    <t>30/06/2031</t>
  </si>
  <si>
    <t>טבע תעשיות פרמצבטיות בע"מ</t>
  </si>
  <si>
    <t>520013954</t>
  </si>
  <si>
    <t>TEVA 3 3/4 05/09/27</t>
  </si>
  <si>
    <t>XS2406607098</t>
  </si>
  <si>
    <t>Ba1</t>
  </si>
  <si>
    <t>0.598</t>
  </si>
  <si>
    <t>09/05/2027</t>
  </si>
  <si>
    <t>03/15/31  ORA 1</t>
  </si>
  <si>
    <t>US686688AD42</t>
  </si>
  <si>
    <t>0.363</t>
  </si>
  <si>
    <t>15/03/2031</t>
  </si>
  <si>
    <t>התעשיה האוירית לישראל בע"מ</t>
  </si>
  <si>
    <t>520027194</t>
  </si>
  <si>
    <t>תעשיה אוירית אגח ד</t>
  </si>
  <si>
    <t>IL0011331316</t>
  </si>
  <si>
    <t>0.416</t>
  </si>
  <si>
    <t>01/12/2026</t>
  </si>
  <si>
    <t>קרסו מוטורס בע"מ</t>
  </si>
  <si>
    <t>514065283</t>
  </si>
  <si>
    <t>קרסו מוטורס אגח א</t>
  </si>
  <si>
    <t>IL0011364648</t>
  </si>
  <si>
    <t>0.167</t>
  </si>
  <si>
    <t>01/09/2026</t>
  </si>
  <si>
    <t>ריט 1 בע"מ</t>
  </si>
  <si>
    <t>513821488</t>
  </si>
  <si>
    <t>ריט 1 אגח ו</t>
  </si>
  <si>
    <t>IL0011385445</t>
  </si>
  <si>
    <t>2.582</t>
  </si>
  <si>
    <t>21/09/2031</t>
  </si>
  <si>
    <t>קבוצת עזריאלי בע"מ (לשעבר קנית מימון)</t>
  </si>
  <si>
    <t>510960719</t>
  </si>
  <si>
    <t>עזריאלי אגח ד</t>
  </si>
  <si>
    <t>IL0011386500</t>
  </si>
  <si>
    <t>AA+</t>
  </si>
  <si>
    <t>2.215</t>
  </si>
  <si>
    <t>05/07/2030</t>
  </si>
  <si>
    <t>סלע קפיטל נדל"ן בע"מ</t>
  </si>
  <si>
    <t>513992529</t>
  </si>
  <si>
    <t>סלע נדלן אגח ג</t>
  </si>
  <si>
    <t>IL0011389736</t>
  </si>
  <si>
    <t>Aa3</t>
  </si>
  <si>
    <t>1.745</t>
  </si>
  <si>
    <t>13/04/2029</t>
  </si>
  <si>
    <t>סלקום ישראל בע"מ</t>
  </si>
  <si>
    <t>511930125</t>
  </si>
  <si>
    <t>סלקום אגח יא</t>
  </si>
  <si>
    <t>IL0011392524</t>
  </si>
  <si>
    <t>0.008</t>
  </si>
  <si>
    <t>05/07/2026</t>
  </si>
  <si>
    <t>לוינשטיין נכסים</t>
  </si>
  <si>
    <t>511134298</t>
  </si>
  <si>
    <t>לוינשט נכ אגח ב</t>
  </si>
  <si>
    <t>IL0011397168</t>
  </si>
  <si>
    <t>0.988</t>
  </si>
  <si>
    <t>רבוע כחול נדל"ן בע"מ</t>
  </si>
  <si>
    <t>513765859</t>
  </si>
  <si>
    <t>רבוע נדלן אגח ו</t>
  </si>
  <si>
    <t>IL0011406076</t>
  </si>
  <si>
    <t>0.414</t>
  </si>
  <si>
    <t>רבוע נדלן אגח ז</t>
  </si>
  <si>
    <t>IL0011406159</t>
  </si>
  <si>
    <t>ביג מרכזי קניות (2004) בע"מ</t>
  </si>
  <si>
    <t>513623314</t>
  </si>
  <si>
    <t>ביג אג"ח ט'</t>
  </si>
  <si>
    <t>IL0011410508</t>
  </si>
  <si>
    <t>0.468</t>
  </si>
  <si>
    <t>20/12/2026</t>
  </si>
  <si>
    <t>תמר פטרוליום בעמ</t>
  </si>
  <si>
    <t>515334662</t>
  </si>
  <si>
    <t>תמר פטרוליום אגח א</t>
  </si>
  <si>
    <t>IL0011413320</t>
  </si>
  <si>
    <t>A1</t>
  </si>
  <si>
    <t>1.771</t>
  </si>
  <si>
    <t>30/08/2028</t>
  </si>
  <si>
    <t>קרסו מוטורס   אגח ג</t>
  </si>
  <si>
    <t>IL0011418295</t>
  </si>
  <si>
    <t>0.655</t>
  </si>
  <si>
    <t>01/09/2027</t>
  </si>
  <si>
    <t>אפי נכסים בע"מ</t>
  </si>
  <si>
    <t>510560188</t>
  </si>
  <si>
    <t>אפי נכסים אגח 8</t>
  </si>
  <si>
    <t>IL0011422313</t>
  </si>
  <si>
    <t>0.288</t>
  </si>
  <si>
    <t>15/10/2026</t>
  </si>
  <si>
    <t>סלקום אגח יב</t>
  </si>
  <si>
    <t>IL0011430803</t>
  </si>
  <si>
    <t>0.997</t>
  </si>
  <si>
    <t>מישורים השקעות נדלן בעמ</t>
  </si>
  <si>
    <t>511491839</t>
  </si>
  <si>
    <t>מישורים   אגח ח</t>
  </si>
  <si>
    <t>IL0011431637</t>
  </si>
  <si>
    <t>BBB+</t>
  </si>
  <si>
    <t>אוריין ש.מ. בע"מ</t>
  </si>
  <si>
    <t>511068256</t>
  </si>
  <si>
    <t>אוריין אגח ב</t>
  </si>
  <si>
    <t>IL0011433799</t>
  </si>
  <si>
    <t>0.499</t>
  </si>
  <si>
    <t>עמידר</t>
  </si>
  <si>
    <t>520017393</t>
  </si>
  <si>
    <t>עמידר     אגח א</t>
  </si>
  <si>
    <t>IL0011435851</t>
  </si>
  <si>
    <t>0.982</t>
  </si>
  <si>
    <t>31/03/2028</t>
  </si>
  <si>
    <t>חברת נמלי ישראל - פיתוח נכסים בע"מ</t>
  </si>
  <si>
    <t>513569780</t>
  </si>
  <si>
    <t>נמלי ישראל אגח א</t>
  </si>
  <si>
    <t>IL0011455644</t>
  </si>
  <si>
    <t>נמלי ישראל אג ב</t>
  </si>
  <si>
    <t>IL0011455727</t>
  </si>
  <si>
    <t>3.391</t>
  </si>
  <si>
    <t>תומר תמלוגי אנרגיה (2012)  בע"מ</t>
  </si>
  <si>
    <t>514837111</t>
  </si>
  <si>
    <t>תומר אנרגיה אגח א</t>
  </si>
  <si>
    <t>IL0011474793</t>
  </si>
  <si>
    <t>1.643</t>
  </si>
  <si>
    <t>מגה אור החזקות בע"מ</t>
  </si>
  <si>
    <t>513257873</t>
  </si>
  <si>
    <t>מגה אור אגח 8</t>
  </si>
  <si>
    <t>IL0011476020</t>
  </si>
  <si>
    <t>0.742</t>
  </si>
  <si>
    <t>מניבים קרן הריט החדשה בע"מ</t>
  </si>
  <si>
    <t>515327120</t>
  </si>
  <si>
    <t>מניבים ריט אגח ב</t>
  </si>
  <si>
    <t>IL0011559288</t>
  </si>
  <si>
    <t>1.413</t>
  </si>
  <si>
    <t>Chamoss International Limited</t>
  </si>
  <si>
    <t>633896</t>
  </si>
  <si>
    <t>שמוס אגח א</t>
  </si>
  <si>
    <t>IL0011559510</t>
  </si>
  <si>
    <t>1.731</t>
  </si>
  <si>
    <t>10/07/2028</t>
  </si>
  <si>
    <t>עזריאלי אגח ה</t>
  </si>
  <si>
    <t>IL0011566036</t>
  </si>
  <si>
    <t>1.479</t>
  </si>
  <si>
    <t>דור אלון אנרגיה בישראל (1988) בע"מ</t>
  </si>
  <si>
    <t>520043878</t>
  </si>
  <si>
    <t>דור אלון אגח ז</t>
  </si>
  <si>
    <t>IL0011577009</t>
  </si>
  <si>
    <t>A2</t>
  </si>
  <si>
    <t>0.733</t>
  </si>
  <si>
    <t>מקורות 10  2023/2027 0.5%</t>
  </si>
  <si>
    <t>IL0011584682</t>
  </si>
  <si>
    <t>0.993</t>
  </si>
  <si>
    <t>מקורות אגח 11</t>
  </si>
  <si>
    <t>IL0011584765</t>
  </si>
  <si>
    <t>11.435</t>
  </si>
  <si>
    <t>31/12/2053</t>
  </si>
  <si>
    <t>אלבר שירותי מימונית בע"מ</t>
  </si>
  <si>
    <t>512025891</t>
  </si>
  <si>
    <t>אלבר אג"ח יז</t>
  </si>
  <si>
    <t>IL0011587321</t>
  </si>
  <si>
    <t>0.301</t>
  </si>
  <si>
    <t>20/01/2027</t>
  </si>
  <si>
    <t>אלבר אג"ח יח</t>
  </si>
  <si>
    <t>IL0011587404</t>
  </si>
  <si>
    <t>0.281</t>
  </si>
  <si>
    <t>13/01/2027</t>
  </si>
  <si>
    <t>יוניברסל מוטורס  ישראל בע"מ</t>
  </si>
  <si>
    <t>511809071</t>
  </si>
  <si>
    <t>יוניברסל  אגח ג</t>
  </si>
  <si>
    <t>IL0011606709</t>
  </si>
  <si>
    <t>0.602</t>
  </si>
  <si>
    <t>10/08/2027</t>
  </si>
  <si>
    <t>ויקטורי רשת סופרמרקטים בע"מ</t>
  </si>
  <si>
    <t>514068980</t>
  </si>
  <si>
    <t>ויקטורי אגח ב</t>
  </si>
  <si>
    <t>IL0011614885</t>
  </si>
  <si>
    <t>אלדן תחבורה בע"מ</t>
  </si>
  <si>
    <t>510454333</t>
  </si>
  <si>
    <t>אלדן אגח ו</t>
  </si>
  <si>
    <t>IL0011616781</t>
  </si>
  <si>
    <t>0.496</t>
  </si>
  <si>
    <t>30/12/2026</t>
  </si>
  <si>
    <t>אנרג'יקס אגח א</t>
  </si>
  <si>
    <t>IL0011617516</t>
  </si>
  <si>
    <t>1.987</t>
  </si>
  <si>
    <t>01/08/2030</t>
  </si>
  <si>
    <t>אפריקה ישראל מגורים בע"מ</t>
  </si>
  <si>
    <t>520034760</t>
  </si>
  <si>
    <t>אפריקה מגורים אגח ה</t>
  </si>
  <si>
    <t>IL0011628257</t>
  </si>
  <si>
    <t>0.739</t>
  </si>
  <si>
    <t>מגה אור אגח ט</t>
  </si>
  <si>
    <t>IL0011651416</t>
  </si>
  <si>
    <t>2.617</t>
  </si>
  <si>
    <t>28/02/2030</t>
  </si>
  <si>
    <t>סלע נדלן אגח ד</t>
  </si>
  <si>
    <t>IL0011671471</t>
  </si>
  <si>
    <t>5.003</t>
  </si>
  <si>
    <t>27/03/2033</t>
  </si>
  <si>
    <t>אנרג'יקס ב 0.25%</t>
  </si>
  <si>
    <t>IL0011684839</t>
  </si>
  <si>
    <t>1.080</t>
  </si>
  <si>
    <t>אלון רבוע כחול ישראל בעמ</t>
  </si>
  <si>
    <t>520042847</t>
  </si>
  <si>
    <t>אלון רבוע כחול אגח ו</t>
  </si>
  <si>
    <t>IL0011691271</t>
  </si>
  <si>
    <t>0.247</t>
  </si>
  <si>
    <t>ZARASAI GROUP LTD</t>
  </si>
  <si>
    <t>1744984</t>
  </si>
  <si>
    <t>דה זראסאי אגח ה</t>
  </si>
  <si>
    <t>IL0011695561</t>
  </si>
  <si>
    <t>מרכנתיל הנפקות בע"מ</t>
  </si>
  <si>
    <t>513686154</t>
  </si>
  <si>
    <t>מרכנתיל 4</t>
  </si>
  <si>
    <t>IL0011713059</t>
  </si>
  <si>
    <t>2.043</t>
  </si>
  <si>
    <t>30/01/2030</t>
  </si>
  <si>
    <t>יוניברסל אגח ד</t>
  </si>
  <si>
    <t>IL0011722530</t>
  </si>
  <si>
    <t>1.322</t>
  </si>
  <si>
    <t>11/02/2029</t>
  </si>
  <si>
    <t>אלומיי    ד</t>
  </si>
  <si>
    <t>IL0011729568</t>
  </si>
  <si>
    <t>קרסו מוטורס אגח ד</t>
  </si>
  <si>
    <t>IL0011735664</t>
  </si>
  <si>
    <t>1.229</t>
  </si>
  <si>
    <t>01/10/2028</t>
  </si>
  <si>
    <t>אפי נכסים אגח יב</t>
  </si>
  <si>
    <t>IL0011737645</t>
  </si>
  <si>
    <t>1.142</t>
  </si>
  <si>
    <t>15/09/2027</t>
  </si>
  <si>
    <t>ריבוע נדלן אגח ט</t>
  </si>
  <si>
    <t>IL0011745564</t>
  </si>
  <si>
    <t>4.743</t>
  </si>
  <si>
    <t>01/07/2035</t>
  </si>
  <si>
    <t>ריט אזורים - ה.פ ליווינג בע"מ</t>
  </si>
  <si>
    <t>516117181</t>
  </si>
  <si>
    <t>ריט אזורים אגח א</t>
  </si>
  <si>
    <t>IL0011757692</t>
  </si>
  <si>
    <t>3.794</t>
  </si>
  <si>
    <t>רכבת ישראל בע"מ</t>
  </si>
  <si>
    <t>520043613</t>
  </si>
  <si>
    <t>רכבת ישראל אגח ג</t>
  </si>
  <si>
    <t>IL0011776254</t>
  </si>
  <si>
    <t>2.942</t>
  </si>
  <si>
    <t>מניבים ריט אגח ג</t>
  </si>
  <si>
    <t>IL0011776585</t>
  </si>
  <si>
    <t>2.948</t>
  </si>
  <si>
    <t>אלביט מערכות בע"מ</t>
  </si>
  <si>
    <t>520043027</t>
  </si>
  <si>
    <t>אלביט מערכות אגח ד</t>
  </si>
  <si>
    <t>IL0011782682</t>
  </si>
  <si>
    <t>4.528</t>
  </si>
  <si>
    <t>קבוצת דוראל משאבי אנרגיה מתחדשת בעמ</t>
  </si>
  <si>
    <t>515364891</t>
  </si>
  <si>
    <t>דוראל אגח א</t>
  </si>
  <si>
    <t>IL0011791345</t>
  </si>
  <si>
    <t>1.775</t>
  </si>
  <si>
    <t>ע.י נופר אנרגי' בע"מ</t>
  </si>
  <si>
    <t>514599943</t>
  </si>
  <si>
    <t>נופר אנרג אגח א</t>
  </si>
  <si>
    <t>IL0011793408</t>
  </si>
  <si>
    <t>A3</t>
  </si>
  <si>
    <t>1.384</t>
  </si>
  <si>
    <t>הבינלאומי הראשון הנפקות בע"מ</t>
  </si>
  <si>
    <t>513141879</t>
  </si>
  <si>
    <t>בינל הנפקות אגח יב</t>
  </si>
  <si>
    <t>IL0011823858</t>
  </si>
  <si>
    <t>0.927</t>
  </si>
  <si>
    <t>07/12/2027</t>
  </si>
  <si>
    <t>סולאיר אגח א</t>
  </si>
  <si>
    <t>IL0011837304</t>
  </si>
  <si>
    <t>1.152</t>
  </si>
  <si>
    <t>מגוריט אגח ד</t>
  </si>
  <si>
    <t>IL0011858342</t>
  </si>
  <si>
    <t>0.744</t>
  </si>
  <si>
    <t>פאוורג'ן סולאר איי בע"מ</t>
  </si>
  <si>
    <t>512882747</t>
  </si>
  <si>
    <t>פאוורג'ן אגח ב</t>
  </si>
  <si>
    <t>IL0011862468</t>
  </si>
  <si>
    <t>1.099</t>
  </si>
  <si>
    <t>עמרם אברהם חברה לבנין בע"מ</t>
  </si>
  <si>
    <t>513201582</t>
  </si>
  <si>
    <t>עמרם אברהם אגח א</t>
  </si>
  <si>
    <t>IL0011880445</t>
  </si>
  <si>
    <t>0.898</t>
  </si>
  <si>
    <t>נתנאל גרופ בע"מ</t>
  </si>
  <si>
    <t>520039074</t>
  </si>
  <si>
    <t>נתנאל גרופ אגח יג</t>
  </si>
  <si>
    <t>IL0011886632</t>
  </si>
  <si>
    <t>1.351</t>
  </si>
  <si>
    <t>30/11/2028</t>
  </si>
  <si>
    <t>פטרוכימים אגח ט</t>
  </si>
  <si>
    <t>IL0011895542</t>
  </si>
  <si>
    <t>0.827</t>
  </si>
  <si>
    <t>מרדכי אביב תעשיות בניה (1973) בע"מ</t>
  </si>
  <si>
    <t>520039264</t>
  </si>
  <si>
    <t>אביב בניה אגח 7</t>
  </si>
  <si>
    <t>IL0011904534</t>
  </si>
  <si>
    <t>Baa2</t>
  </si>
  <si>
    <t>0.685</t>
  </si>
  <si>
    <t>פועלים אגח 201</t>
  </si>
  <si>
    <t>IL0011913451</t>
  </si>
  <si>
    <t>3.275</t>
  </si>
  <si>
    <t>29/11/2032</t>
  </si>
  <si>
    <t>מזרחי טפחות חברה להנפקות בע"מ</t>
  </si>
  <si>
    <t>520032046</t>
  </si>
  <si>
    <t>מזרחי טפחות הנ אגח 66</t>
  </si>
  <si>
    <t>IL0011916678</t>
  </si>
  <si>
    <t>2.833</t>
  </si>
  <si>
    <t>08/12/2031</t>
  </si>
  <si>
    <t>אלבר אגח יט</t>
  </si>
  <si>
    <t>IL0011918245</t>
  </si>
  <si>
    <t>0.978</t>
  </si>
  <si>
    <t>15/05/2028</t>
  </si>
  <si>
    <t>מגוריט אגח ה</t>
  </si>
  <si>
    <t>IL0011921298</t>
  </si>
  <si>
    <t>דה לסר גרופ לימיטד</t>
  </si>
  <si>
    <t>1427976</t>
  </si>
  <si>
    <t>דה לסר אגח ח</t>
  </si>
  <si>
    <t>IL0011931925</t>
  </si>
  <si>
    <t>מניבים ריט אגח ד</t>
  </si>
  <si>
    <t>IL0011939290</t>
  </si>
  <si>
    <t>4.557</t>
  </si>
  <si>
    <t>סיאון אינווסטמנט קורפוריישן</t>
  </si>
  <si>
    <t>d14242259</t>
  </si>
  <si>
    <t>סיאון אגח א</t>
  </si>
  <si>
    <t>IL0011940181</t>
  </si>
  <si>
    <t>0.164</t>
  </si>
  <si>
    <t>מליסרון בע"מ</t>
  </si>
  <si>
    <t>520037789</t>
  </si>
  <si>
    <t>מליסרון  אגח כא</t>
  </si>
  <si>
    <t>IL0011946386</t>
  </si>
  <si>
    <t>5.010</t>
  </si>
  <si>
    <t>01/01/2037</t>
  </si>
  <si>
    <t>מז טפ הנ אגח 67</t>
  </si>
  <si>
    <t>IL0011968075</t>
  </si>
  <si>
    <t>3.786</t>
  </si>
  <si>
    <t>12/06/2033</t>
  </si>
  <si>
    <t>אלון רבוע כחול אגח ח</t>
  </si>
  <si>
    <t>IL0011972762</t>
  </si>
  <si>
    <t>2.452</t>
  </si>
  <si>
    <t>אלון רבוע אגח ט</t>
  </si>
  <si>
    <t>IL0011972846</t>
  </si>
  <si>
    <t>2.516</t>
  </si>
  <si>
    <t>סופרין אחזקות בע"מ</t>
  </si>
  <si>
    <t>515361442</t>
  </si>
  <si>
    <t>סופרין אגח א להמרה</t>
  </si>
  <si>
    <t>IL0011977480</t>
  </si>
  <si>
    <t>1.901</t>
  </si>
  <si>
    <t>קבוצת אורון אחזקות והשקעות בע"מ</t>
  </si>
  <si>
    <t>513432765</t>
  </si>
  <si>
    <t>אורון קב אגח ג</t>
  </si>
  <si>
    <t>IL0011977639</t>
  </si>
  <si>
    <t>1.944</t>
  </si>
  <si>
    <t>30/06/2029</t>
  </si>
  <si>
    <t>רנט איט-ריט מגורים בע"מ</t>
  </si>
  <si>
    <t>516581741</t>
  </si>
  <si>
    <t>רנט איט אגח א</t>
  </si>
  <si>
    <t>IL0011995466</t>
  </si>
  <si>
    <t>0.984</t>
  </si>
  <si>
    <t>פועלים אגח 202</t>
  </si>
  <si>
    <t>IL0011998502</t>
  </si>
  <si>
    <t>1.320</t>
  </si>
  <si>
    <t>30/04/2028</t>
  </si>
  <si>
    <t>פועלים אגח 203</t>
  </si>
  <si>
    <t>IL0011998684</t>
  </si>
  <si>
    <t>2.347</t>
  </si>
  <si>
    <t>02/12/2030</t>
  </si>
  <si>
    <t>לאומי אגח  185</t>
  </si>
  <si>
    <t>IL0012018219</t>
  </si>
  <si>
    <t>1.624</t>
  </si>
  <si>
    <t>לאומי אגח 186</t>
  </si>
  <si>
    <t>IL0012018391</t>
  </si>
  <si>
    <t>3.727</t>
  </si>
  <si>
    <t>30/11/2033</t>
  </si>
  <si>
    <t>מז טפ הנ אגח 68</t>
  </si>
  <si>
    <t>IL0012021429</t>
  </si>
  <si>
    <t>3.776</t>
  </si>
  <si>
    <t>25/12/2033</t>
  </si>
  <si>
    <t>קרסו מוטורס אגח ה</t>
  </si>
  <si>
    <t>IL0012027798</t>
  </si>
  <si>
    <t>2.571</t>
  </si>
  <si>
    <t>27/06/2031</t>
  </si>
  <si>
    <t>אלומיי אגח ו</t>
  </si>
  <si>
    <t>IL0012030743</t>
  </si>
  <si>
    <t>1.870</t>
  </si>
  <si>
    <t>דיסקונט מנפיקים בע"מ</t>
  </si>
  <si>
    <t>520029935</t>
  </si>
  <si>
    <t>דיסק מנ אגח טז</t>
  </si>
  <si>
    <t>IL0012031576</t>
  </si>
  <si>
    <t>4.485</t>
  </si>
  <si>
    <t>20/03/2035</t>
  </si>
  <si>
    <t>מגוריט אגח ו</t>
  </si>
  <si>
    <t>IL0012035049</t>
  </si>
  <si>
    <t>ג'י סיטי אגח יח</t>
  </si>
  <si>
    <t>IL0012038506</t>
  </si>
  <si>
    <t>3.270</t>
  </si>
  <si>
    <t>30/09/2031</t>
  </si>
  <si>
    <t>מ.ו. השקעות בע"מ</t>
  </si>
  <si>
    <t>510920897</t>
  </si>
  <si>
    <t>מ.ו השקע אגח ב</t>
  </si>
  <si>
    <t>IL0012041229</t>
  </si>
  <si>
    <t>1.405</t>
  </si>
  <si>
    <t>רוטשטיין נדל"ן  בע"מ</t>
  </si>
  <si>
    <t>520039959</t>
  </si>
  <si>
    <t>רוטשטיין אגח יב</t>
  </si>
  <si>
    <t>IL0012041898</t>
  </si>
  <si>
    <t>0.985</t>
  </si>
  <si>
    <t>14/01/2028</t>
  </si>
  <si>
    <t>קבוצת מנרב  בע"מ</t>
  </si>
  <si>
    <t>520034505</t>
  </si>
  <si>
    <t>מנרב אגח ה</t>
  </si>
  <si>
    <t>IL0012046921</t>
  </si>
  <si>
    <t>סלע נדלן אגח ה</t>
  </si>
  <si>
    <t>IL0012050873</t>
  </si>
  <si>
    <t>6.742</t>
  </si>
  <si>
    <t>10/04/2037</t>
  </si>
  <si>
    <t>דוראל אגח ב</t>
  </si>
  <si>
    <t>IL0012054750</t>
  </si>
  <si>
    <t>3.013</t>
  </si>
  <si>
    <t>ג'י סיטי אגח יט</t>
  </si>
  <si>
    <t>IL0012057159</t>
  </si>
  <si>
    <t>4.556</t>
  </si>
  <si>
    <t>ב.גאון אחזקות בע"מ</t>
  </si>
  <si>
    <t>512623950</t>
  </si>
  <si>
    <t>גאון אחז אגח ה</t>
  </si>
  <si>
    <t>IL0012065640</t>
  </si>
  <si>
    <t>2.310</t>
  </si>
  <si>
    <t>קבוצת עמוס לוזון יזמות ואנרגיה בע"מ</t>
  </si>
  <si>
    <t>520039660</t>
  </si>
  <si>
    <t>לוזון קבוצה אגח יא</t>
  </si>
  <si>
    <t>IL0012069865</t>
  </si>
  <si>
    <t>3.468</t>
  </si>
  <si>
    <t>01/12/2033</t>
  </si>
  <si>
    <t>אלטיטיוד השקעות לימיטד</t>
  </si>
  <si>
    <t>1963039</t>
  </si>
  <si>
    <t>אלטיטיוד אגח ב</t>
  </si>
  <si>
    <t>IL0012076043</t>
  </si>
  <si>
    <t>2.189</t>
  </si>
  <si>
    <t>שובל הנדסה ובניין בע"מ</t>
  </si>
  <si>
    <t>512951518</t>
  </si>
  <si>
    <t>שובל הנדסה א 7.78% 30.09.2027</t>
  </si>
  <si>
    <t>IL0012079278</t>
  </si>
  <si>
    <t>0.937</t>
  </si>
  <si>
    <t>נתנאל גרופ אגח יד</t>
  </si>
  <si>
    <t>IL0012080086</t>
  </si>
  <si>
    <t>1.882</t>
  </si>
  <si>
    <t>אמ.די.ג'י. ריאל אסטייט גלובל לימיטד</t>
  </si>
  <si>
    <t>1840550</t>
  </si>
  <si>
    <t>אמ.די.ג'י אגח ז</t>
  </si>
  <si>
    <t>IL0012091703</t>
  </si>
  <si>
    <t>1.414</t>
  </si>
  <si>
    <t>מהדרין בע"מ</t>
  </si>
  <si>
    <t>520018482</t>
  </si>
  <si>
    <t>מהדרין אגח א</t>
  </si>
  <si>
    <t>IL0012114570</t>
  </si>
  <si>
    <t>3.097</t>
  </si>
  <si>
    <t>רוטשטיין אגח יג</t>
  </si>
  <si>
    <t>IL0012126467</t>
  </si>
  <si>
    <t>3.178</t>
  </si>
  <si>
    <t>14/01/2030</t>
  </si>
  <si>
    <t>ספנסר אקוויטי גרופ לימיטד</t>
  </si>
  <si>
    <t>1838863</t>
  </si>
  <si>
    <t>ספנסר אגח ו</t>
  </si>
  <si>
    <t>IL0012128695</t>
  </si>
  <si>
    <t>1.200</t>
  </si>
  <si>
    <t>מז טפ הנ אגח 70</t>
  </si>
  <si>
    <t>IL0012138835</t>
  </si>
  <si>
    <t>4.968</t>
  </si>
  <si>
    <t>28/11/2036</t>
  </si>
  <si>
    <t>קיסטון אינפרא בע"מ</t>
  </si>
  <si>
    <t>515983476</t>
  </si>
  <si>
    <t>קיסטון  ב</t>
  </si>
  <si>
    <t>IL0012150780</t>
  </si>
  <si>
    <t>4.327</t>
  </si>
  <si>
    <t>30/06/2032</t>
  </si>
  <si>
    <t>דיסק מנ אגח יז</t>
  </si>
  <si>
    <t>IL0012159534</t>
  </si>
  <si>
    <t>4.425</t>
  </si>
  <si>
    <t>אלבר אגח כא</t>
  </si>
  <si>
    <t>IL0012160276</t>
  </si>
  <si>
    <t>2.984</t>
  </si>
  <si>
    <t>20/10/2032</t>
  </si>
  <si>
    <t>אלבר אגח כב</t>
  </si>
  <si>
    <t>IL0012160359</t>
  </si>
  <si>
    <t>2.866</t>
  </si>
  <si>
    <t>נאוויטס אגח ז</t>
  </si>
  <si>
    <t>IL0012160433</t>
  </si>
  <si>
    <t>3.208</t>
  </si>
  <si>
    <t>מגוריט אגח ז</t>
  </si>
  <si>
    <t>IL0012166216</t>
  </si>
  <si>
    <t>2.779</t>
  </si>
  <si>
    <t>חג'ג' אגח טו</t>
  </si>
  <si>
    <t>IL0012166471</t>
  </si>
  <si>
    <t>2.693</t>
  </si>
  <si>
    <t>01/01/2030</t>
  </si>
  <si>
    <t>נתנאל גרופ טו</t>
  </si>
  <si>
    <t>IL0012173634</t>
  </si>
  <si>
    <t>2.853</t>
  </si>
  <si>
    <t>31/12/2030</t>
  </si>
  <si>
    <t>אלומיי אגח ז</t>
  </si>
  <si>
    <t>IL0012175381</t>
  </si>
  <si>
    <t>4.014</t>
  </si>
  <si>
    <t>31/12/2032</t>
  </si>
  <si>
    <t>משק אנרגיה-אנרגיות מתחדשות בע"מ</t>
  </si>
  <si>
    <t>516167343</t>
  </si>
  <si>
    <t>משק אנרגיה אגח ב</t>
  </si>
  <si>
    <t>IL0012176603</t>
  </si>
  <si>
    <t>2.815</t>
  </si>
  <si>
    <t>פריים אנרג'י אגח ג</t>
  </si>
  <si>
    <t>IL0012179755</t>
  </si>
  <si>
    <t>2.630</t>
  </si>
  <si>
    <t>אמ.די.ג'י אגח י</t>
  </si>
  <si>
    <t>IL0012180233</t>
  </si>
  <si>
    <t>1.573</t>
  </si>
  <si>
    <t>נאייקס בע"מ</t>
  </si>
  <si>
    <t>513639013</t>
  </si>
  <si>
    <t>נאייקס  אגח  א</t>
  </si>
  <si>
    <t>IL0012189655</t>
  </si>
  <si>
    <t>3.040</t>
  </si>
  <si>
    <t>30/09/2030</t>
  </si>
  <si>
    <t>אלמוג (כ.ד.א.י.) בע"מ</t>
  </si>
  <si>
    <t>511229676</t>
  </si>
  <si>
    <t>אלמוג (כ.ד.א.י) אגח א</t>
  </si>
  <si>
    <t>IL0012233206</t>
  </si>
  <si>
    <t>1.724</t>
  </si>
  <si>
    <t>פועלים אגח 102</t>
  </si>
  <si>
    <t>IL0012234527</t>
  </si>
  <si>
    <t>4.452</t>
  </si>
  <si>
    <t>17/06/2035</t>
  </si>
  <si>
    <t>משק אנרג אגח ג</t>
  </si>
  <si>
    <t>IL0012237181</t>
  </si>
  <si>
    <t>4.816</t>
  </si>
  <si>
    <t>הפניקס גמא בע"מ</t>
  </si>
  <si>
    <t>512711789</t>
  </si>
  <si>
    <t>גמא אגח ד</t>
  </si>
  <si>
    <t>IL0012238411</t>
  </si>
  <si>
    <t>2.352</t>
  </si>
  <si>
    <t>10/01/2030</t>
  </si>
  <si>
    <t>קבוצת פנינסולה בע"מ</t>
  </si>
  <si>
    <t>520033713</t>
  </si>
  <si>
    <t>פנינסולה אגח ד</t>
  </si>
  <si>
    <t>IL0012239997</t>
  </si>
  <si>
    <t>1.872</t>
  </si>
  <si>
    <t>31/03/2029</t>
  </si>
  <si>
    <t>ריט 1     ח</t>
  </si>
  <si>
    <t>IL0012240961</t>
  </si>
  <si>
    <t>7.599</t>
  </si>
  <si>
    <t>20/09/2038</t>
  </si>
  <si>
    <t>נתנאל מניבים</t>
  </si>
  <si>
    <t>516235918</t>
  </si>
  <si>
    <t>נתנאל מניבים אגח א</t>
  </si>
  <si>
    <t>IL0012247818</t>
  </si>
  <si>
    <t>4.363</t>
  </si>
  <si>
    <t xml:space="preserve">קסטלן נדל"ן BVI </t>
  </si>
  <si>
    <t>2171174</t>
  </si>
  <si>
    <t>קסטלן אגח ב</t>
  </si>
  <si>
    <t>IL0012248808</t>
  </si>
  <si>
    <t>3.424</t>
  </si>
  <si>
    <t>01/07/2030</t>
  </si>
  <si>
    <t>מקס איט פיננסים בע"מ לשעבר לאומי קארד</t>
  </si>
  <si>
    <t>512905423</t>
  </si>
  <si>
    <t>מקס איט אגח ה</t>
  </si>
  <si>
    <t>IL0012251430</t>
  </si>
  <si>
    <t>3.349</t>
  </si>
  <si>
    <t xml:space="preserve">קבוצת האחים נאוי בע"מ </t>
  </si>
  <si>
    <t>520036070</t>
  </si>
  <si>
    <t>נאוי אגח ז</t>
  </si>
  <si>
    <t>IL0012256488</t>
  </si>
  <si>
    <t>2.382</t>
  </si>
  <si>
    <t>אמריקן אקוויטי פרטנרס לימיטד</t>
  </si>
  <si>
    <t>2160207</t>
  </si>
  <si>
    <t>אמריקן אק אגח א</t>
  </si>
  <si>
    <t>IL0012258872</t>
  </si>
  <si>
    <t>2.770</t>
  </si>
  <si>
    <t>קבוצת אקרו בע"מ</t>
  </si>
  <si>
    <t>511996803</t>
  </si>
  <si>
    <t>אקרו אגח ב</t>
  </si>
  <si>
    <t>IL0012260597</t>
  </si>
  <si>
    <t>4.341</t>
  </si>
  <si>
    <t>מגוריט אגח ח</t>
  </si>
  <si>
    <t>IL0012270570</t>
  </si>
  <si>
    <t>3.724</t>
  </si>
  <si>
    <t>פנטהאוז חברה לבנין והשקעות בע"מ</t>
  </si>
  <si>
    <t>511400723</t>
  </si>
  <si>
    <t>פנטהאוז אגח א</t>
  </si>
  <si>
    <t>IL0012270737</t>
  </si>
  <si>
    <t>4.505</t>
  </si>
  <si>
    <t>פועלים אגח 204</t>
  </si>
  <si>
    <t>IL0012274531</t>
  </si>
  <si>
    <t>4.271</t>
  </si>
  <si>
    <t>21/08/2035</t>
  </si>
  <si>
    <t>בינל הנפקות אגח יג</t>
  </si>
  <si>
    <t>IL0012284696</t>
  </si>
  <si>
    <t>2.105</t>
  </si>
  <si>
    <t>04/09/2028</t>
  </si>
  <si>
    <t>קבוצת דלק בע"מ</t>
  </si>
  <si>
    <t>520044322</t>
  </si>
  <si>
    <t>דלק קבוצה אג"ח מא</t>
  </si>
  <si>
    <t>IL0012286188</t>
  </si>
  <si>
    <t>5.798</t>
  </si>
  <si>
    <t>31/03/2035</t>
  </si>
  <si>
    <t>לאומי אגח סד' 187</t>
  </si>
  <si>
    <t>IL0012286592</t>
  </si>
  <si>
    <t>5.199</t>
  </si>
  <si>
    <t>01/05/2034</t>
  </si>
  <si>
    <t>לאומי אגח סד' 188</t>
  </si>
  <si>
    <t>IL0012286675</t>
  </si>
  <si>
    <t>5.982</t>
  </si>
  <si>
    <t>01/08/2036</t>
  </si>
  <si>
    <t>דורסל החזקות בע"מ</t>
  </si>
  <si>
    <t>516597549</t>
  </si>
  <si>
    <t>דורסל החזקות אגח א</t>
  </si>
  <si>
    <t>IL0012295254</t>
  </si>
  <si>
    <t>1.459</t>
  </si>
  <si>
    <t>רוטשטיין אגח יד</t>
  </si>
  <si>
    <t>IL0012307620</t>
  </si>
  <si>
    <t>3.977</t>
  </si>
  <si>
    <t>14/01/2033</t>
  </si>
  <si>
    <t>רנט איט אגח ב</t>
  </si>
  <si>
    <t>IL0012314485</t>
  </si>
  <si>
    <t>3.203</t>
  </si>
  <si>
    <t>30/10/2029</t>
  </si>
  <si>
    <t>אבו מגורים אגחא</t>
  </si>
  <si>
    <t>IL0012316878</t>
  </si>
  <si>
    <t>2.010</t>
  </si>
  <si>
    <t>01/09/2028</t>
  </si>
  <si>
    <t>נאוויטס אגח ח</t>
  </si>
  <si>
    <t>IL0012318288</t>
  </si>
  <si>
    <t>4.246</t>
  </si>
  <si>
    <t>אמטראסט אר.אי.לימיטד</t>
  </si>
  <si>
    <t>2177996</t>
  </si>
  <si>
    <t>אמטראסט אגח ב</t>
  </si>
  <si>
    <t>IL0012319435</t>
  </si>
  <si>
    <t>3.553</t>
  </si>
  <si>
    <t>31/05/2030</t>
  </si>
  <si>
    <t>אוריון נכסים מסחריים בע"מ</t>
  </si>
  <si>
    <t>517199469</t>
  </si>
  <si>
    <t>אוריון נכס אגחא</t>
  </si>
  <si>
    <t>IL0012327685</t>
  </si>
  <si>
    <t>3.034</t>
  </si>
  <si>
    <t>30/09/2029</t>
  </si>
  <si>
    <t>אוריון נכס אגחב</t>
  </si>
  <si>
    <t>IL0012327768</t>
  </si>
  <si>
    <t>3.630</t>
  </si>
  <si>
    <t xml:space="preserve">סימד הולדינגס, לימיטד
</t>
  </si>
  <si>
    <t>2177857</t>
  </si>
  <si>
    <t>סימד הולד אגח א</t>
  </si>
  <si>
    <t>IL0012328758</t>
  </si>
  <si>
    <t>R/S</t>
  </si>
  <si>
    <t>30/11/2030</t>
  </si>
  <si>
    <t>ישפרו בע"מ</t>
  </si>
  <si>
    <t>516291754</t>
  </si>
  <si>
    <t>ישפרו אגח ד</t>
  </si>
  <si>
    <t>IL0012329749</t>
  </si>
  <si>
    <t>5.011</t>
  </si>
  <si>
    <t>30/09/2032</t>
  </si>
  <si>
    <t>גבאי מניבים ופיתוח בע"מ</t>
  </si>
  <si>
    <t>520032178</t>
  </si>
  <si>
    <t>גבאי קב אגח ב 5.43%</t>
  </si>
  <si>
    <t>IL0012336348</t>
  </si>
  <si>
    <t>3.077</t>
  </si>
  <si>
    <t>דיסק מנ אגח יח</t>
  </si>
  <si>
    <t>IL0012344342</t>
  </si>
  <si>
    <t>4.704</t>
  </si>
  <si>
    <t>20/01/2036</t>
  </si>
  <si>
    <t>אמריקן אק אגח ב</t>
  </si>
  <si>
    <t>IL0012348145</t>
  </si>
  <si>
    <t>3.987</t>
  </si>
  <si>
    <t xml:space="preserve">מניף - שירותים פיננסים בע"מ </t>
  </si>
  <si>
    <t>512764408</t>
  </si>
  <si>
    <t>מניף אגח ד</t>
  </si>
  <si>
    <t>IL0012349473</t>
  </si>
  <si>
    <t>4.191</t>
  </si>
  <si>
    <t>31/03/2032</t>
  </si>
  <si>
    <t>ביג      אגח כה</t>
  </si>
  <si>
    <t>IL0012361817</t>
  </si>
  <si>
    <t>5.955</t>
  </si>
  <si>
    <t>20/11/2032</t>
  </si>
  <si>
    <t>אינפלי אויל קורפ.</t>
  </si>
  <si>
    <t>2023950211</t>
  </si>
  <si>
    <t>אינפלי אגח א</t>
  </si>
  <si>
    <t>IL0012362492</t>
  </si>
  <si>
    <t>3.658</t>
  </si>
  <si>
    <t>15/12/2030</t>
  </si>
  <si>
    <t xml:space="preserve">איה ניו יורק לימיטד
</t>
  </si>
  <si>
    <t>2185148</t>
  </si>
  <si>
    <t>איה ניו יורק אגח א</t>
  </si>
  <si>
    <t>IL0012362807</t>
  </si>
  <si>
    <t>3.044</t>
  </si>
  <si>
    <t>פריים אנרג'י אגח ד</t>
  </si>
  <si>
    <t>IL0012366949</t>
  </si>
  <si>
    <t>4.086</t>
  </si>
  <si>
    <t>דור אלון אגח ט</t>
  </si>
  <si>
    <t>IL0012369349</t>
  </si>
  <si>
    <t>5.451</t>
  </si>
  <si>
    <t>31/12/2035</t>
  </si>
  <si>
    <t>אל עד יו אס קפיטל הולדינגס לימיטד</t>
  </si>
  <si>
    <t>2195093</t>
  </si>
  <si>
    <t>אלעד יו אס אגח א</t>
  </si>
  <si>
    <t>IL0012371717</t>
  </si>
  <si>
    <t>3.272</t>
  </si>
  <si>
    <t>31/03/2031</t>
  </si>
  <si>
    <t>רייסדור יזמות בע"מ</t>
  </si>
  <si>
    <t>513708248</t>
  </si>
  <si>
    <t>רייסדור אגח ב</t>
  </si>
  <si>
    <t>IL0012377342</t>
  </si>
  <si>
    <t>3.639</t>
  </si>
  <si>
    <t>בינל הנפקות אגח יד</t>
  </si>
  <si>
    <t>IL0012382375</t>
  </si>
  <si>
    <t>3.137</t>
  </si>
  <si>
    <t>23/09/2026</t>
  </si>
  <si>
    <t>דלק קבוצה אגח מב</t>
  </si>
  <si>
    <t>IL0012386335</t>
  </si>
  <si>
    <t>5.789</t>
  </si>
  <si>
    <t>30/09/2036</t>
  </si>
  <si>
    <t>מ.ו השקע אגח ה</t>
  </si>
  <si>
    <t>IL0012396235</t>
  </si>
  <si>
    <t>4.118</t>
  </si>
  <si>
    <t>חברת החשמל לישראל בע"מ</t>
  </si>
  <si>
    <t>520000472</t>
  </si>
  <si>
    <t>חשמל אגח 38</t>
  </si>
  <si>
    <t>IL0012396565</t>
  </si>
  <si>
    <t>7.880</t>
  </si>
  <si>
    <t>23/04/2035</t>
  </si>
  <si>
    <t>אנקור פרופרטיס,לימיטד</t>
  </si>
  <si>
    <t>1939883</t>
  </si>
  <si>
    <t>אנקור פרופ אגח ו 6.8% 15.1.30</t>
  </si>
  <si>
    <t>IL0012405895</t>
  </si>
  <si>
    <t>3.180</t>
  </si>
  <si>
    <t>15/01/2030</t>
  </si>
  <si>
    <t>פוקס-ויזל בע"מ</t>
  </si>
  <si>
    <t>512157603</t>
  </si>
  <si>
    <t>פוקס אגח ב</t>
  </si>
  <si>
    <t>IL0012408113</t>
  </si>
  <si>
    <t>5.200</t>
  </si>
  <si>
    <t>עמרם אברהם אגח ד 31.12.31</t>
  </si>
  <si>
    <t>IL0012408451</t>
  </si>
  <si>
    <t>3.828</t>
  </si>
  <si>
    <t>מגוריט אגח יב 30/06/34</t>
  </si>
  <si>
    <t>IL0012408600</t>
  </si>
  <si>
    <t>4.672</t>
  </si>
  <si>
    <t>30/06/2034</t>
  </si>
  <si>
    <t>גמא אגח ה</t>
  </si>
  <si>
    <t>IL0012428251</t>
  </si>
  <si>
    <t>3.247</t>
  </si>
  <si>
    <t>20/12/2030</t>
  </si>
  <si>
    <t>יילוסטון ריל אסטייט קפיטל לטד</t>
  </si>
  <si>
    <t>2203094</t>
  </si>
  <si>
    <t>יילוסטון  א</t>
  </si>
  <si>
    <t>IL0012429325</t>
  </si>
  <si>
    <t>3.515</t>
  </si>
  <si>
    <t>מזרחי טפחות הנ אגח 72</t>
  </si>
  <si>
    <t>IL0012430885</t>
  </si>
  <si>
    <t>3.700</t>
  </si>
  <si>
    <t>08/06/2033</t>
  </si>
  <si>
    <t>ג'י סיטי אגח יד</t>
  </si>
  <si>
    <t>IL0012607367</t>
  </si>
  <si>
    <t>3.992</t>
  </si>
  <si>
    <t>ג'י סיטי אגח טו</t>
  </si>
  <si>
    <t>IL0012607698</t>
  </si>
  <si>
    <t>1.341</t>
  </si>
  <si>
    <t>ג'י סיטי  אגח טז</t>
  </si>
  <si>
    <t>IL0012607854</t>
  </si>
  <si>
    <t>1.889</t>
  </si>
  <si>
    <t>01/04/2029</t>
  </si>
  <si>
    <t>ארזים השקעות בע"מ</t>
  </si>
  <si>
    <t>520034281</t>
  </si>
  <si>
    <t>ארזים אגח 4</t>
  </si>
  <si>
    <t>IL0013801043</t>
  </si>
  <si>
    <t>D</t>
  </si>
  <si>
    <t>31/07/2017</t>
  </si>
  <si>
    <t>מזרחי טפחות הנפקות אגח 42</t>
  </si>
  <si>
    <t>IL0023101830</t>
  </si>
  <si>
    <t>3.751</t>
  </si>
  <si>
    <t>09/06/2030</t>
  </si>
  <si>
    <t>מז  הנפק    46 1.22% 9/2027</t>
  </si>
  <si>
    <t>IL0023102259</t>
  </si>
  <si>
    <t>28/09/2027</t>
  </si>
  <si>
    <t>מז טפ הנפק 52</t>
  </si>
  <si>
    <t>IL0023103810</t>
  </si>
  <si>
    <t>מז טפ הנפ אגח61</t>
  </si>
  <si>
    <t>IL0023104644</t>
  </si>
  <si>
    <t>0.425</t>
  </si>
  <si>
    <t>04/12/2026</t>
  </si>
  <si>
    <t>מז טפ הנ אגח 62</t>
  </si>
  <si>
    <t>IL0023104982</t>
  </si>
  <si>
    <t>2.306</t>
  </si>
  <si>
    <t>מז טפ הנ אגח 63</t>
  </si>
  <si>
    <t>IL0023105484</t>
  </si>
  <si>
    <t>2.658</t>
  </si>
  <si>
    <t>13/04/2031</t>
  </si>
  <si>
    <t>מזרחי טפחות הנפק אגח 64</t>
  </si>
  <si>
    <t>IL0023105559</t>
  </si>
  <si>
    <t>2.737</t>
  </si>
  <si>
    <t>ממן-מסופי מטען וניטול בע"מ</t>
  </si>
  <si>
    <t>520036435</t>
  </si>
  <si>
    <t>ממן אגח ג</t>
  </si>
  <si>
    <t>IL0023800530</t>
  </si>
  <si>
    <t>1.466</t>
  </si>
  <si>
    <t>אשטרום נכסים בע"מ</t>
  </si>
  <si>
    <t>520036617</t>
  </si>
  <si>
    <t>אשטרום נכסים אגח 10</t>
  </si>
  <si>
    <t>IL0025102042</t>
  </si>
  <si>
    <t>0.780</t>
  </si>
  <si>
    <t>02/01/2028</t>
  </si>
  <si>
    <t>אשטרום נכ אגח 11</t>
  </si>
  <si>
    <t>IL0025102380</t>
  </si>
  <si>
    <t>2.173</t>
  </si>
  <si>
    <t>30/10/2028</t>
  </si>
  <si>
    <t>אשטרום נכ אגח 12</t>
  </si>
  <si>
    <t>IL0025102794</t>
  </si>
  <si>
    <t>2.644</t>
  </si>
  <si>
    <t>פורמולה מערכות (1985)בע"מ</t>
  </si>
  <si>
    <t>520036690</t>
  </si>
  <si>
    <t>פורמולה אג"ח ג</t>
  </si>
  <si>
    <t>IL0025602090</t>
  </si>
  <si>
    <t>מליסרון טז'</t>
  </si>
  <si>
    <t>IL0032302650</t>
  </si>
  <si>
    <t>0.736</t>
  </si>
  <si>
    <t>01/04/2027</t>
  </si>
  <si>
    <t>מליסרון  אגח יט</t>
  </si>
  <si>
    <t>IL0032303989</t>
  </si>
  <si>
    <t>2.862</t>
  </si>
  <si>
    <t>ארי נדלן אגח א</t>
  </si>
  <si>
    <t>IL0036601560</t>
  </si>
  <si>
    <t>0.735</t>
  </si>
  <si>
    <t>אלוני-חץ נכסים והשקעות בע"מ</t>
  </si>
  <si>
    <t>520038506</t>
  </si>
  <si>
    <t>אלוני חץ  אגח ט</t>
  </si>
  <si>
    <t>IL0039003541</t>
  </si>
  <si>
    <t>0.660</t>
  </si>
  <si>
    <t>אלוני חץ אגח י</t>
  </si>
  <si>
    <t>IL0039003624</t>
  </si>
  <si>
    <t>0.649</t>
  </si>
  <si>
    <t>ישראל קנדה (ט.ר) בעמ</t>
  </si>
  <si>
    <t>520039298</t>
  </si>
  <si>
    <t>ישראל קנדה אגח ז</t>
  </si>
  <si>
    <t>IL0043402127</t>
  </si>
  <si>
    <t>רוטשטיין אגח י</t>
  </si>
  <si>
    <t>IL0053902735</t>
  </si>
  <si>
    <t>0.515</t>
  </si>
  <si>
    <t>14/07/2027</t>
  </si>
  <si>
    <t>החברה לישראל בע"מ</t>
  </si>
  <si>
    <t>520028010</t>
  </si>
  <si>
    <t>חברה לישראל אגח 12</t>
  </si>
  <si>
    <t>IL0057602513</t>
  </si>
  <si>
    <t>חברה לישראל אגח 14</t>
  </si>
  <si>
    <t>IL0057603016</t>
  </si>
  <si>
    <t>1.473</t>
  </si>
  <si>
    <t>לאומי אגח 182</t>
  </si>
  <si>
    <t>IL0060405391</t>
  </si>
  <si>
    <t>1.399</t>
  </si>
  <si>
    <t>25/11/2027</t>
  </si>
  <si>
    <t>לאומי אגח סד 183</t>
  </si>
  <si>
    <t>IL0060405474</t>
  </si>
  <si>
    <t>3.396</t>
  </si>
  <si>
    <t>25/11/2029</t>
  </si>
  <si>
    <t>לאומי אגח 184</t>
  </si>
  <si>
    <t>IL0060406043</t>
  </si>
  <si>
    <t>2.014</t>
  </si>
  <si>
    <t>05/05/2030</t>
  </si>
  <si>
    <t>פועלים אגח 200</t>
  </si>
  <si>
    <t>IL0066204962</t>
  </si>
  <si>
    <t>2.877</t>
  </si>
  <si>
    <t>09/12/2031</t>
  </si>
  <si>
    <t>אזורים אגח 13</t>
  </si>
  <si>
    <t>IL0071504109</t>
  </si>
  <si>
    <t>אנלייט אנר אגח ו</t>
  </si>
  <si>
    <t>IL0072001733</t>
  </si>
  <si>
    <t>אנלייט אנרגיה אגח ג</t>
  </si>
  <si>
    <t>IL0072002491</t>
  </si>
  <si>
    <t>2.154</t>
  </si>
  <si>
    <t>שטראוס גרופ בע"מ</t>
  </si>
  <si>
    <t>520003781</t>
  </si>
  <si>
    <t>שטראוס אגח ה</t>
  </si>
  <si>
    <t>IL0074603890</t>
  </si>
  <si>
    <t>דיסק מנ אגח טו</t>
  </si>
  <si>
    <t>IL0074803045</t>
  </si>
  <si>
    <t>3.043</t>
  </si>
  <si>
    <t>15/08/2032</t>
  </si>
  <si>
    <t>הפניקס אגח 5</t>
  </si>
  <si>
    <t>IL0076702849</t>
  </si>
  <si>
    <t>2.825</t>
  </si>
  <si>
    <t>01/05/2030</t>
  </si>
  <si>
    <t>חג'ג' אגח יא</t>
  </si>
  <si>
    <t>IL0082303285</t>
  </si>
  <si>
    <t>01/07/2027</t>
  </si>
  <si>
    <t>דורסל אגח ב 3.05% 31.12.2033 ( חסום ) 29/12/26</t>
  </si>
  <si>
    <t>IL0012314220</t>
  </si>
  <si>
    <t>31/12/2033</t>
  </si>
  <si>
    <t>מ.ו השקע אגח ב (חסום) 12.07.26</t>
  </si>
  <si>
    <t>1.602</t>
  </si>
  <si>
    <t>ויי בוקס נדלן בע"מ</t>
  </si>
  <si>
    <t>520038688</t>
  </si>
  <si>
    <t>וויי בוקס אגח ה (חסום) 6.11.2026</t>
  </si>
  <si>
    <t>IL0012048414</t>
  </si>
  <si>
    <t>סולאיר ב חסום  16.8.26</t>
  </si>
  <si>
    <t>3.322</t>
  </si>
  <si>
    <t>אאורה השקעות בע"מ</t>
  </si>
  <si>
    <t>520038274</t>
  </si>
  <si>
    <t>אאורה אגח יט (חסום)06072026</t>
  </si>
  <si>
    <t>IL0012232968</t>
  </si>
  <si>
    <t>3.932</t>
  </si>
  <si>
    <t>30/08/2032</t>
  </si>
  <si>
    <t>פועלים אגח חסום 102 24.11.2026</t>
  </si>
  <si>
    <t>פריורטק בע"מ</t>
  </si>
  <si>
    <t>520037797</t>
  </si>
  <si>
    <t>פריורטק אגח ב (חסום) 30.06.26</t>
  </si>
  <si>
    <t>IL0012239658</t>
  </si>
  <si>
    <t>4.090</t>
  </si>
  <si>
    <t>קסטלן אגח ב (חסום) 20.10.26</t>
  </si>
  <si>
    <t>דלק קבוצה אג"ח מא (חסום )10.12.26</t>
  </si>
  <si>
    <t>אבו מגורים אגח א ( חסום ) 23.10.26</t>
  </si>
  <si>
    <t>נאוויטס אגח ח(חסום)16.08.26</t>
  </si>
  <si>
    <t>פרשקובסקי השקעות ובניין בע"מ</t>
  </si>
  <si>
    <t>513817817</t>
  </si>
  <si>
    <t>פרשקובסקי אגח יד</t>
  </si>
  <si>
    <t>IL0011836231</t>
  </si>
  <si>
    <t>BLUE OWL CREDIT INCOME</t>
  </si>
  <si>
    <t>5493003I42XBWPE05N35</t>
  </si>
  <si>
    <t>OCINCC 6.65 15/03/31</t>
  </si>
  <si>
    <t>US69120VAZ40</t>
  </si>
  <si>
    <t>Baa3</t>
  </si>
  <si>
    <t>4.040</t>
  </si>
  <si>
    <t>ORA 2.5 15/07/27</t>
  </si>
  <si>
    <t>US686688AB85</t>
  </si>
  <si>
    <t>0.240</t>
  </si>
  <si>
    <t>15/07/2027</t>
  </si>
  <si>
    <t>TITANIUM 2L BondCo S.a.r.l.</t>
  </si>
  <si>
    <t>636700S4QMU2DWYOSF67</t>
  </si>
  <si>
    <t>01/14/31  25.ADLFIN 6</t>
  </si>
  <si>
    <t>DE000A3L3AG9</t>
  </si>
  <si>
    <t>14/01/2031</t>
  </si>
  <si>
    <t>SUZANO AUSTRIA GMBH</t>
  </si>
  <si>
    <t>254900287ZNSGVP1R341</t>
  </si>
  <si>
    <t>SUZANO 2 1/2 09/15/28</t>
  </si>
  <si>
    <t>US86964WAL63</t>
  </si>
  <si>
    <t>2.142</t>
  </si>
  <si>
    <t>MZRHIT 5.049 01/28/31</t>
  </si>
  <si>
    <t>IL0012348483</t>
  </si>
  <si>
    <t>4.051</t>
  </si>
  <si>
    <t>28/01/2031</t>
  </si>
  <si>
    <t>ITHACA ENERGY NORTH</t>
  </si>
  <si>
    <t>21380057TNFLXPXBIP34</t>
  </si>
  <si>
    <t>IAECN 5.5 10/01/31</t>
  </si>
  <si>
    <t>XS3186903756</t>
  </si>
  <si>
    <t>B1</t>
  </si>
  <si>
    <t>4.566</t>
  </si>
  <si>
    <t>01/10/2031</t>
  </si>
  <si>
    <t>ORACLE CORP</t>
  </si>
  <si>
    <t>1Z4GXXU7ZHVWFCD8TV52</t>
  </si>
  <si>
    <t>ORCL 3 1/4 11/15/27</t>
  </si>
  <si>
    <t>US68389XBN49</t>
  </si>
  <si>
    <t>1.348</t>
  </si>
  <si>
    <t>15/11/2027</t>
  </si>
  <si>
    <t>HONDA MOTOR CO LTD</t>
  </si>
  <si>
    <t>549300P7ZYCQJ36CCS16</t>
  </si>
  <si>
    <t>HNDA 2.534 03/10/27</t>
  </si>
  <si>
    <t>US438127AB80</t>
  </si>
  <si>
    <t>10/03/2027</t>
  </si>
  <si>
    <t>HP Inc</t>
  </si>
  <si>
    <t>WHKXQACZ14C5XRO8LW03</t>
  </si>
  <si>
    <t>HPQ 4 3/4 01/15/28</t>
  </si>
  <si>
    <t>US40434LAM72</t>
  </si>
  <si>
    <t>1.393</t>
  </si>
  <si>
    <t>15/01/2028</t>
  </si>
  <si>
    <t>TSMC GLOBAL LTD</t>
  </si>
  <si>
    <t>549300N2ZLI21P85T117</t>
  </si>
  <si>
    <t>27/TAISEM 4.375 07/22</t>
  </si>
  <si>
    <t>USG91139AK43</t>
  </si>
  <si>
    <t>1.026</t>
  </si>
  <si>
    <t>22/07/2027</t>
  </si>
  <si>
    <t>LENOVO GROUP</t>
  </si>
  <si>
    <t>254900VUZRGD5U73RE46</t>
  </si>
  <si>
    <t>27/01/2028 LENOVO 5.831</t>
  </si>
  <si>
    <t>USY5257YAL12</t>
  </si>
  <si>
    <t>27/01/2028</t>
  </si>
  <si>
    <t>ASHTEAD CAPITAL INC</t>
  </si>
  <si>
    <t>213800J1134IW58IC398</t>
  </si>
  <si>
    <t>AHTLN 4.25 01/11/2029</t>
  </si>
  <si>
    <t>USU04503AG09</t>
  </si>
  <si>
    <t>3.120</t>
  </si>
  <si>
    <t>01/11/2029</t>
  </si>
  <si>
    <t>520007030</t>
  </si>
  <si>
    <t>IDBILI 5 3/8 01/26/2028</t>
  </si>
  <si>
    <t>IL0011920878</t>
  </si>
  <si>
    <t>1.415</t>
  </si>
  <si>
    <t>26/01/2028</t>
  </si>
  <si>
    <t>Jacobs Solutions Inc</t>
  </si>
  <si>
    <t>549300CZ8QS1GE53O776</t>
  </si>
  <si>
    <t>J 5.9 03/01/33</t>
  </si>
  <si>
    <t>US469814AA50</t>
  </si>
  <si>
    <t>5.349</t>
  </si>
  <si>
    <t>01/03/2033</t>
  </si>
  <si>
    <t>Amgen Inc</t>
  </si>
  <si>
    <t>62QBXGPJ34PQ72Z12S66</t>
  </si>
  <si>
    <t>AMGN 5 1/4 03/02/30</t>
  </si>
  <si>
    <t>US031162DQ06</t>
  </si>
  <si>
    <t>3.194</t>
  </si>
  <si>
    <t>02/03/2030</t>
  </si>
  <si>
    <t>Leidos INC.</t>
  </si>
  <si>
    <t>5493006I78VIN6J1BQ95</t>
  </si>
  <si>
    <t>LDOS 5.75  03/15/33 C</t>
  </si>
  <si>
    <t>US52532XAJ46</t>
  </si>
  <si>
    <t>5.412</t>
  </si>
  <si>
    <t>15/03/2033</t>
  </si>
  <si>
    <t>TEVA 8.125 09/15/31</t>
  </si>
  <si>
    <t>US88167AAR23</t>
  </si>
  <si>
    <t>4.146</t>
  </si>
  <si>
    <t>15/09/2031</t>
  </si>
  <si>
    <t>TEVA 7.375 09/15/29</t>
  </si>
  <si>
    <t>XS2592804434</t>
  </si>
  <si>
    <t>2.668</t>
  </si>
  <si>
    <t>15/09/2029</t>
  </si>
  <si>
    <t>Imperial Tobacco Group PLC</t>
  </si>
  <si>
    <t>2138008L3B3MCG1DFS50</t>
  </si>
  <si>
    <t>IMBLN 3 1/2 07/26/26</t>
  </si>
  <si>
    <t>US45262BAB99</t>
  </si>
  <si>
    <t>0.069</t>
  </si>
  <si>
    <t>26/07/2026</t>
  </si>
  <si>
    <t>Mariot Internation Inc. of Maryland</t>
  </si>
  <si>
    <t>225YDZ14ZO8E1TXUSU86</t>
  </si>
  <si>
    <t>MAR 4.9 04/15/29 CO</t>
  </si>
  <si>
    <t>US571903BL69</t>
  </si>
  <si>
    <t>2.542</t>
  </si>
  <si>
    <t>Yara International ASA</t>
  </si>
  <si>
    <t>213800WKOUWXWFJ5Z514</t>
  </si>
  <si>
    <t>YARNO 7.378 11/14/32</t>
  </si>
  <si>
    <t>US984851AH89</t>
  </si>
  <si>
    <t>5.053</t>
  </si>
  <si>
    <t>14/11/2032</t>
  </si>
  <si>
    <t>GRAND CITY PROPERTIES</t>
  </si>
  <si>
    <t>5299002QLUYKK2WBMB18</t>
  </si>
  <si>
    <t>GYCGR 11/2 02/22/27</t>
  </si>
  <si>
    <t>XS1781401085</t>
  </si>
  <si>
    <t>0.644</t>
  </si>
  <si>
    <t>22/02/2027</t>
  </si>
  <si>
    <t>DELL INC</t>
  </si>
  <si>
    <t>549300TJB5YBRUPOG437</t>
  </si>
  <si>
    <t>DELL 5.4 04/15/34 C</t>
  </si>
  <si>
    <t>US24703DBN03</t>
  </si>
  <si>
    <t>6.237</t>
  </si>
  <si>
    <t>15/04/2034</t>
  </si>
  <si>
    <t>FS KKR CAPITAL CORP</t>
  </si>
  <si>
    <t>549300TYRSI1T21B1360</t>
  </si>
  <si>
    <t>FSK 6.875 15/8/2029</t>
  </si>
  <si>
    <t>US302635AN71</t>
  </si>
  <si>
    <t>2.727</t>
  </si>
  <si>
    <t>15/08/2029</t>
  </si>
  <si>
    <t>Bayer AG</t>
  </si>
  <si>
    <t>549300J4U55H3WP1XT59</t>
  </si>
  <si>
    <t>BAYNGR 4 3/8 12/15/2</t>
  </si>
  <si>
    <t>US07274NAL73</t>
  </si>
  <si>
    <t>2.350</t>
  </si>
  <si>
    <t>15/12/2028</t>
  </si>
  <si>
    <t>IQVIA INC</t>
  </si>
  <si>
    <t>549300PLWY28YB00C717</t>
  </si>
  <si>
    <t>IQV 5.7 05/15/28</t>
  </si>
  <si>
    <t>US46266TAC27</t>
  </si>
  <si>
    <t>1.720</t>
  </si>
  <si>
    <t>IAECN 8.125 10/15/29</t>
  </si>
  <si>
    <t>USG49774AC90</t>
  </si>
  <si>
    <t>2.108</t>
  </si>
  <si>
    <t>15/10/2029</t>
  </si>
  <si>
    <t xml:space="preserve">Golub Capital Fund </t>
  </si>
  <si>
    <t>254900B5KBW6OY1F9951</t>
  </si>
  <si>
    <t>GCRED 5.8 12/09/29</t>
  </si>
  <si>
    <t>US38179RAB15</t>
  </si>
  <si>
    <t>2.913</t>
  </si>
  <si>
    <t>12/09/2029</t>
  </si>
  <si>
    <t>SOUTH BOW USA LLC</t>
  </si>
  <si>
    <t>254900Z1WAY7QFQ70850</t>
  </si>
  <si>
    <t>SOBOCN 4.911 09/01/27</t>
  </si>
  <si>
    <t>US83007CAB81</t>
  </si>
  <si>
    <t>1.054</t>
  </si>
  <si>
    <t>SOBOCN 5.026 10/01/2029</t>
  </si>
  <si>
    <t>US83007CAD48</t>
  </si>
  <si>
    <t>2.939</t>
  </si>
  <si>
    <t>HAPOAL 4.722 14/07/2029</t>
  </si>
  <si>
    <t>IL0012343849</t>
  </si>
  <si>
    <t>2.799</t>
  </si>
  <si>
    <t>14/07/2029</t>
  </si>
  <si>
    <t>14/01/2033  HAPOAL 5.252</t>
  </si>
  <si>
    <t>IL0012338161</t>
  </si>
  <si>
    <t>5.469</t>
  </si>
  <si>
    <t>LUMIIT 3.197 01/22/31</t>
  </si>
  <si>
    <t>IL0012343351</t>
  </si>
  <si>
    <t>4.256</t>
  </si>
  <si>
    <t>22/01/2031</t>
  </si>
  <si>
    <t>TEVA 3.15 10/01/26</t>
  </si>
  <si>
    <t>US88167AAE10</t>
  </si>
  <si>
    <t>0.250</t>
  </si>
  <si>
    <t>perrigo finance</t>
  </si>
  <si>
    <t>549300E86RB6YCTMRM83</t>
  </si>
  <si>
    <t>PRGO 3.15 06/15/30</t>
  </si>
  <si>
    <t>US71429MAC91</t>
  </si>
  <si>
    <t>B+</t>
  </si>
  <si>
    <t>3.614</t>
  </si>
  <si>
    <t>15/06/2030</t>
  </si>
  <si>
    <t>GYCGR 1 3/8 08/03/26</t>
  </si>
  <si>
    <t>XS1654229373</t>
  </si>
  <si>
    <t>0.088</t>
  </si>
  <si>
    <t>03/08/2026</t>
  </si>
  <si>
    <t>IBM CORP</t>
  </si>
  <si>
    <t>VGRQXHF3J8VDLUA7XE92</t>
  </si>
  <si>
    <t>IBM 1.7 05/15/27</t>
  </si>
  <si>
    <t>US459200KH39</t>
  </si>
  <si>
    <t>0.868</t>
  </si>
  <si>
    <t>15/05/2027</t>
  </si>
  <si>
    <t>GYCGR 0 1/8 01/11/28</t>
  </si>
  <si>
    <t>XS2282101539</t>
  </si>
  <si>
    <t>1.528</t>
  </si>
  <si>
    <t>11/01/2028</t>
  </si>
  <si>
    <t>נמלי ישראל אגח ד</t>
  </si>
  <si>
    <t>IL0011750333</t>
  </si>
  <si>
    <t>11.958</t>
  </si>
  <si>
    <t>31/12/2045</t>
  </si>
  <si>
    <t>הרץ פרופרטיס גרופ, לימיטד</t>
  </si>
  <si>
    <t>1957081</t>
  </si>
  <si>
    <t>הרץ פרופר אגח א</t>
  </si>
  <si>
    <t>IL0011426033</t>
  </si>
  <si>
    <t>15/01/2026</t>
  </si>
  <si>
    <t>רני צים אגח ב</t>
  </si>
  <si>
    <t>IL0011718348</t>
  </si>
  <si>
    <t>1.574</t>
  </si>
  <si>
    <t>01/03/2028</t>
  </si>
  <si>
    <t>אלדן תחבורה אגח ז</t>
  </si>
  <si>
    <t>IL0011847790</t>
  </si>
  <si>
    <t>1.690</t>
  </si>
  <si>
    <t>מניף אגח א</t>
  </si>
  <si>
    <t>IL0011858839</t>
  </si>
  <si>
    <t>אפי קפיטל נדל"ן בע"מ</t>
  </si>
  <si>
    <t>513948216</t>
  </si>
  <si>
    <t>אפי קפיטל אגח ג</t>
  </si>
  <si>
    <t>IL0011997447</t>
  </si>
  <si>
    <t>0.704</t>
  </si>
  <si>
    <t>חג'ג' אגח יד 01/01/2028</t>
  </si>
  <si>
    <t>IL0012066069</t>
  </si>
  <si>
    <t>1.457</t>
  </si>
  <si>
    <t>01/01/2028</t>
  </si>
  <si>
    <t>מ.ו השקע אגח ג</t>
  </si>
  <si>
    <t>IL0012083882</t>
  </si>
  <si>
    <t>1.985</t>
  </si>
  <si>
    <t>אפי קפיטל אגח ה</t>
  </si>
  <si>
    <t>IL0012174210</t>
  </si>
  <si>
    <t>2.459</t>
  </si>
  <si>
    <t>דוראל אגח ג</t>
  </si>
  <si>
    <t>IL0012201930</t>
  </si>
  <si>
    <t>4.874</t>
  </si>
  <si>
    <t>ביג אגח כג</t>
  </si>
  <si>
    <t>IL0012249558</t>
  </si>
  <si>
    <t>4.234</t>
  </si>
  <si>
    <t>10/01/2031</t>
  </si>
  <si>
    <t>איירפורט סיטי בע"מ</t>
  </si>
  <si>
    <t>511659401</t>
  </si>
  <si>
    <t>איירפורט סיטי אגח יג</t>
  </si>
  <si>
    <t>IL0012328345</t>
  </si>
  <si>
    <t>4.345</t>
  </si>
  <si>
    <t>30/04/2033</t>
  </si>
  <si>
    <t>ש.שלמה החזקות בע"מ</t>
  </si>
  <si>
    <t>520034372</t>
  </si>
  <si>
    <t>שלמה החז אגח יח</t>
  </si>
  <si>
    <t>IL0014103076</t>
  </si>
  <si>
    <t>21/06/2026</t>
  </si>
  <si>
    <t>ישראמקו נגב 2 שותפות מוגבלת</t>
  </si>
  <si>
    <t>550010003</t>
  </si>
  <si>
    <t>ישראמקו אגח ב</t>
  </si>
  <si>
    <t>IL0023202240</t>
  </si>
  <si>
    <t>2.253</t>
  </si>
  <si>
    <t>10/10/2030</t>
  </si>
  <si>
    <t>בית-הזהב בע"מ</t>
  </si>
  <si>
    <t>520034562</t>
  </si>
  <si>
    <t>בית הזהב  אגח ד</t>
  </si>
  <si>
    <t>IL0023501302</t>
  </si>
  <si>
    <t>0.557</t>
  </si>
  <si>
    <t>31/10/2027</t>
  </si>
  <si>
    <t>א.לוי השקעות ובנין בע"מ</t>
  </si>
  <si>
    <t>520041096</t>
  </si>
  <si>
    <t>לוי אגח ח</t>
  </si>
  <si>
    <t>IL0071902428</t>
  </si>
  <si>
    <t>0.728</t>
  </si>
  <si>
    <t>מגוריט אגח ט חסום 20.07.2026</t>
  </si>
  <si>
    <t>IL0012313073</t>
  </si>
  <si>
    <t>OCINCC 7.95 06/13/28</t>
  </si>
  <si>
    <t>US69120VBB62</t>
  </si>
  <si>
    <t>13/06/2028</t>
  </si>
  <si>
    <t>BRITISH AIRWAYS</t>
  </si>
  <si>
    <t>28301</t>
  </si>
  <si>
    <t>IAGLN 2.9 03/15/35</t>
  </si>
  <si>
    <t>US11042CAA80</t>
  </si>
  <si>
    <t>3.516</t>
  </si>
  <si>
    <t>15/03/2035</t>
  </si>
  <si>
    <t>Blue Owl Finance Llc</t>
  </si>
  <si>
    <t>254900OF2NO2GYFV5T41</t>
  </si>
  <si>
    <t>04/18/34  OWL 6.25</t>
  </si>
  <si>
    <t>US09581JAT34</t>
  </si>
  <si>
    <t>BBB</t>
  </si>
  <si>
    <t>6.193</t>
  </si>
  <si>
    <t>18/04/2034</t>
  </si>
  <si>
    <t>FSK 3 1/8 10/12/28</t>
  </si>
  <si>
    <t>US302635AK33</t>
  </si>
  <si>
    <t>2.202</t>
  </si>
  <si>
    <t>12/10/2028</t>
  </si>
  <si>
    <t>CITYCON TREASURY BV</t>
  </si>
  <si>
    <t>549300WAE0CGQ0IE1H63</t>
  </si>
  <si>
    <t>CITCON 5 03/11/30 C</t>
  </si>
  <si>
    <t>XS2956850189</t>
  </si>
  <si>
    <t>3.408</t>
  </si>
  <si>
    <t>11/03/2030</t>
  </si>
  <si>
    <t>TEVA 4 3/8 05/09/30</t>
  </si>
  <si>
    <t>XS2406607171</t>
  </si>
  <si>
    <t>3.358</t>
  </si>
  <si>
    <t>09/05/2030</t>
  </si>
  <si>
    <t>DAVITA INC</t>
  </si>
  <si>
    <t>M2XHYMU3TZNEZURC6H66</t>
  </si>
  <si>
    <t>DVA 6 7/8 09/01/32</t>
  </si>
  <si>
    <t>US23918KAW80</t>
  </si>
  <si>
    <t>2.850</t>
  </si>
  <si>
    <t>01/09/2032</t>
  </si>
  <si>
    <t>28/CITCON 1 5/8 03/12</t>
  </si>
  <si>
    <t>XS2310411090</t>
  </si>
  <si>
    <t>1.677</t>
  </si>
  <si>
    <t>12/03/2028</t>
  </si>
  <si>
    <t>constelation brands inc</t>
  </si>
  <si>
    <t>5493005GKEG8QCVY7037</t>
  </si>
  <si>
    <t>STZ 4.35 05/09/27 C</t>
  </si>
  <si>
    <t>US21036PBK30</t>
  </si>
  <si>
    <t>0.845</t>
  </si>
  <si>
    <t>Global Payments Inc</t>
  </si>
  <si>
    <t>549300NOMHGVQBX6S778</t>
  </si>
  <si>
    <t>GPN 4.95 08/15/27</t>
  </si>
  <si>
    <t>US37940XAP78</t>
  </si>
  <si>
    <t>1.007</t>
  </si>
  <si>
    <t>15/08/2027</t>
  </si>
  <si>
    <t>Athene Global Funding</t>
  </si>
  <si>
    <t>549300LM1QSI4MSIL320</t>
  </si>
  <si>
    <t>ATH 2.95 11/12/26 C</t>
  </si>
  <si>
    <t>US04685A2K66</t>
  </si>
  <si>
    <t>0.364</t>
  </si>
  <si>
    <t>HF Sinclair Corp</t>
  </si>
  <si>
    <t>2549009G116AM01XHN24</t>
  </si>
  <si>
    <t>DINO 4 1/2 10/01/30</t>
  </si>
  <si>
    <t>US403949AC48</t>
  </si>
  <si>
    <t>3.868</t>
  </si>
  <si>
    <t>01/10/2030</t>
  </si>
  <si>
    <t>SCHAEFFLER AG</t>
  </si>
  <si>
    <t>549300Q7E782X7GC1P43</t>
  </si>
  <si>
    <t>SHAEFF 4.5 03/28/30</t>
  </si>
  <si>
    <t>DE000A383HC1</t>
  </si>
  <si>
    <t>28/03/2030</t>
  </si>
  <si>
    <t>UNITED RENTALS NORTH AM</t>
  </si>
  <si>
    <t>NGIZXNT70J2LYT3FBI09</t>
  </si>
  <si>
    <t>URI 6 12/15/29</t>
  </si>
  <si>
    <t>US911365BQ63</t>
  </si>
  <si>
    <t>15/12/2029</t>
  </si>
  <si>
    <t>BAT Capital Corp</t>
  </si>
  <si>
    <t>2138005GYEXN7XRHFA84</t>
  </si>
  <si>
    <t>BATSLN 7 3/4 10/19/32</t>
  </si>
  <si>
    <t>US05526DBX21</t>
  </si>
  <si>
    <t>4.956</t>
  </si>
  <si>
    <t>19/10/2032</t>
  </si>
  <si>
    <t>TEVA 7.875 09/15/31</t>
  </si>
  <si>
    <t>XS2592804194</t>
  </si>
  <si>
    <t>4.182</t>
  </si>
  <si>
    <t>BAYNGR 4 08/26/26 C</t>
  </si>
  <si>
    <t>XS2630111982</t>
  </si>
  <si>
    <t>26/08/2026</t>
  </si>
  <si>
    <t>OCINCC 73/4 16/09/27</t>
  </si>
  <si>
    <t>US69120VAP67</t>
  </si>
  <si>
    <t>1.077</t>
  </si>
  <si>
    <t>16/09/2027</t>
  </si>
  <si>
    <t>PHILIP MORRIS INTER</t>
  </si>
  <si>
    <t>HL3H1H2BGXWVG3BSWR90</t>
  </si>
  <si>
    <t>PM 5.25 07/09/2028</t>
  </si>
  <si>
    <t>US718172DC02</t>
  </si>
  <si>
    <t>07/09/2028</t>
  </si>
  <si>
    <t>GCRED 5.875 01/05/3</t>
  </si>
  <si>
    <t>US38179RAD70</t>
  </si>
  <si>
    <t>3.452</t>
  </si>
  <si>
    <t>Energean plc</t>
  </si>
  <si>
    <t>549300RVMKU0CYUZBB05</t>
  </si>
  <si>
    <t>ENOGLN 5 5/8 05/12/31</t>
  </si>
  <si>
    <t>XS3223933261</t>
  </si>
  <si>
    <t>4.289</t>
  </si>
  <si>
    <t>12/05/2031</t>
  </si>
  <si>
    <t>Hyundai Capital America</t>
  </si>
  <si>
    <t>549300RIPPWJB5Z0FK07</t>
  </si>
  <si>
    <t>HYNMTR 3 1/2 11/02/26</t>
  </si>
  <si>
    <t>US44891CBD48</t>
  </si>
  <si>
    <t>0.336</t>
  </si>
  <si>
    <t>02/11/2026</t>
  </si>
  <si>
    <t>אלון רבוע אגח ז</t>
  </si>
  <si>
    <t>IL0011839797</t>
  </si>
  <si>
    <t>1.980</t>
  </si>
  <si>
    <t>ישראכרט בע"מ</t>
  </si>
  <si>
    <t>510706153</t>
  </si>
  <si>
    <t>ישראכרט אגח ב</t>
  </si>
  <si>
    <t>IL0012051293</t>
  </si>
  <si>
    <t>ריט אזורים אגח ג</t>
  </si>
  <si>
    <t>IL0012161183</t>
  </si>
  <si>
    <t>2.869</t>
  </si>
  <si>
    <t>ישפרו אגח ג</t>
  </si>
  <si>
    <t>IL0012233537</t>
  </si>
  <si>
    <t>4.194</t>
  </si>
  <si>
    <t>מגוריט אגח ט</t>
  </si>
  <si>
    <t>2.489</t>
  </si>
  <si>
    <t>מגוריט אגח י</t>
  </si>
  <si>
    <t>IL001231356</t>
  </si>
  <si>
    <t>3.474</t>
  </si>
  <si>
    <t>מגוריט    יא</t>
  </si>
  <si>
    <t>IL0012343765</t>
  </si>
  <si>
    <t>3.942</t>
  </si>
  <si>
    <t>קרסו מוטורס אגח ז</t>
  </si>
  <si>
    <t>IL0012366782</t>
  </si>
  <si>
    <t>3.470</t>
  </si>
  <si>
    <t>28/05/2033</t>
  </si>
  <si>
    <t>ישרס חברה להשקעות בע"מ</t>
  </si>
  <si>
    <t>520017807</t>
  </si>
  <si>
    <t>ישרס אגח טו</t>
  </si>
  <si>
    <t>IL0061302076</t>
  </si>
  <si>
    <t>0.867</t>
  </si>
  <si>
    <t>16/05/2027</t>
  </si>
  <si>
    <t>AMERICAN EXPRESS</t>
  </si>
  <si>
    <t>R4PP93JZOLY261QX3811</t>
  </si>
  <si>
    <t>AXP 5.85 11/08/27 C</t>
  </si>
  <si>
    <t>US025816DB21</t>
  </si>
  <si>
    <t>1.224</t>
  </si>
  <si>
    <t>05/11/2027</t>
  </si>
  <si>
    <t>ORCL 6.15 11/09/29</t>
  </si>
  <si>
    <t>US68389XCH61</t>
  </si>
  <si>
    <t>2.925</t>
  </si>
  <si>
    <t>09/11/2029</t>
  </si>
  <si>
    <t>EBAY INC</t>
  </si>
  <si>
    <t>OML71K8X303XQONU6T67</t>
  </si>
  <si>
    <t>EBAY 5.95 11/22/27</t>
  </si>
  <si>
    <t>US278642BA03</t>
  </si>
  <si>
    <t>1.270</t>
  </si>
  <si>
    <t>22/11/2027</t>
  </si>
  <si>
    <t>CITYCON OYJ</t>
  </si>
  <si>
    <t>549300P8N0P6KDGTJ206</t>
  </si>
  <si>
    <t>CITCON 6.5 03/06/29</t>
  </si>
  <si>
    <t>XS2778383898</t>
  </si>
  <si>
    <t>2.287</t>
  </si>
  <si>
    <t>06/03/2029</t>
  </si>
  <si>
    <t>Centene Corporation</t>
  </si>
  <si>
    <t>549300Z7JJ4TQSQGT333</t>
  </si>
  <si>
    <t>CNC 4 1/4 12/15/27</t>
  </si>
  <si>
    <t>US15135BAR24</t>
  </si>
  <si>
    <t>1.425</t>
  </si>
  <si>
    <t>15/12/2027</t>
  </si>
  <si>
    <t>GENERAL MOTORS CORP</t>
  </si>
  <si>
    <t>54930070NSV60J38I987</t>
  </si>
  <si>
    <t>GM 5 01/10/28 CORP</t>
  </si>
  <si>
    <t>US37045VAS97</t>
  </si>
  <si>
    <t>1.910</t>
  </si>
  <si>
    <t>ריט 1 סד ה</t>
  </si>
  <si>
    <t>IL0011367534</t>
  </si>
  <si>
    <t>1.190</t>
  </si>
  <si>
    <t>20/09/2028</t>
  </si>
  <si>
    <t>טמפו משקאות בע"מ</t>
  </si>
  <si>
    <t>513682625</t>
  </si>
  <si>
    <t>טמפו משקאות אגח ג</t>
  </si>
  <si>
    <t>IL0011625444</t>
  </si>
  <si>
    <t>1.702</t>
  </si>
  <si>
    <t>דמרי אגח ט</t>
  </si>
  <si>
    <t>IL0011683682</t>
  </si>
  <si>
    <t>0.986</t>
  </si>
  <si>
    <t>אלבר אגח כ</t>
  </si>
  <si>
    <t>IL0011918328</t>
  </si>
  <si>
    <t>1.063</t>
  </si>
  <si>
    <t>20/06/2028</t>
  </si>
  <si>
    <t>נופר אנרג אגח ג</t>
  </si>
  <si>
    <t>IL0011980435</t>
  </si>
  <si>
    <t>2.705</t>
  </si>
  <si>
    <t>פרשקובסקי אג"ח יז</t>
  </si>
  <si>
    <t>IL0012365388</t>
  </si>
  <si>
    <t>6.850</t>
  </si>
  <si>
    <t>01/01/2034</t>
  </si>
  <si>
    <t>הפניקס אגח 6</t>
  </si>
  <si>
    <t>IL0076703342</t>
  </si>
  <si>
    <t>3.447</t>
  </si>
  <si>
    <t>סלקום אגח י</t>
  </si>
  <si>
    <t>IL0011392458</t>
  </si>
  <si>
    <t>מדיפאואר (אוורסיז) לימיטד</t>
  </si>
  <si>
    <t>123830</t>
  </si>
  <si>
    <t>מדיפאואר  ב</t>
  </si>
  <si>
    <t>IL0011613481</t>
  </si>
  <si>
    <t>חברה לישראל אגח 13</t>
  </si>
  <si>
    <t>IL0057602695</t>
  </si>
  <si>
    <t>רבוע נדלן אגח ח</t>
  </si>
  <si>
    <t>IL0011575698</t>
  </si>
  <si>
    <t>1.476</t>
  </si>
  <si>
    <t>עמרם אברהם אגח ב</t>
  </si>
  <si>
    <t>IL0012025552</t>
  </si>
  <si>
    <t>0.861</t>
  </si>
  <si>
    <t>KYNDRYL HOLDINGS</t>
  </si>
  <si>
    <t>549300LQ4LWX2R8ZV130</t>
  </si>
  <si>
    <t>KD 6.35 02/20/34</t>
  </si>
  <si>
    <t>US50155QAN07</t>
  </si>
  <si>
    <t>5.976</t>
  </si>
  <si>
    <t>20/02/2034</t>
  </si>
  <si>
    <t>מבטח שמיר אחזקות בע"מ</t>
  </si>
  <si>
    <t>520034125</t>
  </si>
  <si>
    <t>מבטח שמיר</t>
  </si>
  <si>
    <t>IL0001270193</t>
  </si>
  <si>
    <t>זנלכל בע"מ</t>
  </si>
  <si>
    <t>520034208</t>
  </si>
  <si>
    <t>זנלכל</t>
  </si>
  <si>
    <t>IL0001300131</t>
  </si>
  <si>
    <t>להב אל.אר רילאסטייט בעמ</t>
  </si>
  <si>
    <t>520034257</t>
  </si>
  <si>
    <t>להב</t>
  </si>
  <si>
    <t>IL0001360101</t>
  </si>
  <si>
    <t>תדאה, פיתוח טכנולוגי ואוטומציה בע"מ</t>
  </si>
  <si>
    <t>520034364</t>
  </si>
  <si>
    <t>תדאה</t>
  </si>
  <si>
    <t>IL0001420186</t>
  </si>
  <si>
    <t>קבוצת גולד בונד בע"מ</t>
  </si>
  <si>
    <t>520034349</t>
  </si>
  <si>
    <t>גולד</t>
  </si>
  <si>
    <t>IL0001490130</t>
  </si>
  <si>
    <t>חירון-מסחר השקעות ומבנה תעשיה בע"מ</t>
  </si>
  <si>
    <t>520034216</t>
  </si>
  <si>
    <t>חירון</t>
  </si>
  <si>
    <t>IL0001500110</t>
  </si>
  <si>
    <t>מלם-תים בע"מ</t>
  </si>
  <si>
    <t>520034620</t>
  </si>
  <si>
    <t>מלם תים</t>
  </si>
  <si>
    <t>IL0001560189</t>
  </si>
  <si>
    <t>נטו מ.ע. אחזקות בע"מ</t>
  </si>
  <si>
    <t>520034109</t>
  </si>
  <si>
    <t>נטו אחזקות</t>
  </si>
  <si>
    <t>IL0001680136</t>
  </si>
  <si>
    <t>כלל ביטוח</t>
  </si>
  <si>
    <t>IL0002240146</t>
  </si>
  <si>
    <t>מבנה נדל"ן (כ.ד)  בע"מ</t>
  </si>
  <si>
    <t>520024126</t>
  </si>
  <si>
    <t>מבנה</t>
  </si>
  <si>
    <t>IL0002260193</t>
  </si>
  <si>
    <t>בזק החברה הישראלית לתקשורת בע"מ</t>
  </si>
  <si>
    <t>520031931</t>
  </si>
  <si>
    <t>בזק</t>
  </si>
  <si>
    <t>IL0002300114</t>
  </si>
  <si>
    <t>ישראמקו יהש</t>
  </si>
  <si>
    <t>IL0002320179</t>
  </si>
  <si>
    <t>בית הזהב</t>
  </si>
  <si>
    <t>IL0002350101</t>
  </si>
  <si>
    <t>פורמולה מערכות</t>
  </si>
  <si>
    <t>IL0002560162</t>
  </si>
  <si>
    <t>נייס מערכות בע"מ</t>
  </si>
  <si>
    <t>520036872</t>
  </si>
  <si>
    <t>נייס</t>
  </si>
  <si>
    <t>IL0002730112</t>
  </si>
  <si>
    <t>מפעלי פ.מ.ס. מיגון בע"מ</t>
  </si>
  <si>
    <t>520037284</t>
  </si>
  <si>
    <t>פמס</t>
  </si>
  <si>
    <t>IL0003150104</t>
  </si>
  <si>
    <t>מליסרון</t>
  </si>
  <si>
    <t>IL0003230146</t>
  </si>
  <si>
    <t>פריורטק</t>
  </si>
  <si>
    <t>IL0003280133</t>
  </si>
  <si>
    <t>פנינסולה</t>
  </si>
  <si>
    <t>IL0003330136</t>
  </si>
  <si>
    <t>ח.מר תעשיות בע"מ</t>
  </si>
  <si>
    <t>520037805</t>
  </si>
  <si>
    <t>מר</t>
  </si>
  <si>
    <t>IL0003380123</t>
  </si>
  <si>
    <t>חד-אסף תעשיות בע"מ</t>
  </si>
  <si>
    <t>520038449</t>
  </si>
  <si>
    <t>חד אסף תעשיות</t>
  </si>
  <si>
    <t>IL0003510158</t>
  </si>
  <si>
    <t>טלסיס בע"מ</t>
  </si>
  <si>
    <t>520038100</t>
  </si>
  <si>
    <t>טלסיס</t>
  </si>
  <si>
    <t>IL0003540197</t>
  </si>
  <si>
    <t>ארי נדלן</t>
  </si>
  <si>
    <t>וילי פוד השקעות בע"מ</t>
  </si>
  <si>
    <t>520038225</t>
  </si>
  <si>
    <t>ויליפוד</t>
  </si>
  <si>
    <t>IL0003710139</t>
  </si>
  <si>
    <t>א.מ.ת. מיחשוב בע"מ</t>
  </si>
  <si>
    <t>520038514</t>
  </si>
  <si>
    <t>אמת</t>
  </si>
  <si>
    <t>IL0003820102</t>
  </si>
  <si>
    <t>אלוני חץ</t>
  </si>
  <si>
    <t>IL0003900136</t>
  </si>
  <si>
    <t>ראלקו סוכנויות בע"מ</t>
  </si>
  <si>
    <t>520038183</t>
  </si>
  <si>
    <t>ראלקו</t>
  </si>
  <si>
    <t>IL0003930174</t>
  </si>
  <si>
    <t>רציו חיפושי נפט (1992) - שותפות מוגבלת</t>
  </si>
  <si>
    <t>550012777</t>
  </si>
  <si>
    <t>רציו יהש</t>
  </si>
  <si>
    <t>IL0003940157</t>
  </si>
  <si>
    <t>אחים דוניץ בע"מ</t>
  </si>
  <si>
    <t>520038605</t>
  </si>
  <si>
    <t>דוניץ</t>
  </si>
  <si>
    <t>IL0004000100</t>
  </si>
  <si>
    <t>וילאר אינטרנשיונל בע"מ</t>
  </si>
  <si>
    <t>520038910</t>
  </si>
  <si>
    <t>וילאר</t>
  </si>
  <si>
    <t>IL0004160169</t>
  </si>
  <si>
    <t>נתנאל גרופ</t>
  </si>
  <si>
    <t>IL0004210162</t>
  </si>
  <si>
    <t>צבי צרפתי השקעות ובנין (1992) בע"מ</t>
  </si>
  <si>
    <t>520039090</t>
  </si>
  <si>
    <t>צרפתי</t>
  </si>
  <si>
    <t>IL0004250176</t>
  </si>
  <si>
    <t>איי.אי.אס החזקות בע"מ</t>
  </si>
  <si>
    <t>520039132</t>
  </si>
  <si>
    <t>אייאיאס תעש</t>
  </si>
  <si>
    <t>IL0004310152</t>
  </si>
  <si>
    <t>סי אי סיסטמס (ישראל) בע"מ</t>
  </si>
  <si>
    <t>520039280</t>
  </si>
  <si>
    <t>סיאי</t>
  </si>
  <si>
    <t>IL0004420126</t>
  </si>
  <si>
    <t>אביב בניה</t>
  </si>
  <si>
    <t>IL0004440181</t>
  </si>
  <si>
    <t>מטריקס</t>
  </si>
  <si>
    <t>IL0004450156</t>
  </si>
  <si>
    <t>קבוצת גאון בע"מ</t>
  </si>
  <si>
    <t>520025016</t>
  </si>
  <si>
    <t>IL0004540170</t>
  </si>
  <si>
    <t>ניו-מד אנרג'י- שותפות מוגבלת</t>
  </si>
  <si>
    <t>550013098</t>
  </si>
  <si>
    <t>ניו-מד אנרג'י יהש</t>
  </si>
  <si>
    <t>IL0004750209</t>
  </si>
  <si>
    <t>קבוצת מיחשוב ישיר בע"מ</t>
  </si>
  <si>
    <t>520040007</t>
  </si>
  <si>
    <t>מחשוב ישיר קבוצה</t>
  </si>
  <si>
    <t>IL0005070128</t>
  </si>
  <si>
    <t>כפרית תעשיות (1993) בע"מ</t>
  </si>
  <si>
    <t>520038787</t>
  </si>
  <si>
    <t>כפרית</t>
  </si>
  <si>
    <t>IL0005220111</t>
  </si>
  <si>
    <t>רבד בע"מ</t>
  </si>
  <si>
    <t>520040148</t>
  </si>
  <si>
    <t>רבד</t>
  </si>
  <si>
    <t>IL0005260125</t>
  </si>
  <si>
    <t>גן שמואל מזון בע"מ</t>
  </si>
  <si>
    <t>520039934</t>
  </si>
  <si>
    <t>גן שמואל</t>
  </si>
  <si>
    <t>IL0005320101</t>
  </si>
  <si>
    <t>מנורה מבטחים החזקות בע"מ</t>
  </si>
  <si>
    <t>520007469</t>
  </si>
  <si>
    <t>מנורה מבטחים החזקות</t>
  </si>
  <si>
    <t>IL0005660183</t>
  </si>
  <si>
    <t>משולם לוינשטין הנדסה וקבלנות בע"מ</t>
  </si>
  <si>
    <t>520033424</t>
  </si>
  <si>
    <t>לוינשטין</t>
  </si>
  <si>
    <t>IL0005730143</t>
  </si>
  <si>
    <t>חברה לישראל</t>
  </si>
  <si>
    <t>IL0005760173</t>
  </si>
  <si>
    <t>הראל השקעות בביטוח ושרותים פיננסים בע"מ</t>
  </si>
  <si>
    <t>520033986</t>
  </si>
  <si>
    <t>הראל השקעות</t>
  </si>
  <si>
    <t>IL0005850180</t>
  </si>
  <si>
    <t>הבנק הבינלאומי הראשון לישראל בע"מ</t>
  </si>
  <si>
    <t>520029083</t>
  </si>
  <si>
    <t>בינלאומי 5</t>
  </si>
  <si>
    <t>IL0005930388</t>
  </si>
  <si>
    <t>לאומי</t>
  </si>
  <si>
    <t>IL0006046119</t>
  </si>
  <si>
    <t>קרור אחזקות בע"מ</t>
  </si>
  <si>
    <t>520001546</t>
  </si>
  <si>
    <t>קרור  1</t>
  </si>
  <si>
    <t>IL0006210111</t>
  </si>
  <si>
    <t>טבע</t>
  </si>
  <si>
    <t>IL0006290147</t>
  </si>
  <si>
    <t>לפידות קפיטל בעמ</t>
  </si>
  <si>
    <t>520022971</t>
  </si>
  <si>
    <t>לפידות קפיטל</t>
  </si>
  <si>
    <t>IL0006420173</t>
  </si>
  <si>
    <t>פלרם (1990) תעשיות בע"מ</t>
  </si>
  <si>
    <t>520039843</t>
  </si>
  <si>
    <t>פלרם</t>
  </si>
  <si>
    <t>IL0006440130</t>
  </si>
  <si>
    <t>ניסן תעשיות רפואיות בע"מ</t>
  </si>
  <si>
    <t>520040940</t>
  </si>
  <si>
    <t>ניסן</t>
  </si>
  <si>
    <t>IL0006600196</t>
  </si>
  <si>
    <t>פועלים</t>
  </si>
  <si>
    <t>IL0006625771</t>
  </si>
  <si>
    <t>מהדרין</t>
  </si>
  <si>
    <t>IL0006860147</t>
  </si>
  <si>
    <t>דיסקונט</t>
  </si>
  <si>
    <t>IL0006912120</t>
  </si>
  <si>
    <t>אלקו בע"מ</t>
  </si>
  <si>
    <t>520025370</t>
  </si>
  <si>
    <t>אלקו החזקות</t>
  </si>
  <si>
    <t>IL0006940345</t>
  </si>
  <si>
    <t>מזרחי טפחות</t>
  </si>
  <si>
    <t>IL0006954379</t>
  </si>
  <si>
    <t>אזורים</t>
  </si>
  <si>
    <t>אנלייט אנרגיה</t>
  </si>
  <si>
    <t>IL0007200111</t>
  </si>
  <si>
    <t>צור שמיר אחזקות בע"מ</t>
  </si>
  <si>
    <t>520025586</t>
  </si>
  <si>
    <t>צור</t>
  </si>
  <si>
    <t>IL0007300101</t>
  </si>
  <si>
    <t>מלם-תים אחזקות בע"מ</t>
  </si>
  <si>
    <t>520025198</t>
  </si>
  <si>
    <t>מלם-תים אחזקות</t>
  </si>
  <si>
    <t>IL0007310183</t>
  </si>
  <si>
    <t>שטראוס</t>
  </si>
  <si>
    <t>IL0007460160</t>
  </si>
  <si>
    <t>לודזיה רוטקס השקעות בע"מ</t>
  </si>
  <si>
    <t>520000779</t>
  </si>
  <si>
    <t>לודזיה</t>
  </si>
  <si>
    <t>IL0007530129</t>
  </si>
  <si>
    <t>אקויטל בע"מ</t>
  </si>
  <si>
    <t>520030859</t>
  </si>
  <si>
    <t>אקויטל</t>
  </si>
  <si>
    <t>IL0007550176</t>
  </si>
  <si>
    <t>חברת גב-ים לקרקעות בע"מ</t>
  </si>
  <si>
    <t>520001736</t>
  </si>
  <si>
    <t>גב ים</t>
  </si>
  <si>
    <t>IL0007590198</t>
  </si>
  <si>
    <t>פ.י.ב.י. אחזקות בע"מ</t>
  </si>
  <si>
    <t>520029026</t>
  </si>
  <si>
    <t>פיבי</t>
  </si>
  <si>
    <t>IL0007630119</t>
  </si>
  <si>
    <t>רפק תקשורת ותשתיות בע"מ</t>
  </si>
  <si>
    <t>520029505</t>
  </si>
  <si>
    <t>רפק</t>
  </si>
  <si>
    <t>IL0007690261</t>
  </si>
  <si>
    <t>שופר-סל בע"מ</t>
  </si>
  <si>
    <t>520022732</t>
  </si>
  <si>
    <t>שופרסל</t>
  </si>
  <si>
    <t>IL0007770378</t>
  </si>
  <si>
    <t>כהן פיתוח</t>
  </si>
  <si>
    <t>סנו-מפעלי ברונוס בע"מ</t>
  </si>
  <si>
    <t>520032988</t>
  </si>
  <si>
    <t>סנו</t>
  </si>
  <si>
    <t>IL0008130143</t>
  </si>
  <si>
    <t>תעשיות לכיש בע"מ</t>
  </si>
  <si>
    <t>520033317</t>
  </si>
  <si>
    <t>לכיש</t>
  </si>
  <si>
    <t>IL0008260163</t>
  </si>
  <si>
    <t>דלק מערכות רכב בע"מ</t>
  </si>
  <si>
    <t>520033291</t>
  </si>
  <si>
    <t>דלק רכב</t>
  </si>
  <si>
    <t>IL0008290103</t>
  </si>
  <si>
    <t>אנליסט אי.אמ.אס.-שרותי ניהול השקעות בע"מ</t>
  </si>
  <si>
    <t>511146490</t>
  </si>
  <si>
    <t>אנליסט</t>
  </si>
  <si>
    <t>IL0010806136</t>
  </si>
  <si>
    <t>אילקס מדיקל בע"מ</t>
  </si>
  <si>
    <t>520042219</t>
  </si>
  <si>
    <t>אילקס מדיקל</t>
  </si>
  <si>
    <t>IL0010807530</t>
  </si>
  <si>
    <t>שניב תעשיות נייר בע"מ</t>
  </si>
  <si>
    <t>520041732</t>
  </si>
  <si>
    <t>שניב</t>
  </si>
  <si>
    <t>IL0010808371</t>
  </si>
  <si>
    <t>ישרוטל בע"מ</t>
  </si>
  <si>
    <t>520042482</t>
  </si>
  <si>
    <t>ישרוטל</t>
  </si>
  <si>
    <t>IL0010809858</t>
  </si>
  <si>
    <t>רקח תעשיה פרמצבטית בע"מ</t>
  </si>
  <si>
    <t>520042003</t>
  </si>
  <si>
    <t>רקח</t>
  </si>
  <si>
    <t>IL0010810096</t>
  </si>
  <si>
    <t>אלביט מערכות</t>
  </si>
  <si>
    <t>IL0010811243</t>
  </si>
  <si>
    <t>מגדל אחזקות ביטוח ופיננסים בע"מ</t>
  </si>
  <si>
    <t>520029984</t>
  </si>
  <si>
    <t>מגדל ביטוח</t>
  </si>
  <si>
    <t>IL0010811656</t>
  </si>
  <si>
    <t>סאמיט אחזקות נדל"ן בע"מ</t>
  </si>
  <si>
    <t>520043720</t>
  </si>
  <si>
    <t>סאמיט</t>
  </si>
  <si>
    <t>IL0010816861</t>
  </si>
  <si>
    <t>מיטב דש השקעות בע"מ</t>
  </si>
  <si>
    <t>520043795</t>
  </si>
  <si>
    <t>מיטב דש</t>
  </si>
  <si>
    <t>IL0010818438</t>
  </si>
  <si>
    <t>סאני תקשורת סלולרית  בע"מ</t>
  </si>
  <si>
    <t>520031808</t>
  </si>
  <si>
    <t>סאני תקשורת</t>
  </si>
  <si>
    <t>IL0010823537</t>
  </si>
  <si>
    <t>טאואר סמיקונדקטור בע"מ</t>
  </si>
  <si>
    <t>520041997</t>
  </si>
  <si>
    <t>טאואר</t>
  </si>
  <si>
    <t>IL0010823792</t>
  </si>
  <si>
    <t>גילת רשתות לווין בע"מ</t>
  </si>
  <si>
    <t>520038936</t>
  </si>
  <si>
    <t>גילת</t>
  </si>
  <si>
    <t>IL0010825102</t>
  </si>
  <si>
    <t>תפרון בע"מ</t>
  </si>
  <si>
    <t>520043407</t>
  </si>
  <si>
    <t>תפרון</t>
  </si>
  <si>
    <t>IL0010825854</t>
  </si>
  <si>
    <t>אלומיי קפיטל</t>
  </si>
  <si>
    <t>ג.ויליפוד אינטרנשיונל בע"מ (דואלי)</t>
  </si>
  <si>
    <t>520043209</t>
  </si>
  <si>
    <t>ויליפוד אינטרנשיונל</t>
  </si>
  <si>
    <t>IL0010828585</t>
  </si>
  <si>
    <t>אודיוקודס בע"מ</t>
  </si>
  <si>
    <t>520044132</t>
  </si>
  <si>
    <t>אודיוקודס</t>
  </si>
  <si>
    <t>IL0010829658</t>
  </si>
  <si>
    <t>חברת פרטנר תקשורת בע"מ</t>
  </si>
  <si>
    <t>520044314</t>
  </si>
  <si>
    <t>פרטנר</t>
  </si>
  <si>
    <t>IL0010834849</t>
  </si>
  <si>
    <t>קווליטאו</t>
  </si>
  <si>
    <t>נובה  בע"מ</t>
  </si>
  <si>
    <t>511812463</t>
  </si>
  <si>
    <t>נובה</t>
  </si>
  <si>
    <t>IL0010845571</t>
  </si>
  <si>
    <t>חילן בע"מ</t>
  </si>
  <si>
    <t>520039942</t>
  </si>
  <si>
    <t>חילן</t>
  </si>
  <si>
    <t>IL0010846983</t>
  </si>
  <si>
    <t>סינאל מלל פייווי בע"מ</t>
  </si>
  <si>
    <t>511416612</t>
  </si>
  <si>
    <t>סינאל</t>
  </si>
  <si>
    <t>IL0010849532</t>
  </si>
  <si>
    <t>ארן מחקר ופיתוח (1982) בע"מ</t>
  </si>
  <si>
    <t>510959596</t>
  </si>
  <si>
    <t>ארן</t>
  </si>
  <si>
    <t>IL0010852650</t>
  </si>
  <si>
    <t>או.אר.טי.טכנולוגיות בע"מ</t>
  </si>
  <si>
    <t>513057588</t>
  </si>
  <si>
    <t>או.אר.טי</t>
  </si>
  <si>
    <t>IL0010862303</t>
  </si>
  <si>
    <t>פוקס- ויזל</t>
  </si>
  <si>
    <t>IL0010870223</t>
  </si>
  <si>
    <t>נ.ר. ספאנטק תעשיות בע"מ</t>
  </si>
  <si>
    <t>512288713</t>
  </si>
  <si>
    <t>ספאנטק</t>
  </si>
  <si>
    <t>IL0010901176</t>
  </si>
  <si>
    <t>דמרי</t>
  </si>
  <si>
    <t>רם-און השקעות והחזקות (1999) בע"מ</t>
  </si>
  <si>
    <t>512776964</t>
  </si>
  <si>
    <t>רם-און</t>
  </si>
  <si>
    <t>IL0010909435</t>
  </si>
  <si>
    <t>מיטרוניקס בע"מ</t>
  </si>
  <si>
    <t>511527202</t>
  </si>
  <si>
    <t>מיטרוניקס</t>
  </si>
  <si>
    <t>IL0010910656</t>
  </si>
  <si>
    <t>לפידות-חלץ - שותפות מוגבלת</t>
  </si>
  <si>
    <t>550217129</t>
  </si>
  <si>
    <t>לפידות חלץ יהש</t>
  </si>
  <si>
    <t>IL0010912488</t>
  </si>
  <si>
    <t>אפי נכסים</t>
  </si>
  <si>
    <t>IL0010913544</t>
  </si>
  <si>
    <t>ארד בע"מ</t>
  </si>
  <si>
    <t>510007800</t>
  </si>
  <si>
    <t>ארד</t>
  </si>
  <si>
    <t>IL0010916513</t>
  </si>
  <si>
    <t>פי.סי.בי. טכנולוגיות בע"מ</t>
  </si>
  <si>
    <t>511888356</t>
  </si>
  <si>
    <t>פיסיבי טכנולוגיות</t>
  </si>
  <si>
    <t>IL0010916851</t>
  </si>
  <si>
    <t>גולן תעשיות מתחדשות בע"מ</t>
  </si>
  <si>
    <t>513029975</t>
  </si>
  <si>
    <t>גולן תעשיות</t>
  </si>
  <si>
    <t>IL0010919335</t>
  </si>
  <si>
    <t>עמיר שיווק והשקעות בחקלאות בע"מ</t>
  </si>
  <si>
    <t>513615286</t>
  </si>
  <si>
    <t>עמיר שיווק</t>
  </si>
  <si>
    <t>IL0010922040</t>
  </si>
  <si>
    <t>ברימאג דיגיטל אייג' בע"מ</t>
  </si>
  <si>
    <t>511786378</t>
  </si>
  <si>
    <t>ברימאג</t>
  </si>
  <si>
    <t>IL0010942832</t>
  </si>
  <si>
    <t>קמטק בע"מ</t>
  </si>
  <si>
    <t>511235434</t>
  </si>
  <si>
    <t>קמטק</t>
  </si>
  <si>
    <t>IL0010952641</t>
  </si>
  <si>
    <t>פריון נטוורק בע"מ לשעבר אינקרדימייל</t>
  </si>
  <si>
    <t>512849498</t>
  </si>
  <si>
    <t>פריון נטוורק</t>
  </si>
  <si>
    <t>IL0010958192</t>
  </si>
  <si>
    <t>אירפורט סיטי</t>
  </si>
  <si>
    <t>IL0010958358</t>
  </si>
  <si>
    <t>גניגר מפעלי פלסטיק בע"מ</t>
  </si>
  <si>
    <t>512416991</t>
  </si>
  <si>
    <t>גניגר</t>
  </si>
  <si>
    <t>IL0010958929</t>
  </si>
  <si>
    <t>קפיטל פוינט בע"מ</t>
  </si>
  <si>
    <t>512950320</t>
  </si>
  <si>
    <t>קפיטל פוינט</t>
  </si>
  <si>
    <t>IL0010971468</t>
  </si>
  <si>
    <t>תמיס ג'י.אר.אי.אנ.בע"מ</t>
  </si>
  <si>
    <t>511327017</t>
  </si>
  <si>
    <t>תמיס (ב. יאיר)</t>
  </si>
  <si>
    <t>IL0010972292</t>
  </si>
  <si>
    <t>ביג</t>
  </si>
  <si>
    <t>IL0010972607</t>
  </si>
  <si>
    <t>אמות השקעות בע"מ</t>
  </si>
  <si>
    <t>520026683</t>
  </si>
  <si>
    <t>אמות</t>
  </si>
  <si>
    <t>IL0010972789</t>
  </si>
  <si>
    <t>אפריקה מגורים</t>
  </si>
  <si>
    <t>IL0010979487</t>
  </si>
  <si>
    <t>ריט 1</t>
  </si>
  <si>
    <t>IL0010989205</t>
  </si>
  <si>
    <t>אלוט תקשרות בע"מ</t>
  </si>
  <si>
    <t>512394776</t>
  </si>
  <si>
    <t>אלוט תקשורת</t>
  </si>
  <si>
    <t>IL0010996549</t>
  </si>
  <si>
    <t>אבגול תעשיות 1953 בע"מ</t>
  </si>
  <si>
    <t>510119068</t>
  </si>
  <si>
    <t>אבגול</t>
  </si>
  <si>
    <t>IL0011009573</t>
  </si>
  <si>
    <t>פרשקובסקי</t>
  </si>
  <si>
    <t>IL0011021289</t>
  </si>
  <si>
    <t>אוריין</t>
  </si>
  <si>
    <t>IL0011035065</t>
  </si>
  <si>
    <t>מפעלי ע. שנפ ושות' בע"מ</t>
  </si>
  <si>
    <t>512665373</t>
  </si>
  <si>
    <t>שנפ</t>
  </si>
  <si>
    <t>IL0011035719</t>
  </si>
  <si>
    <t>רבל אי.סי.אס. בע"מ</t>
  </si>
  <si>
    <t>513506329</t>
  </si>
  <si>
    <t>רבל</t>
  </si>
  <si>
    <t>IL0011038788</t>
  </si>
  <si>
    <t>רשת חנויות רמי לוי שיווק השיקמה 2006 בע"מ</t>
  </si>
  <si>
    <t>513770669</t>
  </si>
  <si>
    <t>רמי לוי</t>
  </si>
  <si>
    <t>IL0011042491</t>
  </si>
  <si>
    <t>כלל תעשיות ביוטכנולוגיה בע"מ</t>
  </si>
  <si>
    <t>511898835</t>
  </si>
  <si>
    <t>כלל ביוטכנולוגיה</t>
  </si>
  <si>
    <t>IL0011042806</t>
  </si>
  <si>
    <t>מגה אור</t>
  </si>
  <si>
    <t>IL0011044885</t>
  </si>
  <si>
    <t>תיגבור</t>
  </si>
  <si>
    <t>נטו מלינדה סחר בע"מ</t>
  </si>
  <si>
    <t>511725459</t>
  </si>
  <si>
    <t>נטו מלינדה</t>
  </si>
  <si>
    <t>IL0011050973</t>
  </si>
  <si>
    <t>מישורים</t>
  </si>
  <si>
    <t>IL0011051963</t>
  </si>
  <si>
    <t>סלע נדלן</t>
  </si>
  <si>
    <t>IL0011096448</t>
  </si>
  <si>
    <t>עזריאלי קבוצה</t>
  </si>
  <si>
    <t>IL0011194789</t>
  </si>
  <si>
    <t>אנרג'יקס</t>
  </si>
  <si>
    <t>ויקטורי</t>
  </si>
  <si>
    <t>IL0011237778</t>
  </si>
  <si>
    <t>קרסו מוטורס</t>
  </si>
  <si>
    <t>IL0011238503</t>
  </si>
  <si>
    <t>מנדלסון תשתיות ותעשיות בע"מ</t>
  </si>
  <si>
    <t>513660373</t>
  </si>
  <si>
    <t>מנדלסוןתשת</t>
  </si>
  <si>
    <t>IL0011294449</t>
  </si>
  <si>
    <t>איי.די.איי. חברה לביטוח בע"מ</t>
  </si>
  <si>
    <t>513910703</t>
  </si>
  <si>
    <t>איידיאיי ביטוח</t>
  </si>
  <si>
    <t>IL0011295016</t>
  </si>
  <si>
    <t>שפיר הנדסה ותעשיה בע"מ</t>
  </si>
  <si>
    <t>514892801</t>
  </si>
  <si>
    <t>שפיר הנדסה</t>
  </si>
  <si>
    <t>IL0011338758</t>
  </si>
  <si>
    <t>kenon-holdings inc</t>
  </si>
  <si>
    <t>254900N5LVBX92GMVN72</t>
  </si>
  <si>
    <t>קנון</t>
  </si>
  <si>
    <t>SG9999012629</t>
  </si>
  <si>
    <t>אורמת טכנולוגיות</t>
  </si>
  <si>
    <t>US6866881021</t>
  </si>
  <si>
    <t>אוברסיז קומרס בע"מ</t>
  </si>
  <si>
    <t>510490071</t>
  </si>
  <si>
    <t>אוברסיז</t>
  </si>
  <si>
    <t>IL0011396178</t>
  </si>
  <si>
    <t>נובולוג פארם אפ 1966 בע"מ</t>
  </si>
  <si>
    <t>510475312</t>
  </si>
  <si>
    <t>נובולוג</t>
  </si>
  <si>
    <t>IL0011401515</t>
  </si>
  <si>
    <t>מניבים ריט</t>
  </si>
  <si>
    <t>IL0011405730</t>
  </si>
  <si>
    <t>תמר פטרוליום</t>
  </si>
  <si>
    <t>IL0011413577</t>
  </si>
  <si>
    <t>מור השקעות</t>
  </si>
  <si>
    <t>או.פי.סי. אנרגיה בע"מ</t>
  </si>
  <si>
    <t>514401702</t>
  </si>
  <si>
    <t>או פי סי אנרגיה</t>
  </si>
  <si>
    <t>IL0011415713</t>
  </si>
  <si>
    <t>נאוויטס פט יהש</t>
  </si>
  <si>
    <t>פתאל החזקות 1998 בע"מ</t>
  </si>
  <si>
    <t>512607888</t>
  </si>
  <si>
    <t>פתאל החזקות</t>
  </si>
  <si>
    <t>IL0011434292</t>
  </si>
  <si>
    <t>יוניברסל מוטורס</t>
  </si>
  <si>
    <t>IL0011447732</t>
  </si>
  <si>
    <t>גלוברנדס גרופ בע"מ</t>
  </si>
  <si>
    <t>515809499</t>
  </si>
  <si>
    <t>גלוברנדס</t>
  </si>
  <si>
    <t>IL0011474876</t>
  </si>
  <si>
    <t>כרמל קורפ בע"מ</t>
  </si>
  <si>
    <t>515818524</t>
  </si>
  <si>
    <t>כרמל קורפ</t>
  </si>
  <si>
    <t>IL0011476855</t>
  </si>
  <si>
    <t>אנרג'יאן</t>
  </si>
  <si>
    <t>GB00BG12Y042</t>
  </si>
  <si>
    <t>ג'נריישן קפיטל</t>
  </si>
  <si>
    <t>ישראכרט</t>
  </si>
  <si>
    <t>IL0011574030</t>
  </si>
  <si>
    <t>דוראל אנרגיה</t>
  </si>
  <si>
    <t>IL0011667685</t>
  </si>
  <si>
    <t>אלקטרה פאוור (2019) בע"מ</t>
  </si>
  <si>
    <t>516077989</t>
  </si>
  <si>
    <t>אלקטרה פאוור</t>
  </si>
  <si>
    <t>IL0011669178</t>
  </si>
  <si>
    <t>סטארק פאוור-ש</t>
  </si>
  <si>
    <t>פולירם תעשיות פלסטיק בע"מ</t>
  </si>
  <si>
    <t>515251593</t>
  </si>
  <si>
    <t>פולירם</t>
  </si>
  <si>
    <t>IL0011702169</t>
  </si>
  <si>
    <t>נופר אנרגי</t>
  </si>
  <si>
    <t>IL0011708778</t>
  </si>
  <si>
    <t>סולאיר</t>
  </si>
  <si>
    <t>דיפלומט אחזקות בע"מ</t>
  </si>
  <si>
    <t>510400740</t>
  </si>
  <si>
    <t>דיפלומט</t>
  </si>
  <si>
    <t>IL0011734915</t>
  </si>
  <si>
    <t>פרימוטק גרופ בע"מ</t>
  </si>
  <si>
    <t>516292992</t>
  </si>
  <si>
    <t>פרימוטק</t>
  </si>
  <si>
    <t>IL0011754962</t>
  </si>
  <si>
    <t>תורפז תעשיות בעמ</t>
  </si>
  <si>
    <t>514574524</t>
  </si>
  <si>
    <t>תורפז תעשיות</t>
  </si>
  <si>
    <t>IL0011756116</t>
  </si>
  <si>
    <t>אבו פמילי מגורים בע"מ</t>
  </si>
  <si>
    <t>קיסטון אינפרא</t>
  </si>
  <si>
    <t>IL0011759342</t>
  </si>
  <si>
    <t>אי.טי.גי. איי גרופ בע"מ</t>
  </si>
  <si>
    <t>513764399</t>
  </si>
  <si>
    <t>אי. טי. ג'י. איי</t>
  </si>
  <si>
    <t>IL0011761140</t>
  </si>
  <si>
    <t>אקונרג'י אנרגיה מתחדשת בע"מ</t>
  </si>
  <si>
    <t>516339777</t>
  </si>
  <si>
    <t>אקונרג'י</t>
  </si>
  <si>
    <t>IL0011783342</t>
  </si>
  <si>
    <t>טראלייט</t>
  </si>
  <si>
    <t>אלומה תשתיות</t>
  </si>
  <si>
    <t>IL0011816431</t>
  </si>
  <si>
    <t>בית בכפר בע"מ</t>
  </si>
  <si>
    <t>511605719</t>
  </si>
  <si>
    <t>בית בכפר</t>
  </si>
  <si>
    <t>IL0011836561</t>
  </si>
  <si>
    <t>אלטשולר שחם פיננסים בע"מ</t>
  </si>
  <si>
    <t>516508603</t>
  </si>
  <si>
    <t>אלטשולר פיננסים</t>
  </si>
  <si>
    <t>IL0011849366</t>
  </si>
  <si>
    <t>הייפר גלובל  בעמ</t>
  </si>
  <si>
    <t>516476835</t>
  </si>
  <si>
    <t>הייפר גלובל</t>
  </si>
  <si>
    <t>IL0011849853</t>
  </si>
  <si>
    <t>קרסו נדלן</t>
  </si>
  <si>
    <t>510488190</t>
  </si>
  <si>
    <t>IL0011879629</t>
  </si>
  <si>
    <t>שוב אנרגיה</t>
  </si>
  <si>
    <t>דורסל החז</t>
  </si>
  <si>
    <t>IL0011906281</t>
  </si>
  <si>
    <t>IL0011945131</t>
  </si>
  <si>
    <t>פז בית זיקוק לנפט-אשדוד בע"מ</t>
  </si>
  <si>
    <t>513775163</t>
  </si>
  <si>
    <t>פז בית זיקוק אשדוד</t>
  </si>
  <si>
    <t>IL0011989105</t>
  </si>
  <si>
    <t>ישרס אחזקות בע"מ</t>
  </si>
  <si>
    <t>516632387</t>
  </si>
  <si>
    <t>ישרס אחזקות</t>
  </si>
  <si>
    <t>IL0012029778</t>
  </si>
  <si>
    <t>גבאי קבוצה</t>
  </si>
  <si>
    <t>IL0012246414</t>
  </si>
  <si>
    <t xml:space="preserve">עמל הולדינגס </t>
  </si>
  <si>
    <t>511295412</t>
  </si>
  <si>
    <t>עמל הולדינגס</t>
  </si>
  <si>
    <t>IL0012320086</t>
  </si>
  <si>
    <t>פורטיסימו ניהול הון בע"מ</t>
  </si>
  <si>
    <t>530278514</t>
  </si>
  <si>
    <t>סוגת</t>
  </si>
  <si>
    <t>IL0012330143</t>
  </si>
  <si>
    <t>רמי לוי נדל"ן</t>
  </si>
  <si>
    <t xml:space="preserve">פרודלים השקעות </t>
  </si>
  <si>
    <t>513130252</t>
  </si>
  <si>
    <t>פרודלים השקעות</t>
  </si>
  <si>
    <t>IL0012370313</t>
  </si>
  <si>
    <t>קבוצת תדהר</t>
  </si>
  <si>
    <t>512728932</t>
  </si>
  <si>
    <t>IL0012425281</t>
  </si>
  <si>
    <t>אדגר השקעות ופיתוח בע"מ</t>
  </si>
  <si>
    <t>520035171</t>
  </si>
  <si>
    <t>אדגר</t>
  </si>
  <si>
    <t>IL0018200837</t>
  </si>
  <si>
    <t>בתי זקוק לנפט בע"מ</t>
  </si>
  <si>
    <t>520036658</t>
  </si>
  <si>
    <t>בזן</t>
  </si>
  <si>
    <t>IL0025902482</t>
  </si>
  <si>
    <t>ריט אזורים ליווינג</t>
  </si>
  <si>
    <t>IL0011627754</t>
  </si>
  <si>
    <t>ארי נדלן (חסום) 30.06.26</t>
  </si>
  <si>
    <t>אזורים חסום 25.08.2026</t>
  </si>
  <si>
    <t>אנלייט חסום 23.08.26</t>
  </si>
  <si>
    <t>דמרי חסום</t>
  </si>
  <si>
    <t>או פי סי אנרגיה(חסום) 16.09.2026</t>
  </si>
  <si>
    <t>ג'נריישן קפיטל (חסום) 231027</t>
  </si>
  <si>
    <t>אקונרג'י (חסום) 11.01.26</t>
  </si>
  <si>
    <t>הייפר גלובל (חסום) 15.07.26</t>
  </si>
  <si>
    <t>גלובל -אי אונליין בע"מ</t>
  </si>
  <si>
    <t>514889534</t>
  </si>
  <si>
    <t>GLOBAL-E ONLINE</t>
  </si>
  <si>
    <t>IL0011741688</t>
  </si>
  <si>
    <t>Ormat Technologies</t>
  </si>
  <si>
    <t>TABOOLA.COM LTD</t>
  </si>
  <si>
    <t>513870683</t>
  </si>
  <si>
    <t>TABOOLA LTD</t>
  </si>
  <si>
    <t>IL0011754137</t>
  </si>
  <si>
    <t>ITHACA ENERGY PL</t>
  </si>
  <si>
    <t>GB00BPJHV584</t>
  </si>
  <si>
    <t>Harmony Bioscences Holdings INC</t>
  </si>
  <si>
    <t>89897</t>
  </si>
  <si>
    <t>HARMONY BIOSCIE</t>
  </si>
  <si>
    <t>US4131971040</t>
  </si>
  <si>
    <t>PFIZER INC</t>
  </si>
  <si>
    <t>765LHXWGK1KXCLTFYQ30</t>
  </si>
  <si>
    <t>Pfizer inc</t>
  </si>
  <si>
    <t>US7170811035</t>
  </si>
  <si>
    <t>GILAT satellite net</t>
  </si>
  <si>
    <t>FI4000369947</t>
  </si>
  <si>
    <t>פריגו קומפני</t>
  </si>
  <si>
    <t>549300IFOQS6R1QLY196</t>
  </si>
  <si>
    <t>Perrigo Co Plc</t>
  </si>
  <si>
    <t>IE00BGH1M568</t>
  </si>
  <si>
    <t>ELLOMAY CAPITAL LTD</t>
  </si>
  <si>
    <t>אלטק בע"מ</t>
  </si>
  <si>
    <t>520042953</t>
  </si>
  <si>
    <t>ELTEK LTD</t>
  </si>
  <si>
    <t>IL0010828411</t>
  </si>
  <si>
    <t>ALIBABA COM LTD</t>
  </si>
  <si>
    <t>5493001NTNQJDH60PM02</t>
  </si>
  <si>
    <t>Alibaba Group ho</t>
  </si>
  <si>
    <t>US01609W1027</t>
  </si>
  <si>
    <t>רדקום בע"מ</t>
  </si>
  <si>
    <t>520043456</t>
  </si>
  <si>
    <t>Radcom  ltdt</t>
  </si>
  <si>
    <t>IL0010826688</t>
  </si>
  <si>
    <t>פוליפיד בעמ</t>
  </si>
  <si>
    <t>514105923</t>
  </si>
  <si>
    <t>POLYPID</t>
  </si>
  <si>
    <t>IL0011326795</t>
  </si>
  <si>
    <t>Aroundtown property</t>
  </si>
  <si>
    <t>529900H4DWG3KWMBMQ39</t>
  </si>
  <si>
    <t>AROUNDTOWN SA</t>
  </si>
  <si>
    <t>LU1673108939</t>
  </si>
  <si>
    <t>אינמוד בע"מ</t>
  </si>
  <si>
    <t>514073618</t>
  </si>
  <si>
    <t>INMODE LTD</t>
  </si>
  <si>
    <t>IL0011595993</t>
  </si>
  <si>
    <t>International flavors&amp;fragrances inc</t>
  </si>
  <si>
    <t>BZLRL03D3GPGMOGFO832</t>
  </si>
  <si>
    <t>INTL FLAVORS &amp; FRAG</t>
  </si>
  <si>
    <t>US4595061015</t>
  </si>
  <si>
    <t>ARA US Hospitality Trust</t>
  </si>
  <si>
    <t>254900QPJIKWRAGBPU83</t>
  </si>
  <si>
    <t>ARA US HOSPITALI</t>
  </si>
  <si>
    <t>SGXC80011726</t>
  </si>
  <si>
    <t>ARVINAS INC</t>
  </si>
  <si>
    <t>2838</t>
  </si>
  <si>
    <t>US04335A1051</t>
  </si>
  <si>
    <t>מדיוונד בע"מ</t>
  </si>
  <si>
    <t>512894940</t>
  </si>
  <si>
    <t>Mediwound ltd</t>
  </si>
  <si>
    <t>IL0011316309</t>
  </si>
  <si>
    <t>צים שירותי ספנות משולבים בע"מ</t>
  </si>
  <si>
    <t>520015041</t>
  </si>
  <si>
    <t>ZIM US Equity</t>
  </si>
  <si>
    <t>IL0065100930</t>
  </si>
  <si>
    <t>אקונרג'י (חסום) 01.12.26</t>
  </si>
  <si>
    <t>קווליטאו (חסום)05.09.2026</t>
  </si>
  <si>
    <t>מודיעין אנרגיה - שותפות מוגבלת</t>
  </si>
  <si>
    <t>550012405</t>
  </si>
  <si>
    <t>מודיעין</t>
  </si>
  <si>
    <t>IL0003450173</t>
  </si>
  <si>
    <t>בלדי</t>
  </si>
  <si>
    <t>שלמה א. אנג'ל בע"מ</t>
  </si>
  <si>
    <t>520035130</t>
  </si>
  <si>
    <t>אנגל שלמה</t>
  </si>
  <si>
    <t>IL0001800189</t>
  </si>
  <si>
    <t>אלקטרה בע"מ</t>
  </si>
  <si>
    <t>520028911</t>
  </si>
  <si>
    <t>אלקטרה</t>
  </si>
  <si>
    <t>IL0007390375</t>
  </si>
  <si>
    <t>פטרוכימיים</t>
  </si>
  <si>
    <t>סופווייב מדיקל בעמ</t>
  </si>
  <si>
    <t>515198158</t>
  </si>
  <si>
    <t>IL0011754392</t>
  </si>
  <si>
    <t>אימאג'סט אינטרנשיונל(אי.אס.איי)בע"מ</t>
  </si>
  <si>
    <t>512737560</t>
  </si>
  <si>
    <t>אימאג'סט</t>
  </si>
  <si>
    <t>IL0011838138</t>
  </si>
  <si>
    <t>COGNYTE SOFTWARE LTD</t>
  </si>
  <si>
    <t>2549006L803IRJC67B33</t>
  </si>
  <si>
    <t>Cognyte software ltd</t>
  </si>
  <si>
    <t>IL0011691438</t>
  </si>
  <si>
    <t>PENNANTPARK FLOATING RATE CAPITAL LTD</t>
  </si>
  <si>
    <t>529900BH3IP6381K4L72</t>
  </si>
  <si>
    <t>Pennantpark floating</t>
  </si>
  <si>
    <t>US70806A1060</t>
  </si>
  <si>
    <t>קבוצת סקופ מתכות בע"מ</t>
  </si>
  <si>
    <t>520037425</t>
  </si>
  <si>
    <t>סקופ</t>
  </si>
  <si>
    <t>IL0002880198</t>
  </si>
  <si>
    <t>ג'י סיטי</t>
  </si>
  <si>
    <t>IL0001260111</t>
  </si>
  <si>
    <t>הפניקס</t>
  </si>
  <si>
    <t>IL0007670123</t>
  </si>
  <si>
    <t>מדיפאואר</t>
  </si>
  <si>
    <t>CY0100361019</t>
  </si>
  <si>
    <t xml:space="preserve">מימון ישיר מקבוצת ישיר 2006 בע"מ </t>
  </si>
  <si>
    <t>513893123</t>
  </si>
  <si>
    <t>מימון ישיר</t>
  </si>
  <si>
    <t>IL0011681868</t>
  </si>
  <si>
    <t>פלסאנמור בע"מ</t>
  </si>
  <si>
    <t>515139129</t>
  </si>
  <si>
    <t>פלסאנמור</t>
  </si>
  <si>
    <t>IL0011767006</t>
  </si>
  <si>
    <t>מנרב</t>
  </si>
  <si>
    <t>IL0012384272</t>
  </si>
  <si>
    <t>קסם קרנות נאמנות בע"מ</t>
  </si>
  <si>
    <t>510938608</t>
  </si>
  <si>
    <t>קסם MSCI India (!)(4D) ETF</t>
  </si>
  <si>
    <t>IL0011457475</t>
  </si>
  <si>
    <t>מגדל קרנות נאמנות בע"מ</t>
  </si>
  <si>
    <t>511303661</t>
  </si>
  <si>
    <t>MTF סל (S&amp;P 500 (4D</t>
  </si>
  <si>
    <t>IL0011503336</t>
  </si>
  <si>
    <t xml:space="preserve">BlackRock  Asset Managment </t>
  </si>
  <si>
    <t>549300LRIF3NWCU26A80</t>
  </si>
  <si>
    <t>Ishares S&amp;P500 Swap Ucits</t>
  </si>
  <si>
    <t>IE00BMTX1Y45</t>
  </si>
  <si>
    <t>Amundi Asset Management</t>
  </si>
  <si>
    <t>213800VZW861M5FHMD50</t>
  </si>
  <si>
    <t>NASD LN Equity</t>
  </si>
  <si>
    <t>LU1829221024</t>
  </si>
  <si>
    <t>AMUNDI MSCI EMII</t>
  </si>
  <si>
    <t>LU2573967036</t>
  </si>
  <si>
    <t>LYXOR ETF</t>
  </si>
  <si>
    <t>LYX CORE EURSTX</t>
  </si>
  <si>
    <t>LU0908500753</t>
  </si>
  <si>
    <t>State Street Corp</t>
  </si>
  <si>
    <t>07F5H7W3ET8ZLWNMFP29</t>
  </si>
  <si>
    <t>Spdr s&amp;p biotech etf</t>
  </si>
  <si>
    <t>US78464A8707</t>
  </si>
  <si>
    <t>ISH MSCI INDIA UCITS ETF</t>
  </si>
  <si>
    <t>IE00BZCQB185</t>
  </si>
  <si>
    <t>Invesco investment management limited</t>
  </si>
  <si>
    <t>635400KZRKKKNVCJXD85</t>
  </si>
  <si>
    <t>INVESCO S&amp;P 500 EQUITY</t>
  </si>
  <si>
    <t>IE00B3YCGJ38</t>
  </si>
  <si>
    <t>SPDR MSCI WORLD</t>
  </si>
  <si>
    <t>IE00BFY0GT14</t>
  </si>
  <si>
    <t>ISH $ CORP BD $A</t>
  </si>
  <si>
    <t>IE00BYXYYJ35</t>
  </si>
  <si>
    <t>LU2573966905</t>
  </si>
  <si>
    <t>Financial sel sector spdr</t>
  </si>
  <si>
    <t>US81369Y6059</t>
  </si>
  <si>
    <t>LYXETF S&amp;P500</t>
  </si>
  <si>
    <t>LU1135865084</t>
  </si>
  <si>
    <t>AMUNDI ETF INDEX US CORP</t>
  </si>
  <si>
    <t>LU1806495575</t>
  </si>
  <si>
    <t>SPDR SASB US CORP</t>
  </si>
  <si>
    <t>IE00BLF7VX27</t>
  </si>
  <si>
    <t>קסם S&amp;P 500 (4D) ETF</t>
  </si>
  <si>
    <t>IL0011464711</t>
  </si>
  <si>
    <t>הראל קרנות נאמנות בע"מ</t>
  </si>
  <si>
    <t>511776783</t>
  </si>
  <si>
    <t>הראל סל SP500</t>
  </si>
  <si>
    <t>IL0011490203</t>
  </si>
  <si>
    <t xml:space="preserve">מור ניהול קרנות נאמנות בע"מ </t>
  </si>
  <si>
    <t>514884485</t>
  </si>
  <si>
    <t>מור סל )4D(י S&amp;P 500</t>
  </si>
  <si>
    <t>IL0011658106</t>
  </si>
  <si>
    <t>ISHR usd Treasury bond 7-10 etf</t>
  </si>
  <si>
    <t>IE00B3VWN518</t>
  </si>
  <si>
    <t>קסם ury Bond 1-3 Year (0D) ETF</t>
  </si>
  <si>
    <t>IL0011579088</t>
  </si>
  <si>
    <t>ISHARES TREASURY BOND 1-3Y $</t>
  </si>
  <si>
    <t>IE00BYXPSP02</t>
  </si>
  <si>
    <t>AMUNDI US TREASURY</t>
  </si>
  <si>
    <t>LU1407887915</t>
  </si>
  <si>
    <t>Xtrackers</t>
  </si>
  <si>
    <t>549300L70BS183Y6ML67</t>
  </si>
  <si>
    <t>Xtrakers II us treasuries 1-3 Etf</t>
  </si>
  <si>
    <t>LU1920015523</t>
  </si>
  <si>
    <t>SPDR BLOOMBERG SASB</t>
  </si>
  <si>
    <t>IE0004TYCC17</t>
  </si>
  <si>
    <t>DB x TRACKERS</t>
  </si>
  <si>
    <t>X TRACKERS US TREASURY 1-3</t>
  </si>
  <si>
    <t>LU0429458895</t>
  </si>
  <si>
    <t>מיטב קרנות נאמנות בע"מ</t>
  </si>
  <si>
    <t>513534974</t>
  </si>
  <si>
    <t>תכלית 500 PR P&amp;S</t>
  </si>
  <si>
    <t>IL0011443855</t>
  </si>
  <si>
    <t>אי בי אי ניהול קרנות נאמנות בע"מ</t>
  </si>
  <si>
    <t>510791031</t>
  </si>
  <si>
    <t>איביאי טכנולגיית עילית</t>
  </si>
  <si>
    <t>IL0011425381</t>
  </si>
  <si>
    <t>קסם KTF S&amp;P 500</t>
  </si>
  <si>
    <t>IL0051244825</t>
  </si>
  <si>
    <t>Kotak</t>
  </si>
  <si>
    <t>213800SJ3IH3EXMXSJ47</t>
  </si>
  <si>
    <t>KOT-IND MID-J</t>
  </si>
  <si>
    <t>LU0675383409</t>
  </si>
  <si>
    <t>הראל S&amp;P 500</t>
  </si>
  <si>
    <t>IL0051292758</t>
  </si>
  <si>
    <t>אי.בי.אי קרנות נאמנות בע"מ</t>
  </si>
  <si>
    <t>513765339</t>
  </si>
  <si>
    <t>אי.בי.אי. מחקה (4D)י S&amp;P 500</t>
  </si>
  <si>
    <t>IL0051274699</t>
  </si>
  <si>
    <t>MTF מחקה (S&amp;P 500 (4D</t>
  </si>
  <si>
    <t>IL0051226277</t>
  </si>
  <si>
    <t>אינטרנט גולד - קווי זהב בע"מ</t>
  </si>
  <si>
    <t>520044264</t>
  </si>
  <si>
    <t>15/09/2022</t>
  </si>
  <si>
    <t xml:space="preserve">Frux Capital Investments SL </t>
  </si>
  <si>
    <t>אנלייט סאנלייט ניהול בע"מ</t>
  </si>
  <si>
    <t>קרן קרדיטו לקבוצות רכישה 2</t>
  </si>
  <si>
    <t>BB+</t>
  </si>
  <si>
    <t>2.782</t>
  </si>
  <si>
    <t>מת"ם אגח ב-רמ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</si>
</sst>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00"/>
    <numFmt numFmtId="165" formatCode="0.000000"/>
    <numFmt numFmtId="166" formatCode="0.000%"/>
    <numFmt numFmtId="167" formatCode="dd/mm/yyyy"/>
    <numFmt numFmtId="168" formatCode="_ * #,##0_ ;_ * \-#,##0_ ;_ * &quot;-&quot;??_ ;_ @_ "/>
    <numFmt numFmtId="169" formatCode="0.0000%"/>
    <numFmt numFmtId="170" formatCode="#,##0.0000"/>
  </numFmts>
  <fonts count="27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  <scheme val="minor"/>
    </font>
    <font>
      <sz val="11"/>
      <color theme="1"/>
      <name val="Arial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10">
    <xf numFmtId="0" fontId="0" fillId="0" borderId="0"/>
    <xf numFmtId="0" fontId="9" fillId="0" borderId="0"/>
    <xf numFmtId="0" fontId="9" fillId="0" borderId="0"/>
    <xf numFmtId="0" fontId="22" fillId="0" borderId="2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/>
    <xf numFmtId="43" fontId="2" fillId="0" borderId="0"/>
    <xf numFmtId="9" fontId="26" fillId="0" borderId="0" applyFont="0" applyFill="0" applyBorder="0" applyAlignment="0" applyProtection="0"/>
  </cellStyleXfs>
  <cellXfs count="18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/>
    <xf numFmtId="0" fontId="0" fillId="0" borderId="0" xfId="0" applyNumberFormat="1" applyFont="1" applyFill="1" applyBorder="1"/>
    <xf numFmtId="0" fontId="5" fillId="4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0" fontId="12" fillId="3" borderId="7" xfId="0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14" fillId="0" borderId="1" xfId="0" applyNumberFormat="1" applyFont="1" applyFill="1" applyBorder="1" applyAlignment="1">
      <alignment vertical="center" wrapText="1" readingOrder="2"/>
    </xf>
    <xf numFmtId="0" fontId="14" fillId="0" borderId="1" xfId="0" applyNumberFormat="1" applyFont="1" applyFill="1" applyBorder="1" applyAlignment="1">
      <alignment horizontal="right" vertical="center" wrapText="1" readingOrder="2"/>
    </xf>
    <xf numFmtId="2" fontId="14" fillId="0" borderId="1" xfId="0" applyNumberFormat="1" applyFont="1" applyFill="1" applyBorder="1" applyAlignment="1">
      <alignment vertical="center" wrapText="1" readingOrder="2"/>
    </xf>
    <xf numFmtId="164" fontId="14" fillId="0" borderId="1" xfId="0" applyNumberFormat="1" applyFont="1" applyFill="1" applyBorder="1" applyAlignment="1">
      <alignment vertical="center" wrapText="1" readingOrder="2"/>
    </xf>
    <xf numFmtId="0" fontId="14" fillId="0" borderId="1" xfId="0" applyNumberFormat="1" applyFont="1" applyFill="1" applyBorder="1" applyAlignment="1">
      <alignment horizontal="right" vertical="center" wrapText="1" readingOrder="2"/>
    </xf>
    <xf numFmtId="0" fontId="15" fillId="0" borderId="1" xfId="0" applyNumberFormat="1" applyFont="1" applyFill="1" applyBorder="1" applyAlignment="1">
      <alignment vertical="center" wrapText="1" readingOrder="2"/>
    </xf>
    <xf numFmtId="0" fontId="6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right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/>
    <xf numFmtId="0" fontId="8" fillId="0" borderId="10" xfId="0" applyNumberFormat="1" applyFont="1" applyFill="1" applyBorder="1" applyAlignment="1">
      <alignment horizontal="center" vertical="center" wrapText="1"/>
    </xf>
    <xf numFmtId="0" fontId="16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7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2" fillId="0" borderId="4" xfId="0" applyNumberFormat="1" applyFont="1" applyFill="1" applyBorder="1" applyAlignment="1">
      <alignment horizontal="right" vertical="top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2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2" fillId="2" borderId="4" xfId="0" applyNumberFormat="1" applyFont="1" applyFill="1" applyBorder="1" applyAlignment="1">
      <alignment horizontal="right" vertical="top"/>
    </xf>
    <xf numFmtId="0" fontId="2" fillId="2" borderId="9" xfId="0" applyNumberFormat="1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7" fillId="3" borderId="13" xfId="0" applyNumberFormat="1" applyFont="1" applyFill="1" applyBorder="1" applyAlignment="1">
      <alignment horizontal="center" vertical="center"/>
    </xf>
    <xf numFmtId="0" fontId="7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/>
    <xf numFmtId="0" fontId="7" fillId="3" borderId="2" xfId="0" applyNumberFormat="1" applyFont="1" applyFill="1" applyBorder="1" applyAlignment="1">
      <alignment horizontal="center" vertical="center" wrapText="1" readingOrder="2"/>
    </xf>
    <xf numFmtId="0" fontId="15" fillId="0" borderId="14" xfId="0" applyNumberFormat="1" applyFont="1" applyFill="1" applyBorder="1"/>
    <xf numFmtId="0" fontId="15" fillId="0" borderId="15" xfId="0" applyNumberFormat="1" applyFont="1" applyFill="1" applyBorder="1"/>
    <xf numFmtId="0" fontId="15" fillId="0" borderId="16" xfId="0" applyNumberFormat="1" applyFont="1" applyFill="1" applyBorder="1" applyAlignment="1">
      <alignment horizontal="right"/>
    </xf>
    <xf numFmtId="0" fontId="18" fillId="0" borderId="1" xfId="0" applyNumberFormat="1" applyFont="1" applyFill="1" applyBorder="1" applyAlignment="1">
      <alignment horizontal="center" vertical="center" wrapText="1" readingOrder="2"/>
    </xf>
    <xf numFmtId="0" fontId="19" fillId="0" borderId="1" xfId="0" applyNumberFormat="1" applyFont="1" applyFill="1" applyBorder="1" applyAlignment="1">
      <alignment vertical="center" wrapText="1" readingOrder="2"/>
    </xf>
    <xf numFmtId="0" fontId="2" fillId="2" borderId="4" xfId="0" applyNumberFormat="1" applyFont="1" applyFill="1" applyBorder="1" applyAlignment="1">
      <alignment horizontal="right"/>
    </xf>
    <xf numFmtId="0" fontId="3" fillId="0" borderId="17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2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1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2" fillId="2" borderId="3" xfId="0" applyNumberFormat="1" applyFont="1" applyFill="1" applyBorder="1" applyAlignment="1">
      <alignment horizontal="right"/>
    </xf>
    <xf numFmtId="0" fontId="2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21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8" fillId="0" borderId="21" xfId="0" applyNumberFormat="1" applyFont="1" applyFill="1" applyBorder="1" applyAlignment="1">
      <alignment horizontal="center" vertical="center" wrapText="1"/>
    </xf>
    <xf numFmtId="0" fontId="22" fillId="0" borderId="20" xfId="3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right" wrapText="1"/>
    </xf>
    <xf numFmtId="0" fontId="21" fillId="0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 readingOrder="2"/>
    </xf>
    <xf numFmtId="4" fontId="0" fillId="0" borderId="0" xfId="0" applyNumberFormat="1" applyFont="1" applyFill="1" applyBorder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 applyFont="1" applyFill="1" applyBorder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167" fontId="7" fillId="3" borderId="2" xfId="0" applyNumberFormat="1" applyFont="1" applyFill="1" applyBorder="1" applyAlignment="1">
      <alignment horizontal="center" vertical="center" wrapText="1"/>
    </xf>
    <xf numFmtId="167" fontId="0" fillId="0" borderId="0" xfId="0" applyNumberFormat="1" applyFont="1" applyFill="1" applyBorder="1"/>
    <xf numFmtId="167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/>
    <xf numFmtId="2" fontId="7" fillId="3" borderId="2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 wrapText="1"/>
    </xf>
    <xf numFmtId="4" fontId="8" fillId="0" borderId="21" xfId="0" applyNumberFormat="1" applyFont="1" applyFill="1" applyBorder="1" applyAlignment="1">
      <alignment horizontal="center" vertical="center" wrapText="1"/>
    </xf>
    <xf numFmtId="10" fontId="8" fillId="0" borderId="10" xfId="0" applyNumberFormat="1" applyFont="1" applyFill="1" applyBorder="1" applyAlignment="1">
      <alignment horizontal="center" vertical="center" wrapText="1"/>
    </xf>
    <xf numFmtId="10" fontId="8" fillId="0" borderId="21" xfId="0" applyNumberFormat="1" applyFont="1" applyFill="1" applyBorder="1" applyAlignment="1">
      <alignment horizontal="center" vertical="center" wrapText="1"/>
    </xf>
    <xf numFmtId="9" fontId="22" fillId="0" borderId="20" xfId="3" applyNumberFormat="1" applyFont="1" applyFill="1" applyBorder="1" applyAlignment="1">
      <alignment horizontal="center" vertical="center" wrapText="1"/>
    </xf>
    <xf numFmtId="4" fontId="22" fillId="0" borderId="20" xfId="3" applyNumberFormat="1" applyFont="1" applyFill="1" applyBorder="1" applyAlignment="1">
      <alignment horizontal="center" vertical="center" wrapText="1"/>
    </xf>
    <xf numFmtId="0" fontId="10" fillId="5" borderId="11" xfId="1" applyFont="1" applyFill="1" applyBorder="1" applyAlignment="1" applyProtection="1">
      <alignment horizontal="right" vertical="center" wrapText="1"/>
      <protection locked="0"/>
    </xf>
    <xf numFmtId="0" fontId="0" fillId="0" borderId="0" xfId="0"/>
    <xf numFmtId="0" fontId="10" fillId="5" borderId="0" xfId="1" applyFont="1" applyFill="1" applyAlignment="1" applyProtection="1">
      <alignment horizontal="left" vertical="center" wrapText="1" indent="1"/>
      <protection locked="0"/>
    </xf>
    <xf numFmtId="0" fontId="10" fillId="5" borderId="11" xfId="1" applyFont="1" applyFill="1" applyBorder="1" applyAlignment="1">
      <alignment horizontal="right" vertical="center" wrapText="1"/>
    </xf>
    <xf numFmtId="167" fontId="0" fillId="0" borderId="0" xfId="0" applyNumberFormat="1"/>
    <xf numFmtId="166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Fill="1"/>
    <xf numFmtId="0" fontId="2" fillId="0" borderId="0" xfId="0" applyFont="1"/>
    <xf numFmtId="0" fontId="23" fillId="0" borderId="0" xfId="0" applyFont="1"/>
    <xf numFmtId="0" fontId="23" fillId="0" borderId="0" xfId="0" applyFont="1" applyProtection="1">
      <protection locked="0"/>
    </xf>
    <xf numFmtId="14" fontId="23" fillId="0" borderId="0" xfId="0" applyNumberFormat="1" applyFont="1"/>
    <xf numFmtId="0" fontId="24" fillId="0" borderId="0" xfId="0" applyFont="1" applyProtection="1">
      <protection locked="0"/>
    </xf>
    <xf numFmtId="10" fontId="23" fillId="0" borderId="0" xfId="7" applyNumberFormat="1" applyFont="1"/>
    <xf numFmtId="168" fontId="23" fillId="0" borderId="0" xfId="8" applyNumberFormat="1" applyFont="1"/>
    <xf numFmtId="0" fontId="23" fillId="0" borderId="0" xfId="0" applyFont="1" applyFill="1"/>
    <xf numFmtId="10" fontId="8" fillId="0" borderId="10" xfId="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43" fontId="2" fillId="0" borderId="0" xfId="4" applyFont="1" applyFill="1" applyBorder="1" applyAlignment="1">
      <alignment horizontal="left"/>
    </xf>
    <xf numFmtId="10" fontId="2" fillId="0" borderId="0" xfId="5" applyNumberFormat="1" applyFont="1" applyFill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9" fillId="0" borderId="0" xfId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43" fontId="8" fillId="0" borderId="10" xfId="4" applyFont="1" applyFill="1" applyBorder="1" applyAlignment="1">
      <alignment horizontal="center" vertical="center" wrapText="1"/>
    </xf>
    <xf numFmtId="43" fontId="8" fillId="0" borderId="10" xfId="4" applyFont="1" applyFill="1" applyBorder="1" applyAlignment="1">
      <alignment vertical="center" wrapText="1"/>
    </xf>
    <xf numFmtId="0" fontId="0" fillId="0" borderId="0" xfId="0" applyAlignment="1">
      <alignment horizontal="right"/>
    </xf>
    <xf numFmtId="43" fontId="0" fillId="0" borderId="0" xfId="4" applyFont="1" applyAlignment="1">
      <alignment horizontal="right"/>
    </xf>
    <xf numFmtId="0" fontId="25" fillId="0" borderId="0" xfId="0" applyFont="1" applyAlignment="1">
      <alignment horizontal="right"/>
    </xf>
    <xf numFmtId="10" fontId="0" fillId="0" borderId="0" xfId="5" applyNumberFormat="1" applyFont="1" applyFill="1" applyAlignment="1">
      <alignment horizontal="right"/>
    </xf>
    <xf numFmtId="164" fontId="0" fillId="0" borderId="0" xfId="0" applyNumberFormat="1"/>
    <xf numFmtId="167" fontId="0" fillId="0" borderId="0" xfId="0" applyNumberFormat="1" applyFont="1" applyFill="1" applyBorder="1" applyAlignment="1">
      <alignment horizontal="left"/>
    </xf>
    <xf numFmtId="170" fontId="0" fillId="0" borderId="0" xfId="0" applyNumberFormat="1"/>
    <xf numFmtId="170" fontId="2" fillId="0" borderId="0" xfId="0" applyNumberFormat="1" applyFont="1"/>
    <xf numFmtId="0" fontId="7" fillId="3" borderId="2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Fill="1" applyAlignment="1">
      <alignment horizontal="right"/>
    </xf>
    <xf numFmtId="169" fontId="0" fillId="0" borderId="0" xfId="7" applyNumberFormat="1" applyFont="1" applyFill="1" applyAlignment="1">
      <alignment horizontal="right"/>
    </xf>
    <xf numFmtId="166" fontId="0" fillId="0" borderId="0" xfId="7" applyNumberFormat="1" applyFont="1" applyFill="1" applyAlignment="1">
      <alignment horizontal="right"/>
    </xf>
    <xf numFmtId="43" fontId="0" fillId="0" borderId="0" xfId="4" applyFont="1" applyFill="1" applyAlignment="1">
      <alignment horizontal="right"/>
    </xf>
    <xf numFmtId="0" fontId="2" fillId="0" borderId="0" xfId="0" applyFont="1" applyFill="1" applyAlignment="1">
      <alignment horizontal="right"/>
    </xf>
    <xf numFmtId="10" fontId="2" fillId="0" borderId="0" xfId="7" applyNumberFormat="1" applyFill="1" applyAlignment="1">
      <alignment horizontal="right"/>
    </xf>
  </cellXfs>
  <cellStyles count="10">
    <cellStyle name="Comma" xfId="4" builtinId="3"/>
    <cellStyle name="Comma 3" xfId="8" xr:uid="{70D1B057-4385-490C-A96D-229AF1775D7D}"/>
    <cellStyle name="Normal" xfId="0" builtinId="0"/>
    <cellStyle name="Normal 3" xfId="1" xr:uid="{00000000-0005-0000-0000-000001000000}"/>
    <cellStyle name="Normal 3 2" xfId="6" xr:uid="{4F979910-5134-4938-B894-2D36C60579F0}"/>
    <cellStyle name="Normal 9" xfId="2" xr:uid="{00000000-0005-0000-0000-000002000000}"/>
    <cellStyle name="Percent" xfId="5" builtinId="5"/>
    <cellStyle name="Percent 2" xfId="7" xr:uid="{BDAEA678-2BB3-4508-ABAC-24A2965BE8DF}"/>
    <cellStyle name="Percent 3" xfId="9" xr:uid="{D94ABC7B-0D4A-4EC1-994C-7C210BE8ABE9}"/>
    <cellStyle name="סה&quot;כ" xfId="3" builtinId="2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account/Name/ALL/PDF%20&#1491;&#1493;&#1495;&#1493;&#1514;%20&#1500;&#1488;&#1493;&#1510;&#1512;%202026&#1488;&#1511;&#1505;&#1500;/&#1488;&#1511;&#1505;&#1500;%20&#1512;&#1513;&#1497;&#1502;&#1493;&#1514;%20&#1504;&#1497;&#1506;%20032026/Yalin_Lapidot/513611509_gm_01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עמוד פתיחה"/>
      <sheetName val="סכום נכסים"/>
      <sheetName val="מזומנים ושווי מזומנים"/>
      <sheetName val="איגרות חוב ממשלתיות"/>
      <sheetName val="ניירות ערך מסחריים"/>
      <sheetName val="איגרות חוב"/>
      <sheetName val="מניות מבכ ויהש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 איגרות חוב ממשלתיות"/>
      <sheetName val="לא סחיר איגרות חוב מיועדות"/>
      <sheetName val="אפיק השקעה מובטח תשואה"/>
      <sheetName val="לא סחיר ניירות ערך מסחריים"/>
      <sheetName val="לא סחיר איגרות חוב"/>
      <sheetName val="לא סחיר מניות מבכ ויהש"/>
      <sheetName val="קרנות השקעה"/>
      <sheetName val="לא סחיר כתבי אופציה"/>
      <sheetName val="לא סחיר אופציות"/>
      <sheetName val="לא סחיר נגזרים אחרים"/>
      <sheetName val="הלוואות"/>
      <sheetName val="לא סחיר מוצרים מובנים"/>
      <sheetName val="פיקדונות מעל 3 חודשים"/>
      <sheetName val="זכויות מקרקעין"/>
      <sheetName val="השקעה בחברות מוחזקות"/>
      <sheetName val="נכסים אחרים"/>
      <sheetName val="מסגרות אשראי"/>
      <sheetName val="יתרות התחייבות להשקעה"/>
      <sheetName val="אפשרויות בחירה"/>
      <sheetName val="מיפוי סעיפים"/>
      <sheetName val="UPDATE"/>
      <sheetName val="File Name 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35">
          <cell r="A35" t="str">
            <v>הפניקס חברה לביטוח בע"מ</v>
          </cell>
          <cell r="B35">
            <v>520023185</v>
          </cell>
        </row>
        <row r="36">
          <cell r="A36" t="str">
            <v>כלל חברה לביטוח בע"מ</v>
          </cell>
          <cell r="B36">
            <v>520024647</v>
          </cell>
        </row>
        <row r="37">
          <cell r="A37" t="str">
            <v>מגדל חברה לביטוח בע"מ</v>
          </cell>
          <cell r="B37">
            <v>520004896</v>
          </cell>
        </row>
        <row r="38">
          <cell r="A38" t="str">
            <v>מנורה מבטחים ביטוח בע"מ</v>
          </cell>
          <cell r="B38">
            <v>520042540</v>
          </cell>
        </row>
        <row r="39">
          <cell r="A39" t="str">
            <v>אשרא החברה הישראלית לביטוח סיכוני סחר חוץ בע"מ</v>
          </cell>
          <cell r="B39">
            <v>520021916</v>
          </cell>
        </row>
        <row r="40">
          <cell r="A40" t="str">
            <v>שומרה חברה לביטוח בע"מ</v>
          </cell>
          <cell r="B40">
            <v>510015951</v>
          </cell>
        </row>
        <row r="41">
          <cell r="A41" t="str">
            <v>כלל ביטוח אשראי בע"מ</v>
          </cell>
          <cell r="B41">
            <v>510888985</v>
          </cell>
        </row>
        <row r="42">
          <cell r="A42" t="str">
            <v>הכשרה חברה לביטוח בע"מ</v>
          </cell>
          <cell r="B42">
            <v>520042177</v>
          </cell>
        </row>
        <row r="43">
          <cell r="A43" t="str">
            <v>ענבל חברה לביטוח בע"מ</v>
          </cell>
          <cell r="B43">
            <v>520031030</v>
          </cell>
        </row>
        <row r="44">
          <cell r="A44" t="str">
            <v>איילון חברה לביטוח בע"מ</v>
          </cell>
          <cell r="B44">
            <v>520030677</v>
          </cell>
        </row>
        <row r="45">
          <cell r="A45" t="str">
            <v>ש. שלמה חברה לביטוח בע"מ</v>
          </cell>
          <cell r="B45">
            <v>513879189</v>
          </cell>
        </row>
        <row r="46">
          <cell r="A46" t="str">
            <v>קנט - קרן לביטוח נזקי טבע בחקלאות</v>
          </cell>
          <cell r="B46">
            <v>520027848</v>
          </cell>
        </row>
        <row r="47">
          <cell r="A47" t="str">
            <v>ביטוח חקלאי - אגודה שיתופית מרכזית בע"מ</v>
          </cell>
          <cell r="B47">
            <v>570003152</v>
          </cell>
        </row>
        <row r="48">
          <cell r="A48" t="str">
            <v>איי. די. איי. חברה לביטוח בע"מ</v>
          </cell>
          <cell r="B48">
            <v>513910703</v>
          </cell>
        </row>
        <row r="49">
          <cell r="A49" t="str">
            <v>איי אי ג'י ישראל חברה לביטוח בע"מ</v>
          </cell>
          <cell r="B49">
            <v>512304882</v>
          </cell>
        </row>
        <row r="50">
          <cell r="A50" t="str">
            <v>אי. אם. איי-עזר חברה לביטוח משכנתאות בע"מ</v>
          </cell>
          <cell r="B50">
            <v>512310509</v>
          </cell>
        </row>
        <row r="51">
          <cell r="A51" t="str">
            <v>שירביט חברה לביטוח בע"מ</v>
          </cell>
          <cell r="B51">
            <v>512904608</v>
          </cell>
        </row>
        <row r="52">
          <cell r="A52" t="str">
            <v>קרנית-קרן לפיצוי נפגעי  תאונות דרכים</v>
          </cell>
          <cell r="B52">
            <v>500500376</v>
          </cell>
        </row>
        <row r="53">
          <cell r="A53" t="str">
            <v>ב.ס.ס.ח. - החברה הישראלית לביטוח אשראי בע"מ</v>
          </cell>
          <cell r="B53">
            <v>520044025</v>
          </cell>
        </row>
        <row r="54">
          <cell r="A54" t="str">
            <v>התאגיד המנהל של המאגר לביטוח רכב חובה ("הפול") בע"מ</v>
          </cell>
          <cell r="B54">
            <v>513136895</v>
          </cell>
        </row>
        <row r="55">
          <cell r="A55" t="str">
            <v>הראל חברה לביטוח בע"מ</v>
          </cell>
          <cell r="B55">
            <v>520004078</v>
          </cell>
        </row>
        <row r="56">
          <cell r="A56" t="str">
            <v>ליברה חברה לביטוח בע"מ</v>
          </cell>
          <cell r="B56">
            <v>515761625</v>
          </cell>
        </row>
        <row r="57">
          <cell r="A57" t="str">
            <v>ווישור חברה לביטוח בע"מ</v>
          </cell>
          <cell r="B57">
            <v>515764868</v>
          </cell>
        </row>
        <row r="58">
          <cell r="A58" t="str">
            <v>דיויד שילד חברה לביטוח בע"מ</v>
          </cell>
          <cell r="B58">
            <v>515859379</v>
          </cell>
        </row>
        <row r="59">
          <cell r="A59" t="str">
            <v>אנקור חברה לביטוח בע"מ</v>
          </cell>
          <cell r="B59">
            <v>516687407</v>
          </cell>
        </row>
        <row r="60">
          <cell r="A60" t="str">
            <v>סקוריטס חברה לביטוח בע"מ</v>
          </cell>
          <cell r="B60">
            <v>516885639</v>
          </cell>
        </row>
        <row r="61">
          <cell r="A61" t="str">
            <v>עוצ"מ - אגודה שיתופית לניהול קופות גמל בע"מ</v>
          </cell>
          <cell r="B61">
            <v>570009449</v>
          </cell>
        </row>
        <row r="62">
          <cell r="A62" t="str">
            <v>החברה לניהול קרן השתלמות לאקדמאים במדעי החברה והרוח בע"מ</v>
          </cell>
          <cell r="B62">
            <v>520027954</v>
          </cell>
        </row>
        <row r="63">
          <cell r="A63" t="str">
            <v>מחוג - מינהל גמל לעובדי חברת חשמל לישראל בע"מ</v>
          </cell>
          <cell r="B63">
            <v>512362914</v>
          </cell>
        </row>
        <row r="64">
          <cell r="A64" t="str">
            <v>אנליסט קופות גמל בע"מ</v>
          </cell>
          <cell r="B64">
            <v>511880460</v>
          </cell>
        </row>
        <row r="65">
          <cell r="A65" t="str">
            <v>קרן החסכון לצבא הקבע - חברה לניהול קופות גמל בע"מ</v>
          </cell>
          <cell r="B65">
            <v>511033060</v>
          </cell>
        </row>
        <row r="66">
          <cell r="A66" t="str">
            <v>קרן הביטוח והפנסיה של פועלי בנין ועבודות ציבוריות אגודה שיתופית בע"מ</v>
          </cell>
          <cell r="B66">
            <v>570005850</v>
          </cell>
        </row>
        <row r="67">
          <cell r="A67" t="str">
            <v>לאומי קמ"פ בע"מ</v>
          </cell>
          <cell r="B67">
            <v>510694821</v>
          </cell>
        </row>
        <row r="68">
          <cell r="A68" t="str">
            <v>הגומל חברה לניהול קופות גמל  בע"מ</v>
          </cell>
          <cell r="B68">
            <v>520027624</v>
          </cell>
        </row>
        <row r="69">
          <cell r="A69" t="str">
            <v>מנורה מבטחים והסתדרות המהנדסים ניהול קופות גמל בע"מ</v>
          </cell>
          <cell r="B69">
            <v>520027715</v>
          </cell>
        </row>
        <row r="70">
          <cell r="A70" t="str">
            <v>החברה לניהול קרן השתלמות למשפטנים בע"מ</v>
          </cell>
          <cell r="B70">
            <v>520028861</v>
          </cell>
        </row>
        <row r="71">
          <cell r="A71" t="str">
            <v>החברה לניהול קרן השתלמות לביוכימאים  ומקרוביולוגים בע"מ</v>
          </cell>
          <cell r="B71">
            <v>520029620</v>
          </cell>
        </row>
        <row r="72">
          <cell r="A72" t="str">
            <v>החברה לניהול קרן השתלמות לשופטים בע"מ</v>
          </cell>
          <cell r="B72">
            <v>520030743</v>
          </cell>
        </row>
        <row r="73">
          <cell r="A73" t="str">
            <v>ק.ה.ר - קרן השתלמות לרוקחים בע"מ</v>
          </cell>
          <cell r="B73">
            <v>520030198</v>
          </cell>
        </row>
        <row r="74">
          <cell r="A74" t="str">
            <v>שובל - חברה לניהול קופת גמל מפעלית בע"מ</v>
          </cell>
          <cell r="B74">
            <v>520042631</v>
          </cell>
        </row>
        <row r="75">
          <cell r="A75" t="str">
            <v>ק.ל.ע. - חברה לניהול קרן השתלמות לעובדים סוציאליים בע"מ</v>
          </cell>
          <cell r="B75">
            <v>520030941</v>
          </cell>
        </row>
        <row r="76">
          <cell r="A76" t="str">
            <v>החברה לניהול קרן ההשתלמות לעובדי המדינה בע"מ</v>
          </cell>
          <cell r="B76">
            <v>520032269</v>
          </cell>
        </row>
        <row r="77">
          <cell r="A77" t="str">
            <v>רעות חברה לניהול קופות גמל בע"מ</v>
          </cell>
          <cell r="B77">
            <v>510806870</v>
          </cell>
        </row>
        <row r="78">
          <cell r="A78" t="str">
            <v>החברה המנהלת של רום קרן ההשתלמות לעובדי הרשויות המקומיות בע"מ</v>
          </cell>
          <cell r="B78">
            <v>520031824</v>
          </cell>
        </row>
        <row r="79">
          <cell r="A79" t="str">
            <v>יהב אחים ואחיות - חברה לניהול קופות גמל בע"מ</v>
          </cell>
          <cell r="B79">
            <v>510927536</v>
          </cell>
        </row>
        <row r="80">
          <cell r="A80" t="str">
            <v>יחד רופאים - חברה לניהול קופות גמל בע"מ</v>
          </cell>
          <cell r="B80">
            <v>510930654</v>
          </cell>
        </row>
        <row r="81">
          <cell r="A81" t="str">
            <v>יהב - פ.ר.ח. - חברה לניהול קופות גמל בע"מ</v>
          </cell>
          <cell r="B81">
            <v>510930670</v>
          </cell>
        </row>
        <row r="82">
          <cell r="A82" t="str">
            <v>החברה המנהלת של קרן השתלמות של עובדי חברת החשמל לישראל בע"מ</v>
          </cell>
          <cell r="B82">
            <v>520034968</v>
          </cell>
        </row>
        <row r="83">
          <cell r="A83" t="str">
            <v>עגור חברה לניהול קופות גמל וקרנות השתלמות בע"מ</v>
          </cell>
          <cell r="B83">
            <v>520024985</v>
          </cell>
        </row>
        <row r="84">
          <cell r="A84" t="str">
            <v>החברה המנהלת של מינהל קרן ההשתלמות לפקידים עובדי המנהל והשירותים בע"מ</v>
          </cell>
          <cell r="B84">
            <v>520030990</v>
          </cell>
        </row>
        <row r="85">
          <cell r="A85" t="str">
            <v>מחר - חברה לניהול קופות גמל בע"מ</v>
          </cell>
          <cell r="B85">
            <v>520042615</v>
          </cell>
        </row>
        <row r="86">
          <cell r="A86" t="str">
            <v>הנדסאים וטכנאים - חברה לניהול קופות גמל בע"מ</v>
          </cell>
          <cell r="B86">
            <v>520042607</v>
          </cell>
        </row>
        <row r="87">
          <cell r="A87" t="str">
            <v>מבטחים מוסד לביטוח סוציאלי של העובדים בע"מ</v>
          </cell>
          <cell r="B87">
            <v>520019688</v>
          </cell>
        </row>
        <row r="88">
          <cell r="A88" t="str">
            <v>קופת תגמולים של עובדי התעשיה האוירית לישראל בע"מ</v>
          </cell>
          <cell r="B88">
            <v>570014928</v>
          </cell>
        </row>
        <row r="89">
          <cell r="A89" t="str">
            <v>חברת הגמל לעובדי האוניברסיטה העברית בע"מ</v>
          </cell>
          <cell r="B89">
            <v>510960586</v>
          </cell>
        </row>
        <row r="90">
          <cell r="A90" t="str">
            <v>עמ"י - חברה לניהול קופות גמל ענפיות בע"מ</v>
          </cell>
          <cell r="B90">
            <v>520042581</v>
          </cell>
        </row>
        <row r="91">
          <cell r="A91" t="str">
            <v>קופת"ג של עובדי עירית חיפה</v>
          </cell>
          <cell r="B91">
            <v>570005959</v>
          </cell>
        </row>
        <row r="92">
          <cell r="A92" t="str">
            <v>תגמולים של עובדים בעירית ת"א-יפו א.ש. בע"מ</v>
          </cell>
          <cell r="B92">
            <v>570002618</v>
          </cell>
        </row>
        <row r="93">
          <cell r="A93" t="str">
            <v>עתודות - קרן פנסיה לשכירים ועצמאיים בע"מ</v>
          </cell>
          <cell r="B93">
            <v>511789190</v>
          </cell>
        </row>
        <row r="94">
          <cell r="A94" t="str">
            <v>החברה לניהול קופת התגמולים והפנסיה של עובדי הסוכנות היהודית לארץ ישראל בע"מ</v>
          </cell>
          <cell r="B94">
            <v>520022518</v>
          </cell>
        </row>
        <row r="95">
          <cell r="A95" t="str">
            <v>עוצ"מ חברה לניהול קופות גמל והשתלמות בע"מ</v>
          </cell>
          <cell r="B95">
            <v>520031659</v>
          </cell>
        </row>
        <row r="96">
          <cell r="A96" t="str">
            <v>קרן ביטוח ופנסיה לפועלים חקלאים ובלתי מקצועיים בישראל אגודה שיתופית בע"מ</v>
          </cell>
          <cell r="B96">
            <v>570007476</v>
          </cell>
        </row>
        <row r="97">
          <cell r="A97" t="str">
            <v>קרן מקפת מרכז לפנסיה ותגמולים אגודה שיתופית בע"מ</v>
          </cell>
          <cell r="B97">
            <v>570009852</v>
          </cell>
        </row>
        <row r="98">
          <cell r="A98" t="str">
            <v>קרן ביטוח הדדי לחברי הסתדרות עובדי המדינה בישראל בע"מ</v>
          </cell>
          <cell r="B98">
            <v>510800402</v>
          </cell>
        </row>
        <row r="99">
          <cell r="A99" t="str">
            <v>ארם גמולים - חברה לניהול קופות גמל בע''מ</v>
          </cell>
          <cell r="B99">
            <v>510773922</v>
          </cell>
        </row>
        <row r="100">
          <cell r="A100" t="str">
            <v>קו הבריאות חברה לניהול קופות גמל בע"מ</v>
          </cell>
          <cell r="B100">
            <v>512008335</v>
          </cell>
        </row>
        <row r="101">
          <cell r="A101" t="str">
            <v>חברת ב'ת למ'ד דל'ת בע"מ</v>
          </cell>
          <cell r="B101">
            <v>510142789</v>
          </cell>
        </row>
        <row r="102">
          <cell r="A102" t="str">
            <v>החברה לניהול קרן ההשתלמות להנדסאים וטכנאים בע"מ</v>
          </cell>
          <cell r="B102">
            <v>520028556</v>
          </cell>
        </row>
        <row r="103">
          <cell r="A103" t="str">
            <v>שיבולת - חברה לניהול קופות גמל בע"מ</v>
          </cell>
          <cell r="B103">
            <v>520030693</v>
          </cell>
        </row>
        <row r="104">
          <cell r="A104" t="str">
            <v>עו"ס - חברה לניהול קופות גמל בע"מ</v>
          </cell>
          <cell r="B104">
            <v>520042573</v>
          </cell>
        </row>
        <row r="105">
          <cell r="A105" t="str">
            <v>לעתיד חברה לניהול קרנות פנסיה בע"מ</v>
          </cell>
          <cell r="B105">
            <v>511423048</v>
          </cell>
        </row>
        <row r="106">
          <cell r="A106" t="str">
            <v>קופת תגמולים של עובדי אל על נתיבי אוויר לישראל בע"מ אגודה שיתופית</v>
          </cell>
          <cell r="B106">
            <v>570011767</v>
          </cell>
        </row>
        <row r="107">
          <cell r="A107" t="str">
            <v>מיטב גמל ופנסיה בע"מ</v>
          </cell>
          <cell r="B107">
            <v>512065202</v>
          </cell>
        </row>
        <row r="108">
          <cell r="A108" t="str">
            <v>גל -ניהול קופות גמל לעובדי הוראה בע"מ</v>
          </cell>
          <cell r="B108">
            <v>512711409</v>
          </cell>
        </row>
        <row r="109">
          <cell r="A109" t="str">
            <v xml:space="preserve">החברה לניהול קופות התגמולים והפיצויים של עובדי בנק לאומי בע"מ </v>
          </cell>
          <cell r="B109">
            <v>520005497</v>
          </cell>
        </row>
        <row r="110">
          <cell r="A110" t="str">
            <v>היהלום - א.ש. לבטוח הדדי של חברי בורסת היהלומים</v>
          </cell>
          <cell r="B110">
            <v>570024109</v>
          </cell>
        </row>
        <row r="111">
          <cell r="A111" t="str">
            <v>קרן הגמלאות של חברי אגד בע"מ</v>
          </cell>
          <cell r="B111">
            <v>520020447</v>
          </cell>
        </row>
        <row r="112">
          <cell r="A112" t="str">
            <v>גילעד גימלאות לעובדים דתיים בע"מ</v>
          </cell>
          <cell r="B112">
            <v>520023094</v>
          </cell>
        </row>
        <row r="113">
          <cell r="A113" t="str">
            <v>החברה המנהלת של קרן הגמלאות של חברי "דן" בע"מ</v>
          </cell>
          <cell r="B113">
            <v>520028812</v>
          </cell>
        </row>
        <row r="114">
          <cell r="A114" t="str">
            <v>קופת הפנסיה לעובדי הדסה בע"מ</v>
          </cell>
          <cell r="B114">
            <v>520022963</v>
          </cell>
        </row>
        <row r="115">
          <cell r="A115" t="str">
            <v>קרנות השתלמות למורים ולגננות - חברה מנהלת בע"מ</v>
          </cell>
          <cell r="B115">
            <v>520027251</v>
          </cell>
        </row>
        <row r="116">
          <cell r="A116" t="str">
            <v>קרנות השתלמות למורים תיכוניים, מורי סמינרים ומפקחים - חברה מנהלת בע"מ</v>
          </cell>
          <cell r="B116">
            <v>520028390</v>
          </cell>
        </row>
        <row r="117">
          <cell r="A117" t="str">
            <v xml:space="preserve">הפניקס פנסיה וגמל בע"מ </v>
          </cell>
          <cell r="B117">
            <v>513026484</v>
          </cell>
        </row>
        <row r="118">
          <cell r="A118" t="str">
            <v>אלטשולר שחם גמל ופנסיה בע"מ</v>
          </cell>
          <cell r="B118">
            <v>513173393</v>
          </cell>
        </row>
        <row r="119">
          <cell r="A119" t="str">
            <v>חברה לניהול קופות גמל של העובדים בעיריית תל - אביב יפו בע"מ</v>
          </cell>
          <cell r="B119">
            <v>513452003</v>
          </cell>
        </row>
        <row r="120">
          <cell r="A120" t="str">
            <v>ילין לפידות ניהול קופות גמל בע"מ</v>
          </cell>
          <cell r="B120">
            <v>513611509</v>
          </cell>
        </row>
        <row r="121">
          <cell r="A121" t="str">
            <v>אינפיניטי השתלמות, גמל ופנסיה בע"מ</v>
          </cell>
          <cell r="B121">
            <v>513621110</v>
          </cell>
        </row>
        <row r="122">
          <cell r="A122" t="str">
            <v>כלל פנסיה וגמל בע"מ</v>
          </cell>
          <cell r="B122">
            <v>512244146</v>
          </cell>
        </row>
        <row r="123">
          <cell r="A123" t="str">
            <v>מגדל מקפת קרנות פנסיה וקופות גמל בע"מ</v>
          </cell>
          <cell r="B123">
            <v>512237744</v>
          </cell>
        </row>
        <row r="124">
          <cell r="A124" t="str">
            <v>הראל פנסיה וגמל בע"מ</v>
          </cell>
          <cell r="B124">
            <v>512267592</v>
          </cell>
        </row>
        <row r="125">
          <cell r="A125" t="str">
            <v xml:space="preserve">סלייס גמל בע"מ </v>
          </cell>
          <cell r="B125">
            <v>514767490</v>
          </cell>
        </row>
        <row r="126">
          <cell r="A126" t="str">
            <v>מור גמל ופנסיה בע"מ</v>
          </cell>
          <cell r="B126">
            <v>514956465</v>
          </cell>
        </row>
        <row r="127">
          <cell r="A127" t="str">
            <v>מנורה מבטחים פנסיה וגמל בע"מ</v>
          </cell>
          <cell r="B127">
            <v>512245812</v>
          </cell>
        </row>
        <row r="128">
          <cell r="A128" t="str">
            <v>הפניקס חח"י קופה מרכזית לקצבה בע"מ</v>
          </cell>
          <cell r="B128">
            <v>515447035</v>
          </cell>
        </row>
        <row r="129">
          <cell r="A129" t="str">
            <v>גלובלנט ניהול קופות גמל בע"מ</v>
          </cell>
          <cell r="B129">
            <v>516463635</v>
          </cell>
        </row>
        <row r="130">
          <cell r="A130" t="str">
            <v>אקטיון בע"מ</v>
          </cell>
          <cell r="B130">
            <v>515977338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15" topLeftCell="E16" activePane="bottomRight" state="frozen"/>
      <selection pane="topRight" activeCell="E1" sqref="E1"/>
      <selection pane="bottomLeft" activeCell="A24" sqref="A24"/>
      <selection pane="bottomRight" activeCell="B10" sqref="B10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>
      <c r="A1" s="14" t="s">
        <v>0</v>
      </c>
      <c r="B1" s="15"/>
      <c r="C1" s="15"/>
      <c r="D1" s="15"/>
    </row>
    <row r="2" spans="1:4"/>
    <row r="3" spans="1:4">
      <c r="A3" t="s">
        <v>1</v>
      </c>
      <c r="D3" s="141" t="s">
        <v>2247</v>
      </c>
    </row>
    <row r="4" spans="1:4">
      <c r="D4" s="142"/>
    </row>
    <row r="5" spans="1:4">
      <c r="A5" t="s">
        <v>2</v>
      </c>
      <c r="D5" s="141" t="s">
        <v>2259</v>
      </c>
    </row>
    <row r="6" spans="1:4">
      <c r="D6" s="142"/>
    </row>
    <row r="7" spans="1:4">
      <c r="A7" t="s">
        <v>3</v>
      </c>
      <c r="D7" s="141" t="s">
        <v>2263</v>
      </c>
    </row>
    <row r="8" spans="1:4">
      <c r="D8" s="143"/>
    </row>
    <row r="9" spans="1:4">
      <c r="A9" t="s">
        <v>4</v>
      </c>
      <c r="D9" s="141">
        <v>2026</v>
      </c>
    </row>
    <row r="10" spans="1:4">
      <c r="D10" s="142"/>
    </row>
    <row r="11" spans="1:4">
      <c r="A11" t="s">
        <v>5</v>
      </c>
      <c r="D11" s="141" t="s">
        <v>2352</v>
      </c>
    </row>
    <row r="12" spans="1:4">
      <c r="D12" s="142"/>
    </row>
    <row r="13" spans="1:4">
      <c r="A13" t="s">
        <v>6</v>
      </c>
      <c r="D13" s="144">
        <f>IFERROR(VLOOKUP(D11,'[1]File Name Info'!A35:B130,2,0),"תא מחושב")</f>
        <v>513611509</v>
      </c>
    </row>
    <row r="14" spans="1:4">
      <c r="D14" s="142"/>
    </row>
    <row r="15" spans="1:4" ht="15">
      <c r="A15" s="9" t="s">
        <v>7</v>
      </c>
      <c r="D15" s="144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513611509_gm_p_0226.xlsx</v>
      </c>
    </row>
    <row r="16" spans="1:4"/>
    <row r="17"/>
    <row r="18"/>
    <row r="19"/>
    <row r="20"/>
    <row r="21"/>
    <row r="22"/>
    <row r="23"/>
  </sheetData>
  <conditionalFormatting sqref="D7:D9">
    <cfRule type="containsText" dxfId="7" priority="7" operator="containsText" text="Please fill in data">
      <formula>NOT(ISERROR(SEARCH("Please fill in data",D7)))</formula>
    </cfRule>
  </conditionalFormatting>
  <conditionalFormatting sqref="D15">
    <cfRule type="containsText" dxfId="6" priority="5" operator="containsText" text="Please fill in data">
      <formula>NOT(ISERROR(SEARCH("Please fill in data",D15)))</formula>
    </cfRule>
  </conditionalFormatting>
  <conditionalFormatting sqref="D11">
    <cfRule type="containsText" dxfId="5" priority="4" operator="containsText" text="Please fill in data">
      <formula>NOT(ISERROR(SEARCH("Please fill in data",D11)))</formula>
    </cfRule>
  </conditionalFormatting>
  <conditionalFormatting sqref="D3">
    <cfRule type="containsText" dxfId="4" priority="9" operator="containsText" text="Please fill in data">
      <formula>NOT(ISERROR(SEARCH("Please fill in data",D3)))</formula>
    </cfRule>
  </conditionalFormatting>
  <conditionalFormatting sqref="D5">
    <cfRule type="containsText" dxfId="3" priority="8" operator="containsText" text="Please fill in data">
      <formula>NOT(ISERROR(SEARCH("Please fill in data",D5)))</formula>
    </cfRule>
  </conditionalFormatting>
  <conditionalFormatting sqref="D13">
    <cfRule type="containsText" dxfId="2" priority="6" operator="containsText" text="Please fill in data">
      <formula>NOT(ISERROR(SEARCH("Please fill in data",D13)))</formula>
    </cfRule>
  </conditionalFormatting>
  <dataValidations count="5">
    <dataValidation type="list" allowBlank="1" showInputMessage="1" showErrorMessage="1" sqref="D3" xr:uid="{0CB9F786-7EBD-4D3D-834A-A002682DFDCE}">
      <formula1>Type</formula1>
    </dataValidation>
    <dataValidation type="list" allowBlank="1" showInputMessage="1" showErrorMessage="1" sqref="D5" xr:uid="{5F748993-FC61-458E-971D-D12038224DCB}">
      <formula1>File_Type</formula1>
    </dataValidation>
    <dataValidation type="list" allowBlank="1" showInputMessage="1" showErrorMessage="1" sqref="D7" xr:uid="{D2A75017-3FE3-4389-A78E-2C149F7E10C9}">
      <formula1>QTR</formula1>
    </dataValidation>
    <dataValidation type="list" allowBlank="1" showInputMessage="1" showErrorMessage="1" sqref="D9" xr:uid="{68D35981-0E08-4358-B2FE-E5DC752CE602}">
      <formula1>YEAR</formula1>
    </dataValidation>
    <dataValidation type="list" allowBlank="1" showInputMessage="1" showErrorMessage="1" sqref="D11" xr:uid="{7053A946-3013-4509-8798-550F2E01C707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F33" activePane="bottomRight" state="frozen"/>
      <selection pane="topRight" activeCell="F1" sqref="F1"/>
      <selection pane="bottomLeft" activeCell="A33" sqref="A33"/>
      <selection pane="bottomRight" activeCell="A14" sqref="A14"/>
    </sheetView>
  </sheetViews>
  <sheetFormatPr defaultColWidth="0" defaultRowHeight="12.75" zeroHeight="1"/>
  <cols>
    <col min="1" max="1" width="42.75" style="5" customWidth="1"/>
    <col min="2" max="4" width="13" style="6" customWidth="1"/>
    <col min="5" max="5" width="14" style="6" customWidth="1"/>
    <col min="6" max="6" width="2.375" style="5" hidden="1" customWidth="1"/>
    <col min="7" max="16384" width="2.375" style="5" hidden="1"/>
  </cols>
  <sheetData>
    <row r="1" spans="1:5" ht="18.75" customHeight="1">
      <c r="A1" s="25"/>
      <c r="B1" s="26"/>
      <c r="C1" s="84" t="s">
        <v>654</v>
      </c>
      <c r="D1" s="83"/>
      <c r="E1" s="26"/>
    </row>
    <row r="2" spans="1:5" ht="25.5">
      <c r="A2" s="26" t="s">
        <v>655</v>
      </c>
      <c r="B2" s="26" t="s">
        <v>30</v>
      </c>
      <c r="C2" s="26" t="s">
        <v>255</v>
      </c>
      <c r="D2" s="26" t="s">
        <v>256</v>
      </c>
      <c r="E2" s="26" t="s">
        <v>656</v>
      </c>
    </row>
    <row r="3" spans="1:5">
      <c r="A3" s="28" t="s">
        <v>657</v>
      </c>
      <c r="B3" s="135">
        <f>SUM('מזומנים ושווי מזומנים'!O:O)</f>
        <v>16649871.169000005</v>
      </c>
      <c r="C3" s="29"/>
      <c r="D3" s="29"/>
      <c r="E3" s="137">
        <f>SUM('מזומנים ושווי מזומנים'!O:O)/B30</f>
        <v>0.20326527645886755</v>
      </c>
    </row>
    <row r="4" spans="1:5">
      <c r="A4" s="28" t="s">
        <v>658</v>
      </c>
      <c r="B4" s="135">
        <f>SUM('איגרות חוב ממשלתיות'!U:U)</f>
        <v>29011556.932999998</v>
      </c>
      <c r="C4" s="29"/>
      <c r="D4" s="29"/>
      <c r="E4" s="137">
        <f>SUM('איגרות חוב ממשלתיות'!U:U)/B30</f>
        <v>0.35417944563246717</v>
      </c>
    </row>
    <row r="5" spans="1:5">
      <c r="A5" s="28" t="s">
        <v>659</v>
      </c>
      <c r="B5" s="135">
        <f>SUM('ניירות ערך מסחריים'!AD:AD)</f>
        <v>0</v>
      </c>
      <c r="C5" s="29"/>
      <c r="D5" s="29"/>
      <c r="E5" s="137">
        <f>SUM('ניירות ערך מסחריים'!AD:AD)/B30</f>
        <v>0</v>
      </c>
    </row>
    <row r="6" spans="1:5">
      <c r="A6" s="28" t="s">
        <v>660</v>
      </c>
      <c r="B6" s="135">
        <f>SUM('איגרות חוב'!AD:AD)</f>
        <v>9752312.0779999644</v>
      </c>
      <c r="C6" s="29"/>
      <c r="D6" s="29"/>
      <c r="E6" s="137">
        <f>SUM('איגרות חוב'!AD:AD)/B30</f>
        <v>0.11905836330665576</v>
      </c>
    </row>
    <row r="7" spans="1:5">
      <c r="A7" s="28" t="s">
        <v>661</v>
      </c>
      <c r="B7" s="135">
        <f>SUM('מניות מבכ ויהש'!U:U)</f>
        <v>16494055.712999968</v>
      </c>
      <c r="C7" s="29"/>
      <c r="D7" s="29"/>
      <c r="E7" s="137">
        <f>SUM('מניות מבכ ויהש'!U:U)/B30</f>
        <v>0.20136304722123949</v>
      </c>
    </row>
    <row r="8" spans="1:5">
      <c r="A8" s="28" t="s">
        <v>662</v>
      </c>
      <c r="B8" s="135">
        <f>SUM('קרנות סל'!T:T)</f>
        <v>3218903.3799999985</v>
      </c>
      <c r="C8" s="29"/>
      <c r="D8" s="29"/>
      <c r="E8" s="137">
        <f>SUM('קרנות סל'!T:T)/B30</f>
        <v>3.9297077964680717E-2</v>
      </c>
    </row>
    <row r="9" spans="1:5">
      <c r="A9" s="28" t="s">
        <v>663</v>
      </c>
      <c r="B9" s="135">
        <f>SUM('קרנות נאמנות'!T:T)</f>
        <v>578886.49800000002</v>
      </c>
      <c r="C9" s="29"/>
      <c r="D9" s="29"/>
      <c r="E9" s="137">
        <f>SUM('קרנות נאמנות'!T:T)/B30</f>
        <v>7.0671732447610772E-3</v>
      </c>
    </row>
    <row r="10" spans="1:5">
      <c r="A10" s="28" t="s">
        <v>664</v>
      </c>
      <c r="B10" s="135">
        <f>SUM('כתבי אופציה'!W:W)</f>
        <v>28949.423999999992</v>
      </c>
      <c r="C10" s="29"/>
      <c r="D10" s="29"/>
      <c r="E10" s="137">
        <f>SUM('כתבי אופציה'!W:W)/B30</f>
        <v>3.5342091316844664E-4</v>
      </c>
    </row>
    <row r="11" spans="1:5">
      <c r="A11" s="28" t="s">
        <v>665</v>
      </c>
      <c r="B11" s="135">
        <f>SUM(אופציות!V:V)</f>
        <v>-2968.8999999999996</v>
      </c>
      <c r="C11" s="29"/>
      <c r="D11" s="29"/>
      <c r="E11" s="137">
        <f>SUM(אופציות!V:V)/B30</f>
        <v>-3.6244981907267009E-5</v>
      </c>
    </row>
    <row r="12" spans="1:5">
      <c r="A12" s="28" t="s">
        <v>666</v>
      </c>
      <c r="B12" s="135">
        <f>SUM('חוזים עתידיים'!R:R)</f>
        <v>60233.912000000026</v>
      </c>
      <c r="C12" s="29"/>
      <c r="D12" s="29"/>
      <c r="E12" s="137">
        <f>SUM('חוזים עתידיים'!R:R)/B30</f>
        <v>7.3534879943545233E-4</v>
      </c>
    </row>
    <row r="13" spans="1:5">
      <c r="A13" s="28" t="s">
        <v>667</v>
      </c>
      <c r="B13" s="135">
        <f>SUM('מוצרים מובנים'!Z:Z)</f>
        <v>236727.9</v>
      </c>
      <c r="C13" s="29"/>
      <c r="D13" s="29"/>
      <c r="E13" s="137">
        <f>SUM('מוצרים מובנים'!Z:Z)/B30</f>
        <v>2.8900260879266108E-3</v>
      </c>
    </row>
    <row r="14" spans="1:5">
      <c r="A14" s="28" t="s">
        <v>668</v>
      </c>
      <c r="B14" s="135">
        <f>SUM('לא סחיר איגרות חוב ממשלתיות'!U:U)</f>
        <v>0</v>
      </c>
      <c r="C14" s="29"/>
      <c r="D14" s="29"/>
      <c r="E14" s="137">
        <f>SUM('לא סחיר איגרות חוב ממשלתיות'!U:U)/B30</f>
        <v>0</v>
      </c>
    </row>
    <row r="15" spans="1:5">
      <c r="A15" s="28" t="s">
        <v>669</v>
      </c>
      <c r="B15" s="135">
        <f>SUM('לא סחיר איגרות חוב מיועדות'!N:N)</f>
        <v>0</v>
      </c>
      <c r="C15" s="29"/>
      <c r="D15" s="29"/>
      <c r="E15" s="137">
        <f>SUM('לא סחיר איגרות חוב מיועדות'!N:N)/B30</f>
        <v>0</v>
      </c>
    </row>
    <row r="16" spans="1:5" s="87" customFormat="1">
      <c r="A16" s="30" t="s">
        <v>670</v>
      </c>
      <c r="B16" s="135">
        <f>SUM('אפיק השקעה מובטח תשואה'!F:F)</f>
        <v>0</v>
      </c>
      <c r="C16" s="31"/>
      <c r="D16" s="31"/>
      <c r="E16" s="137">
        <f>SUM('אפיק השקעה מובטח תשואה'!F:F)/B30</f>
        <v>0</v>
      </c>
    </row>
    <row r="17" spans="1:5">
      <c r="A17" s="30" t="s">
        <v>671</v>
      </c>
      <c r="B17" s="135">
        <f>SUM('לא סחיר ניירות ערך מסחריים'!AI:AI)</f>
        <v>216423.42199999999</v>
      </c>
      <c r="C17" s="31"/>
      <c r="D17" s="31"/>
      <c r="E17" s="137">
        <f>SUM('לא סחיר ניירות ערך מסחריים'!AI:AI)/B30</f>
        <v>2.6421445702781545E-3</v>
      </c>
    </row>
    <row r="18" spans="1:5">
      <c r="A18" s="28" t="s">
        <v>672</v>
      </c>
      <c r="B18" s="135">
        <f>SUM('לא סחיר איגרות חוב'!AG:AG)</f>
        <v>943398.05699999945</v>
      </c>
      <c r="C18" s="29"/>
      <c r="D18" s="29"/>
      <c r="E18" s="137">
        <f>SUM('לא סחיר איגרות חוב'!AG:AG)/B30</f>
        <v>1.1517210248683294E-2</v>
      </c>
    </row>
    <row r="19" spans="1:5">
      <c r="A19" s="28" t="s">
        <v>673</v>
      </c>
      <c r="B19" s="135">
        <f>SUM('לא סחיר מניות מבכ ויהש'!X:X)</f>
        <v>9620.474000000002</v>
      </c>
      <c r="C19" s="29"/>
      <c r="D19" s="29"/>
      <c r="E19" s="137">
        <f>SUM('לא סחיר מניות מבכ ויהש'!X:X)/B30</f>
        <v>1.1744885515488322E-4</v>
      </c>
    </row>
    <row r="20" spans="1:5">
      <c r="A20" s="28" t="s">
        <v>674</v>
      </c>
      <c r="B20" s="135">
        <f>SUM('קרנות השקעה'!W:W)</f>
        <v>1304866.5120000006</v>
      </c>
      <c r="C20" s="29"/>
      <c r="D20" s="29"/>
      <c r="E20" s="137">
        <f>SUM('קרנות השקעה'!W:W)/B30</f>
        <v>1.5930096372002638E-2</v>
      </c>
    </row>
    <row r="21" spans="1:5">
      <c r="A21" s="28" t="s">
        <v>675</v>
      </c>
      <c r="B21" s="135">
        <f>SUM('לא סחיר כתבי אופציה'!Z:Z)</f>
        <v>57751.045999999995</v>
      </c>
      <c r="C21" s="29"/>
      <c r="D21" s="29"/>
      <c r="E21" s="137">
        <f>SUM('לא סחיר כתבי אופציה'!Z:Z)/B30</f>
        <v>7.0503742712645925E-4</v>
      </c>
    </row>
    <row r="22" spans="1:5">
      <c r="A22" s="28" t="s">
        <v>676</v>
      </c>
      <c r="B22" s="135">
        <f>SUM('לא סחיר אופציות'!Z:Z)</f>
        <v>0</v>
      </c>
      <c r="C22" s="29"/>
      <c r="D22" s="29"/>
      <c r="E22" s="137">
        <f>SUM('לא סחיר אופציות'!Z:Z)/B30</f>
        <v>0</v>
      </c>
    </row>
    <row r="23" spans="1:5">
      <c r="A23" s="28" t="s">
        <v>677</v>
      </c>
      <c r="B23" s="135">
        <f>SUM('לא סחיר נגזרים אחרים'!R:R)</f>
        <v>660401.84113690478</v>
      </c>
      <c r="C23" s="29"/>
      <c r="D23" s="29"/>
      <c r="E23" s="137">
        <f>SUM('לא סחיר נגזרים אחרים'!R:R)/B30</f>
        <v>8.0623304198635653E-3</v>
      </c>
    </row>
    <row r="24" spans="1:5">
      <c r="A24" s="28" t="s">
        <v>678</v>
      </c>
      <c r="B24" s="135">
        <f>SUM(הלוואות!AT:AT)</f>
        <v>474072.68100000004</v>
      </c>
      <c r="C24" s="29"/>
      <c r="D24" s="29"/>
      <c r="E24" s="137">
        <f>SUM(הלוואות!AT:AT)/B30</f>
        <v>5.7875831943058264E-3</v>
      </c>
    </row>
    <row r="25" spans="1:5">
      <c r="A25" s="28" t="s">
        <v>679</v>
      </c>
      <c r="B25" s="135">
        <f>SUM('לא סחיר מוצרים מובנים'!AB:AB)</f>
        <v>191449.03799999997</v>
      </c>
      <c r="C25" s="29"/>
      <c r="D25" s="29"/>
      <c r="E25" s="137">
        <f>SUM('לא סחיר מוצרים מובנים'!AB:AB)/B30</f>
        <v>2.3372518166572378E-3</v>
      </c>
    </row>
    <row r="26" spans="1:5">
      <c r="A26" s="28" t="s">
        <v>680</v>
      </c>
      <c r="B26" s="135">
        <f>SUM('פיקדונות מעל 3 חודשים'!T:T)</f>
        <v>2080338.8200000005</v>
      </c>
      <c r="C26" s="29"/>
      <c r="D26" s="29"/>
      <c r="E26" s="137">
        <f>SUM('פיקדונות מעל 3 חודשים'!T:T)/B30</f>
        <v>2.5397232271846551E-2</v>
      </c>
    </row>
    <row r="27" spans="1:5">
      <c r="A27" s="28" t="s">
        <v>681</v>
      </c>
      <c r="B27" s="135">
        <f>SUM('זכויות מקרקעין'!S:S)</f>
        <v>0</v>
      </c>
      <c r="C27" s="29"/>
      <c r="D27" s="29"/>
      <c r="E27" s="137">
        <f>SUM('זכויות מקרקעין'!S:S)/B30</f>
        <v>0</v>
      </c>
    </row>
    <row r="28" spans="1:5">
      <c r="A28" s="28" t="s">
        <v>682</v>
      </c>
      <c r="B28" s="135">
        <f>SUM('השקעה בחברות מוחזקות'!U:U)</f>
        <v>0</v>
      </c>
      <c r="C28" s="29"/>
      <c r="D28" s="29"/>
      <c r="E28" s="137">
        <f>SUM('השקעה בחברות מוחזקות'!U:U)/B30</f>
        <v>0</v>
      </c>
    </row>
    <row r="29" spans="1:5">
      <c r="A29" s="28" t="s">
        <v>683</v>
      </c>
      <c r="B29" s="136">
        <f>SUM('נכסים אחרים'!N:N)</f>
        <v>-54821.249000000018</v>
      </c>
      <c r="C29" s="117"/>
      <c r="D29" s="117"/>
      <c r="E29" s="138">
        <f>SUM('נכסים אחרים'!N:N)/B30</f>
        <v>-6.6926982321357424E-4</v>
      </c>
    </row>
    <row r="30" spans="1:5" ht="15">
      <c r="A30" s="27" t="s">
        <v>684</v>
      </c>
      <c r="B30" s="140">
        <f>IF(SUM(B3:B29)=0,0.0001,SUM(B3:B29))</f>
        <v>81912028.749136835</v>
      </c>
      <c r="C30" s="118">
        <f t="shared" ref="C30:D30" si="0">SUM(C3:C29)</f>
        <v>0</v>
      </c>
      <c r="D30" s="118">
        <f t="shared" si="0"/>
        <v>0</v>
      </c>
      <c r="E30" s="139">
        <f>SUM(E3:E29)</f>
        <v>1.0000000000000002</v>
      </c>
    </row>
    <row r="31" spans="1:5" s="87" customFormat="1">
      <c r="A31" s="30" t="s">
        <v>685</v>
      </c>
      <c r="B31" s="169">
        <v>80000</v>
      </c>
      <c r="C31" s="31"/>
      <c r="D31" s="31"/>
      <c r="E31" s="158">
        <f>B31/B30</f>
        <v>9.7665753396253187E-4</v>
      </c>
    </row>
    <row r="32" spans="1:5">
      <c r="A32" s="30" t="s">
        <v>686</v>
      </c>
      <c r="B32" s="168">
        <f>SUM('יתרות התחייבות להשקעה'!O:O)</f>
        <v>1153474.8760105935</v>
      </c>
      <c r="C32" s="31"/>
      <c r="D32" s="31"/>
      <c r="E32" s="137">
        <f>B32/B30</f>
        <v>1.4081874098653044E-2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539"/>
  <sheetViews>
    <sheetView rightToLeft="1" topLeftCell="E1" workbookViewId="0">
      <selection activeCell="K7" sqref="K7"/>
    </sheetView>
  </sheetViews>
  <sheetFormatPr defaultColWidth="0" defaultRowHeight="14.25"/>
  <cols>
    <col min="1" max="17" width="11.625" customWidth="1"/>
    <col min="18" max="18" width="11.625" hidden="1" customWidth="1"/>
    <col min="19" max="19" width="9" hidden="1" customWidth="1"/>
    <col min="20" max="16384" width="9" hidden="1"/>
  </cols>
  <sheetData>
    <row r="1" spans="1:17" s="3" customFormat="1" ht="51">
      <c r="A1" s="10" t="s">
        <v>8</v>
      </c>
      <c r="B1" s="10" t="s">
        <v>9</v>
      </c>
      <c r="C1" s="10" t="s">
        <v>1368</v>
      </c>
      <c r="D1" s="10" t="s">
        <v>1369</v>
      </c>
      <c r="E1" s="10" t="s">
        <v>1370</v>
      </c>
      <c r="F1" s="10" t="s">
        <v>146</v>
      </c>
      <c r="G1" s="10" t="s">
        <v>16</v>
      </c>
      <c r="H1" s="10" t="s">
        <v>23</v>
      </c>
      <c r="I1" s="10" t="s">
        <v>1372</v>
      </c>
      <c r="J1" s="10" t="s">
        <v>229</v>
      </c>
      <c r="K1" s="10" t="s">
        <v>24</v>
      </c>
      <c r="L1" s="10" t="s">
        <v>1373</v>
      </c>
      <c r="M1" s="123" t="s">
        <v>28</v>
      </c>
      <c r="N1" s="125" t="s">
        <v>226</v>
      </c>
      <c r="O1" s="10" t="s">
        <v>30</v>
      </c>
      <c r="P1" s="125" t="s">
        <v>31</v>
      </c>
      <c r="Q1" s="125" t="s">
        <v>32</v>
      </c>
    </row>
    <row r="2" spans="1:17">
      <c r="A2">
        <v>1035</v>
      </c>
      <c r="B2">
        <v>1036</v>
      </c>
      <c r="C2" t="s">
        <v>1341</v>
      </c>
      <c r="D2" t="s">
        <v>1375</v>
      </c>
      <c r="E2" t="s">
        <v>1376</v>
      </c>
      <c r="F2" t="s">
        <v>1423</v>
      </c>
      <c r="G2" t="s">
        <v>39</v>
      </c>
      <c r="H2" t="s">
        <v>45</v>
      </c>
      <c r="I2" t="s">
        <v>246</v>
      </c>
      <c r="J2" t="s">
        <v>247</v>
      </c>
      <c r="K2" t="s">
        <v>168</v>
      </c>
      <c r="L2" s="122">
        <v>23700.243999999999</v>
      </c>
      <c r="M2" s="148">
        <v>2.9780000000000002</v>
      </c>
      <c r="N2" s="126"/>
      <c r="O2" s="122">
        <v>70579.327000000005</v>
      </c>
      <c r="P2" s="126">
        <v>3.35280936506335E-2</v>
      </c>
      <c r="Q2" s="126">
        <v>1.1252438233053099E-2</v>
      </c>
    </row>
    <row r="3" spans="1:17">
      <c r="A3" s="116">
        <v>1035</v>
      </c>
      <c r="B3">
        <v>1036</v>
      </c>
      <c r="C3" t="s">
        <v>1341</v>
      </c>
      <c r="D3" t="s">
        <v>1375</v>
      </c>
      <c r="E3" t="s">
        <v>1376</v>
      </c>
      <c r="F3" t="s">
        <v>1423</v>
      </c>
      <c r="G3" t="s">
        <v>39</v>
      </c>
      <c r="H3" t="s">
        <v>45</v>
      </c>
      <c r="I3" t="s">
        <v>246</v>
      </c>
      <c r="J3" t="s">
        <v>247</v>
      </c>
      <c r="K3" t="s">
        <v>196</v>
      </c>
      <c r="L3" s="122">
        <v>13963.058999999999</v>
      </c>
      <c r="M3" s="148">
        <v>3.3944999999999999</v>
      </c>
      <c r="N3" s="126"/>
      <c r="O3" s="122">
        <v>47397.603999999999</v>
      </c>
      <c r="P3" s="126">
        <v>2.2515818370803801E-2</v>
      </c>
      <c r="Q3" s="126">
        <v>7.5565839836922999E-3</v>
      </c>
    </row>
    <row r="4" spans="1:17">
      <c r="A4" s="116">
        <v>1035</v>
      </c>
      <c r="B4">
        <v>1036</v>
      </c>
      <c r="C4" t="s">
        <v>1341</v>
      </c>
      <c r="D4" t="s">
        <v>1375</v>
      </c>
      <c r="E4" t="s">
        <v>1376</v>
      </c>
      <c r="F4" t="s">
        <v>1423</v>
      </c>
      <c r="G4" t="s">
        <v>39</v>
      </c>
      <c r="H4" t="s">
        <v>45</v>
      </c>
      <c r="I4" t="s">
        <v>246</v>
      </c>
      <c r="J4" t="s">
        <v>247</v>
      </c>
      <c r="K4" t="s">
        <v>1424</v>
      </c>
      <c r="L4" s="122">
        <v>2059.0479999999998</v>
      </c>
      <c r="M4" s="148">
        <v>3.9388999999999998</v>
      </c>
      <c r="N4" s="126"/>
      <c r="O4" s="122">
        <v>8110.384</v>
      </c>
      <c r="P4" s="126">
        <v>3.85276738512638E-3</v>
      </c>
      <c r="Q4" s="126">
        <v>1.29303584865873E-3</v>
      </c>
    </row>
    <row r="5" spans="1:17">
      <c r="A5" s="116">
        <v>1035</v>
      </c>
      <c r="B5">
        <v>1036</v>
      </c>
      <c r="C5" t="s">
        <v>1341</v>
      </c>
      <c r="D5" t="s">
        <v>1375</v>
      </c>
      <c r="E5" t="s">
        <v>1376</v>
      </c>
      <c r="F5" t="s">
        <v>1423</v>
      </c>
      <c r="G5" t="s">
        <v>39</v>
      </c>
      <c r="H5" t="s">
        <v>45</v>
      </c>
      <c r="I5" t="s">
        <v>246</v>
      </c>
      <c r="J5" t="s">
        <v>247</v>
      </c>
      <c r="K5" t="s">
        <v>187</v>
      </c>
      <c r="L5" s="122">
        <v>29.744</v>
      </c>
      <c r="M5" s="148">
        <v>1.8341000000000001</v>
      </c>
      <c r="N5" s="126"/>
      <c r="O5" s="122">
        <v>54.552999999999997</v>
      </c>
      <c r="P5" s="126">
        <v>2.5915011775691901E-5</v>
      </c>
      <c r="Q5" s="126">
        <v>8.69739485797781E-6</v>
      </c>
    </row>
    <row r="6" spans="1:17">
      <c r="A6" s="116">
        <v>1035</v>
      </c>
      <c r="B6">
        <v>1036</v>
      </c>
      <c r="C6" t="s">
        <v>1341</v>
      </c>
      <c r="D6" t="s">
        <v>1375</v>
      </c>
      <c r="E6" t="s">
        <v>1376</v>
      </c>
      <c r="F6" t="s">
        <v>1423</v>
      </c>
      <c r="G6" t="s">
        <v>39</v>
      </c>
      <c r="H6" t="s">
        <v>45</v>
      </c>
      <c r="I6" t="s">
        <v>246</v>
      </c>
      <c r="J6" t="s">
        <v>247</v>
      </c>
      <c r="K6" t="s">
        <v>212</v>
      </c>
      <c r="L6" s="122">
        <v>1085.952</v>
      </c>
      <c r="M6" s="148">
        <v>2.0512000000000001</v>
      </c>
      <c r="N6" s="126"/>
      <c r="O6" s="122">
        <v>2227.5050000000001</v>
      </c>
      <c r="P6" s="126">
        <v>1.0581565856886499E-3</v>
      </c>
      <c r="Q6" s="126">
        <v>3.5513029000188698E-4</v>
      </c>
    </row>
    <row r="7" spans="1:17">
      <c r="A7" s="116">
        <v>1035</v>
      </c>
      <c r="B7">
        <v>1036</v>
      </c>
      <c r="C7" t="s">
        <v>1341</v>
      </c>
      <c r="D7" t="s">
        <v>1375</v>
      </c>
      <c r="E7" t="s">
        <v>1376</v>
      </c>
      <c r="F7" t="s">
        <v>1423</v>
      </c>
      <c r="G7" t="s">
        <v>39</v>
      </c>
      <c r="H7" t="s">
        <v>45</v>
      </c>
      <c r="I7" t="s">
        <v>246</v>
      </c>
      <c r="J7" t="s">
        <v>247</v>
      </c>
      <c r="K7" t="s">
        <v>1425</v>
      </c>
      <c r="L7" s="122">
        <v>143.92699999999999</v>
      </c>
      <c r="M7" s="148">
        <v>2.3031999999999999</v>
      </c>
      <c r="N7" s="126"/>
      <c r="O7" s="122">
        <v>331.49400000000003</v>
      </c>
      <c r="P7" s="126">
        <v>1.57473202189003E-4</v>
      </c>
      <c r="Q7" s="126">
        <v>5.2849932342018498E-5</v>
      </c>
    </row>
    <row r="8" spans="1:17">
      <c r="A8" s="116">
        <v>1035</v>
      </c>
      <c r="B8">
        <v>1036</v>
      </c>
      <c r="C8" t="s">
        <v>1341</v>
      </c>
      <c r="D8" t="s">
        <v>1375</v>
      </c>
      <c r="E8" t="s">
        <v>1376</v>
      </c>
      <c r="F8" t="s">
        <v>1423</v>
      </c>
      <c r="G8" t="s">
        <v>39</v>
      </c>
      <c r="H8" t="s">
        <v>45</v>
      </c>
      <c r="I8" t="s">
        <v>246</v>
      </c>
      <c r="J8" t="s">
        <v>247</v>
      </c>
      <c r="K8" t="s">
        <v>175</v>
      </c>
      <c r="L8" s="122">
        <v>86466.551999999996</v>
      </c>
      <c r="M8" s="148">
        <v>0.38030000000000003</v>
      </c>
      <c r="N8" s="126"/>
      <c r="O8" s="122">
        <v>32883.230000000003</v>
      </c>
      <c r="P8" s="126">
        <v>1.56208913800164E-2</v>
      </c>
      <c r="Q8" s="126">
        <v>5.2425621698162297E-3</v>
      </c>
    </row>
    <row r="9" spans="1:17">
      <c r="A9" s="116">
        <v>1035</v>
      </c>
      <c r="B9">
        <v>1036</v>
      </c>
      <c r="C9" t="s">
        <v>1341</v>
      </c>
      <c r="D9" t="s">
        <v>1375</v>
      </c>
      <c r="E9" t="s">
        <v>1376</v>
      </c>
      <c r="F9" t="s">
        <v>1426</v>
      </c>
      <c r="G9" t="s">
        <v>39</v>
      </c>
      <c r="H9" t="s">
        <v>45</v>
      </c>
      <c r="I9" t="s">
        <v>246</v>
      </c>
      <c r="J9" t="s">
        <v>247</v>
      </c>
      <c r="K9" t="s">
        <v>46</v>
      </c>
      <c r="L9" s="122">
        <v>680916.13</v>
      </c>
      <c r="M9" s="148">
        <v>1</v>
      </c>
      <c r="N9" s="126"/>
      <c r="O9" s="122">
        <v>680916.13</v>
      </c>
      <c r="P9" s="126">
        <v>0.32346326634658001</v>
      </c>
      <c r="Q9" s="126">
        <v>0.10855822771056201</v>
      </c>
    </row>
    <row r="10" spans="1:17">
      <c r="A10" s="116">
        <v>1035</v>
      </c>
      <c r="B10">
        <v>1036</v>
      </c>
      <c r="C10" t="s">
        <v>1379</v>
      </c>
      <c r="D10" t="s">
        <v>1380</v>
      </c>
      <c r="E10" t="s">
        <v>1376</v>
      </c>
      <c r="F10" t="s">
        <v>1423</v>
      </c>
      <c r="G10" t="s">
        <v>39</v>
      </c>
      <c r="H10" t="s">
        <v>45</v>
      </c>
      <c r="I10" t="s">
        <v>246</v>
      </c>
      <c r="J10" t="s">
        <v>247</v>
      </c>
      <c r="K10" t="s">
        <v>168</v>
      </c>
      <c r="L10" s="122">
        <v>8.3330000000000002</v>
      </c>
      <c r="M10" s="148">
        <v>2.9780000000000002</v>
      </c>
      <c r="N10" s="126"/>
      <c r="O10" s="122">
        <v>24.817</v>
      </c>
      <c r="P10" s="126">
        <v>1.17889645521858E-5</v>
      </c>
      <c r="Q10" s="126">
        <v>3.9565206670382197E-6</v>
      </c>
    </row>
    <row r="11" spans="1:17">
      <c r="A11" s="116">
        <v>1035</v>
      </c>
      <c r="B11">
        <v>1036</v>
      </c>
      <c r="C11" t="s">
        <v>1379</v>
      </c>
      <c r="D11" t="s">
        <v>1380</v>
      </c>
      <c r="E11" t="s">
        <v>1376</v>
      </c>
      <c r="F11" t="s">
        <v>1423</v>
      </c>
      <c r="G11" t="s">
        <v>39</v>
      </c>
      <c r="H11" t="s">
        <v>45</v>
      </c>
      <c r="I11" t="s">
        <v>246</v>
      </c>
      <c r="J11" t="s">
        <v>247</v>
      </c>
      <c r="K11" t="s">
        <v>196</v>
      </c>
      <c r="L11" s="122">
        <v>1.9910000000000001</v>
      </c>
      <c r="M11" s="148">
        <v>3.3944999999999999</v>
      </c>
      <c r="N11" s="126"/>
      <c r="O11" s="122">
        <v>6.7569999999999997</v>
      </c>
      <c r="P11" s="126">
        <v>3.2098168300034301E-6</v>
      </c>
      <c r="Q11" s="126">
        <v>1.07725377993108E-6</v>
      </c>
    </row>
    <row r="12" spans="1:17">
      <c r="A12" s="116">
        <v>1035</v>
      </c>
      <c r="B12">
        <v>1036</v>
      </c>
      <c r="C12" t="s">
        <v>1379</v>
      </c>
      <c r="D12" t="s">
        <v>1380</v>
      </c>
      <c r="E12" t="s">
        <v>1376</v>
      </c>
      <c r="F12" t="s">
        <v>1423</v>
      </c>
      <c r="G12" t="s">
        <v>39</v>
      </c>
      <c r="H12" t="s">
        <v>45</v>
      </c>
      <c r="I12" t="s">
        <v>246</v>
      </c>
      <c r="J12" t="s">
        <v>247</v>
      </c>
      <c r="K12" t="s">
        <v>1424</v>
      </c>
      <c r="L12" s="122">
        <v>1E-3</v>
      </c>
      <c r="M12" s="148">
        <v>3.9388999999999998</v>
      </c>
      <c r="N12" s="126"/>
      <c r="O12" s="122">
        <v>4.0000000000000001E-3</v>
      </c>
      <c r="P12" s="126">
        <v>1.7962944749310202E-9</v>
      </c>
      <c r="Q12" s="126">
        <v>6.0285839207425505E-10</v>
      </c>
    </row>
    <row r="13" spans="1:17">
      <c r="A13" s="116">
        <v>1035</v>
      </c>
      <c r="B13">
        <v>1036</v>
      </c>
      <c r="C13" t="s">
        <v>1379</v>
      </c>
      <c r="D13" t="s">
        <v>1380</v>
      </c>
      <c r="E13" t="s">
        <v>1376</v>
      </c>
      <c r="F13" t="s">
        <v>1423</v>
      </c>
      <c r="G13" t="s">
        <v>39</v>
      </c>
      <c r="H13" t="s">
        <v>45</v>
      </c>
      <c r="I13" t="s">
        <v>246</v>
      </c>
      <c r="J13" t="s">
        <v>247</v>
      </c>
      <c r="K13" t="s">
        <v>212</v>
      </c>
      <c r="L13" s="122">
        <v>4.2000000000000003E-2</v>
      </c>
      <c r="M13" s="148">
        <v>2.0512000000000001</v>
      </c>
      <c r="N13" s="126"/>
      <c r="O13" s="122">
        <v>8.5000000000000006E-2</v>
      </c>
      <c r="P13" s="126">
        <v>4.05254899448546E-8</v>
      </c>
      <c r="Q13" s="126">
        <v>1.36008499982246E-8</v>
      </c>
    </row>
    <row r="14" spans="1:17">
      <c r="A14" s="116">
        <v>1035</v>
      </c>
      <c r="B14">
        <v>1036</v>
      </c>
      <c r="C14" t="s">
        <v>1379</v>
      </c>
      <c r="D14" t="s">
        <v>1380</v>
      </c>
      <c r="E14" t="s">
        <v>1376</v>
      </c>
      <c r="F14" t="s">
        <v>1427</v>
      </c>
      <c r="G14" t="s">
        <v>39</v>
      </c>
      <c r="H14" t="s">
        <v>45</v>
      </c>
      <c r="I14" t="s">
        <v>246</v>
      </c>
      <c r="J14" t="s">
        <v>247</v>
      </c>
      <c r="K14" t="s">
        <v>168</v>
      </c>
      <c r="L14" s="122">
        <v>36178.688999999998</v>
      </c>
      <c r="M14" s="148">
        <v>2.9780000000000002</v>
      </c>
      <c r="N14" s="126"/>
      <c r="O14" s="122">
        <v>107740.13499999999</v>
      </c>
      <c r="P14" s="126">
        <v>5.1181011292433201E-2</v>
      </c>
      <c r="Q14" s="126">
        <v>1.71769732652968E-2</v>
      </c>
    </row>
    <row r="15" spans="1:17">
      <c r="A15" s="116">
        <v>1035</v>
      </c>
      <c r="B15">
        <v>1036</v>
      </c>
      <c r="C15" t="s">
        <v>1379</v>
      </c>
      <c r="D15" t="s">
        <v>1380</v>
      </c>
      <c r="E15" t="s">
        <v>1376</v>
      </c>
      <c r="F15" t="s">
        <v>1427</v>
      </c>
      <c r="G15" t="s">
        <v>39</v>
      </c>
      <c r="H15" t="s">
        <v>45</v>
      </c>
      <c r="I15" t="s">
        <v>246</v>
      </c>
      <c r="J15" t="s">
        <v>247</v>
      </c>
      <c r="K15" t="s">
        <v>168</v>
      </c>
      <c r="L15" s="122">
        <v>44132.243999999999</v>
      </c>
      <c r="M15" s="148">
        <v>2.9780000000000002</v>
      </c>
      <c r="N15" s="126"/>
      <c r="O15" s="122">
        <v>131425.82199999999</v>
      </c>
      <c r="P15" s="126">
        <v>6.2432689899966198E-2</v>
      </c>
      <c r="Q15" s="126">
        <v>2.0953174199018501E-2</v>
      </c>
    </row>
    <row r="16" spans="1:17">
      <c r="A16" s="116">
        <v>1035</v>
      </c>
      <c r="B16">
        <v>1036</v>
      </c>
      <c r="C16" t="s">
        <v>1379</v>
      </c>
      <c r="D16" t="s">
        <v>1380</v>
      </c>
      <c r="E16" t="s">
        <v>1376</v>
      </c>
      <c r="F16" t="s">
        <v>1427</v>
      </c>
      <c r="G16" t="s">
        <v>39</v>
      </c>
      <c r="H16" t="s">
        <v>45</v>
      </c>
      <c r="I16" t="s">
        <v>246</v>
      </c>
      <c r="J16" t="s">
        <v>247</v>
      </c>
      <c r="K16" t="s">
        <v>168</v>
      </c>
      <c r="L16" s="122">
        <v>33316.798999999999</v>
      </c>
      <c r="M16" s="148">
        <v>2.9780000000000002</v>
      </c>
      <c r="N16" s="126"/>
      <c r="O16" s="122">
        <v>99217.426999999996</v>
      </c>
      <c r="P16" s="126">
        <v>4.7132372855410297E-2</v>
      </c>
      <c r="Q16" s="126">
        <v>1.5818200696379701E-2</v>
      </c>
    </row>
    <row r="17" spans="1:17">
      <c r="A17" s="116">
        <v>1035</v>
      </c>
      <c r="B17">
        <v>1036</v>
      </c>
      <c r="C17" t="s">
        <v>1379</v>
      </c>
      <c r="D17" t="s">
        <v>1380</v>
      </c>
      <c r="E17" t="s">
        <v>1376</v>
      </c>
      <c r="F17" t="s">
        <v>1427</v>
      </c>
      <c r="G17" t="s">
        <v>39</v>
      </c>
      <c r="H17" t="s">
        <v>45</v>
      </c>
      <c r="I17" t="s">
        <v>246</v>
      </c>
      <c r="J17" t="s">
        <v>247</v>
      </c>
      <c r="K17" t="s">
        <v>168</v>
      </c>
      <c r="L17" s="122">
        <v>54782.747000000003</v>
      </c>
      <c r="M17" s="148">
        <v>2.9780000000000002</v>
      </c>
      <c r="N17" s="126"/>
      <c r="O17" s="122">
        <v>163143.01999999999</v>
      </c>
      <c r="P17" s="126">
        <v>7.7499668320757706E-2</v>
      </c>
      <c r="Q17" s="126">
        <v>2.6009836406101602E-2</v>
      </c>
    </row>
    <row r="18" spans="1:17">
      <c r="A18" s="116">
        <v>1035</v>
      </c>
      <c r="B18">
        <v>1036</v>
      </c>
      <c r="C18" t="s">
        <v>1379</v>
      </c>
      <c r="D18" t="s">
        <v>1380</v>
      </c>
      <c r="E18" t="s">
        <v>1376</v>
      </c>
      <c r="F18" t="s">
        <v>1427</v>
      </c>
      <c r="G18" t="s">
        <v>39</v>
      </c>
      <c r="H18" t="s">
        <v>45</v>
      </c>
      <c r="I18" t="s">
        <v>246</v>
      </c>
      <c r="J18" t="s">
        <v>247</v>
      </c>
      <c r="K18" t="s">
        <v>168</v>
      </c>
      <c r="L18" s="122">
        <v>23907.045999999998</v>
      </c>
      <c r="M18" s="148">
        <v>2.9780000000000002</v>
      </c>
      <c r="N18" s="126"/>
      <c r="O18" s="122">
        <v>71195.182000000001</v>
      </c>
      <c r="P18" s="126">
        <v>3.38206498485022E-2</v>
      </c>
      <c r="Q18" s="126">
        <v>1.13506236706303E-2</v>
      </c>
    </row>
    <row r="19" spans="1:17">
      <c r="A19" s="116">
        <v>1035</v>
      </c>
      <c r="B19">
        <v>1036</v>
      </c>
      <c r="C19" t="s">
        <v>1379</v>
      </c>
      <c r="D19" t="s">
        <v>1380</v>
      </c>
      <c r="E19" t="s">
        <v>1376</v>
      </c>
      <c r="F19" t="s">
        <v>1427</v>
      </c>
      <c r="G19" t="s">
        <v>39</v>
      </c>
      <c r="H19" t="s">
        <v>45</v>
      </c>
      <c r="I19" t="s">
        <v>246</v>
      </c>
      <c r="J19" t="s">
        <v>247</v>
      </c>
      <c r="K19" t="s">
        <v>168</v>
      </c>
      <c r="L19" s="122">
        <v>23913.534</v>
      </c>
      <c r="M19" s="148">
        <v>2.9780000000000002</v>
      </c>
      <c r="N19" s="126"/>
      <c r="O19" s="122">
        <v>71214.502999999997</v>
      </c>
      <c r="P19" s="126">
        <v>3.38298285177214E-2</v>
      </c>
      <c r="Q19" s="126">
        <v>1.1353704144263101E-2</v>
      </c>
    </row>
    <row r="20" spans="1:17">
      <c r="A20" s="116">
        <v>1035</v>
      </c>
      <c r="B20">
        <v>1036</v>
      </c>
      <c r="C20" t="s">
        <v>1379</v>
      </c>
      <c r="D20" t="s">
        <v>1380</v>
      </c>
      <c r="E20" t="s">
        <v>1376</v>
      </c>
      <c r="F20" t="s">
        <v>1426</v>
      </c>
      <c r="G20" t="s">
        <v>39</v>
      </c>
      <c r="H20" t="s">
        <v>45</v>
      </c>
      <c r="I20" t="s">
        <v>246</v>
      </c>
      <c r="J20" t="s">
        <v>247</v>
      </c>
      <c r="K20" t="s">
        <v>46</v>
      </c>
      <c r="L20" s="122">
        <v>5061.0320000000002</v>
      </c>
      <c r="M20" s="148">
        <v>1</v>
      </c>
      <c r="N20" s="126"/>
      <c r="O20" s="122">
        <v>5061.0320000000002</v>
      </c>
      <c r="P20" s="126">
        <v>2.4041992413016099E-3</v>
      </c>
      <c r="Q20" s="126">
        <v>8.0687866553332704E-4</v>
      </c>
    </row>
    <row r="21" spans="1:17">
      <c r="A21" s="116">
        <v>1035</v>
      </c>
      <c r="B21">
        <v>1036</v>
      </c>
      <c r="C21" t="s">
        <v>1360</v>
      </c>
      <c r="D21" t="s">
        <v>1386</v>
      </c>
      <c r="E21" t="s">
        <v>1376</v>
      </c>
      <c r="F21" t="s">
        <v>1423</v>
      </c>
      <c r="G21" t="s">
        <v>39</v>
      </c>
      <c r="H21" t="s">
        <v>45</v>
      </c>
      <c r="I21" t="s">
        <v>246</v>
      </c>
      <c r="J21" t="s">
        <v>247</v>
      </c>
      <c r="K21" t="s">
        <v>168</v>
      </c>
      <c r="L21" s="122">
        <v>34229.061000000002</v>
      </c>
      <c r="M21" s="148">
        <v>2.9780000000000002</v>
      </c>
      <c r="N21" s="126"/>
      <c r="O21" s="122">
        <v>101934.144</v>
      </c>
      <c r="P21" s="126">
        <v>4.8422925709648998E-2</v>
      </c>
      <c r="Q21" s="126">
        <v>1.6251326016003601E-2</v>
      </c>
    </row>
    <row r="22" spans="1:17">
      <c r="A22" s="116">
        <v>1035</v>
      </c>
      <c r="B22">
        <v>1036</v>
      </c>
      <c r="C22" t="s">
        <v>1360</v>
      </c>
      <c r="D22" t="s">
        <v>1386</v>
      </c>
      <c r="E22" t="s">
        <v>1376</v>
      </c>
      <c r="F22" t="s">
        <v>1423</v>
      </c>
      <c r="G22" t="s">
        <v>39</v>
      </c>
      <c r="H22" t="s">
        <v>45</v>
      </c>
      <c r="I22" t="s">
        <v>246</v>
      </c>
      <c r="J22" t="s">
        <v>247</v>
      </c>
      <c r="K22" t="s">
        <v>196</v>
      </c>
      <c r="L22" s="122">
        <v>1392.325</v>
      </c>
      <c r="M22" s="148">
        <v>3.3944999999999999</v>
      </c>
      <c r="N22" s="126"/>
      <c r="O22" s="122">
        <v>4726.2460000000001</v>
      </c>
      <c r="P22" s="126">
        <v>2.2451618728522101E-3</v>
      </c>
      <c r="Q22" s="126">
        <v>7.5350377986665095E-4</v>
      </c>
    </row>
    <row r="23" spans="1:17">
      <c r="A23" s="116">
        <v>1035</v>
      </c>
      <c r="B23">
        <v>1036</v>
      </c>
      <c r="C23" t="s">
        <v>1360</v>
      </c>
      <c r="D23" t="s">
        <v>1386</v>
      </c>
      <c r="E23" t="s">
        <v>1376</v>
      </c>
      <c r="F23" t="s">
        <v>1423</v>
      </c>
      <c r="G23" t="s">
        <v>39</v>
      </c>
      <c r="H23" t="s">
        <v>45</v>
      </c>
      <c r="I23" t="s">
        <v>246</v>
      </c>
      <c r="J23" t="s">
        <v>247</v>
      </c>
      <c r="K23" t="s">
        <v>1424</v>
      </c>
      <c r="L23" s="122">
        <v>2.4630000000000001</v>
      </c>
      <c r="M23" s="148">
        <v>3.9388999999999998</v>
      </c>
      <c r="N23" s="126"/>
      <c r="O23" s="122">
        <v>9.6999999999999993</v>
      </c>
      <c r="P23" s="126">
        <v>4.6080192474199299E-6</v>
      </c>
      <c r="Q23" s="126">
        <v>1.5465076093681501E-6</v>
      </c>
    </row>
    <row r="24" spans="1:17">
      <c r="A24" s="116">
        <v>1035</v>
      </c>
      <c r="B24">
        <v>1036</v>
      </c>
      <c r="C24" t="s">
        <v>1360</v>
      </c>
      <c r="D24" t="s">
        <v>1386</v>
      </c>
      <c r="E24" t="s">
        <v>1376</v>
      </c>
      <c r="F24" t="s">
        <v>1423</v>
      </c>
      <c r="G24" t="s">
        <v>39</v>
      </c>
      <c r="H24" t="s">
        <v>45</v>
      </c>
      <c r="I24" t="s">
        <v>246</v>
      </c>
      <c r="J24" t="s">
        <v>247</v>
      </c>
      <c r="K24" t="s">
        <v>212</v>
      </c>
      <c r="L24" s="122">
        <v>4306.9459999999999</v>
      </c>
      <c r="M24" s="148">
        <v>2.0512000000000001</v>
      </c>
      <c r="N24" s="126"/>
      <c r="O24" s="122">
        <v>8834.4069999999992</v>
      </c>
      <c r="P24" s="126">
        <v>4.1967081985873397E-3</v>
      </c>
      <c r="Q24" s="126">
        <v>1.4084665915939901E-3</v>
      </c>
    </row>
    <row r="25" spans="1:17">
      <c r="A25" s="116">
        <v>1035</v>
      </c>
      <c r="B25">
        <v>1036</v>
      </c>
      <c r="C25" t="s">
        <v>1360</v>
      </c>
      <c r="D25" t="s">
        <v>1386</v>
      </c>
      <c r="E25" t="s">
        <v>1376</v>
      </c>
      <c r="F25" t="s">
        <v>1426</v>
      </c>
      <c r="G25" t="s">
        <v>39</v>
      </c>
      <c r="H25" t="s">
        <v>45</v>
      </c>
      <c r="I25" t="s">
        <v>246</v>
      </c>
      <c r="J25" t="s">
        <v>247</v>
      </c>
      <c r="K25" t="s">
        <v>46</v>
      </c>
      <c r="L25" s="122">
        <v>269.80099999999999</v>
      </c>
      <c r="M25" s="148">
        <v>1</v>
      </c>
      <c r="N25" s="126"/>
      <c r="O25" s="122">
        <v>269.80099999999999</v>
      </c>
      <c r="P25" s="126">
        <v>1.2816657778034801E-4</v>
      </c>
      <c r="Q25" s="126">
        <v>4.3014270809515998E-5</v>
      </c>
    </row>
    <row r="26" spans="1:17">
      <c r="A26" s="116">
        <v>1035</v>
      </c>
      <c r="B26">
        <v>1036</v>
      </c>
      <c r="C26" t="s">
        <v>1387</v>
      </c>
      <c r="D26" t="s">
        <v>1388</v>
      </c>
      <c r="E26" t="s">
        <v>1376</v>
      </c>
      <c r="F26" t="s">
        <v>1423</v>
      </c>
      <c r="G26" t="s">
        <v>39</v>
      </c>
      <c r="H26" t="s">
        <v>45</v>
      </c>
      <c r="I26" t="s">
        <v>246</v>
      </c>
      <c r="J26" t="s">
        <v>247</v>
      </c>
      <c r="K26" t="s">
        <v>168</v>
      </c>
      <c r="L26" s="122">
        <v>1100.942</v>
      </c>
      <c r="M26" s="148">
        <v>2.9780000000000002</v>
      </c>
      <c r="N26" s="126"/>
      <c r="O26" s="122">
        <v>3278.6060000000002</v>
      </c>
      <c r="P26" s="126">
        <v>1.55747321245754E-3</v>
      </c>
      <c r="Q26" s="126">
        <v>5.2270705592240404E-4</v>
      </c>
    </row>
    <row r="27" spans="1:17">
      <c r="A27" s="116">
        <v>1035</v>
      </c>
      <c r="B27">
        <v>1036</v>
      </c>
      <c r="C27" t="s">
        <v>1387</v>
      </c>
      <c r="D27" t="s">
        <v>1388</v>
      </c>
      <c r="E27" t="s">
        <v>1376</v>
      </c>
      <c r="F27" t="s">
        <v>1423</v>
      </c>
      <c r="G27" t="s">
        <v>39</v>
      </c>
      <c r="H27" t="s">
        <v>45</v>
      </c>
      <c r="I27" t="s">
        <v>246</v>
      </c>
      <c r="J27" t="s">
        <v>247</v>
      </c>
      <c r="K27" t="s">
        <v>196</v>
      </c>
      <c r="L27" s="122">
        <v>573.29999999999995</v>
      </c>
      <c r="M27" s="148">
        <v>3.3944999999999999</v>
      </c>
      <c r="N27" s="126"/>
      <c r="O27" s="122">
        <v>1946.066</v>
      </c>
      <c r="P27" s="126">
        <v>9.2446157775376205E-4</v>
      </c>
      <c r="Q27" s="126">
        <v>3.1026061042717601E-4</v>
      </c>
    </row>
    <row r="28" spans="1:17">
      <c r="A28" s="116">
        <v>1035</v>
      </c>
      <c r="B28">
        <v>1036</v>
      </c>
      <c r="C28" t="s">
        <v>1387</v>
      </c>
      <c r="D28" t="s">
        <v>1388</v>
      </c>
      <c r="E28" t="s">
        <v>1376</v>
      </c>
      <c r="F28" t="s">
        <v>1428</v>
      </c>
      <c r="G28" t="s">
        <v>39</v>
      </c>
      <c r="H28" t="s">
        <v>45</v>
      </c>
      <c r="I28" t="s">
        <v>246</v>
      </c>
      <c r="J28" t="s">
        <v>247</v>
      </c>
      <c r="K28" t="s">
        <v>46</v>
      </c>
      <c r="L28" s="122">
        <v>65534.247000000003</v>
      </c>
      <c r="M28" s="148">
        <v>1</v>
      </c>
      <c r="N28" s="126"/>
      <c r="O28" s="122">
        <v>65534.247000000003</v>
      </c>
      <c r="P28" s="126">
        <v>3.1131472048556999E-2</v>
      </c>
      <c r="Q28" s="126">
        <v>1.04481027159082E-2</v>
      </c>
    </row>
    <row r="29" spans="1:17">
      <c r="A29" s="116">
        <v>1035</v>
      </c>
      <c r="B29">
        <v>1036</v>
      </c>
      <c r="C29" t="s">
        <v>1387</v>
      </c>
      <c r="D29" t="s">
        <v>1388</v>
      </c>
      <c r="E29" t="s">
        <v>1376</v>
      </c>
      <c r="F29" t="s">
        <v>1426</v>
      </c>
      <c r="G29" t="s">
        <v>39</v>
      </c>
      <c r="H29" t="s">
        <v>45</v>
      </c>
      <c r="I29" t="s">
        <v>246</v>
      </c>
      <c r="J29" t="s">
        <v>247</v>
      </c>
      <c r="K29" t="s">
        <v>46</v>
      </c>
      <c r="L29" s="122">
        <v>427007.815</v>
      </c>
      <c r="M29" s="148">
        <v>1</v>
      </c>
      <c r="N29" s="126"/>
      <c r="O29" s="122">
        <v>427007.815</v>
      </c>
      <c r="P29" s="126">
        <v>0.20284633682025199</v>
      </c>
      <c r="Q29" s="126">
        <v>6.8077711177230896E-2</v>
      </c>
    </row>
    <row r="30" spans="1:17">
      <c r="A30" s="116">
        <v>1035</v>
      </c>
      <c r="B30">
        <v>1036</v>
      </c>
      <c r="C30" t="s">
        <v>1429</v>
      </c>
      <c r="D30" t="s">
        <v>1430</v>
      </c>
      <c r="E30" t="s">
        <v>1376</v>
      </c>
      <c r="F30" t="s">
        <v>1426</v>
      </c>
      <c r="G30" t="s">
        <v>39</v>
      </c>
      <c r="H30" t="s">
        <v>45</v>
      </c>
      <c r="I30" s="116" t="s">
        <v>306</v>
      </c>
      <c r="J30" t="s">
        <v>306</v>
      </c>
      <c r="K30" t="s">
        <v>46</v>
      </c>
      <c r="L30" s="122">
        <v>10.195</v>
      </c>
      <c r="M30" s="148">
        <v>1</v>
      </c>
      <c r="N30" s="126"/>
      <c r="O30" s="122">
        <v>10.195</v>
      </c>
      <c r="P30" s="126">
        <v>4.8429507902552098E-6</v>
      </c>
      <c r="Q30" s="126">
        <v>1.62535350804333E-6</v>
      </c>
    </row>
    <row r="31" spans="1:17">
      <c r="A31" s="116">
        <v>1035</v>
      </c>
      <c r="B31">
        <v>1037</v>
      </c>
      <c r="C31" t="s">
        <v>1341</v>
      </c>
      <c r="D31" t="s">
        <v>1375</v>
      </c>
      <c r="E31" t="s">
        <v>1376</v>
      </c>
      <c r="F31" t="s">
        <v>1423</v>
      </c>
      <c r="G31" t="s">
        <v>39</v>
      </c>
      <c r="H31" t="s">
        <v>45</v>
      </c>
      <c r="I31" t="s">
        <v>246</v>
      </c>
      <c r="J31" t="s">
        <v>247</v>
      </c>
      <c r="K31" t="s">
        <v>168</v>
      </c>
      <c r="L31" s="122">
        <v>841.19399999999996</v>
      </c>
      <c r="M31" s="148">
        <v>2.9780000000000002</v>
      </c>
      <c r="N31" s="126"/>
      <c r="O31" s="122">
        <v>2505.0749999999998</v>
      </c>
      <c r="P31" s="126">
        <v>8.1434051922082501E-2</v>
      </c>
      <c r="Q31" s="126">
        <v>6.0436486321935098E-3</v>
      </c>
    </row>
    <row r="32" spans="1:17">
      <c r="A32" s="116">
        <v>1035</v>
      </c>
      <c r="B32">
        <v>1037</v>
      </c>
      <c r="C32" t="s">
        <v>1341</v>
      </c>
      <c r="D32" t="s">
        <v>1375</v>
      </c>
      <c r="E32" t="s">
        <v>1376</v>
      </c>
      <c r="F32" t="s">
        <v>1423</v>
      </c>
      <c r="G32" t="s">
        <v>39</v>
      </c>
      <c r="H32" t="s">
        <v>45</v>
      </c>
      <c r="I32" t="s">
        <v>246</v>
      </c>
      <c r="J32" t="s">
        <v>247</v>
      </c>
      <c r="K32" t="s">
        <v>196</v>
      </c>
      <c r="L32" s="122">
        <v>119.455</v>
      </c>
      <c r="M32" s="148">
        <v>3.3944999999999999</v>
      </c>
      <c r="N32" s="126"/>
      <c r="O32" s="122">
        <v>405.48899999999998</v>
      </c>
      <c r="P32" s="126">
        <v>1.31814702901878E-2</v>
      </c>
      <c r="Q32" s="126">
        <v>9.782661308050469E-4</v>
      </c>
    </row>
    <row r="33" spans="1:17">
      <c r="A33" s="116">
        <v>1035</v>
      </c>
      <c r="B33">
        <v>1037</v>
      </c>
      <c r="C33" t="s">
        <v>1341</v>
      </c>
      <c r="D33" t="s">
        <v>1375</v>
      </c>
      <c r="E33" t="s">
        <v>1376</v>
      </c>
      <c r="F33" t="s">
        <v>1423</v>
      </c>
      <c r="G33" t="s">
        <v>39</v>
      </c>
      <c r="H33" t="s">
        <v>45</v>
      </c>
      <c r="I33" t="s">
        <v>246</v>
      </c>
      <c r="J33" t="s">
        <v>247</v>
      </c>
      <c r="K33" t="s">
        <v>1431</v>
      </c>
      <c r="L33" s="122">
        <v>3.2000000000000001E-2</v>
      </c>
      <c r="M33" s="148">
        <v>3.6802000000000001</v>
      </c>
      <c r="N33" s="126"/>
      <c r="O33" s="122">
        <v>0.11799999999999999</v>
      </c>
      <c r="P33" s="126">
        <v>3.8306986181831204E-6</v>
      </c>
      <c r="Q33" s="126">
        <v>2.8429626081089101E-7</v>
      </c>
    </row>
    <row r="34" spans="1:17">
      <c r="A34" s="116">
        <v>1035</v>
      </c>
      <c r="B34">
        <v>1037</v>
      </c>
      <c r="C34" t="s">
        <v>1341</v>
      </c>
      <c r="D34" t="s">
        <v>1375</v>
      </c>
      <c r="E34" t="s">
        <v>1376</v>
      </c>
      <c r="F34" t="s">
        <v>1423</v>
      </c>
      <c r="G34" t="s">
        <v>39</v>
      </c>
      <c r="H34" t="s">
        <v>45</v>
      </c>
      <c r="I34" t="s">
        <v>246</v>
      </c>
      <c r="J34" t="s">
        <v>247</v>
      </c>
      <c r="K34" t="s">
        <v>187</v>
      </c>
      <c r="L34" s="122">
        <v>1.3129999999999999</v>
      </c>
      <c r="M34" s="148">
        <v>1.8341000000000001</v>
      </c>
      <c r="N34" s="126"/>
      <c r="O34" s="122">
        <v>2.4089999999999998</v>
      </c>
      <c r="P34" s="126">
        <v>7.8304008900296205E-5</v>
      </c>
      <c r="Q34" s="126">
        <v>5.8113517025819797E-6</v>
      </c>
    </row>
    <row r="35" spans="1:17">
      <c r="A35" s="116">
        <v>1035</v>
      </c>
      <c r="B35">
        <v>1037</v>
      </c>
      <c r="C35" t="s">
        <v>1341</v>
      </c>
      <c r="D35" t="s">
        <v>1375</v>
      </c>
      <c r="E35" t="s">
        <v>1376</v>
      </c>
      <c r="F35" t="s">
        <v>1423</v>
      </c>
      <c r="G35" t="s">
        <v>39</v>
      </c>
      <c r="H35" t="s">
        <v>45</v>
      </c>
      <c r="I35" t="s">
        <v>246</v>
      </c>
      <c r="J35" t="s">
        <v>247</v>
      </c>
      <c r="K35" t="s">
        <v>212</v>
      </c>
      <c r="L35" s="122">
        <v>11.547000000000001</v>
      </c>
      <c r="M35" s="148">
        <v>2.0512000000000001</v>
      </c>
      <c r="N35" s="126"/>
      <c r="O35" s="122">
        <v>23.684999999999999</v>
      </c>
      <c r="P35" s="126">
        <v>7.6993446297057703E-4</v>
      </c>
      <c r="Q35" s="126">
        <v>5.7140879695671402E-5</v>
      </c>
    </row>
    <row r="36" spans="1:17">
      <c r="A36" s="116">
        <v>1035</v>
      </c>
      <c r="B36">
        <v>1037</v>
      </c>
      <c r="C36" t="s">
        <v>1341</v>
      </c>
      <c r="D36" t="s">
        <v>1375</v>
      </c>
      <c r="E36" t="s">
        <v>1376</v>
      </c>
      <c r="F36" t="s">
        <v>1423</v>
      </c>
      <c r="G36" t="s">
        <v>39</v>
      </c>
      <c r="H36" t="s">
        <v>45</v>
      </c>
      <c r="I36" t="s">
        <v>246</v>
      </c>
      <c r="J36" t="s">
        <v>247</v>
      </c>
      <c r="K36" t="s">
        <v>175</v>
      </c>
      <c r="L36" s="122">
        <v>698.79899999999998</v>
      </c>
      <c r="M36" s="148">
        <v>0.38030000000000003</v>
      </c>
      <c r="N36" s="126"/>
      <c r="O36" s="122">
        <v>265.75299999999999</v>
      </c>
      <c r="P36" s="126">
        <v>8.6390130249261593E-3</v>
      </c>
      <c r="Q36" s="126">
        <v>6.4114652309765297E-4</v>
      </c>
    </row>
    <row r="37" spans="1:17">
      <c r="A37" s="116">
        <v>1035</v>
      </c>
      <c r="B37">
        <v>1037</v>
      </c>
      <c r="C37" t="s">
        <v>1341</v>
      </c>
      <c r="D37" t="s">
        <v>1375</v>
      </c>
      <c r="E37" t="s">
        <v>1376</v>
      </c>
      <c r="F37" t="s">
        <v>1426</v>
      </c>
      <c r="G37" t="s">
        <v>39</v>
      </c>
      <c r="H37" t="s">
        <v>45</v>
      </c>
      <c r="I37" t="s">
        <v>246</v>
      </c>
      <c r="J37" t="s">
        <v>247</v>
      </c>
      <c r="K37" t="s">
        <v>46</v>
      </c>
      <c r="L37" s="122">
        <v>25831.866000000002</v>
      </c>
      <c r="M37" s="148">
        <v>1</v>
      </c>
      <c r="N37" s="126"/>
      <c r="O37" s="122">
        <v>25831.866000000002</v>
      </c>
      <c r="P37" s="126">
        <v>0.83973259892868501</v>
      </c>
      <c r="Q37" s="126">
        <v>6.23209658998614E-2</v>
      </c>
    </row>
    <row r="38" spans="1:17">
      <c r="A38" s="116">
        <v>1035</v>
      </c>
      <c r="B38">
        <v>1037</v>
      </c>
      <c r="C38" t="s">
        <v>1379</v>
      </c>
      <c r="D38" t="s">
        <v>1380</v>
      </c>
      <c r="E38" t="s">
        <v>1376</v>
      </c>
      <c r="F38" t="s">
        <v>1423</v>
      </c>
      <c r="G38" t="s">
        <v>39</v>
      </c>
      <c r="H38" t="s">
        <v>45</v>
      </c>
      <c r="I38" t="s">
        <v>246</v>
      </c>
      <c r="J38" t="s">
        <v>247</v>
      </c>
      <c r="K38" t="s">
        <v>168</v>
      </c>
      <c r="L38" s="122">
        <v>148.73099999999999</v>
      </c>
      <c r="M38" s="148">
        <v>2.9780000000000002</v>
      </c>
      <c r="N38" s="126"/>
      <c r="O38" s="122">
        <v>442.92</v>
      </c>
      <c r="P38" s="126">
        <v>1.43982633862417E-2</v>
      </c>
      <c r="Q38" s="126">
        <v>1.06857073627482E-3</v>
      </c>
    </row>
    <row r="39" spans="1:17">
      <c r="A39" s="116">
        <v>1035</v>
      </c>
      <c r="B39">
        <v>1037</v>
      </c>
      <c r="C39" t="s">
        <v>1379</v>
      </c>
      <c r="D39" t="s">
        <v>1380</v>
      </c>
      <c r="E39" t="s">
        <v>1376</v>
      </c>
      <c r="F39" t="s">
        <v>1423</v>
      </c>
      <c r="G39" t="s">
        <v>39</v>
      </c>
      <c r="H39" t="s">
        <v>45</v>
      </c>
      <c r="I39" t="s">
        <v>246</v>
      </c>
      <c r="J39" t="s">
        <v>247</v>
      </c>
      <c r="K39" t="s">
        <v>196</v>
      </c>
      <c r="L39" s="122">
        <v>1.04</v>
      </c>
      <c r="M39" s="148">
        <v>3.3944999999999999</v>
      </c>
      <c r="N39" s="126"/>
      <c r="O39" s="122">
        <v>3.532</v>
      </c>
      <c r="P39" s="126">
        <v>1.1481177681198E-4</v>
      </c>
      <c r="Q39" s="126">
        <v>8.5207848745307108E-6</v>
      </c>
    </row>
    <row r="40" spans="1:17">
      <c r="A40" s="116">
        <v>1035</v>
      </c>
      <c r="B40">
        <v>1037</v>
      </c>
      <c r="C40" t="s">
        <v>1379</v>
      </c>
      <c r="D40" t="s">
        <v>1380</v>
      </c>
      <c r="E40" t="s">
        <v>1376</v>
      </c>
      <c r="F40" t="s">
        <v>1426</v>
      </c>
      <c r="G40" t="s">
        <v>39</v>
      </c>
      <c r="H40" t="s">
        <v>45</v>
      </c>
      <c r="I40" t="s">
        <v>246</v>
      </c>
      <c r="J40" t="s">
        <v>247</v>
      </c>
      <c r="K40" t="s">
        <v>46</v>
      </c>
      <c r="L40" s="122">
        <v>100.748</v>
      </c>
      <c r="M40" s="148">
        <v>1</v>
      </c>
      <c r="N40" s="126"/>
      <c r="O40" s="122">
        <v>100.748</v>
      </c>
      <c r="P40" s="126">
        <v>3.27507069096867E-3</v>
      </c>
      <c r="Q40" s="126">
        <v>2.4306019453322199E-4</v>
      </c>
    </row>
    <row r="41" spans="1:17">
      <c r="A41" s="116">
        <v>1035</v>
      </c>
      <c r="B41">
        <v>1037</v>
      </c>
      <c r="C41" t="s">
        <v>1360</v>
      </c>
      <c r="D41" t="s">
        <v>1386</v>
      </c>
      <c r="E41" t="s">
        <v>1376</v>
      </c>
      <c r="F41" t="s">
        <v>1423</v>
      </c>
      <c r="G41" t="s">
        <v>39</v>
      </c>
      <c r="H41" t="s">
        <v>45</v>
      </c>
      <c r="I41" t="s">
        <v>246</v>
      </c>
      <c r="J41" t="s">
        <v>247</v>
      </c>
      <c r="K41" t="s">
        <v>168</v>
      </c>
      <c r="L41" s="122">
        <v>6.7850000000000001</v>
      </c>
      <c r="M41" s="148">
        <v>2.9780000000000002</v>
      </c>
      <c r="N41" s="126"/>
      <c r="O41" s="122">
        <v>20.206</v>
      </c>
      <c r="P41" s="126">
        <v>6.5685771190289899E-4</v>
      </c>
      <c r="Q41" s="126">
        <v>4.8748860192860201E-5</v>
      </c>
    </row>
    <row r="42" spans="1:17">
      <c r="A42" s="116">
        <v>1035</v>
      </c>
      <c r="B42">
        <v>1037</v>
      </c>
      <c r="C42" t="s">
        <v>1360</v>
      </c>
      <c r="D42" t="s">
        <v>1386</v>
      </c>
      <c r="E42" t="s">
        <v>1376</v>
      </c>
      <c r="F42" t="s">
        <v>1423</v>
      </c>
      <c r="G42" t="s">
        <v>39</v>
      </c>
      <c r="H42" t="s">
        <v>45</v>
      </c>
      <c r="I42" t="s">
        <v>246</v>
      </c>
      <c r="J42" t="s">
        <v>247</v>
      </c>
      <c r="K42" t="s">
        <v>196</v>
      </c>
      <c r="L42" s="122">
        <v>3.11</v>
      </c>
      <c r="M42" s="148">
        <v>3.3944999999999999</v>
      </c>
      <c r="N42" s="126"/>
      <c r="O42" s="122">
        <v>10.558</v>
      </c>
      <c r="P42" s="126">
        <v>3.4320495991573398E-4</v>
      </c>
      <c r="Q42" s="126">
        <v>2.5471042366176201E-5</v>
      </c>
    </row>
    <row r="43" spans="1:17">
      <c r="A43" s="116">
        <v>1035</v>
      </c>
      <c r="B43">
        <v>1037</v>
      </c>
      <c r="C43" t="s">
        <v>1360</v>
      </c>
      <c r="D43" t="s">
        <v>1386</v>
      </c>
      <c r="E43" t="s">
        <v>1376</v>
      </c>
      <c r="F43" t="s">
        <v>1423</v>
      </c>
      <c r="G43" t="s">
        <v>39</v>
      </c>
      <c r="H43" t="s">
        <v>45</v>
      </c>
      <c r="I43" t="s">
        <v>246</v>
      </c>
      <c r="J43" t="s">
        <v>247</v>
      </c>
      <c r="K43" t="s">
        <v>212</v>
      </c>
      <c r="L43" s="122">
        <v>32.6</v>
      </c>
      <c r="M43" s="148">
        <v>2.0512000000000001</v>
      </c>
      <c r="N43" s="126"/>
      <c r="O43" s="122">
        <v>66.867999999999995</v>
      </c>
      <c r="P43" s="126">
        <v>2.1737295814375501E-3</v>
      </c>
      <c r="Q43" s="126">
        <v>1.6132388726258599E-4</v>
      </c>
    </row>
    <row r="44" spans="1:17">
      <c r="A44" s="116">
        <v>1035</v>
      </c>
      <c r="B44">
        <v>1037</v>
      </c>
      <c r="C44" t="s">
        <v>1360</v>
      </c>
      <c r="D44" t="s">
        <v>1386</v>
      </c>
      <c r="E44" t="s">
        <v>1376</v>
      </c>
      <c r="F44" t="s">
        <v>1426</v>
      </c>
      <c r="G44" t="s">
        <v>39</v>
      </c>
      <c r="H44" t="s">
        <v>45</v>
      </c>
      <c r="I44" t="s">
        <v>246</v>
      </c>
      <c r="J44" t="s">
        <v>247</v>
      </c>
      <c r="K44" t="s">
        <v>46</v>
      </c>
      <c r="L44" s="122">
        <v>10.798</v>
      </c>
      <c r="M44" s="148">
        <v>1</v>
      </c>
      <c r="N44" s="126"/>
      <c r="O44" s="122">
        <v>10.798</v>
      </c>
      <c r="P44" s="126">
        <v>3.5102025660162798E-4</v>
      </c>
      <c r="Q44" s="126">
        <v>2.6051056574128E-5</v>
      </c>
    </row>
    <row r="45" spans="1:17">
      <c r="A45" s="116">
        <v>1035</v>
      </c>
      <c r="B45">
        <v>1037</v>
      </c>
      <c r="C45" t="s">
        <v>1387</v>
      </c>
      <c r="D45" t="s">
        <v>1388</v>
      </c>
      <c r="E45" t="s">
        <v>1376</v>
      </c>
      <c r="F45" t="s">
        <v>1423</v>
      </c>
      <c r="G45" t="s">
        <v>39</v>
      </c>
      <c r="H45" t="s">
        <v>45</v>
      </c>
      <c r="I45" t="s">
        <v>246</v>
      </c>
      <c r="J45" t="s">
        <v>247</v>
      </c>
      <c r="K45" t="s">
        <v>168</v>
      </c>
      <c r="L45" s="122">
        <v>2.0169999999999999</v>
      </c>
      <c r="M45" s="148">
        <v>2.9780000000000002</v>
      </c>
      <c r="N45" s="126"/>
      <c r="O45" s="122">
        <v>6.0049999999999999</v>
      </c>
      <c r="P45" s="126">
        <v>1.9521661184532599E-4</v>
      </c>
      <c r="Q45" s="126">
        <v>1.44880499166286E-5</v>
      </c>
    </row>
    <row r="46" spans="1:17">
      <c r="A46" s="116">
        <v>1035</v>
      </c>
      <c r="B46">
        <v>1037</v>
      </c>
      <c r="C46" t="s">
        <v>1387</v>
      </c>
      <c r="D46" t="s">
        <v>1388</v>
      </c>
      <c r="E46" t="s">
        <v>1376</v>
      </c>
      <c r="F46" t="s">
        <v>1423</v>
      </c>
      <c r="G46" t="s">
        <v>39</v>
      </c>
      <c r="H46" t="s">
        <v>45</v>
      </c>
      <c r="I46" t="s">
        <v>246</v>
      </c>
      <c r="J46" t="s">
        <v>247</v>
      </c>
      <c r="K46" t="s">
        <v>196</v>
      </c>
      <c r="L46" s="122">
        <v>34.552999999999997</v>
      </c>
      <c r="M46" s="148">
        <v>3.3944999999999999</v>
      </c>
      <c r="N46" s="126"/>
      <c r="O46" s="122">
        <v>117.29</v>
      </c>
      <c r="P46" s="126">
        <v>3.81281892969985E-3</v>
      </c>
      <c r="Q46" s="126">
        <v>2.82969315235969E-4</v>
      </c>
    </row>
    <row r="47" spans="1:17">
      <c r="A47" s="116">
        <v>1035</v>
      </c>
      <c r="B47">
        <v>1037</v>
      </c>
      <c r="C47" t="s">
        <v>1387</v>
      </c>
      <c r="D47" t="s">
        <v>1388</v>
      </c>
      <c r="E47" t="s">
        <v>1376</v>
      </c>
      <c r="F47" t="s">
        <v>1426</v>
      </c>
      <c r="G47" t="s">
        <v>39</v>
      </c>
      <c r="H47" t="s">
        <v>45</v>
      </c>
      <c r="I47" t="s">
        <v>246</v>
      </c>
      <c r="J47" t="s">
        <v>247</v>
      </c>
      <c r="K47" t="s">
        <v>46</v>
      </c>
      <c r="L47" s="122">
        <v>948.01099999999997</v>
      </c>
      <c r="M47" s="148">
        <v>1</v>
      </c>
      <c r="N47" s="126"/>
      <c r="O47" s="122">
        <v>948.01099999999997</v>
      </c>
      <c r="P47" s="126">
        <v>3.0817596799809398E-2</v>
      </c>
      <c r="Q47" s="126">
        <v>2.2871356926321999E-3</v>
      </c>
    </row>
    <row r="48" spans="1:17">
      <c r="A48" s="116">
        <v>1035</v>
      </c>
      <c r="B48">
        <v>1037</v>
      </c>
      <c r="C48" t="s">
        <v>1429</v>
      </c>
      <c r="D48" t="s">
        <v>1430</v>
      </c>
      <c r="E48" t="s">
        <v>1376</v>
      </c>
      <c r="F48" t="s">
        <v>1426</v>
      </c>
      <c r="G48" t="s">
        <v>39</v>
      </c>
      <c r="H48" t="s">
        <v>45</v>
      </c>
      <c r="I48" s="116" t="s">
        <v>306</v>
      </c>
      <c r="J48" t="s">
        <v>306</v>
      </c>
      <c r="K48" t="s">
        <v>46</v>
      </c>
      <c r="L48" s="122">
        <v>0.68300000000000005</v>
      </c>
      <c r="M48" s="148">
        <v>1</v>
      </c>
      <c r="N48" s="126"/>
      <c r="O48" s="122">
        <v>0.68300000000000005</v>
      </c>
      <c r="P48" s="126">
        <v>2.22059583949173E-5</v>
      </c>
      <c r="Q48" s="126">
        <v>1.6480207838411099E-6</v>
      </c>
    </row>
    <row r="49" spans="1:17">
      <c r="A49" s="116">
        <v>1035</v>
      </c>
      <c r="B49">
        <v>1360</v>
      </c>
      <c r="C49" t="s">
        <v>1341</v>
      </c>
      <c r="D49" t="s">
        <v>1375</v>
      </c>
      <c r="E49" t="s">
        <v>1376</v>
      </c>
      <c r="F49" t="s">
        <v>1426</v>
      </c>
      <c r="G49" t="s">
        <v>39</v>
      </c>
      <c r="H49" t="s">
        <v>45</v>
      </c>
      <c r="I49" t="s">
        <v>246</v>
      </c>
      <c r="J49" t="s">
        <v>247</v>
      </c>
      <c r="K49" t="s">
        <v>46</v>
      </c>
      <c r="L49" s="122">
        <v>7501.5240000000003</v>
      </c>
      <c r="M49" s="148">
        <v>1</v>
      </c>
      <c r="N49" s="126"/>
      <c r="O49" s="122">
        <v>7501.5240000000003</v>
      </c>
      <c r="P49" s="126">
        <v>0.99862333259488401</v>
      </c>
      <c r="Q49" s="126">
        <v>8.4156970253581403E-2</v>
      </c>
    </row>
    <row r="50" spans="1:17">
      <c r="A50" s="116">
        <v>1035</v>
      </c>
      <c r="B50">
        <v>1360</v>
      </c>
      <c r="C50" t="s">
        <v>1379</v>
      </c>
      <c r="D50" t="s">
        <v>1380</v>
      </c>
      <c r="E50" t="s">
        <v>1376</v>
      </c>
      <c r="F50" t="s">
        <v>1426</v>
      </c>
      <c r="G50" t="s">
        <v>39</v>
      </c>
      <c r="H50" t="s">
        <v>45</v>
      </c>
      <c r="I50" t="s">
        <v>246</v>
      </c>
      <c r="J50" t="s">
        <v>247</v>
      </c>
      <c r="K50" t="s">
        <v>46</v>
      </c>
      <c r="L50" s="122">
        <v>6.5880000000000001</v>
      </c>
      <c r="M50" s="148">
        <v>1</v>
      </c>
      <c r="N50" s="126"/>
      <c r="O50" s="122">
        <v>6.5880000000000001</v>
      </c>
      <c r="P50" s="126">
        <v>8.7702718393555001E-4</v>
      </c>
      <c r="Q50" s="126">
        <v>7.3909699704551596E-5</v>
      </c>
    </row>
    <row r="51" spans="1:17">
      <c r="A51" s="116">
        <v>1035</v>
      </c>
      <c r="B51">
        <v>1360</v>
      </c>
      <c r="C51" t="s">
        <v>1360</v>
      </c>
      <c r="D51" t="s">
        <v>1386</v>
      </c>
      <c r="E51" t="s">
        <v>1376</v>
      </c>
      <c r="F51" t="s">
        <v>1426</v>
      </c>
      <c r="G51" t="s">
        <v>39</v>
      </c>
      <c r="H51" t="s">
        <v>45</v>
      </c>
      <c r="I51" t="s">
        <v>246</v>
      </c>
      <c r="J51" t="s">
        <v>247</v>
      </c>
      <c r="K51" t="s">
        <v>46</v>
      </c>
      <c r="L51" s="122">
        <v>3.234</v>
      </c>
      <c r="M51" s="148">
        <v>1</v>
      </c>
      <c r="N51" s="126"/>
      <c r="O51" s="122">
        <v>3.234</v>
      </c>
      <c r="P51" s="126">
        <v>4.3050426296120398E-4</v>
      </c>
      <c r="Q51" s="126">
        <v>3.6279879780020702E-5</v>
      </c>
    </row>
    <row r="52" spans="1:17">
      <c r="A52" s="116">
        <v>1035</v>
      </c>
      <c r="B52">
        <v>1360</v>
      </c>
      <c r="C52" t="s">
        <v>1429</v>
      </c>
      <c r="D52" t="s">
        <v>1430</v>
      </c>
      <c r="E52" t="s">
        <v>1376</v>
      </c>
      <c r="F52" t="s">
        <v>1426</v>
      </c>
      <c r="G52" t="s">
        <v>39</v>
      </c>
      <c r="H52" t="s">
        <v>45</v>
      </c>
      <c r="I52" s="116" t="s">
        <v>306</v>
      </c>
      <c r="J52" t="s">
        <v>306</v>
      </c>
      <c r="K52" t="s">
        <v>46</v>
      </c>
      <c r="L52" s="122">
        <v>0.51900000000000002</v>
      </c>
      <c r="M52" s="148">
        <v>1</v>
      </c>
      <c r="N52" s="126"/>
      <c r="O52" s="122">
        <v>0.51900000000000002</v>
      </c>
      <c r="P52" s="126">
        <v>6.9135958219442101E-5</v>
      </c>
      <c r="Q52" s="126">
        <v>5.8262936478841202E-6</v>
      </c>
    </row>
    <row r="53" spans="1:17">
      <c r="A53" s="116">
        <v>1035</v>
      </c>
      <c r="B53">
        <v>9939</v>
      </c>
      <c r="C53" t="s">
        <v>1341</v>
      </c>
      <c r="D53" t="s">
        <v>1375</v>
      </c>
      <c r="E53" t="s">
        <v>1376</v>
      </c>
      <c r="F53" t="s">
        <v>1423</v>
      </c>
      <c r="G53" t="s">
        <v>39</v>
      </c>
      <c r="H53" t="s">
        <v>45</v>
      </c>
      <c r="I53" t="s">
        <v>246</v>
      </c>
      <c r="J53" t="s">
        <v>247</v>
      </c>
      <c r="K53" t="s">
        <v>168</v>
      </c>
      <c r="L53" s="122">
        <v>18776.368999999999</v>
      </c>
      <c r="M53" s="148">
        <v>2.9780000000000002</v>
      </c>
      <c r="N53" s="126"/>
      <c r="O53" s="122">
        <v>55916.027000000002</v>
      </c>
      <c r="P53" s="126">
        <v>7.4479792626881494E-2</v>
      </c>
      <c r="Q53" s="126">
        <v>1.41973877931445E-2</v>
      </c>
    </row>
    <row r="54" spans="1:17">
      <c r="A54" s="116">
        <v>1035</v>
      </c>
      <c r="B54">
        <v>9939</v>
      </c>
      <c r="C54" t="s">
        <v>1341</v>
      </c>
      <c r="D54" t="s">
        <v>1375</v>
      </c>
      <c r="E54" t="s">
        <v>1376</v>
      </c>
      <c r="F54" t="s">
        <v>1423</v>
      </c>
      <c r="G54" t="s">
        <v>39</v>
      </c>
      <c r="H54" t="s">
        <v>45</v>
      </c>
      <c r="I54" t="s">
        <v>246</v>
      </c>
      <c r="J54" t="s">
        <v>247</v>
      </c>
      <c r="K54" t="s">
        <v>196</v>
      </c>
      <c r="L54" s="122">
        <v>3503.1219999999998</v>
      </c>
      <c r="M54" s="148">
        <v>3.3944999999999999</v>
      </c>
      <c r="N54" s="126"/>
      <c r="O54" s="122">
        <v>11891.348</v>
      </c>
      <c r="P54" s="126">
        <v>1.58391999061979E-2</v>
      </c>
      <c r="Q54" s="126">
        <v>3.0192788603477798E-3</v>
      </c>
    </row>
    <row r="55" spans="1:17">
      <c r="A55" s="116">
        <v>1035</v>
      </c>
      <c r="B55">
        <v>9939</v>
      </c>
      <c r="C55" t="s">
        <v>1341</v>
      </c>
      <c r="D55" t="s">
        <v>1375</v>
      </c>
      <c r="E55" t="s">
        <v>1376</v>
      </c>
      <c r="F55" t="s">
        <v>1423</v>
      </c>
      <c r="G55" t="s">
        <v>39</v>
      </c>
      <c r="H55" t="s">
        <v>45</v>
      </c>
      <c r="I55" t="s">
        <v>246</v>
      </c>
      <c r="J55" t="s">
        <v>247</v>
      </c>
      <c r="K55" t="s">
        <v>1431</v>
      </c>
      <c r="L55" s="122">
        <v>3.0910000000000002</v>
      </c>
      <c r="M55" s="148">
        <v>3.6802000000000001</v>
      </c>
      <c r="N55" s="126"/>
      <c r="O55" s="122">
        <v>11.375999999999999</v>
      </c>
      <c r="P55" s="126">
        <v>1.5153218797587901E-5</v>
      </c>
      <c r="Q55" s="126">
        <v>2.8885166834644701E-6</v>
      </c>
    </row>
    <row r="56" spans="1:17">
      <c r="A56" s="116">
        <v>1035</v>
      </c>
      <c r="B56">
        <v>9939</v>
      </c>
      <c r="C56" t="s">
        <v>1341</v>
      </c>
      <c r="D56" t="s">
        <v>1375</v>
      </c>
      <c r="E56" t="s">
        <v>1376</v>
      </c>
      <c r="F56" t="s">
        <v>1423</v>
      </c>
      <c r="G56" t="s">
        <v>39</v>
      </c>
      <c r="H56" t="s">
        <v>45</v>
      </c>
      <c r="I56" t="s">
        <v>246</v>
      </c>
      <c r="J56" t="s">
        <v>247</v>
      </c>
      <c r="K56" t="s">
        <v>1424</v>
      </c>
      <c r="L56" s="122">
        <v>1155</v>
      </c>
      <c r="M56" s="148">
        <v>3.9388999999999998</v>
      </c>
      <c r="N56" s="126"/>
      <c r="O56" s="122">
        <v>4549.4279999999999</v>
      </c>
      <c r="P56" s="126">
        <v>6.0598092514492297E-3</v>
      </c>
      <c r="Q56" s="126">
        <v>1.1551248850316699E-3</v>
      </c>
    </row>
    <row r="57" spans="1:17">
      <c r="A57" s="116">
        <v>1035</v>
      </c>
      <c r="B57">
        <v>9939</v>
      </c>
      <c r="C57" t="s">
        <v>1341</v>
      </c>
      <c r="D57" t="s">
        <v>1375</v>
      </c>
      <c r="E57" t="s">
        <v>1376</v>
      </c>
      <c r="F57" t="s">
        <v>1423</v>
      </c>
      <c r="G57" t="s">
        <v>39</v>
      </c>
      <c r="H57" t="s">
        <v>45</v>
      </c>
      <c r="I57" t="s">
        <v>246</v>
      </c>
      <c r="J57" t="s">
        <v>247</v>
      </c>
      <c r="K57" t="s">
        <v>187</v>
      </c>
      <c r="L57" s="122">
        <v>16.091000000000001</v>
      </c>
      <c r="M57" s="148">
        <v>1.8341000000000001</v>
      </c>
      <c r="N57" s="126"/>
      <c r="O57" s="122">
        <v>29.512</v>
      </c>
      <c r="P57" s="126">
        <v>3.9309311100620599E-5</v>
      </c>
      <c r="Q57" s="126">
        <v>7.4931671248429497E-6</v>
      </c>
    </row>
    <row r="58" spans="1:17">
      <c r="A58" s="116">
        <v>1035</v>
      </c>
      <c r="B58">
        <v>9939</v>
      </c>
      <c r="C58" t="s">
        <v>1341</v>
      </c>
      <c r="D58" t="s">
        <v>1375</v>
      </c>
      <c r="E58" t="s">
        <v>1376</v>
      </c>
      <c r="F58" t="s">
        <v>1423</v>
      </c>
      <c r="G58" t="s">
        <v>39</v>
      </c>
      <c r="H58" t="s">
        <v>45</v>
      </c>
      <c r="I58" t="s">
        <v>246</v>
      </c>
      <c r="J58" t="s">
        <v>247</v>
      </c>
      <c r="K58" t="s">
        <v>212</v>
      </c>
      <c r="L58" s="122">
        <v>258.78800000000001</v>
      </c>
      <c r="M58" s="148">
        <v>2.0512000000000001</v>
      </c>
      <c r="N58" s="126"/>
      <c r="O58" s="122">
        <v>530.827</v>
      </c>
      <c r="P58" s="126">
        <v>7.0705768896467901E-4</v>
      </c>
      <c r="Q58" s="126">
        <v>1.3477980870119899E-4</v>
      </c>
    </row>
    <row r="59" spans="1:17">
      <c r="A59" s="116">
        <v>1035</v>
      </c>
      <c r="B59">
        <v>9939</v>
      </c>
      <c r="C59" t="s">
        <v>1341</v>
      </c>
      <c r="D59" t="s">
        <v>1375</v>
      </c>
      <c r="E59" t="s">
        <v>1376</v>
      </c>
      <c r="F59" t="s">
        <v>1423</v>
      </c>
      <c r="G59" t="s">
        <v>39</v>
      </c>
      <c r="H59" t="s">
        <v>45</v>
      </c>
      <c r="I59" t="s">
        <v>246</v>
      </c>
      <c r="J59" t="s">
        <v>247</v>
      </c>
      <c r="K59" t="s">
        <v>1425</v>
      </c>
      <c r="L59" s="122">
        <v>52.191000000000003</v>
      </c>
      <c r="M59" s="148">
        <v>2.3031999999999999</v>
      </c>
      <c r="N59" s="126"/>
      <c r="O59" s="122">
        <v>120.20699999999999</v>
      </c>
      <c r="P59" s="126">
        <v>1.6011496323408699E-4</v>
      </c>
      <c r="Q59" s="126">
        <v>3.0521221184213497E-5</v>
      </c>
    </row>
    <row r="60" spans="1:17">
      <c r="A60" s="116">
        <v>1035</v>
      </c>
      <c r="B60">
        <v>9939</v>
      </c>
      <c r="C60" t="s">
        <v>1341</v>
      </c>
      <c r="D60" t="s">
        <v>1375</v>
      </c>
      <c r="E60" t="s">
        <v>1376</v>
      </c>
      <c r="F60" t="s">
        <v>1423</v>
      </c>
      <c r="G60" t="s">
        <v>39</v>
      </c>
      <c r="H60" t="s">
        <v>45</v>
      </c>
      <c r="I60" t="s">
        <v>246</v>
      </c>
      <c r="J60" t="s">
        <v>247</v>
      </c>
      <c r="K60" t="s">
        <v>175</v>
      </c>
      <c r="L60" s="122">
        <v>38824.125999999997</v>
      </c>
      <c r="M60" s="148">
        <v>0.38030000000000003</v>
      </c>
      <c r="N60" s="126"/>
      <c r="O60" s="122">
        <v>14764.815000000001</v>
      </c>
      <c r="P60" s="126">
        <v>1.9666640117271102E-2</v>
      </c>
      <c r="Q60" s="126">
        <v>3.74886806857642E-3</v>
      </c>
    </row>
    <row r="61" spans="1:17">
      <c r="A61" s="116">
        <v>1035</v>
      </c>
      <c r="B61">
        <v>9939</v>
      </c>
      <c r="C61" t="s">
        <v>1341</v>
      </c>
      <c r="D61" t="s">
        <v>1375</v>
      </c>
      <c r="E61" t="s">
        <v>1376</v>
      </c>
      <c r="F61" t="s">
        <v>1426</v>
      </c>
      <c r="G61" t="s">
        <v>39</v>
      </c>
      <c r="H61" t="s">
        <v>45</v>
      </c>
      <c r="I61" t="s">
        <v>246</v>
      </c>
      <c r="J61" t="s">
        <v>247</v>
      </c>
      <c r="K61" t="s">
        <v>46</v>
      </c>
      <c r="L61" s="122">
        <v>293640.35700000002</v>
      </c>
      <c r="M61" s="148">
        <v>1</v>
      </c>
      <c r="N61" s="126"/>
      <c r="O61" s="122">
        <v>293640.35700000002</v>
      </c>
      <c r="P61" s="126">
        <v>0.391127090624586</v>
      </c>
      <c r="Q61" s="126">
        <v>7.4556907130772496E-2</v>
      </c>
    </row>
    <row r="62" spans="1:17">
      <c r="A62" s="116">
        <v>1035</v>
      </c>
      <c r="B62">
        <v>9939</v>
      </c>
      <c r="C62" t="s">
        <v>1379</v>
      </c>
      <c r="D62" t="s">
        <v>1380</v>
      </c>
      <c r="E62" t="s">
        <v>1376</v>
      </c>
      <c r="F62" t="s">
        <v>1423</v>
      </c>
      <c r="G62" t="s">
        <v>39</v>
      </c>
      <c r="H62" t="s">
        <v>45</v>
      </c>
      <c r="I62" t="s">
        <v>246</v>
      </c>
      <c r="J62" t="s">
        <v>247</v>
      </c>
      <c r="K62" t="s">
        <v>168</v>
      </c>
      <c r="L62" s="122">
        <v>1.7470000000000001</v>
      </c>
      <c r="M62" s="148">
        <v>2.9780000000000002</v>
      </c>
      <c r="N62" s="126"/>
      <c r="O62" s="122">
        <v>5.202</v>
      </c>
      <c r="P62" s="126">
        <v>6.9287931922150298E-6</v>
      </c>
      <c r="Q62" s="126">
        <v>1.3207711839529399E-6</v>
      </c>
    </row>
    <row r="63" spans="1:17">
      <c r="A63" s="116">
        <v>1035</v>
      </c>
      <c r="B63">
        <v>9939</v>
      </c>
      <c r="C63" t="s">
        <v>1379</v>
      </c>
      <c r="D63" t="s">
        <v>1380</v>
      </c>
      <c r="E63" t="s">
        <v>1376</v>
      </c>
      <c r="F63" t="s">
        <v>1423</v>
      </c>
      <c r="G63" t="s">
        <v>39</v>
      </c>
      <c r="H63" t="s">
        <v>45</v>
      </c>
      <c r="I63" t="s">
        <v>246</v>
      </c>
      <c r="J63" t="s">
        <v>247</v>
      </c>
      <c r="K63" t="s">
        <v>196</v>
      </c>
      <c r="L63" s="122">
        <v>1.0549999999999999</v>
      </c>
      <c r="M63" s="148">
        <v>3.3944999999999999</v>
      </c>
      <c r="N63" s="126"/>
      <c r="O63" s="122">
        <v>3.5819999999999999</v>
      </c>
      <c r="P63" s="126">
        <v>4.7708105374725196E-6</v>
      </c>
      <c r="Q63" s="126">
        <v>9.0941508963964098E-7</v>
      </c>
    </row>
    <row r="64" spans="1:17">
      <c r="A64" s="116">
        <v>1035</v>
      </c>
      <c r="B64">
        <v>9939</v>
      </c>
      <c r="C64" t="s">
        <v>1379</v>
      </c>
      <c r="D64" t="s">
        <v>1380</v>
      </c>
      <c r="E64" t="s">
        <v>1376</v>
      </c>
      <c r="F64" t="s">
        <v>1423</v>
      </c>
      <c r="G64" t="s">
        <v>39</v>
      </c>
      <c r="H64" t="s">
        <v>45</v>
      </c>
      <c r="I64" t="s">
        <v>246</v>
      </c>
      <c r="J64" t="s">
        <v>247</v>
      </c>
      <c r="K64" t="s">
        <v>212</v>
      </c>
      <c r="L64" s="122">
        <v>2.4E-2</v>
      </c>
      <c r="M64" s="148">
        <v>2.0512000000000001</v>
      </c>
      <c r="N64" s="126"/>
      <c r="O64" s="122">
        <v>4.9000000000000002E-2</v>
      </c>
      <c r="P64" s="126">
        <v>6.4944046227627105E-8</v>
      </c>
      <c r="Q64" s="126">
        <v>1.23796774484673E-8</v>
      </c>
    </row>
    <row r="65" spans="1:17">
      <c r="A65" s="116">
        <v>1035</v>
      </c>
      <c r="B65">
        <v>9939</v>
      </c>
      <c r="C65" t="s">
        <v>1379</v>
      </c>
      <c r="D65" t="s">
        <v>1380</v>
      </c>
      <c r="E65" t="s">
        <v>1376</v>
      </c>
      <c r="F65" t="s">
        <v>1427</v>
      </c>
      <c r="G65" t="s">
        <v>39</v>
      </c>
      <c r="H65" t="s">
        <v>45</v>
      </c>
      <c r="I65" t="s">
        <v>246</v>
      </c>
      <c r="J65" t="s">
        <v>247</v>
      </c>
      <c r="K65" t="s">
        <v>168</v>
      </c>
      <c r="L65" s="122">
        <v>10575.712</v>
      </c>
      <c r="M65" s="148">
        <v>2.9780000000000002</v>
      </c>
      <c r="N65" s="126"/>
      <c r="O65" s="122">
        <v>31494.471000000001</v>
      </c>
      <c r="P65" s="126">
        <v>4.19504347594572E-2</v>
      </c>
      <c r="Q65" s="126">
        <v>7.9966198799009593E-3</v>
      </c>
    </row>
    <row r="66" spans="1:17">
      <c r="A66" s="116">
        <v>1035</v>
      </c>
      <c r="B66">
        <v>9939</v>
      </c>
      <c r="C66" t="s">
        <v>1379</v>
      </c>
      <c r="D66" t="s">
        <v>1380</v>
      </c>
      <c r="E66" t="s">
        <v>1376</v>
      </c>
      <c r="F66" t="s">
        <v>1427</v>
      </c>
      <c r="G66" t="s">
        <v>39</v>
      </c>
      <c r="H66" t="s">
        <v>45</v>
      </c>
      <c r="I66" t="s">
        <v>246</v>
      </c>
      <c r="J66" t="s">
        <v>247</v>
      </c>
      <c r="K66" t="s">
        <v>168</v>
      </c>
      <c r="L66" s="122">
        <v>20793.28</v>
      </c>
      <c r="M66" s="148">
        <v>2.9780000000000002</v>
      </c>
      <c r="N66" s="126"/>
      <c r="O66" s="122">
        <v>61922.387000000002</v>
      </c>
      <c r="P66" s="126">
        <v>8.2480225661606996E-2</v>
      </c>
      <c r="Q66" s="126">
        <v>1.5722435679302E-2</v>
      </c>
    </row>
    <row r="67" spans="1:17">
      <c r="A67" s="116">
        <v>1035</v>
      </c>
      <c r="B67">
        <v>9939</v>
      </c>
      <c r="C67" t="s">
        <v>1379</v>
      </c>
      <c r="D67" t="s">
        <v>1380</v>
      </c>
      <c r="E67" t="s">
        <v>1376</v>
      </c>
      <c r="F67" t="s">
        <v>1427</v>
      </c>
      <c r="G67" t="s">
        <v>39</v>
      </c>
      <c r="H67" t="s">
        <v>45</v>
      </c>
      <c r="I67" t="s">
        <v>246</v>
      </c>
      <c r="J67" t="s">
        <v>247</v>
      </c>
      <c r="K67" t="s">
        <v>168</v>
      </c>
      <c r="L67" s="122">
        <v>12982.790999999999</v>
      </c>
      <c r="M67" s="148">
        <v>2.9780000000000002</v>
      </c>
      <c r="N67" s="126"/>
      <c r="O67" s="122">
        <v>38662.752</v>
      </c>
      <c r="P67" s="126">
        <v>5.1498540220849397E-2</v>
      </c>
      <c r="Q67" s="126">
        <v>9.8166861172537395E-3</v>
      </c>
    </row>
    <row r="68" spans="1:17">
      <c r="A68" s="116">
        <v>1035</v>
      </c>
      <c r="B68">
        <v>9939</v>
      </c>
      <c r="C68" t="s">
        <v>1379</v>
      </c>
      <c r="D68" t="s">
        <v>1380</v>
      </c>
      <c r="E68" t="s">
        <v>1376</v>
      </c>
      <c r="F68" t="s">
        <v>1427</v>
      </c>
      <c r="G68" t="s">
        <v>39</v>
      </c>
      <c r="H68" t="s">
        <v>45</v>
      </c>
      <c r="I68" t="s">
        <v>246</v>
      </c>
      <c r="J68" t="s">
        <v>247</v>
      </c>
      <c r="K68" t="s">
        <v>168</v>
      </c>
      <c r="L68" s="122">
        <v>18294.383000000002</v>
      </c>
      <c r="M68" s="148">
        <v>2.9780000000000002</v>
      </c>
      <c r="N68" s="126"/>
      <c r="O68" s="122">
        <v>54480.673000000003</v>
      </c>
      <c r="P68" s="126">
        <v>7.2567910582534007E-2</v>
      </c>
      <c r="Q68" s="126">
        <v>1.38329435614811E-2</v>
      </c>
    </row>
    <row r="69" spans="1:17">
      <c r="A69" s="116">
        <v>1035</v>
      </c>
      <c r="B69">
        <v>9939</v>
      </c>
      <c r="C69" t="s">
        <v>1379</v>
      </c>
      <c r="D69" t="s">
        <v>1380</v>
      </c>
      <c r="E69" t="s">
        <v>1376</v>
      </c>
      <c r="F69" t="s">
        <v>1427</v>
      </c>
      <c r="G69" t="s">
        <v>39</v>
      </c>
      <c r="H69" t="s">
        <v>45</v>
      </c>
      <c r="I69" t="s">
        <v>246</v>
      </c>
      <c r="J69" t="s">
        <v>247</v>
      </c>
      <c r="K69" t="s">
        <v>168</v>
      </c>
      <c r="L69" s="122">
        <v>12350.252</v>
      </c>
      <c r="M69" s="148">
        <v>2.9780000000000002</v>
      </c>
      <c r="N69" s="126"/>
      <c r="O69" s="122">
        <v>36779.048999999999</v>
      </c>
      <c r="P69" s="126">
        <v>4.8989459690792998E-2</v>
      </c>
      <c r="Q69" s="126">
        <v>9.3384035115556593E-3</v>
      </c>
    </row>
    <row r="70" spans="1:17">
      <c r="A70" s="116">
        <v>1035</v>
      </c>
      <c r="B70">
        <v>9939</v>
      </c>
      <c r="C70" t="s">
        <v>1379</v>
      </c>
      <c r="D70" t="s">
        <v>1380</v>
      </c>
      <c r="E70" t="s">
        <v>1376</v>
      </c>
      <c r="F70" t="s">
        <v>1427</v>
      </c>
      <c r="G70" t="s">
        <v>39</v>
      </c>
      <c r="H70" t="s">
        <v>45</v>
      </c>
      <c r="I70" t="s">
        <v>246</v>
      </c>
      <c r="J70" t="s">
        <v>247</v>
      </c>
      <c r="K70" t="s">
        <v>168</v>
      </c>
      <c r="L70" s="122">
        <v>12354.088</v>
      </c>
      <c r="M70" s="148">
        <v>2.9780000000000002</v>
      </c>
      <c r="N70" s="126"/>
      <c r="O70" s="122">
        <v>36790.474999999999</v>
      </c>
      <c r="P70" s="126">
        <v>4.9004678971969397E-2</v>
      </c>
      <c r="Q70" s="126">
        <v>9.3413046210938603E-3</v>
      </c>
    </row>
    <row r="71" spans="1:17">
      <c r="A71" s="116">
        <v>1035</v>
      </c>
      <c r="B71">
        <v>9939</v>
      </c>
      <c r="C71" t="s">
        <v>1379</v>
      </c>
      <c r="D71" t="s">
        <v>1380</v>
      </c>
      <c r="E71" t="s">
        <v>1376</v>
      </c>
      <c r="F71" t="s">
        <v>1426</v>
      </c>
      <c r="G71" t="s">
        <v>39</v>
      </c>
      <c r="H71" t="s">
        <v>45</v>
      </c>
      <c r="I71" t="s">
        <v>246</v>
      </c>
      <c r="J71" t="s">
        <v>247</v>
      </c>
      <c r="K71" t="s">
        <v>46</v>
      </c>
      <c r="L71" s="122">
        <v>1599.0239999999999</v>
      </c>
      <c r="M71" s="148">
        <v>1</v>
      </c>
      <c r="N71" s="126"/>
      <c r="O71" s="122">
        <v>1599.0239999999999</v>
      </c>
      <c r="P71" s="126">
        <v>2.1298901961050499E-3</v>
      </c>
      <c r="Q71" s="126">
        <v>4.0600109109334399E-4</v>
      </c>
    </row>
    <row r="72" spans="1:17">
      <c r="A72" s="116">
        <v>1035</v>
      </c>
      <c r="B72">
        <v>9939</v>
      </c>
      <c r="C72" t="s">
        <v>1360</v>
      </c>
      <c r="D72" t="s">
        <v>1386</v>
      </c>
      <c r="E72" t="s">
        <v>1376</v>
      </c>
      <c r="F72" t="s">
        <v>1423</v>
      </c>
      <c r="G72" t="s">
        <v>39</v>
      </c>
      <c r="H72" t="s">
        <v>45</v>
      </c>
      <c r="I72" t="s">
        <v>246</v>
      </c>
      <c r="J72" t="s">
        <v>247</v>
      </c>
      <c r="K72" t="s">
        <v>168</v>
      </c>
      <c r="L72" s="122">
        <v>10576.785</v>
      </c>
      <c r="M72" s="148">
        <v>2.9780000000000002</v>
      </c>
      <c r="N72" s="126"/>
      <c r="O72" s="122">
        <v>31497.665000000001</v>
      </c>
      <c r="P72" s="126">
        <v>4.1954690219753697E-2</v>
      </c>
      <c r="Q72" s="126">
        <v>7.9974310585836095E-3</v>
      </c>
    </row>
    <row r="73" spans="1:17">
      <c r="A73" s="116">
        <v>1035</v>
      </c>
      <c r="B73">
        <v>9939</v>
      </c>
      <c r="C73" t="s">
        <v>1360</v>
      </c>
      <c r="D73" t="s">
        <v>1386</v>
      </c>
      <c r="E73" t="s">
        <v>1376</v>
      </c>
      <c r="F73" t="s">
        <v>1423</v>
      </c>
      <c r="G73" t="s">
        <v>39</v>
      </c>
      <c r="H73" t="s">
        <v>45</v>
      </c>
      <c r="I73" t="s">
        <v>246</v>
      </c>
      <c r="J73" t="s">
        <v>247</v>
      </c>
      <c r="K73" t="s">
        <v>196</v>
      </c>
      <c r="L73" s="122">
        <v>556.41099999999994</v>
      </c>
      <c r="M73" s="148">
        <v>3.3944999999999999</v>
      </c>
      <c r="N73" s="126"/>
      <c r="O73" s="122">
        <v>1888.7370000000001</v>
      </c>
      <c r="P73" s="126">
        <v>2.5157852381672298E-3</v>
      </c>
      <c r="Q73" s="126">
        <v>4.7956066163424102E-4</v>
      </c>
    </row>
    <row r="74" spans="1:17">
      <c r="A74" s="116">
        <v>1035</v>
      </c>
      <c r="B74">
        <v>9939</v>
      </c>
      <c r="C74" t="s">
        <v>1360</v>
      </c>
      <c r="D74" t="s">
        <v>1386</v>
      </c>
      <c r="E74" t="s">
        <v>1376</v>
      </c>
      <c r="F74" t="s">
        <v>1423</v>
      </c>
      <c r="G74" t="s">
        <v>39</v>
      </c>
      <c r="H74" t="s">
        <v>45</v>
      </c>
      <c r="I74" t="s">
        <v>246</v>
      </c>
      <c r="J74" t="s">
        <v>247</v>
      </c>
      <c r="K74" t="s">
        <v>1424</v>
      </c>
      <c r="L74" s="122">
        <v>1.2330000000000001</v>
      </c>
      <c r="M74" s="148">
        <v>3.9388999999999998</v>
      </c>
      <c r="N74" s="126"/>
      <c r="O74" s="122">
        <v>4.8559999999999999</v>
      </c>
      <c r="P74" s="126">
        <v>6.4679958773550499E-6</v>
      </c>
      <c r="Q74" s="126">
        <v>1.2329336921666799E-6</v>
      </c>
    </row>
    <row r="75" spans="1:17">
      <c r="A75" s="116">
        <v>1035</v>
      </c>
      <c r="B75">
        <v>9939</v>
      </c>
      <c r="C75" t="s">
        <v>1360</v>
      </c>
      <c r="D75" t="s">
        <v>1386</v>
      </c>
      <c r="E75" t="s">
        <v>1376</v>
      </c>
      <c r="F75" t="s">
        <v>1423</v>
      </c>
      <c r="G75" t="s">
        <v>39</v>
      </c>
      <c r="H75" t="s">
        <v>45</v>
      </c>
      <c r="I75" t="s">
        <v>246</v>
      </c>
      <c r="J75" t="s">
        <v>247</v>
      </c>
      <c r="K75" t="s">
        <v>212</v>
      </c>
      <c r="L75" s="122">
        <v>2455.3380000000002</v>
      </c>
      <c r="M75" s="148">
        <v>2.0512000000000001</v>
      </c>
      <c r="N75" s="126"/>
      <c r="O75" s="122">
        <v>5036.3890000000001</v>
      </c>
      <c r="P75" s="126">
        <v>6.7084383143241602E-3</v>
      </c>
      <c r="Q75" s="126">
        <v>1.27876699002077E-3</v>
      </c>
    </row>
    <row r="76" spans="1:17">
      <c r="A76" s="116">
        <v>1035</v>
      </c>
      <c r="B76">
        <v>9939</v>
      </c>
      <c r="C76" t="s">
        <v>1360</v>
      </c>
      <c r="D76" t="s">
        <v>1386</v>
      </c>
      <c r="E76" t="s">
        <v>1376</v>
      </c>
      <c r="F76" t="s">
        <v>1426</v>
      </c>
      <c r="G76" t="s">
        <v>39</v>
      </c>
      <c r="H76" t="s">
        <v>45</v>
      </c>
      <c r="I76" t="s">
        <v>246</v>
      </c>
      <c r="J76" t="s">
        <v>247</v>
      </c>
      <c r="K76" t="s">
        <v>46</v>
      </c>
      <c r="L76" s="122">
        <v>90.233000000000004</v>
      </c>
      <c r="M76" s="148">
        <v>1</v>
      </c>
      <c r="N76" s="126"/>
      <c r="O76" s="122">
        <v>90.233000000000004</v>
      </c>
      <c r="P76" s="126">
        <v>1.2018913009692399E-4</v>
      </c>
      <c r="Q76" s="126">
        <v>2.29105322171754E-5</v>
      </c>
    </row>
    <row r="77" spans="1:17">
      <c r="A77" s="116">
        <v>1035</v>
      </c>
      <c r="B77">
        <v>9939</v>
      </c>
      <c r="C77" t="s">
        <v>1387</v>
      </c>
      <c r="D77" t="s">
        <v>1388</v>
      </c>
      <c r="E77" t="s">
        <v>1376</v>
      </c>
      <c r="F77" t="s">
        <v>1423</v>
      </c>
      <c r="G77" t="s">
        <v>39</v>
      </c>
      <c r="H77" t="s">
        <v>45</v>
      </c>
      <c r="I77" t="s">
        <v>246</v>
      </c>
      <c r="J77" t="s">
        <v>247</v>
      </c>
      <c r="K77" t="s">
        <v>168</v>
      </c>
      <c r="L77" s="122">
        <v>562.73699999999997</v>
      </c>
      <c r="M77" s="148">
        <v>2.9780000000000002</v>
      </c>
      <c r="N77" s="126"/>
      <c r="O77" s="122">
        <v>1675.83</v>
      </c>
      <c r="P77" s="126">
        <v>2.2321954055110698E-3</v>
      </c>
      <c r="Q77" s="126">
        <v>4.2550257840913799E-4</v>
      </c>
    </row>
    <row r="78" spans="1:17">
      <c r="A78" s="116">
        <v>1035</v>
      </c>
      <c r="B78">
        <v>9939</v>
      </c>
      <c r="C78" t="s">
        <v>1387</v>
      </c>
      <c r="D78" t="s">
        <v>1388</v>
      </c>
      <c r="E78" t="s">
        <v>1376</v>
      </c>
      <c r="F78" t="s">
        <v>1423</v>
      </c>
      <c r="G78" t="s">
        <v>39</v>
      </c>
      <c r="H78" t="s">
        <v>45</v>
      </c>
      <c r="I78" t="s">
        <v>246</v>
      </c>
      <c r="J78" t="s">
        <v>247</v>
      </c>
      <c r="K78" t="s">
        <v>196</v>
      </c>
      <c r="L78" s="122">
        <v>134.66200000000001</v>
      </c>
      <c r="M78" s="148">
        <v>3.3944999999999999</v>
      </c>
      <c r="N78" s="126"/>
      <c r="O78" s="122">
        <v>457.10899999999998</v>
      </c>
      <c r="P78" s="126">
        <v>6.0886606452259398E-4</v>
      </c>
      <c r="Q78" s="126">
        <v>1.16062455697454E-4</v>
      </c>
    </row>
    <row r="79" spans="1:17">
      <c r="A79" s="116">
        <v>1035</v>
      </c>
      <c r="B79">
        <v>9939</v>
      </c>
      <c r="C79" t="s">
        <v>1387</v>
      </c>
      <c r="D79" t="s">
        <v>1388</v>
      </c>
      <c r="E79" t="s">
        <v>1376</v>
      </c>
      <c r="F79" t="s">
        <v>1428</v>
      </c>
      <c r="G79" t="s">
        <v>39</v>
      </c>
      <c r="H79" t="s">
        <v>45</v>
      </c>
      <c r="I79" t="s">
        <v>246</v>
      </c>
      <c r="J79" t="s">
        <v>247</v>
      </c>
      <c r="K79" t="s">
        <v>46</v>
      </c>
      <c r="L79" s="122">
        <v>33271.233</v>
      </c>
      <c r="M79" s="148">
        <v>1</v>
      </c>
      <c r="N79" s="126"/>
      <c r="O79" s="122">
        <v>33271.233</v>
      </c>
      <c r="P79" s="126">
        <v>4.4317070828493399E-2</v>
      </c>
      <c r="Q79" s="126">
        <v>8.4477496273436502E-3</v>
      </c>
    </row>
    <row r="80" spans="1:17">
      <c r="A80" s="116">
        <v>1035</v>
      </c>
      <c r="B80">
        <v>9939</v>
      </c>
      <c r="C80" t="s">
        <v>1387</v>
      </c>
      <c r="D80" t="s">
        <v>1388</v>
      </c>
      <c r="E80" t="s">
        <v>1376</v>
      </c>
      <c r="F80" t="s">
        <v>1426</v>
      </c>
      <c r="G80" t="s">
        <v>39</v>
      </c>
      <c r="H80" t="s">
        <v>45</v>
      </c>
      <c r="I80" t="s">
        <v>246</v>
      </c>
      <c r="J80" t="s">
        <v>247</v>
      </c>
      <c r="K80" t="s">
        <v>46</v>
      </c>
      <c r="L80" s="122">
        <v>33637.303</v>
      </c>
      <c r="M80" s="148">
        <v>1</v>
      </c>
      <c r="N80" s="126"/>
      <c r="O80" s="122">
        <v>33637.303</v>
      </c>
      <c r="P80" s="126">
        <v>4.4804673654104302E-2</v>
      </c>
      <c r="Q80" s="126">
        <v>8.54069680348459E-3</v>
      </c>
    </row>
    <row r="81" spans="1:17">
      <c r="A81" s="116">
        <v>1035</v>
      </c>
      <c r="B81">
        <v>9939</v>
      </c>
      <c r="C81" t="s">
        <v>1429</v>
      </c>
      <c r="D81" t="s">
        <v>1430</v>
      </c>
      <c r="E81" t="s">
        <v>1376</v>
      </c>
      <c r="F81" t="s">
        <v>1426</v>
      </c>
      <c r="G81" t="s">
        <v>39</v>
      </c>
      <c r="H81" t="s">
        <v>45</v>
      </c>
      <c r="I81" s="116" t="s">
        <v>306</v>
      </c>
      <c r="J81" t="s">
        <v>306</v>
      </c>
      <c r="K81" t="s">
        <v>46</v>
      </c>
      <c r="L81" s="122">
        <v>3.4169999999999998</v>
      </c>
      <c r="M81" s="148">
        <v>1</v>
      </c>
      <c r="N81" s="126"/>
      <c r="O81" s="122">
        <v>3.4169999999999998</v>
      </c>
      <c r="P81" s="126">
        <v>4.5508095756323696E-6</v>
      </c>
      <c r="Q81" s="126">
        <v>8.6747835942132796E-7</v>
      </c>
    </row>
    <row r="82" spans="1:17">
      <c r="A82" s="116">
        <v>1035</v>
      </c>
      <c r="B82">
        <v>9940</v>
      </c>
      <c r="C82" t="s">
        <v>1341</v>
      </c>
      <c r="D82" t="s">
        <v>1375</v>
      </c>
      <c r="E82" t="s">
        <v>1376</v>
      </c>
      <c r="F82" t="s">
        <v>1423</v>
      </c>
      <c r="G82" t="s">
        <v>39</v>
      </c>
      <c r="H82" t="s">
        <v>45</v>
      </c>
      <c r="I82" t="s">
        <v>246</v>
      </c>
      <c r="J82" t="s">
        <v>247</v>
      </c>
      <c r="K82" t="s">
        <v>168</v>
      </c>
      <c r="L82" s="122">
        <v>32024.228999999999</v>
      </c>
      <c r="M82" s="148">
        <v>2.9780000000000002</v>
      </c>
      <c r="N82" s="126"/>
      <c r="O82" s="122">
        <v>95368.153999999995</v>
      </c>
      <c r="P82" s="126">
        <v>5.0472332939068498E-2</v>
      </c>
      <c r="Q82" s="126">
        <v>7.7150266475091303E-3</v>
      </c>
    </row>
    <row r="83" spans="1:17">
      <c r="A83" s="116">
        <v>1035</v>
      </c>
      <c r="B83">
        <v>9940</v>
      </c>
      <c r="C83" t="s">
        <v>1341</v>
      </c>
      <c r="D83" t="s">
        <v>1375</v>
      </c>
      <c r="E83" t="s">
        <v>1376</v>
      </c>
      <c r="F83" t="s">
        <v>1423</v>
      </c>
      <c r="G83" t="s">
        <v>39</v>
      </c>
      <c r="H83" t="s">
        <v>45</v>
      </c>
      <c r="I83" t="s">
        <v>246</v>
      </c>
      <c r="J83" t="s">
        <v>247</v>
      </c>
      <c r="K83" t="s">
        <v>196</v>
      </c>
      <c r="L83" s="122">
        <v>7935.6379999999999</v>
      </c>
      <c r="M83" s="148">
        <v>3.3944999999999999</v>
      </c>
      <c r="N83" s="126"/>
      <c r="O83" s="122">
        <v>26937.524000000001</v>
      </c>
      <c r="P83" s="126">
        <v>1.4256328151715099E-2</v>
      </c>
      <c r="Q83" s="126">
        <v>2.17917312676823E-3</v>
      </c>
    </row>
    <row r="84" spans="1:17">
      <c r="A84" s="116">
        <v>1035</v>
      </c>
      <c r="B84">
        <v>9940</v>
      </c>
      <c r="C84" t="s">
        <v>1341</v>
      </c>
      <c r="D84" t="s">
        <v>1375</v>
      </c>
      <c r="E84" t="s">
        <v>1376</v>
      </c>
      <c r="F84" t="s">
        <v>1423</v>
      </c>
      <c r="G84" t="s">
        <v>39</v>
      </c>
      <c r="H84" t="s">
        <v>45</v>
      </c>
      <c r="I84" t="s">
        <v>246</v>
      </c>
      <c r="J84" t="s">
        <v>247</v>
      </c>
      <c r="K84" t="s">
        <v>1431</v>
      </c>
      <c r="L84" s="122">
        <v>1126.8209999999999</v>
      </c>
      <c r="M84" s="148">
        <v>3.6802000000000001</v>
      </c>
      <c r="N84" s="126"/>
      <c r="O84" s="122">
        <v>4146.9279999999999</v>
      </c>
      <c r="P84" s="126">
        <v>2.1947068543724801E-3</v>
      </c>
      <c r="Q84" s="126">
        <v>3.3547531645496999E-4</v>
      </c>
    </row>
    <row r="85" spans="1:17">
      <c r="A85" s="116">
        <v>1035</v>
      </c>
      <c r="B85">
        <v>9940</v>
      </c>
      <c r="C85" t="s">
        <v>1341</v>
      </c>
      <c r="D85" t="s">
        <v>1375</v>
      </c>
      <c r="E85" t="s">
        <v>1376</v>
      </c>
      <c r="F85" t="s">
        <v>1423</v>
      </c>
      <c r="G85" t="s">
        <v>39</v>
      </c>
      <c r="H85" t="s">
        <v>45</v>
      </c>
      <c r="I85" t="s">
        <v>246</v>
      </c>
      <c r="J85" t="s">
        <v>247</v>
      </c>
      <c r="K85" t="s">
        <v>1424</v>
      </c>
      <c r="L85" s="122">
        <v>2085.732</v>
      </c>
      <c r="M85" s="148">
        <v>3.9388999999999998</v>
      </c>
      <c r="N85" s="126"/>
      <c r="O85" s="122">
        <v>8215.491</v>
      </c>
      <c r="P85" s="126">
        <v>4.3479399916580997E-3</v>
      </c>
      <c r="Q85" s="126">
        <v>6.6461110362995505E-4</v>
      </c>
    </row>
    <row r="86" spans="1:17">
      <c r="A86" s="116">
        <v>1035</v>
      </c>
      <c r="B86">
        <v>9940</v>
      </c>
      <c r="C86" t="s">
        <v>1341</v>
      </c>
      <c r="D86" t="s">
        <v>1375</v>
      </c>
      <c r="E86" t="s">
        <v>1376</v>
      </c>
      <c r="F86" t="s">
        <v>1423</v>
      </c>
      <c r="G86" t="s">
        <v>39</v>
      </c>
      <c r="H86" t="s">
        <v>45</v>
      </c>
      <c r="I86" t="s">
        <v>246</v>
      </c>
      <c r="J86" t="s">
        <v>247</v>
      </c>
      <c r="K86" t="s">
        <v>187</v>
      </c>
      <c r="L86" s="122">
        <v>47.139000000000003</v>
      </c>
      <c r="M86" s="148">
        <v>1.8341000000000001</v>
      </c>
      <c r="N86" s="126"/>
      <c r="O86" s="122">
        <v>86.456999999999994</v>
      </c>
      <c r="P86" s="126">
        <v>4.5756456702238202E-5</v>
      </c>
      <c r="Q86" s="126">
        <v>6.9941740790847003E-6</v>
      </c>
    </row>
    <row r="87" spans="1:17">
      <c r="A87" s="116">
        <v>1035</v>
      </c>
      <c r="B87">
        <v>9940</v>
      </c>
      <c r="C87" t="s">
        <v>1341</v>
      </c>
      <c r="D87" t="s">
        <v>1375</v>
      </c>
      <c r="E87" t="s">
        <v>1376</v>
      </c>
      <c r="F87" t="s">
        <v>1423</v>
      </c>
      <c r="G87" t="s">
        <v>39</v>
      </c>
      <c r="H87" t="s">
        <v>45</v>
      </c>
      <c r="I87" t="s">
        <v>246</v>
      </c>
      <c r="J87" t="s">
        <v>247</v>
      </c>
      <c r="K87" t="s">
        <v>212</v>
      </c>
      <c r="L87" s="122">
        <v>2237.8470000000002</v>
      </c>
      <c r="M87" s="148">
        <v>2.0512000000000001</v>
      </c>
      <c r="N87" s="126"/>
      <c r="O87" s="122">
        <v>4590.2719999999999</v>
      </c>
      <c r="P87" s="126">
        <v>2.4293406608458701E-3</v>
      </c>
      <c r="Q87" s="126">
        <v>3.7134063045846598E-4</v>
      </c>
    </row>
    <row r="88" spans="1:17">
      <c r="A88" s="116">
        <v>1035</v>
      </c>
      <c r="B88">
        <v>9940</v>
      </c>
      <c r="C88" t="s">
        <v>1341</v>
      </c>
      <c r="D88" t="s">
        <v>1375</v>
      </c>
      <c r="E88" t="s">
        <v>1376</v>
      </c>
      <c r="F88" t="s">
        <v>1423</v>
      </c>
      <c r="G88" t="s">
        <v>39</v>
      </c>
      <c r="H88" t="s">
        <v>45</v>
      </c>
      <c r="I88" t="s">
        <v>246</v>
      </c>
      <c r="J88" t="s">
        <v>247</v>
      </c>
      <c r="K88" t="s">
        <v>1425</v>
      </c>
      <c r="L88" s="122">
        <v>109.413</v>
      </c>
      <c r="M88" s="148">
        <v>2.3031999999999999</v>
      </c>
      <c r="N88" s="126"/>
      <c r="O88" s="122">
        <v>252</v>
      </c>
      <c r="P88" s="126">
        <v>1.3336757836047701E-4</v>
      </c>
      <c r="Q88" s="126">
        <v>2.0386107814889399E-5</v>
      </c>
    </row>
    <row r="89" spans="1:17">
      <c r="A89" s="116">
        <v>1035</v>
      </c>
      <c r="B89">
        <v>9940</v>
      </c>
      <c r="C89" t="s">
        <v>1341</v>
      </c>
      <c r="D89" t="s">
        <v>1375</v>
      </c>
      <c r="E89" t="s">
        <v>1376</v>
      </c>
      <c r="F89" t="s">
        <v>1423</v>
      </c>
      <c r="G89" t="s">
        <v>39</v>
      </c>
      <c r="H89" t="s">
        <v>45</v>
      </c>
      <c r="I89" t="s">
        <v>246</v>
      </c>
      <c r="J89" t="s">
        <v>247</v>
      </c>
      <c r="K89" t="s">
        <v>175</v>
      </c>
      <c r="L89" s="122">
        <v>99217.395999999993</v>
      </c>
      <c r="M89" s="148">
        <v>0.38030000000000003</v>
      </c>
      <c r="N89" s="126"/>
      <c r="O89" s="122">
        <v>37732.375999999997</v>
      </c>
      <c r="P89" s="126">
        <v>1.9969360452619399E-2</v>
      </c>
      <c r="Q89" s="126">
        <v>3.0524475302471901E-3</v>
      </c>
    </row>
    <row r="90" spans="1:17">
      <c r="A90" s="116">
        <v>1035</v>
      </c>
      <c r="B90">
        <v>9940</v>
      </c>
      <c r="C90" t="s">
        <v>1341</v>
      </c>
      <c r="D90" t="s">
        <v>1375</v>
      </c>
      <c r="E90" t="s">
        <v>1376</v>
      </c>
      <c r="F90" t="s">
        <v>1426</v>
      </c>
      <c r="G90" t="s">
        <v>39</v>
      </c>
      <c r="H90" t="s">
        <v>45</v>
      </c>
      <c r="I90" t="s">
        <v>246</v>
      </c>
      <c r="J90" t="s">
        <v>247</v>
      </c>
      <c r="K90" t="s">
        <v>46</v>
      </c>
      <c r="L90" s="122">
        <v>926912.59900000005</v>
      </c>
      <c r="M90" s="148">
        <v>1</v>
      </c>
      <c r="N90" s="126"/>
      <c r="O90" s="122">
        <v>926912.59900000005</v>
      </c>
      <c r="P90" s="126">
        <v>0.490556223911431</v>
      </c>
      <c r="Q90" s="126">
        <v>7.4984731618153597E-2</v>
      </c>
    </row>
    <row r="91" spans="1:17">
      <c r="A91" s="116">
        <v>1035</v>
      </c>
      <c r="B91">
        <v>9940</v>
      </c>
      <c r="C91" t="s">
        <v>1379</v>
      </c>
      <c r="D91" t="s">
        <v>1380</v>
      </c>
      <c r="E91" t="s">
        <v>1376</v>
      </c>
      <c r="F91" t="s">
        <v>1423</v>
      </c>
      <c r="G91" t="s">
        <v>39</v>
      </c>
      <c r="H91" t="s">
        <v>45</v>
      </c>
      <c r="I91" t="s">
        <v>246</v>
      </c>
      <c r="J91" t="s">
        <v>247</v>
      </c>
      <c r="K91" t="s">
        <v>168</v>
      </c>
      <c r="L91" s="122">
        <v>7.2850000000000001</v>
      </c>
      <c r="M91" s="148">
        <v>2.9780000000000002</v>
      </c>
      <c r="N91" s="126"/>
      <c r="O91" s="122">
        <v>21.693999999999999</v>
      </c>
      <c r="P91" s="126">
        <v>1.14811601130277E-5</v>
      </c>
      <c r="Q91" s="126">
        <v>1.75497051668408E-6</v>
      </c>
    </row>
    <row r="92" spans="1:17">
      <c r="A92" s="116">
        <v>1035</v>
      </c>
      <c r="B92">
        <v>9940</v>
      </c>
      <c r="C92" t="s">
        <v>1379</v>
      </c>
      <c r="D92" t="s">
        <v>1380</v>
      </c>
      <c r="E92" t="s">
        <v>1376</v>
      </c>
      <c r="F92" t="s">
        <v>1423</v>
      </c>
      <c r="G92" t="s">
        <v>39</v>
      </c>
      <c r="H92" t="s">
        <v>45</v>
      </c>
      <c r="I92" t="s">
        <v>246</v>
      </c>
      <c r="J92" t="s">
        <v>247</v>
      </c>
      <c r="K92" t="s">
        <v>196</v>
      </c>
      <c r="L92" s="122">
        <v>0.19400000000000001</v>
      </c>
      <c r="M92" s="148">
        <v>3.3944999999999999</v>
      </c>
      <c r="N92" s="126"/>
      <c r="O92" s="122">
        <v>0.65900000000000003</v>
      </c>
      <c r="P92" s="126">
        <v>3.4898696217824198E-7</v>
      </c>
      <c r="Q92" s="126">
        <v>5.3344942784570501E-8</v>
      </c>
    </row>
    <row r="93" spans="1:17">
      <c r="A93" s="116">
        <v>1035</v>
      </c>
      <c r="B93">
        <v>9940</v>
      </c>
      <c r="C93" t="s">
        <v>1379</v>
      </c>
      <c r="D93" t="s">
        <v>1380</v>
      </c>
      <c r="E93" t="s">
        <v>1376</v>
      </c>
      <c r="F93" t="s">
        <v>1423</v>
      </c>
      <c r="G93" t="s">
        <v>39</v>
      </c>
      <c r="H93" t="s">
        <v>45</v>
      </c>
      <c r="I93" t="s">
        <v>246</v>
      </c>
      <c r="J93" t="s">
        <v>247</v>
      </c>
      <c r="K93" t="s">
        <v>212</v>
      </c>
      <c r="L93" s="122">
        <v>1.7000000000000001E-2</v>
      </c>
      <c r="M93" s="148">
        <v>2.0512000000000001</v>
      </c>
      <c r="N93" s="126"/>
      <c r="O93" s="122">
        <v>3.5000000000000003E-2</v>
      </c>
      <c r="P93" s="126">
        <v>1.8302717780815201E-8</v>
      </c>
      <c r="Q93" s="126">
        <v>2.7976902825414401E-9</v>
      </c>
    </row>
    <row r="94" spans="1:17">
      <c r="A94" s="116">
        <v>1035</v>
      </c>
      <c r="B94">
        <v>9940</v>
      </c>
      <c r="C94" t="s">
        <v>1379</v>
      </c>
      <c r="D94" t="s">
        <v>1380</v>
      </c>
      <c r="E94" t="s">
        <v>1376</v>
      </c>
      <c r="F94" t="s">
        <v>1427</v>
      </c>
      <c r="G94" t="s">
        <v>39</v>
      </c>
      <c r="H94" t="s">
        <v>45</v>
      </c>
      <c r="I94" t="s">
        <v>246</v>
      </c>
      <c r="J94" t="s">
        <v>247</v>
      </c>
      <c r="K94" t="s">
        <v>168</v>
      </c>
      <c r="L94" s="122">
        <v>37346.491000000002</v>
      </c>
      <c r="M94" s="148">
        <v>2.9780000000000002</v>
      </c>
      <c r="N94" s="126"/>
      <c r="O94" s="122">
        <v>111217.85</v>
      </c>
      <c r="P94" s="126">
        <v>5.8860574949614199E-2</v>
      </c>
      <c r="Q94" s="126">
        <v>8.9972243758218301E-3</v>
      </c>
    </row>
    <row r="95" spans="1:17">
      <c r="A95" s="116">
        <v>1035</v>
      </c>
      <c r="B95">
        <v>9940</v>
      </c>
      <c r="C95" t="s">
        <v>1379</v>
      </c>
      <c r="D95" t="s">
        <v>1380</v>
      </c>
      <c r="E95" t="s">
        <v>1376</v>
      </c>
      <c r="F95" t="s">
        <v>1427</v>
      </c>
      <c r="G95" t="s">
        <v>39</v>
      </c>
      <c r="H95" t="s">
        <v>45</v>
      </c>
      <c r="I95" t="s">
        <v>246</v>
      </c>
      <c r="J95" t="s">
        <v>247</v>
      </c>
      <c r="K95" t="s">
        <v>168</v>
      </c>
      <c r="L95" s="122">
        <v>20642.29</v>
      </c>
      <c r="M95" s="148">
        <v>2.9780000000000002</v>
      </c>
      <c r="N95" s="126"/>
      <c r="O95" s="122">
        <v>61472.74</v>
      </c>
      <c r="P95" s="126">
        <v>3.2533633796063E-2</v>
      </c>
      <c r="Q95" s="126">
        <v>4.9729789978192702E-3</v>
      </c>
    </row>
    <row r="96" spans="1:17">
      <c r="A96" s="116">
        <v>1035</v>
      </c>
      <c r="B96">
        <v>9940</v>
      </c>
      <c r="C96" t="s">
        <v>1379</v>
      </c>
      <c r="D96" t="s">
        <v>1380</v>
      </c>
      <c r="E96" t="s">
        <v>1376</v>
      </c>
      <c r="F96" t="s">
        <v>1427</v>
      </c>
      <c r="G96" t="s">
        <v>39</v>
      </c>
      <c r="H96" t="s">
        <v>45</v>
      </c>
      <c r="I96" t="s">
        <v>246</v>
      </c>
      <c r="J96" t="s">
        <v>247</v>
      </c>
      <c r="K96" t="s">
        <v>168</v>
      </c>
      <c r="L96" s="122">
        <v>36806.364000000001</v>
      </c>
      <c r="M96" s="148">
        <v>2.9780000000000002</v>
      </c>
      <c r="N96" s="126"/>
      <c r="O96" s="122">
        <v>109609.352</v>
      </c>
      <c r="P96" s="126">
        <v>5.8009298456746503E-2</v>
      </c>
      <c r="Q96" s="126">
        <v>8.86710118863329E-3</v>
      </c>
    </row>
    <row r="97" spans="1:17">
      <c r="A97" s="116">
        <v>1035</v>
      </c>
      <c r="B97">
        <v>9940</v>
      </c>
      <c r="C97" t="s">
        <v>1379</v>
      </c>
      <c r="D97" t="s">
        <v>1380</v>
      </c>
      <c r="E97" t="s">
        <v>1376</v>
      </c>
      <c r="F97" t="s">
        <v>1427</v>
      </c>
      <c r="G97" t="s">
        <v>39</v>
      </c>
      <c r="H97" t="s">
        <v>45</v>
      </c>
      <c r="I97" t="s">
        <v>246</v>
      </c>
      <c r="J97" t="s">
        <v>247</v>
      </c>
      <c r="K97" t="s">
        <v>168</v>
      </c>
      <c r="L97" s="122">
        <v>45227.417999999998</v>
      </c>
      <c r="M97" s="148">
        <v>2.9780000000000002</v>
      </c>
      <c r="N97" s="126"/>
      <c r="O97" s="122">
        <v>134687.25099999999</v>
      </c>
      <c r="P97" s="126">
        <v>7.1281444938597296E-2</v>
      </c>
      <c r="Q97" s="126">
        <v>1.0895835701474999E-2</v>
      </c>
    </row>
    <row r="98" spans="1:17">
      <c r="A98" s="116">
        <v>1035</v>
      </c>
      <c r="B98">
        <v>9940</v>
      </c>
      <c r="C98" t="s">
        <v>1379</v>
      </c>
      <c r="D98" t="s">
        <v>1380</v>
      </c>
      <c r="E98" t="s">
        <v>1376</v>
      </c>
      <c r="F98" t="s">
        <v>1427</v>
      </c>
      <c r="G98" t="s">
        <v>39</v>
      </c>
      <c r="H98" t="s">
        <v>45</v>
      </c>
      <c r="I98" t="s">
        <v>246</v>
      </c>
      <c r="J98" t="s">
        <v>247</v>
      </c>
      <c r="K98" t="s">
        <v>168</v>
      </c>
      <c r="L98" s="122">
        <v>17290.553</v>
      </c>
      <c r="M98" s="148">
        <v>2.9780000000000002</v>
      </c>
      <c r="N98" s="126"/>
      <c r="O98" s="122">
        <v>51491.266000000003</v>
      </c>
      <c r="P98" s="126">
        <v>2.7251071040591001E-2</v>
      </c>
      <c r="Q98" s="126">
        <v>4.1655046836280504E-3</v>
      </c>
    </row>
    <row r="99" spans="1:17">
      <c r="A99" s="116">
        <v>1035</v>
      </c>
      <c r="B99">
        <v>9940</v>
      </c>
      <c r="C99" t="s">
        <v>1379</v>
      </c>
      <c r="D99" t="s">
        <v>1380</v>
      </c>
      <c r="E99" t="s">
        <v>1376</v>
      </c>
      <c r="F99" t="s">
        <v>1427</v>
      </c>
      <c r="G99" t="s">
        <v>39</v>
      </c>
      <c r="H99" t="s">
        <v>45</v>
      </c>
      <c r="I99" t="s">
        <v>246</v>
      </c>
      <c r="J99" t="s">
        <v>247</v>
      </c>
      <c r="K99" t="s">
        <v>168</v>
      </c>
      <c r="L99" s="122">
        <v>17294.52</v>
      </c>
      <c r="M99" s="148">
        <v>2.9780000000000002</v>
      </c>
      <c r="N99" s="126"/>
      <c r="O99" s="122">
        <v>51503.078999999998</v>
      </c>
      <c r="P99" s="126">
        <v>2.7257323095866301E-2</v>
      </c>
      <c r="Q99" s="126">
        <v>4.1664603512233797E-3</v>
      </c>
    </row>
    <row r="100" spans="1:17">
      <c r="A100" s="116">
        <v>1035</v>
      </c>
      <c r="B100">
        <v>9940</v>
      </c>
      <c r="C100" t="s">
        <v>1379</v>
      </c>
      <c r="D100" t="s">
        <v>1380</v>
      </c>
      <c r="E100" t="s">
        <v>1376</v>
      </c>
      <c r="F100" t="s">
        <v>1426</v>
      </c>
      <c r="G100" t="s">
        <v>39</v>
      </c>
      <c r="H100" t="s">
        <v>45</v>
      </c>
      <c r="I100" t="s">
        <v>246</v>
      </c>
      <c r="J100" t="s">
        <v>247</v>
      </c>
      <c r="K100" t="s">
        <v>46</v>
      </c>
      <c r="L100" s="122">
        <v>1949.298</v>
      </c>
      <c r="M100" s="148">
        <v>1</v>
      </c>
      <c r="N100" s="126"/>
      <c r="O100" s="122">
        <v>1949.298</v>
      </c>
      <c r="P100" s="126">
        <v>1.0316404030985399E-3</v>
      </c>
      <c r="Q100" s="126">
        <v>1.57692992122254E-4</v>
      </c>
    </row>
    <row r="101" spans="1:17">
      <c r="A101" s="116">
        <v>1035</v>
      </c>
      <c r="B101">
        <v>9940</v>
      </c>
      <c r="C101" t="s">
        <v>1360</v>
      </c>
      <c r="D101" t="s">
        <v>1386</v>
      </c>
      <c r="E101" t="s">
        <v>1376</v>
      </c>
      <c r="F101" t="s">
        <v>1423</v>
      </c>
      <c r="G101" t="s">
        <v>39</v>
      </c>
      <c r="H101" t="s">
        <v>45</v>
      </c>
      <c r="I101" t="s">
        <v>246</v>
      </c>
      <c r="J101" t="s">
        <v>247</v>
      </c>
      <c r="K101" t="s">
        <v>168</v>
      </c>
      <c r="L101" s="122">
        <v>17799.080000000002</v>
      </c>
      <c r="M101" s="148">
        <v>2.9780000000000002</v>
      </c>
      <c r="N101" s="126"/>
      <c r="O101" s="122">
        <v>53005.659</v>
      </c>
      <c r="P101" s="126">
        <v>2.8052543608615001E-2</v>
      </c>
      <c r="Q101" s="126">
        <v>4.2880150147240398E-3</v>
      </c>
    </row>
    <row r="102" spans="1:17">
      <c r="A102" s="116">
        <v>1035</v>
      </c>
      <c r="B102">
        <v>9940</v>
      </c>
      <c r="C102" t="s">
        <v>1360</v>
      </c>
      <c r="D102" t="s">
        <v>1386</v>
      </c>
      <c r="E102" t="s">
        <v>1376</v>
      </c>
      <c r="F102" t="s">
        <v>1423</v>
      </c>
      <c r="G102" t="s">
        <v>39</v>
      </c>
      <c r="H102" t="s">
        <v>45</v>
      </c>
      <c r="I102" t="s">
        <v>246</v>
      </c>
      <c r="J102" t="s">
        <v>247</v>
      </c>
      <c r="K102" t="s">
        <v>196</v>
      </c>
      <c r="L102" s="122">
        <v>1225.2670000000001</v>
      </c>
      <c r="M102" s="148">
        <v>3.3944999999999999</v>
      </c>
      <c r="N102" s="126"/>
      <c r="O102" s="122">
        <v>4159.17</v>
      </c>
      <c r="P102" s="126">
        <v>2.2011856447696201E-3</v>
      </c>
      <c r="Q102" s="126">
        <v>3.3646564199862802E-4</v>
      </c>
    </row>
    <row r="103" spans="1:17">
      <c r="A103" s="116">
        <v>1035</v>
      </c>
      <c r="B103">
        <v>9940</v>
      </c>
      <c r="C103" t="s">
        <v>1360</v>
      </c>
      <c r="D103" t="s">
        <v>1386</v>
      </c>
      <c r="E103" t="s">
        <v>1376</v>
      </c>
      <c r="F103" t="s">
        <v>1423</v>
      </c>
      <c r="G103" t="s">
        <v>39</v>
      </c>
      <c r="H103" t="s">
        <v>45</v>
      </c>
      <c r="I103" t="s">
        <v>246</v>
      </c>
      <c r="J103" t="s">
        <v>247</v>
      </c>
      <c r="K103" t="s">
        <v>1424</v>
      </c>
      <c r="L103" s="122">
        <v>9.1509999999999998</v>
      </c>
      <c r="M103" s="148">
        <v>3.9388999999999998</v>
      </c>
      <c r="N103" s="126"/>
      <c r="O103" s="122">
        <v>36.043999999999997</v>
      </c>
      <c r="P103" s="126">
        <v>1.9076043102435099E-5</v>
      </c>
      <c r="Q103" s="126">
        <v>2.9158981226802001E-6</v>
      </c>
    </row>
    <row r="104" spans="1:17">
      <c r="A104" s="116">
        <v>1035</v>
      </c>
      <c r="B104">
        <v>9940</v>
      </c>
      <c r="C104" t="s">
        <v>1360</v>
      </c>
      <c r="D104" t="s">
        <v>1386</v>
      </c>
      <c r="E104" t="s">
        <v>1376</v>
      </c>
      <c r="F104" t="s">
        <v>1423</v>
      </c>
      <c r="G104" t="s">
        <v>39</v>
      </c>
      <c r="H104" t="s">
        <v>45</v>
      </c>
      <c r="I104" t="s">
        <v>246</v>
      </c>
      <c r="J104" t="s">
        <v>247</v>
      </c>
      <c r="K104" t="s">
        <v>212</v>
      </c>
      <c r="L104" s="122">
        <v>3301.16</v>
      </c>
      <c r="M104" s="148">
        <v>2.0512000000000001</v>
      </c>
      <c r="N104" s="126"/>
      <c r="O104" s="122">
        <v>6771.3389999999999</v>
      </c>
      <c r="P104" s="126">
        <v>3.5836413764170701E-3</v>
      </c>
      <c r="Q104" s="126">
        <v>5.4778305467970405E-4</v>
      </c>
    </row>
    <row r="105" spans="1:17">
      <c r="A105" s="116">
        <v>1035</v>
      </c>
      <c r="B105">
        <v>9940</v>
      </c>
      <c r="C105" t="s">
        <v>1360</v>
      </c>
      <c r="D105" t="s">
        <v>1386</v>
      </c>
      <c r="E105" t="s">
        <v>1376</v>
      </c>
      <c r="F105" t="s">
        <v>1426</v>
      </c>
      <c r="G105" t="s">
        <v>39</v>
      </c>
      <c r="H105" t="s">
        <v>45</v>
      </c>
      <c r="I105" t="s">
        <v>246</v>
      </c>
      <c r="J105" t="s">
        <v>247</v>
      </c>
      <c r="K105" t="s">
        <v>46</v>
      </c>
      <c r="L105" s="122">
        <v>258.23599999999999</v>
      </c>
      <c r="M105" s="148">
        <v>1</v>
      </c>
      <c r="N105" s="126"/>
      <c r="O105" s="122">
        <v>258.23599999999999</v>
      </c>
      <c r="P105" s="126">
        <v>1.36668186012208E-4</v>
      </c>
      <c r="Q105" s="126">
        <v>2.0890627311081801E-5</v>
      </c>
    </row>
    <row r="106" spans="1:17">
      <c r="A106" s="116">
        <v>1035</v>
      </c>
      <c r="B106">
        <v>9940</v>
      </c>
      <c r="C106" t="s">
        <v>1387</v>
      </c>
      <c r="D106" t="s">
        <v>1388</v>
      </c>
      <c r="E106" t="s">
        <v>1376</v>
      </c>
      <c r="F106" t="s">
        <v>1423</v>
      </c>
      <c r="G106" t="s">
        <v>39</v>
      </c>
      <c r="H106" t="s">
        <v>45</v>
      </c>
      <c r="I106" t="s">
        <v>246</v>
      </c>
      <c r="J106" t="s">
        <v>247</v>
      </c>
      <c r="K106" t="s">
        <v>168</v>
      </c>
      <c r="L106" s="122">
        <v>1543.175</v>
      </c>
      <c r="M106" s="148">
        <v>2.9780000000000002</v>
      </c>
      <c r="N106" s="126"/>
      <c r="O106" s="122">
        <v>4595.576</v>
      </c>
      <c r="P106" s="126">
        <v>2.4321475559832399E-3</v>
      </c>
      <c r="Q106" s="126">
        <v>3.7176968276337398E-4</v>
      </c>
    </row>
    <row r="107" spans="1:17">
      <c r="A107" s="116">
        <v>1035</v>
      </c>
      <c r="B107">
        <v>9940</v>
      </c>
      <c r="C107" t="s">
        <v>1387</v>
      </c>
      <c r="D107" t="s">
        <v>1388</v>
      </c>
      <c r="E107" t="s">
        <v>1376</v>
      </c>
      <c r="F107" t="s">
        <v>1423</v>
      </c>
      <c r="G107" t="s">
        <v>39</v>
      </c>
      <c r="H107" t="s">
        <v>45</v>
      </c>
      <c r="I107" t="s">
        <v>246</v>
      </c>
      <c r="J107" t="s">
        <v>247</v>
      </c>
      <c r="K107" t="s">
        <v>196</v>
      </c>
      <c r="L107" s="122">
        <v>251.822</v>
      </c>
      <c r="M107" s="148">
        <v>3.3944999999999999</v>
      </c>
      <c r="N107" s="126"/>
      <c r="O107" s="122">
        <v>854.80899999999997</v>
      </c>
      <c r="P107" s="126">
        <v>4.52396473549549E-4</v>
      </c>
      <c r="Q107" s="126">
        <v>6.9151763856199202E-5</v>
      </c>
    </row>
    <row r="108" spans="1:17">
      <c r="A108" s="116">
        <v>1035</v>
      </c>
      <c r="B108">
        <v>9940</v>
      </c>
      <c r="C108" t="s">
        <v>1387</v>
      </c>
      <c r="D108" t="s">
        <v>1388</v>
      </c>
      <c r="E108" t="s">
        <v>1376</v>
      </c>
      <c r="F108" t="s">
        <v>1428</v>
      </c>
      <c r="G108" t="s">
        <v>39</v>
      </c>
      <c r="H108" t="s">
        <v>45</v>
      </c>
      <c r="I108" t="s">
        <v>246</v>
      </c>
      <c r="J108" t="s">
        <v>247</v>
      </c>
      <c r="K108" t="s">
        <v>46</v>
      </c>
      <c r="L108" s="122">
        <v>104854.795</v>
      </c>
      <c r="M108" s="148">
        <v>1</v>
      </c>
      <c r="N108" s="126"/>
      <c r="O108" s="122">
        <v>104854.795</v>
      </c>
      <c r="P108" s="126">
        <v>5.5493012106967797E-2</v>
      </c>
      <c r="Q108" s="126">
        <v>8.4824703401892194E-3</v>
      </c>
    </row>
    <row r="109" spans="1:17">
      <c r="A109" s="116">
        <v>1035</v>
      </c>
      <c r="B109">
        <v>9940</v>
      </c>
      <c r="C109" t="s">
        <v>1387</v>
      </c>
      <c r="D109" t="s">
        <v>1388</v>
      </c>
      <c r="E109" t="s">
        <v>1376</v>
      </c>
      <c r="F109" t="s">
        <v>1426</v>
      </c>
      <c r="G109" t="s">
        <v>39</v>
      </c>
      <c r="H109" t="s">
        <v>45</v>
      </c>
      <c r="I109" t="s">
        <v>246</v>
      </c>
      <c r="J109" t="s">
        <v>247</v>
      </c>
      <c r="K109" t="s">
        <v>46</v>
      </c>
      <c r="L109" s="122">
        <v>88769.956000000006</v>
      </c>
      <c r="M109" s="148">
        <v>1</v>
      </c>
      <c r="N109" s="126"/>
      <c r="O109" s="122">
        <v>88769.956000000006</v>
      </c>
      <c r="P109" s="126">
        <v>4.6980324234861398E-2</v>
      </c>
      <c r="Q109" s="126">
        <v>7.18125024690536E-3</v>
      </c>
    </row>
    <row r="110" spans="1:17">
      <c r="A110" s="116">
        <v>1035</v>
      </c>
      <c r="B110">
        <v>9940</v>
      </c>
      <c r="C110" t="s">
        <v>1429</v>
      </c>
      <c r="D110" t="s">
        <v>1430</v>
      </c>
      <c r="E110" t="s">
        <v>1376</v>
      </c>
      <c r="F110" t="s">
        <v>1426</v>
      </c>
      <c r="G110" t="s">
        <v>39</v>
      </c>
      <c r="H110" t="s">
        <v>45</v>
      </c>
      <c r="I110" s="116" t="s">
        <v>306</v>
      </c>
      <c r="J110" t="s">
        <v>306</v>
      </c>
      <c r="K110" t="s">
        <v>46</v>
      </c>
      <c r="L110" s="122">
        <v>12.872999999999999</v>
      </c>
      <c r="M110" s="148">
        <v>1</v>
      </c>
      <c r="N110" s="126"/>
      <c r="O110" s="122">
        <v>12.872999999999999</v>
      </c>
      <c r="P110" s="126">
        <v>6.8126425792408803E-6</v>
      </c>
      <c r="Q110" s="126">
        <v>1.0413570361855501E-6</v>
      </c>
    </row>
    <row r="111" spans="1:17">
      <c r="A111" s="116">
        <v>1035</v>
      </c>
      <c r="B111">
        <v>9941</v>
      </c>
      <c r="C111" t="s">
        <v>1341</v>
      </c>
      <c r="D111" t="s">
        <v>1375</v>
      </c>
      <c r="E111" t="s">
        <v>1376</v>
      </c>
      <c r="F111" t="s">
        <v>1423</v>
      </c>
      <c r="G111" t="s">
        <v>39</v>
      </c>
      <c r="H111" t="s">
        <v>45</v>
      </c>
      <c r="I111" t="s">
        <v>246</v>
      </c>
      <c r="J111" t="s">
        <v>247</v>
      </c>
      <c r="K111" t="s">
        <v>168</v>
      </c>
      <c r="L111" s="122">
        <v>24567.956999999999</v>
      </c>
      <c r="M111" s="148">
        <v>2.9780000000000002</v>
      </c>
      <c r="N111" s="126"/>
      <c r="O111" s="122">
        <v>73163.376000000004</v>
      </c>
      <c r="P111" s="126">
        <v>8.1269842220193803E-2</v>
      </c>
      <c r="Q111" s="126">
        <v>1.0505774964826201E-2</v>
      </c>
    </row>
    <row r="112" spans="1:17">
      <c r="A112" s="116">
        <v>1035</v>
      </c>
      <c r="B112">
        <v>9941</v>
      </c>
      <c r="C112" t="s">
        <v>1341</v>
      </c>
      <c r="D112" t="s">
        <v>1375</v>
      </c>
      <c r="E112" t="s">
        <v>1376</v>
      </c>
      <c r="F112" t="s">
        <v>1423</v>
      </c>
      <c r="G112" t="s">
        <v>39</v>
      </c>
      <c r="H112" t="s">
        <v>45</v>
      </c>
      <c r="I112" t="s">
        <v>246</v>
      </c>
      <c r="J112" t="s">
        <v>247</v>
      </c>
      <c r="K112" t="s">
        <v>196</v>
      </c>
      <c r="L112" s="122">
        <v>8901.3359999999993</v>
      </c>
      <c r="M112" s="148">
        <v>3.3944999999999999</v>
      </c>
      <c r="N112" s="126"/>
      <c r="O112" s="122">
        <v>30215.584999999999</v>
      </c>
      <c r="P112" s="126">
        <v>3.3563457276398402E-2</v>
      </c>
      <c r="Q112" s="126">
        <v>4.33875739824904E-3</v>
      </c>
    </row>
    <row r="113" spans="1:17">
      <c r="A113" s="116">
        <v>1035</v>
      </c>
      <c r="B113">
        <v>9941</v>
      </c>
      <c r="C113" t="s">
        <v>1341</v>
      </c>
      <c r="D113" t="s">
        <v>1375</v>
      </c>
      <c r="E113" t="s">
        <v>1376</v>
      </c>
      <c r="F113" t="s">
        <v>1423</v>
      </c>
      <c r="G113" t="s">
        <v>39</v>
      </c>
      <c r="H113" t="s">
        <v>45</v>
      </c>
      <c r="I113" t="s">
        <v>246</v>
      </c>
      <c r="J113" t="s">
        <v>247</v>
      </c>
      <c r="K113" t="s">
        <v>1431</v>
      </c>
      <c r="L113" s="122">
        <v>270.89299999999997</v>
      </c>
      <c r="M113" s="148">
        <v>3.6802000000000001</v>
      </c>
      <c r="N113" s="126"/>
      <c r="O113" s="122">
        <v>996.94100000000003</v>
      </c>
      <c r="P113" s="126">
        <v>1.1074014667212799E-3</v>
      </c>
      <c r="Q113" s="126">
        <v>1.4315409366208101E-4</v>
      </c>
    </row>
    <row r="114" spans="1:17">
      <c r="A114" s="116">
        <v>1035</v>
      </c>
      <c r="B114">
        <v>9941</v>
      </c>
      <c r="C114" t="s">
        <v>1341</v>
      </c>
      <c r="D114" t="s">
        <v>1375</v>
      </c>
      <c r="E114" t="s">
        <v>1376</v>
      </c>
      <c r="F114" t="s">
        <v>1423</v>
      </c>
      <c r="G114" t="s">
        <v>39</v>
      </c>
      <c r="H114" t="s">
        <v>45</v>
      </c>
      <c r="I114" t="s">
        <v>246</v>
      </c>
      <c r="J114" t="s">
        <v>247</v>
      </c>
      <c r="K114" t="s">
        <v>1424</v>
      </c>
      <c r="L114" s="122">
        <v>427.89600000000002</v>
      </c>
      <c r="M114" s="148">
        <v>3.9388999999999998</v>
      </c>
      <c r="N114" s="126"/>
      <c r="O114" s="122">
        <v>1685.4380000000001</v>
      </c>
      <c r="P114" s="126">
        <v>1.8721837800434499E-3</v>
      </c>
      <c r="Q114" s="126">
        <v>2.4201771467259901E-4</v>
      </c>
    </row>
    <row r="115" spans="1:17">
      <c r="A115" s="116">
        <v>1035</v>
      </c>
      <c r="B115">
        <v>9941</v>
      </c>
      <c r="C115" t="s">
        <v>1341</v>
      </c>
      <c r="D115" t="s">
        <v>1375</v>
      </c>
      <c r="E115" t="s">
        <v>1376</v>
      </c>
      <c r="F115" t="s">
        <v>1423</v>
      </c>
      <c r="G115" t="s">
        <v>39</v>
      </c>
      <c r="H115" t="s">
        <v>45</v>
      </c>
      <c r="I115" t="s">
        <v>246</v>
      </c>
      <c r="J115" t="s">
        <v>247</v>
      </c>
      <c r="K115" t="s">
        <v>187</v>
      </c>
      <c r="L115" s="122">
        <v>20.21</v>
      </c>
      <c r="M115" s="148">
        <v>1.8341000000000001</v>
      </c>
      <c r="N115" s="126"/>
      <c r="O115" s="122">
        <v>37.067</v>
      </c>
      <c r="P115" s="126">
        <v>4.1174020524888202E-5</v>
      </c>
      <c r="Q115" s="126">
        <v>5.3225770127571997E-6</v>
      </c>
    </row>
    <row r="116" spans="1:17">
      <c r="A116" s="116">
        <v>1035</v>
      </c>
      <c r="B116">
        <v>9941</v>
      </c>
      <c r="C116" t="s">
        <v>1341</v>
      </c>
      <c r="D116" t="s">
        <v>1375</v>
      </c>
      <c r="E116" t="s">
        <v>1376</v>
      </c>
      <c r="F116" t="s">
        <v>1423</v>
      </c>
      <c r="G116" t="s">
        <v>39</v>
      </c>
      <c r="H116" t="s">
        <v>45</v>
      </c>
      <c r="I116" t="s">
        <v>246</v>
      </c>
      <c r="J116" t="s">
        <v>247</v>
      </c>
      <c r="K116" t="s">
        <v>212</v>
      </c>
      <c r="L116" s="122">
        <v>4768.21</v>
      </c>
      <c r="M116" s="148">
        <v>2.0512000000000001</v>
      </c>
      <c r="N116" s="126"/>
      <c r="O116" s="122">
        <v>9780.5529999999999</v>
      </c>
      <c r="P116" s="126">
        <v>1.08642330091778E-2</v>
      </c>
      <c r="Q116" s="126">
        <v>1.4044224037080501E-3</v>
      </c>
    </row>
    <row r="117" spans="1:17">
      <c r="A117" s="116">
        <v>1035</v>
      </c>
      <c r="B117">
        <v>9941</v>
      </c>
      <c r="C117" t="s">
        <v>1341</v>
      </c>
      <c r="D117" t="s">
        <v>1375</v>
      </c>
      <c r="E117" t="s">
        <v>1376</v>
      </c>
      <c r="F117" t="s">
        <v>1423</v>
      </c>
      <c r="G117" t="s">
        <v>39</v>
      </c>
      <c r="H117" t="s">
        <v>45</v>
      </c>
      <c r="I117" t="s">
        <v>246</v>
      </c>
      <c r="J117" t="s">
        <v>247</v>
      </c>
      <c r="K117" t="s">
        <v>1425</v>
      </c>
      <c r="L117" s="122">
        <v>17.420000000000002</v>
      </c>
      <c r="M117" s="148">
        <v>2.3031999999999999</v>
      </c>
      <c r="N117" s="126"/>
      <c r="O117" s="122">
        <v>40.121000000000002</v>
      </c>
      <c r="P117" s="126">
        <v>4.4566548667149298E-5</v>
      </c>
      <c r="Q117" s="126">
        <v>5.7611300633201396E-6</v>
      </c>
    </row>
    <row r="118" spans="1:17">
      <c r="A118" s="116">
        <v>1035</v>
      </c>
      <c r="B118">
        <v>9941</v>
      </c>
      <c r="C118" t="s">
        <v>1341</v>
      </c>
      <c r="D118" t="s">
        <v>1375</v>
      </c>
      <c r="E118" t="s">
        <v>1376</v>
      </c>
      <c r="F118" t="s">
        <v>1423</v>
      </c>
      <c r="G118" t="s">
        <v>39</v>
      </c>
      <c r="H118" t="s">
        <v>45</v>
      </c>
      <c r="I118" t="s">
        <v>246</v>
      </c>
      <c r="J118" t="s">
        <v>247</v>
      </c>
      <c r="K118" t="s">
        <v>175</v>
      </c>
      <c r="L118" s="122">
        <v>38618.845000000001</v>
      </c>
      <c r="M118" s="148">
        <v>0.38030000000000003</v>
      </c>
      <c r="N118" s="126"/>
      <c r="O118" s="122">
        <v>14686.746999999999</v>
      </c>
      <c r="P118" s="126">
        <v>1.6314031091935001E-2</v>
      </c>
      <c r="Q118" s="126">
        <v>2.1089193080586401E-3</v>
      </c>
    </row>
    <row r="119" spans="1:17">
      <c r="A119" s="116">
        <v>1035</v>
      </c>
      <c r="B119">
        <v>9941</v>
      </c>
      <c r="C119" t="s">
        <v>1341</v>
      </c>
      <c r="D119" t="s">
        <v>1375</v>
      </c>
      <c r="E119" t="s">
        <v>1376</v>
      </c>
      <c r="F119" t="s">
        <v>1426</v>
      </c>
      <c r="G119" t="s">
        <v>39</v>
      </c>
      <c r="H119" t="s">
        <v>45</v>
      </c>
      <c r="I119" t="s">
        <v>246</v>
      </c>
      <c r="J119" t="s">
        <v>247</v>
      </c>
      <c r="K119" t="s">
        <v>46</v>
      </c>
      <c r="L119" s="122">
        <v>473914.65100000001</v>
      </c>
      <c r="M119" s="148">
        <v>1</v>
      </c>
      <c r="N119" s="126"/>
      <c r="O119" s="122">
        <v>473914.65100000001</v>
      </c>
      <c r="P119" s="126">
        <v>0.52642416482582999</v>
      </c>
      <c r="Q119" s="126">
        <v>6.8050997277960906E-2</v>
      </c>
    </row>
    <row r="120" spans="1:17">
      <c r="A120" s="116">
        <v>1035</v>
      </c>
      <c r="B120">
        <v>9941</v>
      </c>
      <c r="C120" t="s">
        <v>1379</v>
      </c>
      <c r="D120" t="s">
        <v>1380</v>
      </c>
      <c r="E120" t="s">
        <v>1376</v>
      </c>
      <c r="F120" t="s">
        <v>1423</v>
      </c>
      <c r="G120" t="s">
        <v>39</v>
      </c>
      <c r="H120" t="s">
        <v>45</v>
      </c>
      <c r="I120" t="s">
        <v>246</v>
      </c>
      <c r="J120" t="s">
        <v>247</v>
      </c>
      <c r="K120" t="s">
        <v>168</v>
      </c>
      <c r="L120" s="122">
        <v>5.74</v>
      </c>
      <c r="M120" s="148">
        <v>2.9780000000000002</v>
      </c>
      <c r="N120" s="126"/>
      <c r="O120" s="122">
        <v>17.093</v>
      </c>
      <c r="P120" s="126">
        <v>1.8986703528482999E-5</v>
      </c>
      <c r="Q120" s="126">
        <v>2.4544164125933101E-6</v>
      </c>
    </row>
    <row r="121" spans="1:17">
      <c r="A121" s="116">
        <v>1035</v>
      </c>
      <c r="B121">
        <v>9941</v>
      </c>
      <c r="C121" t="s">
        <v>1379</v>
      </c>
      <c r="D121" t="s">
        <v>1380</v>
      </c>
      <c r="E121" t="s">
        <v>1376</v>
      </c>
      <c r="F121" t="s">
        <v>1423</v>
      </c>
      <c r="G121" t="s">
        <v>39</v>
      </c>
      <c r="H121" t="s">
        <v>45</v>
      </c>
      <c r="I121" t="s">
        <v>246</v>
      </c>
      <c r="J121" t="s">
        <v>247</v>
      </c>
      <c r="K121" t="s">
        <v>196</v>
      </c>
      <c r="L121" s="122">
        <v>1.397</v>
      </c>
      <c r="M121" s="148">
        <v>3.3944999999999999</v>
      </c>
      <c r="N121" s="126"/>
      <c r="O121" s="122">
        <v>4.7409999999999997</v>
      </c>
      <c r="P121" s="126">
        <v>5.2660701794416902E-6</v>
      </c>
      <c r="Q121" s="126">
        <v>6.8074634751104705E-7</v>
      </c>
    </row>
    <row r="122" spans="1:17">
      <c r="A122" s="116">
        <v>1035</v>
      </c>
      <c r="B122">
        <v>9941</v>
      </c>
      <c r="C122" t="s">
        <v>1379</v>
      </c>
      <c r="D122" t="s">
        <v>1380</v>
      </c>
      <c r="E122" t="s">
        <v>1376</v>
      </c>
      <c r="F122" t="s">
        <v>1423</v>
      </c>
      <c r="G122" t="s">
        <v>39</v>
      </c>
      <c r="H122" t="s">
        <v>45</v>
      </c>
      <c r="I122" t="s">
        <v>246</v>
      </c>
      <c r="J122" t="s">
        <v>247</v>
      </c>
      <c r="K122" t="s">
        <v>1424</v>
      </c>
      <c r="L122" s="122">
        <v>1E-3</v>
      </c>
      <c r="M122" s="148">
        <v>3.9388999999999998</v>
      </c>
      <c r="N122" s="126"/>
      <c r="O122" s="122">
        <v>3.0000000000000001E-3</v>
      </c>
      <c r="P122" s="126">
        <v>3.7627822664727506E-9</v>
      </c>
      <c r="Q122" s="126">
        <v>4.8641590352907902E-10</v>
      </c>
    </row>
    <row r="123" spans="1:17">
      <c r="A123" s="116">
        <v>1035</v>
      </c>
      <c r="B123">
        <v>9941</v>
      </c>
      <c r="C123" t="s">
        <v>1379</v>
      </c>
      <c r="D123" t="s">
        <v>1380</v>
      </c>
      <c r="E123" t="s">
        <v>1376</v>
      </c>
      <c r="F123" t="s">
        <v>1423</v>
      </c>
      <c r="G123" t="s">
        <v>39</v>
      </c>
      <c r="H123" t="s">
        <v>45</v>
      </c>
      <c r="I123" t="s">
        <v>246</v>
      </c>
      <c r="J123" t="s">
        <v>247</v>
      </c>
      <c r="K123" t="s">
        <v>212</v>
      </c>
      <c r="L123" s="122">
        <v>0.112</v>
      </c>
      <c r="M123" s="148">
        <v>2.0512000000000001</v>
      </c>
      <c r="N123" s="126"/>
      <c r="O123" s="122">
        <v>0.23</v>
      </c>
      <c r="P123" s="126">
        <v>2.5496101332158598E-7</v>
      </c>
      <c r="Q123" s="126">
        <v>3.2958880657148098E-8</v>
      </c>
    </row>
    <row r="124" spans="1:17">
      <c r="A124" s="116">
        <v>1035</v>
      </c>
      <c r="B124">
        <v>9941</v>
      </c>
      <c r="C124" t="s">
        <v>1379</v>
      </c>
      <c r="D124" t="s">
        <v>1380</v>
      </c>
      <c r="E124" t="s">
        <v>1376</v>
      </c>
      <c r="F124" t="s">
        <v>1427</v>
      </c>
      <c r="G124" t="s">
        <v>39</v>
      </c>
      <c r="H124" t="s">
        <v>45</v>
      </c>
      <c r="I124" t="s">
        <v>246</v>
      </c>
      <c r="J124" t="s">
        <v>247</v>
      </c>
      <c r="K124" t="s">
        <v>168</v>
      </c>
      <c r="L124" s="122">
        <v>10374.192999999999</v>
      </c>
      <c r="M124" s="148">
        <v>2.9780000000000002</v>
      </c>
      <c r="N124" s="126"/>
      <c r="O124" s="122">
        <v>30894.347000000002</v>
      </c>
      <c r="P124" s="126">
        <v>3.4317426054362103E-2</v>
      </c>
      <c r="Q124" s="126">
        <v>4.4362231505551703E-3</v>
      </c>
    </row>
    <row r="125" spans="1:17">
      <c r="A125" s="116">
        <v>1035</v>
      </c>
      <c r="B125">
        <v>9941</v>
      </c>
      <c r="C125" t="s">
        <v>1379</v>
      </c>
      <c r="D125" t="s">
        <v>1380</v>
      </c>
      <c r="E125" t="s">
        <v>1376</v>
      </c>
      <c r="F125" t="s">
        <v>1427</v>
      </c>
      <c r="G125" t="s">
        <v>39</v>
      </c>
      <c r="H125" t="s">
        <v>45</v>
      </c>
      <c r="I125" t="s">
        <v>246</v>
      </c>
      <c r="J125" t="s">
        <v>247</v>
      </c>
      <c r="K125" t="s">
        <v>168</v>
      </c>
      <c r="L125" s="122">
        <v>8820.8119999999999</v>
      </c>
      <c r="M125" s="148">
        <v>2.9780000000000002</v>
      </c>
      <c r="N125" s="126"/>
      <c r="O125" s="122">
        <v>26268.378000000001</v>
      </c>
      <c r="P125" s="126">
        <v>2.9178901052573002E-2</v>
      </c>
      <c r="Q125" s="126">
        <v>3.7719646034096799E-3</v>
      </c>
    </row>
    <row r="126" spans="1:17">
      <c r="A126" s="116">
        <v>1035</v>
      </c>
      <c r="B126">
        <v>9941</v>
      </c>
      <c r="C126" t="s">
        <v>1379</v>
      </c>
      <c r="D126" t="s">
        <v>1380</v>
      </c>
      <c r="E126" t="s">
        <v>1376</v>
      </c>
      <c r="F126" t="s">
        <v>1427</v>
      </c>
      <c r="G126" t="s">
        <v>39</v>
      </c>
      <c r="H126" t="s">
        <v>45</v>
      </c>
      <c r="I126" t="s">
        <v>246</v>
      </c>
      <c r="J126" t="s">
        <v>247</v>
      </c>
      <c r="K126" t="s">
        <v>168</v>
      </c>
      <c r="L126" s="122">
        <v>12268.788</v>
      </c>
      <c r="M126" s="148">
        <v>2.9780000000000002</v>
      </c>
      <c r="N126" s="126"/>
      <c r="O126" s="122">
        <v>36536.451000000001</v>
      </c>
      <c r="P126" s="126">
        <v>4.0584671562858401E-2</v>
      </c>
      <c r="Q126" s="126">
        <v>5.2463917095537903E-3</v>
      </c>
    </row>
    <row r="127" spans="1:17">
      <c r="A127" s="116">
        <v>1035</v>
      </c>
      <c r="B127">
        <v>9941</v>
      </c>
      <c r="C127" t="s">
        <v>1379</v>
      </c>
      <c r="D127" t="s">
        <v>1380</v>
      </c>
      <c r="E127" t="s">
        <v>1376</v>
      </c>
      <c r="F127" t="s">
        <v>1427</v>
      </c>
      <c r="G127" t="s">
        <v>39</v>
      </c>
      <c r="H127" t="s">
        <v>45</v>
      </c>
      <c r="I127" t="s">
        <v>246</v>
      </c>
      <c r="J127" t="s">
        <v>247</v>
      </c>
      <c r="K127" t="s">
        <v>168</v>
      </c>
      <c r="L127" s="122">
        <v>7365.5450000000001</v>
      </c>
      <c r="M127" s="148">
        <v>2.9780000000000002</v>
      </c>
      <c r="N127" s="126"/>
      <c r="O127" s="122">
        <v>21934.593000000001</v>
      </c>
      <c r="P127" s="126">
        <v>2.4364935271979801E-2</v>
      </c>
      <c r="Q127" s="126">
        <v>3.1496619164885099E-3</v>
      </c>
    </row>
    <row r="128" spans="1:17">
      <c r="A128" s="116">
        <v>1035</v>
      </c>
      <c r="B128">
        <v>9941</v>
      </c>
      <c r="C128" t="s">
        <v>1379</v>
      </c>
      <c r="D128" t="s">
        <v>1380</v>
      </c>
      <c r="E128" t="s">
        <v>1376</v>
      </c>
      <c r="F128" t="s">
        <v>1427</v>
      </c>
      <c r="G128" t="s">
        <v>39</v>
      </c>
      <c r="H128" t="s">
        <v>45</v>
      </c>
      <c r="I128" t="s">
        <v>246</v>
      </c>
      <c r="J128" t="s">
        <v>247</v>
      </c>
      <c r="K128" t="s">
        <v>168</v>
      </c>
      <c r="L128" s="122">
        <v>4981.4290000000001</v>
      </c>
      <c r="M128" s="148">
        <v>2.9780000000000002</v>
      </c>
      <c r="N128" s="126"/>
      <c r="O128" s="122">
        <v>14834.694</v>
      </c>
      <c r="P128" s="126">
        <v>1.64783713846758E-2</v>
      </c>
      <c r="Q128" s="126">
        <v>2.1301636231209399E-3</v>
      </c>
    </row>
    <row r="129" spans="1:17">
      <c r="A129" s="116">
        <v>1035</v>
      </c>
      <c r="B129">
        <v>9941</v>
      </c>
      <c r="C129" t="s">
        <v>1379</v>
      </c>
      <c r="D129" t="s">
        <v>1380</v>
      </c>
      <c r="E129" t="s">
        <v>1376</v>
      </c>
      <c r="F129" t="s">
        <v>1427</v>
      </c>
      <c r="G129" t="s">
        <v>39</v>
      </c>
      <c r="H129" t="s">
        <v>45</v>
      </c>
      <c r="I129" t="s">
        <v>246</v>
      </c>
      <c r="J129" t="s">
        <v>247</v>
      </c>
      <c r="K129" t="s">
        <v>168</v>
      </c>
      <c r="L129" s="122">
        <v>4982.5709999999999</v>
      </c>
      <c r="M129" s="148">
        <v>2.9780000000000002</v>
      </c>
      <c r="N129" s="126"/>
      <c r="O129" s="122">
        <v>14838.098</v>
      </c>
      <c r="P129" s="126">
        <v>1.6482151921932201E-2</v>
      </c>
      <c r="Q129" s="126">
        <v>2.13065233421692E-3</v>
      </c>
    </row>
    <row r="130" spans="1:17">
      <c r="A130" s="116">
        <v>1035</v>
      </c>
      <c r="B130">
        <v>9941</v>
      </c>
      <c r="C130" t="s">
        <v>1379</v>
      </c>
      <c r="D130" t="s">
        <v>1380</v>
      </c>
      <c r="E130" t="s">
        <v>1376</v>
      </c>
      <c r="F130" t="s">
        <v>1426</v>
      </c>
      <c r="G130" t="s">
        <v>39</v>
      </c>
      <c r="H130" t="s">
        <v>45</v>
      </c>
      <c r="I130" t="s">
        <v>246</v>
      </c>
      <c r="J130" t="s">
        <v>247</v>
      </c>
      <c r="K130" t="s">
        <v>46</v>
      </c>
      <c r="L130" s="122">
        <v>1113.1569999999999</v>
      </c>
      <c r="M130" s="148">
        <v>1</v>
      </c>
      <c r="N130" s="126"/>
      <c r="O130" s="122">
        <v>1113.1569999999999</v>
      </c>
      <c r="P130" s="126">
        <v>1.23649409113236E-3</v>
      </c>
      <c r="Q130" s="126">
        <v>1.5984193289778501E-4</v>
      </c>
    </row>
    <row r="131" spans="1:17">
      <c r="A131" s="116">
        <v>1035</v>
      </c>
      <c r="B131">
        <v>9941</v>
      </c>
      <c r="C131" t="s">
        <v>1360</v>
      </c>
      <c r="D131" t="s">
        <v>1386</v>
      </c>
      <c r="E131" t="s">
        <v>1376</v>
      </c>
      <c r="F131" t="s">
        <v>1423</v>
      </c>
      <c r="G131" t="s">
        <v>39</v>
      </c>
      <c r="H131" t="s">
        <v>45</v>
      </c>
      <c r="I131" t="s">
        <v>246</v>
      </c>
      <c r="J131" t="s">
        <v>247</v>
      </c>
      <c r="K131" t="s">
        <v>168</v>
      </c>
      <c r="L131" s="122">
        <v>5.9560000000000004</v>
      </c>
      <c r="M131" s="148">
        <v>2.9780000000000002</v>
      </c>
      <c r="N131" s="126"/>
      <c r="O131" s="122">
        <v>17.738</v>
      </c>
      <c r="P131" s="126">
        <v>1.9702877076563299E-5</v>
      </c>
      <c r="Q131" s="126">
        <v>2.54699636508673E-6</v>
      </c>
    </row>
    <row r="132" spans="1:17">
      <c r="A132" s="116">
        <v>1035</v>
      </c>
      <c r="B132">
        <v>9941</v>
      </c>
      <c r="C132" t="s">
        <v>1360</v>
      </c>
      <c r="D132" t="s">
        <v>1386</v>
      </c>
      <c r="E132" t="s">
        <v>1376</v>
      </c>
      <c r="F132" t="s">
        <v>1423</v>
      </c>
      <c r="G132" t="s">
        <v>39</v>
      </c>
      <c r="H132" t="s">
        <v>45</v>
      </c>
      <c r="I132" t="s">
        <v>246</v>
      </c>
      <c r="J132" t="s">
        <v>247</v>
      </c>
      <c r="K132" t="s">
        <v>196</v>
      </c>
      <c r="L132" s="122">
        <v>995.57299999999998</v>
      </c>
      <c r="M132" s="148">
        <v>3.3944999999999999</v>
      </c>
      <c r="N132" s="126"/>
      <c r="O132" s="122">
        <v>3379.4720000000002</v>
      </c>
      <c r="P132" s="126">
        <v>3.75391538052638E-3</v>
      </c>
      <c r="Q132" s="126">
        <v>4.8526967873219797E-4</v>
      </c>
    </row>
    <row r="133" spans="1:17">
      <c r="A133" s="116">
        <v>1035</v>
      </c>
      <c r="B133">
        <v>9941</v>
      </c>
      <c r="C133" t="s">
        <v>1360</v>
      </c>
      <c r="D133" t="s">
        <v>1386</v>
      </c>
      <c r="E133" t="s">
        <v>1376</v>
      </c>
      <c r="F133" t="s">
        <v>1423</v>
      </c>
      <c r="G133" t="s">
        <v>39</v>
      </c>
      <c r="H133" t="s">
        <v>45</v>
      </c>
      <c r="I133" t="s">
        <v>246</v>
      </c>
      <c r="J133" t="s">
        <v>247</v>
      </c>
      <c r="K133" t="s">
        <v>1424</v>
      </c>
      <c r="L133" s="122">
        <v>14.066000000000001</v>
      </c>
      <c r="M133" s="148">
        <v>3.9388999999999998</v>
      </c>
      <c r="N133" s="126"/>
      <c r="O133" s="122">
        <v>55.404000000000003</v>
      </c>
      <c r="P133" s="126">
        <v>6.1542447878988103E-5</v>
      </c>
      <c r="Q133" s="126">
        <v>7.9556092461631195E-6</v>
      </c>
    </row>
    <row r="134" spans="1:17">
      <c r="A134" s="116">
        <v>1035</v>
      </c>
      <c r="B134">
        <v>9941</v>
      </c>
      <c r="C134" t="s">
        <v>1360</v>
      </c>
      <c r="D134" t="s">
        <v>1386</v>
      </c>
      <c r="E134" t="s">
        <v>1376</v>
      </c>
      <c r="F134" t="s">
        <v>1423</v>
      </c>
      <c r="G134" t="s">
        <v>39</v>
      </c>
      <c r="H134" t="s">
        <v>45</v>
      </c>
      <c r="I134" t="s">
        <v>246</v>
      </c>
      <c r="J134" t="s">
        <v>247</v>
      </c>
      <c r="K134" t="s">
        <v>212</v>
      </c>
      <c r="L134" s="122">
        <v>750.09</v>
      </c>
      <c r="M134" s="148">
        <v>2.0512000000000001</v>
      </c>
      <c r="N134" s="126"/>
      <c r="O134" s="122">
        <v>1538.5840000000001</v>
      </c>
      <c r="P134" s="126">
        <v>1.7090582189135299E-3</v>
      </c>
      <c r="Q134" s="126">
        <v>2.2093042830136899E-4</v>
      </c>
    </row>
    <row r="135" spans="1:17">
      <c r="A135" s="116">
        <v>1035</v>
      </c>
      <c r="B135">
        <v>9941</v>
      </c>
      <c r="C135" t="s">
        <v>1360</v>
      </c>
      <c r="D135" t="s">
        <v>1386</v>
      </c>
      <c r="E135" t="s">
        <v>1376</v>
      </c>
      <c r="F135" t="s">
        <v>1426</v>
      </c>
      <c r="G135" t="s">
        <v>39</v>
      </c>
      <c r="H135" t="s">
        <v>45</v>
      </c>
      <c r="I135" t="s">
        <v>246</v>
      </c>
      <c r="J135" t="s">
        <v>247</v>
      </c>
      <c r="K135" t="s">
        <v>46</v>
      </c>
      <c r="L135" s="122">
        <v>165.959</v>
      </c>
      <c r="M135" s="148">
        <v>1</v>
      </c>
      <c r="N135" s="126"/>
      <c r="O135" s="122">
        <v>165.959</v>
      </c>
      <c r="P135" s="126">
        <v>1.84347554684882E-4</v>
      </c>
      <c r="Q135" s="126">
        <v>2.3830659343326801E-5</v>
      </c>
    </row>
    <row r="136" spans="1:17">
      <c r="A136" s="116">
        <v>1035</v>
      </c>
      <c r="B136">
        <v>9941</v>
      </c>
      <c r="C136" t="s">
        <v>1387</v>
      </c>
      <c r="D136" t="s">
        <v>1388</v>
      </c>
      <c r="E136" t="s">
        <v>1376</v>
      </c>
      <c r="F136" t="s">
        <v>1423</v>
      </c>
      <c r="G136" t="s">
        <v>39</v>
      </c>
      <c r="H136" t="s">
        <v>45</v>
      </c>
      <c r="I136" t="s">
        <v>246</v>
      </c>
      <c r="J136" t="s">
        <v>247</v>
      </c>
      <c r="K136" t="s">
        <v>168</v>
      </c>
      <c r="L136" s="122">
        <v>131.31399999999999</v>
      </c>
      <c r="M136" s="148">
        <v>2.9780000000000002</v>
      </c>
      <c r="N136" s="126"/>
      <c r="O136" s="122">
        <v>391.05399999999997</v>
      </c>
      <c r="P136" s="126">
        <v>4.3438211492095001E-4</v>
      </c>
      <c r="Q136" s="126">
        <v>5.61526960485573E-5</v>
      </c>
    </row>
    <row r="137" spans="1:17">
      <c r="A137" s="116">
        <v>1035</v>
      </c>
      <c r="B137">
        <v>9941</v>
      </c>
      <c r="C137" t="s">
        <v>1387</v>
      </c>
      <c r="D137" t="s">
        <v>1388</v>
      </c>
      <c r="E137" t="s">
        <v>1376</v>
      </c>
      <c r="F137" t="s">
        <v>1423</v>
      </c>
      <c r="G137" t="s">
        <v>39</v>
      </c>
      <c r="H137" t="s">
        <v>45</v>
      </c>
      <c r="I137" t="s">
        <v>246</v>
      </c>
      <c r="J137" t="s">
        <v>247</v>
      </c>
      <c r="K137" t="s">
        <v>196</v>
      </c>
      <c r="L137" s="122">
        <v>202.768</v>
      </c>
      <c r="M137" s="148">
        <v>3.3944999999999999</v>
      </c>
      <c r="N137" s="126"/>
      <c r="O137" s="122">
        <v>688.29399999999998</v>
      </c>
      <c r="P137" s="126">
        <v>7.6455695227009796E-4</v>
      </c>
      <c r="Q137" s="126">
        <v>9.8834488525033004E-5</v>
      </c>
    </row>
    <row r="138" spans="1:17">
      <c r="A138" s="116">
        <v>1035</v>
      </c>
      <c r="B138">
        <v>9941</v>
      </c>
      <c r="C138" t="s">
        <v>1387</v>
      </c>
      <c r="D138" t="s">
        <v>1388</v>
      </c>
      <c r="E138" t="s">
        <v>1376</v>
      </c>
      <c r="F138" t="s">
        <v>1428</v>
      </c>
      <c r="G138" t="s">
        <v>39</v>
      </c>
      <c r="H138" t="s">
        <v>45</v>
      </c>
      <c r="I138" t="s">
        <v>246</v>
      </c>
      <c r="J138" t="s">
        <v>247</v>
      </c>
      <c r="K138" t="s">
        <v>46</v>
      </c>
      <c r="L138" s="122">
        <v>44361.644</v>
      </c>
      <c r="M138" s="148">
        <v>1</v>
      </c>
      <c r="N138" s="126"/>
      <c r="O138" s="122">
        <v>44361.644</v>
      </c>
      <c r="P138" s="126">
        <v>4.9276892538223697E-2</v>
      </c>
      <c r="Q138" s="126">
        <v>6.37003751735922E-3</v>
      </c>
    </row>
    <row r="139" spans="1:17">
      <c r="A139" s="116">
        <v>1035</v>
      </c>
      <c r="B139">
        <v>9941</v>
      </c>
      <c r="C139" t="s">
        <v>1387</v>
      </c>
      <c r="D139" t="s">
        <v>1388</v>
      </c>
      <c r="E139" t="s">
        <v>1376</v>
      </c>
      <c r="F139" t="s">
        <v>1426</v>
      </c>
      <c r="G139" t="s">
        <v>39</v>
      </c>
      <c r="H139" t="s">
        <v>45</v>
      </c>
      <c r="I139" t="s">
        <v>246</v>
      </c>
      <c r="J139" t="s">
        <v>247</v>
      </c>
      <c r="K139" t="s">
        <v>46</v>
      </c>
      <c r="L139" s="122">
        <v>98688.195000000007</v>
      </c>
      <c r="M139" s="148">
        <v>1</v>
      </c>
      <c r="N139" s="126"/>
      <c r="O139" s="122">
        <v>98688.195000000007</v>
      </c>
      <c r="P139" s="126">
        <v>0.109622799622417</v>
      </c>
      <c r="Q139" s="126">
        <v>1.41709696042843E-2</v>
      </c>
    </row>
    <row r="140" spans="1:17">
      <c r="A140" s="116">
        <v>1035</v>
      </c>
      <c r="B140">
        <v>9941</v>
      </c>
      <c r="C140" t="s">
        <v>1341</v>
      </c>
      <c r="D140" t="s">
        <v>1375</v>
      </c>
      <c r="E140" t="s">
        <v>1376</v>
      </c>
      <c r="F140" t="s">
        <v>1423</v>
      </c>
      <c r="G140" t="s">
        <v>39</v>
      </c>
      <c r="H140" t="s">
        <v>45</v>
      </c>
      <c r="I140" t="s">
        <v>246</v>
      </c>
      <c r="J140" t="s">
        <v>247</v>
      </c>
      <c r="K140" t="s">
        <v>168</v>
      </c>
      <c r="L140" s="122">
        <v>2.5000000000000001E-2</v>
      </c>
      <c r="M140" s="148">
        <v>2.9780000000000002</v>
      </c>
      <c r="N140" s="126"/>
      <c r="O140" s="122">
        <v>7.2999999999999995E-2</v>
      </c>
      <c r="P140" s="126">
        <v>8.1144282376027895E-8</v>
      </c>
      <c r="Q140" s="126">
        <v>1.0489543809069099E-8</v>
      </c>
    </row>
    <row r="141" spans="1:17">
      <c r="A141" s="116">
        <v>1035</v>
      </c>
      <c r="B141">
        <v>9941</v>
      </c>
      <c r="C141" t="s">
        <v>1341</v>
      </c>
      <c r="D141" t="s">
        <v>1375</v>
      </c>
      <c r="E141" t="s">
        <v>1376</v>
      </c>
      <c r="F141" t="s">
        <v>1423</v>
      </c>
      <c r="G141" t="s">
        <v>39</v>
      </c>
      <c r="H141" t="s">
        <v>45</v>
      </c>
      <c r="I141" t="s">
        <v>246</v>
      </c>
      <c r="J141" t="s">
        <v>247</v>
      </c>
      <c r="K141" t="s">
        <v>196</v>
      </c>
      <c r="L141" s="122">
        <v>0</v>
      </c>
      <c r="M141" s="148">
        <v>3.3944999999999999</v>
      </c>
      <c r="N141" s="126"/>
      <c r="O141" s="122">
        <v>0</v>
      </c>
      <c r="P141" s="126">
        <v>1.5082435839473299E-10</v>
      </c>
      <c r="Q141" s="126">
        <v>1.9497106493897298E-11</v>
      </c>
    </row>
    <row r="142" spans="1:17">
      <c r="A142" s="116">
        <v>1035</v>
      </c>
      <c r="B142">
        <v>9941</v>
      </c>
      <c r="C142" t="s">
        <v>1341</v>
      </c>
      <c r="D142" t="s">
        <v>1375</v>
      </c>
      <c r="E142" t="s">
        <v>1376</v>
      </c>
      <c r="F142" t="s">
        <v>1423</v>
      </c>
      <c r="G142" t="s">
        <v>39</v>
      </c>
      <c r="H142" t="s">
        <v>45</v>
      </c>
      <c r="I142" t="s">
        <v>246</v>
      </c>
      <c r="J142" t="s">
        <v>247</v>
      </c>
      <c r="K142" t="s">
        <v>1431</v>
      </c>
      <c r="L142" s="122">
        <v>0</v>
      </c>
      <c r="M142" s="148">
        <v>3.6802000000000001</v>
      </c>
      <c r="N142" s="126"/>
      <c r="O142" s="122">
        <v>-1E-3</v>
      </c>
      <c r="P142" s="126">
        <v>-6.5407430109211397E-10</v>
      </c>
      <c r="Q142" s="126">
        <v>-8.4552365672518191E-11</v>
      </c>
    </row>
    <row r="143" spans="1:17">
      <c r="A143" s="116">
        <v>1035</v>
      </c>
      <c r="B143">
        <v>9941</v>
      </c>
      <c r="C143" t="s">
        <v>1341</v>
      </c>
      <c r="D143" t="s">
        <v>1375</v>
      </c>
      <c r="E143" t="s">
        <v>1376</v>
      </c>
      <c r="F143" t="s">
        <v>1423</v>
      </c>
      <c r="G143" t="s">
        <v>39</v>
      </c>
      <c r="H143" t="s">
        <v>45</v>
      </c>
      <c r="I143" t="s">
        <v>246</v>
      </c>
      <c r="J143" t="s">
        <v>247</v>
      </c>
      <c r="K143" t="s">
        <v>212</v>
      </c>
      <c r="L143" s="122">
        <v>0</v>
      </c>
      <c r="M143" s="148">
        <v>2.0512000000000001</v>
      </c>
      <c r="N143" s="126"/>
      <c r="O143" s="122">
        <v>0</v>
      </c>
      <c r="P143" s="126">
        <v>-4.5569439378299495E-11</v>
      </c>
      <c r="Q143" s="126">
        <v>-5.8907740227253101E-12</v>
      </c>
    </row>
    <row r="144" spans="1:17">
      <c r="A144" s="116">
        <v>1035</v>
      </c>
      <c r="B144">
        <v>9941</v>
      </c>
      <c r="C144" t="s">
        <v>1360</v>
      </c>
      <c r="D144" t="s">
        <v>1386</v>
      </c>
      <c r="E144" t="s">
        <v>1376</v>
      </c>
      <c r="F144" t="s">
        <v>1423</v>
      </c>
      <c r="G144" t="s">
        <v>39</v>
      </c>
      <c r="H144" t="s">
        <v>45</v>
      </c>
      <c r="I144" t="s">
        <v>246</v>
      </c>
      <c r="J144" t="s">
        <v>247</v>
      </c>
      <c r="K144" t="s">
        <v>212</v>
      </c>
      <c r="L144" s="122">
        <v>0</v>
      </c>
      <c r="M144" s="148">
        <v>2.0512000000000001</v>
      </c>
      <c r="N144" s="126"/>
      <c r="O144" s="122">
        <v>0</v>
      </c>
      <c r="P144" s="126">
        <v>2.2784719689149799E-11</v>
      </c>
      <c r="Q144" s="126">
        <v>2.9453870113626498E-12</v>
      </c>
    </row>
    <row r="145" spans="1:17">
      <c r="A145" s="116">
        <v>1035</v>
      </c>
      <c r="B145">
        <v>9941</v>
      </c>
      <c r="C145" t="s">
        <v>1360</v>
      </c>
      <c r="D145" t="s">
        <v>1386</v>
      </c>
      <c r="E145" t="s">
        <v>1376</v>
      </c>
      <c r="F145" t="s">
        <v>1426</v>
      </c>
      <c r="G145" t="s">
        <v>39</v>
      </c>
      <c r="H145" t="s">
        <v>45</v>
      </c>
      <c r="I145" t="s">
        <v>246</v>
      </c>
      <c r="J145" t="s">
        <v>247</v>
      </c>
      <c r="K145" t="s">
        <v>46</v>
      </c>
      <c r="L145" s="122">
        <v>4.0000000000000001E-3</v>
      </c>
      <c r="M145" s="148">
        <v>1</v>
      </c>
      <c r="N145" s="126"/>
      <c r="O145" s="122">
        <v>4.0000000000000001E-3</v>
      </c>
      <c r="P145" s="126">
        <v>4.6320339851674404E-9</v>
      </c>
      <c r="Q145" s="126">
        <v>5.9878431344492306E-10</v>
      </c>
    </row>
    <row r="146" spans="1:17">
      <c r="A146" s="116">
        <v>1035</v>
      </c>
      <c r="B146">
        <v>9941</v>
      </c>
      <c r="C146" t="s">
        <v>1429</v>
      </c>
      <c r="D146" t="s">
        <v>1430</v>
      </c>
      <c r="E146" t="s">
        <v>1376</v>
      </c>
      <c r="F146" t="s">
        <v>1426</v>
      </c>
      <c r="G146" t="s">
        <v>39</v>
      </c>
      <c r="H146" t="s">
        <v>45</v>
      </c>
      <c r="I146" s="116" t="s">
        <v>306</v>
      </c>
      <c r="J146" t="s">
        <v>306</v>
      </c>
      <c r="K146" t="s">
        <v>46</v>
      </c>
      <c r="L146" s="122">
        <v>3.778</v>
      </c>
      <c r="M146" s="148">
        <v>1</v>
      </c>
      <c r="N146" s="126"/>
      <c r="O146" s="122">
        <v>3.778</v>
      </c>
      <c r="P146" s="126">
        <v>4.1964894946196798E-6</v>
      </c>
      <c r="Q146" s="126">
        <v>5.4248135677783599E-7</v>
      </c>
    </row>
    <row r="147" spans="1:17">
      <c r="A147" s="116">
        <v>1035</v>
      </c>
      <c r="B147">
        <v>9941</v>
      </c>
      <c r="C147" t="s">
        <v>1429</v>
      </c>
      <c r="D147" t="s">
        <v>1430</v>
      </c>
      <c r="E147" t="s">
        <v>1376</v>
      </c>
      <c r="F147" t="s">
        <v>1426</v>
      </c>
      <c r="G147" t="s">
        <v>39</v>
      </c>
      <c r="H147" t="s">
        <v>45</v>
      </c>
      <c r="I147" s="116" t="s">
        <v>306</v>
      </c>
      <c r="J147" t="s">
        <v>306</v>
      </c>
      <c r="K147" t="s">
        <v>46</v>
      </c>
      <c r="L147" s="122">
        <v>3.0000000000000001E-3</v>
      </c>
      <c r="M147" s="148">
        <v>1</v>
      </c>
      <c r="N147" s="126"/>
      <c r="O147" s="122">
        <v>3.0000000000000001E-3</v>
      </c>
      <c r="P147" s="126">
        <v>3.4768024876676505E-9</v>
      </c>
      <c r="Q147" s="126">
        <v>4.49447218485038E-10</v>
      </c>
    </row>
    <row r="148" spans="1:17">
      <c r="A148" s="116">
        <v>1035</v>
      </c>
      <c r="B148">
        <v>14292</v>
      </c>
      <c r="C148" t="s">
        <v>1341</v>
      </c>
      <c r="D148" t="s">
        <v>1375</v>
      </c>
      <c r="E148" t="s">
        <v>1376</v>
      </c>
      <c r="F148" t="s">
        <v>1423</v>
      </c>
      <c r="G148" t="s">
        <v>39</v>
      </c>
      <c r="H148" t="s">
        <v>45</v>
      </c>
      <c r="I148" t="s">
        <v>246</v>
      </c>
      <c r="J148" t="s">
        <v>247</v>
      </c>
      <c r="K148" t="s">
        <v>168</v>
      </c>
      <c r="L148" s="122">
        <v>521.73099999999999</v>
      </c>
      <c r="M148" s="148">
        <v>2.9780000000000002</v>
      </c>
      <c r="N148" s="126"/>
      <c r="O148" s="122">
        <v>1553.7159999999999</v>
      </c>
      <c r="P148" s="126">
        <v>1.9433009514740501E-2</v>
      </c>
      <c r="Q148" s="126">
        <v>2.0065843168027698E-3</v>
      </c>
    </row>
    <row r="149" spans="1:17">
      <c r="A149" s="116">
        <v>1035</v>
      </c>
      <c r="B149">
        <v>14292</v>
      </c>
      <c r="C149" t="s">
        <v>1341</v>
      </c>
      <c r="D149" t="s">
        <v>1375</v>
      </c>
      <c r="E149" t="s">
        <v>1376</v>
      </c>
      <c r="F149" t="s">
        <v>1423</v>
      </c>
      <c r="G149" t="s">
        <v>39</v>
      </c>
      <c r="H149" t="s">
        <v>45</v>
      </c>
      <c r="I149" t="s">
        <v>246</v>
      </c>
      <c r="J149" t="s">
        <v>247</v>
      </c>
      <c r="K149" t="s">
        <v>196</v>
      </c>
      <c r="L149" s="122">
        <v>203.50200000000001</v>
      </c>
      <c r="M149" s="148">
        <v>3.3944999999999999</v>
      </c>
      <c r="N149" s="126"/>
      <c r="O149" s="122">
        <v>690.78700000000003</v>
      </c>
      <c r="P149" s="126">
        <v>8.6399815191859908E-3</v>
      </c>
      <c r="Q149" s="126">
        <v>8.9213414940767801E-4</v>
      </c>
    </row>
    <row r="150" spans="1:17">
      <c r="A150" s="116">
        <v>1035</v>
      </c>
      <c r="B150">
        <v>14292</v>
      </c>
      <c r="C150" t="s">
        <v>1341</v>
      </c>
      <c r="D150" t="s">
        <v>1375</v>
      </c>
      <c r="E150" t="s">
        <v>1376</v>
      </c>
      <c r="F150" t="s">
        <v>1423</v>
      </c>
      <c r="G150" t="s">
        <v>39</v>
      </c>
      <c r="H150" t="s">
        <v>45</v>
      </c>
      <c r="I150" t="s">
        <v>246</v>
      </c>
      <c r="J150" t="s">
        <v>247</v>
      </c>
      <c r="K150" t="s">
        <v>1424</v>
      </c>
      <c r="L150" s="122">
        <v>81.492999999999995</v>
      </c>
      <c r="M150" s="148">
        <v>3.9388999999999998</v>
      </c>
      <c r="N150" s="126"/>
      <c r="O150" s="122">
        <v>320.99200000000002</v>
      </c>
      <c r="P150" s="126">
        <v>4.0147894077176101E-3</v>
      </c>
      <c r="Q150" s="126">
        <v>4.1455305492859001E-4</v>
      </c>
    </row>
    <row r="151" spans="1:17">
      <c r="A151" s="116">
        <v>1035</v>
      </c>
      <c r="B151">
        <v>14292</v>
      </c>
      <c r="C151" t="s">
        <v>1341</v>
      </c>
      <c r="D151" t="s">
        <v>1375</v>
      </c>
      <c r="E151" t="s">
        <v>1376</v>
      </c>
      <c r="F151" t="s">
        <v>1426</v>
      </c>
      <c r="G151" t="s">
        <v>39</v>
      </c>
      <c r="H151" t="s">
        <v>45</v>
      </c>
      <c r="I151" t="s">
        <v>246</v>
      </c>
      <c r="J151" t="s">
        <v>247</v>
      </c>
      <c r="K151" t="s">
        <v>46</v>
      </c>
      <c r="L151" s="122">
        <v>59537.510999999999</v>
      </c>
      <c r="M151" s="148">
        <v>1</v>
      </c>
      <c r="N151" s="126"/>
      <c r="O151" s="122">
        <v>59537.510999999999</v>
      </c>
      <c r="P151" s="126">
        <v>0.744661737961966</v>
      </c>
      <c r="Q151" s="126">
        <v>7.6891155926422899E-2</v>
      </c>
    </row>
    <row r="152" spans="1:17">
      <c r="A152" s="116">
        <v>1035</v>
      </c>
      <c r="B152">
        <v>14292</v>
      </c>
      <c r="C152" t="s">
        <v>1379</v>
      </c>
      <c r="D152" t="s">
        <v>1380</v>
      </c>
      <c r="E152" t="s">
        <v>1376</v>
      </c>
      <c r="F152" t="s">
        <v>1423</v>
      </c>
      <c r="G152" t="s">
        <v>39</v>
      </c>
      <c r="H152" t="s">
        <v>45</v>
      </c>
      <c r="I152" t="s">
        <v>246</v>
      </c>
      <c r="J152" t="s">
        <v>247</v>
      </c>
      <c r="K152" t="s">
        <v>168</v>
      </c>
      <c r="L152" s="122">
        <v>8.93</v>
      </c>
      <c r="M152" s="148">
        <v>2.9780000000000002</v>
      </c>
      <c r="N152" s="126"/>
      <c r="O152" s="122">
        <v>26.593</v>
      </c>
      <c r="P152" s="126">
        <v>3.3260476323507103E-4</v>
      </c>
      <c r="Q152" s="126">
        <v>3.4343599795757298E-5</v>
      </c>
    </row>
    <row r="153" spans="1:17">
      <c r="A153" s="116">
        <v>1035</v>
      </c>
      <c r="B153">
        <v>14292</v>
      </c>
      <c r="C153" t="s">
        <v>1379</v>
      </c>
      <c r="D153" t="s">
        <v>1380</v>
      </c>
      <c r="E153" t="s">
        <v>1376</v>
      </c>
      <c r="F153" t="s">
        <v>1427</v>
      </c>
      <c r="G153" t="s">
        <v>39</v>
      </c>
      <c r="H153" t="s">
        <v>45</v>
      </c>
      <c r="I153" t="s">
        <v>246</v>
      </c>
      <c r="J153" t="s">
        <v>247</v>
      </c>
      <c r="K153" t="s">
        <v>168</v>
      </c>
      <c r="L153" s="122">
        <v>1203.068</v>
      </c>
      <c r="M153" s="148">
        <v>2.9780000000000002</v>
      </c>
      <c r="N153" s="126"/>
      <c r="O153" s="122">
        <v>3582.7359999999999</v>
      </c>
      <c r="P153" s="126">
        <v>4.4810849661802897E-2</v>
      </c>
      <c r="Q153" s="126">
        <v>4.6270109673839203E-3</v>
      </c>
    </row>
    <row r="154" spans="1:17">
      <c r="A154" s="116">
        <v>1035</v>
      </c>
      <c r="B154">
        <v>14292</v>
      </c>
      <c r="C154" t="s">
        <v>1379</v>
      </c>
      <c r="D154" t="s">
        <v>1380</v>
      </c>
      <c r="E154" t="s">
        <v>1376</v>
      </c>
      <c r="F154" t="s">
        <v>1427</v>
      </c>
      <c r="G154" t="s">
        <v>39</v>
      </c>
      <c r="H154" t="s">
        <v>45</v>
      </c>
      <c r="I154" t="s">
        <v>246</v>
      </c>
      <c r="J154" t="s">
        <v>247</v>
      </c>
      <c r="K154" t="s">
        <v>168</v>
      </c>
      <c r="L154" s="122">
        <v>944.18799999999999</v>
      </c>
      <c r="M154" s="148">
        <v>2.9780000000000002</v>
      </c>
      <c r="N154" s="126"/>
      <c r="O154" s="122">
        <v>2811.7930000000001</v>
      </c>
      <c r="P154" s="126">
        <v>3.5168321194596397E-2</v>
      </c>
      <c r="Q154" s="126">
        <v>3.6313573409116799E-3</v>
      </c>
    </row>
    <row r="155" spans="1:17">
      <c r="A155" s="116">
        <v>1035</v>
      </c>
      <c r="B155">
        <v>14292</v>
      </c>
      <c r="C155" t="s">
        <v>1379</v>
      </c>
      <c r="D155" t="s">
        <v>1380</v>
      </c>
      <c r="E155" t="s">
        <v>1376</v>
      </c>
      <c r="F155" t="s">
        <v>1427</v>
      </c>
      <c r="G155" t="s">
        <v>39</v>
      </c>
      <c r="H155" t="s">
        <v>45</v>
      </c>
      <c r="I155" t="s">
        <v>246</v>
      </c>
      <c r="J155" t="s">
        <v>247</v>
      </c>
      <c r="K155" t="s">
        <v>168</v>
      </c>
      <c r="L155" s="122">
        <v>211.184</v>
      </c>
      <c r="M155" s="148">
        <v>2.9780000000000002</v>
      </c>
      <c r="N155" s="126"/>
      <c r="O155" s="122">
        <v>628.90599999999995</v>
      </c>
      <c r="P155" s="126">
        <v>7.8660042919588592E-3</v>
      </c>
      <c r="Q155" s="126">
        <v>8.12215979011148E-4</v>
      </c>
    </row>
    <row r="156" spans="1:17">
      <c r="A156" s="116">
        <v>1035</v>
      </c>
      <c r="B156">
        <v>14292</v>
      </c>
      <c r="C156" t="s">
        <v>1379</v>
      </c>
      <c r="D156" t="s">
        <v>1380</v>
      </c>
      <c r="E156" t="s">
        <v>1376</v>
      </c>
      <c r="F156" t="s">
        <v>1426</v>
      </c>
      <c r="G156" t="s">
        <v>39</v>
      </c>
      <c r="H156" t="s">
        <v>45</v>
      </c>
      <c r="I156" t="s">
        <v>246</v>
      </c>
      <c r="J156" t="s">
        <v>247</v>
      </c>
      <c r="K156" t="s">
        <v>46</v>
      </c>
      <c r="L156" s="122">
        <v>378.48700000000002</v>
      </c>
      <c r="M156" s="148">
        <v>1</v>
      </c>
      <c r="N156" s="126"/>
      <c r="O156" s="122">
        <v>378.48700000000002</v>
      </c>
      <c r="P156" s="126">
        <v>4.7339025903259399E-3</v>
      </c>
      <c r="Q156" s="126">
        <v>4.8880615675172504E-4</v>
      </c>
    </row>
    <row r="157" spans="1:17">
      <c r="A157" s="116">
        <v>1035</v>
      </c>
      <c r="B157">
        <v>14292</v>
      </c>
      <c r="C157" t="s">
        <v>1360</v>
      </c>
      <c r="D157" t="s">
        <v>1386</v>
      </c>
      <c r="E157" t="s">
        <v>1376</v>
      </c>
      <c r="F157" t="s">
        <v>1423</v>
      </c>
      <c r="G157" t="s">
        <v>39</v>
      </c>
      <c r="H157" t="s">
        <v>45</v>
      </c>
      <c r="I157" t="s">
        <v>246</v>
      </c>
      <c r="J157" t="s">
        <v>247</v>
      </c>
      <c r="K157" t="s">
        <v>168</v>
      </c>
      <c r="L157" s="122">
        <v>5.9989999999999997</v>
      </c>
      <c r="M157" s="148">
        <v>2.9780000000000002</v>
      </c>
      <c r="N157" s="126"/>
      <c r="O157" s="122">
        <v>17.864999999999998</v>
      </c>
      <c r="P157" s="126">
        <v>2.2344528393541499E-4</v>
      </c>
      <c r="Q157" s="126">
        <v>2.3072175314289299E-5</v>
      </c>
    </row>
    <row r="158" spans="1:17">
      <c r="A158" s="116">
        <v>1035</v>
      </c>
      <c r="B158">
        <v>14292</v>
      </c>
      <c r="C158" t="s">
        <v>1360</v>
      </c>
      <c r="D158" t="s">
        <v>1386</v>
      </c>
      <c r="E158" t="s">
        <v>1376</v>
      </c>
      <c r="F158" t="s">
        <v>1426</v>
      </c>
      <c r="G158" t="s">
        <v>39</v>
      </c>
      <c r="H158" t="s">
        <v>45</v>
      </c>
      <c r="I158" t="s">
        <v>246</v>
      </c>
      <c r="J158" t="s">
        <v>247</v>
      </c>
      <c r="K158" t="s">
        <v>46</v>
      </c>
      <c r="L158" s="122">
        <v>12.246</v>
      </c>
      <c r="M158" s="148">
        <v>1</v>
      </c>
      <c r="N158" s="126"/>
      <c r="O158" s="122">
        <v>12.246</v>
      </c>
      <c r="P158" s="126">
        <v>1.53164585796781E-4</v>
      </c>
      <c r="Q158" s="126">
        <v>1.5815237239311201E-5</v>
      </c>
    </row>
    <row r="159" spans="1:17">
      <c r="A159" s="116">
        <v>1035</v>
      </c>
      <c r="B159">
        <v>14292</v>
      </c>
      <c r="C159" t="s">
        <v>1387</v>
      </c>
      <c r="D159" t="s">
        <v>1388</v>
      </c>
      <c r="E159" t="s">
        <v>1376</v>
      </c>
      <c r="F159" t="s">
        <v>1423</v>
      </c>
      <c r="G159" t="s">
        <v>39</v>
      </c>
      <c r="H159" t="s">
        <v>45</v>
      </c>
      <c r="I159" t="s">
        <v>246</v>
      </c>
      <c r="J159" t="s">
        <v>247</v>
      </c>
      <c r="K159" t="s">
        <v>168</v>
      </c>
      <c r="L159" s="122">
        <v>7.6269999999999998</v>
      </c>
      <c r="M159" s="148">
        <v>2.9780000000000002</v>
      </c>
      <c r="N159" s="126"/>
      <c r="O159" s="122">
        <v>22.713000000000001</v>
      </c>
      <c r="P159" s="126">
        <v>2.8408401757219298E-4</v>
      </c>
      <c r="Q159" s="126">
        <v>2.9333517995876802E-5</v>
      </c>
    </row>
    <row r="160" spans="1:17">
      <c r="A160" s="116">
        <v>1035</v>
      </c>
      <c r="B160">
        <v>14292</v>
      </c>
      <c r="C160" t="s">
        <v>1387</v>
      </c>
      <c r="D160" t="s">
        <v>1388</v>
      </c>
      <c r="E160" t="s">
        <v>1376</v>
      </c>
      <c r="F160" t="s">
        <v>1428</v>
      </c>
      <c r="G160" t="s">
        <v>39</v>
      </c>
      <c r="H160" t="s">
        <v>45</v>
      </c>
      <c r="I160" t="s">
        <v>246</v>
      </c>
      <c r="J160" t="s">
        <v>247</v>
      </c>
      <c r="K160" t="s">
        <v>46</v>
      </c>
      <c r="L160" s="122">
        <v>4032.877</v>
      </c>
      <c r="M160" s="148">
        <v>1</v>
      </c>
      <c r="N160" s="126"/>
      <c r="O160" s="122">
        <v>4032.877</v>
      </c>
      <c r="P160" s="126">
        <v>5.0440955750743498E-2</v>
      </c>
      <c r="Q160" s="126">
        <v>5.2083559500761102E-3</v>
      </c>
    </row>
    <row r="161" spans="1:17">
      <c r="A161" s="116">
        <v>1035</v>
      </c>
      <c r="B161">
        <v>14292</v>
      </c>
      <c r="C161" t="s">
        <v>1387</v>
      </c>
      <c r="D161" t="s">
        <v>1388</v>
      </c>
      <c r="E161" t="s">
        <v>1376</v>
      </c>
      <c r="F161" t="s">
        <v>1427</v>
      </c>
      <c r="G161" t="s">
        <v>39</v>
      </c>
      <c r="H161" t="s">
        <v>45</v>
      </c>
      <c r="I161" t="s">
        <v>246</v>
      </c>
      <c r="J161" t="s">
        <v>247</v>
      </c>
      <c r="K161" t="s">
        <v>168</v>
      </c>
      <c r="L161" s="122">
        <v>1105.443</v>
      </c>
      <c r="M161" s="148">
        <v>2.9780000000000002</v>
      </c>
      <c r="N161" s="126"/>
      <c r="O161" s="122">
        <v>3292.0079999999998</v>
      </c>
      <c r="P161" s="126">
        <v>4.1174592197454903E-2</v>
      </c>
      <c r="Q161" s="126">
        <v>4.2515437915827004E-3</v>
      </c>
    </row>
    <row r="162" spans="1:17">
      <c r="A162" s="116">
        <v>1035</v>
      </c>
      <c r="B162">
        <v>14292</v>
      </c>
      <c r="C162" t="s">
        <v>1387</v>
      </c>
      <c r="D162" t="s">
        <v>1388</v>
      </c>
      <c r="E162" t="s">
        <v>1376</v>
      </c>
      <c r="F162" t="s">
        <v>1426</v>
      </c>
      <c r="G162" t="s">
        <v>39</v>
      </c>
      <c r="H162" t="s">
        <v>45</v>
      </c>
      <c r="I162" t="s">
        <v>246</v>
      </c>
      <c r="J162" t="s">
        <v>247</v>
      </c>
      <c r="K162" t="s">
        <v>46</v>
      </c>
      <c r="L162" s="122">
        <v>3043.194</v>
      </c>
      <c r="M162" s="148">
        <v>1</v>
      </c>
      <c r="N162" s="126"/>
      <c r="O162" s="122">
        <v>3043.194</v>
      </c>
      <c r="P162" s="126">
        <v>3.80625572589686E-2</v>
      </c>
      <c r="Q162" s="126">
        <v>3.9302059928144704E-3</v>
      </c>
    </row>
    <row r="163" spans="1:17">
      <c r="A163" s="116">
        <v>1035</v>
      </c>
      <c r="B163">
        <v>14293</v>
      </c>
      <c r="C163" t="s">
        <v>1341</v>
      </c>
      <c r="D163" t="s">
        <v>1375</v>
      </c>
      <c r="E163" t="s">
        <v>1376</v>
      </c>
      <c r="F163" t="s">
        <v>1423</v>
      </c>
      <c r="G163" t="s">
        <v>39</v>
      </c>
      <c r="H163" t="s">
        <v>45</v>
      </c>
      <c r="I163" t="s">
        <v>246</v>
      </c>
      <c r="J163" t="s">
        <v>247</v>
      </c>
      <c r="K163" t="s">
        <v>168</v>
      </c>
      <c r="L163" s="122">
        <v>3780.884</v>
      </c>
      <c r="M163" s="148">
        <v>2.9780000000000002</v>
      </c>
      <c r="N163" s="126"/>
      <c r="O163" s="122">
        <v>11259.472</v>
      </c>
      <c r="P163" s="126">
        <v>0.483312108652934</v>
      </c>
      <c r="Q163" s="126">
        <v>3.4749564693521397E-2</v>
      </c>
    </row>
    <row r="164" spans="1:17">
      <c r="A164" s="116">
        <v>1035</v>
      </c>
      <c r="B164">
        <v>14293</v>
      </c>
      <c r="C164" t="s">
        <v>1341</v>
      </c>
      <c r="D164" t="s">
        <v>1375</v>
      </c>
      <c r="E164" t="s">
        <v>1376</v>
      </c>
      <c r="F164" t="s">
        <v>1423</v>
      </c>
      <c r="G164" t="s">
        <v>39</v>
      </c>
      <c r="H164" t="s">
        <v>45</v>
      </c>
      <c r="I164" t="s">
        <v>246</v>
      </c>
      <c r="J164" t="s">
        <v>247</v>
      </c>
      <c r="K164" t="s">
        <v>196</v>
      </c>
      <c r="L164" s="122">
        <v>1047.6130000000001</v>
      </c>
      <c r="M164" s="148">
        <v>3.3944999999999999</v>
      </c>
      <c r="N164" s="126"/>
      <c r="O164" s="122">
        <v>3556.1239999999998</v>
      </c>
      <c r="P164" s="126">
        <v>0.152646367539154</v>
      </c>
      <c r="Q164" s="126">
        <v>1.0975091931416801E-2</v>
      </c>
    </row>
    <row r="165" spans="1:17">
      <c r="A165" s="116">
        <v>1035</v>
      </c>
      <c r="B165">
        <v>14293</v>
      </c>
      <c r="C165" t="s">
        <v>1341</v>
      </c>
      <c r="D165" t="s">
        <v>1375</v>
      </c>
      <c r="E165" t="s">
        <v>1376</v>
      </c>
      <c r="F165" t="s">
        <v>1426</v>
      </c>
      <c r="G165" t="s">
        <v>39</v>
      </c>
      <c r="H165" t="s">
        <v>45</v>
      </c>
      <c r="I165" t="s">
        <v>246</v>
      </c>
      <c r="J165" t="s">
        <v>247</v>
      </c>
      <c r="K165" t="s">
        <v>46</v>
      </c>
      <c r="L165" s="122">
        <v>5623.8549999999996</v>
      </c>
      <c r="M165" s="148">
        <v>1</v>
      </c>
      <c r="N165" s="126"/>
      <c r="O165" s="122">
        <v>5623.8549999999996</v>
      </c>
      <c r="P165" s="126">
        <v>0.24140361015894901</v>
      </c>
      <c r="Q165" s="126">
        <v>1.7356631911930698E-2</v>
      </c>
    </row>
    <row r="166" spans="1:17">
      <c r="A166" s="116">
        <v>1035</v>
      </c>
      <c r="B166">
        <v>14293</v>
      </c>
      <c r="C166" t="s">
        <v>1379</v>
      </c>
      <c r="D166" t="s">
        <v>1380</v>
      </c>
      <c r="E166" t="s">
        <v>1376</v>
      </c>
      <c r="F166" t="s">
        <v>1423</v>
      </c>
      <c r="G166" t="s">
        <v>39</v>
      </c>
      <c r="H166" t="s">
        <v>45</v>
      </c>
      <c r="I166" t="s">
        <v>246</v>
      </c>
      <c r="J166" t="s">
        <v>247</v>
      </c>
      <c r="K166" t="s">
        <v>168</v>
      </c>
      <c r="L166" s="122">
        <v>6.7679999999999998</v>
      </c>
      <c r="M166" s="148">
        <v>2.9780000000000002</v>
      </c>
      <c r="N166" s="126"/>
      <c r="O166" s="122">
        <v>20.154</v>
      </c>
      <c r="P166" s="126">
        <v>8.6512454475980399E-4</v>
      </c>
      <c r="Q166" s="126">
        <v>6.2201423878813E-5</v>
      </c>
    </row>
    <row r="167" spans="1:17">
      <c r="A167" s="116">
        <v>1035</v>
      </c>
      <c r="B167">
        <v>14293</v>
      </c>
      <c r="C167" t="s">
        <v>1379</v>
      </c>
      <c r="D167" t="s">
        <v>1380</v>
      </c>
      <c r="E167" t="s">
        <v>1376</v>
      </c>
      <c r="F167" t="s">
        <v>1423</v>
      </c>
      <c r="G167" t="s">
        <v>39</v>
      </c>
      <c r="H167" t="s">
        <v>45</v>
      </c>
      <c r="I167" t="s">
        <v>246</v>
      </c>
      <c r="J167" t="s">
        <v>247</v>
      </c>
      <c r="K167" t="s">
        <v>196</v>
      </c>
      <c r="L167" s="122">
        <v>0.98799999999999999</v>
      </c>
      <c r="M167" s="148">
        <v>3.3944999999999999</v>
      </c>
      <c r="N167" s="126"/>
      <c r="O167" s="122">
        <v>3.3540000000000001</v>
      </c>
      <c r="P167" s="126">
        <v>1.43968925626088E-4</v>
      </c>
      <c r="Q167" s="126">
        <v>1.0351194197977501E-5</v>
      </c>
    </row>
    <row r="168" spans="1:17">
      <c r="A168" s="116">
        <v>1035</v>
      </c>
      <c r="B168">
        <v>14293</v>
      </c>
      <c r="C168" t="s">
        <v>1379</v>
      </c>
      <c r="D168" t="s">
        <v>1380</v>
      </c>
      <c r="E168" t="s">
        <v>1376</v>
      </c>
      <c r="F168" t="s">
        <v>1426</v>
      </c>
      <c r="G168" t="s">
        <v>39</v>
      </c>
      <c r="H168" t="s">
        <v>45</v>
      </c>
      <c r="I168" t="s">
        <v>246</v>
      </c>
      <c r="J168" t="s">
        <v>247</v>
      </c>
      <c r="K168" t="s">
        <v>46</v>
      </c>
      <c r="L168" s="122">
        <v>31.823</v>
      </c>
      <c r="M168" s="148">
        <v>1</v>
      </c>
      <c r="N168" s="126"/>
      <c r="O168" s="122">
        <v>31.823</v>
      </c>
      <c r="P168" s="126">
        <v>1.3659924377886199E-3</v>
      </c>
      <c r="Q168" s="126">
        <v>9.8213228549345197E-5</v>
      </c>
    </row>
    <row r="169" spans="1:17">
      <c r="A169" s="116">
        <v>1035</v>
      </c>
      <c r="B169">
        <v>14293</v>
      </c>
      <c r="C169" t="s">
        <v>1360</v>
      </c>
      <c r="D169" t="s">
        <v>1386</v>
      </c>
      <c r="E169" t="s">
        <v>1376</v>
      </c>
      <c r="F169" t="s">
        <v>1423</v>
      </c>
      <c r="G169" t="s">
        <v>39</v>
      </c>
      <c r="H169" t="s">
        <v>45</v>
      </c>
      <c r="I169" t="s">
        <v>246</v>
      </c>
      <c r="J169" t="s">
        <v>247</v>
      </c>
      <c r="K169" t="s">
        <v>168</v>
      </c>
      <c r="L169" s="122">
        <v>383.64100000000002</v>
      </c>
      <c r="M169" s="148">
        <v>2.9780000000000002</v>
      </c>
      <c r="N169" s="126"/>
      <c r="O169" s="122">
        <v>1142.482</v>
      </c>
      <c r="P169" s="126">
        <v>4.90409821663432E-2</v>
      </c>
      <c r="Q169" s="126">
        <v>3.52598818012838E-3</v>
      </c>
    </row>
    <row r="170" spans="1:17">
      <c r="A170" s="116">
        <v>1035</v>
      </c>
      <c r="B170">
        <v>14293</v>
      </c>
      <c r="C170" t="s">
        <v>1360</v>
      </c>
      <c r="D170" t="s">
        <v>1386</v>
      </c>
      <c r="E170" t="s">
        <v>1376</v>
      </c>
      <c r="F170" t="s">
        <v>1423</v>
      </c>
      <c r="G170" t="s">
        <v>39</v>
      </c>
      <c r="H170" t="s">
        <v>45</v>
      </c>
      <c r="I170" t="s">
        <v>246</v>
      </c>
      <c r="J170" t="s">
        <v>247</v>
      </c>
      <c r="K170" t="s">
        <v>196</v>
      </c>
      <c r="L170" s="122">
        <v>472.29</v>
      </c>
      <c r="M170" s="148">
        <v>3.3944999999999999</v>
      </c>
      <c r="N170" s="126"/>
      <c r="O170" s="122">
        <v>1603.19</v>
      </c>
      <c r="P170" s="126">
        <v>6.8816804033854803E-2</v>
      </c>
      <c r="Q170" s="126">
        <v>4.9478462073729102E-3</v>
      </c>
    </row>
    <row r="171" spans="1:17">
      <c r="A171" s="116">
        <v>1035</v>
      </c>
      <c r="B171">
        <v>14293</v>
      </c>
      <c r="C171" t="s">
        <v>1360</v>
      </c>
      <c r="D171" t="s">
        <v>1386</v>
      </c>
      <c r="E171" t="s">
        <v>1376</v>
      </c>
      <c r="F171" t="s">
        <v>1426</v>
      </c>
      <c r="G171" t="s">
        <v>39</v>
      </c>
      <c r="H171" t="s">
        <v>45</v>
      </c>
      <c r="I171" t="s">
        <v>246</v>
      </c>
      <c r="J171" t="s">
        <v>247</v>
      </c>
      <c r="K171" t="s">
        <v>46</v>
      </c>
      <c r="L171" s="122">
        <v>37.633000000000003</v>
      </c>
      <c r="M171" s="148">
        <v>1</v>
      </c>
      <c r="N171" s="126"/>
      <c r="O171" s="122">
        <v>37.633000000000003</v>
      </c>
      <c r="P171" s="126">
        <v>1.6153983214103199E-3</v>
      </c>
      <c r="Q171" s="126">
        <v>1.16145214387674E-4</v>
      </c>
    </row>
    <row r="172" spans="1:17">
      <c r="A172" s="116">
        <v>1035</v>
      </c>
      <c r="B172">
        <v>14293</v>
      </c>
      <c r="C172" t="s">
        <v>1387</v>
      </c>
      <c r="D172" t="s">
        <v>1388</v>
      </c>
      <c r="E172" t="s">
        <v>1376</v>
      </c>
      <c r="F172" t="s">
        <v>1423</v>
      </c>
      <c r="G172" t="s">
        <v>39</v>
      </c>
      <c r="H172" t="s">
        <v>45</v>
      </c>
      <c r="I172" t="s">
        <v>246</v>
      </c>
      <c r="J172" t="s">
        <v>247</v>
      </c>
      <c r="K172" t="s">
        <v>168</v>
      </c>
      <c r="L172" s="122">
        <v>6.1769999999999996</v>
      </c>
      <c r="M172" s="148">
        <v>2.9780000000000002</v>
      </c>
      <c r="N172" s="126"/>
      <c r="O172" s="122">
        <v>18.396000000000001</v>
      </c>
      <c r="P172" s="126">
        <v>7.8964321918043598E-4</v>
      </c>
      <c r="Q172" s="126">
        <v>5.6774406513815498E-5</v>
      </c>
    </row>
    <row r="173" spans="1:17">
      <c r="A173" s="116">
        <v>1035</v>
      </c>
      <c r="B173">
        <v>15419</v>
      </c>
      <c r="C173" t="s">
        <v>1341</v>
      </c>
      <c r="D173" t="s">
        <v>1375</v>
      </c>
      <c r="E173" t="s">
        <v>1376</v>
      </c>
      <c r="F173" t="s">
        <v>1423</v>
      </c>
      <c r="G173" t="s">
        <v>39</v>
      </c>
      <c r="H173" t="s">
        <v>45</v>
      </c>
      <c r="I173" t="s">
        <v>246</v>
      </c>
      <c r="J173" t="s">
        <v>247</v>
      </c>
      <c r="K173" t="s">
        <v>168</v>
      </c>
      <c r="L173" s="122">
        <v>2604.433</v>
      </c>
      <c r="M173" s="148">
        <v>2.9780000000000002</v>
      </c>
      <c r="N173" s="126"/>
      <c r="O173" s="122">
        <v>7756.0010000000002</v>
      </c>
      <c r="P173" s="126">
        <v>7.0757529036542102E-2</v>
      </c>
      <c r="Q173" s="126">
        <v>5.5163355313741398E-2</v>
      </c>
    </row>
    <row r="174" spans="1:17">
      <c r="A174" s="116">
        <v>1035</v>
      </c>
      <c r="B174">
        <v>15419</v>
      </c>
      <c r="C174" t="s">
        <v>1341</v>
      </c>
      <c r="D174" t="s">
        <v>1375</v>
      </c>
      <c r="E174" t="s">
        <v>1376</v>
      </c>
      <c r="F174" t="s">
        <v>1426</v>
      </c>
      <c r="G174" t="s">
        <v>39</v>
      </c>
      <c r="H174" t="s">
        <v>45</v>
      </c>
      <c r="I174" t="s">
        <v>246</v>
      </c>
      <c r="J174" t="s">
        <v>247</v>
      </c>
      <c r="K174" t="s">
        <v>46</v>
      </c>
      <c r="L174" s="122">
        <v>14095.218999999999</v>
      </c>
      <c r="M174" s="148">
        <v>1</v>
      </c>
      <c r="N174" s="126"/>
      <c r="O174" s="122">
        <v>14095.218999999999</v>
      </c>
      <c r="P174" s="126">
        <v>0.128589841572925</v>
      </c>
      <c r="Q174" s="126">
        <v>0.100250068325049</v>
      </c>
    </row>
    <row r="175" spans="1:17">
      <c r="A175" s="116">
        <v>1035</v>
      </c>
      <c r="B175">
        <v>15419</v>
      </c>
      <c r="C175" t="s">
        <v>1360</v>
      </c>
      <c r="D175" t="s">
        <v>1386</v>
      </c>
      <c r="E175" t="s">
        <v>1376</v>
      </c>
      <c r="F175" t="s">
        <v>1423</v>
      </c>
      <c r="G175" t="s">
        <v>39</v>
      </c>
      <c r="H175" t="s">
        <v>45</v>
      </c>
      <c r="I175" t="s">
        <v>246</v>
      </c>
      <c r="J175" t="s">
        <v>247</v>
      </c>
      <c r="K175" t="s">
        <v>168</v>
      </c>
      <c r="L175" s="122">
        <v>2390.3069999999998</v>
      </c>
      <c r="M175" s="148">
        <v>2.9780000000000002</v>
      </c>
      <c r="N175" s="126"/>
      <c r="O175" s="122">
        <v>7118.335</v>
      </c>
      <c r="P175" s="126">
        <v>6.4940147898122899E-2</v>
      </c>
      <c r="Q175" s="126">
        <v>5.0628060383242302E-2</v>
      </c>
    </row>
    <row r="176" spans="1:17">
      <c r="A176" s="116">
        <v>1035</v>
      </c>
      <c r="B176">
        <v>15419</v>
      </c>
      <c r="C176" t="s">
        <v>1360</v>
      </c>
      <c r="D176" t="s">
        <v>1386</v>
      </c>
      <c r="E176" t="s">
        <v>1376</v>
      </c>
      <c r="F176" t="s">
        <v>1426</v>
      </c>
      <c r="G176" t="s">
        <v>39</v>
      </c>
      <c r="H176" t="s">
        <v>45</v>
      </c>
      <c r="I176" t="s">
        <v>246</v>
      </c>
      <c r="J176" t="s">
        <v>247</v>
      </c>
      <c r="K176" t="s">
        <v>46</v>
      </c>
      <c r="L176" s="122">
        <v>66.334999999999994</v>
      </c>
      <c r="M176" s="148">
        <v>1</v>
      </c>
      <c r="N176" s="126"/>
      <c r="O176" s="122">
        <v>66.334999999999994</v>
      </c>
      <c r="P176" s="126">
        <v>6.0517150454673604E-4</v>
      </c>
      <c r="Q176" s="126">
        <v>4.7179842464287598E-4</v>
      </c>
    </row>
    <row r="177" spans="1:17">
      <c r="A177" s="116">
        <v>1035</v>
      </c>
      <c r="B177">
        <v>15419</v>
      </c>
      <c r="C177" t="s">
        <v>1387</v>
      </c>
      <c r="D177" t="s">
        <v>1388</v>
      </c>
      <c r="E177" t="s">
        <v>1376</v>
      </c>
      <c r="F177" t="s">
        <v>1423</v>
      </c>
      <c r="G177" t="s">
        <v>39</v>
      </c>
      <c r="H177" t="s">
        <v>45</v>
      </c>
      <c r="I177" t="s">
        <v>246</v>
      </c>
      <c r="J177" t="s">
        <v>247</v>
      </c>
      <c r="K177" t="s">
        <v>168</v>
      </c>
      <c r="L177" s="122">
        <v>2.556</v>
      </c>
      <c r="M177" s="148">
        <v>2.9780000000000002</v>
      </c>
      <c r="N177" s="126"/>
      <c r="O177" s="122">
        <v>7.61</v>
      </c>
      <c r="P177" s="126">
        <v>6.9428934023093203E-5</v>
      </c>
      <c r="Q177" s="126">
        <v>5.4127567888814599E-5</v>
      </c>
    </row>
    <row r="178" spans="1:17">
      <c r="A178" s="116">
        <v>1035</v>
      </c>
      <c r="B178">
        <v>15419</v>
      </c>
      <c r="C178" t="s">
        <v>1387</v>
      </c>
      <c r="D178" t="s">
        <v>1388</v>
      </c>
      <c r="E178" t="s">
        <v>1376</v>
      </c>
      <c r="F178" t="s">
        <v>1427</v>
      </c>
      <c r="G178" t="s">
        <v>39</v>
      </c>
      <c r="H178" t="s">
        <v>45</v>
      </c>
      <c r="I178" t="s">
        <v>246</v>
      </c>
      <c r="J178" t="s">
        <v>247</v>
      </c>
      <c r="K178" t="s">
        <v>168</v>
      </c>
      <c r="L178" s="122">
        <v>2985.9830000000002</v>
      </c>
      <c r="M178" s="148">
        <v>2.9780000000000002</v>
      </c>
      <c r="N178" s="126"/>
      <c r="O178" s="122">
        <v>8892.2559999999994</v>
      </c>
      <c r="P178" s="126">
        <v>8.1123521807760501E-2</v>
      </c>
      <c r="Q178" s="126">
        <v>6.3244798380006198E-2</v>
      </c>
    </row>
    <row r="179" spans="1:17">
      <c r="A179" s="116">
        <v>1035</v>
      </c>
      <c r="B179">
        <v>15419</v>
      </c>
      <c r="C179" t="s">
        <v>1387</v>
      </c>
      <c r="D179" t="s">
        <v>1388</v>
      </c>
      <c r="E179" t="s">
        <v>1376</v>
      </c>
      <c r="F179" t="s">
        <v>1427</v>
      </c>
      <c r="G179" t="s">
        <v>39</v>
      </c>
      <c r="H179" t="s">
        <v>45</v>
      </c>
      <c r="I179" t="s">
        <v>246</v>
      </c>
      <c r="J179" t="s">
        <v>247</v>
      </c>
      <c r="K179" t="s">
        <v>168</v>
      </c>
      <c r="L179" s="122">
        <v>2311.38</v>
      </c>
      <c r="M179" s="148">
        <v>2.9780000000000002</v>
      </c>
      <c r="N179" s="126"/>
      <c r="O179" s="122">
        <v>6883.29</v>
      </c>
      <c r="P179" s="126">
        <v>6.2795846085087995E-2</v>
      </c>
      <c r="Q179" s="126">
        <v>4.8956338879919903E-2</v>
      </c>
    </row>
    <row r="180" spans="1:17">
      <c r="A180" s="116">
        <v>1035</v>
      </c>
      <c r="B180">
        <v>15419</v>
      </c>
      <c r="C180" t="s">
        <v>1387</v>
      </c>
      <c r="D180" t="s">
        <v>1388</v>
      </c>
      <c r="E180" t="s">
        <v>1376</v>
      </c>
      <c r="F180" t="s">
        <v>1427</v>
      </c>
      <c r="G180" t="s">
        <v>39</v>
      </c>
      <c r="H180" t="s">
        <v>45</v>
      </c>
      <c r="I180" t="s">
        <v>246</v>
      </c>
      <c r="J180" t="s">
        <v>247</v>
      </c>
      <c r="K180" t="s">
        <v>168</v>
      </c>
      <c r="L180" s="122">
        <v>2005.873</v>
      </c>
      <c r="M180" s="148">
        <v>2.9780000000000002</v>
      </c>
      <c r="N180" s="126"/>
      <c r="O180" s="122">
        <v>5973.491</v>
      </c>
      <c r="P180" s="126">
        <v>5.4495800738857403E-2</v>
      </c>
      <c r="Q180" s="126">
        <v>4.2485531366025099E-2</v>
      </c>
    </row>
    <row r="181" spans="1:17">
      <c r="A181" s="116">
        <v>1035</v>
      </c>
      <c r="B181">
        <v>15419</v>
      </c>
      <c r="C181" t="s">
        <v>1387</v>
      </c>
      <c r="D181" t="s">
        <v>1388</v>
      </c>
      <c r="E181" t="s">
        <v>1376</v>
      </c>
      <c r="F181" t="s">
        <v>1427</v>
      </c>
      <c r="G181" t="s">
        <v>39</v>
      </c>
      <c r="H181" t="s">
        <v>45</v>
      </c>
      <c r="I181" t="s">
        <v>246</v>
      </c>
      <c r="J181" t="s">
        <v>247</v>
      </c>
      <c r="K181" t="s">
        <v>168</v>
      </c>
      <c r="L181" s="122">
        <v>3109.5619999999999</v>
      </c>
      <c r="M181" s="148">
        <v>2.9780000000000002</v>
      </c>
      <c r="N181" s="126"/>
      <c r="O181" s="122">
        <v>9260.277</v>
      </c>
      <c r="P181" s="126">
        <v>8.44809512611326E-2</v>
      </c>
      <c r="Q181" s="126">
        <v>6.5862287662052002E-2</v>
      </c>
    </row>
    <row r="182" spans="1:17">
      <c r="A182" s="116">
        <v>1035</v>
      </c>
      <c r="B182">
        <v>15419</v>
      </c>
      <c r="C182" t="s">
        <v>1387</v>
      </c>
      <c r="D182" t="s">
        <v>1388</v>
      </c>
      <c r="E182" t="s">
        <v>1376</v>
      </c>
      <c r="F182" t="s">
        <v>1426</v>
      </c>
      <c r="G182" t="s">
        <v>39</v>
      </c>
      <c r="H182" t="s">
        <v>45</v>
      </c>
      <c r="I182" t="s">
        <v>246</v>
      </c>
      <c r="J182" t="s">
        <v>247</v>
      </c>
      <c r="K182" t="s">
        <v>46</v>
      </c>
      <c r="L182" s="122">
        <v>3155.0680000000002</v>
      </c>
      <c r="M182" s="148">
        <v>1</v>
      </c>
      <c r="N182" s="126"/>
      <c r="O182" s="122">
        <v>3155.0680000000002</v>
      </c>
      <c r="P182" s="126">
        <v>2.8783494533612099E-2</v>
      </c>
      <c r="Q182" s="126">
        <v>2.2439931944327401E-2</v>
      </c>
    </row>
    <row r="183" spans="1:17">
      <c r="A183" s="116">
        <v>1035</v>
      </c>
      <c r="B183">
        <v>15419</v>
      </c>
      <c r="C183" t="s">
        <v>1379</v>
      </c>
      <c r="D183" t="s">
        <v>1380</v>
      </c>
      <c r="E183" t="s">
        <v>1376</v>
      </c>
      <c r="F183" t="s">
        <v>1423</v>
      </c>
      <c r="G183" t="s">
        <v>39</v>
      </c>
      <c r="H183" t="s">
        <v>45</v>
      </c>
      <c r="I183" t="s">
        <v>246</v>
      </c>
      <c r="J183" t="s">
        <v>247</v>
      </c>
      <c r="K183" t="s">
        <v>168</v>
      </c>
      <c r="L183" s="122">
        <v>1531.826</v>
      </c>
      <c r="M183" s="148">
        <v>2.9780000000000002</v>
      </c>
      <c r="N183" s="126"/>
      <c r="O183" s="122">
        <v>4561.777</v>
      </c>
      <c r="P183" s="126">
        <v>4.1616822053780297E-2</v>
      </c>
      <c r="Q183" s="126">
        <v>3.2444936577644301E-2</v>
      </c>
    </row>
    <row r="184" spans="1:17">
      <c r="A184" s="116">
        <v>1035</v>
      </c>
      <c r="B184">
        <v>15419</v>
      </c>
      <c r="C184" t="s">
        <v>1379</v>
      </c>
      <c r="D184" t="s">
        <v>1380</v>
      </c>
      <c r="E184" t="s">
        <v>1376</v>
      </c>
      <c r="F184" t="s">
        <v>1427</v>
      </c>
      <c r="G184" t="s">
        <v>39</v>
      </c>
      <c r="H184" t="s">
        <v>45</v>
      </c>
      <c r="I184" t="s">
        <v>246</v>
      </c>
      <c r="J184" t="s">
        <v>247</v>
      </c>
      <c r="K184" t="s">
        <v>168</v>
      </c>
      <c r="L184" s="122">
        <v>2271.0819999999999</v>
      </c>
      <c r="M184" s="148">
        <v>2.9780000000000002</v>
      </c>
      <c r="N184" s="126"/>
      <c r="O184" s="122">
        <v>6763.2830000000004</v>
      </c>
      <c r="P184" s="126">
        <v>6.1701023136298203E-2</v>
      </c>
      <c r="Q184" s="126">
        <v>4.8102802752357503E-2</v>
      </c>
    </row>
    <row r="185" spans="1:17">
      <c r="A185" s="116">
        <v>1035</v>
      </c>
      <c r="B185">
        <v>15419</v>
      </c>
      <c r="C185" t="s">
        <v>1379</v>
      </c>
      <c r="D185" t="s">
        <v>1380</v>
      </c>
      <c r="E185" t="s">
        <v>1376</v>
      </c>
      <c r="F185" t="s">
        <v>1427</v>
      </c>
      <c r="G185" t="s">
        <v>39</v>
      </c>
      <c r="H185" t="s">
        <v>45</v>
      </c>
      <c r="I185" t="s">
        <v>246</v>
      </c>
      <c r="J185" t="s">
        <v>247</v>
      </c>
      <c r="K185" t="s">
        <v>168</v>
      </c>
      <c r="L185" s="122">
        <v>4534.1750000000002</v>
      </c>
      <c r="M185" s="148">
        <v>2.9780000000000002</v>
      </c>
      <c r="N185" s="126"/>
      <c r="O185" s="122">
        <v>13502.773999999999</v>
      </c>
      <c r="P185" s="126">
        <v>0.123184999081822</v>
      </c>
      <c r="Q185" s="126">
        <v>9.6036393104740603E-2</v>
      </c>
    </row>
    <row r="186" spans="1:17">
      <c r="A186" s="116">
        <v>1035</v>
      </c>
      <c r="B186">
        <v>15419</v>
      </c>
      <c r="C186" t="s">
        <v>1379</v>
      </c>
      <c r="D186" t="s">
        <v>1380</v>
      </c>
      <c r="E186" t="s">
        <v>1376</v>
      </c>
      <c r="F186" t="s">
        <v>1427</v>
      </c>
      <c r="G186" t="s">
        <v>39</v>
      </c>
      <c r="H186" t="s">
        <v>45</v>
      </c>
      <c r="I186" t="s">
        <v>246</v>
      </c>
      <c r="J186" t="s">
        <v>247</v>
      </c>
      <c r="K186" t="s">
        <v>168</v>
      </c>
      <c r="L186" s="122">
        <v>2496.3609999999999</v>
      </c>
      <c r="M186" s="148">
        <v>2.9780000000000002</v>
      </c>
      <c r="N186" s="126"/>
      <c r="O186" s="122">
        <v>7434.1639999999998</v>
      </c>
      <c r="P186" s="126">
        <v>6.7821429384303397E-2</v>
      </c>
      <c r="Q186" s="126">
        <v>5.2874339423017599E-2</v>
      </c>
    </row>
    <row r="187" spans="1:17">
      <c r="A187" s="116">
        <v>1035</v>
      </c>
      <c r="B187">
        <v>15419</v>
      </c>
      <c r="C187" t="s">
        <v>1379</v>
      </c>
      <c r="D187" t="s">
        <v>1380</v>
      </c>
      <c r="E187" t="s">
        <v>1376</v>
      </c>
      <c r="F187" t="s">
        <v>1427</v>
      </c>
      <c r="G187" t="s">
        <v>39</v>
      </c>
      <c r="H187" t="s">
        <v>45</v>
      </c>
      <c r="I187" t="s">
        <v>246</v>
      </c>
      <c r="J187" t="s">
        <v>247</v>
      </c>
      <c r="K187" t="s">
        <v>168</v>
      </c>
      <c r="L187" s="122">
        <v>2614.66</v>
      </c>
      <c r="M187" s="148">
        <v>2.9780000000000002</v>
      </c>
      <c r="N187" s="126"/>
      <c r="O187" s="122">
        <v>7786.4570000000003</v>
      </c>
      <c r="P187" s="126">
        <v>7.1035377244365303E-2</v>
      </c>
      <c r="Q187" s="126">
        <v>5.5379968861729002E-2</v>
      </c>
    </row>
    <row r="188" spans="1:17">
      <c r="A188" s="116">
        <v>1035</v>
      </c>
      <c r="B188">
        <v>15419</v>
      </c>
      <c r="C188" t="s">
        <v>1379</v>
      </c>
      <c r="D188" t="s">
        <v>1380</v>
      </c>
      <c r="E188" t="s">
        <v>1376</v>
      </c>
      <c r="F188" t="s">
        <v>1427</v>
      </c>
      <c r="G188" t="s">
        <v>39</v>
      </c>
      <c r="H188" t="s">
        <v>45</v>
      </c>
      <c r="I188" t="s">
        <v>246</v>
      </c>
      <c r="J188" t="s">
        <v>247</v>
      </c>
      <c r="K188" t="s">
        <v>168</v>
      </c>
      <c r="L188" s="122">
        <v>1907.652</v>
      </c>
      <c r="M188" s="148">
        <v>2.9780000000000002</v>
      </c>
      <c r="N188" s="126"/>
      <c r="O188" s="122">
        <v>5680.9880000000003</v>
      </c>
      <c r="P188" s="126">
        <v>5.18273112237881E-2</v>
      </c>
      <c r="Q188" s="126">
        <v>4.0405147309725803E-2</v>
      </c>
    </row>
    <row r="189" spans="1:17">
      <c r="A189" s="116">
        <v>1035</v>
      </c>
      <c r="B189">
        <v>15419</v>
      </c>
      <c r="C189" t="s">
        <v>1379</v>
      </c>
      <c r="D189" t="s">
        <v>1380</v>
      </c>
      <c r="E189" t="s">
        <v>1376</v>
      </c>
      <c r="F189" t="s">
        <v>1427</v>
      </c>
      <c r="G189" t="s">
        <v>39</v>
      </c>
      <c r="H189" t="s">
        <v>45</v>
      </c>
      <c r="I189" t="s">
        <v>246</v>
      </c>
      <c r="J189" t="s">
        <v>247</v>
      </c>
      <c r="K189" t="s">
        <v>168</v>
      </c>
      <c r="L189" s="122">
        <v>220.684</v>
      </c>
      <c r="M189" s="148">
        <v>2.9780000000000002</v>
      </c>
      <c r="N189" s="126"/>
      <c r="O189" s="122">
        <v>657.19500000000005</v>
      </c>
      <c r="P189" s="126">
        <v>5.9955549860897803E-3</v>
      </c>
      <c r="Q189" s="126">
        <v>4.6742012405484E-3</v>
      </c>
    </row>
    <row r="190" spans="1:17">
      <c r="A190" s="116">
        <v>1035</v>
      </c>
      <c r="B190">
        <v>15419</v>
      </c>
      <c r="C190" t="s">
        <v>1379</v>
      </c>
      <c r="D190" t="s">
        <v>1380</v>
      </c>
      <c r="E190" t="s">
        <v>1376</v>
      </c>
      <c r="F190" t="s">
        <v>1426</v>
      </c>
      <c r="G190" t="s">
        <v>39</v>
      </c>
      <c r="H190" t="s">
        <v>45</v>
      </c>
      <c r="I190" t="s">
        <v>246</v>
      </c>
      <c r="J190" t="s">
        <v>247</v>
      </c>
      <c r="K190" t="s">
        <v>46</v>
      </c>
      <c r="L190" s="122">
        <v>19.265000000000001</v>
      </c>
      <c r="M190" s="148">
        <v>1</v>
      </c>
      <c r="N190" s="126"/>
      <c r="O190" s="122">
        <v>19.265000000000001</v>
      </c>
      <c r="P190" s="126">
        <v>1.75749516942995E-4</v>
      </c>
      <c r="Q190" s="126">
        <v>1.3701627489476001E-4</v>
      </c>
    </row>
    <row r="191" spans="1:17">
      <c r="A191" s="116">
        <v>1038</v>
      </c>
      <c r="B191">
        <v>1038</v>
      </c>
      <c r="C191" t="s">
        <v>1341</v>
      </c>
      <c r="D191" t="s">
        <v>1375</v>
      </c>
      <c r="E191" t="s">
        <v>1376</v>
      </c>
      <c r="F191" t="s">
        <v>1423</v>
      </c>
      <c r="G191" t="s">
        <v>39</v>
      </c>
      <c r="H191" t="s">
        <v>45</v>
      </c>
      <c r="I191" t="s">
        <v>246</v>
      </c>
      <c r="J191" t="s">
        <v>247</v>
      </c>
      <c r="K191" t="s">
        <v>168</v>
      </c>
      <c r="L191" s="122">
        <v>686.04399999999998</v>
      </c>
      <c r="M191" s="148">
        <v>2.9780000000000002</v>
      </c>
      <c r="N191" s="126"/>
      <c r="O191" s="122">
        <v>2043.038</v>
      </c>
      <c r="P191" s="126">
        <v>4.5918030456278897E-3</v>
      </c>
      <c r="Q191" s="126">
        <v>4.7297947353113802E-4</v>
      </c>
    </row>
    <row r="192" spans="1:17">
      <c r="A192" s="116">
        <v>1038</v>
      </c>
      <c r="B192">
        <v>1038</v>
      </c>
      <c r="C192" t="s">
        <v>1341</v>
      </c>
      <c r="D192" t="s">
        <v>1375</v>
      </c>
      <c r="E192" t="s">
        <v>1376</v>
      </c>
      <c r="F192" t="s">
        <v>1423</v>
      </c>
      <c r="G192" t="s">
        <v>39</v>
      </c>
      <c r="H192" t="s">
        <v>45</v>
      </c>
      <c r="I192" t="s">
        <v>246</v>
      </c>
      <c r="J192" t="s">
        <v>247</v>
      </c>
      <c r="K192" t="s">
        <v>196</v>
      </c>
      <c r="L192" s="122">
        <v>3439.627</v>
      </c>
      <c r="M192" s="148">
        <v>3.3944999999999999</v>
      </c>
      <c r="N192" s="126"/>
      <c r="O192" s="122">
        <v>11675.815000000001</v>
      </c>
      <c r="P192" s="126">
        <v>2.6241823860159399E-2</v>
      </c>
      <c r="Q192" s="126">
        <v>2.7030436433228698E-3</v>
      </c>
    </row>
    <row r="193" spans="1:17">
      <c r="A193" s="116">
        <v>1038</v>
      </c>
      <c r="B193">
        <v>1038</v>
      </c>
      <c r="C193" t="s">
        <v>1341</v>
      </c>
      <c r="D193" t="s">
        <v>1375</v>
      </c>
      <c r="E193" t="s">
        <v>1376</v>
      </c>
      <c r="F193" t="s">
        <v>1423</v>
      </c>
      <c r="G193" t="s">
        <v>39</v>
      </c>
      <c r="H193" t="s">
        <v>45</v>
      </c>
      <c r="I193" t="s">
        <v>246</v>
      </c>
      <c r="J193" t="s">
        <v>247</v>
      </c>
      <c r="K193" t="s">
        <v>1431</v>
      </c>
      <c r="L193" s="122">
        <v>0.17799999999999999</v>
      </c>
      <c r="M193" s="148">
        <v>3.6802000000000001</v>
      </c>
      <c r="N193" s="126"/>
      <c r="O193" s="122">
        <v>0.65500000000000003</v>
      </c>
      <c r="P193" s="126">
        <v>1.47230657574511E-6</v>
      </c>
      <c r="Q193" s="126">
        <v>1.5165519560674699E-7</v>
      </c>
    </row>
    <row r="194" spans="1:17">
      <c r="A194" s="116">
        <v>1038</v>
      </c>
      <c r="B194">
        <v>1038</v>
      </c>
      <c r="C194" t="s">
        <v>1341</v>
      </c>
      <c r="D194" t="s">
        <v>1375</v>
      </c>
      <c r="E194" t="s">
        <v>1376</v>
      </c>
      <c r="F194" t="s">
        <v>1423</v>
      </c>
      <c r="G194" t="s">
        <v>39</v>
      </c>
      <c r="H194" t="s">
        <v>45</v>
      </c>
      <c r="I194" t="s">
        <v>246</v>
      </c>
      <c r="J194" t="s">
        <v>247</v>
      </c>
      <c r="K194" t="s">
        <v>1424</v>
      </c>
      <c r="L194" s="122">
        <v>303.447</v>
      </c>
      <c r="M194" s="148">
        <v>3.9388999999999998</v>
      </c>
      <c r="N194" s="126"/>
      <c r="O194" s="122">
        <v>1195.249</v>
      </c>
      <c r="P194" s="126">
        <v>2.6863667568940101E-3</v>
      </c>
      <c r="Q194" s="126">
        <v>2.7670967629961498E-4</v>
      </c>
    </row>
    <row r="195" spans="1:17">
      <c r="A195" s="116">
        <v>1038</v>
      </c>
      <c r="B195">
        <v>1038</v>
      </c>
      <c r="C195" t="s">
        <v>1341</v>
      </c>
      <c r="D195" t="s">
        <v>1375</v>
      </c>
      <c r="E195" t="s">
        <v>1376</v>
      </c>
      <c r="F195" t="s">
        <v>1423</v>
      </c>
      <c r="G195" t="s">
        <v>39</v>
      </c>
      <c r="H195" t="s">
        <v>45</v>
      </c>
      <c r="I195" t="s">
        <v>246</v>
      </c>
      <c r="J195" t="s">
        <v>247</v>
      </c>
      <c r="K195" t="s">
        <v>187</v>
      </c>
      <c r="L195" s="122">
        <v>11.813000000000001</v>
      </c>
      <c r="M195" s="148">
        <v>1.8341000000000001</v>
      </c>
      <c r="N195" s="126"/>
      <c r="O195" s="122">
        <v>21.667000000000002</v>
      </c>
      <c r="P195" s="126">
        <v>4.8697664226903499E-5</v>
      </c>
      <c r="Q195" s="126">
        <v>5.0161113966262E-6</v>
      </c>
    </row>
    <row r="196" spans="1:17">
      <c r="A196" s="116">
        <v>1038</v>
      </c>
      <c r="B196">
        <v>1038</v>
      </c>
      <c r="C196" t="s">
        <v>1341</v>
      </c>
      <c r="D196" t="s">
        <v>1375</v>
      </c>
      <c r="E196" t="s">
        <v>1376</v>
      </c>
      <c r="F196" t="s">
        <v>1423</v>
      </c>
      <c r="G196" t="s">
        <v>39</v>
      </c>
      <c r="H196" t="s">
        <v>45</v>
      </c>
      <c r="I196" t="s">
        <v>246</v>
      </c>
      <c r="J196" t="s">
        <v>247</v>
      </c>
      <c r="K196" t="s">
        <v>212</v>
      </c>
      <c r="L196" s="122">
        <v>6402.2309999999998</v>
      </c>
      <c r="M196" s="148">
        <v>2.0512000000000001</v>
      </c>
      <c r="N196" s="126"/>
      <c r="O196" s="122">
        <v>13132.255999999999</v>
      </c>
      <c r="P196" s="126">
        <v>2.9515230253540699E-2</v>
      </c>
      <c r="Q196" s="126">
        <v>3.0402214397593102E-3</v>
      </c>
    </row>
    <row r="197" spans="1:17">
      <c r="A197" s="116">
        <v>1038</v>
      </c>
      <c r="B197">
        <v>1038</v>
      </c>
      <c r="C197" t="s">
        <v>1341</v>
      </c>
      <c r="D197" t="s">
        <v>1375</v>
      </c>
      <c r="E197" t="s">
        <v>1376</v>
      </c>
      <c r="F197" t="s">
        <v>1423</v>
      </c>
      <c r="G197" t="s">
        <v>39</v>
      </c>
      <c r="H197" t="s">
        <v>45</v>
      </c>
      <c r="I197" t="s">
        <v>246</v>
      </c>
      <c r="J197" t="s">
        <v>247</v>
      </c>
      <c r="K197" t="s">
        <v>1425</v>
      </c>
      <c r="L197" s="122">
        <v>11.366</v>
      </c>
      <c r="M197" s="148">
        <v>2.3031999999999999</v>
      </c>
      <c r="N197" s="126"/>
      <c r="O197" s="122">
        <v>26.178999999999998</v>
      </c>
      <c r="P197" s="126">
        <v>5.8838424290537398E-5</v>
      </c>
      <c r="Q197" s="126">
        <v>6.0606621555421404E-6</v>
      </c>
    </row>
    <row r="198" spans="1:17">
      <c r="A198" s="116">
        <v>1038</v>
      </c>
      <c r="B198">
        <v>1038</v>
      </c>
      <c r="C198" t="s">
        <v>1341</v>
      </c>
      <c r="D198" t="s">
        <v>1375</v>
      </c>
      <c r="E198" t="s">
        <v>1376</v>
      </c>
      <c r="F198" t="s">
        <v>1423</v>
      </c>
      <c r="G198" t="s">
        <v>39</v>
      </c>
      <c r="H198" t="s">
        <v>45</v>
      </c>
      <c r="I198" t="s">
        <v>246</v>
      </c>
      <c r="J198" t="s">
        <v>247</v>
      </c>
      <c r="K198" t="s">
        <v>175</v>
      </c>
      <c r="L198" s="122">
        <v>23198.706999999999</v>
      </c>
      <c r="M198" s="148">
        <v>0.38030000000000003</v>
      </c>
      <c r="N198" s="126"/>
      <c r="O198" s="122">
        <v>8822.4680000000008</v>
      </c>
      <c r="P198" s="126">
        <v>1.9828823213815901E-2</v>
      </c>
      <c r="Q198" s="126">
        <v>2.0424713933108601E-3</v>
      </c>
    </row>
    <row r="199" spans="1:17">
      <c r="A199" s="116">
        <v>1038</v>
      </c>
      <c r="B199">
        <v>1038</v>
      </c>
      <c r="C199" t="s">
        <v>1341</v>
      </c>
      <c r="D199" t="s">
        <v>1375</v>
      </c>
      <c r="E199" t="s">
        <v>1376</v>
      </c>
      <c r="F199" t="s">
        <v>1426</v>
      </c>
      <c r="G199" t="s">
        <v>39</v>
      </c>
      <c r="H199" t="s">
        <v>45</v>
      </c>
      <c r="I199" t="s">
        <v>246</v>
      </c>
      <c r="J199" t="s">
        <v>247</v>
      </c>
      <c r="K199" t="s">
        <v>46</v>
      </c>
      <c r="L199" s="122">
        <v>226044.61900000001</v>
      </c>
      <c r="M199" s="148">
        <v>1</v>
      </c>
      <c r="N199" s="126"/>
      <c r="O199" s="122">
        <v>226044.61900000001</v>
      </c>
      <c r="P199" s="126">
        <v>0.50804361953320099</v>
      </c>
      <c r="Q199" s="126">
        <v>5.2331121633464803E-2</v>
      </c>
    </row>
    <row r="200" spans="1:17">
      <c r="A200" s="116">
        <v>1038</v>
      </c>
      <c r="B200">
        <v>1038</v>
      </c>
      <c r="C200" t="s">
        <v>1379</v>
      </c>
      <c r="D200" t="s">
        <v>1380</v>
      </c>
      <c r="E200" t="s">
        <v>1376</v>
      </c>
      <c r="F200" t="s">
        <v>1423</v>
      </c>
      <c r="G200" t="s">
        <v>39</v>
      </c>
      <c r="H200" t="s">
        <v>45</v>
      </c>
      <c r="I200" t="s">
        <v>246</v>
      </c>
      <c r="J200" t="s">
        <v>247</v>
      </c>
      <c r="K200" t="s">
        <v>168</v>
      </c>
      <c r="L200" s="122">
        <v>8090.0870000000004</v>
      </c>
      <c r="M200" s="148">
        <v>2.9780000000000002</v>
      </c>
      <c r="N200" s="126"/>
      <c r="O200" s="122">
        <v>24092.28</v>
      </c>
      <c r="P200" s="126">
        <v>5.41482887845409E-2</v>
      </c>
      <c r="Q200" s="126">
        <v>5.5775539297814401E-3</v>
      </c>
    </row>
    <row r="201" spans="1:17">
      <c r="A201" s="116">
        <v>1038</v>
      </c>
      <c r="B201">
        <v>1038</v>
      </c>
      <c r="C201" t="s">
        <v>1379</v>
      </c>
      <c r="D201" t="s">
        <v>1380</v>
      </c>
      <c r="E201" t="s">
        <v>1376</v>
      </c>
      <c r="F201" t="s">
        <v>1423</v>
      </c>
      <c r="G201" t="s">
        <v>39</v>
      </c>
      <c r="H201" t="s">
        <v>45</v>
      </c>
      <c r="I201" t="s">
        <v>246</v>
      </c>
      <c r="J201" t="s">
        <v>247</v>
      </c>
      <c r="K201" t="s">
        <v>196</v>
      </c>
      <c r="L201" s="122">
        <v>0.39700000000000002</v>
      </c>
      <c r="M201" s="148">
        <v>3.3944999999999999</v>
      </c>
      <c r="N201" s="126"/>
      <c r="O201" s="122">
        <v>1.3460000000000001</v>
      </c>
      <c r="P201" s="126">
        <v>3.0258423823307999E-6</v>
      </c>
      <c r="Q201" s="126">
        <v>3.11677422302709E-7</v>
      </c>
    </row>
    <row r="202" spans="1:17">
      <c r="A202" s="116">
        <v>1038</v>
      </c>
      <c r="B202">
        <v>1038</v>
      </c>
      <c r="C202" t="s">
        <v>1379</v>
      </c>
      <c r="D202" t="s">
        <v>1380</v>
      </c>
      <c r="E202" t="s">
        <v>1376</v>
      </c>
      <c r="F202" t="s">
        <v>1423</v>
      </c>
      <c r="G202" t="s">
        <v>39</v>
      </c>
      <c r="H202" t="s">
        <v>45</v>
      </c>
      <c r="I202" t="s">
        <v>246</v>
      </c>
      <c r="J202" t="s">
        <v>247</v>
      </c>
      <c r="K202" t="s">
        <v>212</v>
      </c>
      <c r="L202" s="122">
        <v>4.3999999999999997E-2</v>
      </c>
      <c r="M202" s="148">
        <v>2.0512000000000001</v>
      </c>
      <c r="N202" s="126"/>
      <c r="O202" s="122">
        <v>8.8999999999999996E-2</v>
      </c>
      <c r="P202" s="126">
        <v>2.0091023526930001E-7</v>
      </c>
      <c r="Q202" s="126">
        <v>2.0694793822912402E-8</v>
      </c>
    </row>
    <row r="203" spans="1:17">
      <c r="A203" s="116">
        <v>1038</v>
      </c>
      <c r="B203">
        <v>1038</v>
      </c>
      <c r="C203" t="s">
        <v>1379</v>
      </c>
      <c r="D203" t="s">
        <v>1380</v>
      </c>
      <c r="E203" t="s">
        <v>1376</v>
      </c>
      <c r="F203" t="s">
        <v>1427</v>
      </c>
      <c r="G203" t="s">
        <v>39</v>
      </c>
      <c r="H203" t="s">
        <v>45</v>
      </c>
      <c r="I203" t="s">
        <v>246</v>
      </c>
      <c r="J203" t="s">
        <v>247</v>
      </c>
      <c r="K203" t="s">
        <v>168</v>
      </c>
      <c r="L203" s="122">
        <v>8725.7690000000002</v>
      </c>
      <c r="M203" s="148">
        <v>2.9780000000000002</v>
      </c>
      <c r="N203" s="126"/>
      <c r="O203" s="122">
        <v>25985.339</v>
      </c>
      <c r="P203" s="126">
        <v>5.8403007368090197E-2</v>
      </c>
      <c r="Q203" s="126">
        <v>6.0158119595082101E-3</v>
      </c>
    </row>
    <row r="204" spans="1:17">
      <c r="A204" s="116">
        <v>1038</v>
      </c>
      <c r="B204">
        <v>1038</v>
      </c>
      <c r="C204" t="s">
        <v>1379</v>
      </c>
      <c r="D204" t="s">
        <v>1380</v>
      </c>
      <c r="E204" t="s">
        <v>1376</v>
      </c>
      <c r="F204" t="s">
        <v>1427</v>
      </c>
      <c r="G204" t="s">
        <v>39</v>
      </c>
      <c r="H204" t="s">
        <v>45</v>
      </c>
      <c r="I204" t="s">
        <v>246</v>
      </c>
      <c r="J204" t="s">
        <v>247</v>
      </c>
      <c r="K204" t="s">
        <v>168</v>
      </c>
      <c r="L204" s="122">
        <v>7637.0529999999999</v>
      </c>
      <c r="M204" s="148">
        <v>2.9780000000000002</v>
      </c>
      <c r="N204" s="126"/>
      <c r="O204" s="122">
        <v>22743.145</v>
      </c>
      <c r="P204" s="126">
        <v>5.1116057495951203E-2</v>
      </c>
      <c r="Q204" s="126">
        <v>5.2652184170753E-3</v>
      </c>
    </row>
    <row r="205" spans="1:17">
      <c r="A205" s="116">
        <v>1038</v>
      </c>
      <c r="B205">
        <v>1038</v>
      </c>
      <c r="C205" t="s">
        <v>1379</v>
      </c>
      <c r="D205" t="s">
        <v>1380</v>
      </c>
      <c r="E205" t="s">
        <v>1376</v>
      </c>
      <c r="F205" t="s">
        <v>1427</v>
      </c>
      <c r="G205" t="s">
        <v>39</v>
      </c>
      <c r="H205" t="s">
        <v>45</v>
      </c>
      <c r="I205" t="s">
        <v>246</v>
      </c>
      <c r="J205" t="s">
        <v>247</v>
      </c>
      <c r="K205" t="s">
        <v>168</v>
      </c>
      <c r="L205" s="122">
        <v>6033.83</v>
      </c>
      <c r="M205" s="148">
        <v>2.9780000000000002</v>
      </c>
      <c r="N205" s="126"/>
      <c r="O205" s="122">
        <v>17968.745999999999</v>
      </c>
      <c r="P205" s="126">
        <v>4.0385419807384797E-2</v>
      </c>
      <c r="Q205" s="126">
        <v>4.1599072105277697E-3</v>
      </c>
    </row>
    <row r="206" spans="1:17">
      <c r="A206" s="116">
        <v>1038</v>
      </c>
      <c r="B206">
        <v>1038</v>
      </c>
      <c r="C206" t="s">
        <v>1379</v>
      </c>
      <c r="D206" t="s">
        <v>1380</v>
      </c>
      <c r="E206" t="s">
        <v>1376</v>
      </c>
      <c r="F206" t="s">
        <v>1427</v>
      </c>
      <c r="G206" t="s">
        <v>39</v>
      </c>
      <c r="H206" t="s">
        <v>45</v>
      </c>
      <c r="I206" t="s">
        <v>246</v>
      </c>
      <c r="J206" t="s">
        <v>247</v>
      </c>
      <c r="K206" t="s">
        <v>168</v>
      </c>
      <c r="L206" s="122">
        <v>2922.05</v>
      </c>
      <c r="M206" s="148">
        <v>2.9780000000000002</v>
      </c>
      <c r="N206" s="126"/>
      <c r="O206" s="122">
        <v>8701.866</v>
      </c>
      <c r="P206" s="126">
        <v>1.9557764048692E-2</v>
      </c>
      <c r="Q206" s="126">
        <v>2.0145508967342098E-3</v>
      </c>
    </row>
    <row r="207" spans="1:17">
      <c r="A207" s="116">
        <v>1038</v>
      </c>
      <c r="B207">
        <v>1038</v>
      </c>
      <c r="C207" t="s">
        <v>1379</v>
      </c>
      <c r="D207" t="s">
        <v>1380</v>
      </c>
      <c r="E207" t="s">
        <v>1376</v>
      </c>
      <c r="F207" t="s">
        <v>1427</v>
      </c>
      <c r="G207" t="s">
        <v>39</v>
      </c>
      <c r="H207" t="s">
        <v>45</v>
      </c>
      <c r="I207" t="s">
        <v>246</v>
      </c>
      <c r="J207" t="s">
        <v>247</v>
      </c>
      <c r="K207" t="s">
        <v>168</v>
      </c>
      <c r="L207" s="122">
        <v>2922.721</v>
      </c>
      <c r="M207" s="148">
        <v>2.9780000000000002</v>
      </c>
      <c r="N207" s="126"/>
      <c r="O207" s="122">
        <v>8703.8619999999992</v>
      </c>
      <c r="P207" s="126">
        <v>1.9562251072785301E-2</v>
      </c>
      <c r="Q207" s="126">
        <v>2.0150130834334801E-3</v>
      </c>
    </row>
    <row r="208" spans="1:17">
      <c r="A208" s="116">
        <v>1038</v>
      </c>
      <c r="B208">
        <v>1038</v>
      </c>
      <c r="C208" t="s">
        <v>1379</v>
      </c>
      <c r="D208" t="s">
        <v>1380</v>
      </c>
      <c r="E208" t="s">
        <v>1376</v>
      </c>
      <c r="F208" t="s">
        <v>1426</v>
      </c>
      <c r="G208" t="s">
        <v>39</v>
      </c>
      <c r="H208" t="s">
        <v>45</v>
      </c>
      <c r="I208" t="s">
        <v>246</v>
      </c>
      <c r="J208" t="s">
        <v>247</v>
      </c>
      <c r="K208" t="s">
        <v>46</v>
      </c>
      <c r="L208" s="122">
        <v>766.11800000000005</v>
      </c>
      <c r="M208" s="148">
        <v>1</v>
      </c>
      <c r="N208" s="126"/>
      <c r="O208" s="122">
        <v>766.11800000000005</v>
      </c>
      <c r="P208" s="126">
        <v>1.7218783760293199E-3</v>
      </c>
      <c r="Q208" s="126">
        <v>1.7736238242065799E-4</v>
      </c>
    </row>
    <row r="209" spans="1:17">
      <c r="A209" s="116">
        <v>1038</v>
      </c>
      <c r="B209">
        <v>1038</v>
      </c>
      <c r="C209" t="s">
        <v>1360</v>
      </c>
      <c r="D209" t="s">
        <v>1386</v>
      </c>
      <c r="E209" t="s">
        <v>1376</v>
      </c>
      <c r="F209" t="s">
        <v>1423</v>
      </c>
      <c r="G209" t="s">
        <v>39</v>
      </c>
      <c r="H209" t="s">
        <v>45</v>
      </c>
      <c r="I209" t="s">
        <v>246</v>
      </c>
      <c r="J209" t="s">
        <v>247</v>
      </c>
      <c r="K209" t="s">
        <v>168</v>
      </c>
      <c r="L209" s="122">
        <v>10.113</v>
      </c>
      <c r="M209" s="148">
        <v>2.9780000000000002</v>
      </c>
      <c r="N209" s="126"/>
      <c r="O209" s="122">
        <v>30.117000000000001</v>
      </c>
      <c r="P209" s="126">
        <v>6.7688779347296204E-5</v>
      </c>
      <c r="Q209" s="126">
        <v>6.97229452167666E-6</v>
      </c>
    </row>
    <row r="210" spans="1:17">
      <c r="A210" s="116">
        <v>1038</v>
      </c>
      <c r="B210">
        <v>1038</v>
      </c>
      <c r="C210" t="s">
        <v>1360</v>
      </c>
      <c r="D210" t="s">
        <v>1386</v>
      </c>
      <c r="E210" t="s">
        <v>1376</v>
      </c>
      <c r="F210" t="s">
        <v>1423</v>
      </c>
      <c r="G210" t="s">
        <v>39</v>
      </c>
      <c r="H210" t="s">
        <v>45</v>
      </c>
      <c r="I210" t="s">
        <v>246</v>
      </c>
      <c r="J210" t="s">
        <v>247</v>
      </c>
      <c r="K210" t="s">
        <v>196</v>
      </c>
      <c r="L210" s="122">
        <v>585.19000000000005</v>
      </c>
      <c r="M210" s="148">
        <v>3.3944999999999999</v>
      </c>
      <c r="N210" s="126"/>
      <c r="O210" s="122">
        <v>1986.4290000000001</v>
      </c>
      <c r="P210" s="126">
        <v>4.46457188052815E-3</v>
      </c>
      <c r="Q210" s="126">
        <v>4.5987400518076303E-4</v>
      </c>
    </row>
    <row r="211" spans="1:17">
      <c r="A211" s="116">
        <v>1038</v>
      </c>
      <c r="B211">
        <v>1038</v>
      </c>
      <c r="C211" t="s">
        <v>1360</v>
      </c>
      <c r="D211" t="s">
        <v>1386</v>
      </c>
      <c r="E211" t="s">
        <v>1376</v>
      </c>
      <c r="F211" t="s">
        <v>1423</v>
      </c>
      <c r="G211" t="s">
        <v>39</v>
      </c>
      <c r="H211" t="s">
        <v>45</v>
      </c>
      <c r="I211" t="s">
        <v>246</v>
      </c>
      <c r="J211" t="s">
        <v>247</v>
      </c>
      <c r="K211" t="s">
        <v>1424</v>
      </c>
      <c r="L211" s="122">
        <v>14.135</v>
      </c>
      <c r="M211" s="148">
        <v>3.9388999999999998</v>
      </c>
      <c r="N211" s="126"/>
      <c r="O211" s="122">
        <v>55.676000000000002</v>
      </c>
      <c r="P211" s="126">
        <v>1.2513412264301101E-4</v>
      </c>
      <c r="Q211" s="126">
        <v>1.2889462126392E-5</v>
      </c>
    </row>
    <row r="212" spans="1:17">
      <c r="A212" s="116">
        <v>1038</v>
      </c>
      <c r="B212">
        <v>1038</v>
      </c>
      <c r="C212" t="s">
        <v>1360</v>
      </c>
      <c r="D212" t="s">
        <v>1386</v>
      </c>
      <c r="E212" t="s">
        <v>1376</v>
      </c>
      <c r="F212" t="s">
        <v>1423</v>
      </c>
      <c r="G212" t="s">
        <v>39</v>
      </c>
      <c r="H212" t="s">
        <v>45</v>
      </c>
      <c r="I212" t="s">
        <v>246</v>
      </c>
      <c r="J212" t="s">
        <v>247</v>
      </c>
      <c r="K212" t="s">
        <v>212</v>
      </c>
      <c r="L212" s="122">
        <v>0.311</v>
      </c>
      <c r="M212" s="148">
        <v>2.0512000000000001</v>
      </c>
      <c r="N212" s="126"/>
      <c r="O212" s="122">
        <v>0.63800000000000001</v>
      </c>
      <c r="P212" s="126">
        <v>1.4346779535522301E-6</v>
      </c>
      <c r="Q212" s="126">
        <v>1.4777925281528999E-7</v>
      </c>
    </row>
    <row r="213" spans="1:17">
      <c r="A213" s="116">
        <v>1038</v>
      </c>
      <c r="B213">
        <v>1038</v>
      </c>
      <c r="C213" t="s">
        <v>1360</v>
      </c>
      <c r="D213" t="s">
        <v>1386</v>
      </c>
      <c r="E213" t="s">
        <v>1376</v>
      </c>
      <c r="F213" t="s">
        <v>1426</v>
      </c>
      <c r="G213" t="s">
        <v>39</v>
      </c>
      <c r="H213" t="s">
        <v>45</v>
      </c>
      <c r="I213" t="s">
        <v>246</v>
      </c>
      <c r="J213" t="s">
        <v>247</v>
      </c>
      <c r="K213" t="s">
        <v>46</v>
      </c>
      <c r="L213" s="122">
        <v>143.595</v>
      </c>
      <c r="M213" s="148">
        <v>1</v>
      </c>
      <c r="N213" s="126"/>
      <c r="O213" s="122">
        <v>143.595</v>
      </c>
      <c r="P213" s="126">
        <v>3.22734160486956E-4</v>
      </c>
      <c r="Q213" s="126">
        <v>3.3243288486203201E-5</v>
      </c>
    </row>
    <row r="214" spans="1:17">
      <c r="A214" s="116">
        <v>1038</v>
      </c>
      <c r="B214">
        <v>1038</v>
      </c>
      <c r="C214" t="s">
        <v>1387</v>
      </c>
      <c r="D214" t="s">
        <v>1388</v>
      </c>
      <c r="E214" t="s">
        <v>1376</v>
      </c>
      <c r="F214" t="s">
        <v>1423</v>
      </c>
      <c r="G214" t="s">
        <v>39</v>
      </c>
      <c r="H214" t="s">
        <v>45</v>
      </c>
      <c r="I214" t="s">
        <v>246</v>
      </c>
      <c r="J214" t="s">
        <v>247</v>
      </c>
      <c r="K214" t="s">
        <v>168</v>
      </c>
      <c r="L214" s="122">
        <v>14.566000000000001</v>
      </c>
      <c r="M214" s="148">
        <v>2.9780000000000002</v>
      </c>
      <c r="N214" s="126"/>
      <c r="O214" s="122">
        <v>43.377000000000002</v>
      </c>
      <c r="P214" s="126">
        <v>9.7491903013806599E-5</v>
      </c>
      <c r="Q214" s="126">
        <v>1.00421704726479E-5</v>
      </c>
    </row>
    <row r="215" spans="1:17">
      <c r="A215" s="116">
        <v>1038</v>
      </c>
      <c r="B215">
        <v>1038</v>
      </c>
      <c r="C215" t="s">
        <v>1387</v>
      </c>
      <c r="D215" t="s">
        <v>1388</v>
      </c>
      <c r="E215" t="s">
        <v>1376</v>
      </c>
      <c r="F215" t="s">
        <v>1423</v>
      </c>
      <c r="G215" t="s">
        <v>39</v>
      </c>
      <c r="H215" t="s">
        <v>45</v>
      </c>
      <c r="I215" t="s">
        <v>246</v>
      </c>
      <c r="J215" t="s">
        <v>247</v>
      </c>
      <c r="K215" t="s">
        <v>196</v>
      </c>
      <c r="L215" s="122">
        <v>52.603999999999999</v>
      </c>
      <c r="M215" s="148">
        <v>3.3944999999999999</v>
      </c>
      <c r="N215" s="126"/>
      <c r="O215" s="122">
        <v>178.566</v>
      </c>
      <c r="P215" s="126">
        <v>4.01333387524392E-4</v>
      </c>
      <c r="Q215" s="126">
        <v>4.1339415574998498E-5</v>
      </c>
    </row>
    <row r="216" spans="1:17">
      <c r="A216" s="116">
        <v>1038</v>
      </c>
      <c r="B216">
        <v>1038</v>
      </c>
      <c r="C216" t="s">
        <v>1387</v>
      </c>
      <c r="D216" t="s">
        <v>1388</v>
      </c>
      <c r="E216" t="s">
        <v>1376</v>
      </c>
      <c r="F216" t="s">
        <v>1428</v>
      </c>
      <c r="G216" t="s">
        <v>39</v>
      </c>
      <c r="H216" t="s">
        <v>45</v>
      </c>
      <c r="I216" t="s">
        <v>246</v>
      </c>
      <c r="J216" t="s">
        <v>247</v>
      </c>
      <c r="K216" t="s">
        <v>46</v>
      </c>
      <c r="L216" s="122">
        <v>24600.547999999999</v>
      </c>
      <c r="M216" s="148">
        <v>1</v>
      </c>
      <c r="N216" s="126"/>
      <c r="O216" s="122">
        <v>24600.547999999999</v>
      </c>
      <c r="P216" s="126">
        <v>5.5290638983730898E-2</v>
      </c>
      <c r="Q216" s="126">
        <v>5.6952219112763099E-3</v>
      </c>
    </row>
    <row r="217" spans="1:17">
      <c r="A217" s="116">
        <v>1038</v>
      </c>
      <c r="B217">
        <v>1038</v>
      </c>
      <c r="C217" t="s">
        <v>1387</v>
      </c>
      <c r="D217" t="s">
        <v>1388</v>
      </c>
      <c r="E217" t="s">
        <v>1376</v>
      </c>
      <c r="F217" t="s">
        <v>1426</v>
      </c>
      <c r="G217" t="s">
        <v>39</v>
      </c>
      <c r="H217" t="s">
        <v>45</v>
      </c>
      <c r="I217" t="s">
        <v>246</v>
      </c>
      <c r="J217" t="s">
        <v>247</v>
      </c>
      <c r="K217" t="s">
        <v>46</v>
      </c>
      <c r="L217" s="122">
        <v>45963.851000000002</v>
      </c>
      <c r="M217" s="148">
        <v>1</v>
      </c>
      <c r="N217" s="126"/>
      <c r="O217" s="122">
        <v>45963.851000000002</v>
      </c>
      <c r="P217" s="126">
        <v>0.103305451288545</v>
      </c>
      <c r="Q217" s="126">
        <v>1.06409960265775E-2</v>
      </c>
    </row>
    <row r="218" spans="1:17">
      <c r="A218" s="116">
        <v>1038</v>
      </c>
      <c r="B218">
        <v>1038</v>
      </c>
      <c r="C218" t="s">
        <v>1429</v>
      </c>
      <c r="D218" t="s">
        <v>1430</v>
      </c>
      <c r="E218" t="s">
        <v>1376</v>
      </c>
      <c r="F218" t="s">
        <v>1426</v>
      </c>
      <c r="G218" t="s">
        <v>39</v>
      </c>
      <c r="H218" t="s">
        <v>45</v>
      </c>
      <c r="I218" s="116" t="s">
        <v>306</v>
      </c>
      <c r="J218" t="s">
        <v>306</v>
      </c>
      <c r="K218" t="s">
        <v>46</v>
      </c>
      <c r="L218" s="122">
        <v>3.9830000000000001</v>
      </c>
      <c r="M218" s="148">
        <v>1</v>
      </c>
      <c r="N218" s="126"/>
      <c r="O218" s="122">
        <v>3.9830000000000001</v>
      </c>
      <c r="P218" s="126">
        <v>8.95205180367208E-6</v>
      </c>
      <c r="Q218" s="126">
        <v>9.2210765728635798E-7</v>
      </c>
    </row>
    <row r="219" spans="1:17">
      <c r="A219" s="116">
        <v>1038</v>
      </c>
      <c r="B219">
        <v>1162</v>
      </c>
      <c r="C219" t="s">
        <v>1341</v>
      </c>
      <c r="D219" t="s">
        <v>1375</v>
      </c>
      <c r="E219" t="s">
        <v>1376</v>
      </c>
      <c r="F219" t="s">
        <v>1423</v>
      </c>
      <c r="G219" t="s">
        <v>39</v>
      </c>
      <c r="H219" t="s">
        <v>45</v>
      </c>
      <c r="I219" t="s">
        <v>246</v>
      </c>
      <c r="J219" t="s">
        <v>247</v>
      </c>
      <c r="K219" t="s">
        <v>168</v>
      </c>
      <c r="L219" s="122">
        <v>41713.449999999997</v>
      </c>
      <c r="M219" s="148">
        <v>2.9780000000000002</v>
      </c>
      <c r="N219" s="126"/>
      <c r="O219" s="122">
        <v>124222.65300000001</v>
      </c>
      <c r="P219" s="126">
        <v>3.7034896118759902E-2</v>
      </c>
      <c r="Q219" s="126">
        <v>5.4834026976788497E-3</v>
      </c>
    </row>
    <row r="220" spans="1:17">
      <c r="A220" s="116">
        <v>1038</v>
      </c>
      <c r="B220">
        <v>1162</v>
      </c>
      <c r="C220" t="s">
        <v>1341</v>
      </c>
      <c r="D220" t="s">
        <v>1375</v>
      </c>
      <c r="E220" t="s">
        <v>1376</v>
      </c>
      <c r="F220" t="s">
        <v>1423</v>
      </c>
      <c r="G220" t="s">
        <v>39</v>
      </c>
      <c r="H220" t="s">
        <v>45</v>
      </c>
      <c r="I220" t="s">
        <v>246</v>
      </c>
      <c r="J220" t="s">
        <v>247</v>
      </c>
      <c r="K220" t="s">
        <v>196</v>
      </c>
      <c r="L220" s="122">
        <v>13933.491</v>
      </c>
      <c r="M220" s="148">
        <v>3.3944999999999999</v>
      </c>
      <c r="N220" s="126"/>
      <c r="O220" s="122">
        <v>47297.237000000001</v>
      </c>
      <c r="P220" s="126">
        <v>1.41008762356868E-2</v>
      </c>
      <c r="Q220" s="126">
        <v>2.0877818191377098E-3</v>
      </c>
    </row>
    <row r="221" spans="1:17">
      <c r="A221" s="116">
        <v>1038</v>
      </c>
      <c r="B221">
        <v>1162</v>
      </c>
      <c r="C221" t="s">
        <v>1341</v>
      </c>
      <c r="D221" t="s">
        <v>1375</v>
      </c>
      <c r="E221" t="s">
        <v>1376</v>
      </c>
      <c r="F221" t="s">
        <v>1423</v>
      </c>
      <c r="G221" t="s">
        <v>39</v>
      </c>
      <c r="H221" t="s">
        <v>45</v>
      </c>
      <c r="I221" t="s">
        <v>246</v>
      </c>
      <c r="J221" t="s">
        <v>247</v>
      </c>
      <c r="K221" t="s">
        <v>1431</v>
      </c>
      <c r="L221" s="122">
        <v>659.202</v>
      </c>
      <c r="M221" s="148">
        <v>3.6802000000000001</v>
      </c>
      <c r="N221" s="126"/>
      <c r="O221" s="122">
        <v>2425.9949999999999</v>
      </c>
      <c r="P221" s="126">
        <v>7.2326959550351999E-4</v>
      </c>
      <c r="Q221" s="126">
        <v>1.07087608357679E-4</v>
      </c>
    </row>
    <row r="222" spans="1:17">
      <c r="A222" s="116">
        <v>1038</v>
      </c>
      <c r="B222">
        <v>1162</v>
      </c>
      <c r="C222" t="s">
        <v>1341</v>
      </c>
      <c r="D222" t="s">
        <v>1375</v>
      </c>
      <c r="E222" t="s">
        <v>1376</v>
      </c>
      <c r="F222" t="s">
        <v>1423</v>
      </c>
      <c r="G222" t="s">
        <v>39</v>
      </c>
      <c r="H222" t="s">
        <v>45</v>
      </c>
      <c r="I222" t="s">
        <v>246</v>
      </c>
      <c r="J222" t="s">
        <v>247</v>
      </c>
      <c r="K222" t="s">
        <v>1424</v>
      </c>
      <c r="L222" s="122">
        <v>3896.279</v>
      </c>
      <c r="M222" s="148">
        <v>3.9388999999999998</v>
      </c>
      <c r="N222" s="126"/>
      <c r="O222" s="122">
        <v>15347.054</v>
      </c>
      <c r="P222" s="126">
        <v>4.5754662710252797E-3</v>
      </c>
      <c r="Q222" s="126">
        <v>6.7744551012713199E-4</v>
      </c>
    </row>
    <row r="223" spans="1:17">
      <c r="A223" s="116">
        <v>1038</v>
      </c>
      <c r="B223">
        <v>1162</v>
      </c>
      <c r="C223" t="s">
        <v>1341</v>
      </c>
      <c r="D223" t="s">
        <v>1375</v>
      </c>
      <c r="E223" t="s">
        <v>1376</v>
      </c>
      <c r="F223" t="s">
        <v>1423</v>
      </c>
      <c r="G223" t="s">
        <v>39</v>
      </c>
      <c r="H223" t="s">
        <v>45</v>
      </c>
      <c r="I223" t="s">
        <v>246</v>
      </c>
      <c r="J223" t="s">
        <v>247</v>
      </c>
      <c r="K223" t="s">
        <v>187</v>
      </c>
      <c r="L223" s="122">
        <v>90.474999999999994</v>
      </c>
      <c r="M223" s="148">
        <v>1.8341000000000001</v>
      </c>
      <c r="N223" s="126"/>
      <c r="O223" s="122">
        <v>165.94</v>
      </c>
      <c r="P223" s="126">
        <v>4.9472214419147798E-5</v>
      </c>
      <c r="Q223" s="126">
        <v>7.3248774111907801E-6</v>
      </c>
    </row>
    <row r="224" spans="1:17">
      <c r="A224" s="116">
        <v>1038</v>
      </c>
      <c r="B224">
        <v>1162</v>
      </c>
      <c r="C224" t="s">
        <v>1341</v>
      </c>
      <c r="D224" t="s">
        <v>1375</v>
      </c>
      <c r="E224" t="s">
        <v>1376</v>
      </c>
      <c r="F224" t="s">
        <v>1423</v>
      </c>
      <c r="G224" t="s">
        <v>39</v>
      </c>
      <c r="H224" t="s">
        <v>45</v>
      </c>
      <c r="I224" t="s">
        <v>246</v>
      </c>
      <c r="J224" t="s">
        <v>247</v>
      </c>
      <c r="K224" t="s">
        <v>212</v>
      </c>
      <c r="L224" s="122">
        <v>7288.2730000000001</v>
      </c>
      <c r="M224" s="148">
        <v>2.0512000000000001</v>
      </c>
      <c r="N224" s="126"/>
      <c r="O224" s="122">
        <v>14949.705</v>
      </c>
      <c r="P224" s="126">
        <v>4.45700321942415E-3</v>
      </c>
      <c r="Q224" s="126">
        <v>6.5990581959737003E-4</v>
      </c>
    </row>
    <row r="225" spans="1:17">
      <c r="A225" s="116">
        <v>1038</v>
      </c>
      <c r="B225">
        <v>1162</v>
      </c>
      <c r="C225" t="s">
        <v>1341</v>
      </c>
      <c r="D225" t="s">
        <v>1375</v>
      </c>
      <c r="E225" t="s">
        <v>1376</v>
      </c>
      <c r="F225" t="s">
        <v>1423</v>
      </c>
      <c r="G225" t="s">
        <v>39</v>
      </c>
      <c r="H225" t="s">
        <v>45</v>
      </c>
      <c r="I225" t="s">
        <v>246</v>
      </c>
      <c r="J225" t="s">
        <v>247</v>
      </c>
      <c r="K225" t="s">
        <v>1425</v>
      </c>
      <c r="L225" s="122">
        <v>227.25399999999999</v>
      </c>
      <c r="M225" s="148">
        <v>2.3031999999999999</v>
      </c>
      <c r="N225" s="126"/>
      <c r="O225" s="122">
        <v>523.41200000000003</v>
      </c>
      <c r="P225" s="126">
        <v>1.5604663825511601E-4</v>
      </c>
      <c r="Q225" s="126">
        <v>2.31043325848128E-5</v>
      </c>
    </row>
    <row r="226" spans="1:17">
      <c r="A226" s="116">
        <v>1038</v>
      </c>
      <c r="B226">
        <v>1162</v>
      </c>
      <c r="C226" t="s">
        <v>1341</v>
      </c>
      <c r="D226" t="s">
        <v>1375</v>
      </c>
      <c r="E226" t="s">
        <v>1376</v>
      </c>
      <c r="F226" t="s">
        <v>1423</v>
      </c>
      <c r="G226" t="s">
        <v>39</v>
      </c>
      <c r="H226" t="s">
        <v>45</v>
      </c>
      <c r="I226" t="s">
        <v>246</v>
      </c>
      <c r="J226" t="s">
        <v>247</v>
      </c>
      <c r="K226" t="s">
        <v>175</v>
      </c>
      <c r="L226" s="122">
        <v>184540.78200000001</v>
      </c>
      <c r="M226" s="148">
        <v>0.38030000000000003</v>
      </c>
      <c r="N226" s="126"/>
      <c r="O226" s="122">
        <v>70180.858999999997</v>
      </c>
      <c r="P226" s="126">
        <v>2.09232436662307E-2</v>
      </c>
      <c r="Q226" s="126">
        <v>3.0979044843461902E-3</v>
      </c>
    </row>
    <row r="227" spans="1:17">
      <c r="A227" s="116">
        <v>1038</v>
      </c>
      <c r="B227">
        <v>1162</v>
      </c>
      <c r="C227" t="s">
        <v>1341</v>
      </c>
      <c r="D227" t="s">
        <v>1375</v>
      </c>
      <c r="E227" t="s">
        <v>1376</v>
      </c>
      <c r="F227" t="s">
        <v>1426</v>
      </c>
      <c r="G227" t="s">
        <v>39</v>
      </c>
      <c r="H227" t="s">
        <v>45</v>
      </c>
      <c r="I227" t="s">
        <v>246</v>
      </c>
      <c r="J227" t="s">
        <v>247</v>
      </c>
      <c r="K227" t="s">
        <v>46</v>
      </c>
      <c r="L227" s="122">
        <v>1724100.3910000001</v>
      </c>
      <c r="M227" s="148">
        <v>1</v>
      </c>
      <c r="N227" s="126"/>
      <c r="O227" s="122">
        <v>1724100.3910000001</v>
      </c>
      <c r="P227" s="126">
        <v>0.514011553844272</v>
      </c>
      <c r="Q227" s="126">
        <v>7.6104772427323303E-2</v>
      </c>
    </row>
    <row r="228" spans="1:17">
      <c r="A228" s="116">
        <v>1038</v>
      </c>
      <c r="B228">
        <v>1162</v>
      </c>
      <c r="C228" t="s">
        <v>1379</v>
      </c>
      <c r="D228" t="s">
        <v>1380</v>
      </c>
      <c r="E228" t="s">
        <v>1376</v>
      </c>
      <c r="F228" t="s">
        <v>1423</v>
      </c>
      <c r="G228" t="s">
        <v>39</v>
      </c>
      <c r="H228" t="s">
        <v>45</v>
      </c>
      <c r="I228" t="s">
        <v>246</v>
      </c>
      <c r="J228" t="s">
        <v>247</v>
      </c>
      <c r="K228" t="s">
        <v>168</v>
      </c>
      <c r="L228" s="122">
        <v>4.1539999999999999</v>
      </c>
      <c r="M228" s="148">
        <v>2.9780000000000002</v>
      </c>
      <c r="N228" s="126"/>
      <c r="O228" s="122">
        <v>12.37</v>
      </c>
      <c r="P228" s="126">
        <v>3.6879036030476299E-6</v>
      </c>
      <c r="Q228" s="126">
        <v>5.4603259857633099E-7</v>
      </c>
    </row>
    <row r="229" spans="1:17">
      <c r="A229" s="116">
        <v>1038</v>
      </c>
      <c r="B229">
        <v>1162</v>
      </c>
      <c r="C229" t="s">
        <v>1379</v>
      </c>
      <c r="D229" t="s">
        <v>1380</v>
      </c>
      <c r="E229" t="s">
        <v>1376</v>
      </c>
      <c r="F229" t="s">
        <v>1423</v>
      </c>
      <c r="G229" t="s">
        <v>39</v>
      </c>
      <c r="H229" t="s">
        <v>45</v>
      </c>
      <c r="I229" t="s">
        <v>246</v>
      </c>
      <c r="J229" t="s">
        <v>247</v>
      </c>
      <c r="K229" t="s">
        <v>196</v>
      </c>
      <c r="L229" s="122">
        <v>1.4610000000000001</v>
      </c>
      <c r="M229" s="148">
        <v>3.3944999999999999</v>
      </c>
      <c r="N229" s="126"/>
      <c r="O229" s="122">
        <v>4.9610000000000003</v>
      </c>
      <c r="P229" s="126">
        <v>1.4789053760876001E-6</v>
      </c>
      <c r="Q229" s="126">
        <v>2.1896736804245299E-7</v>
      </c>
    </row>
    <row r="230" spans="1:17">
      <c r="A230" s="116">
        <v>1038</v>
      </c>
      <c r="B230">
        <v>1162</v>
      </c>
      <c r="C230" t="s">
        <v>1379</v>
      </c>
      <c r="D230" t="s">
        <v>1380</v>
      </c>
      <c r="E230" t="s">
        <v>1376</v>
      </c>
      <c r="F230" t="s">
        <v>1423</v>
      </c>
      <c r="G230" t="s">
        <v>39</v>
      </c>
      <c r="H230" t="s">
        <v>45</v>
      </c>
      <c r="I230" t="s">
        <v>246</v>
      </c>
      <c r="J230" t="s">
        <v>247</v>
      </c>
      <c r="K230" t="s">
        <v>212</v>
      </c>
      <c r="L230" s="122">
        <v>8.5000000000000006E-2</v>
      </c>
      <c r="M230" s="148">
        <v>2.0512000000000001</v>
      </c>
      <c r="N230" s="126"/>
      <c r="O230" s="122">
        <v>0.17499999999999999</v>
      </c>
      <c r="P230" s="126">
        <v>5.21024245515856E-8</v>
      </c>
      <c r="Q230" s="126">
        <v>7.7143074581773702E-9</v>
      </c>
    </row>
    <row r="231" spans="1:17">
      <c r="A231" s="116">
        <v>1038</v>
      </c>
      <c r="B231">
        <v>1162</v>
      </c>
      <c r="C231" t="s">
        <v>1379</v>
      </c>
      <c r="D231" t="s">
        <v>1380</v>
      </c>
      <c r="E231" t="s">
        <v>1376</v>
      </c>
      <c r="F231" t="s">
        <v>1427</v>
      </c>
      <c r="G231" t="s">
        <v>39</v>
      </c>
      <c r="H231" t="s">
        <v>45</v>
      </c>
      <c r="I231" t="s">
        <v>246</v>
      </c>
      <c r="J231" t="s">
        <v>247</v>
      </c>
      <c r="K231" t="s">
        <v>168</v>
      </c>
      <c r="L231" s="122">
        <v>55997.065000000002</v>
      </c>
      <c r="M231" s="148">
        <v>2.9780000000000002</v>
      </c>
      <c r="N231" s="126"/>
      <c r="O231" s="122">
        <v>166759.261</v>
      </c>
      <c r="P231" s="126">
        <v>4.9716470871647801E-2</v>
      </c>
      <c r="Q231" s="126">
        <v>7.3610421269299396E-3</v>
      </c>
    </row>
    <row r="232" spans="1:17">
      <c r="A232" s="116">
        <v>1038</v>
      </c>
      <c r="B232">
        <v>1162</v>
      </c>
      <c r="C232" t="s">
        <v>1379</v>
      </c>
      <c r="D232" t="s">
        <v>1380</v>
      </c>
      <c r="E232" t="s">
        <v>1376</v>
      </c>
      <c r="F232" t="s">
        <v>1427</v>
      </c>
      <c r="G232" t="s">
        <v>39</v>
      </c>
      <c r="H232" t="s">
        <v>45</v>
      </c>
      <c r="I232" t="s">
        <v>246</v>
      </c>
      <c r="J232" t="s">
        <v>247</v>
      </c>
      <c r="K232" t="s">
        <v>168</v>
      </c>
      <c r="L232" s="122">
        <v>34988.313999999998</v>
      </c>
      <c r="M232" s="148">
        <v>2.9780000000000002</v>
      </c>
      <c r="N232" s="126"/>
      <c r="O232" s="122">
        <v>104195.2</v>
      </c>
      <c r="P232" s="126">
        <v>3.10640475064306E-2</v>
      </c>
      <c r="Q232" s="126">
        <v>4.5993562760745102E-3</v>
      </c>
    </row>
    <row r="233" spans="1:17">
      <c r="A233" s="116">
        <v>1038</v>
      </c>
      <c r="B233">
        <v>1162</v>
      </c>
      <c r="C233" t="s">
        <v>1379</v>
      </c>
      <c r="D233" t="s">
        <v>1380</v>
      </c>
      <c r="E233" t="s">
        <v>1376</v>
      </c>
      <c r="F233" t="s">
        <v>1427</v>
      </c>
      <c r="G233" t="s">
        <v>39</v>
      </c>
      <c r="H233" t="s">
        <v>45</v>
      </c>
      <c r="I233" t="s">
        <v>246</v>
      </c>
      <c r="J233" t="s">
        <v>247</v>
      </c>
      <c r="K233" t="s">
        <v>168</v>
      </c>
      <c r="L233" s="122">
        <v>66965.457999999999</v>
      </c>
      <c r="M233" s="148">
        <v>2.9780000000000002</v>
      </c>
      <c r="N233" s="126"/>
      <c r="O233" s="122">
        <v>199423.13399999999</v>
      </c>
      <c r="P233" s="126">
        <v>5.9454655710369897E-2</v>
      </c>
      <c r="Q233" s="126">
        <v>8.8028819755935107E-3</v>
      </c>
    </row>
    <row r="234" spans="1:17">
      <c r="A234" s="116">
        <v>1038</v>
      </c>
      <c r="B234">
        <v>1162</v>
      </c>
      <c r="C234" t="s">
        <v>1379</v>
      </c>
      <c r="D234" t="s">
        <v>1380</v>
      </c>
      <c r="E234" t="s">
        <v>1376</v>
      </c>
      <c r="F234" t="s">
        <v>1427</v>
      </c>
      <c r="G234" t="s">
        <v>39</v>
      </c>
      <c r="H234" t="s">
        <v>45</v>
      </c>
      <c r="I234" t="s">
        <v>246</v>
      </c>
      <c r="J234" t="s">
        <v>247</v>
      </c>
      <c r="K234" t="s">
        <v>168</v>
      </c>
      <c r="L234" s="122">
        <v>70957.627999999997</v>
      </c>
      <c r="M234" s="148">
        <v>2.9780000000000002</v>
      </c>
      <c r="N234" s="126"/>
      <c r="O234" s="122">
        <v>211311.81700000001</v>
      </c>
      <c r="P234" s="126">
        <v>6.2999066605280998E-2</v>
      </c>
      <c r="Q234" s="126">
        <v>9.3276689818946601E-3</v>
      </c>
    </row>
    <row r="235" spans="1:17">
      <c r="A235" s="116">
        <v>1038</v>
      </c>
      <c r="B235">
        <v>1162</v>
      </c>
      <c r="C235" t="s">
        <v>1379</v>
      </c>
      <c r="D235" t="s">
        <v>1380</v>
      </c>
      <c r="E235" t="s">
        <v>1376</v>
      </c>
      <c r="F235" t="s">
        <v>1427</v>
      </c>
      <c r="G235" t="s">
        <v>39</v>
      </c>
      <c r="H235" t="s">
        <v>45</v>
      </c>
      <c r="I235" t="s">
        <v>246</v>
      </c>
      <c r="J235" t="s">
        <v>247</v>
      </c>
      <c r="K235" t="s">
        <v>168</v>
      </c>
      <c r="L235" s="122">
        <v>29407.08</v>
      </c>
      <c r="M235" s="148">
        <v>2.9780000000000002</v>
      </c>
      <c r="N235" s="126"/>
      <c r="O235" s="122">
        <v>87574.285000000003</v>
      </c>
      <c r="P235" s="126">
        <v>2.61088012976072E-2</v>
      </c>
      <c r="Q235" s="126">
        <v>3.8656803845047299E-3</v>
      </c>
    </row>
    <row r="236" spans="1:17">
      <c r="A236" s="116">
        <v>1038</v>
      </c>
      <c r="B236">
        <v>1162</v>
      </c>
      <c r="C236" t="s">
        <v>1379</v>
      </c>
      <c r="D236" t="s">
        <v>1380</v>
      </c>
      <c r="E236" t="s">
        <v>1376</v>
      </c>
      <c r="F236" t="s">
        <v>1427</v>
      </c>
      <c r="G236" t="s">
        <v>39</v>
      </c>
      <c r="H236" t="s">
        <v>45</v>
      </c>
      <c r="I236" t="s">
        <v>246</v>
      </c>
      <c r="J236" t="s">
        <v>247</v>
      </c>
      <c r="K236" t="s">
        <v>168</v>
      </c>
      <c r="L236" s="122">
        <v>29413.827000000001</v>
      </c>
      <c r="M236" s="148">
        <v>2.9780000000000002</v>
      </c>
      <c r="N236" s="126"/>
      <c r="O236" s="122">
        <v>87594.376999999993</v>
      </c>
      <c r="P236" s="126">
        <v>2.61147912884633E-2</v>
      </c>
      <c r="Q236" s="126">
        <v>3.8665672651352098E-3</v>
      </c>
    </row>
    <row r="237" spans="1:17">
      <c r="A237" s="116">
        <v>1038</v>
      </c>
      <c r="B237">
        <v>1162</v>
      </c>
      <c r="C237" t="s">
        <v>1379</v>
      </c>
      <c r="D237" t="s">
        <v>1380</v>
      </c>
      <c r="E237" t="s">
        <v>1376</v>
      </c>
      <c r="F237" t="s">
        <v>1426</v>
      </c>
      <c r="G237" t="s">
        <v>39</v>
      </c>
      <c r="H237" t="s">
        <v>45</v>
      </c>
      <c r="I237" t="s">
        <v>246</v>
      </c>
      <c r="J237" t="s">
        <v>247</v>
      </c>
      <c r="K237" t="s">
        <v>46</v>
      </c>
      <c r="L237" s="122">
        <v>3522.5309999999999</v>
      </c>
      <c r="M237" s="148">
        <v>1</v>
      </c>
      <c r="N237" s="126"/>
      <c r="O237" s="122">
        <v>3522.5309999999999</v>
      </c>
      <c r="P237" s="126">
        <v>1.05018338015612E-3</v>
      </c>
      <c r="Q237" s="126">
        <v>1.5549060435702299E-4</v>
      </c>
    </row>
    <row r="238" spans="1:17">
      <c r="A238" s="116">
        <v>1038</v>
      </c>
      <c r="B238">
        <v>1162</v>
      </c>
      <c r="C238" t="s">
        <v>1360</v>
      </c>
      <c r="D238" t="s">
        <v>1386</v>
      </c>
      <c r="E238" t="s">
        <v>1376</v>
      </c>
      <c r="F238" t="s">
        <v>1423</v>
      </c>
      <c r="G238" t="s">
        <v>39</v>
      </c>
      <c r="H238" t="s">
        <v>45</v>
      </c>
      <c r="I238" t="s">
        <v>246</v>
      </c>
      <c r="J238" t="s">
        <v>247</v>
      </c>
      <c r="K238" t="s">
        <v>168</v>
      </c>
      <c r="L238" s="122">
        <v>39783.923999999999</v>
      </c>
      <c r="M238" s="148">
        <v>2.9780000000000002</v>
      </c>
      <c r="N238" s="126"/>
      <c r="O238" s="122">
        <v>118476.52499999999</v>
      </c>
      <c r="P238" s="126">
        <v>3.5321784612153698E-2</v>
      </c>
      <c r="Q238" s="126">
        <v>5.2297586689059299E-3</v>
      </c>
    </row>
    <row r="239" spans="1:17">
      <c r="A239" s="116">
        <v>1038</v>
      </c>
      <c r="B239">
        <v>1162</v>
      </c>
      <c r="C239" t="s">
        <v>1360</v>
      </c>
      <c r="D239" t="s">
        <v>1386</v>
      </c>
      <c r="E239" t="s">
        <v>1376</v>
      </c>
      <c r="F239" t="s">
        <v>1423</v>
      </c>
      <c r="G239" t="s">
        <v>39</v>
      </c>
      <c r="H239" t="s">
        <v>45</v>
      </c>
      <c r="I239" t="s">
        <v>246</v>
      </c>
      <c r="J239" t="s">
        <v>247</v>
      </c>
      <c r="K239" t="s">
        <v>196</v>
      </c>
      <c r="L239" s="122">
        <v>1946.8710000000001</v>
      </c>
      <c r="M239" s="148">
        <v>3.3944999999999999</v>
      </c>
      <c r="N239" s="126"/>
      <c r="O239" s="122">
        <v>6608.652</v>
      </c>
      <c r="P239" s="126">
        <v>1.9702585640125401E-3</v>
      </c>
      <c r="Q239" s="126">
        <v>2.9171733303603499E-4</v>
      </c>
    </row>
    <row r="240" spans="1:17">
      <c r="A240" s="116">
        <v>1038</v>
      </c>
      <c r="B240">
        <v>1162</v>
      </c>
      <c r="C240" t="s">
        <v>1360</v>
      </c>
      <c r="D240" t="s">
        <v>1386</v>
      </c>
      <c r="E240" t="s">
        <v>1376</v>
      </c>
      <c r="F240" t="s">
        <v>1423</v>
      </c>
      <c r="G240" t="s">
        <v>39</v>
      </c>
      <c r="H240" t="s">
        <v>45</v>
      </c>
      <c r="I240" t="s">
        <v>246</v>
      </c>
      <c r="J240" t="s">
        <v>247</v>
      </c>
      <c r="K240" t="s">
        <v>1424</v>
      </c>
      <c r="L240" s="122">
        <v>16.664000000000001</v>
      </c>
      <c r="M240" s="148">
        <v>3.9388999999999998</v>
      </c>
      <c r="N240" s="126"/>
      <c r="O240" s="122">
        <v>65.635999999999996</v>
      </c>
      <c r="P240" s="126">
        <v>1.9568287249326901E-5</v>
      </c>
      <c r="Q240" s="126">
        <v>2.8972890526770202E-6</v>
      </c>
    </row>
    <row r="241" spans="1:17">
      <c r="A241" s="116">
        <v>1038</v>
      </c>
      <c r="B241">
        <v>1162</v>
      </c>
      <c r="C241" t="s">
        <v>1360</v>
      </c>
      <c r="D241" t="s">
        <v>1386</v>
      </c>
      <c r="E241" t="s">
        <v>1376</v>
      </c>
      <c r="F241" t="s">
        <v>1423</v>
      </c>
      <c r="G241" t="s">
        <v>39</v>
      </c>
      <c r="H241" t="s">
        <v>45</v>
      </c>
      <c r="I241" t="s">
        <v>246</v>
      </c>
      <c r="J241" t="s">
        <v>247</v>
      </c>
      <c r="K241" t="s">
        <v>212</v>
      </c>
      <c r="L241" s="122">
        <v>5852.3379999999997</v>
      </c>
      <c r="M241" s="148">
        <v>2.0512000000000001</v>
      </c>
      <c r="N241" s="126"/>
      <c r="O241" s="122">
        <v>12004.316000000001</v>
      </c>
      <c r="P241" s="126">
        <v>3.57888516159805E-3</v>
      </c>
      <c r="Q241" s="126">
        <v>5.2989128110039003E-4</v>
      </c>
    </row>
    <row r="242" spans="1:17">
      <c r="A242" s="116">
        <v>1038</v>
      </c>
      <c r="B242">
        <v>1162</v>
      </c>
      <c r="C242" t="s">
        <v>1360</v>
      </c>
      <c r="D242" t="s">
        <v>1386</v>
      </c>
      <c r="E242" t="s">
        <v>1376</v>
      </c>
      <c r="F242" t="s">
        <v>1426</v>
      </c>
      <c r="G242" t="s">
        <v>39</v>
      </c>
      <c r="H242" t="s">
        <v>45</v>
      </c>
      <c r="I242" t="s">
        <v>246</v>
      </c>
      <c r="J242" t="s">
        <v>247</v>
      </c>
      <c r="K242" t="s">
        <v>46</v>
      </c>
      <c r="L242" s="122">
        <v>429.50799999999998</v>
      </c>
      <c r="M242" s="148">
        <v>1</v>
      </c>
      <c r="N242" s="126"/>
      <c r="O242" s="122">
        <v>429.50799999999998</v>
      </c>
      <c r="P242" s="126">
        <v>1.2805073735888499E-4</v>
      </c>
      <c r="Q242" s="126">
        <v>1.8959247419565598E-5</v>
      </c>
    </row>
    <row r="243" spans="1:17">
      <c r="A243" s="116">
        <v>1038</v>
      </c>
      <c r="B243">
        <v>1162</v>
      </c>
      <c r="C243" t="s">
        <v>1387</v>
      </c>
      <c r="D243" t="s">
        <v>1388</v>
      </c>
      <c r="E243" t="s">
        <v>1376</v>
      </c>
      <c r="F243" t="s">
        <v>1423</v>
      </c>
      <c r="G243" t="s">
        <v>39</v>
      </c>
      <c r="H243" t="s">
        <v>45</v>
      </c>
      <c r="I243" t="s">
        <v>246</v>
      </c>
      <c r="J243" t="s">
        <v>247</v>
      </c>
      <c r="K243" t="s">
        <v>168</v>
      </c>
      <c r="L243" s="122">
        <v>3186.6840000000002</v>
      </c>
      <c r="M243" s="148">
        <v>2.9780000000000002</v>
      </c>
      <c r="N243" s="126"/>
      <c r="O243" s="122">
        <v>9489.9459999999999</v>
      </c>
      <c r="P243" s="126">
        <v>2.8292679409733399E-3</v>
      </c>
      <c r="Q243" s="126">
        <v>4.1890263199984902E-4</v>
      </c>
    </row>
    <row r="244" spans="1:17">
      <c r="A244" s="116">
        <v>1038</v>
      </c>
      <c r="B244">
        <v>1162</v>
      </c>
      <c r="C244" t="s">
        <v>1387</v>
      </c>
      <c r="D244" t="s">
        <v>1388</v>
      </c>
      <c r="E244" t="s">
        <v>1376</v>
      </c>
      <c r="F244" t="s">
        <v>1423</v>
      </c>
      <c r="G244" t="s">
        <v>39</v>
      </c>
      <c r="H244" t="s">
        <v>45</v>
      </c>
      <c r="I244" t="s">
        <v>246</v>
      </c>
      <c r="J244" t="s">
        <v>247</v>
      </c>
      <c r="K244" t="s">
        <v>196</v>
      </c>
      <c r="L244" s="122">
        <v>356.03100000000001</v>
      </c>
      <c r="M244" s="148">
        <v>3.3944999999999999</v>
      </c>
      <c r="N244" s="126"/>
      <c r="O244" s="122">
        <v>1208.546</v>
      </c>
      <c r="P244" s="126">
        <v>3.6030782125751E-4</v>
      </c>
      <c r="Q244" s="126">
        <v>5.3347331466590201E-5</v>
      </c>
    </row>
    <row r="245" spans="1:17">
      <c r="A245" s="116">
        <v>1038</v>
      </c>
      <c r="B245">
        <v>1162</v>
      </c>
      <c r="C245" t="s">
        <v>1387</v>
      </c>
      <c r="D245" t="s">
        <v>1388</v>
      </c>
      <c r="E245" t="s">
        <v>1376</v>
      </c>
      <c r="F245" t="s">
        <v>1428</v>
      </c>
      <c r="G245" t="s">
        <v>39</v>
      </c>
      <c r="H245" t="s">
        <v>45</v>
      </c>
      <c r="I245" t="s">
        <v>246</v>
      </c>
      <c r="J245" t="s">
        <v>247</v>
      </c>
      <c r="K245" t="s">
        <v>46</v>
      </c>
      <c r="L245" s="122">
        <v>192569.86300000001</v>
      </c>
      <c r="M245" s="148">
        <v>1</v>
      </c>
      <c r="N245" s="126"/>
      <c r="O245" s="122">
        <v>192569.86300000001</v>
      </c>
      <c r="P245" s="126">
        <v>5.7411468052712598E-2</v>
      </c>
      <c r="Q245" s="126">
        <v>8.5003667294879098E-3</v>
      </c>
    </row>
    <row r="246" spans="1:17">
      <c r="A246" s="116">
        <v>1038</v>
      </c>
      <c r="B246">
        <v>1162</v>
      </c>
      <c r="C246" t="s">
        <v>1387</v>
      </c>
      <c r="D246" t="s">
        <v>1388</v>
      </c>
      <c r="E246" t="s">
        <v>1376</v>
      </c>
      <c r="F246" t="s">
        <v>1426</v>
      </c>
      <c r="G246" t="s">
        <v>39</v>
      </c>
      <c r="H246" t="s">
        <v>45</v>
      </c>
      <c r="I246" t="s">
        <v>246</v>
      </c>
      <c r="J246" t="s">
        <v>247</v>
      </c>
      <c r="K246" t="s">
        <v>46</v>
      </c>
      <c r="L246" s="122">
        <v>153716.84599999999</v>
      </c>
      <c r="M246" s="148">
        <v>1</v>
      </c>
      <c r="N246" s="126"/>
      <c r="O246" s="122">
        <v>153716.84599999999</v>
      </c>
      <c r="P246" s="126">
        <v>4.58280940972094E-2</v>
      </c>
      <c r="Q246" s="126">
        <v>6.7853273841053498E-3</v>
      </c>
    </row>
    <row r="247" spans="1:17">
      <c r="A247" s="116">
        <v>1038</v>
      </c>
      <c r="B247">
        <v>1162</v>
      </c>
      <c r="C247" t="s">
        <v>1429</v>
      </c>
      <c r="D247" t="s">
        <v>1430</v>
      </c>
      <c r="E247" t="s">
        <v>1376</v>
      </c>
      <c r="F247" t="s">
        <v>1426</v>
      </c>
      <c r="G247" t="s">
        <v>39</v>
      </c>
      <c r="H247" t="s">
        <v>45</v>
      </c>
      <c r="I247" s="116" t="s">
        <v>306</v>
      </c>
      <c r="J247" t="s">
        <v>306</v>
      </c>
      <c r="K247" t="s">
        <v>46</v>
      </c>
      <c r="L247" s="122">
        <v>24.323</v>
      </c>
      <c r="M247" s="148">
        <v>1</v>
      </c>
      <c r="N247" s="126"/>
      <c r="O247" s="122">
        <v>24.323</v>
      </c>
      <c r="P247" s="126">
        <v>7.2513505389060801E-6</v>
      </c>
      <c r="Q247" s="126">
        <v>1.07363808931305E-6</v>
      </c>
    </row>
    <row r="248" spans="1:17">
      <c r="A248" s="116">
        <v>1038</v>
      </c>
      <c r="B248">
        <v>1319</v>
      </c>
      <c r="C248" t="s">
        <v>1341</v>
      </c>
      <c r="D248" t="s">
        <v>1375</v>
      </c>
      <c r="E248" t="s">
        <v>1376</v>
      </c>
      <c r="F248" t="s">
        <v>1423</v>
      </c>
      <c r="G248" t="s">
        <v>39</v>
      </c>
      <c r="H248" t="s">
        <v>45</v>
      </c>
      <c r="I248" t="s">
        <v>246</v>
      </c>
      <c r="J248" t="s">
        <v>247</v>
      </c>
      <c r="K248" t="s">
        <v>168</v>
      </c>
      <c r="L248" s="122">
        <v>1662.2239999999999</v>
      </c>
      <c r="M248" s="148">
        <v>2.9780000000000002</v>
      </c>
      <c r="N248" s="126"/>
      <c r="O248" s="122">
        <v>4950.1030000000001</v>
      </c>
      <c r="P248" s="126">
        <v>0.128394062923191</v>
      </c>
      <c r="Q248" s="126">
        <v>9.6206838190916293E-3</v>
      </c>
    </row>
    <row r="249" spans="1:17">
      <c r="A249" s="116">
        <v>1038</v>
      </c>
      <c r="B249">
        <v>1319</v>
      </c>
      <c r="C249" t="s">
        <v>1341</v>
      </c>
      <c r="D249" t="s">
        <v>1375</v>
      </c>
      <c r="E249" t="s">
        <v>1376</v>
      </c>
      <c r="F249" t="s">
        <v>1423</v>
      </c>
      <c r="G249" t="s">
        <v>39</v>
      </c>
      <c r="H249" t="s">
        <v>45</v>
      </c>
      <c r="I249" t="s">
        <v>246</v>
      </c>
      <c r="J249" t="s">
        <v>247</v>
      </c>
      <c r="K249" t="s">
        <v>196</v>
      </c>
      <c r="L249" s="122">
        <v>239.386</v>
      </c>
      <c r="M249" s="148">
        <v>3.3944999999999999</v>
      </c>
      <c r="N249" s="126"/>
      <c r="O249" s="122">
        <v>812.59699999999998</v>
      </c>
      <c r="P249" s="126">
        <v>2.1076866083301098E-2</v>
      </c>
      <c r="Q249" s="126">
        <v>1.57930873023374E-3</v>
      </c>
    </row>
    <row r="250" spans="1:17">
      <c r="A250" s="116">
        <v>1038</v>
      </c>
      <c r="B250">
        <v>1319</v>
      </c>
      <c r="C250" t="s">
        <v>1341</v>
      </c>
      <c r="D250" t="s">
        <v>1375</v>
      </c>
      <c r="E250" t="s">
        <v>1376</v>
      </c>
      <c r="F250" t="s">
        <v>1423</v>
      </c>
      <c r="G250" t="s">
        <v>39</v>
      </c>
      <c r="H250" t="s">
        <v>45</v>
      </c>
      <c r="I250" t="s">
        <v>246</v>
      </c>
      <c r="J250" t="s">
        <v>247</v>
      </c>
      <c r="K250" t="s">
        <v>1431</v>
      </c>
      <c r="L250" s="122">
        <v>2.1000000000000001E-2</v>
      </c>
      <c r="M250" s="148">
        <v>3.6802000000000001</v>
      </c>
      <c r="N250" s="126"/>
      <c r="O250" s="122">
        <v>7.6999999999999999E-2</v>
      </c>
      <c r="P250" s="126">
        <v>2.00838924848579E-6</v>
      </c>
      <c r="Q250" s="126">
        <v>1.5049043160900501E-7</v>
      </c>
    </row>
    <row r="251" spans="1:17">
      <c r="A251" s="116">
        <v>1038</v>
      </c>
      <c r="B251">
        <v>1319</v>
      </c>
      <c r="C251" t="s">
        <v>1341</v>
      </c>
      <c r="D251" t="s">
        <v>1375</v>
      </c>
      <c r="E251" t="s">
        <v>1376</v>
      </c>
      <c r="F251" t="s">
        <v>1423</v>
      </c>
      <c r="G251" t="s">
        <v>39</v>
      </c>
      <c r="H251" t="s">
        <v>45</v>
      </c>
      <c r="I251" t="s">
        <v>246</v>
      </c>
      <c r="J251" t="s">
        <v>247</v>
      </c>
      <c r="K251" t="s">
        <v>1424</v>
      </c>
      <c r="L251" s="122">
        <v>33.51</v>
      </c>
      <c r="M251" s="148">
        <v>3.9388999999999998</v>
      </c>
      <c r="N251" s="126"/>
      <c r="O251" s="122">
        <v>131.994</v>
      </c>
      <c r="P251" s="126">
        <v>3.42362104368602E-3</v>
      </c>
      <c r="Q251" s="126">
        <v>2.5653503618306599E-4</v>
      </c>
    </row>
    <row r="252" spans="1:17">
      <c r="A252" s="116">
        <v>1038</v>
      </c>
      <c r="B252">
        <v>1319</v>
      </c>
      <c r="C252" t="s">
        <v>1341</v>
      </c>
      <c r="D252" t="s">
        <v>1375</v>
      </c>
      <c r="E252" t="s">
        <v>1376</v>
      </c>
      <c r="F252" t="s">
        <v>1423</v>
      </c>
      <c r="G252" t="s">
        <v>39</v>
      </c>
      <c r="H252" t="s">
        <v>45</v>
      </c>
      <c r="I252" t="s">
        <v>246</v>
      </c>
      <c r="J252" t="s">
        <v>247</v>
      </c>
      <c r="K252" t="s">
        <v>187</v>
      </c>
      <c r="L252" s="122">
        <v>1.3129999999999999</v>
      </c>
      <c r="M252" s="148">
        <v>1.8341000000000001</v>
      </c>
      <c r="N252" s="126"/>
      <c r="O252" s="122">
        <v>2.4089999999999998</v>
      </c>
      <c r="P252" s="126">
        <v>6.2478341402143501E-5</v>
      </c>
      <c r="Q252" s="126">
        <v>4.6815589014491198E-6</v>
      </c>
    </row>
    <row r="253" spans="1:17">
      <c r="A253" s="116">
        <v>1038</v>
      </c>
      <c r="B253">
        <v>1319</v>
      </c>
      <c r="C253" t="s">
        <v>1341</v>
      </c>
      <c r="D253" t="s">
        <v>1375</v>
      </c>
      <c r="E253" t="s">
        <v>1376</v>
      </c>
      <c r="F253" t="s">
        <v>1423</v>
      </c>
      <c r="G253" t="s">
        <v>39</v>
      </c>
      <c r="H253" t="s">
        <v>45</v>
      </c>
      <c r="I253" t="s">
        <v>246</v>
      </c>
      <c r="J253" t="s">
        <v>247</v>
      </c>
      <c r="K253" t="s">
        <v>212</v>
      </c>
      <c r="L253" s="122">
        <v>76.225999999999999</v>
      </c>
      <c r="M253" s="148">
        <v>2.0512000000000001</v>
      </c>
      <c r="N253" s="126"/>
      <c r="O253" s="122">
        <v>156.35499999999999</v>
      </c>
      <c r="P253" s="126">
        <v>4.0554928112120098E-3</v>
      </c>
      <c r="Q253" s="126">
        <v>3.0388176196753398E-4</v>
      </c>
    </row>
    <row r="254" spans="1:17">
      <c r="A254" s="116">
        <v>1038</v>
      </c>
      <c r="B254">
        <v>1319</v>
      </c>
      <c r="C254" t="s">
        <v>1341</v>
      </c>
      <c r="D254" t="s">
        <v>1375</v>
      </c>
      <c r="E254" t="s">
        <v>1376</v>
      </c>
      <c r="F254" t="s">
        <v>1423</v>
      </c>
      <c r="G254" t="s">
        <v>39</v>
      </c>
      <c r="H254" t="s">
        <v>45</v>
      </c>
      <c r="I254" t="s">
        <v>246</v>
      </c>
      <c r="J254" t="s">
        <v>247</v>
      </c>
      <c r="K254" t="s">
        <v>1425</v>
      </c>
      <c r="L254" s="122">
        <v>0.50700000000000001</v>
      </c>
      <c r="M254" s="148">
        <v>2.3031999999999999</v>
      </c>
      <c r="N254" s="126"/>
      <c r="O254" s="122">
        <v>1.1679999999999999</v>
      </c>
      <c r="P254" s="126">
        <v>3.0286190091138601E-5</v>
      </c>
      <c r="Q254" s="126">
        <v>2.2693717475554702E-6</v>
      </c>
    </row>
    <row r="255" spans="1:17">
      <c r="A255" s="116">
        <v>1038</v>
      </c>
      <c r="B255">
        <v>1319</v>
      </c>
      <c r="C255" t="s">
        <v>1341</v>
      </c>
      <c r="D255" t="s">
        <v>1375</v>
      </c>
      <c r="E255" t="s">
        <v>1376</v>
      </c>
      <c r="F255" t="s">
        <v>1423</v>
      </c>
      <c r="G255" t="s">
        <v>39</v>
      </c>
      <c r="H255" t="s">
        <v>45</v>
      </c>
      <c r="I255" t="s">
        <v>246</v>
      </c>
      <c r="J255" t="s">
        <v>247</v>
      </c>
      <c r="K255" t="s">
        <v>175</v>
      </c>
      <c r="L255" s="122">
        <v>968.75800000000004</v>
      </c>
      <c r="M255" s="148">
        <v>0.38030000000000003</v>
      </c>
      <c r="N255" s="126"/>
      <c r="O255" s="122">
        <v>368.41899999999998</v>
      </c>
      <c r="P255" s="126">
        <v>9.5559163795136595E-3</v>
      </c>
      <c r="Q255" s="126">
        <v>7.1603349871385605E-4</v>
      </c>
    </row>
    <row r="256" spans="1:17">
      <c r="A256" s="116">
        <v>1038</v>
      </c>
      <c r="B256">
        <v>1319</v>
      </c>
      <c r="C256" t="s">
        <v>1341</v>
      </c>
      <c r="D256" t="s">
        <v>1375</v>
      </c>
      <c r="E256" t="s">
        <v>1376</v>
      </c>
      <c r="F256" t="s">
        <v>1426</v>
      </c>
      <c r="G256" t="s">
        <v>39</v>
      </c>
      <c r="H256" t="s">
        <v>45</v>
      </c>
      <c r="I256" t="s">
        <v>246</v>
      </c>
      <c r="J256" t="s">
        <v>247</v>
      </c>
      <c r="K256" t="s">
        <v>46</v>
      </c>
      <c r="L256" s="122">
        <v>29296.218000000001</v>
      </c>
      <c r="M256" s="148">
        <v>1</v>
      </c>
      <c r="N256" s="126"/>
      <c r="O256" s="122">
        <v>29296.218000000001</v>
      </c>
      <c r="P256" s="126">
        <v>0.75987523736712104</v>
      </c>
      <c r="Q256" s="126">
        <v>5.6938142108950998E-2</v>
      </c>
    </row>
    <row r="257" spans="1:17">
      <c r="A257" s="116">
        <v>1038</v>
      </c>
      <c r="B257">
        <v>1319</v>
      </c>
      <c r="C257" t="s">
        <v>1379</v>
      </c>
      <c r="D257" t="s">
        <v>1380</v>
      </c>
      <c r="E257" t="s">
        <v>1376</v>
      </c>
      <c r="F257" t="s">
        <v>1423</v>
      </c>
      <c r="G257" t="s">
        <v>39</v>
      </c>
      <c r="H257" t="s">
        <v>45</v>
      </c>
      <c r="I257" t="s">
        <v>246</v>
      </c>
      <c r="J257" t="s">
        <v>247</v>
      </c>
      <c r="K257" t="s">
        <v>168</v>
      </c>
      <c r="L257" s="122">
        <v>4.6589999999999998</v>
      </c>
      <c r="M257" s="148">
        <v>2.9780000000000002</v>
      </c>
      <c r="N257" s="126"/>
      <c r="O257" s="122">
        <v>13.874000000000001</v>
      </c>
      <c r="P257" s="126">
        <v>3.5985275379596702E-4</v>
      </c>
      <c r="Q257" s="126">
        <v>2.6964093875364799E-5</v>
      </c>
    </row>
    <row r="258" spans="1:17">
      <c r="A258" s="116">
        <v>1038</v>
      </c>
      <c r="B258">
        <v>1319</v>
      </c>
      <c r="C258" t="s">
        <v>1379</v>
      </c>
      <c r="D258" t="s">
        <v>1380</v>
      </c>
      <c r="E258" t="s">
        <v>1376</v>
      </c>
      <c r="F258" t="s">
        <v>1423</v>
      </c>
      <c r="G258" t="s">
        <v>39</v>
      </c>
      <c r="H258" t="s">
        <v>45</v>
      </c>
      <c r="I258" t="s">
        <v>246</v>
      </c>
      <c r="J258" t="s">
        <v>247</v>
      </c>
      <c r="K258" t="s">
        <v>196</v>
      </c>
      <c r="L258" s="122">
        <v>1.024</v>
      </c>
      <c r="M258" s="148">
        <v>3.3944999999999999</v>
      </c>
      <c r="N258" s="126"/>
      <c r="O258" s="122">
        <v>3.4769999999999999</v>
      </c>
      <c r="P258" s="126">
        <v>9.0183996495308606E-5</v>
      </c>
      <c r="Q258" s="126">
        <v>6.7575688164216097E-6</v>
      </c>
    </row>
    <row r="259" spans="1:17">
      <c r="A259" s="116">
        <v>1038</v>
      </c>
      <c r="B259">
        <v>1319</v>
      </c>
      <c r="C259" t="s">
        <v>1379</v>
      </c>
      <c r="D259" t="s">
        <v>1380</v>
      </c>
      <c r="E259" t="s">
        <v>1376</v>
      </c>
      <c r="F259" t="s">
        <v>1423</v>
      </c>
      <c r="G259" t="s">
        <v>39</v>
      </c>
      <c r="H259" t="s">
        <v>45</v>
      </c>
      <c r="I259" t="s">
        <v>246</v>
      </c>
      <c r="J259" t="s">
        <v>247</v>
      </c>
      <c r="K259" t="s">
        <v>212</v>
      </c>
      <c r="L259" s="122">
        <v>5.3999999999999999E-2</v>
      </c>
      <c r="M259" s="148">
        <v>2.0512000000000001</v>
      </c>
      <c r="N259" s="126"/>
      <c r="O259" s="122">
        <v>0.112</v>
      </c>
      <c r="P259" s="126">
        <v>2.8974528413956501E-6</v>
      </c>
      <c r="Q259" s="126">
        <v>2.1710877460488199E-7</v>
      </c>
    </row>
    <row r="260" spans="1:17">
      <c r="A260" s="116">
        <v>1038</v>
      </c>
      <c r="B260">
        <v>1319</v>
      </c>
      <c r="C260" t="s">
        <v>1379</v>
      </c>
      <c r="D260" t="s">
        <v>1380</v>
      </c>
      <c r="E260" t="s">
        <v>1376</v>
      </c>
      <c r="F260" t="s">
        <v>1426</v>
      </c>
      <c r="G260" t="s">
        <v>39</v>
      </c>
      <c r="H260" t="s">
        <v>45</v>
      </c>
      <c r="I260" t="s">
        <v>246</v>
      </c>
      <c r="J260" t="s">
        <v>247</v>
      </c>
      <c r="K260" t="s">
        <v>46</v>
      </c>
      <c r="L260" s="122">
        <v>137.62899999999999</v>
      </c>
      <c r="M260" s="148">
        <v>1</v>
      </c>
      <c r="N260" s="126"/>
      <c r="O260" s="122">
        <v>137.62899999999999</v>
      </c>
      <c r="P260" s="126">
        <v>3.5697788881444699E-3</v>
      </c>
      <c r="Q260" s="126">
        <v>2.6748677629628099E-4</v>
      </c>
    </row>
    <row r="261" spans="1:17">
      <c r="A261" s="116">
        <v>1038</v>
      </c>
      <c r="B261">
        <v>1319</v>
      </c>
      <c r="C261" t="s">
        <v>1360</v>
      </c>
      <c r="D261" t="s">
        <v>1386</v>
      </c>
      <c r="E261" t="s">
        <v>1376</v>
      </c>
      <c r="F261" t="s">
        <v>1423</v>
      </c>
      <c r="G261" t="s">
        <v>39</v>
      </c>
      <c r="H261" t="s">
        <v>45</v>
      </c>
      <c r="I261" t="s">
        <v>246</v>
      </c>
      <c r="J261" t="s">
        <v>247</v>
      </c>
      <c r="K261" t="s">
        <v>168</v>
      </c>
      <c r="L261" s="122">
        <v>6.82</v>
      </c>
      <c r="M261" s="148">
        <v>2.9780000000000002</v>
      </c>
      <c r="N261" s="126"/>
      <c r="O261" s="122">
        <v>20.309999999999999</v>
      </c>
      <c r="P261" s="126">
        <v>5.2678658281045203E-4</v>
      </c>
      <c r="Q261" s="126">
        <v>3.94725973925362E-5</v>
      </c>
    </row>
    <row r="262" spans="1:17">
      <c r="A262" s="116">
        <v>1038</v>
      </c>
      <c r="B262">
        <v>1319</v>
      </c>
      <c r="C262" t="s">
        <v>1360</v>
      </c>
      <c r="D262" t="s">
        <v>1386</v>
      </c>
      <c r="E262" t="s">
        <v>1376</v>
      </c>
      <c r="F262" t="s">
        <v>1423</v>
      </c>
      <c r="G262" t="s">
        <v>39</v>
      </c>
      <c r="H262" t="s">
        <v>45</v>
      </c>
      <c r="I262" t="s">
        <v>246</v>
      </c>
      <c r="J262" t="s">
        <v>247</v>
      </c>
      <c r="K262" t="s">
        <v>196</v>
      </c>
      <c r="L262" s="122">
        <v>2.8929999999999998</v>
      </c>
      <c r="M262" s="148">
        <v>3.3944999999999999</v>
      </c>
      <c r="N262" s="126"/>
      <c r="O262" s="122">
        <v>9.82</v>
      </c>
      <c r="P262" s="126">
        <v>2.5470294164877001E-4</v>
      </c>
      <c r="Q262" s="126">
        <v>1.9085122891245101E-5</v>
      </c>
    </row>
    <row r="263" spans="1:17">
      <c r="A263" s="116">
        <v>1038</v>
      </c>
      <c r="B263">
        <v>1319</v>
      </c>
      <c r="C263" t="s">
        <v>1360</v>
      </c>
      <c r="D263" t="s">
        <v>1386</v>
      </c>
      <c r="E263" t="s">
        <v>1376</v>
      </c>
      <c r="F263" t="s">
        <v>1423</v>
      </c>
      <c r="G263" t="s">
        <v>39</v>
      </c>
      <c r="H263" t="s">
        <v>45</v>
      </c>
      <c r="I263" t="s">
        <v>246</v>
      </c>
      <c r="J263" t="s">
        <v>247</v>
      </c>
      <c r="K263" t="s">
        <v>212</v>
      </c>
      <c r="L263" s="122">
        <v>40.052999999999997</v>
      </c>
      <c r="M263" s="148">
        <v>2.0512000000000001</v>
      </c>
      <c r="N263" s="126"/>
      <c r="O263" s="122">
        <v>82.156000000000006</v>
      </c>
      <c r="P263" s="126">
        <v>2.1309361080800501E-3</v>
      </c>
      <c r="Q263" s="126">
        <v>1.5967297916873299E-4</v>
      </c>
    </row>
    <row r="264" spans="1:17">
      <c r="A264" s="116">
        <v>1038</v>
      </c>
      <c r="B264">
        <v>1319</v>
      </c>
      <c r="C264" t="s">
        <v>1360</v>
      </c>
      <c r="D264" t="s">
        <v>1386</v>
      </c>
      <c r="E264" t="s">
        <v>1376</v>
      </c>
      <c r="F264" t="s">
        <v>1426</v>
      </c>
      <c r="G264" t="s">
        <v>39</v>
      </c>
      <c r="H264" t="s">
        <v>45</v>
      </c>
      <c r="I264" t="s">
        <v>246</v>
      </c>
      <c r="J264" t="s">
        <v>247</v>
      </c>
      <c r="K264" t="s">
        <v>46</v>
      </c>
      <c r="L264" s="122">
        <v>9.6869999999999994</v>
      </c>
      <c r="M264" s="148">
        <v>1</v>
      </c>
      <c r="N264" s="126"/>
      <c r="O264" s="122">
        <v>9.6869999999999994</v>
      </c>
      <c r="P264" s="126">
        <v>2.5125470480246901E-4</v>
      </c>
      <c r="Q264" s="126">
        <v>1.88267433706013E-5</v>
      </c>
    </row>
    <row r="265" spans="1:17">
      <c r="A265" s="116">
        <v>1038</v>
      </c>
      <c r="B265">
        <v>1319</v>
      </c>
      <c r="C265" t="s">
        <v>1387</v>
      </c>
      <c r="D265" t="s">
        <v>1388</v>
      </c>
      <c r="E265" t="s">
        <v>1376</v>
      </c>
      <c r="F265" t="s">
        <v>1423</v>
      </c>
      <c r="G265" t="s">
        <v>39</v>
      </c>
      <c r="H265" t="s">
        <v>45</v>
      </c>
      <c r="I265" t="s">
        <v>246</v>
      </c>
      <c r="J265" t="s">
        <v>247</v>
      </c>
      <c r="K265" t="s">
        <v>168</v>
      </c>
      <c r="L265" s="122">
        <v>13.78</v>
      </c>
      <c r="M265" s="148">
        <v>2.9780000000000002</v>
      </c>
      <c r="N265" s="126"/>
      <c r="O265" s="122">
        <v>41.037999999999997</v>
      </c>
      <c r="P265" s="126">
        <v>1.06442262476728E-3</v>
      </c>
      <c r="Q265" s="126">
        <v>7.9758154618876206E-5</v>
      </c>
    </row>
    <row r="266" spans="1:17">
      <c r="A266" s="116">
        <v>1038</v>
      </c>
      <c r="B266">
        <v>1319</v>
      </c>
      <c r="C266" t="s">
        <v>1387</v>
      </c>
      <c r="D266" t="s">
        <v>1388</v>
      </c>
      <c r="E266" t="s">
        <v>1376</v>
      </c>
      <c r="F266" t="s">
        <v>1423</v>
      </c>
      <c r="G266" t="s">
        <v>39</v>
      </c>
      <c r="H266" t="s">
        <v>45</v>
      </c>
      <c r="I266" t="s">
        <v>246</v>
      </c>
      <c r="J266" t="s">
        <v>247</v>
      </c>
      <c r="K266" t="s">
        <v>196</v>
      </c>
      <c r="L266" s="122">
        <v>2.5499999999999998</v>
      </c>
      <c r="M266" s="148">
        <v>3.3944999999999999</v>
      </c>
      <c r="N266" s="126"/>
      <c r="O266" s="122">
        <v>8.6560000000000006</v>
      </c>
      <c r="P266" s="126">
        <v>2.24528911404496E-4</v>
      </c>
      <c r="Q266" s="126">
        <v>1.6824155382945799E-5</v>
      </c>
    </row>
    <row r="267" spans="1:17">
      <c r="A267" s="116">
        <v>1038</v>
      </c>
      <c r="B267">
        <v>1319</v>
      </c>
      <c r="C267" t="s">
        <v>1387</v>
      </c>
      <c r="D267" t="s">
        <v>1388</v>
      </c>
      <c r="E267" t="s">
        <v>1376</v>
      </c>
      <c r="F267" t="s">
        <v>1426</v>
      </c>
      <c r="G267" t="s">
        <v>39</v>
      </c>
      <c r="H267" t="s">
        <v>45</v>
      </c>
      <c r="I267" t="s">
        <v>246</v>
      </c>
      <c r="J267" t="s">
        <v>247</v>
      </c>
      <c r="K267" t="s">
        <v>46</v>
      </c>
      <c r="L267" s="122">
        <v>2507.5349999999999</v>
      </c>
      <c r="M267" s="148">
        <v>1</v>
      </c>
      <c r="N267" s="126"/>
      <c r="O267" s="122">
        <v>2507.5349999999999</v>
      </c>
      <c r="P267" s="126">
        <v>6.5039576871177895E-2</v>
      </c>
      <c r="Q267" s="126">
        <v>4.8734746027893202E-3</v>
      </c>
    </row>
    <row r="268" spans="1:17">
      <c r="A268" s="116">
        <v>1038</v>
      </c>
      <c r="B268">
        <v>1319</v>
      </c>
      <c r="C268" t="s">
        <v>1341</v>
      </c>
      <c r="D268" t="s">
        <v>1375</v>
      </c>
      <c r="E268" t="s">
        <v>1376</v>
      </c>
      <c r="F268" t="s">
        <v>1423</v>
      </c>
      <c r="G268" t="s">
        <v>39</v>
      </c>
      <c r="H268" t="s">
        <v>45</v>
      </c>
      <c r="I268" t="s">
        <v>246</v>
      </c>
      <c r="J268" t="s">
        <v>247</v>
      </c>
      <c r="K268" t="s">
        <v>168</v>
      </c>
      <c r="L268" s="122">
        <v>1E-3</v>
      </c>
      <c r="M268" s="148">
        <v>2.9780000000000002</v>
      </c>
      <c r="N268" s="126"/>
      <c r="O268" s="122">
        <v>2E-3</v>
      </c>
      <c r="P268" s="126">
        <v>5.4069638348736697E-8</v>
      </c>
      <c r="Q268" s="126">
        <v>4.0514871398455299E-9</v>
      </c>
    </row>
    <row r="269" spans="1:17">
      <c r="A269" s="116">
        <v>1038</v>
      </c>
      <c r="B269">
        <v>1319</v>
      </c>
      <c r="C269" t="s">
        <v>1341</v>
      </c>
      <c r="D269" t="s">
        <v>1375</v>
      </c>
      <c r="E269" t="s">
        <v>1376</v>
      </c>
      <c r="F269" t="s">
        <v>1423</v>
      </c>
      <c r="G269" t="s">
        <v>39</v>
      </c>
      <c r="H269" t="s">
        <v>45</v>
      </c>
      <c r="I269" t="s">
        <v>246</v>
      </c>
      <c r="J269" t="s">
        <v>247</v>
      </c>
      <c r="K269" t="s">
        <v>196</v>
      </c>
      <c r="L269" s="122">
        <v>0</v>
      </c>
      <c r="M269" s="148">
        <v>3.3944999999999999</v>
      </c>
      <c r="N269" s="126"/>
      <c r="O269" s="122">
        <v>0</v>
      </c>
      <c r="P269" s="126">
        <v>3.5218149740916603E-9</v>
      </c>
      <c r="Q269" s="126">
        <v>2.63892796626799E-10</v>
      </c>
    </row>
    <row r="270" spans="1:17">
      <c r="A270" s="116">
        <v>1038</v>
      </c>
      <c r="B270">
        <v>1319</v>
      </c>
      <c r="C270" t="s">
        <v>1341</v>
      </c>
      <c r="D270" t="s">
        <v>1375</v>
      </c>
      <c r="E270" t="s">
        <v>1376</v>
      </c>
      <c r="F270" t="s">
        <v>1423</v>
      </c>
      <c r="G270" t="s">
        <v>39</v>
      </c>
      <c r="H270" t="s">
        <v>45</v>
      </c>
      <c r="I270" t="s">
        <v>246</v>
      </c>
      <c r="J270" t="s">
        <v>247</v>
      </c>
      <c r="K270" t="s">
        <v>175</v>
      </c>
      <c r="L270" s="122">
        <v>0</v>
      </c>
      <c r="M270" s="148">
        <v>0.38030000000000003</v>
      </c>
      <c r="N270" s="126"/>
      <c r="O270" s="122">
        <v>0</v>
      </c>
      <c r="P270" s="126">
        <v>9.8640906955888792E-11</v>
      </c>
      <c r="Q270" s="126">
        <v>7.3912528028554897E-12</v>
      </c>
    </row>
    <row r="271" spans="1:17">
      <c r="A271" s="116">
        <v>1038</v>
      </c>
      <c r="B271">
        <v>1319</v>
      </c>
      <c r="C271" t="s">
        <v>1360</v>
      </c>
      <c r="D271" t="s">
        <v>1386</v>
      </c>
      <c r="E271" t="s">
        <v>1376</v>
      </c>
      <c r="F271" t="s">
        <v>1426</v>
      </c>
      <c r="G271" t="s">
        <v>39</v>
      </c>
      <c r="H271" t="s">
        <v>45</v>
      </c>
      <c r="I271" t="s">
        <v>246</v>
      </c>
      <c r="J271" t="s">
        <v>247</v>
      </c>
      <c r="K271" t="s">
        <v>46</v>
      </c>
      <c r="L271" s="122">
        <v>0</v>
      </c>
      <c r="M271" s="148">
        <v>1</v>
      </c>
      <c r="N271" s="126"/>
      <c r="O271" s="122">
        <v>0</v>
      </c>
      <c r="P271" s="126">
        <v>6.7437906412124907E-9</v>
      </c>
      <c r="Q271" s="126">
        <v>5.05318361488937E-10</v>
      </c>
    </row>
    <row r="272" spans="1:17">
      <c r="A272" s="116">
        <v>1038</v>
      </c>
      <c r="B272">
        <v>1319</v>
      </c>
      <c r="C272" t="s">
        <v>1429</v>
      </c>
      <c r="D272" t="s">
        <v>1430</v>
      </c>
      <c r="E272" t="s">
        <v>1376</v>
      </c>
      <c r="F272" t="s">
        <v>1426</v>
      </c>
      <c r="G272" t="s">
        <v>39</v>
      </c>
      <c r="H272" t="s">
        <v>45</v>
      </c>
      <c r="I272" s="116" t="s">
        <v>306</v>
      </c>
      <c r="J272" t="s">
        <v>306</v>
      </c>
      <c r="K272" t="s">
        <v>46</v>
      </c>
      <c r="L272" s="122">
        <v>0.34899999999999998</v>
      </c>
      <c r="M272" s="148">
        <v>1</v>
      </c>
      <c r="N272" s="126"/>
      <c r="O272" s="122">
        <v>0.34899999999999998</v>
      </c>
      <c r="P272" s="126">
        <v>9.0442013795553095E-6</v>
      </c>
      <c r="Q272" s="126">
        <v>6.77690228721451E-7</v>
      </c>
    </row>
    <row r="273" spans="1:17">
      <c r="A273" s="116">
        <v>1038</v>
      </c>
      <c r="B273">
        <v>1361</v>
      </c>
      <c r="C273" t="s">
        <v>1341</v>
      </c>
      <c r="D273" t="s">
        <v>1375</v>
      </c>
      <c r="E273" t="s">
        <v>1376</v>
      </c>
      <c r="F273" t="s">
        <v>1426</v>
      </c>
      <c r="G273" t="s">
        <v>39</v>
      </c>
      <c r="H273" t="s">
        <v>45</v>
      </c>
      <c r="I273" t="s">
        <v>246</v>
      </c>
      <c r="J273" t="s">
        <v>247</v>
      </c>
      <c r="K273" t="s">
        <v>46</v>
      </c>
      <c r="L273" s="122">
        <v>8528.3080000000009</v>
      </c>
      <c r="M273" s="148">
        <v>1</v>
      </c>
      <c r="N273" s="126"/>
      <c r="O273" s="122">
        <v>8528.3080000000009</v>
      </c>
      <c r="P273" s="126">
        <v>0.99874689540337303</v>
      </c>
      <c r="Q273" s="126">
        <v>6.2331652621801903E-2</v>
      </c>
    </row>
    <row r="274" spans="1:17">
      <c r="A274" s="116">
        <v>1038</v>
      </c>
      <c r="B274">
        <v>1361</v>
      </c>
      <c r="C274" t="s">
        <v>1379</v>
      </c>
      <c r="D274" t="s">
        <v>1380</v>
      </c>
      <c r="E274" t="s">
        <v>1376</v>
      </c>
      <c r="F274" t="s">
        <v>1426</v>
      </c>
      <c r="G274" t="s">
        <v>39</v>
      </c>
      <c r="H274" t="s">
        <v>45</v>
      </c>
      <c r="I274" t="s">
        <v>246</v>
      </c>
      <c r="J274" t="s">
        <v>247</v>
      </c>
      <c r="K274" t="s">
        <v>46</v>
      </c>
      <c r="L274" s="122">
        <v>4.3109999999999999</v>
      </c>
      <c r="M274" s="148">
        <v>1</v>
      </c>
      <c r="N274" s="126"/>
      <c r="O274" s="122">
        <v>4.3109999999999999</v>
      </c>
      <c r="P274" s="126">
        <v>5.0487481340718697E-4</v>
      </c>
      <c r="Q274" s="126">
        <v>3.1509165767252599E-5</v>
      </c>
    </row>
    <row r="275" spans="1:17">
      <c r="A275" s="116">
        <v>1038</v>
      </c>
      <c r="B275">
        <v>1361</v>
      </c>
      <c r="C275" t="s">
        <v>1360</v>
      </c>
      <c r="D275" t="s">
        <v>1386</v>
      </c>
      <c r="E275" t="s">
        <v>1376</v>
      </c>
      <c r="F275" t="s">
        <v>1426</v>
      </c>
      <c r="G275" t="s">
        <v>39</v>
      </c>
      <c r="H275" t="s">
        <v>45</v>
      </c>
      <c r="I275" t="s">
        <v>246</v>
      </c>
      <c r="J275" t="s">
        <v>247</v>
      </c>
      <c r="K275" t="s">
        <v>46</v>
      </c>
      <c r="L275" s="122">
        <v>5.8220000000000001</v>
      </c>
      <c r="M275" s="148">
        <v>1</v>
      </c>
      <c r="N275" s="126"/>
      <c r="O275" s="122">
        <v>5.8220000000000001</v>
      </c>
      <c r="P275" s="126">
        <v>6.8180988885985195E-4</v>
      </c>
      <c r="Q275" s="126">
        <v>4.2551658825790302E-5</v>
      </c>
    </row>
    <row r="276" spans="1:17">
      <c r="A276" s="116">
        <v>1038</v>
      </c>
      <c r="B276">
        <v>1361</v>
      </c>
      <c r="C276" t="s">
        <v>1429</v>
      </c>
      <c r="D276" t="s">
        <v>1430</v>
      </c>
      <c r="E276" t="s">
        <v>1376</v>
      </c>
      <c r="F276" t="s">
        <v>1426</v>
      </c>
      <c r="G276" t="s">
        <v>39</v>
      </c>
      <c r="H276" t="s">
        <v>45</v>
      </c>
      <c r="I276" s="116" t="s">
        <v>306</v>
      </c>
      <c r="J276" t="s">
        <v>306</v>
      </c>
      <c r="K276" t="s">
        <v>46</v>
      </c>
      <c r="L276" s="122">
        <v>0.56699999999999995</v>
      </c>
      <c r="M276" s="148">
        <v>1</v>
      </c>
      <c r="N276" s="126"/>
      <c r="O276" s="122">
        <v>0.56699999999999995</v>
      </c>
      <c r="P276" s="126">
        <v>6.6419894359951998E-5</v>
      </c>
      <c r="Q276" s="126">
        <v>4.1452562220473497E-6</v>
      </c>
    </row>
    <row r="277" spans="1:17">
      <c r="A277" s="116">
        <v>1038</v>
      </c>
      <c r="B277">
        <v>8563</v>
      </c>
      <c r="C277" t="s">
        <v>1379</v>
      </c>
      <c r="D277" t="s">
        <v>1380</v>
      </c>
      <c r="E277" t="s">
        <v>1376</v>
      </c>
      <c r="F277" t="s">
        <v>1423</v>
      </c>
      <c r="G277" t="s">
        <v>39</v>
      </c>
      <c r="H277" t="s">
        <v>45</v>
      </c>
      <c r="I277" t="s">
        <v>246</v>
      </c>
      <c r="J277" t="s">
        <v>247</v>
      </c>
      <c r="K277" t="s">
        <v>168</v>
      </c>
      <c r="L277" s="122">
        <v>1.726</v>
      </c>
      <c r="M277" s="148">
        <v>2.9780000000000002</v>
      </c>
      <c r="N277" s="126"/>
      <c r="O277" s="122">
        <v>5.1390000000000002</v>
      </c>
      <c r="P277" s="126">
        <v>1.1853839022700701E-6</v>
      </c>
      <c r="Q277" s="126">
        <v>4.0083235103094098E-7</v>
      </c>
    </row>
    <row r="278" spans="1:17">
      <c r="A278" s="116">
        <v>1038</v>
      </c>
      <c r="B278">
        <v>8563</v>
      </c>
      <c r="C278" t="s">
        <v>1379</v>
      </c>
      <c r="D278" t="s">
        <v>1380</v>
      </c>
      <c r="E278" t="s">
        <v>1376</v>
      </c>
      <c r="F278" t="s">
        <v>1423</v>
      </c>
      <c r="G278" t="s">
        <v>39</v>
      </c>
      <c r="H278" t="s">
        <v>45</v>
      </c>
      <c r="I278" t="s">
        <v>246</v>
      </c>
      <c r="J278" t="s">
        <v>247</v>
      </c>
      <c r="K278" t="s">
        <v>196</v>
      </c>
      <c r="L278" s="122">
        <v>1.9750000000000001</v>
      </c>
      <c r="M278" s="148">
        <v>3.3944999999999999</v>
      </c>
      <c r="N278" s="126"/>
      <c r="O278" s="122">
        <v>6.7030000000000003</v>
      </c>
      <c r="P278" s="126">
        <v>1.5462272220029701E-6</v>
      </c>
      <c r="Q278" s="126">
        <v>5.2284993193899697E-7</v>
      </c>
    </row>
    <row r="279" spans="1:17">
      <c r="A279" s="116">
        <v>1038</v>
      </c>
      <c r="B279">
        <v>8563</v>
      </c>
      <c r="C279" t="s">
        <v>1379</v>
      </c>
      <c r="D279" t="s">
        <v>1380</v>
      </c>
      <c r="E279" t="s">
        <v>1376</v>
      </c>
      <c r="F279" t="s">
        <v>1423</v>
      </c>
      <c r="G279" t="s">
        <v>39</v>
      </c>
      <c r="H279" t="s">
        <v>45</v>
      </c>
      <c r="I279" t="s">
        <v>246</v>
      </c>
      <c r="J279" t="s">
        <v>247</v>
      </c>
      <c r="K279" t="s">
        <v>1424</v>
      </c>
      <c r="L279" s="122">
        <v>1E-3</v>
      </c>
      <c r="M279" s="148">
        <v>3.9388999999999998</v>
      </c>
      <c r="N279" s="126"/>
      <c r="O279" s="122">
        <v>3.0000000000000001E-3</v>
      </c>
      <c r="P279" s="126">
        <v>6.3598896127568199E-10</v>
      </c>
      <c r="Q279" s="126">
        <v>2.1505686899380201E-10</v>
      </c>
    </row>
    <row r="280" spans="1:17">
      <c r="A280" s="116">
        <v>1038</v>
      </c>
      <c r="B280">
        <v>8563</v>
      </c>
      <c r="C280" t="s">
        <v>1379</v>
      </c>
      <c r="D280" t="s">
        <v>1380</v>
      </c>
      <c r="E280" t="s">
        <v>1376</v>
      </c>
      <c r="F280" t="s">
        <v>1423</v>
      </c>
      <c r="G280" t="s">
        <v>39</v>
      </c>
      <c r="H280" t="s">
        <v>45</v>
      </c>
      <c r="I280" t="s">
        <v>246</v>
      </c>
      <c r="J280" t="s">
        <v>247</v>
      </c>
      <c r="K280" t="s">
        <v>212</v>
      </c>
      <c r="L280" s="122">
        <v>4.2000000000000003E-2</v>
      </c>
      <c r="M280" s="148">
        <v>2.0512000000000001</v>
      </c>
      <c r="N280" s="126"/>
      <c r="O280" s="122">
        <v>8.5000000000000006E-2</v>
      </c>
      <c r="P280" s="126">
        <v>1.9677662647281301E-8</v>
      </c>
      <c r="Q280" s="126">
        <v>6.6539150452428204E-9</v>
      </c>
    </row>
    <row r="281" spans="1:17">
      <c r="A281" s="116">
        <v>1038</v>
      </c>
      <c r="B281">
        <v>8563</v>
      </c>
      <c r="C281" t="s">
        <v>1379</v>
      </c>
      <c r="D281" t="s">
        <v>1380</v>
      </c>
      <c r="E281" t="s">
        <v>1376</v>
      </c>
      <c r="F281" t="s">
        <v>1427</v>
      </c>
      <c r="G281" t="s">
        <v>39</v>
      </c>
      <c r="H281" t="s">
        <v>45</v>
      </c>
      <c r="I281" t="s">
        <v>246</v>
      </c>
      <c r="J281" t="s">
        <v>247</v>
      </c>
      <c r="K281" t="s">
        <v>168</v>
      </c>
      <c r="L281" s="122">
        <v>72233.444000000003</v>
      </c>
      <c r="M281" s="148">
        <v>2.9780000000000002</v>
      </c>
      <c r="N281" s="126"/>
      <c r="O281" s="122">
        <v>215111.19500000001</v>
      </c>
      <c r="P281" s="126">
        <v>4.9618038923741503E-2</v>
      </c>
      <c r="Q281" s="126">
        <v>1.6778121549702599E-2</v>
      </c>
    </row>
    <row r="282" spans="1:17">
      <c r="A282" s="116">
        <v>1038</v>
      </c>
      <c r="B282">
        <v>8563</v>
      </c>
      <c r="C282" t="s">
        <v>1379</v>
      </c>
      <c r="D282" t="s">
        <v>1380</v>
      </c>
      <c r="E282" t="s">
        <v>1376</v>
      </c>
      <c r="F282" t="s">
        <v>1427</v>
      </c>
      <c r="G282" t="s">
        <v>39</v>
      </c>
      <c r="H282" t="s">
        <v>45</v>
      </c>
      <c r="I282" t="s">
        <v>246</v>
      </c>
      <c r="J282" t="s">
        <v>247</v>
      </c>
      <c r="K282" t="s">
        <v>168</v>
      </c>
      <c r="L282" s="122">
        <v>114172.288</v>
      </c>
      <c r="M282" s="148">
        <v>2.9780000000000002</v>
      </c>
      <c r="N282" s="126"/>
      <c r="O282" s="122">
        <v>340005.07299999997</v>
      </c>
      <c r="P282" s="126">
        <v>7.8426345630873001E-2</v>
      </c>
      <c r="Q282" s="126">
        <v>2.6519523710239998E-2</v>
      </c>
    </row>
    <row r="283" spans="1:17">
      <c r="A283" s="116">
        <v>1038</v>
      </c>
      <c r="B283">
        <v>8563</v>
      </c>
      <c r="C283" t="s">
        <v>1379</v>
      </c>
      <c r="D283" t="s">
        <v>1380</v>
      </c>
      <c r="E283" t="s">
        <v>1376</v>
      </c>
      <c r="F283" t="s">
        <v>1427</v>
      </c>
      <c r="G283" t="s">
        <v>39</v>
      </c>
      <c r="H283" t="s">
        <v>45</v>
      </c>
      <c r="I283" t="s">
        <v>246</v>
      </c>
      <c r="J283" t="s">
        <v>247</v>
      </c>
      <c r="K283" t="s">
        <v>168</v>
      </c>
      <c r="L283" s="122">
        <v>64793.279000000002</v>
      </c>
      <c r="M283" s="148">
        <v>2.9780000000000002</v>
      </c>
      <c r="N283" s="126"/>
      <c r="O283" s="122">
        <v>192954.386</v>
      </c>
      <c r="P283" s="126">
        <v>4.4507298755224703E-2</v>
      </c>
      <c r="Q283" s="126">
        <v>1.50499472482532E-2</v>
      </c>
    </row>
    <row r="284" spans="1:17">
      <c r="A284" s="116">
        <v>1038</v>
      </c>
      <c r="B284">
        <v>8563</v>
      </c>
      <c r="C284" t="s">
        <v>1379</v>
      </c>
      <c r="D284" t="s">
        <v>1380</v>
      </c>
      <c r="E284" t="s">
        <v>1376</v>
      </c>
      <c r="F284" t="s">
        <v>1427</v>
      </c>
      <c r="G284" t="s">
        <v>39</v>
      </c>
      <c r="H284" t="s">
        <v>45</v>
      </c>
      <c r="I284" t="s">
        <v>246</v>
      </c>
      <c r="J284" t="s">
        <v>247</v>
      </c>
      <c r="K284" t="s">
        <v>168</v>
      </c>
      <c r="L284" s="122">
        <v>107879.732</v>
      </c>
      <c r="M284" s="148">
        <v>2.9780000000000002</v>
      </c>
      <c r="N284" s="126"/>
      <c r="O284" s="122">
        <v>321265.84100000001</v>
      </c>
      <c r="P284" s="126">
        <v>7.4103911756995294E-2</v>
      </c>
      <c r="Q284" s="126">
        <v>2.5057911713886501E-2</v>
      </c>
    </row>
    <row r="285" spans="1:17">
      <c r="A285" s="116">
        <v>1038</v>
      </c>
      <c r="B285">
        <v>8563</v>
      </c>
      <c r="C285" t="s">
        <v>1379</v>
      </c>
      <c r="D285" t="s">
        <v>1380</v>
      </c>
      <c r="E285" t="s">
        <v>1376</v>
      </c>
      <c r="F285" t="s">
        <v>1427</v>
      </c>
      <c r="G285" t="s">
        <v>39</v>
      </c>
      <c r="H285" t="s">
        <v>45</v>
      </c>
      <c r="I285" t="s">
        <v>246</v>
      </c>
      <c r="J285" t="s">
        <v>247</v>
      </c>
      <c r="K285" t="s">
        <v>168</v>
      </c>
      <c r="L285" s="122">
        <v>60756.175999999999</v>
      </c>
      <c r="M285" s="148">
        <v>2.9780000000000002</v>
      </c>
      <c r="N285" s="126"/>
      <c r="O285" s="122">
        <v>180931.891</v>
      </c>
      <c r="P285" s="126">
        <v>4.1734162718348997E-2</v>
      </c>
      <c r="Q285" s="126">
        <v>1.41122234987905E-2</v>
      </c>
    </row>
    <row r="286" spans="1:17">
      <c r="A286" s="116">
        <v>1038</v>
      </c>
      <c r="B286">
        <v>8563</v>
      </c>
      <c r="C286" t="s">
        <v>1379</v>
      </c>
      <c r="D286" t="s">
        <v>1380</v>
      </c>
      <c r="E286" t="s">
        <v>1376</v>
      </c>
      <c r="F286" t="s">
        <v>1427</v>
      </c>
      <c r="G286" t="s">
        <v>39</v>
      </c>
      <c r="H286" t="s">
        <v>45</v>
      </c>
      <c r="I286" t="s">
        <v>246</v>
      </c>
      <c r="J286" t="s">
        <v>247</v>
      </c>
      <c r="K286" t="s">
        <v>168</v>
      </c>
      <c r="L286" s="122">
        <v>60771.118000000002</v>
      </c>
      <c r="M286" s="148">
        <v>2.9780000000000002</v>
      </c>
      <c r="N286" s="126"/>
      <c r="O286" s="122">
        <v>180976.389</v>
      </c>
      <c r="P286" s="126">
        <v>4.1744426749747203E-2</v>
      </c>
      <c r="Q286" s="126">
        <v>1.4115694235847499E-2</v>
      </c>
    </row>
    <row r="287" spans="1:17">
      <c r="A287" s="116">
        <v>1038</v>
      </c>
      <c r="B287">
        <v>8563</v>
      </c>
      <c r="C287" t="s">
        <v>1379</v>
      </c>
      <c r="D287" t="s">
        <v>1380</v>
      </c>
      <c r="E287" t="s">
        <v>1376</v>
      </c>
      <c r="F287" t="s">
        <v>1426</v>
      </c>
      <c r="G287" t="s">
        <v>39</v>
      </c>
      <c r="H287" t="s">
        <v>45</v>
      </c>
      <c r="I287" t="s">
        <v>246</v>
      </c>
      <c r="J287" t="s">
        <v>247</v>
      </c>
      <c r="K287" t="s">
        <v>46</v>
      </c>
      <c r="L287" s="122">
        <v>11050.207</v>
      </c>
      <c r="M287" s="148">
        <v>1</v>
      </c>
      <c r="N287" s="126"/>
      <c r="O287" s="122">
        <v>11050.207</v>
      </c>
      <c r="P287" s="126">
        <v>2.5488658838815001E-3</v>
      </c>
      <c r="Q287" s="126">
        <v>8.61887783984774E-4</v>
      </c>
    </row>
    <row r="288" spans="1:17">
      <c r="A288" s="116">
        <v>1038</v>
      </c>
      <c r="B288">
        <v>8563</v>
      </c>
      <c r="C288" t="s">
        <v>1341</v>
      </c>
      <c r="D288" t="s">
        <v>1375</v>
      </c>
      <c r="E288" t="s">
        <v>1376</v>
      </c>
      <c r="F288" t="s">
        <v>1423</v>
      </c>
      <c r="G288" t="s">
        <v>39</v>
      </c>
      <c r="H288" t="s">
        <v>45</v>
      </c>
      <c r="I288" t="s">
        <v>246</v>
      </c>
      <c r="J288" t="s">
        <v>247</v>
      </c>
      <c r="K288" t="s">
        <v>168</v>
      </c>
      <c r="L288" s="122">
        <v>40408.106</v>
      </c>
      <c r="M288" s="148">
        <v>2.9780000000000002</v>
      </c>
      <c r="N288" s="126"/>
      <c r="O288" s="122">
        <v>120335.34</v>
      </c>
      <c r="P288" s="126">
        <v>2.7756824073458801E-2</v>
      </c>
      <c r="Q288" s="126">
        <v>9.3858479343360106E-3</v>
      </c>
    </row>
    <row r="289" spans="1:17">
      <c r="A289" s="116">
        <v>1038</v>
      </c>
      <c r="B289">
        <v>8563</v>
      </c>
      <c r="C289" t="s">
        <v>1341</v>
      </c>
      <c r="D289" t="s">
        <v>1375</v>
      </c>
      <c r="E289" t="s">
        <v>1376</v>
      </c>
      <c r="F289" t="s">
        <v>1423</v>
      </c>
      <c r="G289" t="s">
        <v>39</v>
      </c>
      <c r="H289" t="s">
        <v>45</v>
      </c>
      <c r="I289" t="s">
        <v>246</v>
      </c>
      <c r="J289" t="s">
        <v>247</v>
      </c>
      <c r="K289" t="s">
        <v>196</v>
      </c>
      <c r="L289" s="122">
        <v>25078.966</v>
      </c>
      <c r="M289" s="148">
        <v>3.3944999999999999</v>
      </c>
      <c r="N289" s="126"/>
      <c r="O289" s="122">
        <v>85130.548999999999</v>
      </c>
      <c r="P289" s="126">
        <v>1.9636406622524E-2</v>
      </c>
      <c r="Q289" s="126">
        <v>6.63996450199183E-3</v>
      </c>
    </row>
    <row r="290" spans="1:17">
      <c r="A290" s="116">
        <v>1038</v>
      </c>
      <c r="B290">
        <v>8563</v>
      </c>
      <c r="C290" t="s">
        <v>1341</v>
      </c>
      <c r="D290" t="s">
        <v>1375</v>
      </c>
      <c r="E290" t="s">
        <v>1376</v>
      </c>
      <c r="F290" t="s">
        <v>1423</v>
      </c>
      <c r="G290" t="s">
        <v>39</v>
      </c>
      <c r="H290" t="s">
        <v>45</v>
      </c>
      <c r="I290" t="s">
        <v>246</v>
      </c>
      <c r="J290" t="s">
        <v>247</v>
      </c>
      <c r="K290" t="s">
        <v>1424</v>
      </c>
      <c r="L290" s="122">
        <v>5270.9189999999999</v>
      </c>
      <c r="M290" s="148">
        <v>3.9388999999999998</v>
      </c>
      <c r="N290" s="126"/>
      <c r="O290" s="122">
        <v>20761.623</v>
      </c>
      <c r="P290" s="126">
        <v>4.78892343076641E-3</v>
      </c>
      <c r="Q290" s="126">
        <v>1.6193533875272E-3</v>
      </c>
    </row>
    <row r="291" spans="1:17">
      <c r="A291" s="116">
        <v>1038</v>
      </c>
      <c r="B291">
        <v>8563</v>
      </c>
      <c r="C291" t="s">
        <v>1341</v>
      </c>
      <c r="D291" t="s">
        <v>1375</v>
      </c>
      <c r="E291" t="s">
        <v>1376</v>
      </c>
      <c r="F291" t="s">
        <v>1423</v>
      </c>
      <c r="G291" t="s">
        <v>39</v>
      </c>
      <c r="H291" t="s">
        <v>45</v>
      </c>
      <c r="I291" t="s">
        <v>246</v>
      </c>
      <c r="J291" t="s">
        <v>247</v>
      </c>
      <c r="K291" t="s">
        <v>187</v>
      </c>
      <c r="L291" s="122">
        <v>61.432000000000002</v>
      </c>
      <c r="M291" s="148">
        <v>1.8341000000000001</v>
      </c>
      <c r="N291" s="126"/>
      <c r="O291" s="122">
        <v>112.673</v>
      </c>
      <c r="P291" s="126">
        <v>2.5989449219047799E-5</v>
      </c>
      <c r="Q291" s="126">
        <v>8.7882179035165701E-6</v>
      </c>
    </row>
    <row r="292" spans="1:17">
      <c r="A292" s="116">
        <v>1038</v>
      </c>
      <c r="B292">
        <v>8563</v>
      </c>
      <c r="C292" t="s">
        <v>1341</v>
      </c>
      <c r="D292" t="s">
        <v>1375</v>
      </c>
      <c r="E292" t="s">
        <v>1376</v>
      </c>
      <c r="F292" t="s">
        <v>1423</v>
      </c>
      <c r="G292" t="s">
        <v>39</v>
      </c>
      <c r="H292" t="s">
        <v>45</v>
      </c>
      <c r="I292" t="s">
        <v>246</v>
      </c>
      <c r="J292" t="s">
        <v>247</v>
      </c>
      <c r="K292" t="s">
        <v>212</v>
      </c>
      <c r="L292" s="122">
        <v>1668.2529999999999</v>
      </c>
      <c r="M292" s="148">
        <v>2.0512000000000001</v>
      </c>
      <c r="N292" s="126"/>
      <c r="O292" s="122">
        <v>3421.92</v>
      </c>
      <c r="P292" s="126">
        <v>7.8930780186815602E-4</v>
      </c>
      <c r="Q292" s="126">
        <v>2.6690096035891201E-4</v>
      </c>
    </row>
    <row r="293" spans="1:17">
      <c r="A293" s="116">
        <v>1038</v>
      </c>
      <c r="B293">
        <v>8563</v>
      </c>
      <c r="C293" t="s">
        <v>1341</v>
      </c>
      <c r="D293" t="s">
        <v>1375</v>
      </c>
      <c r="E293" t="s">
        <v>1376</v>
      </c>
      <c r="F293" t="s">
        <v>1423</v>
      </c>
      <c r="G293" t="s">
        <v>39</v>
      </c>
      <c r="H293" t="s">
        <v>45</v>
      </c>
      <c r="I293" t="s">
        <v>246</v>
      </c>
      <c r="J293" t="s">
        <v>247</v>
      </c>
      <c r="K293" t="s">
        <v>1425</v>
      </c>
      <c r="L293" s="122">
        <v>166.58799999999999</v>
      </c>
      <c r="M293" s="148">
        <v>2.3031999999999999</v>
      </c>
      <c r="N293" s="126"/>
      <c r="O293" s="122">
        <v>383.685</v>
      </c>
      <c r="P293" s="126">
        <v>8.8501598401372194E-5</v>
      </c>
      <c r="Q293" s="126">
        <v>2.9926426104895601E-5</v>
      </c>
    </row>
    <row r="294" spans="1:17">
      <c r="A294" s="116">
        <v>1038</v>
      </c>
      <c r="B294">
        <v>8563</v>
      </c>
      <c r="C294" t="s">
        <v>1341</v>
      </c>
      <c r="D294" t="s">
        <v>1375</v>
      </c>
      <c r="E294" t="s">
        <v>1376</v>
      </c>
      <c r="F294" t="s">
        <v>1423</v>
      </c>
      <c r="G294" t="s">
        <v>39</v>
      </c>
      <c r="H294" t="s">
        <v>45</v>
      </c>
      <c r="I294" t="s">
        <v>246</v>
      </c>
      <c r="J294" t="s">
        <v>247</v>
      </c>
      <c r="K294" t="s">
        <v>175</v>
      </c>
      <c r="L294" s="122">
        <v>169458.90900000001</v>
      </c>
      <c r="M294" s="148">
        <v>0.38030000000000003</v>
      </c>
      <c r="N294" s="126"/>
      <c r="O294" s="122">
        <v>64445.222999999998</v>
      </c>
      <c r="P294" s="126">
        <v>1.4865082166218201E-2</v>
      </c>
      <c r="Q294" s="126">
        <v>5.0265621302454802E-3</v>
      </c>
    </row>
    <row r="295" spans="1:17">
      <c r="A295" s="116">
        <v>1038</v>
      </c>
      <c r="B295">
        <v>8563</v>
      </c>
      <c r="C295" t="s">
        <v>1341</v>
      </c>
      <c r="D295" t="s">
        <v>1375</v>
      </c>
      <c r="E295" t="s">
        <v>1376</v>
      </c>
      <c r="F295" t="s">
        <v>1426</v>
      </c>
      <c r="G295" t="s">
        <v>39</v>
      </c>
      <c r="H295" t="s">
        <v>45</v>
      </c>
      <c r="I295" t="s">
        <v>246</v>
      </c>
      <c r="J295" t="s">
        <v>247</v>
      </c>
      <c r="K295" t="s">
        <v>46</v>
      </c>
      <c r="L295" s="122">
        <v>1304120.6629999999</v>
      </c>
      <c r="M295" s="148">
        <v>1</v>
      </c>
      <c r="N295" s="126"/>
      <c r="O295" s="122">
        <v>1304120.6629999999</v>
      </c>
      <c r="P295" s="126">
        <v>0.30081144686139599</v>
      </c>
      <c r="Q295" s="126">
        <v>0.101718067228317</v>
      </c>
    </row>
    <row r="296" spans="1:17">
      <c r="A296" s="116">
        <v>1038</v>
      </c>
      <c r="B296">
        <v>8563</v>
      </c>
      <c r="C296" t="s">
        <v>1360</v>
      </c>
      <c r="D296" t="s">
        <v>1386</v>
      </c>
      <c r="E296" t="s">
        <v>1376</v>
      </c>
      <c r="F296" t="s">
        <v>1423</v>
      </c>
      <c r="G296" t="s">
        <v>39</v>
      </c>
      <c r="H296" t="s">
        <v>45</v>
      </c>
      <c r="I296" t="s">
        <v>246</v>
      </c>
      <c r="J296" t="s">
        <v>247</v>
      </c>
      <c r="K296" t="s">
        <v>168</v>
      </c>
      <c r="L296" s="122">
        <v>75020.812999999995</v>
      </c>
      <c r="M296" s="148">
        <v>2.9780000000000002</v>
      </c>
      <c r="N296" s="126"/>
      <c r="O296" s="122">
        <v>223411.98199999999</v>
      </c>
      <c r="P296" s="126">
        <v>5.1532717418999001E-2</v>
      </c>
      <c r="Q296" s="126">
        <v>1.7425561658559002E-2</v>
      </c>
    </row>
    <row r="297" spans="1:17">
      <c r="A297" s="116">
        <v>1038</v>
      </c>
      <c r="B297">
        <v>8563</v>
      </c>
      <c r="C297" t="s">
        <v>1360</v>
      </c>
      <c r="D297" t="s">
        <v>1386</v>
      </c>
      <c r="E297" t="s">
        <v>1376</v>
      </c>
      <c r="F297" t="s">
        <v>1423</v>
      </c>
      <c r="G297" t="s">
        <v>39</v>
      </c>
      <c r="H297" t="s">
        <v>45</v>
      </c>
      <c r="I297" t="s">
        <v>246</v>
      </c>
      <c r="J297" t="s">
        <v>247</v>
      </c>
      <c r="K297" t="s">
        <v>196</v>
      </c>
      <c r="L297" s="122">
        <v>2564.431</v>
      </c>
      <c r="M297" s="148">
        <v>3.3944999999999999</v>
      </c>
      <c r="N297" s="126"/>
      <c r="O297" s="122">
        <v>8704.9619999999995</v>
      </c>
      <c r="P297" s="126">
        <v>2.0079063635652901E-3</v>
      </c>
      <c r="Q297" s="126">
        <v>6.7896470233530504E-4</v>
      </c>
    </row>
    <row r="298" spans="1:17">
      <c r="A298" s="116">
        <v>1038</v>
      </c>
      <c r="B298">
        <v>8563</v>
      </c>
      <c r="C298" t="s">
        <v>1360</v>
      </c>
      <c r="D298" t="s">
        <v>1386</v>
      </c>
      <c r="E298" t="s">
        <v>1376</v>
      </c>
      <c r="F298" t="s">
        <v>1423</v>
      </c>
      <c r="G298" t="s">
        <v>39</v>
      </c>
      <c r="H298" t="s">
        <v>45</v>
      </c>
      <c r="I298" t="s">
        <v>246</v>
      </c>
      <c r="J298" t="s">
        <v>247</v>
      </c>
      <c r="K298" t="s">
        <v>1424</v>
      </c>
      <c r="L298" s="122">
        <v>1.2330000000000001</v>
      </c>
      <c r="M298" s="148">
        <v>3.9388999999999998</v>
      </c>
      <c r="N298" s="126"/>
      <c r="O298" s="122">
        <v>4.8559999999999999</v>
      </c>
      <c r="P298" s="126">
        <v>1.1200674163723699E-6</v>
      </c>
      <c r="Q298" s="126">
        <v>3.78745868707942E-7</v>
      </c>
    </row>
    <row r="299" spans="1:17">
      <c r="A299" s="116">
        <v>1038</v>
      </c>
      <c r="B299">
        <v>8563</v>
      </c>
      <c r="C299" t="s">
        <v>1360</v>
      </c>
      <c r="D299" t="s">
        <v>1386</v>
      </c>
      <c r="E299" t="s">
        <v>1376</v>
      </c>
      <c r="F299" t="s">
        <v>1423</v>
      </c>
      <c r="G299" t="s">
        <v>39</v>
      </c>
      <c r="H299" t="s">
        <v>45</v>
      </c>
      <c r="I299" t="s">
        <v>246</v>
      </c>
      <c r="J299" t="s">
        <v>247</v>
      </c>
      <c r="K299" t="s">
        <v>212</v>
      </c>
      <c r="L299" s="122">
        <v>9266.4</v>
      </c>
      <c r="M299" s="148">
        <v>2.0512000000000001</v>
      </c>
      <c r="N299" s="126"/>
      <c r="O299" s="122">
        <v>19007.240000000002</v>
      </c>
      <c r="P299" s="126">
        <v>4.3842533752682404E-3</v>
      </c>
      <c r="Q299" s="126">
        <v>1.48251598875157E-3</v>
      </c>
    </row>
    <row r="300" spans="1:17">
      <c r="A300" s="116">
        <v>1038</v>
      </c>
      <c r="B300">
        <v>8563</v>
      </c>
      <c r="C300" t="s">
        <v>1360</v>
      </c>
      <c r="D300" t="s">
        <v>1386</v>
      </c>
      <c r="E300" t="s">
        <v>1376</v>
      </c>
      <c r="F300" t="s">
        <v>1426</v>
      </c>
      <c r="G300" t="s">
        <v>39</v>
      </c>
      <c r="H300" t="s">
        <v>45</v>
      </c>
      <c r="I300" t="s">
        <v>246</v>
      </c>
      <c r="J300" t="s">
        <v>247</v>
      </c>
      <c r="K300" t="s">
        <v>46</v>
      </c>
      <c r="L300" s="122">
        <v>559.85</v>
      </c>
      <c r="M300" s="148">
        <v>1</v>
      </c>
      <c r="N300" s="126"/>
      <c r="O300" s="122">
        <v>559.85</v>
      </c>
      <c r="P300" s="126">
        <v>1.2913637263690901E-4</v>
      </c>
      <c r="Q300" s="126">
        <v>4.36668962253771E-5</v>
      </c>
    </row>
    <row r="301" spans="1:17">
      <c r="A301" s="116">
        <v>1038</v>
      </c>
      <c r="B301">
        <v>8563</v>
      </c>
      <c r="C301" t="s">
        <v>1387</v>
      </c>
      <c r="D301" t="s">
        <v>1388</v>
      </c>
      <c r="E301" t="s">
        <v>1376</v>
      </c>
      <c r="F301" t="s">
        <v>1423</v>
      </c>
      <c r="G301" t="s">
        <v>39</v>
      </c>
      <c r="H301" t="s">
        <v>45</v>
      </c>
      <c r="I301" t="s">
        <v>246</v>
      </c>
      <c r="J301" t="s">
        <v>247</v>
      </c>
      <c r="K301" t="s">
        <v>168</v>
      </c>
      <c r="L301" s="122">
        <v>1806.799</v>
      </c>
      <c r="M301" s="148">
        <v>2.9780000000000002</v>
      </c>
      <c r="N301" s="126"/>
      <c r="O301" s="122">
        <v>5380.6469999999999</v>
      </c>
      <c r="P301" s="126">
        <v>1.24111229129695E-3</v>
      </c>
      <c r="Q301" s="126">
        <v>4.1967666058334102E-4</v>
      </c>
    </row>
    <row r="302" spans="1:17">
      <c r="A302" s="116">
        <v>1038</v>
      </c>
      <c r="B302">
        <v>8563</v>
      </c>
      <c r="C302" t="s">
        <v>1387</v>
      </c>
      <c r="D302" t="s">
        <v>1388</v>
      </c>
      <c r="E302" t="s">
        <v>1376</v>
      </c>
      <c r="F302" t="s">
        <v>1423</v>
      </c>
      <c r="G302" t="s">
        <v>39</v>
      </c>
      <c r="H302" t="s">
        <v>45</v>
      </c>
      <c r="I302" t="s">
        <v>246</v>
      </c>
      <c r="J302" t="s">
        <v>247</v>
      </c>
      <c r="K302" t="s">
        <v>196</v>
      </c>
      <c r="L302" s="122">
        <v>1133.1980000000001</v>
      </c>
      <c r="M302" s="148">
        <v>3.3944999999999999</v>
      </c>
      <c r="N302" s="126"/>
      <c r="O302" s="122">
        <v>3846.6410000000001</v>
      </c>
      <c r="P302" s="126">
        <v>8.8727510142263101E-4</v>
      </c>
      <c r="Q302" s="126">
        <v>3.0002817166098201E-4</v>
      </c>
    </row>
    <row r="303" spans="1:17">
      <c r="A303" s="116">
        <v>1038</v>
      </c>
      <c r="B303">
        <v>8563</v>
      </c>
      <c r="C303" t="s">
        <v>1387</v>
      </c>
      <c r="D303" t="s">
        <v>1388</v>
      </c>
      <c r="E303" t="s">
        <v>1376</v>
      </c>
      <c r="F303" t="s">
        <v>1428</v>
      </c>
      <c r="G303" t="s">
        <v>39</v>
      </c>
      <c r="H303" t="s">
        <v>45</v>
      </c>
      <c r="I303" t="s">
        <v>246</v>
      </c>
      <c r="J303" t="s">
        <v>247</v>
      </c>
      <c r="K303" t="s">
        <v>46</v>
      </c>
      <c r="L303" s="122">
        <v>134093.15100000001</v>
      </c>
      <c r="M303" s="148">
        <v>1</v>
      </c>
      <c r="N303" s="126"/>
      <c r="O303" s="122">
        <v>134093.15100000001</v>
      </c>
      <c r="P303" s="126">
        <v>3.09302320148384E-2</v>
      </c>
      <c r="Q303" s="126">
        <v>1.0458921867166999E-2</v>
      </c>
    </row>
    <row r="304" spans="1:17">
      <c r="A304" s="116">
        <v>1038</v>
      </c>
      <c r="B304">
        <v>8563</v>
      </c>
      <c r="C304" t="s">
        <v>1387</v>
      </c>
      <c r="D304" t="s">
        <v>1388</v>
      </c>
      <c r="E304" t="s">
        <v>1376</v>
      </c>
      <c r="F304" t="s">
        <v>1426</v>
      </c>
      <c r="G304" t="s">
        <v>39</v>
      </c>
      <c r="H304" t="s">
        <v>45</v>
      </c>
      <c r="I304" t="s">
        <v>246</v>
      </c>
      <c r="J304" t="s">
        <v>247</v>
      </c>
      <c r="K304" t="s">
        <v>46</v>
      </c>
      <c r="L304" s="122">
        <v>899304.25199999998</v>
      </c>
      <c r="M304" s="148">
        <v>1</v>
      </c>
      <c r="N304" s="126"/>
      <c r="O304" s="122">
        <v>899304.25199999998</v>
      </c>
      <c r="P304" s="126">
        <v>0.207435570171804</v>
      </c>
      <c r="Q304" s="126">
        <v>7.0143425366395798E-2</v>
      </c>
    </row>
    <row r="305" spans="1:17">
      <c r="A305" s="116">
        <v>1038</v>
      </c>
      <c r="B305">
        <v>8563</v>
      </c>
      <c r="C305" t="s">
        <v>1429</v>
      </c>
      <c r="D305" t="s">
        <v>1430</v>
      </c>
      <c r="E305" t="s">
        <v>1376</v>
      </c>
      <c r="F305" t="s">
        <v>1426</v>
      </c>
      <c r="G305" t="s">
        <v>39</v>
      </c>
      <c r="H305" t="s">
        <v>45</v>
      </c>
      <c r="I305" s="116" t="s">
        <v>306</v>
      </c>
      <c r="J305" t="s">
        <v>306</v>
      </c>
      <c r="K305" t="s">
        <v>46</v>
      </c>
      <c r="L305" s="122">
        <v>10.372</v>
      </c>
      <c r="M305" s="148">
        <v>1</v>
      </c>
      <c r="N305" s="126"/>
      <c r="O305" s="122">
        <v>10.372</v>
      </c>
      <c r="P305" s="126">
        <v>2.3924753118686601E-6</v>
      </c>
      <c r="Q305" s="126">
        <v>8.0900500015505397E-7</v>
      </c>
    </row>
    <row r="306" spans="1:17">
      <c r="A306" s="116">
        <v>1038</v>
      </c>
      <c r="B306">
        <v>14657</v>
      </c>
      <c r="C306" t="s">
        <v>1341</v>
      </c>
      <c r="D306" t="s">
        <v>1375</v>
      </c>
      <c r="E306" t="s">
        <v>1376</v>
      </c>
      <c r="F306" t="s">
        <v>1423</v>
      </c>
      <c r="G306" t="s">
        <v>39</v>
      </c>
      <c r="H306" t="s">
        <v>45</v>
      </c>
      <c r="I306" t="s">
        <v>246</v>
      </c>
      <c r="J306" t="s">
        <v>247</v>
      </c>
      <c r="K306" t="s">
        <v>168</v>
      </c>
      <c r="L306" s="122">
        <v>519.976</v>
      </c>
      <c r="M306" s="148">
        <v>2.9780000000000002</v>
      </c>
      <c r="N306" s="126"/>
      <c r="O306" s="122">
        <v>1548.489</v>
      </c>
      <c r="P306" s="126">
        <v>8.7320971895100005E-2</v>
      </c>
      <c r="Q306" s="126">
        <v>4.7684791645552999E-3</v>
      </c>
    </row>
    <row r="307" spans="1:17">
      <c r="A307" s="116">
        <v>1038</v>
      </c>
      <c r="B307">
        <v>14657</v>
      </c>
      <c r="C307" t="s">
        <v>1341</v>
      </c>
      <c r="D307" t="s">
        <v>1375</v>
      </c>
      <c r="E307" t="s">
        <v>1376</v>
      </c>
      <c r="F307" t="s">
        <v>1423</v>
      </c>
      <c r="G307" t="s">
        <v>39</v>
      </c>
      <c r="H307" t="s">
        <v>45</v>
      </c>
      <c r="I307" t="s">
        <v>246</v>
      </c>
      <c r="J307" t="s">
        <v>247</v>
      </c>
      <c r="K307" t="s">
        <v>196</v>
      </c>
      <c r="L307" s="122">
        <v>992.78399999999999</v>
      </c>
      <c r="M307" s="148">
        <v>3.3944999999999999</v>
      </c>
      <c r="N307" s="126"/>
      <c r="O307" s="122">
        <v>3370.0070000000001</v>
      </c>
      <c r="P307" s="126">
        <v>0.19003833038718401</v>
      </c>
      <c r="Q307" s="126">
        <v>1.03777339996489E-2</v>
      </c>
    </row>
    <row r="308" spans="1:17">
      <c r="A308" s="116">
        <v>1038</v>
      </c>
      <c r="B308">
        <v>14657</v>
      </c>
      <c r="C308" t="s">
        <v>1341</v>
      </c>
      <c r="D308" t="s">
        <v>1375</v>
      </c>
      <c r="E308" t="s">
        <v>1376</v>
      </c>
      <c r="F308" t="s">
        <v>1426</v>
      </c>
      <c r="G308" t="s">
        <v>39</v>
      </c>
      <c r="H308" t="s">
        <v>45</v>
      </c>
      <c r="I308" t="s">
        <v>246</v>
      </c>
      <c r="J308" t="s">
        <v>247</v>
      </c>
      <c r="K308" t="s">
        <v>46</v>
      </c>
      <c r="L308" s="122">
        <v>6694.21</v>
      </c>
      <c r="M308" s="148">
        <v>1</v>
      </c>
      <c r="N308" s="126"/>
      <c r="O308" s="122">
        <v>6694.21</v>
      </c>
      <c r="P308" s="126">
        <v>0.37749371937785697</v>
      </c>
      <c r="Q308" s="126">
        <v>2.0614417092909201E-2</v>
      </c>
    </row>
    <row r="309" spans="1:17">
      <c r="A309" s="116">
        <v>1038</v>
      </c>
      <c r="B309">
        <v>14657</v>
      </c>
      <c r="C309" t="s">
        <v>1360</v>
      </c>
      <c r="D309" t="s">
        <v>1386</v>
      </c>
      <c r="E309" t="s">
        <v>1376</v>
      </c>
      <c r="F309" t="s">
        <v>1423</v>
      </c>
      <c r="G309" t="s">
        <v>39</v>
      </c>
      <c r="H309" t="s">
        <v>45</v>
      </c>
      <c r="I309" t="s">
        <v>246</v>
      </c>
      <c r="J309" t="s">
        <v>247</v>
      </c>
      <c r="K309" t="s">
        <v>168</v>
      </c>
      <c r="L309" s="122">
        <v>92.751999999999995</v>
      </c>
      <c r="M309" s="148">
        <v>2.9780000000000002</v>
      </c>
      <c r="N309" s="126"/>
      <c r="O309" s="122">
        <v>276.21499999999997</v>
      </c>
      <c r="P309" s="126">
        <v>1.5576044429115201E-2</v>
      </c>
      <c r="Q309" s="126">
        <v>8.5058653968774303E-4</v>
      </c>
    </row>
    <row r="310" spans="1:17">
      <c r="A310" s="116">
        <v>1038</v>
      </c>
      <c r="B310">
        <v>14657</v>
      </c>
      <c r="C310" t="s">
        <v>1360</v>
      </c>
      <c r="D310" t="s">
        <v>1386</v>
      </c>
      <c r="E310" t="s">
        <v>1376</v>
      </c>
      <c r="F310" t="s">
        <v>1423</v>
      </c>
      <c r="G310" t="s">
        <v>39</v>
      </c>
      <c r="H310" t="s">
        <v>45</v>
      </c>
      <c r="I310" t="s">
        <v>246</v>
      </c>
      <c r="J310" t="s">
        <v>247</v>
      </c>
      <c r="K310" t="s">
        <v>196</v>
      </c>
      <c r="L310" s="122">
        <v>797.125</v>
      </c>
      <c r="M310" s="148">
        <v>3.3944999999999999</v>
      </c>
      <c r="N310" s="126"/>
      <c r="O310" s="122">
        <v>2705.8420000000001</v>
      </c>
      <c r="P310" s="126">
        <v>0.15258537971316399</v>
      </c>
      <c r="Q310" s="126">
        <v>8.3324794512372197E-3</v>
      </c>
    </row>
    <row r="311" spans="1:17">
      <c r="A311" s="116">
        <v>1038</v>
      </c>
      <c r="B311">
        <v>14657</v>
      </c>
      <c r="C311" t="s">
        <v>1360</v>
      </c>
      <c r="D311" t="s">
        <v>1386</v>
      </c>
      <c r="E311" t="s">
        <v>1376</v>
      </c>
      <c r="F311" t="s">
        <v>1426</v>
      </c>
      <c r="G311" t="s">
        <v>39</v>
      </c>
      <c r="H311" t="s">
        <v>45</v>
      </c>
      <c r="I311" t="s">
        <v>246</v>
      </c>
      <c r="J311" t="s">
        <v>247</v>
      </c>
      <c r="K311" t="s">
        <v>46</v>
      </c>
      <c r="L311" s="122">
        <v>101.003</v>
      </c>
      <c r="M311" s="148">
        <v>1</v>
      </c>
      <c r="N311" s="126"/>
      <c r="O311" s="122">
        <v>101.003</v>
      </c>
      <c r="P311" s="126">
        <v>5.6956784822781896E-3</v>
      </c>
      <c r="Q311" s="126">
        <v>3.1103323269668701E-4</v>
      </c>
    </row>
    <row r="312" spans="1:17">
      <c r="A312" s="116">
        <v>1038</v>
      </c>
      <c r="B312">
        <v>14657</v>
      </c>
      <c r="C312" t="s">
        <v>1379</v>
      </c>
      <c r="D312" t="s">
        <v>1380</v>
      </c>
      <c r="E312" t="s">
        <v>1376</v>
      </c>
      <c r="F312" t="s">
        <v>1423</v>
      </c>
      <c r="G312" t="s">
        <v>39</v>
      </c>
      <c r="H312" t="s">
        <v>45</v>
      </c>
      <c r="I312" t="s">
        <v>246</v>
      </c>
      <c r="J312" t="s">
        <v>247</v>
      </c>
      <c r="K312" t="s">
        <v>168</v>
      </c>
      <c r="L312" s="122">
        <v>689.94899999999996</v>
      </c>
      <c r="M312" s="148">
        <v>2.9780000000000002</v>
      </c>
      <c r="N312" s="126"/>
      <c r="O312" s="122">
        <v>2054.6669999999999</v>
      </c>
      <c r="P312" s="126">
        <v>0.115864910699159</v>
      </c>
      <c r="Q312" s="126">
        <v>6.32722472713345E-3</v>
      </c>
    </row>
    <row r="313" spans="1:17">
      <c r="A313" s="116">
        <v>1038</v>
      </c>
      <c r="B313">
        <v>14657</v>
      </c>
      <c r="C313" t="s">
        <v>1379</v>
      </c>
      <c r="D313" t="s">
        <v>1380</v>
      </c>
      <c r="E313" t="s">
        <v>1376</v>
      </c>
      <c r="F313" t="s">
        <v>1423</v>
      </c>
      <c r="G313" t="s">
        <v>39</v>
      </c>
      <c r="H313" t="s">
        <v>45</v>
      </c>
      <c r="I313" t="s">
        <v>246</v>
      </c>
      <c r="J313" t="s">
        <v>247</v>
      </c>
      <c r="K313" t="s">
        <v>196</v>
      </c>
      <c r="L313" s="122">
        <v>1.0029999999999999</v>
      </c>
      <c r="M313" s="148">
        <v>3.3944999999999999</v>
      </c>
      <c r="N313" s="126"/>
      <c r="O313" s="122">
        <v>3.403</v>
      </c>
      <c r="P313" s="126">
        <v>1.9190955768372901E-4</v>
      </c>
      <c r="Q313" s="126">
        <v>1.04799191698556E-5</v>
      </c>
    </row>
    <row r="314" spans="1:17">
      <c r="A314" s="116">
        <v>1038</v>
      </c>
      <c r="B314">
        <v>14657</v>
      </c>
      <c r="C314" t="s">
        <v>1379</v>
      </c>
      <c r="D314" t="s">
        <v>1380</v>
      </c>
      <c r="E314" t="s">
        <v>1376</v>
      </c>
      <c r="F314" t="s">
        <v>1426</v>
      </c>
      <c r="G314" t="s">
        <v>39</v>
      </c>
      <c r="H314" t="s">
        <v>45</v>
      </c>
      <c r="I314" t="s">
        <v>246</v>
      </c>
      <c r="J314" t="s">
        <v>247</v>
      </c>
      <c r="K314" t="s">
        <v>46</v>
      </c>
      <c r="L314" s="122">
        <v>68.382000000000005</v>
      </c>
      <c r="M314" s="148">
        <v>1</v>
      </c>
      <c r="N314" s="126"/>
      <c r="O314" s="122">
        <v>68.382000000000005</v>
      </c>
      <c r="P314" s="126">
        <v>3.8561563144147602E-3</v>
      </c>
      <c r="Q314" s="126">
        <v>2.10579436319661E-4</v>
      </c>
    </row>
    <row r="315" spans="1:17">
      <c r="A315" s="116">
        <v>1038</v>
      </c>
      <c r="B315">
        <v>14657</v>
      </c>
      <c r="C315" t="s">
        <v>1387</v>
      </c>
      <c r="D315" t="s">
        <v>1388</v>
      </c>
      <c r="E315" t="s">
        <v>1376</v>
      </c>
      <c r="F315" t="s">
        <v>1423</v>
      </c>
      <c r="G315" t="s">
        <v>39</v>
      </c>
      <c r="H315" t="s">
        <v>45</v>
      </c>
      <c r="I315" t="s">
        <v>246</v>
      </c>
      <c r="J315" t="s">
        <v>247</v>
      </c>
      <c r="K315" t="s">
        <v>168</v>
      </c>
      <c r="L315" s="122">
        <v>303.29300000000001</v>
      </c>
      <c r="M315" s="148">
        <v>2.9780000000000002</v>
      </c>
      <c r="N315" s="126"/>
      <c r="O315" s="122">
        <v>903.20600000000002</v>
      </c>
      <c r="P315" s="126">
        <v>5.0932758480545098E-2</v>
      </c>
      <c r="Q315" s="126">
        <v>2.7813684655224901E-3</v>
      </c>
    </row>
    <row r="316" spans="1:17">
      <c r="A316" s="116">
        <v>1038</v>
      </c>
      <c r="B316">
        <v>14657</v>
      </c>
      <c r="C316" t="s">
        <v>1387</v>
      </c>
      <c r="D316" t="s">
        <v>1388</v>
      </c>
      <c r="E316" t="s">
        <v>1376</v>
      </c>
      <c r="F316" t="s">
        <v>1426</v>
      </c>
      <c r="G316" t="s">
        <v>39</v>
      </c>
      <c r="H316" t="s">
        <v>45</v>
      </c>
      <c r="I316" t="s">
        <v>246</v>
      </c>
      <c r="J316" t="s">
        <v>247</v>
      </c>
      <c r="K316" t="s">
        <v>46</v>
      </c>
      <c r="L316" s="122">
        <v>7.8760000000000003</v>
      </c>
      <c r="M316" s="148">
        <v>1</v>
      </c>
      <c r="N316" s="126"/>
      <c r="O316" s="122">
        <v>7.8760000000000003</v>
      </c>
      <c r="P316" s="126">
        <v>4.4414066349892799E-4</v>
      </c>
      <c r="Q316" s="126">
        <v>2.42539158012424E-5</v>
      </c>
    </row>
    <row r="317" spans="1:17">
      <c r="A317" s="116">
        <v>1038</v>
      </c>
      <c r="B317">
        <v>14849</v>
      </c>
      <c r="C317" t="s">
        <v>1341</v>
      </c>
      <c r="D317" t="s">
        <v>1375</v>
      </c>
      <c r="E317" t="s">
        <v>1376</v>
      </c>
      <c r="F317" t="s">
        <v>1423</v>
      </c>
      <c r="G317" t="s">
        <v>39</v>
      </c>
      <c r="H317" t="s">
        <v>45</v>
      </c>
      <c r="I317" t="s">
        <v>246</v>
      </c>
      <c r="J317" t="s">
        <v>247</v>
      </c>
      <c r="K317" t="s">
        <v>168</v>
      </c>
      <c r="L317" s="122">
        <v>8574.2579999999998</v>
      </c>
      <c r="M317" s="148">
        <v>2.9780000000000002</v>
      </c>
      <c r="N317" s="126"/>
      <c r="O317" s="122">
        <v>25534.142</v>
      </c>
      <c r="P317" s="126">
        <v>5.3067572126732403E-2</v>
      </c>
      <c r="Q317" s="126">
        <v>3.0339953570376901E-2</v>
      </c>
    </row>
    <row r="318" spans="1:17">
      <c r="A318" s="116">
        <v>1038</v>
      </c>
      <c r="B318">
        <v>14849</v>
      </c>
      <c r="C318" t="s">
        <v>1341</v>
      </c>
      <c r="D318" t="s">
        <v>1375</v>
      </c>
      <c r="E318" t="s">
        <v>1376</v>
      </c>
      <c r="F318" t="s">
        <v>1426</v>
      </c>
      <c r="G318" t="s">
        <v>39</v>
      </c>
      <c r="H318" t="s">
        <v>45</v>
      </c>
      <c r="I318" t="s">
        <v>246</v>
      </c>
      <c r="J318" t="s">
        <v>247</v>
      </c>
      <c r="K318" t="s">
        <v>46</v>
      </c>
      <c r="L318" s="122">
        <v>55650.118999999999</v>
      </c>
      <c r="M318" s="148">
        <v>1</v>
      </c>
      <c r="N318" s="126"/>
      <c r="O318" s="122">
        <v>55650.118999999999</v>
      </c>
      <c r="P318" s="126">
        <v>0.115657566817883</v>
      </c>
      <c r="Q318" s="126">
        <v>6.6124095501057994E-2</v>
      </c>
    </row>
    <row r="319" spans="1:17">
      <c r="A319" s="116">
        <v>1038</v>
      </c>
      <c r="B319">
        <v>14849</v>
      </c>
      <c r="C319" t="s">
        <v>1360</v>
      </c>
      <c r="D319" t="s">
        <v>1386</v>
      </c>
      <c r="E319" t="s">
        <v>1376</v>
      </c>
      <c r="F319" t="s">
        <v>1423</v>
      </c>
      <c r="G319" t="s">
        <v>39</v>
      </c>
      <c r="H319" t="s">
        <v>45</v>
      </c>
      <c r="I319" t="s">
        <v>246</v>
      </c>
      <c r="J319" t="s">
        <v>247</v>
      </c>
      <c r="K319" t="s">
        <v>168</v>
      </c>
      <c r="L319" s="122">
        <v>7999.5060000000003</v>
      </c>
      <c r="M319" s="148">
        <v>2.9780000000000002</v>
      </c>
      <c r="N319" s="126"/>
      <c r="O319" s="122">
        <v>23822.528999999999</v>
      </c>
      <c r="P319" s="126">
        <v>4.9510329923699199E-2</v>
      </c>
      <c r="Q319" s="126">
        <v>2.8306196250165099E-2</v>
      </c>
    </row>
    <row r="320" spans="1:17">
      <c r="A320" s="116">
        <v>1038</v>
      </c>
      <c r="B320">
        <v>14849</v>
      </c>
      <c r="C320" t="s">
        <v>1360</v>
      </c>
      <c r="D320" t="s">
        <v>1386</v>
      </c>
      <c r="E320" t="s">
        <v>1376</v>
      </c>
      <c r="F320" t="s">
        <v>1426</v>
      </c>
      <c r="G320" t="s">
        <v>39</v>
      </c>
      <c r="H320" t="s">
        <v>45</v>
      </c>
      <c r="I320" t="s">
        <v>246</v>
      </c>
      <c r="J320" t="s">
        <v>247</v>
      </c>
      <c r="K320" t="s">
        <v>46</v>
      </c>
      <c r="L320" s="122">
        <v>565.17700000000002</v>
      </c>
      <c r="M320" s="148">
        <v>1</v>
      </c>
      <c r="N320" s="126"/>
      <c r="O320" s="122">
        <v>565.17700000000002</v>
      </c>
      <c r="P320" s="126">
        <v>1.1746064750210001E-3</v>
      </c>
      <c r="Q320" s="126">
        <v>6.7154958268100199E-4</v>
      </c>
    </row>
    <row r="321" spans="1:17">
      <c r="A321" s="116">
        <v>1038</v>
      </c>
      <c r="B321">
        <v>14849</v>
      </c>
      <c r="C321" t="s">
        <v>1379</v>
      </c>
      <c r="D321" t="s">
        <v>1380</v>
      </c>
      <c r="E321" t="s">
        <v>1376</v>
      </c>
      <c r="F321" t="s">
        <v>1423</v>
      </c>
      <c r="G321" t="s">
        <v>39</v>
      </c>
      <c r="H321" t="s">
        <v>45</v>
      </c>
      <c r="I321" t="s">
        <v>246</v>
      </c>
      <c r="J321" t="s">
        <v>247</v>
      </c>
      <c r="K321" t="s">
        <v>168</v>
      </c>
      <c r="L321" s="122">
        <v>2.9809999999999999</v>
      </c>
      <c r="M321" s="148">
        <v>2.9780000000000002</v>
      </c>
      <c r="N321" s="126"/>
      <c r="O321" s="122">
        <v>8.8759999999999994</v>
      </c>
      <c r="P321" s="126">
        <v>1.8447264556994199E-5</v>
      </c>
      <c r="Q321" s="126">
        <v>1.05467261404583E-5</v>
      </c>
    </row>
    <row r="322" spans="1:17">
      <c r="A322" s="116">
        <v>1038</v>
      </c>
      <c r="B322">
        <v>14849</v>
      </c>
      <c r="C322" t="s">
        <v>1379</v>
      </c>
      <c r="D322" t="s">
        <v>1380</v>
      </c>
      <c r="E322" t="s">
        <v>1376</v>
      </c>
      <c r="F322" t="s">
        <v>1427</v>
      </c>
      <c r="G322" t="s">
        <v>39</v>
      </c>
      <c r="H322" t="s">
        <v>45</v>
      </c>
      <c r="I322" t="s">
        <v>246</v>
      </c>
      <c r="J322" t="s">
        <v>247</v>
      </c>
      <c r="K322" t="s">
        <v>168</v>
      </c>
      <c r="L322" s="122">
        <v>29724.038</v>
      </c>
      <c r="M322" s="148">
        <v>2.9780000000000002</v>
      </c>
      <c r="N322" s="126"/>
      <c r="O322" s="122">
        <v>88518.186000000002</v>
      </c>
      <c r="P322" s="126">
        <v>0.18396722749644001</v>
      </c>
      <c r="Q322" s="126">
        <v>0.105178302247999</v>
      </c>
    </row>
    <row r="323" spans="1:17">
      <c r="A323" s="116">
        <v>1038</v>
      </c>
      <c r="B323">
        <v>14849</v>
      </c>
      <c r="C323" t="s">
        <v>1379</v>
      </c>
      <c r="D323" t="s">
        <v>1380</v>
      </c>
      <c r="E323" t="s">
        <v>1376</v>
      </c>
      <c r="F323" t="s">
        <v>1427</v>
      </c>
      <c r="G323" t="s">
        <v>39</v>
      </c>
      <c r="H323" t="s">
        <v>45</v>
      </c>
      <c r="I323" t="s">
        <v>246</v>
      </c>
      <c r="J323" t="s">
        <v>247</v>
      </c>
      <c r="K323" t="s">
        <v>168</v>
      </c>
      <c r="L323" s="122">
        <v>15501.598</v>
      </c>
      <c r="M323" s="148">
        <v>2.9780000000000002</v>
      </c>
      <c r="N323" s="126"/>
      <c r="O323" s="122">
        <v>46163.758000000002</v>
      </c>
      <c r="P323" s="126">
        <v>9.5942076792018494E-2</v>
      </c>
      <c r="Q323" s="126">
        <v>5.4852295642314502E-2</v>
      </c>
    </row>
    <row r="324" spans="1:17">
      <c r="A324" s="116">
        <v>1038</v>
      </c>
      <c r="B324">
        <v>14849</v>
      </c>
      <c r="C324" t="s">
        <v>1379</v>
      </c>
      <c r="D324" t="s">
        <v>1380</v>
      </c>
      <c r="E324" t="s">
        <v>1376</v>
      </c>
      <c r="F324" t="s">
        <v>1427</v>
      </c>
      <c r="G324" t="s">
        <v>39</v>
      </c>
      <c r="H324" t="s">
        <v>45</v>
      </c>
      <c r="I324" t="s">
        <v>246</v>
      </c>
      <c r="J324" t="s">
        <v>247</v>
      </c>
      <c r="K324" t="s">
        <v>168</v>
      </c>
      <c r="L324" s="122">
        <v>16844.441999999999</v>
      </c>
      <c r="M324" s="148">
        <v>2.9780000000000002</v>
      </c>
      <c r="N324" s="126"/>
      <c r="O324" s="122">
        <v>50162.75</v>
      </c>
      <c r="P324" s="126">
        <v>0.10425317522543701</v>
      </c>
      <c r="Q324" s="126">
        <v>5.9603942090102897E-2</v>
      </c>
    </row>
    <row r="325" spans="1:17">
      <c r="A325" s="116">
        <v>1038</v>
      </c>
      <c r="B325">
        <v>14849</v>
      </c>
      <c r="C325" t="s">
        <v>1379</v>
      </c>
      <c r="D325" t="s">
        <v>1380</v>
      </c>
      <c r="E325" t="s">
        <v>1376</v>
      </c>
      <c r="F325" t="s">
        <v>1427</v>
      </c>
      <c r="G325" t="s">
        <v>39</v>
      </c>
      <c r="H325" t="s">
        <v>45</v>
      </c>
      <c r="I325" t="s">
        <v>246</v>
      </c>
      <c r="J325" t="s">
        <v>247</v>
      </c>
      <c r="K325" t="s">
        <v>168</v>
      </c>
      <c r="L325" s="122">
        <v>11044.300999999999</v>
      </c>
      <c r="M325" s="148">
        <v>2.9780000000000002</v>
      </c>
      <c r="N325" s="126"/>
      <c r="O325" s="122">
        <v>32889.928999999996</v>
      </c>
      <c r="P325" s="126">
        <v>6.8355096245925603E-2</v>
      </c>
      <c r="Q325" s="126">
        <v>3.9080183307563097E-2</v>
      </c>
    </row>
    <row r="326" spans="1:17">
      <c r="A326" s="116">
        <v>1038</v>
      </c>
      <c r="B326">
        <v>14849</v>
      </c>
      <c r="C326" t="s">
        <v>1379</v>
      </c>
      <c r="D326" t="s">
        <v>1380</v>
      </c>
      <c r="E326" t="s">
        <v>1376</v>
      </c>
      <c r="F326" t="s">
        <v>1427</v>
      </c>
      <c r="G326" t="s">
        <v>39</v>
      </c>
      <c r="H326" t="s">
        <v>45</v>
      </c>
      <c r="I326" t="s">
        <v>246</v>
      </c>
      <c r="J326" t="s">
        <v>247</v>
      </c>
      <c r="K326" t="s">
        <v>168</v>
      </c>
      <c r="L326" s="122">
        <v>12698.33</v>
      </c>
      <c r="M326" s="148">
        <v>2.9780000000000002</v>
      </c>
      <c r="N326" s="126"/>
      <c r="O326" s="122">
        <v>37815.625999999997</v>
      </c>
      <c r="P326" s="126">
        <v>7.8592163802417001E-2</v>
      </c>
      <c r="Q326" s="126">
        <v>4.4932950674026098E-2</v>
      </c>
    </row>
    <row r="327" spans="1:17">
      <c r="A327" s="116">
        <v>1038</v>
      </c>
      <c r="B327">
        <v>14849</v>
      </c>
      <c r="C327" t="s">
        <v>1379</v>
      </c>
      <c r="D327" t="s">
        <v>1380</v>
      </c>
      <c r="E327" t="s">
        <v>1376</v>
      </c>
      <c r="F327" t="s">
        <v>1427</v>
      </c>
      <c r="G327" t="s">
        <v>39</v>
      </c>
      <c r="H327" t="s">
        <v>45</v>
      </c>
      <c r="I327" t="s">
        <v>246</v>
      </c>
      <c r="J327" t="s">
        <v>247</v>
      </c>
      <c r="K327" t="s">
        <v>168</v>
      </c>
      <c r="L327" s="122">
        <v>12701.243</v>
      </c>
      <c r="M327" s="148">
        <v>2.9780000000000002</v>
      </c>
      <c r="N327" s="126"/>
      <c r="O327" s="122">
        <v>37824.300999999999</v>
      </c>
      <c r="P327" s="126">
        <v>7.8610194746655093E-2</v>
      </c>
      <c r="Q327" s="126">
        <v>4.4943259380248901E-2</v>
      </c>
    </row>
    <row r="328" spans="1:17">
      <c r="A328" s="116">
        <v>1038</v>
      </c>
      <c r="B328">
        <v>14849</v>
      </c>
      <c r="C328" t="s">
        <v>1379</v>
      </c>
      <c r="D328" t="s">
        <v>1380</v>
      </c>
      <c r="E328" t="s">
        <v>1376</v>
      </c>
      <c r="F328" t="s">
        <v>1426</v>
      </c>
      <c r="G328" t="s">
        <v>39</v>
      </c>
      <c r="H328" t="s">
        <v>45</v>
      </c>
      <c r="I328" t="s">
        <v>246</v>
      </c>
      <c r="J328" t="s">
        <v>247</v>
      </c>
      <c r="K328" t="s">
        <v>46</v>
      </c>
      <c r="L328" s="122">
        <v>2234.6619999999998</v>
      </c>
      <c r="M328" s="148">
        <v>1</v>
      </c>
      <c r="N328" s="126"/>
      <c r="O328" s="122">
        <v>2234.6619999999998</v>
      </c>
      <c r="P328" s="126">
        <v>4.6442950944204598E-3</v>
      </c>
      <c r="Q328" s="126">
        <v>2.6552505020455701E-3</v>
      </c>
    </row>
    <row r="329" spans="1:17">
      <c r="A329" s="116">
        <v>1038</v>
      </c>
      <c r="B329">
        <v>14849</v>
      </c>
      <c r="C329" t="s">
        <v>1387</v>
      </c>
      <c r="D329" t="s">
        <v>1388</v>
      </c>
      <c r="E329" t="s">
        <v>1376</v>
      </c>
      <c r="F329" t="s">
        <v>1423</v>
      </c>
      <c r="G329" t="s">
        <v>39</v>
      </c>
      <c r="H329" t="s">
        <v>45</v>
      </c>
      <c r="I329" t="s">
        <v>246</v>
      </c>
      <c r="J329" t="s">
        <v>247</v>
      </c>
      <c r="K329" t="s">
        <v>168</v>
      </c>
      <c r="L329" s="122">
        <v>3334.3789999999999</v>
      </c>
      <c r="M329" s="148">
        <v>2.9780000000000002</v>
      </c>
      <c r="N329" s="126"/>
      <c r="O329" s="122">
        <v>9929.7800000000007</v>
      </c>
      <c r="P329" s="126">
        <v>2.0637048879642499E-2</v>
      </c>
      <c r="Q329" s="126">
        <v>1.1798676286578101E-2</v>
      </c>
    </row>
    <row r="330" spans="1:17">
      <c r="A330" s="116">
        <v>1038</v>
      </c>
      <c r="B330">
        <v>14849</v>
      </c>
      <c r="C330" t="s">
        <v>1387</v>
      </c>
      <c r="D330" t="s">
        <v>1388</v>
      </c>
      <c r="E330" t="s">
        <v>1376</v>
      </c>
      <c r="F330" t="s">
        <v>1427</v>
      </c>
      <c r="G330" t="s">
        <v>39</v>
      </c>
      <c r="H330" t="s">
        <v>45</v>
      </c>
      <c r="I330" t="s">
        <v>246</v>
      </c>
      <c r="J330" t="s">
        <v>247</v>
      </c>
      <c r="K330" t="s">
        <v>168</v>
      </c>
      <c r="L330" s="122">
        <v>8937.84</v>
      </c>
      <c r="M330" s="148">
        <v>2.9780000000000002</v>
      </c>
      <c r="N330" s="126"/>
      <c r="O330" s="122">
        <v>26616.888999999999</v>
      </c>
      <c r="P330" s="126">
        <v>5.5317843910056001E-2</v>
      </c>
      <c r="Q330" s="126">
        <v>3.1626485791291799E-2</v>
      </c>
    </row>
    <row r="331" spans="1:17">
      <c r="A331" s="116">
        <v>1038</v>
      </c>
      <c r="B331">
        <v>14849</v>
      </c>
      <c r="C331" t="s">
        <v>1387</v>
      </c>
      <c r="D331" t="s">
        <v>1388</v>
      </c>
      <c r="E331" t="s">
        <v>1376</v>
      </c>
      <c r="F331" t="s">
        <v>1427</v>
      </c>
      <c r="G331" t="s">
        <v>39</v>
      </c>
      <c r="H331" t="s">
        <v>45</v>
      </c>
      <c r="I331" t="s">
        <v>246</v>
      </c>
      <c r="J331" t="s">
        <v>247</v>
      </c>
      <c r="K331" t="s">
        <v>168</v>
      </c>
      <c r="L331" s="122">
        <v>14571.745000000001</v>
      </c>
      <c r="M331" s="148">
        <v>2.9780000000000002</v>
      </c>
      <c r="N331" s="126"/>
      <c r="O331" s="122">
        <v>43394.656999999999</v>
      </c>
      <c r="P331" s="126">
        <v>9.0187057798665995E-2</v>
      </c>
      <c r="Q331" s="126">
        <v>5.15620186980826E-2</v>
      </c>
    </row>
    <row r="332" spans="1:17">
      <c r="A332" s="116">
        <v>1038</v>
      </c>
      <c r="B332">
        <v>14849</v>
      </c>
      <c r="C332" t="s">
        <v>1387</v>
      </c>
      <c r="D332" t="s">
        <v>1388</v>
      </c>
      <c r="E332" t="s">
        <v>1376</v>
      </c>
      <c r="F332" t="s">
        <v>1426</v>
      </c>
      <c r="G332" t="s">
        <v>39</v>
      </c>
      <c r="H332" t="s">
        <v>45</v>
      </c>
      <c r="I332" t="s">
        <v>246</v>
      </c>
      <c r="J332" t="s">
        <v>247</v>
      </c>
      <c r="K332" t="s">
        <v>46</v>
      </c>
      <c r="L332" s="122">
        <v>31.419</v>
      </c>
      <c r="M332" s="148">
        <v>1</v>
      </c>
      <c r="N332" s="126"/>
      <c r="O332" s="122">
        <v>31.419</v>
      </c>
      <c r="P332" s="126">
        <v>6.5297400429346401E-5</v>
      </c>
      <c r="Q332" s="126">
        <v>3.7332028165175901E-5</v>
      </c>
    </row>
    <row r="333" spans="1:17">
      <c r="A333" s="116">
        <v>1038</v>
      </c>
      <c r="B333">
        <v>15714</v>
      </c>
      <c r="C333" t="s">
        <v>1341</v>
      </c>
      <c r="D333" t="s">
        <v>1375</v>
      </c>
      <c r="E333" t="s">
        <v>1376</v>
      </c>
      <c r="F333" t="s">
        <v>1423</v>
      </c>
      <c r="G333" t="s">
        <v>39</v>
      </c>
      <c r="H333" t="s">
        <v>45</v>
      </c>
      <c r="I333" t="s">
        <v>246</v>
      </c>
      <c r="J333" t="s">
        <v>247</v>
      </c>
      <c r="K333" t="s">
        <v>168</v>
      </c>
      <c r="L333" s="122">
        <v>167.93</v>
      </c>
      <c r="M333" s="148">
        <v>2.9780000000000002</v>
      </c>
      <c r="N333" s="126"/>
      <c r="O333" s="122">
        <v>500.09500000000003</v>
      </c>
      <c r="P333" s="126">
        <v>4.7865110240350199E-3</v>
      </c>
      <c r="Q333" s="126">
        <v>1.5958212432539E-3</v>
      </c>
    </row>
    <row r="334" spans="1:17">
      <c r="A334" s="116">
        <v>1038</v>
      </c>
      <c r="B334">
        <v>15714</v>
      </c>
      <c r="C334" t="s">
        <v>1341</v>
      </c>
      <c r="D334" t="s">
        <v>1375</v>
      </c>
      <c r="E334" t="s">
        <v>1376</v>
      </c>
      <c r="F334" t="s">
        <v>1426</v>
      </c>
      <c r="G334" t="s">
        <v>39</v>
      </c>
      <c r="H334" t="s">
        <v>45</v>
      </c>
      <c r="I334" t="s">
        <v>246</v>
      </c>
      <c r="J334" t="s">
        <v>247</v>
      </c>
      <c r="K334" t="s">
        <v>46</v>
      </c>
      <c r="L334" s="122">
        <v>38137.417000000001</v>
      </c>
      <c r="M334" s="148">
        <v>1</v>
      </c>
      <c r="N334" s="126"/>
      <c r="O334" s="122">
        <v>38137.417000000001</v>
      </c>
      <c r="P334" s="126">
        <v>0.36502117168823001</v>
      </c>
      <c r="Q334" s="126">
        <v>0.121697941797792</v>
      </c>
    </row>
    <row r="335" spans="1:17">
      <c r="A335" s="116">
        <v>1038</v>
      </c>
      <c r="B335">
        <v>15714</v>
      </c>
      <c r="C335" t="s">
        <v>1360</v>
      </c>
      <c r="D335" t="s">
        <v>1386</v>
      </c>
      <c r="E335" t="s">
        <v>1376</v>
      </c>
      <c r="F335" t="s">
        <v>1426</v>
      </c>
      <c r="G335" t="s">
        <v>39</v>
      </c>
      <c r="H335" t="s">
        <v>45</v>
      </c>
      <c r="I335" t="s">
        <v>246</v>
      </c>
      <c r="J335" t="s">
        <v>247</v>
      </c>
      <c r="K335" t="s">
        <v>46</v>
      </c>
      <c r="L335" s="122">
        <v>15660</v>
      </c>
      <c r="M335" s="148">
        <v>1</v>
      </c>
      <c r="N335" s="126"/>
      <c r="O335" s="122">
        <v>15660</v>
      </c>
      <c r="P335" s="126">
        <v>0.14988512625612099</v>
      </c>
      <c r="Q335" s="126">
        <v>4.9971653115649502E-2</v>
      </c>
    </row>
    <row r="336" spans="1:17">
      <c r="A336" s="116">
        <v>1038</v>
      </c>
      <c r="B336">
        <v>15714</v>
      </c>
      <c r="C336" t="s">
        <v>1387</v>
      </c>
      <c r="D336" t="s">
        <v>1388</v>
      </c>
      <c r="E336" t="s">
        <v>1376</v>
      </c>
      <c r="F336" t="s">
        <v>1426</v>
      </c>
      <c r="G336" t="s">
        <v>39</v>
      </c>
      <c r="H336" t="s">
        <v>45</v>
      </c>
      <c r="I336" t="s">
        <v>246</v>
      </c>
      <c r="J336" t="s">
        <v>247</v>
      </c>
      <c r="K336" t="s">
        <v>46</v>
      </c>
      <c r="L336" s="122">
        <v>50141.942000000003</v>
      </c>
      <c r="M336" s="148">
        <v>1</v>
      </c>
      <c r="N336" s="126"/>
      <c r="O336" s="122">
        <v>50141.942000000003</v>
      </c>
      <c r="P336" s="126">
        <v>0.47991898342386902</v>
      </c>
      <c r="Q336" s="126">
        <v>0.160004835451732</v>
      </c>
    </row>
    <row r="337" spans="1:17">
      <c r="A337" s="116">
        <v>1038</v>
      </c>
      <c r="B337">
        <v>15714</v>
      </c>
      <c r="C337" t="s">
        <v>1379</v>
      </c>
      <c r="D337" t="s">
        <v>1380</v>
      </c>
      <c r="E337" t="s">
        <v>1376</v>
      </c>
      <c r="F337" t="s">
        <v>1423</v>
      </c>
      <c r="G337" t="s">
        <v>39</v>
      </c>
      <c r="H337" t="s">
        <v>45</v>
      </c>
      <c r="I337" t="s">
        <v>246</v>
      </c>
      <c r="J337" t="s">
        <v>247</v>
      </c>
      <c r="K337" t="s">
        <v>168</v>
      </c>
      <c r="L337" s="122">
        <v>4.0140000000000002</v>
      </c>
      <c r="M337" s="148">
        <v>2.9780000000000002</v>
      </c>
      <c r="N337" s="126"/>
      <c r="O337" s="122">
        <v>11.954000000000001</v>
      </c>
      <c r="P337" s="126">
        <v>1.14418975177612E-4</v>
      </c>
      <c r="Q337" s="126">
        <v>3.8147249698768802E-5</v>
      </c>
    </row>
    <row r="338" spans="1:17">
      <c r="A338" s="116">
        <v>1038</v>
      </c>
      <c r="B338">
        <v>15714</v>
      </c>
      <c r="C338" t="s">
        <v>1379</v>
      </c>
      <c r="D338" t="s">
        <v>1380</v>
      </c>
      <c r="E338" t="s">
        <v>1376</v>
      </c>
      <c r="F338" t="s">
        <v>1426</v>
      </c>
      <c r="G338" t="s">
        <v>39</v>
      </c>
      <c r="H338" t="s">
        <v>45</v>
      </c>
      <c r="I338" t="s">
        <v>246</v>
      </c>
      <c r="J338" t="s">
        <v>247</v>
      </c>
      <c r="K338" t="s">
        <v>46</v>
      </c>
      <c r="L338" s="122">
        <v>28.605</v>
      </c>
      <c r="M338" s="148">
        <v>1</v>
      </c>
      <c r="N338" s="126"/>
      <c r="O338" s="122">
        <v>28.605</v>
      </c>
      <c r="P338" s="126">
        <v>2.7378863256781E-4</v>
      </c>
      <c r="Q338" s="126">
        <v>9.1281042458526504E-5</v>
      </c>
    </row>
    <row r="339" spans="1:17">
      <c r="A339" s="116">
        <v>1039</v>
      </c>
      <c r="B339">
        <v>1039</v>
      </c>
      <c r="C339" t="s">
        <v>1341</v>
      </c>
      <c r="D339" t="s">
        <v>1375</v>
      </c>
      <c r="E339" t="s">
        <v>1376</v>
      </c>
      <c r="F339" t="s">
        <v>1423</v>
      </c>
      <c r="G339" t="s">
        <v>39</v>
      </c>
      <c r="H339" t="s">
        <v>45</v>
      </c>
      <c r="I339" t="s">
        <v>246</v>
      </c>
      <c r="J339" t="s">
        <v>247</v>
      </c>
      <c r="K339" t="s">
        <v>168</v>
      </c>
      <c r="L339" s="122">
        <v>144.512</v>
      </c>
      <c r="M339" s="148">
        <v>2.9780000000000002</v>
      </c>
      <c r="N339" s="126"/>
      <c r="O339" s="122">
        <v>430.358</v>
      </c>
      <c r="P339" s="126">
        <v>1.6899351740170099E-2</v>
      </c>
      <c r="Q339" s="126">
        <v>1.91968226267365E-3</v>
      </c>
    </row>
    <row r="340" spans="1:17">
      <c r="A340" s="116">
        <v>1039</v>
      </c>
      <c r="B340">
        <v>1039</v>
      </c>
      <c r="C340" t="s">
        <v>1341</v>
      </c>
      <c r="D340" t="s">
        <v>1375</v>
      </c>
      <c r="E340" t="s">
        <v>1376</v>
      </c>
      <c r="F340" t="s">
        <v>1423</v>
      </c>
      <c r="G340" t="s">
        <v>39</v>
      </c>
      <c r="H340" t="s">
        <v>45</v>
      </c>
      <c r="I340" t="s">
        <v>246</v>
      </c>
      <c r="J340" t="s">
        <v>247</v>
      </c>
      <c r="K340" t="s">
        <v>196</v>
      </c>
      <c r="L340" s="122">
        <v>314.73200000000003</v>
      </c>
      <c r="M340" s="148">
        <v>3.3944999999999999</v>
      </c>
      <c r="N340" s="126"/>
      <c r="O340" s="122">
        <v>1068.356</v>
      </c>
      <c r="P340" s="126">
        <v>4.19523572559998E-2</v>
      </c>
      <c r="Q340" s="126">
        <v>4.7655790198305103E-3</v>
      </c>
    </row>
    <row r="341" spans="1:17">
      <c r="A341" s="116">
        <v>1039</v>
      </c>
      <c r="B341">
        <v>1039</v>
      </c>
      <c r="C341" t="s">
        <v>1341</v>
      </c>
      <c r="D341" t="s">
        <v>1375</v>
      </c>
      <c r="E341" t="s">
        <v>1376</v>
      </c>
      <c r="F341" t="s">
        <v>1423</v>
      </c>
      <c r="G341" t="s">
        <v>39</v>
      </c>
      <c r="H341" t="s">
        <v>45</v>
      </c>
      <c r="I341" t="s">
        <v>246</v>
      </c>
      <c r="J341" t="s">
        <v>247</v>
      </c>
      <c r="K341" t="s">
        <v>1431</v>
      </c>
      <c r="L341" s="122">
        <v>1.4999999999999999E-2</v>
      </c>
      <c r="M341" s="148">
        <v>3.6802000000000001</v>
      </c>
      <c r="N341" s="126"/>
      <c r="O341" s="122">
        <v>5.5E-2</v>
      </c>
      <c r="P341" s="126">
        <v>2.1662732256663698E-6</v>
      </c>
      <c r="Q341" s="126">
        <v>2.4607785856847902E-7</v>
      </c>
    </row>
    <row r="342" spans="1:17">
      <c r="A342" s="116">
        <v>1039</v>
      </c>
      <c r="B342">
        <v>1039</v>
      </c>
      <c r="C342" t="s">
        <v>1341</v>
      </c>
      <c r="D342" t="s">
        <v>1375</v>
      </c>
      <c r="E342" t="s">
        <v>1376</v>
      </c>
      <c r="F342" t="s">
        <v>1423</v>
      </c>
      <c r="G342" t="s">
        <v>39</v>
      </c>
      <c r="H342" t="s">
        <v>45</v>
      </c>
      <c r="I342" t="s">
        <v>246</v>
      </c>
      <c r="J342" t="s">
        <v>247</v>
      </c>
      <c r="K342" t="s">
        <v>1424</v>
      </c>
      <c r="L342" s="122">
        <v>15.55</v>
      </c>
      <c r="M342" s="148">
        <v>3.9388999999999998</v>
      </c>
      <c r="N342" s="126"/>
      <c r="O342" s="122">
        <v>61.252000000000002</v>
      </c>
      <c r="P342" s="126">
        <v>2.4052443971731498E-3</v>
      </c>
      <c r="Q342" s="126">
        <v>2.73223794476863E-4</v>
      </c>
    </row>
    <row r="343" spans="1:17">
      <c r="A343" s="116">
        <v>1039</v>
      </c>
      <c r="B343">
        <v>1039</v>
      </c>
      <c r="C343" t="s">
        <v>1341</v>
      </c>
      <c r="D343" t="s">
        <v>1375</v>
      </c>
      <c r="E343" t="s">
        <v>1376</v>
      </c>
      <c r="F343" t="s">
        <v>1423</v>
      </c>
      <c r="G343" t="s">
        <v>39</v>
      </c>
      <c r="H343" t="s">
        <v>45</v>
      </c>
      <c r="I343" t="s">
        <v>246</v>
      </c>
      <c r="J343" t="s">
        <v>247</v>
      </c>
      <c r="K343" t="s">
        <v>187</v>
      </c>
      <c r="L343" s="122">
        <v>1.603</v>
      </c>
      <c r="M343" s="148">
        <v>1.8341000000000001</v>
      </c>
      <c r="N343" s="126"/>
      <c r="O343" s="122">
        <v>2.9409999999999998</v>
      </c>
      <c r="P343" s="126">
        <v>1.1547491514045501E-4</v>
      </c>
      <c r="Q343" s="126">
        <v>1.31173757305702E-5</v>
      </c>
    </row>
    <row r="344" spans="1:17">
      <c r="A344" s="116">
        <v>1039</v>
      </c>
      <c r="B344">
        <v>1039</v>
      </c>
      <c r="C344" t="s">
        <v>1341</v>
      </c>
      <c r="D344" t="s">
        <v>1375</v>
      </c>
      <c r="E344" t="s">
        <v>1376</v>
      </c>
      <c r="F344" t="s">
        <v>1423</v>
      </c>
      <c r="G344" t="s">
        <v>39</v>
      </c>
      <c r="H344" t="s">
        <v>45</v>
      </c>
      <c r="I344" t="s">
        <v>246</v>
      </c>
      <c r="J344" t="s">
        <v>247</v>
      </c>
      <c r="K344" t="s">
        <v>212</v>
      </c>
      <c r="L344" s="122">
        <v>142.55600000000001</v>
      </c>
      <c r="M344" s="148">
        <v>2.0512000000000001</v>
      </c>
      <c r="N344" s="126"/>
      <c r="O344" s="122">
        <v>292.411</v>
      </c>
      <c r="P344" s="126">
        <v>1.1482438115340001E-2</v>
      </c>
      <c r="Q344" s="126">
        <v>1.30434783068455E-3</v>
      </c>
    </row>
    <row r="345" spans="1:17">
      <c r="A345" s="116">
        <v>1039</v>
      </c>
      <c r="B345">
        <v>1039</v>
      </c>
      <c r="C345" t="s">
        <v>1341</v>
      </c>
      <c r="D345" t="s">
        <v>1375</v>
      </c>
      <c r="E345" t="s">
        <v>1376</v>
      </c>
      <c r="F345" t="s">
        <v>1423</v>
      </c>
      <c r="G345" t="s">
        <v>39</v>
      </c>
      <c r="H345" t="s">
        <v>45</v>
      </c>
      <c r="I345" t="s">
        <v>246</v>
      </c>
      <c r="J345" t="s">
        <v>247</v>
      </c>
      <c r="K345" t="s">
        <v>1425</v>
      </c>
      <c r="L345" s="122">
        <v>1.282</v>
      </c>
      <c r="M345" s="148">
        <v>2.3031999999999999</v>
      </c>
      <c r="N345" s="126"/>
      <c r="O345" s="122">
        <v>2.9529999999999998</v>
      </c>
      <c r="P345" s="126">
        <v>1.15947090507865E-4</v>
      </c>
      <c r="Q345" s="126">
        <v>1.3171012502656199E-5</v>
      </c>
    </row>
    <row r="346" spans="1:17">
      <c r="A346" s="116">
        <v>1039</v>
      </c>
      <c r="B346">
        <v>1039</v>
      </c>
      <c r="C346" t="s">
        <v>1341</v>
      </c>
      <c r="D346" t="s">
        <v>1375</v>
      </c>
      <c r="E346" t="s">
        <v>1376</v>
      </c>
      <c r="F346" t="s">
        <v>1423</v>
      </c>
      <c r="G346" t="s">
        <v>39</v>
      </c>
      <c r="H346" t="s">
        <v>45</v>
      </c>
      <c r="I346" t="s">
        <v>246</v>
      </c>
      <c r="J346" t="s">
        <v>247</v>
      </c>
      <c r="K346" t="s">
        <v>175</v>
      </c>
      <c r="L346" s="122">
        <v>841.96299999999997</v>
      </c>
      <c r="M346" s="148">
        <v>0.38030000000000003</v>
      </c>
      <c r="N346" s="126"/>
      <c r="O346" s="122">
        <v>320.19799999999998</v>
      </c>
      <c r="P346" s="126">
        <v>1.25735914667718E-2</v>
      </c>
      <c r="Q346" s="126">
        <v>1.42829742158048E-3</v>
      </c>
    </row>
    <row r="347" spans="1:17">
      <c r="A347" s="116">
        <v>1039</v>
      </c>
      <c r="B347">
        <v>1039</v>
      </c>
      <c r="C347" t="s">
        <v>1341</v>
      </c>
      <c r="D347" t="s">
        <v>1375</v>
      </c>
      <c r="E347" t="s">
        <v>1376</v>
      </c>
      <c r="F347" t="s">
        <v>1426</v>
      </c>
      <c r="G347" t="s">
        <v>39</v>
      </c>
      <c r="H347" t="s">
        <v>45</v>
      </c>
      <c r="I347" t="s">
        <v>246</v>
      </c>
      <c r="J347" t="s">
        <v>247</v>
      </c>
      <c r="K347" t="s">
        <v>46</v>
      </c>
      <c r="L347" s="122">
        <v>13011.304</v>
      </c>
      <c r="M347" s="148">
        <v>1</v>
      </c>
      <c r="N347" s="126"/>
      <c r="O347" s="122">
        <v>13011.304</v>
      </c>
      <c r="P347" s="126">
        <v>0.51092952332723096</v>
      </c>
      <c r="Q347" s="126">
        <v>5.80390513487066E-2</v>
      </c>
    </row>
    <row r="348" spans="1:17">
      <c r="A348" s="116">
        <v>1039</v>
      </c>
      <c r="B348">
        <v>1039</v>
      </c>
      <c r="C348" t="s">
        <v>1379</v>
      </c>
      <c r="D348" t="s">
        <v>1380</v>
      </c>
      <c r="E348" t="s">
        <v>1376</v>
      </c>
      <c r="F348" t="s">
        <v>1423</v>
      </c>
      <c r="G348" t="s">
        <v>39</v>
      </c>
      <c r="H348" t="s">
        <v>45</v>
      </c>
      <c r="I348" t="s">
        <v>246</v>
      </c>
      <c r="J348" t="s">
        <v>247</v>
      </c>
      <c r="K348" t="s">
        <v>168</v>
      </c>
      <c r="L348" s="122">
        <v>64.671000000000006</v>
      </c>
      <c r="M348" s="148">
        <v>2.9780000000000002</v>
      </c>
      <c r="N348" s="126"/>
      <c r="O348" s="122">
        <v>192.59100000000001</v>
      </c>
      <c r="P348" s="126">
        <v>7.5626682975082496E-3</v>
      </c>
      <c r="Q348" s="126">
        <v>8.5908148504309297E-4</v>
      </c>
    </row>
    <row r="349" spans="1:17">
      <c r="A349" s="116">
        <v>1039</v>
      </c>
      <c r="B349">
        <v>1039</v>
      </c>
      <c r="C349" t="s">
        <v>1379</v>
      </c>
      <c r="D349" t="s">
        <v>1380</v>
      </c>
      <c r="E349" t="s">
        <v>1376</v>
      </c>
      <c r="F349" t="s">
        <v>1423</v>
      </c>
      <c r="G349" t="s">
        <v>39</v>
      </c>
      <c r="H349" t="s">
        <v>45</v>
      </c>
      <c r="I349" t="s">
        <v>246</v>
      </c>
      <c r="J349" t="s">
        <v>247</v>
      </c>
      <c r="K349" t="s">
        <v>196</v>
      </c>
      <c r="L349" s="122">
        <v>1.024</v>
      </c>
      <c r="M349" s="148">
        <v>3.3944999999999999</v>
      </c>
      <c r="N349" s="126"/>
      <c r="O349" s="122">
        <v>3.4769999999999999</v>
      </c>
      <c r="P349" s="126">
        <v>1.3653340587052601E-4</v>
      </c>
      <c r="Q349" s="126">
        <v>1.5509515485676998E-5</v>
      </c>
    </row>
    <row r="350" spans="1:17">
      <c r="A350" s="116">
        <v>1039</v>
      </c>
      <c r="B350">
        <v>1039</v>
      </c>
      <c r="C350" t="s">
        <v>1379</v>
      </c>
      <c r="D350" t="s">
        <v>1380</v>
      </c>
      <c r="E350" t="s">
        <v>1376</v>
      </c>
      <c r="F350" t="s">
        <v>1427</v>
      </c>
      <c r="G350" t="s">
        <v>39</v>
      </c>
      <c r="H350" t="s">
        <v>45</v>
      </c>
      <c r="I350" t="s">
        <v>246</v>
      </c>
      <c r="J350" t="s">
        <v>247</v>
      </c>
      <c r="K350" t="s">
        <v>168</v>
      </c>
      <c r="L350" s="122">
        <v>312.35399999999998</v>
      </c>
      <c r="M350" s="148">
        <v>2.9780000000000002</v>
      </c>
      <c r="N350" s="126"/>
      <c r="O350" s="122">
        <v>930.19100000000003</v>
      </c>
      <c r="P350" s="126">
        <v>3.65268618912735E-2</v>
      </c>
      <c r="Q350" s="126">
        <v>4.1492697448938902E-3</v>
      </c>
    </row>
    <row r="351" spans="1:17">
      <c r="A351" s="116">
        <v>1039</v>
      </c>
      <c r="B351">
        <v>1039</v>
      </c>
      <c r="C351" t="s">
        <v>1379</v>
      </c>
      <c r="D351" t="s">
        <v>1380</v>
      </c>
      <c r="E351" t="s">
        <v>1376</v>
      </c>
      <c r="F351" t="s">
        <v>1427</v>
      </c>
      <c r="G351" t="s">
        <v>39</v>
      </c>
      <c r="H351" t="s">
        <v>45</v>
      </c>
      <c r="I351" t="s">
        <v>246</v>
      </c>
      <c r="J351" t="s">
        <v>247</v>
      </c>
      <c r="K351" t="s">
        <v>168</v>
      </c>
      <c r="L351" s="122">
        <v>393.58</v>
      </c>
      <c r="M351" s="148">
        <v>2.9780000000000002</v>
      </c>
      <c r="N351" s="126"/>
      <c r="O351" s="122">
        <v>1172.08</v>
      </c>
      <c r="P351" s="126">
        <v>4.6025378959964898E-2</v>
      </c>
      <c r="Q351" s="126">
        <v>5.2282540171205497E-3</v>
      </c>
    </row>
    <row r="352" spans="1:17">
      <c r="A352" s="116">
        <v>1039</v>
      </c>
      <c r="B352">
        <v>1039</v>
      </c>
      <c r="C352" t="s">
        <v>1379</v>
      </c>
      <c r="D352" t="s">
        <v>1380</v>
      </c>
      <c r="E352" t="s">
        <v>1376</v>
      </c>
      <c r="F352" t="s">
        <v>1427</v>
      </c>
      <c r="G352" t="s">
        <v>39</v>
      </c>
      <c r="H352" t="s">
        <v>45</v>
      </c>
      <c r="I352" t="s">
        <v>246</v>
      </c>
      <c r="J352" t="s">
        <v>247</v>
      </c>
      <c r="K352" t="s">
        <v>168</v>
      </c>
      <c r="L352" s="122">
        <v>462.59399999999999</v>
      </c>
      <c r="M352" s="148">
        <v>2.9780000000000002</v>
      </c>
      <c r="N352" s="126"/>
      <c r="O352" s="122">
        <v>1377.604</v>
      </c>
      <c r="P352" s="126">
        <v>5.4095922685006299E-2</v>
      </c>
      <c r="Q352" s="126">
        <v>6.1450276234280201E-3</v>
      </c>
    </row>
    <row r="353" spans="1:17">
      <c r="A353" s="116">
        <v>1039</v>
      </c>
      <c r="B353">
        <v>1039</v>
      </c>
      <c r="C353" t="s">
        <v>1379</v>
      </c>
      <c r="D353" t="s">
        <v>1380</v>
      </c>
      <c r="E353" t="s">
        <v>1376</v>
      </c>
      <c r="F353" t="s">
        <v>1427</v>
      </c>
      <c r="G353" t="s">
        <v>39</v>
      </c>
      <c r="H353" t="s">
        <v>45</v>
      </c>
      <c r="I353" t="s">
        <v>246</v>
      </c>
      <c r="J353" t="s">
        <v>247</v>
      </c>
      <c r="K353" t="s">
        <v>168</v>
      </c>
      <c r="L353" s="122">
        <v>588.36</v>
      </c>
      <c r="M353" s="148">
        <v>2.9780000000000002</v>
      </c>
      <c r="N353" s="126"/>
      <c r="O353" s="122">
        <v>1752.136</v>
      </c>
      <c r="P353" s="126">
        <v>6.8803107137303199E-2</v>
      </c>
      <c r="Q353" s="126">
        <v>7.8156905909212201E-3</v>
      </c>
    </row>
    <row r="354" spans="1:17">
      <c r="A354" s="116">
        <v>1039</v>
      </c>
      <c r="B354">
        <v>1039</v>
      </c>
      <c r="C354" t="s">
        <v>1379</v>
      </c>
      <c r="D354" t="s">
        <v>1380</v>
      </c>
      <c r="E354" t="s">
        <v>1376</v>
      </c>
      <c r="F354" t="s">
        <v>1427</v>
      </c>
      <c r="G354" t="s">
        <v>39</v>
      </c>
      <c r="H354" t="s">
        <v>45</v>
      </c>
      <c r="I354" t="s">
        <v>246</v>
      </c>
      <c r="J354" t="s">
        <v>247</v>
      </c>
      <c r="K354" t="s">
        <v>168</v>
      </c>
      <c r="L354" s="122">
        <v>240.74600000000001</v>
      </c>
      <c r="M354" s="148">
        <v>2.9780000000000002</v>
      </c>
      <c r="N354" s="126"/>
      <c r="O354" s="122">
        <v>716.94100000000003</v>
      </c>
      <c r="P354" s="126">
        <v>2.8152911109577301E-2</v>
      </c>
      <c r="Q354" s="126">
        <v>3.1980306067728201E-3</v>
      </c>
    </row>
    <row r="355" spans="1:17">
      <c r="A355" s="116">
        <v>1039</v>
      </c>
      <c r="B355">
        <v>1039</v>
      </c>
      <c r="C355" t="s">
        <v>1379</v>
      </c>
      <c r="D355" t="s">
        <v>1380</v>
      </c>
      <c r="E355" t="s">
        <v>1376</v>
      </c>
      <c r="F355" t="s">
        <v>1427</v>
      </c>
      <c r="G355" t="s">
        <v>39</v>
      </c>
      <c r="H355" t="s">
        <v>45</v>
      </c>
      <c r="I355" t="s">
        <v>246</v>
      </c>
      <c r="J355" t="s">
        <v>247</v>
      </c>
      <c r="K355" t="s">
        <v>168</v>
      </c>
      <c r="L355" s="122">
        <v>240.80099999999999</v>
      </c>
      <c r="M355" s="148">
        <v>2.9780000000000002</v>
      </c>
      <c r="N355" s="126"/>
      <c r="O355" s="122">
        <v>717.10500000000002</v>
      </c>
      <c r="P355" s="126">
        <v>2.8159370071407199E-2</v>
      </c>
      <c r="Q355" s="126">
        <v>3.1987643126954401E-3</v>
      </c>
    </row>
    <row r="356" spans="1:17">
      <c r="A356" s="116">
        <v>1039</v>
      </c>
      <c r="B356">
        <v>1039</v>
      </c>
      <c r="C356" t="s">
        <v>1379</v>
      </c>
      <c r="D356" t="s">
        <v>1380</v>
      </c>
      <c r="E356" t="s">
        <v>1376</v>
      </c>
      <c r="F356" t="s">
        <v>1426</v>
      </c>
      <c r="G356" t="s">
        <v>39</v>
      </c>
      <c r="H356" t="s">
        <v>45</v>
      </c>
      <c r="I356" t="s">
        <v>246</v>
      </c>
      <c r="J356" t="s">
        <v>247</v>
      </c>
      <c r="K356" t="s">
        <v>46</v>
      </c>
      <c r="L356" s="122">
        <v>124.761</v>
      </c>
      <c r="M356" s="148">
        <v>1</v>
      </c>
      <c r="N356" s="126"/>
      <c r="O356" s="122">
        <v>124.761</v>
      </c>
      <c r="P356" s="126">
        <v>4.8991193065022502E-3</v>
      </c>
      <c r="Q356" s="126">
        <v>5.5651557408909998E-4</v>
      </c>
    </row>
    <row r="357" spans="1:17">
      <c r="A357" s="116">
        <v>1039</v>
      </c>
      <c r="B357">
        <v>1039</v>
      </c>
      <c r="C357" t="s">
        <v>1360</v>
      </c>
      <c r="D357" t="s">
        <v>1386</v>
      </c>
      <c r="E357" t="s">
        <v>1376</v>
      </c>
      <c r="F357" t="s">
        <v>1423</v>
      </c>
      <c r="G357" t="s">
        <v>39</v>
      </c>
      <c r="H357" t="s">
        <v>45</v>
      </c>
      <c r="I357" t="s">
        <v>246</v>
      </c>
      <c r="J357" t="s">
        <v>247</v>
      </c>
      <c r="K357" t="s">
        <v>168</v>
      </c>
      <c r="L357" s="122">
        <v>8.6460000000000008</v>
      </c>
      <c r="M357" s="148">
        <v>2.9780000000000002</v>
      </c>
      <c r="N357" s="126"/>
      <c r="O357" s="122">
        <v>25.748000000000001</v>
      </c>
      <c r="P357" s="126">
        <v>1.01106037241924E-3</v>
      </c>
      <c r="Q357" s="126">
        <v>1.14851427040946E-4</v>
      </c>
    </row>
    <row r="358" spans="1:17">
      <c r="A358" s="116">
        <v>1039</v>
      </c>
      <c r="B358">
        <v>1039</v>
      </c>
      <c r="C358" t="s">
        <v>1360</v>
      </c>
      <c r="D358" t="s">
        <v>1386</v>
      </c>
      <c r="E358" t="s">
        <v>1376</v>
      </c>
      <c r="F358" t="s">
        <v>1423</v>
      </c>
      <c r="G358" t="s">
        <v>39</v>
      </c>
      <c r="H358" t="s">
        <v>45</v>
      </c>
      <c r="I358" t="s">
        <v>246</v>
      </c>
      <c r="J358" t="s">
        <v>247</v>
      </c>
      <c r="K358" t="s">
        <v>196</v>
      </c>
      <c r="L358" s="122">
        <v>22.55</v>
      </c>
      <c r="M358" s="148">
        <v>3.3944999999999999</v>
      </c>
      <c r="N358" s="126"/>
      <c r="O358" s="122">
        <v>76.546999999999997</v>
      </c>
      <c r="P358" s="126">
        <v>3.00586366075272E-3</v>
      </c>
      <c r="Q358" s="126">
        <v>3.4145115400173302E-4</v>
      </c>
    </row>
    <row r="359" spans="1:17">
      <c r="A359" s="116">
        <v>1039</v>
      </c>
      <c r="B359">
        <v>1039</v>
      </c>
      <c r="C359" t="s">
        <v>1360</v>
      </c>
      <c r="D359" t="s">
        <v>1386</v>
      </c>
      <c r="E359" t="s">
        <v>1376</v>
      </c>
      <c r="F359" t="s">
        <v>1423</v>
      </c>
      <c r="G359" t="s">
        <v>39</v>
      </c>
      <c r="H359" t="s">
        <v>45</v>
      </c>
      <c r="I359" t="s">
        <v>246</v>
      </c>
      <c r="J359" t="s">
        <v>247</v>
      </c>
      <c r="K359" t="s">
        <v>1424</v>
      </c>
      <c r="L359" s="122">
        <v>1.2330000000000001</v>
      </c>
      <c r="M359" s="148">
        <v>3.9388999999999998</v>
      </c>
      <c r="N359" s="126"/>
      <c r="O359" s="122">
        <v>4.8559999999999999</v>
      </c>
      <c r="P359" s="126">
        <v>1.9068114849339499E-4</v>
      </c>
      <c r="Q359" s="126">
        <v>2.1660429596178502E-5</v>
      </c>
    </row>
    <row r="360" spans="1:17">
      <c r="A360" s="116">
        <v>1039</v>
      </c>
      <c r="B360">
        <v>1039</v>
      </c>
      <c r="C360" t="s">
        <v>1360</v>
      </c>
      <c r="D360" t="s">
        <v>1386</v>
      </c>
      <c r="E360" t="s">
        <v>1376</v>
      </c>
      <c r="F360" t="s">
        <v>1423</v>
      </c>
      <c r="G360" t="s">
        <v>39</v>
      </c>
      <c r="H360" t="s">
        <v>45</v>
      </c>
      <c r="I360" t="s">
        <v>246</v>
      </c>
      <c r="J360" t="s">
        <v>247</v>
      </c>
      <c r="K360" t="s">
        <v>212</v>
      </c>
      <c r="L360" s="122">
        <v>0.307</v>
      </c>
      <c r="M360" s="148">
        <v>2.0512000000000001</v>
      </c>
      <c r="N360" s="126"/>
      <c r="O360" s="122">
        <v>0.629</v>
      </c>
      <c r="P360" s="126">
        <v>2.4714168656150299E-5</v>
      </c>
      <c r="Q360" s="126">
        <v>2.8074065760264E-6</v>
      </c>
    </row>
    <row r="361" spans="1:17">
      <c r="A361" s="116">
        <v>1039</v>
      </c>
      <c r="B361">
        <v>1039</v>
      </c>
      <c r="C361" t="s">
        <v>1360</v>
      </c>
      <c r="D361" t="s">
        <v>1386</v>
      </c>
      <c r="E361" t="s">
        <v>1376</v>
      </c>
      <c r="F361" t="s">
        <v>1426</v>
      </c>
      <c r="G361" t="s">
        <v>39</v>
      </c>
      <c r="H361" t="s">
        <v>45</v>
      </c>
      <c r="I361" t="s">
        <v>246</v>
      </c>
      <c r="J361" t="s">
        <v>247</v>
      </c>
      <c r="K361" t="s">
        <v>46</v>
      </c>
      <c r="L361" s="122">
        <v>5.5220000000000002</v>
      </c>
      <c r="M361" s="148">
        <v>1</v>
      </c>
      <c r="N361" s="126"/>
      <c r="O361" s="122">
        <v>5.5220000000000002</v>
      </c>
      <c r="P361" s="126">
        <v>2.1683780757675501E-4</v>
      </c>
      <c r="Q361" s="126">
        <v>2.46316959065761E-5</v>
      </c>
    </row>
    <row r="362" spans="1:17">
      <c r="A362" s="116">
        <v>1039</v>
      </c>
      <c r="B362">
        <v>1039</v>
      </c>
      <c r="C362" t="s">
        <v>1387</v>
      </c>
      <c r="D362" t="s">
        <v>1388</v>
      </c>
      <c r="E362" t="s">
        <v>1376</v>
      </c>
      <c r="F362" t="s">
        <v>1423</v>
      </c>
      <c r="G362" t="s">
        <v>39</v>
      </c>
      <c r="H362" t="s">
        <v>45</v>
      </c>
      <c r="I362" t="s">
        <v>246</v>
      </c>
      <c r="J362" t="s">
        <v>247</v>
      </c>
      <c r="K362" t="s">
        <v>168</v>
      </c>
      <c r="L362" s="122">
        <v>1.7290000000000001</v>
      </c>
      <c r="M362" s="148">
        <v>2.9780000000000002</v>
      </c>
      <c r="N362" s="126"/>
      <c r="O362" s="122">
        <v>5.1479999999999997</v>
      </c>
      <c r="P362" s="126">
        <v>2.0215968514887301E-4</v>
      </c>
      <c r="Q362" s="126">
        <v>2.29643342404372E-5</v>
      </c>
    </row>
    <row r="363" spans="1:17">
      <c r="A363" s="116">
        <v>1039</v>
      </c>
      <c r="B363">
        <v>1039</v>
      </c>
      <c r="C363" t="s">
        <v>1387</v>
      </c>
      <c r="D363" t="s">
        <v>1388</v>
      </c>
      <c r="E363" t="s">
        <v>1376</v>
      </c>
      <c r="F363" t="s">
        <v>1423</v>
      </c>
      <c r="G363" t="s">
        <v>39</v>
      </c>
      <c r="H363" t="s">
        <v>45</v>
      </c>
      <c r="I363" t="s">
        <v>246</v>
      </c>
      <c r="J363" t="s">
        <v>247</v>
      </c>
      <c r="K363" t="s">
        <v>196</v>
      </c>
      <c r="L363" s="122">
        <v>8.7509999999999994</v>
      </c>
      <c r="M363" s="148">
        <v>3.3944999999999999</v>
      </c>
      <c r="N363" s="126"/>
      <c r="O363" s="122">
        <v>29.704000000000001</v>
      </c>
      <c r="P363" s="126">
        <v>1.16643161612948E-3</v>
      </c>
      <c r="Q363" s="126">
        <v>1.3250082716385799E-4</v>
      </c>
    </row>
    <row r="364" spans="1:17">
      <c r="A364" s="116">
        <v>1039</v>
      </c>
      <c r="B364">
        <v>1039</v>
      </c>
      <c r="C364" t="s">
        <v>1387</v>
      </c>
      <c r="D364" t="s">
        <v>1388</v>
      </c>
      <c r="E364" t="s">
        <v>1376</v>
      </c>
      <c r="F364" t="s">
        <v>1428</v>
      </c>
      <c r="G364" t="s">
        <v>39</v>
      </c>
      <c r="H364" t="s">
        <v>45</v>
      </c>
      <c r="I364" t="s">
        <v>246</v>
      </c>
      <c r="J364" t="s">
        <v>247</v>
      </c>
      <c r="K364" t="s">
        <v>46</v>
      </c>
      <c r="L364" s="122">
        <v>1109.0409999999999</v>
      </c>
      <c r="M364" s="148">
        <v>1</v>
      </c>
      <c r="N364" s="126"/>
      <c r="O364" s="122">
        <v>1109.0409999999999</v>
      </c>
      <c r="P364" s="126">
        <v>4.35499657274162E-2</v>
      </c>
      <c r="Q364" s="126">
        <v>4.9470593921210702E-3</v>
      </c>
    </row>
    <row r="365" spans="1:17">
      <c r="A365" s="116">
        <v>1039</v>
      </c>
      <c r="B365">
        <v>1039</v>
      </c>
      <c r="C365" t="s">
        <v>1387</v>
      </c>
      <c r="D365" t="s">
        <v>1388</v>
      </c>
      <c r="E365" t="s">
        <v>1376</v>
      </c>
      <c r="F365" t="s">
        <v>1426</v>
      </c>
      <c r="G365" t="s">
        <v>39</v>
      </c>
      <c r="H365" t="s">
        <v>45</v>
      </c>
      <c r="I365" t="s">
        <v>246</v>
      </c>
      <c r="J365" t="s">
        <v>247</v>
      </c>
      <c r="K365" t="s">
        <v>46</v>
      </c>
      <c r="L365" s="122">
        <v>2031.3440000000001</v>
      </c>
      <c r="M365" s="148">
        <v>1</v>
      </c>
      <c r="N365" s="126"/>
      <c r="O365" s="122">
        <v>2031.3440000000001</v>
      </c>
      <c r="P365" s="126">
        <v>7.9767085136544097E-2</v>
      </c>
      <c r="Q365" s="126">
        <v>9.0611439323921208E-3</v>
      </c>
    </row>
    <row r="366" spans="1:17">
      <c r="A366" s="116">
        <v>1039</v>
      </c>
      <c r="B366">
        <v>1039</v>
      </c>
      <c r="C366" t="s">
        <v>1429</v>
      </c>
      <c r="D366" t="s">
        <v>1430</v>
      </c>
      <c r="E366" t="s">
        <v>1376</v>
      </c>
      <c r="F366" t="s">
        <v>1426</v>
      </c>
      <c r="G366" t="s">
        <v>39</v>
      </c>
      <c r="H366" t="s">
        <v>45</v>
      </c>
      <c r="I366" s="116" t="s">
        <v>306</v>
      </c>
      <c r="J366" t="s">
        <v>306</v>
      </c>
      <c r="K366" t="s">
        <v>46</v>
      </c>
      <c r="L366" s="122">
        <v>0.69399999999999995</v>
      </c>
      <c r="M366" s="148">
        <v>1</v>
      </c>
      <c r="N366" s="126"/>
      <c r="O366" s="122">
        <v>0.69399999999999995</v>
      </c>
      <c r="P366" s="126">
        <v>2.7233230890121101E-5</v>
      </c>
      <c r="Q366" s="126">
        <v>3.0935595103800901E-6</v>
      </c>
    </row>
    <row r="367" spans="1:17">
      <c r="A367" s="116">
        <v>1039</v>
      </c>
      <c r="B367">
        <v>8056</v>
      </c>
      <c r="C367" t="s">
        <v>1341</v>
      </c>
      <c r="D367" t="s">
        <v>1375</v>
      </c>
      <c r="E367" t="s">
        <v>1376</v>
      </c>
      <c r="F367" t="s">
        <v>1423</v>
      </c>
      <c r="G367" t="s">
        <v>39</v>
      </c>
      <c r="H367" t="s">
        <v>45</v>
      </c>
      <c r="I367" t="s">
        <v>246</v>
      </c>
      <c r="J367" t="s">
        <v>247</v>
      </c>
      <c r="K367" t="s">
        <v>168</v>
      </c>
      <c r="L367" s="122">
        <v>276.72199999999998</v>
      </c>
      <c r="M367" s="148">
        <v>2.9780000000000002</v>
      </c>
      <c r="N367" s="126"/>
      <c r="O367" s="122">
        <v>824.07799999999997</v>
      </c>
      <c r="P367" s="126">
        <v>1.4054414395543099E-2</v>
      </c>
      <c r="Q367" s="126">
        <v>2.4324360646420201E-3</v>
      </c>
    </row>
    <row r="368" spans="1:17">
      <c r="A368" s="116">
        <v>1039</v>
      </c>
      <c r="B368">
        <v>8056</v>
      </c>
      <c r="C368" t="s">
        <v>1341</v>
      </c>
      <c r="D368" t="s">
        <v>1375</v>
      </c>
      <c r="E368" t="s">
        <v>1376</v>
      </c>
      <c r="F368" t="s">
        <v>1423</v>
      </c>
      <c r="G368" t="s">
        <v>39</v>
      </c>
      <c r="H368" t="s">
        <v>45</v>
      </c>
      <c r="I368" t="s">
        <v>246</v>
      </c>
      <c r="J368" t="s">
        <v>247</v>
      </c>
      <c r="K368" t="s">
        <v>196</v>
      </c>
      <c r="L368" s="122">
        <v>672.42499999999995</v>
      </c>
      <c r="M368" s="148">
        <v>3.3944999999999999</v>
      </c>
      <c r="N368" s="126"/>
      <c r="O368" s="122">
        <v>2282.5479999999998</v>
      </c>
      <c r="P368" s="126">
        <v>3.8928194061007101E-2</v>
      </c>
      <c r="Q368" s="126">
        <v>6.7374093648046402E-3</v>
      </c>
    </row>
    <row r="369" spans="1:17">
      <c r="A369" s="116">
        <v>1039</v>
      </c>
      <c r="B369">
        <v>8056</v>
      </c>
      <c r="C369" t="s">
        <v>1341</v>
      </c>
      <c r="D369" t="s">
        <v>1375</v>
      </c>
      <c r="E369" t="s">
        <v>1376</v>
      </c>
      <c r="F369" t="s">
        <v>1423</v>
      </c>
      <c r="G369" t="s">
        <v>39</v>
      </c>
      <c r="H369" t="s">
        <v>45</v>
      </c>
      <c r="I369" t="s">
        <v>246</v>
      </c>
      <c r="J369" t="s">
        <v>247</v>
      </c>
      <c r="K369" t="s">
        <v>1431</v>
      </c>
      <c r="L369" s="122">
        <v>6.0000000000000001E-3</v>
      </c>
      <c r="M369" s="148">
        <v>3.6802000000000001</v>
      </c>
      <c r="N369" s="126"/>
      <c r="O369" s="122">
        <v>2.1999999999999999E-2</v>
      </c>
      <c r="P369" s="126">
        <v>3.7596077677145902E-7</v>
      </c>
      <c r="Q369" s="126">
        <v>6.5068563269326396E-8</v>
      </c>
    </row>
    <row r="370" spans="1:17">
      <c r="A370" s="116">
        <v>1039</v>
      </c>
      <c r="B370">
        <v>8056</v>
      </c>
      <c r="C370" t="s">
        <v>1341</v>
      </c>
      <c r="D370" t="s">
        <v>1375</v>
      </c>
      <c r="E370" t="s">
        <v>1376</v>
      </c>
      <c r="F370" t="s">
        <v>1423</v>
      </c>
      <c r="G370" t="s">
        <v>39</v>
      </c>
      <c r="H370" t="s">
        <v>45</v>
      </c>
      <c r="I370" t="s">
        <v>246</v>
      </c>
      <c r="J370" t="s">
        <v>247</v>
      </c>
      <c r="K370" t="s">
        <v>1424</v>
      </c>
      <c r="L370" s="122">
        <v>84.191999999999993</v>
      </c>
      <c r="M370" s="148">
        <v>3.9388999999999998</v>
      </c>
      <c r="N370" s="126"/>
      <c r="O370" s="122">
        <v>331.62400000000002</v>
      </c>
      <c r="P370" s="126">
        <v>5.6557530385287803E-3</v>
      </c>
      <c r="Q370" s="126">
        <v>9.7885669772116595E-4</v>
      </c>
    </row>
    <row r="371" spans="1:17">
      <c r="A371" s="116">
        <v>1039</v>
      </c>
      <c r="B371">
        <v>8056</v>
      </c>
      <c r="C371" t="s">
        <v>1341</v>
      </c>
      <c r="D371" t="s">
        <v>1375</v>
      </c>
      <c r="E371" t="s">
        <v>1376</v>
      </c>
      <c r="F371" t="s">
        <v>1423</v>
      </c>
      <c r="G371" t="s">
        <v>39</v>
      </c>
      <c r="H371" t="s">
        <v>45</v>
      </c>
      <c r="I371" t="s">
        <v>246</v>
      </c>
      <c r="J371" t="s">
        <v>247</v>
      </c>
      <c r="K371" t="s">
        <v>187</v>
      </c>
      <c r="L371" s="122">
        <v>15.528</v>
      </c>
      <c r="M371" s="148">
        <v>1.8341000000000001</v>
      </c>
      <c r="N371" s="126"/>
      <c r="O371" s="122">
        <v>28.478999999999999</v>
      </c>
      <c r="P371" s="126">
        <v>4.8570876038206298E-4</v>
      </c>
      <c r="Q371" s="126">
        <v>8.4062947940439505E-5</v>
      </c>
    </row>
    <row r="372" spans="1:17">
      <c r="A372" s="116">
        <v>1039</v>
      </c>
      <c r="B372">
        <v>8056</v>
      </c>
      <c r="C372" t="s">
        <v>1341</v>
      </c>
      <c r="D372" t="s">
        <v>1375</v>
      </c>
      <c r="E372" t="s">
        <v>1376</v>
      </c>
      <c r="F372" t="s">
        <v>1423</v>
      </c>
      <c r="G372" t="s">
        <v>39</v>
      </c>
      <c r="H372" t="s">
        <v>45</v>
      </c>
      <c r="I372" t="s">
        <v>246</v>
      </c>
      <c r="J372" t="s">
        <v>247</v>
      </c>
      <c r="K372" t="s">
        <v>212</v>
      </c>
      <c r="L372" s="122">
        <v>409.16500000000002</v>
      </c>
      <c r="M372" s="148">
        <v>2.0512000000000001</v>
      </c>
      <c r="N372" s="126"/>
      <c r="O372" s="122">
        <v>839.279</v>
      </c>
      <c r="P372" s="126">
        <v>1.4313650483741299E-2</v>
      </c>
      <c r="Q372" s="126">
        <v>2.4773027657683301E-3</v>
      </c>
    </row>
    <row r="373" spans="1:17">
      <c r="A373" s="116">
        <v>1039</v>
      </c>
      <c r="B373">
        <v>8056</v>
      </c>
      <c r="C373" t="s">
        <v>1341</v>
      </c>
      <c r="D373" t="s">
        <v>1375</v>
      </c>
      <c r="E373" t="s">
        <v>1376</v>
      </c>
      <c r="F373" t="s">
        <v>1423</v>
      </c>
      <c r="G373" t="s">
        <v>39</v>
      </c>
      <c r="H373" t="s">
        <v>45</v>
      </c>
      <c r="I373" t="s">
        <v>246</v>
      </c>
      <c r="J373" t="s">
        <v>247</v>
      </c>
      <c r="K373" t="s">
        <v>1425</v>
      </c>
      <c r="L373" s="122">
        <v>2.452</v>
      </c>
      <c r="M373" s="148">
        <v>2.3031999999999999</v>
      </c>
      <c r="N373" s="126"/>
      <c r="O373" s="122">
        <v>5.6470000000000002</v>
      </c>
      <c r="P373" s="126">
        <v>9.62994458295548E-5</v>
      </c>
      <c r="Q373" s="126">
        <v>1.66668093346623E-5</v>
      </c>
    </row>
    <row r="374" spans="1:17">
      <c r="A374" s="116">
        <v>1039</v>
      </c>
      <c r="B374">
        <v>8056</v>
      </c>
      <c r="C374" t="s">
        <v>1341</v>
      </c>
      <c r="D374" t="s">
        <v>1375</v>
      </c>
      <c r="E374" t="s">
        <v>1376</v>
      </c>
      <c r="F374" t="s">
        <v>1423</v>
      </c>
      <c r="G374" t="s">
        <v>39</v>
      </c>
      <c r="H374" t="s">
        <v>45</v>
      </c>
      <c r="I374" t="s">
        <v>246</v>
      </c>
      <c r="J374" t="s">
        <v>247</v>
      </c>
      <c r="K374" t="s">
        <v>175</v>
      </c>
      <c r="L374" s="122">
        <v>3564.5140000000001</v>
      </c>
      <c r="M374" s="148">
        <v>0.38030000000000003</v>
      </c>
      <c r="N374" s="126"/>
      <c r="O374" s="122">
        <v>1355.5840000000001</v>
      </c>
      <c r="P374" s="126">
        <v>2.3119098163710002E-2</v>
      </c>
      <c r="Q374" s="126">
        <v>4.0012857578214499E-3</v>
      </c>
    </row>
    <row r="375" spans="1:17">
      <c r="A375" s="116">
        <v>1039</v>
      </c>
      <c r="B375">
        <v>8056</v>
      </c>
      <c r="C375" t="s">
        <v>1341</v>
      </c>
      <c r="D375" t="s">
        <v>1375</v>
      </c>
      <c r="E375" t="s">
        <v>1376</v>
      </c>
      <c r="F375" t="s">
        <v>1426</v>
      </c>
      <c r="G375" t="s">
        <v>39</v>
      </c>
      <c r="H375" t="s">
        <v>45</v>
      </c>
      <c r="I375" t="s">
        <v>246</v>
      </c>
      <c r="J375" t="s">
        <v>247</v>
      </c>
      <c r="K375" t="s">
        <v>46</v>
      </c>
      <c r="L375" s="122">
        <v>33183.794000000002</v>
      </c>
      <c r="M375" s="148">
        <v>1</v>
      </c>
      <c r="N375" s="126"/>
      <c r="O375" s="122">
        <v>33183.794000000002</v>
      </c>
      <c r="P375" s="126">
        <v>0.56593992443736596</v>
      </c>
      <c r="Q375" s="126">
        <v>9.7948775657190096E-2</v>
      </c>
    </row>
    <row r="376" spans="1:17">
      <c r="A376" s="116">
        <v>1039</v>
      </c>
      <c r="B376">
        <v>8056</v>
      </c>
      <c r="C376" t="s">
        <v>1379</v>
      </c>
      <c r="D376" t="s">
        <v>1380</v>
      </c>
      <c r="E376" t="s">
        <v>1376</v>
      </c>
      <c r="F376" t="s">
        <v>1423</v>
      </c>
      <c r="G376" t="s">
        <v>39</v>
      </c>
      <c r="H376" t="s">
        <v>45</v>
      </c>
      <c r="I376" t="s">
        <v>246</v>
      </c>
      <c r="J376" t="s">
        <v>247</v>
      </c>
      <c r="K376" t="s">
        <v>168</v>
      </c>
      <c r="L376" s="122">
        <v>1.361</v>
      </c>
      <c r="M376" s="148">
        <v>2.9780000000000002</v>
      </c>
      <c r="N376" s="126"/>
      <c r="O376" s="122">
        <v>4.0540000000000003</v>
      </c>
      <c r="P376" s="126">
        <v>6.9137434780570906E-5</v>
      </c>
      <c r="Q376" s="126">
        <v>1.1965805550064601E-5</v>
      </c>
    </row>
    <row r="377" spans="1:17">
      <c r="A377" s="116">
        <v>1039</v>
      </c>
      <c r="B377">
        <v>8056</v>
      </c>
      <c r="C377" t="s">
        <v>1379</v>
      </c>
      <c r="D377" t="s">
        <v>1380</v>
      </c>
      <c r="E377" t="s">
        <v>1376</v>
      </c>
      <c r="F377" t="s">
        <v>1423</v>
      </c>
      <c r="G377" t="s">
        <v>39</v>
      </c>
      <c r="H377" t="s">
        <v>45</v>
      </c>
      <c r="I377" t="s">
        <v>246</v>
      </c>
      <c r="J377" t="s">
        <v>247</v>
      </c>
      <c r="K377" t="s">
        <v>196</v>
      </c>
      <c r="L377" s="122">
        <v>1.008</v>
      </c>
      <c r="M377" s="148">
        <v>3.3944999999999999</v>
      </c>
      <c r="N377" s="126"/>
      <c r="O377" s="122">
        <v>3.4220000000000002</v>
      </c>
      <c r="P377" s="126">
        <v>5.8361134084514297E-5</v>
      </c>
      <c r="Q377" s="126">
        <v>1.01007216185115E-5</v>
      </c>
    </row>
    <row r="378" spans="1:17">
      <c r="A378" s="116">
        <v>1039</v>
      </c>
      <c r="B378">
        <v>8056</v>
      </c>
      <c r="C378" t="s">
        <v>1379</v>
      </c>
      <c r="D378" t="s">
        <v>1380</v>
      </c>
      <c r="E378" t="s">
        <v>1376</v>
      </c>
      <c r="F378" t="s">
        <v>1427</v>
      </c>
      <c r="G378" t="s">
        <v>39</v>
      </c>
      <c r="H378" t="s">
        <v>45</v>
      </c>
      <c r="I378" t="s">
        <v>246</v>
      </c>
      <c r="J378" t="s">
        <v>247</v>
      </c>
      <c r="K378" t="s">
        <v>168</v>
      </c>
      <c r="L378" s="122">
        <v>991.47299999999996</v>
      </c>
      <c r="M378" s="148">
        <v>2.9780000000000002</v>
      </c>
      <c r="N378" s="126"/>
      <c r="O378" s="122">
        <v>2952.607</v>
      </c>
      <c r="P378" s="126">
        <v>5.0355844498978099E-2</v>
      </c>
      <c r="Q378" s="126">
        <v>8.7152241834895106E-3</v>
      </c>
    </row>
    <row r="379" spans="1:17">
      <c r="A379" s="116">
        <v>1039</v>
      </c>
      <c r="B379">
        <v>8056</v>
      </c>
      <c r="C379" t="s">
        <v>1379</v>
      </c>
      <c r="D379" t="s">
        <v>1380</v>
      </c>
      <c r="E379" t="s">
        <v>1376</v>
      </c>
      <c r="F379" t="s">
        <v>1427</v>
      </c>
      <c r="G379" t="s">
        <v>39</v>
      </c>
      <c r="H379" t="s">
        <v>45</v>
      </c>
      <c r="I379" t="s">
        <v>246</v>
      </c>
      <c r="J379" t="s">
        <v>247</v>
      </c>
      <c r="K379" t="s">
        <v>168</v>
      </c>
      <c r="L379" s="122">
        <v>706.63099999999997</v>
      </c>
      <c r="M379" s="148">
        <v>2.9780000000000002</v>
      </c>
      <c r="N379" s="126"/>
      <c r="O379" s="122">
        <v>2104.348</v>
      </c>
      <c r="P379" s="126">
        <v>3.5889040239451303E-2</v>
      </c>
      <c r="Q379" s="126">
        <v>6.2114146734931798E-3</v>
      </c>
    </row>
    <row r="380" spans="1:17">
      <c r="A380" s="116">
        <v>1039</v>
      </c>
      <c r="B380">
        <v>8056</v>
      </c>
      <c r="C380" t="s">
        <v>1379</v>
      </c>
      <c r="D380" t="s">
        <v>1380</v>
      </c>
      <c r="E380" t="s">
        <v>1376</v>
      </c>
      <c r="F380" t="s">
        <v>1427</v>
      </c>
      <c r="G380" t="s">
        <v>39</v>
      </c>
      <c r="H380" t="s">
        <v>45</v>
      </c>
      <c r="I380" t="s">
        <v>246</v>
      </c>
      <c r="J380" t="s">
        <v>247</v>
      </c>
      <c r="K380" t="s">
        <v>168</v>
      </c>
      <c r="L380" s="122">
        <v>945.3</v>
      </c>
      <c r="M380" s="148">
        <v>2.9780000000000002</v>
      </c>
      <c r="N380" s="126"/>
      <c r="O380" s="122">
        <v>2815.1039999999998</v>
      </c>
      <c r="P380" s="126">
        <v>4.8010770006541803E-2</v>
      </c>
      <c r="Q380" s="126">
        <v>8.30935570621711E-3</v>
      </c>
    </row>
    <row r="381" spans="1:17">
      <c r="A381" s="116">
        <v>1039</v>
      </c>
      <c r="B381">
        <v>8056</v>
      </c>
      <c r="C381" t="s">
        <v>1379</v>
      </c>
      <c r="D381" t="s">
        <v>1380</v>
      </c>
      <c r="E381" t="s">
        <v>1376</v>
      </c>
      <c r="F381" t="s">
        <v>1427</v>
      </c>
      <c r="G381" t="s">
        <v>39</v>
      </c>
      <c r="H381" t="s">
        <v>45</v>
      </c>
      <c r="I381" t="s">
        <v>246</v>
      </c>
      <c r="J381" t="s">
        <v>247</v>
      </c>
      <c r="K381" t="s">
        <v>168</v>
      </c>
      <c r="L381" s="122">
        <v>944.79</v>
      </c>
      <c r="M381" s="148">
        <v>2.9780000000000002</v>
      </c>
      <c r="N381" s="126"/>
      <c r="O381" s="122">
        <v>2813.5839999999998</v>
      </c>
      <c r="P381" s="126">
        <v>4.79848537405584E-2</v>
      </c>
      <c r="Q381" s="126">
        <v>8.3048703069493295E-3</v>
      </c>
    </row>
    <row r="382" spans="1:17">
      <c r="A382" s="116">
        <v>1039</v>
      </c>
      <c r="B382">
        <v>8056</v>
      </c>
      <c r="C382" t="s">
        <v>1379</v>
      </c>
      <c r="D382" t="s">
        <v>1380</v>
      </c>
      <c r="E382" t="s">
        <v>1376</v>
      </c>
      <c r="F382" t="s">
        <v>1427</v>
      </c>
      <c r="G382" t="s">
        <v>39</v>
      </c>
      <c r="H382" t="s">
        <v>45</v>
      </c>
      <c r="I382" t="s">
        <v>246</v>
      </c>
      <c r="J382" t="s">
        <v>247</v>
      </c>
      <c r="K382" t="s">
        <v>168</v>
      </c>
      <c r="L382" s="122">
        <v>657.03499999999997</v>
      </c>
      <c r="M382" s="148">
        <v>2.9780000000000002</v>
      </c>
      <c r="N382" s="126"/>
      <c r="O382" s="122">
        <v>1956.65</v>
      </c>
      <c r="P382" s="126">
        <v>3.3370098153834002E-2</v>
      </c>
      <c r="Q382" s="126">
        <v>5.7754544547776203E-3</v>
      </c>
    </row>
    <row r="383" spans="1:17">
      <c r="A383" s="116">
        <v>1039</v>
      </c>
      <c r="B383">
        <v>8056</v>
      </c>
      <c r="C383" t="s">
        <v>1379</v>
      </c>
      <c r="D383" t="s">
        <v>1380</v>
      </c>
      <c r="E383" t="s">
        <v>1376</v>
      </c>
      <c r="F383" t="s">
        <v>1427</v>
      </c>
      <c r="G383" t="s">
        <v>39</v>
      </c>
      <c r="H383" t="s">
        <v>45</v>
      </c>
      <c r="I383" t="s">
        <v>246</v>
      </c>
      <c r="J383" t="s">
        <v>247</v>
      </c>
      <c r="K383" t="s">
        <v>168</v>
      </c>
      <c r="L383" s="122">
        <v>658.18899999999996</v>
      </c>
      <c r="M383" s="148">
        <v>2.9780000000000002</v>
      </c>
      <c r="N383" s="126"/>
      <c r="O383" s="122">
        <v>1960.087</v>
      </c>
      <c r="P383" s="126">
        <v>3.3428712464424797E-2</v>
      </c>
      <c r="Q383" s="126">
        <v>5.7855989943487998E-3</v>
      </c>
    </row>
    <row r="384" spans="1:17">
      <c r="A384" s="116">
        <v>1039</v>
      </c>
      <c r="B384">
        <v>8056</v>
      </c>
      <c r="C384" t="s">
        <v>1379</v>
      </c>
      <c r="D384" t="s">
        <v>1380</v>
      </c>
      <c r="E384" t="s">
        <v>1376</v>
      </c>
      <c r="F384" t="s">
        <v>1426</v>
      </c>
      <c r="G384" t="s">
        <v>39</v>
      </c>
      <c r="H384" t="s">
        <v>45</v>
      </c>
      <c r="I384" t="s">
        <v>246</v>
      </c>
      <c r="J384" t="s">
        <v>247</v>
      </c>
      <c r="K384" t="s">
        <v>46</v>
      </c>
      <c r="L384" s="122">
        <v>150.84200000000001</v>
      </c>
      <c r="M384" s="148">
        <v>1</v>
      </c>
      <c r="N384" s="126"/>
      <c r="O384" s="122">
        <v>150.84200000000001</v>
      </c>
      <c r="P384" s="126">
        <v>2.57256681577713E-3</v>
      </c>
      <c r="Q384" s="126">
        <v>4.4524119791017401E-4</v>
      </c>
    </row>
    <row r="385" spans="1:17">
      <c r="A385" s="116">
        <v>1039</v>
      </c>
      <c r="B385">
        <v>8056</v>
      </c>
      <c r="C385" t="s">
        <v>1360</v>
      </c>
      <c r="D385" t="s">
        <v>1386</v>
      </c>
      <c r="E385" t="s">
        <v>1376</v>
      </c>
      <c r="F385" t="s">
        <v>1423</v>
      </c>
      <c r="G385" t="s">
        <v>39</v>
      </c>
      <c r="H385" t="s">
        <v>45</v>
      </c>
      <c r="I385" t="s">
        <v>246</v>
      </c>
      <c r="J385" t="s">
        <v>247</v>
      </c>
      <c r="K385" t="s">
        <v>168</v>
      </c>
      <c r="L385" s="122">
        <v>313.62700000000001</v>
      </c>
      <c r="M385" s="148">
        <v>2.9780000000000002</v>
      </c>
      <c r="N385" s="126"/>
      <c r="O385" s="122">
        <v>933.98199999999997</v>
      </c>
      <c r="P385" s="126">
        <v>1.59287937538325E-2</v>
      </c>
      <c r="Q385" s="126">
        <v>2.7568400434637699E-3</v>
      </c>
    </row>
    <row r="386" spans="1:17">
      <c r="A386" s="116">
        <v>1039</v>
      </c>
      <c r="B386">
        <v>8056</v>
      </c>
      <c r="C386" t="s">
        <v>1360</v>
      </c>
      <c r="D386" t="s">
        <v>1386</v>
      </c>
      <c r="E386" t="s">
        <v>1376</v>
      </c>
      <c r="F386" t="s">
        <v>1423</v>
      </c>
      <c r="G386" t="s">
        <v>39</v>
      </c>
      <c r="H386" t="s">
        <v>45</v>
      </c>
      <c r="I386" t="s">
        <v>246</v>
      </c>
      <c r="J386" t="s">
        <v>247</v>
      </c>
      <c r="K386" t="s">
        <v>196</v>
      </c>
      <c r="L386" s="122">
        <v>3.6509999999999998</v>
      </c>
      <c r="M386" s="148">
        <v>3.3944999999999999</v>
      </c>
      <c r="N386" s="126"/>
      <c r="O386" s="122">
        <v>12.393000000000001</v>
      </c>
      <c r="P386" s="126">
        <v>2.1136386958756201E-4</v>
      </c>
      <c r="Q386" s="126">
        <v>3.6581324890357497E-5</v>
      </c>
    </row>
    <row r="387" spans="1:17">
      <c r="A387" s="116">
        <v>1039</v>
      </c>
      <c r="B387">
        <v>8056</v>
      </c>
      <c r="C387" t="s">
        <v>1360</v>
      </c>
      <c r="D387" t="s">
        <v>1386</v>
      </c>
      <c r="E387" t="s">
        <v>1376</v>
      </c>
      <c r="F387" t="s">
        <v>1423</v>
      </c>
      <c r="G387" t="s">
        <v>39</v>
      </c>
      <c r="H387" t="s">
        <v>45</v>
      </c>
      <c r="I387" t="s">
        <v>246</v>
      </c>
      <c r="J387" t="s">
        <v>247</v>
      </c>
      <c r="K387" t="s">
        <v>1424</v>
      </c>
      <c r="L387" s="122">
        <v>1.2330000000000001</v>
      </c>
      <c r="M387" s="148">
        <v>3.9388999999999998</v>
      </c>
      <c r="N387" s="126"/>
      <c r="O387" s="122">
        <v>4.8559999999999999</v>
      </c>
      <c r="P387" s="126">
        <v>8.2815547187499696E-5</v>
      </c>
      <c r="Q387" s="126">
        <v>1.43331139969673E-5</v>
      </c>
    </row>
    <row r="388" spans="1:17">
      <c r="A388" s="116">
        <v>1039</v>
      </c>
      <c r="B388">
        <v>8056</v>
      </c>
      <c r="C388" t="s">
        <v>1360</v>
      </c>
      <c r="D388" t="s">
        <v>1386</v>
      </c>
      <c r="E388" t="s">
        <v>1376</v>
      </c>
      <c r="F388" t="s">
        <v>1423</v>
      </c>
      <c r="G388" t="s">
        <v>39</v>
      </c>
      <c r="H388" t="s">
        <v>45</v>
      </c>
      <c r="I388" t="s">
        <v>246</v>
      </c>
      <c r="J388" t="s">
        <v>247</v>
      </c>
      <c r="K388" t="s">
        <v>212</v>
      </c>
      <c r="L388" s="122">
        <v>0.69599999999999995</v>
      </c>
      <c r="M388" s="148">
        <v>2.0512000000000001</v>
      </c>
      <c r="N388" s="126"/>
      <c r="O388" s="122">
        <v>1.4279999999999999</v>
      </c>
      <c r="P388" s="126">
        <v>2.4354548542440899E-5</v>
      </c>
      <c r="Q388" s="126">
        <v>4.21510854493479E-6</v>
      </c>
    </row>
    <row r="389" spans="1:17">
      <c r="A389" s="116">
        <v>1039</v>
      </c>
      <c r="B389">
        <v>8056</v>
      </c>
      <c r="C389" t="s">
        <v>1360</v>
      </c>
      <c r="D389" t="s">
        <v>1386</v>
      </c>
      <c r="E389" t="s">
        <v>1376</v>
      </c>
      <c r="F389" t="s">
        <v>1426</v>
      </c>
      <c r="G389" t="s">
        <v>39</v>
      </c>
      <c r="H389" t="s">
        <v>45</v>
      </c>
      <c r="I389" t="s">
        <v>246</v>
      </c>
      <c r="J389" t="s">
        <v>247</v>
      </c>
      <c r="K389" t="s">
        <v>46</v>
      </c>
      <c r="L389" s="122">
        <v>16.495000000000001</v>
      </c>
      <c r="M389" s="148">
        <v>1</v>
      </c>
      <c r="N389" s="126"/>
      <c r="O389" s="122">
        <v>16.495000000000001</v>
      </c>
      <c r="P389" s="126">
        <v>2.8132252924658002E-4</v>
      </c>
      <c r="Q389" s="126">
        <v>4.8689262083569698E-5</v>
      </c>
    </row>
    <row r="390" spans="1:17">
      <c r="A390" s="116">
        <v>1039</v>
      </c>
      <c r="B390">
        <v>8056</v>
      </c>
      <c r="C390" t="s">
        <v>1387</v>
      </c>
      <c r="D390" t="s">
        <v>1388</v>
      </c>
      <c r="E390" t="s">
        <v>1376</v>
      </c>
      <c r="F390" t="s">
        <v>1423</v>
      </c>
      <c r="G390" t="s">
        <v>39</v>
      </c>
      <c r="H390" t="s">
        <v>45</v>
      </c>
      <c r="I390" t="s">
        <v>246</v>
      </c>
      <c r="J390" t="s">
        <v>247</v>
      </c>
      <c r="K390" t="s">
        <v>168</v>
      </c>
      <c r="L390" s="122">
        <v>61.003999999999998</v>
      </c>
      <c r="M390" s="148">
        <v>2.9780000000000002</v>
      </c>
      <c r="N390" s="126"/>
      <c r="O390" s="122">
        <v>181.66900000000001</v>
      </c>
      <c r="P390" s="126">
        <v>3.09830601837353E-3</v>
      </c>
      <c r="Q390" s="126">
        <v>5.3623232432787596E-4</v>
      </c>
    </row>
    <row r="391" spans="1:17">
      <c r="A391" s="116">
        <v>1039</v>
      </c>
      <c r="B391">
        <v>8056</v>
      </c>
      <c r="C391" t="s">
        <v>1387</v>
      </c>
      <c r="D391" t="s">
        <v>1388</v>
      </c>
      <c r="E391" t="s">
        <v>1376</v>
      </c>
      <c r="F391" t="s">
        <v>1428</v>
      </c>
      <c r="G391" t="s">
        <v>39</v>
      </c>
      <c r="H391" t="s">
        <v>45</v>
      </c>
      <c r="I391" t="s">
        <v>246</v>
      </c>
      <c r="J391" t="s">
        <v>247</v>
      </c>
      <c r="K391" t="s">
        <v>46</v>
      </c>
      <c r="L391" s="122">
        <v>2520.5479999999998</v>
      </c>
      <c r="M391" s="148">
        <v>1</v>
      </c>
      <c r="N391" s="126"/>
      <c r="O391" s="122">
        <v>2520.5479999999998</v>
      </c>
      <c r="P391" s="126">
        <v>4.2987209873778298E-2</v>
      </c>
      <c r="Q391" s="126">
        <v>7.43991436942923E-3</v>
      </c>
    </row>
    <row r="392" spans="1:17">
      <c r="A392" s="116">
        <v>1039</v>
      </c>
      <c r="B392">
        <v>8056</v>
      </c>
      <c r="C392" t="s">
        <v>1387</v>
      </c>
      <c r="D392" t="s">
        <v>1388</v>
      </c>
      <c r="E392" t="s">
        <v>1376</v>
      </c>
      <c r="F392" t="s">
        <v>1426</v>
      </c>
      <c r="G392" t="s">
        <v>39</v>
      </c>
      <c r="H392" t="s">
        <v>45</v>
      </c>
      <c r="I392" t="s">
        <v>246</v>
      </c>
      <c r="J392" t="s">
        <v>247</v>
      </c>
      <c r="K392" t="s">
        <v>46</v>
      </c>
      <c r="L392" s="122">
        <v>1351.3810000000001</v>
      </c>
      <c r="M392" s="148">
        <v>1</v>
      </c>
      <c r="N392" s="126"/>
      <c r="O392" s="122">
        <v>1351.3810000000001</v>
      </c>
      <c r="P392" s="126">
        <v>2.3047407345727002E-2</v>
      </c>
      <c r="Q392" s="126">
        <v>3.9888780312340799E-3</v>
      </c>
    </row>
    <row r="393" spans="1:17">
      <c r="A393" s="116">
        <v>1039</v>
      </c>
      <c r="B393">
        <v>8056</v>
      </c>
      <c r="C393" t="s">
        <v>1429</v>
      </c>
      <c r="D393" t="s">
        <v>1430</v>
      </c>
      <c r="E393" t="s">
        <v>1376</v>
      </c>
      <c r="F393" t="s">
        <v>1426</v>
      </c>
      <c r="G393" t="s">
        <v>39</v>
      </c>
      <c r="H393" t="s">
        <v>45</v>
      </c>
      <c r="I393" s="116" t="s">
        <v>306</v>
      </c>
      <c r="J393" t="s">
        <v>306</v>
      </c>
      <c r="K393" t="s">
        <v>46</v>
      </c>
      <c r="L393" s="122">
        <v>0.33</v>
      </c>
      <c r="M393" s="148">
        <v>1</v>
      </c>
      <c r="N393" s="126"/>
      <c r="O393" s="122">
        <v>0.33</v>
      </c>
      <c r="P393" s="126">
        <v>5.6232784091942797E-6</v>
      </c>
      <c r="Q393" s="126">
        <v>9.7323622451210994E-7</v>
      </c>
    </row>
    <row r="394" spans="1:17">
      <c r="A394" s="116">
        <v>11389</v>
      </c>
      <c r="B394">
        <v>11390</v>
      </c>
      <c r="C394" t="s">
        <v>1341</v>
      </c>
      <c r="D394" t="s">
        <v>1375</v>
      </c>
      <c r="E394" t="s">
        <v>1376</v>
      </c>
      <c r="F394" t="s">
        <v>1423</v>
      </c>
      <c r="G394" t="s">
        <v>39</v>
      </c>
      <c r="H394" t="s">
        <v>45</v>
      </c>
      <c r="I394" t="s">
        <v>246</v>
      </c>
      <c r="J394" t="s">
        <v>247</v>
      </c>
      <c r="K394" t="s">
        <v>168</v>
      </c>
      <c r="L394" s="122">
        <v>13060.749</v>
      </c>
      <c r="M394" s="148">
        <v>2.9780000000000002</v>
      </c>
      <c r="N394" s="126"/>
      <c r="O394" s="122">
        <v>38894.909</v>
      </c>
      <c r="P394" s="126">
        <v>7.0318825850892094E-2</v>
      </c>
      <c r="Q394" s="126">
        <v>1.14469070342015E-2</v>
      </c>
    </row>
    <row r="395" spans="1:17">
      <c r="A395" s="116">
        <v>11389</v>
      </c>
      <c r="B395">
        <v>11390</v>
      </c>
      <c r="C395" t="s">
        <v>1341</v>
      </c>
      <c r="D395" t="s">
        <v>1375</v>
      </c>
      <c r="E395" t="s">
        <v>1376</v>
      </c>
      <c r="F395" t="s">
        <v>1423</v>
      </c>
      <c r="G395" t="s">
        <v>39</v>
      </c>
      <c r="H395" t="s">
        <v>45</v>
      </c>
      <c r="I395" t="s">
        <v>246</v>
      </c>
      <c r="J395" t="s">
        <v>247</v>
      </c>
      <c r="K395" t="s">
        <v>196</v>
      </c>
      <c r="L395" s="122">
        <v>2237.0419999999999</v>
      </c>
      <c r="M395" s="148">
        <v>3.3944999999999999</v>
      </c>
      <c r="N395" s="126"/>
      <c r="O395" s="122">
        <v>7593.6390000000001</v>
      </c>
      <c r="P395" s="126">
        <v>1.37286796493405E-2</v>
      </c>
      <c r="Q395" s="126">
        <v>2.23483423886467E-3</v>
      </c>
    </row>
    <row r="396" spans="1:17">
      <c r="A396" s="116">
        <v>11389</v>
      </c>
      <c r="B396">
        <v>11390</v>
      </c>
      <c r="C396" t="s">
        <v>1341</v>
      </c>
      <c r="D396" t="s">
        <v>1375</v>
      </c>
      <c r="E396" t="s">
        <v>1376</v>
      </c>
      <c r="F396" t="s">
        <v>1423</v>
      </c>
      <c r="G396" t="s">
        <v>39</v>
      </c>
      <c r="H396" t="s">
        <v>45</v>
      </c>
      <c r="I396" t="s">
        <v>246</v>
      </c>
      <c r="J396" t="s">
        <v>247</v>
      </c>
      <c r="K396" t="s">
        <v>1424</v>
      </c>
      <c r="L396" s="122">
        <v>561.09799999999996</v>
      </c>
      <c r="M396" s="148">
        <v>3.9388999999999998</v>
      </c>
      <c r="N396" s="126"/>
      <c r="O396" s="122">
        <v>2210.1080000000002</v>
      </c>
      <c r="P396" s="126">
        <v>3.9956948352155601E-3</v>
      </c>
      <c r="Q396" s="126">
        <v>6.50442420821103E-4</v>
      </c>
    </row>
    <row r="397" spans="1:17">
      <c r="A397" s="116">
        <v>11389</v>
      </c>
      <c r="B397">
        <v>11390</v>
      </c>
      <c r="C397" t="s">
        <v>1341</v>
      </c>
      <c r="D397" t="s">
        <v>1375</v>
      </c>
      <c r="E397" t="s">
        <v>1376</v>
      </c>
      <c r="F397" t="s">
        <v>1423</v>
      </c>
      <c r="G397" t="s">
        <v>39</v>
      </c>
      <c r="H397" t="s">
        <v>45</v>
      </c>
      <c r="I397" t="s">
        <v>246</v>
      </c>
      <c r="J397" t="s">
        <v>247</v>
      </c>
      <c r="K397" t="s">
        <v>187</v>
      </c>
      <c r="L397" s="122">
        <v>13.935</v>
      </c>
      <c r="M397" s="148">
        <v>1.8341000000000001</v>
      </c>
      <c r="N397" s="126"/>
      <c r="O397" s="122">
        <v>25.556999999999999</v>
      </c>
      <c r="P397" s="126">
        <v>4.6205678615893103E-5</v>
      </c>
      <c r="Q397" s="126">
        <v>7.5216288265372504E-6</v>
      </c>
    </row>
    <row r="398" spans="1:17">
      <c r="A398" s="116">
        <v>11389</v>
      </c>
      <c r="B398">
        <v>11390</v>
      </c>
      <c r="C398" t="s">
        <v>1341</v>
      </c>
      <c r="D398" t="s">
        <v>1375</v>
      </c>
      <c r="E398" t="s">
        <v>1376</v>
      </c>
      <c r="F398" t="s">
        <v>1423</v>
      </c>
      <c r="G398" t="s">
        <v>39</v>
      </c>
      <c r="H398" t="s">
        <v>45</v>
      </c>
      <c r="I398" t="s">
        <v>246</v>
      </c>
      <c r="J398" t="s">
        <v>247</v>
      </c>
      <c r="K398" t="s">
        <v>212</v>
      </c>
      <c r="L398" s="122">
        <v>180.155</v>
      </c>
      <c r="M398" s="148">
        <v>2.0512000000000001</v>
      </c>
      <c r="N398" s="126"/>
      <c r="O398" s="122">
        <v>369.53399999999999</v>
      </c>
      <c r="P398" s="126">
        <v>6.6808645525106495E-4</v>
      </c>
      <c r="Q398" s="126">
        <v>1.08754994861325E-4</v>
      </c>
    </row>
    <row r="399" spans="1:17">
      <c r="A399" s="116">
        <v>11389</v>
      </c>
      <c r="B399">
        <v>11390</v>
      </c>
      <c r="C399" t="s">
        <v>1341</v>
      </c>
      <c r="D399" t="s">
        <v>1375</v>
      </c>
      <c r="E399" t="s">
        <v>1376</v>
      </c>
      <c r="F399" t="s">
        <v>1423</v>
      </c>
      <c r="G399" t="s">
        <v>39</v>
      </c>
      <c r="H399" t="s">
        <v>45</v>
      </c>
      <c r="I399" t="s">
        <v>246</v>
      </c>
      <c r="J399" t="s">
        <v>247</v>
      </c>
      <c r="K399" t="s">
        <v>1425</v>
      </c>
      <c r="L399" s="122">
        <v>9.4030000000000005</v>
      </c>
      <c r="M399" s="148">
        <v>2.3031999999999999</v>
      </c>
      <c r="N399" s="126"/>
      <c r="O399" s="122">
        <v>21.657</v>
      </c>
      <c r="P399" s="126">
        <v>3.9154821363689497E-5</v>
      </c>
      <c r="Q399" s="126">
        <v>6.37384931655875E-6</v>
      </c>
    </row>
    <row r="400" spans="1:17">
      <c r="A400" s="116">
        <v>11389</v>
      </c>
      <c r="B400">
        <v>11390</v>
      </c>
      <c r="C400" t="s">
        <v>1341</v>
      </c>
      <c r="D400" t="s">
        <v>1375</v>
      </c>
      <c r="E400" t="s">
        <v>1376</v>
      </c>
      <c r="F400" t="s">
        <v>1423</v>
      </c>
      <c r="G400" t="s">
        <v>39</v>
      </c>
      <c r="H400" t="s">
        <v>45</v>
      </c>
      <c r="I400" t="s">
        <v>246</v>
      </c>
      <c r="J400" t="s">
        <v>247</v>
      </c>
      <c r="K400" t="s">
        <v>175</v>
      </c>
      <c r="L400" s="122">
        <v>25267.217000000001</v>
      </c>
      <c r="M400" s="148">
        <v>0.38030000000000003</v>
      </c>
      <c r="N400" s="126"/>
      <c r="O400" s="122">
        <v>9609.1229999999996</v>
      </c>
      <c r="P400" s="126">
        <v>1.73725106460128E-2</v>
      </c>
      <c r="Q400" s="126">
        <v>2.82799821966969E-3</v>
      </c>
    </row>
    <row r="401" spans="1:17">
      <c r="A401" s="116">
        <v>11389</v>
      </c>
      <c r="B401">
        <v>11390</v>
      </c>
      <c r="C401" t="s">
        <v>1341</v>
      </c>
      <c r="D401" t="s">
        <v>1375</v>
      </c>
      <c r="E401" t="s">
        <v>1376</v>
      </c>
      <c r="F401" t="s">
        <v>1426</v>
      </c>
      <c r="G401" t="s">
        <v>39</v>
      </c>
      <c r="H401" t="s">
        <v>45</v>
      </c>
      <c r="I401" t="s">
        <v>246</v>
      </c>
      <c r="J401" t="s">
        <v>247</v>
      </c>
      <c r="K401" t="s">
        <v>46</v>
      </c>
      <c r="L401" s="122">
        <v>228103.34400000001</v>
      </c>
      <c r="M401" s="148">
        <v>1</v>
      </c>
      <c r="N401" s="126"/>
      <c r="O401" s="122">
        <v>228103.34400000001</v>
      </c>
      <c r="P401" s="126">
        <v>0.41239225228467702</v>
      </c>
      <c r="Q401" s="126">
        <v>6.7131606883447506E-2</v>
      </c>
    </row>
    <row r="402" spans="1:17">
      <c r="A402" s="116">
        <v>11389</v>
      </c>
      <c r="B402">
        <v>11390</v>
      </c>
      <c r="C402" t="s">
        <v>1360</v>
      </c>
      <c r="D402" t="s">
        <v>1386</v>
      </c>
      <c r="E402" t="s">
        <v>1376</v>
      </c>
      <c r="F402" t="s">
        <v>1423</v>
      </c>
      <c r="G402" t="s">
        <v>39</v>
      </c>
      <c r="H402" t="s">
        <v>45</v>
      </c>
      <c r="I402" t="s">
        <v>246</v>
      </c>
      <c r="J402" t="s">
        <v>247</v>
      </c>
      <c r="K402" t="s">
        <v>168</v>
      </c>
      <c r="L402" s="122">
        <v>7933.2640000000001</v>
      </c>
      <c r="M402" s="148">
        <v>2.9780000000000002</v>
      </c>
      <c r="N402" s="126"/>
      <c r="O402" s="122">
        <v>23625.26</v>
      </c>
      <c r="P402" s="126">
        <v>4.2712544040121397E-2</v>
      </c>
      <c r="Q402" s="126">
        <v>6.95299608469367E-3</v>
      </c>
    </row>
    <row r="403" spans="1:17">
      <c r="A403" s="116">
        <v>11389</v>
      </c>
      <c r="B403">
        <v>11390</v>
      </c>
      <c r="C403" t="s">
        <v>1360</v>
      </c>
      <c r="D403" t="s">
        <v>1386</v>
      </c>
      <c r="E403" t="s">
        <v>1376</v>
      </c>
      <c r="F403" t="s">
        <v>1423</v>
      </c>
      <c r="G403" t="s">
        <v>39</v>
      </c>
      <c r="H403" t="s">
        <v>45</v>
      </c>
      <c r="I403" t="s">
        <v>246</v>
      </c>
      <c r="J403" t="s">
        <v>247</v>
      </c>
      <c r="K403" t="s">
        <v>196</v>
      </c>
      <c r="L403" s="122">
        <v>408.77600000000001</v>
      </c>
      <c r="M403" s="148">
        <v>3.3944999999999999</v>
      </c>
      <c r="N403" s="126"/>
      <c r="O403" s="122">
        <v>1387.59</v>
      </c>
      <c r="P403" s="126">
        <v>2.5086492366237401E-3</v>
      </c>
      <c r="Q403" s="126">
        <v>4.0837249833983598E-4</v>
      </c>
    </row>
    <row r="404" spans="1:17">
      <c r="A404" s="116">
        <v>11389</v>
      </c>
      <c r="B404">
        <v>11390</v>
      </c>
      <c r="C404" t="s">
        <v>1360</v>
      </c>
      <c r="D404" t="s">
        <v>1386</v>
      </c>
      <c r="E404" t="s">
        <v>1376</v>
      </c>
      <c r="F404" t="s">
        <v>1423</v>
      </c>
      <c r="G404" t="s">
        <v>39</v>
      </c>
      <c r="H404" t="s">
        <v>45</v>
      </c>
      <c r="I404" t="s">
        <v>246</v>
      </c>
      <c r="J404" t="s">
        <v>247</v>
      </c>
      <c r="K404" t="s">
        <v>212</v>
      </c>
      <c r="L404" s="122">
        <v>1682.5840000000001</v>
      </c>
      <c r="M404" s="148">
        <v>2.0512000000000001</v>
      </c>
      <c r="N404" s="126"/>
      <c r="O404" s="122">
        <v>3451.3159999999998</v>
      </c>
      <c r="P404" s="126">
        <v>6.2396986888087601E-3</v>
      </c>
      <c r="Q404" s="126">
        <v>1.0157344060846101E-3</v>
      </c>
    </row>
    <row r="405" spans="1:17">
      <c r="A405" s="116">
        <v>11389</v>
      </c>
      <c r="B405">
        <v>11390</v>
      </c>
      <c r="C405" t="s">
        <v>1360</v>
      </c>
      <c r="D405" t="s">
        <v>1386</v>
      </c>
      <c r="E405" t="s">
        <v>1376</v>
      </c>
      <c r="F405" t="s">
        <v>1426</v>
      </c>
      <c r="G405" t="s">
        <v>39</v>
      </c>
      <c r="H405" t="s">
        <v>45</v>
      </c>
      <c r="I405" t="s">
        <v>246</v>
      </c>
      <c r="J405" t="s">
        <v>247</v>
      </c>
      <c r="K405" t="s">
        <v>46</v>
      </c>
      <c r="L405" s="122">
        <v>103.27800000000001</v>
      </c>
      <c r="M405" s="148">
        <v>1</v>
      </c>
      <c r="N405" s="126"/>
      <c r="O405" s="122">
        <v>103.27800000000001</v>
      </c>
      <c r="P405" s="126">
        <v>1.8671735565217501E-4</v>
      </c>
      <c r="Q405" s="126">
        <v>3.03949360069594E-5</v>
      </c>
    </row>
    <row r="406" spans="1:17">
      <c r="A406" s="116">
        <v>11389</v>
      </c>
      <c r="B406">
        <v>11390</v>
      </c>
      <c r="C406" t="s">
        <v>1379</v>
      </c>
      <c r="D406" t="s">
        <v>1380</v>
      </c>
      <c r="E406" t="s">
        <v>1376</v>
      </c>
      <c r="F406" t="s">
        <v>1423</v>
      </c>
      <c r="G406" t="s">
        <v>39</v>
      </c>
      <c r="H406" t="s">
        <v>45</v>
      </c>
      <c r="I406" t="s">
        <v>246</v>
      </c>
      <c r="J406" t="s">
        <v>247</v>
      </c>
      <c r="K406" t="s">
        <v>168</v>
      </c>
      <c r="L406" s="122">
        <v>6.7539999999999996</v>
      </c>
      <c r="M406" s="148">
        <v>2.9780000000000002</v>
      </c>
      <c r="N406" s="126"/>
      <c r="O406" s="122">
        <v>20.114000000000001</v>
      </c>
      <c r="P406" s="126">
        <v>3.6365239920432501E-5</v>
      </c>
      <c r="Q406" s="126">
        <v>5.9197450413678101E-6</v>
      </c>
    </row>
    <row r="407" spans="1:17">
      <c r="A407" s="116">
        <v>11389</v>
      </c>
      <c r="B407">
        <v>11390</v>
      </c>
      <c r="C407" t="s">
        <v>1379</v>
      </c>
      <c r="D407" t="s">
        <v>1380</v>
      </c>
      <c r="E407" t="s">
        <v>1376</v>
      </c>
      <c r="F407" t="s">
        <v>1423</v>
      </c>
      <c r="G407" t="s">
        <v>39</v>
      </c>
      <c r="H407" t="s">
        <v>45</v>
      </c>
      <c r="I407" t="s">
        <v>246</v>
      </c>
      <c r="J407" t="s">
        <v>247</v>
      </c>
      <c r="K407" t="s">
        <v>196</v>
      </c>
      <c r="L407" s="122">
        <v>1.014</v>
      </c>
      <c r="M407" s="148">
        <v>3.3944999999999999</v>
      </c>
      <c r="N407" s="126"/>
      <c r="O407" s="122">
        <v>3.4409999999999998</v>
      </c>
      <c r="P407" s="126">
        <v>6.22191509347448E-6</v>
      </c>
      <c r="Q407" s="126">
        <v>1.01283948911093E-6</v>
      </c>
    </row>
    <row r="408" spans="1:17">
      <c r="A408" s="116">
        <v>11389</v>
      </c>
      <c r="B408">
        <v>11390</v>
      </c>
      <c r="C408" t="s">
        <v>1379</v>
      </c>
      <c r="D408" t="s">
        <v>1380</v>
      </c>
      <c r="E408" t="s">
        <v>1376</v>
      </c>
      <c r="F408" t="s">
        <v>1423</v>
      </c>
      <c r="G408" t="s">
        <v>39</v>
      </c>
      <c r="H408" t="s">
        <v>45</v>
      </c>
      <c r="I408" t="s">
        <v>246</v>
      </c>
      <c r="J408" t="s">
        <v>247</v>
      </c>
      <c r="K408" t="s">
        <v>1424</v>
      </c>
      <c r="L408" s="122">
        <v>0</v>
      </c>
      <c r="M408" s="148">
        <v>3.9388999999999998</v>
      </c>
      <c r="N408" s="126"/>
      <c r="O408" s="122">
        <v>1E-3</v>
      </c>
      <c r="P408" s="126">
        <v>2.2075751383218501E-9</v>
      </c>
      <c r="Q408" s="126">
        <v>3.5936190733571801E-10</v>
      </c>
    </row>
    <row r="409" spans="1:17">
      <c r="A409" s="116">
        <v>11389</v>
      </c>
      <c r="B409">
        <v>11390</v>
      </c>
      <c r="C409" t="s">
        <v>1379</v>
      </c>
      <c r="D409" t="s">
        <v>1380</v>
      </c>
      <c r="E409" t="s">
        <v>1376</v>
      </c>
      <c r="F409" t="s">
        <v>1423</v>
      </c>
      <c r="G409" t="s">
        <v>39</v>
      </c>
      <c r="H409" t="s">
        <v>45</v>
      </c>
      <c r="I409" t="s">
        <v>246</v>
      </c>
      <c r="J409" t="s">
        <v>247</v>
      </c>
      <c r="K409" t="s">
        <v>212</v>
      </c>
      <c r="L409" s="122">
        <v>8.1000000000000003E-2</v>
      </c>
      <c r="M409" s="148">
        <v>2.0512000000000001</v>
      </c>
      <c r="N409" s="126"/>
      <c r="O409" s="122">
        <v>0.16700000000000001</v>
      </c>
      <c r="P409" s="126">
        <v>3.0108519069536802E-7</v>
      </c>
      <c r="Q409" s="126">
        <v>4.9012396688375599E-8</v>
      </c>
    </row>
    <row r="410" spans="1:17">
      <c r="A410" s="116">
        <v>11389</v>
      </c>
      <c r="B410">
        <v>11390</v>
      </c>
      <c r="C410" t="s">
        <v>1379</v>
      </c>
      <c r="D410" t="s">
        <v>1380</v>
      </c>
      <c r="E410" t="s">
        <v>1376</v>
      </c>
      <c r="F410" t="s">
        <v>1427</v>
      </c>
      <c r="G410" t="s">
        <v>39</v>
      </c>
      <c r="H410" t="s">
        <v>45</v>
      </c>
      <c r="I410" t="s">
        <v>246</v>
      </c>
      <c r="J410" t="s">
        <v>247</v>
      </c>
      <c r="K410" t="s">
        <v>168</v>
      </c>
      <c r="L410" s="122">
        <v>10929.378000000001</v>
      </c>
      <c r="M410" s="148">
        <v>2.9780000000000002</v>
      </c>
      <c r="N410" s="126"/>
      <c r="O410" s="122">
        <v>32547.687000000002</v>
      </c>
      <c r="P410" s="126">
        <v>5.8843564964666598E-2</v>
      </c>
      <c r="Q410" s="126">
        <v>9.5788973942742793E-3</v>
      </c>
    </row>
    <row r="411" spans="1:17">
      <c r="A411" s="116">
        <v>11389</v>
      </c>
      <c r="B411">
        <v>11390</v>
      </c>
      <c r="C411" t="s">
        <v>1379</v>
      </c>
      <c r="D411" t="s">
        <v>1380</v>
      </c>
      <c r="E411" t="s">
        <v>1376</v>
      </c>
      <c r="F411" t="s">
        <v>1427</v>
      </c>
      <c r="G411" t="s">
        <v>39</v>
      </c>
      <c r="H411" t="s">
        <v>45</v>
      </c>
      <c r="I411" t="s">
        <v>246</v>
      </c>
      <c r="J411" t="s">
        <v>247</v>
      </c>
      <c r="K411" t="s">
        <v>168</v>
      </c>
      <c r="L411" s="122">
        <v>10180.725</v>
      </c>
      <c r="M411" s="148">
        <v>2.9780000000000002</v>
      </c>
      <c r="N411" s="126"/>
      <c r="O411" s="122">
        <v>30318.198</v>
      </c>
      <c r="P411" s="126">
        <v>5.48128308510182E-2</v>
      </c>
      <c r="Q411" s="126">
        <v>8.9227510761268006E-3</v>
      </c>
    </row>
    <row r="412" spans="1:17">
      <c r="A412" s="116">
        <v>11389</v>
      </c>
      <c r="B412">
        <v>11390</v>
      </c>
      <c r="C412" t="s">
        <v>1379</v>
      </c>
      <c r="D412" t="s">
        <v>1380</v>
      </c>
      <c r="E412" t="s">
        <v>1376</v>
      </c>
      <c r="F412" t="s">
        <v>1427</v>
      </c>
      <c r="G412" t="s">
        <v>39</v>
      </c>
      <c r="H412" t="s">
        <v>45</v>
      </c>
      <c r="I412" t="s">
        <v>246</v>
      </c>
      <c r="J412" t="s">
        <v>247</v>
      </c>
      <c r="K412" t="s">
        <v>168</v>
      </c>
      <c r="L412" s="122">
        <v>11031.852999999999</v>
      </c>
      <c r="M412" s="148">
        <v>2.9780000000000002</v>
      </c>
      <c r="N412" s="126"/>
      <c r="O412" s="122">
        <v>32852.858</v>
      </c>
      <c r="P412" s="126">
        <v>5.9395288457862398E-2</v>
      </c>
      <c r="Q412" s="126">
        <v>9.6687101500872001E-3</v>
      </c>
    </row>
    <row r="413" spans="1:17">
      <c r="A413" s="116">
        <v>11389</v>
      </c>
      <c r="B413">
        <v>11390</v>
      </c>
      <c r="C413" t="s">
        <v>1379</v>
      </c>
      <c r="D413" t="s">
        <v>1380</v>
      </c>
      <c r="E413" t="s">
        <v>1376</v>
      </c>
      <c r="F413" t="s">
        <v>1427</v>
      </c>
      <c r="G413" t="s">
        <v>39</v>
      </c>
      <c r="H413" t="s">
        <v>45</v>
      </c>
      <c r="I413" t="s">
        <v>246</v>
      </c>
      <c r="J413" t="s">
        <v>247</v>
      </c>
      <c r="K413" t="s">
        <v>168</v>
      </c>
      <c r="L413" s="122">
        <v>12279.254999999999</v>
      </c>
      <c r="M413" s="148">
        <v>2.9780000000000002</v>
      </c>
      <c r="N413" s="126"/>
      <c r="O413" s="122">
        <v>36567.622000000003</v>
      </c>
      <c r="P413" s="126">
        <v>6.6111279060602393E-2</v>
      </c>
      <c r="Q413" s="126">
        <v>1.0761978121243999E-2</v>
      </c>
    </row>
    <row r="414" spans="1:17">
      <c r="A414" s="116">
        <v>11389</v>
      </c>
      <c r="B414">
        <v>11390</v>
      </c>
      <c r="C414" t="s">
        <v>1379</v>
      </c>
      <c r="D414" t="s">
        <v>1380</v>
      </c>
      <c r="E414" t="s">
        <v>1376</v>
      </c>
      <c r="F414" t="s">
        <v>1427</v>
      </c>
      <c r="G414" t="s">
        <v>39</v>
      </c>
      <c r="H414" t="s">
        <v>45</v>
      </c>
      <c r="I414" t="s">
        <v>246</v>
      </c>
      <c r="J414" t="s">
        <v>247</v>
      </c>
      <c r="K414" t="s">
        <v>168</v>
      </c>
      <c r="L414" s="122">
        <v>7353.7759999999998</v>
      </c>
      <c r="M414" s="148">
        <v>2.9780000000000002</v>
      </c>
      <c r="N414" s="126"/>
      <c r="O414" s="122">
        <v>21899.545999999998</v>
      </c>
      <c r="P414" s="126">
        <v>3.9592593786807101E-2</v>
      </c>
      <c r="Q414" s="126">
        <v>6.4451124551127203E-3</v>
      </c>
    </row>
    <row r="415" spans="1:17">
      <c r="A415" s="116">
        <v>11389</v>
      </c>
      <c r="B415">
        <v>11390</v>
      </c>
      <c r="C415" t="s">
        <v>1379</v>
      </c>
      <c r="D415" t="s">
        <v>1380</v>
      </c>
      <c r="E415" t="s">
        <v>1376</v>
      </c>
      <c r="F415" t="s">
        <v>1427</v>
      </c>
      <c r="G415" t="s">
        <v>39</v>
      </c>
      <c r="H415" t="s">
        <v>45</v>
      </c>
      <c r="I415" t="s">
        <v>246</v>
      </c>
      <c r="J415" t="s">
        <v>247</v>
      </c>
      <c r="K415" t="s">
        <v>168</v>
      </c>
      <c r="L415" s="122">
        <v>7356.4669999999996</v>
      </c>
      <c r="M415" s="148">
        <v>2.9780000000000002</v>
      </c>
      <c r="N415" s="126"/>
      <c r="O415" s="122">
        <v>21907.558000000001</v>
      </c>
      <c r="P415" s="126">
        <v>3.9607079233841699E-2</v>
      </c>
      <c r="Q415" s="126">
        <v>6.4474704803434701E-3</v>
      </c>
    </row>
    <row r="416" spans="1:17">
      <c r="A416" s="116">
        <v>11389</v>
      </c>
      <c r="B416">
        <v>11390</v>
      </c>
      <c r="C416" t="s">
        <v>1379</v>
      </c>
      <c r="D416" t="s">
        <v>1380</v>
      </c>
      <c r="E416" t="s">
        <v>1376</v>
      </c>
      <c r="F416" t="s">
        <v>1426</v>
      </c>
      <c r="G416" t="s">
        <v>39</v>
      </c>
      <c r="H416" t="s">
        <v>45</v>
      </c>
      <c r="I416" t="s">
        <v>246</v>
      </c>
      <c r="J416" t="s">
        <v>247</v>
      </c>
      <c r="K416" t="s">
        <v>46</v>
      </c>
      <c r="L416" s="122">
        <v>545.82100000000003</v>
      </c>
      <c r="M416" s="148">
        <v>1</v>
      </c>
      <c r="N416" s="126"/>
      <c r="O416" s="122">
        <v>545.82100000000003</v>
      </c>
      <c r="P416" s="126">
        <v>9.8679962271556901E-4</v>
      </c>
      <c r="Q416" s="126">
        <v>1.6063697602918599E-4</v>
      </c>
    </row>
    <row r="417" spans="1:17">
      <c r="A417" s="116">
        <v>11389</v>
      </c>
      <c r="B417">
        <v>11390</v>
      </c>
      <c r="C417" t="s">
        <v>1387</v>
      </c>
      <c r="D417" t="s">
        <v>1388</v>
      </c>
      <c r="E417" t="s">
        <v>1376</v>
      </c>
      <c r="F417" t="s">
        <v>1423</v>
      </c>
      <c r="G417" t="s">
        <v>39</v>
      </c>
      <c r="H417" t="s">
        <v>45</v>
      </c>
      <c r="I417" t="s">
        <v>246</v>
      </c>
      <c r="J417" t="s">
        <v>247</v>
      </c>
      <c r="K417" t="s">
        <v>168</v>
      </c>
      <c r="L417" s="122">
        <v>200.35599999999999</v>
      </c>
      <c r="M417" s="148">
        <v>2.9780000000000002</v>
      </c>
      <c r="N417" s="126"/>
      <c r="O417" s="122">
        <v>596.66099999999994</v>
      </c>
      <c r="P417" s="126">
        <v>1.0787150472054601E-3</v>
      </c>
      <c r="Q417" s="126">
        <v>1.75599502869097E-4</v>
      </c>
    </row>
    <row r="418" spans="1:17">
      <c r="A418" s="116">
        <v>11389</v>
      </c>
      <c r="B418">
        <v>11390</v>
      </c>
      <c r="C418" t="s">
        <v>1387</v>
      </c>
      <c r="D418" t="s">
        <v>1388</v>
      </c>
      <c r="E418" t="s">
        <v>1376</v>
      </c>
      <c r="F418" t="s">
        <v>1423</v>
      </c>
      <c r="G418" t="s">
        <v>39</v>
      </c>
      <c r="H418" t="s">
        <v>45</v>
      </c>
      <c r="I418" t="s">
        <v>246</v>
      </c>
      <c r="J418" t="s">
        <v>247</v>
      </c>
      <c r="K418" t="s">
        <v>196</v>
      </c>
      <c r="L418" s="122">
        <v>284.82499999999999</v>
      </c>
      <c r="M418" s="148">
        <v>3.3944999999999999</v>
      </c>
      <c r="N418" s="126"/>
      <c r="O418" s="122">
        <v>966.83699999999999</v>
      </c>
      <c r="P418" s="126">
        <v>1.7479629811692E-3</v>
      </c>
      <c r="Q418" s="126">
        <v>2.8454356998362503E-4</v>
      </c>
    </row>
    <row r="419" spans="1:17">
      <c r="A419" s="116">
        <v>11389</v>
      </c>
      <c r="B419">
        <v>11390</v>
      </c>
      <c r="C419" t="s">
        <v>1387</v>
      </c>
      <c r="D419" t="s">
        <v>1388</v>
      </c>
      <c r="E419" t="s">
        <v>1376</v>
      </c>
      <c r="F419" t="s">
        <v>1428</v>
      </c>
      <c r="G419" t="s">
        <v>39</v>
      </c>
      <c r="H419" t="s">
        <v>45</v>
      </c>
      <c r="I419" t="s">
        <v>246</v>
      </c>
      <c r="J419" t="s">
        <v>247</v>
      </c>
      <c r="K419" t="s">
        <v>46</v>
      </c>
      <c r="L419" s="122">
        <v>29238.356</v>
      </c>
      <c r="M419" s="148">
        <v>1</v>
      </c>
      <c r="N419" s="126"/>
      <c r="O419" s="122">
        <v>29238.356</v>
      </c>
      <c r="P419" s="126">
        <v>5.286056460329E-2</v>
      </c>
      <c r="Q419" s="126">
        <v>8.6049498333822007E-3</v>
      </c>
    </row>
    <row r="420" spans="1:17">
      <c r="A420" s="116">
        <v>11389</v>
      </c>
      <c r="B420">
        <v>11390</v>
      </c>
      <c r="C420" t="s">
        <v>1387</v>
      </c>
      <c r="D420" t="s">
        <v>1388</v>
      </c>
      <c r="E420" t="s">
        <v>1376</v>
      </c>
      <c r="F420" t="s">
        <v>1426</v>
      </c>
      <c r="G420" t="s">
        <v>39</v>
      </c>
      <c r="H420" t="s">
        <v>45</v>
      </c>
      <c r="I420" t="s">
        <v>246</v>
      </c>
      <c r="J420" t="s">
        <v>247</v>
      </c>
      <c r="K420" t="s">
        <v>46</v>
      </c>
      <c r="L420" s="122">
        <v>30259.366000000002</v>
      </c>
      <c r="M420" s="148">
        <v>1</v>
      </c>
      <c r="N420" s="126"/>
      <c r="O420" s="122">
        <v>30259.366000000002</v>
      </c>
      <c r="P420" s="126">
        <v>5.4706467231546103E-2</v>
      </c>
      <c r="Q420" s="126">
        <v>8.9054365881616401E-3</v>
      </c>
    </row>
    <row r="421" spans="1:17">
      <c r="A421" s="116">
        <v>11389</v>
      </c>
      <c r="B421">
        <v>11390</v>
      </c>
      <c r="C421" t="s">
        <v>1429</v>
      </c>
      <c r="D421" t="s">
        <v>1430</v>
      </c>
      <c r="E421" t="s">
        <v>1376</v>
      </c>
      <c r="F421" t="s">
        <v>1426</v>
      </c>
      <c r="G421" t="s">
        <v>39</v>
      </c>
      <c r="H421" t="s">
        <v>45</v>
      </c>
      <c r="I421" s="116" t="s">
        <v>306</v>
      </c>
      <c r="J421" t="s">
        <v>306</v>
      </c>
      <c r="K421" t="s">
        <v>46</v>
      </c>
      <c r="L421" s="122">
        <v>2.7349999999999999</v>
      </c>
      <c r="M421" s="148">
        <v>1</v>
      </c>
      <c r="N421" s="126"/>
      <c r="O421" s="122">
        <v>2.7349999999999999</v>
      </c>
      <c r="P421" s="126">
        <v>4.9441689206032704E-6</v>
      </c>
      <c r="Q421" s="126">
        <v>8.0484054320733801E-7</v>
      </c>
    </row>
    <row r="422" spans="1:17">
      <c r="A422" s="116">
        <v>11389</v>
      </c>
      <c r="B422">
        <v>11391</v>
      </c>
      <c r="C422" t="s">
        <v>1341</v>
      </c>
      <c r="D422" t="s">
        <v>1375</v>
      </c>
      <c r="E422" t="s">
        <v>1376</v>
      </c>
      <c r="F422" t="s">
        <v>1423</v>
      </c>
      <c r="G422" t="s">
        <v>39</v>
      </c>
      <c r="H422" t="s">
        <v>45</v>
      </c>
      <c r="I422" t="s">
        <v>246</v>
      </c>
      <c r="J422" t="s">
        <v>247</v>
      </c>
      <c r="K422" t="s">
        <v>168</v>
      </c>
      <c r="L422" s="122">
        <v>22.231000000000002</v>
      </c>
      <c r="M422" s="148">
        <v>2.9780000000000002</v>
      </c>
      <c r="N422" s="126"/>
      <c r="O422" s="122">
        <v>66.203999999999994</v>
      </c>
      <c r="P422" s="126">
        <v>6.5642925721959202E-3</v>
      </c>
      <c r="Q422" s="126">
        <v>6.4159983291918205E-4</v>
      </c>
    </row>
    <row r="423" spans="1:17">
      <c r="A423" s="116">
        <v>11389</v>
      </c>
      <c r="B423">
        <v>11391</v>
      </c>
      <c r="C423" t="s">
        <v>1341</v>
      </c>
      <c r="D423" t="s">
        <v>1375</v>
      </c>
      <c r="E423" t="s">
        <v>1376</v>
      </c>
      <c r="F423" t="s">
        <v>1423</v>
      </c>
      <c r="G423" t="s">
        <v>39</v>
      </c>
      <c r="H423" t="s">
        <v>45</v>
      </c>
      <c r="I423" t="s">
        <v>246</v>
      </c>
      <c r="J423" t="s">
        <v>247</v>
      </c>
      <c r="K423" t="s">
        <v>196</v>
      </c>
      <c r="L423" s="122">
        <v>54.942</v>
      </c>
      <c r="M423" s="148">
        <v>3.3944999999999999</v>
      </c>
      <c r="N423" s="126"/>
      <c r="O423" s="122">
        <v>186.499</v>
      </c>
      <c r="P423" s="126">
        <v>1.8491853592465399E-2</v>
      </c>
      <c r="Q423" s="126">
        <v>1.8074103256069301E-3</v>
      </c>
    </row>
    <row r="424" spans="1:17">
      <c r="A424" s="116">
        <v>11389</v>
      </c>
      <c r="B424">
        <v>11391</v>
      </c>
      <c r="C424" t="s">
        <v>1341</v>
      </c>
      <c r="D424" t="s">
        <v>1375</v>
      </c>
      <c r="E424" t="s">
        <v>1376</v>
      </c>
      <c r="F424" t="s">
        <v>1423</v>
      </c>
      <c r="G424" t="s">
        <v>39</v>
      </c>
      <c r="H424" t="s">
        <v>45</v>
      </c>
      <c r="I424" t="s">
        <v>246</v>
      </c>
      <c r="J424" t="s">
        <v>247</v>
      </c>
      <c r="K424" t="s">
        <v>1424</v>
      </c>
      <c r="L424" s="122">
        <v>2E-3</v>
      </c>
      <c r="M424" s="148">
        <v>3.9388999999999998</v>
      </c>
      <c r="N424" s="126"/>
      <c r="O424" s="122">
        <v>7.0000000000000001E-3</v>
      </c>
      <c r="P424" s="126">
        <v>6.7565516380505096E-7</v>
      </c>
      <c r="Q424" s="126">
        <v>6.6039140614246897E-8</v>
      </c>
    </row>
    <row r="425" spans="1:17">
      <c r="A425" s="116">
        <v>11389</v>
      </c>
      <c r="B425">
        <v>11391</v>
      </c>
      <c r="C425" t="s">
        <v>1341</v>
      </c>
      <c r="D425" t="s">
        <v>1375</v>
      </c>
      <c r="E425" t="s">
        <v>1376</v>
      </c>
      <c r="F425" t="s">
        <v>1423</v>
      </c>
      <c r="G425" t="s">
        <v>39</v>
      </c>
      <c r="H425" t="s">
        <v>45</v>
      </c>
      <c r="I425" t="s">
        <v>246</v>
      </c>
      <c r="J425" t="s">
        <v>247</v>
      </c>
      <c r="K425" t="s">
        <v>187</v>
      </c>
      <c r="L425" s="122">
        <v>0.64</v>
      </c>
      <c r="M425" s="148">
        <v>1.8341000000000001</v>
      </c>
      <c r="N425" s="126"/>
      <c r="O425" s="122">
        <v>1.1739999999999999</v>
      </c>
      <c r="P425" s="126">
        <v>1.16387684158513E-4</v>
      </c>
      <c r="Q425" s="126">
        <v>1.13758364498022E-5</v>
      </c>
    </row>
    <row r="426" spans="1:17">
      <c r="A426" s="116">
        <v>11389</v>
      </c>
      <c r="B426">
        <v>11391</v>
      </c>
      <c r="C426" t="s">
        <v>1341</v>
      </c>
      <c r="D426" t="s">
        <v>1375</v>
      </c>
      <c r="E426" t="s">
        <v>1376</v>
      </c>
      <c r="F426" t="s">
        <v>1423</v>
      </c>
      <c r="G426" t="s">
        <v>39</v>
      </c>
      <c r="H426" t="s">
        <v>45</v>
      </c>
      <c r="I426" t="s">
        <v>246</v>
      </c>
      <c r="J426" t="s">
        <v>247</v>
      </c>
      <c r="K426" t="s">
        <v>212</v>
      </c>
      <c r="L426" s="122">
        <v>24</v>
      </c>
      <c r="M426" s="148">
        <v>2.0512000000000001</v>
      </c>
      <c r="N426" s="126"/>
      <c r="O426" s="122">
        <v>49.23</v>
      </c>
      <c r="P426" s="126">
        <v>4.8812482061689399E-3</v>
      </c>
      <c r="Q426" s="126">
        <v>4.7709756977930902E-4</v>
      </c>
    </row>
    <row r="427" spans="1:17">
      <c r="A427" s="116">
        <v>11389</v>
      </c>
      <c r="B427">
        <v>11391</v>
      </c>
      <c r="C427" t="s">
        <v>1341</v>
      </c>
      <c r="D427" t="s">
        <v>1375</v>
      </c>
      <c r="E427" t="s">
        <v>1376</v>
      </c>
      <c r="F427" t="s">
        <v>1423</v>
      </c>
      <c r="G427" t="s">
        <v>39</v>
      </c>
      <c r="H427" t="s">
        <v>45</v>
      </c>
      <c r="I427" t="s">
        <v>246</v>
      </c>
      <c r="J427" t="s">
        <v>247</v>
      </c>
      <c r="K427" t="s">
        <v>1425</v>
      </c>
      <c r="L427" s="122">
        <v>0.16400000000000001</v>
      </c>
      <c r="M427" s="148">
        <v>2.3031999999999999</v>
      </c>
      <c r="N427" s="126"/>
      <c r="O427" s="122">
        <v>0.378</v>
      </c>
      <c r="P427" s="126">
        <v>3.7434120951782397E-5</v>
      </c>
      <c r="Q427" s="126">
        <v>3.6588444960346302E-6</v>
      </c>
    </row>
    <row r="428" spans="1:17">
      <c r="A428" s="116">
        <v>11389</v>
      </c>
      <c r="B428">
        <v>11391</v>
      </c>
      <c r="C428" t="s">
        <v>1341</v>
      </c>
      <c r="D428" t="s">
        <v>1375</v>
      </c>
      <c r="E428" t="s">
        <v>1376</v>
      </c>
      <c r="F428" t="s">
        <v>1423</v>
      </c>
      <c r="G428" t="s">
        <v>39</v>
      </c>
      <c r="H428" t="s">
        <v>45</v>
      </c>
      <c r="I428" t="s">
        <v>246</v>
      </c>
      <c r="J428" t="s">
        <v>247</v>
      </c>
      <c r="K428" t="s">
        <v>175</v>
      </c>
      <c r="L428" s="122">
        <v>143.12799999999999</v>
      </c>
      <c r="M428" s="148">
        <v>0.38030000000000003</v>
      </c>
      <c r="N428" s="126"/>
      <c r="O428" s="122">
        <v>54.432000000000002</v>
      </c>
      <c r="P428" s="126">
        <v>5.3970286977346E-3</v>
      </c>
      <c r="Q428" s="126">
        <v>5.2751041679547999E-4</v>
      </c>
    </row>
    <row r="429" spans="1:17">
      <c r="A429" s="116">
        <v>11389</v>
      </c>
      <c r="B429">
        <v>11391</v>
      </c>
      <c r="C429" t="s">
        <v>1341</v>
      </c>
      <c r="D429" t="s">
        <v>1375</v>
      </c>
      <c r="E429" t="s">
        <v>1376</v>
      </c>
      <c r="F429" t="s">
        <v>1426</v>
      </c>
      <c r="G429" t="s">
        <v>39</v>
      </c>
      <c r="H429" t="s">
        <v>45</v>
      </c>
      <c r="I429" t="s">
        <v>246</v>
      </c>
      <c r="J429" t="s">
        <v>247</v>
      </c>
      <c r="K429" t="s">
        <v>46</v>
      </c>
      <c r="L429" s="122">
        <v>8108.2529999999997</v>
      </c>
      <c r="M429" s="148">
        <v>1</v>
      </c>
      <c r="N429" s="126"/>
      <c r="O429" s="122">
        <v>8108.2529999999997</v>
      </c>
      <c r="P429" s="126">
        <v>0.80395423542087097</v>
      </c>
      <c r="Q429" s="126">
        <v>7.8579206738212906E-2</v>
      </c>
    </row>
    <row r="430" spans="1:17">
      <c r="A430" s="116">
        <v>11389</v>
      </c>
      <c r="B430">
        <v>11391</v>
      </c>
      <c r="C430" t="s">
        <v>1360</v>
      </c>
      <c r="D430" t="s">
        <v>1386</v>
      </c>
      <c r="E430" t="s">
        <v>1376</v>
      </c>
      <c r="F430" t="s">
        <v>1423</v>
      </c>
      <c r="G430" t="s">
        <v>39</v>
      </c>
      <c r="H430" t="s">
        <v>45</v>
      </c>
      <c r="I430" t="s">
        <v>246</v>
      </c>
      <c r="J430" t="s">
        <v>247</v>
      </c>
      <c r="K430" t="s">
        <v>168</v>
      </c>
      <c r="L430" s="122">
        <v>4.7300000000000004</v>
      </c>
      <c r="M430" s="148">
        <v>2.9780000000000002</v>
      </c>
      <c r="N430" s="126"/>
      <c r="O430" s="122">
        <v>14.086</v>
      </c>
      <c r="P430" s="126">
        <v>1.39664555478063E-3</v>
      </c>
      <c r="Q430" s="126">
        <v>1.3650938692009101E-4</v>
      </c>
    </row>
    <row r="431" spans="1:17">
      <c r="A431" s="116">
        <v>11389</v>
      </c>
      <c r="B431">
        <v>11391</v>
      </c>
      <c r="C431" t="s">
        <v>1360</v>
      </c>
      <c r="D431" t="s">
        <v>1386</v>
      </c>
      <c r="E431" t="s">
        <v>1376</v>
      </c>
      <c r="F431" t="s">
        <v>1423</v>
      </c>
      <c r="G431" t="s">
        <v>39</v>
      </c>
      <c r="H431" t="s">
        <v>45</v>
      </c>
      <c r="I431" t="s">
        <v>246</v>
      </c>
      <c r="J431" t="s">
        <v>247</v>
      </c>
      <c r="K431" t="s">
        <v>196</v>
      </c>
      <c r="L431" s="122">
        <v>2.8000000000000001E-2</v>
      </c>
      <c r="M431" s="148">
        <v>3.3944999999999999</v>
      </c>
      <c r="N431" s="126"/>
      <c r="O431" s="122">
        <v>9.5000000000000001E-2</v>
      </c>
      <c r="P431" s="126">
        <v>9.3702048599362607E-6</v>
      </c>
      <c r="Q431" s="126">
        <v>9.15852212014138E-7</v>
      </c>
    </row>
    <row r="432" spans="1:17">
      <c r="A432" s="116">
        <v>11389</v>
      </c>
      <c r="B432">
        <v>11391</v>
      </c>
      <c r="C432" t="s">
        <v>1360</v>
      </c>
      <c r="D432" t="s">
        <v>1386</v>
      </c>
      <c r="E432" t="s">
        <v>1376</v>
      </c>
      <c r="F432" t="s">
        <v>1423</v>
      </c>
      <c r="G432" t="s">
        <v>39</v>
      </c>
      <c r="H432" t="s">
        <v>45</v>
      </c>
      <c r="I432" t="s">
        <v>246</v>
      </c>
      <c r="J432" t="s">
        <v>247</v>
      </c>
      <c r="K432" t="s">
        <v>212</v>
      </c>
      <c r="L432" s="122">
        <v>1.03</v>
      </c>
      <c r="M432" s="148">
        <v>2.0512000000000001</v>
      </c>
      <c r="N432" s="126"/>
      <c r="O432" s="122">
        <v>2.1139999999999999</v>
      </c>
      <c r="P432" s="126">
        <v>2.0956458893787999E-4</v>
      </c>
      <c r="Q432" s="126">
        <v>2.0483030542823801E-5</v>
      </c>
    </row>
    <row r="433" spans="1:17">
      <c r="A433" s="116">
        <v>11389</v>
      </c>
      <c r="B433">
        <v>11391</v>
      </c>
      <c r="C433" t="s">
        <v>1360</v>
      </c>
      <c r="D433" t="s">
        <v>1386</v>
      </c>
      <c r="E433" t="s">
        <v>1376</v>
      </c>
      <c r="F433" t="s">
        <v>1426</v>
      </c>
      <c r="G433" t="s">
        <v>39</v>
      </c>
      <c r="H433" t="s">
        <v>45</v>
      </c>
      <c r="I433" t="s">
        <v>246</v>
      </c>
      <c r="J433" t="s">
        <v>247</v>
      </c>
      <c r="K433" t="s">
        <v>46</v>
      </c>
      <c r="L433" s="122">
        <v>2.3050000000000002</v>
      </c>
      <c r="M433" s="148">
        <v>1</v>
      </c>
      <c r="N433" s="126"/>
      <c r="O433" s="122">
        <v>2.3050000000000002</v>
      </c>
      <c r="P433" s="126">
        <v>2.2852291224338E-4</v>
      </c>
      <c r="Q433" s="126">
        <v>2.2336034035806201E-5</v>
      </c>
    </row>
    <row r="434" spans="1:17">
      <c r="A434" s="116">
        <v>11389</v>
      </c>
      <c r="B434">
        <v>11391</v>
      </c>
      <c r="C434" t="s">
        <v>1379</v>
      </c>
      <c r="D434" t="s">
        <v>1380</v>
      </c>
      <c r="E434" t="s">
        <v>1376</v>
      </c>
      <c r="F434" t="s">
        <v>1423</v>
      </c>
      <c r="G434" t="s">
        <v>39</v>
      </c>
      <c r="H434" t="s">
        <v>45</v>
      </c>
      <c r="I434" t="s">
        <v>246</v>
      </c>
      <c r="J434" t="s">
        <v>247</v>
      </c>
      <c r="K434" t="s">
        <v>168</v>
      </c>
      <c r="L434" s="122">
        <v>6.6420000000000003</v>
      </c>
      <c r="M434" s="148">
        <v>2.9780000000000002</v>
      </c>
      <c r="N434" s="126"/>
      <c r="O434" s="122">
        <v>19.779</v>
      </c>
      <c r="P434" s="126">
        <v>1.9611372572255498E-3</v>
      </c>
      <c r="Q434" s="126">
        <v>1.9168331129801699E-4</v>
      </c>
    </row>
    <row r="435" spans="1:17">
      <c r="A435" s="116">
        <v>11389</v>
      </c>
      <c r="B435">
        <v>11391</v>
      </c>
      <c r="C435" t="s">
        <v>1379</v>
      </c>
      <c r="D435" t="s">
        <v>1380</v>
      </c>
      <c r="E435" t="s">
        <v>1376</v>
      </c>
      <c r="F435" t="s">
        <v>1423</v>
      </c>
      <c r="G435" t="s">
        <v>39</v>
      </c>
      <c r="H435" t="s">
        <v>45</v>
      </c>
      <c r="I435" t="s">
        <v>246</v>
      </c>
      <c r="J435" t="s">
        <v>247</v>
      </c>
      <c r="K435" t="s">
        <v>196</v>
      </c>
      <c r="L435" s="122">
        <v>0.3</v>
      </c>
      <c r="M435" s="148">
        <v>3.3944999999999999</v>
      </c>
      <c r="N435" s="126"/>
      <c r="O435" s="122">
        <v>1.018</v>
      </c>
      <c r="P435" s="126">
        <v>1.00972035128624E-4</v>
      </c>
      <c r="Q435" s="126">
        <v>9.86909711222131E-6</v>
      </c>
    </row>
    <row r="436" spans="1:17">
      <c r="A436" s="116">
        <v>11389</v>
      </c>
      <c r="B436">
        <v>11391</v>
      </c>
      <c r="C436" t="s">
        <v>1379</v>
      </c>
      <c r="D436" t="s">
        <v>1380</v>
      </c>
      <c r="E436" t="s">
        <v>1376</v>
      </c>
      <c r="F436" t="s">
        <v>1427</v>
      </c>
      <c r="G436" t="s">
        <v>39</v>
      </c>
      <c r="H436" t="s">
        <v>45</v>
      </c>
      <c r="I436" t="s">
        <v>246</v>
      </c>
      <c r="J436" t="s">
        <v>247</v>
      </c>
      <c r="K436" t="s">
        <v>168</v>
      </c>
      <c r="L436" s="122">
        <v>342.58199999999999</v>
      </c>
      <c r="M436" s="148">
        <v>2.9780000000000002</v>
      </c>
      <c r="N436" s="126"/>
      <c r="O436" s="122">
        <v>1020.21</v>
      </c>
      <c r="P436" s="126">
        <v>0.101156419671266</v>
      </c>
      <c r="Q436" s="126">
        <v>9.8871190224958799E-3</v>
      </c>
    </row>
    <row r="437" spans="1:17">
      <c r="A437" s="116">
        <v>11389</v>
      </c>
      <c r="B437">
        <v>11391</v>
      </c>
      <c r="C437" t="s">
        <v>1379</v>
      </c>
      <c r="D437" t="s">
        <v>1380</v>
      </c>
      <c r="E437" t="s">
        <v>1376</v>
      </c>
      <c r="F437" t="s">
        <v>1426</v>
      </c>
      <c r="G437" t="s">
        <v>39</v>
      </c>
      <c r="H437" t="s">
        <v>45</v>
      </c>
      <c r="I437" t="s">
        <v>246</v>
      </c>
      <c r="J437" t="s">
        <v>247</v>
      </c>
      <c r="K437" t="s">
        <v>46</v>
      </c>
      <c r="L437" s="122">
        <v>33.145000000000003</v>
      </c>
      <c r="M437" s="148">
        <v>1</v>
      </c>
      <c r="N437" s="126"/>
      <c r="O437" s="122">
        <v>33.145000000000003</v>
      </c>
      <c r="P437" s="126">
        <v>3.2863767412044799E-3</v>
      </c>
      <c r="Q437" s="126">
        <v>3.21213404929165E-4</v>
      </c>
    </row>
    <row r="438" spans="1:17">
      <c r="A438" s="116">
        <v>11389</v>
      </c>
      <c r="B438">
        <v>11391</v>
      </c>
      <c r="C438" t="s">
        <v>1387</v>
      </c>
      <c r="D438" t="s">
        <v>1388</v>
      </c>
      <c r="E438" t="s">
        <v>1376</v>
      </c>
      <c r="F438" t="s">
        <v>1423</v>
      </c>
      <c r="G438" t="s">
        <v>39</v>
      </c>
      <c r="H438" t="s">
        <v>45</v>
      </c>
      <c r="I438" t="s">
        <v>246</v>
      </c>
      <c r="J438" t="s">
        <v>247</v>
      </c>
      <c r="K438" t="s">
        <v>168</v>
      </c>
      <c r="L438" s="122">
        <v>3.0419999999999998</v>
      </c>
      <c r="M438" s="148">
        <v>2.9780000000000002</v>
      </c>
      <c r="N438" s="126"/>
      <c r="O438" s="122">
        <v>9.06</v>
      </c>
      <c r="P438" s="126">
        <v>8.9834596263161997E-4</v>
      </c>
      <c r="Q438" s="126">
        <v>8.7805138663290096E-5</v>
      </c>
    </row>
    <row r="439" spans="1:17">
      <c r="A439" s="116">
        <v>11389</v>
      </c>
      <c r="B439">
        <v>11391</v>
      </c>
      <c r="C439" t="s">
        <v>1387</v>
      </c>
      <c r="D439" t="s">
        <v>1388</v>
      </c>
      <c r="E439" t="s">
        <v>1376</v>
      </c>
      <c r="F439" t="s">
        <v>1423</v>
      </c>
      <c r="G439" t="s">
        <v>39</v>
      </c>
      <c r="H439" t="s">
        <v>45</v>
      </c>
      <c r="I439" t="s">
        <v>246</v>
      </c>
      <c r="J439" t="s">
        <v>247</v>
      </c>
      <c r="K439" t="s">
        <v>196</v>
      </c>
      <c r="L439" s="122">
        <v>2.5499999999999998</v>
      </c>
      <c r="M439" s="148">
        <v>3.3944999999999999</v>
      </c>
      <c r="N439" s="126"/>
      <c r="O439" s="122">
        <v>8.6560000000000006</v>
      </c>
      <c r="P439" s="126">
        <v>8.5831278461086398E-4</v>
      </c>
      <c r="Q439" s="126">
        <v>8.3892260002437294E-5</v>
      </c>
    </row>
    <row r="440" spans="1:17">
      <c r="A440" s="116">
        <v>11389</v>
      </c>
      <c r="B440">
        <v>11391</v>
      </c>
      <c r="C440" t="s">
        <v>1387</v>
      </c>
      <c r="D440" t="s">
        <v>1388</v>
      </c>
      <c r="E440" t="s">
        <v>1376</v>
      </c>
      <c r="F440" t="s">
        <v>1426</v>
      </c>
      <c r="G440" t="s">
        <v>39</v>
      </c>
      <c r="H440" t="s">
        <v>45</v>
      </c>
      <c r="I440" t="s">
        <v>246</v>
      </c>
      <c r="J440" t="s">
        <v>247</v>
      </c>
      <c r="K440" t="s">
        <v>46</v>
      </c>
      <c r="L440" s="122">
        <v>508.18200000000002</v>
      </c>
      <c r="M440" s="148">
        <v>1</v>
      </c>
      <c r="N440" s="126"/>
      <c r="O440" s="122">
        <v>508.18200000000002</v>
      </c>
      <c r="P440" s="126">
        <v>5.0387565987898703E-2</v>
      </c>
      <c r="Q440" s="126">
        <v>4.9249258108898198E-3</v>
      </c>
    </row>
    <row r="441" spans="1:17">
      <c r="A441" s="116">
        <v>11389</v>
      </c>
      <c r="B441">
        <v>11391</v>
      </c>
      <c r="C441" t="s">
        <v>1429</v>
      </c>
      <c r="D441" t="s">
        <v>1430</v>
      </c>
      <c r="E441" t="s">
        <v>1376</v>
      </c>
      <c r="F441" t="s">
        <v>1426</v>
      </c>
      <c r="G441" t="s">
        <v>39</v>
      </c>
      <c r="H441" t="s">
        <v>45</v>
      </c>
      <c r="I441" s="116" t="s">
        <v>306</v>
      </c>
      <c r="J441" t="s">
        <v>306</v>
      </c>
      <c r="K441" t="s">
        <v>46</v>
      </c>
      <c r="L441" s="122">
        <v>0.64200000000000002</v>
      </c>
      <c r="M441" s="148">
        <v>1</v>
      </c>
      <c r="N441" s="126"/>
      <c r="O441" s="122">
        <v>0.64200000000000002</v>
      </c>
      <c r="P441" s="126">
        <v>6.3610349503036398E-5</v>
      </c>
      <c r="Q441" s="126">
        <v>6.2173325098192797E-6</v>
      </c>
    </row>
    <row r="442" spans="1:17">
      <c r="A442" s="116">
        <v>11389</v>
      </c>
      <c r="B442">
        <v>11392</v>
      </c>
      <c r="C442" t="s">
        <v>1341</v>
      </c>
      <c r="D442" t="s">
        <v>1375</v>
      </c>
      <c r="E442" t="s">
        <v>1376</v>
      </c>
      <c r="F442" t="s">
        <v>1423</v>
      </c>
      <c r="G442" t="s">
        <v>39</v>
      </c>
      <c r="H442" t="s">
        <v>45</v>
      </c>
      <c r="I442" t="s">
        <v>246</v>
      </c>
      <c r="J442" t="s">
        <v>247</v>
      </c>
      <c r="K442" t="s">
        <v>168</v>
      </c>
      <c r="L442" s="122">
        <v>677.41399999999999</v>
      </c>
      <c r="M442" s="148">
        <v>2.9780000000000002</v>
      </c>
      <c r="N442" s="126"/>
      <c r="O442" s="122">
        <v>2017.3389999999999</v>
      </c>
      <c r="P442" s="126">
        <v>6.3803896517621306E-2</v>
      </c>
      <c r="Q442" s="126">
        <v>6.2246052631059201E-3</v>
      </c>
    </row>
    <row r="443" spans="1:17">
      <c r="A443" s="116">
        <v>11389</v>
      </c>
      <c r="B443">
        <v>11392</v>
      </c>
      <c r="C443" t="s">
        <v>1341</v>
      </c>
      <c r="D443" t="s">
        <v>1375</v>
      </c>
      <c r="E443" t="s">
        <v>1376</v>
      </c>
      <c r="F443" t="s">
        <v>1423</v>
      </c>
      <c r="G443" t="s">
        <v>39</v>
      </c>
      <c r="H443" t="s">
        <v>45</v>
      </c>
      <c r="I443" t="s">
        <v>246</v>
      </c>
      <c r="J443" t="s">
        <v>247</v>
      </c>
      <c r="K443" t="s">
        <v>196</v>
      </c>
      <c r="L443" s="122">
        <v>172.108</v>
      </c>
      <c r="M443" s="148">
        <v>3.3944999999999999</v>
      </c>
      <c r="N443" s="126"/>
      <c r="O443" s="122">
        <v>584.22</v>
      </c>
      <c r="P443" s="126">
        <v>1.84775747070621E-2</v>
      </c>
      <c r="Q443" s="126">
        <v>1.80264239409338E-3</v>
      </c>
    </row>
    <row r="444" spans="1:17">
      <c r="A444" s="116">
        <v>11389</v>
      </c>
      <c r="B444">
        <v>11392</v>
      </c>
      <c r="C444" t="s">
        <v>1341</v>
      </c>
      <c r="D444" t="s">
        <v>1375</v>
      </c>
      <c r="E444" t="s">
        <v>1376</v>
      </c>
      <c r="F444" t="s">
        <v>1423</v>
      </c>
      <c r="G444" t="s">
        <v>39</v>
      </c>
      <c r="H444" t="s">
        <v>45</v>
      </c>
      <c r="I444" t="s">
        <v>246</v>
      </c>
      <c r="J444" t="s">
        <v>247</v>
      </c>
      <c r="K444" t="s">
        <v>1424</v>
      </c>
      <c r="L444" s="122">
        <v>15.689</v>
      </c>
      <c r="M444" s="148">
        <v>3.9388999999999998</v>
      </c>
      <c r="N444" s="126"/>
      <c r="O444" s="122">
        <v>61.795999999999999</v>
      </c>
      <c r="P444" s="126">
        <v>1.9544809642426299E-3</v>
      </c>
      <c r="Q444" s="126">
        <v>1.90676011351517E-4</v>
      </c>
    </row>
    <row r="445" spans="1:17">
      <c r="A445" s="116">
        <v>11389</v>
      </c>
      <c r="B445">
        <v>11392</v>
      </c>
      <c r="C445" t="s">
        <v>1341</v>
      </c>
      <c r="D445" t="s">
        <v>1375</v>
      </c>
      <c r="E445" t="s">
        <v>1376</v>
      </c>
      <c r="F445" t="s">
        <v>1423</v>
      </c>
      <c r="G445" t="s">
        <v>39</v>
      </c>
      <c r="H445" t="s">
        <v>45</v>
      </c>
      <c r="I445" t="s">
        <v>246</v>
      </c>
      <c r="J445" t="s">
        <v>247</v>
      </c>
      <c r="K445" t="s">
        <v>187</v>
      </c>
      <c r="L445" s="122">
        <v>7.6050000000000004</v>
      </c>
      <c r="M445" s="148">
        <v>1.8341000000000001</v>
      </c>
      <c r="N445" s="126"/>
      <c r="O445" s="122">
        <v>13.946999999999999</v>
      </c>
      <c r="P445" s="126">
        <v>4.4112693109993599E-4</v>
      </c>
      <c r="Q445" s="126">
        <v>4.3035632099116102E-5</v>
      </c>
    </row>
    <row r="446" spans="1:17">
      <c r="A446" s="116">
        <v>11389</v>
      </c>
      <c r="B446">
        <v>11392</v>
      </c>
      <c r="C446" t="s">
        <v>1341</v>
      </c>
      <c r="D446" t="s">
        <v>1375</v>
      </c>
      <c r="E446" t="s">
        <v>1376</v>
      </c>
      <c r="F446" t="s">
        <v>1423</v>
      </c>
      <c r="G446" t="s">
        <v>39</v>
      </c>
      <c r="H446" t="s">
        <v>45</v>
      </c>
      <c r="I446" t="s">
        <v>246</v>
      </c>
      <c r="J446" t="s">
        <v>247</v>
      </c>
      <c r="K446" t="s">
        <v>212</v>
      </c>
      <c r="L446" s="122">
        <v>13.382999999999999</v>
      </c>
      <c r="M446" s="148">
        <v>2.0512000000000001</v>
      </c>
      <c r="N446" s="126"/>
      <c r="O446" s="122">
        <v>27.45</v>
      </c>
      <c r="P446" s="126">
        <v>8.6819235161819696E-4</v>
      </c>
      <c r="Q446" s="126">
        <v>8.4699445899490098E-5</v>
      </c>
    </row>
    <row r="447" spans="1:17">
      <c r="A447" s="116">
        <v>11389</v>
      </c>
      <c r="B447">
        <v>11392</v>
      </c>
      <c r="C447" t="s">
        <v>1341</v>
      </c>
      <c r="D447" t="s">
        <v>1375</v>
      </c>
      <c r="E447" t="s">
        <v>1376</v>
      </c>
      <c r="F447" t="s">
        <v>1423</v>
      </c>
      <c r="G447" t="s">
        <v>39</v>
      </c>
      <c r="H447" t="s">
        <v>45</v>
      </c>
      <c r="I447" t="s">
        <v>246</v>
      </c>
      <c r="J447" t="s">
        <v>247</v>
      </c>
      <c r="K447" t="s">
        <v>1425</v>
      </c>
      <c r="L447" s="122">
        <v>0.754</v>
      </c>
      <c r="M447" s="148">
        <v>2.3031999999999999</v>
      </c>
      <c r="N447" s="126"/>
      <c r="O447" s="122">
        <v>1.7370000000000001</v>
      </c>
      <c r="P447" s="126">
        <v>5.49448396794334E-5</v>
      </c>
      <c r="Q447" s="126">
        <v>5.3603299628363004E-6</v>
      </c>
    </row>
    <row r="448" spans="1:17">
      <c r="A448" s="116">
        <v>11389</v>
      </c>
      <c r="B448">
        <v>11392</v>
      </c>
      <c r="C448" t="s">
        <v>1341</v>
      </c>
      <c r="D448" t="s">
        <v>1375</v>
      </c>
      <c r="E448" t="s">
        <v>1376</v>
      </c>
      <c r="F448" t="s">
        <v>1423</v>
      </c>
      <c r="G448" t="s">
        <v>39</v>
      </c>
      <c r="H448" t="s">
        <v>45</v>
      </c>
      <c r="I448" t="s">
        <v>246</v>
      </c>
      <c r="J448" t="s">
        <v>247</v>
      </c>
      <c r="K448" t="s">
        <v>175</v>
      </c>
      <c r="L448" s="122">
        <v>1333.395</v>
      </c>
      <c r="M448" s="148">
        <v>0.38030000000000003</v>
      </c>
      <c r="N448" s="126"/>
      <c r="O448" s="122">
        <v>507.09</v>
      </c>
      <c r="P448" s="126">
        <v>1.6038126220722398E-2</v>
      </c>
      <c r="Q448" s="126">
        <v>1.56465373327622E-3</v>
      </c>
    </row>
    <row r="449" spans="1:17">
      <c r="A449" s="116">
        <v>11389</v>
      </c>
      <c r="B449">
        <v>11392</v>
      </c>
      <c r="C449" t="s">
        <v>1341</v>
      </c>
      <c r="D449" t="s">
        <v>1375</v>
      </c>
      <c r="E449" t="s">
        <v>1376</v>
      </c>
      <c r="F449" t="s">
        <v>1426</v>
      </c>
      <c r="G449" t="s">
        <v>39</v>
      </c>
      <c r="H449" t="s">
        <v>45</v>
      </c>
      <c r="I449" t="s">
        <v>246</v>
      </c>
      <c r="J449" t="s">
        <v>247</v>
      </c>
      <c r="K449" t="s">
        <v>46</v>
      </c>
      <c r="L449" s="122">
        <v>18084.330999999998</v>
      </c>
      <c r="M449" s="148">
        <v>1</v>
      </c>
      <c r="N449" s="126"/>
      <c r="O449" s="122">
        <v>18084.330999999998</v>
      </c>
      <c r="P449" s="126">
        <v>0.57196686038256495</v>
      </c>
      <c r="Q449" s="126">
        <v>5.5800164625936399E-2</v>
      </c>
    </row>
    <row r="450" spans="1:17">
      <c r="A450" s="116">
        <v>11389</v>
      </c>
      <c r="B450">
        <v>11392</v>
      </c>
      <c r="C450" t="s">
        <v>1360</v>
      </c>
      <c r="D450" t="s">
        <v>1386</v>
      </c>
      <c r="E450" t="s">
        <v>1376</v>
      </c>
      <c r="F450" t="s">
        <v>1423</v>
      </c>
      <c r="G450" t="s">
        <v>39</v>
      </c>
      <c r="H450" t="s">
        <v>45</v>
      </c>
      <c r="I450" t="s">
        <v>246</v>
      </c>
      <c r="J450" t="s">
        <v>247</v>
      </c>
      <c r="K450" t="s">
        <v>168</v>
      </c>
      <c r="L450" s="122">
        <v>92.671999999999997</v>
      </c>
      <c r="M450" s="148">
        <v>2.9780000000000002</v>
      </c>
      <c r="N450" s="126"/>
      <c r="O450" s="122">
        <v>275.976</v>
      </c>
      <c r="P450" s="126">
        <v>8.7285155100661604E-3</v>
      </c>
      <c r="Q450" s="126">
        <v>8.5153989879057301E-4</v>
      </c>
    </row>
    <row r="451" spans="1:17">
      <c r="A451" s="116">
        <v>11389</v>
      </c>
      <c r="B451">
        <v>11392</v>
      </c>
      <c r="C451" t="s">
        <v>1360</v>
      </c>
      <c r="D451" t="s">
        <v>1386</v>
      </c>
      <c r="E451" t="s">
        <v>1376</v>
      </c>
      <c r="F451" t="s">
        <v>1423</v>
      </c>
      <c r="G451" t="s">
        <v>39</v>
      </c>
      <c r="H451" t="s">
        <v>45</v>
      </c>
      <c r="I451" t="s">
        <v>246</v>
      </c>
      <c r="J451" t="s">
        <v>247</v>
      </c>
      <c r="K451" t="s">
        <v>196</v>
      </c>
      <c r="L451" s="122">
        <v>2.06</v>
      </c>
      <c r="M451" s="148">
        <v>3.3944999999999999</v>
      </c>
      <c r="N451" s="126"/>
      <c r="O451" s="122">
        <v>6.9930000000000003</v>
      </c>
      <c r="P451" s="126">
        <v>2.2118824963947E-4</v>
      </c>
      <c r="Q451" s="126">
        <v>2.1578768977891301E-5</v>
      </c>
    </row>
    <row r="452" spans="1:17">
      <c r="A452" s="116">
        <v>11389</v>
      </c>
      <c r="B452">
        <v>11392</v>
      </c>
      <c r="C452" t="s">
        <v>1360</v>
      </c>
      <c r="D452" t="s">
        <v>1386</v>
      </c>
      <c r="E452" t="s">
        <v>1376</v>
      </c>
      <c r="F452" t="s">
        <v>1423</v>
      </c>
      <c r="G452" t="s">
        <v>39</v>
      </c>
      <c r="H452" t="s">
        <v>45</v>
      </c>
      <c r="I452" t="s">
        <v>246</v>
      </c>
      <c r="J452" t="s">
        <v>247</v>
      </c>
      <c r="K452" t="s">
        <v>212</v>
      </c>
      <c r="L452" s="122">
        <v>60.307000000000002</v>
      </c>
      <c r="M452" s="148">
        <v>2.0512000000000001</v>
      </c>
      <c r="N452" s="126"/>
      <c r="O452" s="122">
        <v>123.702</v>
      </c>
      <c r="P452" s="126">
        <v>3.9124029759343999E-3</v>
      </c>
      <c r="Q452" s="126">
        <v>3.8168772574362602E-4</v>
      </c>
    </row>
    <row r="453" spans="1:17">
      <c r="A453" s="116">
        <v>11389</v>
      </c>
      <c r="B453">
        <v>11392</v>
      </c>
      <c r="C453" t="s">
        <v>1360</v>
      </c>
      <c r="D453" t="s">
        <v>1386</v>
      </c>
      <c r="E453" t="s">
        <v>1376</v>
      </c>
      <c r="F453" t="s">
        <v>1426</v>
      </c>
      <c r="G453" t="s">
        <v>39</v>
      </c>
      <c r="H453" t="s">
        <v>45</v>
      </c>
      <c r="I453" t="s">
        <v>246</v>
      </c>
      <c r="J453" t="s">
        <v>247</v>
      </c>
      <c r="K453" t="s">
        <v>46</v>
      </c>
      <c r="L453" s="122">
        <v>4.5229999999999997</v>
      </c>
      <c r="M453" s="148">
        <v>1</v>
      </c>
      <c r="N453" s="126"/>
      <c r="O453" s="122">
        <v>4.5229999999999997</v>
      </c>
      <c r="P453" s="126">
        <v>1.4305393638637499E-4</v>
      </c>
      <c r="Q453" s="126">
        <v>1.39561113652788E-5</v>
      </c>
    </row>
    <row r="454" spans="1:17">
      <c r="A454" s="116">
        <v>11389</v>
      </c>
      <c r="B454">
        <v>11392</v>
      </c>
      <c r="C454" t="s">
        <v>1379</v>
      </c>
      <c r="D454" t="s">
        <v>1380</v>
      </c>
      <c r="E454" t="s">
        <v>1376</v>
      </c>
      <c r="F454" t="s">
        <v>1423</v>
      </c>
      <c r="G454" t="s">
        <v>39</v>
      </c>
      <c r="H454" t="s">
        <v>45</v>
      </c>
      <c r="I454" t="s">
        <v>246</v>
      </c>
      <c r="J454" t="s">
        <v>247</v>
      </c>
      <c r="K454" t="s">
        <v>168</v>
      </c>
      <c r="L454" s="122">
        <v>1.9890000000000001</v>
      </c>
      <c r="M454" s="148">
        <v>2.9780000000000002</v>
      </c>
      <c r="N454" s="126"/>
      <c r="O454" s="122">
        <v>5.9219999999999997</v>
      </c>
      <c r="P454" s="126">
        <v>1.8731438309707799E-4</v>
      </c>
      <c r="Q454" s="126">
        <v>1.8274089178228998E-5</v>
      </c>
    </row>
    <row r="455" spans="1:17">
      <c r="A455" s="116">
        <v>11389</v>
      </c>
      <c r="B455">
        <v>11392</v>
      </c>
      <c r="C455" t="s">
        <v>1379</v>
      </c>
      <c r="D455" t="s">
        <v>1380</v>
      </c>
      <c r="E455" t="s">
        <v>1376</v>
      </c>
      <c r="F455" t="s">
        <v>1423</v>
      </c>
      <c r="G455" t="s">
        <v>39</v>
      </c>
      <c r="H455" t="s">
        <v>45</v>
      </c>
      <c r="I455" t="s">
        <v>246</v>
      </c>
      <c r="J455" t="s">
        <v>247</v>
      </c>
      <c r="K455" t="s">
        <v>212</v>
      </c>
      <c r="L455" s="122">
        <v>5.3999999999999999E-2</v>
      </c>
      <c r="M455" s="148">
        <v>2.0512000000000001</v>
      </c>
      <c r="N455" s="126"/>
      <c r="O455" s="122">
        <v>0.112</v>
      </c>
      <c r="P455" s="126">
        <v>3.53308486106383E-6</v>
      </c>
      <c r="Q455" s="126">
        <v>3.4468206209167798E-7</v>
      </c>
    </row>
    <row r="456" spans="1:17">
      <c r="A456" s="116">
        <v>11389</v>
      </c>
      <c r="B456">
        <v>11392</v>
      </c>
      <c r="C456" t="s">
        <v>1379</v>
      </c>
      <c r="D456" t="s">
        <v>1380</v>
      </c>
      <c r="E456" t="s">
        <v>1376</v>
      </c>
      <c r="F456" t="s">
        <v>1427</v>
      </c>
      <c r="G456" t="s">
        <v>39</v>
      </c>
      <c r="H456" t="s">
        <v>45</v>
      </c>
      <c r="I456" t="s">
        <v>246</v>
      </c>
      <c r="J456" t="s">
        <v>247</v>
      </c>
      <c r="K456" t="s">
        <v>168</v>
      </c>
      <c r="L456" s="122">
        <v>324.44499999999999</v>
      </c>
      <c r="M456" s="148">
        <v>2.9780000000000002</v>
      </c>
      <c r="N456" s="126"/>
      <c r="O456" s="122">
        <v>966.19899999999996</v>
      </c>
      <c r="P456" s="126">
        <v>3.05586937548783E-2</v>
      </c>
      <c r="Q456" s="126">
        <v>2.9812568880918399E-3</v>
      </c>
    </row>
    <row r="457" spans="1:17">
      <c r="A457" s="116">
        <v>11389</v>
      </c>
      <c r="B457">
        <v>11392</v>
      </c>
      <c r="C457" t="s">
        <v>1379</v>
      </c>
      <c r="D457" t="s">
        <v>1380</v>
      </c>
      <c r="E457" t="s">
        <v>1376</v>
      </c>
      <c r="F457" t="s">
        <v>1427</v>
      </c>
      <c r="G457" t="s">
        <v>39</v>
      </c>
      <c r="H457" t="s">
        <v>45</v>
      </c>
      <c r="I457" t="s">
        <v>246</v>
      </c>
      <c r="J457" t="s">
        <v>247</v>
      </c>
      <c r="K457" t="s">
        <v>168</v>
      </c>
      <c r="L457" s="122">
        <v>208.36600000000001</v>
      </c>
      <c r="M457" s="148">
        <v>2.9780000000000002</v>
      </c>
      <c r="N457" s="126"/>
      <c r="O457" s="122">
        <v>620.51300000000003</v>
      </c>
      <c r="P457" s="126">
        <v>1.9625431170135699E-2</v>
      </c>
      <c r="Q457" s="126">
        <v>1.91462541975961E-3</v>
      </c>
    </row>
    <row r="458" spans="1:17">
      <c r="A458" s="116">
        <v>11389</v>
      </c>
      <c r="B458">
        <v>11392</v>
      </c>
      <c r="C458" t="s">
        <v>1379</v>
      </c>
      <c r="D458" t="s">
        <v>1380</v>
      </c>
      <c r="E458" t="s">
        <v>1376</v>
      </c>
      <c r="F458" t="s">
        <v>1427</v>
      </c>
      <c r="G458" t="s">
        <v>39</v>
      </c>
      <c r="H458" t="s">
        <v>45</v>
      </c>
      <c r="I458" t="s">
        <v>246</v>
      </c>
      <c r="J458" t="s">
        <v>247</v>
      </c>
      <c r="K458" t="s">
        <v>168</v>
      </c>
      <c r="L458" s="122">
        <v>603.38300000000004</v>
      </c>
      <c r="M458" s="148">
        <v>2.9780000000000002</v>
      </c>
      <c r="N458" s="126"/>
      <c r="O458" s="122">
        <v>1796.875</v>
      </c>
      <c r="P458" s="126">
        <v>5.6831117683795403E-2</v>
      </c>
      <c r="Q458" s="126">
        <v>5.5443522033963204E-3</v>
      </c>
    </row>
    <row r="459" spans="1:17">
      <c r="A459" s="116">
        <v>11389</v>
      </c>
      <c r="B459">
        <v>11392</v>
      </c>
      <c r="C459" t="s">
        <v>1379</v>
      </c>
      <c r="D459" t="s">
        <v>1380</v>
      </c>
      <c r="E459" t="s">
        <v>1376</v>
      </c>
      <c r="F459" t="s">
        <v>1427</v>
      </c>
      <c r="G459" t="s">
        <v>39</v>
      </c>
      <c r="H459" t="s">
        <v>45</v>
      </c>
      <c r="I459" t="s">
        <v>246</v>
      </c>
      <c r="J459" t="s">
        <v>247</v>
      </c>
      <c r="K459" t="s">
        <v>168</v>
      </c>
      <c r="L459" s="122">
        <v>483.94099999999997</v>
      </c>
      <c r="M459" s="148">
        <v>2.9780000000000002</v>
      </c>
      <c r="N459" s="126"/>
      <c r="O459" s="122">
        <v>1441.1769999999999</v>
      </c>
      <c r="P459" s="126">
        <v>4.5581196317009097E-2</v>
      </c>
      <c r="Q459" s="126">
        <v>4.4468280148871504E-3</v>
      </c>
    </row>
    <row r="460" spans="1:17">
      <c r="A460" s="116">
        <v>11389</v>
      </c>
      <c r="B460">
        <v>11392</v>
      </c>
      <c r="C460" t="s">
        <v>1379</v>
      </c>
      <c r="D460" t="s">
        <v>1380</v>
      </c>
      <c r="E460" t="s">
        <v>1376</v>
      </c>
      <c r="F460" t="s">
        <v>1427</v>
      </c>
      <c r="G460" t="s">
        <v>39</v>
      </c>
      <c r="H460" t="s">
        <v>45</v>
      </c>
      <c r="I460" t="s">
        <v>246</v>
      </c>
      <c r="J460" t="s">
        <v>247</v>
      </c>
      <c r="K460" t="s">
        <v>168</v>
      </c>
      <c r="L460" s="122">
        <v>267.83</v>
      </c>
      <c r="M460" s="148">
        <v>2.9780000000000002</v>
      </c>
      <c r="N460" s="126"/>
      <c r="O460" s="122">
        <v>797.596</v>
      </c>
      <c r="P460" s="126">
        <v>2.5226184902175802E-2</v>
      </c>
      <c r="Q460" s="126">
        <v>2.46102592287291E-3</v>
      </c>
    </row>
    <row r="461" spans="1:17">
      <c r="A461" s="116">
        <v>11389</v>
      </c>
      <c r="B461">
        <v>11392</v>
      </c>
      <c r="C461" t="s">
        <v>1379</v>
      </c>
      <c r="D461" t="s">
        <v>1380</v>
      </c>
      <c r="E461" t="s">
        <v>1376</v>
      </c>
      <c r="F461" t="s">
        <v>1427</v>
      </c>
      <c r="G461" t="s">
        <v>39</v>
      </c>
      <c r="H461" t="s">
        <v>45</v>
      </c>
      <c r="I461" t="s">
        <v>246</v>
      </c>
      <c r="J461" t="s">
        <v>247</v>
      </c>
      <c r="K461" t="s">
        <v>168</v>
      </c>
      <c r="L461" s="122">
        <v>267.89100000000002</v>
      </c>
      <c r="M461" s="148">
        <v>2.9780000000000002</v>
      </c>
      <c r="N461" s="126"/>
      <c r="O461" s="122">
        <v>797.779</v>
      </c>
      <c r="P461" s="126">
        <v>2.5231972392365999E-2</v>
      </c>
      <c r="Q461" s="126">
        <v>2.4615905410837798E-3</v>
      </c>
    </row>
    <row r="462" spans="1:17">
      <c r="A462" s="116">
        <v>11389</v>
      </c>
      <c r="B462">
        <v>11392</v>
      </c>
      <c r="C462" t="s">
        <v>1379</v>
      </c>
      <c r="D462" t="s">
        <v>1380</v>
      </c>
      <c r="E462" t="s">
        <v>1376</v>
      </c>
      <c r="F462" t="s">
        <v>1426</v>
      </c>
      <c r="G462" t="s">
        <v>39</v>
      </c>
      <c r="H462" t="s">
        <v>45</v>
      </c>
      <c r="I462" t="s">
        <v>246</v>
      </c>
      <c r="J462" t="s">
        <v>247</v>
      </c>
      <c r="K462" t="s">
        <v>46</v>
      </c>
      <c r="L462" s="122">
        <v>71.725999999999999</v>
      </c>
      <c r="M462" s="148">
        <v>1</v>
      </c>
      <c r="N462" s="126"/>
      <c r="O462" s="122">
        <v>71.725999999999999</v>
      </c>
      <c r="P462" s="126">
        <v>2.2685449933748901E-3</v>
      </c>
      <c r="Q462" s="126">
        <v>2.2131559161835899E-4</v>
      </c>
    </row>
    <row r="463" spans="1:17">
      <c r="A463" s="116">
        <v>11389</v>
      </c>
      <c r="B463">
        <v>11392</v>
      </c>
      <c r="C463" t="s">
        <v>1387</v>
      </c>
      <c r="D463" t="s">
        <v>1388</v>
      </c>
      <c r="E463" t="s">
        <v>1376</v>
      </c>
      <c r="F463" t="s">
        <v>1423</v>
      </c>
      <c r="G463" t="s">
        <v>39</v>
      </c>
      <c r="H463" t="s">
        <v>45</v>
      </c>
      <c r="I463" t="s">
        <v>246</v>
      </c>
      <c r="J463" t="s">
        <v>247</v>
      </c>
      <c r="K463" t="s">
        <v>168</v>
      </c>
      <c r="L463" s="122">
        <v>96.938000000000002</v>
      </c>
      <c r="M463" s="148">
        <v>2.9780000000000002</v>
      </c>
      <c r="N463" s="126"/>
      <c r="O463" s="122">
        <v>288.68200000000002</v>
      </c>
      <c r="P463" s="126">
        <v>9.1303719892171092E-3</v>
      </c>
      <c r="Q463" s="126">
        <v>8.9074436891953095E-4</v>
      </c>
    </row>
    <row r="464" spans="1:17">
      <c r="A464" s="116">
        <v>11389</v>
      </c>
      <c r="B464">
        <v>11392</v>
      </c>
      <c r="C464" t="s">
        <v>1387</v>
      </c>
      <c r="D464" t="s">
        <v>1388</v>
      </c>
      <c r="E464" t="s">
        <v>1376</v>
      </c>
      <c r="F464" t="s">
        <v>1423</v>
      </c>
      <c r="G464" t="s">
        <v>39</v>
      </c>
      <c r="H464" t="s">
        <v>45</v>
      </c>
      <c r="I464" t="s">
        <v>246</v>
      </c>
      <c r="J464" t="s">
        <v>247</v>
      </c>
      <c r="K464" t="s">
        <v>196</v>
      </c>
      <c r="L464" s="122">
        <v>11.851000000000001</v>
      </c>
      <c r="M464" s="148">
        <v>3.3944999999999999</v>
      </c>
      <c r="N464" s="126"/>
      <c r="O464" s="122">
        <v>40.228000000000002</v>
      </c>
      <c r="P464" s="126">
        <v>1.2723273670032899E-3</v>
      </c>
      <c r="Q464" s="126">
        <v>1.24126206349406E-4</v>
      </c>
    </row>
    <row r="465" spans="1:17">
      <c r="A465" s="116">
        <v>11389</v>
      </c>
      <c r="B465">
        <v>11392</v>
      </c>
      <c r="C465" t="s">
        <v>1387</v>
      </c>
      <c r="D465" t="s">
        <v>1388</v>
      </c>
      <c r="E465" t="s">
        <v>1376</v>
      </c>
      <c r="F465" t="s">
        <v>1428</v>
      </c>
      <c r="G465" t="s">
        <v>39</v>
      </c>
      <c r="H465" t="s">
        <v>45</v>
      </c>
      <c r="I465" t="s">
        <v>246</v>
      </c>
      <c r="J465" t="s">
        <v>247</v>
      </c>
      <c r="K465" t="s">
        <v>46</v>
      </c>
      <c r="L465" s="122">
        <v>2016.4380000000001</v>
      </c>
      <c r="M465" s="148">
        <v>1</v>
      </c>
      <c r="N465" s="126"/>
      <c r="O465" s="122">
        <v>2016.4380000000001</v>
      </c>
      <c r="P465" s="126">
        <v>6.3775426832531401E-2</v>
      </c>
      <c r="Q465" s="126">
        <v>6.2218278065347401E-3</v>
      </c>
    </row>
    <row r="466" spans="1:17">
      <c r="A466" s="116">
        <v>11389</v>
      </c>
      <c r="B466">
        <v>11392</v>
      </c>
      <c r="C466" t="s">
        <v>1387</v>
      </c>
      <c r="D466" t="s">
        <v>1388</v>
      </c>
      <c r="E466" t="s">
        <v>1376</v>
      </c>
      <c r="F466" t="s">
        <v>1426</v>
      </c>
      <c r="G466" t="s">
        <v>39</v>
      </c>
      <c r="H466" t="s">
        <v>45</v>
      </c>
      <c r="I466" t="s">
        <v>246</v>
      </c>
      <c r="J466" t="s">
        <v>247</v>
      </c>
      <c r="K466" t="s">
        <v>46</v>
      </c>
      <c r="L466" s="122">
        <v>1064.874</v>
      </c>
      <c r="M466" s="148">
        <v>1</v>
      </c>
      <c r="N466" s="126"/>
      <c r="O466" s="122">
        <v>1064.874</v>
      </c>
      <c r="P466" s="126">
        <v>3.3679568677946102E-2</v>
      </c>
      <c r="Q466" s="126">
        <v>3.2857244133041598E-3</v>
      </c>
    </row>
    <row r="467" spans="1:17">
      <c r="A467" s="116">
        <v>11389</v>
      </c>
      <c r="B467">
        <v>11392</v>
      </c>
      <c r="C467" t="s">
        <v>1429</v>
      </c>
      <c r="D467" t="s">
        <v>1430</v>
      </c>
      <c r="E467" t="s">
        <v>1376</v>
      </c>
      <c r="F467" t="s">
        <v>1426</v>
      </c>
      <c r="G467" t="s">
        <v>39</v>
      </c>
      <c r="H467" t="s">
        <v>45</v>
      </c>
      <c r="I467" s="116" t="s">
        <v>306</v>
      </c>
      <c r="J467" t="s">
        <v>306</v>
      </c>
      <c r="K467" t="s">
        <v>46</v>
      </c>
      <c r="L467" s="122">
        <v>0.56799999999999995</v>
      </c>
      <c r="M467" s="148">
        <v>1</v>
      </c>
      <c r="N467" s="126"/>
      <c r="O467" s="122">
        <v>0.56799999999999995</v>
      </c>
      <c r="P467" s="126">
        <v>1.7952864971865899E-5</v>
      </c>
      <c r="Q467" s="126">
        <v>1.75145255840046E-6</v>
      </c>
    </row>
    <row r="468" spans="1:17">
      <c r="A468" s="116">
        <v>11389</v>
      </c>
      <c r="B468">
        <v>11393</v>
      </c>
      <c r="C468" t="s">
        <v>1341</v>
      </c>
      <c r="D468" t="s">
        <v>1375</v>
      </c>
      <c r="E468" t="s">
        <v>1376</v>
      </c>
      <c r="F468" t="s">
        <v>1426</v>
      </c>
      <c r="G468" t="s">
        <v>39</v>
      </c>
      <c r="H468" t="s">
        <v>45</v>
      </c>
      <c r="I468" t="s">
        <v>246</v>
      </c>
      <c r="J468" t="s">
        <v>247</v>
      </c>
      <c r="K468" t="s">
        <v>46</v>
      </c>
      <c r="L468" s="122">
        <v>1634.183</v>
      </c>
      <c r="M468" s="148">
        <v>1</v>
      </c>
      <c r="N468" s="126"/>
      <c r="O468" s="122">
        <v>1634.183</v>
      </c>
      <c r="P468" s="126">
        <v>0.99839072464439604</v>
      </c>
      <c r="Q468" s="126">
        <v>7.0678706822921405E-2</v>
      </c>
    </row>
    <row r="469" spans="1:17">
      <c r="A469" s="116">
        <v>11389</v>
      </c>
      <c r="B469">
        <v>11393</v>
      </c>
      <c r="C469" t="s">
        <v>1360</v>
      </c>
      <c r="D469" t="s">
        <v>1386</v>
      </c>
      <c r="E469" t="s">
        <v>1376</v>
      </c>
      <c r="F469" t="s">
        <v>1426</v>
      </c>
      <c r="G469" t="s">
        <v>39</v>
      </c>
      <c r="H469" t="s">
        <v>45</v>
      </c>
      <c r="I469" t="s">
        <v>246</v>
      </c>
      <c r="J469" t="s">
        <v>247</v>
      </c>
      <c r="K469" t="s">
        <v>46</v>
      </c>
      <c r="L469" s="122">
        <v>1.677</v>
      </c>
      <c r="M469" s="148">
        <v>1</v>
      </c>
      <c r="N469" s="126"/>
      <c r="O469" s="122">
        <v>1.677</v>
      </c>
      <c r="P469" s="126">
        <v>1.02477523669622E-3</v>
      </c>
      <c r="Q469" s="126">
        <v>7.2546535866145504E-5</v>
      </c>
    </row>
    <row r="470" spans="1:17">
      <c r="A470" s="116">
        <v>11389</v>
      </c>
      <c r="B470">
        <v>11393</v>
      </c>
      <c r="C470" t="s">
        <v>1379</v>
      </c>
      <c r="D470" t="s">
        <v>1380</v>
      </c>
      <c r="E470" t="s">
        <v>1376</v>
      </c>
      <c r="F470" t="s">
        <v>1426</v>
      </c>
      <c r="G470" t="s">
        <v>39</v>
      </c>
      <c r="H470" t="s">
        <v>45</v>
      </c>
      <c r="I470" t="s">
        <v>246</v>
      </c>
      <c r="J470" t="s">
        <v>247</v>
      </c>
      <c r="K470" t="s">
        <v>46</v>
      </c>
      <c r="L470" s="122">
        <v>0.47199999999999998</v>
      </c>
      <c r="M470" s="148">
        <v>1</v>
      </c>
      <c r="N470" s="126"/>
      <c r="O470" s="122">
        <v>0.47199999999999998</v>
      </c>
      <c r="P470" s="126">
        <v>2.8848054932160798E-4</v>
      </c>
      <c r="Q470" s="126">
        <v>2.04222972693176E-5</v>
      </c>
    </row>
    <row r="471" spans="1:17">
      <c r="A471" s="116">
        <v>11389</v>
      </c>
      <c r="B471">
        <v>11393</v>
      </c>
      <c r="C471" t="s">
        <v>1429</v>
      </c>
      <c r="D471" t="s">
        <v>1430</v>
      </c>
      <c r="E471" t="s">
        <v>1376</v>
      </c>
      <c r="F471" t="s">
        <v>1426</v>
      </c>
      <c r="G471" t="s">
        <v>39</v>
      </c>
      <c r="H471" t="s">
        <v>45</v>
      </c>
      <c r="I471" s="116" t="s">
        <v>306</v>
      </c>
      <c r="J471" t="s">
        <v>306</v>
      </c>
      <c r="K471" t="s">
        <v>46</v>
      </c>
      <c r="L471" s="122">
        <v>0.48499999999999999</v>
      </c>
      <c r="M471" s="148">
        <v>1</v>
      </c>
      <c r="N471" s="126"/>
      <c r="O471" s="122">
        <v>0.48499999999999999</v>
      </c>
      <c r="P471" s="126">
        <v>2.9601956958596998E-4</v>
      </c>
      <c r="Q471" s="126">
        <v>2.0956004353972898E-5</v>
      </c>
    </row>
    <row r="472" spans="1:17">
      <c r="A472" s="116">
        <v>11389</v>
      </c>
      <c r="B472">
        <v>11394</v>
      </c>
      <c r="C472" t="s">
        <v>1341</v>
      </c>
      <c r="D472" t="s">
        <v>1375</v>
      </c>
      <c r="E472" t="s">
        <v>1376</v>
      </c>
      <c r="F472" t="s">
        <v>1423</v>
      </c>
      <c r="G472" t="s">
        <v>39</v>
      </c>
      <c r="H472" t="s">
        <v>45</v>
      </c>
      <c r="I472" t="s">
        <v>246</v>
      </c>
      <c r="J472" t="s">
        <v>247</v>
      </c>
      <c r="K472" t="s">
        <v>168</v>
      </c>
      <c r="L472" s="122">
        <v>11396.286</v>
      </c>
      <c r="M472" s="148">
        <v>2.9780000000000002</v>
      </c>
      <c r="N472" s="126"/>
      <c r="O472" s="122">
        <v>33938.141000000003</v>
      </c>
      <c r="P472" s="126">
        <v>2.9179515128963201E-2</v>
      </c>
      <c r="Q472" s="126">
        <v>1.00874219096861E-2</v>
      </c>
    </row>
    <row r="473" spans="1:17">
      <c r="A473" s="116">
        <v>11389</v>
      </c>
      <c r="B473">
        <v>11394</v>
      </c>
      <c r="C473" t="s">
        <v>1341</v>
      </c>
      <c r="D473" t="s">
        <v>1375</v>
      </c>
      <c r="E473" t="s">
        <v>1376</v>
      </c>
      <c r="F473" t="s">
        <v>1423</v>
      </c>
      <c r="G473" t="s">
        <v>39</v>
      </c>
      <c r="H473" t="s">
        <v>45</v>
      </c>
      <c r="I473" t="s">
        <v>246</v>
      </c>
      <c r="J473" t="s">
        <v>247</v>
      </c>
      <c r="K473" t="s">
        <v>196</v>
      </c>
      <c r="L473" s="122">
        <v>7106</v>
      </c>
      <c r="M473" s="148">
        <v>3.3944999999999999</v>
      </c>
      <c r="N473" s="126"/>
      <c r="O473" s="122">
        <v>24121.319</v>
      </c>
      <c r="P473" s="126">
        <v>2.07391553692386E-2</v>
      </c>
      <c r="Q473" s="126">
        <v>7.1695711644086998E-3</v>
      </c>
    </row>
    <row r="474" spans="1:17">
      <c r="A474" s="116">
        <v>11389</v>
      </c>
      <c r="B474">
        <v>11394</v>
      </c>
      <c r="C474" t="s">
        <v>1341</v>
      </c>
      <c r="D474" t="s">
        <v>1375</v>
      </c>
      <c r="E474" t="s">
        <v>1376</v>
      </c>
      <c r="F474" t="s">
        <v>1423</v>
      </c>
      <c r="G474" t="s">
        <v>39</v>
      </c>
      <c r="H474" t="s">
        <v>45</v>
      </c>
      <c r="I474" t="s">
        <v>246</v>
      </c>
      <c r="J474" t="s">
        <v>247</v>
      </c>
      <c r="K474" t="s">
        <v>1424</v>
      </c>
      <c r="L474" s="122">
        <v>1379.028</v>
      </c>
      <c r="M474" s="148">
        <v>3.9388999999999998</v>
      </c>
      <c r="N474" s="126"/>
      <c r="O474" s="122">
        <v>5431.8519999999999</v>
      </c>
      <c r="P474" s="126">
        <v>4.6702264047967599E-3</v>
      </c>
      <c r="Q474" s="126">
        <v>1.6145074361492799E-3</v>
      </c>
    </row>
    <row r="475" spans="1:17">
      <c r="A475" s="116">
        <v>11389</v>
      </c>
      <c r="B475">
        <v>11394</v>
      </c>
      <c r="C475" t="s">
        <v>1341</v>
      </c>
      <c r="D475" t="s">
        <v>1375</v>
      </c>
      <c r="E475" t="s">
        <v>1376</v>
      </c>
      <c r="F475" t="s">
        <v>1423</v>
      </c>
      <c r="G475" t="s">
        <v>39</v>
      </c>
      <c r="H475" t="s">
        <v>45</v>
      </c>
      <c r="I475" t="s">
        <v>246</v>
      </c>
      <c r="J475" t="s">
        <v>247</v>
      </c>
      <c r="K475" t="s">
        <v>187</v>
      </c>
      <c r="L475" s="122">
        <v>13.984</v>
      </c>
      <c r="M475" s="148">
        <v>1.8341000000000001</v>
      </c>
      <c r="N475" s="126"/>
      <c r="O475" s="122">
        <v>25.649000000000001</v>
      </c>
      <c r="P475" s="126">
        <v>2.2052580843991901E-5</v>
      </c>
      <c r="Q475" s="126">
        <v>7.6236252106191996E-6</v>
      </c>
    </row>
    <row r="476" spans="1:17">
      <c r="A476" s="116">
        <v>11389</v>
      </c>
      <c r="B476">
        <v>11394</v>
      </c>
      <c r="C476" t="s">
        <v>1341</v>
      </c>
      <c r="D476" t="s">
        <v>1375</v>
      </c>
      <c r="E476" t="s">
        <v>1376</v>
      </c>
      <c r="F476" t="s">
        <v>1423</v>
      </c>
      <c r="G476" t="s">
        <v>39</v>
      </c>
      <c r="H476" t="s">
        <v>45</v>
      </c>
      <c r="I476" t="s">
        <v>246</v>
      </c>
      <c r="J476" t="s">
        <v>247</v>
      </c>
      <c r="K476" t="s">
        <v>212</v>
      </c>
      <c r="L476" s="122">
        <v>363.7</v>
      </c>
      <c r="M476" s="148">
        <v>2.0512000000000001</v>
      </c>
      <c r="N476" s="126"/>
      <c r="O476" s="122">
        <v>746.02099999999996</v>
      </c>
      <c r="P476" s="126">
        <v>6.4141831161058601E-4</v>
      </c>
      <c r="Q476" s="126">
        <v>2.21739706818919E-4</v>
      </c>
    </row>
    <row r="477" spans="1:17">
      <c r="A477" s="116">
        <v>11389</v>
      </c>
      <c r="B477">
        <v>11394</v>
      </c>
      <c r="C477" t="s">
        <v>1341</v>
      </c>
      <c r="D477" t="s">
        <v>1375</v>
      </c>
      <c r="E477" t="s">
        <v>1376</v>
      </c>
      <c r="F477" t="s">
        <v>1423</v>
      </c>
      <c r="G477" t="s">
        <v>39</v>
      </c>
      <c r="H477" t="s">
        <v>45</v>
      </c>
      <c r="I477" t="s">
        <v>246</v>
      </c>
      <c r="J477" t="s">
        <v>247</v>
      </c>
      <c r="K477" t="s">
        <v>1425</v>
      </c>
      <c r="L477" s="122">
        <v>22.09</v>
      </c>
      <c r="M477" s="148">
        <v>2.3031999999999999</v>
      </c>
      <c r="N477" s="126"/>
      <c r="O477" s="122">
        <v>50.877000000000002</v>
      </c>
      <c r="P477" s="126">
        <v>4.3743492785067998E-5</v>
      </c>
      <c r="Q477" s="126">
        <v>1.5122220694075299E-5</v>
      </c>
    </row>
    <row r="478" spans="1:17">
      <c r="A478" s="116">
        <v>11389</v>
      </c>
      <c r="B478">
        <v>11394</v>
      </c>
      <c r="C478" t="s">
        <v>1341</v>
      </c>
      <c r="D478" t="s">
        <v>1375</v>
      </c>
      <c r="E478" t="s">
        <v>1376</v>
      </c>
      <c r="F478" t="s">
        <v>1423</v>
      </c>
      <c r="G478" t="s">
        <v>39</v>
      </c>
      <c r="H478" t="s">
        <v>45</v>
      </c>
      <c r="I478" t="s">
        <v>246</v>
      </c>
      <c r="J478" t="s">
        <v>247</v>
      </c>
      <c r="K478" t="s">
        <v>175</v>
      </c>
      <c r="L478" s="122">
        <v>44534.123</v>
      </c>
      <c r="M478" s="148">
        <v>0.38030000000000003</v>
      </c>
      <c r="N478" s="126"/>
      <c r="O478" s="122">
        <v>16936.327000000001</v>
      </c>
      <c r="P478" s="126">
        <v>1.45616053294113E-2</v>
      </c>
      <c r="Q478" s="126">
        <v>5.03397866588624E-3</v>
      </c>
    </row>
    <row r="479" spans="1:17">
      <c r="A479" s="116">
        <v>11389</v>
      </c>
      <c r="B479">
        <v>11394</v>
      </c>
      <c r="C479" t="s">
        <v>1341</v>
      </c>
      <c r="D479" t="s">
        <v>1375</v>
      </c>
      <c r="E479" t="s">
        <v>1376</v>
      </c>
      <c r="F479" t="s">
        <v>1426</v>
      </c>
      <c r="G479" t="s">
        <v>39</v>
      </c>
      <c r="H479" t="s">
        <v>45</v>
      </c>
      <c r="I479" t="s">
        <v>246</v>
      </c>
      <c r="J479" t="s">
        <v>247</v>
      </c>
      <c r="K479" t="s">
        <v>46</v>
      </c>
      <c r="L479" s="122">
        <v>376211.12</v>
      </c>
      <c r="M479" s="148">
        <v>1</v>
      </c>
      <c r="N479" s="126"/>
      <c r="O479" s="122">
        <v>376211.12</v>
      </c>
      <c r="P479" s="126">
        <v>0.32346079504660802</v>
      </c>
      <c r="Q479" s="126">
        <v>0.111821101086047</v>
      </c>
    </row>
    <row r="480" spans="1:17">
      <c r="A480" s="116">
        <v>11389</v>
      </c>
      <c r="B480">
        <v>11394</v>
      </c>
      <c r="C480" t="s">
        <v>1360</v>
      </c>
      <c r="D480" t="s">
        <v>1386</v>
      </c>
      <c r="E480" t="s">
        <v>1376</v>
      </c>
      <c r="F480" t="s">
        <v>1423</v>
      </c>
      <c r="G480" t="s">
        <v>39</v>
      </c>
      <c r="H480" t="s">
        <v>45</v>
      </c>
      <c r="I480" t="s">
        <v>246</v>
      </c>
      <c r="J480" t="s">
        <v>247</v>
      </c>
      <c r="K480" t="s">
        <v>168</v>
      </c>
      <c r="L480" s="122">
        <v>19038.837</v>
      </c>
      <c r="M480" s="148">
        <v>2.9780000000000002</v>
      </c>
      <c r="N480" s="126"/>
      <c r="O480" s="122">
        <v>56697.658000000003</v>
      </c>
      <c r="P480" s="126">
        <v>4.8747813365653599E-2</v>
      </c>
      <c r="Q480" s="126">
        <v>1.68522252141842E-2</v>
      </c>
    </row>
    <row r="481" spans="1:17">
      <c r="A481" s="116">
        <v>11389</v>
      </c>
      <c r="B481">
        <v>11394</v>
      </c>
      <c r="C481" t="s">
        <v>1360</v>
      </c>
      <c r="D481" t="s">
        <v>1386</v>
      </c>
      <c r="E481" t="s">
        <v>1376</v>
      </c>
      <c r="F481" t="s">
        <v>1423</v>
      </c>
      <c r="G481" t="s">
        <v>39</v>
      </c>
      <c r="H481" t="s">
        <v>45</v>
      </c>
      <c r="I481" t="s">
        <v>246</v>
      </c>
      <c r="J481" t="s">
        <v>247</v>
      </c>
      <c r="K481" t="s">
        <v>196</v>
      </c>
      <c r="L481" s="122">
        <v>682.38199999999995</v>
      </c>
      <c r="M481" s="148">
        <v>3.3944999999999999</v>
      </c>
      <c r="N481" s="126"/>
      <c r="O481" s="122">
        <v>2316.3470000000002</v>
      </c>
      <c r="P481" s="126">
        <v>1.9915608844238699E-3</v>
      </c>
      <c r="Q481" s="126">
        <v>6.88486933769176E-4</v>
      </c>
    </row>
    <row r="482" spans="1:17">
      <c r="A482" s="116">
        <v>11389</v>
      </c>
      <c r="B482">
        <v>11394</v>
      </c>
      <c r="C482" t="s">
        <v>1360</v>
      </c>
      <c r="D482" t="s">
        <v>1386</v>
      </c>
      <c r="E482" t="s">
        <v>1376</v>
      </c>
      <c r="F482" t="s">
        <v>1423</v>
      </c>
      <c r="G482" t="s">
        <v>39</v>
      </c>
      <c r="H482" t="s">
        <v>45</v>
      </c>
      <c r="I482" t="s">
        <v>246</v>
      </c>
      <c r="J482" t="s">
        <v>247</v>
      </c>
      <c r="K482" t="s">
        <v>212</v>
      </c>
      <c r="L482" s="122">
        <v>2738.7539999999999</v>
      </c>
      <c r="M482" s="148">
        <v>2.0512000000000001</v>
      </c>
      <c r="N482" s="126"/>
      <c r="O482" s="122">
        <v>5617.7330000000002</v>
      </c>
      <c r="P482" s="126">
        <v>4.8300440757504401E-3</v>
      </c>
      <c r="Q482" s="126">
        <v>1.6697567529528E-3</v>
      </c>
    </row>
    <row r="483" spans="1:17">
      <c r="A483" s="116">
        <v>11389</v>
      </c>
      <c r="B483">
        <v>11394</v>
      </c>
      <c r="C483" t="s">
        <v>1360</v>
      </c>
      <c r="D483" t="s">
        <v>1386</v>
      </c>
      <c r="E483" t="s">
        <v>1376</v>
      </c>
      <c r="F483" t="s">
        <v>1426</v>
      </c>
      <c r="G483" t="s">
        <v>39</v>
      </c>
      <c r="H483" t="s">
        <v>45</v>
      </c>
      <c r="I483" t="s">
        <v>246</v>
      </c>
      <c r="J483" t="s">
        <v>247</v>
      </c>
      <c r="K483" t="s">
        <v>46</v>
      </c>
      <c r="L483" s="122">
        <v>158.75899999999999</v>
      </c>
      <c r="M483" s="148">
        <v>1</v>
      </c>
      <c r="N483" s="126"/>
      <c r="O483" s="122">
        <v>158.75899999999999</v>
      </c>
      <c r="P483" s="126">
        <v>1.36498381171747E-4</v>
      </c>
      <c r="Q483" s="126">
        <v>4.71877875551763E-5</v>
      </c>
    </row>
    <row r="484" spans="1:17">
      <c r="A484" s="116">
        <v>11389</v>
      </c>
      <c r="B484">
        <v>11394</v>
      </c>
      <c r="C484" t="s">
        <v>1379</v>
      </c>
      <c r="D484" t="s">
        <v>1380</v>
      </c>
      <c r="E484" t="s">
        <v>1376</v>
      </c>
      <c r="F484" t="s">
        <v>1423</v>
      </c>
      <c r="G484" t="s">
        <v>39</v>
      </c>
      <c r="H484" t="s">
        <v>45</v>
      </c>
      <c r="I484" t="s">
        <v>246</v>
      </c>
      <c r="J484" t="s">
        <v>247</v>
      </c>
      <c r="K484" t="s">
        <v>168</v>
      </c>
      <c r="L484" s="122">
        <v>6.9249999999999998</v>
      </c>
      <c r="M484" s="148">
        <v>2.9780000000000002</v>
      </c>
      <c r="N484" s="126"/>
      <c r="O484" s="122">
        <v>20.623000000000001</v>
      </c>
      <c r="P484" s="126">
        <v>1.7731666064460399E-5</v>
      </c>
      <c r="Q484" s="126">
        <v>6.1298755638449399E-6</v>
      </c>
    </row>
    <row r="485" spans="1:17">
      <c r="A485" s="116">
        <v>11389</v>
      </c>
      <c r="B485">
        <v>11394</v>
      </c>
      <c r="C485" t="s">
        <v>1379</v>
      </c>
      <c r="D485" t="s">
        <v>1380</v>
      </c>
      <c r="E485" t="s">
        <v>1376</v>
      </c>
      <c r="F485" t="s">
        <v>1423</v>
      </c>
      <c r="G485" t="s">
        <v>39</v>
      </c>
      <c r="H485" t="s">
        <v>45</v>
      </c>
      <c r="I485" t="s">
        <v>246</v>
      </c>
      <c r="J485" t="s">
        <v>247</v>
      </c>
      <c r="K485" t="s">
        <v>196</v>
      </c>
      <c r="L485" s="122">
        <v>1.9950000000000001</v>
      </c>
      <c r="M485" s="148">
        <v>3.3944999999999999</v>
      </c>
      <c r="N485" s="126"/>
      <c r="O485" s="122">
        <v>6.77</v>
      </c>
      <c r="P485" s="126">
        <v>5.8211472460800604E-6</v>
      </c>
      <c r="Q485" s="126">
        <v>2.0123832767643201E-6</v>
      </c>
    </row>
    <row r="486" spans="1:17">
      <c r="A486" s="116">
        <v>11389</v>
      </c>
      <c r="B486">
        <v>11394</v>
      </c>
      <c r="C486" t="s">
        <v>1379</v>
      </c>
      <c r="D486" t="s">
        <v>1380</v>
      </c>
      <c r="E486" t="s">
        <v>1376</v>
      </c>
      <c r="F486" t="s">
        <v>1423</v>
      </c>
      <c r="G486" t="s">
        <v>39</v>
      </c>
      <c r="H486" t="s">
        <v>45</v>
      </c>
      <c r="I486" t="s">
        <v>246</v>
      </c>
      <c r="J486" t="s">
        <v>247</v>
      </c>
      <c r="K486" t="s">
        <v>212</v>
      </c>
      <c r="L486" s="122">
        <v>8.5999999999999993E-2</v>
      </c>
      <c r="M486" s="148">
        <v>2.0512000000000001</v>
      </c>
      <c r="N486" s="126"/>
      <c r="O486" s="122">
        <v>0.17699999999999999</v>
      </c>
      <c r="P486" s="126">
        <v>1.51915783128458E-7</v>
      </c>
      <c r="Q486" s="126">
        <v>5.2517616978359401E-8</v>
      </c>
    </row>
    <row r="487" spans="1:17">
      <c r="A487" s="116">
        <v>11389</v>
      </c>
      <c r="B487">
        <v>11394</v>
      </c>
      <c r="C487" t="s">
        <v>1379</v>
      </c>
      <c r="D487" t="s">
        <v>1380</v>
      </c>
      <c r="E487" t="s">
        <v>1376</v>
      </c>
      <c r="F487" t="s">
        <v>1427</v>
      </c>
      <c r="G487" t="s">
        <v>39</v>
      </c>
      <c r="H487" t="s">
        <v>45</v>
      </c>
      <c r="I487" t="s">
        <v>246</v>
      </c>
      <c r="J487" t="s">
        <v>247</v>
      </c>
      <c r="K487" t="s">
        <v>168</v>
      </c>
      <c r="L487" s="122">
        <v>19481.84</v>
      </c>
      <c r="M487" s="148">
        <v>2.9780000000000002</v>
      </c>
      <c r="N487" s="126"/>
      <c r="O487" s="122">
        <v>58016.92</v>
      </c>
      <c r="P487" s="126">
        <v>4.9882095374736798E-2</v>
      </c>
      <c r="Q487" s="126">
        <v>1.7244348974281599E-2</v>
      </c>
    </row>
    <row r="488" spans="1:17">
      <c r="A488" s="116">
        <v>11389</v>
      </c>
      <c r="B488">
        <v>11394</v>
      </c>
      <c r="C488" t="s">
        <v>1379</v>
      </c>
      <c r="D488" t="s">
        <v>1380</v>
      </c>
      <c r="E488" t="s">
        <v>1376</v>
      </c>
      <c r="F488" t="s">
        <v>1427</v>
      </c>
      <c r="G488" t="s">
        <v>39</v>
      </c>
      <c r="H488" t="s">
        <v>45</v>
      </c>
      <c r="I488" t="s">
        <v>246</v>
      </c>
      <c r="J488" t="s">
        <v>247</v>
      </c>
      <c r="K488" t="s">
        <v>168</v>
      </c>
      <c r="L488" s="122">
        <v>27058.341</v>
      </c>
      <c r="M488" s="148">
        <v>2.9780000000000002</v>
      </c>
      <c r="N488" s="126"/>
      <c r="O488" s="122">
        <v>80579.739000000001</v>
      </c>
      <c r="P488" s="126">
        <v>6.9281276323131205E-2</v>
      </c>
      <c r="Q488" s="126">
        <v>2.39506880640139E-2</v>
      </c>
    </row>
    <row r="489" spans="1:17">
      <c r="A489" s="116">
        <v>11389</v>
      </c>
      <c r="B489">
        <v>11394</v>
      </c>
      <c r="C489" t="s">
        <v>1379</v>
      </c>
      <c r="D489" t="s">
        <v>1380</v>
      </c>
      <c r="E489" t="s">
        <v>1376</v>
      </c>
      <c r="F489" t="s">
        <v>1427</v>
      </c>
      <c r="G489" t="s">
        <v>39</v>
      </c>
      <c r="H489" t="s">
        <v>45</v>
      </c>
      <c r="I489" t="s">
        <v>246</v>
      </c>
      <c r="J489" t="s">
        <v>247</v>
      </c>
      <c r="K489" t="s">
        <v>168</v>
      </c>
      <c r="L489" s="122">
        <v>17950.645</v>
      </c>
      <c r="M489" s="148">
        <v>2.9780000000000002</v>
      </c>
      <c r="N489" s="126"/>
      <c r="O489" s="122">
        <v>53457.02</v>
      </c>
      <c r="P489" s="126">
        <v>4.59615604236936E-2</v>
      </c>
      <c r="Q489" s="126">
        <v>1.5889011505922201E-2</v>
      </c>
    </row>
    <row r="490" spans="1:17">
      <c r="A490" s="116">
        <v>11389</v>
      </c>
      <c r="B490">
        <v>11394</v>
      </c>
      <c r="C490" t="s">
        <v>1379</v>
      </c>
      <c r="D490" t="s">
        <v>1380</v>
      </c>
      <c r="E490" t="s">
        <v>1376</v>
      </c>
      <c r="F490" t="s">
        <v>1427</v>
      </c>
      <c r="G490" t="s">
        <v>39</v>
      </c>
      <c r="H490" t="s">
        <v>45</v>
      </c>
      <c r="I490" t="s">
        <v>246</v>
      </c>
      <c r="J490" t="s">
        <v>247</v>
      </c>
      <c r="K490" t="s">
        <v>168</v>
      </c>
      <c r="L490" s="122">
        <v>28214.173999999999</v>
      </c>
      <c r="M490" s="148">
        <v>2.9780000000000002</v>
      </c>
      <c r="N490" s="126"/>
      <c r="O490" s="122">
        <v>84021.81</v>
      </c>
      <c r="P490" s="126">
        <v>7.22407179692241E-2</v>
      </c>
      <c r="Q490" s="126">
        <v>2.4973773484360799E-2</v>
      </c>
    </row>
    <row r="491" spans="1:17">
      <c r="A491" s="116">
        <v>11389</v>
      </c>
      <c r="B491">
        <v>11394</v>
      </c>
      <c r="C491" t="s">
        <v>1379</v>
      </c>
      <c r="D491" t="s">
        <v>1380</v>
      </c>
      <c r="E491" t="s">
        <v>1376</v>
      </c>
      <c r="F491" t="s">
        <v>1427</v>
      </c>
      <c r="G491" t="s">
        <v>39</v>
      </c>
      <c r="H491" t="s">
        <v>45</v>
      </c>
      <c r="I491" t="s">
        <v>246</v>
      </c>
      <c r="J491" t="s">
        <v>247</v>
      </c>
      <c r="K491" t="s">
        <v>168</v>
      </c>
      <c r="L491" s="122">
        <v>14291.263000000001</v>
      </c>
      <c r="M491" s="148">
        <v>2.9780000000000002</v>
      </c>
      <c r="N491" s="126"/>
      <c r="O491" s="122">
        <v>42559.381999999998</v>
      </c>
      <c r="P491" s="126">
        <v>3.6591931566162902E-2</v>
      </c>
      <c r="Q491" s="126">
        <v>1.26499104103298E-2</v>
      </c>
    </row>
    <row r="492" spans="1:17">
      <c r="A492" s="116">
        <v>11389</v>
      </c>
      <c r="B492">
        <v>11394</v>
      </c>
      <c r="C492" t="s">
        <v>1379</v>
      </c>
      <c r="D492" t="s">
        <v>1380</v>
      </c>
      <c r="E492" t="s">
        <v>1376</v>
      </c>
      <c r="F492" t="s">
        <v>1427</v>
      </c>
      <c r="G492" t="s">
        <v>39</v>
      </c>
      <c r="H492" t="s">
        <v>45</v>
      </c>
      <c r="I492" t="s">
        <v>246</v>
      </c>
      <c r="J492" t="s">
        <v>247</v>
      </c>
      <c r="K492" t="s">
        <v>168</v>
      </c>
      <c r="L492" s="122">
        <v>14294.541999999999</v>
      </c>
      <c r="M492" s="148">
        <v>2.9780000000000002</v>
      </c>
      <c r="N492" s="126"/>
      <c r="O492" s="122">
        <v>42569.146000000001</v>
      </c>
      <c r="P492" s="126">
        <v>3.66003266406724E-2</v>
      </c>
      <c r="Q492" s="126">
        <v>1.26528126058655E-2</v>
      </c>
    </row>
    <row r="493" spans="1:17">
      <c r="A493" s="116">
        <v>11389</v>
      </c>
      <c r="B493">
        <v>11394</v>
      </c>
      <c r="C493" t="s">
        <v>1379</v>
      </c>
      <c r="D493" t="s">
        <v>1380</v>
      </c>
      <c r="E493" t="s">
        <v>1376</v>
      </c>
      <c r="F493" t="s">
        <v>1426</v>
      </c>
      <c r="G493" t="s">
        <v>39</v>
      </c>
      <c r="H493" t="s">
        <v>45</v>
      </c>
      <c r="I493" t="s">
        <v>246</v>
      </c>
      <c r="J493" t="s">
        <v>247</v>
      </c>
      <c r="K493" t="s">
        <v>46</v>
      </c>
      <c r="L493" s="122">
        <v>2748.384</v>
      </c>
      <c r="M493" s="148">
        <v>1</v>
      </c>
      <c r="N493" s="126"/>
      <c r="O493" s="122">
        <v>2748.384</v>
      </c>
      <c r="P493" s="126">
        <v>2.36301993622533E-3</v>
      </c>
      <c r="Q493" s="126">
        <v>8.1690113671712002E-4</v>
      </c>
    </row>
    <row r="494" spans="1:17">
      <c r="A494" s="116">
        <v>11389</v>
      </c>
      <c r="B494">
        <v>11394</v>
      </c>
      <c r="C494" t="s">
        <v>1387</v>
      </c>
      <c r="D494" t="s">
        <v>1388</v>
      </c>
      <c r="E494" t="s">
        <v>1376</v>
      </c>
      <c r="F494" t="s">
        <v>1423</v>
      </c>
      <c r="G494" t="s">
        <v>39</v>
      </c>
      <c r="H494" t="s">
        <v>45</v>
      </c>
      <c r="I494" t="s">
        <v>246</v>
      </c>
      <c r="J494" t="s">
        <v>247</v>
      </c>
      <c r="K494" t="s">
        <v>168</v>
      </c>
      <c r="L494" s="122">
        <v>274.78399999999999</v>
      </c>
      <c r="M494" s="148">
        <v>2.9780000000000002</v>
      </c>
      <c r="N494" s="126"/>
      <c r="O494" s="122">
        <v>818.30600000000004</v>
      </c>
      <c r="P494" s="126">
        <v>7.0356735771711298E-4</v>
      </c>
      <c r="Q494" s="126">
        <v>2.4322476736877001E-4</v>
      </c>
    </row>
    <row r="495" spans="1:17">
      <c r="A495" s="116">
        <v>11389</v>
      </c>
      <c r="B495">
        <v>11394</v>
      </c>
      <c r="C495" t="s">
        <v>1387</v>
      </c>
      <c r="D495" t="s">
        <v>1388</v>
      </c>
      <c r="E495" t="s">
        <v>1376</v>
      </c>
      <c r="F495" t="s">
        <v>1423</v>
      </c>
      <c r="G495" t="s">
        <v>39</v>
      </c>
      <c r="H495" t="s">
        <v>45</v>
      </c>
      <c r="I495" t="s">
        <v>246</v>
      </c>
      <c r="J495" t="s">
        <v>247</v>
      </c>
      <c r="K495" t="s">
        <v>196</v>
      </c>
      <c r="L495" s="122">
        <v>341.08</v>
      </c>
      <c r="M495" s="148">
        <v>3.3944999999999999</v>
      </c>
      <c r="N495" s="126"/>
      <c r="O495" s="122">
        <v>1157.7940000000001</v>
      </c>
      <c r="P495" s="126">
        <v>9.9545470382406695E-4</v>
      </c>
      <c r="Q495" s="126">
        <v>3.4413085841470602E-4</v>
      </c>
    </row>
    <row r="496" spans="1:17">
      <c r="A496" s="116">
        <v>11389</v>
      </c>
      <c r="B496">
        <v>11394</v>
      </c>
      <c r="C496" t="s">
        <v>1387</v>
      </c>
      <c r="D496" t="s">
        <v>1388</v>
      </c>
      <c r="E496" t="s">
        <v>1376</v>
      </c>
      <c r="F496" t="s">
        <v>1428</v>
      </c>
      <c r="G496" t="s">
        <v>39</v>
      </c>
      <c r="H496" t="s">
        <v>45</v>
      </c>
      <c r="I496" t="s">
        <v>246</v>
      </c>
      <c r="J496" t="s">
        <v>247</v>
      </c>
      <c r="K496" t="s">
        <v>46</v>
      </c>
      <c r="L496" s="122">
        <v>35287.671000000002</v>
      </c>
      <c r="M496" s="148">
        <v>1</v>
      </c>
      <c r="N496" s="126"/>
      <c r="O496" s="122">
        <v>35287.671000000002</v>
      </c>
      <c r="P496" s="126">
        <v>3.0339821410783199E-2</v>
      </c>
      <c r="Q496" s="126">
        <v>1.04885423175287E-2</v>
      </c>
    </row>
    <row r="497" spans="1:17">
      <c r="A497" s="116">
        <v>11389</v>
      </c>
      <c r="B497">
        <v>11394</v>
      </c>
      <c r="C497" t="s">
        <v>1387</v>
      </c>
      <c r="D497" t="s">
        <v>1388</v>
      </c>
      <c r="E497" t="s">
        <v>1376</v>
      </c>
      <c r="F497" t="s">
        <v>1426</v>
      </c>
      <c r="G497" t="s">
        <v>39</v>
      </c>
      <c r="H497" t="s">
        <v>45</v>
      </c>
      <c r="I497" t="s">
        <v>246</v>
      </c>
      <c r="J497" t="s">
        <v>247</v>
      </c>
      <c r="K497" t="s">
        <v>46</v>
      </c>
      <c r="L497" s="122">
        <v>239582.64</v>
      </c>
      <c r="M497" s="148">
        <v>1</v>
      </c>
      <c r="N497" s="126"/>
      <c r="O497" s="122">
        <v>239582.64</v>
      </c>
      <c r="P497" s="126">
        <v>0.20598963516714699</v>
      </c>
      <c r="Q497" s="126">
        <v>7.1211065357656506E-2</v>
      </c>
    </row>
    <row r="498" spans="1:17">
      <c r="A498" s="116">
        <v>11389</v>
      </c>
      <c r="B498">
        <v>11394</v>
      </c>
      <c r="C498" t="s">
        <v>1429</v>
      </c>
      <c r="D498" t="s">
        <v>1430</v>
      </c>
      <c r="E498" t="s">
        <v>1376</v>
      </c>
      <c r="F498" t="s">
        <v>1426</v>
      </c>
      <c r="G498" t="s">
        <v>39</v>
      </c>
      <c r="H498" t="s">
        <v>45</v>
      </c>
      <c r="I498" s="116" t="s">
        <v>306</v>
      </c>
      <c r="J498" t="s">
        <v>306</v>
      </c>
      <c r="K498" t="s">
        <v>46</v>
      </c>
      <c r="L498" s="122">
        <v>2.8610000000000002</v>
      </c>
      <c r="M498" s="148">
        <v>1</v>
      </c>
      <c r="N498" s="126"/>
      <c r="O498" s="122">
        <v>2.8610000000000002</v>
      </c>
      <c r="P498" s="126">
        <v>2.4600263317408202E-6</v>
      </c>
      <c r="Q498" s="126">
        <v>8.5043645884902797E-7</v>
      </c>
    </row>
    <row r="499" spans="1:17">
      <c r="A499" s="116">
        <v>11389</v>
      </c>
      <c r="B499">
        <v>14658</v>
      </c>
      <c r="C499" t="s">
        <v>1341</v>
      </c>
      <c r="D499" t="s">
        <v>1375</v>
      </c>
      <c r="E499" t="s">
        <v>1376</v>
      </c>
      <c r="F499" t="s">
        <v>1423</v>
      </c>
      <c r="G499" t="s">
        <v>39</v>
      </c>
      <c r="H499" t="s">
        <v>45</v>
      </c>
      <c r="I499" t="s">
        <v>246</v>
      </c>
      <c r="J499" t="s">
        <v>247</v>
      </c>
      <c r="K499" t="s">
        <v>168</v>
      </c>
      <c r="L499" s="122">
        <v>746.17700000000002</v>
      </c>
      <c r="M499" s="148">
        <v>2.9780000000000002</v>
      </c>
      <c r="N499" s="126"/>
      <c r="O499" s="122">
        <v>2222.1149999999998</v>
      </c>
      <c r="P499" s="126">
        <v>0.173629029094575</v>
      </c>
      <c r="Q499" s="126">
        <v>3.0670734478713699E-2</v>
      </c>
    </row>
    <row r="500" spans="1:17">
      <c r="A500" s="116">
        <v>11389</v>
      </c>
      <c r="B500">
        <v>14658</v>
      </c>
      <c r="C500" t="s">
        <v>1341</v>
      </c>
      <c r="D500" t="s">
        <v>1375</v>
      </c>
      <c r="E500" t="s">
        <v>1376</v>
      </c>
      <c r="F500" t="s">
        <v>1423</v>
      </c>
      <c r="G500" t="s">
        <v>39</v>
      </c>
      <c r="H500" t="s">
        <v>45</v>
      </c>
      <c r="I500" t="s">
        <v>246</v>
      </c>
      <c r="J500" t="s">
        <v>247</v>
      </c>
      <c r="K500" t="s">
        <v>196</v>
      </c>
      <c r="L500" s="122">
        <v>235.87899999999999</v>
      </c>
      <c r="M500" s="148">
        <v>3.3944999999999999</v>
      </c>
      <c r="N500" s="126"/>
      <c r="O500" s="122">
        <v>800.69</v>
      </c>
      <c r="P500" s="126">
        <v>6.2563401901066906E-2</v>
      </c>
      <c r="Q500" s="126">
        <v>1.10515246085231E-2</v>
      </c>
    </row>
    <row r="501" spans="1:17">
      <c r="A501" s="116">
        <v>11389</v>
      </c>
      <c r="B501">
        <v>14658</v>
      </c>
      <c r="C501" t="s">
        <v>1341</v>
      </c>
      <c r="D501" t="s">
        <v>1375</v>
      </c>
      <c r="E501" t="s">
        <v>1376</v>
      </c>
      <c r="F501" t="s">
        <v>1428</v>
      </c>
      <c r="G501" t="s">
        <v>39</v>
      </c>
      <c r="H501" t="s">
        <v>45</v>
      </c>
      <c r="I501" t="s">
        <v>246</v>
      </c>
      <c r="J501" t="s">
        <v>247</v>
      </c>
      <c r="K501" t="s">
        <v>46</v>
      </c>
      <c r="L501" s="122">
        <v>2517.4029999999998</v>
      </c>
      <c r="M501" s="148">
        <v>1</v>
      </c>
      <c r="N501" s="126"/>
      <c r="O501" s="122">
        <v>2517.4029999999998</v>
      </c>
      <c r="P501" s="126">
        <v>0.19670185802832599</v>
      </c>
      <c r="Q501" s="126">
        <v>3.47464389481223E-2</v>
      </c>
    </row>
    <row r="502" spans="1:17">
      <c r="A502" s="116">
        <v>11389</v>
      </c>
      <c r="B502">
        <v>14658</v>
      </c>
      <c r="C502" t="s">
        <v>1341</v>
      </c>
      <c r="D502" t="s">
        <v>1375</v>
      </c>
      <c r="E502" t="s">
        <v>1376</v>
      </c>
      <c r="F502" t="s">
        <v>1426</v>
      </c>
      <c r="G502" t="s">
        <v>39</v>
      </c>
      <c r="H502" t="s">
        <v>45</v>
      </c>
      <c r="I502" t="s">
        <v>246</v>
      </c>
      <c r="J502" t="s">
        <v>247</v>
      </c>
      <c r="K502" t="s">
        <v>46</v>
      </c>
      <c r="L502" s="122">
        <v>1034.4960000000001</v>
      </c>
      <c r="M502" s="148">
        <v>1</v>
      </c>
      <c r="N502" s="126"/>
      <c r="O502" s="122">
        <v>1034.4960000000001</v>
      </c>
      <c r="P502" s="126">
        <v>8.0832224608572603E-2</v>
      </c>
      <c r="Q502" s="126">
        <v>1.4278624439827199E-2</v>
      </c>
    </row>
    <row r="503" spans="1:17">
      <c r="A503" s="116">
        <v>11389</v>
      </c>
      <c r="B503">
        <v>14658</v>
      </c>
      <c r="C503" t="s">
        <v>1360</v>
      </c>
      <c r="D503" t="s">
        <v>1386</v>
      </c>
      <c r="E503" t="s">
        <v>1376</v>
      </c>
      <c r="F503" t="s">
        <v>1423</v>
      </c>
      <c r="G503" t="s">
        <v>39</v>
      </c>
      <c r="H503" t="s">
        <v>45</v>
      </c>
      <c r="I503" t="s">
        <v>246</v>
      </c>
      <c r="J503" t="s">
        <v>247</v>
      </c>
      <c r="K503" t="s">
        <v>168</v>
      </c>
      <c r="L503" s="122">
        <v>21.475000000000001</v>
      </c>
      <c r="M503" s="148">
        <v>2.9780000000000002</v>
      </c>
      <c r="N503" s="126"/>
      <c r="O503" s="122">
        <v>63.954000000000001</v>
      </c>
      <c r="P503" s="126">
        <v>4.9971306674970696E-3</v>
      </c>
      <c r="Q503" s="126">
        <v>8.8271914355263898E-4</v>
      </c>
    </row>
    <row r="504" spans="1:17">
      <c r="A504" s="116">
        <v>11389</v>
      </c>
      <c r="B504">
        <v>14658</v>
      </c>
      <c r="C504" t="s">
        <v>1360</v>
      </c>
      <c r="D504" t="s">
        <v>1386</v>
      </c>
      <c r="E504" t="s">
        <v>1376</v>
      </c>
      <c r="F504" t="s">
        <v>1423</v>
      </c>
      <c r="G504" t="s">
        <v>39</v>
      </c>
      <c r="H504" t="s">
        <v>45</v>
      </c>
      <c r="I504" t="s">
        <v>246</v>
      </c>
      <c r="J504" t="s">
        <v>247</v>
      </c>
      <c r="K504" t="s">
        <v>196</v>
      </c>
      <c r="L504" s="122">
        <v>178.779</v>
      </c>
      <c r="M504" s="148">
        <v>3.3944999999999999</v>
      </c>
      <c r="N504" s="126"/>
      <c r="O504" s="122">
        <v>606.86599999999999</v>
      </c>
      <c r="P504" s="126">
        <v>4.7418614000335903E-2</v>
      </c>
      <c r="Q504" s="126">
        <v>8.3762705288222706E-3</v>
      </c>
    </row>
    <row r="505" spans="1:17">
      <c r="A505" s="116">
        <v>11389</v>
      </c>
      <c r="B505">
        <v>14658</v>
      </c>
      <c r="C505" t="s">
        <v>1360</v>
      </c>
      <c r="D505" t="s">
        <v>1386</v>
      </c>
      <c r="E505" t="s">
        <v>1376</v>
      </c>
      <c r="F505" t="s">
        <v>1426</v>
      </c>
      <c r="G505" t="s">
        <v>39</v>
      </c>
      <c r="H505" t="s">
        <v>45</v>
      </c>
      <c r="I505" t="s">
        <v>246</v>
      </c>
      <c r="J505" t="s">
        <v>247</v>
      </c>
      <c r="K505" t="s">
        <v>46</v>
      </c>
      <c r="L505" s="122">
        <v>33.529000000000003</v>
      </c>
      <c r="M505" s="148">
        <v>1</v>
      </c>
      <c r="N505" s="126"/>
      <c r="O505" s="122">
        <v>33.529000000000003</v>
      </c>
      <c r="P505" s="126">
        <v>2.61983789424928E-3</v>
      </c>
      <c r="Q505" s="126">
        <v>4.6278178741657498E-4</v>
      </c>
    </row>
    <row r="506" spans="1:17">
      <c r="A506" s="116">
        <v>11389</v>
      </c>
      <c r="B506">
        <v>14658</v>
      </c>
      <c r="C506" t="s">
        <v>1379</v>
      </c>
      <c r="D506" t="s">
        <v>1380</v>
      </c>
      <c r="E506" t="s">
        <v>1376</v>
      </c>
      <c r="F506" t="s">
        <v>1423</v>
      </c>
      <c r="G506" t="s">
        <v>39</v>
      </c>
      <c r="H506" t="s">
        <v>45</v>
      </c>
      <c r="I506" t="s">
        <v>246</v>
      </c>
      <c r="J506" t="s">
        <v>247</v>
      </c>
      <c r="K506" t="s">
        <v>168</v>
      </c>
      <c r="L506" s="122">
        <v>60.356000000000002</v>
      </c>
      <c r="M506" s="148">
        <v>2.9780000000000002</v>
      </c>
      <c r="N506" s="126"/>
      <c r="O506" s="122">
        <v>179.739</v>
      </c>
      <c r="P506" s="126">
        <v>1.4044230699098201E-2</v>
      </c>
      <c r="Q506" s="126">
        <v>2.48084593328697E-3</v>
      </c>
    </row>
    <row r="507" spans="1:17">
      <c r="A507" s="116">
        <v>11389</v>
      </c>
      <c r="B507">
        <v>14658</v>
      </c>
      <c r="C507" t="s">
        <v>1379</v>
      </c>
      <c r="D507" t="s">
        <v>1380</v>
      </c>
      <c r="E507" t="s">
        <v>1376</v>
      </c>
      <c r="F507" t="s">
        <v>1423</v>
      </c>
      <c r="G507" t="s">
        <v>39</v>
      </c>
      <c r="H507" t="s">
        <v>45</v>
      </c>
      <c r="I507" t="s">
        <v>246</v>
      </c>
      <c r="J507" t="s">
        <v>247</v>
      </c>
      <c r="K507" t="s">
        <v>196</v>
      </c>
      <c r="L507" s="122">
        <v>0.999</v>
      </c>
      <c r="M507" s="148">
        <v>3.3944999999999999</v>
      </c>
      <c r="N507" s="126"/>
      <c r="O507" s="122">
        <v>3.3919999999999999</v>
      </c>
      <c r="P507" s="126">
        <v>2.6507100742779202E-4</v>
      </c>
      <c r="Q507" s="126">
        <v>4.6823520981589997E-5</v>
      </c>
    </row>
    <row r="508" spans="1:17">
      <c r="A508" s="116">
        <v>11389</v>
      </c>
      <c r="B508">
        <v>14658</v>
      </c>
      <c r="C508" t="s">
        <v>1379</v>
      </c>
      <c r="D508" t="s">
        <v>1380</v>
      </c>
      <c r="E508" t="s">
        <v>1376</v>
      </c>
      <c r="F508" t="s">
        <v>1427</v>
      </c>
      <c r="G508" t="s">
        <v>39</v>
      </c>
      <c r="H508" t="s">
        <v>45</v>
      </c>
      <c r="I508" t="s">
        <v>246</v>
      </c>
      <c r="J508" t="s">
        <v>247</v>
      </c>
      <c r="K508" t="s">
        <v>168</v>
      </c>
      <c r="L508" s="122">
        <v>604.55700000000002</v>
      </c>
      <c r="M508" s="148">
        <v>2.9780000000000002</v>
      </c>
      <c r="N508" s="126"/>
      <c r="O508" s="122">
        <v>1800.37</v>
      </c>
      <c r="P508" s="126">
        <v>0.14067518747193999</v>
      </c>
      <c r="Q508" s="126">
        <v>2.4849596551881799E-2</v>
      </c>
    </row>
    <row r="509" spans="1:17">
      <c r="A509" s="116">
        <v>11389</v>
      </c>
      <c r="B509">
        <v>14658</v>
      </c>
      <c r="C509" t="s">
        <v>1379</v>
      </c>
      <c r="D509" t="s">
        <v>1380</v>
      </c>
      <c r="E509" t="s">
        <v>1376</v>
      </c>
      <c r="F509" t="s">
        <v>1427</v>
      </c>
      <c r="G509" t="s">
        <v>39</v>
      </c>
      <c r="H509" t="s">
        <v>45</v>
      </c>
      <c r="I509" t="s">
        <v>246</v>
      </c>
      <c r="J509" t="s">
        <v>247</v>
      </c>
      <c r="K509" t="s">
        <v>168</v>
      </c>
      <c r="L509" s="122">
        <v>163.506</v>
      </c>
      <c r="M509" s="148">
        <v>2.9780000000000002</v>
      </c>
      <c r="N509" s="126"/>
      <c r="O509" s="122">
        <v>486.92200000000003</v>
      </c>
      <c r="P509" s="126">
        <v>3.8046547680246699E-2</v>
      </c>
      <c r="Q509" s="126">
        <v>6.7207400042359798E-3</v>
      </c>
    </row>
    <row r="510" spans="1:17">
      <c r="A510" s="116">
        <v>11389</v>
      </c>
      <c r="B510">
        <v>14658</v>
      </c>
      <c r="C510" t="s">
        <v>1379</v>
      </c>
      <c r="D510" t="s">
        <v>1380</v>
      </c>
      <c r="E510" t="s">
        <v>1376</v>
      </c>
      <c r="F510" t="s">
        <v>1427</v>
      </c>
      <c r="G510" t="s">
        <v>39</v>
      </c>
      <c r="H510" t="s">
        <v>45</v>
      </c>
      <c r="I510" t="s">
        <v>246</v>
      </c>
      <c r="J510" t="s">
        <v>247</v>
      </c>
      <c r="K510" t="s">
        <v>168</v>
      </c>
      <c r="L510" s="122">
        <v>164.547</v>
      </c>
      <c r="M510" s="148">
        <v>2.9780000000000002</v>
      </c>
      <c r="N510" s="126"/>
      <c r="O510" s="122">
        <v>490.02199999999999</v>
      </c>
      <c r="P510" s="126">
        <v>3.8288744452685201E-2</v>
      </c>
      <c r="Q510" s="126">
        <v>6.7635229014150903E-3</v>
      </c>
    </row>
    <row r="511" spans="1:17">
      <c r="A511" s="116">
        <v>11389</v>
      </c>
      <c r="B511">
        <v>14658</v>
      </c>
      <c r="C511" t="s">
        <v>1379</v>
      </c>
      <c r="D511" t="s">
        <v>1380</v>
      </c>
      <c r="E511" t="s">
        <v>1376</v>
      </c>
      <c r="F511" t="s">
        <v>1426</v>
      </c>
      <c r="G511" t="s">
        <v>39</v>
      </c>
      <c r="H511" t="s">
        <v>45</v>
      </c>
      <c r="I511" t="s">
        <v>246</v>
      </c>
      <c r="J511" t="s">
        <v>247</v>
      </c>
      <c r="K511" t="s">
        <v>46</v>
      </c>
      <c r="L511" s="122">
        <v>9.4550000000000001</v>
      </c>
      <c r="M511" s="148">
        <v>1</v>
      </c>
      <c r="N511" s="126"/>
      <c r="O511" s="122">
        <v>9.4550000000000001</v>
      </c>
      <c r="P511" s="126">
        <v>7.3880634269043901E-4</v>
      </c>
      <c r="Q511" s="126">
        <v>1.30506593776466E-4</v>
      </c>
    </row>
    <row r="512" spans="1:17">
      <c r="A512" s="116">
        <v>11389</v>
      </c>
      <c r="B512">
        <v>14658</v>
      </c>
      <c r="C512" t="s">
        <v>1387</v>
      </c>
      <c r="D512" t="s">
        <v>1388</v>
      </c>
      <c r="E512" t="s">
        <v>1376</v>
      </c>
      <c r="F512" t="s">
        <v>1423</v>
      </c>
      <c r="G512" t="s">
        <v>39</v>
      </c>
      <c r="H512" t="s">
        <v>45</v>
      </c>
      <c r="I512" t="s">
        <v>246</v>
      </c>
      <c r="J512" t="s">
        <v>247</v>
      </c>
      <c r="K512" t="s">
        <v>168</v>
      </c>
      <c r="L512" s="122">
        <v>175.285</v>
      </c>
      <c r="M512" s="148">
        <v>2.9780000000000002</v>
      </c>
      <c r="N512" s="126"/>
      <c r="O512" s="122">
        <v>521.99900000000002</v>
      </c>
      <c r="P512" s="126">
        <v>4.0787342177085698E-2</v>
      </c>
      <c r="Q512" s="126">
        <v>7.2048881948446001E-3</v>
      </c>
    </row>
    <row r="513" spans="1:17">
      <c r="A513" s="116">
        <v>11389</v>
      </c>
      <c r="B513">
        <v>14658</v>
      </c>
      <c r="C513" t="s">
        <v>1387</v>
      </c>
      <c r="D513" t="s">
        <v>1388</v>
      </c>
      <c r="E513" t="s">
        <v>1376</v>
      </c>
      <c r="F513" t="s">
        <v>1428</v>
      </c>
      <c r="G513" t="s">
        <v>39</v>
      </c>
      <c r="H513" t="s">
        <v>45</v>
      </c>
      <c r="I513" t="s">
        <v>246</v>
      </c>
      <c r="J513" t="s">
        <v>247</v>
      </c>
      <c r="K513" t="s">
        <v>46</v>
      </c>
      <c r="L513" s="122">
        <v>2016.4380000000001</v>
      </c>
      <c r="M513" s="148">
        <v>1</v>
      </c>
      <c r="N513" s="126"/>
      <c r="O513" s="122">
        <v>2016.4380000000001</v>
      </c>
      <c r="P513" s="126">
        <v>0.157558091523882</v>
      </c>
      <c r="Q513" s="126">
        <v>2.7831880505820399E-2</v>
      </c>
    </row>
    <row r="514" spans="1:17">
      <c r="A514" s="116">
        <v>11389</v>
      </c>
      <c r="B514">
        <v>14658</v>
      </c>
      <c r="C514" t="s">
        <v>1387</v>
      </c>
      <c r="D514" t="s">
        <v>1388</v>
      </c>
      <c r="E514" t="s">
        <v>1376</v>
      </c>
      <c r="F514" t="s">
        <v>1426</v>
      </c>
      <c r="G514" t="s">
        <v>39</v>
      </c>
      <c r="H514" t="s">
        <v>45</v>
      </c>
      <c r="I514" t="s">
        <v>246</v>
      </c>
      <c r="J514" t="s">
        <v>247</v>
      </c>
      <c r="K514" t="s">
        <v>46</v>
      </c>
      <c r="L514" s="122">
        <v>10.672000000000001</v>
      </c>
      <c r="M514" s="148">
        <v>1</v>
      </c>
      <c r="N514" s="126"/>
      <c r="O514" s="122">
        <v>10.672000000000001</v>
      </c>
      <c r="P514" s="126">
        <v>8.3388245032143605E-4</v>
      </c>
      <c r="Q514" s="126">
        <v>1.4730133177406001E-4</v>
      </c>
    </row>
    <row r="515" spans="1:17">
      <c r="A515" s="116">
        <v>11389</v>
      </c>
      <c r="B515">
        <v>15420</v>
      </c>
      <c r="C515" t="s">
        <v>1341</v>
      </c>
      <c r="D515" t="s">
        <v>1375</v>
      </c>
      <c r="E515" t="s">
        <v>1376</v>
      </c>
      <c r="F515" t="s">
        <v>1423</v>
      </c>
      <c r="G515" t="s">
        <v>39</v>
      </c>
      <c r="H515" t="s">
        <v>45</v>
      </c>
      <c r="I515" t="s">
        <v>246</v>
      </c>
      <c r="J515" t="s">
        <v>247</v>
      </c>
      <c r="K515" t="s">
        <v>168</v>
      </c>
      <c r="L515" s="122">
        <v>2037.8589999999999</v>
      </c>
      <c r="M515" s="148">
        <v>2.9780000000000002</v>
      </c>
      <c r="N515" s="126"/>
      <c r="O515" s="122">
        <v>6068.7449999999999</v>
      </c>
      <c r="P515" s="126">
        <v>6.9286892302136097E-2</v>
      </c>
      <c r="Q515" s="126">
        <v>5.3046433750357801E-2</v>
      </c>
    </row>
    <row r="516" spans="1:17">
      <c r="A516" s="116">
        <v>11389</v>
      </c>
      <c r="B516">
        <v>15420</v>
      </c>
      <c r="C516" t="s">
        <v>1341</v>
      </c>
      <c r="D516" t="s">
        <v>1375</v>
      </c>
      <c r="E516" t="s">
        <v>1376</v>
      </c>
      <c r="F516" t="s">
        <v>1426</v>
      </c>
      <c r="G516" t="s">
        <v>39</v>
      </c>
      <c r="H516" t="s">
        <v>45</v>
      </c>
      <c r="I516" t="s">
        <v>246</v>
      </c>
      <c r="J516" t="s">
        <v>247</v>
      </c>
      <c r="K516" t="s">
        <v>46</v>
      </c>
      <c r="L516" s="122">
        <v>11904.244000000001</v>
      </c>
      <c r="M516" s="148">
        <v>1</v>
      </c>
      <c r="N516" s="126"/>
      <c r="O516" s="122">
        <v>11904.244000000001</v>
      </c>
      <c r="P516" s="126">
        <v>0.13591080799969199</v>
      </c>
      <c r="Q516" s="126">
        <v>0.10405407766125201</v>
      </c>
    </row>
    <row r="517" spans="1:17">
      <c r="A517" s="116">
        <v>11389</v>
      </c>
      <c r="B517">
        <v>15420</v>
      </c>
      <c r="C517" t="s">
        <v>1360</v>
      </c>
      <c r="D517" t="s">
        <v>1386</v>
      </c>
      <c r="E517" t="s">
        <v>1376</v>
      </c>
      <c r="F517" t="s">
        <v>1423</v>
      </c>
      <c r="G517" t="s">
        <v>39</v>
      </c>
      <c r="H517" t="s">
        <v>45</v>
      </c>
      <c r="I517" t="s">
        <v>246</v>
      </c>
      <c r="J517" t="s">
        <v>247</v>
      </c>
      <c r="K517" t="s">
        <v>168</v>
      </c>
      <c r="L517" s="122">
        <v>2010.124</v>
      </c>
      <c r="M517" s="148">
        <v>2.9780000000000002</v>
      </c>
      <c r="N517" s="126"/>
      <c r="O517" s="122">
        <v>5986.1490000000003</v>
      </c>
      <c r="P517" s="126">
        <v>6.8343890105950794E-2</v>
      </c>
      <c r="Q517" s="126">
        <v>5.2324465974573402E-2</v>
      </c>
    </row>
    <row r="518" spans="1:17">
      <c r="A518" s="116">
        <v>11389</v>
      </c>
      <c r="B518">
        <v>15420</v>
      </c>
      <c r="C518" t="s">
        <v>1360</v>
      </c>
      <c r="D518" t="s">
        <v>1386</v>
      </c>
      <c r="E518" t="s">
        <v>1376</v>
      </c>
      <c r="F518" t="s">
        <v>1426</v>
      </c>
      <c r="G518" t="s">
        <v>39</v>
      </c>
      <c r="H518" t="s">
        <v>45</v>
      </c>
      <c r="I518" t="s">
        <v>246</v>
      </c>
      <c r="J518" t="s">
        <v>247</v>
      </c>
      <c r="K518" t="s">
        <v>46</v>
      </c>
      <c r="L518" s="122">
        <v>58.976999999999997</v>
      </c>
      <c r="M518" s="148">
        <v>1</v>
      </c>
      <c r="N518" s="126"/>
      <c r="O518" s="122">
        <v>58.976999999999997</v>
      </c>
      <c r="P518" s="126">
        <v>6.7334626192906103E-4</v>
      </c>
      <c r="Q518" s="126">
        <v>5.1551767856342198E-4</v>
      </c>
    </row>
    <row r="519" spans="1:17">
      <c r="A519" s="116">
        <v>11389</v>
      </c>
      <c r="B519">
        <v>15420</v>
      </c>
      <c r="C519" t="s">
        <v>1387</v>
      </c>
      <c r="D519" t="s">
        <v>1388</v>
      </c>
      <c r="E519" t="s">
        <v>1376</v>
      </c>
      <c r="F519" t="s">
        <v>1423</v>
      </c>
      <c r="G519" t="s">
        <v>39</v>
      </c>
      <c r="H519" t="s">
        <v>45</v>
      </c>
      <c r="I519" t="s">
        <v>246</v>
      </c>
      <c r="J519" t="s">
        <v>247</v>
      </c>
      <c r="K519" t="s">
        <v>168</v>
      </c>
      <c r="L519" s="122">
        <v>2.8119999999999998</v>
      </c>
      <c r="M519" s="148">
        <v>2.9780000000000002</v>
      </c>
      <c r="N519" s="126"/>
      <c r="O519" s="122">
        <v>8.375</v>
      </c>
      <c r="P519" s="126">
        <v>9.5617407383466306E-5</v>
      </c>
      <c r="Q519" s="126">
        <v>7.3205223926483504E-5</v>
      </c>
    </row>
    <row r="520" spans="1:17">
      <c r="A520" s="116">
        <v>11389</v>
      </c>
      <c r="B520">
        <v>15420</v>
      </c>
      <c r="C520" t="s">
        <v>1387</v>
      </c>
      <c r="D520" t="s">
        <v>1388</v>
      </c>
      <c r="E520" t="s">
        <v>1376</v>
      </c>
      <c r="F520" t="s">
        <v>1427</v>
      </c>
      <c r="G520" t="s">
        <v>39</v>
      </c>
      <c r="H520" t="s">
        <v>45</v>
      </c>
      <c r="I520" t="s">
        <v>246</v>
      </c>
      <c r="J520" t="s">
        <v>247</v>
      </c>
      <c r="K520" t="s">
        <v>168</v>
      </c>
      <c r="L520" s="122">
        <v>2412.915</v>
      </c>
      <c r="M520" s="148">
        <v>2.9780000000000002</v>
      </c>
      <c r="N520" s="126"/>
      <c r="O520" s="122">
        <v>7185.6620000000003</v>
      </c>
      <c r="P520" s="126">
        <v>8.2038731441567106E-2</v>
      </c>
      <c r="Q520" s="126">
        <v>6.2809313389342397E-2</v>
      </c>
    </row>
    <row r="521" spans="1:17">
      <c r="A521" s="116">
        <v>11389</v>
      </c>
      <c r="B521">
        <v>15420</v>
      </c>
      <c r="C521" t="s">
        <v>1387</v>
      </c>
      <c r="D521" t="s">
        <v>1388</v>
      </c>
      <c r="E521" t="s">
        <v>1376</v>
      </c>
      <c r="F521" t="s">
        <v>1427</v>
      </c>
      <c r="G521" t="s">
        <v>39</v>
      </c>
      <c r="H521" t="s">
        <v>45</v>
      </c>
      <c r="I521" t="s">
        <v>246</v>
      </c>
      <c r="J521" t="s">
        <v>247</v>
      </c>
      <c r="K521" t="s">
        <v>168</v>
      </c>
      <c r="L521" s="122">
        <v>1909.4010000000001</v>
      </c>
      <c r="M521" s="148">
        <v>2.9780000000000002</v>
      </c>
      <c r="N521" s="126"/>
      <c r="O521" s="122">
        <v>5686.1959999999999</v>
      </c>
      <c r="P521" s="126">
        <v>6.4919329957119395E-2</v>
      </c>
      <c r="Q521" s="126">
        <v>4.9702603497801597E-2</v>
      </c>
    </row>
    <row r="522" spans="1:17">
      <c r="A522" s="116">
        <v>11389</v>
      </c>
      <c r="B522">
        <v>15420</v>
      </c>
      <c r="C522" t="s">
        <v>1387</v>
      </c>
      <c r="D522" t="s">
        <v>1388</v>
      </c>
      <c r="E522" t="s">
        <v>1376</v>
      </c>
      <c r="F522" t="s">
        <v>1427</v>
      </c>
      <c r="G522" t="s">
        <v>39</v>
      </c>
      <c r="H522" t="s">
        <v>45</v>
      </c>
      <c r="I522" t="s">
        <v>246</v>
      </c>
      <c r="J522" t="s">
        <v>247</v>
      </c>
      <c r="K522" t="s">
        <v>168</v>
      </c>
      <c r="L522" s="122">
        <v>1153.377</v>
      </c>
      <c r="M522" s="148">
        <v>2.9780000000000002</v>
      </c>
      <c r="N522" s="126"/>
      <c r="O522" s="122">
        <v>3434.7570000000001</v>
      </c>
      <c r="P522" s="126">
        <v>3.9214639825571301E-2</v>
      </c>
      <c r="Q522" s="126">
        <v>3.00229484168563E-2</v>
      </c>
    </row>
    <row r="523" spans="1:17">
      <c r="A523" s="116">
        <v>11389</v>
      </c>
      <c r="B523">
        <v>15420</v>
      </c>
      <c r="C523" t="s">
        <v>1387</v>
      </c>
      <c r="D523" t="s">
        <v>1388</v>
      </c>
      <c r="E523" t="s">
        <v>1376</v>
      </c>
      <c r="F523" t="s">
        <v>1427</v>
      </c>
      <c r="G523" t="s">
        <v>39</v>
      </c>
      <c r="H523" t="s">
        <v>45</v>
      </c>
      <c r="I523" t="s">
        <v>246</v>
      </c>
      <c r="J523" t="s">
        <v>247</v>
      </c>
      <c r="K523" t="s">
        <v>168</v>
      </c>
      <c r="L523" s="122">
        <v>2507.712</v>
      </c>
      <c r="M523" s="148">
        <v>2.9780000000000002</v>
      </c>
      <c r="N523" s="126"/>
      <c r="O523" s="122">
        <v>7467.9650000000001</v>
      </c>
      <c r="P523" s="126">
        <v>8.5261792292219696E-2</v>
      </c>
      <c r="Q523" s="126">
        <v>6.5276906872132306E-2</v>
      </c>
    </row>
    <row r="524" spans="1:17">
      <c r="A524" s="116">
        <v>11389</v>
      </c>
      <c r="B524">
        <v>15420</v>
      </c>
      <c r="C524" t="s">
        <v>1387</v>
      </c>
      <c r="D524" t="s">
        <v>1388</v>
      </c>
      <c r="E524" t="s">
        <v>1376</v>
      </c>
      <c r="F524" t="s">
        <v>1426</v>
      </c>
      <c r="G524" t="s">
        <v>39</v>
      </c>
      <c r="H524" t="s">
        <v>45</v>
      </c>
      <c r="I524" t="s">
        <v>246</v>
      </c>
      <c r="J524" t="s">
        <v>247</v>
      </c>
      <c r="K524" t="s">
        <v>46</v>
      </c>
      <c r="L524" s="122">
        <v>4.8769999999999998</v>
      </c>
      <c r="M524" s="148">
        <v>1</v>
      </c>
      <c r="N524" s="126"/>
      <c r="O524" s="122">
        <v>4.8769999999999998</v>
      </c>
      <c r="P524" s="126">
        <v>5.56840413154916E-5</v>
      </c>
      <c r="Q524" s="126">
        <v>4.2632014663231601E-5</v>
      </c>
    </row>
    <row r="525" spans="1:17">
      <c r="A525" s="116">
        <v>11389</v>
      </c>
      <c r="B525">
        <v>15420</v>
      </c>
      <c r="C525" t="s">
        <v>1379</v>
      </c>
      <c r="D525" t="s">
        <v>1380</v>
      </c>
      <c r="E525" t="s">
        <v>1376</v>
      </c>
      <c r="F525" t="s">
        <v>1423</v>
      </c>
      <c r="G525" t="s">
        <v>39</v>
      </c>
      <c r="H525" t="s">
        <v>45</v>
      </c>
      <c r="I525" t="s">
        <v>246</v>
      </c>
      <c r="J525" t="s">
        <v>247</v>
      </c>
      <c r="K525" t="s">
        <v>168</v>
      </c>
      <c r="L525" s="122">
        <v>1419.864</v>
      </c>
      <c r="M525" s="148">
        <v>2.9780000000000002</v>
      </c>
      <c r="N525" s="126"/>
      <c r="O525" s="122">
        <v>4228.3549999999996</v>
      </c>
      <c r="P525" s="126">
        <v>4.8275152243742597E-2</v>
      </c>
      <c r="Q525" s="126">
        <v>3.6959727593485703E-2</v>
      </c>
    </row>
    <row r="526" spans="1:17">
      <c r="A526" s="116">
        <v>11389</v>
      </c>
      <c r="B526">
        <v>15420</v>
      </c>
      <c r="C526" t="s">
        <v>1379</v>
      </c>
      <c r="D526" t="s">
        <v>1380</v>
      </c>
      <c r="E526" t="s">
        <v>1376</v>
      </c>
      <c r="F526" t="s">
        <v>1427</v>
      </c>
      <c r="G526" t="s">
        <v>39</v>
      </c>
      <c r="H526" t="s">
        <v>45</v>
      </c>
      <c r="I526" t="s">
        <v>246</v>
      </c>
      <c r="J526" t="s">
        <v>247</v>
      </c>
      <c r="K526" t="s">
        <v>168</v>
      </c>
      <c r="L526" s="122">
        <v>1887.5219999999999</v>
      </c>
      <c r="M526" s="148">
        <v>2.9780000000000002</v>
      </c>
      <c r="N526" s="126"/>
      <c r="O526" s="122">
        <v>5621.0389999999998</v>
      </c>
      <c r="P526" s="126">
        <v>6.4175432107049596E-2</v>
      </c>
      <c r="Q526" s="126">
        <v>4.9133071127253299E-2</v>
      </c>
    </row>
    <row r="527" spans="1:17">
      <c r="A527" s="116">
        <v>11389</v>
      </c>
      <c r="B527">
        <v>15420</v>
      </c>
      <c r="C527" t="s">
        <v>1379</v>
      </c>
      <c r="D527" t="s">
        <v>1380</v>
      </c>
      <c r="E527" t="s">
        <v>1376</v>
      </c>
      <c r="F527" t="s">
        <v>1427</v>
      </c>
      <c r="G527" t="s">
        <v>39</v>
      </c>
      <c r="H527" t="s">
        <v>45</v>
      </c>
      <c r="I527" t="s">
        <v>246</v>
      </c>
      <c r="J527" t="s">
        <v>247</v>
      </c>
      <c r="K527" t="s">
        <v>168</v>
      </c>
      <c r="L527" s="122">
        <v>3778.4789999999998</v>
      </c>
      <c r="M527" s="148">
        <v>2.9780000000000002</v>
      </c>
      <c r="N527" s="126"/>
      <c r="O527" s="122">
        <v>11252.312</v>
      </c>
      <c r="P527" s="126">
        <v>0.128467693254075</v>
      </c>
      <c r="Q527" s="126">
        <v>9.8355587223436097E-2</v>
      </c>
    </row>
    <row r="528" spans="1:17">
      <c r="A528" s="116">
        <v>11389</v>
      </c>
      <c r="B528">
        <v>15420</v>
      </c>
      <c r="C528" t="s">
        <v>1379</v>
      </c>
      <c r="D528" t="s">
        <v>1380</v>
      </c>
      <c r="E528" t="s">
        <v>1376</v>
      </c>
      <c r="F528" t="s">
        <v>1427</v>
      </c>
      <c r="G528" t="s">
        <v>39</v>
      </c>
      <c r="H528" t="s">
        <v>45</v>
      </c>
      <c r="I528" t="s">
        <v>246</v>
      </c>
      <c r="J528" t="s">
        <v>247</v>
      </c>
      <c r="K528" t="s">
        <v>168</v>
      </c>
      <c r="L528" s="122">
        <v>2043.3920000000001</v>
      </c>
      <c r="M528" s="148">
        <v>2.9780000000000002</v>
      </c>
      <c r="N528" s="126"/>
      <c r="O528" s="122">
        <v>6085.223</v>
      </c>
      <c r="P528" s="126">
        <v>6.9475014037239199E-2</v>
      </c>
      <c r="Q528" s="126">
        <v>5.3190460806942098E-2</v>
      </c>
    </row>
    <row r="529" spans="1:17">
      <c r="A529" s="116">
        <v>11389</v>
      </c>
      <c r="B529">
        <v>15420</v>
      </c>
      <c r="C529" t="s">
        <v>1379</v>
      </c>
      <c r="D529" t="s">
        <v>1380</v>
      </c>
      <c r="E529" t="s">
        <v>1376</v>
      </c>
      <c r="F529" t="s">
        <v>1427</v>
      </c>
      <c r="G529" t="s">
        <v>39</v>
      </c>
      <c r="H529" t="s">
        <v>45</v>
      </c>
      <c r="I529" t="s">
        <v>246</v>
      </c>
      <c r="J529" t="s">
        <v>247</v>
      </c>
      <c r="K529" t="s">
        <v>168</v>
      </c>
      <c r="L529" s="122">
        <v>2312.9679999999998</v>
      </c>
      <c r="M529" s="148">
        <v>2.9780000000000002</v>
      </c>
      <c r="N529" s="126"/>
      <c r="O529" s="122">
        <v>6888.0190000000002</v>
      </c>
      <c r="P529" s="126">
        <v>7.8640547198282201E-2</v>
      </c>
      <c r="Q529" s="126">
        <v>6.0207644453941701E-2</v>
      </c>
    </row>
    <row r="530" spans="1:17">
      <c r="A530" s="116">
        <v>11389</v>
      </c>
      <c r="B530">
        <v>15420</v>
      </c>
      <c r="C530" t="s">
        <v>1379</v>
      </c>
      <c r="D530" t="s">
        <v>1380</v>
      </c>
      <c r="E530" t="s">
        <v>1376</v>
      </c>
      <c r="F530" t="s">
        <v>1427</v>
      </c>
      <c r="G530" t="s">
        <v>39</v>
      </c>
      <c r="H530" t="s">
        <v>45</v>
      </c>
      <c r="I530" t="s">
        <v>246</v>
      </c>
      <c r="J530" t="s">
        <v>247</v>
      </c>
      <c r="K530" t="s">
        <v>168</v>
      </c>
      <c r="L530" s="122">
        <v>1606.444</v>
      </c>
      <c r="M530" s="148">
        <v>2.9780000000000002</v>
      </c>
      <c r="N530" s="126"/>
      <c r="O530" s="122">
        <v>4783.99</v>
      </c>
      <c r="P530" s="126">
        <v>5.4618831865569803E-2</v>
      </c>
      <c r="Q530" s="126">
        <v>4.1816484327866998E-2</v>
      </c>
    </row>
    <row r="531" spans="1:17">
      <c r="A531" s="116">
        <v>11389</v>
      </c>
      <c r="B531">
        <v>15420</v>
      </c>
      <c r="C531" t="s">
        <v>1379</v>
      </c>
      <c r="D531" t="s">
        <v>1380</v>
      </c>
      <c r="E531" t="s">
        <v>1376</v>
      </c>
      <c r="F531" t="s">
        <v>1427</v>
      </c>
      <c r="G531" t="s">
        <v>39</v>
      </c>
      <c r="H531" t="s">
        <v>45</v>
      </c>
      <c r="I531" t="s">
        <v>246</v>
      </c>
      <c r="J531" t="s">
        <v>247</v>
      </c>
      <c r="K531" t="s">
        <v>168</v>
      </c>
      <c r="L531" s="122">
        <v>305.94799999999998</v>
      </c>
      <c r="M531" s="148">
        <v>2.9780000000000002</v>
      </c>
      <c r="N531" s="126"/>
      <c r="O531" s="122">
        <v>911.11199999999997</v>
      </c>
      <c r="P531" s="126">
        <v>1.0402168786079099E-2</v>
      </c>
      <c r="Q531" s="126">
        <v>7.96395882448565E-3</v>
      </c>
    </row>
    <row r="532" spans="1:17">
      <c r="A532" s="116">
        <v>11389</v>
      </c>
      <c r="B532">
        <v>15420</v>
      </c>
      <c r="C532" t="s">
        <v>1379</v>
      </c>
      <c r="D532" t="s">
        <v>1380</v>
      </c>
      <c r="E532" t="s">
        <v>1376</v>
      </c>
      <c r="F532" t="s">
        <v>1426</v>
      </c>
      <c r="G532" t="s">
        <v>39</v>
      </c>
      <c r="H532" t="s">
        <v>45</v>
      </c>
      <c r="I532" t="s">
        <v>246</v>
      </c>
      <c r="J532" t="s">
        <v>247</v>
      </c>
      <c r="K532" t="s">
        <v>46</v>
      </c>
      <c r="L532" s="122">
        <v>12.65</v>
      </c>
      <c r="M532" s="148">
        <v>1</v>
      </c>
      <c r="N532" s="126"/>
      <c r="O532" s="122">
        <v>12.65</v>
      </c>
      <c r="P532" s="126">
        <v>1.44428873078001E-4</v>
      </c>
      <c r="Q532" s="126">
        <v>1.1057555610896999E-4</v>
      </c>
    </row>
    <row r="533" spans="1:17">
      <c r="A533" s="116">
        <v>11389</v>
      </c>
      <c r="B533">
        <v>15715</v>
      </c>
      <c r="C533" t="s">
        <v>1341</v>
      </c>
      <c r="D533" t="s">
        <v>1375</v>
      </c>
      <c r="E533" t="s">
        <v>1376</v>
      </c>
      <c r="F533" t="s">
        <v>1423</v>
      </c>
      <c r="G533" t="s">
        <v>39</v>
      </c>
      <c r="H533" t="s">
        <v>45</v>
      </c>
      <c r="I533" t="s">
        <v>246</v>
      </c>
      <c r="J533" t="s">
        <v>247</v>
      </c>
      <c r="K533" t="s">
        <v>168</v>
      </c>
      <c r="L533" s="122">
        <v>43.484999999999999</v>
      </c>
      <c r="M533" s="148">
        <v>2.9780000000000002</v>
      </c>
      <c r="N533" s="126"/>
      <c r="O533" s="122">
        <v>129.499</v>
      </c>
      <c r="P533" s="126">
        <v>5.3612852988549099E-3</v>
      </c>
      <c r="Q533" s="126">
        <v>1.53268307294338E-3</v>
      </c>
    </row>
    <row r="534" spans="1:17">
      <c r="A534" s="116">
        <v>11389</v>
      </c>
      <c r="B534">
        <v>15715</v>
      </c>
      <c r="C534" t="s">
        <v>1341</v>
      </c>
      <c r="D534" t="s">
        <v>1375</v>
      </c>
      <c r="E534" t="s">
        <v>1376</v>
      </c>
      <c r="F534" t="s">
        <v>1426</v>
      </c>
      <c r="G534" t="s">
        <v>39</v>
      </c>
      <c r="H534" t="s">
        <v>45</v>
      </c>
      <c r="I534" t="s">
        <v>246</v>
      </c>
      <c r="J534" t="s">
        <v>247</v>
      </c>
      <c r="K534" t="s">
        <v>46</v>
      </c>
      <c r="L534" s="122">
        <v>8755.1589999999997</v>
      </c>
      <c r="M534" s="148">
        <v>1</v>
      </c>
      <c r="N534" s="126"/>
      <c r="O534" s="122">
        <v>8755.1589999999997</v>
      </c>
      <c r="P534" s="126">
        <v>0.36246493196760399</v>
      </c>
      <c r="Q534" s="126">
        <v>0.10362139576511201</v>
      </c>
    </row>
    <row r="535" spans="1:17">
      <c r="A535" s="116">
        <v>11389</v>
      </c>
      <c r="B535">
        <v>15715</v>
      </c>
      <c r="C535" t="s">
        <v>1360</v>
      </c>
      <c r="D535" t="s">
        <v>1386</v>
      </c>
      <c r="E535" t="s">
        <v>1376</v>
      </c>
      <c r="F535" t="s">
        <v>1426</v>
      </c>
      <c r="G535" t="s">
        <v>39</v>
      </c>
      <c r="H535" t="s">
        <v>45</v>
      </c>
      <c r="I535" t="s">
        <v>246</v>
      </c>
      <c r="J535" t="s">
        <v>247</v>
      </c>
      <c r="K535" t="s">
        <v>46</v>
      </c>
      <c r="L535" s="122">
        <v>4055</v>
      </c>
      <c r="M535" s="148">
        <v>1</v>
      </c>
      <c r="N535" s="126"/>
      <c r="O535" s="122">
        <v>4055</v>
      </c>
      <c r="P535" s="126">
        <v>0.167877623624791</v>
      </c>
      <c r="Q535" s="126">
        <v>4.7992818459154298E-2</v>
      </c>
    </row>
    <row r="536" spans="1:17">
      <c r="A536" s="116">
        <v>11389</v>
      </c>
      <c r="B536">
        <v>15715</v>
      </c>
      <c r="C536" t="s">
        <v>1387</v>
      </c>
      <c r="D536" t="s">
        <v>1388</v>
      </c>
      <c r="E536" t="s">
        <v>1376</v>
      </c>
      <c r="F536" t="s">
        <v>1426</v>
      </c>
      <c r="G536" t="s">
        <v>39</v>
      </c>
      <c r="H536" t="s">
        <v>45</v>
      </c>
      <c r="I536" t="s">
        <v>246</v>
      </c>
      <c r="J536" t="s">
        <v>247</v>
      </c>
      <c r="K536" t="s">
        <v>46</v>
      </c>
      <c r="L536" s="122">
        <v>11201.457</v>
      </c>
      <c r="M536" s="148">
        <v>1</v>
      </c>
      <c r="N536" s="126"/>
      <c r="O536" s="122">
        <v>11201.457</v>
      </c>
      <c r="P536" s="126">
        <v>0.463742049527615</v>
      </c>
      <c r="Q536" s="126">
        <v>0.132574476063576</v>
      </c>
    </row>
    <row r="537" spans="1:17">
      <c r="A537" s="116">
        <v>11389</v>
      </c>
      <c r="B537">
        <v>15715</v>
      </c>
      <c r="C537" t="s">
        <v>1379</v>
      </c>
      <c r="D537" t="s">
        <v>1380</v>
      </c>
      <c r="E537" t="s">
        <v>1376</v>
      </c>
      <c r="F537" t="s">
        <v>1423</v>
      </c>
      <c r="G537" t="s">
        <v>39</v>
      </c>
      <c r="H537" t="s">
        <v>45</v>
      </c>
      <c r="I537" t="s">
        <v>246</v>
      </c>
      <c r="J537" t="s">
        <v>247</v>
      </c>
      <c r="K537" t="s">
        <v>168</v>
      </c>
      <c r="L537" s="122">
        <v>1.39</v>
      </c>
      <c r="M537" s="148">
        <v>2.9780000000000002</v>
      </c>
      <c r="N537" s="126"/>
      <c r="O537" s="122">
        <v>4.1379999999999999</v>
      </c>
      <c r="P537" s="126">
        <v>1.7131837715835899E-4</v>
      </c>
      <c r="Q537" s="126">
        <v>4.8976460329546E-5</v>
      </c>
    </row>
    <row r="538" spans="1:17">
      <c r="A538" s="116">
        <v>11389</v>
      </c>
      <c r="B538">
        <v>15715</v>
      </c>
      <c r="C538" t="s">
        <v>1379</v>
      </c>
      <c r="D538" t="s">
        <v>1380</v>
      </c>
      <c r="E538" t="s">
        <v>1376</v>
      </c>
      <c r="F538" t="s">
        <v>1426</v>
      </c>
      <c r="G538" t="s">
        <v>39</v>
      </c>
      <c r="H538" t="s">
        <v>45</v>
      </c>
      <c r="I538" t="s">
        <v>246</v>
      </c>
      <c r="J538" t="s">
        <v>247</v>
      </c>
      <c r="K538" t="s">
        <v>46</v>
      </c>
      <c r="L538" s="122">
        <v>9.2460000000000004</v>
      </c>
      <c r="M538" s="148">
        <v>1</v>
      </c>
      <c r="N538" s="126"/>
      <c r="O538" s="122">
        <v>9.2460000000000004</v>
      </c>
      <c r="P538" s="126">
        <v>3.8279120397679103E-4</v>
      </c>
      <c r="Q538" s="126">
        <v>1.09432265977741E-4</v>
      </c>
    </row>
    <row r="539" spans="1:17">
      <c r="N539" s="126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799"/>
  <sheetViews>
    <sheetView rightToLeft="1" workbookViewId="0">
      <selection activeCell="A788" sqref="A788"/>
    </sheetView>
  </sheetViews>
  <sheetFormatPr defaultColWidth="0" defaultRowHeight="14.25"/>
  <cols>
    <col min="1" max="17" width="11.625" customWidth="1"/>
    <col min="18" max="18" width="13.5" bestFit="1" customWidth="1"/>
    <col min="19" max="26" width="11.625" customWidth="1"/>
    <col min="27" max="30" width="11.625" hidden="1" customWidth="1"/>
    <col min="31" max="31" width="9" hidden="1" customWidth="1"/>
    <col min="32" max="16384" width="9" hidden="1"/>
  </cols>
  <sheetData>
    <row r="1" spans="1:26" s="4" customFormat="1" ht="51">
      <c r="A1" s="10" t="s">
        <v>8</v>
      </c>
      <c r="B1" s="10" t="s">
        <v>9</v>
      </c>
      <c r="C1" s="10" t="s">
        <v>10</v>
      </c>
      <c r="D1" s="10" t="s">
        <v>13</v>
      </c>
      <c r="E1" s="10" t="s">
        <v>14</v>
      </c>
      <c r="F1" s="10" t="s">
        <v>146</v>
      </c>
      <c r="G1" s="10" t="s">
        <v>16</v>
      </c>
      <c r="H1" s="10" t="s">
        <v>17</v>
      </c>
      <c r="I1" s="10" t="s">
        <v>19</v>
      </c>
      <c r="J1" s="10" t="s">
        <v>228</v>
      </c>
      <c r="K1" s="10" t="s">
        <v>229</v>
      </c>
      <c r="L1" s="10" t="s">
        <v>24</v>
      </c>
      <c r="M1" s="10" t="s">
        <v>225</v>
      </c>
      <c r="N1" s="10" t="s">
        <v>254</v>
      </c>
      <c r="O1" s="125" t="s">
        <v>226</v>
      </c>
      <c r="P1" s="125" t="s">
        <v>227</v>
      </c>
      <c r="Q1" s="10" t="s">
        <v>2209</v>
      </c>
      <c r="R1" s="10" t="s">
        <v>27</v>
      </c>
      <c r="S1" s="123" t="s">
        <v>28</v>
      </c>
      <c r="T1" s="127" t="s">
        <v>29</v>
      </c>
      <c r="U1" s="10" t="s">
        <v>30</v>
      </c>
      <c r="V1" s="10" t="s">
        <v>255</v>
      </c>
      <c r="W1" s="10" t="s">
        <v>256</v>
      </c>
      <c r="X1" s="125" t="s">
        <v>2210</v>
      </c>
      <c r="Y1" s="125" t="s">
        <v>31</v>
      </c>
      <c r="Z1" s="125" t="s">
        <v>32</v>
      </c>
    </row>
    <row r="2" spans="1:26">
      <c r="A2">
        <v>1035</v>
      </c>
      <c r="B2">
        <v>1036</v>
      </c>
      <c r="C2" t="s">
        <v>2362</v>
      </c>
      <c r="D2" t="s">
        <v>2363</v>
      </c>
      <c r="E2" t="s">
        <v>2364</v>
      </c>
      <c r="F2" t="s">
        <v>2077</v>
      </c>
      <c r="G2" t="s">
        <v>39</v>
      </c>
      <c r="H2" t="s">
        <v>39</v>
      </c>
      <c r="I2" t="s">
        <v>41</v>
      </c>
      <c r="J2" t="s">
        <v>2365</v>
      </c>
      <c r="K2" t="s">
        <v>317</v>
      </c>
      <c r="L2" t="s">
        <v>46</v>
      </c>
      <c r="M2" t="s">
        <v>2366</v>
      </c>
      <c r="N2" t="s">
        <v>2367</v>
      </c>
      <c r="O2" s="126">
        <v>7.4999999999999997E-3</v>
      </c>
      <c r="P2" s="126">
        <v>1.7260000000000001E-2</v>
      </c>
      <c r="R2" s="122">
        <v>10584443</v>
      </c>
      <c r="S2" s="124">
        <v>1</v>
      </c>
      <c r="T2" s="128">
        <v>119.65</v>
      </c>
      <c r="U2" s="122">
        <v>12664.286</v>
      </c>
      <c r="W2" t="s">
        <v>288</v>
      </c>
      <c r="X2" s="126">
        <v>4.35E-4</v>
      </c>
      <c r="Y2" s="126">
        <v>7.7020865370903101E-3</v>
      </c>
      <c r="Z2" s="126">
        <v>2.0190628317788601E-3</v>
      </c>
    </row>
    <row r="3" spans="1:26">
      <c r="A3" s="116">
        <v>1035</v>
      </c>
      <c r="B3">
        <v>1036</v>
      </c>
      <c r="C3" t="s">
        <v>2362</v>
      </c>
      <c r="D3" t="s">
        <v>2368</v>
      </c>
      <c r="E3" t="s">
        <v>2369</v>
      </c>
      <c r="F3" t="s">
        <v>2084</v>
      </c>
      <c r="G3" t="s">
        <v>39</v>
      </c>
      <c r="H3" t="s">
        <v>39</v>
      </c>
      <c r="I3" t="s">
        <v>41</v>
      </c>
      <c r="J3" t="s">
        <v>2365</v>
      </c>
      <c r="K3" t="s">
        <v>317</v>
      </c>
      <c r="L3" t="s">
        <v>46</v>
      </c>
      <c r="M3" t="s">
        <v>2370</v>
      </c>
      <c r="N3" t="s">
        <v>972</v>
      </c>
      <c r="O3" s="126">
        <v>0</v>
      </c>
      <c r="P3" s="126">
        <v>4.3520000000000003E-2</v>
      </c>
      <c r="R3" s="122">
        <v>123058694</v>
      </c>
      <c r="S3" s="124">
        <v>1</v>
      </c>
      <c r="T3" s="128">
        <v>99.93</v>
      </c>
      <c r="U3" s="122">
        <v>122972.553</v>
      </c>
      <c r="W3" t="s">
        <v>288</v>
      </c>
      <c r="X3" s="126">
        <v>3.6189999999999998E-3</v>
      </c>
      <c r="Y3" s="126">
        <v>7.4788680588076195E-2</v>
      </c>
      <c r="Z3" s="126">
        <v>1.9605472424386899E-2</v>
      </c>
    </row>
    <row r="4" spans="1:26">
      <c r="A4" s="116">
        <v>1035</v>
      </c>
      <c r="B4">
        <v>1036</v>
      </c>
      <c r="C4" t="s">
        <v>2362</v>
      </c>
      <c r="D4" t="s">
        <v>2371</v>
      </c>
      <c r="E4" t="s">
        <v>2372</v>
      </c>
      <c r="F4" t="s">
        <v>2084</v>
      </c>
      <c r="G4" t="s">
        <v>39</v>
      </c>
      <c r="H4" t="s">
        <v>39</v>
      </c>
      <c r="I4" t="s">
        <v>41</v>
      </c>
      <c r="J4" t="s">
        <v>2365</v>
      </c>
      <c r="K4" t="s">
        <v>317</v>
      </c>
      <c r="L4" t="s">
        <v>46</v>
      </c>
      <c r="M4" t="s">
        <v>2373</v>
      </c>
      <c r="N4" t="s">
        <v>2374</v>
      </c>
      <c r="O4" s="126">
        <v>0</v>
      </c>
      <c r="P4" s="126">
        <v>3.5009999999999999E-2</v>
      </c>
      <c r="R4" s="122">
        <v>191908792</v>
      </c>
      <c r="S4" s="124">
        <v>1</v>
      </c>
      <c r="T4" s="128">
        <v>99.68</v>
      </c>
      <c r="U4" s="122">
        <v>191294.68400000001</v>
      </c>
      <c r="W4" t="s">
        <v>288</v>
      </c>
      <c r="X4" s="126">
        <v>5.6439999999999997E-3</v>
      </c>
      <c r="Y4" s="126">
        <v>0.11634040825194</v>
      </c>
      <c r="Z4" s="126">
        <v>3.0498046601305898E-2</v>
      </c>
    </row>
    <row r="5" spans="1:26">
      <c r="A5" s="116">
        <v>1035</v>
      </c>
      <c r="B5">
        <v>1036</v>
      </c>
      <c r="C5" t="s">
        <v>2362</v>
      </c>
      <c r="D5" t="s">
        <v>2375</v>
      </c>
      <c r="E5" t="s">
        <v>2376</v>
      </c>
      <c r="F5" t="s">
        <v>2084</v>
      </c>
      <c r="G5" t="s">
        <v>39</v>
      </c>
      <c r="H5" t="s">
        <v>39</v>
      </c>
      <c r="I5" t="s">
        <v>41</v>
      </c>
      <c r="J5" t="s">
        <v>2365</v>
      </c>
      <c r="K5" t="s">
        <v>317</v>
      </c>
      <c r="L5" t="s">
        <v>46</v>
      </c>
      <c r="M5" t="s">
        <v>2377</v>
      </c>
      <c r="N5" t="s">
        <v>2378</v>
      </c>
      <c r="O5" s="126">
        <v>0</v>
      </c>
      <c r="P5" s="126">
        <v>3.4229999999999997E-2</v>
      </c>
      <c r="R5" s="122">
        <v>174976378</v>
      </c>
      <c r="S5" s="124">
        <v>1</v>
      </c>
      <c r="T5" s="128">
        <v>99.43</v>
      </c>
      <c r="U5" s="122">
        <v>173979.01300000001</v>
      </c>
      <c r="W5" t="s">
        <v>288</v>
      </c>
      <c r="X5" s="126">
        <v>5.4679999999999998E-3</v>
      </c>
      <c r="Y5" s="126">
        <v>0.10580947127969401</v>
      </c>
      <c r="Z5" s="126">
        <v>2.7737415008545201E-2</v>
      </c>
    </row>
    <row r="6" spans="1:26">
      <c r="A6" s="116">
        <v>1035</v>
      </c>
      <c r="B6">
        <v>1036</v>
      </c>
      <c r="C6" t="s">
        <v>2362</v>
      </c>
      <c r="D6" t="s">
        <v>2379</v>
      </c>
      <c r="E6" t="s">
        <v>2380</v>
      </c>
      <c r="F6" t="s">
        <v>2084</v>
      </c>
      <c r="G6" t="s">
        <v>39</v>
      </c>
      <c r="H6" t="s">
        <v>39</v>
      </c>
      <c r="I6" t="s">
        <v>41</v>
      </c>
      <c r="J6" t="s">
        <v>2365</v>
      </c>
      <c r="K6" t="s">
        <v>317</v>
      </c>
      <c r="L6" t="s">
        <v>46</v>
      </c>
      <c r="M6" t="s">
        <v>2381</v>
      </c>
      <c r="N6" t="s">
        <v>2382</v>
      </c>
      <c r="O6" s="126">
        <v>0</v>
      </c>
      <c r="P6" s="126">
        <v>3.3399999999999999E-2</v>
      </c>
      <c r="R6" s="122">
        <v>95735494</v>
      </c>
      <c r="S6" s="124">
        <v>1</v>
      </c>
      <c r="T6" s="128">
        <v>99.13</v>
      </c>
      <c r="U6" s="122">
        <v>94902.595000000001</v>
      </c>
      <c r="W6" t="s">
        <v>288</v>
      </c>
      <c r="X6" s="126">
        <v>5.3189999999999999E-3</v>
      </c>
      <c r="Y6" s="126">
        <v>5.7717268702301198E-2</v>
      </c>
      <c r="Z6" s="126">
        <v>1.51302885818567E-2</v>
      </c>
    </row>
    <row r="7" spans="1:26">
      <c r="A7" s="116">
        <v>1035</v>
      </c>
      <c r="B7">
        <v>1036</v>
      </c>
      <c r="C7" t="s">
        <v>2362</v>
      </c>
      <c r="D7" t="s">
        <v>2383</v>
      </c>
      <c r="E7" t="s">
        <v>2384</v>
      </c>
      <c r="F7" t="s">
        <v>2084</v>
      </c>
      <c r="G7" t="s">
        <v>39</v>
      </c>
      <c r="H7" t="s">
        <v>39</v>
      </c>
      <c r="I7" t="s">
        <v>41</v>
      </c>
      <c r="J7" t="s">
        <v>2365</v>
      </c>
      <c r="K7" t="s">
        <v>317</v>
      </c>
      <c r="L7" t="s">
        <v>46</v>
      </c>
      <c r="M7" t="s">
        <v>2385</v>
      </c>
      <c r="N7" t="s">
        <v>1023</v>
      </c>
      <c r="O7" s="126">
        <v>0</v>
      </c>
      <c r="P7" s="126">
        <v>3.2960000000000003E-2</v>
      </c>
      <c r="R7" s="122">
        <v>152144174</v>
      </c>
      <c r="S7" s="124">
        <v>1</v>
      </c>
      <c r="T7" s="128">
        <v>98.65</v>
      </c>
      <c r="U7" s="122">
        <v>150090.228</v>
      </c>
      <c r="W7" t="s">
        <v>288</v>
      </c>
      <c r="X7" s="126">
        <v>8.4519999999999994E-3</v>
      </c>
      <c r="Y7" s="126">
        <v>9.1280938950777005E-2</v>
      </c>
      <c r="Z7" s="126">
        <v>2.39288341149974E-2</v>
      </c>
    </row>
    <row r="8" spans="1:26">
      <c r="A8" s="116">
        <v>1035</v>
      </c>
      <c r="B8">
        <v>1036</v>
      </c>
      <c r="C8" t="s">
        <v>2362</v>
      </c>
      <c r="D8" t="s">
        <v>2386</v>
      </c>
      <c r="E8" t="s">
        <v>2387</v>
      </c>
      <c r="F8" t="s">
        <v>2084</v>
      </c>
      <c r="G8" t="s">
        <v>39</v>
      </c>
      <c r="H8" t="s">
        <v>39</v>
      </c>
      <c r="I8" t="s">
        <v>41</v>
      </c>
      <c r="J8" t="s">
        <v>2365</v>
      </c>
      <c r="K8" t="s">
        <v>317</v>
      </c>
      <c r="L8" t="s">
        <v>46</v>
      </c>
      <c r="M8" t="s">
        <v>2388</v>
      </c>
      <c r="N8" t="s">
        <v>2389</v>
      </c>
      <c r="O8" s="126">
        <v>0</v>
      </c>
      <c r="P8" s="126">
        <v>3.2419999999999997E-2</v>
      </c>
      <c r="R8" s="122">
        <v>175879936</v>
      </c>
      <c r="S8" s="124">
        <v>1</v>
      </c>
      <c r="T8" s="128">
        <v>97.89</v>
      </c>
      <c r="U8" s="122">
        <v>172168.86900000001</v>
      </c>
      <c r="W8" t="s">
        <v>288</v>
      </c>
      <c r="X8" s="126">
        <v>9.7710000000000002E-3</v>
      </c>
      <c r="Y8" s="126">
        <v>0.104708589615451</v>
      </c>
      <c r="Z8" s="126">
        <v>2.74488244766476E-2</v>
      </c>
    </row>
    <row r="9" spans="1:26">
      <c r="A9" s="116">
        <v>1035</v>
      </c>
      <c r="B9">
        <v>1036</v>
      </c>
      <c r="C9" t="s">
        <v>2362</v>
      </c>
      <c r="D9" t="s">
        <v>2390</v>
      </c>
      <c r="E9" t="s">
        <v>2391</v>
      </c>
      <c r="F9" t="s">
        <v>2084</v>
      </c>
      <c r="G9" t="s">
        <v>39</v>
      </c>
      <c r="H9" t="s">
        <v>39</v>
      </c>
      <c r="I9" t="s">
        <v>41</v>
      </c>
      <c r="J9" t="s">
        <v>2365</v>
      </c>
      <c r="K9" t="s">
        <v>317</v>
      </c>
      <c r="L9" t="s">
        <v>46</v>
      </c>
      <c r="M9" t="s">
        <v>2392</v>
      </c>
      <c r="N9" t="s">
        <v>2393</v>
      </c>
      <c r="O9" s="126">
        <v>0</v>
      </c>
      <c r="P9" s="126">
        <v>3.2320000000000002E-2</v>
      </c>
      <c r="R9" s="122">
        <v>142271000</v>
      </c>
      <c r="S9" s="124">
        <v>1</v>
      </c>
      <c r="T9" s="128">
        <v>97.36</v>
      </c>
      <c r="U9" s="122">
        <v>138515.046</v>
      </c>
      <c r="W9" t="s">
        <v>288</v>
      </c>
      <c r="X9" s="126">
        <v>7.9039999999999996E-3</v>
      </c>
      <c r="Y9" s="126">
        <v>8.4241216893733206E-2</v>
      </c>
      <c r="Z9" s="126">
        <v>2.2083406764501701E-2</v>
      </c>
    </row>
    <row r="10" spans="1:26">
      <c r="A10" s="116">
        <v>1035</v>
      </c>
      <c r="B10">
        <v>1036</v>
      </c>
      <c r="C10" t="s">
        <v>2362</v>
      </c>
      <c r="D10" t="s">
        <v>2394</v>
      </c>
      <c r="E10" t="s">
        <v>2395</v>
      </c>
      <c r="F10" t="s">
        <v>2084</v>
      </c>
      <c r="G10" t="s">
        <v>39</v>
      </c>
      <c r="H10" t="s">
        <v>39</v>
      </c>
      <c r="I10" t="s">
        <v>41</v>
      </c>
      <c r="J10" t="s">
        <v>2365</v>
      </c>
      <c r="K10" t="s">
        <v>317</v>
      </c>
      <c r="L10" t="s">
        <v>46</v>
      </c>
      <c r="M10" t="s">
        <v>2396</v>
      </c>
      <c r="N10" t="s">
        <v>2397</v>
      </c>
      <c r="O10" s="126">
        <v>0</v>
      </c>
      <c r="P10" s="126">
        <v>3.2000000000000001E-2</v>
      </c>
      <c r="R10" s="122">
        <v>171676624</v>
      </c>
      <c r="S10" s="124">
        <v>1</v>
      </c>
      <c r="T10" s="128">
        <v>97.15</v>
      </c>
      <c r="U10" s="122">
        <v>166783.84</v>
      </c>
      <c r="W10" t="s">
        <v>288</v>
      </c>
      <c r="X10" s="126">
        <v>9.5379999999999996E-3</v>
      </c>
      <c r="Y10" s="126">
        <v>0.101433556168181</v>
      </c>
      <c r="Z10" s="126">
        <v>2.65902911072326E-2</v>
      </c>
    </row>
    <row r="11" spans="1:26">
      <c r="A11" s="116">
        <v>1035</v>
      </c>
      <c r="B11">
        <v>1036</v>
      </c>
      <c r="C11" t="s">
        <v>2362</v>
      </c>
      <c r="D11" t="s">
        <v>2368</v>
      </c>
      <c r="E11" t="s">
        <v>2369</v>
      </c>
      <c r="F11" t="s">
        <v>2084</v>
      </c>
      <c r="G11" t="s">
        <v>39</v>
      </c>
      <c r="H11" t="s">
        <v>39</v>
      </c>
      <c r="I11" t="s">
        <v>41</v>
      </c>
      <c r="J11" t="s">
        <v>2365</v>
      </c>
      <c r="K11" t="s">
        <v>317</v>
      </c>
      <c r="L11" t="s">
        <v>46</v>
      </c>
      <c r="M11" t="s">
        <v>2370</v>
      </c>
      <c r="N11" t="s">
        <v>972</v>
      </c>
      <c r="O11" s="126">
        <v>0</v>
      </c>
      <c r="P11" s="126">
        <v>4.3520000000000003E-2</v>
      </c>
      <c r="R11" s="122">
        <v>3000000</v>
      </c>
      <c r="S11" s="124">
        <v>1</v>
      </c>
      <c r="T11" s="128">
        <v>99.93</v>
      </c>
      <c r="U11" s="122">
        <v>2997.9</v>
      </c>
      <c r="W11" t="s">
        <v>288</v>
      </c>
      <c r="X11" s="126">
        <v>8.7999999999999998E-5</v>
      </c>
      <c r="Y11" s="126">
        <v>1.8232441323018499E-3</v>
      </c>
      <c r="Z11" s="126">
        <v>4.7795418073558199E-4</v>
      </c>
    </row>
    <row r="12" spans="1:26">
      <c r="A12" s="116">
        <v>1035</v>
      </c>
      <c r="B12">
        <v>1036</v>
      </c>
      <c r="C12" t="s">
        <v>2362</v>
      </c>
      <c r="D12" t="s">
        <v>2375</v>
      </c>
      <c r="E12" t="s">
        <v>2376</v>
      </c>
      <c r="F12" t="s">
        <v>2084</v>
      </c>
      <c r="G12" t="s">
        <v>39</v>
      </c>
      <c r="H12" t="s">
        <v>39</v>
      </c>
      <c r="I12" t="s">
        <v>41</v>
      </c>
      <c r="J12" t="s">
        <v>2365</v>
      </c>
      <c r="K12" t="s">
        <v>317</v>
      </c>
      <c r="L12" t="s">
        <v>46</v>
      </c>
      <c r="M12" t="s">
        <v>2377</v>
      </c>
      <c r="N12" t="s">
        <v>2378</v>
      </c>
      <c r="O12" s="126">
        <v>0</v>
      </c>
      <c r="P12" s="126">
        <v>3.4229999999999997E-2</v>
      </c>
      <c r="R12" s="122">
        <v>6000000</v>
      </c>
      <c r="S12" s="124">
        <v>1</v>
      </c>
      <c r="T12" s="128">
        <v>99.43</v>
      </c>
      <c r="U12" s="122">
        <v>5965.8</v>
      </c>
      <c r="W12" t="s">
        <v>288</v>
      </c>
      <c r="X12" s="126">
        <v>1.8799999999999999E-4</v>
      </c>
      <c r="Y12" s="126">
        <v>3.6282430516316002E-3</v>
      </c>
      <c r="Z12" s="126">
        <v>9.5112547164092698E-4</v>
      </c>
    </row>
    <row r="13" spans="1:26">
      <c r="A13" s="116">
        <v>1035</v>
      </c>
      <c r="B13">
        <v>1036</v>
      </c>
      <c r="C13" t="s">
        <v>2362</v>
      </c>
      <c r="D13" t="s">
        <v>2379</v>
      </c>
      <c r="E13" t="s">
        <v>2380</v>
      </c>
      <c r="F13" t="s">
        <v>2084</v>
      </c>
      <c r="G13" t="s">
        <v>39</v>
      </c>
      <c r="H13" t="s">
        <v>39</v>
      </c>
      <c r="I13" t="s">
        <v>41</v>
      </c>
      <c r="J13" t="s">
        <v>2365</v>
      </c>
      <c r="K13" t="s">
        <v>317</v>
      </c>
      <c r="L13" t="s">
        <v>46</v>
      </c>
      <c r="M13" t="s">
        <v>2381</v>
      </c>
      <c r="N13" t="s">
        <v>2382</v>
      </c>
      <c r="O13" s="126">
        <v>0</v>
      </c>
      <c r="P13" s="126">
        <v>3.3399999999999999E-2</v>
      </c>
      <c r="R13" s="122">
        <v>3000000</v>
      </c>
      <c r="S13" s="124">
        <v>1</v>
      </c>
      <c r="T13" s="128">
        <v>99.13</v>
      </c>
      <c r="U13" s="122">
        <v>2973.9</v>
      </c>
      <c r="W13" t="s">
        <v>288</v>
      </c>
      <c r="X13" s="126">
        <v>1.6699999999999999E-4</v>
      </c>
      <c r="Y13" s="126">
        <v>1.8086479619241699E-3</v>
      </c>
      <c r="Z13" s="126">
        <v>4.7412786887139201E-4</v>
      </c>
    </row>
    <row r="14" spans="1:26">
      <c r="A14" s="116">
        <v>1035</v>
      </c>
      <c r="B14">
        <v>1036</v>
      </c>
      <c r="C14" t="s">
        <v>2362</v>
      </c>
      <c r="D14" t="s">
        <v>2383</v>
      </c>
      <c r="E14" t="s">
        <v>2384</v>
      </c>
      <c r="F14" t="s">
        <v>2084</v>
      </c>
      <c r="G14" t="s">
        <v>39</v>
      </c>
      <c r="H14" t="s">
        <v>39</v>
      </c>
      <c r="I14" t="s">
        <v>41</v>
      </c>
      <c r="J14" t="s">
        <v>2365</v>
      </c>
      <c r="K14" t="s">
        <v>317</v>
      </c>
      <c r="L14" t="s">
        <v>46</v>
      </c>
      <c r="M14" t="s">
        <v>2385</v>
      </c>
      <c r="N14" t="s">
        <v>1023</v>
      </c>
      <c r="O14" s="126">
        <v>0</v>
      </c>
      <c r="P14" s="126">
        <v>3.2960000000000003E-2</v>
      </c>
      <c r="R14" s="122">
        <v>12000000</v>
      </c>
      <c r="S14" s="124">
        <v>1</v>
      </c>
      <c r="T14" s="128">
        <v>98.65</v>
      </c>
      <c r="U14" s="122">
        <v>11838</v>
      </c>
      <c r="W14" t="s">
        <v>288</v>
      </c>
      <c r="X14" s="126">
        <v>6.6699999999999995E-4</v>
      </c>
      <c r="Y14" s="126">
        <v>7.1995610387902403E-3</v>
      </c>
      <c r="Z14" s="126">
        <v>1.88732832701152E-3</v>
      </c>
    </row>
    <row r="15" spans="1:26">
      <c r="A15" s="116">
        <v>1035</v>
      </c>
      <c r="B15">
        <v>1036</v>
      </c>
      <c r="C15" t="s">
        <v>2362</v>
      </c>
      <c r="D15" t="s">
        <v>2394</v>
      </c>
      <c r="E15" t="s">
        <v>2395</v>
      </c>
      <c r="F15" t="s">
        <v>2084</v>
      </c>
      <c r="G15" t="s">
        <v>39</v>
      </c>
      <c r="H15" t="s">
        <v>39</v>
      </c>
      <c r="I15" t="s">
        <v>41</v>
      </c>
      <c r="J15" t="s">
        <v>2365</v>
      </c>
      <c r="K15" t="s">
        <v>317</v>
      </c>
      <c r="L15" t="s">
        <v>46</v>
      </c>
      <c r="M15" t="s">
        <v>2396</v>
      </c>
      <c r="N15" t="s">
        <v>2397</v>
      </c>
      <c r="O15" s="126">
        <v>0</v>
      </c>
      <c r="P15" s="126">
        <v>3.2000000000000001E-2</v>
      </c>
      <c r="R15" s="122">
        <v>151000000</v>
      </c>
      <c r="S15" s="124">
        <v>1</v>
      </c>
      <c r="T15" s="128">
        <v>97.15</v>
      </c>
      <c r="U15" s="122">
        <v>146696.5</v>
      </c>
      <c r="W15" t="s">
        <v>288</v>
      </c>
      <c r="X15" s="126">
        <v>8.3890000000000006E-3</v>
      </c>
      <c r="Y15" s="126">
        <v>8.92169628253838E-2</v>
      </c>
      <c r="Z15" s="126">
        <v>2.3387773266045301E-2</v>
      </c>
    </row>
    <row r="16" spans="1:26">
      <c r="A16" s="116">
        <v>1035</v>
      </c>
      <c r="B16">
        <v>1036</v>
      </c>
      <c r="C16" t="s">
        <v>2362</v>
      </c>
      <c r="D16" t="s">
        <v>2375</v>
      </c>
      <c r="E16" t="s">
        <v>2376</v>
      </c>
      <c r="F16" t="s">
        <v>2084</v>
      </c>
      <c r="G16" t="s">
        <v>39</v>
      </c>
      <c r="H16" t="s">
        <v>39</v>
      </c>
      <c r="I16" t="s">
        <v>41</v>
      </c>
      <c r="J16" t="s">
        <v>2365</v>
      </c>
      <c r="K16" t="s">
        <v>317</v>
      </c>
      <c r="L16" t="s">
        <v>46</v>
      </c>
      <c r="M16" t="s">
        <v>2377</v>
      </c>
      <c r="N16" t="s">
        <v>2378</v>
      </c>
      <c r="O16" s="126">
        <v>0</v>
      </c>
      <c r="P16" s="126">
        <v>3.4229999999999997E-2</v>
      </c>
      <c r="R16" s="122">
        <v>41000000</v>
      </c>
      <c r="S16" s="124">
        <v>1</v>
      </c>
      <c r="T16" s="128">
        <v>99.43</v>
      </c>
      <c r="U16" s="122">
        <v>40766.300000000003</v>
      </c>
      <c r="W16" t="s">
        <v>288</v>
      </c>
      <c r="X16" s="126">
        <v>1.281E-3</v>
      </c>
      <c r="Y16" s="126">
        <v>2.4792994186149199E-2</v>
      </c>
      <c r="Z16" s="126">
        <v>6.4993573895463404E-3</v>
      </c>
    </row>
    <row r="17" spans="1:26">
      <c r="A17" s="116">
        <v>1035</v>
      </c>
      <c r="B17">
        <v>1036</v>
      </c>
      <c r="C17" t="s">
        <v>2362</v>
      </c>
      <c r="D17" t="s">
        <v>2386</v>
      </c>
      <c r="E17" t="s">
        <v>2387</v>
      </c>
      <c r="F17" t="s">
        <v>2084</v>
      </c>
      <c r="G17" t="s">
        <v>39</v>
      </c>
      <c r="H17" t="s">
        <v>39</v>
      </c>
      <c r="I17" t="s">
        <v>41</v>
      </c>
      <c r="J17" t="s">
        <v>2365</v>
      </c>
      <c r="K17" t="s">
        <v>317</v>
      </c>
      <c r="L17" t="s">
        <v>46</v>
      </c>
      <c r="M17" t="s">
        <v>2388</v>
      </c>
      <c r="N17" t="s">
        <v>2389</v>
      </c>
      <c r="O17" s="126">
        <v>0</v>
      </c>
      <c r="P17" s="126">
        <v>3.2419999999999997E-2</v>
      </c>
      <c r="R17" s="122">
        <v>56000000</v>
      </c>
      <c r="S17" s="124">
        <v>1</v>
      </c>
      <c r="T17" s="128">
        <v>97.89</v>
      </c>
      <c r="U17" s="122">
        <v>54818.400000000001</v>
      </c>
      <c r="W17" t="s">
        <v>288</v>
      </c>
      <c r="X17" s="126">
        <v>3.1110000000000001E-3</v>
      </c>
      <c r="Y17" s="126">
        <v>3.3339112759657001E-2</v>
      </c>
      <c r="Z17" s="126">
        <v>8.7396789289954403E-3</v>
      </c>
    </row>
    <row r="18" spans="1:26">
      <c r="A18" s="116">
        <v>1035</v>
      </c>
      <c r="B18">
        <v>1036</v>
      </c>
      <c r="C18" t="s">
        <v>2398</v>
      </c>
      <c r="D18" t="s">
        <v>2399</v>
      </c>
      <c r="E18" t="s">
        <v>2400</v>
      </c>
      <c r="F18" t="s">
        <v>1377</v>
      </c>
      <c r="G18" t="s">
        <v>165</v>
      </c>
      <c r="H18" t="s">
        <v>201</v>
      </c>
      <c r="I18" t="s">
        <v>1609</v>
      </c>
      <c r="J18" t="s">
        <v>237</v>
      </c>
      <c r="K18" t="s">
        <v>539</v>
      </c>
      <c r="L18" t="s">
        <v>196</v>
      </c>
      <c r="M18" t="s">
        <v>2401</v>
      </c>
      <c r="N18" t="s">
        <v>2402</v>
      </c>
      <c r="O18" s="126">
        <v>0</v>
      </c>
      <c r="P18" s="126">
        <v>2.2030000000000001E-2</v>
      </c>
      <c r="R18" s="122">
        <v>5197000</v>
      </c>
      <c r="S18" s="124">
        <v>3.3944999999999999</v>
      </c>
      <c r="T18" s="128">
        <v>99.41</v>
      </c>
      <c r="U18" s="122">
        <v>17537.044999999998</v>
      </c>
      <c r="W18" t="s">
        <v>288</v>
      </c>
      <c r="X18" s="126">
        <v>2.1699999999999999E-4</v>
      </c>
      <c r="Y18" s="126">
        <v>1.06655707684361E-2</v>
      </c>
      <c r="Z18" s="126">
        <v>2.7959251580146E-3</v>
      </c>
    </row>
    <row r="19" spans="1:26">
      <c r="A19" s="116">
        <v>1035</v>
      </c>
      <c r="B19">
        <v>1036</v>
      </c>
      <c r="C19" t="s">
        <v>2403</v>
      </c>
      <c r="D19" t="s">
        <v>2404</v>
      </c>
      <c r="E19" t="s">
        <v>2405</v>
      </c>
      <c r="F19" t="s">
        <v>1377</v>
      </c>
      <c r="G19" t="s">
        <v>165</v>
      </c>
      <c r="H19" t="s">
        <v>178</v>
      </c>
      <c r="I19" t="s">
        <v>1609</v>
      </c>
      <c r="J19" t="s">
        <v>2406</v>
      </c>
      <c r="K19" t="s">
        <v>539</v>
      </c>
      <c r="L19" t="s">
        <v>168</v>
      </c>
      <c r="M19" t="s">
        <v>2407</v>
      </c>
      <c r="N19" t="s">
        <v>2408</v>
      </c>
      <c r="O19" s="126">
        <v>0</v>
      </c>
      <c r="P19" s="126">
        <v>3.6889999999999999E-2</v>
      </c>
      <c r="Q19" s="122">
        <v>10952</v>
      </c>
      <c r="R19" s="122">
        <v>0</v>
      </c>
      <c r="S19" s="124">
        <v>2.9780000000000002</v>
      </c>
      <c r="T19" s="128">
        <v>0</v>
      </c>
      <c r="U19" s="122">
        <v>32615.056</v>
      </c>
      <c r="W19" t="s">
        <v>288</v>
      </c>
      <c r="X19" s="126">
        <v>0</v>
      </c>
      <c r="Y19" s="126">
        <v>1.9835621427231099E-2</v>
      </c>
      <c r="Z19" s="126">
        <v>5.1998073218336603E-3</v>
      </c>
    </row>
    <row r="20" spans="1:26">
      <c r="A20" s="116">
        <v>1035</v>
      </c>
      <c r="B20">
        <v>1036</v>
      </c>
      <c r="C20" t="s">
        <v>2403</v>
      </c>
      <c r="D20" t="s">
        <v>2409</v>
      </c>
      <c r="E20" t="s">
        <v>2410</v>
      </c>
      <c r="F20" t="s">
        <v>1377</v>
      </c>
      <c r="G20" t="s">
        <v>165</v>
      </c>
      <c r="H20" t="s">
        <v>178</v>
      </c>
      <c r="I20" t="s">
        <v>1609</v>
      </c>
      <c r="J20" t="s">
        <v>2406</v>
      </c>
      <c r="K20" t="s">
        <v>539</v>
      </c>
      <c r="L20" t="s">
        <v>168</v>
      </c>
      <c r="M20" t="s">
        <v>2411</v>
      </c>
      <c r="N20" t="s">
        <v>2412</v>
      </c>
      <c r="O20" s="126">
        <v>1.125E-2</v>
      </c>
      <c r="P20" s="126">
        <v>0.04</v>
      </c>
      <c r="R20" s="122">
        <v>35684000</v>
      </c>
      <c r="S20" s="124">
        <v>2.9780000000000002</v>
      </c>
      <c r="T20" s="128">
        <v>98.513000000000005</v>
      </c>
      <c r="U20" s="122">
        <v>104686.898</v>
      </c>
      <c r="W20" t="s">
        <v>288</v>
      </c>
      <c r="X20" s="126">
        <v>9.7099999999999997E-4</v>
      </c>
      <c r="Y20" s="126">
        <v>6.3667824861250097E-2</v>
      </c>
      <c r="Z20" s="126">
        <v>1.66901966289929E-2</v>
      </c>
    </row>
    <row r="21" spans="1:26">
      <c r="A21" s="116">
        <v>1035</v>
      </c>
      <c r="B21">
        <v>1037</v>
      </c>
      <c r="C21" t="s">
        <v>2362</v>
      </c>
      <c r="D21" t="s">
        <v>2413</v>
      </c>
      <c r="E21" t="s">
        <v>2414</v>
      </c>
      <c r="F21" t="s">
        <v>2080</v>
      </c>
      <c r="G21" t="s">
        <v>39</v>
      </c>
      <c r="H21" t="s">
        <v>39</v>
      </c>
      <c r="I21" t="s">
        <v>41</v>
      </c>
      <c r="J21" t="s">
        <v>2365</v>
      </c>
      <c r="K21" t="s">
        <v>317</v>
      </c>
      <c r="L21" t="s">
        <v>46</v>
      </c>
      <c r="M21" t="s">
        <v>2415</v>
      </c>
      <c r="N21" t="s">
        <v>2416</v>
      </c>
      <c r="O21" s="126">
        <v>5.5E-2</v>
      </c>
      <c r="P21" s="126">
        <v>3.9449999999999999E-2</v>
      </c>
      <c r="R21" s="122">
        <v>8459115</v>
      </c>
      <c r="S21" s="124">
        <v>1</v>
      </c>
      <c r="T21" s="128">
        <v>120.13</v>
      </c>
      <c r="U21" s="122">
        <v>10161.934999999999</v>
      </c>
      <c r="W21" t="s">
        <v>288</v>
      </c>
      <c r="X21" s="126">
        <v>2.3000000000000001E-4</v>
      </c>
      <c r="Y21" s="126">
        <v>5.1851183374384102E-2</v>
      </c>
      <c r="Z21" s="126">
        <v>2.4516293128407599E-2</v>
      </c>
    </row>
    <row r="22" spans="1:26">
      <c r="A22" s="116">
        <v>1035</v>
      </c>
      <c r="B22">
        <v>1037</v>
      </c>
      <c r="C22" t="s">
        <v>2362</v>
      </c>
      <c r="D22" t="s">
        <v>2417</v>
      </c>
      <c r="E22" t="s">
        <v>2418</v>
      </c>
      <c r="F22" t="s">
        <v>2080</v>
      </c>
      <c r="G22" t="s">
        <v>39</v>
      </c>
      <c r="H22" t="s">
        <v>39</v>
      </c>
      <c r="I22" t="s">
        <v>41</v>
      </c>
      <c r="J22" t="s">
        <v>2365</v>
      </c>
      <c r="K22" t="s">
        <v>317</v>
      </c>
      <c r="L22" t="s">
        <v>46</v>
      </c>
      <c r="M22" t="s">
        <v>2419</v>
      </c>
      <c r="N22" t="s">
        <v>2420</v>
      </c>
      <c r="O22" s="126">
        <v>0.02</v>
      </c>
      <c r="P22" s="126">
        <v>3.2050000000000002E-2</v>
      </c>
      <c r="R22" s="122">
        <v>12491639</v>
      </c>
      <c r="S22" s="124">
        <v>1</v>
      </c>
      <c r="T22" s="128">
        <v>99.63</v>
      </c>
      <c r="U22" s="122">
        <v>12445.42</v>
      </c>
      <c r="W22" t="s">
        <v>288</v>
      </c>
      <c r="X22" s="126">
        <v>4.4299999999999998E-4</v>
      </c>
      <c r="Y22" s="126">
        <v>6.3502645983697495E-2</v>
      </c>
      <c r="Z22" s="126">
        <v>3.0025341410721801E-2</v>
      </c>
    </row>
    <row r="23" spans="1:26">
      <c r="A23" s="116">
        <v>1035</v>
      </c>
      <c r="B23">
        <v>1037</v>
      </c>
      <c r="C23" t="s">
        <v>2362</v>
      </c>
      <c r="D23" t="s">
        <v>2421</v>
      </c>
      <c r="E23" t="s">
        <v>2422</v>
      </c>
      <c r="F23" t="s">
        <v>2080</v>
      </c>
      <c r="G23" t="s">
        <v>39</v>
      </c>
      <c r="H23" t="s">
        <v>39</v>
      </c>
      <c r="I23" t="s">
        <v>41</v>
      </c>
      <c r="J23" t="s">
        <v>2365</v>
      </c>
      <c r="K23" t="s">
        <v>317</v>
      </c>
      <c r="L23" t="s">
        <v>46</v>
      </c>
      <c r="M23" t="s">
        <v>2423</v>
      </c>
      <c r="N23" t="s">
        <v>2424</v>
      </c>
      <c r="O23" s="126">
        <v>3.7499999999999999E-2</v>
      </c>
      <c r="P23" s="126">
        <v>4.1309999999999999E-2</v>
      </c>
      <c r="R23" s="122">
        <v>1191656</v>
      </c>
      <c r="S23" s="124">
        <v>1</v>
      </c>
      <c r="T23" s="128">
        <v>95.7</v>
      </c>
      <c r="U23" s="122">
        <v>1140.415</v>
      </c>
      <c r="W23" t="s">
        <v>288</v>
      </c>
      <c r="X23" s="126">
        <v>4.1999999999999998E-5</v>
      </c>
      <c r="Y23" s="126">
        <v>5.8189564663231096E-3</v>
      </c>
      <c r="Z23" s="126">
        <v>2.7513208599265599E-3</v>
      </c>
    </row>
    <row r="24" spans="1:26">
      <c r="A24" s="116">
        <v>1035</v>
      </c>
      <c r="B24">
        <v>1037</v>
      </c>
      <c r="C24" t="s">
        <v>2362</v>
      </c>
      <c r="D24" t="s">
        <v>2363</v>
      </c>
      <c r="E24" t="s">
        <v>2364</v>
      </c>
      <c r="F24" t="s">
        <v>2077</v>
      </c>
      <c r="G24" t="s">
        <v>39</v>
      </c>
      <c r="H24" t="s">
        <v>39</v>
      </c>
      <c r="I24" t="s">
        <v>41</v>
      </c>
      <c r="J24" t="s">
        <v>2365</v>
      </c>
      <c r="K24" t="s">
        <v>317</v>
      </c>
      <c r="L24" t="s">
        <v>46</v>
      </c>
      <c r="M24" t="s">
        <v>2366</v>
      </c>
      <c r="N24" t="s">
        <v>2367</v>
      </c>
      <c r="O24" s="126">
        <v>7.4999999999999997E-3</v>
      </c>
      <c r="P24" s="126">
        <v>1.7260000000000001E-2</v>
      </c>
      <c r="R24" s="122">
        <v>3864037</v>
      </c>
      <c r="S24" s="124">
        <v>1</v>
      </c>
      <c r="T24" s="128">
        <v>119.65</v>
      </c>
      <c r="U24" s="122">
        <v>4623.32</v>
      </c>
      <c r="W24" t="s">
        <v>288</v>
      </c>
      <c r="X24" s="126">
        <v>1.5899999999999999E-4</v>
      </c>
      <c r="Y24" s="126">
        <v>2.35904510995756E-2</v>
      </c>
      <c r="Z24" s="126">
        <v>1.11540446437387E-2</v>
      </c>
    </row>
    <row r="25" spans="1:26">
      <c r="A25" s="116">
        <v>1035</v>
      </c>
      <c r="B25">
        <v>1037</v>
      </c>
      <c r="C25" t="s">
        <v>2362</v>
      </c>
      <c r="D25" t="s">
        <v>2425</v>
      </c>
      <c r="E25" t="s">
        <v>2426</v>
      </c>
      <c r="F25" t="s">
        <v>2080</v>
      </c>
      <c r="G25" t="s">
        <v>39</v>
      </c>
      <c r="H25" t="s">
        <v>39</v>
      </c>
      <c r="I25" t="s">
        <v>41</v>
      </c>
      <c r="J25" t="s">
        <v>2365</v>
      </c>
      <c r="K25" t="s">
        <v>317</v>
      </c>
      <c r="L25" t="s">
        <v>46</v>
      </c>
      <c r="M25" t="s">
        <v>2427</v>
      </c>
      <c r="N25" t="s">
        <v>2428</v>
      </c>
      <c r="O25" s="126">
        <v>2.2499999999999999E-2</v>
      </c>
      <c r="P25" s="126">
        <v>3.2779999999999997E-2</v>
      </c>
      <c r="R25" s="122">
        <v>275055</v>
      </c>
      <c r="S25" s="124">
        <v>1</v>
      </c>
      <c r="T25" s="128">
        <v>99.5</v>
      </c>
      <c r="U25" s="122">
        <v>273.68</v>
      </c>
      <c r="W25" t="s">
        <v>288</v>
      </c>
      <c r="X25" s="126">
        <v>7.9999999999999996E-6</v>
      </c>
      <c r="Y25" s="126">
        <v>1.3964483946208601E-3</v>
      </c>
      <c r="Z25" s="126">
        <v>6.6026917715695903E-4</v>
      </c>
    </row>
    <row r="26" spans="1:26">
      <c r="A26" s="116">
        <v>1035</v>
      </c>
      <c r="B26">
        <v>1037</v>
      </c>
      <c r="C26" t="s">
        <v>2362</v>
      </c>
      <c r="D26" t="s">
        <v>2429</v>
      </c>
      <c r="E26" t="s">
        <v>2430</v>
      </c>
      <c r="F26" t="s">
        <v>2077</v>
      </c>
      <c r="G26" t="s">
        <v>39</v>
      </c>
      <c r="H26" t="s">
        <v>39</v>
      </c>
      <c r="I26" t="s">
        <v>41</v>
      </c>
      <c r="J26" t="s">
        <v>2365</v>
      </c>
      <c r="K26" t="s">
        <v>317</v>
      </c>
      <c r="L26" t="s">
        <v>46</v>
      </c>
      <c r="M26" t="s">
        <v>2431</v>
      </c>
      <c r="N26" t="s">
        <v>2432</v>
      </c>
      <c r="O26" s="126">
        <v>5.0000000000000001E-3</v>
      </c>
      <c r="P26" s="126">
        <v>1.6310000000000002E-2</v>
      </c>
      <c r="R26" s="122">
        <v>3896340</v>
      </c>
      <c r="S26" s="124">
        <v>1</v>
      </c>
      <c r="T26" s="128">
        <v>115.67</v>
      </c>
      <c r="U26" s="122">
        <v>4506.8959999999997</v>
      </c>
      <c r="W26" t="s">
        <v>288</v>
      </c>
      <c r="X26" s="126">
        <v>1.18E-4</v>
      </c>
      <c r="Y26" s="126">
        <v>2.29963997202405E-2</v>
      </c>
      <c r="Z26" s="126">
        <v>1.0873165080316599E-2</v>
      </c>
    </row>
    <row r="27" spans="1:26">
      <c r="A27" s="116">
        <v>1035</v>
      </c>
      <c r="B27">
        <v>1037</v>
      </c>
      <c r="C27" t="s">
        <v>2362</v>
      </c>
      <c r="D27" t="s">
        <v>2433</v>
      </c>
      <c r="E27" t="s">
        <v>2434</v>
      </c>
      <c r="F27" t="s">
        <v>2080</v>
      </c>
      <c r="G27" t="s">
        <v>39</v>
      </c>
      <c r="H27" t="s">
        <v>39</v>
      </c>
      <c r="I27" t="s">
        <v>41</v>
      </c>
      <c r="J27" t="s">
        <v>2365</v>
      </c>
      <c r="K27" t="s">
        <v>317</v>
      </c>
      <c r="L27" t="s">
        <v>46</v>
      </c>
      <c r="M27" t="s">
        <v>2435</v>
      </c>
      <c r="N27" t="s">
        <v>2436</v>
      </c>
      <c r="O27" s="126">
        <v>1.4999999999999999E-2</v>
      </c>
      <c r="P27" s="126">
        <v>3.8129999999999997E-2</v>
      </c>
      <c r="R27" s="122">
        <v>12500787</v>
      </c>
      <c r="S27" s="124">
        <v>1</v>
      </c>
      <c r="T27" s="128">
        <v>79.78</v>
      </c>
      <c r="U27" s="122">
        <v>9973.1280000000006</v>
      </c>
      <c r="W27" t="s">
        <v>288</v>
      </c>
      <c r="X27" s="126">
        <v>2.9799999999999998E-4</v>
      </c>
      <c r="Y27" s="126">
        <v>5.0887797411573003E-2</v>
      </c>
      <c r="Z27" s="126">
        <v>2.4060784668947101E-2</v>
      </c>
    </row>
    <row r="28" spans="1:26">
      <c r="A28" s="116">
        <v>1035</v>
      </c>
      <c r="B28">
        <v>1037</v>
      </c>
      <c r="C28" t="s">
        <v>2362</v>
      </c>
      <c r="D28" t="s">
        <v>2437</v>
      </c>
      <c r="E28" t="s">
        <v>2438</v>
      </c>
      <c r="F28" t="s">
        <v>2077</v>
      </c>
      <c r="G28" t="s">
        <v>39</v>
      </c>
      <c r="H28" t="s">
        <v>39</v>
      </c>
      <c r="I28" t="s">
        <v>41</v>
      </c>
      <c r="J28" t="s">
        <v>2365</v>
      </c>
      <c r="K28" t="s">
        <v>317</v>
      </c>
      <c r="L28" t="s">
        <v>46</v>
      </c>
      <c r="M28" t="s">
        <v>2439</v>
      </c>
      <c r="N28" t="s">
        <v>2440</v>
      </c>
      <c r="O28" s="126">
        <v>1E-3</v>
      </c>
      <c r="P28" s="126">
        <v>5.0139999999999997E-2</v>
      </c>
      <c r="R28" s="122">
        <v>4336296</v>
      </c>
      <c r="S28" s="124">
        <v>1</v>
      </c>
      <c r="T28" s="128">
        <v>119.09</v>
      </c>
      <c r="U28" s="122">
        <v>5164.0950000000003</v>
      </c>
      <c r="W28" t="s">
        <v>288</v>
      </c>
      <c r="X28" s="126">
        <v>3.6000000000000002E-4</v>
      </c>
      <c r="Y28" s="126">
        <v>2.63497489326695E-2</v>
      </c>
      <c r="Z28" s="126">
        <v>1.24586967288467E-2</v>
      </c>
    </row>
    <row r="29" spans="1:26">
      <c r="A29" s="116">
        <v>1035</v>
      </c>
      <c r="B29">
        <v>1037</v>
      </c>
      <c r="C29" t="s">
        <v>2362</v>
      </c>
      <c r="D29" t="s">
        <v>2441</v>
      </c>
      <c r="E29" t="s">
        <v>2442</v>
      </c>
      <c r="F29" t="s">
        <v>2077</v>
      </c>
      <c r="G29" t="s">
        <v>39</v>
      </c>
      <c r="H29" t="s">
        <v>39</v>
      </c>
      <c r="I29" t="s">
        <v>41</v>
      </c>
      <c r="J29" t="s">
        <v>2365</v>
      </c>
      <c r="K29" t="s">
        <v>317</v>
      </c>
      <c r="L29" t="s">
        <v>46</v>
      </c>
      <c r="M29" t="s">
        <v>2443</v>
      </c>
      <c r="N29" t="s">
        <v>2444</v>
      </c>
      <c r="O29" s="126">
        <v>1E-3</v>
      </c>
      <c r="P29" s="126">
        <v>1.653E-2</v>
      </c>
      <c r="R29" s="122">
        <v>3033717</v>
      </c>
      <c r="S29" s="124">
        <v>1</v>
      </c>
      <c r="T29" s="128">
        <v>109.97</v>
      </c>
      <c r="U29" s="122">
        <v>3336.1790000000001</v>
      </c>
      <c r="W29" t="s">
        <v>288</v>
      </c>
      <c r="X29" s="126">
        <v>8.8999999999999995E-5</v>
      </c>
      <c r="Y29" s="126">
        <v>1.70228219465366E-2</v>
      </c>
      <c r="Z29" s="126">
        <v>8.0487361243168198E-3</v>
      </c>
    </row>
    <row r="30" spans="1:26">
      <c r="A30" s="116">
        <v>1035</v>
      </c>
      <c r="B30">
        <v>1037</v>
      </c>
      <c r="C30" t="s">
        <v>2362</v>
      </c>
      <c r="D30" t="s">
        <v>2445</v>
      </c>
      <c r="E30" t="s">
        <v>2446</v>
      </c>
      <c r="F30" t="s">
        <v>2080</v>
      </c>
      <c r="G30" t="s">
        <v>39</v>
      </c>
      <c r="H30" t="s">
        <v>39</v>
      </c>
      <c r="I30" t="s">
        <v>41</v>
      </c>
      <c r="J30" t="s">
        <v>2365</v>
      </c>
      <c r="K30" t="s">
        <v>317</v>
      </c>
      <c r="L30" t="s">
        <v>46</v>
      </c>
      <c r="M30" t="s">
        <v>2447</v>
      </c>
      <c r="N30" t="s">
        <v>2448</v>
      </c>
      <c r="O30" s="126">
        <v>1.2999999999999999E-2</v>
      </c>
      <c r="P30" s="126">
        <v>3.4700000000000002E-2</v>
      </c>
      <c r="R30" s="122">
        <v>5827619</v>
      </c>
      <c r="S30" s="124">
        <v>1</v>
      </c>
      <c r="T30" s="128">
        <v>88.94</v>
      </c>
      <c r="U30" s="122">
        <v>5183.0839999999998</v>
      </c>
      <c r="W30" t="s">
        <v>288</v>
      </c>
      <c r="X30" s="126">
        <v>1.4200000000000001E-4</v>
      </c>
      <c r="Y30" s="126">
        <v>2.6446642343792501E-2</v>
      </c>
      <c r="Z30" s="126">
        <v>1.2504509902524E-2</v>
      </c>
    </row>
    <row r="31" spans="1:26">
      <c r="A31" s="116">
        <v>1035</v>
      </c>
      <c r="B31">
        <v>1037</v>
      </c>
      <c r="C31" t="s">
        <v>2362</v>
      </c>
      <c r="D31" t="s">
        <v>2449</v>
      </c>
      <c r="E31" t="s">
        <v>2450</v>
      </c>
      <c r="F31" t="s">
        <v>2080</v>
      </c>
      <c r="G31" t="s">
        <v>39</v>
      </c>
      <c r="H31" t="s">
        <v>39</v>
      </c>
      <c r="I31" t="s">
        <v>41</v>
      </c>
      <c r="J31" t="s">
        <v>2365</v>
      </c>
      <c r="K31" t="s">
        <v>317</v>
      </c>
      <c r="L31" t="s">
        <v>46</v>
      </c>
      <c r="M31" t="s">
        <v>2451</v>
      </c>
      <c r="N31" t="s">
        <v>2452</v>
      </c>
      <c r="O31" s="126">
        <v>2.8000000000000001E-2</v>
      </c>
      <c r="P31" s="126">
        <v>4.3040000000000002E-2</v>
      </c>
      <c r="R31" s="122">
        <v>7526890</v>
      </c>
      <c r="S31" s="124">
        <v>1</v>
      </c>
      <c r="T31" s="128">
        <v>78.16</v>
      </c>
      <c r="U31" s="122">
        <v>5883.0169999999998</v>
      </c>
      <c r="W31" t="s">
        <v>288</v>
      </c>
      <c r="X31" s="126">
        <v>2.0900000000000001E-4</v>
      </c>
      <c r="Y31" s="126">
        <v>3.00180437479673E-2</v>
      </c>
      <c r="Z31" s="126">
        <v>1.41931410581865E-2</v>
      </c>
    </row>
    <row r="32" spans="1:26">
      <c r="A32" s="116">
        <v>1035</v>
      </c>
      <c r="B32">
        <v>1037</v>
      </c>
      <c r="C32" t="s">
        <v>2362</v>
      </c>
      <c r="D32" t="s">
        <v>2453</v>
      </c>
      <c r="E32" t="s">
        <v>2454</v>
      </c>
      <c r="F32" t="s">
        <v>2080</v>
      </c>
      <c r="G32" t="s">
        <v>39</v>
      </c>
      <c r="H32" t="s">
        <v>39</v>
      </c>
      <c r="I32" t="s">
        <v>41</v>
      </c>
      <c r="J32" t="s">
        <v>2365</v>
      </c>
      <c r="K32" t="s">
        <v>317</v>
      </c>
      <c r="L32" t="s">
        <v>46</v>
      </c>
      <c r="M32" t="s">
        <v>2455</v>
      </c>
      <c r="N32" t="s">
        <v>2456</v>
      </c>
      <c r="O32" s="126">
        <v>3.7499999999999999E-2</v>
      </c>
      <c r="P32" s="126">
        <v>3.304E-2</v>
      </c>
      <c r="R32" s="122">
        <v>1535191</v>
      </c>
      <c r="S32" s="124">
        <v>1</v>
      </c>
      <c r="T32" s="128">
        <v>102.39</v>
      </c>
      <c r="U32" s="122">
        <v>1571.8820000000001</v>
      </c>
      <c r="W32" t="s">
        <v>288</v>
      </c>
      <c r="X32" s="126">
        <v>4.3999999999999999E-5</v>
      </c>
      <c r="Y32" s="126">
        <v>8.0205144391420399E-3</v>
      </c>
      <c r="Z32" s="126">
        <v>3.79226220568332E-3</v>
      </c>
    </row>
    <row r="33" spans="1:26">
      <c r="A33" s="116">
        <v>1035</v>
      </c>
      <c r="B33">
        <v>1037</v>
      </c>
      <c r="C33" t="s">
        <v>2362</v>
      </c>
      <c r="D33" t="s">
        <v>2457</v>
      </c>
      <c r="E33" t="s">
        <v>2458</v>
      </c>
      <c r="F33" t="s">
        <v>2077</v>
      </c>
      <c r="G33" t="s">
        <v>39</v>
      </c>
      <c r="H33" t="s">
        <v>39</v>
      </c>
      <c r="I33" t="s">
        <v>41</v>
      </c>
      <c r="J33" t="s">
        <v>2365</v>
      </c>
      <c r="K33" t="s">
        <v>317</v>
      </c>
      <c r="L33" t="s">
        <v>46</v>
      </c>
      <c r="M33" t="s">
        <v>2459</v>
      </c>
      <c r="N33" t="s">
        <v>2460</v>
      </c>
      <c r="O33" s="126">
        <v>1.0999999999999999E-2</v>
      </c>
      <c r="P33" s="126">
        <v>1.6830000000000001E-2</v>
      </c>
      <c r="R33" s="122">
        <v>4581689</v>
      </c>
      <c r="S33" s="124">
        <v>1</v>
      </c>
      <c r="T33" s="128">
        <v>107.38</v>
      </c>
      <c r="U33" s="122">
        <v>4919.8180000000002</v>
      </c>
      <c r="W33" t="s">
        <v>288</v>
      </c>
      <c r="X33" s="126">
        <v>1.36E-4</v>
      </c>
      <c r="Y33" s="126">
        <v>2.51033263668189E-2</v>
      </c>
      <c r="Z33" s="126">
        <v>1.18693628120947E-2</v>
      </c>
    </row>
    <row r="34" spans="1:26">
      <c r="A34" s="116">
        <v>1035</v>
      </c>
      <c r="B34">
        <v>1037</v>
      </c>
      <c r="C34" t="s">
        <v>2362</v>
      </c>
      <c r="D34" t="s">
        <v>2461</v>
      </c>
      <c r="E34" t="s">
        <v>2462</v>
      </c>
      <c r="F34" t="s">
        <v>2080</v>
      </c>
      <c r="G34" t="s">
        <v>39</v>
      </c>
      <c r="H34" t="s">
        <v>39</v>
      </c>
      <c r="I34" t="s">
        <v>41</v>
      </c>
      <c r="J34" t="s">
        <v>2365</v>
      </c>
      <c r="K34" t="s">
        <v>317</v>
      </c>
      <c r="L34" t="s">
        <v>46</v>
      </c>
      <c r="M34" t="s">
        <v>2463</v>
      </c>
      <c r="N34" t="s">
        <v>2464</v>
      </c>
      <c r="O34" s="126">
        <v>0.04</v>
      </c>
      <c r="P34" s="126">
        <v>3.6499999999999998E-2</v>
      </c>
      <c r="R34" s="122">
        <v>725316</v>
      </c>
      <c r="S34" s="124">
        <v>1</v>
      </c>
      <c r="T34" s="128">
        <v>103.59</v>
      </c>
      <c r="U34" s="122">
        <v>751.35500000000002</v>
      </c>
      <c r="W34" t="s">
        <v>288</v>
      </c>
      <c r="X34" s="126">
        <v>1.8E-5</v>
      </c>
      <c r="Y34" s="126">
        <v>3.8337814986220999E-3</v>
      </c>
      <c r="Z34" s="126">
        <v>1.8126897959462799E-3</v>
      </c>
    </row>
    <row r="35" spans="1:26">
      <c r="A35" s="116">
        <v>1035</v>
      </c>
      <c r="B35">
        <v>1037</v>
      </c>
      <c r="C35" t="s">
        <v>2362</v>
      </c>
      <c r="D35" t="s">
        <v>2465</v>
      </c>
      <c r="E35" t="s">
        <v>2466</v>
      </c>
      <c r="F35" t="s">
        <v>2080</v>
      </c>
      <c r="G35" t="s">
        <v>39</v>
      </c>
      <c r="H35" t="s">
        <v>39</v>
      </c>
      <c r="I35" t="s">
        <v>41</v>
      </c>
      <c r="J35" t="s">
        <v>2365</v>
      </c>
      <c r="K35" t="s">
        <v>317</v>
      </c>
      <c r="L35" t="s">
        <v>46</v>
      </c>
      <c r="M35" t="s">
        <v>2467</v>
      </c>
      <c r="N35" t="s">
        <v>2468</v>
      </c>
      <c r="O35" s="126">
        <v>3.7499999999999999E-2</v>
      </c>
      <c r="P35" s="126">
        <v>3.2219999999999999E-2</v>
      </c>
      <c r="R35" s="122">
        <v>4013376</v>
      </c>
      <c r="S35" s="124">
        <v>1</v>
      </c>
      <c r="T35" s="128">
        <v>103.45</v>
      </c>
      <c r="U35" s="122">
        <v>4151.8370000000004</v>
      </c>
      <c r="W35" t="s">
        <v>288</v>
      </c>
      <c r="X35" s="126">
        <v>1.11E-4</v>
      </c>
      <c r="Y35" s="126">
        <v>2.11847142586142E-2</v>
      </c>
      <c r="Z35" s="126">
        <v>1.00165633801586E-2</v>
      </c>
    </row>
    <row r="36" spans="1:26">
      <c r="A36" s="116">
        <v>1035</v>
      </c>
      <c r="B36">
        <v>1037</v>
      </c>
      <c r="C36" t="s">
        <v>2362</v>
      </c>
      <c r="D36" t="s">
        <v>2469</v>
      </c>
      <c r="E36" t="s">
        <v>2470</v>
      </c>
      <c r="F36" t="s">
        <v>2077</v>
      </c>
      <c r="G36" t="s">
        <v>39</v>
      </c>
      <c r="H36" t="s">
        <v>39</v>
      </c>
      <c r="I36" t="s">
        <v>41</v>
      </c>
      <c r="J36" t="s">
        <v>2365</v>
      </c>
      <c r="K36" t="s">
        <v>317</v>
      </c>
      <c r="L36" t="s">
        <v>46</v>
      </c>
      <c r="M36" t="s">
        <v>2471</v>
      </c>
      <c r="N36" t="s">
        <v>2472</v>
      </c>
      <c r="O36" s="126">
        <v>1.6E-2</v>
      </c>
      <c r="P36" s="126">
        <v>1.8020000000000001E-2</v>
      </c>
      <c r="R36" s="122">
        <v>12163762</v>
      </c>
      <c r="S36" s="124">
        <v>1</v>
      </c>
      <c r="T36" s="128">
        <v>106.86</v>
      </c>
      <c r="U36" s="122">
        <v>12998.196</v>
      </c>
      <c r="W36" t="s">
        <v>288</v>
      </c>
      <c r="X36" s="126">
        <v>3.79E-4</v>
      </c>
      <c r="Y36" s="126">
        <v>6.6323181373363599E-2</v>
      </c>
      <c r="Z36" s="126">
        <v>3.1358947856939698E-2</v>
      </c>
    </row>
    <row r="37" spans="1:26">
      <c r="A37" s="116">
        <v>1035</v>
      </c>
      <c r="B37">
        <v>1037</v>
      </c>
      <c r="C37" t="s">
        <v>2362</v>
      </c>
      <c r="D37" t="s">
        <v>2473</v>
      </c>
      <c r="E37" t="s">
        <v>2474</v>
      </c>
      <c r="F37" t="s">
        <v>2080</v>
      </c>
      <c r="G37" t="s">
        <v>39</v>
      </c>
      <c r="H37" t="s">
        <v>39</v>
      </c>
      <c r="I37" t="s">
        <v>41</v>
      </c>
      <c r="J37" t="s">
        <v>2365</v>
      </c>
      <c r="K37" t="s">
        <v>317</v>
      </c>
      <c r="L37" t="s">
        <v>46</v>
      </c>
      <c r="M37" t="s">
        <v>2475</v>
      </c>
      <c r="N37" t="s">
        <v>2476</v>
      </c>
      <c r="O37" s="126">
        <v>4.5999999999999999E-2</v>
      </c>
      <c r="P37" s="126">
        <v>3.3270000000000001E-2</v>
      </c>
      <c r="R37" s="122">
        <v>16163073</v>
      </c>
      <c r="S37" s="124">
        <v>1</v>
      </c>
      <c r="T37" s="128">
        <v>107.6</v>
      </c>
      <c r="U37" s="122">
        <v>17391.467000000001</v>
      </c>
      <c r="W37" t="s">
        <v>288</v>
      </c>
      <c r="X37" s="126">
        <v>6.0099999999999997E-4</v>
      </c>
      <c r="Y37" s="126">
        <v>8.8739805409615E-2</v>
      </c>
      <c r="Z37" s="126">
        <v>4.1957983212679503E-2</v>
      </c>
    </row>
    <row r="38" spans="1:26">
      <c r="A38" s="116">
        <v>1035</v>
      </c>
      <c r="B38">
        <v>1037</v>
      </c>
      <c r="C38" t="s">
        <v>2362</v>
      </c>
      <c r="D38" t="s">
        <v>2477</v>
      </c>
      <c r="E38" t="s">
        <v>2478</v>
      </c>
      <c r="F38" t="s">
        <v>2077</v>
      </c>
      <c r="G38" t="s">
        <v>39</v>
      </c>
      <c r="H38" t="s">
        <v>39</v>
      </c>
      <c r="I38" t="s">
        <v>41</v>
      </c>
      <c r="J38" t="s">
        <v>2365</v>
      </c>
      <c r="K38" t="s">
        <v>317</v>
      </c>
      <c r="L38" t="s">
        <v>46</v>
      </c>
      <c r="M38" t="s">
        <v>2479</v>
      </c>
      <c r="N38" t="s">
        <v>2480</v>
      </c>
      <c r="O38" s="126">
        <v>0.02</v>
      </c>
      <c r="P38" s="126">
        <v>1.8149999999999999E-2</v>
      </c>
      <c r="R38" s="122">
        <v>12512913</v>
      </c>
      <c r="S38" s="124">
        <v>1</v>
      </c>
      <c r="T38" s="128">
        <v>103.97</v>
      </c>
      <c r="U38" s="122">
        <v>13009.675999999999</v>
      </c>
      <c r="W38" t="s">
        <v>288</v>
      </c>
      <c r="X38" s="126">
        <v>6.0800000000000003E-4</v>
      </c>
      <c r="Y38" s="126">
        <v>6.6381755793325295E-2</v>
      </c>
      <c r="Z38" s="126">
        <v>3.1386643032944403E-2</v>
      </c>
    </row>
    <row r="39" spans="1:26">
      <c r="A39" s="116">
        <v>1035</v>
      </c>
      <c r="B39">
        <v>1037</v>
      </c>
      <c r="C39" t="s">
        <v>2362</v>
      </c>
      <c r="D39" t="s">
        <v>2481</v>
      </c>
      <c r="E39" t="s">
        <v>2482</v>
      </c>
      <c r="F39" t="s">
        <v>2080</v>
      </c>
      <c r="G39" t="s">
        <v>39</v>
      </c>
      <c r="H39" t="s">
        <v>39</v>
      </c>
      <c r="I39" t="s">
        <v>41</v>
      </c>
      <c r="J39" t="s">
        <v>2365</v>
      </c>
      <c r="K39" t="s">
        <v>317</v>
      </c>
      <c r="L39" t="s">
        <v>46</v>
      </c>
      <c r="M39" t="s">
        <v>2483</v>
      </c>
      <c r="N39" t="s">
        <v>2484</v>
      </c>
      <c r="O39" s="126">
        <v>4.1000000000000002E-2</v>
      </c>
      <c r="P39" s="126">
        <v>3.2590000000000001E-2</v>
      </c>
      <c r="R39" s="122">
        <v>20691984</v>
      </c>
      <c r="S39" s="124">
        <v>1</v>
      </c>
      <c r="T39" s="128">
        <v>105.38</v>
      </c>
      <c r="U39" s="122">
        <v>21805.213</v>
      </c>
      <c r="W39" t="s">
        <v>288</v>
      </c>
      <c r="X39" s="126">
        <v>1.044E-3</v>
      </c>
      <c r="Y39" s="126">
        <v>0.11126090660907401</v>
      </c>
      <c r="Z39" s="126">
        <v>5.2606417494186097E-2</v>
      </c>
    </row>
    <row r="40" spans="1:26">
      <c r="A40" s="116">
        <v>1035</v>
      </c>
      <c r="B40">
        <v>1037</v>
      </c>
      <c r="C40" t="s">
        <v>2362</v>
      </c>
      <c r="D40" t="s">
        <v>2485</v>
      </c>
      <c r="E40" t="s">
        <v>2486</v>
      </c>
      <c r="F40" t="s">
        <v>2080</v>
      </c>
      <c r="G40" t="s">
        <v>39</v>
      </c>
      <c r="H40" t="s">
        <v>39</v>
      </c>
      <c r="I40" t="s">
        <v>41</v>
      </c>
      <c r="J40" t="s">
        <v>2365</v>
      </c>
      <c r="K40" t="s">
        <v>317</v>
      </c>
      <c r="L40" t="s">
        <v>46</v>
      </c>
      <c r="M40" t="s">
        <v>2487</v>
      </c>
      <c r="N40" t="s">
        <v>2488</v>
      </c>
      <c r="O40" s="126">
        <v>4.1500000000000002E-2</v>
      </c>
      <c r="P40" s="126">
        <v>3.6819999999999999E-2</v>
      </c>
      <c r="R40" s="122">
        <v>17342284</v>
      </c>
      <c r="S40" s="124">
        <v>1</v>
      </c>
      <c r="T40" s="128">
        <v>106.4</v>
      </c>
      <c r="U40" s="122">
        <v>18452.189999999999</v>
      </c>
      <c r="W40" t="s">
        <v>288</v>
      </c>
      <c r="X40" s="126">
        <v>1.0039999999999999E-3</v>
      </c>
      <c r="Y40" s="126">
        <v>9.4152138411108005E-2</v>
      </c>
      <c r="Z40" s="126">
        <v>4.4517044235743999E-2</v>
      </c>
    </row>
    <row r="41" spans="1:26">
      <c r="A41" s="116">
        <v>1035</v>
      </c>
      <c r="B41">
        <v>1037</v>
      </c>
      <c r="C41" t="s">
        <v>2362</v>
      </c>
      <c r="D41" t="s">
        <v>2489</v>
      </c>
      <c r="E41" t="s">
        <v>2490</v>
      </c>
      <c r="F41" t="s">
        <v>2077</v>
      </c>
      <c r="G41" t="s">
        <v>39</v>
      </c>
      <c r="H41" t="s">
        <v>39</v>
      </c>
      <c r="I41" t="s">
        <v>41</v>
      </c>
      <c r="J41" t="s">
        <v>2365</v>
      </c>
      <c r="K41" t="s">
        <v>317</v>
      </c>
      <c r="L41" t="s">
        <v>46</v>
      </c>
      <c r="M41" t="s">
        <v>2491</v>
      </c>
      <c r="N41" t="s">
        <v>2492</v>
      </c>
      <c r="O41" s="126">
        <v>0.02</v>
      </c>
      <c r="P41" s="126">
        <v>2.317E-2</v>
      </c>
      <c r="R41" s="122">
        <v>3521495</v>
      </c>
      <c r="S41" s="124">
        <v>1</v>
      </c>
      <c r="T41" s="128">
        <v>94.65</v>
      </c>
      <c r="U41" s="122">
        <v>3333.0949999999998</v>
      </c>
      <c r="W41" t="s">
        <v>288</v>
      </c>
      <c r="X41" s="126">
        <v>4.6200000000000001E-4</v>
      </c>
      <c r="Y41" s="126">
        <v>1.7007088070943699E-2</v>
      </c>
      <c r="Z41" s="126">
        <v>8.0412968282202405E-3</v>
      </c>
    </row>
    <row r="42" spans="1:26">
      <c r="A42" s="116">
        <v>1035</v>
      </c>
      <c r="B42">
        <v>1037</v>
      </c>
      <c r="C42" t="s">
        <v>2362</v>
      </c>
      <c r="D42" t="s">
        <v>2493</v>
      </c>
      <c r="E42" t="s">
        <v>2494</v>
      </c>
      <c r="F42" t="s">
        <v>2080</v>
      </c>
      <c r="G42" t="s">
        <v>39</v>
      </c>
      <c r="H42" t="s">
        <v>39</v>
      </c>
      <c r="I42" t="s">
        <v>41</v>
      </c>
      <c r="J42" t="s">
        <v>2365</v>
      </c>
      <c r="K42" t="s">
        <v>317</v>
      </c>
      <c r="L42" t="s">
        <v>46</v>
      </c>
      <c r="M42" t="s">
        <v>2495</v>
      </c>
      <c r="N42" t="s">
        <v>2496</v>
      </c>
      <c r="O42" s="126">
        <v>3.7499999999999999E-2</v>
      </c>
      <c r="P42" s="126">
        <v>3.4040000000000001E-2</v>
      </c>
      <c r="R42" s="122">
        <v>1135946</v>
      </c>
      <c r="S42" s="124">
        <v>1</v>
      </c>
      <c r="T42" s="128">
        <v>103.41</v>
      </c>
      <c r="U42" s="122">
        <v>1174.682</v>
      </c>
      <c r="W42" t="s">
        <v>288</v>
      </c>
      <c r="X42" s="126">
        <v>8.2999999999999998E-5</v>
      </c>
      <c r="Y42" s="126">
        <v>5.9938033626253297E-3</v>
      </c>
      <c r="Z42" s="126">
        <v>2.8339920254308601E-3</v>
      </c>
    </row>
    <row r="43" spans="1:26">
      <c r="A43" s="116">
        <v>1035</v>
      </c>
      <c r="B43">
        <v>1037</v>
      </c>
      <c r="C43" t="s">
        <v>2362</v>
      </c>
      <c r="D43" t="s">
        <v>2497</v>
      </c>
      <c r="E43" t="s">
        <v>2498</v>
      </c>
      <c r="F43" t="s">
        <v>2077</v>
      </c>
      <c r="G43" t="s">
        <v>39</v>
      </c>
      <c r="H43" t="s">
        <v>39</v>
      </c>
      <c r="I43" t="s">
        <v>41</v>
      </c>
      <c r="J43" t="s">
        <v>2365</v>
      </c>
      <c r="K43" t="s">
        <v>317</v>
      </c>
      <c r="L43" t="s">
        <v>46</v>
      </c>
      <c r="M43" t="s">
        <v>2499</v>
      </c>
      <c r="N43" t="s">
        <v>2500</v>
      </c>
      <c r="O43" s="126">
        <v>1.8550000000000001E-2</v>
      </c>
      <c r="P43" s="126">
        <v>1.9529999999999999E-2</v>
      </c>
      <c r="R43" s="122">
        <v>4662307</v>
      </c>
      <c r="S43" s="124">
        <v>1</v>
      </c>
      <c r="T43" s="128">
        <v>101</v>
      </c>
      <c r="U43" s="122">
        <v>4708.93</v>
      </c>
      <c r="W43" t="s">
        <v>288</v>
      </c>
      <c r="X43" s="126">
        <v>5.6599999999999999E-4</v>
      </c>
      <c r="Y43" s="126">
        <v>2.4027274350094399E-2</v>
      </c>
      <c r="Z43" s="126">
        <v>1.13605835529415E-2</v>
      </c>
    </row>
    <row r="44" spans="1:26">
      <c r="A44" s="116">
        <v>1035</v>
      </c>
      <c r="B44">
        <v>1037</v>
      </c>
      <c r="C44" t="s">
        <v>2362</v>
      </c>
      <c r="D44" t="s">
        <v>2368</v>
      </c>
      <c r="E44" t="s">
        <v>2369</v>
      </c>
      <c r="F44" t="s">
        <v>2084</v>
      </c>
      <c r="G44" t="s">
        <v>39</v>
      </c>
      <c r="H44" t="s">
        <v>39</v>
      </c>
      <c r="I44" t="s">
        <v>41</v>
      </c>
      <c r="J44" t="s">
        <v>2365</v>
      </c>
      <c r="K44" t="s">
        <v>317</v>
      </c>
      <c r="L44" t="s">
        <v>46</v>
      </c>
      <c r="M44" t="s">
        <v>2370</v>
      </c>
      <c r="N44" t="s">
        <v>972</v>
      </c>
      <c r="O44" s="126">
        <v>0</v>
      </c>
      <c r="P44" s="126">
        <v>4.3520000000000003E-2</v>
      </c>
      <c r="R44" s="122">
        <v>554040</v>
      </c>
      <c r="S44" s="124">
        <v>1</v>
      </c>
      <c r="T44" s="128">
        <v>99.93</v>
      </c>
      <c r="U44" s="122">
        <v>553.65200000000004</v>
      </c>
      <c r="W44" t="s">
        <v>288</v>
      </c>
      <c r="X44" s="126">
        <v>1.5999999999999999E-5</v>
      </c>
      <c r="Y44" s="126">
        <v>2.8250053480130899E-3</v>
      </c>
      <c r="Z44" s="126">
        <v>1.3357199333549599E-3</v>
      </c>
    </row>
    <row r="45" spans="1:26">
      <c r="A45" s="116">
        <v>1035</v>
      </c>
      <c r="B45">
        <v>1037</v>
      </c>
      <c r="C45" t="s">
        <v>2362</v>
      </c>
      <c r="D45" t="s">
        <v>2375</v>
      </c>
      <c r="E45" t="s">
        <v>2376</v>
      </c>
      <c r="F45" t="s">
        <v>2084</v>
      </c>
      <c r="G45" t="s">
        <v>39</v>
      </c>
      <c r="H45" t="s">
        <v>39</v>
      </c>
      <c r="I45" t="s">
        <v>41</v>
      </c>
      <c r="J45" t="s">
        <v>2365</v>
      </c>
      <c r="K45" t="s">
        <v>317</v>
      </c>
      <c r="L45" t="s">
        <v>46</v>
      </c>
      <c r="M45" t="s">
        <v>2377</v>
      </c>
      <c r="N45" t="s">
        <v>2378</v>
      </c>
      <c r="O45" s="126">
        <v>0</v>
      </c>
      <c r="P45" s="126">
        <v>3.4229999999999997E-2</v>
      </c>
      <c r="R45" s="122">
        <v>1026630</v>
      </c>
      <c r="S45" s="124">
        <v>1</v>
      </c>
      <c r="T45" s="128">
        <v>99.43</v>
      </c>
      <c r="U45" s="122">
        <v>1020.778</v>
      </c>
      <c r="W45" t="s">
        <v>288</v>
      </c>
      <c r="X45" s="126">
        <v>3.1999999999999999E-5</v>
      </c>
      <c r="Y45" s="126">
        <v>5.2085118516616603E-3</v>
      </c>
      <c r="Z45" s="126">
        <v>2.4626902417275698E-3</v>
      </c>
    </row>
    <row r="46" spans="1:26">
      <c r="A46" s="116">
        <v>1035</v>
      </c>
      <c r="B46">
        <v>1037</v>
      </c>
      <c r="C46" t="s">
        <v>2362</v>
      </c>
      <c r="D46" t="s">
        <v>2379</v>
      </c>
      <c r="E46" t="s">
        <v>2380</v>
      </c>
      <c r="F46" t="s">
        <v>2084</v>
      </c>
      <c r="G46" t="s">
        <v>39</v>
      </c>
      <c r="H46" t="s">
        <v>39</v>
      </c>
      <c r="I46" t="s">
        <v>41</v>
      </c>
      <c r="J46" t="s">
        <v>2365</v>
      </c>
      <c r="K46" t="s">
        <v>317</v>
      </c>
      <c r="L46" t="s">
        <v>46</v>
      </c>
      <c r="M46" t="s">
        <v>2381</v>
      </c>
      <c r="N46" t="s">
        <v>2382</v>
      </c>
      <c r="O46" s="126">
        <v>0</v>
      </c>
      <c r="P46" s="126">
        <v>3.3399999999999999E-2</v>
      </c>
      <c r="R46" s="122">
        <v>636846</v>
      </c>
      <c r="S46" s="124">
        <v>1</v>
      </c>
      <c r="T46" s="128">
        <v>99.13</v>
      </c>
      <c r="U46" s="122">
        <v>631.30499999999995</v>
      </c>
      <c r="W46" t="s">
        <v>288</v>
      </c>
      <c r="X46" s="126">
        <v>3.4999999999999997E-5</v>
      </c>
      <c r="Y46" s="126">
        <v>3.2212304653701498E-3</v>
      </c>
      <c r="Z46" s="126">
        <v>1.52306322023474E-3</v>
      </c>
    </row>
    <row r="47" spans="1:26">
      <c r="A47" s="116">
        <v>1035</v>
      </c>
      <c r="B47">
        <v>1037</v>
      </c>
      <c r="C47" t="s">
        <v>2362</v>
      </c>
      <c r="D47" t="s">
        <v>2383</v>
      </c>
      <c r="E47" t="s">
        <v>2384</v>
      </c>
      <c r="F47" t="s">
        <v>2084</v>
      </c>
      <c r="G47" t="s">
        <v>39</v>
      </c>
      <c r="H47" t="s">
        <v>39</v>
      </c>
      <c r="I47" t="s">
        <v>41</v>
      </c>
      <c r="J47" t="s">
        <v>2365</v>
      </c>
      <c r="K47" t="s">
        <v>317</v>
      </c>
      <c r="L47" t="s">
        <v>46</v>
      </c>
      <c r="M47" t="s">
        <v>2385</v>
      </c>
      <c r="N47" t="s">
        <v>1023</v>
      </c>
      <c r="O47" s="126">
        <v>0</v>
      </c>
      <c r="P47" s="126">
        <v>3.2960000000000003E-2</v>
      </c>
      <c r="R47" s="122">
        <v>4394807</v>
      </c>
      <c r="S47" s="124">
        <v>1</v>
      </c>
      <c r="T47" s="128">
        <v>98.65</v>
      </c>
      <c r="U47" s="122">
        <v>4335.4769999999999</v>
      </c>
      <c r="W47" t="s">
        <v>288</v>
      </c>
      <c r="X47" s="126">
        <v>2.4399999999999999E-4</v>
      </c>
      <c r="Y47" s="126">
        <v>2.2121733876672701E-2</v>
      </c>
      <c r="Z47" s="126">
        <v>1.04596052960493E-2</v>
      </c>
    </row>
    <row r="48" spans="1:26">
      <c r="A48" s="116">
        <v>1035</v>
      </c>
      <c r="B48">
        <v>1037</v>
      </c>
      <c r="C48" t="s">
        <v>2362</v>
      </c>
      <c r="D48" t="s">
        <v>2386</v>
      </c>
      <c r="E48" t="s">
        <v>2387</v>
      </c>
      <c r="F48" t="s">
        <v>2084</v>
      </c>
      <c r="G48" t="s">
        <v>39</v>
      </c>
      <c r="H48" t="s">
        <v>39</v>
      </c>
      <c r="I48" t="s">
        <v>41</v>
      </c>
      <c r="J48" t="s">
        <v>2365</v>
      </c>
      <c r="K48" t="s">
        <v>317</v>
      </c>
      <c r="L48" t="s">
        <v>46</v>
      </c>
      <c r="M48" t="s">
        <v>2388</v>
      </c>
      <c r="N48" t="s">
        <v>2389</v>
      </c>
      <c r="O48" s="126">
        <v>0</v>
      </c>
      <c r="P48" s="126">
        <v>3.2419999999999997E-2</v>
      </c>
      <c r="R48" s="122">
        <v>5927729</v>
      </c>
      <c r="S48" s="124">
        <v>1</v>
      </c>
      <c r="T48" s="128">
        <v>97.89</v>
      </c>
      <c r="U48" s="122">
        <v>5802.6540000000005</v>
      </c>
      <c r="W48" t="s">
        <v>288</v>
      </c>
      <c r="X48" s="126">
        <v>3.2899999999999997E-4</v>
      </c>
      <c r="Y48" s="126">
        <v>2.9607990684992001E-2</v>
      </c>
      <c r="Z48" s="126">
        <v>1.39992596376312E-2</v>
      </c>
    </row>
    <row r="49" spans="1:26">
      <c r="A49" s="116">
        <v>1035</v>
      </c>
      <c r="B49">
        <v>1037</v>
      </c>
      <c r="C49" t="s">
        <v>2362</v>
      </c>
      <c r="D49" t="s">
        <v>2469</v>
      </c>
      <c r="E49" t="s">
        <v>2470</v>
      </c>
      <c r="F49" t="s">
        <v>2077</v>
      </c>
      <c r="G49" t="s">
        <v>39</v>
      </c>
      <c r="H49" t="s">
        <v>39</v>
      </c>
      <c r="I49" t="s">
        <v>41</v>
      </c>
      <c r="J49" t="s">
        <v>2365</v>
      </c>
      <c r="K49" t="s">
        <v>317</v>
      </c>
      <c r="L49" t="s">
        <v>46</v>
      </c>
      <c r="M49" t="s">
        <v>2471</v>
      </c>
      <c r="N49" t="s">
        <v>2472</v>
      </c>
      <c r="O49" s="126">
        <v>1.6E-2</v>
      </c>
      <c r="P49" s="126">
        <v>1.8020000000000001E-2</v>
      </c>
      <c r="R49" s="122">
        <v>2000000</v>
      </c>
      <c r="S49" s="124">
        <v>1</v>
      </c>
      <c r="T49" s="128">
        <v>106.86</v>
      </c>
      <c r="U49" s="122">
        <v>2137.1999999999998</v>
      </c>
      <c r="W49" t="s">
        <v>288</v>
      </c>
      <c r="X49" s="126">
        <v>6.2000000000000003E-5</v>
      </c>
      <c r="Y49" s="126">
        <v>1.0905044240978001E-2</v>
      </c>
      <c r="Z49" s="126">
        <v>5.1561265103575102E-3</v>
      </c>
    </row>
    <row r="50" spans="1:26">
      <c r="A50" s="116">
        <v>1035</v>
      </c>
      <c r="B50">
        <v>1037</v>
      </c>
      <c r="C50" t="s">
        <v>2362</v>
      </c>
      <c r="D50" t="s">
        <v>2477</v>
      </c>
      <c r="E50" t="s">
        <v>2478</v>
      </c>
      <c r="F50" t="s">
        <v>2077</v>
      </c>
      <c r="G50" t="s">
        <v>39</v>
      </c>
      <c r="H50" t="s">
        <v>39</v>
      </c>
      <c r="I50" t="s">
        <v>41</v>
      </c>
      <c r="J50" t="s">
        <v>2365</v>
      </c>
      <c r="K50" t="s">
        <v>317</v>
      </c>
      <c r="L50" t="s">
        <v>46</v>
      </c>
      <c r="M50" t="s">
        <v>2479</v>
      </c>
      <c r="N50" t="s">
        <v>2480</v>
      </c>
      <c r="O50" s="126">
        <v>0.02</v>
      </c>
      <c r="P50" s="126">
        <v>1.8149999999999999E-2</v>
      </c>
      <c r="R50" s="122">
        <v>1000000</v>
      </c>
      <c r="S50" s="124">
        <v>1</v>
      </c>
      <c r="T50" s="128">
        <v>103.97</v>
      </c>
      <c r="U50" s="122">
        <v>1039.7</v>
      </c>
      <c r="W50" t="s">
        <v>288</v>
      </c>
      <c r="X50" s="126">
        <v>4.8999999999999998E-5</v>
      </c>
      <c r="Y50" s="126">
        <v>5.3050601241553599E-3</v>
      </c>
      <c r="Z50" s="126">
        <v>2.5083402268476101E-3</v>
      </c>
    </row>
    <row r="51" spans="1:26">
      <c r="A51" s="116">
        <v>1035</v>
      </c>
      <c r="B51">
        <v>1037</v>
      </c>
      <c r="C51" t="s">
        <v>2362</v>
      </c>
      <c r="D51" t="s">
        <v>2375</v>
      </c>
      <c r="E51" t="s">
        <v>2376</v>
      </c>
      <c r="F51" t="s">
        <v>2084</v>
      </c>
      <c r="G51" t="s">
        <v>39</v>
      </c>
      <c r="H51" t="s">
        <v>39</v>
      </c>
      <c r="I51" t="s">
        <v>41</v>
      </c>
      <c r="J51" t="s">
        <v>2365</v>
      </c>
      <c r="K51" t="s">
        <v>317</v>
      </c>
      <c r="L51" t="s">
        <v>46</v>
      </c>
      <c r="M51" t="s">
        <v>2377</v>
      </c>
      <c r="N51" t="s">
        <v>2378</v>
      </c>
      <c r="O51" s="126">
        <v>0</v>
      </c>
      <c r="P51" s="126">
        <v>3.4229999999999997E-2</v>
      </c>
      <c r="R51" s="122">
        <v>1000000</v>
      </c>
      <c r="S51" s="124">
        <v>1</v>
      </c>
      <c r="T51" s="128">
        <v>99.43</v>
      </c>
      <c r="U51" s="122">
        <v>994.3</v>
      </c>
      <c r="W51" t="s">
        <v>288</v>
      </c>
      <c r="X51" s="126">
        <v>3.1000000000000001E-5</v>
      </c>
      <c r="Y51" s="126">
        <v>5.07340702264853E-3</v>
      </c>
      <c r="Z51" s="126">
        <v>2.39880993320629E-3</v>
      </c>
    </row>
    <row r="52" spans="1:26">
      <c r="A52" s="116">
        <v>1035</v>
      </c>
      <c r="B52">
        <v>1037</v>
      </c>
      <c r="C52" t="s">
        <v>2362</v>
      </c>
      <c r="D52" t="s">
        <v>2501</v>
      </c>
      <c r="E52" t="s">
        <v>2502</v>
      </c>
      <c r="F52" t="s">
        <v>1377</v>
      </c>
      <c r="G52" t="s">
        <v>165</v>
      </c>
      <c r="H52" t="s">
        <v>39</v>
      </c>
      <c r="I52" t="s">
        <v>153</v>
      </c>
      <c r="J52" t="s">
        <v>2503</v>
      </c>
      <c r="K52" t="s">
        <v>539</v>
      </c>
      <c r="L52" t="s">
        <v>168</v>
      </c>
      <c r="M52" t="s">
        <v>2504</v>
      </c>
      <c r="N52" t="s">
        <v>2505</v>
      </c>
      <c r="O52" s="126">
        <v>4.4999999999999998E-2</v>
      </c>
      <c r="P52" s="126">
        <v>5.8700000000000002E-2</v>
      </c>
      <c r="R52" s="122">
        <v>1543000</v>
      </c>
      <c r="S52" s="124">
        <v>2.9780000000000002</v>
      </c>
      <c r="T52" s="128">
        <v>87.266000000000005</v>
      </c>
      <c r="U52" s="122">
        <v>4009.9110000000001</v>
      </c>
      <c r="W52" t="s">
        <v>288</v>
      </c>
      <c r="X52" s="126">
        <v>9.0799999999999995E-4</v>
      </c>
      <c r="Y52" s="126">
        <v>2.0460533811077399E-2</v>
      </c>
      <c r="Z52" s="126">
        <v>9.6741561490355805E-3</v>
      </c>
    </row>
    <row r="53" spans="1:26">
      <c r="A53" s="116">
        <v>1035</v>
      </c>
      <c r="B53">
        <v>1037</v>
      </c>
      <c r="C53" t="s">
        <v>2403</v>
      </c>
      <c r="D53" t="s">
        <v>2506</v>
      </c>
      <c r="E53" t="s">
        <v>2507</v>
      </c>
      <c r="F53" t="s">
        <v>1377</v>
      </c>
      <c r="G53" t="s">
        <v>165</v>
      </c>
      <c r="H53" t="s">
        <v>178</v>
      </c>
      <c r="I53" t="s">
        <v>1609</v>
      </c>
      <c r="J53" t="s">
        <v>2406</v>
      </c>
      <c r="K53" t="s">
        <v>539</v>
      </c>
      <c r="L53" t="s">
        <v>168</v>
      </c>
      <c r="M53" t="s">
        <v>2508</v>
      </c>
      <c r="N53" t="s">
        <v>2509</v>
      </c>
      <c r="O53" s="126">
        <v>2.1250000000000002E-2</v>
      </c>
      <c r="P53" s="126">
        <v>1.9699999999999999E-2</v>
      </c>
      <c r="R53" s="122">
        <v>440000</v>
      </c>
      <c r="S53" s="124">
        <v>2.9780000000000002</v>
      </c>
      <c r="T53" s="128">
        <v>108.45</v>
      </c>
      <c r="U53" s="122">
        <v>1421.0419999999999</v>
      </c>
      <c r="W53" t="s">
        <v>288</v>
      </c>
      <c r="X53" s="126">
        <v>1.0000000000000001E-5</v>
      </c>
      <c r="Y53" s="126">
        <v>7.2508545360704E-3</v>
      </c>
      <c r="Z53" s="126">
        <v>3.4283513638295499E-3</v>
      </c>
    </row>
    <row r="54" spans="1:26">
      <c r="A54" s="116">
        <v>1035</v>
      </c>
      <c r="B54">
        <v>1037</v>
      </c>
      <c r="C54" t="s">
        <v>2403</v>
      </c>
      <c r="D54" t="s">
        <v>2510</v>
      </c>
      <c r="E54" t="s">
        <v>2511</v>
      </c>
      <c r="F54" t="s">
        <v>1377</v>
      </c>
      <c r="G54" t="s">
        <v>165</v>
      </c>
      <c r="H54" t="s">
        <v>178</v>
      </c>
      <c r="I54" t="s">
        <v>1609</v>
      </c>
      <c r="J54" t="s">
        <v>2406</v>
      </c>
      <c r="K54" t="s">
        <v>539</v>
      </c>
      <c r="L54" t="s">
        <v>168</v>
      </c>
      <c r="M54" t="s">
        <v>2512</v>
      </c>
      <c r="N54" t="s">
        <v>2513</v>
      </c>
      <c r="O54" s="126">
        <v>3.875E-2</v>
      </c>
      <c r="P54" s="126">
        <v>4.7989999999999998E-2</v>
      </c>
      <c r="R54" s="122">
        <v>280000</v>
      </c>
      <c r="S54" s="124">
        <v>2.9780000000000002</v>
      </c>
      <c r="T54" s="128">
        <v>90.137</v>
      </c>
      <c r="U54" s="122">
        <v>751.59500000000003</v>
      </c>
      <c r="W54" t="s">
        <v>288</v>
      </c>
      <c r="X54" s="126">
        <v>6.9999999999999999E-6</v>
      </c>
      <c r="Y54" s="126">
        <v>3.8350078362537898E-3</v>
      </c>
      <c r="Z54" s="126">
        <v>1.8132696332980301E-3</v>
      </c>
    </row>
    <row r="55" spans="1:26">
      <c r="A55" s="116">
        <v>1035</v>
      </c>
      <c r="B55">
        <v>1037</v>
      </c>
      <c r="C55" t="s">
        <v>2362</v>
      </c>
      <c r="D55" t="s">
        <v>2514</v>
      </c>
      <c r="E55" t="s">
        <v>2515</v>
      </c>
      <c r="F55" t="s">
        <v>1377</v>
      </c>
      <c r="G55" t="s">
        <v>165</v>
      </c>
      <c r="H55" t="s">
        <v>39</v>
      </c>
      <c r="I55" t="s">
        <v>153</v>
      </c>
      <c r="J55" t="s">
        <v>2503</v>
      </c>
      <c r="K55" t="s">
        <v>539</v>
      </c>
      <c r="L55" t="s">
        <v>196</v>
      </c>
      <c r="M55" t="s">
        <v>2516</v>
      </c>
      <c r="N55" t="s">
        <v>2517</v>
      </c>
      <c r="O55" s="126">
        <v>1.4999999999999999E-2</v>
      </c>
      <c r="P55" s="126">
        <v>3.422E-2</v>
      </c>
      <c r="R55" s="122">
        <v>387000</v>
      </c>
      <c r="S55" s="124">
        <v>3.3944999999999999</v>
      </c>
      <c r="T55" s="128">
        <v>99.644999999999996</v>
      </c>
      <c r="U55" s="122">
        <v>1309.009</v>
      </c>
      <c r="W55" t="s">
        <v>288</v>
      </c>
      <c r="X55" s="126">
        <v>1.8699999999999999E-4</v>
      </c>
      <c r="Y55" s="126">
        <v>6.6792071673655497E-3</v>
      </c>
      <c r="Z55" s="126">
        <v>3.1580648718885699E-3</v>
      </c>
    </row>
    <row r="56" spans="1:26">
      <c r="A56" s="116">
        <v>1035</v>
      </c>
      <c r="B56">
        <v>1037</v>
      </c>
      <c r="C56" t="s">
        <v>2518</v>
      </c>
      <c r="D56" t="s">
        <v>2519</v>
      </c>
      <c r="E56" t="s">
        <v>2520</v>
      </c>
      <c r="F56" t="s">
        <v>1377</v>
      </c>
      <c r="G56" t="s">
        <v>165</v>
      </c>
      <c r="H56" t="s">
        <v>178</v>
      </c>
      <c r="I56" t="s">
        <v>1609</v>
      </c>
      <c r="J56" t="s">
        <v>2406</v>
      </c>
      <c r="K56" t="s">
        <v>539</v>
      </c>
      <c r="L56" t="s">
        <v>168</v>
      </c>
      <c r="M56" t="s">
        <v>2521</v>
      </c>
      <c r="N56" t="s">
        <v>2522</v>
      </c>
      <c r="O56" s="126">
        <v>3.875E-2</v>
      </c>
      <c r="P56" s="126">
        <v>4.811E-2</v>
      </c>
      <c r="R56" s="122">
        <v>805000</v>
      </c>
      <c r="S56" s="124">
        <v>2.9780000000000002</v>
      </c>
      <c r="T56" s="128">
        <v>88.933999999999997</v>
      </c>
      <c r="U56" s="122">
        <v>2132.0100000000002</v>
      </c>
      <c r="W56" t="s">
        <v>288</v>
      </c>
      <c r="X56" s="126">
        <v>2.0000000000000002E-5</v>
      </c>
      <c r="Y56" s="126">
        <v>1.08785627401746E-2</v>
      </c>
      <c r="Z56" s="126">
        <v>5.1436055186669201E-3</v>
      </c>
    </row>
    <row r="57" spans="1:26">
      <c r="A57" s="116">
        <v>1035</v>
      </c>
      <c r="B57">
        <v>1037</v>
      </c>
      <c r="C57" t="s">
        <v>2362</v>
      </c>
      <c r="D57" t="s">
        <v>2523</v>
      </c>
      <c r="E57" t="s">
        <v>2524</v>
      </c>
      <c r="F57" t="s">
        <v>1377</v>
      </c>
      <c r="G57" t="s">
        <v>165</v>
      </c>
      <c r="H57" t="s">
        <v>39</v>
      </c>
      <c r="I57" t="s">
        <v>153</v>
      </c>
      <c r="J57" t="s">
        <v>2503</v>
      </c>
      <c r="K57" t="s">
        <v>539</v>
      </c>
      <c r="L57" t="s">
        <v>196</v>
      </c>
      <c r="M57" t="s">
        <v>2525</v>
      </c>
      <c r="N57" t="s">
        <v>1391</v>
      </c>
      <c r="O57" s="126">
        <v>0.05</v>
      </c>
      <c r="P57" s="126">
        <v>3.1280000000000002E-2</v>
      </c>
      <c r="R57" s="122">
        <v>80000</v>
      </c>
      <c r="S57" s="124">
        <v>3.3944999999999999</v>
      </c>
      <c r="T57" s="128">
        <v>103.917</v>
      </c>
      <c r="U57" s="122">
        <v>282.19799999999998</v>
      </c>
      <c r="W57" t="s">
        <v>288</v>
      </c>
      <c r="X57" s="126">
        <v>4.3999999999999999E-5</v>
      </c>
      <c r="Y57" s="126">
        <v>1.43991144345279E-3</v>
      </c>
      <c r="Z57" s="126">
        <v>6.8081938982470695E-4</v>
      </c>
    </row>
    <row r="58" spans="1:26">
      <c r="A58" s="116">
        <v>1035</v>
      </c>
      <c r="B58">
        <v>1037</v>
      </c>
      <c r="C58" t="s">
        <v>2362</v>
      </c>
      <c r="D58" t="s">
        <v>2526</v>
      </c>
      <c r="E58" t="s">
        <v>2527</v>
      </c>
      <c r="F58" t="s">
        <v>1377</v>
      </c>
      <c r="G58" t="s">
        <v>165</v>
      </c>
      <c r="H58" t="s">
        <v>39</v>
      </c>
      <c r="I58" t="s">
        <v>153</v>
      </c>
      <c r="J58" t="s">
        <v>2503</v>
      </c>
      <c r="K58" t="s">
        <v>539</v>
      </c>
      <c r="L58" t="s">
        <v>168</v>
      </c>
      <c r="M58" t="s">
        <v>2528</v>
      </c>
      <c r="N58" t="s">
        <v>2529</v>
      </c>
      <c r="O58" s="126">
        <v>5.5E-2</v>
      </c>
      <c r="P58" s="126">
        <v>5.2409999999999998E-2</v>
      </c>
      <c r="R58" s="122">
        <v>195000</v>
      </c>
      <c r="S58" s="124">
        <v>2.9780000000000002</v>
      </c>
      <c r="T58" s="128">
        <v>103.107</v>
      </c>
      <c r="U58" s="122">
        <v>598.75300000000004</v>
      </c>
      <c r="W58" t="s">
        <v>288</v>
      </c>
      <c r="X58" s="126">
        <v>6.4999999999999994E-5</v>
      </c>
      <c r="Y58" s="126">
        <v>3.0551301906381E-3</v>
      </c>
      <c r="Z58" s="126">
        <v>1.4445276351423501E-3</v>
      </c>
    </row>
    <row r="59" spans="1:26">
      <c r="A59" s="116">
        <v>1035</v>
      </c>
      <c r="B59">
        <v>1037</v>
      </c>
      <c r="C59" t="s">
        <v>2362</v>
      </c>
      <c r="D59" t="s">
        <v>2530</v>
      </c>
      <c r="E59" t="s">
        <v>2531</v>
      </c>
      <c r="F59" t="s">
        <v>1377</v>
      </c>
      <c r="G59" t="s">
        <v>165</v>
      </c>
      <c r="H59" t="s">
        <v>39</v>
      </c>
      <c r="I59" t="s">
        <v>153</v>
      </c>
      <c r="J59" t="s">
        <v>2503</v>
      </c>
      <c r="K59" t="s">
        <v>539</v>
      </c>
      <c r="L59" t="s">
        <v>168</v>
      </c>
      <c r="M59" t="s">
        <v>2532</v>
      </c>
      <c r="N59" t="s">
        <v>2533</v>
      </c>
      <c r="O59" s="126">
        <v>5.7500000000000002E-2</v>
      </c>
      <c r="P59" s="126">
        <v>6.0499999999999998E-2</v>
      </c>
      <c r="R59" s="122">
        <v>209000</v>
      </c>
      <c r="S59" s="124">
        <v>2.9780000000000002</v>
      </c>
      <c r="T59" s="128">
        <v>97.102000000000004</v>
      </c>
      <c r="U59" s="122">
        <v>604.36500000000001</v>
      </c>
      <c r="W59" t="s">
        <v>288</v>
      </c>
      <c r="X59" s="126">
        <v>6.9999999999999994E-5</v>
      </c>
      <c r="Y59" s="126">
        <v>3.0837692122388802E-3</v>
      </c>
      <c r="Z59" s="126">
        <v>1.4580687465072699E-3</v>
      </c>
    </row>
    <row r="60" spans="1:26">
      <c r="A60" s="116">
        <v>1035</v>
      </c>
      <c r="B60">
        <v>1037</v>
      </c>
      <c r="C60" t="s">
        <v>2403</v>
      </c>
      <c r="D60" t="s">
        <v>2534</v>
      </c>
      <c r="E60" t="s">
        <v>2535</v>
      </c>
      <c r="F60" t="s">
        <v>1377</v>
      </c>
      <c r="G60" t="s">
        <v>165</v>
      </c>
      <c r="H60" t="s">
        <v>178</v>
      </c>
      <c r="I60" t="s">
        <v>1609</v>
      </c>
      <c r="J60" t="s">
        <v>2406</v>
      </c>
      <c r="K60" t="s">
        <v>539</v>
      </c>
      <c r="L60" t="s">
        <v>168</v>
      </c>
      <c r="M60" t="s">
        <v>2536</v>
      </c>
      <c r="N60" t="s">
        <v>426</v>
      </c>
      <c r="O60" s="126">
        <v>3.7499999999999999E-2</v>
      </c>
      <c r="P60" s="126">
        <v>0</v>
      </c>
      <c r="R60" s="122">
        <v>280000</v>
      </c>
      <c r="S60" s="124">
        <v>2.9780000000000002</v>
      </c>
      <c r="T60" s="128">
        <v>99.668000000000006</v>
      </c>
      <c r="U60" s="122">
        <v>831.06899999999996</v>
      </c>
      <c r="W60" t="s">
        <v>288</v>
      </c>
      <c r="X60" s="126">
        <v>3.9999999999999998E-6</v>
      </c>
      <c r="Y60" s="126">
        <v>4.2405230416303497E-3</v>
      </c>
      <c r="Z60" s="126">
        <v>2.0050054625703399E-3</v>
      </c>
    </row>
    <row r="61" spans="1:26">
      <c r="A61" s="116">
        <v>1035</v>
      </c>
      <c r="B61">
        <v>1037</v>
      </c>
      <c r="C61" t="s">
        <v>2403</v>
      </c>
      <c r="D61" t="s">
        <v>2537</v>
      </c>
      <c r="E61" t="s">
        <v>2538</v>
      </c>
      <c r="F61" t="s">
        <v>1377</v>
      </c>
      <c r="G61" t="s">
        <v>165</v>
      </c>
      <c r="H61" t="s">
        <v>178</v>
      </c>
      <c r="I61" t="s">
        <v>1609</v>
      </c>
      <c r="J61" t="s">
        <v>2406</v>
      </c>
      <c r="K61" t="s">
        <v>539</v>
      </c>
      <c r="L61" t="s">
        <v>168</v>
      </c>
      <c r="M61" t="s">
        <v>2539</v>
      </c>
      <c r="N61" t="s">
        <v>2540</v>
      </c>
      <c r="O61" s="126">
        <v>1.375E-2</v>
      </c>
      <c r="P61" s="126">
        <v>4.7309999999999998E-2</v>
      </c>
      <c r="R61" s="122">
        <v>208000</v>
      </c>
      <c r="S61" s="124">
        <v>2.9780000000000002</v>
      </c>
      <c r="T61" s="128">
        <v>64.885999999999996</v>
      </c>
      <c r="U61" s="122">
        <v>401.91899999999998</v>
      </c>
      <c r="W61" t="s">
        <v>288</v>
      </c>
      <c r="X61" s="126">
        <v>1.9999999999999999E-6</v>
      </c>
      <c r="Y61" s="126">
        <v>2.0507879879351001E-3</v>
      </c>
      <c r="Z61" s="126">
        <v>9.6965423321992495E-4</v>
      </c>
    </row>
    <row r="62" spans="1:26">
      <c r="A62" s="116">
        <v>1035</v>
      </c>
      <c r="B62">
        <v>1037</v>
      </c>
      <c r="C62" t="s">
        <v>2362</v>
      </c>
      <c r="D62" t="s">
        <v>2541</v>
      </c>
      <c r="E62" t="s">
        <v>2542</v>
      </c>
      <c r="F62" t="s">
        <v>1377</v>
      </c>
      <c r="G62" t="s">
        <v>165</v>
      </c>
      <c r="H62" t="s">
        <v>39</v>
      </c>
      <c r="I62" t="s">
        <v>153</v>
      </c>
      <c r="J62" t="s">
        <v>2503</v>
      </c>
      <c r="K62" t="s">
        <v>539</v>
      </c>
      <c r="L62" t="s">
        <v>168</v>
      </c>
      <c r="M62" t="s">
        <v>2543</v>
      </c>
      <c r="N62" t="s">
        <v>2544</v>
      </c>
      <c r="O62" s="126">
        <v>0.05</v>
      </c>
      <c r="P62" s="126">
        <v>5.3170000000000002E-2</v>
      </c>
      <c r="R62" s="122">
        <v>38000</v>
      </c>
      <c r="S62" s="124">
        <v>2.9780000000000002</v>
      </c>
      <c r="T62" s="128">
        <v>99.741</v>
      </c>
      <c r="U62" s="122">
        <v>112.871</v>
      </c>
      <c r="W62" t="s">
        <v>288</v>
      </c>
      <c r="X62" s="126">
        <v>1.9000000000000001E-5</v>
      </c>
      <c r="Y62" s="126">
        <v>5.7592493820423599E-4</v>
      </c>
      <c r="Z62" s="126">
        <v>2.72309013721576E-4</v>
      </c>
    </row>
    <row r="63" spans="1:26">
      <c r="A63" s="116">
        <v>1035</v>
      </c>
      <c r="B63">
        <v>1037</v>
      </c>
      <c r="C63" t="s">
        <v>2362</v>
      </c>
      <c r="D63" t="s">
        <v>2545</v>
      </c>
      <c r="E63" t="s">
        <v>2546</v>
      </c>
      <c r="F63" t="s">
        <v>1377</v>
      </c>
      <c r="G63" t="s">
        <v>165</v>
      </c>
      <c r="H63" t="s">
        <v>39</v>
      </c>
      <c r="I63" t="s">
        <v>153</v>
      </c>
      <c r="J63" t="s">
        <v>2503</v>
      </c>
      <c r="K63" t="s">
        <v>539</v>
      </c>
      <c r="L63" t="s">
        <v>168</v>
      </c>
      <c r="M63" t="s">
        <v>2547</v>
      </c>
      <c r="N63" t="s">
        <v>2548</v>
      </c>
      <c r="O63" s="126">
        <v>5.8749999999999997E-2</v>
      </c>
      <c r="P63" s="126">
        <v>6.0900000000000003E-2</v>
      </c>
      <c r="R63" s="122">
        <v>18000</v>
      </c>
      <c r="S63" s="124">
        <v>2.9780000000000002</v>
      </c>
      <c r="T63" s="128">
        <v>99.582999999999998</v>
      </c>
      <c r="U63" s="122">
        <v>53.381</v>
      </c>
      <c r="W63" t="s">
        <v>288</v>
      </c>
      <c r="X63" s="126">
        <v>1.0000000000000001E-5</v>
      </c>
      <c r="Y63" s="126">
        <v>2.7237411573998799E-4</v>
      </c>
      <c r="Z63" s="126">
        <v>1.2878401663193799E-4</v>
      </c>
    </row>
    <row r="64" spans="1:26">
      <c r="A64" s="116">
        <v>1035</v>
      </c>
      <c r="B64">
        <v>1360</v>
      </c>
      <c r="C64" t="s">
        <v>2362</v>
      </c>
      <c r="D64" t="s">
        <v>2413</v>
      </c>
      <c r="E64" t="s">
        <v>2414</v>
      </c>
      <c r="F64" t="s">
        <v>2080</v>
      </c>
      <c r="G64" t="s">
        <v>39</v>
      </c>
      <c r="H64" t="s">
        <v>39</v>
      </c>
      <c r="I64" t="s">
        <v>41</v>
      </c>
      <c r="J64" t="s">
        <v>2365</v>
      </c>
      <c r="K64" t="s">
        <v>317</v>
      </c>
      <c r="L64" t="s">
        <v>46</v>
      </c>
      <c r="M64" t="s">
        <v>2415</v>
      </c>
      <c r="N64" t="s">
        <v>2416</v>
      </c>
      <c r="O64" s="126">
        <v>5.5E-2</v>
      </c>
      <c r="P64" s="126">
        <v>3.9449999999999999E-2</v>
      </c>
      <c r="R64" s="122">
        <v>1764838</v>
      </c>
      <c r="S64" s="124">
        <v>1</v>
      </c>
      <c r="T64" s="128">
        <v>120.13</v>
      </c>
      <c r="U64" s="122">
        <v>2120.1</v>
      </c>
      <c r="W64" t="s">
        <v>288</v>
      </c>
      <c r="X64" s="126">
        <v>4.8000000000000001E-5</v>
      </c>
      <c r="Y64" s="126">
        <v>2.9706642939495601E-2</v>
      </c>
      <c r="Z64" s="126">
        <v>2.3784658448205501E-2</v>
      </c>
    </row>
    <row r="65" spans="1:26">
      <c r="A65" s="116">
        <v>1035</v>
      </c>
      <c r="B65">
        <v>1360</v>
      </c>
      <c r="C65" t="s">
        <v>2362</v>
      </c>
      <c r="D65" t="s">
        <v>2417</v>
      </c>
      <c r="E65" t="s">
        <v>2418</v>
      </c>
      <c r="F65" t="s">
        <v>2080</v>
      </c>
      <c r="G65" t="s">
        <v>39</v>
      </c>
      <c r="H65" t="s">
        <v>39</v>
      </c>
      <c r="I65" t="s">
        <v>41</v>
      </c>
      <c r="J65" t="s">
        <v>2365</v>
      </c>
      <c r="K65" t="s">
        <v>317</v>
      </c>
      <c r="L65" t="s">
        <v>46</v>
      </c>
      <c r="M65" t="s">
        <v>2419</v>
      </c>
      <c r="N65" t="s">
        <v>2420</v>
      </c>
      <c r="O65" s="126">
        <v>0.02</v>
      </c>
      <c r="P65" s="126">
        <v>3.2050000000000002E-2</v>
      </c>
      <c r="R65" s="122">
        <v>5476056</v>
      </c>
      <c r="S65" s="124">
        <v>1</v>
      </c>
      <c r="T65" s="128">
        <v>99.63</v>
      </c>
      <c r="U65" s="122">
        <v>5455.7950000000001</v>
      </c>
      <c r="W65" t="s">
        <v>288</v>
      </c>
      <c r="X65" s="126">
        <v>1.94E-4</v>
      </c>
      <c r="Y65" s="126">
        <v>7.6446087625337306E-2</v>
      </c>
      <c r="Z65" s="126">
        <v>6.1206649555572701E-2</v>
      </c>
    </row>
    <row r="66" spans="1:26">
      <c r="A66" s="116">
        <v>1035</v>
      </c>
      <c r="B66">
        <v>1360</v>
      </c>
      <c r="C66" t="s">
        <v>2362</v>
      </c>
      <c r="D66" t="s">
        <v>2421</v>
      </c>
      <c r="E66" t="s">
        <v>2422</v>
      </c>
      <c r="F66" t="s">
        <v>2080</v>
      </c>
      <c r="G66" t="s">
        <v>39</v>
      </c>
      <c r="H66" t="s">
        <v>39</v>
      </c>
      <c r="I66" t="s">
        <v>41</v>
      </c>
      <c r="J66" t="s">
        <v>2365</v>
      </c>
      <c r="K66" t="s">
        <v>317</v>
      </c>
      <c r="L66" t="s">
        <v>46</v>
      </c>
      <c r="M66" t="s">
        <v>2423</v>
      </c>
      <c r="N66" t="s">
        <v>2424</v>
      </c>
      <c r="O66" s="126">
        <v>3.7499999999999999E-2</v>
      </c>
      <c r="P66" s="126">
        <v>4.1309999999999999E-2</v>
      </c>
      <c r="R66" s="122">
        <v>264659</v>
      </c>
      <c r="S66" s="124">
        <v>1</v>
      </c>
      <c r="T66" s="128">
        <v>95.7</v>
      </c>
      <c r="U66" s="122">
        <v>253.279</v>
      </c>
      <c r="W66" t="s">
        <v>288</v>
      </c>
      <c r="X66" s="126">
        <v>9.0000000000000002E-6</v>
      </c>
      <c r="Y66" s="126">
        <v>3.5489171258167398E-3</v>
      </c>
      <c r="Z66" s="126">
        <v>2.84144465163762E-3</v>
      </c>
    </row>
    <row r="67" spans="1:26">
      <c r="A67" s="116">
        <v>1035</v>
      </c>
      <c r="B67">
        <v>1360</v>
      </c>
      <c r="C67" t="s">
        <v>2362</v>
      </c>
      <c r="D67" t="s">
        <v>2363</v>
      </c>
      <c r="E67" t="s">
        <v>2364</v>
      </c>
      <c r="F67" t="s">
        <v>2077</v>
      </c>
      <c r="G67" t="s">
        <v>39</v>
      </c>
      <c r="H67" t="s">
        <v>39</v>
      </c>
      <c r="I67" t="s">
        <v>41</v>
      </c>
      <c r="J67" t="s">
        <v>2365</v>
      </c>
      <c r="K67" t="s">
        <v>317</v>
      </c>
      <c r="L67" t="s">
        <v>46</v>
      </c>
      <c r="M67" t="s">
        <v>2366</v>
      </c>
      <c r="N67" t="s">
        <v>2367</v>
      </c>
      <c r="O67" s="126">
        <v>7.4999999999999997E-3</v>
      </c>
      <c r="P67" s="126">
        <v>1.7260000000000001E-2</v>
      </c>
      <c r="R67" s="122">
        <v>4068198</v>
      </c>
      <c r="S67" s="124">
        <v>1</v>
      </c>
      <c r="T67" s="128">
        <v>119.65</v>
      </c>
      <c r="U67" s="122">
        <v>4867.5990000000002</v>
      </c>
      <c r="W67" t="s">
        <v>288</v>
      </c>
      <c r="X67" s="126">
        <v>1.6699999999999999E-4</v>
      </c>
      <c r="Y67" s="126">
        <v>6.8204344250897803E-2</v>
      </c>
      <c r="Z67" s="126">
        <v>5.4607888073904903E-2</v>
      </c>
    </row>
    <row r="68" spans="1:26">
      <c r="A68" s="116">
        <v>1035</v>
      </c>
      <c r="B68">
        <v>1360</v>
      </c>
      <c r="C68" t="s">
        <v>2362</v>
      </c>
      <c r="D68" t="s">
        <v>2425</v>
      </c>
      <c r="E68" t="s">
        <v>2426</v>
      </c>
      <c r="F68" t="s">
        <v>2080</v>
      </c>
      <c r="G68" t="s">
        <v>39</v>
      </c>
      <c r="H68" t="s">
        <v>39</v>
      </c>
      <c r="I68" t="s">
        <v>41</v>
      </c>
      <c r="J68" t="s">
        <v>2365</v>
      </c>
      <c r="K68" t="s">
        <v>317</v>
      </c>
      <c r="L68" t="s">
        <v>46</v>
      </c>
      <c r="M68" t="s">
        <v>2427</v>
      </c>
      <c r="N68" t="s">
        <v>2428</v>
      </c>
      <c r="O68" s="126">
        <v>2.2499999999999999E-2</v>
      </c>
      <c r="P68" s="126">
        <v>3.2779999999999997E-2</v>
      </c>
      <c r="R68" s="122">
        <v>4956628</v>
      </c>
      <c r="S68" s="124">
        <v>1</v>
      </c>
      <c r="T68" s="128">
        <v>99.5</v>
      </c>
      <c r="U68" s="122">
        <v>4931.8450000000003</v>
      </c>
      <c r="W68" t="s">
        <v>288</v>
      </c>
      <c r="X68" s="126">
        <v>1.4300000000000001E-4</v>
      </c>
      <c r="Y68" s="126">
        <v>6.91045525833546E-2</v>
      </c>
      <c r="Z68" s="126">
        <v>5.5328640929194602E-2</v>
      </c>
    </row>
    <row r="69" spans="1:26">
      <c r="A69" s="116">
        <v>1035</v>
      </c>
      <c r="B69">
        <v>1360</v>
      </c>
      <c r="C69" t="s">
        <v>2362</v>
      </c>
      <c r="D69" t="s">
        <v>2429</v>
      </c>
      <c r="E69" t="s">
        <v>2430</v>
      </c>
      <c r="F69" t="s">
        <v>2077</v>
      </c>
      <c r="G69" t="s">
        <v>39</v>
      </c>
      <c r="H69" t="s">
        <v>39</v>
      </c>
      <c r="I69" t="s">
        <v>41</v>
      </c>
      <c r="J69" t="s">
        <v>2365</v>
      </c>
      <c r="K69" t="s">
        <v>317</v>
      </c>
      <c r="L69" t="s">
        <v>46</v>
      </c>
      <c r="M69" t="s">
        <v>2431</v>
      </c>
      <c r="N69" t="s">
        <v>2432</v>
      </c>
      <c r="O69" s="126">
        <v>5.0000000000000001E-3</v>
      </c>
      <c r="P69" s="126">
        <v>1.6310000000000002E-2</v>
      </c>
      <c r="R69" s="122">
        <v>1190881</v>
      </c>
      <c r="S69" s="124">
        <v>1</v>
      </c>
      <c r="T69" s="128">
        <v>115.67</v>
      </c>
      <c r="U69" s="122">
        <v>1377.492</v>
      </c>
      <c r="W69" t="s">
        <v>288</v>
      </c>
      <c r="X69" s="126">
        <v>3.6000000000000001E-5</v>
      </c>
      <c r="Y69" s="126">
        <v>1.93012908335807E-2</v>
      </c>
      <c r="Z69" s="126">
        <v>1.54536011026627E-2</v>
      </c>
    </row>
    <row r="70" spans="1:26">
      <c r="A70" s="116">
        <v>1035</v>
      </c>
      <c r="B70">
        <v>1360</v>
      </c>
      <c r="C70" t="s">
        <v>2362</v>
      </c>
      <c r="D70" t="s">
        <v>2549</v>
      </c>
      <c r="E70" t="s">
        <v>2550</v>
      </c>
      <c r="F70" t="s">
        <v>2080</v>
      </c>
      <c r="G70" t="s">
        <v>39</v>
      </c>
      <c r="H70" t="s">
        <v>39</v>
      </c>
      <c r="I70" t="s">
        <v>41</v>
      </c>
      <c r="J70" t="s">
        <v>2365</v>
      </c>
      <c r="K70" t="s">
        <v>317</v>
      </c>
      <c r="L70" t="s">
        <v>46</v>
      </c>
      <c r="M70" t="s">
        <v>2551</v>
      </c>
      <c r="N70" t="s">
        <v>2552</v>
      </c>
      <c r="O70" s="126">
        <v>0.01</v>
      </c>
      <c r="P70" s="126">
        <v>3.3599999999999998E-2</v>
      </c>
      <c r="R70" s="122">
        <v>3500286</v>
      </c>
      <c r="S70" s="124">
        <v>1</v>
      </c>
      <c r="T70" s="128">
        <v>92.07</v>
      </c>
      <c r="U70" s="122">
        <v>3222.7130000000002</v>
      </c>
      <c r="W70" t="s">
        <v>288</v>
      </c>
      <c r="X70" s="126">
        <v>9.2999999999999997E-5</v>
      </c>
      <c r="Y70" s="126">
        <v>4.5156360027277603E-2</v>
      </c>
      <c r="Z70" s="126">
        <v>3.6154492522110303E-2</v>
      </c>
    </row>
    <row r="71" spans="1:26">
      <c r="A71" s="116">
        <v>1035</v>
      </c>
      <c r="B71">
        <v>1360</v>
      </c>
      <c r="C71" t="s">
        <v>2362</v>
      </c>
      <c r="D71" t="s">
        <v>2433</v>
      </c>
      <c r="E71" t="s">
        <v>2434</v>
      </c>
      <c r="F71" t="s">
        <v>2080</v>
      </c>
      <c r="G71" t="s">
        <v>39</v>
      </c>
      <c r="H71" t="s">
        <v>39</v>
      </c>
      <c r="I71" t="s">
        <v>41</v>
      </c>
      <c r="J71" t="s">
        <v>2365</v>
      </c>
      <c r="K71" t="s">
        <v>317</v>
      </c>
      <c r="L71" t="s">
        <v>46</v>
      </c>
      <c r="M71" t="s">
        <v>2435</v>
      </c>
      <c r="N71" t="s">
        <v>2436</v>
      </c>
      <c r="O71" s="126">
        <v>1.4999999999999999E-2</v>
      </c>
      <c r="P71" s="126">
        <v>3.8129999999999997E-2</v>
      </c>
      <c r="R71" s="122">
        <v>2100000</v>
      </c>
      <c r="S71" s="124">
        <v>1</v>
      </c>
      <c r="T71" s="128">
        <v>79.78</v>
      </c>
      <c r="U71" s="122">
        <v>1675.38</v>
      </c>
      <c r="W71" t="s">
        <v>288</v>
      </c>
      <c r="X71" s="126">
        <v>5.0000000000000002E-5</v>
      </c>
      <c r="Y71" s="126">
        <v>2.3475269111993199E-2</v>
      </c>
      <c r="Z71" s="126">
        <v>1.8795501697909101E-2</v>
      </c>
    </row>
    <row r="72" spans="1:26">
      <c r="A72" s="116">
        <v>1035</v>
      </c>
      <c r="B72">
        <v>1360</v>
      </c>
      <c r="C72" t="s">
        <v>2362</v>
      </c>
      <c r="D72" t="s">
        <v>2437</v>
      </c>
      <c r="E72" t="s">
        <v>2438</v>
      </c>
      <c r="F72" t="s">
        <v>2077</v>
      </c>
      <c r="G72" t="s">
        <v>39</v>
      </c>
      <c r="H72" t="s">
        <v>39</v>
      </c>
      <c r="I72" t="s">
        <v>41</v>
      </c>
      <c r="J72" t="s">
        <v>2365</v>
      </c>
      <c r="K72" t="s">
        <v>317</v>
      </c>
      <c r="L72" t="s">
        <v>46</v>
      </c>
      <c r="M72" t="s">
        <v>2439</v>
      </c>
      <c r="N72" t="s">
        <v>2440</v>
      </c>
      <c r="O72" s="126">
        <v>1E-3</v>
      </c>
      <c r="P72" s="126">
        <v>5.0139999999999997E-2</v>
      </c>
      <c r="R72" s="122">
        <v>1978682</v>
      </c>
      <c r="S72" s="124">
        <v>1</v>
      </c>
      <c r="T72" s="128">
        <v>119.09</v>
      </c>
      <c r="U72" s="122">
        <v>2356.4119999999998</v>
      </c>
      <c r="W72" t="s">
        <v>288</v>
      </c>
      <c r="X72" s="126">
        <v>1.64E-4</v>
      </c>
      <c r="Y72" s="126">
        <v>3.3017831825192599E-2</v>
      </c>
      <c r="Z72" s="126">
        <v>2.64357657060738E-2</v>
      </c>
    </row>
    <row r="73" spans="1:26">
      <c r="A73" s="116">
        <v>1035</v>
      </c>
      <c r="B73">
        <v>1360</v>
      </c>
      <c r="C73" t="s">
        <v>2362</v>
      </c>
      <c r="D73" t="s">
        <v>2445</v>
      </c>
      <c r="E73" t="s">
        <v>2446</v>
      </c>
      <c r="F73" t="s">
        <v>2080</v>
      </c>
      <c r="G73" t="s">
        <v>39</v>
      </c>
      <c r="H73" t="s">
        <v>39</v>
      </c>
      <c r="I73" t="s">
        <v>41</v>
      </c>
      <c r="J73" t="s">
        <v>2365</v>
      </c>
      <c r="K73" t="s">
        <v>317</v>
      </c>
      <c r="L73" t="s">
        <v>46</v>
      </c>
      <c r="M73" t="s">
        <v>2447</v>
      </c>
      <c r="N73" t="s">
        <v>2448</v>
      </c>
      <c r="O73" s="126">
        <v>1.2999999999999999E-2</v>
      </c>
      <c r="P73" s="126">
        <v>3.4700000000000002E-2</v>
      </c>
      <c r="R73" s="122">
        <v>4358441</v>
      </c>
      <c r="S73" s="124">
        <v>1</v>
      </c>
      <c r="T73" s="128">
        <v>88.94</v>
      </c>
      <c r="U73" s="122">
        <v>3876.3969999999999</v>
      </c>
      <c r="W73" t="s">
        <v>288</v>
      </c>
      <c r="X73" s="126">
        <v>1.06E-4</v>
      </c>
      <c r="Y73" s="126">
        <v>5.4315721058090002E-2</v>
      </c>
      <c r="Z73" s="126">
        <v>4.3487945654643097E-2</v>
      </c>
    </row>
    <row r="74" spans="1:26">
      <c r="A74" s="116">
        <v>1035</v>
      </c>
      <c r="B74">
        <v>1360</v>
      </c>
      <c r="C74" t="s">
        <v>2362</v>
      </c>
      <c r="D74" t="s">
        <v>2449</v>
      </c>
      <c r="E74" t="s">
        <v>2450</v>
      </c>
      <c r="F74" t="s">
        <v>2080</v>
      </c>
      <c r="G74" t="s">
        <v>39</v>
      </c>
      <c r="H74" t="s">
        <v>39</v>
      </c>
      <c r="I74" t="s">
        <v>41</v>
      </c>
      <c r="J74" t="s">
        <v>2365</v>
      </c>
      <c r="K74" t="s">
        <v>317</v>
      </c>
      <c r="L74" t="s">
        <v>46</v>
      </c>
      <c r="M74" t="s">
        <v>2451</v>
      </c>
      <c r="N74" t="s">
        <v>2452</v>
      </c>
      <c r="O74" s="126">
        <v>2.8000000000000001E-2</v>
      </c>
      <c r="P74" s="126">
        <v>4.3040000000000002E-2</v>
      </c>
      <c r="R74" s="122">
        <v>2375267</v>
      </c>
      <c r="S74" s="124">
        <v>1</v>
      </c>
      <c r="T74" s="128">
        <v>78.16</v>
      </c>
      <c r="U74" s="122">
        <v>1856.509</v>
      </c>
      <c r="W74" t="s">
        <v>288</v>
      </c>
      <c r="X74" s="126">
        <v>6.6000000000000005E-5</v>
      </c>
      <c r="Y74" s="126">
        <v>2.60132274712443E-2</v>
      </c>
      <c r="Z74" s="126">
        <v>2.0827521029527899E-2</v>
      </c>
    </row>
    <row r="75" spans="1:26">
      <c r="A75" s="116">
        <v>1035</v>
      </c>
      <c r="B75">
        <v>1360</v>
      </c>
      <c r="C75" t="s">
        <v>2362</v>
      </c>
      <c r="D75" t="s">
        <v>2453</v>
      </c>
      <c r="E75" t="s">
        <v>2454</v>
      </c>
      <c r="F75" t="s">
        <v>2080</v>
      </c>
      <c r="G75" t="s">
        <v>39</v>
      </c>
      <c r="H75" t="s">
        <v>39</v>
      </c>
      <c r="I75" t="s">
        <v>41</v>
      </c>
      <c r="J75" t="s">
        <v>2365</v>
      </c>
      <c r="K75" t="s">
        <v>317</v>
      </c>
      <c r="L75" t="s">
        <v>46</v>
      </c>
      <c r="M75" t="s">
        <v>2455</v>
      </c>
      <c r="N75" t="s">
        <v>2456</v>
      </c>
      <c r="O75" s="126">
        <v>3.7499999999999999E-2</v>
      </c>
      <c r="P75" s="126">
        <v>3.304E-2</v>
      </c>
      <c r="R75" s="122">
        <v>4598448</v>
      </c>
      <c r="S75" s="124">
        <v>1</v>
      </c>
      <c r="T75" s="128">
        <v>102.39</v>
      </c>
      <c r="U75" s="122">
        <v>4708.3509999999997</v>
      </c>
      <c r="W75" t="s">
        <v>288</v>
      </c>
      <c r="X75" s="126">
        <v>1.3100000000000001E-4</v>
      </c>
      <c r="Y75" s="126">
        <v>6.5972976053323806E-2</v>
      </c>
      <c r="Z75" s="126">
        <v>5.28213405141695E-2</v>
      </c>
    </row>
    <row r="76" spans="1:26">
      <c r="A76" s="116">
        <v>1035</v>
      </c>
      <c r="B76">
        <v>1360</v>
      </c>
      <c r="C76" t="s">
        <v>2362</v>
      </c>
      <c r="D76" t="s">
        <v>2457</v>
      </c>
      <c r="E76" t="s">
        <v>2458</v>
      </c>
      <c r="F76" t="s">
        <v>2077</v>
      </c>
      <c r="G76" t="s">
        <v>39</v>
      </c>
      <c r="H76" t="s">
        <v>39</v>
      </c>
      <c r="I76" t="s">
        <v>41</v>
      </c>
      <c r="J76" t="s">
        <v>2365</v>
      </c>
      <c r="K76" t="s">
        <v>317</v>
      </c>
      <c r="L76" t="s">
        <v>46</v>
      </c>
      <c r="M76" t="s">
        <v>2459</v>
      </c>
      <c r="N76" t="s">
        <v>2460</v>
      </c>
      <c r="O76" s="126">
        <v>1.0999999999999999E-2</v>
      </c>
      <c r="P76" s="126">
        <v>1.6830000000000001E-2</v>
      </c>
      <c r="R76" s="122">
        <v>50000</v>
      </c>
      <c r="S76" s="124">
        <v>1</v>
      </c>
      <c r="T76" s="128">
        <v>107.38</v>
      </c>
      <c r="U76" s="122">
        <v>53.69</v>
      </c>
      <c r="W76" t="s">
        <v>288</v>
      </c>
      <c r="X76" s="126">
        <v>9.9999999999999995E-7</v>
      </c>
      <c r="Y76" s="126">
        <v>7.5229929844149797E-4</v>
      </c>
      <c r="Z76" s="126">
        <v>6.0232931404262705E-4</v>
      </c>
    </row>
    <row r="77" spans="1:26">
      <c r="A77" s="116">
        <v>1035</v>
      </c>
      <c r="B77">
        <v>1360</v>
      </c>
      <c r="C77" t="s">
        <v>2362</v>
      </c>
      <c r="D77" t="s">
        <v>2461</v>
      </c>
      <c r="E77" t="s">
        <v>2462</v>
      </c>
      <c r="F77" t="s">
        <v>2080</v>
      </c>
      <c r="G77" t="s">
        <v>39</v>
      </c>
      <c r="H77" t="s">
        <v>39</v>
      </c>
      <c r="I77" t="s">
        <v>41</v>
      </c>
      <c r="J77" t="s">
        <v>2365</v>
      </c>
      <c r="K77" t="s">
        <v>317</v>
      </c>
      <c r="L77" t="s">
        <v>46</v>
      </c>
      <c r="M77" t="s">
        <v>2463</v>
      </c>
      <c r="N77" t="s">
        <v>2464</v>
      </c>
      <c r="O77" s="126">
        <v>0.04</v>
      </c>
      <c r="P77" s="126">
        <v>3.6499999999999998E-2</v>
      </c>
      <c r="R77" s="122">
        <v>197071</v>
      </c>
      <c r="S77" s="124">
        <v>1</v>
      </c>
      <c r="T77" s="128">
        <v>103.59</v>
      </c>
      <c r="U77" s="122">
        <v>204.14599999999999</v>
      </c>
      <c r="W77" t="s">
        <v>288</v>
      </c>
      <c r="X77" s="126">
        <v>5.0000000000000004E-6</v>
      </c>
      <c r="Y77" s="126">
        <v>2.8604726933733299E-3</v>
      </c>
      <c r="Z77" s="126">
        <v>2.2902408108136899E-3</v>
      </c>
    </row>
    <row r="78" spans="1:26">
      <c r="A78" s="116">
        <v>1035</v>
      </c>
      <c r="B78">
        <v>1360</v>
      </c>
      <c r="C78" t="s">
        <v>2362</v>
      </c>
      <c r="D78" t="s">
        <v>2465</v>
      </c>
      <c r="E78" t="s">
        <v>2466</v>
      </c>
      <c r="F78" t="s">
        <v>2080</v>
      </c>
      <c r="G78" t="s">
        <v>39</v>
      </c>
      <c r="H78" t="s">
        <v>39</v>
      </c>
      <c r="I78" t="s">
        <v>41</v>
      </c>
      <c r="J78" t="s">
        <v>2365</v>
      </c>
      <c r="K78" t="s">
        <v>317</v>
      </c>
      <c r="L78" t="s">
        <v>46</v>
      </c>
      <c r="M78" t="s">
        <v>2467</v>
      </c>
      <c r="N78" t="s">
        <v>2468</v>
      </c>
      <c r="O78" s="126">
        <v>3.7499999999999999E-2</v>
      </c>
      <c r="P78" s="126">
        <v>3.2219999999999999E-2</v>
      </c>
      <c r="R78" s="122">
        <v>5300000</v>
      </c>
      <c r="S78" s="124">
        <v>1</v>
      </c>
      <c r="T78" s="128">
        <v>103.45</v>
      </c>
      <c r="U78" s="122">
        <v>5482.85</v>
      </c>
      <c r="W78" t="s">
        <v>288</v>
      </c>
      <c r="X78" s="126">
        <v>1.46E-4</v>
      </c>
      <c r="Y78" s="126">
        <v>7.6825185480722105E-2</v>
      </c>
      <c r="Z78" s="126">
        <v>6.1510174697310897E-2</v>
      </c>
    </row>
    <row r="79" spans="1:26">
      <c r="A79" s="116">
        <v>1035</v>
      </c>
      <c r="B79">
        <v>1360</v>
      </c>
      <c r="C79" t="s">
        <v>2362</v>
      </c>
      <c r="D79" t="s">
        <v>2469</v>
      </c>
      <c r="E79" t="s">
        <v>2470</v>
      </c>
      <c r="F79" t="s">
        <v>2077</v>
      </c>
      <c r="G79" t="s">
        <v>39</v>
      </c>
      <c r="H79" t="s">
        <v>39</v>
      </c>
      <c r="I79" t="s">
        <v>41</v>
      </c>
      <c r="J79" t="s">
        <v>2365</v>
      </c>
      <c r="K79" t="s">
        <v>317</v>
      </c>
      <c r="L79" t="s">
        <v>46</v>
      </c>
      <c r="M79" t="s">
        <v>2471</v>
      </c>
      <c r="N79" t="s">
        <v>2472</v>
      </c>
      <c r="O79" s="126">
        <v>1.6E-2</v>
      </c>
      <c r="P79" s="126">
        <v>1.8020000000000001E-2</v>
      </c>
      <c r="R79" s="122">
        <v>3583763</v>
      </c>
      <c r="S79" s="124">
        <v>1</v>
      </c>
      <c r="T79" s="128">
        <v>106.86</v>
      </c>
      <c r="U79" s="122">
        <v>3829.6089999999999</v>
      </c>
      <c r="W79" t="s">
        <v>288</v>
      </c>
      <c r="X79" s="126">
        <v>1.12E-4</v>
      </c>
      <c r="Y79" s="126">
        <v>5.3660127969478298E-2</v>
      </c>
      <c r="Z79" s="126">
        <v>4.2963044280718399E-2</v>
      </c>
    </row>
    <row r="80" spans="1:26">
      <c r="A80" s="116">
        <v>1035</v>
      </c>
      <c r="B80">
        <v>1360</v>
      </c>
      <c r="C80" t="s">
        <v>2362</v>
      </c>
      <c r="D80" t="s">
        <v>2473</v>
      </c>
      <c r="E80" t="s">
        <v>2474</v>
      </c>
      <c r="F80" t="s">
        <v>2080</v>
      </c>
      <c r="G80" t="s">
        <v>39</v>
      </c>
      <c r="H80" t="s">
        <v>39</v>
      </c>
      <c r="I80" t="s">
        <v>41</v>
      </c>
      <c r="J80" t="s">
        <v>2365</v>
      </c>
      <c r="K80" t="s">
        <v>317</v>
      </c>
      <c r="L80" t="s">
        <v>46</v>
      </c>
      <c r="M80" t="s">
        <v>2475</v>
      </c>
      <c r="N80" t="s">
        <v>2476</v>
      </c>
      <c r="O80" s="126">
        <v>4.5999999999999999E-2</v>
      </c>
      <c r="P80" s="126">
        <v>3.3270000000000001E-2</v>
      </c>
      <c r="R80" s="122">
        <v>2571666</v>
      </c>
      <c r="S80" s="124">
        <v>1</v>
      </c>
      <c r="T80" s="128">
        <v>107.6</v>
      </c>
      <c r="U80" s="122">
        <v>2767.1129999999998</v>
      </c>
      <c r="W80" t="s">
        <v>288</v>
      </c>
      <c r="X80" s="126">
        <v>9.6000000000000002E-5</v>
      </c>
      <c r="Y80" s="126">
        <v>3.8772525232360203E-2</v>
      </c>
      <c r="Z80" s="126">
        <v>3.1043267719761201E-2</v>
      </c>
    </row>
    <row r="81" spans="1:26">
      <c r="A81" s="116">
        <v>1035</v>
      </c>
      <c r="B81">
        <v>1360</v>
      </c>
      <c r="C81" t="s">
        <v>2362</v>
      </c>
      <c r="D81" t="s">
        <v>2477</v>
      </c>
      <c r="E81" t="s">
        <v>2478</v>
      </c>
      <c r="F81" t="s">
        <v>2077</v>
      </c>
      <c r="G81" t="s">
        <v>39</v>
      </c>
      <c r="H81" t="s">
        <v>39</v>
      </c>
      <c r="I81" t="s">
        <v>41</v>
      </c>
      <c r="J81" t="s">
        <v>2365</v>
      </c>
      <c r="K81" t="s">
        <v>317</v>
      </c>
      <c r="L81" t="s">
        <v>46</v>
      </c>
      <c r="M81" t="s">
        <v>2479</v>
      </c>
      <c r="N81" t="s">
        <v>2480</v>
      </c>
      <c r="O81" s="126">
        <v>0.02</v>
      </c>
      <c r="P81" s="126">
        <v>1.8149999999999999E-2</v>
      </c>
      <c r="R81" s="122">
        <v>1227959</v>
      </c>
      <c r="S81" s="124">
        <v>1</v>
      </c>
      <c r="T81" s="128">
        <v>103.97</v>
      </c>
      <c r="U81" s="122">
        <v>1276.7090000000001</v>
      </c>
      <c r="W81" t="s">
        <v>288</v>
      </c>
      <c r="X81" s="126">
        <v>6.0000000000000002E-5</v>
      </c>
      <c r="Y81" s="126">
        <v>1.78891276620461E-2</v>
      </c>
      <c r="Z81" s="126">
        <v>1.43229510061003E-2</v>
      </c>
    </row>
    <row r="82" spans="1:26">
      <c r="A82" s="116">
        <v>1035</v>
      </c>
      <c r="B82">
        <v>1360</v>
      </c>
      <c r="C82" t="s">
        <v>2362</v>
      </c>
      <c r="D82" t="s">
        <v>2481</v>
      </c>
      <c r="E82" t="s">
        <v>2482</v>
      </c>
      <c r="F82" t="s">
        <v>2080</v>
      </c>
      <c r="G82" t="s">
        <v>39</v>
      </c>
      <c r="H82" t="s">
        <v>39</v>
      </c>
      <c r="I82" t="s">
        <v>41</v>
      </c>
      <c r="J82" t="s">
        <v>2365</v>
      </c>
      <c r="K82" t="s">
        <v>317</v>
      </c>
      <c r="L82" t="s">
        <v>46</v>
      </c>
      <c r="M82" t="s">
        <v>2483</v>
      </c>
      <c r="N82" t="s">
        <v>2484</v>
      </c>
      <c r="O82" s="126">
        <v>4.1000000000000002E-2</v>
      </c>
      <c r="P82" s="126">
        <v>3.2590000000000001E-2</v>
      </c>
      <c r="R82" s="122">
        <v>7799896</v>
      </c>
      <c r="S82" s="124">
        <v>1</v>
      </c>
      <c r="T82" s="128">
        <v>105.38</v>
      </c>
      <c r="U82" s="122">
        <v>8219.5300000000007</v>
      </c>
      <c r="W82" t="s">
        <v>288</v>
      </c>
      <c r="X82" s="126">
        <v>3.9399999999999998E-4</v>
      </c>
      <c r="Y82" s="126">
        <v>0.115171297393362</v>
      </c>
      <c r="Z82" s="126">
        <v>9.2212034093419701E-2</v>
      </c>
    </row>
    <row r="83" spans="1:26">
      <c r="A83" s="116">
        <v>1035</v>
      </c>
      <c r="B83">
        <v>1360</v>
      </c>
      <c r="C83" t="s">
        <v>2362</v>
      </c>
      <c r="D83" t="s">
        <v>2485</v>
      </c>
      <c r="E83" t="s">
        <v>2486</v>
      </c>
      <c r="F83" t="s">
        <v>2080</v>
      </c>
      <c r="G83" t="s">
        <v>39</v>
      </c>
      <c r="H83" t="s">
        <v>39</v>
      </c>
      <c r="I83" t="s">
        <v>41</v>
      </c>
      <c r="J83" t="s">
        <v>2365</v>
      </c>
      <c r="K83" t="s">
        <v>317</v>
      </c>
      <c r="L83" t="s">
        <v>46</v>
      </c>
      <c r="M83" t="s">
        <v>2487</v>
      </c>
      <c r="N83" t="s">
        <v>2488</v>
      </c>
      <c r="O83" s="126">
        <v>4.1500000000000002E-2</v>
      </c>
      <c r="P83" s="126">
        <v>3.6819999999999999E-2</v>
      </c>
      <c r="R83" s="122">
        <v>3934246</v>
      </c>
      <c r="S83" s="124">
        <v>1</v>
      </c>
      <c r="T83" s="128">
        <v>106.4</v>
      </c>
      <c r="U83" s="122">
        <v>4186.0379999999996</v>
      </c>
      <c r="W83" t="s">
        <v>288</v>
      </c>
      <c r="X83" s="126">
        <v>2.2800000000000001E-4</v>
      </c>
      <c r="Y83" s="126">
        <v>5.8654372472729199E-2</v>
      </c>
      <c r="Z83" s="126">
        <v>4.6961691989198501E-2</v>
      </c>
    </row>
    <row r="84" spans="1:26">
      <c r="A84" s="116">
        <v>1035</v>
      </c>
      <c r="B84">
        <v>1360</v>
      </c>
      <c r="C84" t="s">
        <v>2362</v>
      </c>
      <c r="D84" t="s">
        <v>2489</v>
      </c>
      <c r="E84" t="s">
        <v>2490</v>
      </c>
      <c r="F84" t="s">
        <v>2077</v>
      </c>
      <c r="G84" t="s">
        <v>39</v>
      </c>
      <c r="H84" t="s">
        <v>39</v>
      </c>
      <c r="I84" t="s">
        <v>41</v>
      </c>
      <c r="J84" t="s">
        <v>2365</v>
      </c>
      <c r="K84" t="s">
        <v>317</v>
      </c>
      <c r="L84" t="s">
        <v>46</v>
      </c>
      <c r="M84" t="s">
        <v>2491</v>
      </c>
      <c r="N84" t="s">
        <v>2492</v>
      </c>
      <c r="O84" s="126">
        <v>0.02</v>
      </c>
      <c r="P84" s="126">
        <v>2.317E-2</v>
      </c>
      <c r="R84" s="122">
        <v>1798979</v>
      </c>
      <c r="S84" s="124">
        <v>1</v>
      </c>
      <c r="T84" s="128">
        <v>94.65</v>
      </c>
      <c r="U84" s="122">
        <v>1702.7339999999999</v>
      </c>
      <c r="W84" t="s">
        <v>288</v>
      </c>
      <c r="X84" s="126">
        <v>2.3599999999999999E-4</v>
      </c>
      <c r="Y84" s="126">
        <v>2.3858545546504E-2</v>
      </c>
      <c r="Z84" s="126">
        <v>1.9102372423916401E-2</v>
      </c>
    </row>
    <row r="85" spans="1:26">
      <c r="A85" s="116">
        <v>1035</v>
      </c>
      <c r="B85">
        <v>1360</v>
      </c>
      <c r="C85" t="s">
        <v>2362</v>
      </c>
      <c r="D85" t="s">
        <v>2493</v>
      </c>
      <c r="E85" t="s">
        <v>2494</v>
      </c>
      <c r="F85" t="s">
        <v>2080</v>
      </c>
      <c r="G85" t="s">
        <v>39</v>
      </c>
      <c r="H85" t="s">
        <v>39</v>
      </c>
      <c r="I85" t="s">
        <v>41</v>
      </c>
      <c r="J85" t="s">
        <v>2365</v>
      </c>
      <c r="K85" t="s">
        <v>317</v>
      </c>
      <c r="L85" t="s">
        <v>46</v>
      </c>
      <c r="M85" t="s">
        <v>2495</v>
      </c>
      <c r="N85" t="s">
        <v>2496</v>
      </c>
      <c r="O85" s="126">
        <v>3.7499999999999999E-2</v>
      </c>
      <c r="P85" s="126">
        <v>3.4040000000000001E-2</v>
      </c>
      <c r="R85" s="122">
        <v>2938704</v>
      </c>
      <c r="S85" s="124">
        <v>1</v>
      </c>
      <c r="T85" s="128">
        <v>103.41</v>
      </c>
      <c r="U85" s="122">
        <v>3038.9140000000002</v>
      </c>
      <c r="W85" t="s">
        <v>288</v>
      </c>
      <c r="X85" s="126">
        <v>2.1499999999999999E-4</v>
      </c>
      <c r="Y85" s="126">
        <v>4.2580978293516598E-2</v>
      </c>
      <c r="Z85" s="126">
        <v>3.4092510121877098E-2</v>
      </c>
    </row>
    <row r="86" spans="1:26">
      <c r="A86" s="116">
        <v>1035</v>
      </c>
      <c r="B86">
        <v>1360</v>
      </c>
      <c r="C86" t="s">
        <v>2362</v>
      </c>
      <c r="D86" t="s">
        <v>2368</v>
      </c>
      <c r="E86" t="s">
        <v>2369</v>
      </c>
      <c r="F86" t="s">
        <v>2084</v>
      </c>
      <c r="G86" t="s">
        <v>39</v>
      </c>
      <c r="H86" t="s">
        <v>39</v>
      </c>
      <c r="I86" t="s">
        <v>41</v>
      </c>
      <c r="J86" t="s">
        <v>2365</v>
      </c>
      <c r="K86" t="s">
        <v>317</v>
      </c>
      <c r="L86" t="s">
        <v>46</v>
      </c>
      <c r="M86" t="s">
        <v>2370</v>
      </c>
      <c r="N86" t="s">
        <v>972</v>
      </c>
      <c r="O86" s="126">
        <v>0</v>
      </c>
      <c r="P86" s="126">
        <v>4.3520000000000003E-2</v>
      </c>
      <c r="R86" s="122">
        <v>69824</v>
      </c>
      <c r="S86" s="124">
        <v>1</v>
      </c>
      <c r="T86" s="128">
        <v>99.93</v>
      </c>
      <c r="U86" s="122">
        <v>69.775000000000006</v>
      </c>
      <c r="W86" t="s">
        <v>288</v>
      </c>
      <c r="X86" s="126">
        <v>1.9999999999999999E-6</v>
      </c>
      <c r="Y86" s="126">
        <v>9.7768255228215892E-4</v>
      </c>
      <c r="Z86" s="126">
        <v>7.8278268009491201E-4</v>
      </c>
    </row>
    <row r="87" spans="1:26">
      <c r="A87" s="116">
        <v>1035</v>
      </c>
      <c r="B87">
        <v>1360</v>
      </c>
      <c r="C87" t="s">
        <v>2362</v>
      </c>
      <c r="D87" t="s">
        <v>2371</v>
      </c>
      <c r="E87" t="s">
        <v>2372</v>
      </c>
      <c r="F87" t="s">
        <v>2084</v>
      </c>
      <c r="G87" t="s">
        <v>39</v>
      </c>
      <c r="H87" t="s">
        <v>39</v>
      </c>
      <c r="I87" t="s">
        <v>41</v>
      </c>
      <c r="J87" t="s">
        <v>2365</v>
      </c>
      <c r="K87" t="s">
        <v>317</v>
      </c>
      <c r="L87" t="s">
        <v>46</v>
      </c>
      <c r="M87" t="s">
        <v>2373</v>
      </c>
      <c r="N87" t="s">
        <v>2374</v>
      </c>
      <c r="O87" s="126">
        <v>0</v>
      </c>
      <c r="P87" s="126">
        <v>3.5009999999999999E-2</v>
      </c>
      <c r="R87" s="122">
        <v>1697386</v>
      </c>
      <c r="S87" s="124">
        <v>1</v>
      </c>
      <c r="T87" s="128">
        <v>99.68</v>
      </c>
      <c r="U87" s="122">
        <v>1691.954</v>
      </c>
      <c r="W87" t="s">
        <v>288</v>
      </c>
      <c r="X87" s="126">
        <v>5.0000000000000002E-5</v>
      </c>
      <c r="Y87" s="126">
        <v>2.3707507573739399E-2</v>
      </c>
      <c r="Z87" s="126">
        <v>1.89814436941966E-2</v>
      </c>
    </row>
    <row r="88" spans="1:26">
      <c r="A88" s="116">
        <v>1035</v>
      </c>
      <c r="B88">
        <v>1360</v>
      </c>
      <c r="C88" t="s">
        <v>2362</v>
      </c>
      <c r="D88" t="s">
        <v>2375</v>
      </c>
      <c r="E88" t="s">
        <v>2376</v>
      </c>
      <c r="F88" t="s">
        <v>2084</v>
      </c>
      <c r="G88" t="s">
        <v>39</v>
      </c>
      <c r="H88" t="s">
        <v>39</v>
      </c>
      <c r="I88" t="s">
        <v>41</v>
      </c>
      <c r="J88" t="s">
        <v>2365</v>
      </c>
      <c r="K88" t="s">
        <v>317</v>
      </c>
      <c r="L88" t="s">
        <v>46</v>
      </c>
      <c r="M88" t="s">
        <v>2377</v>
      </c>
      <c r="N88" t="s">
        <v>2378</v>
      </c>
      <c r="O88" s="126">
        <v>0</v>
      </c>
      <c r="P88" s="126">
        <v>3.4229999999999997E-2</v>
      </c>
      <c r="R88" s="122">
        <v>1163137</v>
      </c>
      <c r="S88" s="124">
        <v>1</v>
      </c>
      <c r="T88" s="128">
        <v>99.43</v>
      </c>
      <c r="U88" s="122">
        <v>1156.5070000000001</v>
      </c>
      <c r="W88" t="s">
        <v>288</v>
      </c>
      <c r="X88" s="126">
        <v>3.6000000000000001E-5</v>
      </c>
      <c r="Y88" s="126">
        <v>1.6204870447784101E-2</v>
      </c>
      <c r="Z88" s="126">
        <v>1.29744484956774E-2</v>
      </c>
    </row>
    <row r="89" spans="1:26">
      <c r="A89" s="116">
        <v>1035</v>
      </c>
      <c r="B89">
        <v>1360</v>
      </c>
      <c r="C89" t="s">
        <v>2362</v>
      </c>
      <c r="D89" t="s">
        <v>2383</v>
      </c>
      <c r="E89" t="s">
        <v>2384</v>
      </c>
      <c r="F89" t="s">
        <v>2084</v>
      </c>
      <c r="G89" t="s">
        <v>39</v>
      </c>
      <c r="H89" t="s">
        <v>39</v>
      </c>
      <c r="I89" t="s">
        <v>41</v>
      </c>
      <c r="J89" t="s">
        <v>2365</v>
      </c>
      <c r="K89" t="s">
        <v>317</v>
      </c>
      <c r="L89" t="s">
        <v>46</v>
      </c>
      <c r="M89" t="s">
        <v>2385</v>
      </c>
      <c r="N89" t="s">
        <v>1023</v>
      </c>
      <c r="O89" s="126">
        <v>0</v>
      </c>
      <c r="P89" s="126">
        <v>3.2960000000000003E-2</v>
      </c>
      <c r="R89" s="122">
        <v>166743</v>
      </c>
      <c r="S89" s="124">
        <v>1</v>
      </c>
      <c r="T89" s="128">
        <v>98.65</v>
      </c>
      <c r="U89" s="122">
        <v>164.49199999999999</v>
      </c>
      <c r="W89" t="s">
        <v>288</v>
      </c>
      <c r="X89" s="126">
        <v>9.0000000000000002E-6</v>
      </c>
      <c r="Y89" s="126">
        <v>2.3048462144554002E-3</v>
      </c>
      <c r="Z89" s="126">
        <v>1.8453778199749599E-3</v>
      </c>
    </row>
    <row r="90" spans="1:26">
      <c r="A90" s="116">
        <v>1035</v>
      </c>
      <c r="B90">
        <v>1360</v>
      </c>
      <c r="C90" t="s">
        <v>2362</v>
      </c>
      <c r="D90" t="s">
        <v>2394</v>
      </c>
      <c r="E90" t="s">
        <v>2395</v>
      </c>
      <c r="F90" t="s">
        <v>2084</v>
      </c>
      <c r="G90" t="s">
        <v>39</v>
      </c>
      <c r="H90" t="s">
        <v>39</v>
      </c>
      <c r="I90" t="s">
        <v>41</v>
      </c>
      <c r="J90" t="s">
        <v>2365</v>
      </c>
      <c r="K90" t="s">
        <v>317</v>
      </c>
      <c r="L90" t="s">
        <v>46</v>
      </c>
      <c r="M90" t="s">
        <v>2396</v>
      </c>
      <c r="N90" t="s">
        <v>2397</v>
      </c>
      <c r="O90" s="126">
        <v>0</v>
      </c>
      <c r="P90" s="126">
        <v>3.2000000000000001E-2</v>
      </c>
      <c r="R90" s="122">
        <v>846052</v>
      </c>
      <c r="S90" s="124">
        <v>1</v>
      </c>
      <c r="T90" s="128">
        <v>97.15</v>
      </c>
      <c r="U90" s="122">
        <v>821.94</v>
      </c>
      <c r="W90" t="s">
        <v>288</v>
      </c>
      <c r="X90" s="126">
        <v>4.6999999999999997E-5</v>
      </c>
      <c r="Y90" s="126">
        <v>1.1516940263601101E-2</v>
      </c>
      <c r="Z90" s="126">
        <v>9.2210517053728392E-3</v>
      </c>
    </row>
    <row r="91" spans="1:26">
      <c r="A91" s="116">
        <v>1035</v>
      </c>
      <c r="B91">
        <v>9939</v>
      </c>
      <c r="C91" t="s">
        <v>2362</v>
      </c>
      <c r="D91" t="s">
        <v>2413</v>
      </c>
      <c r="E91" t="s">
        <v>2414</v>
      </c>
      <c r="F91" t="s">
        <v>2080</v>
      </c>
      <c r="G91" t="s">
        <v>39</v>
      </c>
      <c r="H91" t="s">
        <v>39</v>
      </c>
      <c r="I91" t="s">
        <v>41</v>
      </c>
      <c r="J91" t="s">
        <v>2365</v>
      </c>
      <c r="K91" t="s">
        <v>317</v>
      </c>
      <c r="L91" t="s">
        <v>46</v>
      </c>
      <c r="M91" t="s">
        <v>2415</v>
      </c>
      <c r="N91" t="s">
        <v>2416</v>
      </c>
      <c r="O91" s="126">
        <v>5.5E-2</v>
      </c>
      <c r="P91" s="126">
        <v>3.9449999999999999E-2</v>
      </c>
      <c r="R91" s="122">
        <v>24265907</v>
      </c>
      <c r="S91" s="124">
        <v>1</v>
      </c>
      <c r="T91" s="128">
        <v>120.13</v>
      </c>
      <c r="U91" s="122">
        <v>29150.633999999998</v>
      </c>
      <c r="W91" t="s">
        <v>288</v>
      </c>
      <c r="X91" s="126">
        <v>6.5899999999999997E-4</v>
      </c>
      <c r="Y91" s="126">
        <v>1.7764407488334001E-2</v>
      </c>
      <c r="Z91" s="126">
        <v>7.4015068540187199E-3</v>
      </c>
    </row>
    <row r="92" spans="1:26">
      <c r="A92" s="116">
        <v>1035</v>
      </c>
      <c r="B92">
        <v>9939</v>
      </c>
      <c r="C92" t="s">
        <v>2362</v>
      </c>
      <c r="D92" t="s">
        <v>2417</v>
      </c>
      <c r="E92" t="s">
        <v>2418</v>
      </c>
      <c r="F92" t="s">
        <v>2080</v>
      </c>
      <c r="G92" t="s">
        <v>39</v>
      </c>
      <c r="H92" t="s">
        <v>39</v>
      </c>
      <c r="I92" t="s">
        <v>41</v>
      </c>
      <c r="J92" t="s">
        <v>2365</v>
      </c>
      <c r="K92" t="s">
        <v>317</v>
      </c>
      <c r="L92" t="s">
        <v>46</v>
      </c>
      <c r="M92" t="s">
        <v>2419</v>
      </c>
      <c r="N92" t="s">
        <v>2420</v>
      </c>
      <c r="O92" s="126">
        <v>0.02</v>
      </c>
      <c r="P92" s="126">
        <v>3.2050000000000002E-2</v>
      </c>
      <c r="R92" s="122">
        <v>72817143</v>
      </c>
      <c r="S92" s="124">
        <v>1</v>
      </c>
      <c r="T92" s="128">
        <v>99.63</v>
      </c>
      <c r="U92" s="122">
        <v>72547.72</v>
      </c>
      <c r="W92" t="s">
        <v>288</v>
      </c>
      <c r="X92" s="126">
        <v>2.5799999999999998E-3</v>
      </c>
      <c r="Y92" s="126">
        <v>4.4210607882826498E-2</v>
      </c>
      <c r="Z92" s="126">
        <v>1.84202663376173E-2</v>
      </c>
    </row>
    <row r="93" spans="1:26">
      <c r="A93" s="116">
        <v>1035</v>
      </c>
      <c r="B93">
        <v>9939</v>
      </c>
      <c r="C93" t="s">
        <v>2362</v>
      </c>
      <c r="D93" t="s">
        <v>2421</v>
      </c>
      <c r="E93" t="s">
        <v>2422</v>
      </c>
      <c r="F93" t="s">
        <v>2080</v>
      </c>
      <c r="G93" t="s">
        <v>39</v>
      </c>
      <c r="H93" t="s">
        <v>39</v>
      </c>
      <c r="I93" t="s">
        <v>41</v>
      </c>
      <c r="J93" t="s">
        <v>2365</v>
      </c>
      <c r="K93" t="s">
        <v>317</v>
      </c>
      <c r="L93" t="s">
        <v>46</v>
      </c>
      <c r="M93" t="s">
        <v>2423</v>
      </c>
      <c r="N93" t="s">
        <v>2424</v>
      </c>
      <c r="O93" s="126">
        <v>3.7499999999999999E-2</v>
      </c>
      <c r="P93" s="126">
        <v>4.1309999999999999E-2</v>
      </c>
      <c r="R93" s="122">
        <v>11918506</v>
      </c>
      <c r="S93" s="124">
        <v>1</v>
      </c>
      <c r="T93" s="128">
        <v>95.7</v>
      </c>
      <c r="U93" s="122">
        <v>11406.01</v>
      </c>
      <c r="W93" t="s">
        <v>288</v>
      </c>
      <c r="X93" s="126">
        <v>4.2400000000000001E-4</v>
      </c>
      <c r="Y93" s="126">
        <v>6.95082697704579E-3</v>
      </c>
      <c r="Z93" s="126">
        <v>2.8960489419919098E-3</v>
      </c>
    </row>
    <row r="94" spans="1:26">
      <c r="A94" s="116">
        <v>1035</v>
      </c>
      <c r="B94">
        <v>9939</v>
      </c>
      <c r="C94" t="s">
        <v>2362</v>
      </c>
      <c r="D94" t="s">
        <v>2363</v>
      </c>
      <c r="E94" t="s">
        <v>2364</v>
      </c>
      <c r="F94" t="s">
        <v>2077</v>
      </c>
      <c r="G94" t="s">
        <v>39</v>
      </c>
      <c r="H94" t="s">
        <v>39</v>
      </c>
      <c r="I94" t="s">
        <v>41</v>
      </c>
      <c r="J94" t="s">
        <v>2365</v>
      </c>
      <c r="K94" t="s">
        <v>317</v>
      </c>
      <c r="L94" t="s">
        <v>46</v>
      </c>
      <c r="M94" t="s">
        <v>2366</v>
      </c>
      <c r="N94" t="s">
        <v>2367</v>
      </c>
      <c r="O94" s="126">
        <v>7.4999999999999997E-3</v>
      </c>
      <c r="P94" s="126">
        <v>1.7260000000000001E-2</v>
      </c>
      <c r="R94" s="122">
        <v>30503397</v>
      </c>
      <c r="S94" s="124">
        <v>1</v>
      </c>
      <c r="T94" s="128">
        <v>119.65</v>
      </c>
      <c r="U94" s="122">
        <v>36497.315000000002</v>
      </c>
      <c r="W94" t="s">
        <v>288</v>
      </c>
      <c r="X94" s="126">
        <v>1.2520000000000001E-3</v>
      </c>
      <c r="Y94" s="126">
        <v>2.2241477335796699E-2</v>
      </c>
      <c r="Z94" s="126">
        <v>9.2668695565843694E-3</v>
      </c>
    </row>
    <row r="95" spans="1:26">
      <c r="A95" s="116">
        <v>1035</v>
      </c>
      <c r="B95">
        <v>9939</v>
      </c>
      <c r="C95" t="s">
        <v>2362</v>
      </c>
      <c r="D95" t="s">
        <v>2425</v>
      </c>
      <c r="E95" t="s">
        <v>2426</v>
      </c>
      <c r="F95" t="s">
        <v>2080</v>
      </c>
      <c r="G95" t="s">
        <v>39</v>
      </c>
      <c r="H95" t="s">
        <v>39</v>
      </c>
      <c r="I95" t="s">
        <v>41</v>
      </c>
      <c r="J95" t="s">
        <v>2365</v>
      </c>
      <c r="K95" t="s">
        <v>317</v>
      </c>
      <c r="L95" t="s">
        <v>46</v>
      </c>
      <c r="M95" t="s">
        <v>2427</v>
      </c>
      <c r="N95" t="s">
        <v>2428</v>
      </c>
      <c r="O95" s="126">
        <v>2.2499999999999999E-2</v>
      </c>
      <c r="P95" s="126">
        <v>3.2779999999999997E-2</v>
      </c>
      <c r="R95" s="122">
        <v>14275312</v>
      </c>
      <c r="S95" s="124">
        <v>1</v>
      </c>
      <c r="T95" s="128">
        <v>99.5</v>
      </c>
      <c r="U95" s="122">
        <v>14203.934999999999</v>
      </c>
      <c r="W95" t="s">
        <v>288</v>
      </c>
      <c r="X95" s="126">
        <v>4.1100000000000002E-4</v>
      </c>
      <c r="Y95" s="126">
        <v>8.6558836562342992E-3</v>
      </c>
      <c r="Z95" s="126">
        <v>3.6064575894962899E-3</v>
      </c>
    </row>
    <row r="96" spans="1:26">
      <c r="A96" s="116">
        <v>1035</v>
      </c>
      <c r="B96">
        <v>9939</v>
      </c>
      <c r="C96" t="s">
        <v>2362</v>
      </c>
      <c r="D96" t="s">
        <v>2429</v>
      </c>
      <c r="E96" t="s">
        <v>2430</v>
      </c>
      <c r="F96" t="s">
        <v>2077</v>
      </c>
      <c r="G96" t="s">
        <v>39</v>
      </c>
      <c r="H96" t="s">
        <v>39</v>
      </c>
      <c r="I96" t="s">
        <v>41</v>
      </c>
      <c r="J96" t="s">
        <v>2365</v>
      </c>
      <c r="K96" t="s">
        <v>317</v>
      </c>
      <c r="L96" t="s">
        <v>46</v>
      </c>
      <c r="M96" t="s">
        <v>2431</v>
      </c>
      <c r="N96" t="s">
        <v>2432</v>
      </c>
      <c r="O96" s="126">
        <v>5.0000000000000001E-3</v>
      </c>
      <c r="P96" s="126">
        <v>1.6310000000000002E-2</v>
      </c>
      <c r="R96" s="122">
        <v>19835396</v>
      </c>
      <c r="S96" s="124">
        <v>1</v>
      </c>
      <c r="T96" s="128">
        <v>115.67</v>
      </c>
      <c r="U96" s="122">
        <v>22943.602999999999</v>
      </c>
      <c r="W96" t="s">
        <v>288</v>
      </c>
      <c r="X96" s="126">
        <v>5.9800000000000001E-4</v>
      </c>
      <c r="Y96" s="126">
        <v>1.39818401170781E-2</v>
      </c>
      <c r="Z96" s="126">
        <v>5.8255072974602801E-3</v>
      </c>
    </row>
    <row r="97" spans="1:26">
      <c r="A97" s="116">
        <v>1035</v>
      </c>
      <c r="B97">
        <v>9939</v>
      </c>
      <c r="C97" t="s">
        <v>2362</v>
      </c>
      <c r="D97" t="s">
        <v>2549</v>
      </c>
      <c r="E97" t="s">
        <v>2550</v>
      </c>
      <c r="F97" t="s">
        <v>2080</v>
      </c>
      <c r="G97" t="s">
        <v>39</v>
      </c>
      <c r="H97" t="s">
        <v>39</v>
      </c>
      <c r="I97" t="s">
        <v>41</v>
      </c>
      <c r="J97" t="s">
        <v>2365</v>
      </c>
      <c r="K97" t="s">
        <v>317</v>
      </c>
      <c r="L97" t="s">
        <v>46</v>
      </c>
      <c r="M97" t="s">
        <v>2551</v>
      </c>
      <c r="N97" t="s">
        <v>2552</v>
      </c>
      <c r="O97" s="126">
        <v>0.01</v>
      </c>
      <c r="P97" s="126">
        <v>3.3599999999999998E-2</v>
      </c>
      <c r="R97" s="122">
        <v>8320121</v>
      </c>
      <c r="S97" s="124">
        <v>1</v>
      </c>
      <c r="T97" s="128">
        <v>92.07</v>
      </c>
      <c r="U97" s="122">
        <v>7660.335</v>
      </c>
      <c r="W97" t="s">
        <v>288</v>
      </c>
      <c r="X97" s="126">
        <v>2.2000000000000001E-4</v>
      </c>
      <c r="Y97" s="126">
        <v>4.6682113074160599E-3</v>
      </c>
      <c r="Z97" s="126">
        <v>1.94500143112221E-3</v>
      </c>
    </row>
    <row r="98" spans="1:26">
      <c r="A98" s="116">
        <v>1035</v>
      </c>
      <c r="B98">
        <v>9939</v>
      </c>
      <c r="C98" t="s">
        <v>2362</v>
      </c>
      <c r="D98" t="s">
        <v>2433</v>
      </c>
      <c r="E98" t="s">
        <v>2434</v>
      </c>
      <c r="F98" t="s">
        <v>2080</v>
      </c>
      <c r="G98" t="s">
        <v>39</v>
      </c>
      <c r="H98" t="s">
        <v>39</v>
      </c>
      <c r="I98" t="s">
        <v>41</v>
      </c>
      <c r="J98" t="s">
        <v>2365</v>
      </c>
      <c r="K98" t="s">
        <v>317</v>
      </c>
      <c r="L98" t="s">
        <v>46</v>
      </c>
      <c r="M98" t="s">
        <v>2435</v>
      </c>
      <c r="N98" t="s">
        <v>2436</v>
      </c>
      <c r="O98" s="126">
        <v>1.4999999999999999E-2</v>
      </c>
      <c r="P98" s="126">
        <v>3.8129999999999997E-2</v>
      </c>
      <c r="R98" s="122">
        <v>34005052</v>
      </c>
      <c r="S98" s="124">
        <v>1</v>
      </c>
      <c r="T98" s="128">
        <v>79.78</v>
      </c>
      <c r="U98" s="122">
        <v>27129.23</v>
      </c>
      <c r="W98" t="s">
        <v>288</v>
      </c>
      <c r="X98" s="126">
        <v>8.12E-4</v>
      </c>
      <c r="Y98" s="126">
        <v>1.6532563370093602E-2</v>
      </c>
      <c r="Z98" s="126">
        <v>6.88826132695984E-3</v>
      </c>
    </row>
    <row r="99" spans="1:26">
      <c r="A99" s="116">
        <v>1035</v>
      </c>
      <c r="B99">
        <v>9939</v>
      </c>
      <c r="C99" t="s">
        <v>2362</v>
      </c>
      <c r="D99" t="s">
        <v>2553</v>
      </c>
      <c r="E99" t="s">
        <v>2554</v>
      </c>
      <c r="F99" t="s">
        <v>2081</v>
      </c>
      <c r="G99" t="s">
        <v>39</v>
      </c>
      <c r="H99" t="s">
        <v>39</v>
      </c>
      <c r="I99" t="s">
        <v>41</v>
      </c>
      <c r="J99" t="s">
        <v>2365</v>
      </c>
      <c r="K99" t="s">
        <v>317</v>
      </c>
      <c r="L99" t="s">
        <v>46</v>
      </c>
      <c r="M99" t="s">
        <v>2555</v>
      </c>
      <c r="N99" t="s">
        <v>2556</v>
      </c>
      <c r="O99" s="126">
        <v>4.3200000000000002E-2</v>
      </c>
      <c r="P99" s="126">
        <v>3.5810000000000002E-2</v>
      </c>
      <c r="R99" s="122">
        <v>1457948</v>
      </c>
      <c r="S99" s="124">
        <v>1</v>
      </c>
      <c r="T99" s="128">
        <v>99.01</v>
      </c>
      <c r="U99" s="122">
        <v>1443.5139999999999</v>
      </c>
      <c r="W99" t="s">
        <v>288</v>
      </c>
      <c r="X99" s="126">
        <v>4.0000000000000003E-5</v>
      </c>
      <c r="Y99" s="126">
        <v>8.7967817213745203E-4</v>
      </c>
      <c r="Z99" s="126">
        <v>3.6651625024261602E-4</v>
      </c>
    </row>
    <row r="100" spans="1:26">
      <c r="A100" s="116">
        <v>1035</v>
      </c>
      <c r="B100">
        <v>9939</v>
      </c>
      <c r="C100" t="s">
        <v>2362</v>
      </c>
      <c r="D100" t="s">
        <v>2437</v>
      </c>
      <c r="E100" t="s">
        <v>2438</v>
      </c>
      <c r="F100" t="s">
        <v>2077</v>
      </c>
      <c r="G100" t="s">
        <v>39</v>
      </c>
      <c r="H100" t="s">
        <v>39</v>
      </c>
      <c r="I100" t="s">
        <v>41</v>
      </c>
      <c r="J100" t="s">
        <v>2365</v>
      </c>
      <c r="K100" t="s">
        <v>317</v>
      </c>
      <c r="L100" t="s">
        <v>46</v>
      </c>
      <c r="M100" t="s">
        <v>2439</v>
      </c>
      <c r="N100" t="s">
        <v>2440</v>
      </c>
      <c r="O100" s="126">
        <v>1E-3</v>
      </c>
      <c r="P100" s="126">
        <v>5.0139999999999997E-2</v>
      </c>
      <c r="R100" s="122">
        <v>35926534</v>
      </c>
      <c r="S100" s="124">
        <v>1</v>
      </c>
      <c r="T100" s="128">
        <v>119.09</v>
      </c>
      <c r="U100" s="122">
        <v>42784.909</v>
      </c>
      <c r="W100" t="s">
        <v>288</v>
      </c>
      <c r="X100" s="126">
        <v>2.9819999999999998E-3</v>
      </c>
      <c r="Y100" s="126">
        <v>2.6073140015255201E-2</v>
      </c>
      <c r="Z100" s="126">
        <v>1.0863324580649999E-2</v>
      </c>
    </row>
    <row r="101" spans="1:26">
      <c r="A101" s="116">
        <v>1035</v>
      </c>
      <c r="B101">
        <v>9939</v>
      </c>
      <c r="C101" t="s">
        <v>2362</v>
      </c>
      <c r="D101" t="s">
        <v>2441</v>
      </c>
      <c r="E101" t="s">
        <v>2442</v>
      </c>
      <c r="F101" t="s">
        <v>2077</v>
      </c>
      <c r="G101" t="s">
        <v>39</v>
      </c>
      <c r="H101" t="s">
        <v>39</v>
      </c>
      <c r="I101" t="s">
        <v>41</v>
      </c>
      <c r="J101" t="s">
        <v>2365</v>
      </c>
      <c r="K101" t="s">
        <v>317</v>
      </c>
      <c r="L101" t="s">
        <v>46</v>
      </c>
      <c r="M101" t="s">
        <v>2443</v>
      </c>
      <c r="N101" t="s">
        <v>2444</v>
      </c>
      <c r="O101" s="126">
        <v>1E-3</v>
      </c>
      <c r="P101" s="126">
        <v>1.653E-2</v>
      </c>
      <c r="R101" s="122">
        <v>8981863</v>
      </c>
      <c r="S101" s="124">
        <v>1</v>
      </c>
      <c r="T101" s="128">
        <v>109.97</v>
      </c>
      <c r="U101" s="122">
        <v>9877.3549999999996</v>
      </c>
      <c r="W101" t="s">
        <v>288</v>
      </c>
      <c r="X101" s="126">
        <v>2.6200000000000003E-4</v>
      </c>
      <c r="Y101" s="126">
        <v>6.0192637337357401E-3</v>
      </c>
      <c r="Z101" s="126">
        <v>2.50791487476567E-3</v>
      </c>
    </row>
    <row r="102" spans="1:26">
      <c r="A102" s="116">
        <v>1035</v>
      </c>
      <c r="B102">
        <v>9939</v>
      </c>
      <c r="C102" t="s">
        <v>2362</v>
      </c>
      <c r="D102" t="s">
        <v>2445</v>
      </c>
      <c r="E102" t="s">
        <v>2446</v>
      </c>
      <c r="F102" t="s">
        <v>2080</v>
      </c>
      <c r="G102" t="s">
        <v>39</v>
      </c>
      <c r="H102" t="s">
        <v>39</v>
      </c>
      <c r="I102" t="s">
        <v>41</v>
      </c>
      <c r="J102" t="s">
        <v>2365</v>
      </c>
      <c r="K102" t="s">
        <v>317</v>
      </c>
      <c r="L102" t="s">
        <v>46</v>
      </c>
      <c r="M102" t="s">
        <v>2447</v>
      </c>
      <c r="N102" t="s">
        <v>2448</v>
      </c>
      <c r="O102" s="126">
        <v>1.2999999999999999E-2</v>
      </c>
      <c r="P102" s="126">
        <v>3.4700000000000002E-2</v>
      </c>
      <c r="R102" s="122">
        <v>21048743</v>
      </c>
      <c r="S102" s="124">
        <v>1</v>
      </c>
      <c r="T102" s="128">
        <v>88.94</v>
      </c>
      <c r="U102" s="122">
        <v>18720.752</v>
      </c>
      <c r="W102" t="s">
        <v>288</v>
      </c>
      <c r="X102" s="126">
        <v>5.1199999999999998E-4</v>
      </c>
      <c r="Y102" s="126">
        <v>1.14084333995458E-2</v>
      </c>
      <c r="Z102" s="126">
        <v>4.7533022452793004E-3</v>
      </c>
    </row>
    <row r="103" spans="1:26">
      <c r="A103" s="116">
        <v>1035</v>
      </c>
      <c r="B103">
        <v>9939</v>
      </c>
      <c r="C103" t="s">
        <v>2362</v>
      </c>
      <c r="D103" t="s">
        <v>2449</v>
      </c>
      <c r="E103" t="s">
        <v>2450</v>
      </c>
      <c r="F103" t="s">
        <v>2080</v>
      </c>
      <c r="G103" t="s">
        <v>39</v>
      </c>
      <c r="H103" t="s">
        <v>39</v>
      </c>
      <c r="I103" t="s">
        <v>41</v>
      </c>
      <c r="J103" t="s">
        <v>2365</v>
      </c>
      <c r="K103" t="s">
        <v>317</v>
      </c>
      <c r="L103" t="s">
        <v>46</v>
      </c>
      <c r="M103" t="s">
        <v>2451</v>
      </c>
      <c r="N103" t="s">
        <v>2452</v>
      </c>
      <c r="O103" s="126">
        <v>2.8000000000000001E-2</v>
      </c>
      <c r="P103" s="126">
        <v>4.3040000000000002E-2</v>
      </c>
      <c r="R103" s="122">
        <v>14595056</v>
      </c>
      <c r="S103" s="124">
        <v>1</v>
      </c>
      <c r="T103" s="128">
        <v>78.16</v>
      </c>
      <c r="U103" s="122">
        <v>11407.495999999999</v>
      </c>
      <c r="W103" t="s">
        <v>288</v>
      </c>
      <c r="X103" s="126">
        <v>4.06E-4</v>
      </c>
      <c r="Y103" s="126">
        <v>6.9517322581298998E-3</v>
      </c>
      <c r="Z103" s="126">
        <v>2.8964261256471001E-3</v>
      </c>
    </row>
    <row r="104" spans="1:26">
      <c r="A104" s="116">
        <v>1035</v>
      </c>
      <c r="B104">
        <v>9939</v>
      </c>
      <c r="C104" t="s">
        <v>2362</v>
      </c>
      <c r="D104" t="s">
        <v>2453</v>
      </c>
      <c r="E104" t="s">
        <v>2454</v>
      </c>
      <c r="F104" t="s">
        <v>2080</v>
      </c>
      <c r="G104" t="s">
        <v>39</v>
      </c>
      <c r="H104" t="s">
        <v>39</v>
      </c>
      <c r="I104" t="s">
        <v>41</v>
      </c>
      <c r="J104" t="s">
        <v>2365</v>
      </c>
      <c r="K104" t="s">
        <v>317</v>
      </c>
      <c r="L104" t="s">
        <v>46</v>
      </c>
      <c r="M104" t="s">
        <v>2455</v>
      </c>
      <c r="N104" t="s">
        <v>2456</v>
      </c>
      <c r="O104" s="126">
        <v>3.7499999999999999E-2</v>
      </c>
      <c r="P104" s="126">
        <v>3.304E-2</v>
      </c>
      <c r="R104" s="122">
        <v>21100217</v>
      </c>
      <c r="S104" s="124">
        <v>1</v>
      </c>
      <c r="T104" s="128">
        <v>102.39</v>
      </c>
      <c r="U104" s="122">
        <v>21604.511999999999</v>
      </c>
      <c r="W104" t="s">
        <v>288</v>
      </c>
      <c r="X104" s="126">
        <v>6.02E-4</v>
      </c>
      <c r="Y104" s="126">
        <v>1.3165797938483799E-2</v>
      </c>
      <c r="Z104" s="126">
        <v>5.4855048638299602E-3</v>
      </c>
    </row>
    <row r="105" spans="1:26">
      <c r="A105" s="116">
        <v>1035</v>
      </c>
      <c r="B105">
        <v>9939</v>
      </c>
      <c r="C105" t="s">
        <v>2362</v>
      </c>
      <c r="D105" t="s">
        <v>2457</v>
      </c>
      <c r="E105" t="s">
        <v>2458</v>
      </c>
      <c r="F105" t="s">
        <v>2077</v>
      </c>
      <c r="G105" t="s">
        <v>39</v>
      </c>
      <c r="H105" t="s">
        <v>39</v>
      </c>
      <c r="I105" t="s">
        <v>41</v>
      </c>
      <c r="J105" t="s">
        <v>2365</v>
      </c>
      <c r="K105" t="s">
        <v>317</v>
      </c>
      <c r="L105" t="s">
        <v>46</v>
      </c>
      <c r="M105" t="s">
        <v>2459</v>
      </c>
      <c r="N105" t="s">
        <v>2460</v>
      </c>
      <c r="O105" s="126">
        <v>1.0999999999999999E-2</v>
      </c>
      <c r="P105" s="126">
        <v>1.6830000000000001E-2</v>
      </c>
      <c r="R105" s="122">
        <v>102432294</v>
      </c>
      <c r="S105" s="124">
        <v>1</v>
      </c>
      <c r="T105" s="128">
        <v>107.38</v>
      </c>
      <c r="U105" s="122">
        <v>109991.79700000001</v>
      </c>
      <c r="W105" t="s">
        <v>288</v>
      </c>
      <c r="X105" s="126">
        <v>3.0400000000000002E-3</v>
      </c>
      <c r="Y105" s="126">
        <v>6.7029043082208598E-2</v>
      </c>
      <c r="Z105" s="126">
        <v>2.7927524299196899E-2</v>
      </c>
    </row>
    <row r="106" spans="1:26">
      <c r="A106" s="116">
        <v>1035</v>
      </c>
      <c r="B106">
        <v>9939</v>
      </c>
      <c r="C106" t="s">
        <v>2362</v>
      </c>
      <c r="D106" t="s">
        <v>2461</v>
      </c>
      <c r="E106" t="s">
        <v>2462</v>
      </c>
      <c r="F106" t="s">
        <v>2080</v>
      </c>
      <c r="G106" t="s">
        <v>39</v>
      </c>
      <c r="H106" t="s">
        <v>39</v>
      </c>
      <c r="I106" t="s">
        <v>41</v>
      </c>
      <c r="J106" t="s">
        <v>2365</v>
      </c>
      <c r="K106" t="s">
        <v>317</v>
      </c>
      <c r="L106" t="s">
        <v>46</v>
      </c>
      <c r="M106" t="s">
        <v>2463</v>
      </c>
      <c r="N106" t="s">
        <v>2464</v>
      </c>
      <c r="O106" s="126">
        <v>0.04</v>
      </c>
      <c r="P106" s="126">
        <v>3.6499999999999998E-2</v>
      </c>
      <c r="R106" s="122">
        <v>10183563</v>
      </c>
      <c r="S106" s="124">
        <v>1</v>
      </c>
      <c r="T106" s="128">
        <v>103.59</v>
      </c>
      <c r="U106" s="122">
        <v>10549.153</v>
      </c>
      <c r="W106" t="s">
        <v>288</v>
      </c>
      <c r="X106" s="126">
        <v>2.5999999999999998E-4</v>
      </c>
      <c r="Y106" s="126">
        <v>6.4286577942585001E-3</v>
      </c>
      <c r="Z106" s="126">
        <v>2.6784881374508299E-3</v>
      </c>
    </row>
    <row r="107" spans="1:26">
      <c r="A107" s="116">
        <v>1035</v>
      </c>
      <c r="B107">
        <v>9939</v>
      </c>
      <c r="C107" t="s">
        <v>2362</v>
      </c>
      <c r="D107" t="s">
        <v>2465</v>
      </c>
      <c r="E107" t="s">
        <v>2466</v>
      </c>
      <c r="F107" t="s">
        <v>2080</v>
      </c>
      <c r="G107" t="s">
        <v>39</v>
      </c>
      <c r="H107" t="s">
        <v>39</v>
      </c>
      <c r="I107" t="s">
        <v>41</v>
      </c>
      <c r="J107" t="s">
        <v>2365</v>
      </c>
      <c r="K107" t="s">
        <v>317</v>
      </c>
      <c r="L107" t="s">
        <v>46</v>
      </c>
      <c r="M107" t="s">
        <v>2467</v>
      </c>
      <c r="N107" t="s">
        <v>2468</v>
      </c>
      <c r="O107" s="126">
        <v>3.7499999999999999E-2</v>
      </c>
      <c r="P107" s="126">
        <v>3.2219999999999999E-2</v>
      </c>
      <c r="R107" s="122">
        <v>105577032</v>
      </c>
      <c r="S107" s="124">
        <v>1</v>
      </c>
      <c r="T107" s="128">
        <v>103.45</v>
      </c>
      <c r="U107" s="122">
        <v>109219.44</v>
      </c>
      <c r="W107" t="s">
        <v>288</v>
      </c>
      <c r="X107" s="126">
        <v>2.9120000000000001E-3</v>
      </c>
      <c r="Y107" s="126">
        <v>6.6558368010389404E-2</v>
      </c>
      <c r="Z107" s="126">
        <v>2.77314184188081E-2</v>
      </c>
    </row>
    <row r="108" spans="1:26">
      <c r="A108" s="116">
        <v>1035</v>
      </c>
      <c r="B108">
        <v>9939</v>
      </c>
      <c r="C108" t="s">
        <v>2362</v>
      </c>
      <c r="D108" t="s">
        <v>2469</v>
      </c>
      <c r="E108" t="s">
        <v>2470</v>
      </c>
      <c r="F108" t="s">
        <v>2077</v>
      </c>
      <c r="G108" t="s">
        <v>39</v>
      </c>
      <c r="H108" t="s">
        <v>39</v>
      </c>
      <c r="I108" t="s">
        <v>41</v>
      </c>
      <c r="J108" t="s">
        <v>2365</v>
      </c>
      <c r="K108" t="s">
        <v>317</v>
      </c>
      <c r="L108" t="s">
        <v>46</v>
      </c>
      <c r="M108" t="s">
        <v>2471</v>
      </c>
      <c r="N108" t="s">
        <v>2472</v>
      </c>
      <c r="O108" s="126">
        <v>1.6E-2</v>
      </c>
      <c r="P108" s="126">
        <v>1.8020000000000001E-2</v>
      </c>
      <c r="R108" s="122">
        <v>62770102</v>
      </c>
      <c r="S108" s="124">
        <v>1</v>
      </c>
      <c r="T108" s="128">
        <v>106.86</v>
      </c>
      <c r="U108" s="122">
        <v>67076.130999999994</v>
      </c>
      <c r="W108" t="s">
        <v>288</v>
      </c>
      <c r="X108" s="126">
        <v>1.957E-3</v>
      </c>
      <c r="Y108" s="126">
        <v>4.0876219726192597E-2</v>
      </c>
      <c r="Z108" s="126">
        <v>1.70309998050019E-2</v>
      </c>
    </row>
    <row r="109" spans="1:26">
      <c r="A109" s="116">
        <v>1035</v>
      </c>
      <c r="B109">
        <v>9939</v>
      </c>
      <c r="C109" t="s">
        <v>2362</v>
      </c>
      <c r="D109" t="s">
        <v>2473</v>
      </c>
      <c r="E109" t="s">
        <v>2474</v>
      </c>
      <c r="F109" t="s">
        <v>2080</v>
      </c>
      <c r="G109" t="s">
        <v>39</v>
      </c>
      <c r="H109" t="s">
        <v>39</v>
      </c>
      <c r="I109" t="s">
        <v>41</v>
      </c>
      <c r="J109" t="s">
        <v>2365</v>
      </c>
      <c r="K109" t="s">
        <v>317</v>
      </c>
      <c r="L109" t="s">
        <v>46</v>
      </c>
      <c r="M109" t="s">
        <v>2475</v>
      </c>
      <c r="N109" t="s">
        <v>2476</v>
      </c>
      <c r="O109" s="126">
        <v>4.5999999999999999E-2</v>
      </c>
      <c r="P109" s="126">
        <v>3.3270000000000001E-2</v>
      </c>
      <c r="R109" s="122">
        <v>83987004</v>
      </c>
      <c r="S109" s="124">
        <v>1</v>
      </c>
      <c r="T109" s="128">
        <v>107.6</v>
      </c>
      <c r="U109" s="122">
        <v>90370.016000000003</v>
      </c>
      <c r="W109" t="s">
        <v>288</v>
      </c>
      <c r="X109" s="126">
        <v>3.1210000000000001E-3</v>
      </c>
      <c r="Y109" s="126">
        <v>5.5071522286461498E-2</v>
      </c>
      <c r="Z109" s="126">
        <v>2.2945445826559201E-2</v>
      </c>
    </row>
    <row r="110" spans="1:26">
      <c r="A110" s="116">
        <v>1035</v>
      </c>
      <c r="B110">
        <v>9939</v>
      </c>
      <c r="C110" t="s">
        <v>2362</v>
      </c>
      <c r="D110" t="s">
        <v>2477</v>
      </c>
      <c r="E110" t="s">
        <v>2478</v>
      </c>
      <c r="F110" t="s">
        <v>2077</v>
      </c>
      <c r="G110" t="s">
        <v>39</v>
      </c>
      <c r="H110" t="s">
        <v>39</v>
      </c>
      <c r="I110" t="s">
        <v>41</v>
      </c>
      <c r="J110" t="s">
        <v>2365</v>
      </c>
      <c r="K110" t="s">
        <v>317</v>
      </c>
      <c r="L110" t="s">
        <v>46</v>
      </c>
      <c r="M110" t="s">
        <v>2479</v>
      </c>
      <c r="N110" t="s">
        <v>2480</v>
      </c>
      <c r="O110" s="126">
        <v>0.02</v>
      </c>
      <c r="P110" s="126">
        <v>1.8149999999999999E-2</v>
      </c>
      <c r="R110" s="122">
        <v>73706520</v>
      </c>
      <c r="S110" s="124">
        <v>1</v>
      </c>
      <c r="T110" s="128">
        <v>103.97</v>
      </c>
      <c r="U110" s="122">
        <v>76632.668999999994</v>
      </c>
      <c r="W110" t="s">
        <v>288</v>
      </c>
      <c r="X110" s="126">
        <v>3.5799999999999998E-3</v>
      </c>
      <c r="Y110" s="126">
        <v>4.6699977522595297E-2</v>
      </c>
      <c r="Z110" s="126">
        <v>1.9457457499947602E-2</v>
      </c>
    </row>
    <row r="111" spans="1:26">
      <c r="A111" s="116">
        <v>1035</v>
      </c>
      <c r="B111">
        <v>9939</v>
      </c>
      <c r="C111" t="s">
        <v>2362</v>
      </c>
      <c r="D111" t="s">
        <v>2481</v>
      </c>
      <c r="E111" t="s">
        <v>2482</v>
      </c>
      <c r="F111" t="s">
        <v>2080</v>
      </c>
      <c r="G111" t="s">
        <v>39</v>
      </c>
      <c r="H111" t="s">
        <v>39</v>
      </c>
      <c r="I111" t="s">
        <v>41</v>
      </c>
      <c r="J111" t="s">
        <v>2365</v>
      </c>
      <c r="K111" t="s">
        <v>317</v>
      </c>
      <c r="L111" t="s">
        <v>46</v>
      </c>
      <c r="M111" t="s">
        <v>2483</v>
      </c>
      <c r="N111" t="s">
        <v>2484</v>
      </c>
      <c r="O111" s="126">
        <v>4.1000000000000002E-2</v>
      </c>
      <c r="P111" s="126">
        <v>3.2590000000000001E-2</v>
      </c>
      <c r="R111" s="122">
        <v>44986934</v>
      </c>
      <c r="S111" s="124">
        <v>1</v>
      </c>
      <c r="T111" s="128">
        <v>105.38</v>
      </c>
      <c r="U111" s="122">
        <v>47407.231</v>
      </c>
      <c r="W111" t="s">
        <v>288</v>
      </c>
      <c r="X111" s="126">
        <v>2.2699999999999999E-3</v>
      </c>
      <c r="Y111" s="126">
        <v>2.8889984621479899E-2</v>
      </c>
      <c r="Z111" s="126">
        <v>1.20369575697249E-2</v>
      </c>
    </row>
    <row r="112" spans="1:26">
      <c r="A112" s="116">
        <v>1035</v>
      </c>
      <c r="B112">
        <v>9939</v>
      </c>
      <c r="C112" t="s">
        <v>2362</v>
      </c>
      <c r="D112" t="s">
        <v>2485</v>
      </c>
      <c r="E112" t="s">
        <v>2486</v>
      </c>
      <c r="F112" t="s">
        <v>2080</v>
      </c>
      <c r="G112" t="s">
        <v>39</v>
      </c>
      <c r="H112" t="s">
        <v>39</v>
      </c>
      <c r="I112" t="s">
        <v>41</v>
      </c>
      <c r="J112" t="s">
        <v>2365</v>
      </c>
      <c r="K112" t="s">
        <v>317</v>
      </c>
      <c r="L112" t="s">
        <v>46</v>
      </c>
      <c r="M112" t="s">
        <v>2487</v>
      </c>
      <c r="N112" t="s">
        <v>2488</v>
      </c>
      <c r="O112" s="126">
        <v>4.1500000000000002E-2</v>
      </c>
      <c r="P112" s="126">
        <v>3.6819999999999999E-2</v>
      </c>
      <c r="R112" s="122">
        <v>75222779</v>
      </c>
      <c r="S112" s="124">
        <v>1</v>
      </c>
      <c r="T112" s="128">
        <v>106.4</v>
      </c>
      <c r="U112" s="122">
        <v>80037.036999999997</v>
      </c>
      <c r="W112" t="s">
        <v>288</v>
      </c>
      <c r="X112" s="126">
        <v>4.3540000000000002E-3</v>
      </c>
      <c r="Y112" s="126">
        <v>4.8774600683152099E-2</v>
      </c>
      <c r="Z112" s="126">
        <v>2.03218453244473E-2</v>
      </c>
    </row>
    <row r="113" spans="1:26">
      <c r="A113" s="116">
        <v>1035</v>
      </c>
      <c r="B113">
        <v>9939</v>
      </c>
      <c r="C113" t="s">
        <v>2362</v>
      </c>
      <c r="D113" t="s">
        <v>2489</v>
      </c>
      <c r="E113" t="s">
        <v>2490</v>
      </c>
      <c r="F113" t="s">
        <v>2077</v>
      </c>
      <c r="G113" t="s">
        <v>39</v>
      </c>
      <c r="H113" t="s">
        <v>39</v>
      </c>
      <c r="I113" t="s">
        <v>41</v>
      </c>
      <c r="J113" t="s">
        <v>2365</v>
      </c>
      <c r="K113" t="s">
        <v>317</v>
      </c>
      <c r="L113" t="s">
        <v>46</v>
      </c>
      <c r="M113" t="s">
        <v>2491</v>
      </c>
      <c r="N113" t="s">
        <v>2492</v>
      </c>
      <c r="O113" s="126">
        <v>0.02</v>
      </c>
      <c r="P113" s="126">
        <v>2.317E-2</v>
      </c>
      <c r="R113" s="122">
        <v>27385982</v>
      </c>
      <c r="S113" s="124">
        <v>1</v>
      </c>
      <c r="T113" s="128">
        <v>94.65</v>
      </c>
      <c r="U113" s="122">
        <v>25920.831999999999</v>
      </c>
      <c r="W113" t="s">
        <v>288</v>
      </c>
      <c r="X113" s="126">
        <v>3.5959999999999998E-3</v>
      </c>
      <c r="Y113" s="126">
        <v>1.5796164851093399E-2</v>
      </c>
      <c r="Z113" s="126">
        <v>6.5814422737913696E-3</v>
      </c>
    </row>
    <row r="114" spans="1:26">
      <c r="A114" s="116">
        <v>1035</v>
      </c>
      <c r="B114">
        <v>9939</v>
      </c>
      <c r="C114" t="s">
        <v>2362</v>
      </c>
      <c r="D114" t="s">
        <v>2493</v>
      </c>
      <c r="E114" t="s">
        <v>2494</v>
      </c>
      <c r="F114" t="s">
        <v>2080</v>
      </c>
      <c r="G114" t="s">
        <v>39</v>
      </c>
      <c r="H114" t="s">
        <v>39</v>
      </c>
      <c r="I114" t="s">
        <v>41</v>
      </c>
      <c r="J114" t="s">
        <v>2365</v>
      </c>
      <c r="K114" t="s">
        <v>317</v>
      </c>
      <c r="L114" t="s">
        <v>46</v>
      </c>
      <c r="M114" t="s">
        <v>2495</v>
      </c>
      <c r="N114" t="s">
        <v>2496</v>
      </c>
      <c r="O114" s="126">
        <v>3.7499999999999999E-2</v>
      </c>
      <c r="P114" s="126">
        <v>3.4040000000000001E-2</v>
      </c>
      <c r="R114" s="122">
        <v>11071695</v>
      </c>
      <c r="S114" s="124">
        <v>1</v>
      </c>
      <c r="T114" s="128">
        <v>103.41</v>
      </c>
      <c r="U114" s="122">
        <v>11449.24</v>
      </c>
      <c r="W114" t="s">
        <v>288</v>
      </c>
      <c r="X114" s="126">
        <v>8.0900000000000004E-4</v>
      </c>
      <c r="Y114" s="126">
        <v>6.9771710858184E-3</v>
      </c>
      <c r="Z114" s="126">
        <v>2.9070251651939199E-3</v>
      </c>
    </row>
    <row r="115" spans="1:26">
      <c r="A115" s="116">
        <v>1035</v>
      </c>
      <c r="B115">
        <v>9939</v>
      </c>
      <c r="C115" t="s">
        <v>2362</v>
      </c>
      <c r="D115" t="s">
        <v>2497</v>
      </c>
      <c r="E115" t="s">
        <v>2498</v>
      </c>
      <c r="F115" t="s">
        <v>2077</v>
      </c>
      <c r="G115" t="s">
        <v>39</v>
      </c>
      <c r="H115" t="s">
        <v>39</v>
      </c>
      <c r="I115" t="s">
        <v>41</v>
      </c>
      <c r="J115" t="s">
        <v>2365</v>
      </c>
      <c r="K115" t="s">
        <v>317</v>
      </c>
      <c r="L115" t="s">
        <v>46</v>
      </c>
      <c r="M115" t="s">
        <v>2499</v>
      </c>
      <c r="N115" t="s">
        <v>2500</v>
      </c>
      <c r="O115" s="126">
        <v>1.8550000000000001E-2</v>
      </c>
      <c r="P115" s="126">
        <v>1.9529999999999999E-2</v>
      </c>
      <c r="R115" s="122">
        <v>19409962</v>
      </c>
      <c r="S115" s="124">
        <v>1</v>
      </c>
      <c r="T115" s="128">
        <v>101</v>
      </c>
      <c r="U115" s="122">
        <v>19604.062000000002</v>
      </c>
      <c r="W115" t="s">
        <v>288</v>
      </c>
      <c r="X115" s="126">
        <v>2.356E-3</v>
      </c>
      <c r="Y115" s="126">
        <v>1.19467226029836E-2</v>
      </c>
      <c r="Z115" s="126">
        <v>4.9775794260018104E-3</v>
      </c>
    </row>
    <row r="116" spans="1:26">
      <c r="A116" s="116">
        <v>1035</v>
      </c>
      <c r="B116">
        <v>9939</v>
      </c>
      <c r="C116" t="s">
        <v>2362</v>
      </c>
      <c r="D116" t="s">
        <v>2368</v>
      </c>
      <c r="E116" t="s">
        <v>2369</v>
      </c>
      <c r="F116" t="s">
        <v>2084</v>
      </c>
      <c r="G116" t="s">
        <v>39</v>
      </c>
      <c r="H116" t="s">
        <v>39</v>
      </c>
      <c r="I116" t="s">
        <v>41</v>
      </c>
      <c r="J116" t="s">
        <v>2365</v>
      </c>
      <c r="K116" t="s">
        <v>317</v>
      </c>
      <c r="L116" t="s">
        <v>46</v>
      </c>
      <c r="M116" t="s">
        <v>2370</v>
      </c>
      <c r="N116" t="s">
        <v>972</v>
      </c>
      <c r="O116" s="126">
        <v>0</v>
      </c>
      <c r="P116" s="126">
        <v>4.3520000000000003E-2</v>
      </c>
      <c r="R116" s="122">
        <v>38538025</v>
      </c>
      <c r="S116" s="124">
        <v>1</v>
      </c>
      <c r="T116" s="128">
        <v>99.93</v>
      </c>
      <c r="U116" s="122">
        <v>38511.048000000003</v>
      </c>
      <c r="W116" t="s">
        <v>288</v>
      </c>
      <c r="X116" s="126">
        <v>1.1329999999999999E-3</v>
      </c>
      <c r="Y116" s="126">
        <v>2.34686475228396E-2</v>
      </c>
      <c r="Z116" s="126">
        <v>9.7781676990307403E-3</v>
      </c>
    </row>
    <row r="117" spans="1:26">
      <c r="A117" s="116">
        <v>1035</v>
      </c>
      <c r="B117">
        <v>9939</v>
      </c>
      <c r="C117" t="s">
        <v>2362</v>
      </c>
      <c r="D117" t="s">
        <v>2375</v>
      </c>
      <c r="E117" t="s">
        <v>2376</v>
      </c>
      <c r="F117" t="s">
        <v>2084</v>
      </c>
      <c r="G117" t="s">
        <v>39</v>
      </c>
      <c r="H117" t="s">
        <v>39</v>
      </c>
      <c r="I117" t="s">
        <v>41</v>
      </c>
      <c r="J117" t="s">
        <v>2365</v>
      </c>
      <c r="K117" t="s">
        <v>317</v>
      </c>
      <c r="L117" t="s">
        <v>46</v>
      </c>
      <c r="M117" t="s">
        <v>2377</v>
      </c>
      <c r="N117" t="s">
        <v>2378</v>
      </c>
      <c r="O117" s="126">
        <v>0</v>
      </c>
      <c r="P117" s="126">
        <v>3.4229999999999997E-2</v>
      </c>
      <c r="R117" s="122">
        <v>116090575</v>
      </c>
      <c r="S117" s="124">
        <v>1</v>
      </c>
      <c r="T117" s="128">
        <v>99.43</v>
      </c>
      <c r="U117" s="122">
        <v>115428.859</v>
      </c>
      <c r="W117" t="s">
        <v>288</v>
      </c>
      <c r="X117" s="126">
        <v>3.6280000000000001E-3</v>
      </c>
      <c r="Y117" s="126">
        <v>7.0342390381483294E-2</v>
      </c>
      <c r="Z117" s="126">
        <v>2.9308024198303102E-2</v>
      </c>
    </row>
    <row r="118" spans="1:26">
      <c r="A118" s="116">
        <v>1035</v>
      </c>
      <c r="B118">
        <v>9939</v>
      </c>
      <c r="C118" t="s">
        <v>2362</v>
      </c>
      <c r="D118" t="s">
        <v>2379</v>
      </c>
      <c r="E118" t="s">
        <v>2380</v>
      </c>
      <c r="F118" t="s">
        <v>2084</v>
      </c>
      <c r="G118" t="s">
        <v>39</v>
      </c>
      <c r="H118" t="s">
        <v>39</v>
      </c>
      <c r="I118" t="s">
        <v>41</v>
      </c>
      <c r="J118" t="s">
        <v>2365</v>
      </c>
      <c r="K118" t="s">
        <v>317</v>
      </c>
      <c r="L118" t="s">
        <v>46</v>
      </c>
      <c r="M118" t="s">
        <v>2381</v>
      </c>
      <c r="N118" t="s">
        <v>2382</v>
      </c>
      <c r="O118" s="126">
        <v>0</v>
      </c>
      <c r="P118" s="126">
        <v>3.3399999999999999E-2</v>
      </c>
      <c r="R118" s="122">
        <v>53973327</v>
      </c>
      <c r="S118" s="124">
        <v>1</v>
      </c>
      <c r="T118" s="128">
        <v>99.13</v>
      </c>
      <c r="U118" s="122">
        <v>53503.758999999998</v>
      </c>
      <c r="W118" t="s">
        <v>288</v>
      </c>
      <c r="X118" s="126">
        <v>2.9989999999999999E-3</v>
      </c>
      <c r="Y118" s="126">
        <v>3.2605211105644002E-2</v>
      </c>
      <c r="Z118" s="126">
        <v>1.3584899672766101E-2</v>
      </c>
    </row>
    <row r="119" spans="1:26">
      <c r="A119" s="116">
        <v>1035</v>
      </c>
      <c r="B119">
        <v>9939</v>
      </c>
      <c r="C119" t="s">
        <v>2362</v>
      </c>
      <c r="D119" t="s">
        <v>2383</v>
      </c>
      <c r="E119" t="s">
        <v>2384</v>
      </c>
      <c r="F119" t="s">
        <v>2084</v>
      </c>
      <c r="G119" t="s">
        <v>39</v>
      </c>
      <c r="H119" t="s">
        <v>39</v>
      </c>
      <c r="I119" t="s">
        <v>41</v>
      </c>
      <c r="J119" t="s">
        <v>2365</v>
      </c>
      <c r="K119" t="s">
        <v>317</v>
      </c>
      <c r="L119" t="s">
        <v>46</v>
      </c>
      <c r="M119" t="s">
        <v>2385</v>
      </c>
      <c r="N119" t="s">
        <v>1023</v>
      </c>
      <c r="O119" s="126">
        <v>0</v>
      </c>
      <c r="P119" s="126">
        <v>3.2960000000000003E-2</v>
      </c>
      <c r="R119" s="122">
        <v>47311819</v>
      </c>
      <c r="S119" s="124">
        <v>1</v>
      </c>
      <c r="T119" s="128">
        <v>98.65</v>
      </c>
      <c r="U119" s="122">
        <v>46673.108999999997</v>
      </c>
      <c r="W119" t="s">
        <v>288</v>
      </c>
      <c r="X119" s="126">
        <v>2.6280000000000001E-3</v>
      </c>
      <c r="Y119" s="126">
        <v>2.8442610635917302E-2</v>
      </c>
      <c r="Z119" s="126">
        <v>1.1850560042949701E-2</v>
      </c>
    </row>
    <row r="120" spans="1:26">
      <c r="A120" s="116">
        <v>1035</v>
      </c>
      <c r="B120">
        <v>9939</v>
      </c>
      <c r="C120" t="s">
        <v>2362</v>
      </c>
      <c r="D120" t="s">
        <v>2386</v>
      </c>
      <c r="E120" t="s">
        <v>2387</v>
      </c>
      <c r="F120" t="s">
        <v>2084</v>
      </c>
      <c r="G120" t="s">
        <v>39</v>
      </c>
      <c r="H120" t="s">
        <v>39</v>
      </c>
      <c r="I120" t="s">
        <v>41</v>
      </c>
      <c r="J120" t="s">
        <v>2365</v>
      </c>
      <c r="K120" t="s">
        <v>317</v>
      </c>
      <c r="L120" t="s">
        <v>46</v>
      </c>
      <c r="M120" t="s">
        <v>2388</v>
      </c>
      <c r="N120" t="s">
        <v>2389</v>
      </c>
      <c r="O120" s="126">
        <v>0</v>
      </c>
      <c r="P120" s="126">
        <v>3.2419999999999997E-2</v>
      </c>
      <c r="R120" s="122">
        <v>57525244</v>
      </c>
      <c r="S120" s="124">
        <v>1</v>
      </c>
      <c r="T120" s="128">
        <v>97.89</v>
      </c>
      <c r="U120" s="122">
        <v>56311.461000000003</v>
      </c>
      <c r="W120" t="s">
        <v>288</v>
      </c>
      <c r="X120" s="126">
        <v>3.1960000000000001E-3</v>
      </c>
      <c r="Y120" s="126">
        <v>3.4316225952374803E-2</v>
      </c>
      <c r="Z120" s="126">
        <v>1.42977907795324E-2</v>
      </c>
    </row>
    <row r="121" spans="1:26">
      <c r="A121" s="116">
        <v>1035</v>
      </c>
      <c r="B121">
        <v>9939</v>
      </c>
      <c r="C121" t="s">
        <v>2362</v>
      </c>
      <c r="D121" t="s">
        <v>2390</v>
      </c>
      <c r="E121" t="s">
        <v>2391</v>
      </c>
      <c r="F121" t="s">
        <v>2084</v>
      </c>
      <c r="G121" t="s">
        <v>39</v>
      </c>
      <c r="H121" t="s">
        <v>39</v>
      </c>
      <c r="I121" t="s">
        <v>41</v>
      </c>
      <c r="J121" t="s">
        <v>2365</v>
      </c>
      <c r="K121" t="s">
        <v>317</v>
      </c>
      <c r="L121" t="s">
        <v>46</v>
      </c>
      <c r="M121" t="s">
        <v>2392</v>
      </c>
      <c r="N121" t="s">
        <v>2393</v>
      </c>
      <c r="O121" s="126">
        <v>0</v>
      </c>
      <c r="P121" s="126">
        <v>3.2320000000000002E-2</v>
      </c>
      <c r="R121" s="122">
        <v>32100086</v>
      </c>
      <c r="S121" s="124">
        <v>1</v>
      </c>
      <c r="T121" s="128">
        <v>97.36</v>
      </c>
      <c r="U121" s="122">
        <v>31252.644</v>
      </c>
      <c r="W121" t="s">
        <v>288</v>
      </c>
      <c r="X121" s="126">
        <v>1.7830000000000001E-3</v>
      </c>
      <c r="Y121" s="126">
        <v>1.9045372968349499E-2</v>
      </c>
      <c r="Z121" s="126">
        <v>7.9352187037566302E-3</v>
      </c>
    </row>
    <row r="122" spans="1:26">
      <c r="A122" s="116">
        <v>1035</v>
      </c>
      <c r="B122">
        <v>9939</v>
      </c>
      <c r="C122" t="s">
        <v>2362</v>
      </c>
      <c r="D122" t="s">
        <v>2394</v>
      </c>
      <c r="E122" t="s">
        <v>2395</v>
      </c>
      <c r="F122" t="s">
        <v>2084</v>
      </c>
      <c r="G122" t="s">
        <v>39</v>
      </c>
      <c r="H122" t="s">
        <v>39</v>
      </c>
      <c r="I122" t="s">
        <v>41</v>
      </c>
      <c r="J122" t="s">
        <v>2365</v>
      </c>
      <c r="K122" t="s">
        <v>317</v>
      </c>
      <c r="L122" t="s">
        <v>46</v>
      </c>
      <c r="M122" t="s">
        <v>2396</v>
      </c>
      <c r="N122" t="s">
        <v>2397</v>
      </c>
      <c r="O122" s="126">
        <v>0</v>
      </c>
      <c r="P122" s="126">
        <v>3.2000000000000001E-2</v>
      </c>
      <c r="R122" s="122">
        <v>61546310</v>
      </c>
      <c r="S122" s="124">
        <v>1</v>
      </c>
      <c r="T122" s="128">
        <v>97.15</v>
      </c>
      <c r="U122" s="122">
        <v>59792.24</v>
      </c>
      <c r="W122" t="s">
        <v>288</v>
      </c>
      <c r="X122" s="126">
        <v>3.4190000000000002E-3</v>
      </c>
      <c r="Y122" s="126">
        <v>3.6437413884349498E-2</v>
      </c>
      <c r="Z122" s="126">
        <v>1.51815797281637E-2</v>
      </c>
    </row>
    <row r="123" spans="1:26">
      <c r="A123" s="116">
        <v>1035</v>
      </c>
      <c r="B123">
        <v>9939</v>
      </c>
      <c r="C123" t="s">
        <v>2362</v>
      </c>
      <c r="D123" t="s">
        <v>2368</v>
      </c>
      <c r="E123" t="s">
        <v>2369</v>
      </c>
      <c r="F123" t="s">
        <v>2084</v>
      </c>
      <c r="G123" t="s">
        <v>39</v>
      </c>
      <c r="H123" t="s">
        <v>39</v>
      </c>
      <c r="I123" t="s">
        <v>41</v>
      </c>
      <c r="J123" t="s">
        <v>2365</v>
      </c>
      <c r="K123" t="s">
        <v>317</v>
      </c>
      <c r="L123" t="s">
        <v>46</v>
      </c>
      <c r="M123" t="s">
        <v>2370</v>
      </c>
      <c r="N123" t="s">
        <v>972</v>
      </c>
      <c r="O123" s="126">
        <v>0</v>
      </c>
      <c r="P123" s="126">
        <v>4.3520000000000003E-2</v>
      </c>
      <c r="R123" s="122">
        <v>1000000</v>
      </c>
      <c r="S123" s="124">
        <v>1</v>
      </c>
      <c r="T123" s="128">
        <v>99.93</v>
      </c>
      <c r="U123" s="122">
        <v>999.3</v>
      </c>
      <c r="W123" t="s">
        <v>288</v>
      </c>
      <c r="X123" s="126">
        <v>2.9E-5</v>
      </c>
      <c r="Y123" s="126">
        <v>6.0897379984676495E-4</v>
      </c>
      <c r="Z123" s="126">
        <v>2.5372778441632002E-4</v>
      </c>
    </row>
    <row r="124" spans="1:26">
      <c r="A124" s="116">
        <v>1035</v>
      </c>
      <c r="B124">
        <v>9939</v>
      </c>
      <c r="C124" t="s">
        <v>2362</v>
      </c>
      <c r="D124" t="s">
        <v>2375</v>
      </c>
      <c r="E124" t="s">
        <v>2376</v>
      </c>
      <c r="F124" t="s">
        <v>2084</v>
      </c>
      <c r="G124" t="s">
        <v>39</v>
      </c>
      <c r="H124" t="s">
        <v>39</v>
      </c>
      <c r="I124" t="s">
        <v>41</v>
      </c>
      <c r="J124" t="s">
        <v>2365</v>
      </c>
      <c r="K124" t="s">
        <v>317</v>
      </c>
      <c r="L124" t="s">
        <v>46</v>
      </c>
      <c r="M124" t="s">
        <v>2377</v>
      </c>
      <c r="N124" t="s">
        <v>2378</v>
      </c>
      <c r="O124" s="126">
        <v>0</v>
      </c>
      <c r="P124" s="126">
        <v>3.4229999999999997E-2</v>
      </c>
      <c r="R124" s="122">
        <v>2000000</v>
      </c>
      <c r="S124" s="124">
        <v>1</v>
      </c>
      <c r="T124" s="128">
        <v>99.43</v>
      </c>
      <c r="U124" s="122">
        <v>1988.6</v>
      </c>
      <c r="W124" t="s">
        <v>288</v>
      </c>
      <c r="X124" s="126">
        <v>6.3E-5</v>
      </c>
      <c r="Y124" s="126">
        <v>1.2118535958924E-3</v>
      </c>
      <c r="Z124" s="126">
        <v>5.0491651364984803E-4</v>
      </c>
    </row>
    <row r="125" spans="1:26">
      <c r="A125" s="116">
        <v>1035</v>
      </c>
      <c r="B125">
        <v>9939</v>
      </c>
      <c r="C125" t="s">
        <v>2362</v>
      </c>
      <c r="D125" t="s">
        <v>2379</v>
      </c>
      <c r="E125" t="s">
        <v>2380</v>
      </c>
      <c r="F125" t="s">
        <v>2084</v>
      </c>
      <c r="G125" t="s">
        <v>39</v>
      </c>
      <c r="H125" t="s">
        <v>39</v>
      </c>
      <c r="I125" t="s">
        <v>41</v>
      </c>
      <c r="J125" t="s">
        <v>2365</v>
      </c>
      <c r="K125" t="s">
        <v>317</v>
      </c>
      <c r="L125" t="s">
        <v>46</v>
      </c>
      <c r="M125" t="s">
        <v>2381</v>
      </c>
      <c r="N125" t="s">
        <v>2382</v>
      </c>
      <c r="O125" s="126">
        <v>0</v>
      </c>
      <c r="P125" s="126">
        <v>3.3399999999999999E-2</v>
      </c>
      <c r="R125" s="122">
        <v>1000000</v>
      </c>
      <c r="S125" s="124">
        <v>1</v>
      </c>
      <c r="T125" s="128">
        <v>99.13</v>
      </c>
      <c r="U125" s="122">
        <v>991.3</v>
      </c>
      <c r="W125" t="s">
        <v>288</v>
      </c>
      <c r="X125" s="126">
        <v>5.5999999999999999E-5</v>
      </c>
      <c r="Y125" s="126">
        <v>6.0409859680586196E-4</v>
      </c>
      <c r="Z125" s="126">
        <v>2.5169654027008701E-4</v>
      </c>
    </row>
    <row r="126" spans="1:26">
      <c r="A126" s="116">
        <v>1035</v>
      </c>
      <c r="B126">
        <v>9939</v>
      </c>
      <c r="C126" t="s">
        <v>2362</v>
      </c>
      <c r="D126" t="s">
        <v>2383</v>
      </c>
      <c r="E126" t="s">
        <v>2384</v>
      </c>
      <c r="F126" t="s">
        <v>2084</v>
      </c>
      <c r="G126" t="s">
        <v>39</v>
      </c>
      <c r="H126" t="s">
        <v>39</v>
      </c>
      <c r="I126" t="s">
        <v>41</v>
      </c>
      <c r="J126" t="s">
        <v>2365</v>
      </c>
      <c r="K126" t="s">
        <v>317</v>
      </c>
      <c r="L126" t="s">
        <v>46</v>
      </c>
      <c r="M126" t="s">
        <v>2385</v>
      </c>
      <c r="N126" t="s">
        <v>1023</v>
      </c>
      <c r="O126" s="126">
        <v>0</v>
      </c>
      <c r="P126" s="126">
        <v>3.2960000000000003E-2</v>
      </c>
      <c r="R126" s="122">
        <v>6000000</v>
      </c>
      <c r="S126" s="124">
        <v>1</v>
      </c>
      <c r="T126" s="128">
        <v>98.65</v>
      </c>
      <c r="U126" s="122">
        <v>5919</v>
      </c>
      <c r="W126" t="s">
        <v>288</v>
      </c>
      <c r="X126" s="126">
        <v>3.3300000000000002E-4</v>
      </c>
      <c r="Y126" s="126">
        <v>3.6070408498879202E-3</v>
      </c>
      <c r="Z126" s="126">
        <v>1.50286676269408E-3</v>
      </c>
    </row>
    <row r="127" spans="1:26">
      <c r="A127" s="116">
        <v>1035</v>
      </c>
      <c r="B127">
        <v>9939</v>
      </c>
      <c r="C127" t="s">
        <v>2362</v>
      </c>
      <c r="D127" t="s">
        <v>2457</v>
      </c>
      <c r="E127" t="s">
        <v>2458</v>
      </c>
      <c r="F127" t="s">
        <v>2077</v>
      </c>
      <c r="G127" t="s">
        <v>39</v>
      </c>
      <c r="H127" t="s">
        <v>39</v>
      </c>
      <c r="I127" t="s">
        <v>41</v>
      </c>
      <c r="J127" t="s">
        <v>2365</v>
      </c>
      <c r="K127" t="s">
        <v>317</v>
      </c>
      <c r="L127" t="s">
        <v>46</v>
      </c>
      <c r="M127" t="s">
        <v>2459</v>
      </c>
      <c r="N127" t="s">
        <v>2460</v>
      </c>
      <c r="O127" s="126">
        <v>1.0999999999999999E-2</v>
      </c>
      <c r="P127" s="126">
        <v>1.6830000000000001E-2</v>
      </c>
      <c r="R127" s="122">
        <v>10000000</v>
      </c>
      <c r="S127" s="124">
        <v>1</v>
      </c>
      <c r="T127" s="128">
        <v>107.38</v>
      </c>
      <c r="U127" s="122">
        <v>10738</v>
      </c>
      <c r="W127" t="s">
        <v>288</v>
      </c>
      <c r="X127" s="126">
        <v>2.9700000000000001E-4</v>
      </c>
      <c r="Y127" s="126">
        <v>6.5437412816517198E-3</v>
      </c>
      <c r="Z127" s="126">
        <v>2.72643745528114E-3</v>
      </c>
    </row>
    <row r="128" spans="1:26">
      <c r="A128" s="116">
        <v>1035</v>
      </c>
      <c r="B128">
        <v>9939</v>
      </c>
      <c r="C128" t="s">
        <v>2362</v>
      </c>
      <c r="D128" t="s">
        <v>2465</v>
      </c>
      <c r="E128" t="s">
        <v>2466</v>
      </c>
      <c r="F128" t="s">
        <v>2080</v>
      </c>
      <c r="G128" t="s">
        <v>39</v>
      </c>
      <c r="H128" t="s">
        <v>39</v>
      </c>
      <c r="I128" t="s">
        <v>41</v>
      </c>
      <c r="J128" t="s">
        <v>2365</v>
      </c>
      <c r="K128" t="s">
        <v>317</v>
      </c>
      <c r="L128" t="s">
        <v>46</v>
      </c>
      <c r="M128" t="s">
        <v>2467</v>
      </c>
      <c r="N128" t="s">
        <v>2468</v>
      </c>
      <c r="O128" s="126">
        <v>3.7499999999999999E-2</v>
      </c>
      <c r="P128" s="126">
        <v>3.2219999999999999E-2</v>
      </c>
      <c r="R128" s="122">
        <v>10000000</v>
      </c>
      <c r="S128" s="124">
        <v>1</v>
      </c>
      <c r="T128" s="128">
        <v>103.45</v>
      </c>
      <c r="U128" s="122">
        <v>10345</v>
      </c>
      <c r="W128" t="s">
        <v>288</v>
      </c>
      <c r="X128" s="126">
        <v>2.7599999999999999E-4</v>
      </c>
      <c r="Y128" s="126">
        <v>6.3042469322673704E-3</v>
      </c>
      <c r="Z128" s="126">
        <v>2.62665258659745E-3</v>
      </c>
    </row>
    <row r="129" spans="1:26">
      <c r="A129" s="116">
        <v>1035</v>
      </c>
      <c r="B129">
        <v>9939</v>
      </c>
      <c r="C129" t="s">
        <v>2362</v>
      </c>
      <c r="D129" t="s">
        <v>2394</v>
      </c>
      <c r="E129" t="s">
        <v>2395</v>
      </c>
      <c r="F129" t="s">
        <v>2084</v>
      </c>
      <c r="G129" t="s">
        <v>39</v>
      </c>
      <c r="H129" t="s">
        <v>39</v>
      </c>
      <c r="I129" t="s">
        <v>41</v>
      </c>
      <c r="J129" t="s">
        <v>2365</v>
      </c>
      <c r="K129" t="s">
        <v>317</v>
      </c>
      <c r="L129" t="s">
        <v>46</v>
      </c>
      <c r="M129" t="s">
        <v>2396</v>
      </c>
      <c r="N129" t="s">
        <v>2397</v>
      </c>
      <c r="O129" s="126">
        <v>0</v>
      </c>
      <c r="P129" s="126">
        <v>3.2000000000000001E-2</v>
      </c>
      <c r="R129" s="122">
        <v>39000000</v>
      </c>
      <c r="S129" s="124">
        <v>1</v>
      </c>
      <c r="T129" s="128">
        <v>97.15</v>
      </c>
      <c r="U129" s="122">
        <v>37888.5</v>
      </c>
      <c r="W129" t="s">
        <v>288</v>
      </c>
      <c r="X129" s="126">
        <v>2.1670000000000001E-3</v>
      </c>
      <c r="Y129" s="126">
        <v>2.3089266301905501E-2</v>
      </c>
      <c r="Z129" s="126">
        <v>9.6200992293182606E-3</v>
      </c>
    </row>
    <row r="130" spans="1:26">
      <c r="A130" s="116">
        <v>1035</v>
      </c>
      <c r="B130">
        <v>9939</v>
      </c>
      <c r="C130" t="s">
        <v>2362</v>
      </c>
      <c r="D130" t="s">
        <v>2363</v>
      </c>
      <c r="E130" t="s">
        <v>2364</v>
      </c>
      <c r="F130" t="s">
        <v>2077</v>
      </c>
      <c r="G130" t="s">
        <v>39</v>
      </c>
      <c r="H130" t="s">
        <v>39</v>
      </c>
      <c r="I130" t="s">
        <v>41</v>
      </c>
      <c r="J130" t="s">
        <v>2365</v>
      </c>
      <c r="K130" t="s">
        <v>317</v>
      </c>
      <c r="L130" t="s">
        <v>46</v>
      </c>
      <c r="M130" t="s">
        <v>2366</v>
      </c>
      <c r="N130" t="s">
        <v>2367</v>
      </c>
      <c r="O130" s="126">
        <v>7.4999999999999997E-3</v>
      </c>
      <c r="P130" s="126">
        <v>1.7260000000000001E-2</v>
      </c>
      <c r="R130" s="122">
        <v>7000000</v>
      </c>
      <c r="S130" s="124">
        <v>1</v>
      </c>
      <c r="T130" s="128">
        <v>119.65</v>
      </c>
      <c r="U130" s="122">
        <v>8375.5</v>
      </c>
      <c r="W130" t="s">
        <v>288</v>
      </c>
      <c r="X130" s="126">
        <v>2.8699999999999998E-4</v>
      </c>
      <c r="Y130" s="126">
        <v>5.10403288363513E-3</v>
      </c>
      <c r="Z130" s="126">
        <v>2.1265856683467298E-3</v>
      </c>
    </row>
    <row r="131" spans="1:26">
      <c r="A131" s="116">
        <v>1035</v>
      </c>
      <c r="B131">
        <v>9939</v>
      </c>
      <c r="C131" t="s">
        <v>2362</v>
      </c>
      <c r="D131" t="s">
        <v>2469</v>
      </c>
      <c r="E131" t="s">
        <v>2470</v>
      </c>
      <c r="F131" t="s">
        <v>2077</v>
      </c>
      <c r="G131" t="s">
        <v>39</v>
      </c>
      <c r="H131" t="s">
        <v>39</v>
      </c>
      <c r="I131" t="s">
        <v>41</v>
      </c>
      <c r="J131" t="s">
        <v>2365</v>
      </c>
      <c r="K131" t="s">
        <v>317</v>
      </c>
      <c r="L131" t="s">
        <v>46</v>
      </c>
      <c r="M131" t="s">
        <v>2471</v>
      </c>
      <c r="N131" t="s">
        <v>2472</v>
      </c>
      <c r="O131" s="126">
        <v>1.6E-2</v>
      </c>
      <c r="P131" s="126">
        <v>1.8020000000000001E-2</v>
      </c>
      <c r="R131" s="122">
        <v>17000000</v>
      </c>
      <c r="S131" s="124">
        <v>1</v>
      </c>
      <c r="T131" s="128">
        <v>106.86</v>
      </c>
      <c r="U131" s="122">
        <v>18166.2</v>
      </c>
      <c r="W131" t="s">
        <v>288</v>
      </c>
      <c r="X131" s="126">
        <v>5.2999999999999998E-4</v>
      </c>
      <c r="Y131" s="126">
        <v>1.10704891852059E-2</v>
      </c>
      <c r="Z131" s="126">
        <v>4.6124984261620601E-3</v>
      </c>
    </row>
    <row r="132" spans="1:26">
      <c r="A132" s="116">
        <v>1035</v>
      </c>
      <c r="B132">
        <v>9939</v>
      </c>
      <c r="C132" t="s">
        <v>2362</v>
      </c>
      <c r="D132" t="s">
        <v>2477</v>
      </c>
      <c r="E132" t="s">
        <v>2478</v>
      </c>
      <c r="F132" t="s">
        <v>2077</v>
      </c>
      <c r="G132" t="s">
        <v>39</v>
      </c>
      <c r="H132" t="s">
        <v>39</v>
      </c>
      <c r="I132" t="s">
        <v>41</v>
      </c>
      <c r="J132" t="s">
        <v>2365</v>
      </c>
      <c r="K132" t="s">
        <v>317</v>
      </c>
      <c r="L132" t="s">
        <v>46</v>
      </c>
      <c r="M132" t="s">
        <v>2479</v>
      </c>
      <c r="N132" t="s">
        <v>2480</v>
      </c>
      <c r="O132" s="126">
        <v>0.02</v>
      </c>
      <c r="P132" s="126">
        <v>1.8149999999999999E-2</v>
      </c>
      <c r="R132" s="122">
        <v>13000000</v>
      </c>
      <c r="S132" s="124">
        <v>1</v>
      </c>
      <c r="T132" s="128">
        <v>103.97</v>
      </c>
      <c r="U132" s="122">
        <v>13516.1</v>
      </c>
      <c r="W132" t="s">
        <v>288</v>
      </c>
      <c r="X132" s="126">
        <v>6.3100000000000005E-4</v>
      </c>
      <c r="Y132" s="126">
        <v>8.2367164776432095E-3</v>
      </c>
      <c r="Z132" s="126">
        <v>3.43181237561235E-3</v>
      </c>
    </row>
    <row r="133" spans="1:26">
      <c r="A133" s="116">
        <v>1035</v>
      </c>
      <c r="B133">
        <v>9939</v>
      </c>
      <c r="C133" t="s">
        <v>2362</v>
      </c>
      <c r="D133" t="s">
        <v>2375</v>
      </c>
      <c r="E133" t="s">
        <v>2376</v>
      </c>
      <c r="F133" t="s">
        <v>2084</v>
      </c>
      <c r="G133" t="s">
        <v>39</v>
      </c>
      <c r="H133" t="s">
        <v>39</v>
      </c>
      <c r="I133" t="s">
        <v>41</v>
      </c>
      <c r="J133" t="s">
        <v>2365</v>
      </c>
      <c r="K133" t="s">
        <v>317</v>
      </c>
      <c r="L133" t="s">
        <v>46</v>
      </c>
      <c r="M133" t="s">
        <v>2377</v>
      </c>
      <c r="N133" t="s">
        <v>2378</v>
      </c>
      <c r="O133" s="126">
        <v>0</v>
      </c>
      <c r="P133" s="126">
        <v>3.4229999999999997E-2</v>
      </c>
      <c r="R133" s="122">
        <v>26500000</v>
      </c>
      <c r="S133" s="124">
        <v>1</v>
      </c>
      <c r="T133" s="128">
        <v>99.43</v>
      </c>
      <c r="U133" s="122">
        <v>26348.95</v>
      </c>
      <c r="W133" t="s">
        <v>288</v>
      </c>
      <c r="X133" s="126">
        <v>8.2799999999999996E-4</v>
      </c>
      <c r="Y133" s="126">
        <v>1.6057060145574301E-2</v>
      </c>
      <c r="Z133" s="126">
        <v>6.6901438058604903E-3</v>
      </c>
    </row>
    <row r="134" spans="1:26">
      <c r="A134" s="116">
        <v>1035</v>
      </c>
      <c r="B134">
        <v>9939</v>
      </c>
      <c r="C134" t="s">
        <v>2362</v>
      </c>
      <c r="D134" t="s">
        <v>2386</v>
      </c>
      <c r="E134" t="s">
        <v>2387</v>
      </c>
      <c r="F134" t="s">
        <v>2084</v>
      </c>
      <c r="G134" t="s">
        <v>39</v>
      </c>
      <c r="H134" t="s">
        <v>39</v>
      </c>
      <c r="I134" t="s">
        <v>41</v>
      </c>
      <c r="J134" t="s">
        <v>2365</v>
      </c>
      <c r="K134" t="s">
        <v>317</v>
      </c>
      <c r="L134" t="s">
        <v>46</v>
      </c>
      <c r="M134" t="s">
        <v>2388</v>
      </c>
      <c r="N134" t="s">
        <v>2389</v>
      </c>
      <c r="O134" s="126">
        <v>0</v>
      </c>
      <c r="P134" s="126">
        <v>3.2419999999999997E-2</v>
      </c>
      <c r="R134" s="122">
        <v>20000000</v>
      </c>
      <c r="S134" s="124">
        <v>1</v>
      </c>
      <c r="T134" s="128">
        <v>97.89</v>
      </c>
      <c r="U134" s="122">
        <v>19578</v>
      </c>
      <c r="W134" t="s">
        <v>288</v>
      </c>
      <c r="X134" s="126">
        <v>1.111E-3</v>
      </c>
      <c r="Y134" s="126">
        <v>1.1930840641849299E-2</v>
      </c>
      <c r="Z134" s="126">
        <v>4.9709622368685202E-3</v>
      </c>
    </row>
    <row r="135" spans="1:26">
      <c r="A135" s="116">
        <v>1035</v>
      </c>
      <c r="B135">
        <v>9939</v>
      </c>
      <c r="C135" t="s">
        <v>2398</v>
      </c>
      <c r="D135" t="s">
        <v>2399</v>
      </c>
      <c r="E135" t="s">
        <v>2400</v>
      </c>
      <c r="F135" t="s">
        <v>1377</v>
      </c>
      <c r="G135" t="s">
        <v>165</v>
      </c>
      <c r="H135" t="s">
        <v>201</v>
      </c>
      <c r="I135" t="s">
        <v>1609</v>
      </c>
      <c r="J135" t="s">
        <v>237</v>
      </c>
      <c r="K135" t="s">
        <v>539</v>
      </c>
      <c r="L135" t="s">
        <v>196</v>
      </c>
      <c r="M135" t="s">
        <v>2401</v>
      </c>
      <c r="N135" t="s">
        <v>2402</v>
      </c>
      <c r="O135" s="126">
        <v>0</v>
      </c>
      <c r="P135" s="126">
        <v>2.2030000000000001E-2</v>
      </c>
      <c r="R135" s="122">
        <v>2103000</v>
      </c>
      <c r="S135" s="124">
        <v>3.3944999999999999</v>
      </c>
      <c r="T135" s="128">
        <v>99.409000000000006</v>
      </c>
      <c r="U135" s="122">
        <v>7096.48</v>
      </c>
      <c r="W135" t="s">
        <v>288</v>
      </c>
      <c r="X135" s="126">
        <v>8.7999999999999998E-5</v>
      </c>
      <c r="Y135" s="126">
        <v>4.3245975297429599E-3</v>
      </c>
      <c r="Z135" s="126">
        <v>1.8018353991420899E-3</v>
      </c>
    </row>
    <row r="136" spans="1:26">
      <c r="A136" s="116">
        <v>1035</v>
      </c>
      <c r="B136">
        <v>9939</v>
      </c>
      <c r="C136" t="s">
        <v>2403</v>
      </c>
      <c r="D136" t="s">
        <v>2510</v>
      </c>
      <c r="E136" t="s">
        <v>2511</v>
      </c>
      <c r="F136" t="s">
        <v>1377</v>
      </c>
      <c r="G136" t="s">
        <v>165</v>
      </c>
      <c r="H136" t="s">
        <v>178</v>
      </c>
      <c r="I136" t="s">
        <v>1609</v>
      </c>
      <c r="J136" t="s">
        <v>2406</v>
      </c>
      <c r="K136" t="s">
        <v>539</v>
      </c>
      <c r="L136" t="s">
        <v>168</v>
      </c>
      <c r="M136" t="s">
        <v>2512</v>
      </c>
      <c r="N136" t="s">
        <v>2513</v>
      </c>
      <c r="O136" s="126">
        <v>3.875E-2</v>
      </c>
      <c r="P136" s="126">
        <v>4.7989999999999998E-2</v>
      </c>
      <c r="R136" s="122">
        <v>422000</v>
      </c>
      <c r="S136" s="124">
        <v>2.9780000000000002</v>
      </c>
      <c r="T136" s="128">
        <v>90.137</v>
      </c>
      <c r="U136" s="122">
        <v>1132.761</v>
      </c>
      <c r="W136" t="s">
        <v>288</v>
      </c>
      <c r="X136" s="126">
        <v>1.0000000000000001E-5</v>
      </c>
      <c r="Y136" s="126">
        <v>6.9030517592362202E-4</v>
      </c>
      <c r="Z136" s="126">
        <v>2.8761434876556401E-4</v>
      </c>
    </row>
    <row r="137" spans="1:26">
      <c r="A137" s="116">
        <v>1035</v>
      </c>
      <c r="B137">
        <v>9939</v>
      </c>
      <c r="C137" t="s">
        <v>2362</v>
      </c>
      <c r="D137" t="s">
        <v>2514</v>
      </c>
      <c r="E137" t="s">
        <v>2515</v>
      </c>
      <c r="F137" t="s">
        <v>1377</v>
      </c>
      <c r="G137" t="s">
        <v>165</v>
      </c>
      <c r="H137" t="s">
        <v>39</v>
      </c>
      <c r="I137" t="s">
        <v>153</v>
      </c>
      <c r="J137" t="s">
        <v>2503</v>
      </c>
      <c r="K137" t="s">
        <v>539</v>
      </c>
      <c r="L137" t="s">
        <v>196</v>
      </c>
      <c r="M137" t="s">
        <v>2516</v>
      </c>
      <c r="N137" t="s">
        <v>2517</v>
      </c>
      <c r="O137" s="126">
        <v>1.4999999999999999E-2</v>
      </c>
      <c r="P137" s="126">
        <v>3.422E-2</v>
      </c>
      <c r="R137" s="122">
        <v>4125000</v>
      </c>
      <c r="S137" s="124">
        <v>3.3944999999999999</v>
      </c>
      <c r="T137" s="128">
        <v>99.644999999999996</v>
      </c>
      <c r="U137" s="122">
        <v>13952.616</v>
      </c>
      <c r="W137" t="s">
        <v>288</v>
      </c>
      <c r="X137" s="126">
        <v>1.9980000000000002E-3</v>
      </c>
      <c r="Y137" s="126">
        <v>8.5027293716849299E-3</v>
      </c>
      <c r="Z137" s="126">
        <v>3.5426461458802302E-3</v>
      </c>
    </row>
    <row r="138" spans="1:26">
      <c r="A138" s="116">
        <v>1035</v>
      </c>
      <c r="B138">
        <v>9939</v>
      </c>
      <c r="C138" t="s">
        <v>2403</v>
      </c>
      <c r="D138" t="s">
        <v>2557</v>
      </c>
      <c r="E138" t="s">
        <v>2558</v>
      </c>
      <c r="F138" t="s">
        <v>1377</v>
      </c>
      <c r="G138" t="s">
        <v>165</v>
      </c>
      <c r="H138" t="s">
        <v>178</v>
      </c>
      <c r="I138" t="s">
        <v>1609</v>
      </c>
      <c r="J138" t="s">
        <v>2406</v>
      </c>
      <c r="K138" t="s">
        <v>539</v>
      </c>
      <c r="L138" t="s">
        <v>168</v>
      </c>
      <c r="M138" t="s">
        <v>2559</v>
      </c>
      <c r="N138" t="s">
        <v>2560</v>
      </c>
      <c r="O138" s="126">
        <v>2.5000000000000001E-2</v>
      </c>
      <c r="P138" s="126">
        <v>4.8989999999999999E-2</v>
      </c>
      <c r="R138" s="122">
        <v>513000</v>
      </c>
      <c r="S138" s="124">
        <v>2.9780000000000002</v>
      </c>
      <c r="T138" s="128">
        <v>71.120999999999995</v>
      </c>
      <c r="U138" s="122">
        <v>1086.519</v>
      </c>
      <c r="W138" t="s">
        <v>288</v>
      </c>
      <c r="X138" s="126">
        <v>1.2E-5</v>
      </c>
      <c r="Y138" s="126">
        <v>6.6212491760114897E-4</v>
      </c>
      <c r="Z138" s="126">
        <v>2.7587309731888499E-4</v>
      </c>
    </row>
    <row r="139" spans="1:26">
      <c r="A139" s="116">
        <v>1035</v>
      </c>
      <c r="B139">
        <v>9939</v>
      </c>
      <c r="C139" t="s">
        <v>2518</v>
      </c>
      <c r="D139" t="s">
        <v>2519</v>
      </c>
      <c r="E139" t="s">
        <v>2520</v>
      </c>
      <c r="F139" t="s">
        <v>1377</v>
      </c>
      <c r="G139" t="s">
        <v>165</v>
      </c>
      <c r="H139" t="s">
        <v>178</v>
      </c>
      <c r="I139" t="s">
        <v>1609</v>
      </c>
      <c r="J139" t="s">
        <v>2406</v>
      </c>
      <c r="K139" t="s">
        <v>539</v>
      </c>
      <c r="L139" t="s">
        <v>168</v>
      </c>
      <c r="M139" t="s">
        <v>2521</v>
      </c>
      <c r="N139" t="s">
        <v>2522</v>
      </c>
      <c r="O139" s="126">
        <v>3.875E-2</v>
      </c>
      <c r="P139" s="126">
        <v>4.811E-2</v>
      </c>
      <c r="R139" s="122">
        <v>868000</v>
      </c>
      <c r="S139" s="124">
        <v>2.9780000000000002</v>
      </c>
      <c r="T139" s="128">
        <v>88.933999999999997</v>
      </c>
      <c r="U139" s="122">
        <v>2298.8629999999998</v>
      </c>
      <c r="W139" t="s">
        <v>288</v>
      </c>
      <c r="X139" s="126">
        <v>2.0999999999999999E-5</v>
      </c>
      <c r="Y139" s="126">
        <v>1.40092801463383E-3</v>
      </c>
      <c r="Z139" s="126">
        <v>5.8369401338651396E-4</v>
      </c>
    </row>
    <row r="140" spans="1:26">
      <c r="A140" s="116">
        <v>1035</v>
      </c>
      <c r="B140">
        <v>9939</v>
      </c>
      <c r="C140" t="s">
        <v>2362</v>
      </c>
      <c r="D140" t="s">
        <v>2523</v>
      </c>
      <c r="E140" t="s">
        <v>2524</v>
      </c>
      <c r="F140" t="s">
        <v>1377</v>
      </c>
      <c r="G140" t="s">
        <v>165</v>
      </c>
      <c r="H140" t="s">
        <v>39</v>
      </c>
      <c r="I140" t="s">
        <v>153</v>
      </c>
      <c r="J140" t="s">
        <v>2503</v>
      </c>
      <c r="K140" t="s">
        <v>539</v>
      </c>
      <c r="L140" t="s">
        <v>196</v>
      </c>
      <c r="M140" t="s">
        <v>2525</v>
      </c>
      <c r="N140" t="s">
        <v>1391</v>
      </c>
      <c r="O140" s="126">
        <v>0.05</v>
      </c>
      <c r="P140" s="126">
        <v>3.1280000000000002E-2</v>
      </c>
      <c r="R140" s="122">
        <v>1230000</v>
      </c>
      <c r="S140" s="124">
        <v>3.3944999999999999</v>
      </c>
      <c r="T140" s="128">
        <v>103.917</v>
      </c>
      <c r="U140" s="122">
        <v>4338.79</v>
      </c>
      <c r="W140" t="s">
        <v>288</v>
      </c>
      <c r="X140" s="126">
        <v>6.8300000000000001E-4</v>
      </c>
      <c r="Y140" s="126">
        <v>2.6440603409958099E-3</v>
      </c>
      <c r="Z140" s="126">
        <v>1.10164275105552E-3</v>
      </c>
    </row>
    <row r="141" spans="1:26">
      <c r="A141" s="116">
        <v>1035</v>
      </c>
      <c r="B141">
        <v>9939</v>
      </c>
      <c r="C141" t="s">
        <v>2362</v>
      </c>
      <c r="D141" t="s">
        <v>2526</v>
      </c>
      <c r="E141" t="s">
        <v>2527</v>
      </c>
      <c r="F141" t="s">
        <v>1377</v>
      </c>
      <c r="G141" t="s">
        <v>165</v>
      </c>
      <c r="H141" t="s">
        <v>39</v>
      </c>
      <c r="I141" t="s">
        <v>153</v>
      </c>
      <c r="J141" t="s">
        <v>2503</v>
      </c>
      <c r="K141" t="s">
        <v>539</v>
      </c>
      <c r="L141" t="s">
        <v>168</v>
      </c>
      <c r="M141" t="s">
        <v>2528</v>
      </c>
      <c r="N141" t="s">
        <v>2529</v>
      </c>
      <c r="O141" s="126">
        <v>5.5E-2</v>
      </c>
      <c r="P141" s="126">
        <v>5.2409999999999998E-2</v>
      </c>
      <c r="R141" s="122">
        <v>1488000</v>
      </c>
      <c r="S141" s="124">
        <v>2.9780000000000002</v>
      </c>
      <c r="T141" s="128">
        <v>103.107</v>
      </c>
      <c r="U141" s="122">
        <v>4568.9430000000002</v>
      </c>
      <c r="W141" t="s">
        <v>288</v>
      </c>
      <c r="X141" s="126">
        <v>4.9600000000000002E-4</v>
      </c>
      <c r="Y141" s="126">
        <v>2.7843158279033699E-3</v>
      </c>
      <c r="Z141" s="126">
        <v>1.1600799349774601E-3</v>
      </c>
    </row>
    <row r="142" spans="1:26">
      <c r="A142" s="116">
        <v>1035</v>
      </c>
      <c r="B142">
        <v>9939</v>
      </c>
      <c r="C142" t="s">
        <v>2362</v>
      </c>
      <c r="D142" t="s">
        <v>2530</v>
      </c>
      <c r="E142" t="s">
        <v>2531</v>
      </c>
      <c r="F142" t="s">
        <v>1377</v>
      </c>
      <c r="G142" t="s">
        <v>165</v>
      </c>
      <c r="H142" t="s">
        <v>39</v>
      </c>
      <c r="I142" t="s">
        <v>153</v>
      </c>
      <c r="J142" t="s">
        <v>2503</v>
      </c>
      <c r="K142" t="s">
        <v>539</v>
      </c>
      <c r="L142" t="s">
        <v>168</v>
      </c>
      <c r="M142" t="s">
        <v>2532</v>
      </c>
      <c r="N142" t="s">
        <v>2533</v>
      </c>
      <c r="O142" s="126">
        <v>5.7500000000000002E-2</v>
      </c>
      <c r="P142" s="126">
        <v>6.0499999999999998E-2</v>
      </c>
      <c r="R142" s="122">
        <v>852000</v>
      </c>
      <c r="S142" s="124">
        <v>2.9780000000000002</v>
      </c>
      <c r="T142" s="128">
        <v>97.102000000000004</v>
      </c>
      <c r="U142" s="122">
        <v>2463.7289999999998</v>
      </c>
      <c r="W142" t="s">
        <v>288</v>
      </c>
      <c r="X142" s="126">
        <v>2.8400000000000002E-4</v>
      </c>
      <c r="Y142" s="126">
        <v>1.5013973027893199E-3</v>
      </c>
      <c r="Z142" s="126">
        <v>6.2555435268517095E-4</v>
      </c>
    </row>
    <row r="143" spans="1:26">
      <c r="A143" s="116">
        <v>1035</v>
      </c>
      <c r="B143">
        <v>9939</v>
      </c>
      <c r="C143" t="s">
        <v>2362</v>
      </c>
      <c r="D143" t="s">
        <v>2561</v>
      </c>
      <c r="E143" t="s">
        <v>2562</v>
      </c>
      <c r="F143" t="s">
        <v>1377</v>
      </c>
      <c r="G143" t="s">
        <v>165</v>
      </c>
      <c r="H143" t="s">
        <v>39</v>
      </c>
      <c r="I143" t="s">
        <v>153</v>
      </c>
      <c r="J143" t="s">
        <v>2503</v>
      </c>
      <c r="K143" t="s">
        <v>539</v>
      </c>
      <c r="L143" t="s">
        <v>168</v>
      </c>
      <c r="M143" t="s">
        <v>2563</v>
      </c>
      <c r="N143" t="s">
        <v>2564</v>
      </c>
      <c r="O143" s="126">
        <v>5.6250000000000001E-2</v>
      </c>
      <c r="P143" s="126">
        <v>5.2609999999999997E-2</v>
      </c>
      <c r="R143" s="122">
        <v>909000</v>
      </c>
      <c r="S143" s="124">
        <v>2.9780000000000002</v>
      </c>
      <c r="T143" s="128">
        <v>104.366</v>
      </c>
      <c r="U143" s="122">
        <v>2825.181</v>
      </c>
      <c r="W143" t="s">
        <v>288</v>
      </c>
      <c r="X143" s="126">
        <v>3.6400000000000001E-4</v>
      </c>
      <c r="Y143" s="126">
        <v>1.72166632026629E-3</v>
      </c>
      <c r="Z143" s="126">
        <v>7.1732902311278897E-4</v>
      </c>
    </row>
    <row r="144" spans="1:26">
      <c r="A144" s="116">
        <v>1035</v>
      </c>
      <c r="B144">
        <v>9939</v>
      </c>
      <c r="C144" t="s">
        <v>2403</v>
      </c>
      <c r="D144" t="s">
        <v>2565</v>
      </c>
      <c r="E144" t="s">
        <v>2566</v>
      </c>
      <c r="F144" t="s">
        <v>1377</v>
      </c>
      <c r="G144" t="s">
        <v>165</v>
      </c>
      <c r="H144" t="s">
        <v>178</v>
      </c>
      <c r="I144" t="s">
        <v>1609</v>
      </c>
      <c r="J144" t="s">
        <v>2406</v>
      </c>
      <c r="K144" t="s">
        <v>539</v>
      </c>
      <c r="L144" t="s">
        <v>168</v>
      </c>
      <c r="M144" t="s">
        <v>2567</v>
      </c>
      <c r="N144" t="s">
        <v>2568</v>
      </c>
      <c r="O144" s="126">
        <v>3.6249999999999998E-2</v>
      </c>
      <c r="P144" s="126">
        <v>4.8489999999999998E-2</v>
      </c>
      <c r="R144" s="122">
        <v>980000</v>
      </c>
      <c r="S144" s="124">
        <v>2.9780000000000002</v>
      </c>
      <c r="T144" s="128">
        <v>86.168999999999997</v>
      </c>
      <c r="U144" s="122">
        <v>2514.8040000000001</v>
      </c>
      <c r="W144" t="s">
        <v>288</v>
      </c>
      <c r="X144" s="126">
        <v>2.3E-5</v>
      </c>
      <c r="Y144" s="126">
        <v>1.5325223895821299E-3</v>
      </c>
      <c r="Z144" s="126">
        <v>6.3852256135636903E-4</v>
      </c>
    </row>
    <row r="145" spans="1:26">
      <c r="A145" s="116">
        <v>1035</v>
      </c>
      <c r="B145">
        <v>9939</v>
      </c>
      <c r="C145" t="s">
        <v>2403</v>
      </c>
      <c r="D145" t="s">
        <v>2569</v>
      </c>
      <c r="E145" t="s">
        <v>2570</v>
      </c>
      <c r="F145" t="s">
        <v>1377</v>
      </c>
      <c r="G145" t="s">
        <v>165</v>
      </c>
      <c r="H145" t="s">
        <v>178</v>
      </c>
      <c r="I145" t="s">
        <v>1609</v>
      </c>
      <c r="J145" t="s">
        <v>2406</v>
      </c>
      <c r="K145" t="s">
        <v>539</v>
      </c>
      <c r="L145" t="s">
        <v>168</v>
      </c>
      <c r="M145" t="s">
        <v>2571</v>
      </c>
      <c r="N145" t="s">
        <v>2560</v>
      </c>
      <c r="O145" s="126">
        <v>7.4999999999999997E-3</v>
      </c>
      <c r="P145" s="126">
        <v>2.6589999999999999E-2</v>
      </c>
      <c r="R145" s="122">
        <v>910000</v>
      </c>
      <c r="S145" s="124">
        <v>2.9780000000000002</v>
      </c>
      <c r="T145" s="128">
        <v>97.066999999999993</v>
      </c>
      <c r="U145" s="122">
        <v>2630.4969999999998</v>
      </c>
      <c r="W145" t="s">
        <v>288</v>
      </c>
      <c r="X145" s="126">
        <v>4.0000000000000003E-5</v>
      </c>
      <c r="Y145" s="126">
        <v>1.60302584730968E-3</v>
      </c>
      <c r="Z145" s="126">
        <v>6.6789769396043705E-4</v>
      </c>
    </row>
    <row r="146" spans="1:26">
      <c r="A146" s="116">
        <v>1035</v>
      </c>
      <c r="B146">
        <v>9939</v>
      </c>
      <c r="C146" t="s">
        <v>2403</v>
      </c>
      <c r="D146" t="s">
        <v>2534</v>
      </c>
      <c r="E146" t="s">
        <v>2535</v>
      </c>
      <c r="F146" t="s">
        <v>1377</v>
      </c>
      <c r="G146" t="s">
        <v>165</v>
      </c>
      <c r="H146" t="s">
        <v>178</v>
      </c>
      <c r="I146" t="s">
        <v>1609</v>
      </c>
      <c r="J146" t="s">
        <v>2406</v>
      </c>
      <c r="K146" t="s">
        <v>539</v>
      </c>
      <c r="L146" t="s">
        <v>168</v>
      </c>
      <c r="M146" t="s">
        <v>2536</v>
      </c>
      <c r="N146" t="s">
        <v>426</v>
      </c>
      <c r="O146" s="126">
        <v>3.7499999999999999E-2</v>
      </c>
      <c r="P146" s="126">
        <v>0</v>
      </c>
      <c r="R146" s="122">
        <v>3425000</v>
      </c>
      <c r="S146" s="124">
        <v>2.9780000000000002</v>
      </c>
      <c r="T146" s="128">
        <v>99.668000000000006</v>
      </c>
      <c r="U146" s="122">
        <v>10165.757</v>
      </c>
      <c r="W146" t="s">
        <v>288</v>
      </c>
      <c r="X146" s="126">
        <v>4.5000000000000003E-5</v>
      </c>
      <c r="Y146" s="126">
        <v>6.1950159136573103E-3</v>
      </c>
      <c r="Z146" s="126">
        <v>2.5811416888405301E-3</v>
      </c>
    </row>
    <row r="147" spans="1:26">
      <c r="A147" s="116">
        <v>1035</v>
      </c>
      <c r="B147">
        <v>9939</v>
      </c>
      <c r="C147" t="s">
        <v>2403</v>
      </c>
      <c r="D147" t="s">
        <v>2404</v>
      </c>
      <c r="E147" t="s">
        <v>2405</v>
      </c>
      <c r="F147" t="s">
        <v>1377</v>
      </c>
      <c r="G147" t="s">
        <v>165</v>
      </c>
      <c r="H147" t="s">
        <v>178</v>
      </c>
      <c r="I147" t="s">
        <v>1609</v>
      </c>
      <c r="J147" t="s">
        <v>2406</v>
      </c>
      <c r="K147" t="s">
        <v>539</v>
      </c>
      <c r="L147" t="s">
        <v>168</v>
      </c>
      <c r="M147" t="s">
        <v>2407</v>
      </c>
      <c r="N147" t="s">
        <v>2408</v>
      </c>
      <c r="O147" s="126">
        <v>0</v>
      </c>
      <c r="P147" s="126">
        <v>3.6889999999999999E-2</v>
      </c>
      <c r="Q147" s="122">
        <v>6171</v>
      </c>
      <c r="R147" s="122">
        <v>0</v>
      </c>
      <c r="S147" s="124">
        <v>2.9780000000000002</v>
      </c>
      <c r="T147" s="128">
        <v>0</v>
      </c>
      <c r="U147" s="122">
        <v>18377.238000000001</v>
      </c>
      <c r="W147" t="s">
        <v>288</v>
      </c>
      <c r="X147" s="126">
        <v>0</v>
      </c>
      <c r="Y147" s="126">
        <v>1.1199095822624201E-2</v>
      </c>
      <c r="Z147" s="126">
        <v>4.66608213892865E-3</v>
      </c>
    </row>
    <row r="148" spans="1:26">
      <c r="A148" s="116">
        <v>1035</v>
      </c>
      <c r="B148">
        <v>9939</v>
      </c>
      <c r="C148" t="s">
        <v>2362</v>
      </c>
      <c r="D148" t="s">
        <v>2541</v>
      </c>
      <c r="E148" t="s">
        <v>2542</v>
      </c>
      <c r="F148" t="s">
        <v>1377</v>
      </c>
      <c r="G148" t="s">
        <v>165</v>
      </c>
      <c r="H148" t="s">
        <v>39</v>
      </c>
      <c r="I148" t="s">
        <v>153</v>
      </c>
      <c r="J148" t="s">
        <v>2503</v>
      </c>
      <c r="K148" t="s">
        <v>539</v>
      </c>
      <c r="L148" t="s">
        <v>168</v>
      </c>
      <c r="M148" t="s">
        <v>2543</v>
      </c>
      <c r="N148" t="s">
        <v>2544</v>
      </c>
      <c r="O148" s="126">
        <v>0.05</v>
      </c>
      <c r="P148" s="126">
        <v>5.3170000000000002E-2</v>
      </c>
      <c r="R148" s="122">
        <v>1018000</v>
      </c>
      <c r="S148" s="124">
        <v>2.9780000000000002</v>
      </c>
      <c r="T148" s="128">
        <v>99.741</v>
      </c>
      <c r="U148" s="122">
        <v>3023.7629999999999</v>
      </c>
      <c r="W148" t="s">
        <v>288</v>
      </c>
      <c r="X148" s="126">
        <v>5.0900000000000001E-4</v>
      </c>
      <c r="Y148" s="126">
        <v>1.84268253998366E-3</v>
      </c>
      <c r="Z148" s="126">
        <v>7.6775020266937205E-4</v>
      </c>
    </row>
    <row r="149" spans="1:26">
      <c r="A149" s="116">
        <v>1035</v>
      </c>
      <c r="B149">
        <v>9939</v>
      </c>
      <c r="C149" t="s">
        <v>2362</v>
      </c>
      <c r="D149" t="s">
        <v>2545</v>
      </c>
      <c r="E149" t="s">
        <v>2546</v>
      </c>
      <c r="F149" t="s">
        <v>1377</v>
      </c>
      <c r="G149" t="s">
        <v>165</v>
      </c>
      <c r="H149" t="s">
        <v>39</v>
      </c>
      <c r="I149" t="s">
        <v>153</v>
      </c>
      <c r="J149" t="s">
        <v>2503</v>
      </c>
      <c r="K149" t="s">
        <v>539</v>
      </c>
      <c r="L149" t="s">
        <v>168</v>
      </c>
      <c r="M149" t="s">
        <v>2547</v>
      </c>
      <c r="N149" t="s">
        <v>2548</v>
      </c>
      <c r="O149" s="126">
        <v>5.8749999999999997E-2</v>
      </c>
      <c r="P149" s="126">
        <v>6.0900000000000003E-2</v>
      </c>
      <c r="R149" s="122">
        <v>473000</v>
      </c>
      <c r="S149" s="124">
        <v>2.9780000000000002</v>
      </c>
      <c r="T149" s="128">
        <v>99.582999999999998</v>
      </c>
      <c r="U149" s="122">
        <v>1402.7239999999999</v>
      </c>
      <c r="W149" t="s">
        <v>288</v>
      </c>
      <c r="X149" s="126">
        <v>2.7E-4</v>
      </c>
      <c r="Y149" s="126">
        <v>8.5482048953643001E-4</v>
      </c>
      <c r="Z149" s="126">
        <v>3.56159343699726E-4</v>
      </c>
    </row>
    <row r="150" spans="1:26">
      <c r="A150" s="116">
        <v>1035</v>
      </c>
      <c r="B150">
        <v>9939</v>
      </c>
      <c r="C150" t="s">
        <v>2362</v>
      </c>
      <c r="D150" t="s">
        <v>2572</v>
      </c>
      <c r="E150" t="s">
        <v>2573</v>
      </c>
      <c r="F150" t="s">
        <v>1377</v>
      </c>
      <c r="G150" t="s">
        <v>165</v>
      </c>
      <c r="H150" t="s">
        <v>39</v>
      </c>
      <c r="I150" t="s">
        <v>153</v>
      </c>
      <c r="J150" t="s">
        <v>2503</v>
      </c>
      <c r="K150" t="s">
        <v>539</v>
      </c>
      <c r="L150" t="s">
        <v>168</v>
      </c>
      <c r="M150" t="s">
        <v>2574</v>
      </c>
      <c r="N150" t="s">
        <v>2575</v>
      </c>
      <c r="O150" s="126">
        <v>4.4999999999999998E-2</v>
      </c>
      <c r="P150" s="126">
        <v>5.0250000000000003E-2</v>
      </c>
      <c r="R150" s="122">
        <v>26000</v>
      </c>
      <c r="S150" s="124">
        <v>2.9780000000000002</v>
      </c>
      <c r="T150" s="128">
        <v>99.918999999999997</v>
      </c>
      <c r="U150" s="122">
        <v>77.364999999999995</v>
      </c>
      <c r="W150" t="s">
        <v>288</v>
      </c>
      <c r="X150" s="126">
        <v>1.2E-5</v>
      </c>
      <c r="Y150" s="126">
        <v>4.71464330627459E-5</v>
      </c>
      <c r="Z150" s="126">
        <v>1.9643472358175199E-5</v>
      </c>
    </row>
    <row r="151" spans="1:26">
      <c r="A151" s="116">
        <v>1035</v>
      </c>
      <c r="B151">
        <v>9939</v>
      </c>
      <c r="C151" t="s">
        <v>2403</v>
      </c>
      <c r="D151" t="s">
        <v>2409</v>
      </c>
      <c r="E151" t="s">
        <v>2410</v>
      </c>
      <c r="F151" t="s">
        <v>1377</v>
      </c>
      <c r="G151" t="s">
        <v>165</v>
      </c>
      <c r="H151" t="s">
        <v>178</v>
      </c>
      <c r="I151" t="s">
        <v>1609</v>
      </c>
      <c r="J151" t="s">
        <v>2406</v>
      </c>
      <c r="K151" t="s">
        <v>539</v>
      </c>
      <c r="L151" t="s">
        <v>168</v>
      </c>
      <c r="M151" t="s">
        <v>2411</v>
      </c>
      <c r="N151" t="s">
        <v>2412</v>
      </c>
      <c r="O151" s="126">
        <v>1.125E-2</v>
      </c>
      <c r="P151" s="126">
        <v>0.04</v>
      </c>
      <c r="R151" s="122">
        <v>10580000</v>
      </c>
      <c r="S151" s="124">
        <v>2.9780000000000002</v>
      </c>
      <c r="T151" s="128">
        <v>98.513000000000005</v>
      </c>
      <c r="U151" s="122">
        <v>31038.767</v>
      </c>
      <c r="W151" t="s">
        <v>288</v>
      </c>
      <c r="X151" s="126">
        <v>2.8800000000000001E-4</v>
      </c>
      <c r="Y151" s="126">
        <v>1.89150367008331E-2</v>
      </c>
      <c r="Z151" s="126">
        <v>7.8809143438738904E-3</v>
      </c>
    </row>
    <row r="152" spans="1:26">
      <c r="A152" s="116">
        <v>1035</v>
      </c>
      <c r="B152">
        <v>9940</v>
      </c>
      <c r="C152" t="s">
        <v>2362</v>
      </c>
      <c r="D152" t="s">
        <v>2413</v>
      </c>
      <c r="E152" t="s">
        <v>2414</v>
      </c>
      <c r="F152" t="s">
        <v>2080</v>
      </c>
      <c r="G152" t="s">
        <v>39</v>
      </c>
      <c r="H152" t="s">
        <v>39</v>
      </c>
      <c r="I152" t="s">
        <v>41</v>
      </c>
      <c r="J152" t="s">
        <v>2365</v>
      </c>
      <c r="K152" t="s">
        <v>317</v>
      </c>
      <c r="L152" t="s">
        <v>46</v>
      </c>
      <c r="M152" t="s">
        <v>2415</v>
      </c>
      <c r="N152" t="s">
        <v>2416</v>
      </c>
      <c r="O152" s="126">
        <v>5.5E-2</v>
      </c>
      <c r="P152" s="126">
        <v>3.9449999999999999E-2</v>
      </c>
      <c r="R152" s="122">
        <v>140079219</v>
      </c>
      <c r="S152" s="124">
        <v>1</v>
      </c>
      <c r="T152" s="128">
        <v>120.13</v>
      </c>
      <c r="U152" s="122">
        <v>168277.166</v>
      </c>
      <c r="W152" t="s">
        <v>288</v>
      </c>
      <c r="X152" s="126">
        <v>3.8040000000000001E-3</v>
      </c>
      <c r="Y152" s="126">
        <v>3.4822652736233299E-2</v>
      </c>
      <c r="Z152" s="126">
        <v>1.36131692806928E-2</v>
      </c>
    </row>
    <row r="153" spans="1:26">
      <c r="A153" s="116">
        <v>1035</v>
      </c>
      <c r="B153">
        <v>9940</v>
      </c>
      <c r="C153" t="s">
        <v>2362</v>
      </c>
      <c r="D153" t="s">
        <v>2417</v>
      </c>
      <c r="E153" t="s">
        <v>2418</v>
      </c>
      <c r="F153" t="s">
        <v>2080</v>
      </c>
      <c r="G153" t="s">
        <v>39</v>
      </c>
      <c r="H153" t="s">
        <v>39</v>
      </c>
      <c r="I153" t="s">
        <v>41</v>
      </c>
      <c r="J153" t="s">
        <v>2365</v>
      </c>
      <c r="K153" t="s">
        <v>317</v>
      </c>
      <c r="L153" t="s">
        <v>46</v>
      </c>
      <c r="M153" t="s">
        <v>2419</v>
      </c>
      <c r="N153" t="s">
        <v>2420</v>
      </c>
      <c r="O153" s="126">
        <v>0.02</v>
      </c>
      <c r="P153" s="126">
        <v>3.2050000000000002E-2</v>
      </c>
      <c r="R153" s="122">
        <v>67353590</v>
      </c>
      <c r="S153" s="124">
        <v>1</v>
      </c>
      <c r="T153" s="128">
        <v>99.63</v>
      </c>
      <c r="U153" s="122">
        <v>67104.381999999998</v>
      </c>
      <c r="W153" t="s">
        <v>288</v>
      </c>
      <c r="X153" s="126">
        <v>2.3860000000000001E-3</v>
      </c>
      <c r="Y153" s="126">
        <v>1.3886331937634701E-2</v>
      </c>
      <c r="Z153" s="126">
        <v>5.4285636647726397E-3</v>
      </c>
    </row>
    <row r="154" spans="1:26">
      <c r="A154" s="116">
        <v>1035</v>
      </c>
      <c r="B154">
        <v>9940</v>
      </c>
      <c r="C154" t="s">
        <v>2362</v>
      </c>
      <c r="D154" t="s">
        <v>2421</v>
      </c>
      <c r="E154" t="s">
        <v>2422</v>
      </c>
      <c r="F154" t="s">
        <v>2080</v>
      </c>
      <c r="G154" t="s">
        <v>39</v>
      </c>
      <c r="H154" t="s">
        <v>39</v>
      </c>
      <c r="I154" t="s">
        <v>41</v>
      </c>
      <c r="J154" t="s">
        <v>2365</v>
      </c>
      <c r="K154" t="s">
        <v>317</v>
      </c>
      <c r="L154" t="s">
        <v>46</v>
      </c>
      <c r="M154" t="s">
        <v>2423</v>
      </c>
      <c r="N154" t="s">
        <v>2424</v>
      </c>
      <c r="O154" s="126">
        <v>3.7499999999999999E-2</v>
      </c>
      <c r="P154" s="126">
        <v>4.1309999999999999E-2</v>
      </c>
      <c r="R154" s="122">
        <v>60099296</v>
      </c>
      <c r="S154" s="124">
        <v>1</v>
      </c>
      <c r="T154" s="128">
        <v>95.7</v>
      </c>
      <c r="U154" s="122">
        <v>57515.025999999998</v>
      </c>
      <c r="W154" t="s">
        <v>288</v>
      </c>
      <c r="X154" s="126">
        <v>2.137E-3</v>
      </c>
      <c r="Y154" s="126">
        <v>1.19019462780094E-2</v>
      </c>
      <c r="Z154" s="126">
        <v>4.6528106482728402E-3</v>
      </c>
    </row>
    <row r="155" spans="1:26">
      <c r="A155" s="116">
        <v>1035</v>
      </c>
      <c r="B155">
        <v>9940</v>
      </c>
      <c r="C155" t="s">
        <v>2362</v>
      </c>
      <c r="D155" t="s">
        <v>2363</v>
      </c>
      <c r="E155" t="s">
        <v>2364</v>
      </c>
      <c r="F155" t="s">
        <v>2077</v>
      </c>
      <c r="G155" t="s">
        <v>39</v>
      </c>
      <c r="H155" t="s">
        <v>39</v>
      </c>
      <c r="I155" t="s">
        <v>41</v>
      </c>
      <c r="J155" t="s">
        <v>2365</v>
      </c>
      <c r="K155" t="s">
        <v>317</v>
      </c>
      <c r="L155" t="s">
        <v>46</v>
      </c>
      <c r="M155" t="s">
        <v>2366</v>
      </c>
      <c r="N155" t="s">
        <v>2367</v>
      </c>
      <c r="O155" s="126">
        <v>7.4999999999999997E-3</v>
      </c>
      <c r="P155" s="126">
        <v>1.7260000000000001E-2</v>
      </c>
      <c r="R155" s="122">
        <v>141345691</v>
      </c>
      <c r="S155" s="124">
        <v>1</v>
      </c>
      <c r="T155" s="128">
        <v>119.65</v>
      </c>
      <c r="U155" s="122">
        <v>169120.11900000001</v>
      </c>
      <c r="W155" t="s">
        <v>288</v>
      </c>
      <c r="X155" s="126">
        <v>5.803E-3</v>
      </c>
      <c r="Y155" s="126">
        <v>3.4997090407292097E-2</v>
      </c>
      <c r="Z155" s="126">
        <v>1.36813619472033E-2</v>
      </c>
    </row>
    <row r="156" spans="1:26">
      <c r="A156" s="116">
        <v>1035</v>
      </c>
      <c r="B156">
        <v>9940</v>
      </c>
      <c r="C156" t="s">
        <v>2362</v>
      </c>
      <c r="D156" t="s">
        <v>2425</v>
      </c>
      <c r="E156" t="s">
        <v>2426</v>
      </c>
      <c r="F156" t="s">
        <v>2080</v>
      </c>
      <c r="G156" t="s">
        <v>39</v>
      </c>
      <c r="H156" t="s">
        <v>39</v>
      </c>
      <c r="I156" t="s">
        <v>41</v>
      </c>
      <c r="J156" t="s">
        <v>2365</v>
      </c>
      <c r="K156" t="s">
        <v>317</v>
      </c>
      <c r="L156" t="s">
        <v>46</v>
      </c>
      <c r="M156" t="s">
        <v>2427</v>
      </c>
      <c r="N156" t="s">
        <v>2428</v>
      </c>
      <c r="O156" s="126">
        <v>2.2499999999999999E-2</v>
      </c>
      <c r="P156" s="126">
        <v>3.2779999999999997E-2</v>
      </c>
      <c r="R156" s="122">
        <v>59253027</v>
      </c>
      <c r="S156" s="124">
        <v>1</v>
      </c>
      <c r="T156" s="128">
        <v>99.5</v>
      </c>
      <c r="U156" s="122">
        <v>58956.762000000002</v>
      </c>
      <c r="W156" t="s">
        <v>288</v>
      </c>
      <c r="X156" s="126">
        <v>1.707E-3</v>
      </c>
      <c r="Y156" s="126">
        <v>1.2200293695844701E-2</v>
      </c>
      <c r="Z156" s="126">
        <v>4.7694431729174503E-3</v>
      </c>
    </row>
    <row r="157" spans="1:26">
      <c r="A157" s="116">
        <v>1035</v>
      </c>
      <c r="B157">
        <v>9940</v>
      </c>
      <c r="C157" t="s">
        <v>2362</v>
      </c>
      <c r="D157" t="s">
        <v>2429</v>
      </c>
      <c r="E157" t="s">
        <v>2430</v>
      </c>
      <c r="F157" t="s">
        <v>2077</v>
      </c>
      <c r="G157" t="s">
        <v>39</v>
      </c>
      <c r="H157" t="s">
        <v>39</v>
      </c>
      <c r="I157" t="s">
        <v>41</v>
      </c>
      <c r="J157" t="s">
        <v>2365</v>
      </c>
      <c r="K157" t="s">
        <v>317</v>
      </c>
      <c r="L157" t="s">
        <v>46</v>
      </c>
      <c r="M157" t="s">
        <v>2431</v>
      </c>
      <c r="N157" t="s">
        <v>2432</v>
      </c>
      <c r="O157" s="126">
        <v>5.0000000000000001E-3</v>
      </c>
      <c r="P157" s="126">
        <v>1.6310000000000002E-2</v>
      </c>
      <c r="R157" s="122">
        <v>82461420</v>
      </c>
      <c r="S157" s="124">
        <v>1</v>
      </c>
      <c r="T157" s="128">
        <v>115.67</v>
      </c>
      <c r="U157" s="122">
        <v>95383.125</v>
      </c>
      <c r="W157" t="s">
        <v>288</v>
      </c>
      <c r="X157" s="126">
        <v>2.4880000000000002E-3</v>
      </c>
      <c r="Y157" s="126">
        <v>1.97382301179089E-2</v>
      </c>
      <c r="Z157" s="126">
        <v>7.7162377585547302E-3</v>
      </c>
    </row>
    <row r="158" spans="1:26">
      <c r="A158" s="116">
        <v>1035</v>
      </c>
      <c r="B158">
        <v>9940</v>
      </c>
      <c r="C158" t="s">
        <v>2362</v>
      </c>
      <c r="D158" t="s">
        <v>2549</v>
      </c>
      <c r="E158" t="s">
        <v>2550</v>
      </c>
      <c r="F158" t="s">
        <v>2080</v>
      </c>
      <c r="G158" t="s">
        <v>39</v>
      </c>
      <c r="H158" t="s">
        <v>39</v>
      </c>
      <c r="I158" t="s">
        <v>41</v>
      </c>
      <c r="J158" t="s">
        <v>2365</v>
      </c>
      <c r="K158" t="s">
        <v>317</v>
      </c>
      <c r="L158" t="s">
        <v>46</v>
      </c>
      <c r="M158" t="s">
        <v>2551</v>
      </c>
      <c r="N158" t="s">
        <v>2552</v>
      </c>
      <c r="O158" s="126">
        <v>0.01</v>
      </c>
      <c r="P158" s="126">
        <v>3.3599999999999998E-2</v>
      </c>
      <c r="R158" s="122">
        <v>32887954</v>
      </c>
      <c r="S158" s="124">
        <v>1</v>
      </c>
      <c r="T158" s="128">
        <v>92.07</v>
      </c>
      <c r="U158" s="122">
        <v>30279.938999999998</v>
      </c>
      <c r="W158" t="s">
        <v>288</v>
      </c>
      <c r="X158" s="126">
        <v>8.7100000000000003E-4</v>
      </c>
      <c r="Y158" s="126">
        <v>6.2660183536098601E-3</v>
      </c>
      <c r="Z158" s="126">
        <v>2.4495654943272899E-3</v>
      </c>
    </row>
    <row r="159" spans="1:26">
      <c r="A159" s="116">
        <v>1035</v>
      </c>
      <c r="B159">
        <v>9940</v>
      </c>
      <c r="C159" t="s">
        <v>2362</v>
      </c>
      <c r="D159" t="s">
        <v>2433</v>
      </c>
      <c r="E159" t="s">
        <v>2434</v>
      </c>
      <c r="F159" t="s">
        <v>2080</v>
      </c>
      <c r="G159" t="s">
        <v>39</v>
      </c>
      <c r="H159" t="s">
        <v>39</v>
      </c>
      <c r="I159" t="s">
        <v>41</v>
      </c>
      <c r="J159" t="s">
        <v>2365</v>
      </c>
      <c r="K159" t="s">
        <v>317</v>
      </c>
      <c r="L159" t="s">
        <v>46</v>
      </c>
      <c r="M159" t="s">
        <v>2435</v>
      </c>
      <c r="N159" t="s">
        <v>2436</v>
      </c>
      <c r="O159" s="126">
        <v>1.4999999999999999E-2</v>
      </c>
      <c r="P159" s="126">
        <v>3.8129999999999997E-2</v>
      </c>
      <c r="R159" s="122">
        <v>144740476</v>
      </c>
      <c r="S159" s="124">
        <v>1</v>
      </c>
      <c r="T159" s="128">
        <v>79.78</v>
      </c>
      <c r="U159" s="122">
        <v>115473.952</v>
      </c>
      <c r="W159" t="s">
        <v>288</v>
      </c>
      <c r="X159" s="126">
        <v>3.454E-3</v>
      </c>
      <c r="Y159" s="126">
        <v>2.3895751412363699E-2</v>
      </c>
      <c r="Z159" s="126">
        <v>9.3415315464288606E-3</v>
      </c>
    </row>
    <row r="160" spans="1:26">
      <c r="A160" s="116">
        <v>1035</v>
      </c>
      <c r="B160">
        <v>9940</v>
      </c>
      <c r="C160" t="s">
        <v>2362</v>
      </c>
      <c r="D160" t="s">
        <v>2553</v>
      </c>
      <c r="E160" t="s">
        <v>2554</v>
      </c>
      <c r="F160" t="s">
        <v>2081</v>
      </c>
      <c r="G160" t="s">
        <v>39</v>
      </c>
      <c r="H160" t="s">
        <v>39</v>
      </c>
      <c r="I160" t="s">
        <v>41</v>
      </c>
      <c r="J160" t="s">
        <v>2365</v>
      </c>
      <c r="K160" t="s">
        <v>317</v>
      </c>
      <c r="L160" t="s">
        <v>46</v>
      </c>
      <c r="M160" t="s">
        <v>2555</v>
      </c>
      <c r="N160" t="s">
        <v>2556</v>
      </c>
      <c r="O160" s="126">
        <v>4.3200000000000002E-2</v>
      </c>
      <c r="P160" s="126">
        <v>3.5810000000000002E-2</v>
      </c>
      <c r="R160" s="122">
        <v>8126730</v>
      </c>
      <c r="S160" s="124">
        <v>1</v>
      </c>
      <c r="T160" s="128">
        <v>99.01</v>
      </c>
      <c r="U160" s="122">
        <v>8046.2749999999996</v>
      </c>
      <c r="W160" t="s">
        <v>288</v>
      </c>
      <c r="X160" s="126">
        <v>2.22E-4</v>
      </c>
      <c r="Y160" s="126">
        <v>1.66506639107871E-3</v>
      </c>
      <c r="Z160" s="126">
        <v>6.5092199658188803E-4</v>
      </c>
    </row>
    <row r="161" spans="1:26">
      <c r="A161" s="116">
        <v>1035</v>
      </c>
      <c r="B161">
        <v>9940</v>
      </c>
      <c r="C161" t="s">
        <v>2362</v>
      </c>
      <c r="D161" t="s">
        <v>2437</v>
      </c>
      <c r="E161" t="s">
        <v>2438</v>
      </c>
      <c r="F161" t="s">
        <v>2077</v>
      </c>
      <c r="G161" t="s">
        <v>39</v>
      </c>
      <c r="H161" t="s">
        <v>39</v>
      </c>
      <c r="I161" t="s">
        <v>41</v>
      </c>
      <c r="J161" t="s">
        <v>2365</v>
      </c>
      <c r="K161" t="s">
        <v>317</v>
      </c>
      <c r="L161" t="s">
        <v>46</v>
      </c>
      <c r="M161" t="s">
        <v>2439</v>
      </c>
      <c r="N161" t="s">
        <v>2440</v>
      </c>
      <c r="O161" s="126">
        <v>1E-3</v>
      </c>
      <c r="P161" s="126">
        <v>5.0139999999999997E-2</v>
      </c>
      <c r="R161" s="122">
        <v>92550770</v>
      </c>
      <c r="S161" s="124">
        <v>1</v>
      </c>
      <c r="T161" s="128">
        <v>119.09</v>
      </c>
      <c r="U161" s="122">
        <v>110218.712</v>
      </c>
      <c r="W161" t="s">
        <v>288</v>
      </c>
      <c r="X161" s="126">
        <v>7.6819999999999996E-3</v>
      </c>
      <c r="Y161" s="126">
        <v>2.28082515822602E-2</v>
      </c>
      <c r="Z161" s="126">
        <v>8.9163968103689699E-3</v>
      </c>
    </row>
    <row r="162" spans="1:26">
      <c r="A162" s="116">
        <v>1035</v>
      </c>
      <c r="B162">
        <v>9940</v>
      </c>
      <c r="C162" t="s">
        <v>2362</v>
      </c>
      <c r="D162" t="s">
        <v>2441</v>
      </c>
      <c r="E162" t="s">
        <v>2442</v>
      </c>
      <c r="F162" t="s">
        <v>2077</v>
      </c>
      <c r="G162" t="s">
        <v>39</v>
      </c>
      <c r="H162" t="s">
        <v>39</v>
      </c>
      <c r="I162" t="s">
        <v>41</v>
      </c>
      <c r="J162" t="s">
        <v>2365</v>
      </c>
      <c r="K162" t="s">
        <v>317</v>
      </c>
      <c r="L162" t="s">
        <v>46</v>
      </c>
      <c r="M162" t="s">
        <v>2443</v>
      </c>
      <c r="N162" t="s">
        <v>2444</v>
      </c>
      <c r="O162" s="126">
        <v>1E-3</v>
      </c>
      <c r="P162" s="126">
        <v>1.653E-2</v>
      </c>
      <c r="R162" s="122">
        <v>66919000</v>
      </c>
      <c r="S162" s="124">
        <v>1</v>
      </c>
      <c r="T162" s="128">
        <v>109.97</v>
      </c>
      <c r="U162" s="122">
        <v>73590.823999999993</v>
      </c>
      <c r="W162" t="s">
        <v>288</v>
      </c>
      <c r="X162" s="126">
        <v>1.9550000000000001E-3</v>
      </c>
      <c r="Y162" s="126">
        <v>1.5228612314821E-2</v>
      </c>
      <c r="Z162" s="126">
        <v>5.9532993916914601E-3</v>
      </c>
    </row>
    <row r="163" spans="1:26">
      <c r="A163" s="116">
        <v>1035</v>
      </c>
      <c r="B163">
        <v>9940</v>
      </c>
      <c r="C163" t="s">
        <v>2362</v>
      </c>
      <c r="D163" t="s">
        <v>2445</v>
      </c>
      <c r="E163" t="s">
        <v>2446</v>
      </c>
      <c r="F163" t="s">
        <v>2080</v>
      </c>
      <c r="G163" t="s">
        <v>39</v>
      </c>
      <c r="H163" t="s">
        <v>39</v>
      </c>
      <c r="I163" t="s">
        <v>41</v>
      </c>
      <c r="J163" t="s">
        <v>2365</v>
      </c>
      <c r="K163" t="s">
        <v>317</v>
      </c>
      <c r="L163" t="s">
        <v>46</v>
      </c>
      <c r="M163" t="s">
        <v>2447</v>
      </c>
      <c r="N163" t="s">
        <v>2448</v>
      </c>
      <c r="O163" s="126">
        <v>1.2999999999999999E-2</v>
      </c>
      <c r="P163" s="126">
        <v>3.4700000000000002E-2</v>
      </c>
      <c r="R163" s="122">
        <v>184972029</v>
      </c>
      <c r="S163" s="124">
        <v>1</v>
      </c>
      <c r="T163" s="128">
        <v>88.94</v>
      </c>
      <c r="U163" s="122">
        <v>164514.12299999999</v>
      </c>
      <c r="W163" t="s">
        <v>288</v>
      </c>
      <c r="X163" s="126">
        <v>4.5019999999999999E-3</v>
      </c>
      <c r="Y163" s="126">
        <v>3.4043942530966299E-2</v>
      </c>
      <c r="Z163" s="126">
        <v>1.33087492261611E-2</v>
      </c>
    </row>
    <row r="164" spans="1:26">
      <c r="A164" s="116">
        <v>1035</v>
      </c>
      <c r="B164">
        <v>9940</v>
      </c>
      <c r="C164" t="s">
        <v>2362</v>
      </c>
      <c r="D164" t="s">
        <v>2449</v>
      </c>
      <c r="E164" t="s">
        <v>2450</v>
      </c>
      <c r="F164" t="s">
        <v>2080</v>
      </c>
      <c r="G164" t="s">
        <v>39</v>
      </c>
      <c r="H164" t="s">
        <v>39</v>
      </c>
      <c r="I164" t="s">
        <v>41</v>
      </c>
      <c r="J164" t="s">
        <v>2365</v>
      </c>
      <c r="K164" t="s">
        <v>317</v>
      </c>
      <c r="L164" t="s">
        <v>46</v>
      </c>
      <c r="M164" t="s">
        <v>2451</v>
      </c>
      <c r="N164" t="s">
        <v>2452</v>
      </c>
      <c r="O164" s="126">
        <v>2.8000000000000001E-2</v>
      </c>
      <c r="P164" s="126">
        <v>4.3040000000000002E-2</v>
      </c>
      <c r="R164" s="122">
        <v>111341261</v>
      </c>
      <c r="S164" s="124">
        <v>1</v>
      </c>
      <c r="T164" s="128">
        <v>78.16</v>
      </c>
      <c r="U164" s="122">
        <v>87024.33</v>
      </c>
      <c r="W164" t="s">
        <v>288</v>
      </c>
      <c r="X164" s="126">
        <v>3.0969999999999999E-3</v>
      </c>
      <c r="Y164" s="126">
        <v>1.80084920913035E-2</v>
      </c>
      <c r="Z164" s="126">
        <v>7.0400337730114199E-3</v>
      </c>
    </row>
    <row r="165" spans="1:26">
      <c r="A165" s="116">
        <v>1035</v>
      </c>
      <c r="B165">
        <v>9940</v>
      </c>
      <c r="C165" t="s">
        <v>2362</v>
      </c>
      <c r="D165" t="s">
        <v>2453</v>
      </c>
      <c r="E165" t="s">
        <v>2454</v>
      </c>
      <c r="F165" t="s">
        <v>2080</v>
      </c>
      <c r="G165" t="s">
        <v>39</v>
      </c>
      <c r="H165" t="s">
        <v>39</v>
      </c>
      <c r="I165" t="s">
        <v>41</v>
      </c>
      <c r="J165" t="s">
        <v>2365</v>
      </c>
      <c r="K165" t="s">
        <v>317</v>
      </c>
      <c r="L165" t="s">
        <v>46</v>
      </c>
      <c r="M165" t="s">
        <v>2455</v>
      </c>
      <c r="N165" t="s">
        <v>2456</v>
      </c>
      <c r="O165" s="126">
        <v>3.7499999999999999E-2</v>
      </c>
      <c r="P165" s="126">
        <v>3.304E-2</v>
      </c>
      <c r="R165" s="122">
        <v>63107849</v>
      </c>
      <c r="S165" s="124">
        <v>1</v>
      </c>
      <c r="T165" s="128">
        <v>102.39</v>
      </c>
      <c r="U165" s="122">
        <v>64616.127</v>
      </c>
      <c r="W165" t="s">
        <v>288</v>
      </c>
      <c r="X165" s="126">
        <v>1.802E-3</v>
      </c>
      <c r="Y165" s="126">
        <v>1.33714216480282E-2</v>
      </c>
      <c r="Z165" s="126">
        <v>5.2272705298159602E-3</v>
      </c>
    </row>
    <row r="166" spans="1:26">
      <c r="A166" s="116">
        <v>1035</v>
      </c>
      <c r="B166">
        <v>9940</v>
      </c>
      <c r="C166" t="s">
        <v>2362</v>
      </c>
      <c r="D166" t="s">
        <v>2457</v>
      </c>
      <c r="E166" t="s">
        <v>2458</v>
      </c>
      <c r="F166" t="s">
        <v>2077</v>
      </c>
      <c r="G166" t="s">
        <v>39</v>
      </c>
      <c r="H166" t="s">
        <v>39</v>
      </c>
      <c r="I166" t="s">
        <v>41</v>
      </c>
      <c r="J166" t="s">
        <v>2365</v>
      </c>
      <c r="K166" t="s">
        <v>317</v>
      </c>
      <c r="L166" t="s">
        <v>46</v>
      </c>
      <c r="M166" t="s">
        <v>2459</v>
      </c>
      <c r="N166" t="s">
        <v>2460</v>
      </c>
      <c r="O166" s="126">
        <v>1.0999999999999999E-2</v>
      </c>
      <c r="P166" s="126">
        <v>1.6830000000000001E-2</v>
      </c>
      <c r="R166" s="122">
        <v>207448480</v>
      </c>
      <c r="S166" s="124">
        <v>1</v>
      </c>
      <c r="T166" s="128">
        <v>107.38</v>
      </c>
      <c r="U166" s="122">
        <v>222758.17800000001</v>
      </c>
      <c r="W166" t="s">
        <v>288</v>
      </c>
      <c r="X166" s="126">
        <v>6.156E-3</v>
      </c>
      <c r="Y166" s="126">
        <v>4.6096751358683297E-2</v>
      </c>
      <c r="Z166" s="126">
        <v>1.8020536352844198E-2</v>
      </c>
    </row>
    <row r="167" spans="1:26">
      <c r="A167" s="116">
        <v>1035</v>
      </c>
      <c r="B167">
        <v>9940</v>
      </c>
      <c r="C167" t="s">
        <v>2362</v>
      </c>
      <c r="D167" t="s">
        <v>2461</v>
      </c>
      <c r="E167" t="s">
        <v>2462</v>
      </c>
      <c r="F167" t="s">
        <v>2080</v>
      </c>
      <c r="G167" t="s">
        <v>39</v>
      </c>
      <c r="H167" t="s">
        <v>39</v>
      </c>
      <c r="I167" t="s">
        <v>41</v>
      </c>
      <c r="J167" t="s">
        <v>2365</v>
      </c>
      <c r="K167" t="s">
        <v>317</v>
      </c>
      <c r="L167" t="s">
        <v>46</v>
      </c>
      <c r="M167" t="s">
        <v>2463</v>
      </c>
      <c r="N167" t="s">
        <v>2464</v>
      </c>
      <c r="O167" s="126">
        <v>0.04</v>
      </c>
      <c r="P167" s="126">
        <v>3.6499999999999998E-2</v>
      </c>
      <c r="R167" s="122">
        <v>52856216</v>
      </c>
      <c r="S167" s="124">
        <v>1</v>
      </c>
      <c r="T167" s="128">
        <v>103.59</v>
      </c>
      <c r="U167" s="122">
        <v>54753.754000000001</v>
      </c>
      <c r="W167" t="s">
        <v>288</v>
      </c>
      <c r="X167" s="126">
        <v>1.3470000000000001E-3</v>
      </c>
      <c r="Y167" s="126">
        <v>1.1330538864454299E-2</v>
      </c>
      <c r="Z167" s="126">
        <v>4.4294311743456501E-3</v>
      </c>
    </row>
    <row r="168" spans="1:26">
      <c r="A168" s="116">
        <v>1035</v>
      </c>
      <c r="B168">
        <v>9940</v>
      </c>
      <c r="C168" t="s">
        <v>2362</v>
      </c>
      <c r="D168" t="s">
        <v>2465</v>
      </c>
      <c r="E168" t="s">
        <v>2466</v>
      </c>
      <c r="F168" t="s">
        <v>2080</v>
      </c>
      <c r="G168" t="s">
        <v>39</v>
      </c>
      <c r="H168" t="s">
        <v>39</v>
      </c>
      <c r="I168" t="s">
        <v>41</v>
      </c>
      <c r="J168" t="s">
        <v>2365</v>
      </c>
      <c r="K168" t="s">
        <v>317</v>
      </c>
      <c r="L168" t="s">
        <v>46</v>
      </c>
      <c r="M168" t="s">
        <v>2467</v>
      </c>
      <c r="N168" t="s">
        <v>2468</v>
      </c>
      <c r="O168" s="126">
        <v>3.7499999999999999E-2</v>
      </c>
      <c r="P168" s="126">
        <v>3.2219999999999999E-2</v>
      </c>
      <c r="R168" s="122">
        <v>237716081</v>
      </c>
      <c r="S168" s="124">
        <v>1</v>
      </c>
      <c r="T168" s="128">
        <v>103.45</v>
      </c>
      <c r="U168" s="122">
        <v>245917.28599999999</v>
      </c>
      <c r="W168" t="s">
        <v>288</v>
      </c>
      <c r="X168" s="126">
        <v>6.5560000000000002E-3</v>
      </c>
      <c r="Y168" s="126">
        <v>5.0889211290944598E-2</v>
      </c>
      <c r="Z168" s="126">
        <v>1.9894045784276001E-2</v>
      </c>
    </row>
    <row r="169" spans="1:26">
      <c r="A169" s="116">
        <v>1035</v>
      </c>
      <c r="B169">
        <v>9940</v>
      </c>
      <c r="C169" t="s">
        <v>2362</v>
      </c>
      <c r="D169" t="s">
        <v>2469</v>
      </c>
      <c r="E169" t="s">
        <v>2470</v>
      </c>
      <c r="F169" t="s">
        <v>2077</v>
      </c>
      <c r="G169" t="s">
        <v>39</v>
      </c>
      <c r="H169" t="s">
        <v>39</v>
      </c>
      <c r="I169" t="s">
        <v>41</v>
      </c>
      <c r="J169" t="s">
        <v>2365</v>
      </c>
      <c r="K169" t="s">
        <v>317</v>
      </c>
      <c r="L169" t="s">
        <v>46</v>
      </c>
      <c r="M169" t="s">
        <v>2471</v>
      </c>
      <c r="N169" t="s">
        <v>2472</v>
      </c>
      <c r="O169" s="126">
        <v>1.6E-2</v>
      </c>
      <c r="P169" s="126">
        <v>1.8020000000000001E-2</v>
      </c>
      <c r="R169" s="122">
        <v>272329920</v>
      </c>
      <c r="S169" s="124">
        <v>1</v>
      </c>
      <c r="T169" s="128">
        <v>106.86</v>
      </c>
      <c r="U169" s="122">
        <v>291011.75300000003</v>
      </c>
      <c r="W169" t="s">
        <v>288</v>
      </c>
      <c r="X169" s="126">
        <v>8.4910000000000003E-3</v>
      </c>
      <c r="Y169" s="126">
        <v>6.0220893028669099E-2</v>
      </c>
      <c r="Z169" s="126">
        <v>2.3542066632412401E-2</v>
      </c>
    </row>
    <row r="170" spans="1:26">
      <c r="A170" s="116">
        <v>1035</v>
      </c>
      <c r="B170">
        <v>9940</v>
      </c>
      <c r="C170" t="s">
        <v>2362</v>
      </c>
      <c r="D170" t="s">
        <v>2473</v>
      </c>
      <c r="E170" t="s">
        <v>2474</v>
      </c>
      <c r="F170" t="s">
        <v>2080</v>
      </c>
      <c r="G170" t="s">
        <v>39</v>
      </c>
      <c r="H170" t="s">
        <v>39</v>
      </c>
      <c r="I170" t="s">
        <v>41</v>
      </c>
      <c r="J170" t="s">
        <v>2365</v>
      </c>
      <c r="K170" t="s">
        <v>317</v>
      </c>
      <c r="L170" t="s">
        <v>46</v>
      </c>
      <c r="M170" t="s">
        <v>2475</v>
      </c>
      <c r="N170" t="s">
        <v>2476</v>
      </c>
      <c r="O170" s="126">
        <v>4.5999999999999999E-2</v>
      </c>
      <c r="P170" s="126">
        <v>3.3270000000000001E-2</v>
      </c>
      <c r="R170" s="122">
        <v>144470866</v>
      </c>
      <c r="S170" s="124">
        <v>1</v>
      </c>
      <c r="T170" s="128">
        <v>107.6</v>
      </c>
      <c r="U170" s="122">
        <v>155450.652</v>
      </c>
      <c r="W170" t="s">
        <v>288</v>
      </c>
      <c r="X170" s="126">
        <v>5.3689999999999996E-3</v>
      </c>
      <c r="Y170" s="126">
        <v>3.2168381494703399E-2</v>
      </c>
      <c r="Z170" s="126">
        <v>1.2575538862312099E-2</v>
      </c>
    </row>
    <row r="171" spans="1:26">
      <c r="A171" s="116">
        <v>1035</v>
      </c>
      <c r="B171">
        <v>9940</v>
      </c>
      <c r="C171" t="s">
        <v>2362</v>
      </c>
      <c r="D171" t="s">
        <v>2477</v>
      </c>
      <c r="E171" t="s">
        <v>2478</v>
      </c>
      <c r="F171" t="s">
        <v>2077</v>
      </c>
      <c r="G171" t="s">
        <v>39</v>
      </c>
      <c r="H171" t="s">
        <v>39</v>
      </c>
      <c r="I171" t="s">
        <v>41</v>
      </c>
      <c r="J171" t="s">
        <v>2365</v>
      </c>
      <c r="K171" t="s">
        <v>317</v>
      </c>
      <c r="L171" t="s">
        <v>46</v>
      </c>
      <c r="M171" t="s">
        <v>2479</v>
      </c>
      <c r="N171" t="s">
        <v>2480</v>
      </c>
      <c r="O171" s="126">
        <v>0.02</v>
      </c>
      <c r="P171" s="126">
        <v>1.8149999999999999E-2</v>
      </c>
      <c r="R171" s="122">
        <v>250321841</v>
      </c>
      <c r="S171" s="124">
        <v>1</v>
      </c>
      <c r="T171" s="128">
        <v>103.97</v>
      </c>
      <c r="U171" s="122">
        <v>260259.61799999999</v>
      </c>
      <c r="W171" t="s">
        <v>288</v>
      </c>
      <c r="X171" s="126">
        <v>1.2159E-2</v>
      </c>
      <c r="Y171" s="126">
        <v>5.38571603560766E-2</v>
      </c>
      <c r="Z171" s="126">
        <v>2.1054301820659999E-2</v>
      </c>
    </row>
    <row r="172" spans="1:26">
      <c r="A172" s="116">
        <v>1035</v>
      </c>
      <c r="B172">
        <v>9940</v>
      </c>
      <c r="C172" t="s">
        <v>2362</v>
      </c>
      <c r="D172" t="s">
        <v>2481</v>
      </c>
      <c r="E172" t="s">
        <v>2482</v>
      </c>
      <c r="F172" t="s">
        <v>2080</v>
      </c>
      <c r="G172" t="s">
        <v>39</v>
      </c>
      <c r="H172" t="s">
        <v>39</v>
      </c>
      <c r="I172" t="s">
        <v>41</v>
      </c>
      <c r="J172" t="s">
        <v>2365</v>
      </c>
      <c r="K172" t="s">
        <v>317</v>
      </c>
      <c r="L172" t="s">
        <v>46</v>
      </c>
      <c r="M172" t="s">
        <v>2483</v>
      </c>
      <c r="N172" t="s">
        <v>2484</v>
      </c>
      <c r="O172" s="126">
        <v>4.1000000000000002E-2</v>
      </c>
      <c r="P172" s="126">
        <v>3.2590000000000001E-2</v>
      </c>
      <c r="R172" s="122">
        <v>112284824</v>
      </c>
      <c r="S172" s="124">
        <v>1</v>
      </c>
      <c r="T172" s="128">
        <v>105.38</v>
      </c>
      <c r="U172" s="122">
        <v>118325.74800000001</v>
      </c>
      <c r="W172" t="s">
        <v>288</v>
      </c>
      <c r="X172" s="126">
        <v>5.666E-3</v>
      </c>
      <c r="Y172" s="126">
        <v>2.4485891456634101E-2</v>
      </c>
      <c r="Z172" s="126">
        <v>9.5722341405942105E-3</v>
      </c>
    </row>
    <row r="173" spans="1:26">
      <c r="A173" s="116">
        <v>1035</v>
      </c>
      <c r="B173">
        <v>9940</v>
      </c>
      <c r="C173" t="s">
        <v>2362</v>
      </c>
      <c r="D173" t="s">
        <v>2485</v>
      </c>
      <c r="E173" t="s">
        <v>2486</v>
      </c>
      <c r="F173" t="s">
        <v>2080</v>
      </c>
      <c r="G173" t="s">
        <v>39</v>
      </c>
      <c r="H173" t="s">
        <v>39</v>
      </c>
      <c r="I173" t="s">
        <v>41</v>
      </c>
      <c r="J173" t="s">
        <v>2365</v>
      </c>
      <c r="K173" t="s">
        <v>317</v>
      </c>
      <c r="L173" t="s">
        <v>46</v>
      </c>
      <c r="M173" t="s">
        <v>2487</v>
      </c>
      <c r="N173" t="s">
        <v>2488</v>
      </c>
      <c r="O173" s="126">
        <v>4.1500000000000002E-2</v>
      </c>
      <c r="P173" s="126">
        <v>3.6819999999999999E-2</v>
      </c>
      <c r="R173" s="122">
        <v>160764135</v>
      </c>
      <c r="S173" s="124">
        <v>1</v>
      </c>
      <c r="T173" s="128">
        <v>106.4</v>
      </c>
      <c r="U173" s="122">
        <v>171053.04</v>
      </c>
      <c r="W173" t="s">
        <v>288</v>
      </c>
      <c r="X173" s="126">
        <v>9.3050000000000008E-3</v>
      </c>
      <c r="Y173" s="126">
        <v>3.5397081779246602E-2</v>
      </c>
      <c r="Z173" s="126">
        <v>1.38377299958548E-2</v>
      </c>
    </row>
    <row r="174" spans="1:26">
      <c r="A174" s="116">
        <v>1035</v>
      </c>
      <c r="B174">
        <v>9940</v>
      </c>
      <c r="C174" t="s">
        <v>2362</v>
      </c>
      <c r="D174" t="s">
        <v>2489</v>
      </c>
      <c r="E174" t="s">
        <v>2490</v>
      </c>
      <c r="F174" t="s">
        <v>2077</v>
      </c>
      <c r="G174" t="s">
        <v>39</v>
      </c>
      <c r="H174" t="s">
        <v>39</v>
      </c>
      <c r="I174" t="s">
        <v>41</v>
      </c>
      <c r="J174" t="s">
        <v>2365</v>
      </c>
      <c r="K174" t="s">
        <v>317</v>
      </c>
      <c r="L174" t="s">
        <v>46</v>
      </c>
      <c r="M174" t="s">
        <v>2491</v>
      </c>
      <c r="N174" t="s">
        <v>2492</v>
      </c>
      <c r="O174" s="126">
        <v>0.02</v>
      </c>
      <c r="P174" s="126">
        <v>2.317E-2</v>
      </c>
      <c r="R174" s="122">
        <v>37760566</v>
      </c>
      <c r="S174" s="124">
        <v>1</v>
      </c>
      <c r="T174" s="128">
        <v>94.65</v>
      </c>
      <c r="U174" s="122">
        <v>35740.375999999997</v>
      </c>
      <c r="W174" t="s">
        <v>288</v>
      </c>
      <c r="X174" s="126">
        <v>4.9579999999999997E-3</v>
      </c>
      <c r="Y174" s="126">
        <v>7.39598083032605E-3</v>
      </c>
      <c r="Z174" s="126">
        <v>2.8913000914265702E-3</v>
      </c>
    </row>
    <row r="175" spans="1:26">
      <c r="A175" s="116">
        <v>1035</v>
      </c>
      <c r="B175">
        <v>9940</v>
      </c>
      <c r="C175" t="s">
        <v>2362</v>
      </c>
      <c r="D175" t="s">
        <v>2493</v>
      </c>
      <c r="E175" t="s">
        <v>2494</v>
      </c>
      <c r="F175" t="s">
        <v>2080</v>
      </c>
      <c r="G175" t="s">
        <v>39</v>
      </c>
      <c r="H175" t="s">
        <v>39</v>
      </c>
      <c r="I175" t="s">
        <v>41</v>
      </c>
      <c r="J175" t="s">
        <v>2365</v>
      </c>
      <c r="K175" t="s">
        <v>317</v>
      </c>
      <c r="L175" t="s">
        <v>46</v>
      </c>
      <c r="M175" t="s">
        <v>2495</v>
      </c>
      <c r="N175" t="s">
        <v>2496</v>
      </c>
      <c r="O175" s="126">
        <v>3.7499999999999999E-2</v>
      </c>
      <c r="P175" s="126">
        <v>3.4040000000000001E-2</v>
      </c>
      <c r="R175" s="122">
        <v>14067990</v>
      </c>
      <c r="S175" s="124">
        <v>1</v>
      </c>
      <c r="T175" s="128">
        <v>103.41</v>
      </c>
      <c r="U175" s="122">
        <v>14547.708000000001</v>
      </c>
      <c r="W175" t="s">
        <v>288</v>
      </c>
      <c r="X175" s="126">
        <v>1.0280000000000001E-3</v>
      </c>
      <c r="Y175" s="126">
        <v>3.01044884737285E-3</v>
      </c>
      <c r="Z175" s="126">
        <v>1.17687041480074E-3</v>
      </c>
    </row>
    <row r="176" spans="1:26">
      <c r="A176" s="116">
        <v>1035</v>
      </c>
      <c r="B176">
        <v>9940</v>
      </c>
      <c r="C176" t="s">
        <v>2362</v>
      </c>
      <c r="D176" t="s">
        <v>2497</v>
      </c>
      <c r="E176" t="s">
        <v>2498</v>
      </c>
      <c r="F176" t="s">
        <v>2077</v>
      </c>
      <c r="G176" t="s">
        <v>39</v>
      </c>
      <c r="H176" t="s">
        <v>39</v>
      </c>
      <c r="I176" t="s">
        <v>41</v>
      </c>
      <c r="J176" t="s">
        <v>2365</v>
      </c>
      <c r="K176" t="s">
        <v>317</v>
      </c>
      <c r="L176" t="s">
        <v>46</v>
      </c>
      <c r="M176" t="s">
        <v>2499</v>
      </c>
      <c r="N176" t="s">
        <v>2500</v>
      </c>
      <c r="O176" s="126">
        <v>1.8550000000000001E-2</v>
      </c>
      <c r="P176" s="126">
        <v>1.9529999999999999E-2</v>
      </c>
      <c r="R176" s="122">
        <v>32403622</v>
      </c>
      <c r="S176" s="124">
        <v>1</v>
      </c>
      <c r="T176" s="128">
        <v>101</v>
      </c>
      <c r="U176" s="122">
        <v>32727.657999999999</v>
      </c>
      <c r="W176" t="s">
        <v>288</v>
      </c>
      <c r="X176" s="126">
        <v>3.934E-3</v>
      </c>
      <c r="Y176" s="126">
        <v>6.7725402418728504E-3</v>
      </c>
      <c r="Z176" s="126">
        <v>2.6475793636763501E-3</v>
      </c>
    </row>
    <row r="177" spans="1:26">
      <c r="A177" s="116">
        <v>1035</v>
      </c>
      <c r="B177">
        <v>9940</v>
      </c>
      <c r="C177" t="s">
        <v>2362</v>
      </c>
      <c r="D177" t="s">
        <v>2368</v>
      </c>
      <c r="E177" t="s">
        <v>2369</v>
      </c>
      <c r="F177" t="s">
        <v>2084</v>
      </c>
      <c r="G177" t="s">
        <v>39</v>
      </c>
      <c r="H177" t="s">
        <v>39</v>
      </c>
      <c r="I177" t="s">
        <v>41</v>
      </c>
      <c r="J177" t="s">
        <v>2365</v>
      </c>
      <c r="K177" t="s">
        <v>317</v>
      </c>
      <c r="L177" t="s">
        <v>46</v>
      </c>
      <c r="M177" t="s">
        <v>2370</v>
      </c>
      <c r="N177" t="s">
        <v>972</v>
      </c>
      <c r="O177" s="126">
        <v>0</v>
      </c>
      <c r="P177" s="126">
        <v>4.3520000000000003E-2</v>
      </c>
      <c r="R177" s="122">
        <v>112298893</v>
      </c>
      <c r="S177" s="124">
        <v>1</v>
      </c>
      <c r="T177" s="128">
        <v>99.93</v>
      </c>
      <c r="U177" s="122">
        <v>112220.284</v>
      </c>
      <c r="W177" t="s">
        <v>288</v>
      </c>
      <c r="X177" s="126">
        <v>3.3029999999999999E-3</v>
      </c>
      <c r="Y177" s="126">
        <v>2.3222449425221999E-2</v>
      </c>
      <c r="Z177" s="126">
        <v>9.0783185741888095E-3</v>
      </c>
    </row>
    <row r="178" spans="1:26">
      <c r="A178" s="116">
        <v>1035</v>
      </c>
      <c r="B178">
        <v>9940</v>
      </c>
      <c r="C178" t="s">
        <v>2362</v>
      </c>
      <c r="D178" t="s">
        <v>2371</v>
      </c>
      <c r="E178" t="s">
        <v>2372</v>
      </c>
      <c r="F178" t="s">
        <v>2084</v>
      </c>
      <c r="G178" t="s">
        <v>39</v>
      </c>
      <c r="H178" t="s">
        <v>39</v>
      </c>
      <c r="I178" t="s">
        <v>41</v>
      </c>
      <c r="J178" t="s">
        <v>2365</v>
      </c>
      <c r="K178" t="s">
        <v>317</v>
      </c>
      <c r="L178" t="s">
        <v>46</v>
      </c>
      <c r="M178" t="s">
        <v>2373</v>
      </c>
      <c r="N178" t="s">
        <v>2374</v>
      </c>
      <c r="O178" s="126">
        <v>0</v>
      </c>
      <c r="P178" s="126">
        <v>3.5009999999999999E-2</v>
      </c>
      <c r="R178" s="122">
        <v>137596750</v>
      </c>
      <c r="S178" s="124">
        <v>1</v>
      </c>
      <c r="T178" s="128">
        <v>99.68</v>
      </c>
      <c r="U178" s="122">
        <v>137156.44</v>
      </c>
      <c r="W178" t="s">
        <v>288</v>
      </c>
      <c r="X178" s="126">
        <v>4.0470000000000002E-3</v>
      </c>
      <c r="Y178" s="126">
        <v>2.8382645216986E-2</v>
      </c>
      <c r="Z178" s="126">
        <v>1.1095586453430799E-2</v>
      </c>
    </row>
    <row r="179" spans="1:26">
      <c r="A179" s="116">
        <v>1035</v>
      </c>
      <c r="B179">
        <v>9940</v>
      </c>
      <c r="C179" t="s">
        <v>2362</v>
      </c>
      <c r="D179" t="s">
        <v>2375</v>
      </c>
      <c r="E179" t="s">
        <v>2376</v>
      </c>
      <c r="F179" t="s">
        <v>2084</v>
      </c>
      <c r="G179" t="s">
        <v>39</v>
      </c>
      <c r="H179" t="s">
        <v>39</v>
      </c>
      <c r="I179" t="s">
        <v>41</v>
      </c>
      <c r="J179" t="s">
        <v>2365</v>
      </c>
      <c r="K179" t="s">
        <v>317</v>
      </c>
      <c r="L179" t="s">
        <v>46</v>
      </c>
      <c r="M179" t="s">
        <v>2377</v>
      </c>
      <c r="N179" t="s">
        <v>2378</v>
      </c>
      <c r="O179" s="126">
        <v>0</v>
      </c>
      <c r="P179" s="126">
        <v>3.4229999999999997E-2</v>
      </c>
      <c r="R179" s="122">
        <v>326905104</v>
      </c>
      <c r="S179" s="124">
        <v>1</v>
      </c>
      <c r="T179" s="128">
        <v>99.43</v>
      </c>
      <c r="U179" s="122">
        <v>325041.745</v>
      </c>
      <c r="W179" t="s">
        <v>288</v>
      </c>
      <c r="X179" s="126">
        <v>1.0215999999999999E-2</v>
      </c>
      <c r="Y179" s="126">
        <v>6.7262933475861195E-2</v>
      </c>
      <c r="Z179" s="126">
        <v>2.6295001321657501E-2</v>
      </c>
    </row>
    <row r="180" spans="1:26">
      <c r="A180" s="116">
        <v>1035</v>
      </c>
      <c r="B180">
        <v>9940</v>
      </c>
      <c r="C180" t="s">
        <v>2362</v>
      </c>
      <c r="D180" t="s">
        <v>2379</v>
      </c>
      <c r="E180" t="s">
        <v>2380</v>
      </c>
      <c r="F180" t="s">
        <v>2084</v>
      </c>
      <c r="G180" t="s">
        <v>39</v>
      </c>
      <c r="H180" t="s">
        <v>39</v>
      </c>
      <c r="I180" t="s">
        <v>41</v>
      </c>
      <c r="J180" t="s">
        <v>2365</v>
      </c>
      <c r="K180" t="s">
        <v>317</v>
      </c>
      <c r="L180" t="s">
        <v>46</v>
      </c>
      <c r="M180" t="s">
        <v>2381</v>
      </c>
      <c r="N180" t="s">
        <v>2382</v>
      </c>
      <c r="O180" s="126">
        <v>0</v>
      </c>
      <c r="P180" s="126">
        <v>3.3399999999999999E-2</v>
      </c>
      <c r="R180" s="122">
        <v>152143479</v>
      </c>
      <c r="S180" s="124">
        <v>1</v>
      </c>
      <c r="T180" s="128">
        <v>99.13</v>
      </c>
      <c r="U180" s="122">
        <v>150819.83100000001</v>
      </c>
      <c r="W180" t="s">
        <v>288</v>
      </c>
      <c r="X180" s="126">
        <v>8.4519999999999994E-3</v>
      </c>
      <c r="Y180" s="126">
        <v>3.12100965502463E-2</v>
      </c>
      <c r="Z180" s="126">
        <v>1.22009179146536E-2</v>
      </c>
    </row>
    <row r="181" spans="1:26">
      <c r="A181" s="116">
        <v>1035</v>
      </c>
      <c r="B181">
        <v>9940</v>
      </c>
      <c r="C181" t="s">
        <v>2362</v>
      </c>
      <c r="D181" t="s">
        <v>2383</v>
      </c>
      <c r="E181" t="s">
        <v>2384</v>
      </c>
      <c r="F181" t="s">
        <v>2084</v>
      </c>
      <c r="G181" t="s">
        <v>39</v>
      </c>
      <c r="H181" t="s">
        <v>39</v>
      </c>
      <c r="I181" t="s">
        <v>41</v>
      </c>
      <c r="J181" t="s">
        <v>2365</v>
      </c>
      <c r="K181" t="s">
        <v>317</v>
      </c>
      <c r="L181" t="s">
        <v>46</v>
      </c>
      <c r="M181" t="s">
        <v>2385</v>
      </c>
      <c r="N181" t="s">
        <v>1023</v>
      </c>
      <c r="O181" s="126">
        <v>0</v>
      </c>
      <c r="P181" s="126">
        <v>3.2960000000000003E-2</v>
      </c>
      <c r="R181" s="122">
        <v>49366808</v>
      </c>
      <c r="S181" s="124">
        <v>1</v>
      </c>
      <c r="T181" s="128">
        <v>98.65</v>
      </c>
      <c r="U181" s="122">
        <v>48700.356</v>
      </c>
      <c r="W181" t="s">
        <v>288</v>
      </c>
      <c r="X181" s="126">
        <v>2.7430000000000002E-3</v>
      </c>
      <c r="Y181" s="126">
        <v>1.0077871114684601E-2</v>
      </c>
      <c r="Z181" s="126">
        <v>3.9397275822831198E-3</v>
      </c>
    </row>
    <row r="182" spans="1:26">
      <c r="A182" s="116">
        <v>1035</v>
      </c>
      <c r="B182">
        <v>9940</v>
      </c>
      <c r="C182" t="s">
        <v>2362</v>
      </c>
      <c r="D182" t="s">
        <v>2386</v>
      </c>
      <c r="E182" t="s">
        <v>2387</v>
      </c>
      <c r="F182" t="s">
        <v>2084</v>
      </c>
      <c r="G182" t="s">
        <v>39</v>
      </c>
      <c r="H182" t="s">
        <v>39</v>
      </c>
      <c r="I182" t="s">
        <v>41</v>
      </c>
      <c r="J182" t="s">
        <v>2365</v>
      </c>
      <c r="K182" t="s">
        <v>317</v>
      </c>
      <c r="L182" t="s">
        <v>46</v>
      </c>
      <c r="M182" t="s">
        <v>2388</v>
      </c>
      <c r="N182" t="s">
        <v>2389</v>
      </c>
      <c r="O182" s="126">
        <v>0</v>
      </c>
      <c r="P182" s="126">
        <v>3.2419999999999997E-2</v>
      </c>
      <c r="R182" s="122">
        <v>116838600</v>
      </c>
      <c r="S182" s="124">
        <v>1</v>
      </c>
      <c r="T182" s="128">
        <v>97.89</v>
      </c>
      <c r="U182" s="122">
        <v>114373.306</v>
      </c>
      <c r="W182" t="s">
        <v>288</v>
      </c>
      <c r="X182" s="126">
        <v>6.4910000000000002E-3</v>
      </c>
      <c r="Y182" s="126">
        <v>2.36679877661491E-2</v>
      </c>
      <c r="Z182" s="126">
        <v>9.2524922335599294E-3</v>
      </c>
    </row>
    <row r="183" spans="1:26">
      <c r="A183" s="116">
        <v>1035</v>
      </c>
      <c r="B183">
        <v>9940</v>
      </c>
      <c r="C183" t="s">
        <v>2362</v>
      </c>
      <c r="D183" t="s">
        <v>2390</v>
      </c>
      <c r="E183" t="s">
        <v>2391</v>
      </c>
      <c r="F183" t="s">
        <v>2084</v>
      </c>
      <c r="G183" t="s">
        <v>39</v>
      </c>
      <c r="H183" t="s">
        <v>39</v>
      </c>
      <c r="I183" t="s">
        <v>41</v>
      </c>
      <c r="J183" t="s">
        <v>2365</v>
      </c>
      <c r="K183" t="s">
        <v>317</v>
      </c>
      <c r="L183" t="s">
        <v>46</v>
      </c>
      <c r="M183" t="s">
        <v>2392</v>
      </c>
      <c r="N183" t="s">
        <v>2393</v>
      </c>
      <c r="O183" s="126">
        <v>0</v>
      </c>
      <c r="P183" s="126">
        <v>3.2320000000000002E-2</v>
      </c>
      <c r="R183" s="122">
        <v>131871048</v>
      </c>
      <c r="S183" s="124">
        <v>1</v>
      </c>
      <c r="T183" s="128">
        <v>97.36</v>
      </c>
      <c r="U183" s="122">
        <v>128389.652</v>
      </c>
      <c r="W183" t="s">
        <v>288</v>
      </c>
      <c r="X183" s="126">
        <v>7.326E-3</v>
      </c>
      <c r="Y183" s="126">
        <v>2.65684786005429E-2</v>
      </c>
      <c r="Z183" s="126">
        <v>1.0386376921345799E-2</v>
      </c>
    </row>
    <row r="184" spans="1:26">
      <c r="A184" s="116">
        <v>1035</v>
      </c>
      <c r="B184">
        <v>9940</v>
      </c>
      <c r="C184" t="s">
        <v>2362</v>
      </c>
      <c r="D184" t="s">
        <v>2394</v>
      </c>
      <c r="E184" t="s">
        <v>2395</v>
      </c>
      <c r="F184" t="s">
        <v>2084</v>
      </c>
      <c r="G184" t="s">
        <v>39</v>
      </c>
      <c r="H184" t="s">
        <v>39</v>
      </c>
      <c r="I184" t="s">
        <v>41</v>
      </c>
      <c r="J184" t="s">
        <v>2365</v>
      </c>
      <c r="K184" t="s">
        <v>317</v>
      </c>
      <c r="L184" t="s">
        <v>46</v>
      </c>
      <c r="M184" t="s">
        <v>2396</v>
      </c>
      <c r="N184" t="s">
        <v>2397</v>
      </c>
      <c r="O184" s="126">
        <v>0</v>
      </c>
      <c r="P184" s="126">
        <v>3.2000000000000001E-2</v>
      </c>
      <c r="R184" s="122">
        <v>118475846</v>
      </c>
      <c r="S184" s="124">
        <v>1</v>
      </c>
      <c r="T184" s="128">
        <v>97.15</v>
      </c>
      <c r="U184" s="122">
        <v>115099.284</v>
      </c>
      <c r="W184" t="s">
        <v>288</v>
      </c>
      <c r="X184" s="126">
        <v>6.5820000000000002E-3</v>
      </c>
      <c r="Y184" s="126">
        <v>2.38182191373199E-2</v>
      </c>
      <c r="Z184" s="126">
        <v>9.3112219662575008E-3</v>
      </c>
    </row>
    <row r="185" spans="1:26">
      <c r="A185" s="116">
        <v>1035</v>
      </c>
      <c r="B185">
        <v>9940</v>
      </c>
      <c r="C185" t="s">
        <v>2362</v>
      </c>
      <c r="D185" t="s">
        <v>2368</v>
      </c>
      <c r="E185" t="s">
        <v>2369</v>
      </c>
      <c r="F185" t="s">
        <v>2084</v>
      </c>
      <c r="G185" t="s">
        <v>39</v>
      </c>
      <c r="H185" t="s">
        <v>39</v>
      </c>
      <c r="I185" t="s">
        <v>41</v>
      </c>
      <c r="J185" t="s">
        <v>2365</v>
      </c>
      <c r="K185" t="s">
        <v>317</v>
      </c>
      <c r="L185" t="s">
        <v>46</v>
      </c>
      <c r="M185" t="s">
        <v>2370</v>
      </c>
      <c r="N185" t="s">
        <v>972</v>
      </c>
      <c r="O185" s="126">
        <v>0</v>
      </c>
      <c r="P185" s="126">
        <v>4.3520000000000003E-2</v>
      </c>
      <c r="R185" s="122">
        <v>4000000</v>
      </c>
      <c r="S185" s="124">
        <v>1</v>
      </c>
      <c r="T185" s="128">
        <v>99.93</v>
      </c>
      <c r="U185" s="122">
        <v>3997.2</v>
      </c>
      <c r="W185" t="s">
        <v>288</v>
      </c>
      <c r="X185" s="126">
        <v>1.18E-4</v>
      </c>
      <c r="Y185" s="126">
        <v>8.2716574686883201E-4</v>
      </c>
      <c r="Z185" s="126">
        <v>3.2336270934349502E-4</v>
      </c>
    </row>
    <row r="186" spans="1:26">
      <c r="A186" s="116">
        <v>1035</v>
      </c>
      <c r="B186">
        <v>9940</v>
      </c>
      <c r="C186" t="s">
        <v>2362</v>
      </c>
      <c r="D186" t="s">
        <v>2375</v>
      </c>
      <c r="E186" t="s">
        <v>2376</v>
      </c>
      <c r="F186" t="s">
        <v>2084</v>
      </c>
      <c r="G186" t="s">
        <v>39</v>
      </c>
      <c r="H186" t="s">
        <v>39</v>
      </c>
      <c r="I186" t="s">
        <v>41</v>
      </c>
      <c r="J186" t="s">
        <v>2365</v>
      </c>
      <c r="K186" t="s">
        <v>317</v>
      </c>
      <c r="L186" t="s">
        <v>46</v>
      </c>
      <c r="M186" t="s">
        <v>2377</v>
      </c>
      <c r="N186" t="s">
        <v>2378</v>
      </c>
      <c r="O186" s="126">
        <v>0</v>
      </c>
      <c r="P186" s="126">
        <v>3.4229999999999997E-2</v>
      </c>
      <c r="R186" s="122">
        <v>8000000</v>
      </c>
      <c r="S186" s="124">
        <v>1</v>
      </c>
      <c r="T186" s="128">
        <v>99.43</v>
      </c>
      <c r="U186" s="122">
        <v>7954.4</v>
      </c>
      <c r="W186" t="s">
        <v>288</v>
      </c>
      <c r="X186" s="126">
        <v>2.5000000000000001E-4</v>
      </c>
      <c r="Y186" s="126">
        <v>1.6460540420527999E-3</v>
      </c>
      <c r="Z186" s="126">
        <v>6.4348952646900198E-4</v>
      </c>
    </row>
    <row r="187" spans="1:26">
      <c r="A187" s="116">
        <v>1035</v>
      </c>
      <c r="B187">
        <v>9940</v>
      </c>
      <c r="C187" t="s">
        <v>2362</v>
      </c>
      <c r="D187" t="s">
        <v>2379</v>
      </c>
      <c r="E187" t="s">
        <v>2380</v>
      </c>
      <c r="F187" t="s">
        <v>2084</v>
      </c>
      <c r="G187" t="s">
        <v>39</v>
      </c>
      <c r="H187" t="s">
        <v>39</v>
      </c>
      <c r="I187" t="s">
        <v>41</v>
      </c>
      <c r="J187" t="s">
        <v>2365</v>
      </c>
      <c r="K187" t="s">
        <v>317</v>
      </c>
      <c r="L187" t="s">
        <v>46</v>
      </c>
      <c r="M187" t="s">
        <v>2381</v>
      </c>
      <c r="N187" t="s">
        <v>2382</v>
      </c>
      <c r="O187" s="126">
        <v>0</v>
      </c>
      <c r="P187" s="126">
        <v>3.3399999999999999E-2</v>
      </c>
      <c r="R187" s="122">
        <v>4000000</v>
      </c>
      <c r="S187" s="124">
        <v>1</v>
      </c>
      <c r="T187" s="128">
        <v>99.13</v>
      </c>
      <c r="U187" s="122">
        <v>3965.2</v>
      </c>
      <c r="W187" t="s">
        <v>288</v>
      </c>
      <c r="X187" s="126">
        <v>2.22E-4</v>
      </c>
      <c r="Y187" s="126">
        <v>8.2054378552093798E-4</v>
      </c>
      <c r="Z187" s="126">
        <v>3.2077399556910502E-4</v>
      </c>
    </row>
    <row r="188" spans="1:26">
      <c r="A188" s="116">
        <v>1035</v>
      </c>
      <c r="B188">
        <v>9940</v>
      </c>
      <c r="C188" t="s">
        <v>2362</v>
      </c>
      <c r="D188" t="s">
        <v>2383</v>
      </c>
      <c r="E188" t="s">
        <v>2384</v>
      </c>
      <c r="F188" t="s">
        <v>2084</v>
      </c>
      <c r="G188" t="s">
        <v>39</v>
      </c>
      <c r="H188" t="s">
        <v>39</v>
      </c>
      <c r="I188" t="s">
        <v>41</v>
      </c>
      <c r="J188" t="s">
        <v>2365</v>
      </c>
      <c r="K188" t="s">
        <v>317</v>
      </c>
      <c r="L188" t="s">
        <v>46</v>
      </c>
      <c r="M188" t="s">
        <v>2385</v>
      </c>
      <c r="N188" t="s">
        <v>1023</v>
      </c>
      <c r="O188" s="126">
        <v>0</v>
      </c>
      <c r="P188" s="126">
        <v>3.2960000000000003E-2</v>
      </c>
      <c r="R188" s="122">
        <v>17000000</v>
      </c>
      <c r="S188" s="124">
        <v>1</v>
      </c>
      <c r="T188" s="128">
        <v>98.65</v>
      </c>
      <c r="U188" s="122">
        <v>16770.5</v>
      </c>
      <c r="W188" t="s">
        <v>288</v>
      </c>
      <c r="X188" s="126">
        <v>9.4399999999999996E-4</v>
      </c>
      <c r="Y188" s="126">
        <v>3.4704250870268602E-3</v>
      </c>
      <c r="Z188" s="126">
        <v>1.356688261044E-3</v>
      </c>
    </row>
    <row r="189" spans="1:26">
      <c r="A189" s="116">
        <v>1035</v>
      </c>
      <c r="B189">
        <v>9940</v>
      </c>
      <c r="C189" t="s">
        <v>2362</v>
      </c>
      <c r="D189" t="s">
        <v>2457</v>
      </c>
      <c r="E189" t="s">
        <v>2458</v>
      </c>
      <c r="F189" t="s">
        <v>2077</v>
      </c>
      <c r="G189" t="s">
        <v>39</v>
      </c>
      <c r="H189" t="s">
        <v>39</v>
      </c>
      <c r="I189" t="s">
        <v>41</v>
      </c>
      <c r="J189" t="s">
        <v>2365</v>
      </c>
      <c r="K189" t="s">
        <v>317</v>
      </c>
      <c r="L189" t="s">
        <v>46</v>
      </c>
      <c r="M189" t="s">
        <v>2459</v>
      </c>
      <c r="N189" t="s">
        <v>2460</v>
      </c>
      <c r="O189" s="126">
        <v>1.0999999999999999E-2</v>
      </c>
      <c r="P189" s="126">
        <v>1.6830000000000001E-2</v>
      </c>
      <c r="R189" s="122">
        <v>28000000</v>
      </c>
      <c r="S189" s="124">
        <v>1</v>
      </c>
      <c r="T189" s="128">
        <v>107.38</v>
      </c>
      <c r="U189" s="122">
        <v>30066.400000000001</v>
      </c>
      <c r="W189" t="s">
        <v>288</v>
      </c>
      <c r="X189" s="126">
        <v>8.3100000000000003E-4</v>
      </c>
      <c r="Y189" s="126">
        <v>6.22182933344768E-3</v>
      </c>
      <c r="Z189" s="126">
        <v>2.4322907445725201E-3</v>
      </c>
    </row>
    <row r="190" spans="1:26">
      <c r="A190" s="116">
        <v>1035</v>
      </c>
      <c r="B190">
        <v>9940</v>
      </c>
      <c r="C190" t="s">
        <v>2362</v>
      </c>
      <c r="D190" t="s">
        <v>2465</v>
      </c>
      <c r="E190" t="s">
        <v>2466</v>
      </c>
      <c r="F190" t="s">
        <v>2080</v>
      </c>
      <c r="G190" t="s">
        <v>39</v>
      </c>
      <c r="H190" t="s">
        <v>39</v>
      </c>
      <c r="I190" t="s">
        <v>41</v>
      </c>
      <c r="J190" t="s">
        <v>2365</v>
      </c>
      <c r="K190" t="s">
        <v>317</v>
      </c>
      <c r="L190" t="s">
        <v>46</v>
      </c>
      <c r="M190" t="s">
        <v>2467</v>
      </c>
      <c r="N190" t="s">
        <v>2468</v>
      </c>
      <c r="O190" s="126">
        <v>3.7499999999999999E-2</v>
      </c>
      <c r="P190" s="126">
        <v>3.2219999999999999E-2</v>
      </c>
      <c r="R190" s="122">
        <v>35000000</v>
      </c>
      <c r="S190" s="124">
        <v>1</v>
      </c>
      <c r="T190" s="128">
        <v>103.45</v>
      </c>
      <c r="U190" s="122">
        <v>36207.5</v>
      </c>
      <c r="W190" t="s">
        <v>288</v>
      </c>
      <c r="X190" s="126">
        <v>9.6500000000000004E-4</v>
      </c>
      <c r="Y190" s="126">
        <v>7.4926457969962E-3</v>
      </c>
      <c r="Z190" s="126">
        <v>2.9290891870696E-3</v>
      </c>
    </row>
    <row r="191" spans="1:26">
      <c r="A191" s="116">
        <v>1035</v>
      </c>
      <c r="B191">
        <v>9940</v>
      </c>
      <c r="C191" t="s">
        <v>2362</v>
      </c>
      <c r="D191" t="s">
        <v>2363</v>
      </c>
      <c r="E191" t="s">
        <v>2364</v>
      </c>
      <c r="F191" t="s">
        <v>2077</v>
      </c>
      <c r="G191" t="s">
        <v>39</v>
      </c>
      <c r="H191" t="s">
        <v>39</v>
      </c>
      <c r="I191" t="s">
        <v>41</v>
      </c>
      <c r="J191" t="s">
        <v>2365</v>
      </c>
      <c r="K191" t="s">
        <v>317</v>
      </c>
      <c r="L191" t="s">
        <v>46</v>
      </c>
      <c r="M191" t="s">
        <v>2366</v>
      </c>
      <c r="N191" t="s">
        <v>2367</v>
      </c>
      <c r="O191" s="126">
        <v>7.4999999999999997E-3</v>
      </c>
      <c r="P191" s="126">
        <v>1.7260000000000001E-2</v>
      </c>
      <c r="R191" s="122">
        <v>43000000</v>
      </c>
      <c r="S191" s="124">
        <v>1</v>
      </c>
      <c r="T191" s="128">
        <v>119.65</v>
      </c>
      <c r="U191" s="122">
        <v>51449.5</v>
      </c>
      <c r="W191" t="s">
        <v>288</v>
      </c>
      <c r="X191" s="126">
        <v>1.7650000000000001E-3</v>
      </c>
      <c r="Y191" s="126">
        <v>1.06467687615151E-2</v>
      </c>
      <c r="Z191" s="126">
        <v>4.1621259167337497E-3</v>
      </c>
    </row>
    <row r="192" spans="1:26">
      <c r="A192" s="116">
        <v>1035</v>
      </c>
      <c r="B192">
        <v>9940</v>
      </c>
      <c r="C192" t="s">
        <v>2362</v>
      </c>
      <c r="D192" t="s">
        <v>2469</v>
      </c>
      <c r="E192" t="s">
        <v>2470</v>
      </c>
      <c r="F192" t="s">
        <v>2077</v>
      </c>
      <c r="G192" t="s">
        <v>39</v>
      </c>
      <c r="H192" t="s">
        <v>39</v>
      </c>
      <c r="I192" t="s">
        <v>41</v>
      </c>
      <c r="J192" t="s">
        <v>2365</v>
      </c>
      <c r="K192" t="s">
        <v>317</v>
      </c>
      <c r="L192" t="s">
        <v>46</v>
      </c>
      <c r="M192" t="s">
        <v>2471</v>
      </c>
      <c r="N192" t="s">
        <v>2472</v>
      </c>
      <c r="O192" s="126">
        <v>1.6E-2</v>
      </c>
      <c r="P192" s="126">
        <v>1.8020000000000001E-2</v>
      </c>
      <c r="R192" s="122">
        <v>55000000</v>
      </c>
      <c r="S192" s="124">
        <v>1</v>
      </c>
      <c r="T192" s="128">
        <v>106.86</v>
      </c>
      <c r="U192" s="122">
        <v>58773</v>
      </c>
      <c r="W192" t="s">
        <v>288</v>
      </c>
      <c r="X192" s="126">
        <v>1.7149999999999999E-3</v>
      </c>
      <c r="Y192" s="126">
        <v>1.2162266696868301E-2</v>
      </c>
      <c r="Z192" s="126">
        <v>4.7545773331945399E-3</v>
      </c>
    </row>
    <row r="193" spans="1:26">
      <c r="A193" s="116">
        <v>1035</v>
      </c>
      <c r="B193">
        <v>9940</v>
      </c>
      <c r="C193" t="s">
        <v>2362</v>
      </c>
      <c r="D193" t="s">
        <v>2477</v>
      </c>
      <c r="E193" t="s">
        <v>2478</v>
      </c>
      <c r="F193" t="s">
        <v>2077</v>
      </c>
      <c r="G193" t="s">
        <v>39</v>
      </c>
      <c r="H193" t="s">
        <v>39</v>
      </c>
      <c r="I193" t="s">
        <v>41</v>
      </c>
      <c r="J193" t="s">
        <v>2365</v>
      </c>
      <c r="K193" t="s">
        <v>317</v>
      </c>
      <c r="L193" t="s">
        <v>46</v>
      </c>
      <c r="M193" t="s">
        <v>2479</v>
      </c>
      <c r="N193" t="s">
        <v>2480</v>
      </c>
      <c r="O193" s="126">
        <v>0.02</v>
      </c>
      <c r="P193" s="126">
        <v>1.8149999999999999E-2</v>
      </c>
      <c r="R193" s="122">
        <v>49000000</v>
      </c>
      <c r="S193" s="124">
        <v>1</v>
      </c>
      <c r="T193" s="128">
        <v>103.97</v>
      </c>
      <c r="U193" s="122">
        <v>50945.3</v>
      </c>
      <c r="W193" t="s">
        <v>288</v>
      </c>
      <c r="X193" s="126">
        <v>2.3800000000000002E-3</v>
      </c>
      <c r="Y193" s="126">
        <v>1.05424314830273E-2</v>
      </c>
      <c r="Z193" s="126">
        <v>4.1213374953260199E-3</v>
      </c>
    </row>
    <row r="194" spans="1:26">
      <c r="A194" s="116">
        <v>1035</v>
      </c>
      <c r="B194">
        <v>9940</v>
      </c>
      <c r="C194" t="s">
        <v>2362</v>
      </c>
      <c r="D194" t="s">
        <v>2375</v>
      </c>
      <c r="E194" t="s">
        <v>2376</v>
      </c>
      <c r="F194" t="s">
        <v>2084</v>
      </c>
      <c r="G194" t="s">
        <v>39</v>
      </c>
      <c r="H194" t="s">
        <v>39</v>
      </c>
      <c r="I194" t="s">
        <v>41</v>
      </c>
      <c r="J194" t="s">
        <v>2365</v>
      </c>
      <c r="K194" t="s">
        <v>317</v>
      </c>
      <c r="L194" t="s">
        <v>46</v>
      </c>
      <c r="M194" t="s">
        <v>2377</v>
      </c>
      <c r="N194" t="s">
        <v>2378</v>
      </c>
      <c r="O194" s="126">
        <v>0</v>
      </c>
      <c r="P194" s="126">
        <v>3.4229999999999997E-2</v>
      </c>
      <c r="R194" s="122">
        <v>93000000</v>
      </c>
      <c r="S194" s="124">
        <v>1</v>
      </c>
      <c r="T194" s="128">
        <v>99.43</v>
      </c>
      <c r="U194" s="122">
        <v>92469.9</v>
      </c>
      <c r="W194" t="s">
        <v>288</v>
      </c>
      <c r="X194" s="126">
        <v>2.9060000000000002E-3</v>
      </c>
      <c r="Y194" s="126">
        <v>1.9135378238863798E-2</v>
      </c>
      <c r="Z194" s="126">
        <v>7.4805657452021498E-3</v>
      </c>
    </row>
    <row r="195" spans="1:26">
      <c r="A195" s="116">
        <v>1035</v>
      </c>
      <c r="B195">
        <v>9940</v>
      </c>
      <c r="C195" t="s">
        <v>2362</v>
      </c>
      <c r="D195" t="s">
        <v>2386</v>
      </c>
      <c r="E195" t="s">
        <v>2387</v>
      </c>
      <c r="F195" t="s">
        <v>2084</v>
      </c>
      <c r="G195" t="s">
        <v>39</v>
      </c>
      <c r="H195" t="s">
        <v>39</v>
      </c>
      <c r="I195" t="s">
        <v>41</v>
      </c>
      <c r="J195" t="s">
        <v>2365</v>
      </c>
      <c r="K195" t="s">
        <v>317</v>
      </c>
      <c r="L195" t="s">
        <v>46</v>
      </c>
      <c r="M195" t="s">
        <v>2388</v>
      </c>
      <c r="N195" t="s">
        <v>2389</v>
      </c>
      <c r="O195" s="126">
        <v>0</v>
      </c>
      <c r="P195" s="126">
        <v>3.2419999999999997E-2</v>
      </c>
      <c r="R195" s="122">
        <v>43000000</v>
      </c>
      <c r="S195" s="124">
        <v>1</v>
      </c>
      <c r="T195" s="128">
        <v>97.89</v>
      </c>
      <c r="U195" s="122">
        <v>42092.7</v>
      </c>
      <c r="W195" t="s">
        <v>288</v>
      </c>
      <c r="X195" s="126">
        <v>2.3890000000000001E-3</v>
      </c>
      <c r="Y195" s="126">
        <v>8.7105072633907894E-3</v>
      </c>
      <c r="Z195" s="126">
        <v>3.4051860091020999E-3</v>
      </c>
    </row>
    <row r="196" spans="1:26">
      <c r="A196" s="116">
        <v>1035</v>
      </c>
      <c r="B196">
        <v>9940</v>
      </c>
      <c r="C196" t="s">
        <v>2398</v>
      </c>
      <c r="D196" t="s">
        <v>2399</v>
      </c>
      <c r="E196" t="s">
        <v>2400</v>
      </c>
      <c r="F196" t="s">
        <v>1377</v>
      </c>
      <c r="G196" t="s">
        <v>165</v>
      </c>
      <c r="H196" t="s">
        <v>201</v>
      </c>
      <c r="I196" t="s">
        <v>1609</v>
      </c>
      <c r="J196" t="s">
        <v>237</v>
      </c>
      <c r="K196" t="s">
        <v>539</v>
      </c>
      <c r="L196" t="s">
        <v>196</v>
      </c>
      <c r="M196" t="s">
        <v>2401</v>
      </c>
      <c r="N196" t="s">
        <v>2402</v>
      </c>
      <c r="O196" s="126">
        <v>0</v>
      </c>
      <c r="P196" s="126">
        <v>2.2030000000000001E-2</v>
      </c>
      <c r="R196" s="122">
        <v>7268000</v>
      </c>
      <c r="S196" s="124">
        <v>3.3944999999999999</v>
      </c>
      <c r="T196" s="128">
        <v>99.409000000000006</v>
      </c>
      <c r="U196" s="122">
        <v>24525.542000000001</v>
      </c>
      <c r="W196" t="s">
        <v>288</v>
      </c>
      <c r="X196" s="126">
        <v>3.0299999999999999E-4</v>
      </c>
      <c r="Y196" s="126">
        <v>5.0752248086959901E-3</v>
      </c>
      <c r="Z196" s="126">
        <v>1.98405029569908E-3</v>
      </c>
    </row>
    <row r="197" spans="1:26">
      <c r="A197" s="116">
        <v>1035</v>
      </c>
      <c r="B197">
        <v>9940</v>
      </c>
      <c r="C197" t="s">
        <v>2403</v>
      </c>
      <c r="D197" t="s">
        <v>2506</v>
      </c>
      <c r="E197" t="s">
        <v>2507</v>
      </c>
      <c r="F197" t="s">
        <v>1377</v>
      </c>
      <c r="G197" t="s">
        <v>165</v>
      </c>
      <c r="H197" t="s">
        <v>178</v>
      </c>
      <c r="I197" t="s">
        <v>1609</v>
      </c>
      <c r="J197" t="s">
        <v>2406</v>
      </c>
      <c r="K197" t="s">
        <v>539</v>
      </c>
      <c r="L197" t="s">
        <v>168</v>
      </c>
      <c r="M197" t="s">
        <v>2508</v>
      </c>
      <c r="N197" t="s">
        <v>2509</v>
      </c>
      <c r="O197" s="126">
        <v>2.1250000000000002E-2</v>
      </c>
      <c r="P197" s="126">
        <v>1.9699999999999999E-2</v>
      </c>
      <c r="R197" s="122">
        <v>26530000</v>
      </c>
      <c r="S197" s="124">
        <v>2.9780000000000002</v>
      </c>
      <c r="T197" s="128">
        <v>108.45</v>
      </c>
      <c r="U197" s="122">
        <v>85682.376000000004</v>
      </c>
      <c r="W197" t="s">
        <v>288</v>
      </c>
      <c r="X197" s="126">
        <v>6.1700000000000004E-4</v>
      </c>
      <c r="Y197" s="126">
        <v>1.7730793133744E-2</v>
      </c>
      <c r="Z197" s="126">
        <v>6.9314733210847903E-3</v>
      </c>
    </row>
    <row r="198" spans="1:26">
      <c r="A198" s="116">
        <v>1035</v>
      </c>
      <c r="B198">
        <v>9940</v>
      </c>
      <c r="C198" t="s">
        <v>2403</v>
      </c>
      <c r="D198" t="s">
        <v>2510</v>
      </c>
      <c r="E198" t="s">
        <v>2511</v>
      </c>
      <c r="F198" t="s">
        <v>1377</v>
      </c>
      <c r="G198" t="s">
        <v>165</v>
      </c>
      <c r="H198" t="s">
        <v>178</v>
      </c>
      <c r="I198" t="s">
        <v>1609</v>
      </c>
      <c r="J198" t="s">
        <v>2406</v>
      </c>
      <c r="K198" t="s">
        <v>539</v>
      </c>
      <c r="L198" t="s">
        <v>168</v>
      </c>
      <c r="M198" t="s">
        <v>2512</v>
      </c>
      <c r="N198" t="s">
        <v>2513</v>
      </c>
      <c r="O198" s="126">
        <v>3.875E-2</v>
      </c>
      <c r="P198" s="126">
        <v>4.7989999999999998E-2</v>
      </c>
      <c r="R198" s="122">
        <v>1326000</v>
      </c>
      <c r="S198" s="124">
        <v>2.9780000000000002</v>
      </c>
      <c r="T198" s="128">
        <v>90.137</v>
      </c>
      <c r="U198" s="122">
        <v>3559.34</v>
      </c>
      <c r="W198" t="s">
        <v>288</v>
      </c>
      <c r="X198" s="126">
        <v>3.1999999999999999E-5</v>
      </c>
      <c r="Y198" s="126">
        <v>7.3655663366199102E-4</v>
      </c>
      <c r="Z198" s="126">
        <v>2.87941019738133E-4</v>
      </c>
    </row>
    <row r="199" spans="1:26">
      <c r="A199" s="116">
        <v>1035</v>
      </c>
      <c r="B199">
        <v>9940</v>
      </c>
      <c r="C199" t="s">
        <v>2362</v>
      </c>
      <c r="D199" t="s">
        <v>2514</v>
      </c>
      <c r="E199" t="s">
        <v>2515</v>
      </c>
      <c r="F199" t="s">
        <v>1377</v>
      </c>
      <c r="G199" t="s">
        <v>165</v>
      </c>
      <c r="H199" t="s">
        <v>39</v>
      </c>
      <c r="I199" t="s">
        <v>153</v>
      </c>
      <c r="J199" t="s">
        <v>2503</v>
      </c>
      <c r="K199" t="s">
        <v>539</v>
      </c>
      <c r="L199" t="s">
        <v>196</v>
      </c>
      <c r="M199" t="s">
        <v>2516</v>
      </c>
      <c r="N199" t="s">
        <v>2517</v>
      </c>
      <c r="O199" s="126">
        <v>1.4999999999999999E-2</v>
      </c>
      <c r="P199" s="126">
        <v>3.422E-2</v>
      </c>
      <c r="R199" s="122">
        <v>15847000</v>
      </c>
      <c r="S199" s="124">
        <v>3.3944999999999999</v>
      </c>
      <c r="T199" s="128">
        <v>99.644999999999996</v>
      </c>
      <c r="U199" s="122">
        <v>53601.722000000002</v>
      </c>
      <c r="W199" t="s">
        <v>288</v>
      </c>
      <c r="X199" s="126">
        <v>7.6740000000000003E-3</v>
      </c>
      <c r="Y199" s="126">
        <v>1.10921415680177E-2</v>
      </c>
      <c r="Z199" s="126">
        <v>4.3362348639717002E-3</v>
      </c>
    </row>
    <row r="200" spans="1:26">
      <c r="A200" s="116">
        <v>1035</v>
      </c>
      <c r="B200">
        <v>9940</v>
      </c>
      <c r="C200" t="s">
        <v>2403</v>
      </c>
      <c r="D200" t="s">
        <v>2557</v>
      </c>
      <c r="E200" t="s">
        <v>2558</v>
      </c>
      <c r="F200" t="s">
        <v>1377</v>
      </c>
      <c r="G200" t="s">
        <v>165</v>
      </c>
      <c r="H200" t="s">
        <v>178</v>
      </c>
      <c r="I200" t="s">
        <v>1609</v>
      </c>
      <c r="J200" t="s">
        <v>2406</v>
      </c>
      <c r="K200" t="s">
        <v>539</v>
      </c>
      <c r="L200" t="s">
        <v>168</v>
      </c>
      <c r="M200" t="s">
        <v>2559</v>
      </c>
      <c r="N200" t="s">
        <v>2560</v>
      </c>
      <c r="O200" s="126">
        <v>2.5000000000000001E-2</v>
      </c>
      <c r="P200" s="126">
        <v>4.8989999999999999E-2</v>
      </c>
      <c r="R200" s="122">
        <v>3422000</v>
      </c>
      <c r="S200" s="124">
        <v>2.9780000000000002</v>
      </c>
      <c r="T200" s="128">
        <v>71.120999999999995</v>
      </c>
      <c r="U200" s="122">
        <v>7247.6940000000004</v>
      </c>
      <c r="W200" t="s">
        <v>288</v>
      </c>
      <c r="X200" s="126">
        <v>8.1000000000000004E-5</v>
      </c>
      <c r="Y200" s="126">
        <v>1.4998109302147E-3</v>
      </c>
      <c r="Z200" s="126">
        <v>5.8631891822537004E-4</v>
      </c>
    </row>
    <row r="201" spans="1:26">
      <c r="A201" s="116">
        <v>1035</v>
      </c>
      <c r="B201">
        <v>9940</v>
      </c>
      <c r="C201" t="s">
        <v>2518</v>
      </c>
      <c r="D201" t="s">
        <v>2519</v>
      </c>
      <c r="E201" t="s">
        <v>2520</v>
      </c>
      <c r="F201" t="s">
        <v>1377</v>
      </c>
      <c r="G201" t="s">
        <v>165</v>
      </c>
      <c r="H201" t="s">
        <v>178</v>
      </c>
      <c r="I201" t="s">
        <v>1609</v>
      </c>
      <c r="J201" t="s">
        <v>2406</v>
      </c>
      <c r="K201" t="s">
        <v>539</v>
      </c>
      <c r="L201" t="s">
        <v>168</v>
      </c>
      <c r="M201" t="s">
        <v>2521</v>
      </c>
      <c r="N201" t="s">
        <v>2522</v>
      </c>
      <c r="O201" s="126">
        <v>3.875E-2</v>
      </c>
      <c r="P201" s="126">
        <v>4.811E-2</v>
      </c>
      <c r="R201" s="122">
        <v>4221000</v>
      </c>
      <c r="S201" s="124">
        <v>2.9780000000000002</v>
      </c>
      <c r="T201" s="128">
        <v>88.933999999999997</v>
      </c>
      <c r="U201" s="122">
        <v>11179.148999999999</v>
      </c>
      <c r="W201" t="s">
        <v>288</v>
      </c>
      <c r="X201" s="126">
        <v>1.03E-4</v>
      </c>
      <c r="Y201" s="126">
        <v>2.3133715452158302E-3</v>
      </c>
      <c r="Z201" s="126">
        <v>9.0436299304081605E-4</v>
      </c>
    </row>
    <row r="202" spans="1:26">
      <c r="A202" s="116">
        <v>1035</v>
      </c>
      <c r="B202">
        <v>9940</v>
      </c>
      <c r="C202" t="s">
        <v>2362</v>
      </c>
      <c r="D202" t="s">
        <v>2523</v>
      </c>
      <c r="E202" t="s">
        <v>2524</v>
      </c>
      <c r="F202" t="s">
        <v>1377</v>
      </c>
      <c r="G202" t="s">
        <v>165</v>
      </c>
      <c r="H202" t="s">
        <v>39</v>
      </c>
      <c r="I202" t="s">
        <v>153</v>
      </c>
      <c r="J202" t="s">
        <v>2503</v>
      </c>
      <c r="K202" t="s">
        <v>539</v>
      </c>
      <c r="L202" t="s">
        <v>196</v>
      </c>
      <c r="M202" t="s">
        <v>2525</v>
      </c>
      <c r="N202" t="s">
        <v>1391</v>
      </c>
      <c r="O202" s="126">
        <v>0.05</v>
      </c>
      <c r="P202" s="126">
        <v>3.1280000000000002E-2</v>
      </c>
      <c r="R202" s="122">
        <v>3280000</v>
      </c>
      <c r="S202" s="124">
        <v>3.3944999999999999</v>
      </c>
      <c r="T202" s="128">
        <v>103.917</v>
      </c>
      <c r="U202" s="122">
        <v>11570.107</v>
      </c>
      <c r="W202" t="s">
        <v>288</v>
      </c>
      <c r="X202" s="126">
        <v>1.8220000000000001E-3</v>
      </c>
      <c r="Y202" s="126">
        <v>2.3942750326055502E-3</v>
      </c>
      <c r="Z202" s="126">
        <v>9.3599047637980403E-4</v>
      </c>
    </row>
    <row r="203" spans="1:26">
      <c r="A203" s="116">
        <v>1035</v>
      </c>
      <c r="B203">
        <v>9940</v>
      </c>
      <c r="C203" t="s">
        <v>2362</v>
      </c>
      <c r="D203" t="s">
        <v>2526</v>
      </c>
      <c r="E203" t="s">
        <v>2527</v>
      </c>
      <c r="F203" t="s">
        <v>1377</v>
      </c>
      <c r="G203" t="s">
        <v>165</v>
      </c>
      <c r="H203" t="s">
        <v>39</v>
      </c>
      <c r="I203" t="s">
        <v>153</v>
      </c>
      <c r="J203" t="s">
        <v>2503</v>
      </c>
      <c r="K203" t="s">
        <v>539</v>
      </c>
      <c r="L203" t="s">
        <v>168</v>
      </c>
      <c r="M203" t="s">
        <v>2528</v>
      </c>
      <c r="N203" t="s">
        <v>2529</v>
      </c>
      <c r="O203" s="126">
        <v>5.5E-2</v>
      </c>
      <c r="P203" s="126">
        <v>5.2409999999999998E-2</v>
      </c>
      <c r="R203" s="122">
        <v>10991000</v>
      </c>
      <c r="S203" s="124">
        <v>2.9780000000000002</v>
      </c>
      <c r="T203" s="128">
        <v>103.107</v>
      </c>
      <c r="U203" s="122">
        <v>33748.156000000003</v>
      </c>
      <c r="W203" t="s">
        <v>288</v>
      </c>
      <c r="X203" s="126">
        <v>3.6640000000000002E-3</v>
      </c>
      <c r="Y203" s="126">
        <v>6.9837183351889901E-3</v>
      </c>
      <c r="Z203" s="126">
        <v>2.7301349103333399E-3</v>
      </c>
    </row>
    <row r="204" spans="1:26">
      <c r="A204" s="116">
        <v>1035</v>
      </c>
      <c r="B204">
        <v>9940</v>
      </c>
      <c r="C204" t="s">
        <v>2362</v>
      </c>
      <c r="D204" t="s">
        <v>2530</v>
      </c>
      <c r="E204" t="s">
        <v>2531</v>
      </c>
      <c r="F204" t="s">
        <v>1377</v>
      </c>
      <c r="G204" t="s">
        <v>165</v>
      </c>
      <c r="H204" t="s">
        <v>39</v>
      </c>
      <c r="I204" t="s">
        <v>153</v>
      </c>
      <c r="J204" t="s">
        <v>2503</v>
      </c>
      <c r="K204" t="s">
        <v>539</v>
      </c>
      <c r="L204" t="s">
        <v>168</v>
      </c>
      <c r="M204" t="s">
        <v>2532</v>
      </c>
      <c r="N204" t="s">
        <v>2533</v>
      </c>
      <c r="O204" s="126">
        <v>5.7500000000000002E-2</v>
      </c>
      <c r="P204" s="126">
        <v>6.0499999999999998E-2</v>
      </c>
      <c r="R204" s="122">
        <v>3751000</v>
      </c>
      <c r="S204" s="124">
        <v>2.9780000000000002</v>
      </c>
      <c r="T204" s="128">
        <v>97.102000000000004</v>
      </c>
      <c r="U204" s="122">
        <v>10846.769</v>
      </c>
      <c r="W204" t="s">
        <v>288</v>
      </c>
      <c r="X204" s="126">
        <v>1.25E-3</v>
      </c>
      <c r="Y204" s="126">
        <v>2.2445901000123498E-3</v>
      </c>
      <c r="Z204" s="126">
        <v>8.7747436212524596E-4</v>
      </c>
    </row>
    <row r="205" spans="1:26">
      <c r="A205" s="116">
        <v>1035</v>
      </c>
      <c r="B205">
        <v>9940</v>
      </c>
      <c r="C205" t="s">
        <v>2362</v>
      </c>
      <c r="D205" t="s">
        <v>2561</v>
      </c>
      <c r="E205" t="s">
        <v>2562</v>
      </c>
      <c r="F205" t="s">
        <v>1377</v>
      </c>
      <c r="G205" t="s">
        <v>165</v>
      </c>
      <c r="H205" t="s">
        <v>39</v>
      </c>
      <c r="I205" t="s">
        <v>153</v>
      </c>
      <c r="J205" t="s">
        <v>2503</v>
      </c>
      <c r="K205" t="s">
        <v>539</v>
      </c>
      <c r="L205" t="s">
        <v>168</v>
      </c>
      <c r="M205" t="s">
        <v>2563</v>
      </c>
      <c r="N205" t="s">
        <v>2564</v>
      </c>
      <c r="O205" s="126">
        <v>5.6250000000000001E-2</v>
      </c>
      <c r="P205" s="126">
        <v>5.2609999999999997E-2</v>
      </c>
      <c r="R205" s="122">
        <v>5507000</v>
      </c>
      <c r="S205" s="124">
        <v>2.9780000000000002</v>
      </c>
      <c r="T205" s="128">
        <v>104.366</v>
      </c>
      <c r="U205" s="122">
        <v>17115.810000000001</v>
      </c>
      <c r="W205" t="s">
        <v>288</v>
      </c>
      <c r="X205" s="126">
        <v>2.2030000000000001E-3</v>
      </c>
      <c r="Y205" s="126">
        <v>3.5418822533018102E-3</v>
      </c>
      <c r="Z205" s="126">
        <v>1.38462290772896E-3</v>
      </c>
    </row>
    <row r="206" spans="1:26">
      <c r="A206" s="116">
        <v>1035</v>
      </c>
      <c r="B206">
        <v>9940</v>
      </c>
      <c r="C206" t="s">
        <v>2403</v>
      </c>
      <c r="D206" t="s">
        <v>2565</v>
      </c>
      <c r="E206" t="s">
        <v>2566</v>
      </c>
      <c r="F206" t="s">
        <v>1377</v>
      </c>
      <c r="G206" t="s">
        <v>165</v>
      </c>
      <c r="H206" t="s">
        <v>178</v>
      </c>
      <c r="I206" t="s">
        <v>1609</v>
      </c>
      <c r="J206" t="s">
        <v>2406</v>
      </c>
      <c r="K206" t="s">
        <v>539</v>
      </c>
      <c r="L206" t="s">
        <v>168</v>
      </c>
      <c r="M206" t="s">
        <v>2567</v>
      </c>
      <c r="N206" t="s">
        <v>2568</v>
      </c>
      <c r="O206" s="126">
        <v>3.6249999999999998E-2</v>
      </c>
      <c r="P206" s="126">
        <v>4.8489999999999998E-2</v>
      </c>
      <c r="R206" s="122">
        <v>7812000</v>
      </c>
      <c r="S206" s="124">
        <v>2.9780000000000002</v>
      </c>
      <c r="T206" s="128">
        <v>86.168999999999997</v>
      </c>
      <c r="U206" s="122">
        <v>20046.579000000002</v>
      </c>
      <c r="W206" t="s">
        <v>288</v>
      </c>
      <c r="X206" s="126">
        <v>1.8699999999999999E-4</v>
      </c>
      <c r="Y206" s="126">
        <v>4.1483646938539802E-3</v>
      </c>
      <c r="Z206" s="126">
        <v>1.62171421124168E-3</v>
      </c>
    </row>
    <row r="207" spans="1:26">
      <c r="A207" s="116">
        <v>1035</v>
      </c>
      <c r="B207">
        <v>9940</v>
      </c>
      <c r="C207" t="s">
        <v>2403</v>
      </c>
      <c r="D207" t="s">
        <v>2569</v>
      </c>
      <c r="E207" t="s">
        <v>2570</v>
      </c>
      <c r="F207" t="s">
        <v>1377</v>
      </c>
      <c r="G207" t="s">
        <v>165</v>
      </c>
      <c r="H207" t="s">
        <v>178</v>
      </c>
      <c r="I207" t="s">
        <v>1609</v>
      </c>
      <c r="J207" t="s">
        <v>2406</v>
      </c>
      <c r="K207" t="s">
        <v>539</v>
      </c>
      <c r="L207" t="s">
        <v>168</v>
      </c>
      <c r="M207" t="s">
        <v>2571</v>
      </c>
      <c r="N207" t="s">
        <v>2560</v>
      </c>
      <c r="O207" s="126">
        <v>7.4999999999999997E-3</v>
      </c>
      <c r="P207" s="126">
        <v>2.6589999999999999E-2</v>
      </c>
      <c r="R207" s="122">
        <v>6790000</v>
      </c>
      <c r="S207" s="124">
        <v>2.9780000000000002</v>
      </c>
      <c r="T207" s="128">
        <v>97.066999999999993</v>
      </c>
      <c r="U207" s="122">
        <v>19627.554</v>
      </c>
      <c r="W207" t="s">
        <v>288</v>
      </c>
      <c r="X207" s="126">
        <v>2.9700000000000001E-4</v>
      </c>
      <c r="Y207" s="126">
        <v>4.0616532978430204E-3</v>
      </c>
      <c r="Z207" s="126">
        <v>1.58781625058361E-3</v>
      </c>
    </row>
    <row r="208" spans="1:26">
      <c r="A208" s="116">
        <v>1035</v>
      </c>
      <c r="B208">
        <v>9940</v>
      </c>
      <c r="C208" t="s">
        <v>2403</v>
      </c>
      <c r="D208" t="s">
        <v>2534</v>
      </c>
      <c r="E208" t="s">
        <v>2535</v>
      </c>
      <c r="F208" t="s">
        <v>1377</v>
      </c>
      <c r="G208" t="s">
        <v>165</v>
      </c>
      <c r="H208" t="s">
        <v>178</v>
      </c>
      <c r="I208" t="s">
        <v>1609</v>
      </c>
      <c r="J208" t="s">
        <v>2406</v>
      </c>
      <c r="K208" t="s">
        <v>539</v>
      </c>
      <c r="L208" t="s">
        <v>168</v>
      </c>
      <c r="M208" t="s">
        <v>2536</v>
      </c>
      <c r="N208" t="s">
        <v>426</v>
      </c>
      <c r="O208" s="126">
        <v>3.7499999999999999E-2</v>
      </c>
      <c r="P208" s="126">
        <v>0</v>
      </c>
      <c r="R208" s="122">
        <v>17158000</v>
      </c>
      <c r="S208" s="124">
        <v>2.9780000000000002</v>
      </c>
      <c r="T208" s="128">
        <v>99.668000000000006</v>
      </c>
      <c r="U208" s="122">
        <v>50926.73</v>
      </c>
      <c r="W208" t="s">
        <v>288</v>
      </c>
      <c r="X208" s="126">
        <v>2.2599999999999999E-4</v>
      </c>
      <c r="Y208" s="126">
        <v>1.0538588727971501E-2</v>
      </c>
      <c r="Z208" s="126">
        <v>4.1198352526486499E-3</v>
      </c>
    </row>
    <row r="209" spans="1:26">
      <c r="A209" s="116">
        <v>1035</v>
      </c>
      <c r="B209">
        <v>9940</v>
      </c>
      <c r="C209" t="s">
        <v>2403</v>
      </c>
      <c r="D209" t="s">
        <v>2404</v>
      </c>
      <c r="E209" t="s">
        <v>2405</v>
      </c>
      <c r="F209" t="s">
        <v>1377</v>
      </c>
      <c r="G209" t="s">
        <v>165</v>
      </c>
      <c r="H209" t="s">
        <v>178</v>
      </c>
      <c r="I209" t="s">
        <v>1609</v>
      </c>
      <c r="J209" t="s">
        <v>2406</v>
      </c>
      <c r="K209" t="s">
        <v>539</v>
      </c>
      <c r="L209" t="s">
        <v>168</v>
      </c>
      <c r="M209" t="s">
        <v>2407</v>
      </c>
      <c r="N209" t="s">
        <v>2408</v>
      </c>
      <c r="O209" s="126">
        <v>0</v>
      </c>
      <c r="P209" s="126">
        <v>3.6889999999999999E-2</v>
      </c>
      <c r="Q209" s="122">
        <v>23294</v>
      </c>
      <c r="R209" s="122">
        <v>0</v>
      </c>
      <c r="S209" s="124">
        <v>2.9780000000000002</v>
      </c>
      <c r="T209" s="128">
        <v>0</v>
      </c>
      <c r="U209" s="122">
        <v>69369.532000000007</v>
      </c>
      <c r="W209" t="s">
        <v>288</v>
      </c>
      <c r="X209" s="126">
        <v>0</v>
      </c>
      <c r="Y209" s="126">
        <v>1.43550737382971E-2</v>
      </c>
      <c r="Z209" s="126">
        <v>5.6118082191059402E-3</v>
      </c>
    </row>
    <row r="210" spans="1:26">
      <c r="A210" s="116">
        <v>1035</v>
      </c>
      <c r="B210">
        <v>9940</v>
      </c>
      <c r="C210" t="s">
        <v>2362</v>
      </c>
      <c r="D210" t="s">
        <v>2541</v>
      </c>
      <c r="E210" t="s">
        <v>2542</v>
      </c>
      <c r="F210" t="s">
        <v>1377</v>
      </c>
      <c r="G210" t="s">
        <v>165</v>
      </c>
      <c r="H210" t="s">
        <v>39</v>
      </c>
      <c r="I210" t="s">
        <v>153</v>
      </c>
      <c r="J210" t="s">
        <v>2503</v>
      </c>
      <c r="K210" t="s">
        <v>539</v>
      </c>
      <c r="L210" t="s">
        <v>168</v>
      </c>
      <c r="M210" t="s">
        <v>2543</v>
      </c>
      <c r="N210" t="s">
        <v>2544</v>
      </c>
      <c r="O210" s="126">
        <v>0.05</v>
      </c>
      <c r="P210" s="126">
        <v>5.3170000000000002E-2</v>
      </c>
      <c r="R210" s="122">
        <v>1320000</v>
      </c>
      <c r="S210" s="124">
        <v>2.9780000000000002</v>
      </c>
      <c r="T210" s="128">
        <v>99.741</v>
      </c>
      <c r="U210" s="122">
        <v>3920.7930000000001</v>
      </c>
      <c r="W210" t="s">
        <v>288</v>
      </c>
      <c r="X210" s="126">
        <v>6.6E-4</v>
      </c>
      <c r="Y210" s="126">
        <v>8.1135443860207504E-4</v>
      </c>
      <c r="Z210" s="126">
        <v>3.1718161746588998E-4</v>
      </c>
    </row>
    <row r="211" spans="1:26">
      <c r="A211" s="116">
        <v>1035</v>
      </c>
      <c r="B211">
        <v>9940</v>
      </c>
      <c r="C211" t="s">
        <v>2362</v>
      </c>
      <c r="D211" t="s">
        <v>2545</v>
      </c>
      <c r="E211" t="s">
        <v>2546</v>
      </c>
      <c r="F211" t="s">
        <v>1377</v>
      </c>
      <c r="G211" t="s">
        <v>165</v>
      </c>
      <c r="H211" t="s">
        <v>39</v>
      </c>
      <c r="I211" t="s">
        <v>153</v>
      </c>
      <c r="J211" t="s">
        <v>2503</v>
      </c>
      <c r="K211" t="s">
        <v>539</v>
      </c>
      <c r="L211" t="s">
        <v>168</v>
      </c>
      <c r="M211" t="s">
        <v>2547</v>
      </c>
      <c r="N211" t="s">
        <v>2548</v>
      </c>
      <c r="O211" s="126">
        <v>5.8749999999999997E-2</v>
      </c>
      <c r="P211" s="126">
        <v>6.0900000000000003E-2</v>
      </c>
      <c r="R211" s="122">
        <v>640000</v>
      </c>
      <c r="S211" s="124">
        <v>2.9780000000000002</v>
      </c>
      <c r="T211" s="128">
        <v>99.582999999999998</v>
      </c>
      <c r="U211" s="122">
        <v>1897.9770000000001</v>
      </c>
      <c r="W211" t="s">
        <v>288</v>
      </c>
      <c r="X211" s="126">
        <v>3.6600000000000001E-4</v>
      </c>
      <c r="Y211" s="126">
        <v>3.9276040489060501E-4</v>
      </c>
      <c r="Z211" s="126">
        <v>1.53541257153161E-4</v>
      </c>
    </row>
    <row r="212" spans="1:26">
      <c r="A212" s="116">
        <v>1035</v>
      </c>
      <c r="B212">
        <v>9940</v>
      </c>
      <c r="C212" t="s">
        <v>2362</v>
      </c>
      <c r="D212" t="s">
        <v>2572</v>
      </c>
      <c r="E212" t="s">
        <v>2573</v>
      </c>
      <c r="F212" t="s">
        <v>1377</v>
      </c>
      <c r="G212" t="s">
        <v>165</v>
      </c>
      <c r="H212" t="s">
        <v>39</v>
      </c>
      <c r="I212" t="s">
        <v>153</v>
      </c>
      <c r="J212" t="s">
        <v>2503</v>
      </c>
      <c r="K212" t="s">
        <v>539</v>
      </c>
      <c r="L212" t="s">
        <v>168</v>
      </c>
      <c r="M212" t="s">
        <v>2574</v>
      </c>
      <c r="N212" t="s">
        <v>2575</v>
      </c>
      <c r="O212" s="126">
        <v>4.4999999999999998E-2</v>
      </c>
      <c r="P212" s="126">
        <v>5.0250000000000003E-2</v>
      </c>
      <c r="R212" s="122">
        <v>35000</v>
      </c>
      <c r="S212" s="124">
        <v>2.9780000000000002</v>
      </c>
      <c r="T212" s="128">
        <v>99.918999999999997</v>
      </c>
      <c r="U212" s="122">
        <v>104.146</v>
      </c>
      <c r="W212" t="s">
        <v>288</v>
      </c>
      <c r="X212" s="126">
        <v>1.5999999999999999E-5</v>
      </c>
      <c r="Y212" s="126">
        <v>2.1551498862364501E-5</v>
      </c>
      <c r="Z212" s="126">
        <v>8.4250962868419502E-6</v>
      </c>
    </row>
    <row r="213" spans="1:26">
      <c r="A213" s="116">
        <v>1035</v>
      </c>
      <c r="B213">
        <v>9940</v>
      </c>
      <c r="C213" t="s">
        <v>2403</v>
      </c>
      <c r="D213" t="s">
        <v>2409</v>
      </c>
      <c r="E213" t="s">
        <v>2410</v>
      </c>
      <c r="F213" t="s">
        <v>1377</v>
      </c>
      <c r="G213" t="s">
        <v>165</v>
      </c>
      <c r="H213" t="s">
        <v>178</v>
      </c>
      <c r="I213" t="s">
        <v>1609</v>
      </c>
      <c r="J213" t="s">
        <v>2406</v>
      </c>
      <c r="K213" t="s">
        <v>539</v>
      </c>
      <c r="L213" t="s">
        <v>168</v>
      </c>
      <c r="M213" t="s">
        <v>2411</v>
      </c>
      <c r="N213" t="s">
        <v>2412</v>
      </c>
      <c r="O213" s="126">
        <v>1.125E-2</v>
      </c>
      <c r="P213" s="126">
        <v>0.04</v>
      </c>
      <c r="R213" s="122">
        <v>2821000</v>
      </c>
      <c r="S213" s="124">
        <v>2.9780000000000002</v>
      </c>
      <c r="T213" s="128">
        <v>98.513000000000005</v>
      </c>
      <c r="U213" s="122">
        <v>8276.027</v>
      </c>
      <c r="W213" t="s">
        <v>288</v>
      </c>
      <c r="X213" s="126">
        <v>7.7000000000000001E-5</v>
      </c>
      <c r="Y213" s="126">
        <v>1.7126102900915201E-3</v>
      </c>
      <c r="Z213" s="126">
        <v>6.6950826427458396E-4</v>
      </c>
    </row>
    <row r="214" spans="1:26">
      <c r="A214" s="116">
        <v>1035</v>
      </c>
      <c r="B214">
        <v>9941</v>
      </c>
      <c r="C214" t="s">
        <v>2362</v>
      </c>
      <c r="D214" t="s">
        <v>2413</v>
      </c>
      <c r="E214" t="s">
        <v>2414</v>
      </c>
      <c r="F214" t="s">
        <v>2080</v>
      </c>
      <c r="G214" t="s">
        <v>39</v>
      </c>
      <c r="H214" t="s">
        <v>39</v>
      </c>
      <c r="I214" t="s">
        <v>41</v>
      </c>
      <c r="J214" t="s">
        <v>2365</v>
      </c>
      <c r="K214" t="s">
        <v>317</v>
      </c>
      <c r="L214" t="s">
        <v>46</v>
      </c>
      <c r="M214" t="s">
        <v>2415</v>
      </c>
      <c r="N214" t="s">
        <v>2416</v>
      </c>
      <c r="O214" s="126">
        <v>5.5E-2</v>
      </c>
      <c r="P214" s="126">
        <v>3.9449999999999999E-2</v>
      </c>
      <c r="R214" s="122">
        <v>122420769</v>
      </c>
      <c r="S214" s="124">
        <v>1</v>
      </c>
      <c r="T214" s="128">
        <v>120.13</v>
      </c>
      <c r="U214" s="122">
        <v>147064.07</v>
      </c>
      <c r="W214" t="s">
        <v>288</v>
      </c>
      <c r="X214" s="126">
        <v>3.3240000000000001E-3</v>
      </c>
      <c r="Y214" s="126">
        <v>4.6077414137061498E-2</v>
      </c>
      <c r="Z214" s="126">
        <v>2.1117423996985501E-2</v>
      </c>
    </row>
    <row r="215" spans="1:26">
      <c r="A215" s="116">
        <v>1035</v>
      </c>
      <c r="B215">
        <v>9941</v>
      </c>
      <c r="C215" t="s">
        <v>2362</v>
      </c>
      <c r="D215" t="s">
        <v>2417</v>
      </c>
      <c r="E215" t="s">
        <v>2418</v>
      </c>
      <c r="F215" t="s">
        <v>2080</v>
      </c>
      <c r="G215" t="s">
        <v>39</v>
      </c>
      <c r="H215" t="s">
        <v>39</v>
      </c>
      <c r="I215" t="s">
        <v>41</v>
      </c>
      <c r="J215" t="s">
        <v>2365</v>
      </c>
      <c r="K215" t="s">
        <v>317</v>
      </c>
      <c r="L215" t="s">
        <v>46</v>
      </c>
      <c r="M215" t="s">
        <v>2419</v>
      </c>
      <c r="N215" t="s">
        <v>2420</v>
      </c>
      <c r="O215" s="126">
        <v>0.02</v>
      </c>
      <c r="P215" s="126">
        <v>3.2050000000000002E-2</v>
      </c>
      <c r="R215" s="122">
        <v>83623793</v>
      </c>
      <c r="S215" s="124">
        <v>1</v>
      </c>
      <c r="T215" s="128">
        <v>99.63</v>
      </c>
      <c r="U215" s="122">
        <v>83314.384999999995</v>
      </c>
      <c r="W215" t="s">
        <v>288</v>
      </c>
      <c r="X215" s="126">
        <v>2.9619999999999998E-3</v>
      </c>
      <c r="Y215" s="126">
        <v>2.6103666414760002E-2</v>
      </c>
      <c r="Z215" s="126">
        <v>1.1963392518439401E-2</v>
      </c>
    </row>
    <row r="216" spans="1:26">
      <c r="A216" s="116">
        <v>1035</v>
      </c>
      <c r="B216">
        <v>9941</v>
      </c>
      <c r="C216" t="s">
        <v>2362</v>
      </c>
      <c r="D216" t="s">
        <v>2421</v>
      </c>
      <c r="E216" t="s">
        <v>2422</v>
      </c>
      <c r="F216" t="s">
        <v>2080</v>
      </c>
      <c r="G216" t="s">
        <v>39</v>
      </c>
      <c r="H216" t="s">
        <v>39</v>
      </c>
      <c r="I216" t="s">
        <v>41</v>
      </c>
      <c r="J216" t="s">
        <v>2365</v>
      </c>
      <c r="K216" t="s">
        <v>317</v>
      </c>
      <c r="L216" t="s">
        <v>46</v>
      </c>
      <c r="M216" t="s">
        <v>2423</v>
      </c>
      <c r="N216" t="s">
        <v>2424</v>
      </c>
      <c r="O216" s="126">
        <v>3.7499999999999999E-2</v>
      </c>
      <c r="P216" s="126">
        <v>4.1309999999999999E-2</v>
      </c>
      <c r="R216" s="122">
        <v>50118363</v>
      </c>
      <c r="S216" s="124">
        <v>1</v>
      </c>
      <c r="T216" s="128">
        <v>95.7</v>
      </c>
      <c r="U216" s="122">
        <v>47963.273000000001</v>
      </c>
      <c r="W216" t="s">
        <v>288</v>
      </c>
      <c r="X216" s="126">
        <v>1.7819999999999999E-3</v>
      </c>
      <c r="Y216" s="126">
        <v>1.50276244525005E-2</v>
      </c>
      <c r="Z216" s="126">
        <v>6.8872076086333601E-3</v>
      </c>
    </row>
    <row r="217" spans="1:26">
      <c r="A217" s="116">
        <v>1035</v>
      </c>
      <c r="B217">
        <v>9941</v>
      </c>
      <c r="C217" t="s">
        <v>2362</v>
      </c>
      <c r="D217" t="s">
        <v>2363</v>
      </c>
      <c r="E217" t="s">
        <v>2364</v>
      </c>
      <c r="F217" t="s">
        <v>2077</v>
      </c>
      <c r="G217" t="s">
        <v>39</v>
      </c>
      <c r="H217" t="s">
        <v>39</v>
      </c>
      <c r="I217" t="s">
        <v>41</v>
      </c>
      <c r="J217" t="s">
        <v>2365</v>
      </c>
      <c r="K217" t="s">
        <v>317</v>
      </c>
      <c r="L217" t="s">
        <v>46</v>
      </c>
      <c r="M217" t="s">
        <v>2366</v>
      </c>
      <c r="N217" t="s">
        <v>2367</v>
      </c>
      <c r="O217" s="126">
        <v>7.4999999999999997E-3</v>
      </c>
      <c r="P217" s="126">
        <v>1.7260000000000001E-2</v>
      </c>
      <c r="R217" s="122">
        <v>96635996</v>
      </c>
      <c r="S217" s="124">
        <v>1</v>
      </c>
      <c r="T217" s="128">
        <v>119.65</v>
      </c>
      <c r="U217" s="122">
        <v>115624.969</v>
      </c>
      <c r="W217" t="s">
        <v>288</v>
      </c>
      <c r="X217" s="126">
        <v>3.9680000000000002E-3</v>
      </c>
      <c r="Y217" s="126">
        <v>3.6227064831775298E-2</v>
      </c>
      <c r="Z217" s="126">
        <v>1.6602977891581602E-2</v>
      </c>
    </row>
    <row r="218" spans="1:26">
      <c r="A218" s="116">
        <v>1035</v>
      </c>
      <c r="B218">
        <v>9941</v>
      </c>
      <c r="C218" t="s">
        <v>2362</v>
      </c>
      <c r="D218" t="s">
        <v>2425</v>
      </c>
      <c r="E218" t="s">
        <v>2426</v>
      </c>
      <c r="F218" t="s">
        <v>2080</v>
      </c>
      <c r="G218" t="s">
        <v>39</v>
      </c>
      <c r="H218" t="s">
        <v>39</v>
      </c>
      <c r="I218" t="s">
        <v>41</v>
      </c>
      <c r="J218" t="s">
        <v>2365</v>
      </c>
      <c r="K218" t="s">
        <v>317</v>
      </c>
      <c r="L218" t="s">
        <v>46</v>
      </c>
      <c r="M218" t="s">
        <v>2427</v>
      </c>
      <c r="N218" t="s">
        <v>2428</v>
      </c>
      <c r="O218" s="126">
        <v>2.2499999999999999E-2</v>
      </c>
      <c r="P218" s="126">
        <v>3.2779999999999997E-2</v>
      </c>
      <c r="R218" s="122">
        <v>57826987</v>
      </c>
      <c r="S218" s="124">
        <v>1</v>
      </c>
      <c r="T218" s="128">
        <v>99.5</v>
      </c>
      <c r="U218" s="122">
        <v>57537.851999999999</v>
      </c>
      <c r="W218" t="s">
        <v>288</v>
      </c>
      <c r="X218" s="126">
        <v>1.665E-3</v>
      </c>
      <c r="Y218" s="126">
        <v>1.8027485855429501E-2</v>
      </c>
      <c r="Z218" s="126">
        <v>8.2620535361718397E-3</v>
      </c>
    </row>
    <row r="219" spans="1:26">
      <c r="A219" s="116">
        <v>1035</v>
      </c>
      <c r="B219">
        <v>9941</v>
      </c>
      <c r="C219" t="s">
        <v>2362</v>
      </c>
      <c r="D219" t="s">
        <v>2429</v>
      </c>
      <c r="E219" t="s">
        <v>2430</v>
      </c>
      <c r="F219" t="s">
        <v>2077</v>
      </c>
      <c r="G219" t="s">
        <v>39</v>
      </c>
      <c r="H219" t="s">
        <v>39</v>
      </c>
      <c r="I219" t="s">
        <v>41</v>
      </c>
      <c r="J219" t="s">
        <v>2365</v>
      </c>
      <c r="K219" t="s">
        <v>317</v>
      </c>
      <c r="L219" t="s">
        <v>46</v>
      </c>
      <c r="M219" t="s">
        <v>2431</v>
      </c>
      <c r="N219" t="s">
        <v>2432</v>
      </c>
      <c r="O219" s="126">
        <v>5.0000000000000001E-3</v>
      </c>
      <c r="P219" s="126">
        <v>1.6310000000000002E-2</v>
      </c>
      <c r="R219" s="122">
        <v>112418444</v>
      </c>
      <c r="S219" s="124">
        <v>1</v>
      </c>
      <c r="T219" s="128">
        <v>115.67</v>
      </c>
      <c r="U219" s="122">
        <v>130034.414</v>
      </c>
      <c r="W219" t="s">
        <v>288</v>
      </c>
      <c r="X219" s="126">
        <v>3.392E-3</v>
      </c>
      <c r="Y219" s="126">
        <v>4.0741763519553199E-2</v>
      </c>
      <c r="Z219" s="126">
        <v>1.8672078516995299E-2</v>
      </c>
    </row>
    <row r="220" spans="1:26">
      <c r="A220" s="116">
        <v>1035</v>
      </c>
      <c r="B220">
        <v>9941</v>
      </c>
      <c r="C220" t="s">
        <v>2362</v>
      </c>
      <c r="D220" t="s">
        <v>2549</v>
      </c>
      <c r="E220" t="s">
        <v>2550</v>
      </c>
      <c r="F220" t="s">
        <v>2080</v>
      </c>
      <c r="G220" t="s">
        <v>39</v>
      </c>
      <c r="H220" t="s">
        <v>39</v>
      </c>
      <c r="I220" t="s">
        <v>41</v>
      </c>
      <c r="J220" t="s">
        <v>2365</v>
      </c>
      <c r="K220" t="s">
        <v>317</v>
      </c>
      <c r="L220" t="s">
        <v>46</v>
      </c>
      <c r="M220" t="s">
        <v>2551</v>
      </c>
      <c r="N220" t="s">
        <v>2552</v>
      </c>
      <c r="O220" s="126">
        <v>0.01</v>
      </c>
      <c r="P220" s="126">
        <v>3.3599999999999998E-2</v>
      </c>
      <c r="R220" s="122">
        <v>71320252</v>
      </c>
      <c r="S220" s="124">
        <v>1</v>
      </c>
      <c r="T220" s="128">
        <v>92.07</v>
      </c>
      <c r="U220" s="122">
        <v>65664.555999999997</v>
      </c>
      <c r="W220" t="s">
        <v>288</v>
      </c>
      <c r="X220" s="126">
        <v>1.8890000000000001E-3</v>
      </c>
      <c r="Y220" s="126">
        <v>2.05737060440042E-2</v>
      </c>
      <c r="Z220" s="126">
        <v>9.4289942666536605E-3</v>
      </c>
    </row>
    <row r="221" spans="1:26">
      <c r="A221" s="116">
        <v>1035</v>
      </c>
      <c r="B221">
        <v>9941</v>
      </c>
      <c r="C221" t="s">
        <v>2362</v>
      </c>
      <c r="D221" t="s">
        <v>2433</v>
      </c>
      <c r="E221" t="s">
        <v>2434</v>
      </c>
      <c r="F221" t="s">
        <v>2080</v>
      </c>
      <c r="G221" t="s">
        <v>39</v>
      </c>
      <c r="H221" t="s">
        <v>39</v>
      </c>
      <c r="I221" t="s">
        <v>41</v>
      </c>
      <c r="J221" t="s">
        <v>2365</v>
      </c>
      <c r="K221" t="s">
        <v>317</v>
      </c>
      <c r="L221" t="s">
        <v>46</v>
      </c>
      <c r="M221" t="s">
        <v>2435</v>
      </c>
      <c r="N221" t="s">
        <v>2436</v>
      </c>
      <c r="O221" s="126">
        <v>1.4999999999999999E-2</v>
      </c>
      <c r="P221" s="126">
        <v>3.8129999999999997E-2</v>
      </c>
      <c r="R221" s="122">
        <v>216457697</v>
      </c>
      <c r="S221" s="124">
        <v>1</v>
      </c>
      <c r="T221" s="128">
        <v>79.78</v>
      </c>
      <c r="U221" s="122">
        <v>172689.951</v>
      </c>
      <c r="W221" t="s">
        <v>288</v>
      </c>
      <c r="X221" s="126">
        <v>5.1659999999999996E-3</v>
      </c>
      <c r="Y221" s="126">
        <v>5.4106393118394998E-2</v>
      </c>
      <c r="Z221" s="126">
        <v>2.4797130347419101E-2</v>
      </c>
    </row>
    <row r="222" spans="1:26">
      <c r="A222" s="116">
        <v>1035</v>
      </c>
      <c r="B222">
        <v>9941</v>
      </c>
      <c r="C222" t="s">
        <v>2362</v>
      </c>
      <c r="D222" t="s">
        <v>2553</v>
      </c>
      <c r="E222" t="s">
        <v>2554</v>
      </c>
      <c r="F222" t="s">
        <v>2081</v>
      </c>
      <c r="G222" t="s">
        <v>39</v>
      </c>
      <c r="H222" t="s">
        <v>39</v>
      </c>
      <c r="I222" t="s">
        <v>41</v>
      </c>
      <c r="J222" t="s">
        <v>2365</v>
      </c>
      <c r="K222" t="s">
        <v>317</v>
      </c>
      <c r="L222" t="s">
        <v>46</v>
      </c>
      <c r="M222" t="s">
        <v>2555</v>
      </c>
      <c r="N222" t="s">
        <v>2556</v>
      </c>
      <c r="O222" s="126">
        <v>4.3200000000000002E-2</v>
      </c>
      <c r="P222" s="126">
        <v>3.5810000000000002E-2</v>
      </c>
      <c r="R222" s="122">
        <v>6627534</v>
      </c>
      <c r="S222" s="124">
        <v>1</v>
      </c>
      <c r="T222" s="128">
        <v>99.01</v>
      </c>
      <c r="U222" s="122">
        <v>6561.9210000000003</v>
      </c>
      <c r="W222" t="s">
        <v>288</v>
      </c>
      <c r="X222" s="126">
        <v>1.8100000000000001E-4</v>
      </c>
      <c r="Y222" s="126">
        <v>2.05594997412958E-3</v>
      </c>
      <c r="Z222" s="126">
        <v>9.4224834733867098E-4</v>
      </c>
    </row>
    <row r="223" spans="1:26">
      <c r="A223" s="116">
        <v>1035</v>
      </c>
      <c r="B223">
        <v>9941</v>
      </c>
      <c r="C223" t="s">
        <v>2362</v>
      </c>
      <c r="D223" t="s">
        <v>2437</v>
      </c>
      <c r="E223" t="s">
        <v>2438</v>
      </c>
      <c r="F223" t="s">
        <v>2077</v>
      </c>
      <c r="G223" t="s">
        <v>39</v>
      </c>
      <c r="H223" t="s">
        <v>39</v>
      </c>
      <c r="I223" t="s">
        <v>41</v>
      </c>
      <c r="J223" t="s">
        <v>2365</v>
      </c>
      <c r="K223" t="s">
        <v>317</v>
      </c>
      <c r="L223" t="s">
        <v>46</v>
      </c>
      <c r="M223" t="s">
        <v>2439</v>
      </c>
      <c r="N223" t="s">
        <v>2440</v>
      </c>
      <c r="O223" s="126">
        <v>1E-3</v>
      </c>
      <c r="P223" s="126">
        <v>5.0139999999999997E-2</v>
      </c>
      <c r="R223" s="122">
        <v>90132724</v>
      </c>
      <c r="S223" s="124">
        <v>1</v>
      </c>
      <c r="T223" s="128">
        <v>119.09</v>
      </c>
      <c r="U223" s="122">
        <v>107339.061</v>
      </c>
      <c r="W223" t="s">
        <v>288</v>
      </c>
      <c r="X223" s="126">
        <v>7.4819999999999999E-3</v>
      </c>
      <c r="Y223" s="126">
        <v>3.3630963525292698E-2</v>
      </c>
      <c r="Z223" s="126">
        <v>1.5413176487686701E-2</v>
      </c>
    </row>
    <row r="224" spans="1:26">
      <c r="A224" s="116">
        <v>1035</v>
      </c>
      <c r="B224">
        <v>9941</v>
      </c>
      <c r="C224" t="s">
        <v>2362</v>
      </c>
      <c r="D224" t="s">
        <v>2441</v>
      </c>
      <c r="E224" t="s">
        <v>2442</v>
      </c>
      <c r="F224" t="s">
        <v>2077</v>
      </c>
      <c r="G224" t="s">
        <v>39</v>
      </c>
      <c r="H224" t="s">
        <v>39</v>
      </c>
      <c r="I224" t="s">
        <v>41</v>
      </c>
      <c r="J224" t="s">
        <v>2365</v>
      </c>
      <c r="K224" t="s">
        <v>317</v>
      </c>
      <c r="L224" t="s">
        <v>46</v>
      </c>
      <c r="M224" t="s">
        <v>2443</v>
      </c>
      <c r="N224" t="s">
        <v>2444</v>
      </c>
      <c r="O224" s="126">
        <v>1E-3</v>
      </c>
      <c r="P224" s="126">
        <v>1.653E-2</v>
      </c>
      <c r="R224" s="122">
        <v>75302976</v>
      </c>
      <c r="S224" s="124">
        <v>1</v>
      </c>
      <c r="T224" s="128">
        <v>109.97</v>
      </c>
      <c r="U224" s="122">
        <v>82810.683000000005</v>
      </c>
      <c r="W224" t="s">
        <v>288</v>
      </c>
      <c r="X224" s="126">
        <v>2.2000000000000001E-3</v>
      </c>
      <c r="Y224" s="126">
        <v>2.5945848821329401E-2</v>
      </c>
      <c r="Z224" s="126">
        <v>1.1891064218401999E-2</v>
      </c>
    </row>
    <row r="225" spans="1:26">
      <c r="A225" s="116">
        <v>1035</v>
      </c>
      <c r="B225">
        <v>9941</v>
      </c>
      <c r="C225" t="s">
        <v>2362</v>
      </c>
      <c r="D225" t="s">
        <v>2445</v>
      </c>
      <c r="E225" t="s">
        <v>2446</v>
      </c>
      <c r="F225" t="s">
        <v>2080</v>
      </c>
      <c r="G225" t="s">
        <v>39</v>
      </c>
      <c r="H225" t="s">
        <v>39</v>
      </c>
      <c r="I225" t="s">
        <v>41</v>
      </c>
      <c r="J225" t="s">
        <v>2365</v>
      </c>
      <c r="K225" t="s">
        <v>317</v>
      </c>
      <c r="L225" t="s">
        <v>46</v>
      </c>
      <c r="M225" t="s">
        <v>2447</v>
      </c>
      <c r="N225" t="s">
        <v>2448</v>
      </c>
      <c r="O225" s="126">
        <v>1.2999999999999999E-2</v>
      </c>
      <c r="P225" s="126">
        <v>3.4700000000000002E-2</v>
      </c>
      <c r="R225" s="122">
        <v>102176421</v>
      </c>
      <c r="S225" s="124">
        <v>1</v>
      </c>
      <c r="T225" s="128">
        <v>88.94</v>
      </c>
      <c r="U225" s="122">
        <v>90875.709000000003</v>
      </c>
      <c r="W225" t="s">
        <v>288</v>
      </c>
      <c r="X225" s="126">
        <v>2.4870000000000001E-3</v>
      </c>
      <c r="Y225" s="126">
        <v>2.8472744408630801E-2</v>
      </c>
      <c r="Z225" s="126">
        <v>1.3049148423267E-2</v>
      </c>
    </row>
    <row r="226" spans="1:26">
      <c r="A226" s="116">
        <v>1035</v>
      </c>
      <c r="B226">
        <v>9941</v>
      </c>
      <c r="C226" t="s">
        <v>2362</v>
      </c>
      <c r="D226" t="s">
        <v>2449</v>
      </c>
      <c r="E226" t="s">
        <v>2450</v>
      </c>
      <c r="F226" t="s">
        <v>2080</v>
      </c>
      <c r="G226" t="s">
        <v>39</v>
      </c>
      <c r="H226" t="s">
        <v>39</v>
      </c>
      <c r="I226" t="s">
        <v>41</v>
      </c>
      <c r="J226" t="s">
        <v>2365</v>
      </c>
      <c r="K226" t="s">
        <v>317</v>
      </c>
      <c r="L226" t="s">
        <v>46</v>
      </c>
      <c r="M226" t="s">
        <v>2451</v>
      </c>
      <c r="N226" t="s">
        <v>2452</v>
      </c>
      <c r="O226" s="126">
        <v>2.8000000000000001E-2</v>
      </c>
      <c r="P226" s="126">
        <v>4.3040000000000002E-2</v>
      </c>
      <c r="R226" s="122">
        <v>110727063</v>
      </c>
      <c r="S226" s="124">
        <v>1</v>
      </c>
      <c r="T226" s="128">
        <v>78.16</v>
      </c>
      <c r="U226" s="122">
        <v>86544.271999999997</v>
      </c>
      <c r="W226" t="s">
        <v>288</v>
      </c>
      <c r="X226" s="126">
        <v>3.0799999999999998E-3</v>
      </c>
      <c r="Y226" s="126">
        <v>2.7115639380010902E-2</v>
      </c>
      <c r="Z226" s="126">
        <v>1.2427182915121101E-2</v>
      </c>
    </row>
    <row r="227" spans="1:26">
      <c r="A227" s="116">
        <v>1035</v>
      </c>
      <c r="B227">
        <v>9941</v>
      </c>
      <c r="C227" t="s">
        <v>2362</v>
      </c>
      <c r="D227" t="s">
        <v>2453</v>
      </c>
      <c r="E227" t="s">
        <v>2454</v>
      </c>
      <c r="F227" t="s">
        <v>2080</v>
      </c>
      <c r="G227" t="s">
        <v>39</v>
      </c>
      <c r="H227" t="s">
        <v>39</v>
      </c>
      <c r="I227" t="s">
        <v>41</v>
      </c>
      <c r="J227" t="s">
        <v>2365</v>
      </c>
      <c r="K227" t="s">
        <v>317</v>
      </c>
      <c r="L227" t="s">
        <v>46</v>
      </c>
      <c r="M227" t="s">
        <v>2455</v>
      </c>
      <c r="N227" t="s">
        <v>2456</v>
      </c>
      <c r="O227" s="126">
        <v>3.7499999999999999E-2</v>
      </c>
      <c r="P227" s="126">
        <v>3.304E-2</v>
      </c>
      <c r="R227" s="122">
        <v>43100657</v>
      </c>
      <c r="S227" s="124">
        <v>1</v>
      </c>
      <c r="T227" s="128">
        <v>102.39</v>
      </c>
      <c r="U227" s="122">
        <v>44130.762999999999</v>
      </c>
      <c r="W227" t="s">
        <v>288</v>
      </c>
      <c r="X227" s="126">
        <v>1.2310000000000001E-3</v>
      </c>
      <c r="Y227" s="126">
        <v>1.3826840451157001E-2</v>
      </c>
      <c r="Z227" s="126">
        <v>6.3368845195437701E-3</v>
      </c>
    </row>
    <row r="228" spans="1:26">
      <c r="A228" s="116">
        <v>1035</v>
      </c>
      <c r="B228">
        <v>9941</v>
      </c>
      <c r="C228" t="s">
        <v>2362</v>
      </c>
      <c r="D228" t="s">
        <v>2457</v>
      </c>
      <c r="E228" t="s">
        <v>2458</v>
      </c>
      <c r="F228" t="s">
        <v>2077</v>
      </c>
      <c r="G228" t="s">
        <v>39</v>
      </c>
      <c r="H228" t="s">
        <v>39</v>
      </c>
      <c r="I228" t="s">
        <v>41</v>
      </c>
      <c r="J228" t="s">
        <v>2365</v>
      </c>
      <c r="K228" t="s">
        <v>317</v>
      </c>
      <c r="L228" t="s">
        <v>46</v>
      </c>
      <c r="M228" t="s">
        <v>2459</v>
      </c>
      <c r="N228" t="s">
        <v>2460</v>
      </c>
      <c r="O228" s="126">
        <v>1.0999999999999999E-2</v>
      </c>
      <c r="P228" s="126">
        <v>1.6830000000000001E-2</v>
      </c>
      <c r="R228" s="122">
        <v>163743268</v>
      </c>
      <c r="S228" s="124">
        <v>1</v>
      </c>
      <c r="T228" s="128">
        <v>107.38</v>
      </c>
      <c r="U228" s="122">
        <v>175827.52100000001</v>
      </c>
      <c r="W228" t="s">
        <v>288</v>
      </c>
      <c r="X228" s="126">
        <v>4.8589999999999996E-3</v>
      </c>
      <c r="Y228" s="126">
        <v>5.5089441772314E-2</v>
      </c>
      <c r="Z228" s="126">
        <v>2.5247664641134499E-2</v>
      </c>
    </row>
    <row r="229" spans="1:26">
      <c r="A229" s="116">
        <v>1035</v>
      </c>
      <c r="B229">
        <v>9941</v>
      </c>
      <c r="C229" t="s">
        <v>2362</v>
      </c>
      <c r="D229" t="s">
        <v>2461</v>
      </c>
      <c r="E229" t="s">
        <v>2462</v>
      </c>
      <c r="F229" t="s">
        <v>2080</v>
      </c>
      <c r="G229" t="s">
        <v>39</v>
      </c>
      <c r="H229" t="s">
        <v>39</v>
      </c>
      <c r="I229" t="s">
        <v>41</v>
      </c>
      <c r="J229" t="s">
        <v>2365</v>
      </c>
      <c r="K229" t="s">
        <v>317</v>
      </c>
      <c r="L229" t="s">
        <v>46</v>
      </c>
      <c r="M229" t="s">
        <v>2463</v>
      </c>
      <c r="N229" t="s">
        <v>2464</v>
      </c>
      <c r="O229" s="126">
        <v>0.04</v>
      </c>
      <c r="P229" s="126">
        <v>3.6499999999999998E-2</v>
      </c>
      <c r="R229" s="122">
        <v>16438640</v>
      </c>
      <c r="S229" s="124">
        <v>1</v>
      </c>
      <c r="T229" s="128">
        <v>103.59</v>
      </c>
      <c r="U229" s="122">
        <v>17028.787</v>
      </c>
      <c r="W229" t="s">
        <v>288</v>
      </c>
      <c r="X229" s="126">
        <v>4.1899999999999999E-4</v>
      </c>
      <c r="Y229" s="126">
        <v>5.3353785192338998E-3</v>
      </c>
      <c r="Z229" s="126">
        <v>2.4452207764942102E-3</v>
      </c>
    </row>
    <row r="230" spans="1:26">
      <c r="A230" s="116">
        <v>1035</v>
      </c>
      <c r="B230">
        <v>9941</v>
      </c>
      <c r="C230" t="s">
        <v>2362</v>
      </c>
      <c r="D230" t="s">
        <v>2465</v>
      </c>
      <c r="E230" t="s">
        <v>2466</v>
      </c>
      <c r="F230" t="s">
        <v>2080</v>
      </c>
      <c r="G230" t="s">
        <v>39</v>
      </c>
      <c r="H230" t="s">
        <v>39</v>
      </c>
      <c r="I230" t="s">
        <v>41</v>
      </c>
      <c r="J230" t="s">
        <v>2365</v>
      </c>
      <c r="K230" t="s">
        <v>317</v>
      </c>
      <c r="L230" t="s">
        <v>46</v>
      </c>
      <c r="M230" t="s">
        <v>2467</v>
      </c>
      <c r="N230" t="s">
        <v>2468</v>
      </c>
      <c r="O230" s="126">
        <v>3.7499999999999999E-2</v>
      </c>
      <c r="P230" s="126">
        <v>3.2219999999999999E-2</v>
      </c>
      <c r="R230" s="122">
        <v>163555091</v>
      </c>
      <c r="S230" s="124">
        <v>1</v>
      </c>
      <c r="T230" s="128">
        <v>103.45</v>
      </c>
      <c r="U230" s="122">
        <v>169197.742</v>
      </c>
      <c r="W230" t="s">
        <v>288</v>
      </c>
      <c r="X230" s="126">
        <v>4.5110000000000003E-3</v>
      </c>
      <c r="Y230" s="126">
        <v>5.3012230813393998E-2</v>
      </c>
      <c r="Z230" s="126">
        <v>2.4295672317515501E-2</v>
      </c>
    </row>
    <row r="231" spans="1:26">
      <c r="A231" s="116">
        <v>1035</v>
      </c>
      <c r="B231">
        <v>9941</v>
      </c>
      <c r="C231" t="s">
        <v>2362</v>
      </c>
      <c r="D231" t="s">
        <v>2469</v>
      </c>
      <c r="E231" t="s">
        <v>2470</v>
      </c>
      <c r="F231" t="s">
        <v>2077</v>
      </c>
      <c r="G231" t="s">
        <v>39</v>
      </c>
      <c r="H231" t="s">
        <v>39</v>
      </c>
      <c r="I231" t="s">
        <v>41</v>
      </c>
      <c r="J231" t="s">
        <v>2365</v>
      </c>
      <c r="K231" t="s">
        <v>317</v>
      </c>
      <c r="L231" t="s">
        <v>46</v>
      </c>
      <c r="M231" t="s">
        <v>2471</v>
      </c>
      <c r="N231" t="s">
        <v>2472</v>
      </c>
      <c r="O231" s="126">
        <v>1.6E-2</v>
      </c>
      <c r="P231" s="126">
        <v>1.8020000000000001E-2</v>
      </c>
      <c r="R231" s="122">
        <v>223287308</v>
      </c>
      <c r="S231" s="124">
        <v>1</v>
      </c>
      <c r="T231" s="128">
        <v>106.86</v>
      </c>
      <c r="U231" s="122">
        <v>238604.81700000001</v>
      </c>
      <c r="W231" t="s">
        <v>288</v>
      </c>
      <c r="X231" s="126">
        <v>6.9620000000000003E-3</v>
      </c>
      <c r="Y231" s="126">
        <v>7.4758525302143206E-2</v>
      </c>
      <c r="Z231" s="126">
        <v>3.4262067560881702E-2</v>
      </c>
    </row>
    <row r="232" spans="1:26">
      <c r="A232" s="116">
        <v>1035</v>
      </c>
      <c r="B232">
        <v>9941</v>
      </c>
      <c r="C232" t="s">
        <v>2362</v>
      </c>
      <c r="D232" t="s">
        <v>2473</v>
      </c>
      <c r="E232" t="s">
        <v>2474</v>
      </c>
      <c r="F232" t="s">
        <v>2080</v>
      </c>
      <c r="G232" t="s">
        <v>39</v>
      </c>
      <c r="H232" t="s">
        <v>39</v>
      </c>
      <c r="I232" t="s">
        <v>41</v>
      </c>
      <c r="J232" t="s">
        <v>2365</v>
      </c>
      <c r="K232" t="s">
        <v>317</v>
      </c>
      <c r="L232" t="s">
        <v>46</v>
      </c>
      <c r="M232" t="s">
        <v>2475</v>
      </c>
      <c r="N232" t="s">
        <v>2476</v>
      </c>
      <c r="O232" s="126">
        <v>4.5999999999999999E-2</v>
      </c>
      <c r="P232" s="126">
        <v>3.3270000000000001E-2</v>
      </c>
      <c r="R232" s="122">
        <v>158377583</v>
      </c>
      <c r="S232" s="124">
        <v>1</v>
      </c>
      <c r="T232" s="128">
        <v>107.6</v>
      </c>
      <c r="U232" s="122">
        <v>170414.27900000001</v>
      </c>
      <c r="W232" t="s">
        <v>288</v>
      </c>
      <c r="X232" s="126">
        <v>5.8859999999999997E-3</v>
      </c>
      <c r="Y232" s="126">
        <v>5.3393390603417197E-2</v>
      </c>
      <c r="Z232" s="126">
        <v>2.4470359049556901E-2</v>
      </c>
    </row>
    <row r="233" spans="1:26">
      <c r="A233" s="116">
        <v>1035</v>
      </c>
      <c r="B233">
        <v>9941</v>
      </c>
      <c r="C233" t="s">
        <v>2362</v>
      </c>
      <c r="D233" t="s">
        <v>2477</v>
      </c>
      <c r="E233" t="s">
        <v>2478</v>
      </c>
      <c r="F233" t="s">
        <v>2077</v>
      </c>
      <c r="G233" t="s">
        <v>39</v>
      </c>
      <c r="H233" t="s">
        <v>39</v>
      </c>
      <c r="I233" t="s">
        <v>41</v>
      </c>
      <c r="J233" t="s">
        <v>2365</v>
      </c>
      <c r="K233" t="s">
        <v>317</v>
      </c>
      <c r="L233" t="s">
        <v>46</v>
      </c>
      <c r="M233" t="s">
        <v>2479</v>
      </c>
      <c r="N233" t="s">
        <v>2480</v>
      </c>
      <c r="O233" s="126">
        <v>0.02</v>
      </c>
      <c r="P233" s="126">
        <v>1.8149999999999999E-2</v>
      </c>
      <c r="R233" s="122">
        <v>129968307</v>
      </c>
      <c r="S233" s="124">
        <v>1</v>
      </c>
      <c r="T233" s="128">
        <v>103.97</v>
      </c>
      <c r="U233" s="122">
        <v>135128.049</v>
      </c>
      <c r="W233" t="s">
        <v>288</v>
      </c>
      <c r="X233" s="126">
        <v>6.313E-3</v>
      </c>
      <c r="Y233" s="126">
        <v>4.2337676864331E-2</v>
      </c>
      <c r="Z233" s="126">
        <v>1.9403490628444799E-2</v>
      </c>
    </row>
    <row r="234" spans="1:26">
      <c r="A234" s="116">
        <v>1035</v>
      </c>
      <c r="B234">
        <v>9941</v>
      </c>
      <c r="C234" t="s">
        <v>2362</v>
      </c>
      <c r="D234" t="s">
        <v>2481</v>
      </c>
      <c r="E234" t="s">
        <v>2482</v>
      </c>
      <c r="F234" t="s">
        <v>2080</v>
      </c>
      <c r="G234" t="s">
        <v>39</v>
      </c>
      <c r="H234" t="s">
        <v>39</v>
      </c>
      <c r="I234" t="s">
        <v>41</v>
      </c>
      <c r="J234" t="s">
        <v>2365</v>
      </c>
      <c r="K234" t="s">
        <v>317</v>
      </c>
      <c r="L234" t="s">
        <v>46</v>
      </c>
      <c r="M234" t="s">
        <v>2483</v>
      </c>
      <c r="N234" t="s">
        <v>2484</v>
      </c>
      <c r="O234" s="126">
        <v>4.1000000000000002E-2</v>
      </c>
      <c r="P234" s="126">
        <v>3.2590000000000001E-2</v>
      </c>
      <c r="R234" s="122">
        <v>76695052</v>
      </c>
      <c r="S234" s="124">
        <v>1</v>
      </c>
      <c r="T234" s="128">
        <v>105.38</v>
      </c>
      <c r="U234" s="122">
        <v>80821.245999999999</v>
      </c>
      <c r="W234" t="s">
        <v>288</v>
      </c>
      <c r="X234" s="126">
        <v>3.8700000000000002E-3</v>
      </c>
      <c r="Y234" s="126">
        <v>2.5322527921071099E-2</v>
      </c>
      <c r="Z234" s="126">
        <v>1.16053942869735E-2</v>
      </c>
    </row>
    <row r="235" spans="1:26">
      <c r="A235" s="116">
        <v>1035</v>
      </c>
      <c r="B235">
        <v>9941</v>
      </c>
      <c r="C235" t="s">
        <v>2362</v>
      </c>
      <c r="D235" t="s">
        <v>2485</v>
      </c>
      <c r="E235" t="s">
        <v>2486</v>
      </c>
      <c r="F235" t="s">
        <v>2080</v>
      </c>
      <c r="G235" t="s">
        <v>39</v>
      </c>
      <c r="H235" t="s">
        <v>39</v>
      </c>
      <c r="I235" t="s">
        <v>41</v>
      </c>
      <c r="J235" t="s">
        <v>2365</v>
      </c>
      <c r="K235" t="s">
        <v>317</v>
      </c>
      <c r="L235" t="s">
        <v>46</v>
      </c>
      <c r="M235" t="s">
        <v>2487</v>
      </c>
      <c r="N235" t="s">
        <v>2488</v>
      </c>
      <c r="O235" s="126">
        <v>4.1500000000000002E-2</v>
      </c>
      <c r="P235" s="126">
        <v>3.6819999999999999E-2</v>
      </c>
      <c r="R235" s="122">
        <v>178882459</v>
      </c>
      <c r="S235" s="124">
        <v>1</v>
      </c>
      <c r="T235" s="128">
        <v>106.4</v>
      </c>
      <c r="U235" s="122">
        <v>190330.93599999999</v>
      </c>
      <c r="W235" t="s">
        <v>288</v>
      </c>
      <c r="X235" s="126">
        <v>1.0354E-2</v>
      </c>
      <c r="Y235" s="126">
        <v>5.9633582767267802E-2</v>
      </c>
      <c r="Z235" s="126">
        <v>2.7330258768640901E-2</v>
      </c>
    </row>
    <row r="236" spans="1:26">
      <c r="A236" s="116">
        <v>1035</v>
      </c>
      <c r="B236">
        <v>9941</v>
      </c>
      <c r="C236" t="s">
        <v>2362</v>
      </c>
      <c r="D236" t="s">
        <v>2489</v>
      </c>
      <c r="E236" t="s">
        <v>2490</v>
      </c>
      <c r="F236" t="s">
        <v>2077</v>
      </c>
      <c r="G236" t="s">
        <v>39</v>
      </c>
      <c r="H236" t="s">
        <v>39</v>
      </c>
      <c r="I236" t="s">
        <v>41</v>
      </c>
      <c r="J236" t="s">
        <v>2365</v>
      </c>
      <c r="K236" t="s">
        <v>317</v>
      </c>
      <c r="L236" t="s">
        <v>46</v>
      </c>
      <c r="M236" t="s">
        <v>2491</v>
      </c>
      <c r="N236" t="s">
        <v>2492</v>
      </c>
      <c r="O236" s="126">
        <v>0.02</v>
      </c>
      <c r="P236" s="126">
        <v>2.317E-2</v>
      </c>
      <c r="R236" s="122">
        <v>56791736</v>
      </c>
      <c r="S236" s="124">
        <v>1</v>
      </c>
      <c r="T236" s="128">
        <v>94.65</v>
      </c>
      <c r="U236" s="122">
        <v>53753.377999999997</v>
      </c>
      <c r="W236" t="s">
        <v>288</v>
      </c>
      <c r="X236" s="126">
        <v>7.4570000000000001E-3</v>
      </c>
      <c r="Y236" s="126">
        <v>1.6841752499159101E-2</v>
      </c>
      <c r="Z236" s="126">
        <v>7.7186282051138399E-3</v>
      </c>
    </row>
    <row r="237" spans="1:26">
      <c r="A237" s="116">
        <v>1035</v>
      </c>
      <c r="B237">
        <v>9941</v>
      </c>
      <c r="C237" t="s">
        <v>2362</v>
      </c>
      <c r="D237" t="s">
        <v>2493</v>
      </c>
      <c r="E237" t="s">
        <v>2494</v>
      </c>
      <c r="F237" t="s">
        <v>2080</v>
      </c>
      <c r="G237" t="s">
        <v>39</v>
      </c>
      <c r="H237" t="s">
        <v>39</v>
      </c>
      <c r="I237" t="s">
        <v>41</v>
      </c>
      <c r="J237" t="s">
        <v>2365</v>
      </c>
      <c r="K237" t="s">
        <v>317</v>
      </c>
      <c r="L237" t="s">
        <v>46</v>
      </c>
      <c r="M237" t="s">
        <v>2495</v>
      </c>
      <c r="N237" t="s">
        <v>2496</v>
      </c>
      <c r="O237" s="126">
        <v>3.7499999999999999E-2</v>
      </c>
      <c r="P237" s="126">
        <v>3.4040000000000001E-2</v>
      </c>
      <c r="R237" s="122">
        <v>32693102</v>
      </c>
      <c r="S237" s="124">
        <v>1</v>
      </c>
      <c r="T237" s="128">
        <v>103.41</v>
      </c>
      <c r="U237" s="122">
        <v>33807.936999999998</v>
      </c>
      <c r="W237" t="s">
        <v>288</v>
      </c>
      <c r="X237" s="126">
        <v>2.3890000000000001E-3</v>
      </c>
      <c r="Y237" s="126">
        <v>1.0592541782438099E-2</v>
      </c>
      <c r="Z237" s="126">
        <v>4.8545952548498502E-3</v>
      </c>
    </row>
    <row r="238" spans="1:26">
      <c r="A238" s="116">
        <v>1035</v>
      </c>
      <c r="B238">
        <v>9941</v>
      </c>
      <c r="C238" t="s">
        <v>2362</v>
      </c>
      <c r="D238" t="s">
        <v>2497</v>
      </c>
      <c r="E238" t="s">
        <v>2498</v>
      </c>
      <c r="F238" t="s">
        <v>2077</v>
      </c>
      <c r="G238" t="s">
        <v>39</v>
      </c>
      <c r="H238" t="s">
        <v>39</v>
      </c>
      <c r="I238" t="s">
        <v>41</v>
      </c>
      <c r="J238" t="s">
        <v>2365</v>
      </c>
      <c r="K238" t="s">
        <v>317</v>
      </c>
      <c r="L238" t="s">
        <v>46</v>
      </c>
      <c r="M238" t="s">
        <v>2499</v>
      </c>
      <c r="N238" t="s">
        <v>2500</v>
      </c>
      <c r="O238" s="126">
        <v>1.8550000000000001E-2</v>
      </c>
      <c r="P238" s="126">
        <v>1.9529999999999999E-2</v>
      </c>
      <c r="R238" s="122">
        <v>12282795</v>
      </c>
      <c r="S238" s="124">
        <v>1</v>
      </c>
      <c r="T238" s="128">
        <v>101</v>
      </c>
      <c r="U238" s="122">
        <v>12405.623</v>
      </c>
      <c r="W238" t="s">
        <v>288</v>
      </c>
      <c r="X238" s="126">
        <v>1.4909999999999999E-3</v>
      </c>
      <c r="Y238" s="126">
        <v>3.8868707161030199E-3</v>
      </c>
      <c r="Z238" s="126">
        <v>1.7813650889621901E-3</v>
      </c>
    </row>
    <row r="239" spans="1:26">
      <c r="A239" s="116">
        <v>1035</v>
      </c>
      <c r="B239">
        <v>9941</v>
      </c>
      <c r="C239" t="s">
        <v>2362</v>
      </c>
      <c r="D239" t="s">
        <v>2368</v>
      </c>
      <c r="E239" t="s">
        <v>2369</v>
      </c>
      <c r="F239" t="s">
        <v>2084</v>
      </c>
      <c r="G239" t="s">
        <v>39</v>
      </c>
      <c r="H239" t="s">
        <v>39</v>
      </c>
      <c r="I239" t="s">
        <v>41</v>
      </c>
      <c r="J239" t="s">
        <v>2365</v>
      </c>
      <c r="K239" t="s">
        <v>317</v>
      </c>
      <c r="L239" t="s">
        <v>46</v>
      </c>
      <c r="M239" t="s">
        <v>2370</v>
      </c>
      <c r="N239" t="s">
        <v>972</v>
      </c>
      <c r="O239" s="126">
        <v>0</v>
      </c>
      <c r="P239" s="126">
        <v>4.3520000000000003E-2</v>
      </c>
      <c r="R239" s="122">
        <v>35000000</v>
      </c>
      <c r="S239" s="124">
        <v>1</v>
      </c>
      <c r="T239" s="128">
        <v>99.93</v>
      </c>
      <c r="U239" s="122">
        <v>34975.5</v>
      </c>
      <c r="W239" t="s">
        <v>288</v>
      </c>
      <c r="X239" s="126">
        <v>1.029E-3</v>
      </c>
      <c r="Y239" s="126">
        <v>1.09583571320021E-2</v>
      </c>
      <c r="Z239" s="126">
        <v>5.0222495815090903E-3</v>
      </c>
    </row>
    <row r="240" spans="1:26">
      <c r="A240" s="116">
        <v>1035</v>
      </c>
      <c r="B240">
        <v>9941</v>
      </c>
      <c r="C240" t="s">
        <v>2362</v>
      </c>
      <c r="D240" t="s">
        <v>2371</v>
      </c>
      <c r="E240" t="s">
        <v>2372</v>
      </c>
      <c r="F240" t="s">
        <v>2084</v>
      </c>
      <c r="G240" t="s">
        <v>39</v>
      </c>
      <c r="H240" t="s">
        <v>39</v>
      </c>
      <c r="I240" t="s">
        <v>41</v>
      </c>
      <c r="J240" t="s">
        <v>2365</v>
      </c>
      <c r="K240" t="s">
        <v>317</v>
      </c>
      <c r="L240" t="s">
        <v>46</v>
      </c>
      <c r="M240" t="s">
        <v>2373</v>
      </c>
      <c r="N240" t="s">
        <v>2374</v>
      </c>
      <c r="O240" s="126">
        <v>0</v>
      </c>
      <c r="P240" s="126">
        <v>3.5009999999999999E-2</v>
      </c>
      <c r="R240" s="122">
        <v>7052708</v>
      </c>
      <c r="S240" s="124">
        <v>1</v>
      </c>
      <c r="T240" s="128">
        <v>99.68</v>
      </c>
      <c r="U240" s="122">
        <v>7030.1390000000001</v>
      </c>
      <c r="W240" t="s">
        <v>288</v>
      </c>
      <c r="X240" s="126">
        <v>2.0699999999999999E-4</v>
      </c>
      <c r="Y240" s="126">
        <v>2.20264978382269E-3</v>
      </c>
      <c r="Z240" s="126">
        <v>1.0094813320793399E-3</v>
      </c>
    </row>
    <row r="241" spans="1:26">
      <c r="A241" s="116">
        <v>1035</v>
      </c>
      <c r="B241">
        <v>9941</v>
      </c>
      <c r="C241" t="s">
        <v>2362</v>
      </c>
      <c r="D241" t="s">
        <v>2375</v>
      </c>
      <c r="E241" t="s">
        <v>2376</v>
      </c>
      <c r="F241" t="s">
        <v>2084</v>
      </c>
      <c r="G241" t="s">
        <v>39</v>
      </c>
      <c r="H241" t="s">
        <v>39</v>
      </c>
      <c r="I241" t="s">
        <v>41</v>
      </c>
      <c r="J241" t="s">
        <v>2365</v>
      </c>
      <c r="K241" t="s">
        <v>317</v>
      </c>
      <c r="L241" t="s">
        <v>46</v>
      </c>
      <c r="M241" t="s">
        <v>2377</v>
      </c>
      <c r="N241" t="s">
        <v>2378</v>
      </c>
      <c r="O241" s="126">
        <v>0</v>
      </c>
      <c r="P241" s="126">
        <v>3.4229999999999997E-2</v>
      </c>
      <c r="R241" s="122">
        <v>59045396</v>
      </c>
      <c r="S241" s="124">
        <v>1</v>
      </c>
      <c r="T241" s="128">
        <v>99.43</v>
      </c>
      <c r="U241" s="122">
        <v>58708.837</v>
      </c>
      <c r="W241" t="s">
        <v>288</v>
      </c>
      <c r="X241" s="126">
        <v>1.8450000000000001E-3</v>
      </c>
      <c r="Y241" s="126">
        <v>1.8394373355954501E-2</v>
      </c>
      <c r="Z241" s="126">
        <v>8.4301992329927408E-3</v>
      </c>
    </row>
    <row r="242" spans="1:26">
      <c r="A242" s="116">
        <v>1035</v>
      </c>
      <c r="B242">
        <v>9941</v>
      </c>
      <c r="C242" t="s">
        <v>2362</v>
      </c>
      <c r="D242" t="s">
        <v>2379</v>
      </c>
      <c r="E242" t="s">
        <v>2380</v>
      </c>
      <c r="F242" t="s">
        <v>2084</v>
      </c>
      <c r="G242" t="s">
        <v>39</v>
      </c>
      <c r="H242" t="s">
        <v>39</v>
      </c>
      <c r="I242" t="s">
        <v>41</v>
      </c>
      <c r="J242" t="s">
        <v>2365</v>
      </c>
      <c r="K242" t="s">
        <v>317</v>
      </c>
      <c r="L242" t="s">
        <v>46</v>
      </c>
      <c r="M242" t="s">
        <v>2381</v>
      </c>
      <c r="N242" t="s">
        <v>2382</v>
      </c>
      <c r="O242" s="126">
        <v>0</v>
      </c>
      <c r="P242" s="126">
        <v>3.3399999999999999E-2</v>
      </c>
      <c r="R242" s="122">
        <v>45000000</v>
      </c>
      <c r="S242" s="124">
        <v>1</v>
      </c>
      <c r="T242" s="128">
        <v>99.13</v>
      </c>
      <c r="U242" s="122">
        <v>44608.5</v>
      </c>
      <c r="W242" t="s">
        <v>288</v>
      </c>
      <c r="X242" s="126">
        <v>2.5000000000000001E-3</v>
      </c>
      <c r="Y242" s="126">
        <v>1.3976522826633401E-2</v>
      </c>
      <c r="Z242" s="126">
        <v>6.4054844235750296E-3</v>
      </c>
    </row>
    <row r="243" spans="1:26">
      <c r="A243" s="116">
        <v>1035</v>
      </c>
      <c r="B243">
        <v>9941</v>
      </c>
      <c r="C243" t="s">
        <v>2362</v>
      </c>
      <c r="D243" t="s">
        <v>2383</v>
      </c>
      <c r="E243" t="s">
        <v>2384</v>
      </c>
      <c r="F243" t="s">
        <v>2084</v>
      </c>
      <c r="G243" t="s">
        <v>39</v>
      </c>
      <c r="H243" t="s">
        <v>39</v>
      </c>
      <c r="I243" t="s">
        <v>41</v>
      </c>
      <c r="J243" t="s">
        <v>2365</v>
      </c>
      <c r="K243" t="s">
        <v>317</v>
      </c>
      <c r="L243" t="s">
        <v>46</v>
      </c>
      <c r="M243" t="s">
        <v>2385</v>
      </c>
      <c r="N243" t="s">
        <v>1023</v>
      </c>
      <c r="O243" s="126">
        <v>0</v>
      </c>
      <c r="P243" s="126">
        <v>3.2960000000000003E-2</v>
      </c>
      <c r="R243" s="122">
        <v>11811655</v>
      </c>
      <c r="S243" s="124">
        <v>1</v>
      </c>
      <c r="T243" s="128">
        <v>98.65</v>
      </c>
      <c r="U243" s="122">
        <v>11652.198</v>
      </c>
      <c r="W243" t="s">
        <v>288</v>
      </c>
      <c r="X243" s="126">
        <v>6.5600000000000001E-4</v>
      </c>
      <c r="Y243" s="126">
        <v>3.6508110907224499E-3</v>
      </c>
      <c r="Z243" s="126">
        <v>1.67317821929753E-3</v>
      </c>
    </row>
    <row r="244" spans="1:26">
      <c r="A244" s="116">
        <v>1035</v>
      </c>
      <c r="B244">
        <v>9941</v>
      </c>
      <c r="C244" t="s">
        <v>2362</v>
      </c>
      <c r="D244" t="s">
        <v>2386</v>
      </c>
      <c r="E244" t="s">
        <v>2387</v>
      </c>
      <c r="F244" t="s">
        <v>2084</v>
      </c>
      <c r="G244" t="s">
        <v>39</v>
      </c>
      <c r="H244" t="s">
        <v>39</v>
      </c>
      <c r="I244" t="s">
        <v>41</v>
      </c>
      <c r="J244" t="s">
        <v>2365</v>
      </c>
      <c r="K244" t="s">
        <v>317</v>
      </c>
      <c r="L244" t="s">
        <v>46</v>
      </c>
      <c r="M244" t="s">
        <v>2388</v>
      </c>
      <c r="N244" t="s">
        <v>2389</v>
      </c>
      <c r="O244" s="126">
        <v>0</v>
      </c>
      <c r="P244" s="126">
        <v>3.2419999999999997E-2</v>
      </c>
      <c r="R244" s="122">
        <v>52589612</v>
      </c>
      <c r="S244" s="124">
        <v>1</v>
      </c>
      <c r="T244" s="128">
        <v>97.89</v>
      </c>
      <c r="U244" s="122">
        <v>51479.970999999998</v>
      </c>
      <c r="W244" t="s">
        <v>288</v>
      </c>
      <c r="X244" s="126">
        <v>2.9220000000000001E-3</v>
      </c>
      <c r="Y244" s="126">
        <v>1.6129459461912798E-2</v>
      </c>
      <c r="Z244" s="126">
        <v>7.3921820631300903E-3</v>
      </c>
    </row>
    <row r="245" spans="1:26">
      <c r="A245" s="116">
        <v>1035</v>
      </c>
      <c r="B245">
        <v>9941</v>
      </c>
      <c r="C245" t="s">
        <v>2362</v>
      </c>
      <c r="D245" t="s">
        <v>2390</v>
      </c>
      <c r="E245" t="s">
        <v>2391</v>
      </c>
      <c r="F245" t="s">
        <v>2084</v>
      </c>
      <c r="G245" t="s">
        <v>39</v>
      </c>
      <c r="H245" t="s">
        <v>39</v>
      </c>
      <c r="I245" t="s">
        <v>41</v>
      </c>
      <c r="J245" t="s">
        <v>2365</v>
      </c>
      <c r="K245" t="s">
        <v>317</v>
      </c>
      <c r="L245" t="s">
        <v>46</v>
      </c>
      <c r="M245" t="s">
        <v>2392</v>
      </c>
      <c r="N245" t="s">
        <v>2393</v>
      </c>
      <c r="O245" s="126">
        <v>0</v>
      </c>
      <c r="P245" s="126">
        <v>3.2320000000000002E-2</v>
      </c>
      <c r="R245" s="122">
        <v>22822790</v>
      </c>
      <c r="S245" s="124">
        <v>1</v>
      </c>
      <c r="T245" s="128">
        <v>97.36</v>
      </c>
      <c r="U245" s="122">
        <v>22220.268</v>
      </c>
      <c r="W245" t="s">
        <v>288</v>
      </c>
      <c r="X245" s="126">
        <v>1.268E-3</v>
      </c>
      <c r="Y245" s="126">
        <v>6.9619486807185804E-3</v>
      </c>
      <c r="Z245" s="126">
        <v>3.1906830035788999E-3</v>
      </c>
    </row>
    <row r="246" spans="1:26">
      <c r="A246" s="116">
        <v>1035</v>
      </c>
      <c r="B246">
        <v>9941</v>
      </c>
      <c r="C246" t="s">
        <v>2362</v>
      </c>
      <c r="D246" t="s">
        <v>2394</v>
      </c>
      <c r="E246" t="s">
        <v>2395</v>
      </c>
      <c r="F246" t="s">
        <v>2084</v>
      </c>
      <c r="G246" t="s">
        <v>39</v>
      </c>
      <c r="H246" t="s">
        <v>39</v>
      </c>
      <c r="I246" t="s">
        <v>41</v>
      </c>
      <c r="J246" t="s">
        <v>2365</v>
      </c>
      <c r="K246" t="s">
        <v>317</v>
      </c>
      <c r="L246" t="s">
        <v>46</v>
      </c>
      <c r="M246" t="s">
        <v>2396</v>
      </c>
      <c r="N246" t="s">
        <v>2397</v>
      </c>
      <c r="O246" s="126">
        <v>0</v>
      </c>
      <c r="P246" s="126">
        <v>3.2000000000000001E-2</v>
      </c>
      <c r="R246" s="122">
        <v>53508000</v>
      </c>
      <c r="S246" s="124">
        <v>1</v>
      </c>
      <c r="T246" s="128">
        <v>97.15</v>
      </c>
      <c r="U246" s="122">
        <v>51983.021999999997</v>
      </c>
      <c r="W246" t="s">
        <v>288</v>
      </c>
      <c r="X246" s="126">
        <v>2.9729999999999999E-3</v>
      </c>
      <c r="Y246" s="126">
        <v>1.6287072947541E-2</v>
      </c>
      <c r="Z246" s="126">
        <v>7.46441681991903E-3</v>
      </c>
    </row>
    <row r="247" spans="1:26">
      <c r="A247" s="116">
        <v>1035</v>
      </c>
      <c r="B247">
        <v>9941</v>
      </c>
      <c r="C247" t="s">
        <v>2362</v>
      </c>
      <c r="D247" t="s">
        <v>2368</v>
      </c>
      <c r="E247" t="s">
        <v>2369</v>
      </c>
      <c r="F247" t="s">
        <v>2084</v>
      </c>
      <c r="G247" t="s">
        <v>39</v>
      </c>
      <c r="H247" t="s">
        <v>39</v>
      </c>
      <c r="I247" t="s">
        <v>41</v>
      </c>
      <c r="J247" t="s">
        <v>2365</v>
      </c>
      <c r="K247" t="s">
        <v>317</v>
      </c>
      <c r="L247" t="s">
        <v>46</v>
      </c>
      <c r="M247" t="s">
        <v>2370</v>
      </c>
      <c r="N247" t="s">
        <v>972</v>
      </c>
      <c r="O247" s="126">
        <v>0</v>
      </c>
      <c r="P247" s="126">
        <v>4.3520000000000003E-2</v>
      </c>
      <c r="R247" s="122">
        <v>2000000</v>
      </c>
      <c r="S247" s="124">
        <v>1</v>
      </c>
      <c r="T247" s="128">
        <v>99.93</v>
      </c>
      <c r="U247" s="122">
        <v>1998.6</v>
      </c>
      <c r="W247" t="s">
        <v>288</v>
      </c>
      <c r="X247" s="126">
        <v>5.8999999999999998E-5</v>
      </c>
      <c r="Y247" s="126">
        <v>6.2619183611440504E-4</v>
      </c>
      <c r="Z247" s="126">
        <v>2.8698569037194799E-4</v>
      </c>
    </row>
    <row r="248" spans="1:26">
      <c r="A248" s="116">
        <v>1035</v>
      </c>
      <c r="B248">
        <v>9941</v>
      </c>
      <c r="C248" t="s">
        <v>2362</v>
      </c>
      <c r="D248" t="s">
        <v>2375</v>
      </c>
      <c r="E248" t="s">
        <v>2376</v>
      </c>
      <c r="F248" t="s">
        <v>2084</v>
      </c>
      <c r="G248" t="s">
        <v>39</v>
      </c>
      <c r="H248" t="s">
        <v>39</v>
      </c>
      <c r="I248" t="s">
        <v>41</v>
      </c>
      <c r="J248" t="s">
        <v>2365</v>
      </c>
      <c r="K248" t="s">
        <v>317</v>
      </c>
      <c r="L248" t="s">
        <v>46</v>
      </c>
      <c r="M248" t="s">
        <v>2377</v>
      </c>
      <c r="N248" t="s">
        <v>2378</v>
      </c>
      <c r="O248" s="126">
        <v>0</v>
      </c>
      <c r="P248" s="126">
        <v>3.4229999999999997E-2</v>
      </c>
      <c r="R248" s="122">
        <v>4000000</v>
      </c>
      <c r="S248" s="124">
        <v>1</v>
      </c>
      <c r="T248" s="128">
        <v>99.43</v>
      </c>
      <c r="U248" s="122">
        <v>3977.2</v>
      </c>
      <c r="W248" t="s">
        <v>288</v>
      </c>
      <c r="X248" s="126">
        <v>1.25E-4</v>
      </c>
      <c r="Y248" s="126">
        <v>1.2461173674543199E-3</v>
      </c>
      <c r="Z248" s="126">
        <v>5.7109951353312904E-4</v>
      </c>
    </row>
    <row r="249" spans="1:26">
      <c r="A249" s="116">
        <v>1035</v>
      </c>
      <c r="B249">
        <v>9941</v>
      </c>
      <c r="C249" t="s">
        <v>2362</v>
      </c>
      <c r="D249" t="s">
        <v>2379</v>
      </c>
      <c r="E249" t="s">
        <v>2380</v>
      </c>
      <c r="F249" t="s">
        <v>2084</v>
      </c>
      <c r="G249" t="s">
        <v>39</v>
      </c>
      <c r="H249" t="s">
        <v>39</v>
      </c>
      <c r="I249" t="s">
        <v>41</v>
      </c>
      <c r="J249" t="s">
        <v>2365</v>
      </c>
      <c r="K249" t="s">
        <v>317</v>
      </c>
      <c r="L249" t="s">
        <v>46</v>
      </c>
      <c r="M249" t="s">
        <v>2381</v>
      </c>
      <c r="N249" t="s">
        <v>2382</v>
      </c>
      <c r="O249" s="126">
        <v>0</v>
      </c>
      <c r="P249" s="126">
        <v>3.3399999999999999E-2</v>
      </c>
      <c r="R249" s="122">
        <v>2000000</v>
      </c>
      <c r="S249" s="124">
        <v>1</v>
      </c>
      <c r="T249" s="128">
        <v>99.13</v>
      </c>
      <c r="U249" s="122">
        <v>1982.6</v>
      </c>
      <c r="W249" t="s">
        <v>288</v>
      </c>
      <c r="X249" s="126">
        <v>1.11E-4</v>
      </c>
      <c r="Y249" s="126">
        <v>6.2117879229481603E-4</v>
      </c>
      <c r="Z249" s="126">
        <v>2.8468819660333399E-4</v>
      </c>
    </row>
    <row r="250" spans="1:26">
      <c r="A250" s="116">
        <v>1035</v>
      </c>
      <c r="B250">
        <v>9941</v>
      </c>
      <c r="C250" t="s">
        <v>2362</v>
      </c>
      <c r="D250" t="s">
        <v>2383</v>
      </c>
      <c r="E250" t="s">
        <v>2384</v>
      </c>
      <c r="F250" t="s">
        <v>2084</v>
      </c>
      <c r="G250" t="s">
        <v>39</v>
      </c>
      <c r="H250" t="s">
        <v>39</v>
      </c>
      <c r="I250" t="s">
        <v>41</v>
      </c>
      <c r="J250" t="s">
        <v>2365</v>
      </c>
      <c r="K250" t="s">
        <v>317</v>
      </c>
      <c r="L250" t="s">
        <v>46</v>
      </c>
      <c r="M250" t="s">
        <v>2385</v>
      </c>
      <c r="N250" t="s">
        <v>1023</v>
      </c>
      <c r="O250" s="126">
        <v>0</v>
      </c>
      <c r="P250" s="126">
        <v>3.2960000000000003E-2</v>
      </c>
      <c r="R250" s="122">
        <v>2000000</v>
      </c>
      <c r="S250" s="124">
        <v>1</v>
      </c>
      <c r="T250" s="128">
        <v>98.65</v>
      </c>
      <c r="U250" s="122">
        <v>1973</v>
      </c>
      <c r="W250" t="s">
        <v>288</v>
      </c>
      <c r="X250" s="126">
        <v>1.11E-4</v>
      </c>
      <c r="Y250" s="126">
        <v>6.1817096600306305E-4</v>
      </c>
      <c r="Z250" s="126">
        <v>2.8330970034216602E-4</v>
      </c>
    </row>
    <row r="251" spans="1:26">
      <c r="A251" s="116">
        <v>1035</v>
      </c>
      <c r="B251">
        <v>9941</v>
      </c>
      <c r="C251" t="s">
        <v>2362</v>
      </c>
      <c r="D251" t="s">
        <v>2457</v>
      </c>
      <c r="E251" t="s">
        <v>2458</v>
      </c>
      <c r="F251" t="s">
        <v>2077</v>
      </c>
      <c r="G251" t="s">
        <v>39</v>
      </c>
      <c r="H251" t="s">
        <v>39</v>
      </c>
      <c r="I251" t="s">
        <v>41</v>
      </c>
      <c r="J251" t="s">
        <v>2365</v>
      </c>
      <c r="K251" t="s">
        <v>317</v>
      </c>
      <c r="L251" t="s">
        <v>46</v>
      </c>
      <c r="M251" t="s">
        <v>2459</v>
      </c>
      <c r="N251" t="s">
        <v>2460</v>
      </c>
      <c r="O251" s="126">
        <v>1.0999999999999999E-2</v>
      </c>
      <c r="P251" s="126">
        <v>1.6830000000000001E-2</v>
      </c>
      <c r="R251" s="122">
        <v>22000000</v>
      </c>
      <c r="S251" s="124">
        <v>1</v>
      </c>
      <c r="T251" s="128">
        <v>107.38</v>
      </c>
      <c r="U251" s="122">
        <v>23623.599999999999</v>
      </c>
      <c r="W251" t="s">
        <v>288</v>
      </c>
      <c r="X251" s="126">
        <v>6.5300000000000004E-4</v>
      </c>
      <c r="Y251" s="126">
        <v>7.4016338735276004E-3</v>
      </c>
      <c r="Z251" s="126">
        <v>3.3921921120137902E-3</v>
      </c>
    </row>
    <row r="252" spans="1:26">
      <c r="A252" s="116">
        <v>1035</v>
      </c>
      <c r="B252">
        <v>9941</v>
      </c>
      <c r="C252" t="s">
        <v>2362</v>
      </c>
      <c r="D252" t="s">
        <v>2465</v>
      </c>
      <c r="E252" t="s">
        <v>2466</v>
      </c>
      <c r="F252" t="s">
        <v>2080</v>
      </c>
      <c r="G252" t="s">
        <v>39</v>
      </c>
      <c r="H252" t="s">
        <v>39</v>
      </c>
      <c r="I252" t="s">
        <v>41</v>
      </c>
      <c r="J252" t="s">
        <v>2365</v>
      </c>
      <c r="K252" t="s">
        <v>317</v>
      </c>
      <c r="L252" t="s">
        <v>46</v>
      </c>
      <c r="M252" t="s">
        <v>2467</v>
      </c>
      <c r="N252" t="s">
        <v>2468</v>
      </c>
      <c r="O252" s="126">
        <v>3.7499999999999999E-2</v>
      </c>
      <c r="P252" s="126">
        <v>3.2219999999999999E-2</v>
      </c>
      <c r="R252" s="122">
        <v>21000000</v>
      </c>
      <c r="S252" s="124">
        <v>1</v>
      </c>
      <c r="T252" s="128">
        <v>103.45</v>
      </c>
      <c r="U252" s="122">
        <v>21724.5</v>
      </c>
      <c r="W252" t="s">
        <v>288</v>
      </c>
      <c r="X252" s="126">
        <v>5.7899999999999998E-4</v>
      </c>
      <c r="Y252" s="126">
        <v>6.8066169036662596E-3</v>
      </c>
      <c r="Z252" s="126">
        <v>3.1194939610154002E-3</v>
      </c>
    </row>
    <row r="253" spans="1:26">
      <c r="A253" s="116">
        <v>1035</v>
      </c>
      <c r="B253">
        <v>9941</v>
      </c>
      <c r="C253" t="s">
        <v>2362</v>
      </c>
      <c r="D253" t="s">
        <v>2363</v>
      </c>
      <c r="E253" t="s">
        <v>2364</v>
      </c>
      <c r="F253" t="s">
        <v>2077</v>
      </c>
      <c r="G253" t="s">
        <v>39</v>
      </c>
      <c r="H253" t="s">
        <v>39</v>
      </c>
      <c r="I253" t="s">
        <v>41</v>
      </c>
      <c r="J253" t="s">
        <v>2365</v>
      </c>
      <c r="K253" t="s">
        <v>317</v>
      </c>
      <c r="L253" t="s">
        <v>46</v>
      </c>
      <c r="M253" t="s">
        <v>2366</v>
      </c>
      <c r="N253" t="s">
        <v>2367</v>
      </c>
      <c r="O253" s="126">
        <v>7.4999999999999997E-3</v>
      </c>
      <c r="P253" s="126">
        <v>1.7260000000000001E-2</v>
      </c>
      <c r="R253" s="122">
        <v>27000000</v>
      </c>
      <c r="S253" s="124">
        <v>1</v>
      </c>
      <c r="T253" s="128">
        <v>119.65</v>
      </c>
      <c r="U253" s="122">
        <v>32305.5</v>
      </c>
      <c r="W253" t="s">
        <v>288</v>
      </c>
      <c r="X253" s="126">
        <v>1.109E-3</v>
      </c>
      <c r="Y253" s="126">
        <v>1.01218054446082E-2</v>
      </c>
      <c r="Z253" s="126">
        <v>4.6388553088716998E-3</v>
      </c>
    </row>
    <row r="254" spans="1:26">
      <c r="A254" s="116">
        <v>1035</v>
      </c>
      <c r="B254">
        <v>9941</v>
      </c>
      <c r="C254" t="s">
        <v>2362</v>
      </c>
      <c r="D254" t="s">
        <v>2469</v>
      </c>
      <c r="E254" t="s">
        <v>2470</v>
      </c>
      <c r="F254" t="s">
        <v>2077</v>
      </c>
      <c r="G254" t="s">
        <v>39</v>
      </c>
      <c r="H254" t="s">
        <v>39</v>
      </c>
      <c r="I254" t="s">
        <v>41</v>
      </c>
      <c r="J254" t="s">
        <v>2365</v>
      </c>
      <c r="K254" t="s">
        <v>317</v>
      </c>
      <c r="L254" t="s">
        <v>46</v>
      </c>
      <c r="M254" t="s">
        <v>2471</v>
      </c>
      <c r="N254" t="s">
        <v>2472</v>
      </c>
      <c r="O254" s="126">
        <v>1.6E-2</v>
      </c>
      <c r="P254" s="126">
        <v>1.8020000000000001E-2</v>
      </c>
      <c r="R254" s="122">
        <v>33000000</v>
      </c>
      <c r="S254" s="124">
        <v>1</v>
      </c>
      <c r="T254" s="128">
        <v>106.86</v>
      </c>
      <c r="U254" s="122">
        <v>35263.800000000003</v>
      </c>
      <c r="W254" t="s">
        <v>288</v>
      </c>
      <c r="X254" s="126">
        <v>1.029E-3</v>
      </c>
      <c r="Y254" s="126">
        <v>1.10486859153263E-2</v>
      </c>
      <c r="Z254" s="126">
        <v>5.0636475473522999E-3</v>
      </c>
    </row>
    <row r="255" spans="1:26">
      <c r="A255" s="116">
        <v>1035</v>
      </c>
      <c r="B255">
        <v>9941</v>
      </c>
      <c r="C255" t="s">
        <v>2362</v>
      </c>
      <c r="D255" t="s">
        <v>2477</v>
      </c>
      <c r="E255" t="s">
        <v>2478</v>
      </c>
      <c r="F255" t="s">
        <v>2077</v>
      </c>
      <c r="G255" t="s">
        <v>39</v>
      </c>
      <c r="H255" t="s">
        <v>39</v>
      </c>
      <c r="I255" t="s">
        <v>41</v>
      </c>
      <c r="J255" t="s">
        <v>2365</v>
      </c>
      <c r="K255" t="s">
        <v>317</v>
      </c>
      <c r="L255" t="s">
        <v>46</v>
      </c>
      <c r="M255" t="s">
        <v>2479</v>
      </c>
      <c r="N255" t="s">
        <v>2480</v>
      </c>
      <c r="O255" s="126">
        <v>0.02</v>
      </c>
      <c r="P255" s="126">
        <v>1.8149999999999999E-2</v>
      </c>
      <c r="R255" s="122">
        <v>28000000</v>
      </c>
      <c r="S255" s="124">
        <v>1</v>
      </c>
      <c r="T255" s="128">
        <v>103.97</v>
      </c>
      <c r="U255" s="122">
        <v>29111.599999999999</v>
      </c>
      <c r="W255" t="s">
        <v>288</v>
      </c>
      <c r="X255" s="126">
        <v>1.3600000000000001E-3</v>
      </c>
      <c r="Y255" s="126">
        <v>9.1211079036466105E-3</v>
      </c>
      <c r="Z255" s="126">
        <v>4.1802324746482598E-3</v>
      </c>
    </row>
    <row r="256" spans="1:26">
      <c r="A256" s="116">
        <v>1035</v>
      </c>
      <c r="B256">
        <v>9941</v>
      </c>
      <c r="C256" t="s">
        <v>2362</v>
      </c>
      <c r="D256" t="s">
        <v>2375</v>
      </c>
      <c r="E256" t="s">
        <v>2376</v>
      </c>
      <c r="F256" t="s">
        <v>2084</v>
      </c>
      <c r="G256" t="s">
        <v>39</v>
      </c>
      <c r="H256" t="s">
        <v>39</v>
      </c>
      <c r="I256" t="s">
        <v>41</v>
      </c>
      <c r="J256" t="s">
        <v>2365</v>
      </c>
      <c r="K256" t="s">
        <v>317</v>
      </c>
      <c r="L256" t="s">
        <v>46</v>
      </c>
      <c r="M256" t="s">
        <v>2377</v>
      </c>
      <c r="N256" t="s">
        <v>2378</v>
      </c>
      <c r="O256" s="126">
        <v>0</v>
      </c>
      <c r="P256" s="126">
        <v>3.4229999999999997E-2</v>
      </c>
      <c r="R256" s="122">
        <v>28000000</v>
      </c>
      <c r="S256" s="124">
        <v>1</v>
      </c>
      <c r="T256" s="128">
        <v>99.43</v>
      </c>
      <c r="U256" s="122">
        <v>27840.400000000001</v>
      </c>
      <c r="W256" t="s">
        <v>288</v>
      </c>
      <c r="X256" s="126">
        <v>8.7500000000000002E-4</v>
      </c>
      <c r="Y256" s="126">
        <v>8.7228215721802706E-3</v>
      </c>
      <c r="Z256" s="126">
        <v>3.9976965947319098E-3</v>
      </c>
    </row>
    <row r="257" spans="1:26">
      <c r="A257" s="116">
        <v>1035</v>
      </c>
      <c r="B257">
        <v>9941</v>
      </c>
      <c r="C257" t="s">
        <v>2362</v>
      </c>
      <c r="D257" t="s">
        <v>2386</v>
      </c>
      <c r="E257" t="s">
        <v>2387</v>
      </c>
      <c r="F257" t="s">
        <v>2084</v>
      </c>
      <c r="G257" t="s">
        <v>39</v>
      </c>
      <c r="H257" t="s">
        <v>39</v>
      </c>
      <c r="I257" t="s">
        <v>41</v>
      </c>
      <c r="J257" t="s">
        <v>2365</v>
      </c>
      <c r="K257" t="s">
        <v>317</v>
      </c>
      <c r="L257" t="s">
        <v>46</v>
      </c>
      <c r="M257" t="s">
        <v>2388</v>
      </c>
      <c r="N257" t="s">
        <v>2389</v>
      </c>
      <c r="O257" s="126">
        <v>0</v>
      </c>
      <c r="P257" s="126">
        <v>3.2419999999999997E-2</v>
      </c>
      <c r="R257" s="122">
        <v>24000000</v>
      </c>
      <c r="S257" s="124">
        <v>1</v>
      </c>
      <c r="T257" s="128">
        <v>97.89</v>
      </c>
      <c r="U257" s="122">
        <v>23493.599999999999</v>
      </c>
      <c r="W257" t="s">
        <v>288</v>
      </c>
      <c r="X257" s="126">
        <v>1.333E-3</v>
      </c>
      <c r="Y257" s="126">
        <v>7.3609028924934402E-3</v>
      </c>
      <c r="Z257" s="126">
        <v>3.3735249751438001E-3</v>
      </c>
    </row>
    <row r="258" spans="1:26">
      <c r="A258" s="116">
        <v>1035</v>
      </c>
      <c r="B258">
        <v>9941</v>
      </c>
      <c r="C258" t="s">
        <v>2362</v>
      </c>
      <c r="D258" t="s">
        <v>2501</v>
      </c>
      <c r="E258" t="s">
        <v>2502</v>
      </c>
      <c r="F258" t="s">
        <v>1377</v>
      </c>
      <c r="G258" t="s">
        <v>165</v>
      </c>
      <c r="H258" t="s">
        <v>39</v>
      </c>
      <c r="I258" t="s">
        <v>153</v>
      </c>
      <c r="J258" t="s">
        <v>2503</v>
      </c>
      <c r="K258" t="s">
        <v>539</v>
      </c>
      <c r="L258" t="s">
        <v>168</v>
      </c>
      <c r="M258" t="s">
        <v>2504</v>
      </c>
      <c r="N258" t="s">
        <v>2505</v>
      </c>
      <c r="O258" s="126">
        <v>4.4999999999999998E-2</v>
      </c>
      <c r="P258" s="126">
        <v>5.8700000000000002E-2</v>
      </c>
      <c r="R258" s="122">
        <v>18610000</v>
      </c>
      <c r="S258" s="124">
        <v>2.9780000000000002</v>
      </c>
      <c r="T258" s="128">
        <v>87.266000000000005</v>
      </c>
      <c r="U258" s="122">
        <v>48363.213000000003</v>
      </c>
      <c r="W258" t="s">
        <v>288</v>
      </c>
      <c r="X258" s="126">
        <v>1.0947E-2</v>
      </c>
      <c r="Y258" s="126">
        <v>1.51529314704258E-2</v>
      </c>
      <c r="Z258" s="126">
        <v>6.9446362095408696E-3</v>
      </c>
    </row>
    <row r="259" spans="1:26">
      <c r="A259" s="116">
        <v>1035</v>
      </c>
      <c r="B259">
        <v>9941</v>
      </c>
      <c r="C259" t="s">
        <v>2403</v>
      </c>
      <c r="D259" t="s">
        <v>2510</v>
      </c>
      <c r="E259" t="s">
        <v>2511</v>
      </c>
      <c r="F259" t="s">
        <v>1377</v>
      </c>
      <c r="G259" t="s">
        <v>165</v>
      </c>
      <c r="H259" t="s">
        <v>178</v>
      </c>
      <c r="I259" t="s">
        <v>1609</v>
      </c>
      <c r="J259" t="s">
        <v>2406</v>
      </c>
      <c r="K259" t="s">
        <v>539</v>
      </c>
      <c r="L259" t="s">
        <v>168</v>
      </c>
      <c r="M259" t="s">
        <v>2512</v>
      </c>
      <c r="N259" t="s">
        <v>2513</v>
      </c>
      <c r="O259" s="126">
        <v>3.875E-2</v>
      </c>
      <c r="P259" s="126">
        <v>4.7989999999999998E-2</v>
      </c>
      <c r="R259" s="122">
        <v>2289000</v>
      </c>
      <c r="S259" s="124">
        <v>2.9780000000000002</v>
      </c>
      <c r="T259" s="128">
        <v>90.137</v>
      </c>
      <c r="U259" s="122">
        <v>6144.2910000000002</v>
      </c>
      <c r="W259" t="s">
        <v>288</v>
      </c>
      <c r="X259" s="126">
        <v>5.3999999999999998E-5</v>
      </c>
      <c r="Y259" s="126">
        <v>1.9250998887615201E-3</v>
      </c>
      <c r="Z259" s="126">
        <v>8.8227934116702305E-4</v>
      </c>
    </row>
    <row r="260" spans="1:26">
      <c r="A260" s="116">
        <v>1035</v>
      </c>
      <c r="B260">
        <v>9941</v>
      </c>
      <c r="C260" t="s">
        <v>2362</v>
      </c>
      <c r="D260" t="s">
        <v>2514</v>
      </c>
      <c r="E260" t="s">
        <v>2515</v>
      </c>
      <c r="F260" t="s">
        <v>1377</v>
      </c>
      <c r="G260" t="s">
        <v>165</v>
      </c>
      <c r="H260" t="s">
        <v>39</v>
      </c>
      <c r="I260" t="s">
        <v>153</v>
      </c>
      <c r="J260" t="s">
        <v>2503</v>
      </c>
      <c r="K260" t="s">
        <v>539</v>
      </c>
      <c r="L260" t="s">
        <v>196</v>
      </c>
      <c r="M260" t="s">
        <v>2516</v>
      </c>
      <c r="N260" t="s">
        <v>2517</v>
      </c>
      <c r="O260" s="126">
        <v>1.4999999999999999E-2</v>
      </c>
      <c r="P260" s="126">
        <v>3.422E-2</v>
      </c>
      <c r="R260" s="122">
        <v>10365000</v>
      </c>
      <c r="S260" s="124">
        <v>3.3944999999999999</v>
      </c>
      <c r="T260" s="128">
        <v>99.644999999999996</v>
      </c>
      <c r="U260" s="122">
        <v>35059.118000000002</v>
      </c>
      <c r="W260" t="s">
        <v>288</v>
      </c>
      <c r="X260" s="126">
        <v>5.019E-3</v>
      </c>
      <c r="Y260" s="126">
        <v>1.09845560024114E-2</v>
      </c>
      <c r="Z260" s="126">
        <v>5.0342566063180504E-3</v>
      </c>
    </row>
    <row r="261" spans="1:26">
      <c r="A261" s="116">
        <v>1035</v>
      </c>
      <c r="B261">
        <v>9941</v>
      </c>
      <c r="C261" t="s">
        <v>2403</v>
      </c>
      <c r="D261" t="s">
        <v>2557</v>
      </c>
      <c r="E261" t="s">
        <v>2558</v>
      </c>
      <c r="F261" t="s">
        <v>1377</v>
      </c>
      <c r="G261" t="s">
        <v>165</v>
      </c>
      <c r="H261" t="s">
        <v>178</v>
      </c>
      <c r="I261" t="s">
        <v>1609</v>
      </c>
      <c r="J261" t="s">
        <v>2406</v>
      </c>
      <c r="K261" t="s">
        <v>539</v>
      </c>
      <c r="L261" t="s">
        <v>168</v>
      </c>
      <c r="M261" t="s">
        <v>2559</v>
      </c>
      <c r="N261" t="s">
        <v>2560</v>
      </c>
      <c r="O261" s="126">
        <v>2.5000000000000001E-2</v>
      </c>
      <c r="P261" s="126">
        <v>4.8989999999999999E-2</v>
      </c>
      <c r="R261" s="122">
        <v>2608000</v>
      </c>
      <c r="S261" s="124">
        <v>2.9780000000000002</v>
      </c>
      <c r="T261" s="128">
        <v>71.120999999999995</v>
      </c>
      <c r="U261" s="122">
        <v>5523.6660000000002</v>
      </c>
      <c r="W261" t="s">
        <v>288</v>
      </c>
      <c r="X261" s="126">
        <v>6.2000000000000003E-5</v>
      </c>
      <c r="Y261" s="126">
        <v>1.7306488224129201E-3</v>
      </c>
      <c r="Z261" s="126">
        <v>7.9316180513223499E-4</v>
      </c>
    </row>
    <row r="262" spans="1:26">
      <c r="A262" s="116">
        <v>1035</v>
      </c>
      <c r="B262">
        <v>9941</v>
      </c>
      <c r="C262" t="s">
        <v>2518</v>
      </c>
      <c r="D262" t="s">
        <v>2519</v>
      </c>
      <c r="E262" t="s">
        <v>2520</v>
      </c>
      <c r="F262" t="s">
        <v>1377</v>
      </c>
      <c r="G262" t="s">
        <v>165</v>
      </c>
      <c r="H262" t="s">
        <v>178</v>
      </c>
      <c r="I262" t="s">
        <v>1609</v>
      </c>
      <c r="J262" t="s">
        <v>2406</v>
      </c>
      <c r="K262" t="s">
        <v>539</v>
      </c>
      <c r="L262" t="s">
        <v>168</v>
      </c>
      <c r="M262" t="s">
        <v>2521</v>
      </c>
      <c r="N262" t="s">
        <v>2522</v>
      </c>
      <c r="O262" s="126">
        <v>3.875E-2</v>
      </c>
      <c r="P262" s="126">
        <v>4.811E-2</v>
      </c>
      <c r="R262" s="122">
        <v>5208000</v>
      </c>
      <c r="S262" s="124">
        <v>2.9780000000000002</v>
      </c>
      <c r="T262" s="128">
        <v>88.933999999999997</v>
      </c>
      <c r="U262" s="122">
        <v>13793.178</v>
      </c>
      <c r="W262" t="s">
        <v>288</v>
      </c>
      <c r="X262" s="126">
        <v>1.27E-4</v>
      </c>
      <c r="Y262" s="126">
        <v>4.3216129460827597E-3</v>
      </c>
      <c r="Z262" s="126">
        <v>1.9806088219670101E-3</v>
      </c>
    </row>
    <row r="263" spans="1:26">
      <c r="A263" s="116">
        <v>1035</v>
      </c>
      <c r="B263">
        <v>9941</v>
      </c>
      <c r="C263" t="s">
        <v>2362</v>
      </c>
      <c r="D263" t="s">
        <v>2523</v>
      </c>
      <c r="E263" t="s">
        <v>2524</v>
      </c>
      <c r="F263" t="s">
        <v>1377</v>
      </c>
      <c r="G263" t="s">
        <v>165</v>
      </c>
      <c r="H263" t="s">
        <v>39</v>
      </c>
      <c r="I263" t="s">
        <v>153</v>
      </c>
      <c r="J263" t="s">
        <v>2503</v>
      </c>
      <c r="K263" t="s">
        <v>539</v>
      </c>
      <c r="L263" t="s">
        <v>196</v>
      </c>
      <c r="M263" t="s">
        <v>2525</v>
      </c>
      <c r="N263" t="s">
        <v>1391</v>
      </c>
      <c r="O263" s="126">
        <v>0.05</v>
      </c>
      <c r="P263" s="126">
        <v>3.1280000000000002E-2</v>
      </c>
      <c r="R263" s="122">
        <v>1480000</v>
      </c>
      <c r="S263" s="124">
        <v>3.3944999999999999</v>
      </c>
      <c r="T263" s="128">
        <v>103.917</v>
      </c>
      <c r="U263" s="122">
        <v>5220.6580000000004</v>
      </c>
      <c r="W263" t="s">
        <v>288</v>
      </c>
      <c r="X263" s="126">
        <v>8.2200000000000003E-4</v>
      </c>
      <c r="Y263" s="126">
        <v>1.6357117125861301E-3</v>
      </c>
      <c r="Z263" s="126">
        <v>7.4965182874126002E-4</v>
      </c>
    </row>
    <row r="264" spans="1:26">
      <c r="A264" s="116">
        <v>1035</v>
      </c>
      <c r="B264">
        <v>9941</v>
      </c>
      <c r="C264" t="s">
        <v>2362</v>
      </c>
      <c r="D264" t="s">
        <v>2526</v>
      </c>
      <c r="E264" t="s">
        <v>2527</v>
      </c>
      <c r="F264" t="s">
        <v>1377</v>
      </c>
      <c r="G264" t="s">
        <v>165</v>
      </c>
      <c r="H264" t="s">
        <v>39</v>
      </c>
      <c r="I264" t="s">
        <v>153</v>
      </c>
      <c r="J264" t="s">
        <v>2503</v>
      </c>
      <c r="K264" t="s">
        <v>539</v>
      </c>
      <c r="L264" t="s">
        <v>168</v>
      </c>
      <c r="M264" t="s">
        <v>2528</v>
      </c>
      <c r="N264" t="s">
        <v>2529</v>
      </c>
      <c r="O264" s="126">
        <v>5.5E-2</v>
      </c>
      <c r="P264" s="126">
        <v>5.2409999999999998E-2</v>
      </c>
      <c r="R264" s="122">
        <v>2961000</v>
      </c>
      <c r="S264" s="124">
        <v>2.9780000000000002</v>
      </c>
      <c r="T264" s="128">
        <v>103.107</v>
      </c>
      <c r="U264" s="122">
        <v>9091.8289999999997</v>
      </c>
      <c r="W264" t="s">
        <v>288</v>
      </c>
      <c r="X264" s="126">
        <v>9.8700000000000003E-4</v>
      </c>
      <c r="Y264" s="126">
        <v>2.8486085259704801E-3</v>
      </c>
      <c r="Z264" s="126">
        <v>1.3055262577324599E-3</v>
      </c>
    </row>
    <row r="265" spans="1:26">
      <c r="A265" s="116">
        <v>1035</v>
      </c>
      <c r="B265">
        <v>9941</v>
      </c>
      <c r="C265" t="s">
        <v>2362</v>
      </c>
      <c r="D265" t="s">
        <v>2530</v>
      </c>
      <c r="E265" t="s">
        <v>2531</v>
      </c>
      <c r="F265" t="s">
        <v>1377</v>
      </c>
      <c r="G265" t="s">
        <v>165</v>
      </c>
      <c r="H265" t="s">
        <v>39</v>
      </c>
      <c r="I265" t="s">
        <v>153</v>
      </c>
      <c r="J265" t="s">
        <v>2503</v>
      </c>
      <c r="K265" t="s">
        <v>539</v>
      </c>
      <c r="L265" t="s">
        <v>168</v>
      </c>
      <c r="M265" t="s">
        <v>2532</v>
      </c>
      <c r="N265" t="s">
        <v>2533</v>
      </c>
      <c r="O265" s="126">
        <v>5.7500000000000002E-2</v>
      </c>
      <c r="P265" s="126">
        <v>6.0499999999999998E-2</v>
      </c>
      <c r="R265" s="122">
        <v>1169000</v>
      </c>
      <c r="S265" s="124">
        <v>2.9780000000000002</v>
      </c>
      <c r="T265" s="128">
        <v>97.102000000000004</v>
      </c>
      <c r="U265" s="122">
        <v>3380.3980000000001</v>
      </c>
      <c r="W265" t="s">
        <v>288</v>
      </c>
      <c r="X265" s="126">
        <v>3.8999999999999999E-4</v>
      </c>
      <c r="Y265" s="126">
        <v>1.05913018408336E-3</v>
      </c>
      <c r="Z265" s="126">
        <v>4.8540269857079102E-4</v>
      </c>
    </row>
    <row r="266" spans="1:26">
      <c r="A266" s="116">
        <v>1035</v>
      </c>
      <c r="B266">
        <v>9941</v>
      </c>
      <c r="C266" t="s">
        <v>2362</v>
      </c>
      <c r="D266" t="s">
        <v>2561</v>
      </c>
      <c r="E266" t="s">
        <v>2562</v>
      </c>
      <c r="F266" t="s">
        <v>1377</v>
      </c>
      <c r="G266" t="s">
        <v>165</v>
      </c>
      <c r="H266" t="s">
        <v>39</v>
      </c>
      <c r="I266" t="s">
        <v>153</v>
      </c>
      <c r="J266" t="s">
        <v>2503</v>
      </c>
      <c r="K266" t="s">
        <v>539</v>
      </c>
      <c r="L266" t="s">
        <v>168</v>
      </c>
      <c r="M266" t="s">
        <v>2563</v>
      </c>
      <c r="N266" t="s">
        <v>2564</v>
      </c>
      <c r="O266" s="126">
        <v>5.6250000000000001E-2</v>
      </c>
      <c r="P266" s="126">
        <v>5.2609999999999997E-2</v>
      </c>
      <c r="R266" s="122">
        <v>741000</v>
      </c>
      <c r="S266" s="124">
        <v>2.9780000000000002</v>
      </c>
      <c r="T266" s="128">
        <v>104.366</v>
      </c>
      <c r="U266" s="122">
        <v>2303.0349999999999</v>
      </c>
      <c r="W266" t="s">
        <v>288</v>
      </c>
      <c r="X266" s="126">
        <v>2.9599999999999998E-4</v>
      </c>
      <c r="Y266" s="126">
        <v>7.2157604323627202E-4</v>
      </c>
      <c r="Z266" s="126">
        <v>3.3070057286116802E-4</v>
      </c>
    </row>
    <row r="267" spans="1:26">
      <c r="A267" s="116">
        <v>1035</v>
      </c>
      <c r="B267">
        <v>9941</v>
      </c>
      <c r="C267" t="s">
        <v>2403</v>
      </c>
      <c r="D267" t="s">
        <v>2565</v>
      </c>
      <c r="E267" t="s">
        <v>2566</v>
      </c>
      <c r="F267" t="s">
        <v>1377</v>
      </c>
      <c r="G267" t="s">
        <v>165</v>
      </c>
      <c r="H267" t="s">
        <v>178</v>
      </c>
      <c r="I267" t="s">
        <v>1609</v>
      </c>
      <c r="J267" t="s">
        <v>2406</v>
      </c>
      <c r="K267" t="s">
        <v>539</v>
      </c>
      <c r="L267" t="s">
        <v>168</v>
      </c>
      <c r="M267" t="s">
        <v>2567</v>
      </c>
      <c r="N267" t="s">
        <v>2568</v>
      </c>
      <c r="O267" s="126">
        <v>3.6249999999999998E-2</v>
      </c>
      <c r="P267" s="126">
        <v>4.8489999999999998E-2</v>
      </c>
      <c r="R267" s="122">
        <v>3961000</v>
      </c>
      <c r="S267" s="124">
        <v>2.9780000000000002</v>
      </c>
      <c r="T267" s="128">
        <v>86.168999999999997</v>
      </c>
      <c r="U267" s="122">
        <v>10164.425999999999</v>
      </c>
      <c r="W267" t="s">
        <v>288</v>
      </c>
      <c r="X267" s="126">
        <v>9.5000000000000005E-5</v>
      </c>
      <c r="Y267" s="126">
        <v>3.1846696732009201E-3</v>
      </c>
      <c r="Z267" s="126">
        <v>1.45954413976613E-3</v>
      </c>
    </row>
    <row r="268" spans="1:26">
      <c r="A268" s="116">
        <v>1035</v>
      </c>
      <c r="B268">
        <v>9941</v>
      </c>
      <c r="C268" t="s">
        <v>2403</v>
      </c>
      <c r="D268" t="s">
        <v>2569</v>
      </c>
      <c r="E268" t="s">
        <v>2570</v>
      </c>
      <c r="F268" t="s">
        <v>1377</v>
      </c>
      <c r="G268" t="s">
        <v>165</v>
      </c>
      <c r="H268" t="s">
        <v>178</v>
      </c>
      <c r="I268" t="s">
        <v>1609</v>
      </c>
      <c r="J268" t="s">
        <v>2406</v>
      </c>
      <c r="K268" t="s">
        <v>539</v>
      </c>
      <c r="L268" t="s">
        <v>168</v>
      </c>
      <c r="M268" t="s">
        <v>2571</v>
      </c>
      <c r="N268" t="s">
        <v>2560</v>
      </c>
      <c r="O268" s="126">
        <v>7.4999999999999997E-3</v>
      </c>
      <c r="P268" s="126">
        <v>2.6589999999999999E-2</v>
      </c>
      <c r="R268" s="122">
        <v>2760000</v>
      </c>
      <c r="S268" s="124">
        <v>2.9780000000000002</v>
      </c>
      <c r="T268" s="128">
        <v>97.066999999999993</v>
      </c>
      <c r="U268" s="122">
        <v>7978.2110000000002</v>
      </c>
      <c r="W268" t="s">
        <v>288</v>
      </c>
      <c r="X268" s="126">
        <v>1.21E-4</v>
      </c>
      <c r="Y268" s="126">
        <v>2.4996949461992099E-3</v>
      </c>
      <c r="Z268" s="126">
        <v>1.1456180653929601E-3</v>
      </c>
    </row>
    <row r="269" spans="1:26">
      <c r="A269" s="116">
        <v>1035</v>
      </c>
      <c r="B269">
        <v>9941</v>
      </c>
      <c r="C269" t="s">
        <v>2403</v>
      </c>
      <c r="D269" t="s">
        <v>2534</v>
      </c>
      <c r="E269" t="s">
        <v>2535</v>
      </c>
      <c r="F269" t="s">
        <v>1377</v>
      </c>
      <c r="G269" t="s">
        <v>165</v>
      </c>
      <c r="H269" t="s">
        <v>178</v>
      </c>
      <c r="I269" t="s">
        <v>1609</v>
      </c>
      <c r="J269" t="s">
        <v>2406</v>
      </c>
      <c r="K269" t="s">
        <v>539</v>
      </c>
      <c r="L269" t="s">
        <v>168</v>
      </c>
      <c r="M269" t="s">
        <v>2536</v>
      </c>
      <c r="N269" t="s">
        <v>426</v>
      </c>
      <c r="O269" s="126">
        <v>3.7499999999999999E-2</v>
      </c>
      <c r="P269" s="126">
        <v>0</v>
      </c>
      <c r="R269" s="122">
        <v>9003000</v>
      </c>
      <c r="S269" s="124">
        <v>2.9780000000000002</v>
      </c>
      <c r="T269" s="128">
        <v>99.668000000000006</v>
      </c>
      <c r="U269" s="122">
        <v>26721.841</v>
      </c>
      <c r="W269" t="s">
        <v>288</v>
      </c>
      <c r="X269" s="126">
        <v>1.1900000000000001E-4</v>
      </c>
      <c r="Y269" s="126">
        <v>8.3723600755095298E-3</v>
      </c>
      <c r="Z269" s="126">
        <v>3.8370789872029798E-3</v>
      </c>
    </row>
    <row r="270" spans="1:26">
      <c r="A270" s="116">
        <v>1035</v>
      </c>
      <c r="B270">
        <v>9941</v>
      </c>
      <c r="C270" t="s">
        <v>2403</v>
      </c>
      <c r="D270" t="s">
        <v>2404</v>
      </c>
      <c r="E270" t="s">
        <v>2405</v>
      </c>
      <c r="F270" t="s">
        <v>1377</v>
      </c>
      <c r="G270" t="s">
        <v>165</v>
      </c>
      <c r="H270" t="s">
        <v>178</v>
      </c>
      <c r="I270" t="s">
        <v>1609</v>
      </c>
      <c r="J270" t="s">
        <v>2406</v>
      </c>
      <c r="K270" t="s">
        <v>539</v>
      </c>
      <c r="L270" t="s">
        <v>168</v>
      </c>
      <c r="M270" t="s">
        <v>2407</v>
      </c>
      <c r="N270" t="s">
        <v>2408</v>
      </c>
      <c r="O270" s="126">
        <v>0</v>
      </c>
      <c r="P270" s="126">
        <v>3.6889999999999999E-2</v>
      </c>
      <c r="Q270" s="122">
        <v>2800</v>
      </c>
      <c r="R270" s="122">
        <v>0</v>
      </c>
      <c r="S270" s="124">
        <v>2.9780000000000002</v>
      </c>
      <c r="T270" s="128">
        <v>0</v>
      </c>
      <c r="U270" s="122">
        <v>8338.4</v>
      </c>
      <c r="W270" t="s">
        <v>288</v>
      </c>
      <c r="X270" s="126">
        <v>0</v>
      </c>
      <c r="Y270" s="126">
        <v>2.6125477865787802E-3</v>
      </c>
      <c r="Z270" s="126">
        <v>1.1973388775129901E-3</v>
      </c>
    </row>
    <row r="271" spans="1:26">
      <c r="A271" s="116">
        <v>1035</v>
      </c>
      <c r="B271">
        <v>9941</v>
      </c>
      <c r="C271" t="s">
        <v>2362</v>
      </c>
      <c r="D271" t="s">
        <v>2541</v>
      </c>
      <c r="E271" t="s">
        <v>2542</v>
      </c>
      <c r="F271" t="s">
        <v>1377</v>
      </c>
      <c r="G271" t="s">
        <v>165</v>
      </c>
      <c r="H271" t="s">
        <v>39</v>
      </c>
      <c r="I271" t="s">
        <v>153</v>
      </c>
      <c r="J271" t="s">
        <v>2503</v>
      </c>
      <c r="K271" t="s">
        <v>539</v>
      </c>
      <c r="L271" t="s">
        <v>168</v>
      </c>
      <c r="M271" t="s">
        <v>2543</v>
      </c>
      <c r="N271" t="s">
        <v>2544</v>
      </c>
      <c r="O271" s="126">
        <v>0.05</v>
      </c>
      <c r="P271" s="126">
        <v>5.3170000000000002E-2</v>
      </c>
      <c r="R271" s="122">
        <v>1711000</v>
      </c>
      <c r="S271" s="124">
        <v>2.9780000000000002</v>
      </c>
      <c r="T271" s="128">
        <v>99.741</v>
      </c>
      <c r="U271" s="122">
        <v>5082.18</v>
      </c>
      <c r="W271" t="s">
        <v>288</v>
      </c>
      <c r="X271" s="126">
        <v>8.5599999999999999E-4</v>
      </c>
      <c r="Y271" s="126">
        <v>1.5923243988189199E-3</v>
      </c>
      <c r="Z271" s="126">
        <v>7.2976728621491395E-4</v>
      </c>
    </row>
    <row r="272" spans="1:26">
      <c r="A272" s="116">
        <v>1035</v>
      </c>
      <c r="B272">
        <v>9941</v>
      </c>
      <c r="C272" t="s">
        <v>2362</v>
      </c>
      <c r="D272" t="s">
        <v>2545</v>
      </c>
      <c r="E272" t="s">
        <v>2546</v>
      </c>
      <c r="F272" t="s">
        <v>1377</v>
      </c>
      <c r="G272" t="s">
        <v>165</v>
      </c>
      <c r="H272" t="s">
        <v>39</v>
      </c>
      <c r="I272" t="s">
        <v>153</v>
      </c>
      <c r="J272" t="s">
        <v>2503</v>
      </c>
      <c r="K272" t="s">
        <v>539</v>
      </c>
      <c r="L272" t="s">
        <v>168</v>
      </c>
      <c r="M272" t="s">
        <v>2547</v>
      </c>
      <c r="N272" t="s">
        <v>2548</v>
      </c>
      <c r="O272" s="126">
        <v>5.8749999999999997E-2</v>
      </c>
      <c r="P272" s="126">
        <v>6.0900000000000003E-2</v>
      </c>
      <c r="R272" s="122">
        <v>112000</v>
      </c>
      <c r="S272" s="124">
        <v>2.9780000000000002</v>
      </c>
      <c r="T272" s="128">
        <v>99.582999999999998</v>
      </c>
      <c r="U272" s="122">
        <v>332.14600000000002</v>
      </c>
      <c r="W272" t="s">
        <v>288</v>
      </c>
      <c r="X272" s="126">
        <v>6.3999999999999997E-5</v>
      </c>
      <c r="Y272" s="126">
        <v>1.04066417195216E-4</v>
      </c>
      <c r="Z272" s="126">
        <v>4.7693966706151197E-5</v>
      </c>
    </row>
    <row r="273" spans="1:26">
      <c r="A273" s="116">
        <v>1035</v>
      </c>
      <c r="B273">
        <v>9941</v>
      </c>
      <c r="C273" t="s">
        <v>2362</v>
      </c>
      <c r="D273" t="s">
        <v>2572</v>
      </c>
      <c r="E273" t="s">
        <v>2573</v>
      </c>
      <c r="F273" t="s">
        <v>1377</v>
      </c>
      <c r="G273" t="s">
        <v>165</v>
      </c>
      <c r="H273" t="s">
        <v>39</v>
      </c>
      <c r="I273" t="s">
        <v>153</v>
      </c>
      <c r="J273" t="s">
        <v>2503</v>
      </c>
      <c r="K273" t="s">
        <v>539</v>
      </c>
      <c r="L273" t="s">
        <v>168</v>
      </c>
      <c r="M273" t="s">
        <v>2574</v>
      </c>
      <c r="N273" t="s">
        <v>2575</v>
      </c>
      <c r="O273" s="126">
        <v>4.4999999999999998E-2</v>
      </c>
      <c r="P273" s="126">
        <v>5.0250000000000003E-2</v>
      </c>
      <c r="R273" s="122">
        <v>50000</v>
      </c>
      <c r="S273" s="124">
        <v>2.9780000000000002</v>
      </c>
      <c r="T273" s="128">
        <v>99.918999999999997</v>
      </c>
      <c r="U273" s="122">
        <v>148.779</v>
      </c>
      <c r="W273" t="s">
        <v>288</v>
      </c>
      <c r="X273" s="126">
        <v>2.1999999999999999E-5</v>
      </c>
      <c r="Y273" s="126">
        <v>4.6614850408422397E-5</v>
      </c>
      <c r="Z273" s="126">
        <v>2.1363732732539301E-5</v>
      </c>
    </row>
    <row r="274" spans="1:26">
      <c r="A274" s="116">
        <v>1035</v>
      </c>
      <c r="B274">
        <v>9941</v>
      </c>
      <c r="C274" t="s">
        <v>2403</v>
      </c>
      <c r="D274" t="s">
        <v>2409</v>
      </c>
      <c r="E274" t="s">
        <v>2410</v>
      </c>
      <c r="F274" t="s">
        <v>1377</v>
      </c>
      <c r="G274" t="s">
        <v>165</v>
      </c>
      <c r="H274" t="s">
        <v>178</v>
      </c>
      <c r="I274" t="s">
        <v>1609</v>
      </c>
      <c r="J274" t="s">
        <v>2406</v>
      </c>
      <c r="K274" t="s">
        <v>539</v>
      </c>
      <c r="L274" t="s">
        <v>168</v>
      </c>
      <c r="M274" t="s">
        <v>2411</v>
      </c>
      <c r="N274" t="s">
        <v>2412</v>
      </c>
      <c r="O274" s="126">
        <v>1.125E-2</v>
      </c>
      <c r="P274" s="126">
        <v>0.04</v>
      </c>
      <c r="R274" s="122">
        <v>886000</v>
      </c>
      <c r="S274" s="124">
        <v>2.9780000000000002</v>
      </c>
      <c r="T274" s="128">
        <v>98.513000000000005</v>
      </c>
      <c r="U274" s="122">
        <v>2599.277</v>
      </c>
      <c r="W274" t="s">
        <v>288</v>
      </c>
      <c r="X274" s="126">
        <v>2.4000000000000001E-5</v>
      </c>
      <c r="Y274" s="126">
        <v>8.1439301459354096E-4</v>
      </c>
      <c r="Z274" s="126">
        <v>3.7323888311523602E-4</v>
      </c>
    </row>
    <row r="275" spans="1:26">
      <c r="A275" s="116">
        <v>1035</v>
      </c>
      <c r="B275">
        <v>14292</v>
      </c>
      <c r="C275" t="s">
        <v>2362</v>
      </c>
      <c r="D275" t="s">
        <v>2413</v>
      </c>
      <c r="E275" t="s">
        <v>2414</v>
      </c>
      <c r="F275" t="s">
        <v>2080</v>
      </c>
      <c r="G275" t="s">
        <v>39</v>
      </c>
      <c r="H275" t="s">
        <v>39</v>
      </c>
      <c r="I275" t="s">
        <v>41</v>
      </c>
      <c r="J275" t="s">
        <v>2365</v>
      </c>
      <c r="K275" t="s">
        <v>317</v>
      </c>
      <c r="L275" t="s">
        <v>46</v>
      </c>
      <c r="M275" t="s">
        <v>2415</v>
      </c>
      <c r="N275" t="s">
        <v>2416</v>
      </c>
      <c r="O275" s="126">
        <v>5.5E-2</v>
      </c>
      <c r="P275" s="126">
        <v>3.9449999999999999E-2</v>
      </c>
      <c r="R275" s="122">
        <v>10770600</v>
      </c>
      <c r="S275" s="124">
        <v>1</v>
      </c>
      <c r="T275" s="128">
        <v>120.13</v>
      </c>
      <c r="U275" s="122">
        <v>12938.722</v>
      </c>
      <c r="W275" t="s">
        <v>288</v>
      </c>
      <c r="X275" s="126">
        <v>2.92E-4</v>
      </c>
      <c r="Y275" s="126">
        <v>7.7547169608196201E-2</v>
      </c>
      <c r="Z275" s="126">
        <v>1.6710024475508799E-2</v>
      </c>
    </row>
    <row r="276" spans="1:26">
      <c r="A276" s="116">
        <v>1035</v>
      </c>
      <c r="B276">
        <v>14292</v>
      </c>
      <c r="C276" t="s">
        <v>2362</v>
      </c>
      <c r="D276" t="s">
        <v>2417</v>
      </c>
      <c r="E276" t="s">
        <v>2418</v>
      </c>
      <c r="F276" t="s">
        <v>2080</v>
      </c>
      <c r="G276" t="s">
        <v>39</v>
      </c>
      <c r="H276" t="s">
        <v>39</v>
      </c>
      <c r="I276" t="s">
        <v>41</v>
      </c>
      <c r="J276" t="s">
        <v>2365</v>
      </c>
      <c r="K276" t="s">
        <v>317</v>
      </c>
      <c r="L276" t="s">
        <v>46</v>
      </c>
      <c r="M276" t="s">
        <v>2419</v>
      </c>
      <c r="N276" t="s">
        <v>2420</v>
      </c>
      <c r="O276" s="126">
        <v>0.02</v>
      </c>
      <c r="P276" s="126">
        <v>3.2050000000000002E-2</v>
      </c>
      <c r="R276" s="122">
        <v>3744566</v>
      </c>
      <c r="S276" s="124">
        <v>1</v>
      </c>
      <c r="T276" s="128">
        <v>99.63</v>
      </c>
      <c r="U276" s="122">
        <v>3730.7109999999998</v>
      </c>
      <c r="W276" t="s">
        <v>288</v>
      </c>
      <c r="X276" s="126">
        <v>1.3300000000000001E-4</v>
      </c>
      <c r="Y276" s="126">
        <v>2.2359711554185199E-2</v>
      </c>
      <c r="Z276" s="126">
        <v>4.8181168858065001E-3</v>
      </c>
    </row>
    <row r="277" spans="1:26">
      <c r="A277" s="116">
        <v>1035</v>
      </c>
      <c r="B277">
        <v>14292</v>
      </c>
      <c r="C277" t="s">
        <v>2362</v>
      </c>
      <c r="D277" t="s">
        <v>2421</v>
      </c>
      <c r="E277" t="s">
        <v>2422</v>
      </c>
      <c r="F277" t="s">
        <v>2080</v>
      </c>
      <c r="G277" t="s">
        <v>39</v>
      </c>
      <c r="H277" t="s">
        <v>39</v>
      </c>
      <c r="I277" t="s">
        <v>41</v>
      </c>
      <c r="J277" t="s">
        <v>2365</v>
      </c>
      <c r="K277" t="s">
        <v>317</v>
      </c>
      <c r="L277" t="s">
        <v>46</v>
      </c>
      <c r="M277" t="s">
        <v>2423</v>
      </c>
      <c r="N277" t="s">
        <v>2424</v>
      </c>
      <c r="O277" s="126">
        <v>3.7499999999999999E-2</v>
      </c>
      <c r="P277" s="126">
        <v>4.1309999999999999E-2</v>
      </c>
      <c r="R277" s="122">
        <v>5579979</v>
      </c>
      <c r="S277" s="124">
        <v>1</v>
      </c>
      <c r="T277" s="128">
        <v>95.7</v>
      </c>
      <c r="U277" s="122">
        <v>5340.04</v>
      </c>
      <c r="W277" t="s">
        <v>288</v>
      </c>
      <c r="X277" s="126">
        <v>1.9799999999999999E-4</v>
      </c>
      <c r="Y277" s="126">
        <v>3.2005091933623497E-2</v>
      </c>
      <c r="Z277" s="126">
        <v>6.89652339671249E-3</v>
      </c>
    </row>
    <row r="278" spans="1:26">
      <c r="A278" s="116">
        <v>1035</v>
      </c>
      <c r="B278">
        <v>14292</v>
      </c>
      <c r="C278" t="s">
        <v>2362</v>
      </c>
      <c r="D278" t="s">
        <v>2363</v>
      </c>
      <c r="E278" t="s">
        <v>2364</v>
      </c>
      <c r="F278" t="s">
        <v>2077</v>
      </c>
      <c r="G278" t="s">
        <v>39</v>
      </c>
      <c r="H278" t="s">
        <v>39</v>
      </c>
      <c r="I278" t="s">
        <v>41</v>
      </c>
      <c r="J278" t="s">
        <v>2365</v>
      </c>
      <c r="K278" t="s">
        <v>317</v>
      </c>
      <c r="L278" t="s">
        <v>46</v>
      </c>
      <c r="M278" t="s">
        <v>2366</v>
      </c>
      <c r="N278" t="s">
        <v>2367</v>
      </c>
      <c r="O278" s="126">
        <v>7.4999999999999997E-3</v>
      </c>
      <c r="P278" s="126">
        <v>1.7260000000000001E-2</v>
      </c>
      <c r="R278" s="122">
        <v>4977368</v>
      </c>
      <c r="S278" s="124">
        <v>1</v>
      </c>
      <c r="T278" s="128">
        <v>119.65</v>
      </c>
      <c r="U278" s="122">
        <v>5955.4210000000003</v>
      </c>
      <c r="W278" t="s">
        <v>288</v>
      </c>
      <c r="X278" s="126">
        <v>2.04E-4</v>
      </c>
      <c r="Y278" s="126">
        <v>3.5693327026338199E-2</v>
      </c>
      <c r="Z278" s="126">
        <v>7.69127192179831E-3</v>
      </c>
    </row>
    <row r="279" spans="1:26">
      <c r="A279" s="116">
        <v>1035</v>
      </c>
      <c r="B279">
        <v>14292</v>
      </c>
      <c r="C279" t="s">
        <v>2362</v>
      </c>
      <c r="D279" t="s">
        <v>2425</v>
      </c>
      <c r="E279" t="s">
        <v>2426</v>
      </c>
      <c r="F279" t="s">
        <v>2080</v>
      </c>
      <c r="G279" t="s">
        <v>39</v>
      </c>
      <c r="H279" t="s">
        <v>39</v>
      </c>
      <c r="I279" t="s">
        <v>41</v>
      </c>
      <c r="J279" t="s">
        <v>2365</v>
      </c>
      <c r="K279" t="s">
        <v>317</v>
      </c>
      <c r="L279" t="s">
        <v>46</v>
      </c>
      <c r="M279" t="s">
        <v>2427</v>
      </c>
      <c r="N279" t="s">
        <v>2428</v>
      </c>
      <c r="O279" s="126">
        <v>2.2499999999999999E-2</v>
      </c>
      <c r="P279" s="126">
        <v>3.2779999999999997E-2</v>
      </c>
      <c r="R279" s="122">
        <v>1203431</v>
      </c>
      <c r="S279" s="124">
        <v>1</v>
      </c>
      <c r="T279" s="128">
        <v>99.5</v>
      </c>
      <c r="U279" s="122">
        <v>1197.414</v>
      </c>
      <c r="W279" t="s">
        <v>288</v>
      </c>
      <c r="X279" s="126">
        <v>3.4999999999999997E-5</v>
      </c>
      <c r="Y279" s="126">
        <v>7.1766018396770296E-3</v>
      </c>
      <c r="Z279" s="126">
        <v>1.54642900569913E-3</v>
      </c>
    </row>
    <row r="280" spans="1:26">
      <c r="A280" s="116">
        <v>1035</v>
      </c>
      <c r="B280">
        <v>14292</v>
      </c>
      <c r="C280" t="s">
        <v>2362</v>
      </c>
      <c r="D280" t="s">
        <v>2549</v>
      </c>
      <c r="E280" t="s">
        <v>2550</v>
      </c>
      <c r="F280" t="s">
        <v>2080</v>
      </c>
      <c r="G280" t="s">
        <v>39</v>
      </c>
      <c r="H280" t="s">
        <v>39</v>
      </c>
      <c r="I280" t="s">
        <v>41</v>
      </c>
      <c r="J280" t="s">
        <v>2365</v>
      </c>
      <c r="K280" t="s">
        <v>317</v>
      </c>
      <c r="L280" t="s">
        <v>46</v>
      </c>
      <c r="M280" t="s">
        <v>2551</v>
      </c>
      <c r="N280" t="s">
        <v>2552</v>
      </c>
      <c r="O280" s="126">
        <v>0.01</v>
      </c>
      <c r="P280" s="126">
        <v>3.3599999999999998E-2</v>
      </c>
      <c r="R280" s="122">
        <v>499391</v>
      </c>
      <c r="S280" s="124">
        <v>1</v>
      </c>
      <c r="T280" s="128">
        <v>92.07</v>
      </c>
      <c r="U280" s="122">
        <v>459.78899999999999</v>
      </c>
      <c r="W280" t="s">
        <v>288</v>
      </c>
      <c r="X280" s="126">
        <v>1.2999999999999999E-5</v>
      </c>
      <c r="Y280" s="126">
        <v>2.7557094857469499E-3</v>
      </c>
      <c r="Z280" s="126">
        <v>5.9380597882396804E-4</v>
      </c>
    </row>
    <row r="281" spans="1:26">
      <c r="A281" s="116">
        <v>1035</v>
      </c>
      <c r="B281">
        <v>14292</v>
      </c>
      <c r="C281" t="s">
        <v>2362</v>
      </c>
      <c r="D281" t="s">
        <v>2433</v>
      </c>
      <c r="E281" t="s">
        <v>2434</v>
      </c>
      <c r="F281" t="s">
        <v>2080</v>
      </c>
      <c r="G281" t="s">
        <v>39</v>
      </c>
      <c r="H281" t="s">
        <v>39</v>
      </c>
      <c r="I281" t="s">
        <v>41</v>
      </c>
      <c r="J281" t="s">
        <v>2365</v>
      </c>
      <c r="K281" t="s">
        <v>317</v>
      </c>
      <c r="L281" t="s">
        <v>46</v>
      </c>
      <c r="M281" t="s">
        <v>2435</v>
      </c>
      <c r="N281" t="s">
        <v>2436</v>
      </c>
      <c r="O281" s="126">
        <v>1.4999999999999999E-2</v>
      </c>
      <c r="P281" s="126">
        <v>3.8129999999999997E-2</v>
      </c>
      <c r="R281" s="122">
        <v>6853067</v>
      </c>
      <c r="S281" s="124">
        <v>1</v>
      </c>
      <c r="T281" s="128">
        <v>79.78</v>
      </c>
      <c r="U281" s="122">
        <v>5467.3770000000004</v>
      </c>
      <c r="W281" t="s">
        <v>288</v>
      </c>
      <c r="X281" s="126">
        <v>1.64E-4</v>
      </c>
      <c r="Y281" s="126">
        <v>3.2768275515118003E-2</v>
      </c>
      <c r="Z281" s="126">
        <v>7.0609757731243299E-3</v>
      </c>
    </row>
    <row r="282" spans="1:26">
      <c r="A282" s="116">
        <v>1035</v>
      </c>
      <c r="B282">
        <v>14292</v>
      </c>
      <c r="C282" t="s">
        <v>2362</v>
      </c>
      <c r="D282" t="s">
        <v>2437</v>
      </c>
      <c r="E282" t="s">
        <v>2438</v>
      </c>
      <c r="F282" t="s">
        <v>2077</v>
      </c>
      <c r="G282" t="s">
        <v>39</v>
      </c>
      <c r="H282" t="s">
        <v>39</v>
      </c>
      <c r="I282" t="s">
        <v>41</v>
      </c>
      <c r="J282" t="s">
        <v>2365</v>
      </c>
      <c r="K282" t="s">
        <v>317</v>
      </c>
      <c r="L282" t="s">
        <v>46</v>
      </c>
      <c r="M282" t="s">
        <v>2439</v>
      </c>
      <c r="N282" t="s">
        <v>2440</v>
      </c>
      <c r="O282" s="126">
        <v>1E-3</v>
      </c>
      <c r="P282" s="126">
        <v>5.0139999999999997E-2</v>
      </c>
      <c r="R282" s="122">
        <v>11866916</v>
      </c>
      <c r="S282" s="124">
        <v>1</v>
      </c>
      <c r="T282" s="128">
        <v>119.09</v>
      </c>
      <c r="U282" s="122">
        <v>14132.31</v>
      </c>
      <c r="W282" t="s">
        <v>288</v>
      </c>
      <c r="X282" s="126">
        <v>9.8499999999999998E-4</v>
      </c>
      <c r="Y282" s="126">
        <v>8.4700844462325106E-2</v>
      </c>
      <c r="Z282" s="126">
        <v>1.8251513126948799E-2</v>
      </c>
    </row>
    <row r="283" spans="1:26">
      <c r="A283" s="116">
        <v>1035</v>
      </c>
      <c r="B283">
        <v>14292</v>
      </c>
      <c r="C283" t="s">
        <v>2362</v>
      </c>
      <c r="D283" t="s">
        <v>2445</v>
      </c>
      <c r="E283" t="s">
        <v>2446</v>
      </c>
      <c r="F283" t="s">
        <v>2080</v>
      </c>
      <c r="G283" t="s">
        <v>39</v>
      </c>
      <c r="H283" t="s">
        <v>39</v>
      </c>
      <c r="I283" t="s">
        <v>41</v>
      </c>
      <c r="J283" t="s">
        <v>2365</v>
      </c>
      <c r="K283" t="s">
        <v>317</v>
      </c>
      <c r="L283" t="s">
        <v>46</v>
      </c>
      <c r="M283" t="s">
        <v>2447</v>
      </c>
      <c r="N283" t="s">
        <v>2448</v>
      </c>
      <c r="O283" s="126">
        <v>1.2999999999999999E-2</v>
      </c>
      <c r="P283" s="126">
        <v>3.4700000000000002E-2</v>
      </c>
      <c r="R283" s="122">
        <v>4783703</v>
      </c>
      <c r="S283" s="124">
        <v>1</v>
      </c>
      <c r="T283" s="128">
        <v>88.94</v>
      </c>
      <c r="U283" s="122">
        <v>4254.625</v>
      </c>
      <c r="W283" t="s">
        <v>288</v>
      </c>
      <c r="X283" s="126">
        <v>1.16E-4</v>
      </c>
      <c r="Y283" s="126">
        <v>2.5499749268966299E-2</v>
      </c>
      <c r="Z283" s="126">
        <v>5.4947387062174299E-3</v>
      </c>
    </row>
    <row r="284" spans="1:26">
      <c r="A284" s="116">
        <v>1035</v>
      </c>
      <c r="B284">
        <v>14292</v>
      </c>
      <c r="C284" t="s">
        <v>2362</v>
      </c>
      <c r="D284" t="s">
        <v>2449</v>
      </c>
      <c r="E284" t="s">
        <v>2450</v>
      </c>
      <c r="F284" t="s">
        <v>2080</v>
      </c>
      <c r="G284" t="s">
        <v>39</v>
      </c>
      <c r="H284" t="s">
        <v>39</v>
      </c>
      <c r="I284" t="s">
        <v>41</v>
      </c>
      <c r="J284" t="s">
        <v>2365</v>
      </c>
      <c r="K284" t="s">
        <v>317</v>
      </c>
      <c r="L284" t="s">
        <v>46</v>
      </c>
      <c r="M284" t="s">
        <v>2451</v>
      </c>
      <c r="N284" t="s">
        <v>2452</v>
      </c>
      <c r="O284" s="126">
        <v>2.8000000000000001E-2</v>
      </c>
      <c r="P284" s="126">
        <v>4.3040000000000002E-2</v>
      </c>
      <c r="R284" s="122">
        <v>5930588</v>
      </c>
      <c r="S284" s="124">
        <v>1</v>
      </c>
      <c r="T284" s="128">
        <v>78.16</v>
      </c>
      <c r="U284" s="122">
        <v>4635.348</v>
      </c>
      <c r="W284" t="s">
        <v>288</v>
      </c>
      <c r="X284" s="126">
        <v>1.65E-4</v>
      </c>
      <c r="Y284" s="126">
        <v>2.7781576198421001E-2</v>
      </c>
      <c r="Z284" s="126">
        <v>5.9864314918176001E-3</v>
      </c>
    </row>
    <row r="285" spans="1:26">
      <c r="A285" s="116">
        <v>1035</v>
      </c>
      <c r="B285">
        <v>14292</v>
      </c>
      <c r="C285" t="s">
        <v>2362</v>
      </c>
      <c r="D285" t="s">
        <v>2453</v>
      </c>
      <c r="E285" t="s">
        <v>2454</v>
      </c>
      <c r="F285" t="s">
        <v>2080</v>
      </c>
      <c r="G285" t="s">
        <v>39</v>
      </c>
      <c r="H285" t="s">
        <v>39</v>
      </c>
      <c r="I285" t="s">
        <v>41</v>
      </c>
      <c r="J285" t="s">
        <v>2365</v>
      </c>
      <c r="K285" t="s">
        <v>317</v>
      </c>
      <c r="L285" t="s">
        <v>46</v>
      </c>
      <c r="M285" t="s">
        <v>2455</v>
      </c>
      <c r="N285" t="s">
        <v>2456</v>
      </c>
      <c r="O285" s="126">
        <v>3.7499999999999999E-2</v>
      </c>
      <c r="P285" s="126">
        <v>3.304E-2</v>
      </c>
      <c r="R285" s="122">
        <v>284810</v>
      </c>
      <c r="S285" s="124">
        <v>1</v>
      </c>
      <c r="T285" s="128">
        <v>102.39</v>
      </c>
      <c r="U285" s="122">
        <v>291.61700000000002</v>
      </c>
      <c r="W285" t="s">
        <v>288</v>
      </c>
      <c r="X285" s="126">
        <v>7.9999999999999996E-6</v>
      </c>
      <c r="Y285" s="126">
        <v>1.7477823671233901E-3</v>
      </c>
      <c r="Z285" s="126">
        <v>3.76615758899442E-4</v>
      </c>
    </row>
    <row r="286" spans="1:26">
      <c r="A286" s="116">
        <v>1035</v>
      </c>
      <c r="B286">
        <v>14292</v>
      </c>
      <c r="C286" t="s">
        <v>2362</v>
      </c>
      <c r="D286" t="s">
        <v>2457</v>
      </c>
      <c r="E286" t="s">
        <v>2458</v>
      </c>
      <c r="F286" t="s">
        <v>2077</v>
      </c>
      <c r="G286" t="s">
        <v>39</v>
      </c>
      <c r="H286" t="s">
        <v>39</v>
      </c>
      <c r="I286" t="s">
        <v>41</v>
      </c>
      <c r="J286" t="s">
        <v>2365</v>
      </c>
      <c r="K286" t="s">
        <v>317</v>
      </c>
      <c r="L286" t="s">
        <v>46</v>
      </c>
      <c r="M286" t="s">
        <v>2459</v>
      </c>
      <c r="N286" t="s">
        <v>2460</v>
      </c>
      <c r="O286" s="126">
        <v>1.0999999999999999E-2</v>
      </c>
      <c r="P286" s="126">
        <v>1.6830000000000001E-2</v>
      </c>
      <c r="R286" s="122">
        <v>732476</v>
      </c>
      <c r="S286" s="124">
        <v>1</v>
      </c>
      <c r="T286" s="128">
        <v>107.38</v>
      </c>
      <c r="U286" s="122">
        <v>786.53300000000002</v>
      </c>
      <c r="W286" t="s">
        <v>288</v>
      </c>
      <c r="X286" s="126">
        <v>2.1999999999999999E-5</v>
      </c>
      <c r="Y286" s="126">
        <v>4.7140195113346802E-3</v>
      </c>
      <c r="Z286" s="126">
        <v>1.0157866729426401E-3</v>
      </c>
    </row>
    <row r="287" spans="1:26">
      <c r="A287" s="116">
        <v>1035</v>
      </c>
      <c r="B287">
        <v>14292</v>
      </c>
      <c r="C287" t="s">
        <v>2362</v>
      </c>
      <c r="D287" t="s">
        <v>2461</v>
      </c>
      <c r="E287" t="s">
        <v>2462</v>
      </c>
      <c r="F287" t="s">
        <v>2080</v>
      </c>
      <c r="G287" t="s">
        <v>39</v>
      </c>
      <c r="H287" t="s">
        <v>39</v>
      </c>
      <c r="I287" t="s">
        <v>41</v>
      </c>
      <c r="J287" t="s">
        <v>2365</v>
      </c>
      <c r="K287" t="s">
        <v>317</v>
      </c>
      <c r="L287" t="s">
        <v>46</v>
      </c>
      <c r="M287" t="s">
        <v>2463</v>
      </c>
      <c r="N287" t="s">
        <v>2464</v>
      </c>
      <c r="O287" s="126">
        <v>0.04</v>
      </c>
      <c r="P287" s="126">
        <v>3.6499999999999998E-2</v>
      </c>
      <c r="R287" s="122">
        <v>440964</v>
      </c>
      <c r="S287" s="124">
        <v>1</v>
      </c>
      <c r="T287" s="128">
        <v>103.59</v>
      </c>
      <c r="U287" s="122">
        <v>456.79500000000002</v>
      </c>
      <c r="W287" t="s">
        <v>288</v>
      </c>
      <c r="X287" s="126">
        <v>1.1E-5</v>
      </c>
      <c r="Y287" s="126">
        <v>2.7377610798017E-3</v>
      </c>
      <c r="Z287" s="126">
        <v>5.8993841919339996E-4</v>
      </c>
    </row>
    <row r="288" spans="1:26">
      <c r="A288" s="116">
        <v>1035</v>
      </c>
      <c r="B288">
        <v>14292</v>
      </c>
      <c r="C288" t="s">
        <v>2362</v>
      </c>
      <c r="D288" t="s">
        <v>2465</v>
      </c>
      <c r="E288" t="s">
        <v>2466</v>
      </c>
      <c r="F288" t="s">
        <v>2080</v>
      </c>
      <c r="G288" t="s">
        <v>39</v>
      </c>
      <c r="H288" t="s">
        <v>39</v>
      </c>
      <c r="I288" t="s">
        <v>41</v>
      </c>
      <c r="J288" t="s">
        <v>2365</v>
      </c>
      <c r="K288" t="s">
        <v>317</v>
      </c>
      <c r="L288" t="s">
        <v>46</v>
      </c>
      <c r="M288" t="s">
        <v>2467</v>
      </c>
      <c r="N288" t="s">
        <v>2468</v>
      </c>
      <c r="O288" s="126">
        <v>3.7499999999999999E-2</v>
      </c>
      <c r="P288" s="126">
        <v>3.2219999999999999E-2</v>
      </c>
      <c r="R288" s="122">
        <v>4907606</v>
      </c>
      <c r="S288" s="124">
        <v>1</v>
      </c>
      <c r="T288" s="128">
        <v>103.45</v>
      </c>
      <c r="U288" s="122">
        <v>5076.9179999999997</v>
      </c>
      <c r="W288" t="s">
        <v>288</v>
      </c>
      <c r="X288" s="126">
        <v>1.35E-4</v>
      </c>
      <c r="Y288" s="126">
        <v>3.0428094790875201E-2</v>
      </c>
      <c r="Z288" s="126">
        <v>6.5567087911469896E-3</v>
      </c>
    </row>
    <row r="289" spans="1:26">
      <c r="A289" s="116">
        <v>1035</v>
      </c>
      <c r="B289">
        <v>14292</v>
      </c>
      <c r="C289" t="s">
        <v>2362</v>
      </c>
      <c r="D289" t="s">
        <v>2469</v>
      </c>
      <c r="E289" t="s">
        <v>2470</v>
      </c>
      <c r="F289" t="s">
        <v>2077</v>
      </c>
      <c r="G289" t="s">
        <v>39</v>
      </c>
      <c r="H289" t="s">
        <v>39</v>
      </c>
      <c r="I289" t="s">
        <v>41</v>
      </c>
      <c r="J289" t="s">
        <v>2365</v>
      </c>
      <c r="K289" t="s">
        <v>317</v>
      </c>
      <c r="L289" t="s">
        <v>46</v>
      </c>
      <c r="M289" t="s">
        <v>2471</v>
      </c>
      <c r="N289" t="s">
        <v>2472</v>
      </c>
      <c r="O289" s="126">
        <v>1.6E-2</v>
      </c>
      <c r="P289" s="126">
        <v>1.8020000000000001E-2</v>
      </c>
      <c r="R289" s="122">
        <v>6553539</v>
      </c>
      <c r="S289" s="124">
        <v>1</v>
      </c>
      <c r="T289" s="128">
        <v>106.86</v>
      </c>
      <c r="U289" s="122">
        <v>7003.1120000000001</v>
      </c>
      <c r="W289" t="s">
        <v>288</v>
      </c>
      <c r="X289" s="126">
        <v>2.04E-4</v>
      </c>
      <c r="Y289" s="126">
        <v>4.1972577033965702E-2</v>
      </c>
      <c r="Z289" s="126">
        <v>9.0443376989946898E-3</v>
      </c>
    </row>
    <row r="290" spans="1:26">
      <c r="A290" s="116">
        <v>1035</v>
      </c>
      <c r="B290">
        <v>14292</v>
      </c>
      <c r="C290" t="s">
        <v>2362</v>
      </c>
      <c r="D290" t="s">
        <v>2473</v>
      </c>
      <c r="E290" t="s">
        <v>2474</v>
      </c>
      <c r="F290" t="s">
        <v>2080</v>
      </c>
      <c r="G290" t="s">
        <v>39</v>
      </c>
      <c r="H290" t="s">
        <v>39</v>
      </c>
      <c r="I290" t="s">
        <v>41</v>
      </c>
      <c r="J290" t="s">
        <v>2365</v>
      </c>
      <c r="K290" t="s">
        <v>317</v>
      </c>
      <c r="L290" t="s">
        <v>46</v>
      </c>
      <c r="M290" t="s">
        <v>2475</v>
      </c>
      <c r="N290" t="s">
        <v>2476</v>
      </c>
      <c r="O290" s="126">
        <v>4.5999999999999999E-2</v>
      </c>
      <c r="P290" s="126">
        <v>3.3270000000000001E-2</v>
      </c>
      <c r="R290" s="122">
        <v>3609614</v>
      </c>
      <c r="S290" s="124">
        <v>1</v>
      </c>
      <c r="T290" s="128">
        <v>107.6</v>
      </c>
      <c r="U290" s="122">
        <v>3883.9450000000002</v>
      </c>
      <c r="W290" t="s">
        <v>288</v>
      </c>
      <c r="X290" s="126">
        <v>1.34E-4</v>
      </c>
      <c r="Y290" s="126">
        <v>2.3278104338994202E-2</v>
      </c>
      <c r="Z290" s="126">
        <v>5.0160140623227503E-3</v>
      </c>
    </row>
    <row r="291" spans="1:26">
      <c r="A291" s="116">
        <v>1035</v>
      </c>
      <c r="B291">
        <v>14292</v>
      </c>
      <c r="C291" t="s">
        <v>2362</v>
      </c>
      <c r="D291" t="s">
        <v>2477</v>
      </c>
      <c r="E291" t="s">
        <v>2478</v>
      </c>
      <c r="F291" t="s">
        <v>2077</v>
      </c>
      <c r="G291" t="s">
        <v>39</v>
      </c>
      <c r="H291" t="s">
        <v>39</v>
      </c>
      <c r="I291" t="s">
        <v>41</v>
      </c>
      <c r="J291" t="s">
        <v>2365</v>
      </c>
      <c r="K291" t="s">
        <v>317</v>
      </c>
      <c r="L291" t="s">
        <v>46</v>
      </c>
      <c r="M291" t="s">
        <v>2479</v>
      </c>
      <c r="N291" t="s">
        <v>2480</v>
      </c>
      <c r="O291" s="126">
        <v>0.02</v>
      </c>
      <c r="P291" s="126">
        <v>1.8149999999999999E-2</v>
      </c>
      <c r="R291" s="122">
        <v>9043842</v>
      </c>
      <c r="S291" s="124">
        <v>1</v>
      </c>
      <c r="T291" s="128">
        <v>103.97</v>
      </c>
      <c r="U291" s="122">
        <v>9402.8829999999998</v>
      </c>
      <c r="W291" t="s">
        <v>288</v>
      </c>
      <c r="X291" s="126">
        <v>4.3899999999999999E-4</v>
      </c>
      <c r="Y291" s="126">
        <v>5.6355406550695E-2</v>
      </c>
      <c r="Z291" s="126">
        <v>1.21435795470971E-2</v>
      </c>
    </row>
    <row r="292" spans="1:26">
      <c r="A292" s="116">
        <v>1035</v>
      </c>
      <c r="B292">
        <v>14292</v>
      </c>
      <c r="C292" t="s">
        <v>2362</v>
      </c>
      <c r="D292" t="s">
        <v>2481</v>
      </c>
      <c r="E292" t="s">
        <v>2482</v>
      </c>
      <c r="F292" t="s">
        <v>2080</v>
      </c>
      <c r="G292" t="s">
        <v>39</v>
      </c>
      <c r="H292" t="s">
        <v>39</v>
      </c>
      <c r="I292" t="s">
        <v>41</v>
      </c>
      <c r="J292" t="s">
        <v>2365</v>
      </c>
      <c r="K292" t="s">
        <v>317</v>
      </c>
      <c r="L292" t="s">
        <v>46</v>
      </c>
      <c r="M292" t="s">
        <v>2483</v>
      </c>
      <c r="N292" t="s">
        <v>2484</v>
      </c>
      <c r="O292" s="126">
        <v>4.1000000000000002E-2</v>
      </c>
      <c r="P292" s="126">
        <v>3.2590000000000001E-2</v>
      </c>
      <c r="R292" s="122">
        <v>11342839</v>
      </c>
      <c r="S292" s="124">
        <v>1</v>
      </c>
      <c r="T292" s="128">
        <v>105.38</v>
      </c>
      <c r="U292" s="122">
        <v>11953.084000000001</v>
      </c>
      <c r="W292" t="s">
        <v>288</v>
      </c>
      <c r="X292" s="126">
        <v>5.7200000000000003E-4</v>
      </c>
      <c r="Y292" s="126">
        <v>7.1639828705488004E-2</v>
      </c>
      <c r="Z292" s="126">
        <v>1.5437098441352199E-2</v>
      </c>
    </row>
    <row r="293" spans="1:26">
      <c r="A293" s="116">
        <v>1035</v>
      </c>
      <c r="B293">
        <v>14292</v>
      </c>
      <c r="C293" t="s">
        <v>2362</v>
      </c>
      <c r="D293" t="s">
        <v>2485</v>
      </c>
      <c r="E293" t="s">
        <v>2486</v>
      </c>
      <c r="F293" t="s">
        <v>2080</v>
      </c>
      <c r="G293" t="s">
        <v>39</v>
      </c>
      <c r="H293" t="s">
        <v>39</v>
      </c>
      <c r="I293" t="s">
        <v>41</v>
      </c>
      <c r="J293" t="s">
        <v>2365</v>
      </c>
      <c r="K293" t="s">
        <v>317</v>
      </c>
      <c r="L293" t="s">
        <v>46</v>
      </c>
      <c r="M293" t="s">
        <v>2487</v>
      </c>
      <c r="N293" t="s">
        <v>2488</v>
      </c>
      <c r="O293" s="126">
        <v>4.1500000000000002E-2</v>
      </c>
      <c r="P293" s="126">
        <v>3.6819999999999999E-2</v>
      </c>
      <c r="R293" s="122">
        <v>10878546</v>
      </c>
      <c r="S293" s="124">
        <v>1</v>
      </c>
      <c r="T293" s="128">
        <v>106.4</v>
      </c>
      <c r="U293" s="122">
        <v>11574.772999999999</v>
      </c>
      <c r="W293" t="s">
        <v>288</v>
      </c>
      <c r="X293" s="126">
        <v>6.3000000000000003E-4</v>
      </c>
      <c r="Y293" s="126">
        <v>6.9372453935301198E-2</v>
      </c>
      <c r="Z293" s="126">
        <v>1.4948519836918301E-2</v>
      </c>
    </row>
    <row r="294" spans="1:26">
      <c r="A294" s="116">
        <v>1035</v>
      </c>
      <c r="B294">
        <v>14292</v>
      </c>
      <c r="C294" t="s">
        <v>2362</v>
      </c>
      <c r="D294" t="s">
        <v>2489</v>
      </c>
      <c r="E294" t="s">
        <v>2490</v>
      </c>
      <c r="F294" t="s">
        <v>2077</v>
      </c>
      <c r="G294" t="s">
        <v>39</v>
      </c>
      <c r="H294" t="s">
        <v>39</v>
      </c>
      <c r="I294" t="s">
        <v>41</v>
      </c>
      <c r="J294" t="s">
        <v>2365</v>
      </c>
      <c r="K294" t="s">
        <v>317</v>
      </c>
      <c r="L294" t="s">
        <v>46</v>
      </c>
      <c r="M294" t="s">
        <v>2491</v>
      </c>
      <c r="N294" t="s">
        <v>2492</v>
      </c>
      <c r="O294" s="126">
        <v>0.02</v>
      </c>
      <c r="P294" s="126">
        <v>2.317E-2</v>
      </c>
      <c r="R294" s="122">
        <v>1858023</v>
      </c>
      <c r="S294" s="124">
        <v>1</v>
      </c>
      <c r="T294" s="128">
        <v>94.65</v>
      </c>
      <c r="U294" s="122">
        <v>1758.6189999999999</v>
      </c>
      <c r="W294" t="s">
        <v>288</v>
      </c>
      <c r="X294" s="126">
        <v>2.4399999999999999E-4</v>
      </c>
      <c r="Y294" s="126">
        <v>1.0540137605043499E-2</v>
      </c>
      <c r="Z294" s="126">
        <v>2.2712106482464401E-3</v>
      </c>
    </row>
    <row r="295" spans="1:26">
      <c r="A295" s="116">
        <v>1035</v>
      </c>
      <c r="B295">
        <v>14292</v>
      </c>
      <c r="C295" t="s">
        <v>2362</v>
      </c>
      <c r="D295" t="s">
        <v>2493</v>
      </c>
      <c r="E295" t="s">
        <v>2494</v>
      </c>
      <c r="F295" t="s">
        <v>2080</v>
      </c>
      <c r="G295" t="s">
        <v>39</v>
      </c>
      <c r="H295" t="s">
        <v>39</v>
      </c>
      <c r="I295" t="s">
        <v>41</v>
      </c>
      <c r="J295" t="s">
        <v>2365</v>
      </c>
      <c r="K295" t="s">
        <v>317</v>
      </c>
      <c r="L295" t="s">
        <v>46</v>
      </c>
      <c r="M295" t="s">
        <v>2495</v>
      </c>
      <c r="N295" t="s">
        <v>2496</v>
      </c>
      <c r="O295" s="126">
        <v>3.7499999999999999E-2</v>
      </c>
      <c r="P295" s="126">
        <v>3.4040000000000001E-2</v>
      </c>
      <c r="R295" s="122">
        <v>1318006</v>
      </c>
      <c r="S295" s="124">
        <v>1</v>
      </c>
      <c r="T295" s="128">
        <v>103.41</v>
      </c>
      <c r="U295" s="122">
        <v>1362.95</v>
      </c>
      <c r="W295" t="s">
        <v>288</v>
      </c>
      <c r="X295" s="126">
        <v>9.6000000000000002E-5</v>
      </c>
      <c r="Y295" s="126">
        <v>8.1687292586801394E-3</v>
      </c>
      <c r="Z295" s="126">
        <v>1.7602146736754999E-3</v>
      </c>
    </row>
    <row r="296" spans="1:26">
      <c r="A296" s="116">
        <v>1035</v>
      </c>
      <c r="B296">
        <v>14292</v>
      </c>
      <c r="C296" t="s">
        <v>2362</v>
      </c>
      <c r="D296" t="s">
        <v>2497</v>
      </c>
      <c r="E296" t="s">
        <v>2498</v>
      </c>
      <c r="F296" t="s">
        <v>2077</v>
      </c>
      <c r="G296" t="s">
        <v>39</v>
      </c>
      <c r="H296" t="s">
        <v>39</v>
      </c>
      <c r="I296" t="s">
        <v>41</v>
      </c>
      <c r="J296" t="s">
        <v>2365</v>
      </c>
      <c r="K296" t="s">
        <v>317</v>
      </c>
      <c r="L296" t="s">
        <v>46</v>
      </c>
      <c r="M296" t="s">
        <v>2499</v>
      </c>
      <c r="N296" t="s">
        <v>2500</v>
      </c>
      <c r="O296" s="126">
        <v>1.8550000000000001E-2</v>
      </c>
      <c r="P296" s="126">
        <v>1.9529999999999999E-2</v>
      </c>
      <c r="R296" s="122">
        <v>5603678</v>
      </c>
      <c r="S296" s="124">
        <v>1</v>
      </c>
      <c r="T296" s="128">
        <v>101</v>
      </c>
      <c r="U296" s="122">
        <v>5659.7150000000001</v>
      </c>
      <c r="W296" t="s">
        <v>288</v>
      </c>
      <c r="X296" s="126">
        <v>6.8000000000000005E-4</v>
      </c>
      <c r="Y296" s="126">
        <v>3.3921037134989299E-2</v>
      </c>
      <c r="Z296" s="126">
        <v>7.3093752308969404E-3</v>
      </c>
    </row>
    <row r="297" spans="1:26">
      <c r="A297" s="116">
        <v>1035</v>
      </c>
      <c r="B297">
        <v>14292</v>
      </c>
      <c r="C297" t="s">
        <v>2362</v>
      </c>
      <c r="D297" t="s">
        <v>2368</v>
      </c>
      <c r="E297" t="s">
        <v>2369</v>
      </c>
      <c r="F297" t="s">
        <v>2084</v>
      </c>
      <c r="G297" t="s">
        <v>39</v>
      </c>
      <c r="H297" t="s">
        <v>39</v>
      </c>
      <c r="I297" t="s">
        <v>41</v>
      </c>
      <c r="J297" t="s">
        <v>2365</v>
      </c>
      <c r="K297" t="s">
        <v>317</v>
      </c>
      <c r="L297" t="s">
        <v>46</v>
      </c>
      <c r="M297" t="s">
        <v>2370</v>
      </c>
      <c r="N297" t="s">
        <v>972</v>
      </c>
      <c r="O297" s="126">
        <v>0</v>
      </c>
      <c r="P297" s="126">
        <v>4.3520000000000003E-2</v>
      </c>
      <c r="R297" s="122">
        <v>1827206</v>
      </c>
      <c r="S297" s="124">
        <v>1</v>
      </c>
      <c r="T297" s="128">
        <v>99.93</v>
      </c>
      <c r="U297" s="122">
        <v>1825.9269999999999</v>
      </c>
      <c r="W297" t="s">
        <v>288</v>
      </c>
      <c r="X297" s="126">
        <v>5.3999999999999998E-5</v>
      </c>
      <c r="Y297" s="126">
        <v>1.0943543708658399E-2</v>
      </c>
      <c r="Z297" s="126">
        <v>2.3581374297012799E-3</v>
      </c>
    </row>
    <row r="298" spans="1:26">
      <c r="A298" s="116">
        <v>1035</v>
      </c>
      <c r="B298">
        <v>14292</v>
      </c>
      <c r="C298" t="s">
        <v>2362</v>
      </c>
      <c r="D298" t="s">
        <v>2371</v>
      </c>
      <c r="E298" t="s">
        <v>2372</v>
      </c>
      <c r="F298" t="s">
        <v>2084</v>
      </c>
      <c r="G298" t="s">
        <v>39</v>
      </c>
      <c r="H298" t="s">
        <v>39</v>
      </c>
      <c r="I298" t="s">
        <v>41</v>
      </c>
      <c r="J298" t="s">
        <v>2365</v>
      </c>
      <c r="K298" t="s">
        <v>317</v>
      </c>
      <c r="L298" t="s">
        <v>46</v>
      </c>
      <c r="M298" t="s">
        <v>2373</v>
      </c>
      <c r="N298" t="s">
        <v>2374</v>
      </c>
      <c r="O298" s="126">
        <v>0</v>
      </c>
      <c r="P298" s="126">
        <v>3.5009999999999999E-2</v>
      </c>
      <c r="R298" s="122">
        <v>8535633</v>
      </c>
      <c r="S298" s="124">
        <v>1</v>
      </c>
      <c r="T298" s="128">
        <v>99.68</v>
      </c>
      <c r="U298" s="122">
        <v>8508.3189999999995</v>
      </c>
      <c r="W298" t="s">
        <v>288</v>
      </c>
      <c r="X298" s="126">
        <v>2.5099999999999998E-4</v>
      </c>
      <c r="Y298" s="126">
        <v>5.09939131397283E-2</v>
      </c>
      <c r="Z298" s="126">
        <v>1.0988273859279101E-2</v>
      </c>
    </row>
    <row r="299" spans="1:26">
      <c r="A299" s="116">
        <v>1035</v>
      </c>
      <c r="B299">
        <v>14292</v>
      </c>
      <c r="C299" t="s">
        <v>2362</v>
      </c>
      <c r="D299" t="s">
        <v>2375</v>
      </c>
      <c r="E299" t="s">
        <v>2376</v>
      </c>
      <c r="F299" t="s">
        <v>2084</v>
      </c>
      <c r="G299" t="s">
        <v>39</v>
      </c>
      <c r="H299" t="s">
        <v>39</v>
      </c>
      <c r="I299" t="s">
        <v>41</v>
      </c>
      <c r="J299" t="s">
        <v>2365</v>
      </c>
      <c r="K299" t="s">
        <v>317</v>
      </c>
      <c r="L299" t="s">
        <v>46</v>
      </c>
      <c r="M299" t="s">
        <v>2377</v>
      </c>
      <c r="N299" t="s">
        <v>2378</v>
      </c>
      <c r="O299" s="126">
        <v>0</v>
      </c>
      <c r="P299" s="126">
        <v>3.4229999999999997E-2</v>
      </c>
      <c r="R299" s="122">
        <v>1136544</v>
      </c>
      <c r="S299" s="124">
        <v>1</v>
      </c>
      <c r="T299" s="128">
        <v>99.43</v>
      </c>
      <c r="U299" s="122">
        <v>1130.066</v>
      </c>
      <c r="W299" t="s">
        <v>288</v>
      </c>
      <c r="X299" s="126">
        <v>3.6000000000000001E-5</v>
      </c>
      <c r="Y299" s="126">
        <v>6.7729562420707004E-3</v>
      </c>
      <c r="Z299" s="126">
        <v>1.45945061758372E-3</v>
      </c>
    </row>
    <row r="300" spans="1:26">
      <c r="A300" s="116">
        <v>1035</v>
      </c>
      <c r="B300">
        <v>14292</v>
      </c>
      <c r="C300" t="s">
        <v>2362</v>
      </c>
      <c r="D300" t="s">
        <v>2379</v>
      </c>
      <c r="E300" t="s">
        <v>2380</v>
      </c>
      <c r="F300" t="s">
        <v>2084</v>
      </c>
      <c r="G300" t="s">
        <v>39</v>
      </c>
      <c r="H300" t="s">
        <v>39</v>
      </c>
      <c r="I300" t="s">
        <v>41</v>
      </c>
      <c r="J300" t="s">
        <v>2365</v>
      </c>
      <c r="K300" t="s">
        <v>317</v>
      </c>
      <c r="L300" t="s">
        <v>46</v>
      </c>
      <c r="M300" t="s">
        <v>2381</v>
      </c>
      <c r="N300" t="s">
        <v>2382</v>
      </c>
      <c r="O300" s="126">
        <v>0</v>
      </c>
      <c r="P300" s="126">
        <v>3.3399999999999999E-2</v>
      </c>
      <c r="R300" s="122">
        <v>1700408</v>
      </c>
      <c r="S300" s="124">
        <v>1</v>
      </c>
      <c r="T300" s="128">
        <v>99.13</v>
      </c>
      <c r="U300" s="122">
        <v>1685.614</v>
      </c>
      <c r="W300" t="s">
        <v>288</v>
      </c>
      <c r="X300" s="126">
        <v>9.3999999999999994E-5</v>
      </c>
      <c r="Y300" s="126">
        <v>1.01025921958726E-2</v>
      </c>
      <c r="Z300" s="126">
        <v>2.17692745862994E-3</v>
      </c>
    </row>
    <row r="301" spans="1:26">
      <c r="A301" s="116">
        <v>1035</v>
      </c>
      <c r="B301">
        <v>14292</v>
      </c>
      <c r="C301" t="s">
        <v>2362</v>
      </c>
      <c r="D301" t="s">
        <v>2383</v>
      </c>
      <c r="E301" t="s">
        <v>2384</v>
      </c>
      <c r="F301" t="s">
        <v>2084</v>
      </c>
      <c r="G301" t="s">
        <v>39</v>
      </c>
      <c r="H301" t="s">
        <v>39</v>
      </c>
      <c r="I301" t="s">
        <v>41</v>
      </c>
      <c r="J301" t="s">
        <v>2365</v>
      </c>
      <c r="K301" t="s">
        <v>317</v>
      </c>
      <c r="L301" t="s">
        <v>46</v>
      </c>
      <c r="M301" t="s">
        <v>2385</v>
      </c>
      <c r="N301" t="s">
        <v>1023</v>
      </c>
      <c r="O301" s="126">
        <v>0</v>
      </c>
      <c r="P301" s="126">
        <v>3.2960000000000003E-2</v>
      </c>
      <c r="R301" s="122">
        <v>10344789</v>
      </c>
      <c r="S301" s="124">
        <v>1</v>
      </c>
      <c r="T301" s="128">
        <v>98.65</v>
      </c>
      <c r="U301" s="122">
        <v>10205.134</v>
      </c>
      <c r="W301" t="s">
        <v>288</v>
      </c>
      <c r="X301" s="126">
        <v>5.7499999999999999E-4</v>
      </c>
      <c r="Y301" s="126">
        <v>6.11636371547018E-2</v>
      </c>
      <c r="Z301" s="126">
        <v>1.31796670211182E-2</v>
      </c>
    </row>
    <row r="302" spans="1:26">
      <c r="A302" s="116">
        <v>1035</v>
      </c>
      <c r="B302">
        <v>14292</v>
      </c>
      <c r="C302" t="s">
        <v>2362</v>
      </c>
      <c r="D302" t="s">
        <v>2386</v>
      </c>
      <c r="E302" t="s">
        <v>2387</v>
      </c>
      <c r="F302" t="s">
        <v>2084</v>
      </c>
      <c r="G302" t="s">
        <v>39</v>
      </c>
      <c r="H302" t="s">
        <v>39</v>
      </c>
      <c r="I302" t="s">
        <v>41</v>
      </c>
      <c r="J302" t="s">
        <v>2365</v>
      </c>
      <c r="K302" t="s">
        <v>317</v>
      </c>
      <c r="L302" t="s">
        <v>46</v>
      </c>
      <c r="M302" t="s">
        <v>2388</v>
      </c>
      <c r="N302" t="s">
        <v>2389</v>
      </c>
      <c r="O302" s="126">
        <v>0</v>
      </c>
      <c r="P302" s="126">
        <v>3.2419999999999997E-2</v>
      </c>
      <c r="R302" s="122">
        <v>5992084</v>
      </c>
      <c r="S302" s="124">
        <v>1</v>
      </c>
      <c r="T302" s="128">
        <v>97.89</v>
      </c>
      <c r="U302" s="122">
        <v>5865.6509999999998</v>
      </c>
      <c r="W302" t="s">
        <v>288</v>
      </c>
      <c r="X302" s="126">
        <v>3.3300000000000002E-4</v>
      </c>
      <c r="Y302" s="126">
        <v>3.51552991735933E-2</v>
      </c>
      <c r="Z302" s="126">
        <v>7.5753365674417596E-3</v>
      </c>
    </row>
    <row r="303" spans="1:26">
      <c r="A303" s="116">
        <v>1035</v>
      </c>
      <c r="B303">
        <v>14292</v>
      </c>
      <c r="C303" t="s">
        <v>2362</v>
      </c>
      <c r="D303" t="s">
        <v>2390</v>
      </c>
      <c r="E303" t="s">
        <v>2391</v>
      </c>
      <c r="F303" t="s">
        <v>2084</v>
      </c>
      <c r="G303" t="s">
        <v>39</v>
      </c>
      <c r="H303" t="s">
        <v>39</v>
      </c>
      <c r="I303" t="s">
        <v>41</v>
      </c>
      <c r="J303" t="s">
        <v>2365</v>
      </c>
      <c r="K303" t="s">
        <v>317</v>
      </c>
      <c r="L303" t="s">
        <v>46</v>
      </c>
      <c r="M303" t="s">
        <v>2392</v>
      </c>
      <c r="N303" t="s">
        <v>2393</v>
      </c>
      <c r="O303" s="126">
        <v>0</v>
      </c>
      <c r="P303" s="126">
        <v>3.2320000000000002E-2</v>
      </c>
      <c r="R303" s="122">
        <v>6628035</v>
      </c>
      <c r="S303" s="124">
        <v>1</v>
      </c>
      <c r="T303" s="128">
        <v>97.36</v>
      </c>
      <c r="U303" s="122">
        <v>6453.0550000000003</v>
      </c>
      <c r="W303" t="s">
        <v>288</v>
      </c>
      <c r="X303" s="126">
        <v>3.68E-4</v>
      </c>
      <c r="Y303" s="126">
        <v>3.8675856044272199E-2</v>
      </c>
      <c r="Z303" s="126">
        <v>8.3339534424830292E-3</v>
      </c>
    </row>
    <row r="304" spans="1:26">
      <c r="A304" s="116">
        <v>1035</v>
      </c>
      <c r="B304">
        <v>14292</v>
      </c>
      <c r="C304" t="s">
        <v>2362</v>
      </c>
      <c r="D304" t="s">
        <v>2394</v>
      </c>
      <c r="E304" t="s">
        <v>2395</v>
      </c>
      <c r="F304" t="s">
        <v>2084</v>
      </c>
      <c r="G304" t="s">
        <v>39</v>
      </c>
      <c r="H304" t="s">
        <v>39</v>
      </c>
      <c r="I304" t="s">
        <v>41</v>
      </c>
      <c r="J304" t="s">
        <v>2365</v>
      </c>
      <c r="K304" t="s">
        <v>317</v>
      </c>
      <c r="L304" t="s">
        <v>46</v>
      </c>
      <c r="M304" t="s">
        <v>2396</v>
      </c>
      <c r="N304" t="s">
        <v>2397</v>
      </c>
      <c r="O304" s="126">
        <v>0</v>
      </c>
      <c r="P304" s="126">
        <v>3.2000000000000001E-2</v>
      </c>
      <c r="R304" s="122">
        <v>7696764</v>
      </c>
      <c r="S304" s="124">
        <v>1</v>
      </c>
      <c r="T304" s="128">
        <v>97.15</v>
      </c>
      <c r="U304" s="122">
        <v>7477.4059999999999</v>
      </c>
      <c r="W304" t="s">
        <v>288</v>
      </c>
      <c r="X304" s="126">
        <v>4.28E-4</v>
      </c>
      <c r="Y304" s="126">
        <v>4.4815221989958E-2</v>
      </c>
      <c r="Z304" s="126">
        <v>9.6568767127305603E-3</v>
      </c>
    </row>
    <row r="305" spans="1:26">
      <c r="A305" s="116">
        <v>1035</v>
      </c>
      <c r="B305">
        <v>14292</v>
      </c>
      <c r="C305" t="s">
        <v>2362</v>
      </c>
      <c r="D305" t="s">
        <v>2477</v>
      </c>
      <c r="E305" t="s">
        <v>2478</v>
      </c>
      <c r="F305" t="s">
        <v>2077</v>
      </c>
      <c r="G305" t="s">
        <v>39</v>
      </c>
      <c r="H305" t="s">
        <v>39</v>
      </c>
      <c r="I305" t="s">
        <v>41</v>
      </c>
      <c r="J305" t="s">
        <v>2365</v>
      </c>
      <c r="K305" t="s">
        <v>317</v>
      </c>
      <c r="L305" t="s">
        <v>46</v>
      </c>
      <c r="M305" t="s">
        <v>2479</v>
      </c>
      <c r="N305" t="s">
        <v>2480</v>
      </c>
      <c r="O305" s="126">
        <v>0.02</v>
      </c>
      <c r="P305" s="126">
        <v>1.8149999999999999E-2</v>
      </c>
      <c r="R305" s="122">
        <v>1000000</v>
      </c>
      <c r="S305" s="124">
        <v>1</v>
      </c>
      <c r="T305" s="128">
        <v>103.97</v>
      </c>
      <c r="U305" s="122">
        <v>1039.7</v>
      </c>
      <c r="W305" t="s">
        <v>288</v>
      </c>
      <c r="X305" s="126">
        <v>4.8999999999999998E-5</v>
      </c>
      <c r="Y305" s="126">
        <v>6.2313568227634897E-3</v>
      </c>
      <c r="Z305" s="126">
        <v>1.3427456546783001E-3</v>
      </c>
    </row>
    <row r="306" spans="1:26">
      <c r="A306" s="116">
        <v>1035</v>
      </c>
      <c r="B306">
        <v>14292</v>
      </c>
      <c r="C306" t="s">
        <v>2362</v>
      </c>
      <c r="D306" t="s">
        <v>2561</v>
      </c>
      <c r="E306" t="s">
        <v>2562</v>
      </c>
      <c r="F306" t="s">
        <v>1377</v>
      </c>
      <c r="G306" t="s">
        <v>165</v>
      </c>
      <c r="H306" t="s">
        <v>39</v>
      </c>
      <c r="I306" t="s">
        <v>153</v>
      </c>
      <c r="J306" t="s">
        <v>2503</v>
      </c>
      <c r="K306" t="s">
        <v>539</v>
      </c>
      <c r="L306" t="s">
        <v>168</v>
      </c>
      <c r="M306" t="s">
        <v>2563</v>
      </c>
      <c r="N306" t="s">
        <v>2564</v>
      </c>
      <c r="O306" s="126">
        <v>5.6250000000000001E-2</v>
      </c>
      <c r="P306" s="126">
        <v>5.2609999999999997E-2</v>
      </c>
      <c r="R306" s="122">
        <v>114000</v>
      </c>
      <c r="S306" s="124">
        <v>2.9780000000000002</v>
      </c>
      <c r="T306" s="128">
        <v>104.366</v>
      </c>
      <c r="U306" s="122">
        <v>354.31299999999999</v>
      </c>
      <c r="W306" t="s">
        <v>288</v>
      </c>
      <c r="X306" s="126">
        <v>4.6E-5</v>
      </c>
      <c r="Y306" s="126">
        <v>2.12354665896353E-3</v>
      </c>
      <c r="Z306" s="126">
        <v>4.5758622558952802E-4</v>
      </c>
    </row>
    <row r="307" spans="1:26">
      <c r="A307" s="116">
        <v>1035</v>
      </c>
      <c r="B307">
        <v>14292</v>
      </c>
      <c r="C307" t="s">
        <v>2403</v>
      </c>
      <c r="D307" t="s">
        <v>2569</v>
      </c>
      <c r="E307" t="s">
        <v>2570</v>
      </c>
      <c r="F307" t="s">
        <v>1377</v>
      </c>
      <c r="G307" t="s">
        <v>165</v>
      </c>
      <c r="H307" t="s">
        <v>178</v>
      </c>
      <c r="I307" t="s">
        <v>1609</v>
      </c>
      <c r="J307" t="s">
        <v>2406</v>
      </c>
      <c r="K307" t="s">
        <v>539</v>
      </c>
      <c r="L307" t="s">
        <v>168</v>
      </c>
      <c r="M307" t="s">
        <v>2571</v>
      </c>
      <c r="N307" t="s">
        <v>2560</v>
      </c>
      <c r="O307" s="126">
        <v>7.4999999999999997E-3</v>
      </c>
      <c r="P307" s="126">
        <v>2.6589999999999999E-2</v>
      </c>
      <c r="R307" s="122">
        <v>60000</v>
      </c>
      <c r="S307" s="124">
        <v>2.9780000000000002</v>
      </c>
      <c r="T307" s="128">
        <v>97.066999999999993</v>
      </c>
      <c r="U307" s="122">
        <v>173.43899999999999</v>
      </c>
      <c r="W307" t="s">
        <v>288</v>
      </c>
      <c r="X307" s="126">
        <v>3.0000000000000001E-6</v>
      </c>
      <c r="Y307" s="126">
        <v>1.03949460351229E-3</v>
      </c>
      <c r="Z307" s="126">
        <v>2.23992446850231E-4</v>
      </c>
    </row>
    <row r="308" spans="1:26">
      <c r="A308" s="116">
        <v>1035</v>
      </c>
      <c r="B308">
        <v>14292</v>
      </c>
      <c r="C308" t="s">
        <v>2362</v>
      </c>
      <c r="D308" t="s">
        <v>2541</v>
      </c>
      <c r="E308" t="s">
        <v>2542</v>
      </c>
      <c r="F308" t="s">
        <v>1377</v>
      </c>
      <c r="G308" t="s">
        <v>165</v>
      </c>
      <c r="H308" t="s">
        <v>39</v>
      </c>
      <c r="I308" t="s">
        <v>153</v>
      </c>
      <c r="J308" t="s">
        <v>2503</v>
      </c>
      <c r="K308" t="s">
        <v>539</v>
      </c>
      <c r="L308" t="s">
        <v>168</v>
      </c>
      <c r="M308" t="s">
        <v>2543</v>
      </c>
      <c r="N308" t="s">
        <v>2544</v>
      </c>
      <c r="O308" s="126">
        <v>0.05</v>
      </c>
      <c r="P308" s="126">
        <v>5.3170000000000002E-2</v>
      </c>
      <c r="R308" s="122">
        <v>564000</v>
      </c>
      <c r="S308" s="124">
        <v>2.9780000000000002</v>
      </c>
      <c r="T308" s="128">
        <v>99.741</v>
      </c>
      <c r="U308" s="122">
        <v>1675.248</v>
      </c>
      <c r="W308" t="s">
        <v>288</v>
      </c>
      <c r="X308" s="126">
        <v>2.8200000000000002E-4</v>
      </c>
      <c r="Y308" s="126">
        <v>1.0040462136686299E-2</v>
      </c>
      <c r="Z308" s="126">
        <v>2.1635395449908701E-3</v>
      </c>
    </row>
    <row r="309" spans="1:26">
      <c r="A309" s="116">
        <v>1035</v>
      </c>
      <c r="B309">
        <v>14292</v>
      </c>
      <c r="C309" t="s">
        <v>2362</v>
      </c>
      <c r="D309" t="s">
        <v>2545</v>
      </c>
      <c r="E309" t="s">
        <v>2546</v>
      </c>
      <c r="F309" t="s">
        <v>1377</v>
      </c>
      <c r="G309" t="s">
        <v>165</v>
      </c>
      <c r="H309" t="s">
        <v>39</v>
      </c>
      <c r="I309" t="s">
        <v>153</v>
      </c>
      <c r="J309" t="s">
        <v>2503</v>
      </c>
      <c r="K309" t="s">
        <v>539</v>
      </c>
      <c r="L309" t="s">
        <v>168</v>
      </c>
      <c r="M309" t="s">
        <v>2547</v>
      </c>
      <c r="N309" t="s">
        <v>2548</v>
      </c>
      <c r="O309" s="126">
        <v>5.8749999999999997E-2</v>
      </c>
      <c r="P309" s="126">
        <v>6.0900000000000003E-2</v>
      </c>
      <c r="R309" s="122">
        <v>255000</v>
      </c>
      <c r="S309" s="124">
        <v>2.9780000000000002</v>
      </c>
      <c r="T309" s="128">
        <v>99.582999999999998</v>
      </c>
      <c r="U309" s="122">
        <v>756.22500000000002</v>
      </c>
      <c r="W309" t="s">
        <v>288</v>
      </c>
      <c r="X309" s="126">
        <v>1.46E-4</v>
      </c>
      <c r="Y309" s="126">
        <v>4.5323748302826096E-3</v>
      </c>
      <c r="Z309" s="126">
        <v>9.7664550142649706E-4</v>
      </c>
    </row>
    <row r="310" spans="1:26">
      <c r="A310" s="116">
        <v>1035</v>
      </c>
      <c r="B310">
        <v>14292</v>
      </c>
      <c r="C310" t="s">
        <v>2362</v>
      </c>
      <c r="D310" t="s">
        <v>2572</v>
      </c>
      <c r="E310" t="s">
        <v>2573</v>
      </c>
      <c r="F310" t="s">
        <v>1377</v>
      </c>
      <c r="G310" t="s">
        <v>165</v>
      </c>
      <c r="H310" t="s">
        <v>39</v>
      </c>
      <c r="I310" t="s">
        <v>153</v>
      </c>
      <c r="J310" t="s">
        <v>2503</v>
      </c>
      <c r="K310" t="s">
        <v>539</v>
      </c>
      <c r="L310" t="s">
        <v>168</v>
      </c>
      <c r="M310" t="s">
        <v>2574</v>
      </c>
      <c r="N310" t="s">
        <v>2575</v>
      </c>
      <c r="O310" s="126">
        <v>4.4999999999999998E-2</v>
      </c>
      <c r="P310" s="126">
        <v>5.0250000000000003E-2</v>
      </c>
      <c r="R310" s="122">
        <v>14000</v>
      </c>
      <c r="S310" s="124">
        <v>2.9780000000000002</v>
      </c>
      <c r="T310" s="128">
        <v>99.918999999999997</v>
      </c>
      <c r="U310" s="122">
        <v>41.658000000000001</v>
      </c>
      <c r="W310" t="s">
        <v>288</v>
      </c>
      <c r="X310" s="126">
        <v>6.0000000000000002E-6</v>
      </c>
      <c r="Y310" s="126">
        <v>2.49675187548759E-4</v>
      </c>
      <c r="Z310" s="126">
        <v>5.3800525743831303E-5</v>
      </c>
    </row>
    <row r="311" spans="1:26">
      <c r="A311" s="116">
        <v>1035</v>
      </c>
      <c r="B311">
        <v>14292</v>
      </c>
      <c r="C311" t="s">
        <v>2403</v>
      </c>
      <c r="D311" t="s">
        <v>2409</v>
      </c>
      <c r="E311" t="s">
        <v>2410</v>
      </c>
      <c r="F311" t="s">
        <v>1377</v>
      </c>
      <c r="G311" t="s">
        <v>165</v>
      </c>
      <c r="H311" t="s">
        <v>178</v>
      </c>
      <c r="I311" t="s">
        <v>1609</v>
      </c>
      <c r="J311" t="s">
        <v>2406</v>
      </c>
      <c r="K311" t="s">
        <v>539</v>
      </c>
      <c r="L311" t="s">
        <v>168</v>
      </c>
      <c r="M311" t="s">
        <v>2411</v>
      </c>
      <c r="N311" t="s">
        <v>2412</v>
      </c>
      <c r="O311" s="126">
        <v>1.125E-2</v>
      </c>
      <c r="P311" s="126">
        <v>0.04</v>
      </c>
      <c r="R311" s="122">
        <v>796000</v>
      </c>
      <c r="S311" s="124">
        <v>2.9780000000000002</v>
      </c>
      <c r="T311" s="128">
        <v>98.513000000000005</v>
      </c>
      <c r="U311" s="122">
        <v>2335.2420000000002</v>
      </c>
      <c r="W311" t="s">
        <v>288</v>
      </c>
      <c r="X311" s="126">
        <v>2.1999999999999999E-5</v>
      </c>
      <c r="Y311" s="126">
        <v>1.39960809064982E-2</v>
      </c>
      <c r="Z311" s="126">
        <v>3.0159044577697598E-3</v>
      </c>
    </row>
    <row r="312" spans="1:26">
      <c r="A312" s="116">
        <v>1035</v>
      </c>
      <c r="B312">
        <v>14293</v>
      </c>
      <c r="C312" t="s">
        <v>2362</v>
      </c>
      <c r="D312" t="s">
        <v>2368</v>
      </c>
      <c r="E312" t="s">
        <v>2369</v>
      </c>
      <c r="F312" t="s">
        <v>2084</v>
      </c>
      <c r="G312" t="s">
        <v>39</v>
      </c>
      <c r="H312" t="s">
        <v>39</v>
      </c>
      <c r="I312" t="s">
        <v>41</v>
      </c>
      <c r="J312" t="s">
        <v>2365</v>
      </c>
      <c r="K312" t="s">
        <v>317</v>
      </c>
      <c r="L312" t="s">
        <v>46</v>
      </c>
      <c r="M312" t="s">
        <v>2370</v>
      </c>
      <c r="N312" t="s">
        <v>972</v>
      </c>
      <c r="O312" s="126">
        <v>0</v>
      </c>
      <c r="P312" s="126">
        <v>4.3520000000000003E-2</v>
      </c>
      <c r="R312" s="122">
        <v>45000000</v>
      </c>
      <c r="S312" s="124">
        <v>1</v>
      </c>
      <c r="T312" s="128">
        <v>99.93</v>
      </c>
      <c r="U312" s="122">
        <v>44968.5</v>
      </c>
      <c r="W312" t="s">
        <v>288</v>
      </c>
      <c r="X312" s="126">
        <v>1.3240000000000001E-3</v>
      </c>
      <c r="Y312" s="126">
        <v>0.817809022780429</v>
      </c>
      <c r="Z312" s="126">
        <v>0.13878410423781501</v>
      </c>
    </row>
    <row r="313" spans="1:26">
      <c r="A313" s="116">
        <v>1035</v>
      </c>
      <c r="B313">
        <v>14293</v>
      </c>
      <c r="C313" t="s">
        <v>2362</v>
      </c>
      <c r="D313" t="s">
        <v>2379</v>
      </c>
      <c r="E313" t="s">
        <v>2380</v>
      </c>
      <c r="F313" t="s">
        <v>2084</v>
      </c>
      <c r="G313" t="s">
        <v>39</v>
      </c>
      <c r="H313" t="s">
        <v>39</v>
      </c>
      <c r="I313" t="s">
        <v>41</v>
      </c>
      <c r="J313" t="s">
        <v>2365</v>
      </c>
      <c r="K313" t="s">
        <v>317</v>
      </c>
      <c r="L313" t="s">
        <v>46</v>
      </c>
      <c r="M313" t="s">
        <v>2381</v>
      </c>
      <c r="N313" t="s">
        <v>2382</v>
      </c>
      <c r="O313" s="126">
        <v>0</v>
      </c>
      <c r="P313" s="126">
        <v>3.3399999999999999E-2</v>
      </c>
      <c r="R313" s="122">
        <v>10105976</v>
      </c>
      <c r="S313" s="124">
        <v>1</v>
      </c>
      <c r="T313" s="128">
        <v>99.13</v>
      </c>
      <c r="U313" s="122">
        <v>10018.054</v>
      </c>
      <c r="W313" t="s">
        <v>288</v>
      </c>
      <c r="X313" s="126">
        <v>5.6099999999999998E-4</v>
      </c>
      <c r="Y313" s="126">
        <v>0.182190977219571</v>
      </c>
      <c r="Z313" s="126">
        <v>3.0918235027127001E-2</v>
      </c>
    </row>
    <row r="314" spans="1:26">
      <c r="A314" s="116">
        <v>1038</v>
      </c>
      <c r="B314">
        <v>1038</v>
      </c>
      <c r="C314" t="s">
        <v>2362</v>
      </c>
      <c r="D314" t="s">
        <v>2413</v>
      </c>
      <c r="E314" t="s">
        <v>2414</v>
      </c>
      <c r="F314" t="s">
        <v>2080</v>
      </c>
      <c r="G314" t="s">
        <v>39</v>
      </c>
      <c r="H314" t="s">
        <v>39</v>
      </c>
      <c r="I314" t="s">
        <v>41</v>
      </c>
      <c r="J314" t="s">
        <v>2365</v>
      </c>
      <c r="K314" t="s">
        <v>317</v>
      </c>
      <c r="L314" t="s">
        <v>46</v>
      </c>
      <c r="M314" t="s">
        <v>2415</v>
      </c>
      <c r="N314" t="s">
        <v>2416</v>
      </c>
      <c r="O314" s="126">
        <v>5.5E-2</v>
      </c>
      <c r="P314" s="126">
        <v>3.9449999999999999E-2</v>
      </c>
      <c r="R314" s="122">
        <v>76405052</v>
      </c>
      <c r="S314" s="124">
        <v>1</v>
      </c>
      <c r="T314" s="128">
        <v>120.13</v>
      </c>
      <c r="U314" s="122">
        <v>91785.388999999996</v>
      </c>
      <c r="W314" t="s">
        <v>288</v>
      </c>
      <c r="X314" s="126">
        <v>2.075E-3</v>
      </c>
      <c r="Y314" s="126">
        <v>4.5705854069376203E-2</v>
      </c>
      <c r="Z314" s="126">
        <v>2.12490453280854E-2</v>
      </c>
    </row>
    <row r="315" spans="1:26">
      <c r="A315" s="116">
        <v>1038</v>
      </c>
      <c r="B315">
        <v>1038</v>
      </c>
      <c r="C315" t="s">
        <v>2362</v>
      </c>
      <c r="D315" t="s">
        <v>2417</v>
      </c>
      <c r="E315" t="s">
        <v>2418</v>
      </c>
      <c r="F315" t="s">
        <v>2080</v>
      </c>
      <c r="G315" t="s">
        <v>39</v>
      </c>
      <c r="H315" t="s">
        <v>39</v>
      </c>
      <c r="I315" t="s">
        <v>41</v>
      </c>
      <c r="J315" t="s">
        <v>2365</v>
      </c>
      <c r="K315" t="s">
        <v>317</v>
      </c>
      <c r="L315" t="s">
        <v>46</v>
      </c>
      <c r="M315" t="s">
        <v>2419</v>
      </c>
      <c r="N315" t="s">
        <v>2420</v>
      </c>
      <c r="O315" s="126">
        <v>0.02</v>
      </c>
      <c r="P315" s="126">
        <v>3.2050000000000002E-2</v>
      </c>
      <c r="R315" s="122">
        <v>55971220</v>
      </c>
      <c r="S315" s="124">
        <v>1</v>
      </c>
      <c r="T315" s="128">
        <v>99.63</v>
      </c>
      <c r="U315" s="122">
        <v>55764.125999999997</v>
      </c>
      <c r="W315" t="s">
        <v>288</v>
      </c>
      <c r="X315" s="126">
        <v>1.983E-3</v>
      </c>
      <c r="Y315" s="126">
        <v>2.77685485254636E-2</v>
      </c>
      <c r="Z315" s="126">
        <v>1.29098374448289E-2</v>
      </c>
    </row>
    <row r="316" spans="1:26">
      <c r="A316" s="116">
        <v>1038</v>
      </c>
      <c r="B316">
        <v>1038</v>
      </c>
      <c r="C316" t="s">
        <v>2362</v>
      </c>
      <c r="D316" t="s">
        <v>2421</v>
      </c>
      <c r="E316" t="s">
        <v>2422</v>
      </c>
      <c r="F316" t="s">
        <v>2080</v>
      </c>
      <c r="G316" t="s">
        <v>39</v>
      </c>
      <c r="H316" t="s">
        <v>39</v>
      </c>
      <c r="I316" t="s">
        <v>41</v>
      </c>
      <c r="J316" t="s">
        <v>2365</v>
      </c>
      <c r="K316" t="s">
        <v>317</v>
      </c>
      <c r="L316" t="s">
        <v>46</v>
      </c>
      <c r="M316" t="s">
        <v>2423</v>
      </c>
      <c r="N316" t="s">
        <v>2424</v>
      </c>
      <c r="O316" s="126">
        <v>3.7499999999999999E-2</v>
      </c>
      <c r="P316" s="126">
        <v>4.1309999999999999E-2</v>
      </c>
      <c r="R316" s="122">
        <v>15463774</v>
      </c>
      <c r="S316" s="124">
        <v>1</v>
      </c>
      <c r="T316" s="128">
        <v>95.7</v>
      </c>
      <c r="U316" s="122">
        <v>14798.832</v>
      </c>
      <c r="W316" t="s">
        <v>288</v>
      </c>
      <c r="X316" s="126">
        <v>5.5000000000000003E-4</v>
      </c>
      <c r="Y316" s="126">
        <v>7.3692910223317597E-3</v>
      </c>
      <c r="Z316" s="126">
        <v>3.4260468851909998E-3</v>
      </c>
    </row>
    <row r="317" spans="1:26">
      <c r="A317" s="116">
        <v>1038</v>
      </c>
      <c r="B317">
        <v>1038</v>
      </c>
      <c r="C317" t="s">
        <v>2362</v>
      </c>
      <c r="D317" t="s">
        <v>2363</v>
      </c>
      <c r="E317" t="s">
        <v>2364</v>
      </c>
      <c r="F317" t="s">
        <v>2077</v>
      </c>
      <c r="G317" t="s">
        <v>39</v>
      </c>
      <c r="H317" t="s">
        <v>39</v>
      </c>
      <c r="I317" t="s">
        <v>41</v>
      </c>
      <c r="J317" t="s">
        <v>2365</v>
      </c>
      <c r="K317" t="s">
        <v>317</v>
      </c>
      <c r="L317" t="s">
        <v>46</v>
      </c>
      <c r="M317" t="s">
        <v>2366</v>
      </c>
      <c r="N317" t="s">
        <v>2367</v>
      </c>
      <c r="O317" s="126">
        <v>7.4999999999999997E-3</v>
      </c>
      <c r="P317" s="126">
        <v>1.7260000000000001E-2</v>
      </c>
      <c r="R317" s="122">
        <v>33633167</v>
      </c>
      <c r="S317" s="124">
        <v>1</v>
      </c>
      <c r="T317" s="128">
        <v>119.65</v>
      </c>
      <c r="U317" s="122">
        <v>40242.084000000003</v>
      </c>
      <c r="W317" t="s">
        <v>288</v>
      </c>
      <c r="X317" s="126">
        <v>1.3810000000000001E-3</v>
      </c>
      <c r="Y317" s="126">
        <v>2.0039124460441499E-2</v>
      </c>
      <c r="Z317" s="126">
        <v>9.3163616054244298E-3</v>
      </c>
    </row>
    <row r="318" spans="1:26">
      <c r="A318" s="116">
        <v>1038</v>
      </c>
      <c r="B318">
        <v>1038</v>
      </c>
      <c r="C318" t="s">
        <v>2362</v>
      </c>
      <c r="D318" t="s">
        <v>2425</v>
      </c>
      <c r="E318" t="s">
        <v>2426</v>
      </c>
      <c r="F318" t="s">
        <v>2080</v>
      </c>
      <c r="G318" t="s">
        <v>39</v>
      </c>
      <c r="H318" t="s">
        <v>39</v>
      </c>
      <c r="I318" t="s">
        <v>41</v>
      </c>
      <c r="J318" t="s">
        <v>2365</v>
      </c>
      <c r="K318" t="s">
        <v>317</v>
      </c>
      <c r="L318" t="s">
        <v>46</v>
      </c>
      <c r="M318" t="s">
        <v>2427</v>
      </c>
      <c r="N318" t="s">
        <v>2428</v>
      </c>
      <c r="O318" s="126">
        <v>2.2499999999999999E-2</v>
      </c>
      <c r="P318" s="126">
        <v>3.2779999999999997E-2</v>
      </c>
      <c r="R318" s="122">
        <v>37586571</v>
      </c>
      <c r="S318" s="124">
        <v>1</v>
      </c>
      <c r="T318" s="128">
        <v>99.5</v>
      </c>
      <c r="U318" s="122">
        <v>37398.637999999999</v>
      </c>
      <c r="W318" t="s">
        <v>288</v>
      </c>
      <c r="X318" s="126">
        <v>1.083E-3</v>
      </c>
      <c r="Y318" s="126">
        <v>1.8623189558549101E-2</v>
      </c>
      <c r="Z318" s="126">
        <v>8.6580812707814803E-3</v>
      </c>
    </row>
    <row r="319" spans="1:26">
      <c r="A319" s="116">
        <v>1038</v>
      </c>
      <c r="B319">
        <v>1038</v>
      </c>
      <c r="C319" t="s">
        <v>2362</v>
      </c>
      <c r="D319" t="s">
        <v>2429</v>
      </c>
      <c r="E319" t="s">
        <v>2430</v>
      </c>
      <c r="F319" t="s">
        <v>2077</v>
      </c>
      <c r="G319" t="s">
        <v>39</v>
      </c>
      <c r="H319" t="s">
        <v>39</v>
      </c>
      <c r="I319" t="s">
        <v>41</v>
      </c>
      <c r="J319" t="s">
        <v>2365</v>
      </c>
      <c r="K319" t="s">
        <v>317</v>
      </c>
      <c r="L319" t="s">
        <v>46</v>
      </c>
      <c r="M319" t="s">
        <v>2431</v>
      </c>
      <c r="N319" t="s">
        <v>2432</v>
      </c>
      <c r="O319" s="126">
        <v>5.0000000000000001E-3</v>
      </c>
      <c r="P319" s="126">
        <v>1.6310000000000002E-2</v>
      </c>
      <c r="R319" s="122">
        <v>106700668</v>
      </c>
      <c r="S319" s="124">
        <v>1</v>
      </c>
      <c r="T319" s="128">
        <v>115.67</v>
      </c>
      <c r="U319" s="122">
        <v>123420.663</v>
      </c>
      <c r="W319" t="s">
        <v>288</v>
      </c>
      <c r="X319" s="126">
        <v>3.2190000000000001E-3</v>
      </c>
      <c r="Y319" s="126">
        <v>6.1459093444469197E-2</v>
      </c>
      <c r="Z319" s="126">
        <v>2.85728620329967E-2</v>
      </c>
    </row>
    <row r="320" spans="1:26">
      <c r="A320" s="116">
        <v>1038</v>
      </c>
      <c r="B320">
        <v>1038</v>
      </c>
      <c r="C320" t="s">
        <v>2362</v>
      </c>
      <c r="D320" t="s">
        <v>2549</v>
      </c>
      <c r="E320" t="s">
        <v>2550</v>
      </c>
      <c r="F320" t="s">
        <v>2080</v>
      </c>
      <c r="G320" t="s">
        <v>39</v>
      </c>
      <c r="H320" t="s">
        <v>39</v>
      </c>
      <c r="I320" t="s">
        <v>41</v>
      </c>
      <c r="J320" t="s">
        <v>2365</v>
      </c>
      <c r="K320" t="s">
        <v>317</v>
      </c>
      <c r="L320" t="s">
        <v>46</v>
      </c>
      <c r="M320" t="s">
        <v>2551</v>
      </c>
      <c r="N320" t="s">
        <v>2552</v>
      </c>
      <c r="O320" s="126">
        <v>0.01</v>
      </c>
      <c r="P320" s="126">
        <v>3.3599999999999998E-2</v>
      </c>
      <c r="R320" s="122">
        <v>58129864</v>
      </c>
      <c r="S320" s="124">
        <v>1</v>
      </c>
      <c r="T320" s="128">
        <v>92.07</v>
      </c>
      <c r="U320" s="122">
        <v>53520.165999999997</v>
      </c>
      <c r="W320" t="s">
        <v>288</v>
      </c>
      <c r="X320" s="126">
        <v>1.5399999999999999E-3</v>
      </c>
      <c r="Y320" s="126">
        <v>2.6651136032036501E-2</v>
      </c>
      <c r="Z320" s="126">
        <v>1.23903427497519E-2</v>
      </c>
    </row>
    <row r="321" spans="1:26">
      <c r="A321" s="116">
        <v>1038</v>
      </c>
      <c r="B321">
        <v>1038</v>
      </c>
      <c r="C321" t="s">
        <v>2362</v>
      </c>
      <c r="D321" t="s">
        <v>2433</v>
      </c>
      <c r="E321" t="s">
        <v>2434</v>
      </c>
      <c r="F321" t="s">
        <v>2080</v>
      </c>
      <c r="G321" t="s">
        <v>39</v>
      </c>
      <c r="H321" t="s">
        <v>39</v>
      </c>
      <c r="I321" t="s">
        <v>41</v>
      </c>
      <c r="J321" t="s">
        <v>2365</v>
      </c>
      <c r="K321" t="s">
        <v>317</v>
      </c>
      <c r="L321" t="s">
        <v>46</v>
      </c>
      <c r="M321" t="s">
        <v>2435</v>
      </c>
      <c r="N321" t="s">
        <v>2436</v>
      </c>
      <c r="O321" s="126">
        <v>1.4999999999999999E-2</v>
      </c>
      <c r="P321" s="126">
        <v>3.8129999999999997E-2</v>
      </c>
      <c r="R321" s="122">
        <v>132064107</v>
      </c>
      <c r="S321" s="124">
        <v>1</v>
      </c>
      <c r="T321" s="128">
        <v>79.78</v>
      </c>
      <c r="U321" s="122">
        <v>105360.745</v>
      </c>
      <c r="W321" t="s">
        <v>288</v>
      </c>
      <c r="X321" s="126">
        <v>3.1519999999999999E-3</v>
      </c>
      <c r="Y321" s="126">
        <v>5.2465897566880998E-2</v>
      </c>
      <c r="Z321" s="126">
        <v>2.4391847790113001E-2</v>
      </c>
    </row>
    <row r="322" spans="1:26">
      <c r="A322" s="116">
        <v>1038</v>
      </c>
      <c r="B322">
        <v>1038</v>
      </c>
      <c r="C322" t="s">
        <v>2362</v>
      </c>
      <c r="D322" t="s">
        <v>2553</v>
      </c>
      <c r="E322" t="s">
        <v>2554</v>
      </c>
      <c r="F322" t="s">
        <v>2081</v>
      </c>
      <c r="G322" t="s">
        <v>39</v>
      </c>
      <c r="H322" t="s">
        <v>39</v>
      </c>
      <c r="I322" t="s">
        <v>41</v>
      </c>
      <c r="J322" t="s">
        <v>2365</v>
      </c>
      <c r="K322" t="s">
        <v>317</v>
      </c>
      <c r="L322" t="s">
        <v>46</v>
      </c>
      <c r="M322" t="s">
        <v>2555</v>
      </c>
      <c r="N322" t="s">
        <v>2556</v>
      </c>
      <c r="O322" s="126">
        <v>4.3200000000000002E-2</v>
      </c>
      <c r="P322" s="126">
        <v>3.5810000000000002E-2</v>
      </c>
      <c r="R322" s="122">
        <v>4719302</v>
      </c>
      <c r="S322" s="124">
        <v>1</v>
      </c>
      <c r="T322" s="128">
        <v>99.01</v>
      </c>
      <c r="U322" s="122">
        <v>4672.5810000000001</v>
      </c>
      <c r="W322" t="s">
        <v>288</v>
      </c>
      <c r="X322" s="126">
        <v>1.2899999999999999E-4</v>
      </c>
      <c r="Y322" s="126">
        <v>2.3267788436822099E-3</v>
      </c>
      <c r="Z322" s="126">
        <v>1.08173953040647E-3</v>
      </c>
    </row>
    <row r="323" spans="1:26">
      <c r="A323" s="116">
        <v>1038</v>
      </c>
      <c r="B323">
        <v>1038</v>
      </c>
      <c r="C323" t="s">
        <v>2362</v>
      </c>
      <c r="D323" t="s">
        <v>2437</v>
      </c>
      <c r="E323" t="s">
        <v>2438</v>
      </c>
      <c r="F323" t="s">
        <v>2077</v>
      </c>
      <c r="G323" t="s">
        <v>39</v>
      </c>
      <c r="H323" t="s">
        <v>39</v>
      </c>
      <c r="I323" t="s">
        <v>41</v>
      </c>
      <c r="J323" t="s">
        <v>2365</v>
      </c>
      <c r="K323" t="s">
        <v>317</v>
      </c>
      <c r="L323" t="s">
        <v>46</v>
      </c>
      <c r="M323" t="s">
        <v>2439</v>
      </c>
      <c r="N323" t="s">
        <v>2440</v>
      </c>
      <c r="O323" s="126">
        <v>1E-3</v>
      </c>
      <c r="P323" s="126">
        <v>5.0139999999999997E-2</v>
      </c>
      <c r="R323" s="122">
        <v>85934058</v>
      </c>
      <c r="S323" s="124">
        <v>1</v>
      </c>
      <c r="T323" s="128">
        <v>119.09</v>
      </c>
      <c r="U323" s="122">
        <v>102338.87</v>
      </c>
      <c r="W323" t="s">
        <v>288</v>
      </c>
      <c r="X323" s="126">
        <v>7.1329999999999996E-3</v>
      </c>
      <c r="Y323" s="126">
        <v>5.0961111517581703E-2</v>
      </c>
      <c r="Z323" s="126">
        <v>2.3692259791558298E-2</v>
      </c>
    </row>
    <row r="324" spans="1:26">
      <c r="A324" s="116">
        <v>1038</v>
      </c>
      <c r="B324">
        <v>1038</v>
      </c>
      <c r="C324" t="s">
        <v>2362</v>
      </c>
      <c r="D324" t="s">
        <v>2441</v>
      </c>
      <c r="E324" t="s">
        <v>2442</v>
      </c>
      <c r="F324" t="s">
        <v>2077</v>
      </c>
      <c r="G324" t="s">
        <v>39</v>
      </c>
      <c r="H324" t="s">
        <v>39</v>
      </c>
      <c r="I324" t="s">
        <v>41</v>
      </c>
      <c r="J324" t="s">
        <v>2365</v>
      </c>
      <c r="K324" t="s">
        <v>317</v>
      </c>
      <c r="L324" t="s">
        <v>46</v>
      </c>
      <c r="M324" t="s">
        <v>2443</v>
      </c>
      <c r="N324" t="s">
        <v>2444</v>
      </c>
      <c r="O324" s="126">
        <v>1E-3</v>
      </c>
      <c r="P324" s="126">
        <v>1.653E-2</v>
      </c>
      <c r="R324" s="122">
        <v>16295000</v>
      </c>
      <c r="S324" s="124">
        <v>1</v>
      </c>
      <c r="T324" s="128">
        <v>109.97</v>
      </c>
      <c r="U324" s="122">
        <v>17919.611000000001</v>
      </c>
      <c r="W324" t="s">
        <v>288</v>
      </c>
      <c r="X324" s="126">
        <v>4.7600000000000002E-4</v>
      </c>
      <c r="Y324" s="126">
        <v>8.9233281833999804E-3</v>
      </c>
      <c r="Z324" s="126">
        <v>4.1485321499219602E-3</v>
      </c>
    </row>
    <row r="325" spans="1:26">
      <c r="A325" s="116">
        <v>1038</v>
      </c>
      <c r="B325">
        <v>1038</v>
      </c>
      <c r="C325" t="s">
        <v>2362</v>
      </c>
      <c r="D325" t="s">
        <v>2445</v>
      </c>
      <c r="E325" t="s">
        <v>2446</v>
      </c>
      <c r="F325" t="s">
        <v>2080</v>
      </c>
      <c r="G325" t="s">
        <v>39</v>
      </c>
      <c r="H325" t="s">
        <v>39</v>
      </c>
      <c r="I325" t="s">
        <v>41</v>
      </c>
      <c r="J325" t="s">
        <v>2365</v>
      </c>
      <c r="K325" t="s">
        <v>317</v>
      </c>
      <c r="L325" t="s">
        <v>46</v>
      </c>
      <c r="M325" t="s">
        <v>2447</v>
      </c>
      <c r="N325" t="s">
        <v>2448</v>
      </c>
      <c r="O325" s="126">
        <v>1.2999999999999999E-2</v>
      </c>
      <c r="P325" s="126">
        <v>3.4700000000000002E-2</v>
      </c>
      <c r="R325" s="122">
        <v>75108664</v>
      </c>
      <c r="S325" s="124">
        <v>1</v>
      </c>
      <c r="T325" s="128">
        <v>88.94</v>
      </c>
      <c r="U325" s="122">
        <v>66801.645999999993</v>
      </c>
      <c r="W325" t="s">
        <v>288</v>
      </c>
      <c r="X325" s="126">
        <v>1.828E-3</v>
      </c>
      <c r="Y325" s="126">
        <v>3.3264839939302702E-2</v>
      </c>
      <c r="Z325" s="126">
        <v>1.5465110675513E-2</v>
      </c>
    </row>
    <row r="326" spans="1:26">
      <c r="A326" s="116">
        <v>1038</v>
      </c>
      <c r="B326">
        <v>1038</v>
      </c>
      <c r="C326" t="s">
        <v>2362</v>
      </c>
      <c r="D326" t="s">
        <v>2449</v>
      </c>
      <c r="E326" t="s">
        <v>2450</v>
      </c>
      <c r="F326" t="s">
        <v>2080</v>
      </c>
      <c r="G326" t="s">
        <v>39</v>
      </c>
      <c r="H326" t="s">
        <v>39</v>
      </c>
      <c r="I326" t="s">
        <v>41</v>
      </c>
      <c r="J326" t="s">
        <v>2365</v>
      </c>
      <c r="K326" t="s">
        <v>317</v>
      </c>
      <c r="L326" t="s">
        <v>46</v>
      </c>
      <c r="M326" t="s">
        <v>2451</v>
      </c>
      <c r="N326" t="s">
        <v>2452</v>
      </c>
      <c r="O326" s="126">
        <v>2.8000000000000001E-2</v>
      </c>
      <c r="P326" s="126">
        <v>4.3040000000000002E-2</v>
      </c>
      <c r="R326" s="122">
        <v>51727402</v>
      </c>
      <c r="S326" s="124">
        <v>1</v>
      </c>
      <c r="T326" s="128">
        <v>78.16</v>
      </c>
      <c r="U326" s="122">
        <v>40430.137000000002</v>
      </c>
      <c r="W326" t="s">
        <v>288</v>
      </c>
      <c r="X326" s="126">
        <v>1.439E-3</v>
      </c>
      <c r="Y326" s="126">
        <v>2.0132768199171501E-2</v>
      </c>
      <c r="Z326" s="126">
        <v>9.3598973863321597E-3</v>
      </c>
    </row>
    <row r="327" spans="1:26">
      <c r="A327" s="116">
        <v>1038</v>
      </c>
      <c r="B327">
        <v>1038</v>
      </c>
      <c r="C327" t="s">
        <v>2362</v>
      </c>
      <c r="D327" t="s">
        <v>2453</v>
      </c>
      <c r="E327" t="s">
        <v>2454</v>
      </c>
      <c r="F327" t="s">
        <v>2080</v>
      </c>
      <c r="G327" t="s">
        <v>39</v>
      </c>
      <c r="H327" t="s">
        <v>39</v>
      </c>
      <c r="I327" t="s">
        <v>41</v>
      </c>
      <c r="J327" t="s">
        <v>2365</v>
      </c>
      <c r="K327" t="s">
        <v>317</v>
      </c>
      <c r="L327" t="s">
        <v>46</v>
      </c>
      <c r="M327" t="s">
        <v>2455</v>
      </c>
      <c r="N327" t="s">
        <v>2456</v>
      </c>
      <c r="O327" s="126">
        <v>3.7499999999999999E-2</v>
      </c>
      <c r="P327" s="126">
        <v>3.304E-2</v>
      </c>
      <c r="R327" s="122">
        <v>33696231</v>
      </c>
      <c r="S327" s="124">
        <v>1</v>
      </c>
      <c r="T327" s="128">
        <v>102.39</v>
      </c>
      <c r="U327" s="122">
        <v>34501.571000000004</v>
      </c>
      <c r="W327" t="s">
        <v>288</v>
      </c>
      <c r="X327" s="126">
        <v>9.6199999999999996E-4</v>
      </c>
      <c r="Y327" s="126">
        <v>1.7180553282086501E-2</v>
      </c>
      <c r="Z327" s="126">
        <v>7.9873872370595997E-3</v>
      </c>
    </row>
    <row r="328" spans="1:26">
      <c r="A328" s="116">
        <v>1038</v>
      </c>
      <c r="B328">
        <v>1038</v>
      </c>
      <c r="C328" t="s">
        <v>2362</v>
      </c>
      <c r="D328" t="s">
        <v>2457</v>
      </c>
      <c r="E328" t="s">
        <v>2458</v>
      </c>
      <c r="F328" t="s">
        <v>2077</v>
      </c>
      <c r="G328" t="s">
        <v>39</v>
      </c>
      <c r="H328" t="s">
        <v>39</v>
      </c>
      <c r="I328" t="s">
        <v>41</v>
      </c>
      <c r="J328" t="s">
        <v>2365</v>
      </c>
      <c r="K328" t="s">
        <v>317</v>
      </c>
      <c r="L328" t="s">
        <v>46</v>
      </c>
      <c r="M328" t="s">
        <v>2459</v>
      </c>
      <c r="N328" t="s">
        <v>2460</v>
      </c>
      <c r="O328" s="126">
        <v>1.0999999999999999E-2</v>
      </c>
      <c r="P328" s="126">
        <v>1.6830000000000001E-2</v>
      </c>
      <c r="R328" s="122">
        <v>118228523</v>
      </c>
      <c r="S328" s="124">
        <v>1</v>
      </c>
      <c r="T328" s="128">
        <v>107.38</v>
      </c>
      <c r="U328" s="122">
        <v>126953.788</v>
      </c>
      <c r="W328" t="s">
        <v>288</v>
      </c>
      <c r="X328" s="126">
        <v>3.509E-3</v>
      </c>
      <c r="Y328" s="126">
        <v>6.3218463995527205E-2</v>
      </c>
      <c r="Z328" s="126">
        <v>2.93908085597498E-2</v>
      </c>
    </row>
    <row r="329" spans="1:26">
      <c r="A329" s="116">
        <v>1038</v>
      </c>
      <c r="B329">
        <v>1038</v>
      </c>
      <c r="C329" t="s">
        <v>2362</v>
      </c>
      <c r="D329" t="s">
        <v>2461</v>
      </c>
      <c r="E329" t="s">
        <v>2462</v>
      </c>
      <c r="F329" t="s">
        <v>2080</v>
      </c>
      <c r="G329" t="s">
        <v>39</v>
      </c>
      <c r="H329" t="s">
        <v>39</v>
      </c>
      <c r="I329" t="s">
        <v>41</v>
      </c>
      <c r="J329" t="s">
        <v>2365</v>
      </c>
      <c r="K329" t="s">
        <v>317</v>
      </c>
      <c r="L329" t="s">
        <v>46</v>
      </c>
      <c r="M329" t="s">
        <v>2463</v>
      </c>
      <c r="N329" t="s">
        <v>2464</v>
      </c>
      <c r="O329" s="126">
        <v>0.04</v>
      </c>
      <c r="P329" s="126">
        <v>3.6499999999999998E-2</v>
      </c>
      <c r="R329" s="122">
        <v>13844586</v>
      </c>
      <c r="S329" s="124">
        <v>1</v>
      </c>
      <c r="T329" s="128">
        <v>103.59</v>
      </c>
      <c r="U329" s="122">
        <v>14341.607</v>
      </c>
      <c r="W329" t="s">
        <v>288</v>
      </c>
      <c r="X329" s="126">
        <v>3.5300000000000002E-4</v>
      </c>
      <c r="Y329" s="126">
        <v>7.14160921975054E-3</v>
      </c>
      <c r="Z329" s="126">
        <v>3.3201956536160499E-3</v>
      </c>
    </row>
    <row r="330" spans="1:26">
      <c r="A330" s="116">
        <v>1038</v>
      </c>
      <c r="B330">
        <v>1038</v>
      </c>
      <c r="C330" t="s">
        <v>2362</v>
      </c>
      <c r="D330" t="s">
        <v>2465</v>
      </c>
      <c r="E330" t="s">
        <v>2466</v>
      </c>
      <c r="F330" t="s">
        <v>2080</v>
      </c>
      <c r="G330" t="s">
        <v>39</v>
      </c>
      <c r="H330" t="s">
        <v>39</v>
      </c>
      <c r="I330" t="s">
        <v>41</v>
      </c>
      <c r="J330" t="s">
        <v>2365</v>
      </c>
      <c r="K330" t="s">
        <v>317</v>
      </c>
      <c r="L330" t="s">
        <v>46</v>
      </c>
      <c r="M330" t="s">
        <v>2467</v>
      </c>
      <c r="N330" t="s">
        <v>2468</v>
      </c>
      <c r="O330" s="126">
        <v>3.7499999999999999E-2</v>
      </c>
      <c r="P330" s="126">
        <v>3.2219999999999999E-2</v>
      </c>
      <c r="R330" s="122">
        <v>68294199</v>
      </c>
      <c r="S330" s="124">
        <v>1</v>
      </c>
      <c r="T330" s="128">
        <v>103.45</v>
      </c>
      <c r="U330" s="122">
        <v>70650.349000000002</v>
      </c>
      <c r="W330" t="s">
        <v>288</v>
      </c>
      <c r="X330" s="126">
        <v>1.884E-3</v>
      </c>
      <c r="Y330" s="126">
        <v>3.5181356984137602E-2</v>
      </c>
      <c r="Z330" s="126">
        <v>1.6356115961092599E-2</v>
      </c>
    </row>
    <row r="331" spans="1:26">
      <c r="A331" s="116">
        <v>1038</v>
      </c>
      <c r="B331">
        <v>1038</v>
      </c>
      <c r="C331" t="s">
        <v>2362</v>
      </c>
      <c r="D331" t="s">
        <v>2469</v>
      </c>
      <c r="E331" t="s">
        <v>2470</v>
      </c>
      <c r="F331" t="s">
        <v>2077</v>
      </c>
      <c r="G331" t="s">
        <v>39</v>
      </c>
      <c r="H331" t="s">
        <v>39</v>
      </c>
      <c r="I331" t="s">
        <v>41</v>
      </c>
      <c r="J331" t="s">
        <v>2365</v>
      </c>
      <c r="K331" t="s">
        <v>317</v>
      </c>
      <c r="L331" t="s">
        <v>46</v>
      </c>
      <c r="M331" t="s">
        <v>2471</v>
      </c>
      <c r="N331" t="s">
        <v>2472</v>
      </c>
      <c r="O331" s="126">
        <v>1.6E-2</v>
      </c>
      <c r="P331" s="126">
        <v>1.8020000000000001E-2</v>
      </c>
      <c r="R331" s="122">
        <v>110774544</v>
      </c>
      <c r="S331" s="124">
        <v>1</v>
      </c>
      <c r="T331" s="128">
        <v>106.86</v>
      </c>
      <c r="U331" s="122">
        <v>118373.678</v>
      </c>
      <c r="W331" t="s">
        <v>288</v>
      </c>
      <c r="X331" s="126">
        <v>3.454E-3</v>
      </c>
      <c r="Y331" s="126">
        <v>5.8945874722635898E-2</v>
      </c>
      <c r="Z331" s="126">
        <v>2.7404444996995798E-2</v>
      </c>
    </row>
    <row r="332" spans="1:26">
      <c r="A332" s="116">
        <v>1038</v>
      </c>
      <c r="B332">
        <v>1038</v>
      </c>
      <c r="C332" t="s">
        <v>2362</v>
      </c>
      <c r="D332" t="s">
        <v>2473</v>
      </c>
      <c r="E332" t="s">
        <v>2474</v>
      </c>
      <c r="F332" t="s">
        <v>2080</v>
      </c>
      <c r="G332" t="s">
        <v>39</v>
      </c>
      <c r="H332" t="s">
        <v>39</v>
      </c>
      <c r="I332" t="s">
        <v>41</v>
      </c>
      <c r="J332" t="s">
        <v>2365</v>
      </c>
      <c r="K332" t="s">
        <v>317</v>
      </c>
      <c r="L332" t="s">
        <v>46</v>
      </c>
      <c r="M332" t="s">
        <v>2475</v>
      </c>
      <c r="N332" t="s">
        <v>2476</v>
      </c>
      <c r="O332" s="126">
        <v>4.5999999999999999E-2</v>
      </c>
      <c r="P332" s="126">
        <v>3.3270000000000001E-2</v>
      </c>
      <c r="R332" s="122">
        <v>108598104</v>
      </c>
      <c r="S332" s="124">
        <v>1</v>
      </c>
      <c r="T332" s="128">
        <v>107.6</v>
      </c>
      <c r="U332" s="122">
        <v>116851.56</v>
      </c>
      <c r="W332" t="s">
        <v>288</v>
      </c>
      <c r="X332" s="126">
        <v>4.0359999999999997E-3</v>
      </c>
      <c r="Y332" s="126">
        <v>5.8187914272896699E-2</v>
      </c>
      <c r="Z332" s="126">
        <v>2.70520626538291E-2</v>
      </c>
    </row>
    <row r="333" spans="1:26">
      <c r="A333" s="116">
        <v>1038</v>
      </c>
      <c r="B333">
        <v>1038</v>
      </c>
      <c r="C333" t="s">
        <v>2362</v>
      </c>
      <c r="D333" t="s">
        <v>2477</v>
      </c>
      <c r="E333" t="s">
        <v>2478</v>
      </c>
      <c r="F333" t="s">
        <v>2077</v>
      </c>
      <c r="G333" t="s">
        <v>39</v>
      </c>
      <c r="H333" t="s">
        <v>39</v>
      </c>
      <c r="I333" t="s">
        <v>41</v>
      </c>
      <c r="J333" t="s">
        <v>2365</v>
      </c>
      <c r="K333" t="s">
        <v>317</v>
      </c>
      <c r="L333" t="s">
        <v>46</v>
      </c>
      <c r="M333" t="s">
        <v>2479</v>
      </c>
      <c r="N333" t="s">
        <v>2480</v>
      </c>
      <c r="O333" s="126">
        <v>0.02</v>
      </c>
      <c r="P333" s="126">
        <v>1.8149999999999999E-2</v>
      </c>
      <c r="R333" s="122">
        <v>81856258</v>
      </c>
      <c r="S333" s="124">
        <v>1</v>
      </c>
      <c r="T333" s="128">
        <v>103.97</v>
      </c>
      <c r="U333" s="122">
        <v>85105.951000000001</v>
      </c>
      <c r="W333" t="s">
        <v>288</v>
      </c>
      <c r="X333" s="126">
        <v>3.9760000000000004E-3</v>
      </c>
      <c r="Y333" s="126">
        <v>4.2379732121024097E-2</v>
      </c>
      <c r="Z333" s="126">
        <v>1.9702702578642602E-2</v>
      </c>
    </row>
    <row r="334" spans="1:26">
      <c r="A334" s="116">
        <v>1038</v>
      </c>
      <c r="B334">
        <v>1038</v>
      </c>
      <c r="C334" t="s">
        <v>2362</v>
      </c>
      <c r="D334" t="s">
        <v>2481</v>
      </c>
      <c r="E334" t="s">
        <v>2482</v>
      </c>
      <c r="F334" t="s">
        <v>2080</v>
      </c>
      <c r="G334" t="s">
        <v>39</v>
      </c>
      <c r="H334" t="s">
        <v>39</v>
      </c>
      <c r="I334" t="s">
        <v>41</v>
      </c>
      <c r="J334" t="s">
        <v>2365</v>
      </c>
      <c r="K334" t="s">
        <v>317</v>
      </c>
      <c r="L334" t="s">
        <v>46</v>
      </c>
      <c r="M334" t="s">
        <v>2483</v>
      </c>
      <c r="N334" t="s">
        <v>2484</v>
      </c>
      <c r="O334" s="126">
        <v>4.1000000000000002E-2</v>
      </c>
      <c r="P334" s="126">
        <v>3.2590000000000001E-2</v>
      </c>
      <c r="R334" s="122">
        <v>76073970</v>
      </c>
      <c r="S334" s="124">
        <v>1</v>
      </c>
      <c r="T334" s="128">
        <v>105.38</v>
      </c>
      <c r="U334" s="122">
        <v>80166.75</v>
      </c>
      <c r="W334" t="s">
        <v>288</v>
      </c>
      <c r="X334" s="126">
        <v>3.839E-3</v>
      </c>
      <c r="Y334" s="126">
        <v>3.9920185543772697E-2</v>
      </c>
      <c r="Z334" s="126">
        <v>1.8559238185061298E-2</v>
      </c>
    </row>
    <row r="335" spans="1:26">
      <c r="A335" s="116">
        <v>1038</v>
      </c>
      <c r="B335">
        <v>1038</v>
      </c>
      <c r="C335" t="s">
        <v>2362</v>
      </c>
      <c r="D335" t="s">
        <v>2485</v>
      </c>
      <c r="E335" t="s">
        <v>2486</v>
      </c>
      <c r="F335" t="s">
        <v>2080</v>
      </c>
      <c r="G335" t="s">
        <v>39</v>
      </c>
      <c r="H335" t="s">
        <v>39</v>
      </c>
      <c r="I335" t="s">
        <v>41</v>
      </c>
      <c r="J335" t="s">
        <v>2365</v>
      </c>
      <c r="K335" t="s">
        <v>317</v>
      </c>
      <c r="L335" t="s">
        <v>46</v>
      </c>
      <c r="M335" t="s">
        <v>2487</v>
      </c>
      <c r="N335" t="s">
        <v>2488</v>
      </c>
      <c r="O335" s="126">
        <v>4.1500000000000002E-2</v>
      </c>
      <c r="P335" s="126">
        <v>3.6819999999999999E-2</v>
      </c>
      <c r="R335" s="122">
        <v>134299443</v>
      </c>
      <c r="S335" s="124">
        <v>1</v>
      </c>
      <c r="T335" s="128">
        <v>106.4</v>
      </c>
      <c r="U335" s="122">
        <v>142894.60699999999</v>
      </c>
      <c r="W335" t="s">
        <v>288</v>
      </c>
      <c r="X335" s="126">
        <v>7.7730000000000004E-3</v>
      </c>
      <c r="Y335" s="126">
        <v>7.1156424180288502E-2</v>
      </c>
      <c r="Z335" s="126">
        <v>3.3081234637829499E-2</v>
      </c>
    </row>
    <row r="336" spans="1:26">
      <c r="A336" s="116">
        <v>1038</v>
      </c>
      <c r="B336">
        <v>1038</v>
      </c>
      <c r="C336" t="s">
        <v>2362</v>
      </c>
      <c r="D336" t="s">
        <v>2489</v>
      </c>
      <c r="E336" t="s">
        <v>2490</v>
      </c>
      <c r="F336" t="s">
        <v>2077</v>
      </c>
      <c r="G336" t="s">
        <v>39</v>
      </c>
      <c r="H336" t="s">
        <v>39</v>
      </c>
      <c r="I336" t="s">
        <v>41</v>
      </c>
      <c r="J336" t="s">
        <v>2365</v>
      </c>
      <c r="K336" t="s">
        <v>317</v>
      </c>
      <c r="L336" t="s">
        <v>46</v>
      </c>
      <c r="M336" t="s">
        <v>2491</v>
      </c>
      <c r="N336" t="s">
        <v>2492</v>
      </c>
      <c r="O336" s="126">
        <v>0.02</v>
      </c>
      <c r="P336" s="126">
        <v>2.317E-2</v>
      </c>
      <c r="R336" s="122">
        <v>13485729</v>
      </c>
      <c r="S336" s="124">
        <v>1</v>
      </c>
      <c r="T336" s="128">
        <v>94.65</v>
      </c>
      <c r="U336" s="122">
        <v>12764.242</v>
      </c>
      <c r="W336" t="s">
        <v>288</v>
      </c>
      <c r="X336" s="126">
        <v>1.771E-3</v>
      </c>
      <c r="Y336" s="126">
        <v>6.3561380684294903E-3</v>
      </c>
      <c r="Z336" s="126">
        <v>2.9550233482699899E-3</v>
      </c>
    </row>
    <row r="337" spans="1:26">
      <c r="A337" s="116">
        <v>1038</v>
      </c>
      <c r="B337">
        <v>1038</v>
      </c>
      <c r="C337" t="s">
        <v>2362</v>
      </c>
      <c r="D337" t="s">
        <v>2493</v>
      </c>
      <c r="E337" t="s">
        <v>2494</v>
      </c>
      <c r="F337" t="s">
        <v>2080</v>
      </c>
      <c r="G337" t="s">
        <v>39</v>
      </c>
      <c r="H337" t="s">
        <v>39</v>
      </c>
      <c r="I337" t="s">
        <v>41</v>
      </c>
      <c r="J337" t="s">
        <v>2365</v>
      </c>
      <c r="K337" t="s">
        <v>317</v>
      </c>
      <c r="L337" t="s">
        <v>46</v>
      </c>
      <c r="M337" t="s">
        <v>2495</v>
      </c>
      <c r="N337" t="s">
        <v>2496</v>
      </c>
      <c r="O337" s="126">
        <v>3.7499999999999999E-2</v>
      </c>
      <c r="P337" s="126">
        <v>3.4040000000000001E-2</v>
      </c>
      <c r="R337" s="122">
        <v>14528286</v>
      </c>
      <c r="S337" s="124">
        <v>1</v>
      </c>
      <c r="T337" s="128">
        <v>103.41</v>
      </c>
      <c r="U337" s="122">
        <v>15023.700999999999</v>
      </c>
      <c r="W337" t="s">
        <v>288</v>
      </c>
      <c r="X337" s="126">
        <v>1.062E-3</v>
      </c>
      <c r="Y337" s="126">
        <v>7.4812676915443996E-3</v>
      </c>
      <c r="Z337" s="126">
        <v>3.4781058034244498E-3</v>
      </c>
    </row>
    <row r="338" spans="1:26">
      <c r="A338" s="116">
        <v>1038</v>
      </c>
      <c r="B338">
        <v>1038</v>
      </c>
      <c r="C338" t="s">
        <v>2362</v>
      </c>
      <c r="D338" t="s">
        <v>2497</v>
      </c>
      <c r="E338" t="s">
        <v>2498</v>
      </c>
      <c r="F338" t="s">
        <v>2077</v>
      </c>
      <c r="G338" t="s">
        <v>39</v>
      </c>
      <c r="H338" t="s">
        <v>39</v>
      </c>
      <c r="I338" t="s">
        <v>41</v>
      </c>
      <c r="J338" t="s">
        <v>2365</v>
      </c>
      <c r="K338" t="s">
        <v>317</v>
      </c>
      <c r="L338" t="s">
        <v>46</v>
      </c>
      <c r="M338" t="s">
        <v>2499</v>
      </c>
      <c r="N338" t="s">
        <v>2500</v>
      </c>
      <c r="O338" s="126">
        <v>1.8550000000000001E-2</v>
      </c>
      <c r="P338" s="126">
        <v>1.9529999999999999E-2</v>
      </c>
      <c r="R338" s="122">
        <v>16177402</v>
      </c>
      <c r="S338" s="124">
        <v>1</v>
      </c>
      <c r="T338" s="128">
        <v>101</v>
      </c>
      <c r="U338" s="122">
        <v>16339.175999999999</v>
      </c>
      <c r="W338" t="s">
        <v>288</v>
      </c>
      <c r="X338" s="126">
        <v>1.964E-3</v>
      </c>
      <c r="Y338" s="126">
        <v>8.1363276136203703E-3</v>
      </c>
      <c r="Z338" s="126">
        <v>3.7826488047580701E-3</v>
      </c>
    </row>
    <row r="339" spans="1:26">
      <c r="A339" s="116">
        <v>1038</v>
      </c>
      <c r="B339">
        <v>1038</v>
      </c>
      <c r="C339" t="s">
        <v>2362</v>
      </c>
      <c r="D339" t="s">
        <v>2368</v>
      </c>
      <c r="E339" t="s">
        <v>2369</v>
      </c>
      <c r="F339" t="s">
        <v>2084</v>
      </c>
      <c r="G339" t="s">
        <v>39</v>
      </c>
      <c r="H339" t="s">
        <v>39</v>
      </c>
      <c r="I339" t="s">
        <v>41</v>
      </c>
      <c r="J339" t="s">
        <v>2365</v>
      </c>
      <c r="K339" t="s">
        <v>317</v>
      </c>
      <c r="L339" t="s">
        <v>46</v>
      </c>
      <c r="M339" t="s">
        <v>2370</v>
      </c>
      <c r="N339" t="s">
        <v>972</v>
      </c>
      <c r="O339" s="126">
        <v>0</v>
      </c>
      <c r="P339" s="126">
        <v>4.3520000000000003E-2</v>
      </c>
      <c r="R339" s="122">
        <v>28179933</v>
      </c>
      <c r="S339" s="124">
        <v>1</v>
      </c>
      <c r="T339" s="128">
        <v>99.93</v>
      </c>
      <c r="U339" s="122">
        <v>28160.206999999999</v>
      </c>
      <c r="W339" t="s">
        <v>288</v>
      </c>
      <c r="X339" s="126">
        <v>8.2899999999999998E-4</v>
      </c>
      <c r="Y339" s="126">
        <v>1.4022779968861599E-2</v>
      </c>
      <c r="Z339" s="126">
        <v>6.5193112184671904E-3</v>
      </c>
    </row>
    <row r="340" spans="1:26">
      <c r="A340" s="116">
        <v>1038</v>
      </c>
      <c r="B340">
        <v>1038</v>
      </c>
      <c r="C340" t="s">
        <v>2362</v>
      </c>
      <c r="D340" t="s">
        <v>2371</v>
      </c>
      <c r="E340" t="s">
        <v>2372</v>
      </c>
      <c r="F340" t="s">
        <v>2084</v>
      </c>
      <c r="G340" t="s">
        <v>39</v>
      </c>
      <c r="H340" t="s">
        <v>39</v>
      </c>
      <c r="I340" t="s">
        <v>41</v>
      </c>
      <c r="J340" t="s">
        <v>2365</v>
      </c>
      <c r="K340" t="s">
        <v>317</v>
      </c>
      <c r="L340" t="s">
        <v>46</v>
      </c>
      <c r="M340" t="s">
        <v>2373</v>
      </c>
      <c r="N340" t="s">
        <v>2374</v>
      </c>
      <c r="O340" s="126">
        <v>0</v>
      </c>
      <c r="P340" s="126">
        <v>3.5009999999999999E-2</v>
      </c>
      <c r="R340" s="122">
        <v>5695599</v>
      </c>
      <c r="S340" s="124">
        <v>1</v>
      </c>
      <c r="T340" s="128">
        <v>99.68</v>
      </c>
      <c r="U340" s="122">
        <v>5677.3729999999996</v>
      </c>
      <c r="W340" t="s">
        <v>288</v>
      </c>
      <c r="X340" s="126">
        <v>1.6799999999999999E-4</v>
      </c>
      <c r="Y340" s="126">
        <v>2.8271295525014598E-3</v>
      </c>
      <c r="Z340" s="126">
        <v>1.3143568856253799E-3</v>
      </c>
    </row>
    <row r="341" spans="1:26">
      <c r="A341" s="116">
        <v>1038</v>
      </c>
      <c r="B341">
        <v>1038</v>
      </c>
      <c r="C341" t="s">
        <v>2362</v>
      </c>
      <c r="D341" t="s">
        <v>2379</v>
      </c>
      <c r="E341" t="s">
        <v>2380</v>
      </c>
      <c r="F341" t="s">
        <v>2084</v>
      </c>
      <c r="G341" t="s">
        <v>39</v>
      </c>
      <c r="H341" t="s">
        <v>39</v>
      </c>
      <c r="I341" t="s">
        <v>41</v>
      </c>
      <c r="J341" t="s">
        <v>2365</v>
      </c>
      <c r="K341" t="s">
        <v>317</v>
      </c>
      <c r="L341" t="s">
        <v>46</v>
      </c>
      <c r="M341" t="s">
        <v>2381</v>
      </c>
      <c r="N341" t="s">
        <v>2382</v>
      </c>
      <c r="O341" s="126">
        <v>0</v>
      </c>
      <c r="P341" s="126">
        <v>3.3399999999999999E-2</v>
      </c>
      <c r="R341" s="122">
        <v>34993463</v>
      </c>
      <c r="S341" s="124">
        <v>1</v>
      </c>
      <c r="T341" s="128">
        <v>99.13</v>
      </c>
      <c r="U341" s="122">
        <v>34689.019999999997</v>
      </c>
      <c r="W341" t="s">
        <v>288</v>
      </c>
      <c r="X341" s="126">
        <v>1.944E-3</v>
      </c>
      <c r="Y341" s="126">
        <v>1.7273896182260801E-2</v>
      </c>
      <c r="Z341" s="126">
        <v>8.0307831555309593E-3</v>
      </c>
    </row>
    <row r="342" spans="1:26">
      <c r="A342" s="116">
        <v>1038</v>
      </c>
      <c r="B342">
        <v>1038</v>
      </c>
      <c r="C342" t="s">
        <v>2362</v>
      </c>
      <c r="D342" t="s">
        <v>2383</v>
      </c>
      <c r="E342" t="s">
        <v>2384</v>
      </c>
      <c r="F342" t="s">
        <v>2084</v>
      </c>
      <c r="G342" t="s">
        <v>39</v>
      </c>
      <c r="H342" t="s">
        <v>39</v>
      </c>
      <c r="I342" t="s">
        <v>41</v>
      </c>
      <c r="J342" t="s">
        <v>2365</v>
      </c>
      <c r="K342" t="s">
        <v>317</v>
      </c>
      <c r="L342" t="s">
        <v>46</v>
      </c>
      <c r="M342" t="s">
        <v>2385</v>
      </c>
      <c r="N342" t="s">
        <v>1023</v>
      </c>
      <c r="O342" s="126">
        <v>0</v>
      </c>
      <c r="P342" s="126">
        <v>3.2960000000000003E-2</v>
      </c>
      <c r="R342" s="122">
        <v>21202557</v>
      </c>
      <c r="S342" s="124">
        <v>1</v>
      </c>
      <c r="T342" s="128">
        <v>98.65</v>
      </c>
      <c r="U342" s="122">
        <v>20916.322</v>
      </c>
      <c r="W342" t="s">
        <v>288</v>
      </c>
      <c r="X342" s="126">
        <v>1.178E-3</v>
      </c>
      <c r="Y342" s="126">
        <v>1.0415583500977601E-2</v>
      </c>
      <c r="Z342" s="126">
        <v>4.84229450334288E-3</v>
      </c>
    </row>
    <row r="343" spans="1:26">
      <c r="A343" s="116">
        <v>1038</v>
      </c>
      <c r="B343">
        <v>1038</v>
      </c>
      <c r="C343" t="s">
        <v>2362</v>
      </c>
      <c r="D343" t="s">
        <v>2386</v>
      </c>
      <c r="E343" t="s">
        <v>2387</v>
      </c>
      <c r="F343" t="s">
        <v>2084</v>
      </c>
      <c r="G343" t="s">
        <v>39</v>
      </c>
      <c r="H343" t="s">
        <v>39</v>
      </c>
      <c r="I343" t="s">
        <v>41</v>
      </c>
      <c r="J343" t="s">
        <v>2365</v>
      </c>
      <c r="K343" t="s">
        <v>317</v>
      </c>
      <c r="L343" t="s">
        <v>46</v>
      </c>
      <c r="M343" t="s">
        <v>2388</v>
      </c>
      <c r="N343" t="s">
        <v>2389</v>
      </c>
      <c r="O343" s="126">
        <v>0</v>
      </c>
      <c r="P343" s="126">
        <v>3.2419999999999997E-2</v>
      </c>
      <c r="R343" s="122">
        <v>44282242</v>
      </c>
      <c r="S343" s="124">
        <v>1</v>
      </c>
      <c r="T343" s="128">
        <v>97.89</v>
      </c>
      <c r="U343" s="122">
        <v>43347.887000000002</v>
      </c>
      <c r="W343" t="s">
        <v>288</v>
      </c>
      <c r="X343" s="126">
        <v>2.4599999999999999E-3</v>
      </c>
      <c r="Y343" s="126">
        <v>2.1585703408001599E-2</v>
      </c>
      <c r="Z343" s="126">
        <v>1.0035379482440401E-2</v>
      </c>
    </row>
    <row r="344" spans="1:26">
      <c r="A344" s="116">
        <v>1038</v>
      </c>
      <c r="B344">
        <v>1038</v>
      </c>
      <c r="C344" t="s">
        <v>2362</v>
      </c>
      <c r="D344" t="s">
        <v>2390</v>
      </c>
      <c r="E344" t="s">
        <v>2391</v>
      </c>
      <c r="F344" t="s">
        <v>2084</v>
      </c>
      <c r="G344" t="s">
        <v>39</v>
      </c>
      <c r="H344" t="s">
        <v>39</v>
      </c>
      <c r="I344" t="s">
        <v>41</v>
      </c>
      <c r="J344" t="s">
        <v>2365</v>
      </c>
      <c r="K344" t="s">
        <v>317</v>
      </c>
      <c r="L344" t="s">
        <v>46</v>
      </c>
      <c r="M344" t="s">
        <v>2392</v>
      </c>
      <c r="N344" t="s">
        <v>2393</v>
      </c>
      <c r="O344" s="126">
        <v>0</v>
      </c>
      <c r="P344" s="126">
        <v>3.2320000000000002E-2</v>
      </c>
      <c r="R344" s="122">
        <v>33085495</v>
      </c>
      <c r="S344" s="124">
        <v>1</v>
      </c>
      <c r="T344" s="128">
        <v>97.36</v>
      </c>
      <c r="U344" s="122">
        <v>32212.038</v>
      </c>
      <c r="W344" t="s">
        <v>288</v>
      </c>
      <c r="X344" s="126">
        <v>1.838E-3</v>
      </c>
      <c r="Y344" s="126">
        <v>1.6040447412789299E-2</v>
      </c>
      <c r="Z344" s="126">
        <v>7.4573421960296296E-3</v>
      </c>
    </row>
    <row r="345" spans="1:26">
      <c r="A345" s="116">
        <v>1038</v>
      </c>
      <c r="B345">
        <v>1038</v>
      </c>
      <c r="C345" t="s">
        <v>2362</v>
      </c>
      <c r="D345" t="s">
        <v>2394</v>
      </c>
      <c r="E345" t="s">
        <v>2395</v>
      </c>
      <c r="F345" t="s">
        <v>2084</v>
      </c>
      <c r="G345" t="s">
        <v>39</v>
      </c>
      <c r="H345" t="s">
        <v>39</v>
      </c>
      <c r="I345" t="s">
        <v>41</v>
      </c>
      <c r="J345" t="s">
        <v>2365</v>
      </c>
      <c r="K345" t="s">
        <v>317</v>
      </c>
      <c r="L345" t="s">
        <v>46</v>
      </c>
      <c r="M345" t="s">
        <v>2396</v>
      </c>
      <c r="N345" t="s">
        <v>2397</v>
      </c>
      <c r="O345" s="126">
        <v>0</v>
      </c>
      <c r="P345" s="126">
        <v>3.2000000000000001E-2</v>
      </c>
      <c r="R345" s="122">
        <v>11324136</v>
      </c>
      <c r="S345" s="124">
        <v>1</v>
      </c>
      <c r="T345" s="128">
        <v>97.15</v>
      </c>
      <c r="U345" s="122">
        <v>11001.397999999999</v>
      </c>
      <c r="W345" t="s">
        <v>288</v>
      </c>
      <c r="X345" s="126">
        <v>6.29E-4</v>
      </c>
      <c r="Y345" s="126">
        <v>5.4783043670725198E-3</v>
      </c>
      <c r="Z345" s="126">
        <v>2.5469108976779501E-3</v>
      </c>
    </row>
    <row r="346" spans="1:26">
      <c r="A346" s="116">
        <v>1038</v>
      </c>
      <c r="B346">
        <v>1038</v>
      </c>
      <c r="C346" t="s">
        <v>2362</v>
      </c>
      <c r="D346" t="s">
        <v>2368</v>
      </c>
      <c r="E346" t="s">
        <v>2369</v>
      </c>
      <c r="F346" t="s">
        <v>2084</v>
      </c>
      <c r="G346" t="s">
        <v>39</v>
      </c>
      <c r="H346" t="s">
        <v>39</v>
      </c>
      <c r="I346" t="s">
        <v>41</v>
      </c>
      <c r="J346" t="s">
        <v>2365</v>
      </c>
      <c r="K346" t="s">
        <v>317</v>
      </c>
      <c r="L346" t="s">
        <v>46</v>
      </c>
      <c r="M346" t="s">
        <v>2370</v>
      </c>
      <c r="N346" t="s">
        <v>972</v>
      </c>
      <c r="O346" s="126">
        <v>0</v>
      </c>
      <c r="P346" s="126">
        <v>4.3520000000000003E-2</v>
      </c>
      <c r="R346" s="122">
        <v>2000000</v>
      </c>
      <c r="S346" s="124">
        <v>1</v>
      </c>
      <c r="T346" s="128">
        <v>99.93</v>
      </c>
      <c r="U346" s="122">
        <v>1998.6</v>
      </c>
      <c r="W346" t="s">
        <v>288</v>
      </c>
      <c r="X346" s="126">
        <v>5.8999999999999998E-5</v>
      </c>
      <c r="Y346" s="126">
        <v>9.9523160462174098E-4</v>
      </c>
      <c r="Z346" s="126">
        <v>4.6269174724206699E-4</v>
      </c>
    </row>
    <row r="347" spans="1:26">
      <c r="A347" s="116">
        <v>1038</v>
      </c>
      <c r="B347">
        <v>1038</v>
      </c>
      <c r="C347" t="s">
        <v>2362</v>
      </c>
      <c r="D347" t="s">
        <v>2379</v>
      </c>
      <c r="E347" t="s">
        <v>2380</v>
      </c>
      <c r="F347" t="s">
        <v>2084</v>
      </c>
      <c r="G347" t="s">
        <v>39</v>
      </c>
      <c r="H347" t="s">
        <v>39</v>
      </c>
      <c r="I347" t="s">
        <v>41</v>
      </c>
      <c r="J347" t="s">
        <v>2365</v>
      </c>
      <c r="K347" t="s">
        <v>317</v>
      </c>
      <c r="L347" t="s">
        <v>46</v>
      </c>
      <c r="M347" t="s">
        <v>2381</v>
      </c>
      <c r="N347" t="s">
        <v>2382</v>
      </c>
      <c r="O347" s="126">
        <v>0</v>
      </c>
      <c r="P347" s="126">
        <v>3.3399999999999999E-2</v>
      </c>
      <c r="R347" s="122">
        <v>2000000</v>
      </c>
      <c r="S347" s="124">
        <v>1</v>
      </c>
      <c r="T347" s="128">
        <v>99.13</v>
      </c>
      <c r="U347" s="122">
        <v>1982.6</v>
      </c>
      <c r="W347" t="s">
        <v>288</v>
      </c>
      <c r="X347" s="126">
        <v>1.11E-4</v>
      </c>
      <c r="Y347" s="126">
        <v>9.8726417458373989E-4</v>
      </c>
      <c r="Z347" s="126">
        <v>4.5898762037532398E-4</v>
      </c>
    </row>
    <row r="348" spans="1:26">
      <c r="A348" s="116">
        <v>1038</v>
      </c>
      <c r="B348">
        <v>1038</v>
      </c>
      <c r="C348" t="s">
        <v>2362</v>
      </c>
      <c r="D348" t="s">
        <v>2383</v>
      </c>
      <c r="E348" t="s">
        <v>2384</v>
      </c>
      <c r="F348" t="s">
        <v>2084</v>
      </c>
      <c r="G348" t="s">
        <v>39</v>
      </c>
      <c r="H348" t="s">
        <v>39</v>
      </c>
      <c r="I348" t="s">
        <v>41</v>
      </c>
      <c r="J348" t="s">
        <v>2365</v>
      </c>
      <c r="K348" t="s">
        <v>317</v>
      </c>
      <c r="L348" t="s">
        <v>46</v>
      </c>
      <c r="M348" t="s">
        <v>2385</v>
      </c>
      <c r="N348" t="s">
        <v>1023</v>
      </c>
      <c r="O348" s="126">
        <v>0</v>
      </c>
      <c r="P348" s="126">
        <v>3.2960000000000003E-2</v>
      </c>
      <c r="R348" s="122">
        <v>3000000</v>
      </c>
      <c r="S348" s="124">
        <v>1</v>
      </c>
      <c r="T348" s="128">
        <v>98.65</v>
      </c>
      <c r="U348" s="122">
        <v>2959.5</v>
      </c>
      <c r="W348" t="s">
        <v>288</v>
      </c>
      <c r="X348" s="126">
        <v>1.6699999999999999E-4</v>
      </c>
      <c r="Y348" s="126">
        <v>1.4737255748414101E-3</v>
      </c>
      <c r="Z348" s="126">
        <v>6.8514771638291598E-4</v>
      </c>
    </row>
    <row r="349" spans="1:26">
      <c r="A349" s="116">
        <v>1038</v>
      </c>
      <c r="B349">
        <v>1038</v>
      </c>
      <c r="C349" t="s">
        <v>2362</v>
      </c>
      <c r="D349" t="s">
        <v>2457</v>
      </c>
      <c r="E349" t="s">
        <v>2458</v>
      </c>
      <c r="F349" t="s">
        <v>2077</v>
      </c>
      <c r="G349" t="s">
        <v>39</v>
      </c>
      <c r="H349" t="s">
        <v>39</v>
      </c>
      <c r="I349" t="s">
        <v>41</v>
      </c>
      <c r="J349" t="s">
        <v>2365</v>
      </c>
      <c r="K349" t="s">
        <v>317</v>
      </c>
      <c r="L349" t="s">
        <v>46</v>
      </c>
      <c r="M349" t="s">
        <v>2459</v>
      </c>
      <c r="N349" t="s">
        <v>2460</v>
      </c>
      <c r="O349" s="126">
        <v>1.0999999999999999E-2</v>
      </c>
      <c r="P349" s="126">
        <v>1.6830000000000001E-2</v>
      </c>
      <c r="R349" s="122">
        <v>15000000</v>
      </c>
      <c r="S349" s="124">
        <v>1</v>
      </c>
      <c r="T349" s="128">
        <v>107.38</v>
      </c>
      <c r="U349" s="122">
        <v>16107</v>
      </c>
      <c r="W349" t="s">
        <v>288</v>
      </c>
      <c r="X349" s="126">
        <v>4.4499999999999997E-4</v>
      </c>
      <c r="Y349" s="126">
        <v>8.0207122263796608E-3</v>
      </c>
      <c r="Z349" s="126">
        <v>3.7288982151646001E-3</v>
      </c>
    </row>
    <row r="350" spans="1:26">
      <c r="A350" s="116">
        <v>1038</v>
      </c>
      <c r="B350">
        <v>1038</v>
      </c>
      <c r="C350" t="s">
        <v>2362</v>
      </c>
      <c r="D350" t="s">
        <v>2465</v>
      </c>
      <c r="E350" t="s">
        <v>2466</v>
      </c>
      <c r="F350" t="s">
        <v>2080</v>
      </c>
      <c r="G350" t="s">
        <v>39</v>
      </c>
      <c r="H350" t="s">
        <v>39</v>
      </c>
      <c r="I350" t="s">
        <v>41</v>
      </c>
      <c r="J350" t="s">
        <v>2365</v>
      </c>
      <c r="K350" t="s">
        <v>317</v>
      </c>
      <c r="L350" t="s">
        <v>46</v>
      </c>
      <c r="M350" t="s">
        <v>2467</v>
      </c>
      <c r="N350" t="s">
        <v>2468</v>
      </c>
      <c r="O350" s="126">
        <v>3.7499999999999999E-2</v>
      </c>
      <c r="P350" s="126">
        <v>3.2219999999999999E-2</v>
      </c>
      <c r="R350" s="122">
        <v>12000000</v>
      </c>
      <c r="S350" s="124">
        <v>1</v>
      </c>
      <c r="T350" s="128">
        <v>103.45</v>
      </c>
      <c r="U350" s="122">
        <v>12414</v>
      </c>
      <c r="W350" t="s">
        <v>288</v>
      </c>
      <c r="X350" s="126">
        <v>3.3100000000000002E-4</v>
      </c>
      <c r="Y350" s="126">
        <v>6.1817297807336604E-3</v>
      </c>
      <c r="Z350" s="126">
        <v>2.8739394327344202E-3</v>
      </c>
    </row>
    <row r="351" spans="1:26">
      <c r="A351" s="116">
        <v>1038</v>
      </c>
      <c r="B351">
        <v>1038</v>
      </c>
      <c r="C351" t="s">
        <v>2362</v>
      </c>
      <c r="D351" t="s">
        <v>2363</v>
      </c>
      <c r="E351" t="s">
        <v>2364</v>
      </c>
      <c r="F351" t="s">
        <v>2077</v>
      </c>
      <c r="G351" t="s">
        <v>39</v>
      </c>
      <c r="H351" t="s">
        <v>39</v>
      </c>
      <c r="I351" t="s">
        <v>41</v>
      </c>
      <c r="J351" t="s">
        <v>2365</v>
      </c>
      <c r="K351" t="s">
        <v>317</v>
      </c>
      <c r="L351" t="s">
        <v>46</v>
      </c>
      <c r="M351" t="s">
        <v>2366</v>
      </c>
      <c r="N351" t="s">
        <v>2367</v>
      </c>
      <c r="O351" s="126">
        <v>7.4999999999999997E-3</v>
      </c>
      <c r="P351" s="126">
        <v>1.7260000000000001E-2</v>
      </c>
      <c r="R351" s="122">
        <v>9000000</v>
      </c>
      <c r="S351" s="124">
        <v>1</v>
      </c>
      <c r="T351" s="128">
        <v>119.65</v>
      </c>
      <c r="U351" s="122">
        <v>10768.5</v>
      </c>
      <c r="W351" t="s">
        <v>288</v>
      </c>
      <c r="X351" s="126">
        <v>3.6999999999999999E-4</v>
      </c>
      <c r="Y351" s="126">
        <v>5.3623293977630403E-3</v>
      </c>
      <c r="Z351" s="126">
        <v>2.4929931352827999E-3</v>
      </c>
    </row>
    <row r="352" spans="1:26">
      <c r="A352" s="116">
        <v>1038</v>
      </c>
      <c r="B352">
        <v>1038</v>
      </c>
      <c r="C352" t="s">
        <v>2362</v>
      </c>
      <c r="D352" t="s">
        <v>2469</v>
      </c>
      <c r="E352" t="s">
        <v>2470</v>
      </c>
      <c r="F352" t="s">
        <v>2077</v>
      </c>
      <c r="G352" t="s">
        <v>39</v>
      </c>
      <c r="H352" t="s">
        <v>39</v>
      </c>
      <c r="I352" t="s">
        <v>41</v>
      </c>
      <c r="J352" t="s">
        <v>2365</v>
      </c>
      <c r="K352" t="s">
        <v>317</v>
      </c>
      <c r="L352" t="s">
        <v>46</v>
      </c>
      <c r="M352" t="s">
        <v>2471</v>
      </c>
      <c r="N352" t="s">
        <v>2472</v>
      </c>
      <c r="O352" s="126">
        <v>1.6E-2</v>
      </c>
      <c r="P352" s="126">
        <v>1.8020000000000001E-2</v>
      </c>
      <c r="R352" s="122">
        <v>21000000</v>
      </c>
      <c r="S352" s="124">
        <v>1</v>
      </c>
      <c r="T352" s="128">
        <v>106.86</v>
      </c>
      <c r="U352" s="122">
        <v>22440.6</v>
      </c>
      <c r="W352" t="s">
        <v>288</v>
      </c>
      <c r="X352" s="126">
        <v>6.5499999999999998E-4</v>
      </c>
      <c r="Y352" s="126">
        <v>1.1174619406922199E-2</v>
      </c>
      <c r="Z352" s="126">
        <v>5.1951768353649197E-3</v>
      </c>
    </row>
    <row r="353" spans="1:26">
      <c r="A353" s="116">
        <v>1038</v>
      </c>
      <c r="B353">
        <v>1038</v>
      </c>
      <c r="C353" t="s">
        <v>2362</v>
      </c>
      <c r="D353" t="s">
        <v>2477</v>
      </c>
      <c r="E353" t="s">
        <v>2478</v>
      </c>
      <c r="F353" t="s">
        <v>2077</v>
      </c>
      <c r="G353" t="s">
        <v>39</v>
      </c>
      <c r="H353" t="s">
        <v>39</v>
      </c>
      <c r="I353" t="s">
        <v>41</v>
      </c>
      <c r="J353" t="s">
        <v>2365</v>
      </c>
      <c r="K353" t="s">
        <v>317</v>
      </c>
      <c r="L353" t="s">
        <v>46</v>
      </c>
      <c r="M353" t="s">
        <v>2479</v>
      </c>
      <c r="N353" t="s">
        <v>2480</v>
      </c>
      <c r="O353" s="126">
        <v>0.02</v>
      </c>
      <c r="P353" s="126">
        <v>1.8149999999999999E-2</v>
      </c>
      <c r="R353" s="122">
        <v>14000000</v>
      </c>
      <c r="S353" s="124">
        <v>1</v>
      </c>
      <c r="T353" s="128">
        <v>103.97</v>
      </c>
      <c r="U353" s="122">
        <v>14555.8</v>
      </c>
      <c r="W353" t="s">
        <v>288</v>
      </c>
      <c r="X353" s="126">
        <v>6.8000000000000005E-4</v>
      </c>
      <c r="Y353" s="126">
        <v>7.2482698841955101E-3</v>
      </c>
      <c r="Z353" s="126">
        <v>3.3697831154338399E-3</v>
      </c>
    </row>
    <row r="354" spans="1:26">
      <c r="A354" s="116">
        <v>1038</v>
      </c>
      <c r="B354">
        <v>1038</v>
      </c>
      <c r="C354" t="s">
        <v>2362</v>
      </c>
      <c r="D354" t="s">
        <v>2386</v>
      </c>
      <c r="E354" t="s">
        <v>2387</v>
      </c>
      <c r="F354" t="s">
        <v>2084</v>
      </c>
      <c r="G354" t="s">
        <v>39</v>
      </c>
      <c r="H354" t="s">
        <v>39</v>
      </c>
      <c r="I354" t="s">
        <v>41</v>
      </c>
      <c r="J354" t="s">
        <v>2365</v>
      </c>
      <c r="K354" t="s">
        <v>317</v>
      </c>
      <c r="L354" t="s">
        <v>46</v>
      </c>
      <c r="M354" t="s">
        <v>2388</v>
      </c>
      <c r="N354" t="s">
        <v>2389</v>
      </c>
      <c r="O354" s="126">
        <v>0</v>
      </c>
      <c r="P354" s="126">
        <v>3.2419999999999997E-2</v>
      </c>
      <c r="R354" s="122">
        <v>11000000</v>
      </c>
      <c r="S354" s="124">
        <v>1</v>
      </c>
      <c r="T354" s="128">
        <v>97.89</v>
      </c>
      <c r="U354" s="122">
        <v>10767.9</v>
      </c>
      <c r="W354" t="s">
        <v>288</v>
      </c>
      <c r="X354" s="126">
        <v>6.11E-4</v>
      </c>
      <c r="Y354" s="126">
        <v>5.3620306191366198E-3</v>
      </c>
      <c r="Z354" s="126">
        <v>2.4928542305252899E-3</v>
      </c>
    </row>
    <row r="355" spans="1:26">
      <c r="A355" s="116">
        <v>1038</v>
      </c>
      <c r="B355">
        <v>1038</v>
      </c>
      <c r="C355" t="s">
        <v>2398</v>
      </c>
      <c r="D355" t="s">
        <v>2399</v>
      </c>
      <c r="E355" t="s">
        <v>2400</v>
      </c>
      <c r="F355" t="s">
        <v>1377</v>
      </c>
      <c r="G355" t="s">
        <v>165</v>
      </c>
      <c r="H355" t="s">
        <v>201</v>
      </c>
      <c r="I355" t="s">
        <v>1609</v>
      </c>
      <c r="J355" t="s">
        <v>237</v>
      </c>
      <c r="K355" t="s">
        <v>539</v>
      </c>
      <c r="L355" t="s">
        <v>196</v>
      </c>
      <c r="M355" t="s">
        <v>2401</v>
      </c>
      <c r="N355" t="s">
        <v>2402</v>
      </c>
      <c r="O355" s="126">
        <v>0</v>
      </c>
      <c r="P355" s="126">
        <v>2.2030000000000001E-2</v>
      </c>
      <c r="R355" s="122">
        <v>1925000</v>
      </c>
      <c r="S355" s="124">
        <v>3.3944999999999999</v>
      </c>
      <c r="T355" s="128">
        <v>99.409000000000006</v>
      </c>
      <c r="U355" s="122">
        <v>6495.8270000000002</v>
      </c>
      <c r="W355" t="s">
        <v>288</v>
      </c>
      <c r="X355" s="126">
        <v>8.0000000000000007E-5</v>
      </c>
      <c r="Y355" s="126">
        <v>3.2346903451036398E-3</v>
      </c>
      <c r="Z355" s="126">
        <v>1.50383540937879E-3</v>
      </c>
    </row>
    <row r="356" spans="1:26">
      <c r="A356" s="116">
        <v>1038</v>
      </c>
      <c r="B356">
        <v>1038</v>
      </c>
      <c r="C356" t="s">
        <v>2362</v>
      </c>
      <c r="D356" t="s">
        <v>2501</v>
      </c>
      <c r="E356" t="s">
        <v>2502</v>
      </c>
      <c r="F356" t="s">
        <v>1377</v>
      </c>
      <c r="G356" t="s">
        <v>165</v>
      </c>
      <c r="H356" t="s">
        <v>39</v>
      </c>
      <c r="I356" t="s">
        <v>153</v>
      </c>
      <c r="J356" t="s">
        <v>2503</v>
      </c>
      <c r="K356" t="s">
        <v>539</v>
      </c>
      <c r="L356" t="s">
        <v>168</v>
      </c>
      <c r="M356" t="s">
        <v>2504</v>
      </c>
      <c r="N356" t="s">
        <v>2505</v>
      </c>
      <c r="O356" s="126">
        <v>4.4999999999999998E-2</v>
      </c>
      <c r="P356" s="126">
        <v>5.8700000000000002E-2</v>
      </c>
      <c r="R356" s="122">
        <v>22621000</v>
      </c>
      <c r="S356" s="124">
        <v>2.9780000000000002</v>
      </c>
      <c r="T356" s="128">
        <v>87.266000000000005</v>
      </c>
      <c r="U356" s="122">
        <v>58786.900999999998</v>
      </c>
      <c r="W356" t="s">
        <v>288</v>
      </c>
      <c r="X356" s="126">
        <v>1.3306E-2</v>
      </c>
      <c r="Y356" s="126">
        <v>2.9273782618213302E-2</v>
      </c>
      <c r="Z356" s="126">
        <v>1.36096337426438E-2</v>
      </c>
    </row>
    <row r="357" spans="1:26">
      <c r="A357" s="116">
        <v>1038</v>
      </c>
      <c r="B357">
        <v>1038</v>
      </c>
      <c r="C357" t="s">
        <v>2403</v>
      </c>
      <c r="D357" t="s">
        <v>2506</v>
      </c>
      <c r="E357" t="s">
        <v>2507</v>
      </c>
      <c r="F357" t="s">
        <v>1377</v>
      </c>
      <c r="G357" t="s">
        <v>165</v>
      </c>
      <c r="H357" t="s">
        <v>178</v>
      </c>
      <c r="I357" t="s">
        <v>1609</v>
      </c>
      <c r="J357" t="s">
        <v>2406</v>
      </c>
      <c r="K357" t="s">
        <v>539</v>
      </c>
      <c r="L357" t="s">
        <v>168</v>
      </c>
      <c r="M357" t="s">
        <v>2508</v>
      </c>
      <c r="N357" t="s">
        <v>2509</v>
      </c>
      <c r="O357" s="126">
        <v>2.1250000000000002E-2</v>
      </c>
      <c r="P357" s="126">
        <v>1.9699999999999999E-2</v>
      </c>
      <c r="R357" s="122">
        <v>2140000</v>
      </c>
      <c r="S357" s="124">
        <v>2.9780000000000002</v>
      </c>
      <c r="T357" s="128">
        <v>108.45</v>
      </c>
      <c r="U357" s="122">
        <v>6911.4319999999998</v>
      </c>
      <c r="W357" t="s">
        <v>288</v>
      </c>
      <c r="X357" s="126">
        <v>5.0000000000000002E-5</v>
      </c>
      <c r="Y357" s="126">
        <v>3.44164680317914E-3</v>
      </c>
      <c r="Z357" s="126">
        <v>1.6000512497372601E-3</v>
      </c>
    </row>
    <row r="358" spans="1:26">
      <c r="A358" s="116">
        <v>1038</v>
      </c>
      <c r="B358">
        <v>1038</v>
      </c>
      <c r="C358" t="s">
        <v>2403</v>
      </c>
      <c r="D358" t="s">
        <v>2510</v>
      </c>
      <c r="E358" t="s">
        <v>2511</v>
      </c>
      <c r="F358" t="s">
        <v>1377</v>
      </c>
      <c r="G358" t="s">
        <v>165</v>
      </c>
      <c r="H358" t="s">
        <v>178</v>
      </c>
      <c r="I358" t="s">
        <v>1609</v>
      </c>
      <c r="J358" t="s">
        <v>2406</v>
      </c>
      <c r="K358" t="s">
        <v>539</v>
      </c>
      <c r="L358" t="s">
        <v>168</v>
      </c>
      <c r="M358" t="s">
        <v>2512</v>
      </c>
      <c r="N358" t="s">
        <v>2513</v>
      </c>
      <c r="O358" s="126">
        <v>3.875E-2</v>
      </c>
      <c r="P358" s="126">
        <v>4.7989999999999998E-2</v>
      </c>
      <c r="R358" s="122">
        <v>1735000</v>
      </c>
      <c r="S358" s="124">
        <v>2.9780000000000002</v>
      </c>
      <c r="T358" s="128">
        <v>90.137</v>
      </c>
      <c r="U358" s="122">
        <v>4657.2060000000001</v>
      </c>
      <c r="W358" t="s">
        <v>288</v>
      </c>
      <c r="X358" s="126">
        <v>4.1E-5</v>
      </c>
      <c r="Y358" s="126">
        <v>2.3191226266207001E-3</v>
      </c>
      <c r="Z358" s="126">
        <v>1.0781800891337E-3</v>
      </c>
    </row>
    <row r="359" spans="1:26">
      <c r="A359" s="116">
        <v>1038</v>
      </c>
      <c r="B359">
        <v>1038</v>
      </c>
      <c r="C359" t="s">
        <v>2362</v>
      </c>
      <c r="D359" t="s">
        <v>2514</v>
      </c>
      <c r="E359" t="s">
        <v>2515</v>
      </c>
      <c r="F359" t="s">
        <v>1377</v>
      </c>
      <c r="G359" t="s">
        <v>165</v>
      </c>
      <c r="H359" t="s">
        <v>39</v>
      </c>
      <c r="I359" t="s">
        <v>153</v>
      </c>
      <c r="J359" t="s">
        <v>2503</v>
      </c>
      <c r="K359" t="s">
        <v>539</v>
      </c>
      <c r="L359" t="s">
        <v>196</v>
      </c>
      <c r="M359" t="s">
        <v>2516</v>
      </c>
      <c r="N359" t="s">
        <v>2517</v>
      </c>
      <c r="O359" s="126">
        <v>1.4999999999999999E-2</v>
      </c>
      <c r="P359" s="126">
        <v>3.422E-2</v>
      </c>
      <c r="R359" s="122">
        <v>9211000</v>
      </c>
      <c r="S359" s="124">
        <v>3.3944999999999999</v>
      </c>
      <c r="T359" s="128">
        <v>99.644999999999996</v>
      </c>
      <c r="U359" s="122">
        <v>31155.768</v>
      </c>
      <c r="W359" t="s">
        <v>288</v>
      </c>
      <c r="X359" s="126">
        <v>4.4609999999999997E-3</v>
      </c>
      <c r="Y359" s="126">
        <v>1.55144627499623E-2</v>
      </c>
      <c r="Z359" s="126">
        <v>7.2128073947473901E-3</v>
      </c>
    </row>
    <row r="360" spans="1:26">
      <c r="A360" s="116">
        <v>1038</v>
      </c>
      <c r="B360">
        <v>1038</v>
      </c>
      <c r="C360" t="s">
        <v>2518</v>
      </c>
      <c r="D360" t="s">
        <v>2519</v>
      </c>
      <c r="E360" t="s">
        <v>2520</v>
      </c>
      <c r="F360" t="s">
        <v>1377</v>
      </c>
      <c r="G360" t="s">
        <v>165</v>
      </c>
      <c r="H360" t="s">
        <v>178</v>
      </c>
      <c r="I360" t="s">
        <v>1609</v>
      </c>
      <c r="J360" t="s">
        <v>2406</v>
      </c>
      <c r="K360" t="s">
        <v>539</v>
      </c>
      <c r="L360" t="s">
        <v>168</v>
      </c>
      <c r="M360" t="s">
        <v>2521</v>
      </c>
      <c r="N360" t="s">
        <v>2522</v>
      </c>
      <c r="O360" s="126">
        <v>3.875E-2</v>
      </c>
      <c r="P360" s="126">
        <v>4.811E-2</v>
      </c>
      <c r="R360" s="122">
        <v>5209000</v>
      </c>
      <c r="S360" s="124">
        <v>2.9780000000000002</v>
      </c>
      <c r="T360" s="128">
        <v>88.933999999999997</v>
      </c>
      <c r="U360" s="122">
        <v>13795.826999999999</v>
      </c>
      <c r="W360" t="s">
        <v>288</v>
      </c>
      <c r="X360" s="126">
        <v>1.27E-4</v>
      </c>
      <c r="Y360" s="126">
        <v>6.8698302737210098E-3</v>
      </c>
      <c r="Z360" s="126">
        <v>3.1938432801403298E-3</v>
      </c>
    </row>
    <row r="361" spans="1:26">
      <c r="A361" s="116">
        <v>1038</v>
      </c>
      <c r="B361">
        <v>1038</v>
      </c>
      <c r="C361" t="s">
        <v>2362</v>
      </c>
      <c r="D361" t="s">
        <v>2523</v>
      </c>
      <c r="E361" t="s">
        <v>2524</v>
      </c>
      <c r="F361" t="s">
        <v>1377</v>
      </c>
      <c r="G361" t="s">
        <v>165</v>
      </c>
      <c r="H361" t="s">
        <v>39</v>
      </c>
      <c r="I361" t="s">
        <v>153</v>
      </c>
      <c r="J361" t="s">
        <v>2503</v>
      </c>
      <c r="K361" t="s">
        <v>539</v>
      </c>
      <c r="L361" t="s">
        <v>196</v>
      </c>
      <c r="M361" t="s">
        <v>2525</v>
      </c>
      <c r="N361" t="s">
        <v>1391</v>
      </c>
      <c r="O361" s="126">
        <v>0.05</v>
      </c>
      <c r="P361" s="126">
        <v>3.1280000000000002E-2</v>
      </c>
      <c r="R361" s="122">
        <v>530000</v>
      </c>
      <c r="S361" s="124">
        <v>3.3944999999999999</v>
      </c>
      <c r="T361" s="128">
        <v>103.917</v>
      </c>
      <c r="U361" s="122">
        <v>1869.56</v>
      </c>
      <c r="W361" t="s">
        <v>288</v>
      </c>
      <c r="X361" s="126">
        <v>2.9399999999999999E-4</v>
      </c>
      <c r="Y361" s="126">
        <v>9.3097426412728395E-4</v>
      </c>
      <c r="Z361" s="126">
        <v>4.3281795604769598E-4</v>
      </c>
    </row>
    <row r="362" spans="1:26">
      <c r="A362" s="116">
        <v>1038</v>
      </c>
      <c r="B362">
        <v>1038</v>
      </c>
      <c r="C362" t="s">
        <v>2403</v>
      </c>
      <c r="D362" t="s">
        <v>2534</v>
      </c>
      <c r="E362" t="s">
        <v>2535</v>
      </c>
      <c r="F362" t="s">
        <v>1377</v>
      </c>
      <c r="G362" t="s">
        <v>165</v>
      </c>
      <c r="H362" t="s">
        <v>178</v>
      </c>
      <c r="I362" t="s">
        <v>1609</v>
      </c>
      <c r="J362" t="s">
        <v>2406</v>
      </c>
      <c r="K362" t="s">
        <v>539</v>
      </c>
      <c r="L362" t="s">
        <v>168</v>
      </c>
      <c r="M362" t="s">
        <v>2536</v>
      </c>
      <c r="N362" t="s">
        <v>426</v>
      </c>
      <c r="O362" s="126">
        <v>3.7499999999999999E-2</v>
      </c>
      <c r="P362" s="126">
        <v>0</v>
      </c>
      <c r="R362" s="122">
        <v>5000000</v>
      </c>
      <c r="S362" s="124">
        <v>2.9780000000000002</v>
      </c>
      <c r="T362" s="128">
        <v>99.668000000000006</v>
      </c>
      <c r="U362" s="122">
        <v>14840.521000000001</v>
      </c>
      <c r="W362" t="s">
        <v>288</v>
      </c>
      <c r="X362" s="126">
        <v>6.6000000000000005E-5</v>
      </c>
      <c r="Y362" s="126">
        <v>7.3900505656428498E-3</v>
      </c>
      <c r="Z362" s="126">
        <v>3.4356981757267401E-3</v>
      </c>
    </row>
    <row r="363" spans="1:26">
      <c r="A363" s="116">
        <v>1038</v>
      </c>
      <c r="B363">
        <v>1038</v>
      </c>
      <c r="C363" t="s">
        <v>2403</v>
      </c>
      <c r="D363" t="s">
        <v>2537</v>
      </c>
      <c r="E363" t="s">
        <v>2538</v>
      </c>
      <c r="F363" t="s">
        <v>1377</v>
      </c>
      <c r="G363" t="s">
        <v>165</v>
      </c>
      <c r="H363" t="s">
        <v>178</v>
      </c>
      <c r="I363" t="s">
        <v>1609</v>
      </c>
      <c r="J363" t="s">
        <v>2406</v>
      </c>
      <c r="K363" t="s">
        <v>539</v>
      </c>
      <c r="L363" t="s">
        <v>168</v>
      </c>
      <c r="M363" t="s">
        <v>2539</v>
      </c>
      <c r="N363" t="s">
        <v>2540</v>
      </c>
      <c r="O363" s="126">
        <v>1.375E-2</v>
      </c>
      <c r="P363" s="126">
        <v>4.7309999999999998E-2</v>
      </c>
      <c r="R363" s="122">
        <v>5662000</v>
      </c>
      <c r="S363" s="124">
        <v>2.9780000000000002</v>
      </c>
      <c r="T363" s="128">
        <v>64.885999999999996</v>
      </c>
      <c r="U363" s="122">
        <v>10940.698</v>
      </c>
      <c r="W363" t="s">
        <v>288</v>
      </c>
      <c r="X363" s="126">
        <v>6.7999999999999999E-5</v>
      </c>
      <c r="Y363" s="126">
        <v>5.4480778507518196E-3</v>
      </c>
      <c r="Z363" s="126">
        <v>2.5328583298289001E-3</v>
      </c>
    </row>
    <row r="364" spans="1:26">
      <c r="A364" s="116">
        <v>1038</v>
      </c>
      <c r="B364">
        <v>1038</v>
      </c>
      <c r="C364" t="s">
        <v>2362</v>
      </c>
      <c r="D364" t="s">
        <v>2541</v>
      </c>
      <c r="E364" t="s">
        <v>2542</v>
      </c>
      <c r="F364" t="s">
        <v>1377</v>
      </c>
      <c r="G364" t="s">
        <v>165</v>
      </c>
      <c r="H364" t="s">
        <v>39</v>
      </c>
      <c r="I364" t="s">
        <v>153</v>
      </c>
      <c r="J364" t="s">
        <v>2503</v>
      </c>
      <c r="K364" t="s">
        <v>539</v>
      </c>
      <c r="L364" t="s">
        <v>168</v>
      </c>
      <c r="M364" t="s">
        <v>2543</v>
      </c>
      <c r="N364" t="s">
        <v>2544</v>
      </c>
      <c r="O364" s="126">
        <v>0.05</v>
      </c>
      <c r="P364" s="126">
        <v>5.3170000000000002E-2</v>
      </c>
      <c r="R364" s="122">
        <v>71000</v>
      </c>
      <c r="S364" s="124">
        <v>2.9780000000000002</v>
      </c>
      <c r="T364" s="128">
        <v>99.741</v>
      </c>
      <c r="U364" s="122">
        <v>210.89099999999999</v>
      </c>
      <c r="W364" t="s">
        <v>288</v>
      </c>
      <c r="X364" s="126">
        <v>3.6000000000000001E-5</v>
      </c>
      <c r="Y364" s="126">
        <v>1.05016283989578E-4</v>
      </c>
      <c r="Z364" s="126">
        <v>4.8822975177194903E-5</v>
      </c>
    </row>
    <row r="365" spans="1:26">
      <c r="A365" s="116">
        <v>1038</v>
      </c>
      <c r="B365">
        <v>1038</v>
      </c>
      <c r="C365" t="s">
        <v>2362</v>
      </c>
      <c r="D365" t="s">
        <v>2545</v>
      </c>
      <c r="E365" t="s">
        <v>2546</v>
      </c>
      <c r="F365" t="s">
        <v>1377</v>
      </c>
      <c r="G365" t="s">
        <v>165</v>
      </c>
      <c r="H365" t="s">
        <v>39</v>
      </c>
      <c r="I365" t="s">
        <v>153</v>
      </c>
      <c r="J365" t="s">
        <v>2503</v>
      </c>
      <c r="K365" t="s">
        <v>539</v>
      </c>
      <c r="L365" t="s">
        <v>168</v>
      </c>
      <c r="M365" t="s">
        <v>2547</v>
      </c>
      <c r="N365" t="s">
        <v>2548</v>
      </c>
      <c r="O365" s="126">
        <v>5.8749999999999997E-2</v>
      </c>
      <c r="P365" s="126">
        <v>6.0900000000000003E-2</v>
      </c>
      <c r="R365" s="122">
        <v>31000</v>
      </c>
      <c r="S365" s="124">
        <v>2.9780000000000002</v>
      </c>
      <c r="T365" s="128">
        <v>99.582999999999998</v>
      </c>
      <c r="U365" s="122">
        <v>91.933000000000007</v>
      </c>
      <c r="W365" t="s">
        <v>288</v>
      </c>
      <c r="X365" s="126">
        <v>1.8E-5</v>
      </c>
      <c r="Y365" s="126">
        <v>4.5779498645095501E-5</v>
      </c>
      <c r="Z365" s="126">
        <v>2.1283283325810098E-5</v>
      </c>
    </row>
    <row r="366" spans="1:26">
      <c r="A366" s="116">
        <v>1038</v>
      </c>
      <c r="B366">
        <v>1162</v>
      </c>
      <c r="C366" t="s">
        <v>2362</v>
      </c>
      <c r="D366" t="s">
        <v>2413</v>
      </c>
      <c r="E366" t="s">
        <v>2414</v>
      </c>
      <c r="F366" t="s">
        <v>2080</v>
      </c>
      <c r="G366" t="s">
        <v>39</v>
      </c>
      <c r="H366" t="s">
        <v>39</v>
      </c>
      <c r="I366" t="s">
        <v>41</v>
      </c>
      <c r="J366" t="s">
        <v>2365</v>
      </c>
      <c r="K366" t="s">
        <v>317</v>
      </c>
      <c r="L366" t="s">
        <v>46</v>
      </c>
      <c r="M366" t="s">
        <v>2415</v>
      </c>
      <c r="N366" t="s">
        <v>2416</v>
      </c>
      <c r="O366" s="126">
        <v>5.5E-2</v>
      </c>
      <c r="P366" s="126">
        <v>3.9449999999999999E-2</v>
      </c>
      <c r="R366" s="122">
        <v>284315970</v>
      </c>
      <c r="S366" s="124">
        <v>1</v>
      </c>
      <c r="T366" s="128">
        <v>120.13</v>
      </c>
      <c r="U366" s="122">
        <v>341548.77500000002</v>
      </c>
      <c r="W366" t="s">
        <v>288</v>
      </c>
      <c r="X366" s="126">
        <v>7.7200000000000003E-3</v>
      </c>
      <c r="Y366" s="126">
        <v>3.8595556148523502E-2</v>
      </c>
      <c r="Z366" s="126">
        <v>1.50765534961679E-2</v>
      </c>
    </row>
    <row r="367" spans="1:26">
      <c r="A367" s="116">
        <v>1038</v>
      </c>
      <c r="B367">
        <v>1162</v>
      </c>
      <c r="C367" t="s">
        <v>2362</v>
      </c>
      <c r="D367" t="s">
        <v>2417</v>
      </c>
      <c r="E367" t="s">
        <v>2418</v>
      </c>
      <c r="F367" t="s">
        <v>2080</v>
      </c>
      <c r="G367" t="s">
        <v>39</v>
      </c>
      <c r="H367" t="s">
        <v>39</v>
      </c>
      <c r="I367" t="s">
        <v>41</v>
      </c>
      <c r="J367" t="s">
        <v>2365</v>
      </c>
      <c r="K367" t="s">
        <v>317</v>
      </c>
      <c r="L367" t="s">
        <v>46</v>
      </c>
      <c r="M367" t="s">
        <v>2419</v>
      </c>
      <c r="N367" t="s">
        <v>2420</v>
      </c>
      <c r="O367" s="126">
        <v>0.02</v>
      </c>
      <c r="P367" s="126">
        <v>3.2050000000000002E-2</v>
      </c>
      <c r="R367" s="122">
        <v>85816871</v>
      </c>
      <c r="S367" s="124">
        <v>1</v>
      </c>
      <c r="T367" s="128">
        <v>99.63</v>
      </c>
      <c r="U367" s="122">
        <v>85499.349000000002</v>
      </c>
      <c r="W367" t="s">
        <v>288</v>
      </c>
      <c r="X367" s="126">
        <v>3.0400000000000002E-3</v>
      </c>
      <c r="Y367" s="126">
        <v>9.6615627181988392E-3</v>
      </c>
      <c r="Z367" s="126">
        <v>3.7740890846854102E-3</v>
      </c>
    </row>
    <row r="368" spans="1:26">
      <c r="A368" s="116">
        <v>1038</v>
      </c>
      <c r="B368">
        <v>1162</v>
      </c>
      <c r="C368" t="s">
        <v>2362</v>
      </c>
      <c r="D368" t="s">
        <v>2421</v>
      </c>
      <c r="E368" t="s">
        <v>2422</v>
      </c>
      <c r="F368" t="s">
        <v>2080</v>
      </c>
      <c r="G368" t="s">
        <v>39</v>
      </c>
      <c r="H368" t="s">
        <v>39</v>
      </c>
      <c r="I368" t="s">
        <v>41</v>
      </c>
      <c r="J368" t="s">
        <v>2365</v>
      </c>
      <c r="K368" t="s">
        <v>317</v>
      </c>
      <c r="L368" t="s">
        <v>46</v>
      </c>
      <c r="M368" t="s">
        <v>2423</v>
      </c>
      <c r="N368" t="s">
        <v>2424</v>
      </c>
      <c r="O368" s="126">
        <v>3.7499999999999999E-2</v>
      </c>
      <c r="P368" s="126">
        <v>4.1309999999999999E-2</v>
      </c>
      <c r="R368" s="122">
        <v>116194294</v>
      </c>
      <c r="S368" s="124">
        <v>1</v>
      </c>
      <c r="T368" s="128">
        <v>95.7</v>
      </c>
      <c r="U368" s="122">
        <v>111197.939</v>
      </c>
      <c r="W368" t="s">
        <v>288</v>
      </c>
      <c r="X368" s="126">
        <v>4.1320000000000003E-3</v>
      </c>
      <c r="Y368" s="126">
        <v>1.25655444528969E-2</v>
      </c>
      <c r="Z368" s="126">
        <v>4.9084693176476499E-3</v>
      </c>
    </row>
    <row r="369" spans="1:26">
      <c r="A369" s="116">
        <v>1038</v>
      </c>
      <c r="B369">
        <v>1162</v>
      </c>
      <c r="C369" t="s">
        <v>2362</v>
      </c>
      <c r="D369" t="s">
        <v>2363</v>
      </c>
      <c r="E369" t="s">
        <v>2364</v>
      </c>
      <c r="F369" t="s">
        <v>2077</v>
      </c>
      <c r="G369" t="s">
        <v>39</v>
      </c>
      <c r="H369" t="s">
        <v>39</v>
      </c>
      <c r="I369" t="s">
        <v>41</v>
      </c>
      <c r="J369" t="s">
        <v>2365</v>
      </c>
      <c r="K369" t="s">
        <v>317</v>
      </c>
      <c r="L369" t="s">
        <v>46</v>
      </c>
      <c r="M369" t="s">
        <v>2366</v>
      </c>
      <c r="N369" t="s">
        <v>2367</v>
      </c>
      <c r="O369" s="126">
        <v>7.4999999999999997E-3</v>
      </c>
      <c r="P369" s="126">
        <v>1.7260000000000001E-2</v>
      </c>
      <c r="R369" s="122">
        <v>281003725</v>
      </c>
      <c r="S369" s="124">
        <v>1</v>
      </c>
      <c r="T369" s="128">
        <v>119.65</v>
      </c>
      <c r="U369" s="122">
        <v>336220.95699999999</v>
      </c>
      <c r="W369" t="s">
        <v>288</v>
      </c>
      <c r="X369" s="126">
        <v>1.1537E-2</v>
      </c>
      <c r="Y369" s="126">
        <v>3.7993504242071797E-2</v>
      </c>
      <c r="Z369" s="126">
        <v>1.4841374406115101E-2</v>
      </c>
    </row>
    <row r="370" spans="1:26">
      <c r="A370" s="116">
        <v>1038</v>
      </c>
      <c r="B370">
        <v>1162</v>
      </c>
      <c r="C370" t="s">
        <v>2362</v>
      </c>
      <c r="D370" t="s">
        <v>2425</v>
      </c>
      <c r="E370" t="s">
        <v>2426</v>
      </c>
      <c r="F370" t="s">
        <v>2080</v>
      </c>
      <c r="G370" t="s">
        <v>39</v>
      </c>
      <c r="H370" t="s">
        <v>39</v>
      </c>
      <c r="I370" t="s">
        <v>41</v>
      </c>
      <c r="J370" t="s">
        <v>2365</v>
      </c>
      <c r="K370" t="s">
        <v>317</v>
      </c>
      <c r="L370" t="s">
        <v>46</v>
      </c>
      <c r="M370" t="s">
        <v>2427</v>
      </c>
      <c r="N370" t="s">
        <v>2428</v>
      </c>
      <c r="O370" s="126">
        <v>2.2499999999999999E-2</v>
      </c>
      <c r="P370" s="126">
        <v>3.2779999999999997E-2</v>
      </c>
      <c r="R370" s="122">
        <v>117474875</v>
      </c>
      <c r="S370" s="124">
        <v>1</v>
      </c>
      <c r="T370" s="128">
        <v>99.5</v>
      </c>
      <c r="U370" s="122">
        <v>116887.501</v>
      </c>
      <c r="W370" t="s">
        <v>288</v>
      </c>
      <c r="X370" s="126">
        <v>3.3830000000000002E-3</v>
      </c>
      <c r="Y370" s="126">
        <v>1.32084739480901E-2</v>
      </c>
      <c r="Z370" s="126">
        <v>5.1596163898972097E-3</v>
      </c>
    </row>
    <row r="371" spans="1:26">
      <c r="A371" s="116">
        <v>1038</v>
      </c>
      <c r="B371">
        <v>1162</v>
      </c>
      <c r="C371" t="s">
        <v>2362</v>
      </c>
      <c r="D371" t="s">
        <v>2429</v>
      </c>
      <c r="E371" t="s">
        <v>2430</v>
      </c>
      <c r="F371" t="s">
        <v>2077</v>
      </c>
      <c r="G371" t="s">
        <v>39</v>
      </c>
      <c r="H371" t="s">
        <v>39</v>
      </c>
      <c r="I371" t="s">
        <v>41</v>
      </c>
      <c r="J371" t="s">
        <v>2365</v>
      </c>
      <c r="K371" t="s">
        <v>317</v>
      </c>
      <c r="L371" t="s">
        <v>46</v>
      </c>
      <c r="M371" t="s">
        <v>2431</v>
      </c>
      <c r="N371" t="s">
        <v>2432</v>
      </c>
      <c r="O371" s="126">
        <v>5.0000000000000001E-3</v>
      </c>
      <c r="P371" s="126">
        <v>1.6310000000000002E-2</v>
      </c>
      <c r="R371" s="122">
        <v>201211492</v>
      </c>
      <c r="S371" s="124">
        <v>1</v>
      </c>
      <c r="T371" s="128">
        <v>115.67</v>
      </c>
      <c r="U371" s="122">
        <v>232741.33300000001</v>
      </c>
      <c r="W371" t="s">
        <v>288</v>
      </c>
      <c r="X371" s="126">
        <v>6.0699999999999999E-3</v>
      </c>
      <c r="Y371" s="126">
        <v>2.6300141712736001E-2</v>
      </c>
      <c r="Z371" s="126">
        <v>1.02736048669175E-2</v>
      </c>
    </row>
    <row r="372" spans="1:26">
      <c r="A372" s="116">
        <v>1038</v>
      </c>
      <c r="B372">
        <v>1162</v>
      </c>
      <c r="C372" t="s">
        <v>2362</v>
      </c>
      <c r="D372" t="s">
        <v>2549</v>
      </c>
      <c r="E372" t="s">
        <v>2550</v>
      </c>
      <c r="F372" t="s">
        <v>2080</v>
      </c>
      <c r="G372" t="s">
        <v>39</v>
      </c>
      <c r="H372" t="s">
        <v>39</v>
      </c>
      <c r="I372" t="s">
        <v>41</v>
      </c>
      <c r="J372" t="s">
        <v>2365</v>
      </c>
      <c r="K372" t="s">
        <v>317</v>
      </c>
      <c r="L372" t="s">
        <v>46</v>
      </c>
      <c r="M372" t="s">
        <v>2551</v>
      </c>
      <c r="N372" t="s">
        <v>2552</v>
      </c>
      <c r="O372" s="126">
        <v>0.01</v>
      </c>
      <c r="P372" s="126">
        <v>3.3599999999999998E-2</v>
      </c>
      <c r="R372" s="122">
        <v>69388550</v>
      </c>
      <c r="S372" s="124">
        <v>1</v>
      </c>
      <c r="T372" s="128">
        <v>92.07</v>
      </c>
      <c r="U372" s="122">
        <v>63886.038</v>
      </c>
      <c r="W372" t="s">
        <v>288</v>
      </c>
      <c r="X372" s="126">
        <v>1.838E-3</v>
      </c>
      <c r="Y372" s="126">
        <v>7.2192241587813299E-3</v>
      </c>
      <c r="Z372" s="126">
        <v>2.8200401831716499E-3</v>
      </c>
    </row>
    <row r="373" spans="1:26">
      <c r="A373" s="116">
        <v>1038</v>
      </c>
      <c r="B373">
        <v>1162</v>
      </c>
      <c r="C373" t="s">
        <v>2362</v>
      </c>
      <c r="D373" t="s">
        <v>2433</v>
      </c>
      <c r="E373" t="s">
        <v>2434</v>
      </c>
      <c r="F373" t="s">
        <v>2080</v>
      </c>
      <c r="G373" t="s">
        <v>39</v>
      </c>
      <c r="H373" t="s">
        <v>39</v>
      </c>
      <c r="I373" t="s">
        <v>41</v>
      </c>
      <c r="J373" t="s">
        <v>2365</v>
      </c>
      <c r="K373" t="s">
        <v>317</v>
      </c>
      <c r="L373" t="s">
        <v>46</v>
      </c>
      <c r="M373" t="s">
        <v>2435</v>
      </c>
      <c r="N373" t="s">
        <v>2436</v>
      </c>
      <c r="O373" s="126">
        <v>1.4999999999999999E-2</v>
      </c>
      <c r="P373" s="126">
        <v>3.8129999999999997E-2</v>
      </c>
      <c r="R373" s="122">
        <v>269780328</v>
      </c>
      <c r="S373" s="124">
        <v>1</v>
      </c>
      <c r="T373" s="128">
        <v>79.78</v>
      </c>
      <c r="U373" s="122">
        <v>215230.74600000001</v>
      </c>
      <c r="W373" t="s">
        <v>288</v>
      </c>
      <c r="X373" s="126">
        <v>6.4390000000000003E-3</v>
      </c>
      <c r="Y373" s="126">
        <v>2.4321417447719099E-2</v>
      </c>
      <c r="Z373" s="126">
        <v>9.5006572736533908E-3</v>
      </c>
    </row>
    <row r="374" spans="1:26">
      <c r="A374" s="116">
        <v>1038</v>
      </c>
      <c r="B374">
        <v>1162</v>
      </c>
      <c r="C374" t="s">
        <v>2362</v>
      </c>
      <c r="D374" t="s">
        <v>2553</v>
      </c>
      <c r="E374" t="s">
        <v>2554</v>
      </c>
      <c r="F374" t="s">
        <v>2081</v>
      </c>
      <c r="G374" t="s">
        <v>39</v>
      </c>
      <c r="H374" t="s">
        <v>39</v>
      </c>
      <c r="I374" t="s">
        <v>41</v>
      </c>
      <c r="J374" t="s">
        <v>2365</v>
      </c>
      <c r="K374" t="s">
        <v>317</v>
      </c>
      <c r="L374" t="s">
        <v>46</v>
      </c>
      <c r="M374" t="s">
        <v>2555</v>
      </c>
      <c r="N374" t="s">
        <v>2556</v>
      </c>
      <c r="O374" s="126">
        <v>4.3200000000000002E-2</v>
      </c>
      <c r="P374" s="126">
        <v>3.5810000000000002E-2</v>
      </c>
      <c r="R374" s="122">
        <v>12927916</v>
      </c>
      <c r="S374" s="124">
        <v>1</v>
      </c>
      <c r="T374" s="128">
        <v>99.01</v>
      </c>
      <c r="U374" s="122">
        <v>12799.93</v>
      </c>
      <c r="W374" t="s">
        <v>288</v>
      </c>
      <c r="X374" s="126">
        <v>3.5300000000000002E-4</v>
      </c>
      <c r="Y374" s="126">
        <v>1.44641245789642E-3</v>
      </c>
      <c r="Z374" s="126">
        <v>5.6501102653065899E-4</v>
      </c>
    </row>
    <row r="375" spans="1:26">
      <c r="A375" s="116">
        <v>1038</v>
      </c>
      <c r="B375">
        <v>1162</v>
      </c>
      <c r="C375" t="s">
        <v>2362</v>
      </c>
      <c r="D375" t="s">
        <v>2437</v>
      </c>
      <c r="E375" t="s">
        <v>2438</v>
      </c>
      <c r="F375" t="s">
        <v>2077</v>
      </c>
      <c r="G375" t="s">
        <v>39</v>
      </c>
      <c r="H375" t="s">
        <v>39</v>
      </c>
      <c r="I375" t="s">
        <v>41</v>
      </c>
      <c r="J375" t="s">
        <v>2365</v>
      </c>
      <c r="K375" t="s">
        <v>317</v>
      </c>
      <c r="L375" t="s">
        <v>46</v>
      </c>
      <c r="M375" t="s">
        <v>2439</v>
      </c>
      <c r="N375" t="s">
        <v>2440</v>
      </c>
      <c r="O375" s="126">
        <v>1E-3</v>
      </c>
      <c r="P375" s="126">
        <v>5.0139999999999997E-2</v>
      </c>
      <c r="R375" s="122">
        <v>206874290</v>
      </c>
      <c r="S375" s="124">
        <v>1</v>
      </c>
      <c r="T375" s="128">
        <v>119.09</v>
      </c>
      <c r="U375" s="122">
        <v>246366.592</v>
      </c>
      <c r="W375" t="s">
        <v>288</v>
      </c>
      <c r="X375" s="126">
        <v>1.7172E-2</v>
      </c>
      <c r="Y375" s="126">
        <v>2.7839817723851801E-2</v>
      </c>
      <c r="Z375" s="126">
        <v>1.08750473661272E-2</v>
      </c>
    </row>
    <row r="376" spans="1:26">
      <c r="A376" s="116">
        <v>1038</v>
      </c>
      <c r="B376">
        <v>1162</v>
      </c>
      <c r="C376" t="s">
        <v>2362</v>
      </c>
      <c r="D376" t="s">
        <v>2441</v>
      </c>
      <c r="E376" t="s">
        <v>2442</v>
      </c>
      <c r="F376" t="s">
        <v>2077</v>
      </c>
      <c r="G376" t="s">
        <v>39</v>
      </c>
      <c r="H376" t="s">
        <v>39</v>
      </c>
      <c r="I376" t="s">
        <v>41</v>
      </c>
      <c r="J376" t="s">
        <v>2365</v>
      </c>
      <c r="K376" t="s">
        <v>317</v>
      </c>
      <c r="L376" t="s">
        <v>46</v>
      </c>
      <c r="M376" t="s">
        <v>2443</v>
      </c>
      <c r="N376" t="s">
        <v>2444</v>
      </c>
      <c r="O376" s="126">
        <v>1E-3</v>
      </c>
      <c r="P376" s="126">
        <v>1.653E-2</v>
      </c>
      <c r="R376" s="122">
        <v>122051892</v>
      </c>
      <c r="S376" s="124">
        <v>1</v>
      </c>
      <c r="T376" s="128">
        <v>109.97</v>
      </c>
      <c r="U376" s="122">
        <v>134220.46599999999</v>
      </c>
      <c r="W376" t="s">
        <v>288</v>
      </c>
      <c r="X376" s="126">
        <v>3.5660000000000002E-3</v>
      </c>
      <c r="Y376" s="126">
        <v>1.51671266313902E-2</v>
      </c>
      <c r="Z376" s="126">
        <v>5.9247234360698502E-3</v>
      </c>
    </row>
    <row r="377" spans="1:26">
      <c r="A377" s="116">
        <v>1038</v>
      </c>
      <c r="B377">
        <v>1162</v>
      </c>
      <c r="C377" t="s">
        <v>2362</v>
      </c>
      <c r="D377" t="s">
        <v>2445</v>
      </c>
      <c r="E377" t="s">
        <v>2446</v>
      </c>
      <c r="F377" t="s">
        <v>2080</v>
      </c>
      <c r="G377" t="s">
        <v>39</v>
      </c>
      <c r="H377" t="s">
        <v>39</v>
      </c>
      <c r="I377" t="s">
        <v>41</v>
      </c>
      <c r="J377" t="s">
        <v>2365</v>
      </c>
      <c r="K377" t="s">
        <v>317</v>
      </c>
      <c r="L377" t="s">
        <v>46</v>
      </c>
      <c r="M377" t="s">
        <v>2447</v>
      </c>
      <c r="N377" t="s">
        <v>2448</v>
      </c>
      <c r="O377" s="126">
        <v>1.2999999999999999E-2</v>
      </c>
      <c r="P377" s="126">
        <v>3.4700000000000002E-2</v>
      </c>
      <c r="R377" s="122">
        <v>323190821</v>
      </c>
      <c r="S377" s="124">
        <v>1</v>
      </c>
      <c r="T377" s="128">
        <v>88.94</v>
      </c>
      <c r="U377" s="122">
        <v>287445.91600000003</v>
      </c>
      <c r="W377" t="s">
        <v>288</v>
      </c>
      <c r="X377" s="126">
        <v>7.8659999999999997E-3</v>
      </c>
      <c r="Y377" s="126">
        <v>3.2481846863668902E-2</v>
      </c>
      <c r="Z377" s="126">
        <v>1.2688359768930801E-2</v>
      </c>
    </row>
    <row r="378" spans="1:26">
      <c r="A378" s="116">
        <v>1038</v>
      </c>
      <c r="B378">
        <v>1162</v>
      </c>
      <c r="C378" t="s">
        <v>2362</v>
      </c>
      <c r="D378" t="s">
        <v>2449</v>
      </c>
      <c r="E378" t="s">
        <v>2450</v>
      </c>
      <c r="F378" t="s">
        <v>2080</v>
      </c>
      <c r="G378" t="s">
        <v>39</v>
      </c>
      <c r="H378" t="s">
        <v>39</v>
      </c>
      <c r="I378" t="s">
        <v>41</v>
      </c>
      <c r="J378" t="s">
        <v>2365</v>
      </c>
      <c r="K378" t="s">
        <v>317</v>
      </c>
      <c r="L378" t="s">
        <v>46</v>
      </c>
      <c r="M378" t="s">
        <v>2451</v>
      </c>
      <c r="N378" t="s">
        <v>2452</v>
      </c>
      <c r="O378" s="126">
        <v>2.8000000000000001E-2</v>
      </c>
      <c r="P378" s="126">
        <v>4.3040000000000002E-2</v>
      </c>
      <c r="R378" s="122">
        <v>225356261</v>
      </c>
      <c r="S378" s="124">
        <v>1</v>
      </c>
      <c r="T378" s="128">
        <v>78.16</v>
      </c>
      <c r="U378" s="122">
        <v>176138.454</v>
      </c>
      <c r="W378" t="s">
        <v>288</v>
      </c>
      <c r="X378" s="126">
        <v>6.2690000000000003E-3</v>
      </c>
      <c r="Y378" s="126">
        <v>1.9903926109813501E-2</v>
      </c>
      <c r="Z378" s="126">
        <v>7.7750559060114797E-3</v>
      </c>
    </row>
    <row r="379" spans="1:26">
      <c r="A379" s="116">
        <v>1038</v>
      </c>
      <c r="B379">
        <v>1162</v>
      </c>
      <c r="C379" t="s">
        <v>2362</v>
      </c>
      <c r="D379" t="s">
        <v>2453</v>
      </c>
      <c r="E379" t="s">
        <v>2454</v>
      </c>
      <c r="F379" t="s">
        <v>2080</v>
      </c>
      <c r="G379" t="s">
        <v>39</v>
      </c>
      <c r="H379" t="s">
        <v>39</v>
      </c>
      <c r="I379" t="s">
        <v>41</v>
      </c>
      <c r="J379" t="s">
        <v>2365</v>
      </c>
      <c r="K379" t="s">
        <v>317</v>
      </c>
      <c r="L379" t="s">
        <v>46</v>
      </c>
      <c r="M379" t="s">
        <v>2455</v>
      </c>
      <c r="N379" t="s">
        <v>2456</v>
      </c>
      <c r="O379" s="126">
        <v>3.7499999999999999E-2</v>
      </c>
      <c r="P379" s="126">
        <v>3.304E-2</v>
      </c>
      <c r="R379" s="122">
        <v>127218013</v>
      </c>
      <c r="S379" s="124">
        <v>1</v>
      </c>
      <c r="T379" s="128">
        <v>102.39</v>
      </c>
      <c r="U379" s="122">
        <v>130258.524</v>
      </c>
      <c r="W379" t="s">
        <v>288</v>
      </c>
      <c r="X379" s="126">
        <v>3.6319999999999998E-3</v>
      </c>
      <c r="Y379" s="126">
        <v>1.47194208543097E-2</v>
      </c>
      <c r="Z379" s="126">
        <v>5.7498364601516099E-3</v>
      </c>
    </row>
    <row r="380" spans="1:26">
      <c r="A380" s="116">
        <v>1038</v>
      </c>
      <c r="B380">
        <v>1162</v>
      </c>
      <c r="C380" t="s">
        <v>2362</v>
      </c>
      <c r="D380" t="s">
        <v>2457</v>
      </c>
      <c r="E380" t="s">
        <v>2458</v>
      </c>
      <c r="F380" t="s">
        <v>2077</v>
      </c>
      <c r="G380" t="s">
        <v>39</v>
      </c>
      <c r="H380" t="s">
        <v>39</v>
      </c>
      <c r="I380" t="s">
        <v>41</v>
      </c>
      <c r="J380" t="s">
        <v>2365</v>
      </c>
      <c r="K380" t="s">
        <v>317</v>
      </c>
      <c r="L380" t="s">
        <v>46</v>
      </c>
      <c r="M380" t="s">
        <v>2459</v>
      </c>
      <c r="N380" t="s">
        <v>2460</v>
      </c>
      <c r="O380" s="126">
        <v>1.0999999999999999E-2</v>
      </c>
      <c r="P380" s="126">
        <v>1.6830000000000001E-2</v>
      </c>
      <c r="R380" s="122">
        <v>339348153</v>
      </c>
      <c r="S380" s="124">
        <v>1</v>
      </c>
      <c r="T380" s="128">
        <v>107.38</v>
      </c>
      <c r="U380" s="122">
        <v>364392.04700000002</v>
      </c>
      <c r="W380" t="s">
        <v>288</v>
      </c>
      <c r="X380" s="126">
        <v>1.0071E-2</v>
      </c>
      <c r="Y380" s="126">
        <v>4.1176882300323299E-2</v>
      </c>
      <c r="Z380" s="126">
        <v>1.60848950178939E-2</v>
      </c>
    </row>
    <row r="381" spans="1:26">
      <c r="A381" s="116">
        <v>1038</v>
      </c>
      <c r="B381">
        <v>1162</v>
      </c>
      <c r="C381" t="s">
        <v>2362</v>
      </c>
      <c r="D381" t="s">
        <v>2461</v>
      </c>
      <c r="E381" t="s">
        <v>2462</v>
      </c>
      <c r="F381" t="s">
        <v>2080</v>
      </c>
      <c r="G381" t="s">
        <v>39</v>
      </c>
      <c r="H381" t="s">
        <v>39</v>
      </c>
      <c r="I381" t="s">
        <v>41</v>
      </c>
      <c r="J381" t="s">
        <v>2365</v>
      </c>
      <c r="K381" t="s">
        <v>317</v>
      </c>
      <c r="L381" t="s">
        <v>46</v>
      </c>
      <c r="M381" t="s">
        <v>2463</v>
      </c>
      <c r="N381" t="s">
        <v>2464</v>
      </c>
      <c r="O381" s="126">
        <v>0.04</v>
      </c>
      <c r="P381" s="126">
        <v>3.6499999999999998E-2</v>
      </c>
      <c r="R381" s="122">
        <v>75275365</v>
      </c>
      <c r="S381" s="124">
        <v>1</v>
      </c>
      <c r="T381" s="128">
        <v>103.59</v>
      </c>
      <c r="U381" s="122">
        <v>77977.751000000004</v>
      </c>
      <c r="W381" t="s">
        <v>288</v>
      </c>
      <c r="X381" s="126">
        <v>1.918E-3</v>
      </c>
      <c r="Y381" s="126">
        <v>8.8116101539492397E-3</v>
      </c>
      <c r="Z381" s="126">
        <v>3.4420727443896099E-3</v>
      </c>
    </row>
    <row r="382" spans="1:26">
      <c r="A382" s="116">
        <v>1038</v>
      </c>
      <c r="B382">
        <v>1162</v>
      </c>
      <c r="C382" t="s">
        <v>2362</v>
      </c>
      <c r="D382" t="s">
        <v>2465</v>
      </c>
      <c r="E382" t="s">
        <v>2466</v>
      </c>
      <c r="F382" t="s">
        <v>2080</v>
      </c>
      <c r="G382" t="s">
        <v>39</v>
      </c>
      <c r="H382" t="s">
        <v>39</v>
      </c>
      <c r="I382" t="s">
        <v>41</v>
      </c>
      <c r="J382" t="s">
        <v>2365</v>
      </c>
      <c r="K382" t="s">
        <v>317</v>
      </c>
      <c r="L382" t="s">
        <v>46</v>
      </c>
      <c r="M382" t="s">
        <v>2467</v>
      </c>
      <c r="N382" t="s">
        <v>2468</v>
      </c>
      <c r="O382" s="126">
        <v>3.7499999999999999E-2</v>
      </c>
      <c r="P382" s="126">
        <v>3.2219999999999999E-2</v>
      </c>
      <c r="R382" s="122">
        <v>364972417</v>
      </c>
      <c r="S382" s="124">
        <v>1</v>
      </c>
      <c r="T382" s="128">
        <v>103.45</v>
      </c>
      <c r="U382" s="122">
        <v>377563.96500000003</v>
      </c>
      <c r="W382" t="s">
        <v>288</v>
      </c>
      <c r="X382" s="126">
        <v>1.0066E-2</v>
      </c>
      <c r="Y382" s="126">
        <v>4.2665330115532897E-2</v>
      </c>
      <c r="Z382" s="126">
        <v>1.6666326284900598E-2</v>
      </c>
    </row>
    <row r="383" spans="1:26">
      <c r="A383" s="116">
        <v>1038</v>
      </c>
      <c r="B383">
        <v>1162</v>
      </c>
      <c r="C383" t="s">
        <v>2362</v>
      </c>
      <c r="D383" t="s">
        <v>2469</v>
      </c>
      <c r="E383" t="s">
        <v>2470</v>
      </c>
      <c r="F383" t="s">
        <v>2077</v>
      </c>
      <c r="G383" t="s">
        <v>39</v>
      </c>
      <c r="H383" t="s">
        <v>39</v>
      </c>
      <c r="I383" t="s">
        <v>41</v>
      </c>
      <c r="J383" t="s">
        <v>2365</v>
      </c>
      <c r="K383" t="s">
        <v>317</v>
      </c>
      <c r="L383" t="s">
        <v>46</v>
      </c>
      <c r="M383" t="s">
        <v>2471</v>
      </c>
      <c r="N383" t="s">
        <v>2472</v>
      </c>
      <c r="O383" s="126">
        <v>1.6E-2</v>
      </c>
      <c r="P383" s="126">
        <v>1.8020000000000001E-2</v>
      </c>
      <c r="R383" s="122">
        <v>533466911</v>
      </c>
      <c r="S383" s="124">
        <v>1</v>
      </c>
      <c r="T383" s="128">
        <v>106.86</v>
      </c>
      <c r="U383" s="122">
        <v>570062.74100000004</v>
      </c>
      <c r="W383" t="s">
        <v>288</v>
      </c>
      <c r="X383" s="126">
        <v>1.6633999999999999E-2</v>
      </c>
      <c r="Y383" s="126">
        <v>6.4417998710414898E-2</v>
      </c>
      <c r="Z383" s="126">
        <v>2.51635550978009E-2</v>
      </c>
    </row>
    <row r="384" spans="1:26">
      <c r="A384" s="116">
        <v>1038</v>
      </c>
      <c r="B384">
        <v>1162</v>
      </c>
      <c r="C384" t="s">
        <v>2362</v>
      </c>
      <c r="D384" t="s">
        <v>2473</v>
      </c>
      <c r="E384" t="s">
        <v>2474</v>
      </c>
      <c r="F384" t="s">
        <v>2080</v>
      </c>
      <c r="G384" t="s">
        <v>39</v>
      </c>
      <c r="H384" t="s">
        <v>39</v>
      </c>
      <c r="I384" t="s">
        <v>41</v>
      </c>
      <c r="J384" t="s">
        <v>2365</v>
      </c>
      <c r="K384" t="s">
        <v>317</v>
      </c>
      <c r="L384" t="s">
        <v>46</v>
      </c>
      <c r="M384" t="s">
        <v>2475</v>
      </c>
      <c r="N384" t="s">
        <v>2476</v>
      </c>
      <c r="O384" s="126">
        <v>4.5999999999999999E-2</v>
      </c>
      <c r="P384" s="126">
        <v>3.3270000000000001E-2</v>
      </c>
      <c r="R384" s="122">
        <v>181317047</v>
      </c>
      <c r="S384" s="124">
        <v>1</v>
      </c>
      <c r="T384" s="128">
        <v>107.6</v>
      </c>
      <c r="U384" s="122">
        <v>195097.14300000001</v>
      </c>
      <c r="W384" t="s">
        <v>288</v>
      </c>
      <c r="X384" s="126">
        <v>6.7380000000000001E-3</v>
      </c>
      <c r="Y384" s="126">
        <v>2.2046288193606298E-2</v>
      </c>
      <c r="Z384" s="126">
        <v>8.6119252191564598E-3</v>
      </c>
    </row>
    <row r="385" spans="1:26">
      <c r="A385" s="116">
        <v>1038</v>
      </c>
      <c r="B385">
        <v>1162</v>
      </c>
      <c r="C385" t="s">
        <v>2362</v>
      </c>
      <c r="D385" t="s">
        <v>2477</v>
      </c>
      <c r="E385" t="s">
        <v>2478</v>
      </c>
      <c r="F385" t="s">
        <v>2077</v>
      </c>
      <c r="G385" t="s">
        <v>39</v>
      </c>
      <c r="H385" t="s">
        <v>39</v>
      </c>
      <c r="I385" t="s">
        <v>41</v>
      </c>
      <c r="J385" t="s">
        <v>2365</v>
      </c>
      <c r="K385" t="s">
        <v>317</v>
      </c>
      <c r="L385" t="s">
        <v>46</v>
      </c>
      <c r="M385" t="s">
        <v>2479</v>
      </c>
      <c r="N385" t="s">
        <v>2480</v>
      </c>
      <c r="O385" s="126">
        <v>0.02</v>
      </c>
      <c r="P385" s="126">
        <v>1.8149999999999999E-2</v>
      </c>
      <c r="R385" s="122">
        <v>390428139</v>
      </c>
      <c r="S385" s="124">
        <v>1</v>
      </c>
      <c r="T385" s="128">
        <v>103.97</v>
      </c>
      <c r="U385" s="122">
        <v>405928.136</v>
      </c>
      <c r="W385" t="s">
        <v>288</v>
      </c>
      <c r="X385" s="126">
        <v>1.8964000000000002E-2</v>
      </c>
      <c r="Y385" s="126">
        <v>4.5870526634980403E-2</v>
      </c>
      <c r="Z385" s="126">
        <v>1.7918369826007301E-2</v>
      </c>
    </row>
    <row r="386" spans="1:26">
      <c r="A386" s="116">
        <v>1038</v>
      </c>
      <c r="B386">
        <v>1162</v>
      </c>
      <c r="C386" t="s">
        <v>2362</v>
      </c>
      <c r="D386" t="s">
        <v>2481</v>
      </c>
      <c r="E386" t="s">
        <v>2482</v>
      </c>
      <c r="F386" t="s">
        <v>2080</v>
      </c>
      <c r="G386" t="s">
        <v>39</v>
      </c>
      <c r="H386" t="s">
        <v>39</v>
      </c>
      <c r="I386" t="s">
        <v>41</v>
      </c>
      <c r="J386" t="s">
        <v>2365</v>
      </c>
      <c r="K386" t="s">
        <v>317</v>
      </c>
      <c r="L386" t="s">
        <v>46</v>
      </c>
      <c r="M386" t="s">
        <v>2483</v>
      </c>
      <c r="N386" t="s">
        <v>2484</v>
      </c>
      <c r="O386" s="126">
        <v>4.1000000000000002E-2</v>
      </c>
      <c r="P386" s="126">
        <v>3.2590000000000001E-2</v>
      </c>
      <c r="R386" s="122">
        <v>228596977</v>
      </c>
      <c r="S386" s="124">
        <v>1</v>
      </c>
      <c r="T386" s="128">
        <v>105.38</v>
      </c>
      <c r="U386" s="122">
        <v>240895.49400000001</v>
      </c>
      <c r="W386" t="s">
        <v>288</v>
      </c>
      <c r="X386" s="126">
        <v>1.1535E-2</v>
      </c>
      <c r="Y386" s="126">
        <v>2.72215749715513E-2</v>
      </c>
      <c r="Z386" s="126">
        <v>1.0633543657959099E-2</v>
      </c>
    </row>
    <row r="387" spans="1:26">
      <c r="A387" s="116">
        <v>1038</v>
      </c>
      <c r="B387">
        <v>1162</v>
      </c>
      <c r="C387" t="s">
        <v>2362</v>
      </c>
      <c r="D387" t="s">
        <v>2485</v>
      </c>
      <c r="E387" t="s">
        <v>2486</v>
      </c>
      <c r="F387" t="s">
        <v>2080</v>
      </c>
      <c r="G387" t="s">
        <v>39</v>
      </c>
      <c r="H387" t="s">
        <v>39</v>
      </c>
      <c r="I387" t="s">
        <v>41</v>
      </c>
      <c r="J387" t="s">
        <v>2365</v>
      </c>
      <c r="K387" t="s">
        <v>317</v>
      </c>
      <c r="L387" t="s">
        <v>46</v>
      </c>
      <c r="M387" t="s">
        <v>2487</v>
      </c>
      <c r="N387" t="s">
        <v>2488</v>
      </c>
      <c r="O387" s="126">
        <v>4.1500000000000002E-2</v>
      </c>
      <c r="P387" s="126">
        <v>3.6819999999999999E-2</v>
      </c>
      <c r="R387" s="122">
        <v>285944224</v>
      </c>
      <c r="S387" s="124">
        <v>1</v>
      </c>
      <c r="T387" s="128">
        <v>106.4</v>
      </c>
      <c r="U387" s="122">
        <v>304244.65399999998</v>
      </c>
      <c r="W387" t="s">
        <v>288</v>
      </c>
      <c r="X387" s="126">
        <v>1.6549999999999999E-2</v>
      </c>
      <c r="Y387" s="126">
        <v>3.4380131058968297E-2</v>
      </c>
      <c r="Z387" s="126">
        <v>1.34298851173732E-2</v>
      </c>
    </row>
    <row r="388" spans="1:26">
      <c r="A388" s="116">
        <v>1038</v>
      </c>
      <c r="B388">
        <v>1162</v>
      </c>
      <c r="C388" t="s">
        <v>2362</v>
      </c>
      <c r="D388" t="s">
        <v>2489</v>
      </c>
      <c r="E388" t="s">
        <v>2490</v>
      </c>
      <c r="F388" t="s">
        <v>2077</v>
      </c>
      <c r="G388" t="s">
        <v>39</v>
      </c>
      <c r="H388" t="s">
        <v>39</v>
      </c>
      <c r="I388" t="s">
        <v>41</v>
      </c>
      <c r="J388" t="s">
        <v>2365</v>
      </c>
      <c r="K388" t="s">
        <v>317</v>
      </c>
      <c r="L388" t="s">
        <v>46</v>
      </c>
      <c r="M388" t="s">
        <v>2491</v>
      </c>
      <c r="N388" t="s">
        <v>2492</v>
      </c>
      <c r="O388" s="126">
        <v>0.02</v>
      </c>
      <c r="P388" s="126">
        <v>2.317E-2</v>
      </c>
      <c r="R388" s="122">
        <v>80245552</v>
      </c>
      <c r="S388" s="124">
        <v>1</v>
      </c>
      <c r="T388" s="128">
        <v>94.65</v>
      </c>
      <c r="U388" s="122">
        <v>75952.414999999994</v>
      </c>
      <c r="W388" t="s">
        <v>288</v>
      </c>
      <c r="X388" s="126">
        <v>1.0536E-2</v>
      </c>
      <c r="Y388" s="126">
        <v>8.5827439977340901E-3</v>
      </c>
      <c r="Z388" s="126">
        <v>3.35267092739384E-3</v>
      </c>
    </row>
    <row r="389" spans="1:26">
      <c r="A389" s="116">
        <v>1038</v>
      </c>
      <c r="B389">
        <v>1162</v>
      </c>
      <c r="C389" t="s">
        <v>2362</v>
      </c>
      <c r="D389" t="s">
        <v>2493</v>
      </c>
      <c r="E389" t="s">
        <v>2494</v>
      </c>
      <c r="F389" t="s">
        <v>2080</v>
      </c>
      <c r="G389" t="s">
        <v>39</v>
      </c>
      <c r="H389" t="s">
        <v>39</v>
      </c>
      <c r="I389" t="s">
        <v>41</v>
      </c>
      <c r="J389" t="s">
        <v>2365</v>
      </c>
      <c r="K389" t="s">
        <v>317</v>
      </c>
      <c r="L389" t="s">
        <v>46</v>
      </c>
      <c r="M389" t="s">
        <v>2495</v>
      </c>
      <c r="N389" t="s">
        <v>2496</v>
      </c>
      <c r="O389" s="126">
        <v>3.7499999999999999E-2</v>
      </c>
      <c r="P389" s="126">
        <v>3.4040000000000001E-2</v>
      </c>
      <c r="R389" s="122">
        <v>33896198</v>
      </c>
      <c r="S389" s="124">
        <v>1</v>
      </c>
      <c r="T389" s="128">
        <v>103.41</v>
      </c>
      <c r="U389" s="122">
        <v>35052.057999999997</v>
      </c>
      <c r="W389" t="s">
        <v>288</v>
      </c>
      <c r="X389" s="126">
        <v>2.477E-3</v>
      </c>
      <c r="Y389" s="126">
        <v>3.9609384843640096E-3</v>
      </c>
      <c r="Z389" s="126">
        <v>1.547258464802E-3</v>
      </c>
    </row>
    <row r="390" spans="1:26">
      <c r="A390" s="116">
        <v>1038</v>
      </c>
      <c r="B390">
        <v>1162</v>
      </c>
      <c r="C390" t="s">
        <v>2362</v>
      </c>
      <c r="D390" t="s">
        <v>2497</v>
      </c>
      <c r="E390" t="s">
        <v>2498</v>
      </c>
      <c r="F390" t="s">
        <v>2077</v>
      </c>
      <c r="G390" t="s">
        <v>39</v>
      </c>
      <c r="H390" t="s">
        <v>39</v>
      </c>
      <c r="I390" t="s">
        <v>41</v>
      </c>
      <c r="J390" t="s">
        <v>2365</v>
      </c>
      <c r="K390" t="s">
        <v>317</v>
      </c>
      <c r="L390" t="s">
        <v>46</v>
      </c>
      <c r="M390" t="s">
        <v>2499</v>
      </c>
      <c r="N390" t="s">
        <v>2500</v>
      </c>
      <c r="O390" s="126">
        <v>1.8550000000000001E-2</v>
      </c>
      <c r="P390" s="126">
        <v>1.9529999999999999E-2</v>
      </c>
      <c r="R390" s="122">
        <v>51077000</v>
      </c>
      <c r="S390" s="124">
        <v>1</v>
      </c>
      <c r="T390" s="128">
        <v>101</v>
      </c>
      <c r="U390" s="122">
        <v>51587.77</v>
      </c>
      <c r="W390" t="s">
        <v>288</v>
      </c>
      <c r="X390" s="126">
        <v>6.2009999999999999E-3</v>
      </c>
      <c r="Y390" s="126">
        <v>5.8295002668516897E-3</v>
      </c>
      <c r="Z390" s="126">
        <v>2.2771733691542202E-3</v>
      </c>
    </row>
    <row r="391" spans="1:26">
      <c r="A391" s="116">
        <v>1038</v>
      </c>
      <c r="B391">
        <v>1162</v>
      </c>
      <c r="C391" t="s">
        <v>2362</v>
      </c>
      <c r="D391" t="s">
        <v>2368</v>
      </c>
      <c r="E391" t="s">
        <v>2369</v>
      </c>
      <c r="F391" t="s">
        <v>2084</v>
      </c>
      <c r="G391" t="s">
        <v>39</v>
      </c>
      <c r="H391" t="s">
        <v>39</v>
      </c>
      <c r="I391" t="s">
        <v>41</v>
      </c>
      <c r="J391" t="s">
        <v>2365</v>
      </c>
      <c r="K391" t="s">
        <v>317</v>
      </c>
      <c r="L391" t="s">
        <v>46</v>
      </c>
      <c r="M391" t="s">
        <v>2370</v>
      </c>
      <c r="N391" t="s">
        <v>972</v>
      </c>
      <c r="O391" s="126">
        <v>0</v>
      </c>
      <c r="P391" s="126">
        <v>4.3520000000000003E-2</v>
      </c>
      <c r="R391" s="122">
        <v>190274002</v>
      </c>
      <c r="S391" s="124">
        <v>1</v>
      </c>
      <c r="T391" s="128">
        <v>99.93</v>
      </c>
      <c r="U391" s="122">
        <v>190140.81</v>
      </c>
      <c r="W391" t="s">
        <v>288</v>
      </c>
      <c r="X391" s="126">
        <v>5.5960000000000003E-3</v>
      </c>
      <c r="Y391" s="126">
        <v>2.1486214732525499E-2</v>
      </c>
      <c r="Z391" s="126">
        <v>8.3931441381098603E-3</v>
      </c>
    </row>
    <row r="392" spans="1:26">
      <c r="A392" s="116">
        <v>1038</v>
      </c>
      <c r="B392">
        <v>1162</v>
      </c>
      <c r="C392" t="s">
        <v>2362</v>
      </c>
      <c r="D392" t="s">
        <v>2371</v>
      </c>
      <c r="E392" t="s">
        <v>2372</v>
      </c>
      <c r="F392" t="s">
        <v>2084</v>
      </c>
      <c r="G392" t="s">
        <v>39</v>
      </c>
      <c r="H392" t="s">
        <v>39</v>
      </c>
      <c r="I392" t="s">
        <v>41</v>
      </c>
      <c r="J392" t="s">
        <v>2365</v>
      </c>
      <c r="K392" t="s">
        <v>317</v>
      </c>
      <c r="L392" t="s">
        <v>46</v>
      </c>
      <c r="M392" t="s">
        <v>2373</v>
      </c>
      <c r="N392" t="s">
        <v>2374</v>
      </c>
      <c r="O392" s="126">
        <v>0</v>
      </c>
      <c r="P392" s="126">
        <v>3.5009999999999999E-2</v>
      </c>
      <c r="R392" s="122">
        <v>241295334</v>
      </c>
      <c r="S392" s="124">
        <v>1</v>
      </c>
      <c r="T392" s="128">
        <v>99.68</v>
      </c>
      <c r="U392" s="122">
        <v>240523.18900000001</v>
      </c>
      <c r="W392" t="s">
        <v>288</v>
      </c>
      <c r="X392" s="126">
        <v>7.097E-3</v>
      </c>
      <c r="Y392" s="126">
        <v>2.7179503864161E-2</v>
      </c>
      <c r="Z392" s="126">
        <v>1.0617109452457E-2</v>
      </c>
    </row>
    <row r="393" spans="1:26">
      <c r="A393" s="116">
        <v>1038</v>
      </c>
      <c r="B393">
        <v>1162</v>
      </c>
      <c r="C393" t="s">
        <v>2362</v>
      </c>
      <c r="D393" t="s">
        <v>2375</v>
      </c>
      <c r="E393" t="s">
        <v>2376</v>
      </c>
      <c r="F393" t="s">
        <v>2084</v>
      </c>
      <c r="G393" t="s">
        <v>39</v>
      </c>
      <c r="H393" t="s">
        <v>39</v>
      </c>
      <c r="I393" t="s">
        <v>41</v>
      </c>
      <c r="J393" t="s">
        <v>2365</v>
      </c>
      <c r="K393" t="s">
        <v>317</v>
      </c>
      <c r="L393" t="s">
        <v>46</v>
      </c>
      <c r="M393" t="s">
        <v>2377</v>
      </c>
      <c r="N393" t="s">
        <v>2378</v>
      </c>
      <c r="O393" s="126">
        <v>0</v>
      </c>
      <c r="P393" s="126">
        <v>3.4229999999999997E-2</v>
      </c>
      <c r="R393" s="122">
        <v>603935396</v>
      </c>
      <c r="S393" s="124">
        <v>1</v>
      </c>
      <c r="T393" s="128">
        <v>99.43</v>
      </c>
      <c r="U393" s="122">
        <v>600492.96400000004</v>
      </c>
      <c r="W393" t="s">
        <v>288</v>
      </c>
      <c r="X393" s="126">
        <v>1.8873000000000001E-2</v>
      </c>
      <c r="Y393" s="126">
        <v>6.78566624472422E-2</v>
      </c>
      <c r="Z393" s="126">
        <v>2.65067977650165E-2</v>
      </c>
    </row>
    <row r="394" spans="1:26">
      <c r="A394" s="116">
        <v>1038</v>
      </c>
      <c r="B394">
        <v>1162</v>
      </c>
      <c r="C394" t="s">
        <v>2362</v>
      </c>
      <c r="D394" t="s">
        <v>2379</v>
      </c>
      <c r="E394" t="s">
        <v>2380</v>
      </c>
      <c r="F394" t="s">
        <v>2084</v>
      </c>
      <c r="G394" t="s">
        <v>39</v>
      </c>
      <c r="H394" t="s">
        <v>39</v>
      </c>
      <c r="I394" t="s">
        <v>41</v>
      </c>
      <c r="J394" t="s">
        <v>2365</v>
      </c>
      <c r="K394" t="s">
        <v>317</v>
      </c>
      <c r="L394" t="s">
        <v>46</v>
      </c>
      <c r="M394" t="s">
        <v>2381</v>
      </c>
      <c r="N394" t="s">
        <v>2382</v>
      </c>
      <c r="O394" s="126">
        <v>0</v>
      </c>
      <c r="P394" s="126">
        <v>3.3399999999999999E-2</v>
      </c>
      <c r="R394" s="122">
        <v>206155128</v>
      </c>
      <c r="S394" s="124">
        <v>1</v>
      </c>
      <c r="T394" s="128">
        <v>99.13</v>
      </c>
      <c r="U394" s="122">
        <v>204361.57800000001</v>
      </c>
      <c r="W394" t="s">
        <v>288</v>
      </c>
      <c r="X394" s="126">
        <v>1.1453E-2</v>
      </c>
      <c r="Y394" s="126">
        <v>2.3093184212803802E-2</v>
      </c>
      <c r="Z394" s="126">
        <v>9.0208734353090497E-3</v>
      </c>
    </row>
    <row r="395" spans="1:26">
      <c r="A395" s="116">
        <v>1038</v>
      </c>
      <c r="B395">
        <v>1162</v>
      </c>
      <c r="C395" t="s">
        <v>2362</v>
      </c>
      <c r="D395" t="s">
        <v>2383</v>
      </c>
      <c r="E395" t="s">
        <v>2384</v>
      </c>
      <c r="F395" t="s">
        <v>2084</v>
      </c>
      <c r="G395" t="s">
        <v>39</v>
      </c>
      <c r="H395" t="s">
        <v>39</v>
      </c>
      <c r="I395" t="s">
        <v>41</v>
      </c>
      <c r="J395" t="s">
        <v>2365</v>
      </c>
      <c r="K395" t="s">
        <v>317</v>
      </c>
      <c r="L395" t="s">
        <v>46</v>
      </c>
      <c r="M395" t="s">
        <v>2385</v>
      </c>
      <c r="N395" t="s">
        <v>1023</v>
      </c>
      <c r="O395" s="126">
        <v>0</v>
      </c>
      <c r="P395" s="126">
        <v>3.2960000000000003E-2</v>
      </c>
      <c r="R395" s="122">
        <v>138393467</v>
      </c>
      <c r="S395" s="124">
        <v>1</v>
      </c>
      <c r="T395" s="128">
        <v>98.65</v>
      </c>
      <c r="U395" s="122">
        <v>136525.155</v>
      </c>
      <c r="W395" t="s">
        <v>288</v>
      </c>
      <c r="X395" s="126">
        <v>7.6889999999999997E-3</v>
      </c>
      <c r="Y395" s="126">
        <v>1.5427560226854899E-2</v>
      </c>
      <c r="Z395" s="126">
        <v>6.02645641846585E-3</v>
      </c>
    </row>
    <row r="396" spans="1:26">
      <c r="A396" s="116">
        <v>1038</v>
      </c>
      <c r="B396">
        <v>1162</v>
      </c>
      <c r="C396" t="s">
        <v>2362</v>
      </c>
      <c r="D396" t="s">
        <v>2386</v>
      </c>
      <c r="E396" t="s">
        <v>2387</v>
      </c>
      <c r="F396" t="s">
        <v>2084</v>
      </c>
      <c r="G396" t="s">
        <v>39</v>
      </c>
      <c r="H396" t="s">
        <v>39</v>
      </c>
      <c r="I396" t="s">
        <v>41</v>
      </c>
      <c r="J396" t="s">
        <v>2365</v>
      </c>
      <c r="K396" t="s">
        <v>317</v>
      </c>
      <c r="L396" t="s">
        <v>46</v>
      </c>
      <c r="M396" t="s">
        <v>2388</v>
      </c>
      <c r="N396" t="s">
        <v>2389</v>
      </c>
      <c r="O396" s="126">
        <v>0</v>
      </c>
      <c r="P396" s="126">
        <v>3.2419999999999997E-2</v>
      </c>
      <c r="R396" s="122">
        <v>207780835</v>
      </c>
      <c r="S396" s="124">
        <v>1</v>
      </c>
      <c r="T396" s="128">
        <v>97.89</v>
      </c>
      <c r="U396" s="122">
        <v>203396.65900000001</v>
      </c>
      <c r="W396" t="s">
        <v>288</v>
      </c>
      <c r="X396" s="126">
        <v>1.1542999999999999E-2</v>
      </c>
      <c r="Y396" s="126">
        <v>2.2984146826683899E-2</v>
      </c>
      <c r="Z396" s="126">
        <v>8.9782802419737101E-3</v>
      </c>
    </row>
    <row r="397" spans="1:26">
      <c r="A397" s="116">
        <v>1038</v>
      </c>
      <c r="B397">
        <v>1162</v>
      </c>
      <c r="C397" t="s">
        <v>2362</v>
      </c>
      <c r="D397" t="s">
        <v>2390</v>
      </c>
      <c r="E397" t="s">
        <v>2391</v>
      </c>
      <c r="F397" t="s">
        <v>2084</v>
      </c>
      <c r="G397" t="s">
        <v>39</v>
      </c>
      <c r="H397" t="s">
        <v>39</v>
      </c>
      <c r="I397" t="s">
        <v>41</v>
      </c>
      <c r="J397" t="s">
        <v>2365</v>
      </c>
      <c r="K397" t="s">
        <v>317</v>
      </c>
      <c r="L397" t="s">
        <v>46</v>
      </c>
      <c r="M397" t="s">
        <v>2392</v>
      </c>
      <c r="N397" t="s">
        <v>2393</v>
      </c>
      <c r="O397" s="126">
        <v>0</v>
      </c>
      <c r="P397" s="126">
        <v>3.2320000000000002E-2</v>
      </c>
      <c r="R397" s="122">
        <v>243725285</v>
      </c>
      <c r="S397" s="124">
        <v>1</v>
      </c>
      <c r="T397" s="128">
        <v>97.36</v>
      </c>
      <c r="U397" s="122">
        <v>237290.93700000001</v>
      </c>
      <c r="W397" t="s">
        <v>288</v>
      </c>
      <c r="X397" s="126">
        <v>1.354E-2</v>
      </c>
      <c r="Y397" s="126">
        <v>2.6814254295888899E-2</v>
      </c>
      <c r="Z397" s="126">
        <v>1.04744322842795E-2</v>
      </c>
    </row>
    <row r="398" spans="1:26">
      <c r="A398" s="116">
        <v>1038</v>
      </c>
      <c r="B398">
        <v>1162</v>
      </c>
      <c r="C398" t="s">
        <v>2362</v>
      </c>
      <c r="D398" t="s">
        <v>2394</v>
      </c>
      <c r="E398" t="s">
        <v>2395</v>
      </c>
      <c r="F398" t="s">
        <v>2084</v>
      </c>
      <c r="G398" t="s">
        <v>39</v>
      </c>
      <c r="H398" t="s">
        <v>39</v>
      </c>
      <c r="I398" t="s">
        <v>41</v>
      </c>
      <c r="J398" t="s">
        <v>2365</v>
      </c>
      <c r="K398" t="s">
        <v>317</v>
      </c>
      <c r="L398" t="s">
        <v>46</v>
      </c>
      <c r="M398" t="s">
        <v>2396</v>
      </c>
      <c r="N398" t="s">
        <v>2397</v>
      </c>
      <c r="O398" s="126">
        <v>0</v>
      </c>
      <c r="P398" s="126">
        <v>3.2000000000000001E-2</v>
      </c>
      <c r="R398" s="122">
        <v>297888121</v>
      </c>
      <c r="S398" s="124">
        <v>1</v>
      </c>
      <c r="T398" s="128">
        <v>97.15</v>
      </c>
      <c r="U398" s="122">
        <v>289398.31</v>
      </c>
      <c r="W398" t="s">
        <v>288</v>
      </c>
      <c r="X398" s="126">
        <v>1.6549000000000001E-2</v>
      </c>
      <c r="Y398" s="126">
        <v>3.2702470425779201E-2</v>
      </c>
      <c r="Z398" s="126">
        <v>1.27745417874998E-2</v>
      </c>
    </row>
    <row r="399" spans="1:26">
      <c r="A399" s="116">
        <v>1038</v>
      </c>
      <c r="B399">
        <v>1162</v>
      </c>
      <c r="C399" t="s">
        <v>2362</v>
      </c>
      <c r="D399" t="s">
        <v>2368</v>
      </c>
      <c r="E399" t="s">
        <v>2369</v>
      </c>
      <c r="F399" t="s">
        <v>2084</v>
      </c>
      <c r="G399" t="s">
        <v>39</v>
      </c>
      <c r="H399" t="s">
        <v>39</v>
      </c>
      <c r="I399" t="s">
        <v>41</v>
      </c>
      <c r="J399" t="s">
        <v>2365</v>
      </c>
      <c r="K399" t="s">
        <v>317</v>
      </c>
      <c r="L399" t="s">
        <v>46</v>
      </c>
      <c r="M399" t="s">
        <v>2370</v>
      </c>
      <c r="N399" t="s">
        <v>972</v>
      </c>
      <c r="O399" s="126">
        <v>0</v>
      </c>
      <c r="P399" s="126">
        <v>4.3520000000000003E-2</v>
      </c>
      <c r="R399" s="122">
        <v>7000000</v>
      </c>
      <c r="S399" s="124">
        <v>1</v>
      </c>
      <c r="T399" s="128">
        <v>99.93</v>
      </c>
      <c r="U399" s="122">
        <v>6995.1</v>
      </c>
      <c r="W399" t="s">
        <v>288</v>
      </c>
      <c r="X399" s="126">
        <v>2.0599999999999999E-4</v>
      </c>
      <c r="Y399" s="126">
        <v>7.9045745370761905E-4</v>
      </c>
      <c r="Z399" s="126">
        <v>3.0877580935502198E-4</v>
      </c>
    </row>
    <row r="400" spans="1:26">
      <c r="A400" s="116">
        <v>1038</v>
      </c>
      <c r="B400">
        <v>1162</v>
      </c>
      <c r="C400" t="s">
        <v>2362</v>
      </c>
      <c r="D400" t="s">
        <v>2375</v>
      </c>
      <c r="E400" t="s">
        <v>2376</v>
      </c>
      <c r="F400" t="s">
        <v>2084</v>
      </c>
      <c r="G400" t="s">
        <v>39</v>
      </c>
      <c r="H400" t="s">
        <v>39</v>
      </c>
      <c r="I400" t="s">
        <v>41</v>
      </c>
      <c r="J400" t="s">
        <v>2365</v>
      </c>
      <c r="K400" t="s">
        <v>317</v>
      </c>
      <c r="L400" t="s">
        <v>46</v>
      </c>
      <c r="M400" t="s">
        <v>2377</v>
      </c>
      <c r="N400" t="s">
        <v>2378</v>
      </c>
      <c r="O400" s="126">
        <v>0</v>
      </c>
      <c r="P400" s="126">
        <v>3.4229999999999997E-2</v>
      </c>
      <c r="R400" s="122">
        <v>14000000</v>
      </c>
      <c r="S400" s="124">
        <v>1</v>
      </c>
      <c r="T400" s="128">
        <v>99.43</v>
      </c>
      <c r="U400" s="122">
        <v>13920.2</v>
      </c>
      <c r="W400" t="s">
        <v>288</v>
      </c>
      <c r="X400" s="126">
        <v>4.3800000000000002E-4</v>
      </c>
      <c r="Y400" s="126">
        <v>1.5730047958000301E-3</v>
      </c>
      <c r="Z400" s="126">
        <v>6.1446169767176602E-4</v>
      </c>
    </row>
    <row r="401" spans="1:26">
      <c r="A401" s="116">
        <v>1038</v>
      </c>
      <c r="B401">
        <v>1162</v>
      </c>
      <c r="C401" t="s">
        <v>2362</v>
      </c>
      <c r="D401" t="s">
        <v>2379</v>
      </c>
      <c r="E401" t="s">
        <v>2380</v>
      </c>
      <c r="F401" t="s">
        <v>2084</v>
      </c>
      <c r="G401" t="s">
        <v>39</v>
      </c>
      <c r="H401" t="s">
        <v>39</v>
      </c>
      <c r="I401" t="s">
        <v>41</v>
      </c>
      <c r="J401" t="s">
        <v>2365</v>
      </c>
      <c r="K401" t="s">
        <v>317</v>
      </c>
      <c r="L401" t="s">
        <v>46</v>
      </c>
      <c r="M401" t="s">
        <v>2381</v>
      </c>
      <c r="N401" t="s">
        <v>2382</v>
      </c>
      <c r="O401" s="126">
        <v>0</v>
      </c>
      <c r="P401" s="126">
        <v>3.3399999999999999E-2</v>
      </c>
      <c r="R401" s="122">
        <v>7000000</v>
      </c>
      <c r="S401" s="124">
        <v>1</v>
      </c>
      <c r="T401" s="128">
        <v>99.13</v>
      </c>
      <c r="U401" s="122">
        <v>6939.1</v>
      </c>
      <c r="W401" t="s">
        <v>288</v>
      </c>
      <c r="X401" s="126">
        <v>3.8900000000000002E-4</v>
      </c>
      <c r="Y401" s="126">
        <v>7.8412936441545295E-4</v>
      </c>
      <c r="Z401" s="126">
        <v>3.0630387252440002E-4</v>
      </c>
    </row>
    <row r="402" spans="1:26">
      <c r="A402" s="116">
        <v>1038</v>
      </c>
      <c r="B402">
        <v>1162</v>
      </c>
      <c r="C402" t="s">
        <v>2362</v>
      </c>
      <c r="D402" t="s">
        <v>2383</v>
      </c>
      <c r="E402" t="s">
        <v>2384</v>
      </c>
      <c r="F402" t="s">
        <v>2084</v>
      </c>
      <c r="G402" t="s">
        <v>39</v>
      </c>
      <c r="H402" t="s">
        <v>39</v>
      </c>
      <c r="I402" t="s">
        <v>41</v>
      </c>
      <c r="J402" t="s">
        <v>2365</v>
      </c>
      <c r="K402" t="s">
        <v>317</v>
      </c>
      <c r="L402" t="s">
        <v>46</v>
      </c>
      <c r="M402" t="s">
        <v>2385</v>
      </c>
      <c r="N402" t="s">
        <v>1023</v>
      </c>
      <c r="O402" s="126">
        <v>0</v>
      </c>
      <c r="P402" s="126">
        <v>3.2960000000000003E-2</v>
      </c>
      <c r="R402" s="122">
        <v>33000000</v>
      </c>
      <c r="S402" s="124">
        <v>1</v>
      </c>
      <c r="T402" s="128">
        <v>98.65</v>
      </c>
      <c r="U402" s="122">
        <v>32554.5</v>
      </c>
      <c r="W402" t="s">
        <v>288</v>
      </c>
      <c r="X402" s="126">
        <v>1.833E-3</v>
      </c>
      <c r="Y402" s="126">
        <v>3.6787104082464401E-3</v>
      </c>
      <c r="Z402" s="126">
        <v>1.43701192057984E-3</v>
      </c>
    </row>
    <row r="403" spans="1:26">
      <c r="A403" s="116">
        <v>1038</v>
      </c>
      <c r="B403">
        <v>1162</v>
      </c>
      <c r="C403" t="s">
        <v>2362</v>
      </c>
      <c r="D403" t="s">
        <v>2457</v>
      </c>
      <c r="E403" t="s">
        <v>2458</v>
      </c>
      <c r="F403" t="s">
        <v>2077</v>
      </c>
      <c r="G403" t="s">
        <v>39</v>
      </c>
      <c r="H403" t="s">
        <v>39</v>
      </c>
      <c r="I403" t="s">
        <v>41</v>
      </c>
      <c r="J403" t="s">
        <v>2365</v>
      </c>
      <c r="K403" t="s">
        <v>317</v>
      </c>
      <c r="L403" t="s">
        <v>46</v>
      </c>
      <c r="M403" t="s">
        <v>2459</v>
      </c>
      <c r="N403" t="s">
        <v>2460</v>
      </c>
      <c r="O403" s="126">
        <v>1.0999999999999999E-2</v>
      </c>
      <c r="P403" s="126">
        <v>1.6830000000000001E-2</v>
      </c>
      <c r="R403" s="122">
        <v>65000000</v>
      </c>
      <c r="S403" s="124">
        <v>1</v>
      </c>
      <c r="T403" s="128">
        <v>107.38</v>
      </c>
      <c r="U403" s="122">
        <v>69797</v>
      </c>
      <c r="W403" t="s">
        <v>288</v>
      </c>
      <c r="X403" s="126">
        <v>1.9289999999999999E-3</v>
      </c>
      <c r="Y403" s="126">
        <v>7.8871722915227292E-3</v>
      </c>
      <c r="Z403" s="126">
        <v>3.0809602672660099E-3</v>
      </c>
    </row>
    <row r="404" spans="1:26">
      <c r="A404" s="116">
        <v>1038</v>
      </c>
      <c r="B404">
        <v>1162</v>
      </c>
      <c r="C404" t="s">
        <v>2362</v>
      </c>
      <c r="D404" t="s">
        <v>2465</v>
      </c>
      <c r="E404" t="s">
        <v>2466</v>
      </c>
      <c r="F404" t="s">
        <v>2080</v>
      </c>
      <c r="G404" t="s">
        <v>39</v>
      </c>
      <c r="H404" t="s">
        <v>39</v>
      </c>
      <c r="I404" t="s">
        <v>41</v>
      </c>
      <c r="J404" t="s">
        <v>2365</v>
      </c>
      <c r="K404" t="s">
        <v>317</v>
      </c>
      <c r="L404" t="s">
        <v>46</v>
      </c>
      <c r="M404" t="s">
        <v>2467</v>
      </c>
      <c r="N404" t="s">
        <v>2468</v>
      </c>
      <c r="O404" s="126">
        <v>3.7499999999999999E-2</v>
      </c>
      <c r="P404" s="126">
        <v>3.2219999999999999E-2</v>
      </c>
      <c r="R404" s="122">
        <v>63000000</v>
      </c>
      <c r="S404" s="124">
        <v>1</v>
      </c>
      <c r="T404" s="128">
        <v>103.45</v>
      </c>
      <c r="U404" s="122">
        <v>65173.5</v>
      </c>
      <c r="W404" t="s">
        <v>288</v>
      </c>
      <c r="X404" s="126">
        <v>1.738E-3</v>
      </c>
      <c r="Y404" s="126">
        <v>7.3647094193383198E-3</v>
      </c>
      <c r="Z404" s="126">
        <v>2.8768709826878102E-3</v>
      </c>
    </row>
    <row r="405" spans="1:26">
      <c r="A405" s="116">
        <v>1038</v>
      </c>
      <c r="B405">
        <v>1162</v>
      </c>
      <c r="C405" t="s">
        <v>2362</v>
      </c>
      <c r="D405" t="s">
        <v>2363</v>
      </c>
      <c r="E405" t="s">
        <v>2364</v>
      </c>
      <c r="F405" t="s">
        <v>2077</v>
      </c>
      <c r="G405" t="s">
        <v>39</v>
      </c>
      <c r="H405" t="s">
        <v>39</v>
      </c>
      <c r="I405" t="s">
        <v>41</v>
      </c>
      <c r="J405" t="s">
        <v>2365</v>
      </c>
      <c r="K405" t="s">
        <v>317</v>
      </c>
      <c r="L405" t="s">
        <v>46</v>
      </c>
      <c r="M405" t="s">
        <v>2366</v>
      </c>
      <c r="N405" t="s">
        <v>2367</v>
      </c>
      <c r="O405" s="126">
        <v>7.4999999999999997E-3</v>
      </c>
      <c r="P405" s="126">
        <v>1.7260000000000001E-2</v>
      </c>
      <c r="R405" s="122">
        <v>80000000</v>
      </c>
      <c r="S405" s="124">
        <v>1</v>
      </c>
      <c r="T405" s="128">
        <v>119.65</v>
      </c>
      <c r="U405" s="122">
        <v>95720</v>
      </c>
      <c r="W405" t="s">
        <v>288</v>
      </c>
      <c r="X405" s="126">
        <v>3.2850000000000002E-3</v>
      </c>
      <c r="Y405" s="126">
        <v>1.08165126258228E-2</v>
      </c>
      <c r="Z405" s="126">
        <v>4.2252463111982202E-3</v>
      </c>
    </row>
    <row r="406" spans="1:26">
      <c r="A406" s="116">
        <v>1038</v>
      </c>
      <c r="B406">
        <v>1162</v>
      </c>
      <c r="C406" t="s">
        <v>2362</v>
      </c>
      <c r="D406" t="s">
        <v>2469</v>
      </c>
      <c r="E406" t="s">
        <v>2470</v>
      </c>
      <c r="F406" t="s">
        <v>2077</v>
      </c>
      <c r="G406" t="s">
        <v>39</v>
      </c>
      <c r="H406" t="s">
        <v>39</v>
      </c>
      <c r="I406" t="s">
        <v>41</v>
      </c>
      <c r="J406" t="s">
        <v>2365</v>
      </c>
      <c r="K406" t="s">
        <v>317</v>
      </c>
      <c r="L406" t="s">
        <v>46</v>
      </c>
      <c r="M406" t="s">
        <v>2471</v>
      </c>
      <c r="N406" t="s">
        <v>2472</v>
      </c>
      <c r="O406" s="126">
        <v>1.6E-2</v>
      </c>
      <c r="P406" s="126">
        <v>1.8020000000000001E-2</v>
      </c>
      <c r="R406" s="122">
        <v>100000000</v>
      </c>
      <c r="S406" s="124">
        <v>1</v>
      </c>
      <c r="T406" s="128">
        <v>106.86</v>
      </c>
      <c r="U406" s="122">
        <v>106860</v>
      </c>
      <c r="W406" t="s">
        <v>288</v>
      </c>
      <c r="X406" s="126">
        <v>3.1180000000000001E-3</v>
      </c>
      <c r="Y406" s="126">
        <v>1.20753503885857E-2</v>
      </c>
      <c r="Z406" s="126">
        <v>4.7169851735754499E-3</v>
      </c>
    </row>
    <row r="407" spans="1:26">
      <c r="A407" s="116">
        <v>1038</v>
      </c>
      <c r="B407">
        <v>1162</v>
      </c>
      <c r="C407" t="s">
        <v>2362</v>
      </c>
      <c r="D407" t="s">
        <v>2477</v>
      </c>
      <c r="E407" t="s">
        <v>2478</v>
      </c>
      <c r="F407" t="s">
        <v>2077</v>
      </c>
      <c r="G407" t="s">
        <v>39</v>
      </c>
      <c r="H407" t="s">
        <v>39</v>
      </c>
      <c r="I407" t="s">
        <v>41</v>
      </c>
      <c r="J407" t="s">
        <v>2365</v>
      </c>
      <c r="K407" t="s">
        <v>317</v>
      </c>
      <c r="L407" t="s">
        <v>46</v>
      </c>
      <c r="M407" t="s">
        <v>2479</v>
      </c>
      <c r="N407" t="s">
        <v>2480</v>
      </c>
      <c r="O407" s="126">
        <v>0.02</v>
      </c>
      <c r="P407" s="126">
        <v>1.8149999999999999E-2</v>
      </c>
      <c r="R407" s="122">
        <v>83000000</v>
      </c>
      <c r="S407" s="124">
        <v>1</v>
      </c>
      <c r="T407" s="128">
        <v>103.97</v>
      </c>
      <c r="U407" s="122">
        <v>86295.1</v>
      </c>
      <c r="W407" t="s">
        <v>288</v>
      </c>
      <c r="X407" s="126">
        <v>4.032E-3</v>
      </c>
      <c r="Y407" s="126">
        <v>9.7514838977919294E-3</v>
      </c>
      <c r="Z407" s="126">
        <v>3.80921492843169E-3</v>
      </c>
    </row>
    <row r="408" spans="1:26">
      <c r="A408" s="116">
        <v>1038</v>
      </c>
      <c r="B408">
        <v>1162</v>
      </c>
      <c r="C408" t="s">
        <v>2362</v>
      </c>
      <c r="D408" t="s">
        <v>2375</v>
      </c>
      <c r="E408" t="s">
        <v>2376</v>
      </c>
      <c r="F408" t="s">
        <v>2084</v>
      </c>
      <c r="G408" t="s">
        <v>39</v>
      </c>
      <c r="H408" t="s">
        <v>39</v>
      </c>
      <c r="I408" t="s">
        <v>41</v>
      </c>
      <c r="J408" t="s">
        <v>2365</v>
      </c>
      <c r="K408" t="s">
        <v>317</v>
      </c>
      <c r="L408" t="s">
        <v>46</v>
      </c>
      <c r="M408" t="s">
        <v>2377</v>
      </c>
      <c r="N408" t="s">
        <v>2378</v>
      </c>
      <c r="O408" s="126">
        <v>0</v>
      </c>
      <c r="P408" s="126">
        <v>3.4229999999999997E-2</v>
      </c>
      <c r="R408" s="122">
        <v>167000000</v>
      </c>
      <c r="S408" s="124">
        <v>1</v>
      </c>
      <c r="T408" s="128">
        <v>99.43</v>
      </c>
      <c r="U408" s="122">
        <v>166048.1</v>
      </c>
      <c r="W408" t="s">
        <v>288</v>
      </c>
      <c r="X408" s="126">
        <v>5.2189999999999997E-3</v>
      </c>
      <c r="Y408" s="126">
        <v>1.8763700064186099E-2</v>
      </c>
      <c r="Z408" s="126">
        <v>7.3296502507989303E-3</v>
      </c>
    </row>
    <row r="409" spans="1:26">
      <c r="A409" s="116">
        <v>1038</v>
      </c>
      <c r="B409">
        <v>1162</v>
      </c>
      <c r="C409" t="s">
        <v>2362</v>
      </c>
      <c r="D409" t="s">
        <v>2386</v>
      </c>
      <c r="E409" t="s">
        <v>2387</v>
      </c>
      <c r="F409" t="s">
        <v>2084</v>
      </c>
      <c r="G409" t="s">
        <v>39</v>
      </c>
      <c r="H409" t="s">
        <v>39</v>
      </c>
      <c r="I409" t="s">
        <v>41</v>
      </c>
      <c r="J409" t="s">
        <v>2365</v>
      </c>
      <c r="K409" t="s">
        <v>317</v>
      </c>
      <c r="L409" t="s">
        <v>46</v>
      </c>
      <c r="M409" t="s">
        <v>2388</v>
      </c>
      <c r="N409" t="s">
        <v>2389</v>
      </c>
      <c r="O409" s="126">
        <v>0</v>
      </c>
      <c r="P409" s="126">
        <v>3.2419999999999997E-2</v>
      </c>
      <c r="R409" s="122">
        <v>76000000</v>
      </c>
      <c r="S409" s="124">
        <v>1</v>
      </c>
      <c r="T409" s="128">
        <v>97.89</v>
      </c>
      <c r="U409" s="122">
        <v>74396.399999999994</v>
      </c>
      <c r="W409" t="s">
        <v>288</v>
      </c>
      <c r="X409" s="126">
        <v>4.2220000000000001E-3</v>
      </c>
      <c r="Y409" s="126">
        <v>8.4069118252796202E-3</v>
      </c>
      <c r="Z409" s="126">
        <v>3.2839857361724499E-3</v>
      </c>
    </row>
    <row r="410" spans="1:26">
      <c r="A410" s="116">
        <v>1038</v>
      </c>
      <c r="B410">
        <v>1162</v>
      </c>
      <c r="C410" t="s">
        <v>2398</v>
      </c>
      <c r="D410" t="s">
        <v>2399</v>
      </c>
      <c r="E410" t="s">
        <v>2400</v>
      </c>
      <c r="F410" t="s">
        <v>1377</v>
      </c>
      <c r="G410" t="s">
        <v>165</v>
      </c>
      <c r="H410" t="s">
        <v>201</v>
      </c>
      <c r="I410" t="s">
        <v>1609</v>
      </c>
      <c r="J410" t="s">
        <v>237</v>
      </c>
      <c r="K410" t="s">
        <v>539</v>
      </c>
      <c r="L410" t="s">
        <v>196</v>
      </c>
      <c r="M410" t="s">
        <v>2401</v>
      </c>
      <c r="N410" t="s">
        <v>2402</v>
      </c>
      <c r="O410" s="126">
        <v>0</v>
      </c>
      <c r="P410" s="126">
        <v>2.2030000000000001E-2</v>
      </c>
      <c r="R410" s="122">
        <v>14718000</v>
      </c>
      <c r="S410" s="124">
        <v>3.3944999999999999</v>
      </c>
      <c r="T410" s="128">
        <v>99.409000000000006</v>
      </c>
      <c r="U410" s="122">
        <v>49665.235999999997</v>
      </c>
      <c r="W410" t="s">
        <v>288</v>
      </c>
      <c r="X410" s="126">
        <v>6.1300000000000005E-4</v>
      </c>
      <c r="Y410" s="126">
        <v>5.6122508274815798E-3</v>
      </c>
      <c r="Z410" s="126">
        <v>2.1923093816507999E-3</v>
      </c>
    </row>
    <row r="411" spans="1:26">
      <c r="A411" s="116">
        <v>1038</v>
      </c>
      <c r="B411">
        <v>1162</v>
      </c>
      <c r="C411" t="s">
        <v>2403</v>
      </c>
      <c r="D411" t="s">
        <v>2506</v>
      </c>
      <c r="E411" t="s">
        <v>2507</v>
      </c>
      <c r="F411" t="s">
        <v>1377</v>
      </c>
      <c r="G411" t="s">
        <v>165</v>
      </c>
      <c r="H411" t="s">
        <v>178</v>
      </c>
      <c r="I411" t="s">
        <v>1609</v>
      </c>
      <c r="J411" t="s">
        <v>2406</v>
      </c>
      <c r="K411" t="s">
        <v>539</v>
      </c>
      <c r="L411" t="s">
        <v>168</v>
      </c>
      <c r="M411" t="s">
        <v>2508</v>
      </c>
      <c r="N411" t="s">
        <v>2509</v>
      </c>
      <c r="O411" s="126">
        <v>2.1250000000000002E-2</v>
      </c>
      <c r="P411" s="126">
        <v>1.9699999999999999E-2</v>
      </c>
      <c r="R411" s="122">
        <v>51070000</v>
      </c>
      <c r="S411" s="124">
        <v>2.9780000000000002</v>
      </c>
      <c r="T411" s="128">
        <v>108.45</v>
      </c>
      <c r="U411" s="122">
        <v>164937.766</v>
      </c>
      <c r="W411" t="s">
        <v>288</v>
      </c>
      <c r="X411" s="126">
        <v>1.1869999999999999E-3</v>
      </c>
      <c r="Y411" s="126">
        <v>1.8638230537064999E-2</v>
      </c>
      <c r="Z411" s="126">
        <v>7.2806381824017299E-3</v>
      </c>
    </row>
    <row r="412" spans="1:26">
      <c r="A412" s="116">
        <v>1038</v>
      </c>
      <c r="B412">
        <v>1162</v>
      </c>
      <c r="C412" t="s">
        <v>2403</v>
      </c>
      <c r="D412" t="s">
        <v>2510</v>
      </c>
      <c r="E412" t="s">
        <v>2511</v>
      </c>
      <c r="F412" t="s">
        <v>1377</v>
      </c>
      <c r="G412" t="s">
        <v>165</v>
      </c>
      <c r="H412" t="s">
        <v>178</v>
      </c>
      <c r="I412" t="s">
        <v>1609</v>
      </c>
      <c r="J412" t="s">
        <v>2406</v>
      </c>
      <c r="K412" t="s">
        <v>539</v>
      </c>
      <c r="L412" t="s">
        <v>168</v>
      </c>
      <c r="M412" t="s">
        <v>2512</v>
      </c>
      <c r="N412" t="s">
        <v>2513</v>
      </c>
      <c r="O412" s="126">
        <v>3.875E-2</v>
      </c>
      <c r="P412" s="126">
        <v>4.7989999999999998E-2</v>
      </c>
      <c r="R412" s="122">
        <v>2971000</v>
      </c>
      <c r="S412" s="124">
        <v>2.9780000000000002</v>
      </c>
      <c r="T412" s="128">
        <v>90.137</v>
      </c>
      <c r="U412" s="122">
        <v>7974.9620000000004</v>
      </c>
      <c r="W412" t="s">
        <v>288</v>
      </c>
      <c r="X412" s="126">
        <v>7.1000000000000005E-5</v>
      </c>
      <c r="Y412" s="126">
        <v>9.0118339615218805E-4</v>
      </c>
      <c r="Z412" s="126">
        <v>3.5202860219612201E-4</v>
      </c>
    </row>
    <row r="413" spans="1:26">
      <c r="A413" s="116">
        <v>1038</v>
      </c>
      <c r="B413">
        <v>1162</v>
      </c>
      <c r="C413" t="s">
        <v>2362</v>
      </c>
      <c r="D413" t="s">
        <v>2514</v>
      </c>
      <c r="E413" t="s">
        <v>2515</v>
      </c>
      <c r="F413" t="s">
        <v>1377</v>
      </c>
      <c r="G413" t="s">
        <v>165</v>
      </c>
      <c r="H413" t="s">
        <v>39</v>
      </c>
      <c r="I413" t="s">
        <v>153</v>
      </c>
      <c r="J413" t="s">
        <v>2503</v>
      </c>
      <c r="K413" t="s">
        <v>539</v>
      </c>
      <c r="L413" t="s">
        <v>196</v>
      </c>
      <c r="M413" t="s">
        <v>2516</v>
      </c>
      <c r="N413" t="s">
        <v>2517</v>
      </c>
      <c r="O413" s="126">
        <v>1.4999999999999999E-2</v>
      </c>
      <c r="P413" s="126">
        <v>3.422E-2</v>
      </c>
      <c r="R413" s="122">
        <v>35981000</v>
      </c>
      <c r="S413" s="124">
        <v>3.3944999999999999</v>
      </c>
      <c r="T413" s="128">
        <v>99.644999999999996</v>
      </c>
      <c r="U413" s="122">
        <v>121704.01700000001</v>
      </c>
      <c r="W413" t="s">
        <v>288</v>
      </c>
      <c r="X413" s="126">
        <v>1.7423999999999999E-2</v>
      </c>
      <c r="Y413" s="126">
        <v>1.37527479497045E-2</v>
      </c>
      <c r="Z413" s="126">
        <v>5.37222573980101E-3</v>
      </c>
    </row>
    <row r="414" spans="1:26">
      <c r="A414" s="116">
        <v>1038</v>
      </c>
      <c r="B414">
        <v>1162</v>
      </c>
      <c r="C414" t="s">
        <v>2403</v>
      </c>
      <c r="D414" t="s">
        <v>2557</v>
      </c>
      <c r="E414" t="s">
        <v>2558</v>
      </c>
      <c r="F414" t="s">
        <v>1377</v>
      </c>
      <c r="G414" t="s">
        <v>165</v>
      </c>
      <c r="H414" t="s">
        <v>178</v>
      </c>
      <c r="I414" t="s">
        <v>1609</v>
      </c>
      <c r="J414" t="s">
        <v>2406</v>
      </c>
      <c r="K414" t="s">
        <v>539</v>
      </c>
      <c r="L414" t="s">
        <v>168</v>
      </c>
      <c r="M414" t="s">
        <v>2559</v>
      </c>
      <c r="N414" t="s">
        <v>2560</v>
      </c>
      <c r="O414" s="126">
        <v>2.5000000000000001E-2</v>
      </c>
      <c r="P414" s="126">
        <v>4.8989999999999999E-2</v>
      </c>
      <c r="R414" s="122">
        <v>7341000</v>
      </c>
      <c r="S414" s="124">
        <v>2.9780000000000002</v>
      </c>
      <c r="T414" s="128">
        <v>71.120999999999995</v>
      </c>
      <c r="U414" s="122">
        <v>15548.019</v>
      </c>
      <c r="W414" t="s">
        <v>288</v>
      </c>
      <c r="X414" s="126">
        <v>1.75E-4</v>
      </c>
      <c r="Y414" s="126">
        <v>1.7569509680783601E-3</v>
      </c>
      <c r="Z414" s="126">
        <v>6.8631645463128105E-4</v>
      </c>
    </row>
    <row r="415" spans="1:26">
      <c r="A415" s="116">
        <v>1038</v>
      </c>
      <c r="B415">
        <v>1162</v>
      </c>
      <c r="C415" t="s">
        <v>2518</v>
      </c>
      <c r="D415" t="s">
        <v>2519</v>
      </c>
      <c r="E415" t="s">
        <v>2520</v>
      </c>
      <c r="F415" t="s">
        <v>1377</v>
      </c>
      <c r="G415" t="s">
        <v>165</v>
      </c>
      <c r="H415" t="s">
        <v>178</v>
      </c>
      <c r="I415" t="s">
        <v>1609</v>
      </c>
      <c r="J415" t="s">
        <v>2406</v>
      </c>
      <c r="K415" t="s">
        <v>539</v>
      </c>
      <c r="L415" t="s">
        <v>168</v>
      </c>
      <c r="M415" t="s">
        <v>2521</v>
      </c>
      <c r="N415" t="s">
        <v>2522</v>
      </c>
      <c r="O415" s="126">
        <v>3.875E-2</v>
      </c>
      <c r="P415" s="126">
        <v>4.811E-2</v>
      </c>
      <c r="R415" s="122">
        <v>8732000</v>
      </c>
      <c r="S415" s="124">
        <v>2.9780000000000002</v>
      </c>
      <c r="T415" s="128">
        <v>88.933999999999997</v>
      </c>
      <c r="U415" s="122">
        <v>23126.35</v>
      </c>
      <c r="W415" t="s">
        <v>288</v>
      </c>
      <c r="X415" s="126">
        <v>2.13E-4</v>
      </c>
      <c r="Y415" s="126">
        <v>2.61331446746076E-3</v>
      </c>
      <c r="Z415" s="126">
        <v>1.0208370937670401E-3</v>
      </c>
    </row>
    <row r="416" spans="1:26">
      <c r="A416" s="116">
        <v>1038</v>
      </c>
      <c r="B416">
        <v>1162</v>
      </c>
      <c r="C416" t="s">
        <v>2362</v>
      </c>
      <c r="D416" t="s">
        <v>2523</v>
      </c>
      <c r="E416" t="s">
        <v>2524</v>
      </c>
      <c r="F416" t="s">
        <v>1377</v>
      </c>
      <c r="G416" t="s">
        <v>165</v>
      </c>
      <c r="H416" t="s">
        <v>39</v>
      </c>
      <c r="I416" t="s">
        <v>153</v>
      </c>
      <c r="J416" t="s">
        <v>2503</v>
      </c>
      <c r="K416" t="s">
        <v>539</v>
      </c>
      <c r="L416" t="s">
        <v>196</v>
      </c>
      <c r="M416" t="s">
        <v>2525</v>
      </c>
      <c r="N416" t="s">
        <v>1391</v>
      </c>
      <c r="O416" s="126">
        <v>0.05</v>
      </c>
      <c r="P416" s="126">
        <v>3.1280000000000002E-2</v>
      </c>
      <c r="R416" s="122">
        <v>5550000</v>
      </c>
      <c r="S416" s="124">
        <v>3.3944999999999999</v>
      </c>
      <c r="T416" s="128">
        <v>103.917</v>
      </c>
      <c r="U416" s="122">
        <v>19577.468000000001</v>
      </c>
      <c r="W416" t="s">
        <v>288</v>
      </c>
      <c r="X416" s="126">
        <v>3.0829999999999998E-3</v>
      </c>
      <c r="Y416" s="126">
        <v>2.2122850506359599E-3</v>
      </c>
      <c r="Z416" s="126">
        <v>8.6418326986489999E-4</v>
      </c>
    </row>
    <row r="417" spans="1:26">
      <c r="A417" s="116">
        <v>1038</v>
      </c>
      <c r="B417">
        <v>1162</v>
      </c>
      <c r="C417" t="s">
        <v>2362</v>
      </c>
      <c r="D417" t="s">
        <v>2526</v>
      </c>
      <c r="E417" t="s">
        <v>2527</v>
      </c>
      <c r="F417" t="s">
        <v>1377</v>
      </c>
      <c r="G417" t="s">
        <v>165</v>
      </c>
      <c r="H417" t="s">
        <v>39</v>
      </c>
      <c r="I417" t="s">
        <v>153</v>
      </c>
      <c r="J417" t="s">
        <v>2503</v>
      </c>
      <c r="K417" t="s">
        <v>539</v>
      </c>
      <c r="L417" t="s">
        <v>168</v>
      </c>
      <c r="M417" t="s">
        <v>2528</v>
      </c>
      <c r="N417" t="s">
        <v>2529</v>
      </c>
      <c r="O417" s="126">
        <v>5.5E-2</v>
      </c>
      <c r="P417" s="126">
        <v>5.2409999999999998E-2</v>
      </c>
      <c r="R417" s="122">
        <v>19344000</v>
      </c>
      <c r="S417" s="124">
        <v>2.9780000000000002</v>
      </c>
      <c r="T417" s="128">
        <v>103.107</v>
      </c>
      <c r="U417" s="122">
        <v>59396.264000000003</v>
      </c>
      <c r="W417" t="s">
        <v>288</v>
      </c>
      <c r="X417" s="126">
        <v>6.4479999999999997E-3</v>
      </c>
      <c r="Y417" s="126">
        <v>6.7118725216913202E-3</v>
      </c>
      <c r="Z417" s="126">
        <v>2.6218537891598498E-3</v>
      </c>
    </row>
    <row r="418" spans="1:26">
      <c r="A418" s="116">
        <v>1038</v>
      </c>
      <c r="B418">
        <v>1162</v>
      </c>
      <c r="C418" t="s">
        <v>2362</v>
      </c>
      <c r="D418" t="s">
        <v>2530</v>
      </c>
      <c r="E418" t="s">
        <v>2531</v>
      </c>
      <c r="F418" t="s">
        <v>1377</v>
      </c>
      <c r="G418" t="s">
        <v>165</v>
      </c>
      <c r="H418" t="s">
        <v>39</v>
      </c>
      <c r="I418" t="s">
        <v>153</v>
      </c>
      <c r="J418" t="s">
        <v>2503</v>
      </c>
      <c r="K418" t="s">
        <v>539</v>
      </c>
      <c r="L418" t="s">
        <v>168</v>
      </c>
      <c r="M418" t="s">
        <v>2532</v>
      </c>
      <c r="N418" t="s">
        <v>2533</v>
      </c>
      <c r="O418" s="126">
        <v>5.7500000000000002E-2</v>
      </c>
      <c r="P418" s="126">
        <v>6.0499999999999998E-2</v>
      </c>
      <c r="R418" s="122">
        <v>6819000</v>
      </c>
      <c r="S418" s="124">
        <v>2.9780000000000002</v>
      </c>
      <c r="T418" s="128">
        <v>97.102000000000004</v>
      </c>
      <c r="U418" s="122">
        <v>19718.506000000001</v>
      </c>
      <c r="W418" t="s">
        <v>288</v>
      </c>
      <c r="X418" s="126">
        <v>2.2729999999999998E-3</v>
      </c>
      <c r="Y418" s="126">
        <v>2.22822261567032E-3</v>
      </c>
      <c r="Z418" s="126">
        <v>8.7040894908336998E-4</v>
      </c>
    </row>
    <row r="419" spans="1:26">
      <c r="A419" s="116">
        <v>1038</v>
      </c>
      <c r="B419">
        <v>1162</v>
      </c>
      <c r="C419" t="s">
        <v>2362</v>
      </c>
      <c r="D419" t="s">
        <v>2561</v>
      </c>
      <c r="E419" t="s">
        <v>2562</v>
      </c>
      <c r="F419" t="s">
        <v>1377</v>
      </c>
      <c r="G419" t="s">
        <v>165</v>
      </c>
      <c r="H419" t="s">
        <v>39</v>
      </c>
      <c r="I419" t="s">
        <v>153</v>
      </c>
      <c r="J419" t="s">
        <v>2503</v>
      </c>
      <c r="K419" t="s">
        <v>539</v>
      </c>
      <c r="L419" t="s">
        <v>168</v>
      </c>
      <c r="M419" t="s">
        <v>2563</v>
      </c>
      <c r="N419" t="s">
        <v>2564</v>
      </c>
      <c r="O419" s="126">
        <v>5.6250000000000001E-2</v>
      </c>
      <c r="P419" s="126">
        <v>5.2609999999999997E-2</v>
      </c>
      <c r="R419" s="122">
        <v>10377000</v>
      </c>
      <c r="S419" s="124">
        <v>2.9780000000000002</v>
      </c>
      <c r="T419" s="128">
        <v>104.366</v>
      </c>
      <c r="U419" s="122">
        <v>32251.817999999999</v>
      </c>
      <c r="W419" t="s">
        <v>288</v>
      </c>
      <c r="X419" s="126">
        <v>4.1510000000000002E-3</v>
      </c>
      <c r="Y419" s="126">
        <v>3.6445068268841601E-3</v>
      </c>
      <c r="Z419" s="126">
        <v>1.42365100093965E-3</v>
      </c>
    </row>
    <row r="420" spans="1:26">
      <c r="A420" s="116">
        <v>1038</v>
      </c>
      <c r="B420">
        <v>1162</v>
      </c>
      <c r="C420" t="s">
        <v>2403</v>
      </c>
      <c r="D420" t="s">
        <v>2565</v>
      </c>
      <c r="E420" t="s">
        <v>2566</v>
      </c>
      <c r="F420" t="s">
        <v>1377</v>
      </c>
      <c r="G420" t="s">
        <v>165</v>
      </c>
      <c r="H420" t="s">
        <v>178</v>
      </c>
      <c r="I420" t="s">
        <v>1609</v>
      </c>
      <c r="J420" t="s">
        <v>2406</v>
      </c>
      <c r="K420" t="s">
        <v>539</v>
      </c>
      <c r="L420" t="s">
        <v>168</v>
      </c>
      <c r="M420" t="s">
        <v>2567</v>
      </c>
      <c r="N420" t="s">
        <v>2568</v>
      </c>
      <c r="O420" s="126">
        <v>3.6249999999999998E-2</v>
      </c>
      <c r="P420" s="126">
        <v>4.8489999999999998E-2</v>
      </c>
      <c r="R420" s="122">
        <v>16870000</v>
      </c>
      <c r="S420" s="124">
        <v>2.9780000000000002</v>
      </c>
      <c r="T420" s="128">
        <v>86.168999999999997</v>
      </c>
      <c r="U420" s="122">
        <v>43290.550999999999</v>
      </c>
      <c r="W420" t="s">
        <v>288</v>
      </c>
      <c r="X420" s="126">
        <v>4.0299999999999998E-4</v>
      </c>
      <c r="Y420" s="126">
        <v>4.8919012976702397E-3</v>
      </c>
      <c r="Z420" s="126">
        <v>1.9109197786522801E-3</v>
      </c>
    </row>
    <row r="421" spans="1:26">
      <c r="A421" s="116">
        <v>1038</v>
      </c>
      <c r="B421">
        <v>1162</v>
      </c>
      <c r="C421" t="s">
        <v>2403</v>
      </c>
      <c r="D421" t="s">
        <v>2569</v>
      </c>
      <c r="E421" t="s">
        <v>2570</v>
      </c>
      <c r="F421" t="s">
        <v>1377</v>
      </c>
      <c r="G421" t="s">
        <v>165</v>
      </c>
      <c r="H421" t="s">
        <v>178</v>
      </c>
      <c r="I421" t="s">
        <v>1609</v>
      </c>
      <c r="J421" t="s">
        <v>2406</v>
      </c>
      <c r="K421" t="s">
        <v>539</v>
      </c>
      <c r="L421" t="s">
        <v>168</v>
      </c>
      <c r="M421" t="s">
        <v>2571</v>
      </c>
      <c r="N421" t="s">
        <v>2560</v>
      </c>
      <c r="O421" s="126">
        <v>7.4999999999999997E-3</v>
      </c>
      <c r="P421" s="126">
        <v>2.6589999999999999E-2</v>
      </c>
      <c r="R421" s="122">
        <v>14412000</v>
      </c>
      <c r="S421" s="124">
        <v>2.9780000000000002</v>
      </c>
      <c r="T421" s="128">
        <v>97.066999999999993</v>
      </c>
      <c r="U421" s="122">
        <v>41660.133999999998</v>
      </c>
      <c r="W421" t="s">
        <v>288</v>
      </c>
      <c r="X421" s="126">
        <v>6.3000000000000003E-4</v>
      </c>
      <c r="Y421" s="126">
        <v>4.7076615999431899E-3</v>
      </c>
      <c r="Z421" s="126">
        <v>1.8389503620642601E-3</v>
      </c>
    </row>
    <row r="422" spans="1:26">
      <c r="A422" s="116">
        <v>1038</v>
      </c>
      <c r="B422">
        <v>1162</v>
      </c>
      <c r="C422" t="s">
        <v>2403</v>
      </c>
      <c r="D422" t="s">
        <v>2534</v>
      </c>
      <c r="E422" t="s">
        <v>2535</v>
      </c>
      <c r="F422" t="s">
        <v>1377</v>
      </c>
      <c r="G422" t="s">
        <v>165</v>
      </c>
      <c r="H422" t="s">
        <v>178</v>
      </c>
      <c r="I422" t="s">
        <v>1609</v>
      </c>
      <c r="J422" t="s">
        <v>2406</v>
      </c>
      <c r="K422" t="s">
        <v>539</v>
      </c>
      <c r="L422" t="s">
        <v>168</v>
      </c>
      <c r="M422" t="s">
        <v>2536</v>
      </c>
      <c r="N422" t="s">
        <v>426</v>
      </c>
      <c r="O422" s="126">
        <v>3.7499999999999999E-2</v>
      </c>
      <c r="P422" s="126">
        <v>0</v>
      </c>
      <c r="R422" s="122">
        <v>31565000</v>
      </c>
      <c r="S422" s="124">
        <v>2.9780000000000002</v>
      </c>
      <c r="T422" s="128">
        <v>99.668000000000006</v>
      </c>
      <c r="U422" s="122">
        <v>93688.206000000006</v>
      </c>
      <c r="W422" t="s">
        <v>288</v>
      </c>
      <c r="X422" s="126">
        <v>4.1599999999999997E-4</v>
      </c>
      <c r="Y422" s="126">
        <v>1.0586916676087001E-2</v>
      </c>
      <c r="Z422" s="126">
        <v>4.1355594155003204E-3</v>
      </c>
    </row>
    <row r="423" spans="1:26">
      <c r="A423" s="116">
        <v>1038</v>
      </c>
      <c r="B423">
        <v>1162</v>
      </c>
      <c r="C423" t="s">
        <v>2403</v>
      </c>
      <c r="D423" t="s">
        <v>2404</v>
      </c>
      <c r="E423" t="s">
        <v>2405</v>
      </c>
      <c r="F423" t="s">
        <v>1377</v>
      </c>
      <c r="G423" t="s">
        <v>165</v>
      </c>
      <c r="H423" t="s">
        <v>178</v>
      </c>
      <c r="I423" t="s">
        <v>1609</v>
      </c>
      <c r="J423" t="s">
        <v>2406</v>
      </c>
      <c r="K423" t="s">
        <v>539</v>
      </c>
      <c r="L423" t="s">
        <v>168</v>
      </c>
      <c r="M423" t="s">
        <v>2407</v>
      </c>
      <c r="N423" t="s">
        <v>2408</v>
      </c>
      <c r="O423" s="126">
        <v>0</v>
      </c>
      <c r="P423" s="126">
        <v>3.6889999999999999E-2</v>
      </c>
      <c r="Q423" s="122">
        <v>42414</v>
      </c>
      <c r="R423" s="122">
        <v>0</v>
      </c>
      <c r="S423" s="124">
        <v>2.9780000000000002</v>
      </c>
      <c r="T423" s="128">
        <v>0</v>
      </c>
      <c r="U423" s="122">
        <v>126308.89200000001</v>
      </c>
      <c r="W423" t="s">
        <v>288</v>
      </c>
      <c r="X423" s="126">
        <v>0</v>
      </c>
      <c r="Y423" s="126">
        <v>1.4273106195901501E-2</v>
      </c>
      <c r="Z423" s="126">
        <v>5.57549289588941E-3</v>
      </c>
    </row>
    <row r="424" spans="1:26">
      <c r="A424" s="116">
        <v>1038</v>
      </c>
      <c r="B424">
        <v>1162</v>
      </c>
      <c r="C424" t="s">
        <v>2362</v>
      </c>
      <c r="D424" t="s">
        <v>2541</v>
      </c>
      <c r="E424" t="s">
        <v>2542</v>
      </c>
      <c r="F424" t="s">
        <v>1377</v>
      </c>
      <c r="G424" t="s">
        <v>165</v>
      </c>
      <c r="H424" t="s">
        <v>39</v>
      </c>
      <c r="I424" t="s">
        <v>153</v>
      </c>
      <c r="J424" t="s">
        <v>2503</v>
      </c>
      <c r="K424" t="s">
        <v>539</v>
      </c>
      <c r="L424" t="s">
        <v>168</v>
      </c>
      <c r="M424" t="s">
        <v>2543</v>
      </c>
      <c r="N424" t="s">
        <v>2544</v>
      </c>
      <c r="O424" s="126">
        <v>0.05</v>
      </c>
      <c r="P424" s="126">
        <v>5.3170000000000002E-2</v>
      </c>
      <c r="R424" s="122">
        <v>2470000</v>
      </c>
      <c r="S424" s="124">
        <v>2.9780000000000002</v>
      </c>
      <c r="T424" s="128">
        <v>99.741</v>
      </c>
      <c r="U424" s="122">
        <v>7336.6360000000004</v>
      </c>
      <c r="W424" t="s">
        <v>288</v>
      </c>
      <c r="X424" s="126">
        <v>1.235E-3</v>
      </c>
      <c r="Y424" s="126">
        <v>8.2905157153295196E-4</v>
      </c>
      <c r="Z424" s="126">
        <v>3.2385180100006798E-4</v>
      </c>
    </row>
    <row r="425" spans="1:26">
      <c r="A425" s="116">
        <v>1038</v>
      </c>
      <c r="B425">
        <v>1162</v>
      </c>
      <c r="C425" t="s">
        <v>2362</v>
      </c>
      <c r="D425" t="s">
        <v>2545</v>
      </c>
      <c r="E425" t="s">
        <v>2546</v>
      </c>
      <c r="F425" t="s">
        <v>1377</v>
      </c>
      <c r="G425" t="s">
        <v>165</v>
      </c>
      <c r="H425" t="s">
        <v>39</v>
      </c>
      <c r="I425" t="s">
        <v>153</v>
      </c>
      <c r="J425" t="s">
        <v>2503</v>
      </c>
      <c r="K425" t="s">
        <v>539</v>
      </c>
      <c r="L425" t="s">
        <v>168</v>
      </c>
      <c r="M425" t="s">
        <v>2547</v>
      </c>
      <c r="N425" t="s">
        <v>2548</v>
      </c>
      <c r="O425" s="126">
        <v>5.8749999999999997E-2</v>
      </c>
      <c r="P425" s="126">
        <v>6.0900000000000003E-2</v>
      </c>
      <c r="R425" s="122">
        <v>1193000</v>
      </c>
      <c r="S425" s="124">
        <v>2.9780000000000002</v>
      </c>
      <c r="T425" s="128">
        <v>99.582999999999998</v>
      </c>
      <c r="U425" s="122">
        <v>3537.9479999999999</v>
      </c>
      <c r="W425" t="s">
        <v>288</v>
      </c>
      <c r="X425" s="126">
        <v>6.8199999999999999E-4</v>
      </c>
      <c r="Y425" s="126">
        <v>3.9979382060896903E-4</v>
      </c>
      <c r="Z425" s="126">
        <v>1.5617116386801999E-4</v>
      </c>
    </row>
    <row r="426" spans="1:26">
      <c r="A426" s="116">
        <v>1038</v>
      </c>
      <c r="B426">
        <v>1162</v>
      </c>
      <c r="C426" t="s">
        <v>2362</v>
      </c>
      <c r="D426" t="s">
        <v>2572</v>
      </c>
      <c r="E426" t="s">
        <v>2573</v>
      </c>
      <c r="F426" t="s">
        <v>1377</v>
      </c>
      <c r="G426" t="s">
        <v>165</v>
      </c>
      <c r="H426" t="s">
        <v>39</v>
      </c>
      <c r="I426" t="s">
        <v>153</v>
      </c>
      <c r="J426" t="s">
        <v>2503</v>
      </c>
      <c r="K426" t="s">
        <v>539</v>
      </c>
      <c r="L426" t="s">
        <v>168</v>
      </c>
      <c r="M426" t="s">
        <v>2574</v>
      </c>
      <c r="N426" t="s">
        <v>2575</v>
      </c>
      <c r="O426" s="126">
        <v>4.4999999999999998E-2</v>
      </c>
      <c r="P426" s="126">
        <v>5.0250000000000003E-2</v>
      </c>
      <c r="R426" s="122">
        <v>66000</v>
      </c>
      <c r="S426" s="124">
        <v>2.9780000000000002</v>
      </c>
      <c r="T426" s="128">
        <v>99.918999999999997</v>
      </c>
      <c r="U426" s="122">
        <v>196.38900000000001</v>
      </c>
      <c r="W426" t="s">
        <v>288</v>
      </c>
      <c r="X426" s="126">
        <v>2.9E-5</v>
      </c>
      <c r="Y426" s="126">
        <v>2.21922471040757E-5</v>
      </c>
      <c r="Z426" s="126">
        <v>8.6689410401869003E-6</v>
      </c>
    </row>
    <row r="427" spans="1:26">
      <c r="A427" s="116">
        <v>1038</v>
      </c>
      <c r="B427">
        <v>1162</v>
      </c>
      <c r="C427" t="s">
        <v>2403</v>
      </c>
      <c r="D427" t="s">
        <v>2409</v>
      </c>
      <c r="E427" t="s">
        <v>2410</v>
      </c>
      <c r="F427" t="s">
        <v>1377</v>
      </c>
      <c r="G427" t="s">
        <v>165</v>
      </c>
      <c r="H427" t="s">
        <v>178</v>
      </c>
      <c r="I427" t="s">
        <v>1609</v>
      </c>
      <c r="J427" t="s">
        <v>2406</v>
      </c>
      <c r="K427" t="s">
        <v>539</v>
      </c>
      <c r="L427" t="s">
        <v>168</v>
      </c>
      <c r="M427" t="s">
        <v>2411</v>
      </c>
      <c r="N427" t="s">
        <v>2412</v>
      </c>
      <c r="O427" s="126">
        <v>1.125E-2</v>
      </c>
      <c r="P427" s="126">
        <v>0.04</v>
      </c>
      <c r="R427" s="122">
        <v>1189000</v>
      </c>
      <c r="S427" s="124">
        <v>2.9780000000000002</v>
      </c>
      <c r="T427" s="128">
        <v>98.513000000000005</v>
      </c>
      <c r="U427" s="122">
        <v>3488.194</v>
      </c>
      <c r="W427" t="s">
        <v>288</v>
      </c>
      <c r="X427" s="126">
        <v>3.1999999999999999E-5</v>
      </c>
      <c r="Y427" s="126">
        <v>3.9417150546633103E-4</v>
      </c>
      <c r="Z427" s="126">
        <v>1.53974923070398E-4</v>
      </c>
    </row>
    <row r="428" spans="1:26">
      <c r="A428" s="116">
        <v>1038</v>
      </c>
      <c r="B428">
        <v>1319</v>
      </c>
      <c r="C428" t="s">
        <v>2362</v>
      </c>
      <c r="D428" t="s">
        <v>2413</v>
      </c>
      <c r="E428" t="s">
        <v>2414</v>
      </c>
      <c r="F428" t="s">
        <v>2080</v>
      </c>
      <c r="G428" t="s">
        <v>39</v>
      </c>
      <c r="H428" t="s">
        <v>39</v>
      </c>
      <c r="I428" t="s">
        <v>41</v>
      </c>
      <c r="J428" t="s">
        <v>2365</v>
      </c>
      <c r="K428" t="s">
        <v>317</v>
      </c>
      <c r="L428" t="s">
        <v>46</v>
      </c>
      <c r="M428" t="s">
        <v>2415</v>
      </c>
      <c r="N428" t="s">
        <v>2416</v>
      </c>
      <c r="O428" s="126">
        <v>5.5E-2</v>
      </c>
      <c r="P428" s="126">
        <v>3.9449999999999999E-2</v>
      </c>
      <c r="R428" s="122">
        <v>9226824</v>
      </c>
      <c r="S428" s="124">
        <v>1</v>
      </c>
      <c r="T428" s="128">
        <v>120.13</v>
      </c>
      <c r="U428" s="122">
        <v>11084.183999999999</v>
      </c>
      <c r="W428" t="s">
        <v>288</v>
      </c>
      <c r="X428" s="126">
        <v>2.5099999999999998E-4</v>
      </c>
      <c r="Y428" s="126">
        <v>4.7442486149107899E-2</v>
      </c>
      <c r="Z428" s="126">
        <v>2.15424674275893E-2</v>
      </c>
    </row>
    <row r="429" spans="1:26">
      <c r="A429" s="116">
        <v>1038</v>
      </c>
      <c r="B429">
        <v>1319</v>
      </c>
      <c r="C429" t="s">
        <v>2362</v>
      </c>
      <c r="D429" t="s">
        <v>2417</v>
      </c>
      <c r="E429" t="s">
        <v>2418</v>
      </c>
      <c r="F429" t="s">
        <v>2080</v>
      </c>
      <c r="G429" t="s">
        <v>39</v>
      </c>
      <c r="H429" t="s">
        <v>39</v>
      </c>
      <c r="I429" t="s">
        <v>41</v>
      </c>
      <c r="J429" t="s">
        <v>2365</v>
      </c>
      <c r="K429" t="s">
        <v>317</v>
      </c>
      <c r="L429" t="s">
        <v>46</v>
      </c>
      <c r="M429" t="s">
        <v>2419</v>
      </c>
      <c r="N429" t="s">
        <v>2420</v>
      </c>
      <c r="O429" s="126">
        <v>0.02</v>
      </c>
      <c r="P429" s="126">
        <v>3.2050000000000002E-2</v>
      </c>
      <c r="R429" s="122">
        <v>6351406</v>
      </c>
      <c r="S429" s="124">
        <v>1</v>
      </c>
      <c r="T429" s="128">
        <v>99.63</v>
      </c>
      <c r="U429" s="122">
        <v>6327.9059999999999</v>
      </c>
      <c r="W429" t="s">
        <v>288</v>
      </c>
      <c r="X429" s="126">
        <v>2.2499999999999999E-4</v>
      </c>
      <c r="Y429" s="126">
        <v>2.7084681386598201E-2</v>
      </c>
      <c r="Z429" s="126">
        <v>1.22984884207717E-2</v>
      </c>
    </row>
    <row r="430" spans="1:26">
      <c r="A430" s="116">
        <v>1038</v>
      </c>
      <c r="B430">
        <v>1319</v>
      </c>
      <c r="C430" t="s">
        <v>2362</v>
      </c>
      <c r="D430" t="s">
        <v>2421</v>
      </c>
      <c r="E430" t="s">
        <v>2422</v>
      </c>
      <c r="F430" t="s">
        <v>2080</v>
      </c>
      <c r="G430" t="s">
        <v>39</v>
      </c>
      <c r="H430" t="s">
        <v>39</v>
      </c>
      <c r="I430" t="s">
        <v>41</v>
      </c>
      <c r="J430" t="s">
        <v>2365</v>
      </c>
      <c r="K430" t="s">
        <v>317</v>
      </c>
      <c r="L430" t="s">
        <v>46</v>
      </c>
      <c r="M430" t="s">
        <v>2423</v>
      </c>
      <c r="N430" t="s">
        <v>2424</v>
      </c>
      <c r="O430" s="126">
        <v>3.7499999999999999E-2</v>
      </c>
      <c r="P430" s="126">
        <v>4.1309999999999999E-2</v>
      </c>
      <c r="R430" s="122">
        <v>3568652</v>
      </c>
      <c r="S430" s="124">
        <v>1</v>
      </c>
      <c r="T430" s="128">
        <v>95.7</v>
      </c>
      <c r="U430" s="122">
        <v>3415.2</v>
      </c>
      <c r="W430" t="s">
        <v>288</v>
      </c>
      <c r="X430" s="126">
        <v>1.27E-4</v>
      </c>
      <c r="Y430" s="126">
        <v>1.46177275471801E-2</v>
      </c>
      <c r="Z430" s="126">
        <v>6.6375509614059799E-3</v>
      </c>
    </row>
    <row r="431" spans="1:26">
      <c r="A431" s="116">
        <v>1038</v>
      </c>
      <c r="B431">
        <v>1319</v>
      </c>
      <c r="C431" t="s">
        <v>2362</v>
      </c>
      <c r="D431" t="s">
        <v>2363</v>
      </c>
      <c r="E431" t="s">
        <v>2364</v>
      </c>
      <c r="F431" t="s">
        <v>2077</v>
      </c>
      <c r="G431" t="s">
        <v>39</v>
      </c>
      <c r="H431" t="s">
        <v>39</v>
      </c>
      <c r="I431" t="s">
        <v>41</v>
      </c>
      <c r="J431" t="s">
        <v>2365</v>
      </c>
      <c r="K431" t="s">
        <v>317</v>
      </c>
      <c r="L431" t="s">
        <v>46</v>
      </c>
      <c r="M431" t="s">
        <v>2366</v>
      </c>
      <c r="N431" t="s">
        <v>2367</v>
      </c>
      <c r="O431" s="126">
        <v>7.4999999999999997E-3</v>
      </c>
      <c r="P431" s="126">
        <v>1.7260000000000001E-2</v>
      </c>
      <c r="R431" s="122">
        <v>2434806</v>
      </c>
      <c r="S431" s="124">
        <v>1</v>
      </c>
      <c r="T431" s="128">
        <v>119.65</v>
      </c>
      <c r="U431" s="122">
        <v>2913.2449999999999</v>
      </c>
      <c r="W431" t="s">
        <v>288</v>
      </c>
      <c r="X431" s="126">
        <v>1E-4</v>
      </c>
      <c r="Y431" s="126">
        <v>1.24692631989918E-2</v>
      </c>
      <c r="Z431" s="126">
        <v>5.6619860828134496E-3</v>
      </c>
    </row>
    <row r="432" spans="1:26">
      <c r="A432" s="116">
        <v>1038</v>
      </c>
      <c r="B432">
        <v>1319</v>
      </c>
      <c r="C432" t="s">
        <v>2362</v>
      </c>
      <c r="D432" t="s">
        <v>2425</v>
      </c>
      <c r="E432" t="s">
        <v>2426</v>
      </c>
      <c r="F432" t="s">
        <v>2080</v>
      </c>
      <c r="G432" t="s">
        <v>39</v>
      </c>
      <c r="H432" t="s">
        <v>39</v>
      </c>
      <c r="I432" t="s">
        <v>41</v>
      </c>
      <c r="J432" t="s">
        <v>2365</v>
      </c>
      <c r="K432" t="s">
        <v>317</v>
      </c>
      <c r="L432" t="s">
        <v>46</v>
      </c>
      <c r="M432" t="s">
        <v>2427</v>
      </c>
      <c r="N432" t="s">
        <v>2428</v>
      </c>
      <c r="O432" s="126">
        <v>2.2499999999999999E-2</v>
      </c>
      <c r="P432" s="126">
        <v>3.2779999999999997E-2</v>
      </c>
      <c r="R432" s="122">
        <v>4521212</v>
      </c>
      <c r="S432" s="124">
        <v>1</v>
      </c>
      <c r="T432" s="128">
        <v>99.5</v>
      </c>
      <c r="U432" s="122">
        <v>4498.6059999999998</v>
      </c>
      <c r="W432" t="s">
        <v>288</v>
      </c>
      <c r="X432" s="126">
        <v>1.2999999999999999E-4</v>
      </c>
      <c r="Y432" s="126">
        <v>1.9254918208662201E-2</v>
      </c>
      <c r="Z432" s="126">
        <v>8.7431853176353803E-3</v>
      </c>
    </row>
    <row r="433" spans="1:26">
      <c r="A433" s="116">
        <v>1038</v>
      </c>
      <c r="B433">
        <v>1319</v>
      </c>
      <c r="C433" t="s">
        <v>2362</v>
      </c>
      <c r="D433" t="s">
        <v>2429</v>
      </c>
      <c r="E433" t="s">
        <v>2430</v>
      </c>
      <c r="F433" t="s">
        <v>2077</v>
      </c>
      <c r="G433" t="s">
        <v>39</v>
      </c>
      <c r="H433" t="s">
        <v>39</v>
      </c>
      <c r="I433" t="s">
        <v>41</v>
      </c>
      <c r="J433" t="s">
        <v>2365</v>
      </c>
      <c r="K433" t="s">
        <v>317</v>
      </c>
      <c r="L433" t="s">
        <v>46</v>
      </c>
      <c r="M433" t="s">
        <v>2431</v>
      </c>
      <c r="N433" t="s">
        <v>2432</v>
      </c>
      <c r="O433" s="126">
        <v>5.0000000000000001E-3</v>
      </c>
      <c r="P433" s="126">
        <v>1.6310000000000002E-2</v>
      </c>
      <c r="R433" s="122">
        <v>6389384</v>
      </c>
      <c r="S433" s="124">
        <v>1</v>
      </c>
      <c r="T433" s="128">
        <v>115.67</v>
      </c>
      <c r="U433" s="122">
        <v>7390.6</v>
      </c>
      <c r="W433" t="s">
        <v>288</v>
      </c>
      <c r="X433" s="126">
        <v>1.93E-4</v>
      </c>
      <c r="Y433" s="126">
        <v>3.1633223606303197E-2</v>
      </c>
      <c r="Z433" s="126">
        <v>1.4363869697441E-2</v>
      </c>
    </row>
    <row r="434" spans="1:26">
      <c r="A434" s="116">
        <v>1038</v>
      </c>
      <c r="B434">
        <v>1319</v>
      </c>
      <c r="C434" t="s">
        <v>2362</v>
      </c>
      <c r="D434" t="s">
        <v>2549</v>
      </c>
      <c r="E434" t="s">
        <v>2550</v>
      </c>
      <c r="F434" t="s">
        <v>2080</v>
      </c>
      <c r="G434" t="s">
        <v>39</v>
      </c>
      <c r="H434" t="s">
        <v>39</v>
      </c>
      <c r="I434" t="s">
        <v>41</v>
      </c>
      <c r="J434" t="s">
        <v>2365</v>
      </c>
      <c r="K434" t="s">
        <v>317</v>
      </c>
      <c r="L434" t="s">
        <v>46</v>
      </c>
      <c r="M434" t="s">
        <v>2551</v>
      </c>
      <c r="N434" t="s">
        <v>2552</v>
      </c>
      <c r="O434" s="126">
        <v>0.01</v>
      </c>
      <c r="P434" s="126">
        <v>3.3599999999999998E-2</v>
      </c>
      <c r="R434" s="122">
        <v>4971911</v>
      </c>
      <c r="S434" s="124">
        <v>1</v>
      </c>
      <c r="T434" s="128">
        <v>92.07</v>
      </c>
      <c r="U434" s="122">
        <v>4577.6379999999999</v>
      </c>
      <c r="W434" t="s">
        <v>288</v>
      </c>
      <c r="X434" s="126">
        <v>1.3200000000000001E-4</v>
      </c>
      <c r="Y434" s="126">
        <v>1.95931929285275E-2</v>
      </c>
      <c r="Z434" s="126">
        <v>8.8967875574373408E-3</v>
      </c>
    </row>
    <row r="435" spans="1:26">
      <c r="A435" s="116">
        <v>1038</v>
      </c>
      <c r="B435">
        <v>1319</v>
      </c>
      <c r="C435" t="s">
        <v>2362</v>
      </c>
      <c r="D435" t="s">
        <v>2433</v>
      </c>
      <c r="E435" t="s">
        <v>2434</v>
      </c>
      <c r="F435" t="s">
        <v>2080</v>
      </c>
      <c r="G435" t="s">
        <v>39</v>
      </c>
      <c r="H435" t="s">
        <v>39</v>
      </c>
      <c r="I435" t="s">
        <v>41</v>
      </c>
      <c r="J435" t="s">
        <v>2365</v>
      </c>
      <c r="K435" t="s">
        <v>317</v>
      </c>
      <c r="L435" t="s">
        <v>46</v>
      </c>
      <c r="M435" t="s">
        <v>2435</v>
      </c>
      <c r="N435" t="s">
        <v>2436</v>
      </c>
      <c r="O435" s="126">
        <v>1.4999999999999999E-2</v>
      </c>
      <c r="P435" s="126">
        <v>3.8129999999999997E-2</v>
      </c>
      <c r="R435" s="122">
        <v>12296983</v>
      </c>
      <c r="S435" s="124">
        <v>1</v>
      </c>
      <c r="T435" s="128">
        <v>79.78</v>
      </c>
      <c r="U435" s="122">
        <v>9810.5329999999994</v>
      </c>
      <c r="W435" t="s">
        <v>288</v>
      </c>
      <c r="X435" s="126">
        <v>2.9300000000000002E-4</v>
      </c>
      <c r="Y435" s="126">
        <v>4.1991010934937498E-2</v>
      </c>
      <c r="Z435" s="126">
        <v>1.9067086460738701E-2</v>
      </c>
    </row>
    <row r="436" spans="1:26">
      <c r="A436" s="116">
        <v>1038</v>
      </c>
      <c r="B436">
        <v>1319</v>
      </c>
      <c r="C436" t="s">
        <v>2362</v>
      </c>
      <c r="D436" t="s">
        <v>2553</v>
      </c>
      <c r="E436" t="s">
        <v>2554</v>
      </c>
      <c r="F436" t="s">
        <v>2081</v>
      </c>
      <c r="G436" t="s">
        <v>39</v>
      </c>
      <c r="H436" t="s">
        <v>39</v>
      </c>
      <c r="I436" t="s">
        <v>41</v>
      </c>
      <c r="J436" t="s">
        <v>2365</v>
      </c>
      <c r="K436" t="s">
        <v>317</v>
      </c>
      <c r="L436" t="s">
        <v>46</v>
      </c>
      <c r="M436" t="s">
        <v>2555</v>
      </c>
      <c r="N436" t="s">
        <v>2556</v>
      </c>
      <c r="O436" s="126">
        <v>4.3200000000000002E-2</v>
      </c>
      <c r="P436" s="126">
        <v>3.5810000000000002E-2</v>
      </c>
      <c r="R436" s="122">
        <v>851899</v>
      </c>
      <c r="S436" s="124">
        <v>1</v>
      </c>
      <c r="T436" s="128">
        <v>99.01</v>
      </c>
      <c r="U436" s="122">
        <v>843.46500000000003</v>
      </c>
      <c r="W436" t="s">
        <v>288</v>
      </c>
      <c r="X436" s="126">
        <v>2.3E-5</v>
      </c>
      <c r="Y436" s="126">
        <v>3.6101969482411202E-3</v>
      </c>
      <c r="Z436" s="126">
        <v>1.6393017414861801E-3</v>
      </c>
    </row>
    <row r="437" spans="1:26">
      <c r="A437" s="116">
        <v>1038</v>
      </c>
      <c r="B437">
        <v>1319</v>
      </c>
      <c r="C437" t="s">
        <v>2362</v>
      </c>
      <c r="D437" t="s">
        <v>2437</v>
      </c>
      <c r="E437" t="s">
        <v>2438</v>
      </c>
      <c r="F437" t="s">
        <v>2077</v>
      </c>
      <c r="G437" t="s">
        <v>39</v>
      </c>
      <c r="H437" t="s">
        <v>39</v>
      </c>
      <c r="I437" t="s">
        <v>41</v>
      </c>
      <c r="J437" t="s">
        <v>2365</v>
      </c>
      <c r="K437" t="s">
        <v>317</v>
      </c>
      <c r="L437" t="s">
        <v>46</v>
      </c>
      <c r="M437" t="s">
        <v>2439</v>
      </c>
      <c r="N437" t="s">
        <v>2440</v>
      </c>
      <c r="O437" s="126">
        <v>1E-3</v>
      </c>
      <c r="P437" s="126">
        <v>5.0139999999999997E-2</v>
      </c>
      <c r="R437" s="122">
        <v>7701273</v>
      </c>
      <c r="S437" s="124">
        <v>1</v>
      </c>
      <c r="T437" s="128">
        <v>119.09</v>
      </c>
      <c r="U437" s="122">
        <v>9171.4459999999999</v>
      </c>
      <c r="W437" t="s">
        <v>288</v>
      </c>
      <c r="X437" s="126">
        <v>6.3900000000000003E-4</v>
      </c>
      <c r="Y437" s="126">
        <v>3.9255592786476397E-2</v>
      </c>
      <c r="Z437" s="126">
        <v>1.7825000281299099E-2</v>
      </c>
    </row>
    <row r="438" spans="1:26">
      <c r="A438" s="116">
        <v>1038</v>
      </c>
      <c r="B438">
        <v>1319</v>
      </c>
      <c r="C438" t="s">
        <v>2362</v>
      </c>
      <c r="D438" t="s">
        <v>2441</v>
      </c>
      <c r="E438" t="s">
        <v>2442</v>
      </c>
      <c r="F438" t="s">
        <v>2077</v>
      </c>
      <c r="G438" t="s">
        <v>39</v>
      </c>
      <c r="H438" t="s">
        <v>39</v>
      </c>
      <c r="I438" t="s">
        <v>41</v>
      </c>
      <c r="J438" t="s">
        <v>2365</v>
      </c>
      <c r="K438" t="s">
        <v>317</v>
      </c>
      <c r="L438" t="s">
        <v>46</v>
      </c>
      <c r="M438" t="s">
        <v>2443</v>
      </c>
      <c r="N438" t="s">
        <v>2444</v>
      </c>
      <c r="O438" s="126">
        <v>1E-3</v>
      </c>
      <c r="P438" s="126">
        <v>1.653E-2</v>
      </c>
      <c r="R438" s="122">
        <v>4064202</v>
      </c>
      <c r="S438" s="124">
        <v>1</v>
      </c>
      <c r="T438" s="128">
        <v>109.97</v>
      </c>
      <c r="U438" s="122">
        <v>4469.4030000000002</v>
      </c>
      <c r="W438" t="s">
        <v>288</v>
      </c>
      <c r="X438" s="126">
        <v>1.1900000000000001E-4</v>
      </c>
      <c r="Y438" s="126">
        <v>1.91299236224503E-2</v>
      </c>
      <c r="Z438" s="126">
        <v>8.6864283468132495E-3</v>
      </c>
    </row>
    <row r="439" spans="1:26">
      <c r="A439" s="116">
        <v>1038</v>
      </c>
      <c r="B439">
        <v>1319</v>
      </c>
      <c r="C439" t="s">
        <v>2362</v>
      </c>
      <c r="D439" t="s">
        <v>2445</v>
      </c>
      <c r="E439" t="s">
        <v>2446</v>
      </c>
      <c r="F439" t="s">
        <v>2080</v>
      </c>
      <c r="G439" t="s">
        <v>39</v>
      </c>
      <c r="H439" t="s">
        <v>39</v>
      </c>
      <c r="I439" t="s">
        <v>41</v>
      </c>
      <c r="J439" t="s">
        <v>2365</v>
      </c>
      <c r="K439" t="s">
        <v>317</v>
      </c>
      <c r="L439" t="s">
        <v>46</v>
      </c>
      <c r="M439" t="s">
        <v>2447</v>
      </c>
      <c r="N439" t="s">
        <v>2448</v>
      </c>
      <c r="O439" s="126">
        <v>1.2999999999999999E-2</v>
      </c>
      <c r="P439" s="126">
        <v>3.4700000000000002E-2</v>
      </c>
      <c r="R439" s="122">
        <v>12709224</v>
      </c>
      <c r="S439" s="124">
        <v>1</v>
      </c>
      <c r="T439" s="128">
        <v>88.94</v>
      </c>
      <c r="U439" s="122">
        <v>11303.584000000001</v>
      </c>
      <c r="W439" t="s">
        <v>288</v>
      </c>
      <c r="X439" s="126">
        <v>3.0899999999999998E-4</v>
      </c>
      <c r="Y439" s="126">
        <v>4.8381561961545E-2</v>
      </c>
      <c r="Z439" s="126">
        <v>2.1968878683480901E-2</v>
      </c>
    </row>
    <row r="440" spans="1:26">
      <c r="A440" s="116">
        <v>1038</v>
      </c>
      <c r="B440">
        <v>1319</v>
      </c>
      <c r="C440" t="s">
        <v>2362</v>
      </c>
      <c r="D440" t="s">
        <v>2449</v>
      </c>
      <c r="E440" t="s">
        <v>2450</v>
      </c>
      <c r="F440" t="s">
        <v>2080</v>
      </c>
      <c r="G440" t="s">
        <v>39</v>
      </c>
      <c r="H440" t="s">
        <v>39</v>
      </c>
      <c r="I440" t="s">
        <v>41</v>
      </c>
      <c r="J440" t="s">
        <v>2365</v>
      </c>
      <c r="K440" t="s">
        <v>317</v>
      </c>
      <c r="L440" t="s">
        <v>46</v>
      </c>
      <c r="M440" t="s">
        <v>2451</v>
      </c>
      <c r="N440" t="s">
        <v>2452</v>
      </c>
      <c r="O440" s="126">
        <v>2.8000000000000001E-2</v>
      </c>
      <c r="P440" s="126">
        <v>4.3040000000000002E-2</v>
      </c>
      <c r="R440" s="122">
        <v>8861480</v>
      </c>
      <c r="S440" s="124">
        <v>1</v>
      </c>
      <c r="T440" s="128">
        <v>78.16</v>
      </c>
      <c r="U440" s="122">
        <v>6926.1329999999998</v>
      </c>
      <c r="W440" t="s">
        <v>288</v>
      </c>
      <c r="X440" s="126">
        <v>2.4600000000000002E-4</v>
      </c>
      <c r="Y440" s="126">
        <v>2.9645210478287599E-2</v>
      </c>
      <c r="Z440" s="126">
        <v>1.34611617760792E-2</v>
      </c>
    </row>
    <row r="441" spans="1:26">
      <c r="A441" s="116">
        <v>1038</v>
      </c>
      <c r="B441">
        <v>1319</v>
      </c>
      <c r="C441" t="s">
        <v>2362</v>
      </c>
      <c r="D441" t="s">
        <v>2453</v>
      </c>
      <c r="E441" t="s">
        <v>2454</v>
      </c>
      <c r="F441" t="s">
        <v>2080</v>
      </c>
      <c r="G441" t="s">
        <v>39</v>
      </c>
      <c r="H441" t="s">
        <v>39</v>
      </c>
      <c r="I441" t="s">
        <v>41</v>
      </c>
      <c r="J441" t="s">
        <v>2365</v>
      </c>
      <c r="K441" t="s">
        <v>317</v>
      </c>
      <c r="L441" t="s">
        <v>46</v>
      </c>
      <c r="M441" t="s">
        <v>2455</v>
      </c>
      <c r="N441" t="s">
        <v>2456</v>
      </c>
      <c r="O441" s="126">
        <v>3.7499999999999999E-2</v>
      </c>
      <c r="P441" s="126">
        <v>3.304E-2</v>
      </c>
      <c r="R441" s="122">
        <v>3438603</v>
      </c>
      <c r="S441" s="124">
        <v>1</v>
      </c>
      <c r="T441" s="128">
        <v>102.39</v>
      </c>
      <c r="U441" s="122">
        <v>3520.7860000000001</v>
      </c>
      <c r="W441" t="s">
        <v>288</v>
      </c>
      <c r="X441" s="126">
        <v>9.7999999999999997E-5</v>
      </c>
      <c r="Y441" s="126">
        <v>1.5069654885912999E-2</v>
      </c>
      <c r="Z441" s="126">
        <v>6.8427600633002598E-3</v>
      </c>
    </row>
    <row r="442" spans="1:26">
      <c r="A442" s="116">
        <v>1038</v>
      </c>
      <c r="B442">
        <v>1319</v>
      </c>
      <c r="C442" t="s">
        <v>2362</v>
      </c>
      <c r="D442" t="s">
        <v>2457</v>
      </c>
      <c r="E442" t="s">
        <v>2458</v>
      </c>
      <c r="F442" t="s">
        <v>2077</v>
      </c>
      <c r="G442" t="s">
        <v>39</v>
      </c>
      <c r="H442" t="s">
        <v>39</v>
      </c>
      <c r="I442" t="s">
        <v>41</v>
      </c>
      <c r="J442" t="s">
        <v>2365</v>
      </c>
      <c r="K442" t="s">
        <v>317</v>
      </c>
      <c r="L442" t="s">
        <v>46</v>
      </c>
      <c r="M442" t="s">
        <v>2459</v>
      </c>
      <c r="N442" t="s">
        <v>2460</v>
      </c>
      <c r="O442" s="126">
        <v>1.0999999999999999E-2</v>
      </c>
      <c r="P442" s="126">
        <v>1.6830000000000001E-2</v>
      </c>
      <c r="R442" s="122">
        <v>3575139</v>
      </c>
      <c r="S442" s="124">
        <v>1</v>
      </c>
      <c r="T442" s="128">
        <v>107.38</v>
      </c>
      <c r="U442" s="122">
        <v>3838.9839999999999</v>
      </c>
      <c r="W442" t="s">
        <v>288</v>
      </c>
      <c r="X442" s="126">
        <v>1.06E-4</v>
      </c>
      <c r="Y442" s="126">
        <v>1.6431607676217701E-2</v>
      </c>
      <c r="Z442" s="126">
        <v>7.4611893659055602E-3</v>
      </c>
    </row>
    <row r="443" spans="1:26">
      <c r="A443" s="116">
        <v>1038</v>
      </c>
      <c r="B443">
        <v>1319</v>
      </c>
      <c r="C443" t="s">
        <v>2362</v>
      </c>
      <c r="D443" t="s">
        <v>2461</v>
      </c>
      <c r="E443" t="s">
        <v>2462</v>
      </c>
      <c r="F443" t="s">
        <v>2080</v>
      </c>
      <c r="G443" t="s">
        <v>39</v>
      </c>
      <c r="H443" t="s">
        <v>39</v>
      </c>
      <c r="I443" t="s">
        <v>41</v>
      </c>
      <c r="J443" t="s">
        <v>2365</v>
      </c>
      <c r="K443" t="s">
        <v>317</v>
      </c>
      <c r="L443" t="s">
        <v>46</v>
      </c>
      <c r="M443" t="s">
        <v>2463</v>
      </c>
      <c r="N443" t="s">
        <v>2464</v>
      </c>
      <c r="O443" s="126">
        <v>0.04</v>
      </c>
      <c r="P443" s="126">
        <v>3.6499999999999998E-2</v>
      </c>
      <c r="R443" s="122">
        <v>2012281</v>
      </c>
      <c r="S443" s="124">
        <v>1</v>
      </c>
      <c r="T443" s="128">
        <v>103.59</v>
      </c>
      <c r="U443" s="122">
        <v>2084.5219999999999</v>
      </c>
      <c r="W443" t="s">
        <v>288</v>
      </c>
      <c r="X443" s="126">
        <v>5.1E-5</v>
      </c>
      <c r="Y443" s="126">
        <v>8.9221636638128193E-3</v>
      </c>
      <c r="Z443" s="126">
        <v>4.0513353264671299E-3</v>
      </c>
    </row>
    <row r="444" spans="1:26">
      <c r="A444" s="116">
        <v>1038</v>
      </c>
      <c r="B444">
        <v>1319</v>
      </c>
      <c r="C444" t="s">
        <v>2362</v>
      </c>
      <c r="D444" t="s">
        <v>2465</v>
      </c>
      <c r="E444" t="s">
        <v>2466</v>
      </c>
      <c r="F444" t="s">
        <v>2080</v>
      </c>
      <c r="G444" t="s">
        <v>39</v>
      </c>
      <c r="H444" t="s">
        <v>39</v>
      </c>
      <c r="I444" t="s">
        <v>41</v>
      </c>
      <c r="J444" t="s">
        <v>2365</v>
      </c>
      <c r="K444" t="s">
        <v>317</v>
      </c>
      <c r="L444" t="s">
        <v>46</v>
      </c>
      <c r="M444" t="s">
        <v>2467</v>
      </c>
      <c r="N444" t="s">
        <v>2468</v>
      </c>
      <c r="O444" s="126">
        <v>3.7499999999999999E-2</v>
      </c>
      <c r="P444" s="126">
        <v>3.2219999999999999E-2</v>
      </c>
      <c r="R444" s="122">
        <v>5260556</v>
      </c>
      <c r="S444" s="124">
        <v>1</v>
      </c>
      <c r="T444" s="128">
        <v>103.45</v>
      </c>
      <c r="U444" s="122">
        <v>5442.0450000000001</v>
      </c>
      <c r="W444" t="s">
        <v>288</v>
      </c>
      <c r="X444" s="126">
        <v>1.45E-4</v>
      </c>
      <c r="Y444" s="126">
        <v>2.3293023719978E-2</v>
      </c>
      <c r="Z444" s="126">
        <v>1.0576789825065399E-2</v>
      </c>
    </row>
    <row r="445" spans="1:26">
      <c r="A445" s="116">
        <v>1038</v>
      </c>
      <c r="B445">
        <v>1319</v>
      </c>
      <c r="C445" t="s">
        <v>2362</v>
      </c>
      <c r="D445" t="s">
        <v>2469</v>
      </c>
      <c r="E445" t="s">
        <v>2470</v>
      </c>
      <c r="F445" t="s">
        <v>2077</v>
      </c>
      <c r="G445" t="s">
        <v>39</v>
      </c>
      <c r="H445" t="s">
        <v>39</v>
      </c>
      <c r="I445" t="s">
        <v>41</v>
      </c>
      <c r="J445" t="s">
        <v>2365</v>
      </c>
      <c r="K445" t="s">
        <v>317</v>
      </c>
      <c r="L445" t="s">
        <v>46</v>
      </c>
      <c r="M445" t="s">
        <v>2471</v>
      </c>
      <c r="N445" t="s">
        <v>2472</v>
      </c>
      <c r="O445" s="126">
        <v>1.6E-2</v>
      </c>
      <c r="P445" s="126">
        <v>1.8020000000000001E-2</v>
      </c>
      <c r="R445" s="122">
        <v>20798876</v>
      </c>
      <c r="S445" s="124">
        <v>1</v>
      </c>
      <c r="T445" s="128">
        <v>106.86</v>
      </c>
      <c r="U445" s="122">
        <v>22225.679</v>
      </c>
      <c r="W445" t="s">
        <v>288</v>
      </c>
      <c r="X445" s="126">
        <v>6.4899999999999995E-4</v>
      </c>
      <c r="Y445" s="126">
        <v>9.5130277009383202E-2</v>
      </c>
      <c r="Z445" s="126">
        <v>4.3196321698050801E-2</v>
      </c>
    </row>
    <row r="446" spans="1:26">
      <c r="A446" s="116">
        <v>1038</v>
      </c>
      <c r="B446">
        <v>1319</v>
      </c>
      <c r="C446" t="s">
        <v>2362</v>
      </c>
      <c r="D446" t="s">
        <v>2473</v>
      </c>
      <c r="E446" t="s">
        <v>2474</v>
      </c>
      <c r="F446" t="s">
        <v>2080</v>
      </c>
      <c r="G446" t="s">
        <v>39</v>
      </c>
      <c r="H446" t="s">
        <v>39</v>
      </c>
      <c r="I446" t="s">
        <v>41</v>
      </c>
      <c r="J446" t="s">
        <v>2365</v>
      </c>
      <c r="K446" t="s">
        <v>317</v>
      </c>
      <c r="L446" t="s">
        <v>46</v>
      </c>
      <c r="M446" t="s">
        <v>2475</v>
      </c>
      <c r="N446" t="s">
        <v>2476</v>
      </c>
      <c r="O446" s="126">
        <v>4.5999999999999999E-2</v>
      </c>
      <c r="P446" s="126">
        <v>3.3270000000000001E-2</v>
      </c>
      <c r="R446" s="122">
        <v>14147449</v>
      </c>
      <c r="S446" s="124">
        <v>1</v>
      </c>
      <c r="T446" s="128">
        <v>107.6</v>
      </c>
      <c r="U446" s="122">
        <v>15222.655000000001</v>
      </c>
      <c r="W446" t="s">
        <v>288</v>
      </c>
      <c r="X446" s="126">
        <v>5.2599999999999999E-4</v>
      </c>
      <c r="Y446" s="126">
        <v>6.5155957921331401E-2</v>
      </c>
      <c r="Z446" s="126">
        <v>2.9585719787580199E-2</v>
      </c>
    </row>
    <row r="447" spans="1:26">
      <c r="A447" s="116">
        <v>1038</v>
      </c>
      <c r="B447">
        <v>1319</v>
      </c>
      <c r="C447" t="s">
        <v>2362</v>
      </c>
      <c r="D447" t="s">
        <v>2477</v>
      </c>
      <c r="E447" t="s">
        <v>2478</v>
      </c>
      <c r="F447" t="s">
        <v>2077</v>
      </c>
      <c r="G447" t="s">
        <v>39</v>
      </c>
      <c r="H447" t="s">
        <v>39</v>
      </c>
      <c r="I447" t="s">
        <v>41</v>
      </c>
      <c r="J447" t="s">
        <v>2365</v>
      </c>
      <c r="K447" t="s">
        <v>317</v>
      </c>
      <c r="L447" t="s">
        <v>46</v>
      </c>
      <c r="M447" t="s">
        <v>2479</v>
      </c>
      <c r="N447" t="s">
        <v>2480</v>
      </c>
      <c r="O447" s="126">
        <v>0.02</v>
      </c>
      <c r="P447" s="126">
        <v>1.8149999999999999E-2</v>
      </c>
      <c r="R447" s="122">
        <v>16668148</v>
      </c>
      <c r="S447" s="124">
        <v>1</v>
      </c>
      <c r="T447" s="128">
        <v>103.97</v>
      </c>
      <c r="U447" s="122">
        <v>17329.873</v>
      </c>
      <c r="W447" t="s">
        <v>288</v>
      </c>
      <c r="X447" s="126">
        <v>8.0999999999999996E-4</v>
      </c>
      <c r="Y447" s="126">
        <v>7.4175266913719007E-2</v>
      </c>
      <c r="Z447" s="126">
        <v>3.3681166421156802E-2</v>
      </c>
    </row>
    <row r="448" spans="1:26">
      <c r="A448" s="116">
        <v>1038</v>
      </c>
      <c r="B448">
        <v>1319</v>
      </c>
      <c r="C448" t="s">
        <v>2362</v>
      </c>
      <c r="D448" t="s">
        <v>2481</v>
      </c>
      <c r="E448" t="s">
        <v>2482</v>
      </c>
      <c r="F448" t="s">
        <v>2080</v>
      </c>
      <c r="G448" t="s">
        <v>39</v>
      </c>
      <c r="H448" t="s">
        <v>39</v>
      </c>
      <c r="I448" t="s">
        <v>41</v>
      </c>
      <c r="J448" t="s">
        <v>2365</v>
      </c>
      <c r="K448" t="s">
        <v>317</v>
      </c>
      <c r="L448" t="s">
        <v>46</v>
      </c>
      <c r="M448" t="s">
        <v>2483</v>
      </c>
      <c r="N448" t="s">
        <v>2484</v>
      </c>
      <c r="O448" s="126">
        <v>4.1000000000000002E-2</v>
      </c>
      <c r="P448" s="126">
        <v>3.2590000000000001E-2</v>
      </c>
      <c r="R448" s="122">
        <v>25684437</v>
      </c>
      <c r="S448" s="124">
        <v>1</v>
      </c>
      <c r="T448" s="128">
        <v>105.38</v>
      </c>
      <c r="U448" s="122">
        <v>27066.26</v>
      </c>
      <c r="W448" t="s">
        <v>288</v>
      </c>
      <c r="X448" s="126">
        <v>1.2960000000000001E-3</v>
      </c>
      <c r="Y448" s="126">
        <v>0.11584891495119699</v>
      </c>
      <c r="Z448" s="126">
        <v>5.2604146186901603E-2</v>
      </c>
    </row>
    <row r="449" spans="1:26">
      <c r="A449" s="116">
        <v>1038</v>
      </c>
      <c r="B449">
        <v>1319</v>
      </c>
      <c r="C449" t="s">
        <v>2362</v>
      </c>
      <c r="D449" t="s">
        <v>2485</v>
      </c>
      <c r="E449" t="s">
        <v>2486</v>
      </c>
      <c r="F449" t="s">
        <v>2080</v>
      </c>
      <c r="G449" t="s">
        <v>39</v>
      </c>
      <c r="H449" t="s">
        <v>39</v>
      </c>
      <c r="I449" t="s">
        <v>41</v>
      </c>
      <c r="J449" t="s">
        <v>2365</v>
      </c>
      <c r="K449" t="s">
        <v>317</v>
      </c>
      <c r="L449" t="s">
        <v>46</v>
      </c>
      <c r="M449" t="s">
        <v>2487</v>
      </c>
      <c r="N449" t="s">
        <v>2488</v>
      </c>
      <c r="O449" s="126">
        <v>4.1500000000000002E-2</v>
      </c>
      <c r="P449" s="126">
        <v>3.6819999999999999E-2</v>
      </c>
      <c r="R449" s="122">
        <v>11801268</v>
      </c>
      <c r="S449" s="124">
        <v>1</v>
      </c>
      <c r="T449" s="128">
        <v>106.4</v>
      </c>
      <c r="U449" s="122">
        <v>12556.549000000001</v>
      </c>
      <c r="W449" t="s">
        <v>288</v>
      </c>
      <c r="X449" s="126">
        <v>6.8300000000000001E-4</v>
      </c>
      <c r="Y449" s="126">
        <v>5.3744499991658798E-2</v>
      </c>
      <c r="Z449" s="126">
        <v>2.4404057090169001E-2</v>
      </c>
    </row>
    <row r="450" spans="1:26">
      <c r="A450" s="116">
        <v>1038</v>
      </c>
      <c r="B450">
        <v>1319</v>
      </c>
      <c r="C450" t="s">
        <v>2362</v>
      </c>
      <c r="D450" t="s">
        <v>2489</v>
      </c>
      <c r="E450" t="s">
        <v>2490</v>
      </c>
      <c r="F450" t="s">
        <v>2077</v>
      </c>
      <c r="G450" t="s">
        <v>39</v>
      </c>
      <c r="H450" t="s">
        <v>39</v>
      </c>
      <c r="I450" t="s">
        <v>41</v>
      </c>
      <c r="J450" t="s">
        <v>2365</v>
      </c>
      <c r="K450" t="s">
        <v>317</v>
      </c>
      <c r="L450" t="s">
        <v>46</v>
      </c>
      <c r="M450" t="s">
        <v>2491</v>
      </c>
      <c r="N450" t="s">
        <v>2492</v>
      </c>
      <c r="O450" s="126">
        <v>0.02</v>
      </c>
      <c r="P450" s="126">
        <v>2.317E-2</v>
      </c>
      <c r="R450" s="122">
        <v>3799148</v>
      </c>
      <c r="S450" s="124">
        <v>1</v>
      </c>
      <c r="T450" s="128">
        <v>94.65</v>
      </c>
      <c r="U450" s="122">
        <v>3595.8939999999998</v>
      </c>
      <c r="W450" t="s">
        <v>288</v>
      </c>
      <c r="X450" s="126">
        <v>4.9899999999999999E-4</v>
      </c>
      <c r="Y450" s="126">
        <v>1.5391131771026601E-2</v>
      </c>
      <c r="Z450" s="126">
        <v>6.9887348190185499E-3</v>
      </c>
    </row>
    <row r="451" spans="1:26">
      <c r="A451" s="116">
        <v>1038</v>
      </c>
      <c r="B451">
        <v>1319</v>
      </c>
      <c r="C451" t="s">
        <v>2362</v>
      </c>
      <c r="D451" t="s">
        <v>2493</v>
      </c>
      <c r="E451" t="s">
        <v>2494</v>
      </c>
      <c r="F451" t="s">
        <v>2080</v>
      </c>
      <c r="G451" t="s">
        <v>39</v>
      </c>
      <c r="H451" t="s">
        <v>39</v>
      </c>
      <c r="I451" t="s">
        <v>41</v>
      </c>
      <c r="J451" t="s">
        <v>2365</v>
      </c>
      <c r="K451" t="s">
        <v>317</v>
      </c>
      <c r="L451" t="s">
        <v>46</v>
      </c>
      <c r="M451" t="s">
        <v>2495</v>
      </c>
      <c r="N451" t="s">
        <v>2496</v>
      </c>
      <c r="O451" s="126">
        <v>3.7499999999999999E-2</v>
      </c>
      <c r="P451" s="126">
        <v>3.4040000000000001E-2</v>
      </c>
      <c r="R451" s="122">
        <v>848918</v>
      </c>
      <c r="S451" s="124">
        <v>1</v>
      </c>
      <c r="T451" s="128">
        <v>103.41</v>
      </c>
      <c r="U451" s="122">
        <v>877.86599999999999</v>
      </c>
      <c r="W451" t="s">
        <v>288</v>
      </c>
      <c r="X451" s="126">
        <v>6.2000000000000003E-5</v>
      </c>
      <c r="Y451" s="126">
        <v>3.7574395829001899E-3</v>
      </c>
      <c r="Z451" s="126">
        <v>1.7061610045341999E-3</v>
      </c>
    </row>
    <row r="452" spans="1:26">
      <c r="A452" s="116">
        <v>1038</v>
      </c>
      <c r="B452">
        <v>1319</v>
      </c>
      <c r="C452" t="s">
        <v>2362</v>
      </c>
      <c r="D452" t="s">
        <v>2497</v>
      </c>
      <c r="E452" t="s">
        <v>2498</v>
      </c>
      <c r="F452" t="s">
        <v>2077</v>
      </c>
      <c r="G452" t="s">
        <v>39</v>
      </c>
      <c r="H452" t="s">
        <v>39</v>
      </c>
      <c r="I452" t="s">
        <v>41</v>
      </c>
      <c r="J452" t="s">
        <v>2365</v>
      </c>
      <c r="K452" t="s">
        <v>317</v>
      </c>
      <c r="L452" t="s">
        <v>46</v>
      </c>
      <c r="M452" t="s">
        <v>2499</v>
      </c>
      <c r="N452" t="s">
        <v>2500</v>
      </c>
      <c r="O452" s="126">
        <v>1.8550000000000001E-2</v>
      </c>
      <c r="P452" s="126">
        <v>1.9529999999999999E-2</v>
      </c>
      <c r="R452" s="122">
        <v>2386392</v>
      </c>
      <c r="S452" s="124">
        <v>1</v>
      </c>
      <c r="T452" s="128">
        <v>101</v>
      </c>
      <c r="U452" s="122">
        <v>2410.2559999999999</v>
      </c>
      <c r="W452" t="s">
        <v>288</v>
      </c>
      <c r="X452" s="126">
        <v>2.9E-4</v>
      </c>
      <c r="Y452" s="126">
        <v>1.0316369386544601E-2</v>
      </c>
      <c r="Z452" s="126">
        <v>4.6844098933208102E-3</v>
      </c>
    </row>
    <row r="453" spans="1:26">
      <c r="A453" s="116">
        <v>1038</v>
      </c>
      <c r="B453">
        <v>1319</v>
      </c>
      <c r="C453" t="s">
        <v>2362</v>
      </c>
      <c r="D453" t="s">
        <v>2368</v>
      </c>
      <c r="E453" t="s">
        <v>2369</v>
      </c>
      <c r="F453" t="s">
        <v>2084</v>
      </c>
      <c r="G453" t="s">
        <v>39</v>
      </c>
      <c r="H453" t="s">
        <v>39</v>
      </c>
      <c r="I453" t="s">
        <v>41</v>
      </c>
      <c r="J453" t="s">
        <v>2365</v>
      </c>
      <c r="K453" t="s">
        <v>317</v>
      </c>
      <c r="L453" t="s">
        <v>46</v>
      </c>
      <c r="M453" t="s">
        <v>2370</v>
      </c>
      <c r="N453" t="s">
        <v>972</v>
      </c>
      <c r="O453" s="126">
        <v>0</v>
      </c>
      <c r="P453" s="126">
        <v>4.3520000000000003E-2</v>
      </c>
      <c r="R453" s="122">
        <v>2858732</v>
      </c>
      <c r="S453" s="124">
        <v>1</v>
      </c>
      <c r="T453" s="128">
        <v>99.93</v>
      </c>
      <c r="U453" s="122">
        <v>2856.7310000000002</v>
      </c>
      <c r="W453" t="s">
        <v>288</v>
      </c>
      <c r="X453" s="126">
        <v>8.3999999999999995E-5</v>
      </c>
      <c r="Y453" s="126">
        <v>1.22273700605341E-2</v>
      </c>
      <c r="Z453" s="126">
        <v>5.5521483512956504E-3</v>
      </c>
    </row>
    <row r="454" spans="1:26">
      <c r="A454" s="116">
        <v>1038</v>
      </c>
      <c r="B454">
        <v>1319</v>
      </c>
      <c r="C454" t="s">
        <v>2362</v>
      </c>
      <c r="D454" t="s">
        <v>2375</v>
      </c>
      <c r="E454" t="s">
        <v>2376</v>
      </c>
      <c r="F454" t="s">
        <v>2084</v>
      </c>
      <c r="G454" t="s">
        <v>39</v>
      </c>
      <c r="H454" t="s">
        <v>39</v>
      </c>
      <c r="I454" t="s">
        <v>41</v>
      </c>
      <c r="J454" t="s">
        <v>2365</v>
      </c>
      <c r="K454" t="s">
        <v>317</v>
      </c>
      <c r="L454" t="s">
        <v>46</v>
      </c>
      <c r="M454" t="s">
        <v>2377</v>
      </c>
      <c r="N454" t="s">
        <v>2378</v>
      </c>
      <c r="O454" s="126">
        <v>0</v>
      </c>
      <c r="P454" s="126">
        <v>3.4229999999999997E-2</v>
      </c>
      <c r="R454" s="122">
        <v>300257</v>
      </c>
      <c r="S454" s="124">
        <v>1</v>
      </c>
      <c r="T454" s="128">
        <v>99.43</v>
      </c>
      <c r="U454" s="122">
        <v>298.54599999999999</v>
      </c>
      <c r="W454" t="s">
        <v>288</v>
      </c>
      <c r="X454" s="126">
        <v>9.0000000000000002E-6</v>
      </c>
      <c r="Y454" s="126">
        <v>1.2778336081403401E-3</v>
      </c>
      <c r="Z454" s="126">
        <v>5.8023284856372999E-4</v>
      </c>
    </row>
    <row r="455" spans="1:26">
      <c r="A455" s="116">
        <v>1038</v>
      </c>
      <c r="B455">
        <v>1319</v>
      </c>
      <c r="C455" t="s">
        <v>2362</v>
      </c>
      <c r="D455" t="s">
        <v>2379</v>
      </c>
      <c r="E455" t="s">
        <v>2380</v>
      </c>
      <c r="F455" t="s">
        <v>2084</v>
      </c>
      <c r="G455" t="s">
        <v>39</v>
      </c>
      <c r="H455" t="s">
        <v>39</v>
      </c>
      <c r="I455" t="s">
        <v>41</v>
      </c>
      <c r="J455" t="s">
        <v>2365</v>
      </c>
      <c r="K455" t="s">
        <v>317</v>
      </c>
      <c r="L455" t="s">
        <v>46</v>
      </c>
      <c r="M455" t="s">
        <v>2381</v>
      </c>
      <c r="N455" t="s">
        <v>2382</v>
      </c>
      <c r="O455" s="126">
        <v>0</v>
      </c>
      <c r="P455" s="126">
        <v>3.3399999999999999E-2</v>
      </c>
      <c r="R455" s="122">
        <v>3407561</v>
      </c>
      <c r="S455" s="124">
        <v>1</v>
      </c>
      <c r="T455" s="128">
        <v>99.13</v>
      </c>
      <c r="U455" s="122">
        <v>3377.915</v>
      </c>
      <c r="W455" t="s">
        <v>288</v>
      </c>
      <c r="X455" s="126">
        <v>1.8900000000000001E-4</v>
      </c>
      <c r="Y455" s="126">
        <v>1.44581415067034E-2</v>
      </c>
      <c r="Z455" s="126">
        <v>6.5650868610200698E-3</v>
      </c>
    </row>
    <row r="456" spans="1:26">
      <c r="A456" s="116">
        <v>1038</v>
      </c>
      <c r="B456">
        <v>1319</v>
      </c>
      <c r="C456" t="s">
        <v>2362</v>
      </c>
      <c r="D456" t="s">
        <v>2383</v>
      </c>
      <c r="E456" t="s">
        <v>2384</v>
      </c>
      <c r="F456" t="s">
        <v>2084</v>
      </c>
      <c r="G456" t="s">
        <v>39</v>
      </c>
      <c r="H456" t="s">
        <v>39</v>
      </c>
      <c r="I456" t="s">
        <v>41</v>
      </c>
      <c r="J456" t="s">
        <v>2365</v>
      </c>
      <c r="K456" t="s">
        <v>317</v>
      </c>
      <c r="L456" t="s">
        <v>46</v>
      </c>
      <c r="M456" t="s">
        <v>2385</v>
      </c>
      <c r="N456" t="s">
        <v>1023</v>
      </c>
      <c r="O456" s="126">
        <v>0</v>
      </c>
      <c r="P456" s="126">
        <v>3.2960000000000003E-2</v>
      </c>
      <c r="R456" s="122">
        <v>345750</v>
      </c>
      <c r="S456" s="124">
        <v>1</v>
      </c>
      <c r="T456" s="128">
        <v>98.65</v>
      </c>
      <c r="U456" s="122">
        <v>341.08199999999999</v>
      </c>
      <c r="W456" t="s">
        <v>288</v>
      </c>
      <c r="X456" s="126">
        <v>1.9000000000000001E-5</v>
      </c>
      <c r="Y456" s="126">
        <v>1.45989964905466E-3</v>
      </c>
      <c r="Z456" s="126">
        <v>6.6290456487598103E-4</v>
      </c>
    </row>
    <row r="457" spans="1:26">
      <c r="A457" s="116">
        <v>1038</v>
      </c>
      <c r="B457">
        <v>1319</v>
      </c>
      <c r="C457" t="s">
        <v>2362</v>
      </c>
      <c r="D457" t="s">
        <v>2386</v>
      </c>
      <c r="E457" t="s">
        <v>2387</v>
      </c>
      <c r="F457" t="s">
        <v>2084</v>
      </c>
      <c r="G457" t="s">
        <v>39</v>
      </c>
      <c r="H457" t="s">
        <v>39</v>
      </c>
      <c r="I457" t="s">
        <v>41</v>
      </c>
      <c r="J457" t="s">
        <v>2365</v>
      </c>
      <c r="K457" t="s">
        <v>317</v>
      </c>
      <c r="L457" t="s">
        <v>46</v>
      </c>
      <c r="M457" t="s">
        <v>2388</v>
      </c>
      <c r="N457" t="s">
        <v>2389</v>
      </c>
      <c r="O457" s="126">
        <v>0</v>
      </c>
      <c r="P457" s="126">
        <v>3.2419999999999997E-2</v>
      </c>
      <c r="R457" s="122">
        <v>6304660</v>
      </c>
      <c r="S457" s="124">
        <v>1</v>
      </c>
      <c r="T457" s="128">
        <v>97.89</v>
      </c>
      <c r="U457" s="122">
        <v>6171.6319999999996</v>
      </c>
      <c r="W457" t="s">
        <v>288</v>
      </c>
      <c r="X457" s="126">
        <v>3.5E-4</v>
      </c>
      <c r="Y457" s="126">
        <v>2.6415797400751801E-2</v>
      </c>
      <c r="Z457" s="126">
        <v>1.1994764635457299E-2</v>
      </c>
    </row>
    <row r="458" spans="1:26">
      <c r="A458" s="116">
        <v>1038</v>
      </c>
      <c r="B458">
        <v>1319</v>
      </c>
      <c r="C458" t="s">
        <v>2362</v>
      </c>
      <c r="D458" t="s">
        <v>2469</v>
      </c>
      <c r="E458" t="s">
        <v>2470</v>
      </c>
      <c r="F458" t="s">
        <v>2077</v>
      </c>
      <c r="G458" t="s">
        <v>39</v>
      </c>
      <c r="H458" t="s">
        <v>39</v>
      </c>
      <c r="I458" t="s">
        <v>41</v>
      </c>
      <c r="J458" t="s">
        <v>2365</v>
      </c>
      <c r="K458" t="s">
        <v>317</v>
      </c>
      <c r="L458" t="s">
        <v>46</v>
      </c>
      <c r="M458" t="s">
        <v>2471</v>
      </c>
      <c r="N458" t="s">
        <v>2472</v>
      </c>
      <c r="O458" s="126">
        <v>1.6E-2</v>
      </c>
      <c r="P458" s="126">
        <v>1.8020000000000001E-2</v>
      </c>
      <c r="R458" s="122">
        <v>3000000</v>
      </c>
      <c r="S458" s="124">
        <v>1</v>
      </c>
      <c r="T458" s="128">
        <v>106.86</v>
      </c>
      <c r="U458" s="122">
        <v>3205.8</v>
      </c>
      <c r="W458" t="s">
        <v>288</v>
      </c>
      <c r="X458" s="126">
        <v>9.3999999999999994E-5</v>
      </c>
      <c r="Y458" s="126">
        <v>1.37214545164916E-2</v>
      </c>
      <c r="Z458" s="126">
        <v>6.2305753971585902E-3</v>
      </c>
    </row>
    <row r="459" spans="1:26">
      <c r="A459" s="116">
        <v>1038</v>
      </c>
      <c r="B459">
        <v>1319</v>
      </c>
      <c r="C459" t="s">
        <v>2362</v>
      </c>
      <c r="D459" t="s">
        <v>2477</v>
      </c>
      <c r="E459" t="s">
        <v>2478</v>
      </c>
      <c r="F459" t="s">
        <v>2077</v>
      </c>
      <c r="G459" t="s">
        <v>39</v>
      </c>
      <c r="H459" t="s">
        <v>39</v>
      </c>
      <c r="I459" t="s">
        <v>41</v>
      </c>
      <c r="J459" t="s">
        <v>2365</v>
      </c>
      <c r="K459" t="s">
        <v>317</v>
      </c>
      <c r="L459" t="s">
        <v>46</v>
      </c>
      <c r="M459" t="s">
        <v>2479</v>
      </c>
      <c r="N459" t="s">
        <v>2480</v>
      </c>
      <c r="O459" s="126">
        <v>0.02</v>
      </c>
      <c r="P459" s="126">
        <v>1.8149999999999999E-2</v>
      </c>
      <c r="R459" s="122">
        <v>3000000</v>
      </c>
      <c r="S459" s="124">
        <v>1</v>
      </c>
      <c r="T459" s="128">
        <v>103.97</v>
      </c>
      <c r="U459" s="122">
        <v>3119.1</v>
      </c>
      <c r="W459" t="s">
        <v>288</v>
      </c>
      <c r="X459" s="126">
        <v>1.46E-4</v>
      </c>
      <c r="Y459" s="126">
        <v>1.33503614643425E-2</v>
      </c>
      <c r="Z459" s="126">
        <v>6.0620711589236204E-3</v>
      </c>
    </row>
    <row r="460" spans="1:26">
      <c r="A460" s="116">
        <v>1038</v>
      </c>
      <c r="B460">
        <v>1319</v>
      </c>
      <c r="C460" t="s">
        <v>2362</v>
      </c>
      <c r="D460" t="s">
        <v>2375</v>
      </c>
      <c r="E460" t="s">
        <v>2376</v>
      </c>
      <c r="F460" t="s">
        <v>2084</v>
      </c>
      <c r="G460" t="s">
        <v>39</v>
      </c>
      <c r="H460" t="s">
        <v>39</v>
      </c>
      <c r="I460" t="s">
        <v>41</v>
      </c>
      <c r="J460" t="s">
        <v>2365</v>
      </c>
      <c r="K460" t="s">
        <v>317</v>
      </c>
      <c r="L460" t="s">
        <v>46</v>
      </c>
      <c r="M460" t="s">
        <v>2377</v>
      </c>
      <c r="N460" t="s">
        <v>2378</v>
      </c>
      <c r="O460" s="126">
        <v>0</v>
      </c>
      <c r="P460" s="126">
        <v>3.4229999999999997E-2</v>
      </c>
      <c r="R460" s="122">
        <v>750000</v>
      </c>
      <c r="S460" s="124">
        <v>1</v>
      </c>
      <c r="T460" s="128">
        <v>99.43</v>
      </c>
      <c r="U460" s="122">
        <v>745.72500000000002</v>
      </c>
      <c r="W460" t="s">
        <v>288</v>
      </c>
      <c r="X460" s="126">
        <v>2.3E-5</v>
      </c>
      <c r="Y460" s="126">
        <v>3.1918496691343001E-3</v>
      </c>
      <c r="Z460" s="126">
        <v>1.4493405196974499E-3</v>
      </c>
    </row>
    <row r="461" spans="1:26">
      <c r="A461" s="116">
        <v>1038</v>
      </c>
      <c r="B461">
        <v>1319</v>
      </c>
      <c r="C461" t="s">
        <v>2362</v>
      </c>
      <c r="D461" t="s">
        <v>2501</v>
      </c>
      <c r="E461" t="s">
        <v>2502</v>
      </c>
      <c r="F461" t="s">
        <v>1377</v>
      </c>
      <c r="G461" t="s">
        <v>165</v>
      </c>
      <c r="H461" t="s">
        <v>39</v>
      </c>
      <c r="I461" t="s">
        <v>153</v>
      </c>
      <c r="J461" t="s">
        <v>2503</v>
      </c>
      <c r="K461" t="s">
        <v>539</v>
      </c>
      <c r="L461" t="s">
        <v>168</v>
      </c>
      <c r="M461" t="s">
        <v>2504</v>
      </c>
      <c r="N461" t="s">
        <v>2505</v>
      </c>
      <c r="O461" s="126">
        <v>4.4999999999999998E-2</v>
      </c>
      <c r="P461" s="126">
        <v>5.8700000000000002E-2</v>
      </c>
      <c r="R461" s="122">
        <v>1169000</v>
      </c>
      <c r="S461" s="124">
        <v>2.9780000000000002</v>
      </c>
      <c r="T461" s="128">
        <v>87.266000000000005</v>
      </c>
      <c r="U461" s="122">
        <v>3037.9690000000001</v>
      </c>
      <c r="W461" t="s">
        <v>288</v>
      </c>
      <c r="X461" s="126">
        <v>6.8800000000000003E-4</v>
      </c>
      <c r="Y461" s="126">
        <v>1.30031030621623E-2</v>
      </c>
      <c r="Z461" s="126">
        <v>5.9043896496871404E-3</v>
      </c>
    </row>
    <row r="462" spans="1:26">
      <c r="A462" s="116">
        <v>1038</v>
      </c>
      <c r="B462">
        <v>1319</v>
      </c>
      <c r="C462" t="s">
        <v>2403</v>
      </c>
      <c r="D462" t="s">
        <v>2510</v>
      </c>
      <c r="E462" t="s">
        <v>2511</v>
      </c>
      <c r="F462" t="s">
        <v>1377</v>
      </c>
      <c r="G462" t="s">
        <v>165</v>
      </c>
      <c r="H462" t="s">
        <v>178</v>
      </c>
      <c r="I462" t="s">
        <v>1609</v>
      </c>
      <c r="J462" t="s">
        <v>2406</v>
      </c>
      <c r="K462" t="s">
        <v>539</v>
      </c>
      <c r="L462" t="s">
        <v>168</v>
      </c>
      <c r="M462" t="s">
        <v>2512</v>
      </c>
      <c r="N462" t="s">
        <v>2513</v>
      </c>
      <c r="O462" s="126">
        <v>3.875E-2</v>
      </c>
      <c r="P462" s="126">
        <v>4.7989999999999998E-2</v>
      </c>
      <c r="R462" s="122">
        <v>286000</v>
      </c>
      <c r="S462" s="124">
        <v>2.9780000000000002</v>
      </c>
      <c r="T462" s="128">
        <v>90.137</v>
      </c>
      <c r="U462" s="122">
        <v>767.70100000000002</v>
      </c>
      <c r="W462" t="s">
        <v>288</v>
      </c>
      <c r="X462" s="126">
        <v>6.9999999999999999E-6</v>
      </c>
      <c r="Y462" s="126">
        <v>3.2859103995920599E-3</v>
      </c>
      <c r="Z462" s="126">
        <v>1.4920511865822599E-3</v>
      </c>
    </row>
    <row r="463" spans="1:26">
      <c r="A463" s="116">
        <v>1038</v>
      </c>
      <c r="B463">
        <v>1319</v>
      </c>
      <c r="C463" t="s">
        <v>2362</v>
      </c>
      <c r="D463" t="s">
        <v>2514</v>
      </c>
      <c r="E463" t="s">
        <v>2515</v>
      </c>
      <c r="F463" t="s">
        <v>1377</v>
      </c>
      <c r="G463" t="s">
        <v>165</v>
      </c>
      <c r="H463" t="s">
        <v>39</v>
      </c>
      <c r="I463" t="s">
        <v>153</v>
      </c>
      <c r="J463" t="s">
        <v>2503</v>
      </c>
      <c r="K463" t="s">
        <v>539</v>
      </c>
      <c r="L463" t="s">
        <v>196</v>
      </c>
      <c r="M463" t="s">
        <v>2516</v>
      </c>
      <c r="N463" t="s">
        <v>2517</v>
      </c>
      <c r="O463" s="126">
        <v>1.4999999999999999E-2</v>
      </c>
      <c r="P463" s="126">
        <v>3.422E-2</v>
      </c>
      <c r="R463" s="122">
        <v>725000</v>
      </c>
      <c r="S463" s="124">
        <v>3.3944999999999999</v>
      </c>
      <c r="T463" s="128">
        <v>99.644999999999996</v>
      </c>
      <c r="U463" s="122">
        <v>2452.2779999999998</v>
      </c>
      <c r="W463" t="s">
        <v>288</v>
      </c>
      <c r="X463" s="126">
        <v>3.5100000000000002E-4</v>
      </c>
      <c r="Y463" s="126">
        <v>1.04962318474142E-2</v>
      </c>
      <c r="Z463" s="126">
        <v>4.7660810180707204E-3</v>
      </c>
    </row>
    <row r="464" spans="1:26">
      <c r="A464" s="116">
        <v>1038</v>
      </c>
      <c r="B464">
        <v>1319</v>
      </c>
      <c r="C464" t="s">
        <v>2518</v>
      </c>
      <c r="D464" t="s">
        <v>2519</v>
      </c>
      <c r="E464" t="s">
        <v>2520</v>
      </c>
      <c r="F464" t="s">
        <v>1377</v>
      </c>
      <c r="G464" t="s">
        <v>165</v>
      </c>
      <c r="H464" t="s">
        <v>178</v>
      </c>
      <c r="I464" t="s">
        <v>1609</v>
      </c>
      <c r="J464" t="s">
        <v>2406</v>
      </c>
      <c r="K464" t="s">
        <v>539</v>
      </c>
      <c r="L464" t="s">
        <v>168</v>
      </c>
      <c r="M464" t="s">
        <v>2521</v>
      </c>
      <c r="N464" t="s">
        <v>2522</v>
      </c>
      <c r="O464" s="126">
        <v>3.875E-2</v>
      </c>
      <c r="P464" s="126">
        <v>4.811E-2</v>
      </c>
      <c r="R464" s="122">
        <v>969000</v>
      </c>
      <c r="S464" s="124">
        <v>2.9780000000000002</v>
      </c>
      <c r="T464" s="128">
        <v>88.933999999999997</v>
      </c>
      <c r="U464" s="122">
        <v>2566.357</v>
      </c>
      <c r="W464" t="s">
        <v>288</v>
      </c>
      <c r="X464" s="126">
        <v>2.4000000000000001E-5</v>
      </c>
      <c r="Y464" s="126">
        <v>1.0984514765269E-2</v>
      </c>
      <c r="Z464" s="126">
        <v>4.9877982952866501E-3</v>
      </c>
    </row>
    <row r="465" spans="1:26">
      <c r="A465" s="116">
        <v>1038</v>
      </c>
      <c r="B465">
        <v>1319</v>
      </c>
      <c r="C465" t="s">
        <v>2362</v>
      </c>
      <c r="D465" t="s">
        <v>2523</v>
      </c>
      <c r="E465" t="s">
        <v>2524</v>
      </c>
      <c r="F465" t="s">
        <v>1377</v>
      </c>
      <c r="G465" t="s">
        <v>165</v>
      </c>
      <c r="H465" t="s">
        <v>39</v>
      </c>
      <c r="I465" t="s">
        <v>153</v>
      </c>
      <c r="J465" t="s">
        <v>2503</v>
      </c>
      <c r="K465" t="s">
        <v>539</v>
      </c>
      <c r="L465" t="s">
        <v>196</v>
      </c>
      <c r="M465" t="s">
        <v>2525</v>
      </c>
      <c r="N465" t="s">
        <v>1391</v>
      </c>
      <c r="O465" s="126">
        <v>0.05</v>
      </c>
      <c r="P465" s="126">
        <v>3.1280000000000002E-2</v>
      </c>
      <c r="R465" s="122">
        <v>100000</v>
      </c>
      <c r="S465" s="124">
        <v>3.3944999999999999</v>
      </c>
      <c r="T465" s="128">
        <v>103.917</v>
      </c>
      <c r="U465" s="122">
        <v>352.74700000000001</v>
      </c>
      <c r="W465" t="s">
        <v>288</v>
      </c>
      <c r="X465" s="126">
        <v>5.5999999999999999E-5</v>
      </c>
      <c r="Y465" s="126">
        <v>1.5098272366559501E-3</v>
      </c>
      <c r="Z465" s="126">
        <v>6.8557545582082695E-4</v>
      </c>
    </row>
    <row r="466" spans="1:26">
      <c r="A466" s="116">
        <v>1038</v>
      </c>
      <c r="B466">
        <v>1319</v>
      </c>
      <c r="C466" t="s">
        <v>2362</v>
      </c>
      <c r="D466" t="s">
        <v>2526</v>
      </c>
      <c r="E466" t="s">
        <v>2527</v>
      </c>
      <c r="F466" t="s">
        <v>1377</v>
      </c>
      <c r="G466" t="s">
        <v>165</v>
      </c>
      <c r="H466" t="s">
        <v>39</v>
      </c>
      <c r="I466" t="s">
        <v>153</v>
      </c>
      <c r="J466" t="s">
        <v>2503</v>
      </c>
      <c r="K466" t="s">
        <v>539</v>
      </c>
      <c r="L466" t="s">
        <v>168</v>
      </c>
      <c r="M466" t="s">
        <v>2528</v>
      </c>
      <c r="N466" t="s">
        <v>2529</v>
      </c>
      <c r="O466" s="126">
        <v>5.5E-2</v>
      </c>
      <c r="P466" s="126">
        <v>5.2409999999999998E-2</v>
      </c>
      <c r="R466" s="122">
        <v>499000</v>
      </c>
      <c r="S466" s="124">
        <v>2.9780000000000002</v>
      </c>
      <c r="T466" s="128">
        <v>103.107</v>
      </c>
      <c r="U466" s="122">
        <v>1532.193</v>
      </c>
      <c r="W466" t="s">
        <v>288</v>
      </c>
      <c r="X466" s="126">
        <v>1.66E-4</v>
      </c>
      <c r="Y466" s="126">
        <v>6.5580861226915196E-3</v>
      </c>
      <c r="Z466" s="126">
        <v>2.9778657939928299E-3</v>
      </c>
    </row>
    <row r="467" spans="1:26">
      <c r="A467" s="116">
        <v>1038</v>
      </c>
      <c r="B467">
        <v>1319</v>
      </c>
      <c r="C467" t="s">
        <v>2362</v>
      </c>
      <c r="D467" t="s">
        <v>2530</v>
      </c>
      <c r="E467" t="s">
        <v>2531</v>
      </c>
      <c r="F467" t="s">
        <v>1377</v>
      </c>
      <c r="G467" t="s">
        <v>165</v>
      </c>
      <c r="H467" t="s">
        <v>39</v>
      </c>
      <c r="I467" t="s">
        <v>153</v>
      </c>
      <c r="J467" t="s">
        <v>2503</v>
      </c>
      <c r="K467" t="s">
        <v>539</v>
      </c>
      <c r="L467" t="s">
        <v>168</v>
      </c>
      <c r="M467" t="s">
        <v>2532</v>
      </c>
      <c r="N467" t="s">
        <v>2533</v>
      </c>
      <c r="O467" s="126">
        <v>5.7500000000000002E-2</v>
      </c>
      <c r="P467" s="126">
        <v>6.0499999999999998E-2</v>
      </c>
      <c r="R467" s="122">
        <v>259000</v>
      </c>
      <c r="S467" s="124">
        <v>2.9780000000000002</v>
      </c>
      <c r="T467" s="128">
        <v>97.102000000000004</v>
      </c>
      <c r="U467" s="122">
        <v>748.95</v>
      </c>
      <c r="W467" t="s">
        <v>288</v>
      </c>
      <c r="X467" s="126">
        <v>8.6000000000000003E-5</v>
      </c>
      <c r="Y467" s="126">
        <v>3.2056551838972099E-3</v>
      </c>
      <c r="Z467" s="126">
        <v>1.45560926478738E-3</v>
      </c>
    </row>
    <row r="468" spans="1:26">
      <c r="A468" s="116">
        <v>1038</v>
      </c>
      <c r="B468">
        <v>1319</v>
      </c>
      <c r="C468" t="s">
        <v>2403</v>
      </c>
      <c r="D468" t="s">
        <v>2537</v>
      </c>
      <c r="E468" t="s">
        <v>2538</v>
      </c>
      <c r="F468" t="s">
        <v>1377</v>
      </c>
      <c r="G468" t="s">
        <v>165</v>
      </c>
      <c r="H468" t="s">
        <v>178</v>
      </c>
      <c r="I468" t="s">
        <v>1609</v>
      </c>
      <c r="J468" t="s">
        <v>2406</v>
      </c>
      <c r="K468" t="s">
        <v>539</v>
      </c>
      <c r="L468" t="s">
        <v>168</v>
      </c>
      <c r="M468" t="s">
        <v>2539</v>
      </c>
      <c r="N468" t="s">
        <v>2540</v>
      </c>
      <c r="O468" s="126">
        <v>1.375E-2</v>
      </c>
      <c r="P468" s="126">
        <v>4.7309999999999998E-2</v>
      </c>
      <c r="R468" s="122">
        <v>414000</v>
      </c>
      <c r="S468" s="124">
        <v>2.9780000000000002</v>
      </c>
      <c r="T468" s="128">
        <v>64.885999999999996</v>
      </c>
      <c r="U468" s="122">
        <v>799.97299999999996</v>
      </c>
      <c r="W468" t="s">
        <v>288</v>
      </c>
      <c r="X468" s="126">
        <v>5.0000000000000004E-6</v>
      </c>
      <c r="Y468" s="126">
        <v>3.4240431639371502E-3</v>
      </c>
      <c r="Z468" s="126">
        <v>1.55477388132541E-3</v>
      </c>
    </row>
    <row r="469" spans="1:26">
      <c r="A469" s="116">
        <v>1038</v>
      </c>
      <c r="B469">
        <v>1319</v>
      </c>
      <c r="C469" t="s">
        <v>2362</v>
      </c>
      <c r="D469" t="s">
        <v>2541</v>
      </c>
      <c r="E469" t="s">
        <v>2542</v>
      </c>
      <c r="F469" t="s">
        <v>1377</v>
      </c>
      <c r="G469" t="s">
        <v>165</v>
      </c>
      <c r="H469" t="s">
        <v>39</v>
      </c>
      <c r="I469" t="s">
        <v>153</v>
      </c>
      <c r="J469" t="s">
        <v>2503</v>
      </c>
      <c r="K469" t="s">
        <v>539</v>
      </c>
      <c r="L469" t="s">
        <v>168</v>
      </c>
      <c r="M469" t="s">
        <v>2543</v>
      </c>
      <c r="N469" t="s">
        <v>2544</v>
      </c>
      <c r="O469" s="126">
        <v>0.05</v>
      </c>
      <c r="P469" s="126">
        <v>5.3170000000000002E-2</v>
      </c>
      <c r="R469" s="122">
        <v>4000</v>
      </c>
      <c r="S469" s="124">
        <v>2.9780000000000002</v>
      </c>
      <c r="T469" s="128">
        <v>99.741</v>
      </c>
      <c r="U469" s="122">
        <v>11.881</v>
      </c>
      <c r="W469" t="s">
        <v>288</v>
      </c>
      <c r="X469" s="126">
        <v>1.9999999999999999E-6</v>
      </c>
      <c r="Y469" s="126">
        <v>5.0853838527938202E-5</v>
      </c>
      <c r="Z469" s="126">
        <v>2.3091478735175701E-5</v>
      </c>
    </row>
    <row r="470" spans="1:26">
      <c r="A470" s="116">
        <v>1038</v>
      </c>
      <c r="B470">
        <v>1319</v>
      </c>
      <c r="C470" t="s">
        <v>2362</v>
      </c>
      <c r="D470" t="s">
        <v>2545</v>
      </c>
      <c r="E470" t="s">
        <v>2546</v>
      </c>
      <c r="F470" t="s">
        <v>1377</v>
      </c>
      <c r="G470" t="s">
        <v>165</v>
      </c>
      <c r="H470" t="s">
        <v>39</v>
      </c>
      <c r="I470" t="s">
        <v>153</v>
      </c>
      <c r="J470" t="s">
        <v>2503</v>
      </c>
      <c r="K470" t="s">
        <v>539</v>
      </c>
      <c r="L470" t="s">
        <v>168</v>
      </c>
      <c r="M470" t="s">
        <v>2547</v>
      </c>
      <c r="N470" t="s">
        <v>2548</v>
      </c>
      <c r="O470" s="126">
        <v>5.8749999999999997E-2</v>
      </c>
      <c r="P470" s="126">
        <v>6.0900000000000003E-2</v>
      </c>
      <c r="R470" s="122">
        <v>22000</v>
      </c>
      <c r="S470" s="124">
        <v>2.9780000000000002</v>
      </c>
      <c r="T470" s="128">
        <v>99.582999999999998</v>
      </c>
      <c r="U470" s="122">
        <v>65.242999999999995</v>
      </c>
      <c r="W470" t="s">
        <v>288</v>
      </c>
      <c r="X470" s="126">
        <v>1.2999999999999999E-5</v>
      </c>
      <c r="Y470" s="126">
        <v>2.7925275680201902E-4</v>
      </c>
      <c r="Z470" s="126">
        <v>1.2680181638383901E-4</v>
      </c>
    </row>
    <row r="471" spans="1:26">
      <c r="A471" s="116">
        <v>1038</v>
      </c>
      <c r="B471">
        <v>1319</v>
      </c>
      <c r="C471" t="s">
        <v>2403</v>
      </c>
      <c r="D471" t="s">
        <v>2576</v>
      </c>
      <c r="E471" t="s">
        <v>2577</v>
      </c>
      <c r="F471" t="s">
        <v>1377</v>
      </c>
      <c r="G471" t="s">
        <v>165</v>
      </c>
      <c r="H471" t="s">
        <v>178</v>
      </c>
      <c r="I471" t="s">
        <v>1609</v>
      </c>
      <c r="J471" t="s">
        <v>2406</v>
      </c>
      <c r="K471" t="s">
        <v>539</v>
      </c>
      <c r="L471" t="s">
        <v>168</v>
      </c>
      <c r="M471" t="s">
        <v>2578</v>
      </c>
      <c r="N471" t="s">
        <v>2579</v>
      </c>
      <c r="O471" s="126">
        <v>3.7499999999999999E-2</v>
      </c>
      <c r="P471" s="126">
        <v>4.8340000000000001E-2</v>
      </c>
      <c r="R471" s="122">
        <v>880000</v>
      </c>
      <c r="S471" s="124">
        <v>2.9780000000000002</v>
      </c>
      <c r="T471" s="128">
        <v>86.962999999999994</v>
      </c>
      <c r="U471" s="122">
        <v>2278.9879999999998</v>
      </c>
      <c r="W471" t="s">
        <v>288</v>
      </c>
      <c r="X471" s="126">
        <v>2.0999999999999999E-5</v>
      </c>
      <c r="Y471" s="126">
        <v>9.7545165169068398E-3</v>
      </c>
      <c r="Z471" s="126">
        <v>4.4292863084136403E-3</v>
      </c>
    </row>
    <row r="472" spans="1:26">
      <c r="A472" s="116">
        <v>1038</v>
      </c>
      <c r="B472">
        <v>1361</v>
      </c>
      <c r="C472" t="s">
        <v>2362</v>
      </c>
      <c r="D472" t="s">
        <v>2413</v>
      </c>
      <c r="E472" t="s">
        <v>2414</v>
      </c>
      <c r="F472" t="s">
        <v>2080</v>
      </c>
      <c r="G472" t="s">
        <v>39</v>
      </c>
      <c r="H472" t="s">
        <v>39</v>
      </c>
      <c r="I472" t="s">
        <v>41</v>
      </c>
      <c r="J472" t="s">
        <v>2365</v>
      </c>
      <c r="K472" t="s">
        <v>317</v>
      </c>
      <c r="L472" t="s">
        <v>46</v>
      </c>
      <c r="M472" t="s">
        <v>2415</v>
      </c>
      <c r="N472" t="s">
        <v>2416</v>
      </c>
      <c r="O472" s="126">
        <v>5.5E-2</v>
      </c>
      <c r="P472" s="126">
        <v>3.9449999999999999E-2</v>
      </c>
      <c r="R472" s="122">
        <v>1858946</v>
      </c>
      <c r="S472" s="124">
        <v>1</v>
      </c>
      <c r="T472" s="128">
        <v>120.13</v>
      </c>
      <c r="U472" s="122">
        <v>2233.152</v>
      </c>
      <c r="W472" t="s">
        <v>288</v>
      </c>
      <c r="X472" s="126">
        <v>5.0000000000000002E-5</v>
      </c>
      <c r="Y472" s="126">
        <v>1.9673936781324199E-2</v>
      </c>
      <c r="Z472" s="126">
        <v>1.6321649124153501E-2</v>
      </c>
    </row>
    <row r="473" spans="1:26">
      <c r="A473" s="116">
        <v>1038</v>
      </c>
      <c r="B473">
        <v>1361</v>
      </c>
      <c r="C473" t="s">
        <v>2362</v>
      </c>
      <c r="D473" t="s">
        <v>2417</v>
      </c>
      <c r="E473" t="s">
        <v>2418</v>
      </c>
      <c r="F473" t="s">
        <v>2080</v>
      </c>
      <c r="G473" t="s">
        <v>39</v>
      </c>
      <c r="H473" t="s">
        <v>39</v>
      </c>
      <c r="I473" t="s">
        <v>41</v>
      </c>
      <c r="J473" t="s">
        <v>2365</v>
      </c>
      <c r="K473" t="s">
        <v>317</v>
      </c>
      <c r="L473" t="s">
        <v>46</v>
      </c>
      <c r="M473" t="s">
        <v>2419</v>
      </c>
      <c r="N473" t="s">
        <v>2420</v>
      </c>
      <c r="O473" s="126">
        <v>0.02</v>
      </c>
      <c r="P473" s="126">
        <v>3.2050000000000002E-2</v>
      </c>
      <c r="R473" s="122">
        <v>13126603</v>
      </c>
      <c r="S473" s="124">
        <v>1</v>
      </c>
      <c r="T473" s="128">
        <v>99.63</v>
      </c>
      <c r="U473" s="122">
        <v>13078.035</v>
      </c>
      <c r="W473" t="s">
        <v>288</v>
      </c>
      <c r="X473" s="126">
        <v>4.6500000000000003E-4</v>
      </c>
      <c r="Y473" s="126">
        <v>0.11521671831671</v>
      </c>
      <c r="Z473" s="126">
        <v>9.5584674816424103E-2</v>
      </c>
    </row>
    <row r="474" spans="1:26">
      <c r="A474" s="116">
        <v>1038</v>
      </c>
      <c r="B474">
        <v>1361</v>
      </c>
      <c r="C474" t="s">
        <v>2362</v>
      </c>
      <c r="D474" t="s">
        <v>2421</v>
      </c>
      <c r="E474" t="s">
        <v>2422</v>
      </c>
      <c r="F474" t="s">
        <v>2080</v>
      </c>
      <c r="G474" t="s">
        <v>39</v>
      </c>
      <c r="H474" t="s">
        <v>39</v>
      </c>
      <c r="I474" t="s">
        <v>41</v>
      </c>
      <c r="J474" t="s">
        <v>2365</v>
      </c>
      <c r="K474" t="s">
        <v>317</v>
      </c>
      <c r="L474" t="s">
        <v>46</v>
      </c>
      <c r="M474" t="s">
        <v>2423</v>
      </c>
      <c r="N474" t="s">
        <v>2424</v>
      </c>
      <c r="O474" s="126">
        <v>3.7499999999999999E-2</v>
      </c>
      <c r="P474" s="126">
        <v>4.1309999999999999E-2</v>
      </c>
      <c r="R474" s="122">
        <v>718740</v>
      </c>
      <c r="S474" s="124">
        <v>1</v>
      </c>
      <c r="T474" s="128">
        <v>95.7</v>
      </c>
      <c r="U474" s="122">
        <v>687.83399999999995</v>
      </c>
      <c r="W474" t="s">
        <v>288</v>
      </c>
      <c r="X474" s="126">
        <v>2.5999999999999998E-5</v>
      </c>
      <c r="Y474" s="126">
        <v>6.0597788259502102E-3</v>
      </c>
      <c r="Z474" s="126">
        <v>5.0272390760664398E-3</v>
      </c>
    </row>
    <row r="475" spans="1:26">
      <c r="A475" s="116">
        <v>1038</v>
      </c>
      <c r="B475">
        <v>1361</v>
      </c>
      <c r="C475" t="s">
        <v>2362</v>
      </c>
      <c r="D475" t="s">
        <v>2363</v>
      </c>
      <c r="E475" t="s">
        <v>2364</v>
      </c>
      <c r="F475" t="s">
        <v>2077</v>
      </c>
      <c r="G475" t="s">
        <v>39</v>
      </c>
      <c r="H475" t="s">
        <v>39</v>
      </c>
      <c r="I475" t="s">
        <v>41</v>
      </c>
      <c r="J475" t="s">
        <v>2365</v>
      </c>
      <c r="K475" t="s">
        <v>317</v>
      </c>
      <c r="L475" t="s">
        <v>46</v>
      </c>
      <c r="M475" t="s">
        <v>2366</v>
      </c>
      <c r="N475" t="s">
        <v>2367</v>
      </c>
      <c r="O475" s="126">
        <v>7.4999999999999997E-3</v>
      </c>
      <c r="P475" s="126">
        <v>1.7260000000000001E-2</v>
      </c>
      <c r="R475" s="122">
        <v>8169296</v>
      </c>
      <c r="S475" s="124">
        <v>1</v>
      </c>
      <c r="T475" s="128">
        <v>119.65</v>
      </c>
      <c r="U475" s="122">
        <v>9774.5630000000001</v>
      </c>
      <c r="W475" t="s">
        <v>288</v>
      </c>
      <c r="X475" s="126">
        <v>3.3500000000000001E-4</v>
      </c>
      <c r="Y475" s="126">
        <v>8.6113324383255696E-2</v>
      </c>
      <c r="Z475" s="126">
        <v>7.1440275584910395E-2</v>
      </c>
    </row>
    <row r="476" spans="1:26">
      <c r="A476" s="116">
        <v>1038</v>
      </c>
      <c r="B476">
        <v>1361</v>
      </c>
      <c r="C476" t="s">
        <v>2362</v>
      </c>
      <c r="D476" t="s">
        <v>2425</v>
      </c>
      <c r="E476" t="s">
        <v>2426</v>
      </c>
      <c r="F476" t="s">
        <v>2080</v>
      </c>
      <c r="G476" t="s">
        <v>39</v>
      </c>
      <c r="H476" t="s">
        <v>39</v>
      </c>
      <c r="I476" t="s">
        <v>41</v>
      </c>
      <c r="J476" t="s">
        <v>2365</v>
      </c>
      <c r="K476" t="s">
        <v>317</v>
      </c>
      <c r="L476" t="s">
        <v>46</v>
      </c>
      <c r="M476" t="s">
        <v>2427</v>
      </c>
      <c r="N476" t="s">
        <v>2428</v>
      </c>
      <c r="O476" s="126">
        <v>2.2499999999999999E-2</v>
      </c>
      <c r="P476" s="126">
        <v>3.2779999999999997E-2</v>
      </c>
      <c r="R476" s="122">
        <v>8910764</v>
      </c>
      <c r="S476" s="124">
        <v>1</v>
      </c>
      <c r="T476" s="128">
        <v>99.5</v>
      </c>
      <c r="U476" s="122">
        <v>8866.2099999999991</v>
      </c>
      <c r="W476" t="s">
        <v>288</v>
      </c>
      <c r="X476" s="126">
        <v>2.5700000000000001E-4</v>
      </c>
      <c r="Y476" s="126">
        <v>7.8110792219119096E-2</v>
      </c>
      <c r="Z476" s="126">
        <v>6.4801313411778999E-2</v>
      </c>
    </row>
    <row r="477" spans="1:26">
      <c r="A477" s="116">
        <v>1038</v>
      </c>
      <c r="B477">
        <v>1361</v>
      </c>
      <c r="C477" t="s">
        <v>2362</v>
      </c>
      <c r="D477" t="s">
        <v>2429</v>
      </c>
      <c r="E477" t="s">
        <v>2430</v>
      </c>
      <c r="F477" t="s">
        <v>2077</v>
      </c>
      <c r="G477" t="s">
        <v>39</v>
      </c>
      <c r="H477" t="s">
        <v>39</v>
      </c>
      <c r="I477" t="s">
        <v>41</v>
      </c>
      <c r="J477" t="s">
        <v>2365</v>
      </c>
      <c r="K477" t="s">
        <v>317</v>
      </c>
      <c r="L477" t="s">
        <v>46</v>
      </c>
      <c r="M477" t="s">
        <v>2431</v>
      </c>
      <c r="N477" t="s">
        <v>2432</v>
      </c>
      <c r="O477" s="126">
        <v>5.0000000000000001E-3</v>
      </c>
      <c r="P477" s="126">
        <v>1.6310000000000002E-2</v>
      </c>
      <c r="R477" s="122">
        <v>6342218</v>
      </c>
      <c r="S477" s="124">
        <v>1</v>
      </c>
      <c r="T477" s="128">
        <v>115.67</v>
      </c>
      <c r="U477" s="122">
        <v>7336.0439999999999</v>
      </c>
      <c r="W477" t="s">
        <v>288</v>
      </c>
      <c r="X477" s="126">
        <v>1.9100000000000001E-4</v>
      </c>
      <c r="Y477" s="126">
        <v>6.4630113953877993E-2</v>
      </c>
      <c r="Z477" s="126">
        <v>5.3617639140256003E-2</v>
      </c>
    </row>
    <row r="478" spans="1:26">
      <c r="A478" s="116">
        <v>1038</v>
      </c>
      <c r="B478">
        <v>1361</v>
      </c>
      <c r="C478" t="s">
        <v>2362</v>
      </c>
      <c r="D478" t="s">
        <v>2549</v>
      </c>
      <c r="E478" t="s">
        <v>2550</v>
      </c>
      <c r="F478" t="s">
        <v>2080</v>
      </c>
      <c r="G478" t="s">
        <v>39</v>
      </c>
      <c r="H478" t="s">
        <v>39</v>
      </c>
      <c r="I478" t="s">
        <v>41</v>
      </c>
      <c r="J478" t="s">
        <v>2365</v>
      </c>
      <c r="K478" t="s">
        <v>317</v>
      </c>
      <c r="L478" t="s">
        <v>46</v>
      </c>
      <c r="M478" t="s">
        <v>2551</v>
      </c>
      <c r="N478" t="s">
        <v>2552</v>
      </c>
      <c r="O478" s="126">
        <v>0.01</v>
      </c>
      <c r="P478" s="126">
        <v>3.3599999999999998E-2</v>
      </c>
      <c r="R478" s="122">
        <v>10391083</v>
      </c>
      <c r="S478" s="124">
        <v>1</v>
      </c>
      <c r="T478" s="128">
        <v>92.07</v>
      </c>
      <c r="U478" s="122">
        <v>9567.07</v>
      </c>
      <c r="W478" t="s">
        <v>288</v>
      </c>
      <c r="X478" s="126">
        <v>2.7500000000000002E-4</v>
      </c>
      <c r="Y478" s="126">
        <v>8.4285327210757904E-2</v>
      </c>
      <c r="Z478" s="126">
        <v>6.9923755084662795E-2</v>
      </c>
    </row>
    <row r="479" spans="1:26">
      <c r="A479" s="116">
        <v>1038</v>
      </c>
      <c r="B479">
        <v>1361</v>
      </c>
      <c r="C479" t="s">
        <v>2362</v>
      </c>
      <c r="D479" t="s">
        <v>2433</v>
      </c>
      <c r="E479" t="s">
        <v>2434</v>
      </c>
      <c r="F479" t="s">
        <v>2080</v>
      </c>
      <c r="G479" t="s">
        <v>39</v>
      </c>
      <c r="H479" t="s">
        <v>39</v>
      </c>
      <c r="I479" t="s">
        <v>41</v>
      </c>
      <c r="J479" t="s">
        <v>2365</v>
      </c>
      <c r="K479" t="s">
        <v>317</v>
      </c>
      <c r="L479" t="s">
        <v>46</v>
      </c>
      <c r="M479" t="s">
        <v>2435</v>
      </c>
      <c r="N479" t="s">
        <v>2436</v>
      </c>
      <c r="O479" s="126">
        <v>1.4999999999999999E-2</v>
      </c>
      <c r="P479" s="126">
        <v>3.8129999999999997E-2</v>
      </c>
      <c r="R479" s="122">
        <v>5276907</v>
      </c>
      <c r="S479" s="124">
        <v>1</v>
      </c>
      <c r="T479" s="128">
        <v>79.78</v>
      </c>
      <c r="U479" s="122">
        <v>4209.9160000000002</v>
      </c>
      <c r="W479" t="s">
        <v>288</v>
      </c>
      <c r="X479" s="126">
        <v>1.26E-4</v>
      </c>
      <c r="Y479" s="126">
        <v>3.7089116867695497E-2</v>
      </c>
      <c r="Z479" s="126">
        <v>3.07694163383655E-2</v>
      </c>
    </row>
    <row r="480" spans="1:26">
      <c r="A480" s="116">
        <v>1038</v>
      </c>
      <c r="B480">
        <v>1361</v>
      </c>
      <c r="C480" t="s">
        <v>2362</v>
      </c>
      <c r="D480" t="s">
        <v>2437</v>
      </c>
      <c r="E480" t="s">
        <v>2438</v>
      </c>
      <c r="F480" t="s">
        <v>2077</v>
      </c>
      <c r="G480" t="s">
        <v>39</v>
      </c>
      <c r="H480" t="s">
        <v>39</v>
      </c>
      <c r="I480" t="s">
        <v>41</v>
      </c>
      <c r="J480" t="s">
        <v>2365</v>
      </c>
      <c r="K480" t="s">
        <v>317</v>
      </c>
      <c r="L480" t="s">
        <v>46</v>
      </c>
      <c r="M480" t="s">
        <v>2439</v>
      </c>
      <c r="N480" t="s">
        <v>2440</v>
      </c>
      <c r="O480" s="126">
        <v>1E-3</v>
      </c>
      <c r="P480" s="126">
        <v>5.0139999999999997E-2</v>
      </c>
      <c r="R480" s="122">
        <v>1389870</v>
      </c>
      <c r="S480" s="124">
        <v>1</v>
      </c>
      <c r="T480" s="128">
        <v>119.09</v>
      </c>
      <c r="U480" s="122">
        <v>1655.1959999999999</v>
      </c>
      <c r="W480" t="s">
        <v>288</v>
      </c>
      <c r="X480" s="126">
        <v>1.15E-4</v>
      </c>
      <c r="Y480" s="126">
        <v>1.4582181395139501E-2</v>
      </c>
      <c r="Z480" s="126">
        <v>1.20974897318037E-2</v>
      </c>
    </row>
    <row r="481" spans="1:26">
      <c r="A481" s="116">
        <v>1038</v>
      </c>
      <c r="B481">
        <v>1361</v>
      </c>
      <c r="C481" t="s">
        <v>2362</v>
      </c>
      <c r="D481" t="s">
        <v>2445</v>
      </c>
      <c r="E481" t="s">
        <v>2446</v>
      </c>
      <c r="F481" t="s">
        <v>2080</v>
      </c>
      <c r="G481" t="s">
        <v>39</v>
      </c>
      <c r="H481" t="s">
        <v>39</v>
      </c>
      <c r="I481" t="s">
        <v>41</v>
      </c>
      <c r="J481" t="s">
        <v>2365</v>
      </c>
      <c r="K481" t="s">
        <v>317</v>
      </c>
      <c r="L481" t="s">
        <v>46</v>
      </c>
      <c r="M481" t="s">
        <v>2447</v>
      </c>
      <c r="N481" t="s">
        <v>2448</v>
      </c>
      <c r="O481" s="126">
        <v>1.2999999999999999E-2</v>
      </c>
      <c r="P481" s="126">
        <v>3.4700000000000002E-2</v>
      </c>
      <c r="R481" s="122">
        <v>5353487</v>
      </c>
      <c r="S481" s="124">
        <v>1</v>
      </c>
      <c r="T481" s="128">
        <v>88.94</v>
      </c>
      <c r="U481" s="122">
        <v>4761.3909999999996</v>
      </c>
      <c r="W481" t="s">
        <v>288</v>
      </c>
      <c r="X481" s="126">
        <v>1.2999999999999999E-4</v>
      </c>
      <c r="Y481" s="126">
        <v>4.1947578718555603E-2</v>
      </c>
      <c r="Z481" s="126">
        <v>3.4800033621231803E-2</v>
      </c>
    </row>
    <row r="482" spans="1:26">
      <c r="A482" s="116">
        <v>1038</v>
      </c>
      <c r="B482">
        <v>1361</v>
      </c>
      <c r="C482" t="s">
        <v>2362</v>
      </c>
      <c r="D482" t="s">
        <v>2449</v>
      </c>
      <c r="E482" t="s">
        <v>2450</v>
      </c>
      <c r="F482" t="s">
        <v>2080</v>
      </c>
      <c r="G482" t="s">
        <v>39</v>
      </c>
      <c r="H482" t="s">
        <v>39</v>
      </c>
      <c r="I482" t="s">
        <v>41</v>
      </c>
      <c r="J482" t="s">
        <v>2365</v>
      </c>
      <c r="K482" t="s">
        <v>317</v>
      </c>
      <c r="L482" t="s">
        <v>46</v>
      </c>
      <c r="M482" t="s">
        <v>2451</v>
      </c>
      <c r="N482" t="s">
        <v>2452</v>
      </c>
      <c r="O482" s="126">
        <v>2.8000000000000001E-2</v>
      </c>
      <c r="P482" s="126">
        <v>4.3040000000000002E-2</v>
      </c>
      <c r="R482" s="122">
        <v>1647098</v>
      </c>
      <c r="S482" s="124">
        <v>1</v>
      </c>
      <c r="T482" s="128">
        <v>78.16</v>
      </c>
      <c r="U482" s="122">
        <v>1287.3720000000001</v>
      </c>
      <c r="W482" t="s">
        <v>288</v>
      </c>
      <c r="X482" s="126">
        <v>4.6E-5</v>
      </c>
      <c r="Y482" s="126">
        <v>1.13416701033585E-2</v>
      </c>
      <c r="Z482" s="126">
        <v>9.4091366647391893E-3</v>
      </c>
    </row>
    <row r="483" spans="1:26">
      <c r="A483" s="116">
        <v>1038</v>
      </c>
      <c r="B483">
        <v>1361</v>
      </c>
      <c r="C483" t="s">
        <v>2362</v>
      </c>
      <c r="D483" t="s">
        <v>2453</v>
      </c>
      <c r="E483" t="s">
        <v>2454</v>
      </c>
      <c r="F483" t="s">
        <v>2080</v>
      </c>
      <c r="G483" t="s">
        <v>39</v>
      </c>
      <c r="H483" t="s">
        <v>39</v>
      </c>
      <c r="I483" t="s">
        <v>41</v>
      </c>
      <c r="J483" t="s">
        <v>2365</v>
      </c>
      <c r="K483" t="s">
        <v>317</v>
      </c>
      <c r="L483" t="s">
        <v>46</v>
      </c>
      <c r="M483" t="s">
        <v>2455</v>
      </c>
      <c r="N483" t="s">
        <v>2456</v>
      </c>
      <c r="O483" s="126">
        <v>3.7499999999999999E-2</v>
      </c>
      <c r="P483" s="126">
        <v>3.304E-2</v>
      </c>
      <c r="R483" s="122">
        <v>1515413</v>
      </c>
      <c r="S483" s="124">
        <v>1</v>
      </c>
      <c r="T483" s="128">
        <v>102.39</v>
      </c>
      <c r="U483" s="122">
        <v>1551.6310000000001</v>
      </c>
      <c r="W483" t="s">
        <v>288</v>
      </c>
      <c r="X483" s="126">
        <v>4.3000000000000002E-5</v>
      </c>
      <c r="Y483" s="126">
        <v>1.3669781466585399E-2</v>
      </c>
      <c r="Z483" s="126">
        <v>1.1340555740387301E-2</v>
      </c>
    </row>
    <row r="484" spans="1:26">
      <c r="A484" s="116">
        <v>1038</v>
      </c>
      <c r="B484">
        <v>1361</v>
      </c>
      <c r="C484" t="s">
        <v>2362</v>
      </c>
      <c r="D484" t="s">
        <v>2461</v>
      </c>
      <c r="E484" t="s">
        <v>2462</v>
      </c>
      <c r="F484" t="s">
        <v>2080</v>
      </c>
      <c r="G484" t="s">
        <v>39</v>
      </c>
      <c r="H484" t="s">
        <v>39</v>
      </c>
      <c r="I484" t="s">
        <v>41</v>
      </c>
      <c r="J484" t="s">
        <v>2365</v>
      </c>
      <c r="K484" t="s">
        <v>317</v>
      </c>
      <c r="L484" t="s">
        <v>46</v>
      </c>
      <c r="M484" t="s">
        <v>2463</v>
      </c>
      <c r="N484" t="s">
        <v>2464</v>
      </c>
      <c r="O484" s="126">
        <v>0.04</v>
      </c>
      <c r="P484" s="126">
        <v>3.6499999999999998E-2</v>
      </c>
      <c r="R484" s="122">
        <v>282798</v>
      </c>
      <c r="S484" s="124">
        <v>1</v>
      </c>
      <c r="T484" s="128">
        <v>103.59</v>
      </c>
      <c r="U484" s="122">
        <v>292.95</v>
      </c>
      <c r="W484" t="s">
        <v>288</v>
      </c>
      <c r="X484" s="126">
        <v>6.9999999999999999E-6</v>
      </c>
      <c r="Y484" s="126">
        <v>2.5808762848263602E-3</v>
      </c>
      <c r="Z484" s="126">
        <v>2.14111479679916E-3</v>
      </c>
    </row>
    <row r="485" spans="1:26">
      <c r="A485" s="116">
        <v>1038</v>
      </c>
      <c r="B485">
        <v>1361</v>
      </c>
      <c r="C485" t="s">
        <v>2362</v>
      </c>
      <c r="D485" t="s">
        <v>2465</v>
      </c>
      <c r="E485" t="s">
        <v>2466</v>
      </c>
      <c r="F485" t="s">
        <v>2080</v>
      </c>
      <c r="G485" t="s">
        <v>39</v>
      </c>
      <c r="H485" t="s">
        <v>39</v>
      </c>
      <c r="I485" t="s">
        <v>41</v>
      </c>
      <c r="J485" t="s">
        <v>2365</v>
      </c>
      <c r="K485" t="s">
        <v>317</v>
      </c>
      <c r="L485" t="s">
        <v>46</v>
      </c>
      <c r="M485" t="s">
        <v>2467</v>
      </c>
      <c r="N485" t="s">
        <v>2468</v>
      </c>
      <c r="O485" s="126">
        <v>3.7499999999999999E-2</v>
      </c>
      <c r="P485" s="126">
        <v>3.2219999999999999E-2</v>
      </c>
      <c r="R485" s="122">
        <v>7878582</v>
      </c>
      <c r="S485" s="124">
        <v>1</v>
      </c>
      <c r="T485" s="128">
        <v>103.45</v>
      </c>
      <c r="U485" s="122">
        <v>8150.393</v>
      </c>
      <c r="W485" t="s">
        <v>288</v>
      </c>
      <c r="X485" s="126">
        <v>2.1699999999999999E-4</v>
      </c>
      <c r="Y485" s="126">
        <v>7.1804485498663806E-2</v>
      </c>
      <c r="Z485" s="126">
        <v>5.9569552900162998E-2</v>
      </c>
    </row>
    <row r="486" spans="1:26">
      <c r="A486" s="116">
        <v>1038</v>
      </c>
      <c r="B486">
        <v>1361</v>
      </c>
      <c r="C486" t="s">
        <v>2362</v>
      </c>
      <c r="D486" t="s">
        <v>2469</v>
      </c>
      <c r="E486" t="s">
        <v>2470</v>
      </c>
      <c r="F486" t="s">
        <v>2077</v>
      </c>
      <c r="G486" t="s">
        <v>39</v>
      </c>
      <c r="H486" t="s">
        <v>39</v>
      </c>
      <c r="I486" t="s">
        <v>41</v>
      </c>
      <c r="J486" t="s">
        <v>2365</v>
      </c>
      <c r="K486" t="s">
        <v>317</v>
      </c>
      <c r="L486" t="s">
        <v>46</v>
      </c>
      <c r="M486" t="s">
        <v>2471</v>
      </c>
      <c r="N486" t="s">
        <v>2472</v>
      </c>
      <c r="O486" s="126">
        <v>1.6E-2</v>
      </c>
      <c r="P486" s="126">
        <v>1.8020000000000001E-2</v>
      </c>
      <c r="R486" s="122">
        <v>4380013</v>
      </c>
      <c r="S486" s="124">
        <v>1</v>
      </c>
      <c r="T486" s="128">
        <v>106.86</v>
      </c>
      <c r="U486" s="122">
        <v>4680.482</v>
      </c>
      <c r="W486" t="s">
        <v>288</v>
      </c>
      <c r="X486" s="126">
        <v>1.37E-4</v>
      </c>
      <c r="Y486" s="126">
        <v>4.1234771239738399E-2</v>
      </c>
      <c r="Z486" s="126">
        <v>3.4208683059743103E-2</v>
      </c>
    </row>
    <row r="487" spans="1:26">
      <c r="A487" s="116">
        <v>1038</v>
      </c>
      <c r="B487">
        <v>1361</v>
      </c>
      <c r="C487" t="s">
        <v>2362</v>
      </c>
      <c r="D487" t="s">
        <v>2473</v>
      </c>
      <c r="E487" t="s">
        <v>2474</v>
      </c>
      <c r="F487" t="s">
        <v>2080</v>
      </c>
      <c r="G487" t="s">
        <v>39</v>
      </c>
      <c r="H487" t="s">
        <v>39</v>
      </c>
      <c r="I487" t="s">
        <v>41</v>
      </c>
      <c r="J487" t="s">
        <v>2365</v>
      </c>
      <c r="K487" t="s">
        <v>317</v>
      </c>
      <c r="L487" t="s">
        <v>46</v>
      </c>
      <c r="M487" t="s">
        <v>2475</v>
      </c>
      <c r="N487" t="s">
        <v>2476</v>
      </c>
      <c r="O487" s="126">
        <v>4.5999999999999999E-2</v>
      </c>
      <c r="P487" s="126">
        <v>3.3270000000000001E-2</v>
      </c>
      <c r="R487" s="122">
        <v>2221730</v>
      </c>
      <c r="S487" s="124">
        <v>1</v>
      </c>
      <c r="T487" s="128">
        <v>107.6</v>
      </c>
      <c r="U487" s="122">
        <v>2390.5810000000001</v>
      </c>
      <c r="W487" t="s">
        <v>288</v>
      </c>
      <c r="X487" s="126">
        <v>8.2999999999999998E-5</v>
      </c>
      <c r="Y487" s="126">
        <v>2.1060882775864299E-2</v>
      </c>
      <c r="Z487" s="126">
        <v>1.7472270178223399E-2</v>
      </c>
    </row>
    <row r="488" spans="1:26">
      <c r="A488" s="116">
        <v>1038</v>
      </c>
      <c r="B488">
        <v>1361</v>
      </c>
      <c r="C488" t="s">
        <v>2362</v>
      </c>
      <c r="D488" t="s">
        <v>2477</v>
      </c>
      <c r="E488" t="s">
        <v>2478</v>
      </c>
      <c r="F488" t="s">
        <v>2077</v>
      </c>
      <c r="G488" t="s">
        <v>39</v>
      </c>
      <c r="H488" t="s">
        <v>39</v>
      </c>
      <c r="I488" t="s">
        <v>41</v>
      </c>
      <c r="J488" t="s">
        <v>2365</v>
      </c>
      <c r="K488" t="s">
        <v>317</v>
      </c>
      <c r="L488" t="s">
        <v>46</v>
      </c>
      <c r="M488" t="s">
        <v>2479</v>
      </c>
      <c r="N488" t="s">
        <v>2480</v>
      </c>
      <c r="O488" s="126">
        <v>0.02</v>
      </c>
      <c r="P488" s="126">
        <v>1.8149999999999999E-2</v>
      </c>
      <c r="R488" s="122">
        <v>5665991</v>
      </c>
      <c r="S488" s="124">
        <v>1</v>
      </c>
      <c r="T488" s="128">
        <v>103.97</v>
      </c>
      <c r="U488" s="122">
        <v>5890.9309999999996</v>
      </c>
      <c r="W488" t="s">
        <v>288</v>
      </c>
      <c r="X488" s="126">
        <v>2.7500000000000002E-4</v>
      </c>
      <c r="Y488" s="126">
        <v>5.1898755577587698E-2</v>
      </c>
      <c r="Z488" s="126">
        <v>4.30556064062219E-2</v>
      </c>
    </row>
    <row r="489" spans="1:26">
      <c r="A489" s="116">
        <v>1038</v>
      </c>
      <c r="B489">
        <v>1361</v>
      </c>
      <c r="C489" t="s">
        <v>2362</v>
      </c>
      <c r="D489" t="s">
        <v>2481</v>
      </c>
      <c r="E489" t="s">
        <v>2482</v>
      </c>
      <c r="F489" t="s">
        <v>2080</v>
      </c>
      <c r="G489" t="s">
        <v>39</v>
      </c>
      <c r="H489" t="s">
        <v>39</v>
      </c>
      <c r="I489" t="s">
        <v>41</v>
      </c>
      <c r="J489" t="s">
        <v>2365</v>
      </c>
      <c r="K489" t="s">
        <v>317</v>
      </c>
      <c r="L489" t="s">
        <v>46</v>
      </c>
      <c r="M489" t="s">
        <v>2483</v>
      </c>
      <c r="N489" t="s">
        <v>2484</v>
      </c>
      <c r="O489" s="126">
        <v>4.1000000000000002E-2</v>
      </c>
      <c r="P489" s="126">
        <v>3.2590000000000001E-2</v>
      </c>
      <c r="R489" s="122">
        <v>10365950</v>
      </c>
      <c r="S489" s="124">
        <v>1</v>
      </c>
      <c r="T489" s="128">
        <v>105.38</v>
      </c>
      <c r="U489" s="122">
        <v>10923.638000000001</v>
      </c>
      <c r="W489" t="s">
        <v>288</v>
      </c>
      <c r="X489" s="126">
        <v>5.2300000000000003E-4</v>
      </c>
      <c r="Y489" s="126">
        <v>9.6236611738777997E-2</v>
      </c>
      <c r="Z489" s="126">
        <v>7.9838632560249506E-2</v>
      </c>
    </row>
    <row r="490" spans="1:26">
      <c r="A490" s="116">
        <v>1038</v>
      </c>
      <c r="B490">
        <v>1361</v>
      </c>
      <c r="C490" t="s">
        <v>2362</v>
      </c>
      <c r="D490" t="s">
        <v>2485</v>
      </c>
      <c r="E490" t="s">
        <v>2486</v>
      </c>
      <c r="F490" t="s">
        <v>2080</v>
      </c>
      <c r="G490" t="s">
        <v>39</v>
      </c>
      <c r="H490" t="s">
        <v>39</v>
      </c>
      <c r="I490" t="s">
        <v>41</v>
      </c>
      <c r="J490" t="s">
        <v>2365</v>
      </c>
      <c r="K490" t="s">
        <v>317</v>
      </c>
      <c r="L490" t="s">
        <v>46</v>
      </c>
      <c r="M490" t="s">
        <v>2487</v>
      </c>
      <c r="N490" t="s">
        <v>2488</v>
      </c>
      <c r="O490" s="126">
        <v>4.1500000000000002E-2</v>
      </c>
      <c r="P490" s="126">
        <v>3.6819999999999999E-2</v>
      </c>
      <c r="R490" s="122">
        <v>6394205</v>
      </c>
      <c r="S490" s="124">
        <v>1</v>
      </c>
      <c r="T490" s="128">
        <v>106.4</v>
      </c>
      <c r="U490" s="122">
        <v>6803.4340000000002</v>
      </c>
      <c r="W490" t="s">
        <v>288</v>
      </c>
      <c r="X490" s="126">
        <v>3.6999999999999999E-4</v>
      </c>
      <c r="Y490" s="126">
        <v>5.9937855987504403E-2</v>
      </c>
      <c r="Z490" s="126">
        <v>4.9724905877035201E-2</v>
      </c>
    </row>
    <row r="491" spans="1:26">
      <c r="A491" s="116">
        <v>1038</v>
      </c>
      <c r="B491">
        <v>1361</v>
      </c>
      <c r="C491" t="s">
        <v>2362</v>
      </c>
      <c r="D491" t="s">
        <v>2489</v>
      </c>
      <c r="E491" t="s">
        <v>2490</v>
      </c>
      <c r="F491" t="s">
        <v>2077</v>
      </c>
      <c r="G491" t="s">
        <v>39</v>
      </c>
      <c r="H491" t="s">
        <v>39</v>
      </c>
      <c r="I491" t="s">
        <v>41</v>
      </c>
      <c r="J491" t="s">
        <v>2365</v>
      </c>
      <c r="K491" t="s">
        <v>317</v>
      </c>
      <c r="L491" t="s">
        <v>46</v>
      </c>
      <c r="M491" t="s">
        <v>2491</v>
      </c>
      <c r="N491" t="s">
        <v>2492</v>
      </c>
      <c r="O491" s="126">
        <v>0.02</v>
      </c>
      <c r="P491" s="126">
        <v>2.317E-2</v>
      </c>
      <c r="R491" s="122">
        <v>1663735</v>
      </c>
      <c r="S491" s="124">
        <v>1</v>
      </c>
      <c r="T491" s="128">
        <v>94.65</v>
      </c>
      <c r="U491" s="122">
        <v>1574.7249999999999</v>
      </c>
      <c r="W491" t="s">
        <v>288</v>
      </c>
      <c r="X491" s="126">
        <v>2.1800000000000001E-4</v>
      </c>
      <c r="Y491" s="126">
        <v>1.38732365514392E-2</v>
      </c>
      <c r="Z491" s="126">
        <v>1.15093436420878E-2</v>
      </c>
    </row>
    <row r="492" spans="1:26">
      <c r="A492" s="116">
        <v>1038</v>
      </c>
      <c r="B492">
        <v>1361</v>
      </c>
      <c r="C492" t="s">
        <v>2362</v>
      </c>
      <c r="D492" t="s">
        <v>2493</v>
      </c>
      <c r="E492" t="s">
        <v>2494</v>
      </c>
      <c r="F492" t="s">
        <v>2080</v>
      </c>
      <c r="G492" t="s">
        <v>39</v>
      </c>
      <c r="H492" t="s">
        <v>39</v>
      </c>
      <c r="I492" t="s">
        <v>41</v>
      </c>
      <c r="J492" t="s">
        <v>2365</v>
      </c>
      <c r="K492" t="s">
        <v>317</v>
      </c>
      <c r="L492" t="s">
        <v>46</v>
      </c>
      <c r="M492" t="s">
        <v>2495</v>
      </c>
      <c r="N492" t="s">
        <v>2496</v>
      </c>
      <c r="O492" s="126">
        <v>3.7499999999999999E-2</v>
      </c>
      <c r="P492" s="126">
        <v>3.4040000000000001E-2</v>
      </c>
      <c r="R492" s="122">
        <v>5903838</v>
      </c>
      <c r="S492" s="124">
        <v>1</v>
      </c>
      <c r="T492" s="128">
        <v>103.41</v>
      </c>
      <c r="U492" s="122">
        <v>6105.1589999999997</v>
      </c>
      <c r="W492" t="s">
        <v>288</v>
      </c>
      <c r="X492" s="126">
        <v>4.3100000000000001E-4</v>
      </c>
      <c r="Y492" s="126">
        <v>5.3786091997688801E-2</v>
      </c>
      <c r="Z492" s="126">
        <v>4.46213552022314E-2</v>
      </c>
    </row>
    <row r="493" spans="1:26">
      <c r="A493" s="116">
        <v>1038</v>
      </c>
      <c r="B493">
        <v>1361</v>
      </c>
      <c r="C493" t="s">
        <v>2362</v>
      </c>
      <c r="D493" t="s">
        <v>2497</v>
      </c>
      <c r="E493" t="s">
        <v>2498</v>
      </c>
      <c r="F493" t="s">
        <v>2077</v>
      </c>
      <c r="G493" t="s">
        <v>39</v>
      </c>
      <c r="H493" t="s">
        <v>39</v>
      </c>
      <c r="I493" t="s">
        <v>41</v>
      </c>
      <c r="J493" t="s">
        <v>2365</v>
      </c>
      <c r="K493" t="s">
        <v>317</v>
      </c>
      <c r="L493" t="s">
        <v>46</v>
      </c>
      <c r="M493" t="s">
        <v>2499</v>
      </c>
      <c r="N493" t="s">
        <v>2500</v>
      </c>
      <c r="O493" s="126">
        <v>1.8550000000000001E-2</v>
      </c>
      <c r="P493" s="126">
        <v>1.9529999999999999E-2</v>
      </c>
      <c r="R493" s="122">
        <v>295655</v>
      </c>
      <c r="S493" s="124">
        <v>1</v>
      </c>
      <c r="T493" s="128">
        <v>101</v>
      </c>
      <c r="U493" s="122">
        <v>298.61200000000002</v>
      </c>
      <c r="W493" t="s">
        <v>288</v>
      </c>
      <c r="X493" s="126">
        <v>3.6000000000000001E-5</v>
      </c>
      <c r="Y493" s="126">
        <v>2.6307502600033199E-3</v>
      </c>
      <c r="Z493" s="126">
        <v>2.18249062982704E-3</v>
      </c>
    </row>
    <row r="494" spans="1:26">
      <c r="A494" s="116">
        <v>1038</v>
      </c>
      <c r="B494">
        <v>1361</v>
      </c>
      <c r="C494" t="s">
        <v>2362</v>
      </c>
      <c r="D494" t="s">
        <v>2371</v>
      </c>
      <c r="E494" t="s">
        <v>2372</v>
      </c>
      <c r="F494" t="s">
        <v>2084</v>
      </c>
      <c r="G494" t="s">
        <v>39</v>
      </c>
      <c r="H494" t="s">
        <v>39</v>
      </c>
      <c r="I494" t="s">
        <v>41</v>
      </c>
      <c r="J494" t="s">
        <v>2365</v>
      </c>
      <c r="K494" t="s">
        <v>317</v>
      </c>
      <c r="L494" t="s">
        <v>46</v>
      </c>
      <c r="M494" t="s">
        <v>2373</v>
      </c>
      <c r="N494" t="s">
        <v>2374</v>
      </c>
      <c r="O494" s="126">
        <v>0</v>
      </c>
      <c r="P494" s="126">
        <v>3.5009999999999999E-2</v>
      </c>
      <c r="R494" s="122">
        <v>1083937</v>
      </c>
      <c r="S494" s="124">
        <v>1</v>
      </c>
      <c r="T494" s="128">
        <v>99.68</v>
      </c>
      <c r="U494" s="122">
        <v>1080.4680000000001</v>
      </c>
      <c r="W494" t="s">
        <v>288</v>
      </c>
      <c r="X494" s="126">
        <v>3.1999999999999999E-5</v>
      </c>
      <c r="Y494" s="126">
        <v>9.5188633140097009E-3</v>
      </c>
      <c r="Z494" s="126">
        <v>7.8969221462337896E-3</v>
      </c>
    </row>
    <row r="495" spans="1:26">
      <c r="A495" s="116">
        <v>1038</v>
      </c>
      <c r="B495">
        <v>1361</v>
      </c>
      <c r="C495" t="s">
        <v>2362</v>
      </c>
      <c r="D495" t="s">
        <v>2383</v>
      </c>
      <c r="E495" t="s">
        <v>2384</v>
      </c>
      <c r="F495" t="s">
        <v>2084</v>
      </c>
      <c r="G495" t="s">
        <v>39</v>
      </c>
      <c r="H495" t="s">
        <v>39</v>
      </c>
      <c r="I495" t="s">
        <v>41</v>
      </c>
      <c r="J495" t="s">
        <v>2365</v>
      </c>
      <c r="K495" t="s">
        <v>317</v>
      </c>
      <c r="L495" t="s">
        <v>46</v>
      </c>
      <c r="M495" t="s">
        <v>2385</v>
      </c>
      <c r="N495" t="s">
        <v>1023</v>
      </c>
      <c r="O495" s="126">
        <v>0</v>
      </c>
      <c r="P495" s="126">
        <v>3.2960000000000003E-2</v>
      </c>
      <c r="R495" s="122">
        <v>163754</v>
      </c>
      <c r="S495" s="124">
        <v>1</v>
      </c>
      <c r="T495" s="128">
        <v>98.65</v>
      </c>
      <c r="U495" s="122">
        <v>161.54300000000001</v>
      </c>
      <c r="W495" t="s">
        <v>288</v>
      </c>
      <c r="X495" s="126">
        <v>9.0000000000000002E-6</v>
      </c>
      <c r="Y495" s="126">
        <v>1.4231871932701499E-3</v>
      </c>
      <c r="Z495" s="126">
        <v>1.1806870310061401E-3</v>
      </c>
    </row>
    <row r="496" spans="1:26">
      <c r="A496" s="116">
        <v>1038</v>
      </c>
      <c r="B496">
        <v>1361</v>
      </c>
      <c r="C496" t="s">
        <v>2362</v>
      </c>
      <c r="D496" t="s">
        <v>2390</v>
      </c>
      <c r="E496" t="s">
        <v>2391</v>
      </c>
      <c r="F496" t="s">
        <v>2084</v>
      </c>
      <c r="G496" t="s">
        <v>39</v>
      </c>
      <c r="H496" t="s">
        <v>39</v>
      </c>
      <c r="I496" t="s">
        <v>41</v>
      </c>
      <c r="J496" t="s">
        <v>2365</v>
      </c>
      <c r="K496" t="s">
        <v>317</v>
      </c>
      <c r="L496" t="s">
        <v>46</v>
      </c>
      <c r="M496" t="s">
        <v>2392</v>
      </c>
      <c r="N496" t="s">
        <v>2393</v>
      </c>
      <c r="O496" s="126">
        <v>0</v>
      </c>
      <c r="P496" s="126">
        <v>3.2320000000000002E-2</v>
      </c>
      <c r="R496" s="122">
        <v>150782</v>
      </c>
      <c r="S496" s="124">
        <v>1</v>
      </c>
      <c r="T496" s="128">
        <v>97.36</v>
      </c>
      <c r="U496" s="122">
        <v>146.80099999999999</v>
      </c>
      <c r="W496" t="s">
        <v>288</v>
      </c>
      <c r="X496" s="126">
        <v>7.9999999999999996E-6</v>
      </c>
      <c r="Y496" s="126">
        <v>1.2933113382963301E-3</v>
      </c>
      <c r="Z496" s="126">
        <v>1.0729410237812699E-3</v>
      </c>
    </row>
    <row r="497" spans="1:26">
      <c r="A497" s="116">
        <v>1038</v>
      </c>
      <c r="B497">
        <v>8563</v>
      </c>
      <c r="C497" t="s">
        <v>2362</v>
      </c>
      <c r="D497" t="s">
        <v>2394</v>
      </c>
      <c r="E497" t="s">
        <v>2395</v>
      </c>
      <c r="F497" t="s">
        <v>2084</v>
      </c>
      <c r="G497" t="s">
        <v>39</v>
      </c>
      <c r="H497" t="s">
        <v>39</v>
      </c>
      <c r="I497" t="s">
        <v>41</v>
      </c>
      <c r="J497" t="s">
        <v>2365</v>
      </c>
      <c r="K497" t="s">
        <v>317</v>
      </c>
      <c r="L497" t="s">
        <v>46</v>
      </c>
      <c r="M497" t="s">
        <v>2396</v>
      </c>
      <c r="N497" t="s">
        <v>2397</v>
      </c>
      <c r="O497" s="126">
        <v>0</v>
      </c>
      <c r="P497" s="126">
        <v>3.2000000000000001E-2</v>
      </c>
      <c r="R497" s="122">
        <v>324000000</v>
      </c>
      <c r="S497" s="124">
        <v>1</v>
      </c>
      <c r="T497" s="128">
        <v>97.15</v>
      </c>
      <c r="U497" s="122">
        <v>314766</v>
      </c>
      <c r="W497" t="s">
        <v>288</v>
      </c>
      <c r="X497" s="126">
        <v>1.7999999999999999E-2</v>
      </c>
      <c r="Y497" s="126">
        <v>9.6469842820200394E-2</v>
      </c>
      <c r="Z497" s="126">
        <v>2.4550940772334301E-2</v>
      </c>
    </row>
    <row r="498" spans="1:26">
      <c r="A498" s="116">
        <v>1038</v>
      </c>
      <c r="B498">
        <v>8563</v>
      </c>
      <c r="C498" t="s">
        <v>2362</v>
      </c>
      <c r="D498" t="s">
        <v>2363</v>
      </c>
      <c r="E498" t="s">
        <v>2364</v>
      </c>
      <c r="F498" t="s">
        <v>2077</v>
      </c>
      <c r="G498" t="s">
        <v>39</v>
      </c>
      <c r="H498" t="s">
        <v>39</v>
      </c>
      <c r="I498" t="s">
        <v>41</v>
      </c>
      <c r="J498" t="s">
        <v>2365</v>
      </c>
      <c r="K498" t="s">
        <v>317</v>
      </c>
      <c r="L498" t="s">
        <v>46</v>
      </c>
      <c r="M498" t="s">
        <v>2366</v>
      </c>
      <c r="N498" t="s">
        <v>2367</v>
      </c>
      <c r="O498" s="126">
        <v>7.4999999999999997E-3</v>
      </c>
      <c r="P498" s="126">
        <v>1.7260000000000001E-2</v>
      </c>
      <c r="R498" s="122">
        <v>21953174</v>
      </c>
      <c r="S498" s="124">
        <v>1</v>
      </c>
      <c r="T498" s="128">
        <v>119.65</v>
      </c>
      <c r="U498" s="122">
        <v>26266.973000000002</v>
      </c>
      <c r="W498" t="s">
        <v>288</v>
      </c>
      <c r="X498" s="126">
        <v>9.01E-4</v>
      </c>
      <c r="Y498" s="126">
        <v>8.0503317603021502E-3</v>
      </c>
      <c r="Z498" s="126">
        <v>2.0487565073904501E-3</v>
      </c>
    </row>
    <row r="499" spans="1:26">
      <c r="A499" s="116">
        <v>1038</v>
      </c>
      <c r="B499">
        <v>8563</v>
      </c>
      <c r="C499" t="s">
        <v>2362</v>
      </c>
      <c r="D499" t="s">
        <v>2368</v>
      </c>
      <c r="E499" t="s">
        <v>2369</v>
      </c>
      <c r="F499" t="s">
        <v>2084</v>
      </c>
      <c r="G499" t="s">
        <v>39</v>
      </c>
      <c r="H499" t="s">
        <v>39</v>
      </c>
      <c r="I499" t="s">
        <v>41</v>
      </c>
      <c r="J499" t="s">
        <v>2365</v>
      </c>
      <c r="K499" t="s">
        <v>317</v>
      </c>
      <c r="L499" t="s">
        <v>46</v>
      </c>
      <c r="M499" t="s">
        <v>2370</v>
      </c>
      <c r="N499" t="s">
        <v>972</v>
      </c>
      <c r="O499" s="126">
        <v>0</v>
      </c>
      <c r="P499" s="126">
        <v>4.3520000000000003E-2</v>
      </c>
      <c r="R499" s="122">
        <v>242669755</v>
      </c>
      <c r="S499" s="124">
        <v>1</v>
      </c>
      <c r="T499" s="128">
        <v>99.93</v>
      </c>
      <c r="U499" s="122">
        <v>242499.886</v>
      </c>
      <c r="W499" t="s">
        <v>288</v>
      </c>
      <c r="X499" s="126">
        <v>7.1370000000000001E-3</v>
      </c>
      <c r="Y499" s="126">
        <v>7.4321641800197902E-2</v>
      </c>
      <c r="Z499" s="126">
        <v>1.8914369222515499E-2</v>
      </c>
    </row>
    <row r="500" spans="1:26">
      <c r="A500" s="116">
        <v>1038</v>
      </c>
      <c r="B500">
        <v>8563</v>
      </c>
      <c r="C500" t="s">
        <v>2362</v>
      </c>
      <c r="D500" t="s">
        <v>2371</v>
      </c>
      <c r="E500" t="s">
        <v>2372</v>
      </c>
      <c r="F500" t="s">
        <v>2084</v>
      </c>
      <c r="G500" t="s">
        <v>39</v>
      </c>
      <c r="H500" t="s">
        <v>39</v>
      </c>
      <c r="I500" t="s">
        <v>41</v>
      </c>
      <c r="J500" t="s">
        <v>2365</v>
      </c>
      <c r="K500" t="s">
        <v>317</v>
      </c>
      <c r="L500" t="s">
        <v>46</v>
      </c>
      <c r="M500" t="s">
        <v>2373</v>
      </c>
      <c r="N500" t="s">
        <v>2374</v>
      </c>
      <c r="O500" s="126">
        <v>0</v>
      </c>
      <c r="P500" s="126">
        <v>3.5009999999999999E-2</v>
      </c>
      <c r="R500" s="122">
        <v>387480433</v>
      </c>
      <c r="S500" s="124">
        <v>1</v>
      </c>
      <c r="T500" s="128">
        <v>99.68</v>
      </c>
      <c r="U500" s="122">
        <v>386240.49599999998</v>
      </c>
      <c r="W500" t="s">
        <v>288</v>
      </c>
      <c r="X500" s="126">
        <v>1.1396E-2</v>
      </c>
      <c r="Y500" s="126">
        <v>0.11837542778672901</v>
      </c>
      <c r="Z500" s="126">
        <v>3.0125768131584001E-2</v>
      </c>
    </row>
    <row r="501" spans="1:26">
      <c r="A501" s="116">
        <v>1038</v>
      </c>
      <c r="B501">
        <v>8563</v>
      </c>
      <c r="C501" t="s">
        <v>2362</v>
      </c>
      <c r="D501" t="s">
        <v>2375</v>
      </c>
      <c r="E501" t="s">
        <v>2376</v>
      </c>
      <c r="F501" t="s">
        <v>2084</v>
      </c>
      <c r="G501" t="s">
        <v>39</v>
      </c>
      <c r="H501" t="s">
        <v>39</v>
      </c>
      <c r="I501" t="s">
        <v>41</v>
      </c>
      <c r="J501" t="s">
        <v>2365</v>
      </c>
      <c r="K501" t="s">
        <v>317</v>
      </c>
      <c r="L501" t="s">
        <v>46</v>
      </c>
      <c r="M501" t="s">
        <v>2377</v>
      </c>
      <c r="N501" t="s">
        <v>2378</v>
      </c>
      <c r="O501" s="126">
        <v>0</v>
      </c>
      <c r="P501" s="126">
        <v>3.4229999999999997E-2</v>
      </c>
      <c r="R501" s="122">
        <v>356658832</v>
      </c>
      <c r="S501" s="124">
        <v>1</v>
      </c>
      <c r="T501" s="128">
        <v>99.43</v>
      </c>
      <c r="U501" s="122">
        <v>354625.87699999998</v>
      </c>
      <c r="W501" t="s">
        <v>288</v>
      </c>
      <c r="X501" s="126">
        <v>1.1146E-2</v>
      </c>
      <c r="Y501" s="126">
        <v>0.108686143297353</v>
      </c>
      <c r="Z501" s="126">
        <v>2.76599089296743E-2</v>
      </c>
    </row>
    <row r="502" spans="1:26">
      <c r="A502" s="116">
        <v>1038</v>
      </c>
      <c r="B502">
        <v>8563</v>
      </c>
      <c r="C502" t="s">
        <v>2362</v>
      </c>
      <c r="D502" t="s">
        <v>2379</v>
      </c>
      <c r="E502" t="s">
        <v>2380</v>
      </c>
      <c r="F502" t="s">
        <v>2084</v>
      </c>
      <c r="G502" t="s">
        <v>39</v>
      </c>
      <c r="H502" t="s">
        <v>39</v>
      </c>
      <c r="I502" t="s">
        <v>41</v>
      </c>
      <c r="J502" t="s">
        <v>2365</v>
      </c>
      <c r="K502" t="s">
        <v>317</v>
      </c>
      <c r="L502" t="s">
        <v>46</v>
      </c>
      <c r="M502" t="s">
        <v>2381</v>
      </c>
      <c r="N502" t="s">
        <v>2382</v>
      </c>
      <c r="O502" s="126">
        <v>0</v>
      </c>
      <c r="P502" s="126">
        <v>3.3399999999999999E-2</v>
      </c>
      <c r="R502" s="122">
        <v>198332583</v>
      </c>
      <c r="S502" s="124">
        <v>1</v>
      </c>
      <c r="T502" s="128">
        <v>99.13</v>
      </c>
      <c r="U502" s="122">
        <v>196607.09</v>
      </c>
      <c r="W502" t="s">
        <v>288</v>
      </c>
      <c r="X502" s="126">
        <v>1.1018E-2</v>
      </c>
      <c r="Y502" s="126">
        <v>6.0256365122324497E-2</v>
      </c>
      <c r="Z502" s="126">
        <v>1.53348487778874E-2</v>
      </c>
    </row>
    <row r="503" spans="1:26">
      <c r="A503" s="116">
        <v>1038</v>
      </c>
      <c r="B503">
        <v>8563</v>
      </c>
      <c r="C503" t="s">
        <v>2362</v>
      </c>
      <c r="D503" t="s">
        <v>2383</v>
      </c>
      <c r="E503" t="s">
        <v>2384</v>
      </c>
      <c r="F503" t="s">
        <v>2084</v>
      </c>
      <c r="G503" t="s">
        <v>39</v>
      </c>
      <c r="H503" t="s">
        <v>39</v>
      </c>
      <c r="I503" t="s">
        <v>41</v>
      </c>
      <c r="J503" t="s">
        <v>2365</v>
      </c>
      <c r="K503" t="s">
        <v>317</v>
      </c>
      <c r="L503" t="s">
        <v>46</v>
      </c>
      <c r="M503" t="s">
        <v>2385</v>
      </c>
      <c r="N503" t="s">
        <v>1023</v>
      </c>
      <c r="O503" s="126">
        <v>0</v>
      </c>
      <c r="P503" s="126">
        <v>3.2960000000000003E-2</v>
      </c>
      <c r="R503" s="122">
        <v>336412756</v>
      </c>
      <c r="S503" s="124">
        <v>1</v>
      </c>
      <c r="T503" s="128">
        <v>98.65</v>
      </c>
      <c r="U503" s="122">
        <v>331871.18400000001</v>
      </c>
      <c r="W503" t="s">
        <v>288</v>
      </c>
      <c r="X503" s="126">
        <v>1.8689999999999998E-2</v>
      </c>
      <c r="Y503" s="126">
        <v>0.101712259065976</v>
      </c>
      <c r="Z503" s="126">
        <v>2.5885101241465001E-2</v>
      </c>
    </row>
    <row r="504" spans="1:26">
      <c r="A504" s="116">
        <v>1038</v>
      </c>
      <c r="B504">
        <v>8563</v>
      </c>
      <c r="C504" t="s">
        <v>2362</v>
      </c>
      <c r="D504" t="s">
        <v>2386</v>
      </c>
      <c r="E504" t="s">
        <v>2387</v>
      </c>
      <c r="F504" t="s">
        <v>2084</v>
      </c>
      <c r="G504" t="s">
        <v>39</v>
      </c>
      <c r="H504" t="s">
        <v>39</v>
      </c>
      <c r="I504" t="s">
        <v>41</v>
      </c>
      <c r="J504" t="s">
        <v>2365</v>
      </c>
      <c r="K504" t="s">
        <v>317</v>
      </c>
      <c r="L504" t="s">
        <v>46</v>
      </c>
      <c r="M504" t="s">
        <v>2388</v>
      </c>
      <c r="N504" t="s">
        <v>2389</v>
      </c>
      <c r="O504" s="126">
        <v>0</v>
      </c>
      <c r="P504" s="126">
        <v>3.2419999999999997E-2</v>
      </c>
      <c r="R504" s="122">
        <v>353837050</v>
      </c>
      <c r="S504" s="124">
        <v>1</v>
      </c>
      <c r="T504" s="128">
        <v>97.89</v>
      </c>
      <c r="U504" s="122">
        <v>346371.08799999999</v>
      </c>
      <c r="W504" t="s">
        <v>288</v>
      </c>
      <c r="X504" s="126">
        <v>1.9657999999999998E-2</v>
      </c>
      <c r="Y504" s="126">
        <v>0.10615620632615</v>
      </c>
      <c r="Z504" s="126">
        <v>2.70160566031654E-2</v>
      </c>
    </row>
    <row r="505" spans="1:26">
      <c r="A505" s="116">
        <v>1038</v>
      </c>
      <c r="B505">
        <v>8563</v>
      </c>
      <c r="C505" t="s">
        <v>2362</v>
      </c>
      <c r="D505" t="s">
        <v>2390</v>
      </c>
      <c r="E505" t="s">
        <v>2391</v>
      </c>
      <c r="F505" t="s">
        <v>2084</v>
      </c>
      <c r="G505" t="s">
        <v>39</v>
      </c>
      <c r="H505" t="s">
        <v>39</v>
      </c>
      <c r="I505" t="s">
        <v>41</v>
      </c>
      <c r="J505" t="s">
        <v>2365</v>
      </c>
      <c r="K505" t="s">
        <v>317</v>
      </c>
      <c r="L505" t="s">
        <v>46</v>
      </c>
      <c r="M505" t="s">
        <v>2392</v>
      </c>
      <c r="N505" t="s">
        <v>2393</v>
      </c>
      <c r="O505" s="126">
        <v>0</v>
      </c>
      <c r="P505" s="126">
        <v>3.2320000000000002E-2</v>
      </c>
      <c r="R505" s="122">
        <v>286564983</v>
      </c>
      <c r="S505" s="124">
        <v>1</v>
      </c>
      <c r="T505" s="128">
        <v>97.36</v>
      </c>
      <c r="U505" s="122">
        <v>278999.66700000002</v>
      </c>
      <c r="W505" t="s">
        <v>288</v>
      </c>
      <c r="X505" s="126">
        <v>1.592E-2</v>
      </c>
      <c r="Y505" s="126">
        <v>8.5508136411410196E-2</v>
      </c>
      <c r="Z505" s="126">
        <v>2.1761258557266201E-2</v>
      </c>
    </row>
    <row r="506" spans="1:26">
      <c r="A506" s="116">
        <v>1038</v>
      </c>
      <c r="B506">
        <v>8563</v>
      </c>
      <c r="C506" t="s">
        <v>2362</v>
      </c>
      <c r="D506" t="s">
        <v>2394</v>
      </c>
      <c r="E506" t="s">
        <v>2395</v>
      </c>
      <c r="F506" t="s">
        <v>2084</v>
      </c>
      <c r="G506" t="s">
        <v>39</v>
      </c>
      <c r="H506" t="s">
        <v>39</v>
      </c>
      <c r="I506" t="s">
        <v>41</v>
      </c>
      <c r="J506" t="s">
        <v>2365</v>
      </c>
      <c r="K506" t="s">
        <v>317</v>
      </c>
      <c r="L506" t="s">
        <v>46</v>
      </c>
      <c r="M506" t="s">
        <v>2396</v>
      </c>
      <c r="N506" t="s">
        <v>2397</v>
      </c>
      <c r="O506" s="126">
        <v>0</v>
      </c>
      <c r="P506" s="126">
        <v>3.2000000000000001E-2</v>
      </c>
      <c r="R506" s="122">
        <v>253305439</v>
      </c>
      <c r="S506" s="124">
        <v>1</v>
      </c>
      <c r="T506" s="128">
        <v>97.15</v>
      </c>
      <c r="U506" s="122">
        <v>246086.234</v>
      </c>
      <c r="W506" t="s">
        <v>288</v>
      </c>
      <c r="X506" s="126">
        <v>1.4073E-2</v>
      </c>
      <c r="Y506" s="126">
        <v>7.5420789771086003E-2</v>
      </c>
      <c r="Z506" s="126">
        <v>1.91940951549356E-2</v>
      </c>
    </row>
    <row r="507" spans="1:26">
      <c r="A507" s="116">
        <v>1038</v>
      </c>
      <c r="B507">
        <v>8563</v>
      </c>
      <c r="C507" t="s">
        <v>2362</v>
      </c>
      <c r="D507" t="s">
        <v>2368</v>
      </c>
      <c r="E507" t="s">
        <v>2369</v>
      </c>
      <c r="F507" t="s">
        <v>2084</v>
      </c>
      <c r="G507" t="s">
        <v>39</v>
      </c>
      <c r="H507" t="s">
        <v>39</v>
      </c>
      <c r="I507" t="s">
        <v>41</v>
      </c>
      <c r="J507" t="s">
        <v>2365</v>
      </c>
      <c r="K507" t="s">
        <v>317</v>
      </c>
      <c r="L507" t="s">
        <v>46</v>
      </c>
      <c r="M507" t="s">
        <v>2370</v>
      </c>
      <c r="N507" t="s">
        <v>972</v>
      </c>
      <c r="O507" s="126">
        <v>0</v>
      </c>
      <c r="P507" s="126">
        <v>4.3520000000000003E-2</v>
      </c>
      <c r="R507" s="122">
        <v>4000000</v>
      </c>
      <c r="S507" s="124">
        <v>1</v>
      </c>
      <c r="T507" s="128">
        <v>99.93</v>
      </c>
      <c r="U507" s="122">
        <v>3997.2</v>
      </c>
      <c r="W507" t="s">
        <v>288</v>
      </c>
      <c r="X507" s="126">
        <v>1.18E-4</v>
      </c>
      <c r="Y507" s="126">
        <v>1.2250664167060799E-3</v>
      </c>
      <c r="Z507" s="126">
        <v>3.1177134905032501E-4</v>
      </c>
    </row>
    <row r="508" spans="1:26">
      <c r="A508" s="116">
        <v>1038</v>
      </c>
      <c r="B508">
        <v>8563</v>
      </c>
      <c r="C508" t="s">
        <v>2362</v>
      </c>
      <c r="D508" t="s">
        <v>2375</v>
      </c>
      <c r="E508" t="s">
        <v>2376</v>
      </c>
      <c r="F508" t="s">
        <v>2084</v>
      </c>
      <c r="G508" t="s">
        <v>39</v>
      </c>
      <c r="H508" t="s">
        <v>39</v>
      </c>
      <c r="I508" t="s">
        <v>41</v>
      </c>
      <c r="J508" t="s">
        <v>2365</v>
      </c>
      <c r="K508" t="s">
        <v>317</v>
      </c>
      <c r="L508" t="s">
        <v>46</v>
      </c>
      <c r="M508" t="s">
        <v>2377</v>
      </c>
      <c r="N508" t="s">
        <v>2378</v>
      </c>
      <c r="O508" s="126">
        <v>0</v>
      </c>
      <c r="P508" s="126">
        <v>3.4229999999999997E-2</v>
      </c>
      <c r="R508" s="122">
        <v>7000000</v>
      </c>
      <c r="S508" s="124">
        <v>1</v>
      </c>
      <c r="T508" s="128">
        <v>99.43</v>
      </c>
      <c r="U508" s="122">
        <v>6960.1</v>
      </c>
      <c r="W508" t="s">
        <v>288</v>
      </c>
      <c r="X508" s="126">
        <v>2.1900000000000001E-4</v>
      </c>
      <c r="Y508" s="126">
        <v>2.1331393893014999E-3</v>
      </c>
      <c r="Z508" s="126">
        <v>5.4286995059670896E-4</v>
      </c>
    </row>
    <row r="509" spans="1:26">
      <c r="A509" s="116">
        <v>1038</v>
      </c>
      <c r="B509">
        <v>8563</v>
      </c>
      <c r="C509" t="s">
        <v>2362</v>
      </c>
      <c r="D509" t="s">
        <v>2379</v>
      </c>
      <c r="E509" t="s">
        <v>2380</v>
      </c>
      <c r="F509" t="s">
        <v>2084</v>
      </c>
      <c r="G509" t="s">
        <v>39</v>
      </c>
      <c r="H509" t="s">
        <v>39</v>
      </c>
      <c r="I509" t="s">
        <v>41</v>
      </c>
      <c r="J509" t="s">
        <v>2365</v>
      </c>
      <c r="K509" t="s">
        <v>317</v>
      </c>
      <c r="L509" t="s">
        <v>46</v>
      </c>
      <c r="M509" t="s">
        <v>2381</v>
      </c>
      <c r="N509" t="s">
        <v>2382</v>
      </c>
      <c r="O509" s="126">
        <v>0</v>
      </c>
      <c r="P509" s="126">
        <v>3.3399999999999999E-2</v>
      </c>
      <c r="R509" s="122">
        <v>4000000</v>
      </c>
      <c r="S509" s="124">
        <v>1</v>
      </c>
      <c r="T509" s="128">
        <v>99.13</v>
      </c>
      <c r="U509" s="122">
        <v>3965.2</v>
      </c>
      <c r="W509" t="s">
        <v>288</v>
      </c>
      <c r="X509" s="126">
        <v>2.22E-4</v>
      </c>
      <c r="Y509" s="126">
        <v>1.2152590201948701E-3</v>
      </c>
      <c r="Z509" s="126">
        <v>3.0927543111536798E-4</v>
      </c>
    </row>
    <row r="510" spans="1:26">
      <c r="A510" s="116">
        <v>1038</v>
      </c>
      <c r="B510">
        <v>8563</v>
      </c>
      <c r="C510" t="s">
        <v>2362</v>
      </c>
      <c r="D510" t="s">
        <v>2383</v>
      </c>
      <c r="E510" t="s">
        <v>2384</v>
      </c>
      <c r="F510" t="s">
        <v>2084</v>
      </c>
      <c r="G510" t="s">
        <v>39</v>
      </c>
      <c r="H510" t="s">
        <v>39</v>
      </c>
      <c r="I510" t="s">
        <v>41</v>
      </c>
      <c r="J510" t="s">
        <v>2365</v>
      </c>
      <c r="K510" t="s">
        <v>317</v>
      </c>
      <c r="L510" t="s">
        <v>46</v>
      </c>
      <c r="M510" t="s">
        <v>2385</v>
      </c>
      <c r="N510" t="s">
        <v>1023</v>
      </c>
      <c r="O510" s="126">
        <v>0</v>
      </c>
      <c r="P510" s="126">
        <v>3.2960000000000003E-2</v>
      </c>
      <c r="R510" s="122">
        <v>17000000</v>
      </c>
      <c r="S510" s="124">
        <v>1</v>
      </c>
      <c r="T510" s="128">
        <v>98.65</v>
      </c>
      <c r="U510" s="122">
        <v>16770.5</v>
      </c>
      <c r="W510" t="s">
        <v>288</v>
      </c>
      <c r="X510" s="126">
        <v>9.4399999999999996E-4</v>
      </c>
      <c r="Y510" s="126">
        <v>5.13984197472463E-3</v>
      </c>
      <c r="Z510" s="126">
        <v>1.3080559915061699E-3</v>
      </c>
    </row>
    <row r="511" spans="1:26">
      <c r="A511" s="116">
        <v>1038</v>
      </c>
      <c r="B511">
        <v>8563</v>
      </c>
      <c r="C511" t="s">
        <v>2362</v>
      </c>
      <c r="D511" t="s">
        <v>2375</v>
      </c>
      <c r="E511" t="s">
        <v>2376</v>
      </c>
      <c r="F511" t="s">
        <v>2084</v>
      </c>
      <c r="G511" t="s">
        <v>39</v>
      </c>
      <c r="H511" t="s">
        <v>39</v>
      </c>
      <c r="I511" t="s">
        <v>41</v>
      </c>
      <c r="J511" t="s">
        <v>2365</v>
      </c>
      <c r="K511" t="s">
        <v>317</v>
      </c>
      <c r="L511" t="s">
        <v>46</v>
      </c>
      <c r="M511" t="s">
        <v>2377</v>
      </c>
      <c r="N511" t="s">
        <v>2378</v>
      </c>
      <c r="O511" s="126">
        <v>0</v>
      </c>
      <c r="P511" s="126">
        <v>3.4229999999999997E-2</v>
      </c>
      <c r="R511" s="122">
        <v>87500000</v>
      </c>
      <c r="S511" s="124">
        <v>1</v>
      </c>
      <c r="T511" s="128">
        <v>99.43</v>
      </c>
      <c r="U511" s="122">
        <v>87001.25</v>
      </c>
      <c r="W511" t="s">
        <v>288</v>
      </c>
      <c r="X511" s="126">
        <v>2.7339999999999999E-3</v>
      </c>
      <c r="Y511" s="126">
        <v>2.6664242366268801E-2</v>
      </c>
      <c r="Z511" s="126">
        <v>6.78587438245887E-3</v>
      </c>
    </row>
    <row r="512" spans="1:26">
      <c r="A512" s="116">
        <v>1038</v>
      </c>
      <c r="B512">
        <v>8563</v>
      </c>
      <c r="C512" t="s">
        <v>2362</v>
      </c>
      <c r="D512" t="s">
        <v>2386</v>
      </c>
      <c r="E512" t="s">
        <v>2387</v>
      </c>
      <c r="F512" t="s">
        <v>2084</v>
      </c>
      <c r="G512" t="s">
        <v>39</v>
      </c>
      <c r="H512" t="s">
        <v>39</v>
      </c>
      <c r="I512" t="s">
        <v>41</v>
      </c>
      <c r="J512" t="s">
        <v>2365</v>
      </c>
      <c r="K512" t="s">
        <v>317</v>
      </c>
      <c r="L512" t="s">
        <v>46</v>
      </c>
      <c r="M512" t="s">
        <v>2388</v>
      </c>
      <c r="N512" t="s">
        <v>2389</v>
      </c>
      <c r="O512" s="126">
        <v>0</v>
      </c>
      <c r="P512" s="126">
        <v>3.2419999999999997E-2</v>
      </c>
      <c r="R512" s="122">
        <v>118000000</v>
      </c>
      <c r="S512" s="124">
        <v>1</v>
      </c>
      <c r="T512" s="128">
        <v>97.89</v>
      </c>
      <c r="U512" s="122">
        <v>115510.2</v>
      </c>
      <c r="W512" t="s">
        <v>288</v>
      </c>
      <c r="X512" s="126">
        <v>6.5560000000000002E-3</v>
      </c>
      <c r="Y512" s="126">
        <v>3.5401697890273802E-2</v>
      </c>
      <c r="Z512" s="126">
        <v>9.0094993703274395E-3</v>
      </c>
    </row>
    <row r="513" spans="1:26">
      <c r="A513" s="116">
        <v>1038</v>
      </c>
      <c r="B513">
        <v>8563</v>
      </c>
      <c r="C513" t="s">
        <v>2398</v>
      </c>
      <c r="D513" t="s">
        <v>2399</v>
      </c>
      <c r="E513" t="s">
        <v>2400</v>
      </c>
      <c r="F513" t="s">
        <v>1377</v>
      </c>
      <c r="G513" t="s">
        <v>165</v>
      </c>
      <c r="H513" t="s">
        <v>201</v>
      </c>
      <c r="I513" t="s">
        <v>1609</v>
      </c>
      <c r="J513" t="s">
        <v>237</v>
      </c>
      <c r="K513" t="s">
        <v>539</v>
      </c>
      <c r="L513" t="s">
        <v>196</v>
      </c>
      <c r="M513" t="s">
        <v>2401</v>
      </c>
      <c r="N513" t="s">
        <v>2402</v>
      </c>
      <c r="O513" s="126">
        <v>0</v>
      </c>
      <c r="P513" s="126">
        <v>2.2030000000000001E-2</v>
      </c>
      <c r="R513" s="122">
        <v>8937000</v>
      </c>
      <c r="S513" s="124">
        <v>3.3944999999999999</v>
      </c>
      <c r="T513" s="128">
        <v>99.409000000000006</v>
      </c>
      <c r="U513" s="122">
        <v>30157.508999999998</v>
      </c>
      <c r="W513" t="s">
        <v>288</v>
      </c>
      <c r="X513" s="126">
        <v>3.7199999999999999E-4</v>
      </c>
      <c r="Y513" s="126">
        <v>9.2427076454383791E-3</v>
      </c>
      <c r="Z513" s="126">
        <v>2.3522083310748699E-3</v>
      </c>
    </row>
    <row r="514" spans="1:26">
      <c r="A514" s="116">
        <v>1038</v>
      </c>
      <c r="B514">
        <v>8563</v>
      </c>
      <c r="C514" t="s">
        <v>2403</v>
      </c>
      <c r="D514" t="s">
        <v>2404</v>
      </c>
      <c r="E514" t="s">
        <v>2405</v>
      </c>
      <c r="F514" t="s">
        <v>1377</v>
      </c>
      <c r="G514" t="s">
        <v>165</v>
      </c>
      <c r="H514" t="s">
        <v>178</v>
      </c>
      <c r="I514" t="s">
        <v>1609</v>
      </c>
      <c r="J514" t="s">
        <v>2406</v>
      </c>
      <c r="K514" t="s">
        <v>539</v>
      </c>
      <c r="L514" t="s">
        <v>168</v>
      </c>
      <c r="M514" t="s">
        <v>2407</v>
      </c>
      <c r="N514" t="s">
        <v>2408</v>
      </c>
      <c r="O514" s="126">
        <v>0</v>
      </c>
      <c r="P514" s="126">
        <v>3.6889999999999999E-2</v>
      </c>
      <c r="Q514" s="122">
        <v>16688</v>
      </c>
      <c r="R514" s="122">
        <v>0</v>
      </c>
      <c r="S514" s="124">
        <v>2.9780000000000002</v>
      </c>
      <c r="T514" s="128">
        <v>0</v>
      </c>
      <c r="U514" s="122">
        <v>49696.864000000001</v>
      </c>
      <c r="W514" t="s">
        <v>288</v>
      </c>
      <c r="X514" s="126">
        <v>0</v>
      </c>
      <c r="Y514" s="126">
        <v>1.52311515816094E-2</v>
      </c>
      <c r="Z514" s="126">
        <v>3.87622794277257E-3</v>
      </c>
    </row>
    <row r="515" spans="1:26">
      <c r="A515" s="116">
        <v>1038</v>
      </c>
      <c r="B515">
        <v>8563</v>
      </c>
      <c r="C515" t="s">
        <v>2403</v>
      </c>
      <c r="D515" t="s">
        <v>2409</v>
      </c>
      <c r="E515" t="s">
        <v>2410</v>
      </c>
      <c r="F515" t="s">
        <v>1377</v>
      </c>
      <c r="G515" t="s">
        <v>165</v>
      </c>
      <c r="H515" t="s">
        <v>178</v>
      </c>
      <c r="I515" t="s">
        <v>1609</v>
      </c>
      <c r="J515" t="s">
        <v>2406</v>
      </c>
      <c r="K515" t="s">
        <v>539</v>
      </c>
      <c r="L515" t="s">
        <v>168</v>
      </c>
      <c r="M515" t="s">
        <v>2411</v>
      </c>
      <c r="N515" t="s">
        <v>2412</v>
      </c>
      <c r="O515" s="126">
        <v>1.125E-2</v>
      </c>
      <c r="P515" s="126">
        <v>0.04</v>
      </c>
      <c r="R515" s="122">
        <v>76507000</v>
      </c>
      <c r="S515" s="124">
        <v>2.9780000000000002</v>
      </c>
      <c r="T515" s="128">
        <v>98.513000000000005</v>
      </c>
      <c r="U515" s="122">
        <v>224450.18700000001</v>
      </c>
      <c r="W515" t="s">
        <v>288</v>
      </c>
      <c r="X515" s="126">
        <v>2.0820000000000001E-3</v>
      </c>
      <c r="Y515" s="126">
        <v>6.8789749553753804E-2</v>
      </c>
      <c r="Z515" s="126">
        <v>1.7506539014327901E-2</v>
      </c>
    </row>
    <row r="516" spans="1:26">
      <c r="A516" s="116">
        <v>1038</v>
      </c>
      <c r="B516">
        <v>14657</v>
      </c>
      <c r="C516" t="s">
        <v>2362</v>
      </c>
      <c r="D516" t="s">
        <v>2368</v>
      </c>
      <c r="E516" t="s">
        <v>2369</v>
      </c>
      <c r="F516" t="s">
        <v>2084</v>
      </c>
      <c r="G516" t="s">
        <v>39</v>
      </c>
      <c r="H516" t="s">
        <v>39</v>
      </c>
      <c r="I516" t="s">
        <v>41</v>
      </c>
      <c r="J516" t="s">
        <v>2365</v>
      </c>
      <c r="K516" t="s">
        <v>317</v>
      </c>
      <c r="L516" t="s">
        <v>46</v>
      </c>
      <c r="M516" t="s">
        <v>2370</v>
      </c>
      <c r="N516" t="s">
        <v>972</v>
      </c>
      <c r="O516" s="126">
        <v>0</v>
      </c>
      <c r="P516" s="126">
        <v>4.3520000000000003E-2</v>
      </c>
      <c r="R516" s="122">
        <v>38131943</v>
      </c>
      <c r="S516" s="124">
        <v>1</v>
      </c>
      <c r="T516" s="128">
        <v>99.93</v>
      </c>
      <c r="U516" s="122">
        <v>38105.250999999997</v>
      </c>
      <c r="W516" t="s">
        <v>288</v>
      </c>
      <c r="X516" s="126">
        <v>1.122E-3</v>
      </c>
      <c r="Y516" s="126">
        <v>0.69432378019269703</v>
      </c>
      <c r="Z516" s="126">
        <v>0.117342833059767</v>
      </c>
    </row>
    <row r="517" spans="1:26">
      <c r="A517" s="116">
        <v>1038</v>
      </c>
      <c r="B517">
        <v>14657</v>
      </c>
      <c r="C517" t="s">
        <v>2362</v>
      </c>
      <c r="D517" t="s">
        <v>2379</v>
      </c>
      <c r="E517" t="s">
        <v>2380</v>
      </c>
      <c r="F517" t="s">
        <v>2084</v>
      </c>
      <c r="G517" t="s">
        <v>39</v>
      </c>
      <c r="H517" t="s">
        <v>39</v>
      </c>
      <c r="I517" t="s">
        <v>41</v>
      </c>
      <c r="J517" t="s">
        <v>2365</v>
      </c>
      <c r="K517" t="s">
        <v>317</v>
      </c>
      <c r="L517" t="s">
        <v>46</v>
      </c>
      <c r="M517" t="s">
        <v>2381</v>
      </c>
      <c r="N517" t="s">
        <v>2382</v>
      </c>
      <c r="O517" s="126">
        <v>0</v>
      </c>
      <c r="P517" s="126">
        <v>3.3399999999999999E-2</v>
      </c>
      <c r="R517" s="122">
        <v>16923077</v>
      </c>
      <c r="S517" s="124">
        <v>1</v>
      </c>
      <c r="T517" s="128">
        <v>99.13</v>
      </c>
      <c r="U517" s="122">
        <v>16775.846000000001</v>
      </c>
      <c r="W517" t="s">
        <v>288</v>
      </c>
      <c r="X517" s="126">
        <v>9.3999999999999997E-4</v>
      </c>
      <c r="Y517" s="126">
        <v>0.30567621980730297</v>
      </c>
      <c r="Z517" s="126">
        <v>5.1660211927689201E-2</v>
      </c>
    </row>
    <row r="518" spans="1:26">
      <c r="A518" s="116">
        <v>1038</v>
      </c>
      <c r="B518">
        <v>14849</v>
      </c>
      <c r="C518" t="s">
        <v>2362</v>
      </c>
      <c r="D518" t="s">
        <v>2379</v>
      </c>
      <c r="E518" t="s">
        <v>2380</v>
      </c>
      <c r="F518" t="s">
        <v>2084</v>
      </c>
      <c r="G518" t="s">
        <v>39</v>
      </c>
      <c r="H518" t="s">
        <v>39</v>
      </c>
      <c r="I518" t="s">
        <v>41</v>
      </c>
      <c r="J518" t="s">
        <v>2365</v>
      </c>
      <c r="K518" t="s">
        <v>317</v>
      </c>
      <c r="L518" t="s">
        <v>46</v>
      </c>
      <c r="M518" t="s">
        <v>2381</v>
      </c>
      <c r="N518" t="s">
        <v>2382</v>
      </c>
      <c r="O518" s="126">
        <v>0</v>
      </c>
      <c r="P518" s="126">
        <v>3.3399999999999999E-2</v>
      </c>
      <c r="R518" s="122">
        <v>5692308</v>
      </c>
      <c r="S518" s="124">
        <v>1</v>
      </c>
      <c r="T518" s="128">
        <v>99.13</v>
      </c>
      <c r="U518" s="122">
        <v>5642.7849999999999</v>
      </c>
      <c r="W518" t="s">
        <v>288</v>
      </c>
      <c r="X518" s="126">
        <v>3.1599999999999998E-4</v>
      </c>
      <c r="Y518" s="126">
        <v>1</v>
      </c>
      <c r="Z518" s="126">
        <v>6.70482036732297E-3</v>
      </c>
    </row>
    <row r="519" spans="1:26">
      <c r="A519" s="116">
        <v>1039</v>
      </c>
      <c r="B519">
        <v>1039</v>
      </c>
      <c r="C519" t="s">
        <v>2362</v>
      </c>
      <c r="D519" t="s">
        <v>2413</v>
      </c>
      <c r="E519" t="s">
        <v>2414</v>
      </c>
      <c r="F519" t="s">
        <v>2080</v>
      </c>
      <c r="G519" t="s">
        <v>39</v>
      </c>
      <c r="H519" t="s">
        <v>39</v>
      </c>
      <c r="I519" t="s">
        <v>41</v>
      </c>
      <c r="J519" t="s">
        <v>2365</v>
      </c>
      <c r="K519" t="s">
        <v>317</v>
      </c>
      <c r="L519" t="s">
        <v>46</v>
      </c>
      <c r="M519" t="s">
        <v>2415</v>
      </c>
      <c r="N519" t="s">
        <v>2416</v>
      </c>
      <c r="O519" s="126">
        <v>5.5E-2</v>
      </c>
      <c r="P519" s="126">
        <v>3.9449999999999999E-2</v>
      </c>
      <c r="R519" s="122">
        <v>3620698</v>
      </c>
      <c r="S519" s="124">
        <v>1</v>
      </c>
      <c r="T519" s="128">
        <v>120.13</v>
      </c>
      <c r="U519" s="122">
        <v>4349.5450000000001</v>
      </c>
      <c r="W519" t="s">
        <v>288</v>
      </c>
      <c r="X519" s="126">
        <v>9.7999999999999997E-5</v>
      </c>
      <c r="Y519" s="126">
        <v>3.6109763649065402E-2</v>
      </c>
      <c r="Z519" s="126">
        <v>1.9401855428378099E-2</v>
      </c>
    </row>
    <row r="520" spans="1:26">
      <c r="A520" s="116">
        <v>1039</v>
      </c>
      <c r="B520">
        <v>1039</v>
      </c>
      <c r="C520" t="s">
        <v>2362</v>
      </c>
      <c r="D520" t="s">
        <v>2417</v>
      </c>
      <c r="E520" t="s">
        <v>2418</v>
      </c>
      <c r="F520" t="s">
        <v>2080</v>
      </c>
      <c r="G520" t="s">
        <v>39</v>
      </c>
      <c r="H520" t="s">
        <v>39</v>
      </c>
      <c r="I520" t="s">
        <v>41</v>
      </c>
      <c r="J520" t="s">
        <v>2365</v>
      </c>
      <c r="K520" t="s">
        <v>317</v>
      </c>
      <c r="L520" t="s">
        <v>46</v>
      </c>
      <c r="M520" t="s">
        <v>2419</v>
      </c>
      <c r="N520" t="s">
        <v>2420</v>
      </c>
      <c r="O520" s="126">
        <v>0.02</v>
      </c>
      <c r="P520" s="126">
        <v>3.2050000000000002E-2</v>
      </c>
      <c r="R520" s="122">
        <v>6219618</v>
      </c>
      <c r="S520" s="124">
        <v>1</v>
      </c>
      <c r="T520" s="128">
        <v>99.63</v>
      </c>
      <c r="U520" s="122">
        <v>6196.6049999999996</v>
      </c>
      <c r="W520" t="s">
        <v>288</v>
      </c>
      <c r="X520" s="126">
        <v>2.2000000000000001E-4</v>
      </c>
      <c r="Y520" s="126">
        <v>5.1443997532088101E-2</v>
      </c>
      <c r="Z520" s="126">
        <v>2.7640973019806701E-2</v>
      </c>
    </row>
    <row r="521" spans="1:26">
      <c r="A521" s="116">
        <v>1039</v>
      </c>
      <c r="B521">
        <v>1039</v>
      </c>
      <c r="C521" t="s">
        <v>2362</v>
      </c>
      <c r="D521" t="s">
        <v>2421</v>
      </c>
      <c r="E521" t="s">
        <v>2422</v>
      </c>
      <c r="F521" t="s">
        <v>2080</v>
      </c>
      <c r="G521" t="s">
        <v>39</v>
      </c>
      <c r="H521" t="s">
        <v>39</v>
      </c>
      <c r="I521" t="s">
        <v>41</v>
      </c>
      <c r="J521" t="s">
        <v>2365</v>
      </c>
      <c r="K521" t="s">
        <v>317</v>
      </c>
      <c r="L521" t="s">
        <v>46</v>
      </c>
      <c r="M521" t="s">
        <v>2423</v>
      </c>
      <c r="N521" t="s">
        <v>2424</v>
      </c>
      <c r="O521" s="126">
        <v>3.7499999999999999E-2</v>
      </c>
      <c r="P521" s="126">
        <v>4.1309999999999999E-2</v>
      </c>
      <c r="R521" s="122">
        <v>1445927</v>
      </c>
      <c r="S521" s="124">
        <v>1</v>
      </c>
      <c r="T521" s="128">
        <v>95.7</v>
      </c>
      <c r="U521" s="122">
        <v>1383.752</v>
      </c>
      <c r="W521" t="s">
        <v>288</v>
      </c>
      <c r="X521" s="126">
        <v>5.1E-5</v>
      </c>
      <c r="Y521" s="126">
        <v>1.14878609939888E-2</v>
      </c>
      <c r="Z521" s="126">
        <v>6.1724529784465401E-3</v>
      </c>
    </row>
    <row r="522" spans="1:26">
      <c r="A522" s="116">
        <v>1039</v>
      </c>
      <c r="B522">
        <v>1039</v>
      </c>
      <c r="C522" t="s">
        <v>2362</v>
      </c>
      <c r="D522" t="s">
        <v>2363</v>
      </c>
      <c r="E522" t="s">
        <v>2364</v>
      </c>
      <c r="F522" t="s">
        <v>2077</v>
      </c>
      <c r="G522" t="s">
        <v>39</v>
      </c>
      <c r="H522" t="s">
        <v>39</v>
      </c>
      <c r="I522" t="s">
        <v>41</v>
      </c>
      <c r="J522" t="s">
        <v>2365</v>
      </c>
      <c r="K522" t="s">
        <v>317</v>
      </c>
      <c r="L522" t="s">
        <v>46</v>
      </c>
      <c r="M522" t="s">
        <v>2366</v>
      </c>
      <c r="N522" t="s">
        <v>2367</v>
      </c>
      <c r="O522" s="126">
        <v>7.4999999999999997E-3</v>
      </c>
      <c r="P522" s="126">
        <v>1.7260000000000001E-2</v>
      </c>
      <c r="R522" s="122">
        <v>1803038</v>
      </c>
      <c r="S522" s="124">
        <v>1</v>
      </c>
      <c r="T522" s="128">
        <v>119.65</v>
      </c>
      <c r="U522" s="122">
        <v>2157.335</v>
      </c>
      <c r="W522" t="s">
        <v>288</v>
      </c>
      <c r="X522" s="126">
        <v>7.3999999999999996E-5</v>
      </c>
      <c r="Y522" s="126">
        <v>1.7910118091147099E-2</v>
      </c>
      <c r="Z522" s="126">
        <v>9.6231458418479295E-3</v>
      </c>
    </row>
    <row r="523" spans="1:26">
      <c r="A523" s="116">
        <v>1039</v>
      </c>
      <c r="B523">
        <v>1039</v>
      </c>
      <c r="C523" t="s">
        <v>2362</v>
      </c>
      <c r="D523" t="s">
        <v>2425</v>
      </c>
      <c r="E523" t="s">
        <v>2426</v>
      </c>
      <c r="F523" t="s">
        <v>2080</v>
      </c>
      <c r="G523" t="s">
        <v>39</v>
      </c>
      <c r="H523" t="s">
        <v>39</v>
      </c>
      <c r="I523" t="s">
        <v>41</v>
      </c>
      <c r="J523" t="s">
        <v>2365</v>
      </c>
      <c r="K523" t="s">
        <v>317</v>
      </c>
      <c r="L523" t="s">
        <v>46</v>
      </c>
      <c r="M523" t="s">
        <v>2427</v>
      </c>
      <c r="N523" t="s">
        <v>2428</v>
      </c>
      <c r="O523" s="126">
        <v>2.2499999999999999E-2</v>
      </c>
      <c r="P523" s="126">
        <v>3.2779999999999997E-2</v>
      </c>
      <c r="R523" s="122">
        <v>1023731</v>
      </c>
      <c r="S523" s="124">
        <v>1</v>
      </c>
      <c r="T523" s="128">
        <v>99.5</v>
      </c>
      <c r="U523" s="122">
        <v>1018.612</v>
      </c>
      <c r="W523" t="s">
        <v>288</v>
      </c>
      <c r="X523" s="126">
        <v>2.9E-5</v>
      </c>
      <c r="Y523" s="126">
        <v>8.4564834238142102E-3</v>
      </c>
      <c r="Z523" s="126">
        <v>4.5436871427865398E-3</v>
      </c>
    </row>
    <row r="524" spans="1:26">
      <c r="A524" s="116">
        <v>1039</v>
      </c>
      <c r="B524">
        <v>1039</v>
      </c>
      <c r="C524" t="s">
        <v>2362</v>
      </c>
      <c r="D524" t="s">
        <v>2429</v>
      </c>
      <c r="E524" t="s">
        <v>2430</v>
      </c>
      <c r="F524" t="s">
        <v>2077</v>
      </c>
      <c r="G524" t="s">
        <v>39</v>
      </c>
      <c r="H524" t="s">
        <v>39</v>
      </c>
      <c r="I524" t="s">
        <v>41</v>
      </c>
      <c r="J524" t="s">
        <v>2365</v>
      </c>
      <c r="K524" t="s">
        <v>317</v>
      </c>
      <c r="L524" t="s">
        <v>46</v>
      </c>
      <c r="M524" t="s">
        <v>2431</v>
      </c>
      <c r="N524" t="s">
        <v>2432</v>
      </c>
      <c r="O524" s="126">
        <v>5.0000000000000001E-3</v>
      </c>
      <c r="P524" s="126">
        <v>1.6310000000000002E-2</v>
      </c>
      <c r="R524" s="122">
        <v>4290524</v>
      </c>
      <c r="S524" s="124">
        <v>1</v>
      </c>
      <c r="T524" s="128">
        <v>115.67</v>
      </c>
      <c r="U524" s="122">
        <v>4962.8490000000002</v>
      </c>
      <c r="W524" t="s">
        <v>288</v>
      </c>
      <c r="X524" s="126">
        <v>1.2899999999999999E-4</v>
      </c>
      <c r="Y524" s="126">
        <v>4.1201396631778797E-2</v>
      </c>
      <c r="Z524" s="126">
        <v>2.2137601028516501E-2</v>
      </c>
    </row>
    <row r="525" spans="1:26">
      <c r="A525" s="116">
        <v>1039</v>
      </c>
      <c r="B525">
        <v>1039</v>
      </c>
      <c r="C525" t="s">
        <v>2362</v>
      </c>
      <c r="D525" t="s">
        <v>2549</v>
      </c>
      <c r="E525" t="s">
        <v>2550</v>
      </c>
      <c r="F525" t="s">
        <v>2080</v>
      </c>
      <c r="G525" t="s">
        <v>39</v>
      </c>
      <c r="H525" t="s">
        <v>39</v>
      </c>
      <c r="I525" t="s">
        <v>41</v>
      </c>
      <c r="J525" t="s">
        <v>2365</v>
      </c>
      <c r="K525" t="s">
        <v>317</v>
      </c>
      <c r="L525" t="s">
        <v>46</v>
      </c>
      <c r="M525" t="s">
        <v>2551</v>
      </c>
      <c r="N525" t="s">
        <v>2552</v>
      </c>
      <c r="O525" s="126">
        <v>0.01</v>
      </c>
      <c r="P525" s="126">
        <v>3.3599999999999998E-2</v>
      </c>
      <c r="R525" s="122">
        <v>3324427</v>
      </c>
      <c r="S525" s="124">
        <v>1</v>
      </c>
      <c r="T525" s="128">
        <v>92.07</v>
      </c>
      <c r="U525" s="122">
        <v>3060.8</v>
      </c>
      <c r="W525" t="s">
        <v>288</v>
      </c>
      <c r="X525" s="126">
        <v>8.7999999999999998E-5</v>
      </c>
      <c r="Y525" s="126">
        <v>2.5410652122932399E-2</v>
      </c>
      <c r="Z525" s="126">
        <v>1.36531992737843E-2</v>
      </c>
    </row>
    <row r="526" spans="1:26">
      <c r="A526" s="116">
        <v>1039</v>
      </c>
      <c r="B526">
        <v>1039</v>
      </c>
      <c r="C526" t="s">
        <v>2362</v>
      </c>
      <c r="D526" t="s">
        <v>2433</v>
      </c>
      <c r="E526" t="s">
        <v>2434</v>
      </c>
      <c r="F526" t="s">
        <v>2080</v>
      </c>
      <c r="G526" t="s">
        <v>39</v>
      </c>
      <c r="H526" t="s">
        <v>39</v>
      </c>
      <c r="I526" t="s">
        <v>41</v>
      </c>
      <c r="J526" t="s">
        <v>2365</v>
      </c>
      <c r="K526" t="s">
        <v>317</v>
      </c>
      <c r="L526" t="s">
        <v>46</v>
      </c>
      <c r="M526" t="s">
        <v>2435</v>
      </c>
      <c r="N526" t="s">
        <v>2436</v>
      </c>
      <c r="O526" s="126">
        <v>1.4999999999999999E-2</v>
      </c>
      <c r="P526" s="126">
        <v>3.8129999999999997E-2</v>
      </c>
      <c r="R526" s="122">
        <v>8739629</v>
      </c>
      <c r="S526" s="124">
        <v>1</v>
      </c>
      <c r="T526" s="128">
        <v>79.78</v>
      </c>
      <c r="U526" s="122">
        <v>6972.4759999999997</v>
      </c>
      <c r="W526" t="s">
        <v>288</v>
      </c>
      <c r="X526" s="126">
        <v>2.0900000000000001E-4</v>
      </c>
      <c r="Y526" s="126">
        <v>5.7885247654187302E-2</v>
      </c>
      <c r="Z526" s="126">
        <v>3.1101870877282001E-2</v>
      </c>
    </row>
    <row r="527" spans="1:26">
      <c r="A527" s="116">
        <v>1039</v>
      </c>
      <c r="B527">
        <v>1039</v>
      </c>
      <c r="C527" t="s">
        <v>2362</v>
      </c>
      <c r="D527" t="s">
        <v>2553</v>
      </c>
      <c r="E527" t="s">
        <v>2554</v>
      </c>
      <c r="F527" t="s">
        <v>2081</v>
      </c>
      <c r="G527" t="s">
        <v>39</v>
      </c>
      <c r="H527" t="s">
        <v>39</v>
      </c>
      <c r="I527" t="s">
        <v>41</v>
      </c>
      <c r="J527" t="s">
        <v>2365</v>
      </c>
      <c r="K527" t="s">
        <v>317</v>
      </c>
      <c r="L527" t="s">
        <v>46</v>
      </c>
      <c r="M527" t="s">
        <v>2555</v>
      </c>
      <c r="N527" t="s">
        <v>2556</v>
      </c>
      <c r="O527" s="126">
        <v>4.3200000000000002E-2</v>
      </c>
      <c r="P527" s="126">
        <v>3.5810000000000002E-2</v>
      </c>
      <c r="R527" s="122">
        <v>286578</v>
      </c>
      <c r="S527" s="124">
        <v>1</v>
      </c>
      <c r="T527" s="128">
        <v>99.01</v>
      </c>
      <c r="U527" s="122">
        <v>283.74099999999999</v>
      </c>
      <c r="W527" t="s">
        <v>288</v>
      </c>
      <c r="X527" s="126">
        <v>7.9999999999999996E-6</v>
      </c>
      <c r="Y527" s="126">
        <v>2.3556066658255502E-3</v>
      </c>
      <c r="Z527" s="126">
        <v>1.2656726424642201E-3</v>
      </c>
    </row>
    <row r="528" spans="1:26">
      <c r="A528" s="116">
        <v>1039</v>
      </c>
      <c r="B528">
        <v>1039</v>
      </c>
      <c r="C528" t="s">
        <v>2362</v>
      </c>
      <c r="D528" t="s">
        <v>2437</v>
      </c>
      <c r="E528" t="s">
        <v>2438</v>
      </c>
      <c r="F528" t="s">
        <v>2077</v>
      </c>
      <c r="G528" t="s">
        <v>39</v>
      </c>
      <c r="H528" t="s">
        <v>39</v>
      </c>
      <c r="I528" t="s">
        <v>41</v>
      </c>
      <c r="J528" t="s">
        <v>2365</v>
      </c>
      <c r="K528" t="s">
        <v>317</v>
      </c>
      <c r="L528" t="s">
        <v>46</v>
      </c>
      <c r="M528" t="s">
        <v>2439</v>
      </c>
      <c r="N528" t="s">
        <v>2440</v>
      </c>
      <c r="O528" s="126">
        <v>1E-3</v>
      </c>
      <c r="P528" s="126">
        <v>5.0139999999999997E-2</v>
      </c>
      <c r="R528" s="122">
        <v>732894</v>
      </c>
      <c r="S528" s="124">
        <v>1</v>
      </c>
      <c r="T528" s="128">
        <v>119.09</v>
      </c>
      <c r="U528" s="122">
        <v>872.803</v>
      </c>
      <c r="W528" t="s">
        <v>288</v>
      </c>
      <c r="X528" s="126">
        <v>6.0999999999999999E-5</v>
      </c>
      <c r="Y528" s="126">
        <v>7.2459832897838203E-3</v>
      </c>
      <c r="Z528" s="126">
        <v>3.8932827584006601E-3</v>
      </c>
    </row>
    <row r="529" spans="1:26">
      <c r="A529" s="116">
        <v>1039</v>
      </c>
      <c r="B529">
        <v>1039</v>
      </c>
      <c r="C529" t="s">
        <v>2362</v>
      </c>
      <c r="D529" t="s">
        <v>2441</v>
      </c>
      <c r="E529" t="s">
        <v>2442</v>
      </c>
      <c r="F529" t="s">
        <v>2077</v>
      </c>
      <c r="G529" t="s">
        <v>39</v>
      </c>
      <c r="H529" t="s">
        <v>39</v>
      </c>
      <c r="I529" t="s">
        <v>41</v>
      </c>
      <c r="J529" t="s">
        <v>2365</v>
      </c>
      <c r="K529" t="s">
        <v>317</v>
      </c>
      <c r="L529" t="s">
        <v>46</v>
      </c>
      <c r="M529" t="s">
        <v>2443</v>
      </c>
      <c r="N529" t="s">
        <v>2444</v>
      </c>
      <c r="O529" s="126">
        <v>1E-3</v>
      </c>
      <c r="P529" s="126">
        <v>1.653E-2</v>
      </c>
      <c r="R529" s="122">
        <v>3347645</v>
      </c>
      <c r="S529" s="124">
        <v>1</v>
      </c>
      <c r="T529" s="128">
        <v>109.97</v>
      </c>
      <c r="U529" s="122">
        <v>3681.4050000000002</v>
      </c>
      <c r="W529" t="s">
        <v>288</v>
      </c>
      <c r="X529" s="126">
        <v>9.7999999999999997E-5</v>
      </c>
      <c r="Y529" s="126">
        <v>3.0562894959917802E-2</v>
      </c>
      <c r="Z529" s="126">
        <v>1.6421510681928202E-2</v>
      </c>
    </row>
    <row r="530" spans="1:26">
      <c r="A530" s="116">
        <v>1039</v>
      </c>
      <c r="B530">
        <v>1039</v>
      </c>
      <c r="C530" t="s">
        <v>2362</v>
      </c>
      <c r="D530" t="s">
        <v>2445</v>
      </c>
      <c r="E530" t="s">
        <v>2446</v>
      </c>
      <c r="F530" t="s">
        <v>2080</v>
      </c>
      <c r="G530" t="s">
        <v>39</v>
      </c>
      <c r="H530" t="s">
        <v>39</v>
      </c>
      <c r="I530" t="s">
        <v>41</v>
      </c>
      <c r="J530" t="s">
        <v>2365</v>
      </c>
      <c r="K530" t="s">
        <v>317</v>
      </c>
      <c r="L530" t="s">
        <v>46</v>
      </c>
      <c r="M530" t="s">
        <v>2447</v>
      </c>
      <c r="N530" t="s">
        <v>2448</v>
      </c>
      <c r="O530" s="126">
        <v>1.2999999999999999E-2</v>
      </c>
      <c r="P530" s="126">
        <v>3.4700000000000002E-2</v>
      </c>
      <c r="R530" s="122">
        <v>3955565</v>
      </c>
      <c r="S530" s="124">
        <v>1</v>
      </c>
      <c r="T530" s="128">
        <v>88.94</v>
      </c>
      <c r="U530" s="122">
        <v>3518.08</v>
      </c>
      <c r="W530" t="s">
        <v>288</v>
      </c>
      <c r="X530" s="126">
        <v>9.6000000000000002E-5</v>
      </c>
      <c r="Y530" s="126">
        <v>2.9206970850556398E-2</v>
      </c>
      <c r="Z530" s="126">
        <v>1.5692969675751799E-2</v>
      </c>
    </row>
    <row r="531" spans="1:26">
      <c r="A531" s="116">
        <v>1039</v>
      </c>
      <c r="B531">
        <v>1039</v>
      </c>
      <c r="C531" t="s">
        <v>2362</v>
      </c>
      <c r="D531" t="s">
        <v>2449</v>
      </c>
      <c r="E531" t="s">
        <v>2450</v>
      </c>
      <c r="F531" t="s">
        <v>2080</v>
      </c>
      <c r="G531" t="s">
        <v>39</v>
      </c>
      <c r="H531" t="s">
        <v>39</v>
      </c>
      <c r="I531" t="s">
        <v>41</v>
      </c>
      <c r="J531" t="s">
        <v>2365</v>
      </c>
      <c r="K531" t="s">
        <v>317</v>
      </c>
      <c r="L531" t="s">
        <v>46</v>
      </c>
      <c r="M531" t="s">
        <v>2451</v>
      </c>
      <c r="N531" t="s">
        <v>2452</v>
      </c>
      <c r="O531" s="126">
        <v>2.8000000000000001E-2</v>
      </c>
      <c r="P531" s="126">
        <v>4.3040000000000002E-2</v>
      </c>
      <c r="R531" s="122">
        <v>3585463</v>
      </c>
      <c r="S531" s="124">
        <v>1</v>
      </c>
      <c r="T531" s="128">
        <v>78.16</v>
      </c>
      <c r="U531" s="122">
        <v>2802.3980000000001</v>
      </c>
      <c r="W531" t="s">
        <v>288</v>
      </c>
      <c r="X531" s="126">
        <v>1E-4</v>
      </c>
      <c r="Y531" s="126">
        <v>2.3265407436150101E-2</v>
      </c>
      <c r="Z531" s="126">
        <v>1.25005545853297E-2</v>
      </c>
    </row>
    <row r="532" spans="1:26">
      <c r="A532" s="116">
        <v>1039</v>
      </c>
      <c r="B532">
        <v>1039</v>
      </c>
      <c r="C532" t="s">
        <v>2362</v>
      </c>
      <c r="D532" t="s">
        <v>2453</v>
      </c>
      <c r="E532" t="s">
        <v>2454</v>
      </c>
      <c r="F532" t="s">
        <v>2080</v>
      </c>
      <c r="G532" t="s">
        <v>39</v>
      </c>
      <c r="H532" t="s">
        <v>39</v>
      </c>
      <c r="I532" t="s">
        <v>41</v>
      </c>
      <c r="J532" t="s">
        <v>2365</v>
      </c>
      <c r="K532" t="s">
        <v>317</v>
      </c>
      <c r="L532" t="s">
        <v>46</v>
      </c>
      <c r="M532" t="s">
        <v>2455</v>
      </c>
      <c r="N532" t="s">
        <v>2456</v>
      </c>
      <c r="O532" s="126">
        <v>3.7499999999999999E-2</v>
      </c>
      <c r="P532" s="126">
        <v>3.304E-2</v>
      </c>
      <c r="R532" s="122">
        <v>854875</v>
      </c>
      <c r="S532" s="124">
        <v>1</v>
      </c>
      <c r="T532" s="128">
        <v>102.39</v>
      </c>
      <c r="U532" s="122">
        <v>875.30700000000002</v>
      </c>
      <c r="W532" t="s">
        <v>288</v>
      </c>
      <c r="X532" s="126">
        <v>2.4000000000000001E-5</v>
      </c>
      <c r="Y532" s="126">
        <v>7.2667635043367502E-3</v>
      </c>
      <c r="Z532" s="126">
        <v>3.9044480133839099E-3</v>
      </c>
    </row>
    <row r="533" spans="1:26">
      <c r="A533" s="116">
        <v>1039</v>
      </c>
      <c r="B533">
        <v>1039</v>
      </c>
      <c r="C533" t="s">
        <v>2362</v>
      </c>
      <c r="D533" t="s">
        <v>2457</v>
      </c>
      <c r="E533" t="s">
        <v>2458</v>
      </c>
      <c r="F533" t="s">
        <v>2077</v>
      </c>
      <c r="G533" t="s">
        <v>39</v>
      </c>
      <c r="H533" t="s">
        <v>39</v>
      </c>
      <c r="I533" t="s">
        <v>41</v>
      </c>
      <c r="J533" t="s">
        <v>2365</v>
      </c>
      <c r="K533" t="s">
        <v>317</v>
      </c>
      <c r="L533" t="s">
        <v>46</v>
      </c>
      <c r="M533" t="s">
        <v>2459</v>
      </c>
      <c r="N533" t="s">
        <v>2460</v>
      </c>
      <c r="O533" s="126">
        <v>1.0999999999999999E-2</v>
      </c>
      <c r="P533" s="126">
        <v>1.6830000000000001E-2</v>
      </c>
      <c r="R533" s="122">
        <v>4653929</v>
      </c>
      <c r="S533" s="124">
        <v>1</v>
      </c>
      <c r="T533" s="128">
        <v>107.38</v>
      </c>
      <c r="U533" s="122">
        <v>4997.3890000000001</v>
      </c>
      <c r="W533" t="s">
        <v>288</v>
      </c>
      <c r="X533" s="126">
        <v>1.3799999999999999E-4</v>
      </c>
      <c r="Y533" s="126">
        <v>4.14881452318187E-2</v>
      </c>
      <c r="Z533" s="126">
        <v>2.2291671681992201E-2</v>
      </c>
    </row>
    <row r="534" spans="1:26">
      <c r="A534" s="116">
        <v>1039</v>
      </c>
      <c r="B534">
        <v>1039</v>
      </c>
      <c r="C534" t="s">
        <v>2362</v>
      </c>
      <c r="D534" t="s">
        <v>2461</v>
      </c>
      <c r="E534" t="s">
        <v>2462</v>
      </c>
      <c r="F534" t="s">
        <v>2080</v>
      </c>
      <c r="G534" t="s">
        <v>39</v>
      </c>
      <c r="H534" t="s">
        <v>39</v>
      </c>
      <c r="I534" t="s">
        <v>41</v>
      </c>
      <c r="J534" t="s">
        <v>2365</v>
      </c>
      <c r="K534" t="s">
        <v>317</v>
      </c>
      <c r="L534" t="s">
        <v>46</v>
      </c>
      <c r="M534" t="s">
        <v>2463</v>
      </c>
      <c r="N534" t="s">
        <v>2464</v>
      </c>
      <c r="O534" s="126">
        <v>0.04</v>
      </c>
      <c r="P534" s="126">
        <v>3.6499999999999998E-2</v>
      </c>
      <c r="R534" s="122">
        <v>1504184</v>
      </c>
      <c r="S534" s="124">
        <v>1</v>
      </c>
      <c r="T534" s="128">
        <v>103.59</v>
      </c>
      <c r="U534" s="122">
        <v>1558.184</v>
      </c>
      <c r="W534" t="s">
        <v>288</v>
      </c>
      <c r="X534" s="126">
        <v>3.8000000000000002E-5</v>
      </c>
      <c r="Y534" s="126">
        <v>1.29359898008162E-2</v>
      </c>
      <c r="Z534" s="126">
        <v>6.9505357713662598E-3</v>
      </c>
    </row>
    <row r="535" spans="1:26">
      <c r="A535" s="116">
        <v>1039</v>
      </c>
      <c r="B535">
        <v>1039</v>
      </c>
      <c r="C535" t="s">
        <v>2362</v>
      </c>
      <c r="D535" t="s">
        <v>2465</v>
      </c>
      <c r="E535" t="s">
        <v>2466</v>
      </c>
      <c r="F535" t="s">
        <v>2080</v>
      </c>
      <c r="G535" t="s">
        <v>39</v>
      </c>
      <c r="H535" t="s">
        <v>39</v>
      </c>
      <c r="I535" t="s">
        <v>41</v>
      </c>
      <c r="J535" t="s">
        <v>2365</v>
      </c>
      <c r="K535" t="s">
        <v>317</v>
      </c>
      <c r="L535" t="s">
        <v>46</v>
      </c>
      <c r="M535" t="s">
        <v>2467</v>
      </c>
      <c r="N535" t="s">
        <v>2468</v>
      </c>
      <c r="O535" s="126">
        <v>3.7499999999999999E-2</v>
      </c>
      <c r="P535" s="126">
        <v>3.2219999999999999E-2</v>
      </c>
      <c r="R535" s="122">
        <v>3892469</v>
      </c>
      <c r="S535" s="124">
        <v>1</v>
      </c>
      <c r="T535" s="128">
        <v>103.45</v>
      </c>
      <c r="U535" s="122">
        <v>4026.759</v>
      </c>
      <c r="W535" t="s">
        <v>288</v>
      </c>
      <c r="X535" s="126">
        <v>1.07E-4</v>
      </c>
      <c r="Y535" s="126">
        <v>3.3430011356862098E-2</v>
      </c>
      <c r="Z535" s="126">
        <v>1.7962018627935901E-2</v>
      </c>
    </row>
    <row r="536" spans="1:26">
      <c r="A536" s="116">
        <v>1039</v>
      </c>
      <c r="B536">
        <v>1039</v>
      </c>
      <c r="C536" t="s">
        <v>2362</v>
      </c>
      <c r="D536" t="s">
        <v>2469</v>
      </c>
      <c r="E536" t="s">
        <v>2470</v>
      </c>
      <c r="F536" t="s">
        <v>2077</v>
      </c>
      <c r="G536" t="s">
        <v>39</v>
      </c>
      <c r="H536" t="s">
        <v>39</v>
      </c>
      <c r="I536" t="s">
        <v>41</v>
      </c>
      <c r="J536" t="s">
        <v>2365</v>
      </c>
      <c r="K536" t="s">
        <v>317</v>
      </c>
      <c r="L536" t="s">
        <v>46</v>
      </c>
      <c r="M536" t="s">
        <v>2471</v>
      </c>
      <c r="N536" t="s">
        <v>2472</v>
      </c>
      <c r="O536" s="126">
        <v>1.6E-2</v>
      </c>
      <c r="P536" s="126">
        <v>1.8020000000000001E-2</v>
      </c>
      <c r="R536" s="122">
        <v>13122576</v>
      </c>
      <c r="S536" s="124">
        <v>1</v>
      </c>
      <c r="T536" s="128">
        <v>106.86</v>
      </c>
      <c r="U536" s="122">
        <v>14022.785</v>
      </c>
      <c r="W536" t="s">
        <v>288</v>
      </c>
      <c r="X536" s="126">
        <v>4.0900000000000002E-4</v>
      </c>
      <c r="Y536" s="126">
        <v>0.116416659456718</v>
      </c>
      <c r="Z536" s="126">
        <v>6.2550927172640797E-2</v>
      </c>
    </row>
    <row r="537" spans="1:26">
      <c r="A537" s="116">
        <v>1039</v>
      </c>
      <c r="B537">
        <v>1039</v>
      </c>
      <c r="C537" t="s">
        <v>2362</v>
      </c>
      <c r="D537" t="s">
        <v>2473</v>
      </c>
      <c r="E537" t="s">
        <v>2474</v>
      </c>
      <c r="F537" t="s">
        <v>2080</v>
      </c>
      <c r="G537" t="s">
        <v>39</v>
      </c>
      <c r="H537" t="s">
        <v>39</v>
      </c>
      <c r="I537" t="s">
        <v>41</v>
      </c>
      <c r="J537" t="s">
        <v>2365</v>
      </c>
      <c r="K537" t="s">
        <v>317</v>
      </c>
      <c r="L537" t="s">
        <v>46</v>
      </c>
      <c r="M537" t="s">
        <v>2475</v>
      </c>
      <c r="N537" t="s">
        <v>2476</v>
      </c>
      <c r="O537" s="126">
        <v>4.5999999999999999E-2</v>
      </c>
      <c r="P537" s="126">
        <v>3.3270000000000001E-2</v>
      </c>
      <c r="R537" s="122">
        <v>3759015</v>
      </c>
      <c r="S537" s="124">
        <v>1</v>
      </c>
      <c r="T537" s="128">
        <v>107.6</v>
      </c>
      <c r="U537" s="122">
        <v>4044.7</v>
      </c>
      <c r="W537" t="s">
        <v>288</v>
      </c>
      <c r="X537" s="126">
        <v>1.3999999999999999E-4</v>
      </c>
      <c r="Y537" s="126">
        <v>3.3578956563901703E-2</v>
      </c>
      <c r="Z537" s="126">
        <v>1.8042047215268E-2</v>
      </c>
    </row>
    <row r="538" spans="1:26">
      <c r="A538" s="116">
        <v>1039</v>
      </c>
      <c r="B538">
        <v>1039</v>
      </c>
      <c r="C538" t="s">
        <v>2362</v>
      </c>
      <c r="D538" t="s">
        <v>2477</v>
      </c>
      <c r="E538" t="s">
        <v>2478</v>
      </c>
      <c r="F538" t="s">
        <v>2077</v>
      </c>
      <c r="G538" t="s">
        <v>39</v>
      </c>
      <c r="H538" t="s">
        <v>39</v>
      </c>
      <c r="I538" t="s">
        <v>41</v>
      </c>
      <c r="J538" t="s">
        <v>2365</v>
      </c>
      <c r="K538" t="s">
        <v>317</v>
      </c>
      <c r="L538" t="s">
        <v>46</v>
      </c>
      <c r="M538" t="s">
        <v>2479</v>
      </c>
      <c r="N538" t="s">
        <v>2480</v>
      </c>
      <c r="O538" s="126">
        <v>0.02</v>
      </c>
      <c r="P538" s="126">
        <v>1.8149999999999999E-2</v>
      </c>
      <c r="R538" s="122">
        <v>6173410</v>
      </c>
      <c r="S538" s="124">
        <v>1</v>
      </c>
      <c r="T538" s="128">
        <v>103.97</v>
      </c>
      <c r="U538" s="122">
        <v>6418.4939999999997</v>
      </c>
      <c r="W538" t="s">
        <v>288</v>
      </c>
      <c r="X538" s="126">
        <v>2.9999999999999997E-4</v>
      </c>
      <c r="Y538" s="126">
        <v>5.3286111808261302E-2</v>
      </c>
      <c r="Z538" s="126">
        <v>2.8630745071936699E-2</v>
      </c>
    </row>
    <row r="539" spans="1:26">
      <c r="A539" s="116">
        <v>1039</v>
      </c>
      <c r="B539">
        <v>1039</v>
      </c>
      <c r="C539" t="s">
        <v>2362</v>
      </c>
      <c r="D539" t="s">
        <v>2481</v>
      </c>
      <c r="E539" t="s">
        <v>2482</v>
      </c>
      <c r="F539" t="s">
        <v>2080</v>
      </c>
      <c r="G539" t="s">
        <v>39</v>
      </c>
      <c r="H539" t="s">
        <v>39</v>
      </c>
      <c r="I539" t="s">
        <v>41</v>
      </c>
      <c r="J539" t="s">
        <v>2365</v>
      </c>
      <c r="K539" t="s">
        <v>317</v>
      </c>
      <c r="L539" t="s">
        <v>46</v>
      </c>
      <c r="M539" t="s">
        <v>2483</v>
      </c>
      <c r="N539" t="s">
        <v>2484</v>
      </c>
      <c r="O539" s="126">
        <v>4.1000000000000002E-2</v>
      </c>
      <c r="P539" s="126">
        <v>3.2590000000000001E-2</v>
      </c>
      <c r="R539" s="122">
        <v>4877345</v>
      </c>
      <c r="S539" s="124">
        <v>1</v>
      </c>
      <c r="T539" s="128">
        <v>105.38</v>
      </c>
      <c r="U539" s="122">
        <v>5139.7460000000001</v>
      </c>
      <c r="W539" t="s">
        <v>288</v>
      </c>
      <c r="X539" s="126">
        <v>2.4600000000000002E-4</v>
      </c>
      <c r="Y539" s="126">
        <v>4.2669989644695698E-2</v>
      </c>
      <c r="Z539" s="126">
        <v>2.2926679284377E-2</v>
      </c>
    </row>
    <row r="540" spans="1:26">
      <c r="A540" s="116">
        <v>1039</v>
      </c>
      <c r="B540">
        <v>1039</v>
      </c>
      <c r="C540" t="s">
        <v>2362</v>
      </c>
      <c r="D540" t="s">
        <v>2485</v>
      </c>
      <c r="E540" t="s">
        <v>2486</v>
      </c>
      <c r="F540" t="s">
        <v>2080</v>
      </c>
      <c r="G540" t="s">
        <v>39</v>
      </c>
      <c r="H540" t="s">
        <v>39</v>
      </c>
      <c r="I540" t="s">
        <v>41</v>
      </c>
      <c r="J540" t="s">
        <v>2365</v>
      </c>
      <c r="K540" t="s">
        <v>317</v>
      </c>
      <c r="L540" t="s">
        <v>46</v>
      </c>
      <c r="M540" t="s">
        <v>2487</v>
      </c>
      <c r="N540" t="s">
        <v>2488</v>
      </c>
      <c r="O540" s="126">
        <v>4.1500000000000002E-2</v>
      </c>
      <c r="P540" s="126">
        <v>3.6819999999999999E-2</v>
      </c>
      <c r="R540" s="122">
        <v>4958577</v>
      </c>
      <c r="S540" s="124">
        <v>1</v>
      </c>
      <c r="T540" s="128">
        <v>106.4</v>
      </c>
      <c r="U540" s="122">
        <v>5275.9260000000004</v>
      </c>
      <c r="W540" t="s">
        <v>288</v>
      </c>
      <c r="X540" s="126">
        <v>2.8699999999999998E-4</v>
      </c>
      <c r="Y540" s="126">
        <v>4.3800549222092602E-2</v>
      </c>
      <c r="Z540" s="126">
        <v>2.3534131431862601E-2</v>
      </c>
    </row>
    <row r="541" spans="1:26">
      <c r="A541" s="116">
        <v>1039</v>
      </c>
      <c r="B541">
        <v>1039</v>
      </c>
      <c r="C541" t="s">
        <v>2362</v>
      </c>
      <c r="D541" t="s">
        <v>2489</v>
      </c>
      <c r="E541" t="s">
        <v>2490</v>
      </c>
      <c r="F541" t="s">
        <v>2077</v>
      </c>
      <c r="G541" t="s">
        <v>39</v>
      </c>
      <c r="H541" t="s">
        <v>39</v>
      </c>
      <c r="I541" t="s">
        <v>41</v>
      </c>
      <c r="J541" t="s">
        <v>2365</v>
      </c>
      <c r="K541" t="s">
        <v>317</v>
      </c>
      <c r="L541" t="s">
        <v>46</v>
      </c>
      <c r="M541" t="s">
        <v>2491</v>
      </c>
      <c r="N541" t="s">
        <v>2492</v>
      </c>
      <c r="O541" s="126">
        <v>0.02</v>
      </c>
      <c r="P541" s="126">
        <v>2.317E-2</v>
      </c>
      <c r="R541" s="122">
        <v>2102071</v>
      </c>
      <c r="S541" s="124">
        <v>1</v>
      </c>
      <c r="T541" s="128">
        <v>94.65</v>
      </c>
      <c r="U541" s="122">
        <v>1989.61</v>
      </c>
      <c r="W541" t="s">
        <v>288</v>
      </c>
      <c r="X541" s="126">
        <v>2.7599999999999999E-4</v>
      </c>
      <c r="Y541" s="126">
        <v>1.6517673059260201E-2</v>
      </c>
      <c r="Z541" s="126">
        <v>8.8749820636745604E-3</v>
      </c>
    </row>
    <row r="542" spans="1:26">
      <c r="A542" s="116">
        <v>1039</v>
      </c>
      <c r="B542">
        <v>1039</v>
      </c>
      <c r="C542" t="s">
        <v>2362</v>
      </c>
      <c r="D542" t="s">
        <v>2493</v>
      </c>
      <c r="E542" t="s">
        <v>2494</v>
      </c>
      <c r="F542" t="s">
        <v>2080</v>
      </c>
      <c r="G542" t="s">
        <v>39</v>
      </c>
      <c r="H542" t="s">
        <v>39</v>
      </c>
      <c r="I542" t="s">
        <v>41</v>
      </c>
      <c r="J542" t="s">
        <v>2365</v>
      </c>
      <c r="K542" t="s">
        <v>317</v>
      </c>
      <c r="L542" t="s">
        <v>46</v>
      </c>
      <c r="M542" t="s">
        <v>2495</v>
      </c>
      <c r="N542" t="s">
        <v>2496</v>
      </c>
      <c r="O542" s="126">
        <v>3.7499999999999999E-2</v>
      </c>
      <c r="P542" s="126">
        <v>3.4040000000000001E-2</v>
      </c>
      <c r="R542" s="122">
        <v>2696722</v>
      </c>
      <c r="S542" s="124">
        <v>1</v>
      </c>
      <c r="T542" s="128">
        <v>103.41</v>
      </c>
      <c r="U542" s="122">
        <v>2788.68</v>
      </c>
      <c r="W542" t="s">
        <v>288</v>
      </c>
      <c r="X542" s="126">
        <v>1.9699999999999999E-4</v>
      </c>
      <c r="Y542" s="126">
        <v>2.3151523906221501E-2</v>
      </c>
      <c r="Z542" s="126">
        <v>1.24393647142239E-2</v>
      </c>
    </row>
    <row r="543" spans="1:26">
      <c r="A543" s="116">
        <v>1039</v>
      </c>
      <c r="B543">
        <v>1039</v>
      </c>
      <c r="C543" t="s">
        <v>2362</v>
      </c>
      <c r="D543" t="s">
        <v>2368</v>
      </c>
      <c r="E543" t="s">
        <v>2369</v>
      </c>
      <c r="F543" t="s">
        <v>2084</v>
      </c>
      <c r="G543" t="s">
        <v>39</v>
      </c>
      <c r="H543" t="s">
        <v>39</v>
      </c>
      <c r="I543" t="s">
        <v>41</v>
      </c>
      <c r="J543" t="s">
        <v>2365</v>
      </c>
      <c r="K543" t="s">
        <v>317</v>
      </c>
      <c r="L543" t="s">
        <v>46</v>
      </c>
      <c r="M543" t="s">
        <v>2370</v>
      </c>
      <c r="N543" t="s">
        <v>972</v>
      </c>
      <c r="O543" s="126">
        <v>0</v>
      </c>
      <c r="P543" s="126">
        <v>4.3520000000000003E-2</v>
      </c>
      <c r="R543" s="122">
        <v>1187900</v>
      </c>
      <c r="S543" s="124">
        <v>1</v>
      </c>
      <c r="T543" s="128">
        <v>99.93</v>
      </c>
      <c r="U543" s="122">
        <v>1187.068</v>
      </c>
      <c r="W543" t="s">
        <v>288</v>
      </c>
      <c r="X543" s="126">
        <v>3.4999999999999997E-5</v>
      </c>
      <c r="Y543" s="126">
        <v>9.8550001762323994E-3</v>
      </c>
      <c r="Z543" s="126">
        <v>5.2951132697555197E-3</v>
      </c>
    </row>
    <row r="544" spans="1:26">
      <c r="A544" s="116">
        <v>1039</v>
      </c>
      <c r="B544">
        <v>1039</v>
      </c>
      <c r="C544" t="s">
        <v>2362</v>
      </c>
      <c r="D544" t="s">
        <v>2371</v>
      </c>
      <c r="E544" t="s">
        <v>2372</v>
      </c>
      <c r="F544" t="s">
        <v>2084</v>
      </c>
      <c r="G544" t="s">
        <v>39</v>
      </c>
      <c r="H544" t="s">
        <v>39</v>
      </c>
      <c r="I544" t="s">
        <v>41</v>
      </c>
      <c r="J544" t="s">
        <v>2365</v>
      </c>
      <c r="K544" t="s">
        <v>317</v>
      </c>
      <c r="L544" t="s">
        <v>46</v>
      </c>
      <c r="M544" t="s">
        <v>2373</v>
      </c>
      <c r="N544" t="s">
        <v>2374</v>
      </c>
      <c r="O544" s="126">
        <v>0</v>
      </c>
      <c r="P544" s="126">
        <v>3.5009999999999999E-2</v>
      </c>
      <c r="R544" s="122">
        <v>229910</v>
      </c>
      <c r="S544" s="124">
        <v>1</v>
      </c>
      <c r="T544" s="128">
        <v>99.68</v>
      </c>
      <c r="U544" s="122">
        <v>229.17400000000001</v>
      </c>
      <c r="W544" t="s">
        <v>288</v>
      </c>
      <c r="X544" s="126">
        <v>6.9999999999999999E-6</v>
      </c>
      <c r="Y544" s="126">
        <v>1.9025967799717E-3</v>
      </c>
      <c r="Z544" s="126">
        <v>1.0222694344459999E-3</v>
      </c>
    </row>
    <row r="545" spans="1:26">
      <c r="A545" s="116">
        <v>1039</v>
      </c>
      <c r="B545">
        <v>1039</v>
      </c>
      <c r="C545" t="s">
        <v>2362</v>
      </c>
      <c r="D545" t="s">
        <v>2375</v>
      </c>
      <c r="E545" t="s">
        <v>2376</v>
      </c>
      <c r="F545" t="s">
        <v>2084</v>
      </c>
      <c r="G545" t="s">
        <v>39</v>
      </c>
      <c r="H545" t="s">
        <v>39</v>
      </c>
      <c r="I545" t="s">
        <v>41</v>
      </c>
      <c r="J545" t="s">
        <v>2365</v>
      </c>
      <c r="K545" t="s">
        <v>317</v>
      </c>
      <c r="L545" t="s">
        <v>46</v>
      </c>
      <c r="M545" t="s">
        <v>2377</v>
      </c>
      <c r="N545" t="s">
        <v>2378</v>
      </c>
      <c r="O545" s="126">
        <v>0</v>
      </c>
      <c r="P545" s="126">
        <v>3.4229999999999997E-2</v>
      </c>
      <c r="R545" s="122">
        <v>2512679</v>
      </c>
      <c r="S545" s="124">
        <v>1</v>
      </c>
      <c r="T545" s="128">
        <v>99.43</v>
      </c>
      <c r="U545" s="122">
        <v>2498.357</v>
      </c>
      <c r="W545" t="s">
        <v>288</v>
      </c>
      <c r="X545" s="126">
        <v>7.8999999999999996E-5</v>
      </c>
      <c r="Y545" s="126">
        <v>2.0741268624113102E-2</v>
      </c>
      <c r="Z545" s="126">
        <v>1.11443292500368E-2</v>
      </c>
    </row>
    <row r="546" spans="1:26">
      <c r="A546" s="116">
        <v>1039</v>
      </c>
      <c r="B546">
        <v>1039</v>
      </c>
      <c r="C546" t="s">
        <v>2362</v>
      </c>
      <c r="D546" t="s">
        <v>2379</v>
      </c>
      <c r="E546" t="s">
        <v>2380</v>
      </c>
      <c r="F546" t="s">
        <v>2084</v>
      </c>
      <c r="G546" t="s">
        <v>39</v>
      </c>
      <c r="H546" t="s">
        <v>39</v>
      </c>
      <c r="I546" t="s">
        <v>41</v>
      </c>
      <c r="J546" t="s">
        <v>2365</v>
      </c>
      <c r="K546" t="s">
        <v>317</v>
      </c>
      <c r="L546" t="s">
        <v>46</v>
      </c>
      <c r="M546" t="s">
        <v>2381</v>
      </c>
      <c r="N546" t="s">
        <v>2382</v>
      </c>
      <c r="O546" s="126">
        <v>0</v>
      </c>
      <c r="P546" s="126">
        <v>3.3399999999999999E-2</v>
      </c>
      <c r="R546" s="122">
        <v>1724932</v>
      </c>
      <c r="S546" s="124">
        <v>1</v>
      </c>
      <c r="T546" s="128">
        <v>99.13</v>
      </c>
      <c r="U546" s="122">
        <v>1709.925</v>
      </c>
      <c r="W546" t="s">
        <v>288</v>
      </c>
      <c r="X546" s="126">
        <v>9.6000000000000002E-5</v>
      </c>
      <c r="Y546" s="126">
        <v>1.41957372341481E-2</v>
      </c>
      <c r="Z546" s="126">
        <v>7.6274008379812203E-3</v>
      </c>
    </row>
    <row r="547" spans="1:26">
      <c r="A547" s="116">
        <v>1039</v>
      </c>
      <c r="B547">
        <v>1039</v>
      </c>
      <c r="C547" t="s">
        <v>2362</v>
      </c>
      <c r="D547" t="s">
        <v>2383</v>
      </c>
      <c r="E547" t="s">
        <v>2384</v>
      </c>
      <c r="F547" t="s">
        <v>2084</v>
      </c>
      <c r="G547" t="s">
        <v>39</v>
      </c>
      <c r="H547" t="s">
        <v>39</v>
      </c>
      <c r="I547" t="s">
        <v>41</v>
      </c>
      <c r="J547" t="s">
        <v>2365</v>
      </c>
      <c r="K547" t="s">
        <v>317</v>
      </c>
      <c r="L547" t="s">
        <v>46</v>
      </c>
      <c r="M547" t="s">
        <v>2385</v>
      </c>
      <c r="N547" t="s">
        <v>1023</v>
      </c>
      <c r="O547" s="126">
        <v>0</v>
      </c>
      <c r="P547" s="126">
        <v>3.2960000000000003E-2</v>
      </c>
      <c r="R547" s="122">
        <v>1334092</v>
      </c>
      <c r="S547" s="124">
        <v>1</v>
      </c>
      <c r="T547" s="128">
        <v>98.65</v>
      </c>
      <c r="U547" s="122">
        <v>1316.0820000000001</v>
      </c>
      <c r="W547" t="s">
        <v>288</v>
      </c>
      <c r="X547" s="126">
        <v>7.3999999999999996E-5</v>
      </c>
      <c r="Y547" s="126">
        <v>1.0926063900110399E-2</v>
      </c>
      <c r="Z547" s="126">
        <v>5.8705981642903603E-3</v>
      </c>
    </row>
    <row r="548" spans="1:26">
      <c r="A548" s="116">
        <v>1039</v>
      </c>
      <c r="B548">
        <v>1039</v>
      </c>
      <c r="C548" t="s">
        <v>2362</v>
      </c>
      <c r="D548" t="s">
        <v>2390</v>
      </c>
      <c r="E548" t="s">
        <v>2391</v>
      </c>
      <c r="F548" t="s">
        <v>2084</v>
      </c>
      <c r="G548" t="s">
        <v>39</v>
      </c>
      <c r="H548" t="s">
        <v>39</v>
      </c>
      <c r="I548" t="s">
        <v>41</v>
      </c>
      <c r="J548" t="s">
        <v>2365</v>
      </c>
      <c r="K548" t="s">
        <v>317</v>
      </c>
      <c r="L548" t="s">
        <v>46</v>
      </c>
      <c r="M548" t="s">
        <v>2392</v>
      </c>
      <c r="N548" t="s">
        <v>2393</v>
      </c>
      <c r="O548" s="126">
        <v>0</v>
      </c>
      <c r="P548" s="126">
        <v>3.2320000000000002E-2</v>
      </c>
      <c r="R548" s="122">
        <v>2538119</v>
      </c>
      <c r="S548" s="124">
        <v>1</v>
      </c>
      <c r="T548" s="128">
        <v>97.36</v>
      </c>
      <c r="U548" s="122">
        <v>2471.1129999999998</v>
      </c>
      <c r="W548" t="s">
        <v>288</v>
      </c>
      <c r="X548" s="126">
        <v>1.4100000000000001E-4</v>
      </c>
      <c r="Y548" s="126">
        <v>2.0515089314116899E-2</v>
      </c>
      <c r="Z548" s="126">
        <v>1.10228026093176E-2</v>
      </c>
    </row>
    <row r="549" spans="1:26">
      <c r="A549" s="116">
        <v>1039</v>
      </c>
      <c r="B549">
        <v>1039</v>
      </c>
      <c r="C549" t="s">
        <v>2362</v>
      </c>
      <c r="D549" t="s">
        <v>2394</v>
      </c>
      <c r="E549" t="s">
        <v>2395</v>
      </c>
      <c r="F549" t="s">
        <v>2084</v>
      </c>
      <c r="G549" t="s">
        <v>39</v>
      </c>
      <c r="H549" t="s">
        <v>39</v>
      </c>
      <c r="I549" t="s">
        <v>41</v>
      </c>
      <c r="J549" t="s">
        <v>2365</v>
      </c>
      <c r="K549" t="s">
        <v>317</v>
      </c>
      <c r="L549" t="s">
        <v>46</v>
      </c>
      <c r="M549" t="s">
        <v>2396</v>
      </c>
      <c r="N549" t="s">
        <v>2397</v>
      </c>
      <c r="O549" s="126">
        <v>0</v>
      </c>
      <c r="P549" s="126">
        <v>3.2000000000000001E-2</v>
      </c>
      <c r="R549" s="122">
        <v>4892551</v>
      </c>
      <c r="S549" s="124">
        <v>1</v>
      </c>
      <c r="T549" s="128">
        <v>97.15</v>
      </c>
      <c r="U549" s="122">
        <v>4753.1130000000003</v>
      </c>
      <c r="W549" t="s">
        <v>288</v>
      </c>
      <c r="X549" s="126">
        <v>2.72E-4</v>
      </c>
      <c r="Y549" s="126">
        <v>3.9460177368420897E-2</v>
      </c>
      <c r="Z549" s="126">
        <v>2.1202040088680402E-2</v>
      </c>
    </row>
    <row r="550" spans="1:26">
      <c r="A550" s="116">
        <v>1039</v>
      </c>
      <c r="B550">
        <v>1039</v>
      </c>
      <c r="C550" t="s">
        <v>2362</v>
      </c>
      <c r="D550" t="s">
        <v>2394</v>
      </c>
      <c r="E550" t="s">
        <v>2395</v>
      </c>
      <c r="F550" t="s">
        <v>2084</v>
      </c>
      <c r="G550" t="s">
        <v>39</v>
      </c>
      <c r="H550" t="s">
        <v>39</v>
      </c>
      <c r="I550" t="s">
        <v>41</v>
      </c>
      <c r="J550" t="s">
        <v>2365</v>
      </c>
      <c r="K550" t="s">
        <v>317</v>
      </c>
      <c r="L550" t="s">
        <v>46</v>
      </c>
      <c r="M550" t="s">
        <v>2396</v>
      </c>
      <c r="N550" t="s">
        <v>2397</v>
      </c>
      <c r="O550" s="126">
        <v>0</v>
      </c>
      <c r="P550" s="126">
        <v>3.2000000000000001E-2</v>
      </c>
      <c r="R550" s="122">
        <v>2000000</v>
      </c>
      <c r="S550" s="124">
        <v>1</v>
      </c>
      <c r="T550" s="128">
        <v>97.15</v>
      </c>
      <c r="U550" s="122">
        <v>1943</v>
      </c>
      <c r="W550" t="s">
        <v>288</v>
      </c>
      <c r="X550" s="126">
        <v>1.11E-4</v>
      </c>
      <c r="Y550" s="126">
        <v>1.61307168258117E-2</v>
      </c>
      <c r="Z550" s="126">
        <v>8.6670696283719598E-3</v>
      </c>
    </row>
    <row r="551" spans="1:26">
      <c r="A551" s="116">
        <v>1039</v>
      </c>
      <c r="B551">
        <v>1039</v>
      </c>
      <c r="C551" t="s">
        <v>2362</v>
      </c>
      <c r="D551" t="s">
        <v>2469</v>
      </c>
      <c r="E551" t="s">
        <v>2470</v>
      </c>
      <c r="F551" t="s">
        <v>2077</v>
      </c>
      <c r="G551" t="s">
        <v>39</v>
      </c>
      <c r="H551" t="s">
        <v>39</v>
      </c>
      <c r="I551" t="s">
        <v>41</v>
      </c>
      <c r="J551" t="s">
        <v>2365</v>
      </c>
      <c r="K551" t="s">
        <v>317</v>
      </c>
      <c r="L551" t="s">
        <v>46</v>
      </c>
      <c r="M551" t="s">
        <v>2471</v>
      </c>
      <c r="N551" t="s">
        <v>2472</v>
      </c>
      <c r="O551" s="126">
        <v>1.6E-2</v>
      </c>
      <c r="P551" s="126">
        <v>1.8020000000000001E-2</v>
      </c>
      <c r="R551" s="122">
        <v>1000000</v>
      </c>
      <c r="S551" s="124">
        <v>1</v>
      </c>
      <c r="T551" s="128">
        <v>106.86</v>
      </c>
      <c r="U551" s="122">
        <v>1068.5999999999999</v>
      </c>
      <c r="W551" t="s">
        <v>288</v>
      </c>
      <c r="X551" s="126">
        <v>3.1000000000000001E-5</v>
      </c>
      <c r="Y551" s="126">
        <v>8.8714791559765197E-3</v>
      </c>
      <c r="Z551" s="126">
        <v>4.7666652624180498E-3</v>
      </c>
    </row>
    <row r="552" spans="1:26">
      <c r="A552" s="116">
        <v>1039</v>
      </c>
      <c r="B552">
        <v>1039</v>
      </c>
      <c r="C552" t="s">
        <v>2362</v>
      </c>
      <c r="D552" t="s">
        <v>2375</v>
      </c>
      <c r="E552" t="s">
        <v>2376</v>
      </c>
      <c r="F552" t="s">
        <v>2084</v>
      </c>
      <c r="G552" t="s">
        <v>39</v>
      </c>
      <c r="H552" t="s">
        <v>39</v>
      </c>
      <c r="I552" t="s">
        <v>41</v>
      </c>
      <c r="J552" t="s">
        <v>2365</v>
      </c>
      <c r="K552" t="s">
        <v>317</v>
      </c>
      <c r="L552" t="s">
        <v>46</v>
      </c>
      <c r="M552" t="s">
        <v>2377</v>
      </c>
      <c r="N552" t="s">
        <v>2378</v>
      </c>
      <c r="O552" s="126">
        <v>0</v>
      </c>
      <c r="P552" s="126">
        <v>3.4229999999999997E-2</v>
      </c>
      <c r="R552" s="122">
        <v>750000</v>
      </c>
      <c r="S552" s="124">
        <v>1</v>
      </c>
      <c r="T552" s="128">
        <v>99.43</v>
      </c>
      <c r="U552" s="122">
        <v>745.72500000000002</v>
      </c>
      <c r="W552" t="s">
        <v>288</v>
      </c>
      <c r="X552" s="126">
        <v>2.3E-5</v>
      </c>
      <c r="Y552" s="126">
        <v>6.1909824008895701E-3</v>
      </c>
      <c r="Z552" s="126">
        <v>3.3264284604311301E-3</v>
      </c>
    </row>
    <row r="553" spans="1:26">
      <c r="A553" s="116">
        <v>1039</v>
      </c>
      <c r="B553">
        <v>1039</v>
      </c>
      <c r="C553" t="s">
        <v>2398</v>
      </c>
      <c r="D553" t="s">
        <v>2399</v>
      </c>
      <c r="E553" t="s">
        <v>2400</v>
      </c>
      <c r="F553" t="s">
        <v>1377</v>
      </c>
      <c r="G553" t="s">
        <v>165</v>
      </c>
      <c r="H553" t="s">
        <v>201</v>
      </c>
      <c r="I553" t="s">
        <v>1609</v>
      </c>
      <c r="J553" t="s">
        <v>237</v>
      </c>
      <c r="K553" t="s">
        <v>539</v>
      </c>
      <c r="L553" t="s">
        <v>196</v>
      </c>
      <c r="M553" t="s">
        <v>2401</v>
      </c>
      <c r="N553" t="s">
        <v>2402</v>
      </c>
      <c r="O553" s="126">
        <v>0</v>
      </c>
      <c r="P553" s="126">
        <v>2.2030000000000001E-2</v>
      </c>
      <c r="R553" s="122">
        <v>171000</v>
      </c>
      <c r="S553" s="124">
        <v>3.3944999999999999</v>
      </c>
      <c r="T553" s="128">
        <v>99.409000000000006</v>
      </c>
      <c r="U553" s="122">
        <v>577.03200000000004</v>
      </c>
      <c r="W553" t="s">
        <v>288</v>
      </c>
      <c r="X553" s="126">
        <v>6.9999999999999999E-6</v>
      </c>
      <c r="Y553" s="126">
        <v>4.7904981796476299E-3</v>
      </c>
      <c r="Z553" s="126">
        <v>2.5739452081358998E-3</v>
      </c>
    </row>
    <row r="554" spans="1:26">
      <c r="A554" s="116">
        <v>1039</v>
      </c>
      <c r="B554">
        <v>1039</v>
      </c>
      <c r="C554" t="s">
        <v>2362</v>
      </c>
      <c r="D554" t="s">
        <v>2501</v>
      </c>
      <c r="E554" t="s">
        <v>2502</v>
      </c>
      <c r="F554" t="s">
        <v>1377</v>
      </c>
      <c r="G554" t="s">
        <v>165</v>
      </c>
      <c r="H554" t="s">
        <v>39</v>
      </c>
      <c r="I554" t="s">
        <v>153</v>
      </c>
      <c r="J554" t="s">
        <v>2503</v>
      </c>
      <c r="K554" t="s">
        <v>539</v>
      </c>
      <c r="L554" t="s">
        <v>168</v>
      </c>
      <c r="M554" t="s">
        <v>2504</v>
      </c>
      <c r="N554" t="s">
        <v>2505</v>
      </c>
      <c r="O554" s="126">
        <v>4.4999999999999998E-2</v>
      </c>
      <c r="P554" s="126">
        <v>5.8700000000000002E-2</v>
      </c>
      <c r="R554" s="122">
        <v>2012000</v>
      </c>
      <c r="S554" s="124">
        <v>2.9780000000000002</v>
      </c>
      <c r="T554" s="128">
        <v>87.266000000000005</v>
      </c>
      <c r="U554" s="122">
        <v>5228.7359999999999</v>
      </c>
      <c r="W554" t="s">
        <v>288</v>
      </c>
      <c r="X554" s="126">
        <v>1.1839999999999999E-3</v>
      </c>
      <c r="Y554" s="126">
        <v>4.3408783061166599E-2</v>
      </c>
      <c r="Z554" s="126">
        <v>2.3323634611947398E-2</v>
      </c>
    </row>
    <row r="555" spans="1:26">
      <c r="A555" s="116">
        <v>1039</v>
      </c>
      <c r="B555">
        <v>1039</v>
      </c>
      <c r="C555" t="s">
        <v>2403</v>
      </c>
      <c r="D555" t="s">
        <v>2506</v>
      </c>
      <c r="E555" t="s">
        <v>2507</v>
      </c>
      <c r="F555" t="s">
        <v>1377</v>
      </c>
      <c r="G555" t="s">
        <v>165</v>
      </c>
      <c r="H555" t="s">
        <v>178</v>
      </c>
      <c r="I555" t="s">
        <v>1609</v>
      </c>
      <c r="J555" t="s">
        <v>2406</v>
      </c>
      <c r="K555" t="s">
        <v>539</v>
      </c>
      <c r="L555" t="s">
        <v>168</v>
      </c>
      <c r="M555" t="s">
        <v>2508</v>
      </c>
      <c r="N555" t="s">
        <v>2509</v>
      </c>
      <c r="O555" s="126">
        <v>2.1250000000000002E-2</v>
      </c>
      <c r="P555" s="126">
        <v>1.9699999999999999E-2</v>
      </c>
      <c r="R555" s="122">
        <v>150000</v>
      </c>
      <c r="S555" s="124">
        <v>2.9780000000000002</v>
      </c>
      <c r="T555" s="128">
        <v>108.45</v>
      </c>
      <c r="U555" s="122">
        <v>484.44600000000003</v>
      </c>
      <c r="W555" t="s">
        <v>288</v>
      </c>
      <c r="X555" s="126">
        <v>3.0000000000000001E-6</v>
      </c>
      <c r="Y555" s="126">
        <v>4.0218546901722597E-3</v>
      </c>
      <c r="Z555" s="126">
        <v>2.1609513706879698E-3</v>
      </c>
    </row>
    <row r="556" spans="1:26">
      <c r="A556" s="116">
        <v>1039</v>
      </c>
      <c r="B556">
        <v>1039</v>
      </c>
      <c r="C556" t="s">
        <v>2403</v>
      </c>
      <c r="D556" t="s">
        <v>2510</v>
      </c>
      <c r="E556" t="s">
        <v>2511</v>
      </c>
      <c r="F556" t="s">
        <v>1377</v>
      </c>
      <c r="G556" t="s">
        <v>165</v>
      </c>
      <c r="H556" t="s">
        <v>178</v>
      </c>
      <c r="I556" t="s">
        <v>1609</v>
      </c>
      <c r="J556" t="s">
        <v>2406</v>
      </c>
      <c r="K556" t="s">
        <v>539</v>
      </c>
      <c r="L556" t="s">
        <v>168</v>
      </c>
      <c r="M556" t="s">
        <v>2512</v>
      </c>
      <c r="N556" t="s">
        <v>2513</v>
      </c>
      <c r="O556" s="126">
        <v>3.875E-2</v>
      </c>
      <c r="P556" s="126">
        <v>4.7989999999999998E-2</v>
      </c>
      <c r="R556" s="122">
        <v>31000</v>
      </c>
      <c r="S556" s="124">
        <v>2.9780000000000002</v>
      </c>
      <c r="T556" s="128">
        <v>90.137</v>
      </c>
      <c r="U556" s="122">
        <v>83.212000000000003</v>
      </c>
      <c r="W556" t="s">
        <v>288</v>
      </c>
      <c r="X556" s="126">
        <v>9.9999999999999995E-7</v>
      </c>
      <c r="Y556" s="126">
        <v>6.90825750997134E-4</v>
      </c>
      <c r="Z556" s="126">
        <v>3.7118219541140701E-4</v>
      </c>
    </row>
    <row r="557" spans="1:26">
      <c r="A557" s="116">
        <v>1039</v>
      </c>
      <c r="B557">
        <v>1039</v>
      </c>
      <c r="C557" t="s">
        <v>2362</v>
      </c>
      <c r="D557" t="s">
        <v>2514</v>
      </c>
      <c r="E557" t="s">
        <v>2515</v>
      </c>
      <c r="F557" t="s">
        <v>1377</v>
      </c>
      <c r="G557" t="s">
        <v>165</v>
      </c>
      <c r="H557" t="s">
        <v>39</v>
      </c>
      <c r="I557" t="s">
        <v>153</v>
      </c>
      <c r="J557" t="s">
        <v>2503</v>
      </c>
      <c r="K557" t="s">
        <v>539</v>
      </c>
      <c r="L557" t="s">
        <v>196</v>
      </c>
      <c r="M557" t="s">
        <v>2516</v>
      </c>
      <c r="N557" t="s">
        <v>2517</v>
      </c>
      <c r="O557" s="126">
        <v>1.4999999999999999E-2</v>
      </c>
      <c r="P557" s="126">
        <v>3.422E-2</v>
      </c>
      <c r="R557" s="122">
        <v>309000</v>
      </c>
      <c r="S557" s="124">
        <v>3.3944999999999999</v>
      </c>
      <c r="T557" s="128">
        <v>99.644999999999996</v>
      </c>
      <c r="U557" s="122">
        <v>1045.1780000000001</v>
      </c>
      <c r="W557" t="s">
        <v>288</v>
      </c>
      <c r="X557" s="126">
        <v>1.4999999999999999E-4</v>
      </c>
      <c r="Y557" s="126">
        <v>8.6770285984321804E-3</v>
      </c>
      <c r="Z557" s="126">
        <v>4.6621865501753398E-3</v>
      </c>
    </row>
    <row r="558" spans="1:26">
      <c r="A558" s="116">
        <v>1039</v>
      </c>
      <c r="B558">
        <v>1039</v>
      </c>
      <c r="C558" t="s">
        <v>2518</v>
      </c>
      <c r="D558" t="s">
        <v>2519</v>
      </c>
      <c r="E558" t="s">
        <v>2520</v>
      </c>
      <c r="F558" t="s">
        <v>1377</v>
      </c>
      <c r="G558" t="s">
        <v>165</v>
      </c>
      <c r="H558" t="s">
        <v>178</v>
      </c>
      <c r="I558" t="s">
        <v>1609</v>
      </c>
      <c r="J558" t="s">
        <v>2406</v>
      </c>
      <c r="K558" t="s">
        <v>539</v>
      </c>
      <c r="L558" t="s">
        <v>168</v>
      </c>
      <c r="M558" t="s">
        <v>2521</v>
      </c>
      <c r="N558" t="s">
        <v>2522</v>
      </c>
      <c r="O558" s="126">
        <v>3.875E-2</v>
      </c>
      <c r="P558" s="126">
        <v>4.811E-2</v>
      </c>
      <c r="R558" s="122">
        <v>270000</v>
      </c>
      <c r="S558" s="124">
        <v>2.9780000000000002</v>
      </c>
      <c r="T558" s="128">
        <v>88.933999999999997</v>
      </c>
      <c r="U558" s="122">
        <v>715.08399999999995</v>
      </c>
      <c r="W558" t="s">
        <v>288</v>
      </c>
      <c r="X558" s="126">
        <v>6.9999999999999999E-6</v>
      </c>
      <c r="Y558" s="126">
        <v>5.9366029683045702E-3</v>
      </c>
      <c r="Z558" s="126">
        <v>3.1897498318216402E-3</v>
      </c>
    </row>
    <row r="559" spans="1:26">
      <c r="A559" s="116">
        <v>1039</v>
      </c>
      <c r="B559">
        <v>1039</v>
      </c>
      <c r="C559" t="s">
        <v>2362</v>
      </c>
      <c r="D559" t="s">
        <v>2523</v>
      </c>
      <c r="E559" t="s">
        <v>2524</v>
      </c>
      <c r="F559" t="s">
        <v>1377</v>
      </c>
      <c r="G559" t="s">
        <v>165</v>
      </c>
      <c r="H559" t="s">
        <v>39</v>
      </c>
      <c r="I559" t="s">
        <v>153</v>
      </c>
      <c r="J559" t="s">
        <v>2503</v>
      </c>
      <c r="K559" t="s">
        <v>539</v>
      </c>
      <c r="L559" t="s">
        <v>196</v>
      </c>
      <c r="M559" t="s">
        <v>2525</v>
      </c>
      <c r="N559" t="s">
        <v>1391</v>
      </c>
      <c r="O559" s="126">
        <v>0.05</v>
      </c>
      <c r="P559" s="126">
        <v>3.1280000000000002E-2</v>
      </c>
      <c r="R559" s="122">
        <v>40000</v>
      </c>
      <c r="S559" s="124">
        <v>3.3944999999999999</v>
      </c>
      <c r="T559" s="128">
        <v>103.917</v>
      </c>
      <c r="U559" s="122">
        <v>141.09899999999999</v>
      </c>
      <c r="W559" t="s">
        <v>288</v>
      </c>
      <c r="X559" s="126">
        <v>2.1999999999999999E-5</v>
      </c>
      <c r="Y559" s="126">
        <v>1.17139775496519E-3</v>
      </c>
      <c r="Z559" s="126">
        <v>6.2939459011246001E-4</v>
      </c>
    </row>
    <row r="560" spans="1:26">
      <c r="A560" s="116">
        <v>1039</v>
      </c>
      <c r="B560">
        <v>1039</v>
      </c>
      <c r="C560" t="s">
        <v>2362</v>
      </c>
      <c r="D560" t="s">
        <v>2561</v>
      </c>
      <c r="E560" t="s">
        <v>2562</v>
      </c>
      <c r="F560" t="s">
        <v>1377</v>
      </c>
      <c r="G560" t="s">
        <v>165</v>
      </c>
      <c r="H560" t="s">
        <v>39</v>
      </c>
      <c r="I560" t="s">
        <v>153</v>
      </c>
      <c r="J560" t="s">
        <v>2503</v>
      </c>
      <c r="K560" t="s">
        <v>539</v>
      </c>
      <c r="L560" t="s">
        <v>168</v>
      </c>
      <c r="M560" t="s">
        <v>2563</v>
      </c>
      <c r="N560" t="s">
        <v>2564</v>
      </c>
      <c r="O560" s="126">
        <v>5.6250000000000001E-2</v>
      </c>
      <c r="P560" s="126">
        <v>5.2609999999999997E-2</v>
      </c>
      <c r="R560" s="122">
        <v>69000</v>
      </c>
      <c r="S560" s="124">
        <v>2.9780000000000002</v>
      </c>
      <c r="T560" s="128">
        <v>104.366</v>
      </c>
      <c r="U560" s="122">
        <v>214.453</v>
      </c>
      <c r="W560" t="s">
        <v>288</v>
      </c>
      <c r="X560" s="126">
        <v>2.8E-5</v>
      </c>
      <c r="Y560" s="126">
        <v>1.78037848501857E-3</v>
      </c>
      <c r="Z560" s="126">
        <v>9.5660127576102703E-4</v>
      </c>
    </row>
    <row r="561" spans="1:26">
      <c r="A561" s="116">
        <v>1039</v>
      </c>
      <c r="B561">
        <v>1039</v>
      </c>
      <c r="C561" t="s">
        <v>2403</v>
      </c>
      <c r="D561" t="s">
        <v>2565</v>
      </c>
      <c r="E561" t="s">
        <v>2566</v>
      </c>
      <c r="F561" t="s">
        <v>1377</v>
      </c>
      <c r="G561" t="s">
        <v>165</v>
      </c>
      <c r="H561" t="s">
        <v>178</v>
      </c>
      <c r="I561" t="s">
        <v>1609</v>
      </c>
      <c r="J561" t="s">
        <v>2406</v>
      </c>
      <c r="K561" t="s">
        <v>539</v>
      </c>
      <c r="L561" t="s">
        <v>168</v>
      </c>
      <c r="M561" t="s">
        <v>2567</v>
      </c>
      <c r="N561" t="s">
        <v>2568</v>
      </c>
      <c r="O561" s="126">
        <v>3.6249999999999998E-2</v>
      </c>
      <c r="P561" s="126">
        <v>4.8489999999999998E-2</v>
      </c>
      <c r="R561" s="122">
        <v>82000</v>
      </c>
      <c r="S561" s="124">
        <v>2.9780000000000002</v>
      </c>
      <c r="T561" s="128">
        <v>86.168999999999997</v>
      </c>
      <c r="U561" s="122">
        <v>210.422</v>
      </c>
      <c r="W561" t="s">
        <v>288</v>
      </c>
      <c r="X561" s="126">
        <v>1.9999999999999999E-6</v>
      </c>
      <c r="Y561" s="126">
        <v>1.7469189285353401E-3</v>
      </c>
      <c r="Z561" s="126">
        <v>9.3862338247170901E-4</v>
      </c>
    </row>
    <row r="562" spans="1:26">
      <c r="A562" s="116">
        <v>1039</v>
      </c>
      <c r="B562">
        <v>1039</v>
      </c>
      <c r="C562" t="s">
        <v>2403</v>
      </c>
      <c r="D562" t="s">
        <v>2569</v>
      </c>
      <c r="E562" t="s">
        <v>2570</v>
      </c>
      <c r="F562" t="s">
        <v>1377</v>
      </c>
      <c r="G562" t="s">
        <v>165</v>
      </c>
      <c r="H562" t="s">
        <v>178</v>
      </c>
      <c r="I562" t="s">
        <v>1609</v>
      </c>
      <c r="J562" t="s">
        <v>2406</v>
      </c>
      <c r="K562" t="s">
        <v>539</v>
      </c>
      <c r="L562" t="s">
        <v>168</v>
      </c>
      <c r="M562" t="s">
        <v>2571</v>
      </c>
      <c r="N562" t="s">
        <v>2560</v>
      </c>
      <c r="O562" s="126">
        <v>7.4999999999999997E-3</v>
      </c>
      <c r="P562" s="126">
        <v>2.6589999999999999E-2</v>
      </c>
      <c r="R562" s="122">
        <v>153000</v>
      </c>
      <c r="S562" s="124">
        <v>2.9780000000000002</v>
      </c>
      <c r="T562" s="128">
        <v>97.066999999999993</v>
      </c>
      <c r="U562" s="122">
        <v>442.27</v>
      </c>
      <c r="W562" t="s">
        <v>288</v>
      </c>
      <c r="X562" s="126">
        <v>6.9999999999999999E-6</v>
      </c>
      <c r="Y562" s="126">
        <v>3.6717128495396502E-3</v>
      </c>
      <c r="Z562" s="126">
        <v>1.9728193896148701E-3</v>
      </c>
    </row>
    <row r="563" spans="1:26">
      <c r="A563" s="116">
        <v>1039</v>
      </c>
      <c r="B563">
        <v>1039</v>
      </c>
      <c r="C563" t="s">
        <v>2403</v>
      </c>
      <c r="D563" t="s">
        <v>2534</v>
      </c>
      <c r="E563" t="s">
        <v>2535</v>
      </c>
      <c r="F563" t="s">
        <v>1377</v>
      </c>
      <c r="G563" t="s">
        <v>165</v>
      </c>
      <c r="H563" t="s">
        <v>178</v>
      </c>
      <c r="I563" t="s">
        <v>1609</v>
      </c>
      <c r="J563" t="s">
        <v>2406</v>
      </c>
      <c r="K563" t="s">
        <v>539</v>
      </c>
      <c r="L563" t="s">
        <v>168</v>
      </c>
      <c r="M563" t="s">
        <v>2536</v>
      </c>
      <c r="N563" t="s">
        <v>426</v>
      </c>
      <c r="O563" s="126">
        <v>3.7499999999999999E-2</v>
      </c>
      <c r="P563" s="126">
        <v>0</v>
      </c>
      <c r="R563" s="122">
        <v>308000</v>
      </c>
      <c r="S563" s="124">
        <v>2.9780000000000002</v>
      </c>
      <c r="T563" s="128">
        <v>99.668000000000006</v>
      </c>
      <c r="U563" s="122">
        <v>914.17600000000004</v>
      </c>
      <c r="W563" t="s">
        <v>288</v>
      </c>
      <c r="X563" s="126">
        <v>3.9999999999999998E-6</v>
      </c>
      <c r="Y563" s="126">
        <v>7.58945714244561E-3</v>
      </c>
      <c r="Z563" s="126">
        <v>4.0778320148714799E-3</v>
      </c>
    </row>
    <row r="564" spans="1:26">
      <c r="A564" s="116">
        <v>1039</v>
      </c>
      <c r="B564">
        <v>1039</v>
      </c>
      <c r="C564" t="s">
        <v>2362</v>
      </c>
      <c r="D564" t="s">
        <v>2541</v>
      </c>
      <c r="E564" t="s">
        <v>2542</v>
      </c>
      <c r="F564" t="s">
        <v>1377</v>
      </c>
      <c r="G564" t="s">
        <v>165</v>
      </c>
      <c r="H564" t="s">
        <v>39</v>
      </c>
      <c r="I564" t="s">
        <v>153</v>
      </c>
      <c r="J564" t="s">
        <v>2503</v>
      </c>
      <c r="K564" t="s">
        <v>539</v>
      </c>
      <c r="L564" t="s">
        <v>168</v>
      </c>
      <c r="M564" t="s">
        <v>2543</v>
      </c>
      <c r="N564" t="s">
        <v>2544</v>
      </c>
      <c r="O564" s="126">
        <v>0.05</v>
      </c>
      <c r="P564" s="126">
        <v>5.3170000000000002E-2</v>
      </c>
      <c r="R564" s="122">
        <v>14000</v>
      </c>
      <c r="S564" s="124">
        <v>2.9780000000000002</v>
      </c>
      <c r="T564" s="128">
        <v>99.741</v>
      </c>
      <c r="U564" s="122">
        <v>41.584000000000003</v>
      </c>
      <c r="W564" t="s">
        <v>288</v>
      </c>
      <c r="X564" s="126">
        <v>6.9999999999999999E-6</v>
      </c>
      <c r="Y564" s="126">
        <v>3.45230315312242E-4</v>
      </c>
      <c r="Z564" s="126">
        <v>1.85493007716069E-4</v>
      </c>
    </row>
    <row r="565" spans="1:26">
      <c r="A565" s="116">
        <v>1039</v>
      </c>
      <c r="B565">
        <v>1039</v>
      </c>
      <c r="C565" t="s">
        <v>2362</v>
      </c>
      <c r="D565" t="s">
        <v>2545</v>
      </c>
      <c r="E565" t="s">
        <v>2546</v>
      </c>
      <c r="F565" t="s">
        <v>1377</v>
      </c>
      <c r="G565" t="s">
        <v>165</v>
      </c>
      <c r="H565" t="s">
        <v>39</v>
      </c>
      <c r="I565" t="s">
        <v>153</v>
      </c>
      <c r="J565" t="s">
        <v>2503</v>
      </c>
      <c r="K565" t="s">
        <v>539</v>
      </c>
      <c r="L565" t="s">
        <v>168</v>
      </c>
      <c r="M565" t="s">
        <v>2547</v>
      </c>
      <c r="N565" t="s">
        <v>2548</v>
      </c>
      <c r="O565" s="126">
        <v>5.8749999999999997E-2</v>
      </c>
      <c r="P565" s="126">
        <v>6.0900000000000003E-2</v>
      </c>
      <c r="R565" s="122">
        <v>12000</v>
      </c>
      <c r="S565" s="124">
        <v>2.9780000000000002</v>
      </c>
      <c r="T565" s="128">
        <v>99.582999999999998</v>
      </c>
      <c r="U565" s="122">
        <v>35.587000000000003</v>
      </c>
      <c r="W565" t="s">
        <v>288</v>
      </c>
      <c r="X565" s="126">
        <v>6.9999999999999999E-6</v>
      </c>
      <c r="Y565" s="126">
        <v>2.9544263945118198E-4</v>
      </c>
      <c r="Z565" s="126">
        <v>1.5874197997301501E-4</v>
      </c>
    </row>
    <row r="566" spans="1:26">
      <c r="A566" s="116">
        <v>1039</v>
      </c>
      <c r="B566">
        <v>8056</v>
      </c>
      <c r="C566" t="s">
        <v>2362</v>
      </c>
      <c r="D566" t="s">
        <v>2413</v>
      </c>
      <c r="E566" t="s">
        <v>2414</v>
      </c>
      <c r="F566" t="s">
        <v>2080</v>
      </c>
      <c r="G566" t="s">
        <v>39</v>
      </c>
      <c r="H566" t="s">
        <v>39</v>
      </c>
      <c r="I566" t="s">
        <v>41</v>
      </c>
      <c r="J566" t="s">
        <v>2365</v>
      </c>
      <c r="K566" t="s">
        <v>317</v>
      </c>
      <c r="L566" t="s">
        <v>46</v>
      </c>
      <c r="M566" t="s">
        <v>2415</v>
      </c>
      <c r="N566" t="s">
        <v>2416</v>
      </c>
      <c r="O566" s="126">
        <v>5.5E-2</v>
      </c>
      <c r="P566" s="126">
        <v>3.9449999999999999E-2</v>
      </c>
      <c r="R566" s="122">
        <v>4139420</v>
      </c>
      <c r="S566" s="124">
        <v>1</v>
      </c>
      <c r="T566" s="128">
        <v>120.13</v>
      </c>
      <c r="U566" s="122">
        <v>4972.6850000000004</v>
      </c>
      <c r="W566" t="s">
        <v>288</v>
      </c>
      <c r="X566" s="126">
        <v>1.12E-4</v>
      </c>
      <c r="Y566" s="126">
        <v>3.7556838436643501E-2</v>
      </c>
      <c r="Z566" s="126">
        <v>1.4677900686959001E-2</v>
      </c>
    </row>
    <row r="567" spans="1:26">
      <c r="A567" s="116">
        <v>1039</v>
      </c>
      <c r="B567">
        <v>8056</v>
      </c>
      <c r="C567" t="s">
        <v>2362</v>
      </c>
      <c r="D567" t="s">
        <v>2417</v>
      </c>
      <c r="E567" t="s">
        <v>2418</v>
      </c>
      <c r="F567" t="s">
        <v>2080</v>
      </c>
      <c r="G567" t="s">
        <v>39</v>
      </c>
      <c r="H567" t="s">
        <v>39</v>
      </c>
      <c r="I567" t="s">
        <v>41</v>
      </c>
      <c r="J567" t="s">
        <v>2365</v>
      </c>
      <c r="K567" t="s">
        <v>317</v>
      </c>
      <c r="L567" t="s">
        <v>46</v>
      </c>
      <c r="M567" t="s">
        <v>2419</v>
      </c>
      <c r="N567" t="s">
        <v>2420</v>
      </c>
      <c r="O567" s="126">
        <v>0.02</v>
      </c>
      <c r="P567" s="126">
        <v>3.2050000000000002E-2</v>
      </c>
      <c r="R567" s="122">
        <v>781248</v>
      </c>
      <c r="S567" s="124">
        <v>1</v>
      </c>
      <c r="T567" s="128">
        <v>99.63</v>
      </c>
      <c r="U567" s="122">
        <v>778.35699999999997</v>
      </c>
      <c r="W567" t="s">
        <v>288</v>
      </c>
      <c r="X567" s="126">
        <v>2.8E-5</v>
      </c>
      <c r="Y567" s="126">
        <v>5.8786432300898398E-3</v>
      </c>
      <c r="Z567" s="126">
        <v>2.2974814999639202E-3</v>
      </c>
    </row>
    <row r="568" spans="1:26">
      <c r="A568" s="116">
        <v>1039</v>
      </c>
      <c r="B568">
        <v>8056</v>
      </c>
      <c r="C568" t="s">
        <v>2362</v>
      </c>
      <c r="D568" t="s">
        <v>2421</v>
      </c>
      <c r="E568" t="s">
        <v>2422</v>
      </c>
      <c r="F568" t="s">
        <v>2080</v>
      </c>
      <c r="G568" t="s">
        <v>39</v>
      </c>
      <c r="H568" t="s">
        <v>39</v>
      </c>
      <c r="I568" t="s">
        <v>41</v>
      </c>
      <c r="J568" t="s">
        <v>2365</v>
      </c>
      <c r="K568" t="s">
        <v>317</v>
      </c>
      <c r="L568" t="s">
        <v>46</v>
      </c>
      <c r="M568" t="s">
        <v>2423</v>
      </c>
      <c r="N568" t="s">
        <v>2424</v>
      </c>
      <c r="O568" s="126">
        <v>3.7499999999999999E-2</v>
      </c>
      <c r="P568" s="126">
        <v>4.1309999999999999E-2</v>
      </c>
      <c r="R568" s="122">
        <v>2369962</v>
      </c>
      <c r="S568" s="124">
        <v>1</v>
      </c>
      <c r="T568" s="128">
        <v>95.7</v>
      </c>
      <c r="U568" s="122">
        <v>2268.0540000000001</v>
      </c>
      <c r="W568" t="s">
        <v>288</v>
      </c>
      <c r="X568" s="126">
        <v>8.3999999999999995E-5</v>
      </c>
      <c r="Y568" s="126">
        <v>1.7129763836611099E-2</v>
      </c>
      <c r="Z568" s="126">
        <v>6.6946256088351698E-3</v>
      </c>
    </row>
    <row r="569" spans="1:26">
      <c r="A569" s="116">
        <v>1039</v>
      </c>
      <c r="B569">
        <v>8056</v>
      </c>
      <c r="C569" t="s">
        <v>2362</v>
      </c>
      <c r="D569" t="s">
        <v>2363</v>
      </c>
      <c r="E569" t="s">
        <v>2364</v>
      </c>
      <c r="F569" t="s">
        <v>2077</v>
      </c>
      <c r="G569" t="s">
        <v>39</v>
      </c>
      <c r="H569" t="s">
        <v>39</v>
      </c>
      <c r="I569" t="s">
        <v>41</v>
      </c>
      <c r="J569" t="s">
        <v>2365</v>
      </c>
      <c r="K569" t="s">
        <v>317</v>
      </c>
      <c r="L569" t="s">
        <v>46</v>
      </c>
      <c r="M569" t="s">
        <v>2366</v>
      </c>
      <c r="N569" t="s">
        <v>2367</v>
      </c>
      <c r="O569" s="126">
        <v>7.4999999999999997E-3</v>
      </c>
      <c r="P569" s="126">
        <v>1.7260000000000001E-2</v>
      </c>
      <c r="R569" s="122">
        <v>7466414</v>
      </c>
      <c r="S569" s="124">
        <v>1</v>
      </c>
      <c r="T569" s="128">
        <v>119.65</v>
      </c>
      <c r="U569" s="122">
        <v>8933.5640000000003</v>
      </c>
      <c r="W569" t="s">
        <v>288</v>
      </c>
      <c r="X569" s="126">
        <v>3.0699999999999998E-4</v>
      </c>
      <c r="Y569" s="126">
        <v>6.7471882171459094E-2</v>
      </c>
      <c r="Z569" s="126">
        <v>2.6369247969195701E-2</v>
      </c>
    </row>
    <row r="570" spans="1:26">
      <c r="A570" s="116">
        <v>1039</v>
      </c>
      <c r="B570">
        <v>8056</v>
      </c>
      <c r="C570" t="s">
        <v>2362</v>
      </c>
      <c r="D570" t="s">
        <v>2425</v>
      </c>
      <c r="E570" t="s">
        <v>2426</v>
      </c>
      <c r="F570" t="s">
        <v>2080</v>
      </c>
      <c r="G570" t="s">
        <v>39</v>
      </c>
      <c r="H570" t="s">
        <v>39</v>
      </c>
      <c r="I570" t="s">
        <v>41</v>
      </c>
      <c r="J570" t="s">
        <v>2365</v>
      </c>
      <c r="K570" t="s">
        <v>317</v>
      </c>
      <c r="L570" t="s">
        <v>46</v>
      </c>
      <c r="M570" t="s">
        <v>2427</v>
      </c>
      <c r="N570" t="s">
        <v>2428</v>
      </c>
      <c r="O570" s="126">
        <v>2.2499999999999999E-2</v>
      </c>
      <c r="P570" s="126">
        <v>3.2779999999999997E-2</v>
      </c>
      <c r="R570" s="122">
        <v>1309513</v>
      </c>
      <c r="S570" s="124">
        <v>1</v>
      </c>
      <c r="T570" s="128">
        <v>99.5</v>
      </c>
      <c r="U570" s="122">
        <v>1302.9649999999999</v>
      </c>
      <c r="W570" t="s">
        <v>288</v>
      </c>
      <c r="X570" s="126">
        <v>3.8000000000000002E-5</v>
      </c>
      <c r="Y570" s="126">
        <v>9.8408123398095997E-3</v>
      </c>
      <c r="Z570" s="126">
        <v>3.8459697944594798E-3</v>
      </c>
    </row>
    <row r="571" spans="1:26">
      <c r="A571" s="116">
        <v>1039</v>
      </c>
      <c r="B571">
        <v>8056</v>
      </c>
      <c r="C571" t="s">
        <v>2362</v>
      </c>
      <c r="D571" t="s">
        <v>2429</v>
      </c>
      <c r="E571" t="s">
        <v>2430</v>
      </c>
      <c r="F571" t="s">
        <v>2077</v>
      </c>
      <c r="G571" t="s">
        <v>39</v>
      </c>
      <c r="H571" t="s">
        <v>39</v>
      </c>
      <c r="I571" t="s">
        <v>41</v>
      </c>
      <c r="J571" t="s">
        <v>2365</v>
      </c>
      <c r="K571" t="s">
        <v>317</v>
      </c>
      <c r="L571" t="s">
        <v>46</v>
      </c>
      <c r="M571" t="s">
        <v>2431</v>
      </c>
      <c r="N571" t="s">
        <v>2432</v>
      </c>
      <c r="O571" s="126">
        <v>5.0000000000000001E-3</v>
      </c>
      <c r="P571" s="126">
        <v>1.6310000000000002E-2</v>
      </c>
      <c r="R571" s="122">
        <v>515191</v>
      </c>
      <c r="S571" s="124">
        <v>1</v>
      </c>
      <c r="T571" s="128">
        <v>115.67</v>
      </c>
      <c r="U571" s="122">
        <v>595.92100000000005</v>
      </c>
      <c r="W571" t="s">
        <v>288</v>
      </c>
      <c r="X571" s="126">
        <v>1.5999999999999999E-5</v>
      </c>
      <c r="Y571" s="126">
        <v>4.5007724697998103E-3</v>
      </c>
      <c r="Z571" s="126">
        <v>1.7589843574763E-3</v>
      </c>
    </row>
    <row r="572" spans="1:26">
      <c r="A572" s="116">
        <v>1039</v>
      </c>
      <c r="B572">
        <v>8056</v>
      </c>
      <c r="C572" t="s">
        <v>2362</v>
      </c>
      <c r="D572" t="s">
        <v>2549</v>
      </c>
      <c r="E572" t="s">
        <v>2550</v>
      </c>
      <c r="F572" t="s">
        <v>2080</v>
      </c>
      <c r="G572" t="s">
        <v>39</v>
      </c>
      <c r="H572" t="s">
        <v>39</v>
      </c>
      <c r="I572" t="s">
        <v>41</v>
      </c>
      <c r="J572" t="s">
        <v>2365</v>
      </c>
      <c r="K572" t="s">
        <v>317</v>
      </c>
      <c r="L572" t="s">
        <v>46</v>
      </c>
      <c r="M572" t="s">
        <v>2551</v>
      </c>
      <c r="N572" t="s">
        <v>2552</v>
      </c>
      <c r="O572" s="126">
        <v>0.01</v>
      </c>
      <c r="P572" s="126">
        <v>3.3599999999999998E-2</v>
      </c>
      <c r="R572" s="122">
        <v>2546084</v>
      </c>
      <c r="S572" s="124">
        <v>1</v>
      </c>
      <c r="T572" s="128">
        <v>92.07</v>
      </c>
      <c r="U572" s="122">
        <v>2344.1799999999998</v>
      </c>
      <c r="W572" t="s">
        <v>288</v>
      </c>
      <c r="X572" s="126">
        <v>6.7000000000000002E-5</v>
      </c>
      <c r="Y572" s="126">
        <v>1.77047144248705E-2</v>
      </c>
      <c r="Z572" s="126">
        <v>6.91932683464834E-3</v>
      </c>
    </row>
    <row r="573" spans="1:26">
      <c r="A573" s="116">
        <v>1039</v>
      </c>
      <c r="B573">
        <v>8056</v>
      </c>
      <c r="C573" t="s">
        <v>2362</v>
      </c>
      <c r="D573" t="s">
        <v>2433</v>
      </c>
      <c r="E573" t="s">
        <v>2434</v>
      </c>
      <c r="F573" t="s">
        <v>2080</v>
      </c>
      <c r="G573" t="s">
        <v>39</v>
      </c>
      <c r="H573" t="s">
        <v>39</v>
      </c>
      <c r="I573" t="s">
        <v>41</v>
      </c>
      <c r="J573" t="s">
        <v>2365</v>
      </c>
      <c r="K573" t="s">
        <v>317</v>
      </c>
      <c r="L573" t="s">
        <v>46</v>
      </c>
      <c r="M573" t="s">
        <v>2435</v>
      </c>
      <c r="N573" t="s">
        <v>2436</v>
      </c>
      <c r="O573" s="126">
        <v>1.4999999999999999E-2</v>
      </c>
      <c r="P573" s="126">
        <v>3.8129999999999997E-2</v>
      </c>
      <c r="R573" s="122">
        <v>7146776</v>
      </c>
      <c r="S573" s="124">
        <v>1</v>
      </c>
      <c r="T573" s="128">
        <v>79.78</v>
      </c>
      <c r="U573" s="122">
        <v>5701.6980000000003</v>
      </c>
      <c r="W573" t="s">
        <v>288</v>
      </c>
      <c r="X573" s="126">
        <v>1.7100000000000001E-4</v>
      </c>
      <c r="Y573" s="126">
        <v>4.3062799268602701E-2</v>
      </c>
      <c r="Z573" s="126">
        <v>1.68297310763597E-2</v>
      </c>
    </row>
    <row r="574" spans="1:26">
      <c r="A574" s="116">
        <v>1039</v>
      </c>
      <c r="B574">
        <v>8056</v>
      </c>
      <c r="C574" t="s">
        <v>2362</v>
      </c>
      <c r="D574" t="s">
        <v>2553</v>
      </c>
      <c r="E574" t="s">
        <v>2554</v>
      </c>
      <c r="F574" t="s">
        <v>2081</v>
      </c>
      <c r="G574" t="s">
        <v>39</v>
      </c>
      <c r="H574" t="s">
        <v>39</v>
      </c>
      <c r="I574" t="s">
        <v>41</v>
      </c>
      <c r="J574" t="s">
        <v>2365</v>
      </c>
      <c r="K574" t="s">
        <v>317</v>
      </c>
      <c r="L574" t="s">
        <v>46</v>
      </c>
      <c r="M574" t="s">
        <v>2555</v>
      </c>
      <c r="N574" t="s">
        <v>2556</v>
      </c>
      <c r="O574" s="126">
        <v>4.3200000000000002E-2</v>
      </c>
      <c r="P574" s="126">
        <v>3.5810000000000002E-2</v>
      </c>
      <c r="R574" s="122">
        <v>66260</v>
      </c>
      <c r="S574" s="124">
        <v>1</v>
      </c>
      <c r="T574" s="128">
        <v>99.01</v>
      </c>
      <c r="U574" s="122">
        <v>65.603999999999999</v>
      </c>
      <c r="W574" t="s">
        <v>288</v>
      </c>
      <c r="X574" s="126">
        <v>1.9999999999999999E-6</v>
      </c>
      <c r="Y574" s="126">
        <v>4.95482758989681E-4</v>
      </c>
      <c r="Z574" s="126">
        <v>1.9364374189322599E-4</v>
      </c>
    </row>
    <row r="575" spans="1:26">
      <c r="A575" s="116">
        <v>1039</v>
      </c>
      <c r="B575">
        <v>8056</v>
      </c>
      <c r="C575" t="s">
        <v>2362</v>
      </c>
      <c r="D575" t="s">
        <v>2437</v>
      </c>
      <c r="E575" t="s">
        <v>2438</v>
      </c>
      <c r="F575" t="s">
        <v>2077</v>
      </c>
      <c r="G575" t="s">
        <v>39</v>
      </c>
      <c r="H575" t="s">
        <v>39</v>
      </c>
      <c r="I575" t="s">
        <v>41</v>
      </c>
      <c r="J575" t="s">
        <v>2365</v>
      </c>
      <c r="K575" t="s">
        <v>317</v>
      </c>
      <c r="L575" t="s">
        <v>46</v>
      </c>
      <c r="M575" t="s">
        <v>2439</v>
      </c>
      <c r="N575" t="s">
        <v>2440</v>
      </c>
      <c r="O575" s="126">
        <v>1E-3</v>
      </c>
      <c r="P575" s="126">
        <v>5.0139999999999997E-2</v>
      </c>
      <c r="R575" s="122">
        <v>1072875</v>
      </c>
      <c r="S575" s="124">
        <v>1</v>
      </c>
      <c r="T575" s="128">
        <v>119.09</v>
      </c>
      <c r="U575" s="122">
        <v>1277.6869999999999</v>
      </c>
      <c r="W575" t="s">
        <v>288</v>
      </c>
      <c r="X575" s="126">
        <v>8.8999999999999995E-5</v>
      </c>
      <c r="Y575" s="126">
        <v>9.64989251375061E-3</v>
      </c>
      <c r="Z575" s="126">
        <v>3.7713548278457999E-3</v>
      </c>
    </row>
    <row r="576" spans="1:26">
      <c r="A576" s="116">
        <v>1039</v>
      </c>
      <c r="B576">
        <v>8056</v>
      </c>
      <c r="C576" t="s">
        <v>2362</v>
      </c>
      <c r="D576" t="s">
        <v>2441</v>
      </c>
      <c r="E576" t="s">
        <v>2442</v>
      </c>
      <c r="F576" t="s">
        <v>2077</v>
      </c>
      <c r="G576" t="s">
        <v>39</v>
      </c>
      <c r="H576" t="s">
        <v>39</v>
      </c>
      <c r="I576" t="s">
        <v>41</v>
      </c>
      <c r="J576" t="s">
        <v>2365</v>
      </c>
      <c r="K576" t="s">
        <v>317</v>
      </c>
      <c r="L576" t="s">
        <v>46</v>
      </c>
      <c r="M576" t="s">
        <v>2443</v>
      </c>
      <c r="N576" t="s">
        <v>2444</v>
      </c>
      <c r="O576" s="126">
        <v>1E-3</v>
      </c>
      <c r="P576" s="126">
        <v>1.653E-2</v>
      </c>
      <c r="R576" s="122">
        <v>2869469</v>
      </c>
      <c r="S576" s="124">
        <v>1</v>
      </c>
      <c r="T576" s="128">
        <v>109.97</v>
      </c>
      <c r="U576" s="122">
        <v>3155.5549999999998</v>
      </c>
      <c r="W576" t="s">
        <v>288</v>
      </c>
      <c r="X576" s="126">
        <v>8.3999999999999995E-5</v>
      </c>
      <c r="Y576" s="126">
        <v>2.3832731346789801E-2</v>
      </c>
      <c r="Z576" s="126">
        <v>9.3142681431312001E-3</v>
      </c>
    </row>
    <row r="577" spans="1:26">
      <c r="A577" s="116">
        <v>1039</v>
      </c>
      <c r="B577">
        <v>8056</v>
      </c>
      <c r="C577" t="s">
        <v>2362</v>
      </c>
      <c r="D577" t="s">
        <v>2445</v>
      </c>
      <c r="E577" t="s">
        <v>2446</v>
      </c>
      <c r="F577" t="s">
        <v>2080</v>
      </c>
      <c r="G577" t="s">
        <v>39</v>
      </c>
      <c r="H577" t="s">
        <v>39</v>
      </c>
      <c r="I577" t="s">
        <v>41</v>
      </c>
      <c r="J577" t="s">
        <v>2365</v>
      </c>
      <c r="K577" t="s">
        <v>317</v>
      </c>
      <c r="L577" t="s">
        <v>46</v>
      </c>
      <c r="M577" t="s">
        <v>2447</v>
      </c>
      <c r="N577" t="s">
        <v>2448</v>
      </c>
      <c r="O577" s="126">
        <v>1.2999999999999999E-2</v>
      </c>
      <c r="P577" s="126">
        <v>3.4700000000000002E-2</v>
      </c>
      <c r="R577" s="122">
        <v>7126530</v>
      </c>
      <c r="S577" s="124">
        <v>1</v>
      </c>
      <c r="T577" s="128">
        <v>88.94</v>
      </c>
      <c r="U577" s="122">
        <v>6338.3360000000002</v>
      </c>
      <c r="W577" t="s">
        <v>288</v>
      </c>
      <c r="X577" s="126">
        <v>1.73E-4</v>
      </c>
      <c r="Y577" s="126">
        <v>4.7871087982746301E-2</v>
      </c>
      <c r="Z577" s="126">
        <v>1.8708898417335001E-2</v>
      </c>
    </row>
    <row r="578" spans="1:26">
      <c r="A578" s="116">
        <v>1039</v>
      </c>
      <c r="B578">
        <v>8056</v>
      </c>
      <c r="C578" t="s">
        <v>2362</v>
      </c>
      <c r="D578" t="s">
        <v>2449</v>
      </c>
      <c r="E578" t="s">
        <v>2450</v>
      </c>
      <c r="F578" t="s">
        <v>2080</v>
      </c>
      <c r="G578" t="s">
        <v>39</v>
      </c>
      <c r="H578" t="s">
        <v>39</v>
      </c>
      <c r="I578" t="s">
        <v>41</v>
      </c>
      <c r="J578" t="s">
        <v>2365</v>
      </c>
      <c r="K578" t="s">
        <v>317</v>
      </c>
      <c r="L578" t="s">
        <v>46</v>
      </c>
      <c r="M578" t="s">
        <v>2451</v>
      </c>
      <c r="N578" t="s">
        <v>2452</v>
      </c>
      <c r="O578" s="126">
        <v>2.8000000000000001E-2</v>
      </c>
      <c r="P578" s="126">
        <v>4.3040000000000002E-2</v>
      </c>
      <c r="R578" s="122">
        <v>244647</v>
      </c>
      <c r="S578" s="124">
        <v>1</v>
      </c>
      <c r="T578" s="128">
        <v>78.16</v>
      </c>
      <c r="U578" s="122">
        <v>191.21600000000001</v>
      </c>
      <c r="W578" t="s">
        <v>288</v>
      </c>
      <c r="X578" s="126">
        <v>6.9999999999999999E-6</v>
      </c>
      <c r="Y578" s="126">
        <v>1.44418390439833E-3</v>
      </c>
      <c r="Z578" s="126">
        <v>5.6441353438795396E-4</v>
      </c>
    </row>
    <row r="579" spans="1:26">
      <c r="A579" s="116">
        <v>1039</v>
      </c>
      <c r="B579">
        <v>8056</v>
      </c>
      <c r="C579" t="s">
        <v>2362</v>
      </c>
      <c r="D579" t="s">
        <v>2453</v>
      </c>
      <c r="E579" t="s">
        <v>2454</v>
      </c>
      <c r="F579" t="s">
        <v>2080</v>
      </c>
      <c r="G579" t="s">
        <v>39</v>
      </c>
      <c r="H579" t="s">
        <v>39</v>
      </c>
      <c r="I579" t="s">
        <v>41</v>
      </c>
      <c r="J579" t="s">
        <v>2365</v>
      </c>
      <c r="K579" t="s">
        <v>317</v>
      </c>
      <c r="L579" t="s">
        <v>46</v>
      </c>
      <c r="M579" t="s">
        <v>2455</v>
      </c>
      <c r="N579" t="s">
        <v>2456</v>
      </c>
      <c r="O579" s="126">
        <v>3.7499999999999999E-2</v>
      </c>
      <c r="P579" s="126">
        <v>3.304E-2</v>
      </c>
      <c r="R579" s="122">
        <v>2058498</v>
      </c>
      <c r="S579" s="124">
        <v>1</v>
      </c>
      <c r="T579" s="128">
        <v>102.39</v>
      </c>
      <c r="U579" s="122">
        <v>2107.6959999999999</v>
      </c>
      <c r="W579" t="s">
        <v>288</v>
      </c>
      <c r="X579" s="126">
        <v>5.8999999999999998E-5</v>
      </c>
      <c r="Y579" s="126">
        <v>1.59186431611659E-2</v>
      </c>
      <c r="Z579" s="126">
        <v>6.2212974551862799E-3</v>
      </c>
    </row>
    <row r="580" spans="1:26">
      <c r="A580" s="116">
        <v>1039</v>
      </c>
      <c r="B580">
        <v>8056</v>
      </c>
      <c r="C580" t="s">
        <v>2362</v>
      </c>
      <c r="D580" t="s">
        <v>2457</v>
      </c>
      <c r="E580" t="s">
        <v>2458</v>
      </c>
      <c r="F580" t="s">
        <v>2077</v>
      </c>
      <c r="G580" t="s">
        <v>39</v>
      </c>
      <c r="H580" t="s">
        <v>39</v>
      </c>
      <c r="I580" t="s">
        <v>41</v>
      </c>
      <c r="J580" t="s">
        <v>2365</v>
      </c>
      <c r="K580" t="s">
        <v>317</v>
      </c>
      <c r="L580" t="s">
        <v>46</v>
      </c>
      <c r="M580" t="s">
        <v>2459</v>
      </c>
      <c r="N580" t="s">
        <v>2460</v>
      </c>
      <c r="O580" s="126">
        <v>1.0999999999999999E-2</v>
      </c>
      <c r="P580" s="126">
        <v>1.6830000000000001E-2</v>
      </c>
      <c r="R580" s="122">
        <v>4417668</v>
      </c>
      <c r="S580" s="124">
        <v>1</v>
      </c>
      <c r="T580" s="128">
        <v>107.38</v>
      </c>
      <c r="U580" s="122">
        <v>4743.692</v>
      </c>
      <c r="W580" t="s">
        <v>288</v>
      </c>
      <c r="X580" s="126">
        <v>1.3100000000000001E-4</v>
      </c>
      <c r="Y580" s="126">
        <v>3.5827337023740399E-2</v>
      </c>
      <c r="Z580" s="126">
        <v>1.40019798418279E-2</v>
      </c>
    </row>
    <row r="581" spans="1:26">
      <c r="A581" s="116">
        <v>1039</v>
      </c>
      <c r="B581">
        <v>8056</v>
      </c>
      <c r="C581" t="s">
        <v>2362</v>
      </c>
      <c r="D581" t="s">
        <v>2461</v>
      </c>
      <c r="E581" t="s">
        <v>2462</v>
      </c>
      <c r="F581" t="s">
        <v>2080</v>
      </c>
      <c r="G581" t="s">
        <v>39</v>
      </c>
      <c r="H581" t="s">
        <v>39</v>
      </c>
      <c r="I581" t="s">
        <v>41</v>
      </c>
      <c r="J581" t="s">
        <v>2365</v>
      </c>
      <c r="K581" t="s">
        <v>317</v>
      </c>
      <c r="L581" t="s">
        <v>46</v>
      </c>
      <c r="M581" t="s">
        <v>2463</v>
      </c>
      <c r="N581" t="s">
        <v>2464</v>
      </c>
      <c r="O581" s="126">
        <v>0.04</v>
      </c>
      <c r="P581" s="126">
        <v>3.6499999999999998E-2</v>
      </c>
      <c r="R581" s="122">
        <v>338938</v>
      </c>
      <c r="S581" s="124">
        <v>1</v>
      </c>
      <c r="T581" s="128">
        <v>103.59</v>
      </c>
      <c r="U581" s="122">
        <v>351.10599999999999</v>
      </c>
      <c r="W581" t="s">
        <v>288</v>
      </c>
      <c r="X581" s="126">
        <v>9.0000000000000002E-6</v>
      </c>
      <c r="Y581" s="126">
        <v>2.6517718172677398E-3</v>
      </c>
      <c r="Z581" s="126">
        <v>1.0363610196846801E-3</v>
      </c>
    </row>
    <row r="582" spans="1:26">
      <c r="A582" s="116">
        <v>1039</v>
      </c>
      <c r="B582">
        <v>8056</v>
      </c>
      <c r="C582" t="s">
        <v>2362</v>
      </c>
      <c r="D582" t="s">
        <v>2465</v>
      </c>
      <c r="E582" t="s">
        <v>2466</v>
      </c>
      <c r="F582" t="s">
        <v>2080</v>
      </c>
      <c r="G582" t="s">
        <v>39</v>
      </c>
      <c r="H582" t="s">
        <v>39</v>
      </c>
      <c r="I582" t="s">
        <v>41</v>
      </c>
      <c r="J582" t="s">
        <v>2365</v>
      </c>
      <c r="K582" t="s">
        <v>317</v>
      </c>
      <c r="L582" t="s">
        <v>46</v>
      </c>
      <c r="M582" t="s">
        <v>2467</v>
      </c>
      <c r="N582" t="s">
        <v>2468</v>
      </c>
      <c r="O582" s="126">
        <v>3.7499999999999999E-2</v>
      </c>
      <c r="P582" s="126">
        <v>3.2219999999999999E-2</v>
      </c>
      <c r="R582" s="122">
        <v>4156228</v>
      </c>
      <c r="S582" s="124">
        <v>1</v>
      </c>
      <c r="T582" s="128">
        <v>103.45</v>
      </c>
      <c r="U582" s="122">
        <v>4299.6180000000004</v>
      </c>
      <c r="W582" t="s">
        <v>288</v>
      </c>
      <c r="X582" s="126">
        <v>1.15E-4</v>
      </c>
      <c r="Y582" s="126">
        <v>3.2473411355074498E-2</v>
      </c>
      <c r="Z582" s="126">
        <v>1.26912042301063E-2</v>
      </c>
    </row>
    <row r="583" spans="1:26">
      <c r="A583" s="116">
        <v>1039</v>
      </c>
      <c r="B583">
        <v>8056</v>
      </c>
      <c r="C583" t="s">
        <v>2362</v>
      </c>
      <c r="D583" t="s">
        <v>2469</v>
      </c>
      <c r="E583" t="s">
        <v>2470</v>
      </c>
      <c r="F583" t="s">
        <v>2077</v>
      </c>
      <c r="G583" t="s">
        <v>39</v>
      </c>
      <c r="H583" t="s">
        <v>39</v>
      </c>
      <c r="I583" t="s">
        <v>41</v>
      </c>
      <c r="J583" t="s">
        <v>2365</v>
      </c>
      <c r="K583" t="s">
        <v>317</v>
      </c>
      <c r="L583" t="s">
        <v>46</v>
      </c>
      <c r="M583" t="s">
        <v>2471</v>
      </c>
      <c r="N583" t="s">
        <v>2472</v>
      </c>
      <c r="O583" s="126">
        <v>1.6E-2</v>
      </c>
      <c r="P583" s="126">
        <v>1.8020000000000001E-2</v>
      </c>
      <c r="R583" s="122">
        <v>7965011</v>
      </c>
      <c r="S583" s="124">
        <v>1</v>
      </c>
      <c r="T583" s="128">
        <v>106.86</v>
      </c>
      <c r="U583" s="122">
        <v>8511.4110000000001</v>
      </c>
      <c r="W583" t="s">
        <v>288</v>
      </c>
      <c r="X583" s="126">
        <v>2.4800000000000001E-4</v>
      </c>
      <c r="Y583" s="126">
        <v>6.4283513386566404E-2</v>
      </c>
      <c r="Z583" s="126">
        <v>2.5123175021468699E-2</v>
      </c>
    </row>
    <row r="584" spans="1:26">
      <c r="A584" s="116">
        <v>1039</v>
      </c>
      <c r="B584">
        <v>8056</v>
      </c>
      <c r="C584" t="s">
        <v>2362</v>
      </c>
      <c r="D584" t="s">
        <v>2473</v>
      </c>
      <c r="E584" t="s">
        <v>2474</v>
      </c>
      <c r="F584" t="s">
        <v>2080</v>
      </c>
      <c r="G584" t="s">
        <v>39</v>
      </c>
      <c r="H584" t="s">
        <v>39</v>
      </c>
      <c r="I584" t="s">
        <v>41</v>
      </c>
      <c r="J584" t="s">
        <v>2365</v>
      </c>
      <c r="K584" t="s">
        <v>317</v>
      </c>
      <c r="L584" t="s">
        <v>46</v>
      </c>
      <c r="M584" t="s">
        <v>2475</v>
      </c>
      <c r="N584" t="s">
        <v>2476</v>
      </c>
      <c r="O584" s="126">
        <v>4.5999999999999999E-2</v>
      </c>
      <c r="P584" s="126">
        <v>3.3270000000000001E-2</v>
      </c>
      <c r="R584" s="122">
        <v>3511462</v>
      </c>
      <c r="S584" s="124">
        <v>1</v>
      </c>
      <c r="T584" s="128">
        <v>107.6</v>
      </c>
      <c r="U584" s="122">
        <v>3778.3330000000001</v>
      </c>
      <c r="W584" t="s">
        <v>288</v>
      </c>
      <c r="X584" s="126">
        <v>1.2999999999999999E-4</v>
      </c>
      <c r="Y584" s="126">
        <v>2.8536341881149601E-2</v>
      </c>
      <c r="Z584" s="126">
        <v>1.11525253332281E-2</v>
      </c>
    </row>
    <row r="585" spans="1:26">
      <c r="A585" s="116">
        <v>1039</v>
      </c>
      <c r="B585">
        <v>8056</v>
      </c>
      <c r="C585" t="s">
        <v>2362</v>
      </c>
      <c r="D585" t="s">
        <v>2477</v>
      </c>
      <c r="E585" t="s">
        <v>2478</v>
      </c>
      <c r="F585" t="s">
        <v>2077</v>
      </c>
      <c r="G585" t="s">
        <v>39</v>
      </c>
      <c r="H585" t="s">
        <v>39</v>
      </c>
      <c r="I585" t="s">
        <v>41</v>
      </c>
      <c r="J585" t="s">
        <v>2365</v>
      </c>
      <c r="K585" t="s">
        <v>317</v>
      </c>
      <c r="L585" t="s">
        <v>46</v>
      </c>
      <c r="M585" t="s">
        <v>2479</v>
      </c>
      <c r="N585" t="s">
        <v>2480</v>
      </c>
      <c r="O585" s="126">
        <v>0.02</v>
      </c>
      <c r="P585" s="126">
        <v>1.8149999999999999E-2</v>
      </c>
      <c r="R585" s="122">
        <v>6657641</v>
      </c>
      <c r="S585" s="124">
        <v>1</v>
      </c>
      <c r="T585" s="128">
        <v>103.97</v>
      </c>
      <c r="U585" s="122">
        <v>6921.9489999999996</v>
      </c>
      <c r="W585" t="s">
        <v>288</v>
      </c>
      <c r="X585" s="126">
        <v>3.2299999999999999E-4</v>
      </c>
      <c r="Y585" s="126">
        <v>5.2278903742663897E-2</v>
      </c>
      <c r="Z585" s="126">
        <v>2.0431553589165399E-2</v>
      </c>
    </row>
    <row r="586" spans="1:26">
      <c r="A586" s="116">
        <v>1039</v>
      </c>
      <c r="B586">
        <v>8056</v>
      </c>
      <c r="C586" t="s">
        <v>2362</v>
      </c>
      <c r="D586" t="s">
        <v>2481</v>
      </c>
      <c r="E586" t="s">
        <v>2482</v>
      </c>
      <c r="F586" t="s">
        <v>2080</v>
      </c>
      <c r="G586" t="s">
        <v>39</v>
      </c>
      <c r="H586" t="s">
        <v>39</v>
      </c>
      <c r="I586" t="s">
        <v>41</v>
      </c>
      <c r="J586" t="s">
        <v>2365</v>
      </c>
      <c r="K586" t="s">
        <v>317</v>
      </c>
      <c r="L586" t="s">
        <v>46</v>
      </c>
      <c r="M586" t="s">
        <v>2483</v>
      </c>
      <c r="N586" t="s">
        <v>2484</v>
      </c>
      <c r="O586" s="126">
        <v>4.1000000000000002E-2</v>
      </c>
      <c r="P586" s="126">
        <v>3.2590000000000001E-2</v>
      </c>
      <c r="R586" s="122">
        <v>3882438</v>
      </c>
      <c r="S586" s="124">
        <v>1</v>
      </c>
      <c r="T586" s="128">
        <v>105.38</v>
      </c>
      <c r="U586" s="122">
        <v>4091.3130000000001</v>
      </c>
      <c r="W586" t="s">
        <v>288</v>
      </c>
      <c r="X586" s="126">
        <v>1.9599999999999999E-4</v>
      </c>
      <c r="Y586" s="126">
        <v>3.09001635751396E-2</v>
      </c>
      <c r="Z586" s="126">
        <v>1.2076350168074E-2</v>
      </c>
    </row>
    <row r="587" spans="1:26">
      <c r="A587" s="116">
        <v>1039</v>
      </c>
      <c r="B587">
        <v>8056</v>
      </c>
      <c r="C587" t="s">
        <v>2362</v>
      </c>
      <c r="D587" t="s">
        <v>2485</v>
      </c>
      <c r="E587" t="s">
        <v>2486</v>
      </c>
      <c r="F587" t="s">
        <v>2080</v>
      </c>
      <c r="G587" t="s">
        <v>39</v>
      </c>
      <c r="H587" t="s">
        <v>39</v>
      </c>
      <c r="I587" t="s">
        <v>41</v>
      </c>
      <c r="J587" t="s">
        <v>2365</v>
      </c>
      <c r="K587" t="s">
        <v>317</v>
      </c>
      <c r="L587" t="s">
        <v>46</v>
      </c>
      <c r="M587" t="s">
        <v>2487</v>
      </c>
      <c r="N587" t="s">
        <v>2488</v>
      </c>
      <c r="O587" s="126">
        <v>4.1500000000000002E-2</v>
      </c>
      <c r="P587" s="126">
        <v>3.6819999999999999E-2</v>
      </c>
      <c r="R587" s="122">
        <v>8155869</v>
      </c>
      <c r="S587" s="124">
        <v>1</v>
      </c>
      <c r="T587" s="128">
        <v>106.4</v>
      </c>
      <c r="U587" s="122">
        <v>8677.8449999999993</v>
      </c>
      <c r="W587" t="s">
        <v>288</v>
      </c>
      <c r="X587" s="126">
        <v>4.7199999999999998E-4</v>
      </c>
      <c r="Y587" s="126">
        <v>6.5540526314946404E-2</v>
      </c>
      <c r="Z587" s="126">
        <v>2.5614438708536299E-2</v>
      </c>
    </row>
    <row r="588" spans="1:26">
      <c r="A588" s="116">
        <v>1039</v>
      </c>
      <c r="B588">
        <v>8056</v>
      </c>
      <c r="C588" t="s">
        <v>2362</v>
      </c>
      <c r="D588" t="s">
        <v>2489</v>
      </c>
      <c r="E588" t="s">
        <v>2490</v>
      </c>
      <c r="F588" t="s">
        <v>2077</v>
      </c>
      <c r="G588" t="s">
        <v>39</v>
      </c>
      <c r="H588" t="s">
        <v>39</v>
      </c>
      <c r="I588" t="s">
        <v>41</v>
      </c>
      <c r="J588" t="s">
        <v>2365</v>
      </c>
      <c r="K588" t="s">
        <v>317</v>
      </c>
      <c r="L588" t="s">
        <v>46</v>
      </c>
      <c r="M588" t="s">
        <v>2491</v>
      </c>
      <c r="N588" t="s">
        <v>2492</v>
      </c>
      <c r="O588" s="126">
        <v>0.02</v>
      </c>
      <c r="P588" s="126">
        <v>2.317E-2</v>
      </c>
      <c r="R588" s="122">
        <v>891314</v>
      </c>
      <c r="S588" s="124">
        <v>1</v>
      </c>
      <c r="T588" s="128">
        <v>94.65</v>
      </c>
      <c r="U588" s="122">
        <v>843.62900000000002</v>
      </c>
      <c r="W588" t="s">
        <v>288</v>
      </c>
      <c r="X588" s="126">
        <v>1.17E-4</v>
      </c>
      <c r="Y588" s="126">
        <v>6.3716131740811201E-3</v>
      </c>
      <c r="Z588" s="126">
        <v>2.4901431877086501E-3</v>
      </c>
    </row>
    <row r="589" spans="1:26">
      <c r="A589" s="116">
        <v>1039</v>
      </c>
      <c r="B589">
        <v>8056</v>
      </c>
      <c r="C589" t="s">
        <v>2362</v>
      </c>
      <c r="D589" t="s">
        <v>2493</v>
      </c>
      <c r="E589" t="s">
        <v>2494</v>
      </c>
      <c r="F589" t="s">
        <v>2080</v>
      </c>
      <c r="G589" t="s">
        <v>39</v>
      </c>
      <c r="H589" t="s">
        <v>39</v>
      </c>
      <c r="I589" t="s">
        <v>41</v>
      </c>
      <c r="J589" t="s">
        <v>2365</v>
      </c>
      <c r="K589" t="s">
        <v>317</v>
      </c>
      <c r="L589" t="s">
        <v>46</v>
      </c>
      <c r="M589" t="s">
        <v>2495</v>
      </c>
      <c r="N589" t="s">
        <v>2496</v>
      </c>
      <c r="O589" s="126">
        <v>3.7499999999999999E-2</v>
      </c>
      <c r="P589" s="126">
        <v>3.4040000000000001E-2</v>
      </c>
      <c r="R589" s="122">
        <v>358608</v>
      </c>
      <c r="S589" s="124">
        <v>1</v>
      </c>
      <c r="T589" s="128">
        <v>103.41</v>
      </c>
      <c r="U589" s="122">
        <v>370.83699999999999</v>
      </c>
      <c r="W589" t="s">
        <v>288</v>
      </c>
      <c r="X589" s="126">
        <v>2.5999999999999998E-5</v>
      </c>
      <c r="Y589" s="126">
        <v>2.8007901284276601E-3</v>
      </c>
      <c r="Z589" s="126">
        <v>1.09460010643404E-3</v>
      </c>
    </row>
    <row r="590" spans="1:26">
      <c r="A590" s="116">
        <v>1039</v>
      </c>
      <c r="B590">
        <v>8056</v>
      </c>
      <c r="C590" t="s">
        <v>2362</v>
      </c>
      <c r="D590" t="s">
        <v>2497</v>
      </c>
      <c r="E590" t="s">
        <v>2498</v>
      </c>
      <c r="F590" t="s">
        <v>2077</v>
      </c>
      <c r="G590" t="s">
        <v>39</v>
      </c>
      <c r="H590" t="s">
        <v>39</v>
      </c>
      <c r="I590" t="s">
        <v>41</v>
      </c>
      <c r="J590" t="s">
        <v>2365</v>
      </c>
      <c r="K590" t="s">
        <v>317</v>
      </c>
      <c r="L590" t="s">
        <v>46</v>
      </c>
      <c r="M590" t="s">
        <v>2499</v>
      </c>
      <c r="N590" t="s">
        <v>2500</v>
      </c>
      <c r="O590" s="126">
        <v>1.8550000000000001E-2</v>
      </c>
      <c r="P590" s="126">
        <v>1.9529999999999999E-2</v>
      </c>
      <c r="R590" s="122">
        <v>3853691</v>
      </c>
      <c r="S590" s="124">
        <v>1</v>
      </c>
      <c r="T590" s="128">
        <v>101</v>
      </c>
      <c r="U590" s="122">
        <v>3892.2280000000001</v>
      </c>
      <c r="W590" t="s">
        <v>288</v>
      </c>
      <c r="X590" s="126">
        <v>4.6799999999999999E-4</v>
      </c>
      <c r="Y590" s="126">
        <v>2.9396546843991601E-2</v>
      </c>
      <c r="Z590" s="126">
        <v>1.14887091958906E-2</v>
      </c>
    </row>
    <row r="591" spans="1:26">
      <c r="A591" s="116">
        <v>1039</v>
      </c>
      <c r="B591">
        <v>8056</v>
      </c>
      <c r="C591" t="s">
        <v>2362</v>
      </c>
      <c r="D591" t="s">
        <v>2368</v>
      </c>
      <c r="E591" t="s">
        <v>2369</v>
      </c>
      <c r="F591" t="s">
        <v>2084</v>
      </c>
      <c r="G591" t="s">
        <v>39</v>
      </c>
      <c r="H591" t="s">
        <v>39</v>
      </c>
      <c r="I591" t="s">
        <v>41</v>
      </c>
      <c r="J591" t="s">
        <v>2365</v>
      </c>
      <c r="K591" t="s">
        <v>317</v>
      </c>
      <c r="L591" t="s">
        <v>46</v>
      </c>
      <c r="M591" t="s">
        <v>2370</v>
      </c>
      <c r="N591" t="s">
        <v>972</v>
      </c>
      <c r="O591" s="126">
        <v>0</v>
      </c>
      <c r="P591" s="126">
        <v>4.3520000000000003E-2</v>
      </c>
      <c r="R591" s="122">
        <v>3734318</v>
      </c>
      <c r="S591" s="124">
        <v>1</v>
      </c>
      <c r="T591" s="128">
        <v>99.93</v>
      </c>
      <c r="U591" s="122">
        <v>3731.7040000000002</v>
      </c>
      <c r="W591" t="s">
        <v>288</v>
      </c>
      <c r="X591" s="126">
        <v>1.1E-4</v>
      </c>
      <c r="Y591" s="126">
        <v>2.8184169405318499E-2</v>
      </c>
      <c r="Z591" s="126">
        <v>1.10148898761422E-2</v>
      </c>
    </row>
    <row r="592" spans="1:26">
      <c r="A592" s="116">
        <v>1039</v>
      </c>
      <c r="B592">
        <v>8056</v>
      </c>
      <c r="C592" t="s">
        <v>2362</v>
      </c>
      <c r="D592" t="s">
        <v>2371</v>
      </c>
      <c r="E592" t="s">
        <v>2372</v>
      </c>
      <c r="F592" t="s">
        <v>2084</v>
      </c>
      <c r="G592" t="s">
        <v>39</v>
      </c>
      <c r="H592" t="s">
        <v>39</v>
      </c>
      <c r="I592" t="s">
        <v>41</v>
      </c>
      <c r="J592" t="s">
        <v>2365</v>
      </c>
      <c r="K592" t="s">
        <v>317</v>
      </c>
      <c r="L592" t="s">
        <v>46</v>
      </c>
      <c r="M592" t="s">
        <v>2373</v>
      </c>
      <c r="N592" t="s">
        <v>2374</v>
      </c>
      <c r="O592" s="126">
        <v>0</v>
      </c>
      <c r="P592" s="126">
        <v>3.5009999999999999E-2</v>
      </c>
      <c r="R592" s="122">
        <v>996247</v>
      </c>
      <c r="S592" s="124">
        <v>1</v>
      </c>
      <c r="T592" s="128">
        <v>99.68</v>
      </c>
      <c r="U592" s="122">
        <v>993.05899999999997</v>
      </c>
      <c r="W592" t="s">
        <v>288</v>
      </c>
      <c r="X592" s="126">
        <v>2.9E-5</v>
      </c>
      <c r="Y592" s="126">
        <v>7.5002046050675003E-3</v>
      </c>
      <c r="Z592" s="126">
        <v>2.9312174002815699E-3</v>
      </c>
    </row>
    <row r="593" spans="1:26">
      <c r="A593" s="116">
        <v>1039</v>
      </c>
      <c r="B593">
        <v>8056</v>
      </c>
      <c r="C593" t="s">
        <v>2362</v>
      </c>
      <c r="D593" t="s">
        <v>2375</v>
      </c>
      <c r="E593" t="s">
        <v>2376</v>
      </c>
      <c r="F593" t="s">
        <v>2084</v>
      </c>
      <c r="G593" t="s">
        <v>39</v>
      </c>
      <c r="H593" t="s">
        <v>39</v>
      </c>
      <c r="I593" t="s">
        <v>41</v>
      </c>
      <c r="J593" t="s">
        <v>2365</v>
      </c>
      <c r="K593" t="s">
        <v>317</v>
      </c>
      <c r="L593" t="s">
        <v>46</v>
      </c>
      <c r="M593" t="s">
        <v>2377</v>
      </c>
      <c r="N593" t="s">
        <v>2378</v>
      </c>
      <c r="O593" s="126">
        <v>0</v>
      </c>
      <c r="P593" s="126">
        <v>3.4229999999999997E-2</v>
      </c>
      <c r="R593" s="122">
        <v>9642489</v>
      </c>
      <c r="S593" s="124">
        <v>1</v>
      </c>
      <c r="T593" s="128">
        <v>99.43</v>
      </c>
      <c r="U593" s="122">
        <v>9587.527</v>
      </c>
      <c r="W593" t="s">
        <v>288</v>
      </c>
      <c r="X593" s="126">
        <v>3.01E-4</v>
      </c>
      <c r="Y593" s="126">
        <v>7.2411016925152394E-2</v>
      </c>
      <c r="Z593" s="126">
        <v>2.8299552340169801E-2</v>
      </c>
    </row>
    <row r="594" spans="1:26">
      <c r="A594" s="116">
        <v>1039</v>
      </c>
      <c r="B594">
        <v>8056</v>
      </c>
      <c r="C594" t="s">
        <v>2362</v>
      </c>
      <c r="D594" t="s">
        <v>2379</v>
      </c>
      <c r="E594" t="s">
        <v>2380</v>
      </c>
      <c r="F594" t="s">
        <v>2084</v>
      </c>
      <c r="G594" t="s">
        <v>39</v>
      </c>
      <c r="H594" t="s">
        <v>39</v>
      </c>
      <c r="I594" t="s">
        <v>41</v>
      </c>
      <c r="J594" t="s">
        <v>2365</v>
      </c>
      <c r="K594" t="s">
        <v>317</v>
      </c>
      <c r="L594" t="s">
        <v>46</v>
      </c>
      <c r="M594" t="s">
        <v>2381</v>
      </c>
      <c r="N594" t="s">
        <v>2382</v>
      </c>
      <c r="O594" s="126">
        <v>0</v>
      </c>
      <c r="P594" s="126">
        <v>3.3399999999999999E-2</v>
      </c>
      <c r="R594" s="122">
        <v>3223264</v>
      </c>
      <c r="S594" s="124">
        <v>1</v>
      </c>
      <c r="T594" s="128">
        <v>99.13</v>
      </c>
      <c r="U594" s="122">
        <v>3195.2220000000002</v>
      </c>
      <c r="W594" t="s">
        <v>288</v>
      </c>
      <c r="X594" s="126">
        <v>1.7899999999999999E-4</v>
      </c>
      <c r="Y594" s="126">
        <v>2.4132317969890599E-2</v>
      </c>
      <c r="Z594" s="126">
        <v>9.4313520853387695E-3</v>
      </c>
    </row>
    <row r="595" spans="1:26">
      <c r="A595" s="116">
        <v>1039</v>
      </c>
      <c r="B595">
        <v>8056</v>
      </c>
      <c r="C595" t="s">
        <v>2362</v>
      </c>
      <c r="D595" t="s">
        <v>2383</v>
      </c>
      <c r="E595" t="s">
        <v>2384</v>
      </c>
      <c r="F595" t="s">
        <v>2084</v>
      </c>
      <c r="G595" t="s">
        <v>39</v>
      </c>
      <c r="H595" t="s">
        <v>39</v>
      </c>
      <c r="I595" t="s">
        <v>41</v>
      </c>
      <c r="J595" t="s">
        <v>2365</v>
      </c>
      <c r="K595" t="s">
        <v>317</v>
      </c>
      <c r="L595" t="s">
        <v>46</v>
      </c>
      <c r="M595" t="s">
        <v>2385</v>
      </c>
      <c r="N595" t="s">
        <v>1023</v>
      </c>
      <c r="O595" s="126">
        <v>0</v>
      </c>
      <c r="P595" s="126">
        <v>3.2960000000000003E-2</v>
      </c>
      <c r="R595" s="122">
        <v>3494825</v>
      </c>
      <c r="S595" s="124">
        <v>1</v>
      </c>
      <c r="T595" s="128">
        <v>98.65</v>
      </c>
      <c r="U595" s="122">
        <v>3447.645</v>
      </c>
      <c r="W595" t="s">
        <v>288</v>
      </c>
      <c r="X595" s="126">
        <v>1.94E-4</v>
      </c>
      <c r="Y595" s="126">
        <v>2.6038776773975699E-2</v>
      </c>
      <c r="Z595" s="126">
        <v>1.0176431121673201E-2</v>
      </c>
    </row>
    <row r="596" spans="1:26">
      <c r="A596" s="116">
        <v>1039</v>
      </c>
      <c r="B596">
        <v>8056</v>
      </c>
      <c r="C596" t="s">
        <v>2362</v>
      </c>
      <c r="D596" t="s">
        <v>2386</v>
      </c>
      <c r="E596" t="s">
        <v>2387</v>
      </c>
      <c r="F596" t="s">
        <v>2084</v>
      </c>
      <c r="G596" t="s">
        <v>39</v>
      </c>
      <c r="H596" t="s">
        <v>39</v>
      </c>
      <c r="I596" t="s">
        <v>41</v>
      </c>
      <c r="J596" t="s">
        <v>2365</v>
      </c>
      <c r="K596" t="s">
        <v>317</v>
      </c>
      <c r="L596" t="s">
        <v>46</v>
      </c>
      <c r="M596" t="s">
        <v>2388</v>
      </c>
      <c r="N596" t="s">
        <v>2389</v>
      </c>
      <c r="O596" s="126">
        <v>0</v>
      </c>
      <c r="P596" s="126">
        <v>3.2419999999999997E-2</v>
      </c>
      <c r="R596" s="122">
        <v>5201682</v>
      </c>
      <c r="S596" s="124">
        <v>1</v>
      </c>
      <c r="T596" s="128">
        <v>97.89</v>
      </c>
      <c r="U596" s="122">
        <v>5091.9269999999997</v>
      </c>
      <c r="W596" t="s">
        <v>288</v>
      </c>
      <c r="X596" s="126">
        <v>2.8899999999999998E-4</v>
      </c>
      <c r="Y596" s="126">
        <v>3.8457423263145503E-2</v>
      </c>
      <c r="Z596" s="126">
        <v>1.50298657402975E-2</v>
      </c>
    </row>
    <row r="597" spans="1:26">
      <c r="A597" s="116">
        <v>1039</v>
      </c>
      <c r="B597">
        <v>8056</v>
      </c>
      <c r="C597" t="s">
        <v>2362</v>
      </c>
      <c r="D597" t="s">
        <v>2390</v>
      </c>
      <c r="E597" t="s">
        <v>2391</v>
      </c>
      <c r="F597" t="s">
        <v>2084</v>
      </c>
      <c r="G597" t="s">
        <v>39</v>
      </c>
      <c r="H597" t="s">
        <v>39</v>
      </c>
      <c r="I597" t="s">
        <v>41</v>
      </c>
      <c r="J597" t="s">
        <v>2365</v>
      </c>
      <c r="K597" t="s">
        <v>317</v>
      </c>
      <c r="L597" t="s">
        <v>46</v>
      </c>
      <c r="M597" t="s">
        <v>2392</v>
      </c>
      <c r="N597" t="s">
        <v>2393</v>
      </c>
      <c r="O597" s="126">
        <v>0</v>
      </c>
      <c r="P597" s="126">
        <v>3.2320000000000002E-2</v>
      </c>
      <c r="R597" s="122">
        <v>3787667</v>
      </c>
      <c r="S597" s="124">
        <v>1</v>
      </c>
      <c r="T597" s="128">
        <v>97.36</v>
      </c>
      <c r="U597" s="122">
        <v>3687.6729999999998</v>
      </c>
      <c r="W597" t="s">
        <v>288</v>
      </c>
      <c r="X597" s="126">
        <v>2.1000000000000001E-4</v>
      </c>
      <c r="Y597" s="126">
        <v>2.78516167550205E-2</v>
      </c>
      <c r="Z597" s="126">
        <v>1.08849222064063E-2</v>
      </c>
    </row>
    <row r="598" spans="1:26">
      <c r="A598" s="116">
        <v>1039</v>
      </c>
      <c r="B598">
        <v>8056</v>
      </c>
      <c r="C598" t="s">
        <v>2362</v>
      </c>
      <c r="D598" t="s">
        <v>2394</v>
      </c>
      <c r="E598" t="s">
        <v>2395</v>
      </c>
      <c r="F598" t="s">
        <v>2084</v>
      </c>
      <c r="G598" t="s">
        <v>39</v>
      </c>
      <c r="H598" t="s">
        <v>39</v>
      </c>
      <c r="I598" t="s">
        <v>41</v>
      </c>
      <c r="J598" t="s">
        <v>2365</v>
      </c>
      <c r="K598" t="s">
        <v>317</v>
      </c>
      <c r="L598" t="s">
        <v>46</v>
      </c>
      <c r="M598" t="s">
        <v>2396</v>
      </c>
      <c r="N598" t="s">
        <v>2397</v>
      </c>
      <c r="O598" s="126">
        <v>0</v>
      </c>
      <c r="P598" s="126">
        <v>3.2000000000000001E-2</v>
      </c>
      <c r="R598" s="122">
        <v>4513990</v>
      </c>
      <c r="S598" s="124">
        <v>1</v>
      </c>
      <c r="T598" s="128">
        <v>97.15</v>
      </c>
      <c r="U598" s="122">
        <v>4385.3410000000003</v>
      </c>
      <c r="W598" t="s">
        <v>288</v>
      </c>
      <c r="X598" s="126">
        <v>2.5099999999999998E-4</v>
      </c>
      <c r="Y598" s="126">
        <v>3.31208483912733E-2</v>
      </c>
      <c r="Z598" s="126">
        <v>1.2944234488082299E-2</v>
      </c>
    </row>
    <row r="599" spans="1:26">
      <c r="A599" s="116">
        <v>1039</v>
      </c>
      <c r="B599">
        <v>8056</v>
      </c>
      <c r="C599" t="s">
        <v>2362</v>
      </c>
      <c r="D599" t="s">
        <v>2394</v>
      </c>
      <c r="E599" t="s">
        <v>2395</v>
      </c>
      <c r="F599" t="s">
        <v>2084</v>
      </c>
      <c r="G599" t="s">
        <v>39</v>
      </c>
      <c r="H599" t="s">
        <v>39</v>
      </c>
      <c r="I599" t="s">
        <v>41</v>
      </c>
      <c r="J599" t="s">
        <v>2365</v>
      </c>
      <c r="K599" t="s">
        <v>317</v>
      </c>
      <c r="L599" t="s">
        <v>46</v>
      </c>
      <c r="M599" t="s">
        <v>2396</v>
      </c>
      <c r="N599" t="s">
        <v>2397</v>
      </c>
      <c r="O599" s="126">
        <v>0</v>
      </c>
      <c r="P599" s="126">
        <v>3.2000000000000001E-2</v>
      </c>
      <c r="R599" s="122">
        <v>2000000</v>
      </c>
      <c r="S599" s="124">
        <v>1</v>
      </c>
      <c r="T599" s="128">
        <v>97.15</v>
      </c>
      <c r="U599" s="122">
        <v>1943</v>
      </c>
      <c r="W599" t="s">
        <v>288</v>
      </c>
      <c r="X599" s="126">
        <v>1.11E-4</v>
      </c>
      <c r="Y599" s="126">
        <v>1.46747548803933E-2</v>
      </c>
      <c r="Z599" s="126">
        <v>5.7351631209117699E-3</v>
      </c>
    </row>
    <row r="600" spans="1:26">
      <c r="A600" s="116">
        <v>1039</v>
      </c>
      <c r="B600">
        <v>8056</v>
      </c>
      <c r="C600" t="s">
        <v>2362</v>
      </c>
      <c r="D600" t="s">
        <v>2363</v>
      </c>
      <c r="E600" t="s">
        <v>2364</v>
      </c>
      <c r="F600" t="s">
        <v>2077</v>
      </c>
      <c r="G600" t="s">
        <v>39</v>
      </c>
      <c r="H600" t="s">
        <v>39</v>
      </c>
      <c r="I600" t="s">
        <v>41</v>
      </c>
      <c r="J600" t="s">
        <v>2365</v>
      </c>
      <c r="K600" t="s">
        <v>317</v>
      </c>
      <c r="L600" t="s">
        <v>46</v>
      </c>
      <c r="M600" t="s">
        <v>2366</v>
      </c>
      <c r="N600" t="s">
        <v>2367</v>
      </c>
      <c r="O600" s="126">
        <v>7.4999999999999997E-3</v>
      </c>
      <c r="P600" s="126">
        <v>1.7260000000000001E-2</v>
      </c>
      <c r="R600" s="122">
        <v>1000000</v>
      </c>
      <c r="S600" s="124">
        <v>1</v>
      </c>
      <c r="T600" s="128">
        <v>119.65</v>
      </c>
      <c r="U600" s="122">
        <v>1196.5</v>
      </c>
      <c r="W600" t="s">
        <v>288</v>
      </c>
      <c r="X600" s="126">
        <v>4.1E-5</v>
      </c>
      <c r="Y600" s="126">
        <v>9.0367185869225999E-3</v>
      </c>
      <c r="Z600" s="126">
        <v>3.5317152208805599E-3</v>
      </c>
    </row>
    <row r="601" spans="1:26">
      <c r="A601" s="116">
        <v>1039</v>
      </c>
      <c r="B601">
        <v>8056</v>
      </c>
      <c r="C601" t="s">
        <v>2362</v>
      </c>
      <c r="D601" t="s">
        <v>2469</v>
      </c>
      <c r="E601" t="s">
        <v>2470</v>
      </c>
      <c r="F601" t="s">
        <v>2077</v>
      </c>
      <c r="G601" t="s">
        <v>39</v>
      </c>
      <c r="H601" t="s">
        <v>39</v>
      </c>
      <c r="I601" t="s">
        <v>41</v>
      </c>
      <c r="J601" t="s">
        <v>2365</v>
      </c>
      <c r="K601" t="s">
        <v>317</v>
      </c>
      <c r="L601" t="s">
        <v>46</v>
      </c>
      <c r="M601" t="s">
        <v>2471</v>
      </c>
      <c r="N601" t="s">
        <v>2472</v>
      </c>
      <c r="O601" s="126">
        <v>1.6E-2</v>
      </c>
      <c r="P601" s="126">
        <v>1.8020000000000001E-2</v>
      </c>
      <c r="R601" s="122">
        <v>1000000</v>
      </c>
      <c r="S601" s="124">
        <v>1</v>
      </c>
      <c r="T601" s="128">
        <v>106.86</v>
      </c>
      <c r="U601" s="122">
        <v>1068.5999999999999</v>
      </c>
      <c r="W601" t="s">
        <v>288</v>
      </c>
      <c r="X601" s="126">
        <v>3.1000000000000001E-5</v>
      </c>
      <c r="Y601" s="126">
        <v>8.0707375528503798E-3</v>
      </c>
      <c r="Z601" s="126">
        <v>3.1541921312435999E-3</v>
      </c>
    </row>
    <row r="602" spans="1:26">
      <c r="A602" s="116">
        <v>1039</v>
      </c>
      <c r="B602">
        <v>8056</v>
      </c>
      <c r="C602" t="s">
        <v>2362</v>
      </c>
      <c r="D602" t="s">
        <v>2375</v>
      </c>
      <c r="E602" t="s">
        <v>2376</v>
      </c>
      <c r="F602" t="s">
        <v>2084</v>
      </c>
      <c r="G602" t="s">
        <v>39</v>
      </c>
      <c r="H602" t="s">
        <v>39</v>
      </c>
      <c r="I602" t="s">
        <v>41</v>
      </c>
      <c r="J602" t="s">
        <v>2365</v>
      </c>
      <c r="K602" t="s">
        <v>317</v>
      </c>
      <c r="L602" t="s">
        <v>46</v>
      </c>
      <c r="M602" t="s">
        <v>2377</v>
      </c>
      <c r="N602" t="s">
        <v>2378</v>
      </c>
      <c r="O602" s="126">
        <v>0</v>
      </c>
      <c r="P602" s="126">
        <v>3.4229999999999997E-2</v>
      </c>
      <c r="R602" s="122">
        <v>1500000</v>
      </c>
      <c r="S602" s="124">
        <v>1</v>
      </c>
      <c r="T602" s="128">
        <v>99.43</v>
      </c>
      <c r="U602" s="122">
        <v>1491.45</v>
      </c>
      <c r="W602" t="s">
        <v>288</v>
      </c>
      <c r="X602" s="126">
        <v>4.6999999999999997E-5</v>
      </c>
      <c r="Y602" s="126">
        <v>1.12643660145973E-2</v>
      </c>
      <c r="Z602" s="126">
        <v>4.4023206570683801E-3</v>
      </c>
    </row>
    <row r="603" spans="1:26">
      <c r="A603" s="116">
        <v>1039</v>
      </c>
      <c r="B603">
        <v>8056</v>
      </c>
      <c r="C603" t="s">
        <v>2403</v>
      </c>
      <c r="D603" t="s">
        <v>2557</v>
      </c>
      <c r="E603" t="s">
        <v>2558</v>
      </c>
      <c r="F603" t="s">
        <v>1377</v>
      </c>
      <c r="G603" t="s">
        <v>165</v>
      </c>
      <c r="H603" t="s">
        <v>178</v>
      </c>
      <c r="I603" t="s">
        <v>1609</v>
      </c>
      <c r="J603" t="s">
        <v>2406</v>
      </c>
      <c r="K603" t="s">
        <v>539</v>
      </c>
      <c r="L603" t="s">
        <v>168</v>
      </c>
      <c r="M603" t="s">
        <v>2559</v>
      </c>
      <c r="N603" t="s">
        <v>2560</v>
      </c>
      <c r="O603" s="126">
        <v>2.5000000000000001E-2</v>
      </c>
      <c r="P603" s="126">
        <v>4.8989999999999999E-2</v>
      </c>
      <c r="R603" s="122">
        <v>90000</v>
      </c>
      <c r="S603" s="124">
        <v>2.9780000000000002</v>
      </c>
      <c r="T603" s="128">
        <v>71.120999999999995</v>
      </c>
      <c r="U603" s="122">
        <v>190.61699999999999</v>
      </c>
      <c r="W603" t="s">
        <v>288</v>
      </c>
      <c r="X603" s="126">
        <v>1.9999999999999999E-6</v>
      </c>
      <c r="Y603" s="126">
        <v>1.43966156608171E-3</v>
      </c>
      <c r="Z603" s="126">
        <v>5.6264612170234902E-4</v>
      </c>
    </row>
    <row r="604" spans="1:26">
      <c r="A604" s="116">
        <v>1039</v>
      </c>
      <c r="B604">
        <v>8056</v>
      </c>
      <c r="C604" t="s">
        <v>2518</v>
      </c>
      <c r="D604" t="s">
        <v>2519</v>
      </c>
      <c r="E604" t="s">
        <v>2520</v>
      </c>
      <c r="F604" t="s">
        <v>1377</v>
      </c>
      <c r="G604" t="s">
        <v>165</v>
      </c>
      <c r="H604" t="s">
        <v>178</v>
      </c>
      <c r="I604" t="s">
        <v>1609</v>
      </c>
      <c r="J604" t="s">
        <v>2406</v>
      </c>
      <c r="K604" t="s">
        <v>539</v>
      </c>
      <c r="L604" t="s">
        <v>168</v>
      </c>
      <c r="M604" t="s">
        <v>2521</v>
      </c>
      <c r="N604" t="s">
        <v>2522</v>
      </c>
      <c r="O604" s="126">
        <v>3.875E-2</v>
      </c>
      <c r="P604" s="126">
        <v>4.811E-2</v>
      </c>
      <c r="R604" s="122">
        <v>209000</v>
      </c>
      <c r="S604" s="124">
        <v>2.9780000000000002</v>
      </c>
      <c r="T604" s="128">
        <v>88.933999999999997</v>
      </c>
      <c r="U604" s="122">
        <v>553.52800000000002</v>
      </c>
      <c r="W604" t="s">
        <v>288</v>
      </c>
      <c r="X604" s="126">
        <v>5.0000000000000004E-6</v>
      </c>
      <c r="Y604" s="126">
        <v>4.1805913291761299E-3</v>
      </c>
      <c r="Z604" s="126">
        <v>1.6338517004279799E-3</v>
      </c>
    </row>
    <row r="605" spans="1:26">
      <c r="A605" s="116">
        <v>1039</v>
      </c>
      <c r="B605">
        <v>8056</v>
      </c>
      <c r="C605" t="s">
        <v>2362</v>
      </c>
      <c r="D605" t="s">
        <v>2526</v>
      </c>
      <c r="E605" t="s">
        <v>2527</v>
      </c>
      <c r="F605" t="s">
        <v>1377</v>
      </c>
      <c r="G605" t="s">
        <v>165</v>
      </c>
      <c r="H605" t="s">
        <v>39</v>
      </c>
      <c r="I605" t="s">
        <v>153</v>
      </c>
      <c r="J605" t="s">
        <v>2503</v>
      </c>
      <c r="K605" t="s">
        <v>539</v>
      </c>
      <c r="L605" t="s">
        <v>168</v>
      </c>
      <c r="M605" t="s">
        <v>2528</v>
      </c>
      <c r="N605" t="s">
        <v>2529</v>
      </c>
      <c r="O605" s="126">
        <v>5.5E-2</v>
      </c>
      <c r="P605" s="126">
        <v>5.2409999999999998E-2</v>
      </c>
      <c r="R605" s="122">
        <v>553000</v>
      </c>
      <c r="S605" s="124">
        <v>2.9780000000000002</v>
      </c>
      <c r="T605" s="128">
        <v>103.107</v>
      </c>
      <c r="U605" s="122">
        <v>1698.001</v>
      </c>
      <c r="W605" t="s">
        <v>288</v>
      </c>
      <c r="X605" s="126">
        <v>1.84E-4</v>
      </c>
      <c r="Y605" s="126">
        <v>1.28243697397359E-2</v>
      </c>
      <c r="Z605" s="126">
        <v>5.0119986997901201E-3</v>
      </c>
    </row>
    <row r="606" spans="1:26">
      <c r="A606" s="116">
        <v>1039</v>
      </c>
      <c r="B606">
        <v>8056</v>
      </c>
      <c r="C606" t="s">
        <v>2362</v>
      </c>
      <c r="D606" t="s">
        <v>2561</v>
      </c>
      <c r="E606" t="s">
        <v>2562</v>
      </c>
      <c r="F606" t="s">
        <v>1377</v>
      </c>
      <c r="G606" t="s">
        <v>165</v>
      </c>
      <c r="H606" t="s">
        <v>39</v>
      </c>
      <c r="I606" t="s">
        <v>153</v>
      </c>
      <c r="J606" t="s">
        <v>2503</v>
      </c>
      <c r="K606" t="s">
        <v>539</v>
      </c>
      <c r="L606" t="s">
        <v>168</v>
      </c>
      <c r="M606" t="s">
        <v>2563</v>
      </c>
      <c r="N606" t="s">
        <v>2564</v>
      </c>
      <c r="O606" s="126">
        <v>5.6250000000000001E-2</v>
      </c>
      <c r="P606" s="126">
        <v>5.2609999999999997E-2</v>
      </c>
      <c r="R606" s="122">
        <v>298000</v>
      </c>
      <c r="S606" s="124">
        <v>2.9780000000000002</v>
      </c>
      <c r="T606" s="128">
        <v>104.366</v>
      </c>
      <c r="U606" s="122">
        <v>926.18700000000001</v>
      </c>
      <c r="W606" t="s">
        <v>288</v>
      </c>
      <c r="X606" s="126">
        <v>1.1900000000000001E-4</v>
      </c>
      <c r="Y606" s="126">
        <v>6.9951446406875803E-3</v>
      </c>
      <c r="Z606" s="126">
        <v>2.7338307110203498E-3</v>
      </c>
    </row>
    <row r="607" spans="1:26">
      <c r="A607" s="116">
        <v>1039</v>
      </c>
      <c r="B607">
        <v>8056</v>
      </c>
      <c r="C607" t="s">
        <v>2403</v>
      </c>
      <c r="D607" t="s">
        <v>2565</v>
      </c>
      <c r="E607" t="s">
        <v>2566</v>
      </c>
      <c r="F607" t="s">
        <v>1377</v>
      </c>
      <c r="G607" t="s">
        <v>165</v>
      </c>
      <c r="H607" t="s">
        <v>178</v>
      </c>
      <c r="I607" t="s">
        <v>1609</v>
      </c>
      <c r="J607" t="s">
        <v>2406</v>
      </c>
      <c r="K607" t="s">
        <v>539</v>
      </c>
      <c r="L607" t="s">
        <v>168</v>
      </c>
      <c r="M607" t="s">
        <v>2567</v>
      </c>
      <c r="N607" t="s">
        <v>2568</v>
      </c>
      <c r="O607" s="126">
        <v>3.6249999999999998E-2</v>
      </c>
      <c r="P607" s="126">
        <v>4.8489999999999998E-2</v>
      </c>
      <c r="R607" s="122">
        <v>206000</v>
      </c>
      <c r="S607" s="124">
        <v>2.9780000000000002</v>
      </c>
      <c r="T607" s="128">
        <v>86.168999999999997</v>
      </c>
      <c r="U607" s="122">
        <v>528.62199999999996</v>
      </c>
      <c r="W607" t="s">
        <v>288</v>
      </c>
      <c r="X607" s="126">
        <v>5.0000000000000004E-6</v>
      </c>
      <c r="Y607" s="126">
        <v>3.9924851297257003E-3</v>
      </c>
      <c r="Z607" s="126">
        <v>1.5603363506524099E-3</v>
      </c>
    </row>
    <row r="608" spans="1:26">
      <c r="A608" s="116">
        <v>1039</v>
      </c>
      <c r="B608">
        <v>8056</v>
      </c>
      <c r="C608" t="s">
        <v>2403</v>
      </c>
      <c r="D608" t="s">
        <v>2569</v>
      </c>
      <c r="E608" t="s">
        <v>2570</v>
      </c>
      <c r="F608" t="s">
        <v>1377</v>
      </c>
      <c r="G608" t="s">
        <v>165</v>
      </c>
      <c r="H608" t="s">
        <v>178</v>
      </c>
      <c r="I608" t="s">
        <v>1609</v>
      </c>
      <c r="J608" t="s">
        <v>2406</v>
      </c>
      <c r="K608" t="s">
        <v>539</v>
      </c>
      <c r="L608" t="s">
        <v>168</v>
      </c>
      <c r="M608" t="s">
        <v>2571</v>
      </c>
      <c r="N608" t="s">
        <v>2560</v>
      </c>
      <c r="O608" s="126">
        <v>7.4999999999999997E-3</v>
      </c>
      <c r="P608" s="126">
        <v>2.6589999999999999E-2</v>
      </c>
      <c r="R608" s="122">
        <v>160000</v>
      </c>
      <c r="S608" s="124">
        <v>2.9780000000000002</v>
      </c>
      <c r="T608" s="128">
        <v>97.066999999999993</v>
      </c>
      <c r="U608" s="122">
        <v>462.505</v>
      </c>
      <c r="W608" t="s">
        <v>288</v>
      </c>
      <c r="X608" s="126">
        <v>6.9999999999999999E-6</v>
      </c>
      <c r="Y608" s="126">
        <v>3.4931275959681502E-3</v>
      </c>
      <c r="Z608" s="126">
        <v>1.36517827577497E-3</v>
      </c>
    </row>
    <row r="609" spans="1:26">
      <c r="A609" s="116">
        <v>1039</v>
      </c>
      <c r="B609">
        <v>8056</v>
      </c>
      <c r="C609" t="s">
        <v>2403</v>
      </c>
      <c r="D609" t="s">
        <v>2534</v>
      </c>
      <c r="E609" t="s">
        <v>2535</v>
      </c>
      <c r="F609" t="s">
        <v>1377</v>
      </c>
      <c r="G609" t="s">
        <v>165</v>
      </c>
      <c r="H609" t="s">
        <v>178</v>
      </c>
      <c r="I609" t="s">
        <v>1609</v>
      </c>
      <c r="J609" t="s">
        <v>2406</v>
      </c>
      <c r="K609" t="s">
        <v>539</v>
      </c>
      <c r="L609" t="s">
        <v>168</v>
      </c>
      <c r="M609" t="s">
        <v>2536</v>
      </c>
      <c r="N609" t="s">
        <v>426</v>
      </c>
      <c r="O609" s="126">
        <v>3.7499999999999999E-2</v>
      </c>
      <c r="P609" s="126">
        <v>0</v>
      </c>
      <c r="R609" s="122">
        <v>531000</v>
      </c>
      <c r="S609" s="124">
        <v>2.9780000000000002</v>
      </c>
      <c r="T609" s="128">
        <v>99.668000000000006</v>
      </c>
      <c r="U609" s="122">
        <v>1576.0630000000001</v>
      </c>
      <c r="W609" t="s">
        <v>288</v>
      </c>
      <c r="X609" s="126">
        <v>6.9999999999999999E-6</v>
      </c>
      <c r="Y609" s="126">
        <v>1.1903418586817101E-2</v>
      </c>
      <c r="Z609" s="126">
        <v>4.65207411287674E-3</v>
      </c>
    </row>
    <row r="610" spans="1:26">
      <c r="A610" s="116">
        <v>1039</v>
      </c>
      <c r="B610">
        <v>8056</v>
      </c>
      <c r="C610" t="s">
        <v>2362</v>
      </c>
      <c r="D610" t="s">
        <v>2541</v>
      </c>
      <c r="E610" t="s">
        <v>2542</v>
      </c>
      <c r="F610" t="s">
        <v>1377</v>
      </c>
      <c r="G610" t="s">
        <v>165</v>
      </c>
      <c r="H610" t="s">
        <v>39</v>
      </c>
      <c r="I610" t="s">
        <v>153</v>
      </c>
      <c r="J610" t="s">
        <v>2503</v>
      </c>
      <c r="K610" t="s">
        <v>539</v>
      </c>
      <c r="L610" t="s">
        <v>168</v>
      </c>
      <c r="M610" t="s">
        <v>2543</v>
      </c>
      <c r="N610" t="s">
        <v>2544</v>
      </c>
      <c r="O610" s="126">
        <v>0.05</v>
      </c>
      <c r="P610" s="126">
        <v>5.3170000000000002E-2</v>
      </c>
      <c r="R610" s="122">
        <v>33000</v>
      </c>
      <c r="S610" s="124">
        <v>2.9780000000000002</v>
      </c>
      <c r="T610" s="128">
        <v>99.741</v>
      </c>
      <c r="U610" s="122">
        <v>98.02</v>
      </c>
      <c r="W610" t="s">
        <v>288</v>
      </c>
      <c r="X610" s="126">
        <v>1.7E-5</v>
      </c>
      <c r="Y610" s="126">
        <v>7.4030727570193995E-4</v>
      </c>
      <c r="Z610" s="126">
        <v>2.8932564941313899E-4</v>
      </c>
    </row>
    <row r="611" spans="1:26">
      <c r="A611" s="116">
        <v>1039</v>
      </c>
      <c r="B611">
        <v>8056</v>
      </c>
      <c r="C611" t="s">
        <v>2362</v>
      </c>
      <c r="D611" t="s">
        <v>2545</v>
      </c>
      <c r="E611" t="s">
        <v>2546</v>
      </c>
      <c r="F611" t="s">
        <v>1377</v>
      </c>
      <c r="G611" t="s">
        <v>165</v>
      </c>
      <c r="H611" t="s">
        <v>39</v>
      </c>
      <c r="I611" t="s">
        <v>153</v>
      </c>
      <c r="J611" t="s">
        <v>2503</v>
      </c>
      <c r="K611" t="s">
        <v>539</v>
      </c>
      <c r="L611" t="s">
        <v>168</v>
      </c>
      <c r="M611" t="s">
        <v>2547</v>
      </c>
      <c r="N611" t="s">
        <v>2548</v>
      </c>
      <c r="O611" s="126">
        <v>5.8749999999999997E-2</v>
      </c>
      <c r="P611" s="126">
        <v>6.0900000000000003E-2</v>
      </c>
      <c r="R611" s="122">
        <v>12000</v>
      </c>
      <c r="S611" s="124">
        <v>2.9780000000000002</v>
      </c>
      <c r="T611" s="128">
        <v>99.582999999999998</v>
      </c>
      <c r="U611" s="122">
        <v>35.587000000000003</v>
      </c>
      <c r="W611" t="s">
        <v>288</v>
      </c>
      <c r="X611" s="126">
        <v>6.9999999999999999E-6</v>
      </c>
      <c r="Y611" s="126">
        <v>2.68775923722432E-4</v>
      </c>
      <c r="Z611" s="126">
        <v>1.0504255628701699E-4</v>
      </c>
    </row>
    <row r="612" spans="1:26">
      <c r="A612" s="116">
        <v>11389</v>
      </c>
      <c r="B612">
        <v>11390</v>
      </c>
      <c r="C612" t="s">
        <v>2362</v>
      </c>
      <c r="D612" t="s">
        <v>2413</v>
      </c>
      <c r="E612" t="s">
        <v>2414</v>
      </c>
      <c r="F612" t="s">
        <v>2080</v>
      </c>
      <c r="G612" t="s">
        <v>39</v>
      </c>
      <c r="H612" t="s">
        <v>39</v>
      </c>
      <c r="I612" t="s">
        <v>41</v>
      </c>
      <c r="J612" t="s">
        <v>2365</v>
      </c>
      <c r="K612" t="s">
        <v>317</v>
      </c>
      <c r="L612" t="s">
        <v>46</v>
      </c>
      <c r="M612" t="s">
        <v>2415</v>
      </c>
      <c r="N612" t="s">
        <v>2416</v>
      </c>
      <c r="O612" s="126">
        <v>5.5E-2</v>
      </c>
      <c r="P612" s="126">
        <v>3.9449999999999999E-2</v>
      </c>
      <c r="R612" s="122">
        <v>37816093</v>
      </c>
      <c r="S612" s="124">
        <v>1</v>
      </c>
      <c r="T612" s="128">
        <v>120.13</v>
      </c>
      <c r="U612" s="122">
        <v>45428.472999999998</v>
      </c>
      <c r="W612" t="s">
        <v>288</v>
      </c>
      <c r="X612" s="126">
        <v>1.0269999999999999E-3</v>
      </c>
      <c r="Y612" s="126">
        <v>3.3795701045879097E-2</v>
      </c>
      <c r="Z612" s="126">
        <v>1.33697573437966E-2</v>
      </c>
    </row>
    <row r="613" spans="1:26">
      <c r="A613" s="116">
        <v>11389</v>
      </c>
      <c r="B613">
        <v>11390</v>
      </c>
      <c r="C613" t="s">
        <v>2362</v>
      </c>
      <c r="D613" t="s">
        <v>2417</v>
      </c>
      <c r="E613" t="s">
        <v>2418</v>
      </c>
      <c r="F613" t="s">
        <v>2080</v>
      </c>
      <c r="G613" t="s">
        <v>39</v>
      </c>
      <c r="H613" t="s">
        <v>39</v>
      </c>
      <c r="I613" t="s">
        <v>41</v>
      </c>
      <c r="J613" t="s">
        <v>2365</v>
      </c>
      <c r="K613" t="s">
        <v>317</v>
      </c>
      <c r="L613" t="s">
        <v>46</v>
      </c>
      <c r="M613" t="s">
        <v>2419</v>
      </c>
      <c r="N613" t="s">
        <v>2420</v>
      </c>
      <c r="O613" s="126">
        <v>0.02</v>
      </c>
      <c r="P613" s="126">
        <v>3.2050000000000002E-2</v>
      </c>
      <c r="R613" s="122">
        <v>46432146</v>
      </c>
      <c r="S613" s="124">
        <v>1</v>
      </c>
      <c r="T613" s="128">
        <v>99.63</v>
      </c>
      <c r="U613" s="122">
        <v>46260.347000000002</v>
      </c>
      <c r="W613" t="s">
        <v>288</v>
      </c>
      <c r="X613" s="126">
        <v>1.645E-3</v>
      </c>
      <c r="Y613" s="126">
        <v>3.4414559256694101E-2</v>
      </c>
      <c r="Z613" s="126">
        <v>1.36145809116693E-2</v>
      </c>
    </row>
    <row r="614" spans="1:26">
      <c r="A614" s="116">
        <v>11389</v>
      </c>
      <c r="B614">
        <v>11390</v>
      </c>
      <c r="C614" t="s">
        <v>2362</v>
      </c>
      <c r="D614" t="s">
        <v>2421</v>
      </c>
      <c r="E614" t="s">
        <v>2422</v>
      </c>
      <c r="F614" t="s">
        <v>2080</v>
      </c>
      <c r="G614" t="s">
        <v>39</v>
      </c>
      <c r="H614" t="s">
        <v>39</v>
      </c>
      <c r="I614" t="s">
        <v>41</v>
      </c>
      <c r="J614" t="s">
        <v>2365</v>
      </c>
      <c r="K614" t="s">
        <v>317</v>
      </c>
      <c r="L614" t="s">
        <v>46</v>
      </c>
      <c r="M614" t="s">
        <v>2423</v>
      </c>
      <c r="N614" t="s">
        <v>2424</v>
      </c>
      <c r="O614" s="126">
        <v>3.7499999999999999E-2</v>
      </c>
      <c r="P614" s="126">
        <v>4.1309999999999999E-2</v>
      </c>
      <c r="R614" s="122">
        <v>11675883</v>
      </c>
      <c r="S614" s="124">
        <v>1</v>
      </c>
      <c r="T614" s="128">
        <v>95.7</v>
      </c>
      <c r="U614" s="122">
        <v>11173.82</v>
      </c>
      <c r="W614" t="s">
        <v>288</v>
      </c>
      <c r="X614" s="126">
        <v>4.15E-4</v>
      </c>
      <c r="Y614" s="126">
        <v>8.3125639131801897E-3</v>
      </c>
      <c r="Z614" s="126">
        <v>3.2884940683179202E-3</v>
      </c>
    </row>
    <row r="615" spans="1:26">
      <c r="A615" s="116">
        <v>11389</v>
      </c>
      <c r="B615">
        <v>11390</v>
      </c>
      <c r="C615" t="s">
        <v>2362</v>
      </c>
      <c r="D615" t="s">
        <v>2363</v>
      </c>
      <c r="E615" t="s">
        <v>2364</v>
      </c>
      <c r="F615" t="s">
        <v>2077</v>
      </c>
      <c r="G615" t="s">
        <v>39</v>
      </c>
      <c r="H615" t="s">
        <v>39</v>
      </c>
      <c r="I615" t="s">
        <v>41</v>
      </c>
      <c r="J615" t="s">
        <v>2365</v>
      </c>
      <c r="K615" t="s">
        <v>317</v>
      </c>
      <c r="L615" t="s">
        <v>46</v>
      </c>
      <c r="M615" t="s">
        <v>2366</v>
      </c>
      <c r="N615" t="s">
        <v>2367</v>
      </c>
      <c r="O615" s="126">
        <v>7.4999999999999997E-3</v>
      </c>
      <c r="P615" s="126">
        <v>1.7260000000000001E-2</v>
      </c>
      <c r="R615" s="122">
        <v>16112772</v>
      </c>
      <c r="S615" s="124">
        <v>1</v>
      </c>
      <c r="T615" s="128">
        <v>119.65</v>
      </c>
      <c r="U615" s="122">
        <v>19278.932000000001</v>
      </c>
      <c r="W615" t="s">
        <v>288</v>
      </c>
      <c r="X615" s="126">
        <v>6.6200000000000005E-4</v>
      </c>
      <c r="Y615" s="126">
        <v>1.4342217028093501E-2</v>
      </c>
      <c r="Z615" s="126">
        <v>5.6738566002038603E-3</v>
      </c>
    </row>
    <row r="616" spans="1:26">
      <c r="A616" s="116">
        <v>11389</v>
      </c>
      <c r="B616">
        <v>11390</v>
      </c>
      <c r="C616" t="s">
        <v>2362</v>
      </c>
      <c r="D616" t="s">
        <v>2425</v>
      </c>
      <c r="E616" t="s">
        <v>2426</v>
      </c>
      <c r="F616" t="s">
        <v>2080</v>
      </c>
      <c r="G616" t="s">
        <v>39</v>
      </c>
      <c r="H616" t="s">
        <v>39</v>
      </c>
      <c r="I616" t="s">
        <v>41</v>
      </c>
      <c r="J616" t="s">
        <v>2365</v>
      </c>
      <c r="K616" t="s">
        <v>317</v>
      </c>
      <c r="L616" t="s">
        <v>46</v>
      </c>
      <c r="M616" t="s">
        <v>2427</v>
      </c>
      <c r="N616" t="s">
        <v>2428</v>
      </c>
      <c r="O616" s="126">
        <v>2.2499999999999999E-2</v>
      </c>
      <c r="P616" s="126">
        <v>3.2779999999999997E-2</v>
      </c>
      <c r="R616" s="122">
        <v>8667610</v>
      </c>
      <c r="S616" s="124">
        <v>1</v>
      </c>
      <c r="T616" s="128">
        <v>99.5</v>
      </c>
      <c r="U616" s="122">
        <v>8624.2720000000008</v>
      </c>
      <c r="W616" t="s">
        <v>288</v>
      </c>
      <c r="X616" s="126">
        <v>2.5000000000000001E-4</v>
      </c>
      <c r="Y616" s="126">
        <v>6.4158731382937999E-3</v>
      </c>
      <c r="Z616" s="126">
        <v>2.5381532074485601E-3</v>
      </c>
    </row>
    <row r="617" spans="1:26">
      <c r="A617" s="116">
        <v>11389</v>
      </c>
      <c r="B617">
        <v>11390</v>
      </c>
      <c r="C617" t="s">
        <v>2362</v>
      </c>
      <c r="D617" t="s">
        <v>2429</v>
      </c>
      <c r="E617" t="s">
        <v>2430</v>
      </c>
      <c r="F617" t="s">
        <v>2077</v>
      </c>
      <c r="G617" t="s">
        <v>39</v>
      </c>
      <c r="H617" t="s">
        <v>39</v>
      </c>
      <c r="I617" t="s">
        <v>41</v>
      </c>
      <c r="J617" t="s">
        <v>2365</v>
      </c>
      <c r="K617" t="s">
        <v>317</v>
      </c>
      <c r="L617" t="s">
        <v>46</v>
      </c>
      <c r="M617" t="s">
        <v>2431</v>
      </c>
      <c r="N617" t="s">
        <v>2432</v>
      </c>
      <c r="O617" s="126">
        <v>5.0000000000000001E-3</v>
      </c>
      <c r="P617" s="126">
        <v>1.6310000000000002E-2</v>
      </c>
      <c r="R617" s="122">
        <v>814627</v>
      </c>
      <c r="S617" s="124">
        <v>1</v>
      </c>
      <c r="T617" s="128">
        <v>115.67</v>
      </c>
      <c r="U617" s="122">
        <v>942.279</v>
      </c>
      <c r="W617" t="s">
        <v>288</v>
      </c>
      <c r="X617" s="126">
        <v>2.5000000000000001E-5</v>
      </c>
      <c r="Y617" s="126">
        <v>7.0099167634043503E-4</v>
      </c>
      <c r="Z617" s="126">
        <v>2.7731599945122597E-4</v>
      </c>
    </row>
    <row r="618" spans="1:26">
      <c r="A618" s="116">
        <v>11389</v>
      </c>
      <c r="B618">
        <v>11390</v>
      </c>
      <c r="C618" t="s">
        <v>2362</v>
      </c>
      <c r="D618" t="s">
        <v>2549</v>
      </c>
      <c r="E618" t="s">
        <v>2550</v>
      </c>
      <c r="F618" t="s">
        <v>2080</v>
      </c>
      <c r="G618" t="s">
        <v>39</v>
      </c>
      <c r="H618" t="s">
        <v>39</v>
      </c>
      <c r="I618" t="s">
        <v>41</v>
      </c>
      <c r="J618" t="s">
        <v>2365</v>
      </c>
      <c r="K618" t="s">
        <v>317</v>
      </c>
      <c r="L618" t="s">
        <v>46</v>
      </c>
      <c r="M618" t="s">
        <v>2551</v>
      </c>
      <c r="N618" t="s">
        <v>2552</v>
      </c>
      <c r="O618" s="126">
        <v>0.01</v>
      </c>
      <c r="P618" s="126">
        <v>3.3599999999999998E-2</v>
      </c>
      <c r="R618" s="122">
        <v>9279420</v>
      </c>
      <c r="S618" s="124">
        <v>1</v>
      </c>
      <c r="T618" s="128">
        <v>92.07</v>
      </c>
      <c r="U618" s="122">
        <v>8543.5619999999999</v>
      </c>
      <c r="W618" t="s">
        <v>288</v>
      </c>
      <c r="X618" s="126">
        <v>2.4600000000000002E-4</v>
      </c>
      <c r="Y618" s="126">
        <v>6.3558304075339899E-3</v>
      </c>
      <c r="Z618" s="126">
        <v>2.5143999869005501E-3</v>
      </c>
    </row>
    <row r="619" spans="1:26">
      <c r="A619" s="116">
        <v>11389</v>
      </c>
      <c r="B619">
        <v>11390</v>
      </c>
      <c r="C619" t="s">
        <v>2362</v>
      </c>
      <c r="D619" t="s">
        <v>2433</v>
      </c>
      <c r="E619" t="s">
        <v>2434</v>
      </c>
      <c r="F619" t="s">
        <v>2080</v>
      </c>
      <c r="G619" t="s">
        <v>39</v>
      </c>
      <c r="H619" t="s">
        <v>39</v>
      </c>
      <c r="I619" t="s">
        <v>41</v>
      </c>
      <c r="J619" t="s">
        <v>2365</v>
      </c>
      <c r="K619" t="s">
        <v>317</v>
      </c>
      <c r="L619" t="s">
        <v>46</v>
      </c>
      <c r="M619" t="s">
        <v>2435</v>
      </c>
      <c r="N619" t="s">
        <v>2436</v>
      </c>
      <c r="O619" s="126">
        <v>1.4999999999999999E-2</v>
      </c>
      <c r="P619" s="126">
        <v>3.8129999999999997E-2</v>
      </c>
      <c r="R619" s="122">
        <v>26637143</v>
      </c>
      <c r="S619" s="124">
        <v>1</v>
      </c>
      <c r="T619" s="128">
        <v>79.78</v>
      </c>
      <c r="U619" s="122">
        <v>21251.113000000001</v>
      </c>
      <c r="W619" t="s">
        <v>288</v>
      </c>
      <c r="X619" s="126">
        <v>6.3599999999999996E-4</v>
      </c>
      <c r="Y619" s="126">
        <v>1.58093858620857E-2</v>
      </c>
      <c r="Z619" s="126">
        <v>6.2542763188606198E-3</v>
      </c>
    </row>
    <row r="620" spans="1:26">
      <c r="A620" s="116">
        <v>11389</v>
      </c>
      <c r="B620">
        <v>11390</v>
      </c>
      <c r="C620" t="s">
        <v>2362</v>
      </c>
      <c r="D620" t="s">
        <v>2553</v>
      </c>
      <c r="E620" t="s">
        <v>2554</v>
      </c>
      <c r="F620" t="s">
        <v>2081</v>
      </c>
      <c r="G620" t="s">
        <v>39</v>
      </c>
      <c r="H620" t="s">
        <v>39</v>
      </c>
      <c r="I620" t="s">
        <v>41</v>
      </c>
      <c r="J620" t="s">
        <v>2365</v>
      </c>
      <c r="K620" t="s">
        <v>317</v>
      </c>
      <c r="L620" t="s">
        <v>46</v>
      </c>
      <c r="M620" t="s">
        <v>2555</v>
      </c>
      <c r="N620" t="s">
        <v>2556</v>
      </c>
      <c r="O620" s="126">
        <v>4.3200000000000002E-2</v>
      </c>
      <c r="P620" s="126">
        <v>3.5810000000000002E-2</v>
      </c>
      <c r="R620" s="122">
        <v>407995</v>
      </c>
      <c r="S620" s="124">
        <v>1</v>
      </c>
      <c r="T620" s="128">
        <v>99.01</v>
      </c>
      <c r="U620" s="122">
        <v>403.95600000000002</v>
      </c>
      <c r="W620" t="s">
        <v>288</v>
      </c>
      <c r="X620" s="126">
        <v>1.1E-5</v>
      </c>
      <c r="Y620" s="126">
        <v>3.0051574195358099E-4</v>
      </c>
      <c r="Z620" s="126">
        <v>1.18885610405181E-4</v>
      </c>
    </row>
    <row r="621" spans="1:26">
      <c r="A621" s="116">
        <v>11389</v>
      </c>
      <c r="B621">
        <v>11390</v>
      </c>
      <c r="C621" t="s">
        <v>2362</v>
      </c>
      <c r="D621" t="s">
        <v>2437</v>
      </c>
      <c r="E621" t="s">
        <v>2438</v>
      </c>
      <c r="F621" t="s">
        <v>2077</v>
      </c>
      <c r="G621" t="s">
        <v>39</v>
      </c>
      <c r="H621" t="s">
        <v>39</v>
      </c>
      <c r="I621" t="s">
        <v>41</v>
      </c>
      <c r="J621" t="s">
        <v>2365</v>
      </c>
      <c r="K621" t="s">
        <v>317</v>
      </c>
      <c r="L621" t="s">
        <v>46</v>
      </c>
      <c r="M621" t="s">
        <v>2439</v>
      </c>
      <c r="N621" t="s">
        <v>2440</v>
      </c>
      <c r="O621" s="126">
        <v>1E-3</v>
      </c>
      <c r="P621" s="126">
        <v>5.0139999999999997E-2</v>
      </c>
      <c r="R621" s="122">
        <v>28066646</v>
      </c>
      <c r="S621" s="124">
        <v>1</v>
      </c>
      <c r="T621" s="128">
        <v>119.09</v>
      </c>
      <c r="U621" s="122">
        <v>33424.569000000003</v>
      </c>
      <c r="W621" t="s">
        <v>288</v>
      </c>
      <c r="X621" s="126">
        <v>2.33E-3</v>
      </c>
      <c r="Y621" s="126">
        <v>2.4865611133550299E-2</v>
      </c>
      <c r="Z621" s="126">
        <v>9.8369667375582202E-3</v>
      </c>
    </row>
    <row r="622" spans="1:26">
      <c r="A622" s="116">
        <v>11389</v>
      </c>
      <c r="B622">
        <v>11390</v>
      </c>
      <c r="C622" t="s">
        <v>2362</v>
      </c>
      <c r="D622" t="s">
        <v>2441</v>
      </c>
      <c r="E622" t="s">
        <v>2442</v>
      </c>
      <c r="F622" t="s">
        <v>2077</v>
      </c>
      <c r="G622" t="s">
        <v>39</v>
      </c>
      <c r="H622" t="s">
        <v>39</v>
      </c>
      <c r="I622" t="s">
        <v>41</v>
      </c>
      <c r="J622" t="s">
        <v>2365</v>
      </c>
      <c r="K622" t="s">
        <v>317</v>
      </c>
      <c r="L622" t="s">
        <v>46</v>
      </c>
      <c r="M622" t="s">
        <v>2443</v>
      </c>
      <c r="N622" t="s">
        <v>2444</v>
      </c>
      <c r="O622" s="126">
        <v>1E-3</v>
      </c>
      <c r="P622" s="126">
        <v>1.653E-2</v>
      </c>
      <c r="R622" s="122">
        <v>17950009</v>
      </c>
      <c r="S622" s="124">
        <v>1</v>
      </c>
      <c r="T622" s="128">
        <v>109.97</v>
      </c>
      <c r="U622" s="122">
        <v>19739.625</v>
      </c>
      <c r="W622" t="s">
        <v>288</v>
      </c>
      <c r="X622" s="126">
        <v>5.2400000000000005E-4</v>
      </c>
      <c r="Y622" s="126">
        <v>1.4684941508434499E-2</v>
      </c>
      <c r="Z622" s="126">
        <v>5.8094402098386403E-3</v>
      </c>
    </row>
    <row r="623" spans="1:26">
      <c r="A623" s="116">
        <v>11389</v>
      </c>
      <c r="B623">
        <v>11390</v>
      </c>
      <c r="C623" t="s">
        <v>2362</v>
      </c>
      <c r="D623" t="s">
        <v>2445</v>
      </c>
      <c r="E623" t="s">
        <v>2446</v>
      </c>
      <c r="F623" t="s">
        <v>2080</v>
      </c>
      <c r="G623" t="s">
        <v>39</v>
      </c>
      <c r="H623" t="s">
        <v>39</v>
      </c>
      <c r="I623" t="s">
        <v>41</v>
      </c>
      <c r="J623" t="s">
        <v>2365</v>
      </c>
      <c r="K623" t="s">
        <v>317</v>
      </c>
      <c r="L623" t="s">
        <v>46</v>
      </c>
      <c r="M623" t="s">
        <v>2447</v>
      </c>
      <c r="N623" t="s">
        <v>2448</v>
      </c>
      <c r="O623" s="126">
        <v>1.2999999999999999E-2</v>
      </c>
      <c r="P623" s="126">
        <v>3.4700000000000002E-2</v>
      </c>
      <c r="R623" s="122">
        <v>64095921</v>
      </c>
      <c r="S623" s="124">
        <v>1</v>
      </c>
      <c r="T623" s="128">
        <v>88.94</v>
      </c>
      <c r="U623" s="122">
        <v>57006.911999999997</v>
      </c>
      <c r="W623" t="s">
        <v>288</v>
      </c>
      <c r="X623" s="126">
        <v>1.56E-3</v>
      </c>
      <c r="Y623" s="126">
        <v>4.2409274475559602E-2</v>
      </c>
      <c r="Z623" s="126">
        <v>1.6777332362331199E-2</v>
      </c>
    </row>
    <row r="624" spans="1:26">
      <c r="A624" s="116">
        <v>11389</v>
      </c>
      <c r="B624">
        <v>11390</v>
      </c>
      <c r="C624" t="s">
        <v>2362</v>
      </c>
      <c r="D624" t="s">
        <v>2449</v>
      </c>
      <c r="E624" t="s">
        <v>2450</v>
      </c>
      <c r="F624" t="s">
        <v>2080</v>
      </c>
      <c r="G624" t="s">
        <v>39</v>
      </c>
      <c r="H624" t="s">
        <v>39</v>
      </c>
      <c r="I624" t="s">
        <v>41</v>
      </c>
      <c r="J624" t="s">
        <v>2365</v>
      </c>
      <c r="K624" t="s">
        <v>317</v>
      </c>
      <c r="L624" t="s">
        <v>46</v>
      </c>
      <c r="M624" t="s">
        <v>2451</v>
      </c>
      <c r="N624" t="s">
        <v>2452</v>
      </c>
      <c r="O624" s="126">
        <v>2.8000000000000001E-2</v>
      </c>
      <c r="P624" s="126">
        <v>4.3040000000000002E-2</v>
      </c>
      <c r="R624" s="122">
        <v>64494057</v>
      </c>
      <c r="S624" s="124">
        <v>1</v>
      </c>
      <c r="T624" s="128">
        <v>78.16</v>
      </c>
      <c r="U624" s="122">
        <v>50408.555</v>
      </c>
      <c r="W624" t="s">
        <v>288</v>
      </c>
      <c r="X624" s="126">
        <v>1.794E-3</v>
      </c>
      <c r="Y624" s="126">
        <v>3.7500544454840801E-2</v>
      </c>
      <c r="Z624" s="126">
        <v>1.4835412910678801E-2</v>
      </c>
    </row>
    <row r="625" spans="1:26">
      <c r="A625" s="116">
        <v>11389</v>
      </c>
      <c r="B625">
        <v>11390</v>
      </c>
      <c r="C625" t="s">
        <v>2362</v>
      </c>
      <c r="D625" t="s">
        <v>2453</v>
      </c>
      <c r="E625" t="s">
        <v>2454</v>
      </c>
      <c r="F625" t="s">
        <v>2080</v>
      </c>
      <c r="G625" t="s">
        <v>39</v>
      </c>
      <c r="H625" t="s">
        <v>39</v>
      </c>
      <c r="I625" t="s">
        <v>41</v>
      </c>
      <c r="J625" t="s">
        <v>2365</v>
      </c>
      <c r="K625" t="s">
        <v>317</v>
      </c>
      <c r="L625" t="s">
        <v>46</v>
      </c>
      <c r="M625" t="s">
        <v>2455</v>
      </c>
      <c r="N625" t="s">
        <v>2456</v>
      </c>
      <c r="O625" s="126">
        <v>3.7499999999999999E-2</v>
      </c>
      <c r="P625" s="126">
        <v>3.304E-2</v>
      </c>
      <c r="R625" s="122">
        <v>13841765</v>
      </c>
      <c r="S625" s="124">
        <v>1</v>
      </c>
      <c r="T625" s="128">
        <v>102.39</v>
      </c>
      <c r="U625" s="122">
        <v>14172.583000000001</v>
      </c>
      <c r="W625" t="s">
        <v>288</v>
      </c>
      <c r="X625" s="126">
        <v>3.9500000000000001E-4</v>
      </c>
      <c r="Y625" s="126">
        <v>1.0543440220162801E-2</v>
      </c>
      <c r="Z625" s="126">
        <v>4.1710404859197497E-3</v>
      </c>
    </row>
    <row r="626" spans="1:26">
      <c r="A626" s="116">
        <v>11389</v>
      </c>
      <c r="B626">
        <v>11390</v>
      </c>
      <c r="C626" t="s">
        <v>2362</v>
      </c>
      <c r="D626" t="s">
        <v>2457</v>
      </c>
      <c r="E626" t="s">
        <v>2458</v>
      </c>
      <c r="F626" t="s">
        <v>2077</v>
      </c>
      <c r="G626" t="s">
        <v>39</v>
      </c>
      <c r="H626" t="s">
        <v>39</v>
      </c>
      <c r="I626" t="s">
        <v>41</v>
      </c>
      <c r="J626" t="s">
        <v>2365</v>
      </c>
      <c r="K626" t="s">
        <v>317</v>
      </c>
      <c r="L626" t="s">
        <v>46</v>
      </c>
      <c r="M626" t="s">
        <v>2459</v>
      </c>
      <c r="N626" t="s">
        <v>2460</v>
      </c>
      <c r="O626" s="126">
        <v>1.0999999999999999E-2</v>
      </c>
      <c r="P626" s="126">
        <v>1.6830000000000001E-2</v>
      </c>
      <c r="R626" s="122">
        <v>88691054</v>
      </c>
      <c r="S626" s="124">
        <v>1</v>
      </c>
      <c r="T626" s="128">
        <v>107.38</v>
      </c>
      <c r="U626" s="122">
        <v>95236.453999999998</v>
      </c>
      <c r="W626" t="s">
        <v>288</v>
      </c>
      <c r="X626" s="126">
        <v>2.6319999999999998E-3</v>
      </c>
      <c r="Y626" s="126">
        <v>7.0849459429073794E-2</v>
      </c>
      <c r="Z626" s="126">
        <v>2.8028419331203001E-2</v>
      </c>
    </row>
    <row r="627" spans="1:26">
      <c r="A627" s="116">
        <v>11389</v>
      </c>
      <c r="B627">
        <v>11390</v>
      </c>
      <c r="C627" t="s">
        <v>2362</v>
      </c>
      <c r="D627" t="s">
        <v>2461</v>
      </c>
      <c r="E627" t="s">
        <v>2462</v>
      </c>
      <c r="F627" t="s">
        <v>2080</v>
      </c>
      <c r="G627" t="s">
        <v>39</v>
      </c>
      <c r="H627" t="s">
        <v>39</v>
      </c>
      <c r="I627" t="s">
        <v>41</v>
      </c>
      <c r="J627" t="s">
        <v>2365</v>
      </c>
      <c r="K627" t="s">
        <v>317</v>
      </c>
      <c r="L627" t="s">
        <v>46</v>
      </c>
      <c r="M627" t="s">
        <v>2463</v>
      </c>
      <c r="N627" t="s">
        <v>2464</v>
      </c>
      <c r="O627" s="126">
        <v>0.04</v>
      </c>
      <c r="P627" s="126">
        <v>3.6499999999999998E-2</v>
      </c>
      <c r="R627" s="122">
        <v>9909055</v>
      </c>
      <c r="S627" s="124">
        <v>1</v>
      </c>
      <c r="T627" s="128">
        <v>103.59</v>
      </c>
      <c r="U627" s="122">
        <v>10264.790000000001</v>
      </c>
      <c r="W627" t="s">
        <v>288</v>
      </c>
      <c r="X627" s="126">
        <v>2.5300000000000002E-4</v>
      </c>
      <c r="Y627" s="126">
        <v>7.6363073069848396E-3</v>
      </c>
      <c r="Z627" s="126">
        <v>3.0209633929016298E-3</v>
      </c>
    </row>
    <row r="628" spans="1:26">
      <c r="A628" s="116">
        <v>11389</v>
      </c>
      <c r="B628">
        <v>11390</v>
      </c>
      <c r="C628" t="s">
        <v>2362</v>
      </c>
      <c r="D628" t="s">
        <v>2465</v>
      </c>
      <c r="E628" t="s">
        <v>2466</v>
      </c>
      <c r="F628" t="s">
        <v>2080</v>
      </c>
      <c r="G628" t="s">
        <v>39</v>
      </c>
      <c r="H628" t="s">
        <v>39</v>
      </c>
      <c r="I628" t="s">
        <v>41</v>
      </c>
      <c r="J628" t="s">
        <v>2365</v>
      </c>
      <c r="K628" t="s">
        <v>317</v>
      </c>
      <c r="L628" t="s">
        <v>46</v>
      </c>
      <c r="M628" t="s">
        <v>2467</v>
      </c>
      <c r="N628" t="s">
        <v>2468</v>
      </c>
      <c r="O628" s="126">
        <v>3.7499999999999999E-2</v>
      </c>
      <c r="P628" s="126">
        <v>3.2219999999999999E-2</v>
      </c>
      <c r="R628" s="122">
        <v>54848443</v>
      </c>
      <c r="S628" s="124">
        <v>1</v>
      </c>
      <c r="T628" s="128">
        <v>103.45</v>
      </c>
      <c r="U628" s="122">
        <v>56740.714</v>
      </c>
      <c r="W628" t="s">
        <v>288</v>
      </c>
      <c r="X628" s="126">
        <v>1.513E-3</v>
      </c>
      <c r="Y628" s="126">
        <v>4.2211241334882903E-2</v>
      </c>
      <c r="Z628" s="126">
        <v>1.6698989408791502E-2</v>
      </c>
    </row>
    <row r="629" spans="1:26">
      <c r="A629" s="116">
        <v>11389</v>
      </c>
      <c r="B629">
        <v>11390</v>
      </c>
      <c r="C629" t="s">
        <v>2362</v>
      </c>
      <c r="D629" t="s">
        <v>2469</v>
      </c>
      <c r="E629" t="s">
        <v>2470</v>
      </c>
      <c r="F629" t="s">
        <v>2077</v>
      </c>
      <c r="G629" t="s">
        <v>39</v>
      </c>
      <c r="H629" t="s">
        <v>39</v>
      </c>
      <c r="I629" t="s">
        <v>41</v>
      </c>
      <c r="J629" t="s">
        <v>2365</v>
      </c>
      <c r="K629" t="s">
        <v>317</v>
      </c>
      <c r="L629" t="s">
        <v>46</v>
      </c>
      <c r="M629" t="s">
        <v>2471</v>
      </c>
      <c r="N629" t="s">
        <v>2472</v>
      </c>
      <c r="O629" s="126">
        <v>1.6E-2</v>
      </c>
      <c r="P629" s="126">
        <v>1.8020000000000001E-2</v>
      </c>
      <c r="R629" s="122">
        <v>54636434</v>
      </c>
      <c r="S629" s="124">
        <v>1</v>
      </c>
      <c r="T629" s="128">
        <v>106.86</v>
      </c>
      <c r="U629" s="122">
        <v>58384.493000000002</v>
      </c>
      <c r="W629" t="s">
        <v>288</v>
      </c>
      <c r="X629" s="126">
        <v>1.704E-3</v>
      </c>
      <c r="Y629" s="126">
        <v>4.3434101439817602E-2</v>
      </c>
      <c r="Z629" s="126">
        <v>1.71827593074006E-2</v>
      </c>
    </row>
    <row r="630" spans="1:26">
      <c r="A630" s="116">
        <v>11389</v>
      </c>
      <c r="B630">
        <v>11390</v>
      </c>
      <c r="C630" t="s">
        <v>2362</v>
      </c>
      <c r="D630" t="s">
        <v>2473</v>
      </c>
      <c r="E630" t="s">
        <v>2474</v>
      </c>
      <c r="F630" t="s">
        <v>2080</v>
      </c>
      <c r="G630" t="s">
        <v>39</v>
      </c>
      <c r="H630" t="s">
        <v>39</v>
      </c>
      <c r="I630" t="s">
        <v>41</v>
      </c>
      <c r="J630" t="s">
        <v>2365</v>
      </c>
      <c r="K630" t="s">
        <v>317</v>
      </c>
      <c r="L630" t="s">
        <v>46</v>
      </c>
      <c r="M630" t="s">
        <v>2475</v>
      </c>
      <c r="N630" t="s">
        <v>2476</v>
      </c>
      <c r="O630" s="126">
        <v>4.5999999999999999E-2</v>
      </c>
      <c r="P630" s="126">
        <v>3.3270000000000001E-2</v>
      </c>
      <c r="R630" s="122">
        <v>75348920</v>
      </c>
      <c r="S630" s="124">
        <v>1</v>
      </c>
      <c r="T630" s="128">
        <v>107.6</v>
      </c>
      <c r="U630" s="122">
        <v>81075.437999999995</v>
      </c>
      <c r="W630" t="s">
        <v>288</v>
      </c>
      <c r="X630" s="126">
        <v>2.8E-3</v>
      </c>
      <c r="Y630" s="126">
        <v>6.0314624508835797E-2</v>
      </c>
      <c r="Z630" s="126">
        <v>2.3860783147259701E-2</v>
      </c>
    </row>
    <row r="631" spans="1:26">
      <c r="A631" s="116">
        <v>11389</v>
      </c>
      <c r="B631">
        <v>11390</v>
      </c>
      <c r="C631" t="s">
        <v>2362</v>
      </c>
      <c r="D631" t="s">
        <v>2477</v>
      </c>
      <c r="E631" t="s">
        <v>2478</v>
      </c>
      <c r="F631" t="s">
        <v>2077</v>
      </c>
      <c r="G631" t="s">
        <v>39</v>
      </c>
      <c r="H631" t="s">
        <v>39</v>
      </c>
      <c r="I631" t="s">
        <v>41</v>
      </c>
      <c r="J631" t="s">
        <v>2365</v>
      </c>
      <c r="K631" t="s">
        <v>317</v>
      </c>
      <c r="L631" t="s">
        <v>46</v>
      </c>
      <c r="M631" t="s">
        <v>2479</v>
      </c>
      <c r="N631" t="s">
        <v>2480</v>
      </c>
      <c r="O631" s="126">
        <v>0.02</v>
      </c>
      <c r="P631" s="126">
        <v>1.8149999999999999E-2</v>
      </c>
      <c r="R631" s="122">
        <v>46390314</v>
      </c>
      <c r="S631" s="124">
        <v>1</v>
      </c>
      <c r="T631" s="128">
        <v>103.97</v>
      </c>
      <c r="U631" s="122">
        <v>48232.008999999998</v>
      </c>
      <c r="W631" t="s">
        <v>288</v>
      </c>
      <c r="X631" s="126">
        <v>2.2529999999999998E-3</v>
      </c>
      <c r="Y631" s="126">
        <v>3.5881342301312603E-2</v>
      </c>
      <c r="Z631" s="126">
        <v>1.41948480100178E-2</v>
      </c>
    </row>
    <row r="632" spans="1:26">
      <c r="A632" s="116">
        <v>11389</v>
      </c>
      <c r="B632">
        <v>11390</v>
      </c>
      <c r="C632" t="s">
        <v>2362</v>
      </c>
      <c r="D632" t="s">
        <v>2481</v>
      </c>
      <c r="E632" t="s">
        <v>2482</v>
      </c>
      <c r="F632" t="s">
        <v>2080</v>
      </c>
      <c r="G632" t="s">
        <v>39</v>
      </c>
      <c r="H632" t="s">
        <v>39</v>
      </c>
      <c r="I632" t="s">
        <v>41</v>
      </c>
      <c r="J632" t="s">
        <v>2365</v>
      </c>
      <c r="K632" t="s">
        <v>317</v>
      </c>
      <c r="L632" t="s">
        <v>46</v>
      </c>
      <c r="M632" t="s">
        <v>2483</v>
      </c>
      <c r="N632" t="s">
        <v>2484</v>
      </c>
      <c r="O632" s="126">
        <v>4.1000000000000002E-2</v>
      </c>
      <c r="P632" s="126">
        <v>3.2590000000000001E-2</v>
      </c>
      <c r="R632" s="122">
        <v>74898889</v>
      </c>
      <c r="S632" s="124">
        <v>1</v>
      </c>
      <c r="T632" s="128">
        <v>105.38</v>
      </c>
      <c r="U632" s="122">
        <v>78928.448999999993</v>
      </c>
      <c r="W632" t="s">
        <v>288</v>
      </c>
      <c r="X632" s="126">
        <v>3.7789999999999998E-3</v>
      </c>
      <c r="Y632" s="126">
        <v>5.87174106041954E-2</v>
      </c>
      <c r="Z632" s="126">
        <v>2.3228916913676002E-2</v>
      </c>
    </row>
    <row r="633" spans="1:26">
      <c r="A633" s="116">
        <v>11389</v>
      </c>
      <c r="B633">
        <v>11390</v>
      </c>
      <c r="C633" t="s">
        <v>2362</v>
      </c>
      <c r="D633" t="s">
        <v>2485</v>
      </c>
      <c r="E633" t="s">
        <v>2486</v>
      </c>
      <c r="F633" t="s">
        <v>2080</v>
      </c>
      <c r="G633" t="s">
        <v>39</v>
      </c>
      <c r="H633" t="s">
        <v>39</v>
      </c>
      <c r="I633" t="s">
        <v>41</v>
      </c>
      <c r="J633" t="s">
        <v>2365</v>
      </c>
      <c r="K633" t="s">
        <v>317</v>
      </c>
      <c r="L633" t="s">
        <v>46</v>
      </c>
      <c r="M633" t="s">
        <v>2487</v>
      </c>
      <c r="N633" t="s">
        <v>2488</v>
      </c>
      <c r="O633" s="126">
        <v>4.1500000000000002E-2</v>
      </c>
      <c r="P633" s="126">
        <v>3.6819999999999999E-2</v>
      </c>
      <c r="R633" s="122">
        <v>30509599</v>
      </c>
      <c r="S633" s="124">
        <v>1</v>
      </c>
      <c r="T633" s="128">
        <v>106.4</v>
      </c>
      <c r="U633" s="122">
        <v>32462.213</v>
      </c>
      <c r="W633" t="s">
        <v>288</v>
      </c>
      <c r="X633" s="126">
        <v>1.766E-3</v>
      </c>
      <c r="Y633" s="126">
        <v>2.4149684026604199E-2</v>
      </c>
      <c r="Z633" s="126">
        <v>9.5537422030908797E-3</v>
      </c>
    </row>
    <row r="634" spans="1:26">
      <c r="A634" s="116">
        <v>11389</v>
      </c>
      <c r="B634">
        <v>11390</v>
      </c>
      <c r="C634" t="s">
        <v>2362</v>
      </c>
      <c r="D634" t="s">
        <v>2489</v>
      </c>
      <c r="E634" t="s">
        <v>2490</v>
      </c>
      <c r="F634" t="s">
        <v>2077</v>
      </c>
      <c r="G634" t="s">
        <v>39</v>
      </c>
      <c r="H634" t="s">
        <v>39</v>
      </c>
      <c r="I634" t="s">
        <v>41</v>
      </c>
      <c r="J634" t="s">
        <v>2365</v>
      </c>
      <c r="K634" t="s">
        <v>317</v>
      </c>
      <c r="L634" t="s">
        <v>46</v>
      </c>
      <c r="M634" t="s">
        <v>2491</v>
      </c>
      <c r="N634" t="s">
        <v>2492</v>
      </c>
      <c r="O634" s="126">
        <v>0.02</v>
      </c>
      <c r="P634" s="126">
        <v>2.317E-2</v>
      </c>
      <c r="R634" s="122">
        <v>16844379</v>
      </c>
      <c r="S634" s="124">
        <v>1</v>
      </c>
      <c r="T634" s="128">
        <v>94.65</v>
      </c>
      <c r="U634" s="122">
        <v>15943.205</v>
      </c>
      <c r="W634" t="s">
        <v>288</v>
      </c>
      <c r="X634" s="126">
        <v>2.212E-3</v>
      </c>
      <c r="Y634" s="126">
        <v>1.18606625019313E-2</v>
      </c>
      <c r="Z634" s="126">
        <v>4.6921405587123897E-3</v>
      </c>
    </row>
    <row r="635" spans="1:26">
      <c r="A635" s="116">
        <v>11389</v>
      </c>
      <c r="B635">
        <v>11390</v>
      </c>
      <c r="C635" t="s">
        <v>2362</v>
      </c>
      <c r="D635" t="s">
        <v>2493</v>
      </c>
      <c r="E635" t="s">
        <v>2494</v>
      </c>
      <c r="F635" t="s">
        <v>2080</v>
      </c>
      <c r="G635" t="s">
        <v>39</v>
      </c>
      <c r="H635" t="s">
        <v>39</v>
      </c>
      <c r="I635" t="s">
        <v>41</v>
      </c>
      <c r="J635" t="s">
        <v>2365</v>
      </c>
      <c r="K635" t="s">
        <v>317</v>
      </c>
      <c r="L635" t="s">
        <v>46</v>
      </c>
      <c r="M635" t="s">
        <v>2495</v>
      </c>
      <c r="N635" t="s">
        <v>2496</v>
      </c>
      <c r="O635" s="126">
        <v>3.7499999999999999E-2</v>
      </c>
      <c r="P635" s="126">
        <v>3.4040000000000001E-2</v>
      </c>
      <c r="R635" s="122">
        <v>2473917</v>
      </c>
      <c r="S635" s="124">
        <v>1</v>
      </c>
      <c r="T635" s="128">
        <v>103.41</v>
      </c>
      <c r="U635" s="122">
        <v>2558.2779999999998</v>
      </c>
      <c r="W635" t="s">
        <v>288</v>
      </c>
      <c r="X635" s="126">
        <v>1.8100000000000001E-4</v>
      </c>
      <c r="Y635" s="126">
        <v>1.90318492214729E-3</v>
      </c>
      <c r="Z635" s="126">
        <v>7.5290997973200197E-4</v>
      </c>
    </row>
    <row r="636" spans="1:26">
      <c r="A636" s="116">
        <v>11389</v>
      </c>
      <c r="B636">
        <v>11390</v>
      </c>
      <c r="C636" t="s">
        <v>2362</v>
      </c>
      <c r="D636" t="s">
        <v>2497</v>
      </c>
      <c r="E636" t="s">
        <v>2498</v>
      </c>
      <c r="F636" t="s">
        <v>2077</v>
      </c>
      <c r="G636" t="s">
        <v>39</v>
      </c>
      <c r="H636" t="s">
        <v>39</v>
      </c>
      <c r="I636" t="s">
        <v>41</v>
      </c>
      <c r="J636" t="s">
        <v>2365</v>
      </c>
      <c r="K636" t="s">
        <v>317</v>
      </c>
      <c r="L636" t="s">
        <v>46</v>
      </c>
      <c r="M636" t="s">
        <v>2499</v>
      </c>
      <c r="N636" t="s">
        <v>2500</v>
      </c>
      <c r="O636" s="126">
        <v>1.8550000000000001E-2</v>
      </c>
      <c r="P636" s="126">
        <v>1.9529999999999999E-2</v>
      </c>
      <c r="R636" s="122">
        <v>6829419</v>
      </c>
      <c r="S636" s="124">
        <v>1</v>
      </c>
      <c r="T636" s="128">
        <v>101</v>
      </c>
      <c r="U636" s="122">
        <v>6897.7129999999997</v>
      </c>
      <c r="W636" t="s">
        <v>288</v>
      </c>
      <c r="X636" s="126">
        <v>8.2899999999999998E-4</v>
      </c>
      <c r="Y636" s="126">
        <v>5.1314305750035901E-3</v>
      </c>
      <c r="Z636" s="126">
        <v>2.0300209639445301E-3</v>
      </c>
    </row>
    <row r="637" spans="1:26">
      <c r="A637" s="116">
        <v>11389</v>
      </c>
      <c r="B637">
        <v>11390</v>
      </c>
      <c r="C637" t="s">
        <v>2362</v>
      </c>
      <c r="D637" t="s">
        <v>2368</v>
      </c>
      <c r="E637" t="s">
        <v>2369</v>
      </c>
      <c r="F637" t="s">
        <v>2084</v>
      </c>
      <c r="G637" t="s">
        <v>39</v>
      </c>
      <c r="H637" t="s">
        <v>39</v>
      </c>
      <c r="I637" t="s">
        <v>41</v>
      </c>
      <c r="J637" t="s">
        <v>2365</v>
      </c>
      <c r="K637" t="s">
        <v>317</v>
      </c>
      <c r="L637" t="s">
        <v>46</v>
      </c>
      <c r="M637" t="s">
        <v>2370</v>
      </c>
      <c r="N637" t="s">
        <v>972</v>
      </c>
      <c r="O637" s="126">
        <v>0</v>
      </c>
      <c r="P637" s="126">
        <v>4.3520000000000003E-2</v>
      </c>
      <c r="R637" s="122">
        <v>25504400</v>
      </c>
      <c r="S637" s="124">
        <v>1</v>
      </c>
      <c r="T637" s="128">
        <v>99.93</v>
      </c>
      <c r="U637" s="122">
        <v>25486.546999999999</v>
      </c>
      <c r="W637" t="s">
        <v>288</v>
      </c>
      <c r="X637" s="126">
        <v>7.5000000000000002E-4</v>
      </c>
      <c r="Y637" s="126">
        <v>1.8960261540905202E-2</v>
      </c>
      <c r="Z637" s="126">
        <v>7.5007793338180001E-3</v>
      </c>
    </row>
    <row r="638" spans="1:26">
      <c r="A638" s="116">
        <v>11389</v>
      </c>
      <c r="B638">
        <v>11390</v>
      </c>
      <c r="C638" t="s">
        <v>2362</v>
      </c>
      <c r="D638" t="s">
        <v>2371</v>
      </c>
      <c r="E638" t="s">
        <v>2372</v>
      </c>
      <c r="F638" t="s">
        <v>2084</v>
      </c>
      <c r="G638" t="s">
        <v>39</v>
      </c>
      <c r="H638" t="s">
        <v>39</v>
      </c>
      <c r="I638" t="s">
        <v>41</v>
      </c>
      <c r="J638" t="s">
        <v>2365</v>
      </c>
      <c r="K638" t="s">
        <v>317</v>
      </c>
      <c r="L638" t="s">
        <v>46</v>
      </c>
      <c r="M638" t="s">
        <v>2373</v>
      </c>
      <c r="N638" t="s">
        <v>2374</v>
      </c>
      <c r="O638" s="126">
        <v>0</v>
      </c>
      <c r="P638" s="126">
        <v>3.5009999999999999E-2</v>
      </c>
      <c r="R638" s="122">
        <v>35468672</v>
      </c>
      <c r="S638" s="124">
        <v>1</v>
      </c>
      <c r="T638" s="128">
        <v>99.68</v>
      </c>
      <c r="U638" s="122">
        <v>35355.171999999999</v>
      </c>
      <c r="W638" t="s">
        <v>288</v>
      </c>
      <c r="X638" s="126">
        <v>1.0430000000000001E-3</v>
      </c>
      <c r="Y638" s="126">
        <v>2.63018491591002E-2</v>
      </c>
      <c r="Z638" s="126">
        <v>1.04051500654752E-2</v>
      </c>
    </row>
    <row r="639" spans="1:26">
      <c r="A639" s="116">
        <v>11389</v>
      </c>
      <c r="B639">
        <v>11390</v>
      </c>
      <c r="C639" t="s">
        <v>2362</v>
      </c>
      <c r="D639" t="s">
        <v>2375</v>
      </c>
      <c r="E639" t="s">
        <v>2376</v>
      </c>
      <c r="F639" t="s">
        <v>2084</v>
      </c>
      <c r="G639" t="s">
        <v>39</v>
      </c>
      <c r="H639" t="s">
        <v>39</v>
      </c>
      <c r="I639" t="s">
        <v>41</v>
      </c>
      <c r="J639" t="s">
        <v>2365</v>
      </c>
      <c r="K639" t="s">
        <v>317</v>
      </c>
      <c r="L639" t="s">
        <v>46</v>
      </c>
      <c r="M639" t="s">
        <v>2377</v>
      </c>
      <c r="N639" t="s">
        <v>2378</v>
      </c>
      <c r="O639" s="126">
        <v>0</v>
      </c>
      <c r="P639" s="126">
        <v>3.4229999999999997E-2</v>
      </c>
      <c r="R639" s="122">
        <v>86644805</v>
      </c>
      <c r="S639" s="124">
        <v>1</v>
      </c>
      <c r="T639" s="128">
        <v>99.43</v>
      </c>
      <c r="U639" s="122">
        <v>86150.93</v>
      </c>
      <c r="W639" t="s">
        <v>288</v>
      </c>
      <c r="X639" s="126">
        <v>2.7079999999999999E-3</v>
      </c>
      <c r="Y639" s="126">
        <v>6.4090445934217394E-2</v>
      </c>
      <c r="Z639" s="126">
        <v>2.5354517991296E-2</v>
      </c>
    </row>
    <row r="640" spans="1:26">
      <c r="A640" s="116">
        <v>11389</v>
      </c>
      <c r="B640">
        <v>11390</v>
      </c>
      <c r="C640" t="s">
        <v>2362</v>
      </c>
      <c r="D640" t="s">
        <v>2379</v>
      </c>
      <c r="E640" t="s">
        <v>2380</v>
      </c>
      <c r="F640" t="s">
        <v>2084</v>
      </c>
      <c r="G640" t="s">
        <v>39</v>
      </c>
      <c r="H640" t="s">
        <v>39</v>
      </c>
      <c r="I640" t="s">
        <v>41</v>
      </c>
      <c r="J640" t="s">
        <v>2365</v>
      </c>
      <c r="K640" t="s">
        <v>317</v>
      </c>
      <c r="L640" t="s">
        <v>46</v>
      </c>
      <c r="M640" t="s">
        <v>2381</v>
      </c>
      <c r="N640" t="s">
        <v>2382</v>
      </c>
      <c r="O640" s="126">
        <v>0</v>
      </c>
      <c r="P640" s="126">
        <v>3.3399999999999999E-2</v>
      </c>
      <c r="R640" s="122">
        <v>35814198</v>
      </c>
      <c r="S640" s="124">
        <v>1</v>
      </c>
      <c r="T640" s="128">
        <v>99.13</v>
      </c>
      <c r="U640" s="122">
        <v>35502.614000000001</v>
      </c>
      <c r="W640" t="s">
        <v>288</v>
      </c>
      <c r="X640" s="126">
        <v>1.99E-3</v>
      </c>
      <c r="Y640" s="126">
        <v>2.6411536172018701E-2</v>
      </c>
      <c r="Z640" s="126">
        <v>1.0448542825533501E-2</v>
      </c>
    </row>
    <row r="641" spans="1:26">
      <c r="A641" s="116">
        <v>11389</v>
      </c>
      <c r="B641">
        <v>11390</v>
      </c>
      <c r="C641" t="s">
        <v>2362</v>
      </c>
      <c r="D641" t="s">
        <v>2383</v>
      </c>
      <c r="E641" t="s">
        <v>2384</v>
      </c>
      <c r="F641" t="s">
        <v>2084</v>
      </c>
      <c r="G641" t="s">
        <v>39</v>
      </c>
      <c r="H641" t="s">
        <v>39</v>
      </c>
      <c r="I641" t="s">
        <v>41</v>
      </c>
      <c r="J641" t="s">
        <v>2365</v>
      </c>
      <c r="K641" t="s">
        <v>317</v>
      </c>
      <c r="L641" t="s">
        <v>46</v>
      </c>
      <c r="M641" t="s">
        <v>2385</v>
      </c>
      <c r="N641" t="s">
        <v>1023</v>
      </c>
      <c r="O641" s="126">
        <v>0</v>
      </c>
      <c r="P641" s="126">
        <v>3.2960000000000003E-2</v>
      </c>
      <c r="R641" s="122">
        <v>36574001</v>
      </c>
      <c r="S641" s="124">
        <v>1</v>
      </c>
      <c r="T641" s="128">
        <v>98.65</v>
      </c>
      <c r="U641" s="122">
        <v>36080.252</v>
      </c>
      <c r="W641" t="s">
        <v>288</v>
      </c>
      <c r="X641" s="126">
        <v>2.032E-3</v>
      </c>
      <c r="Y641" s="126">
        <v>2.6841259283696101E-2</v>
      </c>
      <c r="Z641" s="126">
        <v>1.0618543551967599E-2</v>
      </c>
    </row>
    <row r="642" spans="1:26">
      <c r="A642" s="116">
        <v>11389</v>
      </c>
      <c r="B642">
        <v>11390</v>
      </c>
      <c r="C642" t="s">
        <v>2362</v>
      </c>
      <c r="D642" t="s">
        <v>2386</v>
      </c>
      <c r="E642" t="s">
        <v>2387</v>
      </c>
      <c r="F642" t="s">
        <v>2084</v>
      </c>
      <c r="G642" t="s">
        <v>39</v>
      </c>
      <c r="H642" t="s">
        <v>39</v>
      </c>
      <c r="I642" t="s">
        <v>41</v>
      </c>
      <c r="J642" t="s">
        <v>2365</v>
      </c>
      <c r="K642" t="s">
        <v>317</v>
      </c>
      <c r="L642" t="s">
        <v>46</v>
      </c>
      <c r="M642" t="s">
        <v>2388</v>
      </c>
      <c r="N642" t="s">
        <v>2389</v>
      </c>
      <c r="O642" s="126">
        <v>0</v>
      </c>
      <c r="P642" s="126">
        <v>3.2419999999999997E-2</v>
      </c>
      <c r="R642" s="122">
        <v>23608463</v>
      </c>
      <c r="S642" s="124">
        <v>1</v>
      </c>
      <c r="T642" s="128">
        <v>97.89</v>
      </c>
      <c r="U642" s="122">
        <v>23110.324000000001</v>
      </c>
      <c r="W642" t="s">
        <v>288</v>
      </c>
      <c r="X642" s="126">
        <v>1.312E-3</v>
      </c>
      <c r="Y642" s="126">
        <v>1.7192513245385701E-2</v>
      </c>
      <c r="Z642" s="126">
        <v>6.8014487969570697E-3</v>
      </c>
    </row>
    <row r="643" spans="1:26">
      <c r="A643" s="116">
        <v>11389</v>
      </c>
      <c r="B643">
        <v>11390</v>
      </c>
      <c r="C643" t="s">
        <v>2362</v>
      </c>
      <c r="D643" t="s">
        <v>2390</v>
      </c>
      <c r="E643" t="s">
        <v>2391</v>
      </c>
      <c r="F643" t="s">
        <v>2084</v>
      </c>
      <c r="G643" t="s">
        <v>39</v>
      </c>
      <c r="H643" t="s">
        <v>39</v>
      </c>
      <c r="I643" t="s">
        <v>41</v>
      </c>
      <c r="J643" t="s">
        <v>2365</v>
      </c>
      <c r="K643" t="s">
        <v>317</v>
      </c>
      <c r="L643" t="s">
        <v>46</v>
      </c>
      <c r="M643" t="s">
        <v>2392</v>
      </c>
      <c r="N643" t="s">
        <v>2393</v>
      </c>
      <c r="O643" s="126">
        <v>0</v>
      </c>
      <c r="P643" s="126">
        <v>3.2320000000000002E-2</v>
      </c>
      <c r="R643" s="122">
        <v>41562826</v>
      </c>
      <c r="S643" s="124">
        <v>1</v>
      </c>
      <c r="T643" s="128">
        <v>97.36</v>
      </c>
      <c r="U643" s="122">
        <v>40465.567000000003</v>
      </c>
      <c r="W643" t="s">
        <v>288</v>
      </c>
      <c r="X643" s="126">
        <v>2.3089999999999999E-3</v>
      </c>
      <c r="Y643" s="126">
        <v>3.0103636384798401E-2</v>
      </c>
      <c r="Z643" s="126">
        <v>1.19091571168847E-2</v>
      </c>
    </row>
    <row r="644" spans="1:26">
      <c r="A644" s="116">
        <v>11389</v>
      </c>
      <c r="B644">
        <v>11390</v>
      </c>
      <c r="C644" t="s">
        <v>2362</v>
      </c>
      <c r="D644" t="s">
        <v>2394</v>
      </c>
      <c r="E644" t="s">
        <v>2395</v>
      </c>
      <c r="F644" t="s">
        <v>2084</v>
      </c>
      <c r="G644" t="s">
        <v>39</v>
      </c>
      <c r="H644" t="s">
        <v>39</v>
      </c>
      <c r="I644" t="s">
        <v>41</v>
      </c>
      <c r="J644" t="s">
        <v>2365</v>
      </c>
      <c r="K644" t="s">
        <v>317</v>
      </c>
      <c r="L644" t="s">
        <v>46</v>
      </c>
      <c r="M644" t="s">
        <v>2396</v>
      </c>
      <c r="N644" t="s">
        <v>2397</v>
      </c>
      <c r="O644" s="126">
        <v>0</v>
      </c>
      <c r="P644" s="126">
        <v>3.2000000000000001E-2</v>
      </c>
      <c r="R644" s="122">
        <v>34085581</v>
      </c>
      <c r="S644" s="124">
        <v>1</v>
      </c>
      <c r="T644" s="128">
        <v>97.15</v>
      </c>
      <c r="U644" s="122">
        <v>33114.142</v>
      </c>
      <c r="W644" t="s">
        <v>288</v>
      </c>
      <c r="X644" s="126">
        <v>1.8940000000000001E-3</v>
      </c>
      <c r="Y644" s="126">
        <v>2.4634674673045101E-2</v>
      </c>
      <c r="Z644" s="126">
        <v>9.7456070573847392E-3</v>
      </c>
    </row>
    <row r="645" spans="1:26">
      <c r="A645" s="116">
        <v>11389</v>
      </c>
      <c r="B645">
        <v>11390</v>
      </c>
      <c r="C645" t="s">
        <v>2362</v>
      </c>
      <c r="D645" t="s">
        <v>2457</v>
      </c>
      <c r="E645" t="s">
        <v>2458</v>
      </c>
      <c r="F645" t="s">
        <v>2077</v>
      </c>
      <c r="G645" t="s">
        <v>39</v>
      </c>
      <c r="H645" t="s">
        <v>39</v>
      </c>
      <c r="I645" t="s">
        <v>41</v>
      </c>
      <c r="J645" t="s">
        <v>2365</v>
      </c>
      <c r="K645" t="s">
        <v>317</v>
      </c>
      <c r="L645" t="s">
        <v>46</v>
      </c>
      <c r="M645" t="s">
        <v>2459</v>
      </c>
      <c r="N645" t="s">
        <v>2460</v>
      </c>
      <c r="O645" s="126">
        <v>1.0999999999999999E-2</v>
      </c>
      <c r="P645" s="126">
        <v>1.6830000000000001E-2</v>
      </c>
      <c r="R645" s="122">
        <v>10000000</v>
      </c>
      <c r="S645" s="124">
        <v>1</v>
      </c>
      <c r="T645" s="128">
        <v>107.38</v>
      </c>
      <c r="U645" s="122">
        <v>10738</v>
      </c>
      <c r="W645" t="s">
        <v>288</v>
      </c>
      <c r="X645" s="126">
        <v>2.9700000000000001E-4</v>
      </c>
      <c r="Y645" s="126">
        <v>7.9883433823070595E-3</v>
      </c>
      <c r="Z645" s="126">
        <v>3.1602307185573698E-3</v>
      </c>
    </row>
    <row r="646" spans="1:26">
      <c r="A646" s="116">
        <v>11389</v>
      </c>
      <c r="B646">
        <v>11390</v>
      </c>
      <c r="C646" t="s">
        <v>2362</v>
      </c>
      <c r="D646" t="s">
        <v>2465</v>
      </c>
      <c r="E646" t="s">
        <v>2466</v>
      </c>
      <c r="F646" t="s">
        <v>2080</v>
      </c>
      <c r="G646" t="s">
        <v>39</v>
      </c>
      <c r="H646" t="s">
        <v>39</v>
      </c>
      <c r="I646" t="s">
        <v>41</v>
      </c>
      <c r="J646" t="s">
        <v>2365</v>
      </c>
      <c r="K646" t="s">
        <v>317</v>
      </c>
      <c r="L646" t="s">
        <v>46</v>
      </c>
      <c r="M646" t="s">
        <v>2467</v>
      </c>
      <c r="N646" t="s">
        <v>2468</v>
      </c>
      <c r="O646" s="126">
        <v>3.7499999999999999E-2</v>
      </c>
      <c r="P646" s="126">
        <v>3.2219999999999999E-2</v>
      </c>
      <c r="R646" s="122">
        <v>9000000</v>
      </c>
      <c r="S646" s="124">
        <v>1</v>
      </c>
      <c r="T646" s="128">
        <v>103.45</v>
      </c>
      <c r="U646" s="122">
        <v>9310.5</v>
      </c>
      <c r="W646" t="s">
        <v>288</v>
      </c>
      <c r="X646" s="126">
        <v>2.4800000000000001E-4</v>
      </c>
      <c r="Y646" s="126">
        <v>6.9263802440836103E-3</v>
      </c>
      <c r="Z646" s="126">
        <v>2.7401125074621299E-3</v>
      </c>
    </row>
    <row r="647" spans="1:26">
      <c r="A647" s="116">
        <v>11389</v>
      </c>
      <c r="B647">
        <v>11390</v>
      </c>
      <c r="C647" t="s">
        <v>2362</v>
      </c>
      <c r="D647" t="s">
        <v>2368</v>
      </c>
      <c r="E647" t="s">
        <v>2369</v>
      </c>
      <c r="F647" t="s">
        <v>2084</v>
      </c>
      <c r="G647" t="s">
        <v>39</v>
      </c>
      <c r="H647" t="s">
        <v>39</v>
      </c>
      <c r="I647" t="s">
        <v>41</v>
      </c>
      <c r="J647" t="s">
        <v>2365</v>
      </c>
      <c r="K647" t="s">
        <v>317</v>
      </c>
      <c r="L647" t="s">
        <v>46</v>
      </c>
      <c r="M647" t="s">
        <v>2370</v>
      </c>
      <c r="N647" t="s">
        <v>972</v>
      </c>
      <c r="O647" s="126">
        <v>0</v>
      </c>
      <c r="P647" s="126">
        <v>4.3520000000000003E-2</v>
      </c>
      <c r="R647" s="122">
        <v>1000000</v>
      </c>
      <c r="S647" s="124">
        <v>1</v>
      </c>
      <c r="T647" s="128">
        <v>99.93</v>
      </c>
      <c r="U647" s="122">
        <v>999.3</v>
      </c>
      <c r="W647" t="s">
        <v>288</v>
      </c>
      <c r="X647" s="126">
        <v>2.9E-5</v>
      </c>
      <c r="Y647" s="126">
        <v>7.4341139336370297E-4</v>
      </c>
      <c r="Z647" s="126">
        <v>2.9409746294043398E-4</v>
      </c>
    </row>
    <row r="648" spans="1:26">
      <c r="A648" s="116">
        <v>11389</v>
      </c>
      <c r="B648">
        <v>11390</v>
      </c>
      <c r="C648" t="s">
        <v>2362</v>
      </c>
      <c r="D648" t="s">
        <v>2375</v>
      </c>
      <c r="E648" t="s">
        <v>2376</v>
      </c>
      <c r="F648" t="s">
        <v>2084</v>
      </c>
      <c r="G648" t="s">
        <v>39</v>
      </c>
      <c r="H648" t="s">
        <v>39</v>
      </c>
      <c r="I648" t="s">
        <v>41</v>
      </c>
      <c r="J648" t="s">
        <v>2365</v>
      </c>
      <c r="K648" t="s">
        <v>317</v>
      </c>
      <c r="L648" t="s">
        <v>46</v>
      </c>
      <c r="M648" t="s">
        <v>2377</v>
      </c>
      <c r="N648" t="s">
        <v>2378</v>
      </c>
      <c r="O648" s="126">
        <v>0</v>
      </c>
      <c r="P648" s="126">
        <v>3.4229999999999997E-2</v>
      </c>
      <c r="R648" s="122">
        <v>2000000</v>
      </c>
      <c r="S648" s="124">
        <v>1</v>
      </c>
      <c r="T648" s="128">
        <v>99.43</v>
      </c>
      <c r="U648" s="122">
        <v>1988.6</v>
      </c>
      <c r="W648" t="s">
        <v>288</v>
      </c>
      <c r="X648" s="126">
        <v>6.3E-5</v>
      </c>
      <c r="Y648" s="126">
        <v>1.4793834652687501E-3</v>
      </c>
      <c r="Z648" s="126">
        <v>5.8525189112713602E-4</v>
      </c>
    </row>
    <row r="649" spans="1:26">
      <c r="A649" s="116">
        <v>11389</v>
      </c>
      <c r="B649">
        <v>11390</v>
      </c>
      <c r="C649" t="s">
        <v>2362</v>
      </c>
      <c r="D649" t="s">
        <v>2379</v>
      </c>
      <c r="E649" t="s">
        <v>2380</v>
      </c>
      <c r="F649" t="s">
        <v>2084</v>
      </c>
      <c r="G649" t="s">
        <v>39</v>
      </c>
      <c r="H649" t="s">
        <v>39</v>
      </c>
      <c r="I649" t="s">
        <v>41</v>
      </c>
      <c r="J649" t="s">
        <v>2365</v>
      </c>
      <c r="K649" t="s">
        <v>317</v>
      </c>
      <c r="L649" t="s">
        <v>46</v>
      </c>
      <c r="M649" t="s">
        <v>2381</v>
      </c>
      <c r="N649" t="s">
        <v>2382</v>
      </c>
      <c r="O649" s="126">
        <v>0</v>
      </c>
      <c r="P649" s="126">
        <v>3.3399999999999999E-2</v>
      </c>
      <c r="R649" s="122">
        <v>1000000</v>
      </c>
      <c r="S649" s="124">
        <v>1</v>
      </c>
      <c r="T649" s="128">
        <v>99.13</v>
      </c>
      <c r="U649" s="122">
        <v>991.3</v>
      </c>
      <c r="W649" t="s">
        <v>288</v>
      </c>
      <c r="X649" s="126">
        <v>5.5999999999999999E-5</v>
      </c>
      <c r="Y649" s="126">
        <v>7.3745993619677601E-4</v>
      </c>
      <c r="Z649" s="126">
        <v>2.9174303513744798E-4</v>
      </c>
    </row>
    <row r="650" spans="1:26">
      <c r="A650" s="116">
        <v>11389</v>
      </c>
      <c r="B650">
        <v>11390</v>
      </c>
      <c r="C650" t="s">
        <v>2362</v>
      </c>
      <c r="D650" t="s">
        <v>2383</v>
      </c>
      <c r="E650" t="s">
        <v>2384</v>
      </c>
      <c r="F650" t="s">
        <v>2084</v>
      </c>
      <c r="G650" t="s">
        <v>39</v>
      </c>
      <c r="H650" t="s">
        <v>39</v>
      </c>
      <c r="I650" t="s">
        <v>41</v>
      </c>
      <c r="J650" t="s">
        <v>2365</v>
      </c>
      <c r="K650" t="s">
        <v>317</v>
      </c>
      <c r="L650" t="s">
        <v>46</v>
      </c>
      <c r="M650" t="s">
        <v>2385</v>
      </c>
      <c r="N650" t="s">
        <v>1023</v>
      </c>
      <c r="O650" s="126">
        <v>0</v>
      </c>
      <c r="P650" s="126">
        <v>3.2960000000000003E-2</v>
      </c>
      <c r="R650" s="122">
        <v>5000000</v>
      </c>
      <c r="S650" s="124">
        <v>1</v>
      </c>
      <c r="T650" s="128">
        <v>98.65</v>
      </c>
      <c r="U650" s="122">
        <v>4932.5</v>
      </c>
      <c r="W650" t="s">
        <v>288</v>
      </c>
      <c r="X650" s="126">
        <v>2.7799999999999998E-4</v>
      </c>
      <c r="Y650" s="126">
        <v>3.6694453094831001E-3</v>
      </c>
      <c r="Z650" s="126">
        <v>1.4516518922782901E-3</v>
      </c>
    </row>
    <row r="651" spans="1:26">
      <c r="A651" s="116">
        <v>11389</v>
      </c>
      <c r="B651">
        <v>11390</v>
      </c>
      <c r="C651" t="s">
        <v>2362</v>
      </c>
      <c r="D651" t="s">
        <v>2363</v>
      </c>
      <c r="E651" t="s">
        <v>2364</v>
      </c>
      <c r="F651" t="s">
        <v>2077</v>
      </c>
      <c r="G651" t="s">
        <v>39</v>
      </c>
      <c r="H651" t="s">
        <v>39</v>
      </c>
      <c r="I651" t="s">
        <v>41</v>
      </c>
      <c r="J651" t="s">
        <v>2365</v>
      </c>
      <c r="K651" t="s">
        <v>317</v>
      </c>
      <c r="L651" t="s">
        <v>46</v>
      </c>
      <c r="M651" t="s">
        <v>2366</v>
      </c>
      <c r="N651" t="s">
        <v>2367</v>
      </c>
      <c r="O651" s="126">
        <v>7.4999999999999997E-3</v>
      </c>
      <c r="P651" s="126">
        <v>1.7260000000000001E-2</v>
      </c>
      <c r="R651" s="122">
        <v>3000000</v>
      </c>
      <c r="S651" s="124">
        <v>1</v>
      </c>
      <c r="T651" s="128">
        <v>119.65</v>
      </c>
      <c r="U651" s="122">
        <v>3589.5</v>
      </c>
      <c r="W651" t="s">
        <v>288</v>
      </c>
      <c r="X651" s="126">
        <v>1.2300000000000001E-4</v>
      </c>
      <c r="Y651" s="126">
        <v>2.6703444375853198E-3</v>
      </c>
      <c r="Z651" s="126">
        <v>1.05640232485208E-3</v>
      </c>
    </row>
    <row r="652" spans="1:26">
      <c r="A652" s="116">
        <v>11389</v>
      </c>
      <c r="B652">
        <v>11390</v>
      </c>
      <c r="C652" t="s">
        <v>2362</v>
      </c>
      <c r="D652" t="s">
        <v>2469</v>
      </c>
      <c r="E652" t="s">
        <v>2470</v>
      </c>
      <c r="F652" t="s">
        <v>2077</v>
      </c>
      <c r="G652" t="s">
        <v>39</v>
      </c>
      <c r="H652" t="s">
        <v>39</v>
      </c>
      <c r="I652" t="s">
        <v>41</v>
      </c>
      <c r="J652" t="s">
        <v>2365</v>
      </c>
      <c r="K652" t="s">
        <v>317</v>
      </c>
      <c r="L652" t="s">
        <v>46</v>
      </c>
      <c r="M652" t="s">
        <v>2471</v>
      </c>
      <c r="N652" t="s">
        <v>2472</v>
      </c>
      <c r="O652" s="126">
        <v>1.6E-2</v>
      </c>
      <c r="P652" s="126">
        <v>1.8020000000000001E-2</v>
      </c>
      <c r="R652" s="122">
        <v>15000000</v>
      </c>
      <c r="S652" s="124">
        <v>1</v>
      </c>
      <c r="T652" s="128">
        <v>106.86</v>
      </c>
      <c r="U652" s="122">
        <v>16029</v>
      </c>
      <c r="W652" t="s">
        <v>288</v>
      </c>
      <c r="X652" s="126">
        <v>4.6799999999999999E-4</v>
      </c>
      <c r="Y652" s="126">
        <v>1.1924488366082999E-2</v>
      </c>
      <c r="Z652" s="126">
        <v>4.7173904067569503E-3</v>
      </c>
    </row>
    <row r="653" spans="1:26">
      <c r="A653" s="116">
        <v>11389</v>
      </c>
      <c r="B653">
        <v>11390</v>
      </c>
      <c r="C653" t="s">
        <v>2362</v>
      </c>
      <c r="D653" t="s">
        <v>2477</v>
      </c>
      <c r="E653" t="s">
        <v>2478</v>
      </c>
      <c r="F653" t="s">
        <v>2077</v>
      </c>
      <c r="G653" t="s">
        <v>39</v>
      </c>
      <c r="H653" t="s">
        <v>39</v>
      </c>
      <c r="I653" t="s">
        <v>41</v>
      </c>
      <c r="J653" t="s">
        <v>2365</v>
      </c>
      <c r="K653" t="s">
        <v>317</v>
      </c>
      <c r="L653" t="s">
        <v>46</v>
      </c>
      <c r="M653" t="s">
        <v>2479</v>
      </c>
      <c r="N653" t="s">
        <v>2480</v>
      </c>
      <c r="O653" s="126">
        <v>0.02</v>
      </c>
      <c r="P653" s="126">
        <v>1.8149999999999999E-2</v>
      </c>
      <c r="R653" s="122">
        <v>7000000</v>
      </c>
      <c r="S653" s="124">
        <v>1</v>
      </c>
      <c r="T653" s="128">
        <v>103.97</v>
      </c>
      <c r="U653" s="122">
        <v>7277.9</v>
      </c>
      <c r="W653" t="s">
        <v>288</v>
      </c>
      <c r="X653" s="126">
        <v>3.4000000000000002E-4</v>
      </c>
      <c r="Y653" s="126">
        <v>5.4142637643967697E-3</v>
      </c>
      <c r="Z653" s="126">
        <v>2.1419112634185802E-3</v>
      </c>
    </row>
    <row r="654" spans="1:26">
      <c r="A654" s="116">
        <v>11389</v>
      </c>
      <c r="B654">
        <v>11390</v>
      </c>
      <c r="C654" t="s">
        <v>2362</v>
      </c>
      <c r="D654" t="s">
        <v>2375</v>
      </c>
      <c r="E654" t="s">
        <v>2376</v>
      </c>
      <c r="F654" t="s">
        <v>2084</v>
      </c>
      <c r="G654" t="s">
        <v>39</v>
      </c>
      <c r="H654" t="s">
        <v>39</v>
      </c>
      <c r="I654" t="s">
        <v>41</v>
      </c>
      <c r="J654" t="s">
        <v>2365</v>
      </c>
      <c r="K654" t="s">
        <v>317</v>
      </c>
      <c r="L654" t="s">
        <v>46</v>
      </c>
      <c r="M654" t="s">
        <v>2377</v>
      </c>
      <c r="N654" t="s">
        <v>2378</v>
      </c>
      <c r="O654" s="126">
        <v>0</v>
      </c>
      <c r="P654" s="126">
        <v>3.4229999999999997E-2</v>
      </c>
      <c r="R654" s="122">
        <v>26000000</v>
      </c>
      <c r="S654" s="124">
        <v>1</v>
      </c>
      <c r="T654" s="128">
        <v>99.43</v>
      </c>
      <c r="U654" s="122">
        <v>25851.8</v>
      </c>
      <c r="W654" t="s">
        <v>288</v>
      </c>
      <c r="X654" s="126">
        <v>8.12E-4</v>
      </c>
      <c r="Y654" s="126">
        <v>1.9231985048493699E-2</v>
      </c>
      <c r="Z654" s="126">
        <v>7.6082745846527697E-3</v>
      </c>
    </row>
    <row r="655" spans="1:26">
      <c r="A655" s="116">
        <v>11389</v>
      </c>
      <c r="B655">
        <v>11390</v>
      </c>
      <c r="C655" t="s">
        <v>2362</v>
      </c>
      <c r="D655" t="s">
        <v>2386</v>
      </c>
      <c r="E655" t="s">
        <v>2387</v>
      </c>
      <c r="F655" t="s">
        <v>2084</v>
      </c>
      <c r="G655" t="s">
        <v>39</v>
      </c>
      <c r="H655" t="s">
        <v>39</v>
      </c>
      <c r="I655" t="s">
        <v>41</v>
      </c>
      <c r="J655" t="s">
        <v>2365</v>
      </c>
      <c r="K655" t="s">
        <v>317</v>
      </c>
      <c r="L655" t="s">
        <v>46</v>
      </c>
      <c r="M655" t="s">
        <v>2388</v>
      </c>
      <c r="N655" t="s">
        <v>2389</v>
      </c>
      <c r="O655" s="126">
        <v>0</v>
      </c>
      <c r="P655" s="126">
        <v>3.2419999999999997E-2</v>
      </c>
      <c r="R655" s="122">
        <v>8000000</v>
      </c>
      <c r="S655" s="124">
        <v>1</v>
      </c>
      <c r="T655" s="128">
        <v>97.89</v>
      </c>
      <c r="U655" s="122">
        <v>7831.2</v>
      </c>
      <c r="W655" t="s">
        <v>288</v>
      </c>
      <c r="X655" s="126">
        <v>4.44E-4</v>
      </c>
      <c r="Y655" s="126">
        <v>5.8258814207043201E-3</v>
      </c>
      <c r="Z655" s="126">
        <v>2.30474937634257E-3</v>
      </c>
    </row>
    <row r="656" spans="1:26">
      <c r="A656" s="116">
        <v>11389</v>
      </c>
      <c r="B656">
        <v>11390</v>
      </c>
      <c r="C656" t="s">
        <v>2398</v>
      </c>
      <c r="D656" t="s">
        <v>2399</v>
      </c>
      <c r="E656" t="s">
        <v>2400</v>
      </c>
      <c r="F656" t="s">
        <v>1377</v>
      </c>
      <c r="G656" t="s">
        <v>165</v>
      </c>
      <c r="H656" t="s">
        <v>201</v>
      </c>
      <c r="I656" t="s">
        <v>1609</v>
      </c>
      <c r="J656" t="s">
        <v>237</v>
      </c>
      <c r="K656" t="s">
        <v>539</v>
      </c>
      <c r="L656" t="s">
        <v>196</v>
      </c>
      <c r="M656" t="s">
        <v>2401</v>
      </c>
      <c r="N656" t="s">
        <v>2402</v>
      </c>
      <c r="O656" s="126">
        <v>0</v>
      </c>
      <c r="P656" s="126">
        <v>2.2030000000000001E-2</v>
      </c>
      <c r="R656" s="122">
        <v>1114000</v>
      </c>
      <c r="S656" s="124">
        <v>3.3944999999999999</v>
      </c>
      <c r="T656" s="128">
        <v>99.409000000000006</v>
      </c>
      <c r="U656" s="122">
        <v>3759.143</v>
      </c>
      <c r="W656" t="s">
        <v>288</v>
      </c>
      <c r="X656" s="126">
        <v>4.6E-5</v>
      </c>
      <c r="Y656" s="126">
        <v>2.7965476176188002E-3</v>
      </c>
      <c r="Z656" s="126">
        <v>1.10632896761569E-3</v>
      </c>
    </row>
    <row r="657" spans="1:26">
      <c r="A657" s="116">
        <v>11389</v>
      </c>
      <c r="B657">
        <v>11390</v>
      </c>
      <c r="C657" t="s">
        <v>2403</v>
      </c>
      <c r="D657" t="s">
        <v>2510</v>
      </c>
      <c r="E657" t="s">
        <v>2511</v>
      </c>
      <c r="F657" t="s">
        <v>1377</v>
      </c>
      <c r="G657" t="s">
        <v>165</v>
      </c>
      <c r="H657" t="s">
        <v>178</v>
      </c>
      <c r="I657" t="s">
        <v>1609</v>
      </c>
      <c r="J657" t="s">
        <v>2406</v>
      </c>
      <c r="K657" t="s">
        <v>539</v>
      </c>
      <c r="L657" t="s">
        <v>168</v>
      </c>
      <c r="M657" t="s">
        <v>2512</v>
      </c>
      <c r="N657" t="s">
        <v>2513</v>
      </c>
      <c r="O657" s="126">
        <v>3.875E-2</v>
      </c>
      <c r="P657" s="126">
        <v>4.7989999999999998E-2</v>
      </c>
      <c r="R657" s="122">
        <v>414000</v>
      </c>
      <c r="S657" s="124">
        <v>2.9780000000000002</v>
      </c>
      <c r="T657" s="128">
        <v>90.137</v>
      </c>
      <c r="U657" s="122">
        <v>1111.287</v>
      </c>
      <c r="W657" t="s">
        <v>288</v>
      </c>
      <c r="X657" s="126">
        <v>1.0000000000000001E-5</v>
      </c>
      <c r="Y657" s="126">
        <v>8.2672224676379896E-4</v>
      </c>
      <c r="Z657" s="126">
        <v>3.27055675363718E-4</v>
      </c>
    </row>
    <row r="658" spans="1:26">
      <c r="A658" s="116">
        <v>11389</v>
      </c>
      <c r="B658">
        <v>11390</v>
      </c>
      <c r="C658" t="s">
        <v>2362</v>
      </c>
      <c r="D658" t="s">
        <v>2514</v>
      </c>
      <c r="E658" t="s">
        <v>2515</v>
      </c>
      <c r="F658" t="s">
        <v>1377</v>
      </c>
      <c r="G658" t="s">
        <v>165</v>
      </c>
      <c r="H658" t="s">
        <v>39</v>
      </c>
      <c r="I658" t="s">
        <v>153</v>
      </c>
      <c r="J658" t="s">
        <v>2503</v>
      </c>
      <c r="K658" t="s">
        <v>539</v>
      </c>
      <c r="L658" t="s">
        <v>196</v>
      </c>
      <c r="M658" t="s">
        <v>2516</v>
      </c>
      <c r="N658" t="s">
        <v>2517</v>
      </c>
      <c r="O658" s="126">
        <v>1.4999999999999999E-2</v>
      </c>
      <c r="P658" s="126">
        <v>3.422E-2</v>
      </c>
      <c r="R658" s="122">
        <v>1899000</v>
      </c>
      <c r="S658" s="124">
        <v>3.3944999999999999</v>
      </c>
      <c r="T658" s="128">
        <v>99.644999999999996</v>
      </c>
      <c r="U658" s="122">
        <v>6423.277</v>
      </c>
      <c r="W658" t="s">
        <v>288</v>
      </c>
      <c r="X658" s="126">
        <v>9.2000000000000003E-4</v>
      </c>
      <c r="Y658" s="126">
        <v>4.7784822020104402E-3</v>
      </c>
      <c r="Z658" s="126">
        <v>1.8903927285248701E-3</v>
      </c>
    </row>
    <row r="659" spans="1:26">
      <c r="A659" s="116">
        <v>11389</v>
      </c>
      <c r="B659">
        <v>11390</v>
      </c>
      <c r="C659" t="s">
        <v>2403</v>
      </c>
      <c r="D659" t="s">
        <v>2557</v>
      </c>
      <c r="E659" t="s">
        <v>2558</v>
      </c>
      <c r="F659" t="s">
        <v>1377</v>
      </c>
      <c r="G659" t="s">
        <v>165</v>
      </c>
      <c r="H659" t="s">
        <v>178</v>
      </c>
      <c r="I659" t="s">
        <v>1609</v>
      </c>
      <c r="J659" t="s">
        <v>2406</v>
      </c>
      <c r="K659" t="s">
        <v>539</v>
      </c>
      <c r="L659" t="s">
        <v>168</v>
      </c>
      <c r="M659" t="s">
        <v>2559</v>
      </c>
      <c r="N659" t="s">
        <v>2560</v>
      </c>
      <c r="O659" s="126">
        <v>2.5000000000000001E-2</v>
      </c>
      <c r="P659" s="126">
        <v>4.8989999999999999E-2</v>
      </c>
      <c r="R659" s="122">
        <v>407000</v>
      </c>
      <c r="S659" s="124">
        <v>2.9780000000000002</v>
      </c>
      <c r="T659" s="128">
        <v>71.120999999999995</v>
      </c>
      <c r="U659" s="122">
        <v>862.01400000000001</v>
      </c>
      <c r="W659" t="s">
        <v>288</v>
      </c>
      <c r="X659" s="126">
        <v>1.0000000000000001E-5</v>
      </c>
      <c r="Y659" s="126">
        <v>6.4127983021592901E-4</v>
      </c>
      <c r="Z659" s="126">
        <v>2.5369367860778502E-4</v>
      </c>
    </row>
    <row r="660" spans="1:26">
      <c r="A660" s="116">
        <v>11389</v>
      </c>
      <c r="B660">
        <v>11390</v>
      </c>
      <c r="C660" t="s">
        <v>2518</v>
      </c>
      <c r="D660" t="s">
        <v>2519</v>
      </c>
      <c r="E660" t="s">
        <v>2520</v>
      </c>
      <c r="F660" t="s">
        <v>1377</v>
      </c>
      <c r="G660" t="s">
        <v>165</v>
      </c>
      <c r="H660" t="s">
        <v>178</v>
      </c>
      <c r="I660" t="s">
        <v>1609</v>
      </c>
      <c r="J660" t="s">
        <v>2406</v>
      </c>
      <c r="K660" t="s">
        <v>539</v>
      </c>
      <c r="L660" t="s">
        <v>168</v>
      </c>
      <c r="M660" t="s">
        <v>2521</v>
      </c>
      <c r="N660" t="s">
        <v>2522</v>
      </c>
      <c r="O660" s="126">
        <v>3.875E-2</v>
      </c>
      <c r="P660" s="126">
        <v>4.811E-2</v>
      </c>
      <c r="R660" s="122">
        <v>859000</v>
      </c>
      <c r="S660" s="124">
        <v>2.9780000000000002</v>
      </c>
      <c r="T660" s="128">
        <v>88.933999999999997</v>
      </c>
      <c r="U660" s="122">
        <v>2275.027</v>
      </c>
      <c r="W660" t="s">
        <v>288</v>
      </c>
      <c r="X660" s="126">
        <v>2.0999999999999999E-5</v>
      </c>
      <c r="Y660" s="126">
        <v>1.6924656506922999E-3</v>
      </c>
      <c r="Z660" s="126">
        <v>6.6954832603556699E-4</v>
      </c>
    </row>
    <row r="661" spans="1:26">
      <c r="A661" s="116">
        <v>11389</v>
      </c>
      <c r="B661">
        <v>11390</v>
      </c>
      <c r="C661" t="s">
        <v>2362</v>
      </c>
      <c r="D661" t="s">
        <v>2523</v>
      </c>
      <c r="E661" t="s">
        <v>2524</v>
      </c>
      <c r="F661" t="s">
        <v>1377</v>
      </c>
      <c r="G661" t="s">
        <v>165</v>
      </c>
      <c r="H661" t="s">
        <v>39</v>
      </c>
      <c r="I661" t="s">
        <v>153</v>
      </c>
      <c r="J661" t="s">
        <v>2503</v>
      </c>
      <c r="K661" t="s">
        <v>539</v>
      </c>
      <c r="L661" t="s">
        <v>196</v>
      </c>
      <c r="M661" t="s">
        <v>2525</v>
      </c>
      <c r="N661" t="s">
        <v>1391</v>
      </c>
      <c r="O661" s="126">
        <v>0.05</v>
      </c>
      <c r="P661" s="126">
        <v>3.1280000000000002E-2</v>
      </c>
      <c r="R661" s="122">
        <v>710000</v>
      </c>
      <c r="S661" s="124">
        <v>3.3944999999999999</v>
      </c>
      <c r="T661" s="128">
        <v>103.917</v>
      </c>
      <c r="U661" s="122">
        <v>2504.5050000000001</v>
      </c>
      <c r="W661" t="s">
        <v>288</v>
      </c>
      <c r="X661" s="126">
        <v>3.9399999999999998E-4</v>
      </c>
      <c r="Y661" s="126">
        <v>1.8631816742052799E-3</v>
      </c>
      <c r="Z661" s="126">
        <v>7.3708448413946001E-4</v>
      </c>
    </row>
    <row r="662" spans="1:26">
      <c r="A662" s="116">
        <v>11389</v>
      </c>
      <c r="B662">
        <v>11390</v>
      </c>
      <c r="C662" t="s">
        <v>2362</v>
      </c>
      <c r="D662" t="s">
        <v>2526</v>
      </c>
      <c r="E662" t="s">
        <v>2527</v>
      </c>
      <c r="F662" t="s">
        <v>1377</v>
      </c>
      <c r="G662" t="s">
        <v>165</v>
      </c>
      <c r="H662" t="s">
        <v>39</v>
      </c>
      <c r="I662" t="s">
        <v>153</v>
      </c>
      <c r="J662" t="s">
        <v>2503</v>
      </c>
      <c r="K662" t="s">
        <v>539</v>
      </c>
      <c r="L662" t="s">
        <v>168</v>
      </c>
      <c r="M662" t="s">
        <v>2528</v>
      </c>
      <c r="N662" t="s">
        <v>2529</v>
      </c>
      <c r="O662" s="126">
        <v>5.5E-2</v>
      </c>
      <c r="P662" s="126">
        <v>5.2409999999999998E-2</v>
      </c>
      <c r="R662" s="122">
        <v>1866000</v>
      </c>
      <c r="S662" s="124">
        <v>2.9780000000000002</v>
      </c>
      <c r="T662" s="128">
        <v>103.107</v>
      </c>
      <c r="U662" s="122">
        <v>5729.6019999999999</v>
      </c>
      <c r="W662" t="s">
        <v>288</v>
      </c>
      <c r="X662" s="126">
        <v>6.2200000000000005E-4</v>
      </c>
      <c r="Y662" s="126">
        <v>4.2624353893154698E-3</v>
      </c>
      <c r="Z662" s="126">
        <v>1.68624189128066E-3</v>
      </c>
    </row>
    <row r="663" spans="1:26">
      <c r="A663" s="116">
        <v>11389</v>
      </c>
      <c r="B663">
        <v>11390</v>
      </c>
      <c r="C663" t="s">
        <v>2362</v>
      </c>
      <c r="D663" t="s">
        <v>2530</v>
      </c>
      <c r="E663" t="s">
        <v>2531</v>
      </c>
      <c r="F663" t="s">
        <v>1377</v>
      </c>
      <c r="G663" t="s">
        <v>165</v>
      </c>
      <c r="H663" t="s">
        <v>39</v>
      </c>
      <c r="I663" t="s">
        <v>153</v>
      </c>
      <c r="J663" t="s">
        <v>2503</v>
      </c>
      <c r="K663" t="s">
        <v>539</v>
      </c>
      <c r="L663" t="s">
        <v>168</v>
      </c>
      <c r="M663" t="s">
        <v>2532</v>
      </c>
      <c r="N663" t="s">
        <v>2533</v>
      </c>
      <c r="O663" s="126">
        <v>5.7500000000000002E-2</v>
      </c>
      <c r="P663" s="126">
        <v>6.0499999999999998E-2</v>
      </c>
      <c r="R663" s="122">
        <v>1402000</v>
      </c>
      <c r="S663" s="124">
        <v>2.9780000000000002</v>
      </c>
      <c r="T663" s="128">
        <v>97.102000000000004</v>
      </c>
      <c r="U663" s="122">
        <v>4054.1640000000002</v>
      </c>
      <c r="W663" t="s">
        <v>288</v>
      </c>
      <c r="X663" s="126">
        <v>4.6700000000000002E-4</v>
      </c>
      <c r="Y663" s="126">
        <v>3.0160230389827901E-3</v>
      </c>
      <c r="Z663" s="126">
        <v>1.19315460033686E-3</v>
      </c>
    </row>
    <row r="664" spans="1:26">
      <c r="A664" s="116">
        <v>11389</v>
      </c>
      <c r="B664">
        <v>11390</v>
      </c>
      <c r="C664" t="s">
        <v>2362</v>
      </c>
      <c r="D664" t="s">
        <v>2561</v>
      </c>
      <c r="E664" t="s">
        <v>2562</v>
      </c>
      <c r="F664" t="s">
        <v>1377</v>
      </c>
      <c r="G664" t="s">
        <v>165</v>
      </c>
      <c r="H664" t="s">
        <v>39</v>
      </c>
      <c r="I664" t="s">
        <v>153</v>
      </c>
      <c r="J664" t="s">
        <v>2503</v>
      </c>
      <c r="K664" t="s">
        <v>539</v>
      </c>
      <c r="L664" t="s">
        <v>168</v>
      </c>
      <c r="M664" t="s">
        <v>2563</v>
      </c>
      <c r="N664" t="s">
        <v>2564</v>
      </c>
      <c r="O664" s="126">
        <v>5.6250000000000001E-2</v>
      </c>
      <c r="P664" s="126">
        <v>5.2609999999999997E-2</v>
      </c>
      <c r="R664" s="122">
        <v>1338000</v>
      </c>
      <c r="S664" s="124">
        <v>2.9780000000000002</v>
      </c>
      <c r="T664" s="128">
        <v>104.366</v>
      </c>
      <c r="U664" s="122">
        <v>4158.5169999999998</v>
      </c>
      <c r="W664" t="s">
        <v>288</v>
      </c>
      <c r="X664" s="126">
        <v>5.3499999999999999E-4</v>
      </c>
      <c r="Y664" s="126">
        <v>3.0936545605404898E-3</v>
      </c>
      <c r="Z664" s="126">
        <v>1.22386603916889E-3</v>
      </c>
    </row>
    <row r="665" spans="1:26">
      <c r="A665" s="116">
        <v>11389</v>
      </c>
      <c r="B665">
        <v>11390</v>
      </c>
      <c r="C665" t="s">
        <v>2403</v>
      </c>
      <c r="D665" t="s">
        <v>2565</v>
      </c>
      <c r="E665" t="s">
        <v>2566</v>
      </c>
      <c r="F665" t="s">
        <v>1377</v>
      </c>
      <c r="G665" t="s">
        <v>165</v>
      </c>
      <c r="H665" t="s">
        <v>178</v>
      </c>
      <c r="I665" t="s">
        <v>1609</v>
      </c>
      <c r="J665" t="s">
        <v>2406</v>
      </c>
      <c r="K665" t="s">
        <v>539</v>
      </c>
      <c r="L665" t="s">
        <v>168</v>
      </c>
      <c r="M665" t="s">
        <v>2567</v>
      </c>
      <c r="N665" t="s">
        <v>2568</v>
      </c>
      <c r="O665" s="126">
        <v>3.6249999999999998E-2</v>
      </c>
      <c r="P665" s="126">
        <v>4.8489999999999998E-2</v>
      </c>
      <c r="R665" s="122">
        <v>774000</v>
      </c>
      <c r="S665" s="124">
        <v>2.9780000000000002</v>
      </c>
      <c r="T665" s="128">
        <v>86.168999999999997</v>
      </c>
      <c r="U665" s="122">
        <v>1986.182</v>
      </c>
      <c r="W665" t="s">
        <v>288</v>
      </c>
      <c r="X665" s="126">
        <v>1.8E-5</v>
      </c>
      <c r="Y665" s="126">
        <v>1.4775844691898E-3</v>
      </c>
      <c r="Z665" s="126">
        <v>5.8454019880256299E-4</v>
      </c>
    </row>
    <row r="666" spans="1:26">
      <c r="A666" s="116">
        <v>11389</v>
      </c>
      <c r="B666">
        <v>11390</v>
      </c>
      <c r="C666" t="s">
        <v>2403</v>
      </c>
      <c r="D666" t="s">
        <v>2569</v>
      </c>
      <c r="E666" t="s">
        <v>2570</v>
      </c>
      <c r="F666" t="s">
        <v>1377</v>
      </c>
      <c r="G666" t="s">
        <v>165</v>
      </c>
      <c r="H666" t="s">
        <v>178</v>
      </c>
      <c r="I666" t="s">
        <v>1609</v>
      </c>
      <c r="J666" t="s">
        <v>2406</v>
      </c>
      <c r="K666" t="s">
        <v>539</v>
      </c>
      <c r="L666" t="s">
        <v>168</v>
      </c>
      <c r="M666" t="s">
        <v>2571</v>
      </c>
      <c r="N666" t="s">
        <v>2560</v>
      </c>
      <c r="O666" s="126">
        <v>7.4999999999999997E-3</v>
      </c>
      <c r="P666" s="126">
        <v>2.6589999999999999E-2</v>
      </c>
      <c r="R666" s="122">
        <v>1085000</v>
      </c>
      <c r="S666" s="124">
        <v>2.9780000000000002</v>
      </c>
      <c r="T666" s="128">
        <v>97.066999999999993</v>
      </c>
      <c r="U666" s="122">
        <v>3136.3620000000001</v>
      </c>
      <c r="W666" t="s">
        <v>288</v>
      </c>
      <c r="X666" s="126">
        <v>4.6999999999999997E-5</v>
      </c>
      <c r="Y666" s="126">
        <v>2.3332403343282598E-3</v>
      </c>
      <c r="Z666" s="126">
        <v>9.2304216599559097E-4</v>
      </c>
    </row>
    <row r="667" spans="1:26">
      <c r="A667" s="116">
        <v>11389</v>
      </c>
      <c r="B667">
        <v>11390</v>
      </c>
      <c r="C667" t="s">
        <v>2403</v>
      </c>
      <c r="D667" t="s">
        <v>2534</v>
      </c>
      <c r="E667" t="s">
        <v>2535</v>
      </c>
      <c r="F667" t="s">
        <v>1377</v>
      </c>
      <c r="G667" t="s">
        <v>165</v>
      </c>
      <c r="H667" t="s">
        <v>178</v>
      </c>
      <c r="I667" t="s">
        <v>1609</v>
      </c>
      <c r="J667" t="s">
        <v>2406</v>
      </c>
      <c r="K667" t="s">
        <v>539</v>
      </c>
      <c r="L667" t="s">
        <v>168</v>
      </c>
      <c r="M667" t="s">
        <v>2536</v>
      </c>
      <c r="N667" t="s">
        <v>426</v>
      </c>
      <c r="O667" s="126">
        <v>3.7499999999999999E-2</v>
      </c>
      <c r="P667" s="126">
        <v>0</v>
      </c>
      <c r="R667" s="122">
        <v>4060000</v>
      </c>
      <c r="S667" s="124">
        <v>2.9780000000000002</v>
      </c>
      <c r="T667" s="128">
        <v>99.668000000000006</v>
      </c>
      <c r="U667" s="122">
        <v>12050.503000000001</v>
      </c>
      <c r="W667" t="s">
        <v>288</v>
      </c>
      <c r="X667" s="126">
        <v>5.3999999999999998E-5</v>
      </c>
      <c r="Y667" s="126">
        <v>8.9647563103225705E-3</v>
      </c>
      <c r="Z667" s="126">
        <v>3.5465048158809199E-3</v>
      </c>
    </row>
    <row r="668" spans="1:26">
      <c r="A668" s="116">
        <v>11389</v>
      </c>
      <c r="B668">
        <v>11390</v>
      </c>
      <c r="C668" t="s">
        <v>2403</v>
      </c>
      <c r="D668" t="s">
        <v>2404</v>
      </c>
      <c r="E668" t="s">
        <v>2405</v>
      </c>
      <c r="F668" t="s">
        <v>1377</v>
      </c>
      <c r="G668" t="s">
        <v>165</v>
      </c>
      <c r="H668" t="s">
        <v>178</v>
      </c>
      <c r="I668" t="s">
        <v>1609</v>
      </c>
      <c r="J668" t="s">
        <v>2406</v>
      </c>
      <c r="K668" t="s">
        <v>539</v>
      </c>
      <c r="L668" t="s">
        <v>168</v>
      </c>
      <c r="M668" t="s">
        <v>2407</v>
      </c>
      <c r="N668" t="s">
        <v>2408</v>
      </c>
      <c r="O668" s="126">
        <v>0</v>
      </c>
      <c r="P668" s="126">
        <v>3.6889999999999999E-2</v>
      </c>
      <c r="Q668" s="122">
        <v>13907</v>
      </c>
      <c r="R668" s="122">
        <v>0</v>
      </c>
      <c r="S668" s="124">
        <v>2.9780000000000002</v>
      </c>
      <c r="T668" s="128">
        <v>0</v>
      </c>
      <c r="U668" s="122">
        <v>41415.046000000002</v>
      </c>
      <c r="W668" t="s">
        <v>288</v>
      </c>
      <c r="X668" s="126">
        <v>0</v>
      </c>
      <c r="Y668" s="126">
        <v>3.0809984041911199E-2</v>
      </c>
      <c r="Z668" s="126">
        <v>1.21885919705407E-2</v>
      </c>
    </row>
    <row r="669" spans="1:26">
      <c r="A669" s="116">
        <v>11389</v>
      </c>
      <c r="B669">
        <v>11390</v>
      </c>
      <c r="C669" t="s">
        <v>2362</v>
      </c>
      <c r="D669" t="s">
        <v>2541</v>
      </c>
      <c r="E669" t="s">
        <v>2542</v>
      </c>
      <c r="F669" t="s">
        <v>1377</v>
      </c>
      <c r="G669" t="s">
        <v>165</v>
      </c>
      <c r="H669" t="s">
        <v>39</v>
      </c>
      <c r="I669" t="s">
        <v>153</v>
      </c>
      <c r="J669" t="s">
        <v>2503</v>
      </c>
      <c r="K669" t="s">
        <v>539</v>
      </c>
      <c r="L669" t="s">
        <v>168</v>
      </c>
      <c r="M669" t="s">
        <v>2543</v>
      </c>
      <c r="N669" t="s">
        <v>2544</v>
      </c>
      <c r="O669" s="126">
        <v>0.05</v>
      </c>
      <c r="P669" s="126">
        <v>5.3170000000000002E-2</v>
      </c>
      <c r="R669" s="122">
        <v>645000</v>
      </c>
      <c r="S669" s="124">
        <v>2.9780000000000002</v>
      </c>
      <c r="T669" s="128">
        <v>99.741</v>
      </c>
      <c r="U669" s="122">
        <v>1915.8420000000001</v>
      </c>
      <c r="W669" t="s">
        <v>288</v>
      </c>
      <c r="X669" s="126">
        <v>3.2200000000000002E-4</v>
      </c>
      <c r="Y669" s="126">
        <v>1.42525660375994E-3</v>
      </c>
      <c r="Z669" s="126">
        <v>5.6383901961511499E-4</v>
      </c>
    </row>
    <row r="670" spans="1:26">
      <c r="A670" s="116">
        <v>11389</v>
      </c>
      <c r="B670">
        <v>11390</v>
      </c>
      <c r="C670" t="s">
        <v>2362</v>
      </c>
      <c r="D670" t="s">
        <v>2545</v>
      </c>
      <c r="E670" t="s">
        <v>2546</v>
      </c>
      <c r="F670" t="s">
        <v>1377</v>
      </c>
      <c r="G670" t="s">
        <v>165</v>
      </c>
      <c r="H670" t="s">
        <v>39</v>
      </c>
      <c r="I670" t="s">
        <v>153</v>
      </c>
      <c r="J670" t="s">
        <v>2503</v>
      </c>
      <c r="K670" t="s">
        <v>539</v>
      </c>
      <c r="L670" t="s">
        <v>168</v>
      </c>
      <c r="M670" t="s">
        <v>2547</v>
      </c>
      <c r="N670" t="s">
        <v>2548</v>
      </c>
      <c r="O670" s="126">
        <v>5.8749999999999997E-2</v>
      </c>
      <c r="P670" s="126">
        <v>6.0900000000000003E-2</v>
      </c>
      <c r="R670" s="122">
        <v>303000</v>
      </c>
      <c r="S670" s="124">
        <v>2.9780000000000002</v>
      </c>
      <c r="T670" s="128">
        <v>99.582999999999998</v>
      </c>
      <c r="U670" s="122">
        <v>898.57399999999996</v>
      </c>
      <c r="W670" t="s">
        <v>288</v>
      </c>
      <c r="X670" s="126">
        <v>1.73E-4</v>
      </c>
      <c r="Y670" s="126">
        <v>6.6847784110371695E-4</v>
      </c>
      <c r="Z670" s="126">
        <v>2.6445335497342798E-4</v>
      </c>
    </row>
    <row r="671" spans="1:26">
      <c r="A671" s="116">
        <v>11389</v>
      </c>
      <c r="B671">
        <v>11390</v>
      </c>
      <c r="C671" t="s">
        <v>2362</v>
      </c>
      <c r="D671" t="s">
        <v>2572</v>
      </c>
      <c r="E671" t="s">
        <v>2573</v>
      </c>
      <c r="F671" t="s">
        <v>1377</v>
      </c>
      <c r="G671" t="s">
        <v>165</v>
      </c>
      <c r="H671" t="s">
        <v>39</v>
      </c>
      <c r="I671" t="s">
        <v>153</v>
      </c>
      <c r="J671" t="s">
        <v>2503</v>
      </c>
      <c r="K671" t="s">
        <v>539</v>
      </c>
      <c r="L671" t="s">
        <v>168</v>
      </c>
      <c r="M671" t="s">
        <v>2574</v>
      </c>
      <c r="N671" t="s">
        <v>2575</v>
      </c>
      <c r="O671" s="126">
        <v>4.4999999999999998E-2</v>
      </c>
      <c r="P671" s="126">
        <v>5.0250000000000003E-2</v>
      </c>
      <c r="R671" s="122">
        <v>17000</v>
      </c>
      <c r="S671" s="124">
        <v>2.9780000000000002</v>
      </c>
      <c r="T671" s="128">
        <v>99.918999999999997</v>
      </c>
      <c r="U671" s="122">
        <v>50.585000000000001</v>
      </c>
      <c r="W671" t="s">
        <v>288</v>
      </c>
      <c r="X671" s="126">
        <v>7.9999999999999996E-6</v>
      </c>
      <c r="Y671" s="126">
        <v>3.7631802346460999E-5</v>
      </c>
      <c r="Z671" s="126">
        <v>1.4887339223970499E-5</v>
      </c>
    </row>
    <row r="672" spans="1:26">
      <c r="A672" s="116">
        <v>11389</v>
      </c>
      <c r="B672">
        <v>11390</v>
      </c>
      <c r="C672" t="s">
        <v>2403</v>
      </c>
      <c r="D672" t="s">
        <v>2409</v>
      </c>
      <c r="E672" t="s">
        <v>2410</v>
      </c>
      <c r="F672" t="s">
        <v>1377</v>
      </c>
      <c r="G672" t="s">
        <v>165</v>
      </c>
      <c r="H672" t="s">
        <v>178</v>
      </c>
      <c r="I672" t="s">
        <v>1609</v>
      </c>
      <c r="J672" t="s">
        <v>2406</v>
      </c>
      <c r="K672" t="s">
        <v>539</v>
      </c>
      <c r="L672" t="s">
        <v>168</v>
      </c>
      <c r="M672" t="s">
        <v>2411</v>
      </c>
      <c r="N672" t="s">
        <v>2412</v>
      </c>
      <c r="O672" s="126">
        <v>1.125E-2</v>
      </c>
      <c r="P672" s="126">
        <v>0.04</v>
      </c>
      <c r="R672" s="122">
        <v>6314000</v>
      </c>
      <c r="S672" s="124">
        <v>2.9780000000000002</v>
      </c>
      <c r="T672" s="128">
        <v>98.513000000000005</v>
      </c>
      <c r="U672" s="122">
        <v>18523.513999999999</v>
      </c>
      <c r="W672" t="s">
        <v>288</v>
      </c>
      <c r="X672" s="126">
        <v>1.7200000000000001E-4</v>
      </c>
      <c r="Y672" s="126">
        <v>1.37802375016574E-2</v>
      </c>
      <c r="Z672" s="126">
        <v>5.4515345394650604E-3</v>
      </c>
    </row>
    <row r="673" spans="1:26">
      <c r="A673" s="116">
        <v>11389</v>
      </c>
      <c r="B673">
        <v>11390</v>
      </c>
      <c r="C673" t="s">
        <v>2403</v>
      </c>
      <c r="D673" t="s">
        <v>2576</v>
      </c>
      <c r="E673" t="s">
        <v>2577</v>
      </c>
      <c r="F673" t="s">
        <v>1377</v>
      </c>
      <c r="G673" t="s">
        <v>165</v>
      </c>
      <c r="H673" t="s">
        <v>178</v>
      </c>
      <c r="I673" t="s">
        <v>1609</v>
      </c>
      <c r="J673" t="s">
        <v>2406</v>
      </c>
      <c r="K673" t="s">
        <v>539</v>
      </c>
      <c r="L673" t="s">
        <v>168</v>
      </c>
      <c r="M673" t="s">
        <v>2578</v>
      </c>
      <c r="N673" t="s">
        <v>2579</v>
      </c>
      <c r="O673" s="126">
        <v>3.7499999999999999E-2</v>
      </c>
      <c r="P673" s="126">
        <v>4.8340000000000001E-2</v>
      </c>
      <c r="R673" s="122">
        <v>1995000</v>
      </c>
      <c r="S673" s="124">
        <v>2.9780000000000002</v>
      </c>
      <c r="T673" s="128">
        <v>86.962999999999994</v>
      </c>
      <c r="U673" s="122">
        <v>5166.5690000000004</v>
      </c>
      <c r="W673" t="s">
        <v>288</v>
      </c>
      <c r="X673" s="126">
        <v>4.8000000000000001E-5</v>
      </c>
      <c r="Y673" s="126">
        <v>3.8435769105107098E-3</v>
      </c>
      <c r="Z673" s="126">
        <v>1.5205392708376301E-3</v>
      </c>
    </row>
    <row r="674" spans="1:26">
      <c r="A674" s="116">
        <v>11389</v>
      </c>
      <c r="B674">
        <v>11391</v>
      </c>
      <c r="C674" t="s">
        <v>2362</v>
      </c>
      <c r="D674" t="s">
        <v>2413</v>
      </c>
      <c r="E674" t="s">
        <v>2414</v>
      </c>
      <c r="F674" t="s">
        <v>2080</v>
      </c>
      <c r="G674" t="s">
        <v>39</v>
      </c>
      <c r="H674" t="s">
        <v>39</v>
      </c>
      <c r="I674" t="s">
        <v>41</v>
      </c>
      <c r="J674" t="s">
        <v>2365</v>
      </c>
      <c r="K674" t="s">
        <v>317</v>
      </c>
      <c r="L674" t="s">
        <v>46</v>
      </c>
      <c r="M674" t="s">
        <v>2415</v>
      </c>
      <c r="N674" t="s">
        <v>2416</v>
      </c>
      <c r="O674" s="126">
        <v>5.5E-2</v>
      </c>
      <c r="P674" s="126">
        <v>3.9449999999999999E-2</v>
      </c>
      <c r="R674" s="122">
        <v>1475598</v>
      </c>
      <c r="S674" s="124">
        <v>1</v>
      </c>
      <c r="T674" s="128">
        <v>120.13</v>
      </c>
      <c r="U674" s="122">
        <v>1772.636</v>
      </c>
      <c r="W674" t="s">
        <v>288</v>
      </c>
      <c r="X674" s="126">
        <v>4.0000000000000003E-5</v>
      </c>
      <c r="Y674" s="126">
        <v>3.7964993616870397E-2</v>
      </c>
      <c r="Z674" s="126">
        <v>1.71790795096659E-2</v>
      </c>
    </row>
    <row r="675" spans="1:26">
      <c r="A675" s="116">
        <v>11389</v>
      </c>
      <c r="B675">
        <v>11391</v>
      </c>
      <c r="C675" t="s">
        <v>2362</v>
      </c>
      <c r="D675" t="s">
        <v>2417</v>
      </c>
      <c r="E675" t="s">
        <v>2418</v>
      </c>
      <c r="F675" t="s">
        <v>2080</v>
      </c>
      <c r="G675" t="s">
        <v>39</v>
      </c>
      <c r="H675" t="s">
        <v>39</v>
      </c>
      <c r="I675" t="s">
        <v>41</v>
      </c>
      <c r="J675" t="s">
        <v>2365</v>
      </c>
      <c r="K675" t="s">
        <v>317</v>
      </c>
      <c r="L675" t="s">
        <v>46</v>
      </c>
      <c r="M675" t="s">
        <v>2419</v>
      </c>
      <c r="N675" t="s">
        <v>2420</v>
      </c>
      <c r="O675" s="126">
        <v>0.02</v>
      </c>
      <c r="P675" s="126">
        <v>3.2050000000000002E-2</v>
      </c>
      <c r="R675" s="122">
        <v>671766</v>
      </c>
      <c r="S675" s="124">
        <v>1</v>
      </c>
      <c r="T675" s="128">
        <v>99.63</v>
      </c>
      <c r="U675" s="122">
        <v>669.28</v>
      </c>
      <c r="W675" t="s">
        <v>288</v>
      </c>
      <c r="X675" s="126">
        <v>2.4000000000000001E-5</v>
      </c>
      <c r="Y675" s="126">
        <v>1.43341500281839E-2</v>
      </c>
      <c r="Z675" s="126">
        <v>6.4861726442705502E-3</v>
      </c>
    </row>
    <row r="676" spans="1:26">
      <c r="A676" s="116">
        <v>11389</v>
      </c>
      <c r="B676">
        <v>11391</v>
      </c>
      <c r="C676" t="s">
        <v>2362</v>
      </c>
      <c r="D676" t="s">
        <v>2421</v>
      </c>
      <c r="E676" t="s">
        <v>2422</v>
      </c>
      <c r="F676" t="s">
        <v>2080</v>
      </c>
      <c r="G676" t="s">
        <v>39</v>
      </c>
      <c r="H676" t="s">
        <v>39</v>
      </c>
      <c r="I676" t="s">
        <v>41</v>
      </c>
      <c r="J676" t="s">
        <v>2365</v>
      </c>
      <c r="K676" t="s">
        <v>317</v>
      </c>
      <c r="L676" t="s">
        <v>46</v>
      </c>
      <c r="M676" t="s">
        <v>2423</v>
      </c>
      <c r="N676" t="s">
        <v>2424</v>
      </c>
      <c r="O676" s="126">
        <v>3.7499999999999999E-2</v>
      </c>
      <c r="P676" s="126">
        <v>4.1309999999999999E-2</v>
      </c>
      <c r="R676" s="122">
        <v>117368</v>
      </c>
      <c r="S676" s="124">
        <v>1</v>
      </c>
      <c r="T676" s="128">
        <v>95.7</v>
      </c>
      <c r="U676" s="122">
        <v>112.321</v>
      </c>
      <c r="W676" t="s">
        <v>288</v>
      </c>
      <c r="X676" s="126">
        <v>3.9999999999999998E-6</v>
      </c>
      <c r="Y676" s="126">
        <v>2.4056112054631198E-3</v>
      </c>
      <c r="Z676" s="126">
        <v>1.0885339948965499E-3</v>
      </c>
    </row>
    <row r="677" spans="1:26">
      <c r="A677" s="116">
        <v>11389</v>
      </c>
      <c r="B677">
        <v>11391</v>
      </c>
      <c r="C677" t="s">
        <v>2362</v>
      </c>
      <c r="D677" t="s">
        <v>2363</v>
      </c>
      <c r="E677" t="s">
        <v>2364</v>
      </c>
      <c r="F677" t="s">
        <v>2077</v>
      </c>
      <c r="G677" t="s">
        <v>39</v>
      </c>
      <c r="H677" t="s">
        <v>39</v>
      </c>
      <c r="I677" t="s">
        <v>41</v>
      </c>
      <c r="J677" t="s">
        <v>2365</v>
      </c>
      <c r="K677" t="s">
        <v>317</v>
      </c>
      <c r="L677" t="s">
        <v>46</v>
      </c>
      <c r="M677" t="s">
        <v>2366</v>
      </c>
      <c r="N677" t="s">
        <v>2367</v>
      </c>
      <c r="O677" s="126">
        <v>7.4999999999999997E-3</v>
      </c>
      <c r="P677" s="126">
        <v>1.7260000000000001E-2</v>
      </c>
      <c r="R677" s="122">
        <v>604650</v>
      </c>
      <c r="S677" s="124">
        <v>1</v>
      </c>
      <c r="T677" s="128">
        <v>119.65</v>
      </c>
      <c r="U677" s="122">
        <v>723.46400000000006</v>
      </c>
      <c r="W677" t="s">
        <v>288</v>
      </c>
      <c r="X677" s="126">
        <v>2.5000000000000001E-5</v>
      </c>
      <c r="Y677" s="126">
        <v>1.54946066768931E-2</v>
      </c>
      <c r="Z677" s="126">
        <v>7.0112768293753404E-3</v>
      </c>
    </row>
    <row r="678" spans="1:26">
      <c r="A678" s="116">
        <v>11389</v>
      </c>
      <c r="B678">
        <v>11391</v>
      </c>
      <c r="C678" t="s">
        <v>2362</v>
      </c>
      <c r="D678" t="s">
        <v>2425</v>
      </c>
      <c r="E678" t="s">
        <v>2426</v>
      </c>
      <c r="F678" t="s">
        <v>2080</v>
      </c>
      <c r="G678" t="s">
        <v>39</v>
      </c>
      <c r="H678" t="s">
        <v>39</v>
      </c>
      <c r="I678" t="s">
        <v>41</v>
      </c>
      <c r="J678" t="s">
        <v>2365</v>
      </c>
      <c r="K678" t="s">
        <v>317</v>
      </c>
      <c r="L678" t="s">
        <v>46</v>
      </c>
      <c r="M678" t="s">
        <v>2427</v>
      </c>
      <c r="N678" t="s">
        <v>2428</v>
      </c>
      <c r="O678" s="126">
        <v>2.2499999999999999E-2</v>
      </c>
      <c r="P678" s="126">
        <v>3.2779999999999997E-2</v>
      </c>
      <c r="R678" s="122">
        <v>528326</v>
      </c>
      <c r="S678" s="124">
        <v>1</v>
      </c>
      <c r="T678" s="128">
        <v>99.5</v>
      </c>
      <c r="U678" s="122">
        <v>525.68399999999997</v>
      </c>
      <c r="W678" t="s">
        <v>288</v>
      </c>
      <c r="X678" s="126">
        <v>1.5E-5</v>
      </c>
      <c r="Y678" s="126">
        <v>1.12587159077538E-2</v>
      </c>
      <c r="Z678" s="126">
        <v>5.0945451936042401E-3</v>
      </c>
    </row>
    <row r="679" spans="1:26">
      <c r="A679" s="116">
        <v>11389</v>
      </c>
      <c r="B679">
        <v>11391</v>
      </c>
      <c r="C679" t="s">
        <v>2362</v>
      </c>
      <c r="D679" t="s">
        <v>2429</v>
      </c>
      <c r="E679" t="s">
        <v>2430</v>
      </c>
      <c r="F679" t="s">
        <v>2077</v>
      </c>
      <c r="G679" t="s">
        <v>39</v>
      </c>
      <c r="H679" t="s">
        <v>39</v>
      </c>
      <c r="I679" t="s">
        <v>41</v>
      </c>
      <c r="J679" t="s">
        <v>2365</v>
      </c>
      <c r="K679" t="s">
        <v>317</v>
      </c>
      <c r="L679" t="s">
        <v>46</v>
      </c>
      <c r="M679" t="s">
        <v>2431</v>
      </c>
      <c r="N679" t="s">
        <v>2432</v>
      </c>
      <c r="O679" s="126">
        <v>5.0000000000000001E-3</v>
      </c>
      <c r="P679" s="126">
        <v>1.6310000000000002E-2</v>
      </c>
      <c r="R679" s="122">
        <v>616521</v>
      </c>
      <c r="S679" s="124">
        <v>1</v>
      </c>
      <c r="T679" s="128">
        <v>115.67</v>
      </c>
      <c r="U679" s="122">
        <v>713.13</v>
      </c>
      <c r="W679" t="s">
        <v>288</v>
      </c>
      <c r="X679" s="126">
        <v>1.9000000000000001E-5</v>
      </c>
      <c r="Y679" s="126">
        <v>1.52732832474799E-2</v>
      </c>
      <c r="Z679" s="126">
        <v>6.9111284445340197E-3</v>
      </c>
    </row>
    <row r="680" spans="1:26">
      <c r="A680" s="116">
        <v>11389</v>
      </c>
      <c r="B680">
        <v>11391</v>
      </c>
      <c r="C680" t="s">
        <v>2362</v>
      </c>
      <c r="D680" t="s">
        <v>2433</v>
      </c>
      <c r="E680" t="s">
        <v>2434</v>
      </c>
      <c r="F680" t="s">
        <v>2080</v>
      </c>
      <c r="G680" t="s">
        <v>39</v>
      </c>
      <c r="H680" t="s">
        <v>39</v>
      </c>
      <c r="I680" t="s">
        <v>41</v>
      </c>
      <c r="J680" t="s">
        <v>2365</v>
      </c>
      <c r="K680" t="s">
        <v>317</v>
      </c>
      <c r="L680" t="s">
        <v>46</v>
      </c>
      <c r="M680" t="s">
        <v>2435</v>
      </c>
      <c r="N680" t="s">
        <v>2436</v>
      </c>
      <c r="O680" s="126">
        <v>1.4999999999999999E-2</v>
      </c>
      <c r="P680" s="126">
        <v>3.8129999999999997E-2</v>
      </c>
      <c r="R680" s="122">
        <v>4424686</v>
      </c>
      <c r="S680" s="124">
        <v>1</v>
      </c>
      <c r="T680" s="128">
        <v>79.78</v>
      </c>
      <c r="U680" s="122">
        <v>3530.0140000000001</v>
      </c>
      <c r="W680" t="s">
        <v>288</v>
      </c>
      <c r="X680" s="126">
        <v>1.06E-4</v>
      </c>
      <c r="Y680" s="126">
        <v>7.5603218528584995E-2</v>
      </c>
      <c r="Z680" s="126">
        <v>3.4210296869694803E-2</v>
      </c>
    </row>
    <row r="681" spans="1:26">
      <c r="A681" s="116">
        <v>11389</v>
      </c>
      <c r="B681">
        <v>11391</v>
      </c>
      <c r="C681" t="s">
        <v>2362</v>
      </c>
      <c r="D681" t="s">
        <v>2553</v>
      </c>
      <c r="E681" t="s">
        <v>2554</v>
      </c>
      <c r="F681" t="s">
        <v>2081</v>
      </c>
      <c r="G681" t="s">
        <v>39</v>
      </c>
      <c r="H681" t="s">
        <v>39</v>
      </c>
      <c r="I681" t="s">
        <v>41</v>
      </c>
      <c r="J681" t="s">
        <v>2365</v>
      </c>
      <c r="K681" t="s">
        <v>317</v>
      </c>
      <c r="L681" t="s">
        <v>46</v>
      </c>
      <c r="M681" t="s">
        <v>2555</v>
      </c>
      <c r="N681" t="s">
        <v>2556</v>
      </c>
      <c r="O681" s="126">
        <v>4.3200000000000002E-2</v>
      </c>
      <c r="P681" s="126">
        <v>3.5810000000000002E-2</v>
      </c>
      <c r="R681" s="122">
        <v>42225</v>
      </c>
      <c r="S681" s="124">
        <v>1</v>
      </c>
      <c r="T681" s="128">
        <v>99.01</v>
      </c>
      <c r="U681" s="122">
        <v>41.807000000000002</v>
      </c>
      <c r="W681" t="s">
        <v>288</v>
      </c>
      <c r="X681" s="126">
        <v>9.9999999999999995E-7</v>
      </c>
      <c r="Y681" s="126">
        <v>8.9539056742504502E-4</v>
      </c>
      <c r="Z681" s="126">
        <v>4.05162342584049E-4</v>
      </c>
    </row>
    <row r="682" spans="1:26">
      <c r="A682" s="116">
        <v>11389</v>
      </c>
      <c r="B682">
        <v>11391</v>
      </c>
      <c r="C682" t="s">
        <v>2362</v>
      </c>
      <c r="D682" t="s">
        <v>2437</v>
      </c>
      <c r="E682" t="s">
        <v>2438</v>
      </c>
      <c r="F682" t="s">
        <v>2077</v>
      </c>
      <c r="G682" t="s">
        <v>39</v>
      </c>
      <c r="H682" t="s">
        <v>39</v>
      </c>
      <c r="I682" t="s">
        <v>41</v>
      </c>
      <c r="J682" t="s">
        <v>2365</v>
      </c>
      <c r="K682" t="s">
        <v>317</v>
      </c>
      <c r="L682" t="s">
        <v>46</v>
      </c>
      <c r="M682" t="s">
        <v>2439</v>
      </c>
      <c r="N682" t="s">
        <v>2440</v>
      </c>
      <c r="O682" s="126">
        <v>1E-3</v>
      </c>
      <c r="P682" s="126">
        <v>5.0139999999999997E-2</v>
      </c>
      <c r="R682" s="122">
        <v>1611655</v>
      </c>
      <c r="S682" s="124">
        <v>1</v>
      </c>
      <c r="T682" s="128">
        <v>119.09</v>
      </c>
      <c r="U682" s="122">
        <v>1919.32</v>
      </c>
      <c r="W682" t="s">
        <v>288</v>
      </c>
      <c r="X682" s="126">
        <v>1.34E-4</v>
      </c>
      <c r="Y682" s="126">
        <v>4.1106563497251697E-2</v>
      </c>
      <c r="Z682" s="126">
        <v>1.8600633252170901E-2</v>
      </c>
    </row>
    <row r="683" spans="1:26">
      <c r="A683" s="116">
        <v>11389</v>
      </c>
      <c r="B683">
        <v>11391</v>
      </c>
      <c r="C683" t="s">
        <v>2362</v>
      </c>
      <c r="D683" t="s">
        <v>2441</v>
      </c>
      <c r="E683" t="s">
        <v>2442</v>
      </c>
      <c r="F683" t="s">
        <v>2077</v>
      </c>
      <c r="G683" t="s">
        <v>39</v>
      </c>
      <c r="H683" t="s">
        <v>39</v>
      </c>
      <c r="I683" t="s">
        <v>41</v>
      </c>
      <c r="J683" t="s">
        <v>2365</v>
      </c>
      <c r="K683" t="s">
        <v>317</v>
      </c>
      <c r="L683" t="s">
        <v>46</v>
      </c>
      <c r="M683" t="s">
        <v>2443</v>
      </c>
      <c r="N683" t="s">
        <v>2444</v>
      </c>
      <c r="O683" s="126">
        <v>1E-3</v>
      </c>
      <c r="P683" s="126">
        <v>1.653E-2</v>
      </c>
      <c r="R683" s="122">
        <v>261720</v>
      </c>
      <c r="S683" s="124">
        <v>1</v>
      </c>
      <c r="T683" s="128">
        <v>109.97</v>
      </c>
      <c r="U683" s="122">
        <v>287.81299999999999</v>
      </c>
      <c r="W683" t="s">
        <v>288</v>
      </c>
      <c r="X683" s="126">
        <v>7.9999999999999996E-6</v>
      </c>
      <c r="Y683" s="126">
        <v>6.1641746182730401E-3</v>
      </c>
      <c r="Z683" s="126">
        <v>2.7892760090369299E-3</v>
      </c>
    </row>
    <row r="684" spans="1:26">
      <c r="A684" s="116">
        <v>11389</v>
      </c>
      <c r="B684">
        <v>11391</v>
      </c>
      <c r="C684" t="s">
        <v>2362</v>
      </c>
      <c r="D684" t="s">
        <v>2445</v>
      </c>
      <c r="E684" t="s">
        <v>2446</v>
      </c>
      <c r="F684" t="s">
        <v>2080</v>
      </c>
      <c r="G684" t="s">
        <v>39</v>
      </c>
      <c r="H684" t="s">
        <v>39</v>
      </c>
      <c r="I684" t="s">
        <v>41</v>
      </c>
      <c r="J684" t="s">
        <v>2365</v>
      </c>
      <c r="K684" t="s">
        <v>317</v>
      </c>
      <c r="L684" t="s">
        <v>46</v>
      </c>
      <c r="M684" t="s">
        <v>2447</v>
      </c>
      <c r="N684" t="s">
        <v>2448</v>
      </c>
      <c r="O684" s="126">
        <v>1.2999999999999999E-2</v>
      </c>
      <c r="P684" s="126">
        <v>3.4700000000000002E-2</v>
      </c>
      <c r="R684" s="122">
        <v>850273</v>
      </c>
      <c r="S684" s="124">
        <v>1</v>
      </c>
      <c r="T684" s="128">
        <v>88.94</v>
      </c>
      <c r="U684" s="122">
        <v>756.23299999999995</v>
      </c>
      <c r="W684" t="s">
        <v>288</v>
      </c>
      <c r="X684" s="126">
        <v>2.0999999999999999E-5</v>
      </c>
      <c r="Y684" s="126">
        <v>1.6196430426739301E-2</v>
      </c>
      <c r="Z684" s="126">
        <v>7.32885059540967E-3</v>
      </c>
    </row>
    <row r="685" spans="1:26">
      <c r="A685" s="116">
        <v>11389</v>
      </c>
      <c r="B685">
        <v>11391</v>
      </c>
      <c r="C685" t="s">
        <v>2362</v>
      </c>
      <c r="D685" t="s">
        <v>2449</v>
      </c>
      <c r="E685" t="s">
        <v>2450</v>
      </c>
      <c r="F685" t="s">
        <v>2080</v>
      </c>
      <c r="G685" t="s">
        <v>39</v>
      </c>
      <c r="H685" t="s">
        <v>39</v>
      </c>
      <c r="I685" t="s">
        <v>41</v>
      </c>
      <c r="J685" t="s">
        <v>2365</v>
      </c>
      <c r="K685" t="s">
        <v>317</v>
      </c>
      <c r="L685" t="s">
        <v>46</v>
      </c>
      <c r="M685" t="s">
        <v>2451</v>
      </c>
      <c r="N685" t="s">
        <v>2452</v>
      </c>
      <c r="O685" s="126">
        <v>2.8000000000000001E-2</v>
      </c>
      <c r="P685" s="126">
        <v>4.3040000000000002E-2</v>
      </c>
      <c r="R685" s="122">
        <v>2522830</v>
      </c>
      <c r="S685" s="124">
        <v>1</v>
      </c>
      <c r="T685" s="128">
        <v>78.16</v>
      </c>
      <c r="U685" s="122">
        <v>1971.8440000000001</v>
      </c>
      <c r="W685" t="s">
        <v>288</v>
      </c>
      <c r="X685" s="126">
        <v>6.9999999999999994E-5</v>
      </c>
      <c r="Y685" s="126">
        <v>4.2231483123193102E-2</v>
      </c>
      <c r="Z685" s="126">
        <v>1.91096570094525E-2</v>
      </c>
    </row>
    <row r="686" spans="1:26">
      <c r="A686" s="116">
        <v>11389</v>
      </c>
      <c r="B686">
        <v>11391</v>
      </c>
      <c r="C686" t="s">
        <v>2362</v>
      </c>
      <c r="D686" t="s">
        <v>2453</v>
      </c>
      <c r="E686" t="s">
        <v>2454</v>
      </c>
      <c r="F686" t="s">
        <v>2080</v>
      </c>
      <c r="G686" t="s">
        <v>39</v>
      </c>
      <c r="H686" t="s">
        <v>39</v>
      </c>
      <c r="I686" t="s">
        <v>41</v>
      </c>
      <c r="J686" t="s">
        <v>2365</v>
      </c>
      <c r="K686" t="s">
        <v>317</v>
      </c>
      <c r="L686" t="s">
        <v>46</v>
      </c>
      <c r="M686" t="s">
        <v>2455</v>
      </c>
      <c r="N686" t="s">
        <v>2456</v>
      </c>
      <c r="O686" s="126">
        <v>3.7499999999999999E-2</v>
      </c>
      <c r="P686" s="126">
        <v>3.304E-2</v>
      </c>
      <c r="R686" s="122">
        <v>11242</v>
      </c>
      <c r="S686" s="124">
        <v>1</v>
      </c>
      <c r="T686" s="128">
        <v>102.39</v>
      </c>
      <c r="U686" s="122">
        <v>11.510999999999999</v>
      </c>
      <c r="W686" t="s">
        <v>288</v>
      </c>
      <c r="X686" s="126">
        <v>0</v>
      </c>
      <c r="Y686" s="126">
        <v>2.4652724373027199E-4</v>
      </c>
      <c r="Z686" s="126">
        <v>1.11553057642532E-4</v>
      </c>
    </row>
    <row r="687" spans="1:26">
      <c r="A687" s="116">
        <v>11389</v>
      </c>
      <c r="B687">
        <v>11391</v>
      </c>
      <c r="C687" t="s">
        <v>2362</v>
      </c>
      <c r="D687" t="s">
        <v>2457</v>
      </c>
      <c r="E687" t="s">
        <v>2458</v>
      </c>
      <c r="F687" t="s">
        <v>2077</v>
      </c>
      <c r="G687" t="s">
        <v>39</v>
      </c>
      <c r="H687" t="s">
        <v>39</v>
      </c>
      <c r="I687" t="s">
        <v>41</v>
      </c>
      <c r="J687" t="s">
        <v>2365</v>
      </c>
      <c r="K687" t="s">
        <v>317</v>
      </c>
      <c r="L687" t="s">
        <v>46</v>
      </c>
      <c r="M687" t="s">
        <v>2459</v>
      </c>
      <c r="N687" t="s">
        <v>2460</v>
      </c>
      <c r="O687" s="126">
        <v>1.0999999999999999E-2</v>
      </c>
      <c r="P687" s="126">
        <v>1.6830000000000001E-2</v>
      </c>
      <c r="R687" s="122">
        <v>1703555</v>
      </c>
      <c r="S687" s="124">
        <v>1</v>
      </c>
      <c r="T687" s="128">
        <v>107.38</v>
      </c>
      <c r="U687" s="122">
        <v>1829.277</v>
      </c>
      <c r="W687" t="s">
        <v>288</v>
      </c>
      <c r="X687" s="126">
        <v>5.1E-5</v>
      </c>
      <c r="Y687" s="126">
        <v>3.9178098640192102E-2</v>
      </c>
      <c r="Z687" s="126">
        <v>1.77280069732005E-2</v>
      </c>
    </row>
    <row r="688" spans="1:26">
      <c r="A688" s="116">
        <v>11389</v>
      </c>
      <c r="B688">
        <v>11391</v>
      </c>
      <c r="C688" t="s">
        <v>2362</v>
      </c>
      <c r="D688" t="s">
        <v>2461</v>
      </c>
      <c r="E688" t="s">
        <v>2462</v>
      </c>
      <c r="F688" t="s">
        <v>2080</v>
      </c>
      <c r="G688" t="s">
        <v>39</v>
      </c>
      <c r="H688" t="s">
        <v>39</v>
      </c>
      <c r="I688" t="s">
        <v>41</v>
      </c>
      <c r="J688" t="s">
        <v>2365</v>
      </c>
      <c r="K688" t="s">
        <v>317</v>
      </c>
      <c r="L688" t="s">
        <v>46</v>
      </c>
      <c r="M688" t="s">
        <v>2463</v>
      </c>
      <c r="N688" t="s">
        <v>2464</v>
      </c>
      <c r="O688" s="126">
        <v>0.04</v>
      </c>
      <c r="P688" s="126">
        <v>3.6499999999999998E-2</v>
      </c>
      <c r="R688" s="122">
        <v>938190</v>
      </c>
      <c r="S688" s="124">
        <v>1</v>
      </c>
      <c r="T688" s="128">
        <v>103.59</v>
      </c>
      <c r="U688" s="122">
        <v>971.87099999999998</v>
      </c>
      <c r="W688" t="s">
        <v>288</v>
      </c>
      <c r="X688" s="126">
        <v>2.4000000000000001E-5</v>
      </c>
      <c r="Y688" s="126">
        <v>2.08148089402347E-2</v>
      </c>
      <c r="Z688" s="126">
        <v>9.4186571284948003E-3</v>
      </c>
    </row>
    <row r="689" spans="1:26">
      <c r="A689" s="116">
        <v>11389</v>
      </c>
      <c r="B689">
        <v>11391</v>
      </c>
      <c r="C689" t="s">
        <v>2362</v>
      </c>
      <c r="D689" t="s">
        <v>2465</v>
      </c>
      <c r="E689" t="s">
        <v>2466</v>
      </c>
      <c r="F689" t="s">
        <v>2080</v>
      </c>
      <c r="G689" t="s">
        <v>39</v>
      </c>
      <c r="H689" t="s">
        <v>39</v>
      </c>
      <c r="I689" t="s">
        <v>41</v>
      </c>
      <c r="J689" t="s">
        <v>2365</v>
      </c>
      <c r="K689" t="s">
        <v>317</v>
      </c>
      <c r="L689" t="s">
        <v>46</v>
      </c>
      <c r="M689" t="s">
        <v>2467</v>
      </c>
      <c r="N689" t="s">
        <v>2468</v>
      </c>
      <c r="O689" s="126">
        <v>3.7499999999999999E-2</v>
      </c>
      <c r="P689" s="126">
        <v>3.2219999999999999E-2</v>
      </c>
      <c r="R689" s="122">
        <v>678499</v>
      </c>
      <c r="S689" s="124">
        <v>1</v>
      </c>
      <c r="T689" s="128">
        <v>103.45</v>
      </c>
      <c r="U689" s="122">
        <v>701.90700000000004</v>
      </c>
      <c r="W689" t="s">
        <v>288</v>
      </c>
      <c r="X689" s="126">
        <v>1.9000000000000001E-5</v>
      </c>
      <c r="Y689" s="126">
        <v>1.5032925428079699E-2</v>
      </c>
      <c r="Z689" s="126">
        <v>6.8023670383840096E-3</v>
      </c>
    </row>
    <row r="690" spans="1:26">
      <c r="A690" s="116">
        <v>11389</v>
      </c>
      <c r="B690">
        <v>11391</v>
      </c>
      <c r="C690" t="s">
        <v>2362</v>
      </c>
      <c r="D690" t="s">
        <v>2469</v>
      </c>
      <c r="E690" t="s">
        <v>2470</v>
      </c>
      <c r="F690" t="s">
        <v>2077</v>
      </c>
      <c r="G690" t="s">
        <v>39</v>
      </c>
      <c r="H690" t="s">
        <v>39</v>
      </c>
      <c r="I690" t="s">
        <v>41</v>
      </c>
      <c r="J690" t="s">
        <v>2365</v>
      </c>
      <c r="K690" t="s">
        <v>317</v>
      </c>
      <c r="L690" t="s">
        <v>46</v>
      </c>
      <c r="M690" t="s">
        <v>2471</v>
      </c>
      <c r="N690" t="s">
        <v>2472</v>
      </c>
      <c r="O690" s="126">
        <v>1.6E-2</v>
      </c>
      <c r="P690" s="126">
        <v>1.8020000000000001E-2</v>
      </c>
      <c r="R690" s="122">
        <v>5376509</v>
      </c>
      <c r="S690" s="124">
        <v>1</v>
      </c>
      <c r="T690" s="128">
        <v>106.86</v>
      </c>
      <c r="U690" s="122">
        <v>5745.3379999999997</v>
      </c>
      <c r="W690" t="s">
        <v>288</v>
      </c>
      <c r="X690" s="126">
        <v>1.6799999999999999E-4</v>
      </c>
      <c r="Y690" s="126">
        <v>0.12304935545747001</v>
      </c>
      <c r="Z690" s="126">
        <v>5.5679573723875997E-2</v>
      </c>
    </row>
    <row r="691" spans="1:26">
      <c r="A691" s="116">
        <v>11389</v>
      </c>
      <c r="B691">
        <v>11391</v>
      </c>
      <c r="C691" t="s">
        <v>2362</v>
      </c>
      <c r="D691" t="s">
        <v>2473</v>
      </c>
      <c r="E691" t="s">
        <v>2474</v>
      </c>
      <c r="F691" t="s">
        <v>2080</v>
      </c>
      <c r="G691" t="s">
        <v>39</v>
      </c>
      <c r="H691" t="s">
        <v>39</v>
      </c>
      <c r="I691" t="s">
        <v>41</v>
      </c>
      <c r="J691" t="s">
        <v>2365</v>
      </c>
      <c r="K691" t="s">
        <v>317</v>
      </c>
      <c r="L691" t="s">
        <v>46</v>
      </c>
      <c r="M691" t="s">
        <v>2475</v>
      </c>
      <c r="N691" t="s">
        <v>2476</v>
      </c>
      <c r="O691" s="126">
        <v>4.5999999999999999E-2</v>
      </c>
      <c r="P691" s="126">
        <v>3.3270000000000001E-2</v>
      </c>
      <c r="R691" s="122">
        <v>2337209</v>
      </c>
      <c r="S691" s="124">
        <v>1</v>
      </c>
      <c r="T691" s="128">
        <v>107.6</v>
      </c>
      <c r="U691" s="122">
        <v>2514.837</v>
      </c>
      <c r="W691" t="s">
        <v>288</v>
      </c>
      <c r="X691" s="126">
        <v>8.7000000000000001E-5</v>
      </c>
      <c r="Y691" s="126">
        <v>5.3860901421316498E-2</v>
      </c>
      <c r="Z691" s="126">
        <v>2.4371944252557599E-2</v>
      </c>
    </row>
    <row r="692" spans="1:26">
      <c r="A692" s="116">
        <v>11389</v>
      </c>
      <c r="B692">
        <v>11391</v>
      </c>
      <c r="C692" t="s">
        <v>2362</v>
      </c>
      <c r="D692" t="s">
        <v>2477</v>
      </c>
      <c r="E692" t="s">
        <v>2478</v>
      </c>
      <c r="F692" t="s">
        <v>2077</v>
      </c>
      <c r="G692" t="s">
        <v>39</v>
      </c>
      <c r="H692" t="s">
        <v>39</v>
      </c>
      <c r="I692" t="s">
        <v>41</v>
      </c>
      <c r="J692" t="s">
        <v>2365</v>
      </c>
      <c r="K692" t="s">
        <v>317</v>
      </c>
      <c r="L692" t="s">
        <v>46</v>
      </c>
      <c r="M692" t="s">
        <v>2479</v>
      </c>
      <c r="N692" t="s">
        <v>2480</v>
      </c>
      <c r="O692" s="126">
        <v>0.02</v>
      </c>
      <c r="P692" s="126">
        <v>1.8149999999999999E-2</v>
      </c>
      <c r="R692" s="122">
        <v>4121779</v>
      </c>
      <c r="S692" s="124">
        <v>1</v>
      </c>
      <c r="T692" s="128">
        <v>103.97</v>
      </c>
      <c r="U692" s="122">
        <v>4285.4139999999998</v>
      </c>
      <c r="W692" t="s">
        <v>288</v>
      </c>
      <c r="X692" s="126">
        <v>2.0000000000000001E-4</v>
      </c>
      <c r="Y692" s="126">
        <v>9.1781794017822604E-2</v>
      </c>
      <c r="Z692" s="126">
        <v>4.15310681435569E-2</v>
      </c>
    </row>
    <row r="693" spans="1:26">
      <c r="A693" s="116">
        <v>11389</v>
      </c>
      <c r="B693">
        <v>11391</v>
      </c>
      <c r="C693" t="s">
        <v>2362</v>
      </c>
      <c r="D693" t="s">
        <v>2481</v>
      </c>
      <c r="E693" t="s">
        <v>2482</v>
      </c>
      <c r="F693" t="s">
        <v>2080</v>
      </c>
      <c r="G693" t="s">
        <v>39</v>
      </c>
      <c r="H693" t="s">
        <v>39</v>
      </c>
      <c r="I693" t="s">
        <v>41</v>
      </c>
      <c r="J693" t="s">
        <v>2365</v>
      </c>
      <c r="K693" t="s">
        <v>317</v>
      </c>
      <c r="L693" t="s">
        <v>46</v>
      </c>
      <c r="M693" t="s">
        <v>2483</v>
      </c>
      <c r="N693" t="s">
        <v>2484</v>
      </c>
      <c r="O693" s="126">
        <v>4.1000000000000002E-2</v>
      </c>
      <c r="P693" s="126">
        <v>3.2590000000000001E-2</v>
      </c>
      <c r="R693" s="122">
        <v>6555662</v>
      </c>
      <c r="S693" s="124">
        <v>1</v>
      </c>
      <c r="T693" s="128">
        <v>105.38</v>
      </c>
      <c r="U693" s="122">
        <v>6908.357</v>
      </c>
      <c r="W693" t="s">
        <v>288</v>
      </c>
      <c r="X693" s="126">
        <v>3.3100000000000002E-4</v>
      </c>
      <c r="Y693" s="126">
        <v>0.14795803140293501</v>
      </c>
      <c r="Z693" s="126">
        <v>6.6950697034627596E-2</v>
      </c>
    </row>
    <row r="694" spans="1:26">
      <c r="A694" s="116">
        <v>11389</v>
      </c>
      <c r="B694">
        <v>11391</v>
      </c>
      <c r="C694" t="s">
        <v>2362</v>
      </c>
      <c r="D694" t="s">
        <v>2485</v>
      </c>
      <c r="E694" t="s">
        <v>2486</v>
      </c>
      <c r="F694" t="s">
        <v>2080</v>
      </c>
      <c r="G694" t="s">
        <v>39</v>
      </c>
      <c r="H694" t="s">
        <v>39</v>
      </c>
      <c r="I694" t="s">
        <v>41</v>
      </c>
      <c r="J694" t="s">
        <v>2365</v>
      </c>
      <c r="K694" t="s">
        <v>317</v>
      </c>
      <c r="L694" t="s">
        <v>46</v>
      </c>
      <c r="M694" t="s">
        <v>2487</v>
      </c>
      <c r="N694" t="s">
        <v>2488</v>
      </c>
      <c r="O694" s="126">
        <v>4.1500000000000002E-2</v>
      </c>
      <c r="P694" s="126">
        <v>3.6819999999999999E-2</v>
      </c>
      <c r="R694" s="122">
        <v>4194770</v>
      </c>
      <c r="S694" s="124">
        <v>1</v>
      </c>
      <c r="T694" s="128">
        <v>106.4</v>
      </c>
      <c r="U694" s="122">
        <v>4463.2349999999997</v>
      </c>
      <c r="W694" t="s">
        <v>288</v>
      </c>
      <c r="X694" s="126">
        <v>2.43E-4</v>
      </c>
      <c r="Y694" s="126">
        <v>9.55902456201696E-2</v>
      </c>
      <c r="Z694" s="126">
        <v>4.3254384458204197E-2</v>
      </c>
    </row>
    <row r="695" spans="1:26">
      <c r="A695" s="116">
        <v>11389</v>
      </c>
      <c r="B695">
        <v>11391</v>
      </c>
      <c r="C695" t="s">
        <v>2362</v>
      </c>
      <c r="D695" t="s">
        <v>2489</v>
      </c>
      <c r="E695" t="s">
        <v>2490</v>
      </c>
      <c r="F695" t="s">
        <v>2077</v>
      </c>
      <c r="G695" t="s">
        <v>39</v>
      </c>
      <c r="H695" t="s">
        <v>39</v>
      </c>
      <c r="I695" t="s">
        <v>41</v>
      </c>
      <c r="J695" t="s">
        <v>2365</v>
      </c>
      <c r="K695" t="s">
        <v>317</v>
      </c>
      <c r="L695" t="s">
        <v>46</v>
      </c>
      <c r="M695" t="s">
        <v>2491</v>
      </c>
      <c r="N695" t="s">
        <v>2492</v>
      </c>
      <c r="O695" s="126">
        <v>0.02</v>
      </c>
      <c r="P695" s="126">
        <v>2.317E-2</v>
      </c>
      <c r="R695" s="122">
        <v>1436908</v>
      </c>
      <c r="S695" s="124">
        <v>1</v>
      </c>
      <c r="T695" s="128">
        <v>94.65</v>
      </c>
      <c r="U695" s="122">
        <v>1360.0329999999999</v>
      </c>
      <c r="W695" t="s">
        <v>288</v>
      </c>
      <c r="X695" s="126">
        <v>1.8900000000000001E-4</v>
      </c>
      <c r="Y695" s="126">
        <v>2.91281818467387E-2</v>
      </c>
      <c r="Z695" s="126">
        <v>1.3180440828383801E-2</v>
      </c>
    </row>
    <row r="696" spans="1:26">
      <c r="A696" s="116">
        <v>11389</v>
      </c>
      <c r="B696">
        <v>11391</v>
      </c>
      <c r="C696" t="s">
        <v>2362</v>
      </c>
      <c r="D696" t="s">
        <v>2493</v>
      </c>
      <c r="E696" t="s">
        <v>2494</v>
      </c>
      <c r="F696" t="s">
        <v>2080</v>
      </c>
      <c r="G696" t="s">
        <v>39</v>
      </c>
      <c r="H696" t="s">
        <v>39</v>
      </c>
      <c r="I696" t="s">
        <v>41</v>
      </c>
      <c r="J696" t="s">
        <v>2365</v>
      </c>
      <c r="K696" t="s">
        <v>317</v>
      </c>
      <c r="L696" t="s">
        <v>46</v>
      </c>
      <c r="M696" t="s">
        <v>2495</v>
      </c>
      <c r="N696" t="s">
        <v>2496</v>
      </c>
      <c r="O696" s="126">
        <v>3.7499999999999999E-2</v>
      </c>
      <c r="P696" s="126">
        <v>3.4040000000000001E-2</v>
      </c>
      <c r="R696" s="122">
        <v>394745</v>
      </c>
      <c r="S696" s="124">
        <v>1</v>
      </c>
      <c r="T696" s="128">
        <v>103.41</v>
      </c>
      <c r="U696" s="122">
        <v>408.20600000000002</v>
      </c>
      <c r="W696" t="s">
        <v>288</v>
      </c>
      <c r="X696" s="126">
        <v>2.9E-5</v>
      </c>
      <c r="Y696" s="126">
        <v>8.7426475791197705E-3</v>
      </c>
      <c r="Z696" s="126">
        <v>3.9560295835252401E-3</v>
      </c>
    </row>
    <row r="697" spans="1:26">
      <c r="A697" s="116">
        <v>11389</v>
      </c>
      <c r="B697">
        <v>11391</v>
      </c>
      <c r="C697" t="s">
        <v>2362</v>
      </c>
      <c r="D697" t="s">
        <v>2497</v>
      </c>
      <c r="E697" t="s">
        <v>2498</v>
      </c>
      <c r="F697" t="s">
        <v>2077</v>
      </c>
      <c r="G697" t="s">
        <v>39</v>
      </c>
      <c r="H697" t="s">
        <v>39</v>
      </c>
      <c r="I697" t="s">
        <v>41</v>
      </c>
      <c r="J697" t="s">
        <v>2365</v>
      </c>
      <c r="K697" t="s">
        <v>317</v>
      </c>
      <c r="L697" t="s">
        <v>46</v>
      </c>
      <c r="M697" t="s">
        <v>2499</v>
      </c>
      <c r="N697" t="s">
        <v>2500</v>
      </c>
      <c r="O697" s="126">
        <v>1.8550000000000001E-2</v>
      </c>
      <c r="P697" s="126">
        <v>1.9529999999999999E-2</v>
      </c>
      <c r="R697" s="122">
        <v>932275</v>
      </c>
      <c r="S697" s="124">
        <v>1</v>
      </c>
      <c r="T697" s="128">
        <v>101</v>
      </c>
      <c r="U697" s="122">
        <v>941.59799999999996</v>
      </c>
      <c r="W697" t="s">
        <v>288</v>
      </c>
      <c r="X697" s="126">
        <v>1.13E-4</v>
      </c>
      <c r="Y697" s="126">
        <v>2.0166438592477499E-2</v>
      </c>
      <c r="Z697" s="126">
        <v>9.1252709141249003E-3</v>
      </c>
    </row>
    <row r="698" spans="1:26">
      <c r="A698" s="116">
        <v>11389</v>
      </c>
      <c r="B698">
        <v>11391</v>
      </c>
      <c r="C698" t="s">
        <v>2362</v>
      </c>
      <c r="D698" t="s">
        <v>2368</v>
      </c>
      <c r="E698" t="s">
        <v>2369</v>
      </c>
      <c r="F698" t="s">
        <v>2084</v>
      </c>
      <c r="G698" t="s">
        <v>39</v>
      </c>
      <c r="H698" t="s">
        <v>39</v>
      </c>
      <c r="I698" t="s">
        <v>41</v>
      </c>
      <c r="J698" t="s">
        <v>2365</v>
      </c>
      <c r="K698" t="s">
        <v>317</v>
      </c>
      <c r="L698" t="s">
        <v>46</v>
      </c>
      <c r="M698" t="s">
        <v>2370</v>
      </c>
      <c r="N698" t="s">
        <v>972</v>
      </c>
      <c r="O698" s="126">
        <v>0</v>
      </c>
      <c r="P698" s="126">
        <v>4.3520000000000003E-2</v>
      </c>
      <c r="R698" s="122">
        <v>137217</v>
      </c>
      <c r="S698" s="124">
        <v>1</v>
      </c>
      <c r="T698" s="128">
        <v>99.93</v>
      </c>
      <c r="U698" s="122">
        <v>137.12100000000001</v>
      </c>
      <c r="W698" t="s">
        <v>288</v>
      </c>
      <c r="X698" s="126">
        <v>3.9999999999999998E-6</v>
      </c>
      <c r="Y698" s="126">
        <v>2.93675423459853E-3</v>
      </c>
      <c r="Z698" s="126">
        <v>1.32887509492685E-3</v>
      </c>
    </row>
    <row r="699" spans="1:26">
      <c r="A699" s="116">
        <v>11389</v>
      </c>
      <c r="B699">
        <v>11391</v>
      </c>
      <c r="C699" t="s">
        <v>2362</v>
      </c>
      <c r="D699" t="s">
        <v>2386</v>
      </c>
      <c r="E699" t="s">
        <v>2387</v>
      </c>
      <c r="F699" t="s">
        <v>2084</v>
      </c>
      <c r="G699" t="s">
        <v>39</v>
      </c>
      <c r="H699" t="s">
        <v>39</v>
      </c>
      <c r="I699" t="s">
        <v>41</v>
      </c>
      <c r="J699" t="s">
        <v>2365</v>
      </c>
      <c r="K699" t="s">
        <v>317</v>
      </c>
      <c r="L699" t="s">
        <v>46</v>
      </c>
      <c r="M699" t="s">
        <v>2388</v>
      </c>
      <c r="N699" t="s">
        <v>2389</v>
      </c>
      <c r="O699" s="126">
        <v>0</v>
      </c>
      <c r="P699" s="126">
        <v>3.2419999999999997E-2</v>
      </c>
      <c r="R699" s="122">
        <v>1510676</v>
      </c>
      <c r="S699" s="124">
        <v>1</v>
      </c>
      <c r="T699" s="128">
        <v>97.89</v>
      </c>
      <c r="U699" s="122">
        <v>1478.8009999999999</v>
      </c>
      <c r="W699" t="s">
        <v>288</v>
      </c>
      <c r="X699" s="126">
        <v>8.3999999999999995E-5</v>
      </c>
      <c r="Y699" s="126">
        <v>3.1671851638474198E-2</v>
      </c>
      <c r="Z699" s="126">
        <v>1.43314460422802E-2</v>
      </c>
    </row>
    <row r="700" spans="1:26">
      <c r="A700" s="116">
        <v>11389</v>
      </c>
      <c r="B700">
        <v>11391</v>
      </c>
      <c r="C700" t="s">
        <v>2403</v>
      </c>
      <c r="D700" t="s">
        <v>2510</v>
      </c>
      <c r="E700" t="s">
        <v>2511</v>
      </c>
      <c r="F700" t="s">
        <v>1377</v>
      </c>
      <c r="G700" t="s">
        <v>165</v>
      </c>
      <c r="H700" t="s">
        <v>178</v>
      </c>
      <c r="I700" t="s">
        <v>1609</v>
      </c>
      <c r="J700" t="s">
        <v>2406</v>
      </c>
      <c r="K700" t="s">
        <v>539</v>
      </c>
      <c r="L700" t="s">
        <v>168</v>
      </c>
      <c r="M700" t="s">
        <v>2512</v>
      </c>
      <c r="N700" t="s">
        <v>2513</v>
      </c>
      <c r="O700" s="126">
        <v>3.875E-2</v>
      </c>
      <c r="P700" s="126">
        <v>4.7989999999999998E-2</v>
      </c>
      <c r="R700" s="122">
        <v>33000</v>
      </c>
      <c r="S700" s="124">
        <v>2.9780000000000002</v>
      </c>
      <c r="T700" s="128">
        <v>90.137</v>
      </c>
      <c r="U700" s="122">
        <v>88.581000000000003</v>
      </c>
      <c r="W700" t="s">
        <v>288</v>
      </c>
      <c r="X700" s="126">
        <v>9.9999999999999995E-7</v>
      </c>
      <c r="Y700" s="126">
        <v>1.89715883957968E-3</v>
      </c>
      <c r="Z700" s="126">
        <v>8.5846037211296199E-4</v>
      </c>
    </row>
    <row r="701" spans="1:26">
      <c r="A701" s="116">
        <v>11389</v>
      </c>
      <c r="B701">
        <v>11391</v>
      </c>
      <c r="C701" t="s">
        <v>2362</v>
      </c>
      <c r="D701" t="s">
        <v>2514</v>
      </c>
      <c r="E701" t="s">
        <v>2515</v>
      </c>
      <c r="F701" t="s">
        <v>1377</v>
      </c>
      <c r="G701" t="s">
        <v>165</v>
      </c>
      <c r="H701" t="s">
        <v>39</v>
      </c>
      <c r="I701" t="s">
        <v>153</v>
      </c>
      <c r="J701" t="s">
        <v>2503</v>
      </c>
      <c r="K701" t="s">
        <v>539</v>
      </c>
      <c r="L701" t="s">
        <v>196</v>
      </c>
      <c r="M701" t="s">
        <v>2516</v>
      </c>
      <c r="N701" t="s">
        <v>2517</v>
      </c>
      <c r="O701" s="126">
        <v>1.4999999999999999E-2</v>
      </c>
      <c r="P701" s="126">
        <v>3.422E-2</v>
      </c>
      <c r="R701" s="122">
        <v>152000</v>
      </c>
      <c r="S701" s="124">
        <v>3.3944999999999999</v>
      </c>
      <c r="T701" s="128">
        <v>99.644999999999996</v>
      </c>
      <c r="U701" s="122">
        <v>514.13300000000004</v>
      </c>
      <c r="W701" t="s">
        <v>288</v>
      </c>
      <c r="X701" s="126">
        <v>7.3999999999999996E-5</v>
      </c>
      <c r="Y701" s="126">
        <v>1.10113119609862E-2</v>
      </c>
      <c r="Z701" s="126">
        <v>4.9825954296870501E-3</v>
      </c>
    </row>
    <row r="702" spans="1:26">
      <c r="A702" s="116">
        <v>11389</v>
      </c>
      <c r="B702">
        <v>11391</v>
      </c>
      <c r="C702" t="s">
        <v>2518</v>
      </c>
      <c r="D702" t="s">
        <v>2519</v>
      </c>
      <c r="E702" t="s">
        <v>2520</v>
      </c>
      <c r="F702" t="s">
        <v>1377</v>
      </c>
      <c r="G702" t="s">
        <v>165</v>
      </c>
      <c r="H702" t="s">
        <v>178</v>
      </c>
      <c r="I702" t="s">
        <v>1609</v>
      </c>
      <c r="J702" t="s">
        <v>2406</v>
      </c>
      <c r="K702" t="s">
        <v>539</v>
      </c>
      <c r="L702" t="s">
        <v>168</v>
      </c>
      <c r="M702" t="s">
        <v>2521</v>
      </c>
      <c r="N702" t="s">
        <v>2522</v>
      </c>
      <c r="O702" s="126">
        <v>3.875E-2</v>
      </c>
      <c r="P702" s="126">
        <v>4.811E-2</v>
      </c>
      <c r="R702" s="122">
        <v>106000</v>
      </c>
      <c r="S702" s="124">
        <v>2.9780000000000002</v>
      </c>
      <c r="T702" s="128">
        <v>88.933999999999997</v>
      </c>
      <c r="U702" s="122">
        <v>280.73700000000002</v>
      </c>
      <c r="W702" t="s">
        <v>288</v>
      </c>
      <c r="X702" s="126">
        <v>3.0000000000000001E-6</v>
      </c>
      <c r="Y702" s="126">
        <v>6.0126100102024299E-3</v>
      </c>
      <c r="Z702" s="126">
        <v>2.7206933436696602E-3</v>
      </c>
    </row>
    <row r="703" spans="1:26">
      <c r="A703" s="116">
        <v>11389</v>
      </c>
      <c r="B703">
        <v>11391</v>
      </c>
      <c r="C703" t="s">
        <v>2362</v>
      </c>
      <c r="D703" t="s">
        <v>2523</v>
      </c>
      <c r="E703" t="s">
        <v>2524</v>
      </c>
      <c r="F703" t="s">
        <v>1377</v>
      </c>
      <c r="G703" t="s">
        <v>165</v>
      </c>
      <c r="H703" t="s">
        <v>39</v>
      </c>
      <c r="I703" t="s">
        <v>153</v>
      </c>
      <c r="J703" t="s">
        <v>2503</v>
      </c>
      <c r="K703" t="s">
        <v>539</v>
      </c>
      <c r="L703" t="s">
        <v>196</v>
      </c>
      <c r="M703" t="s">
        <v>2525</v>
      </c>
      <c r="N703" t="s">
        <v>1391</v>
      </c>
      <c r="O703" s="126">
        <v>0.05</v>
      </c>
      <c r="P703" s="126">
        <v>3.1280000000000002E-2</v>
      </c>
      <c r="R703" s="122">
        <v>10000</v>
      </c>
      <c r="S703" s="124">
        <v>3.3944999999999999</v>
      </c>
      <c r="T703" s="128">
        <v>103.917</v>
      </c>
      <c r="U703" s="122">
        <v>35.274999999999999</v>
      </c>
      <c r="W703" t="s">
        <v>288</v>
      </c>
      <c r="X703" s="126">
        <v>6.0000000000000002E-6</v>
      </c>
      <c r="Y703" s="126">
        <v>7.55487573957362E-4</v>
      </c>
      <c r="Z703" s="126">
        <v>3.4185653321987703E-4</v>
      </c>
    </row>
    <row r="704" spans="1:26">
      <c r="A704" s="116">
        <v>11389</v>
      </c>
      <c r="B704">
        <v>11391</v>
      </c>
      <c r="C704" t="s">
        <v>2362</v>
      </c>
      <c r="D704" t="s">
        <v>2526</v>
      </c>
      <c r="E704" t="s">
        <v>2527</v>
      </c>
      <c r="F704" t="s">
        <v>1377</v>
      </c>
      <c r="G704" t="s">
        <v>165</v>
      </c>
      <c r="H704" t="s">
        <v>39</v>
      </c>
      <c r="I704" t="s">
        <v>153</v>
      </c>
      <c r="J704" t="s">
        <v>2503</v>
      </c>
      <c r="K704" t="s">
        <v>539</v>
      </c>
      <c r="L704" t="s">
        <v>168</v>
      </c>
      <c r="M704" t="s">
        <v>2528</v>
      </c>
      <c r="N704" t="s">
        <v>2529</v>
      </c>
      <c r="O704" s="126">
        <v>5.5E-2</v>
      </c>
      <c r="P704" s="126">
        <v>5.2409999999999998E-2</v>
      </c>
      <c r="R704" s="122">
        <v>43000</v>
      </c>
      <c r="S704" s="124">
        <v>2.9780000000000002</v>
      </c>
      <c r="T704" s="128">
        <v>103.107</v>
      </c>
      <c r="U704" s="122">
        <v>132.03299999999999</v>
      </c>
      <c r="W704" t="s">
        <v>288</v>
      </c>
      <c r="X704" s="126">
        <v>1.4E-5</v>
      </c>
      <c r="Y704" s="126">
        <v>2.8277765978021899E-3</v>
      </c>
      <c r="Z704" s="126">
        <v>1.27956294420736E-3</v>
      </c>
    </row>
    <row r="705" spans="1:26">
      <c r="A705" s="116">
        <v>11389</v>
      </c>
      <c r="B705">
        <v>11391</v>
      </c>
      <c r="C705" t="s">
        <v>2362</v>
      </c>
      <c r="D705" t="s">
        <v>2530</v>
      </c>
      <c r="E705" t="s">
        <v>2531</v>
      </c>
      <c r="F705" t="s">
        <v>1377</v>
      </c>
      <c r="G705" t="s">
        <v>165</v>
      </c>
      <c r="H705" t="s">
        <v>39</v>
      </c>
      <c r="I705" t="s">
        <v>153</v>
      </c>
      <c r="J705" t="s">
        <v>2503</v>
      </c>
      <c r="K705" t="s">
        <v>539</v>
      </c>
      <c r="L705" t="s">
        <v>168</v>
      </c>
      <c r="M705" t="s">
        <v>2532</v>
      </c>
      <c r="N705" t="s">
        <v>2533</v>
      </c>
      <c r="O705" s="126">
        <v>5.7500000000000002E-2</v>
      </c>
      <c r="P705" s="126">
        <v>6.0499999999999998E-2</v>
      </c>
      <c r="R705" s="122">
        <v>29000</v>
      </c>
      <c r="S705" s="124">
        <v>2.9780000000000002</v>
      </c>
      <c r="T705" s="128">
        <v>97.102000000000004</v>
      </c>
      <c r="U705" s="122">
        <v>83.858999999999995</v>
      </c>
      <c r="W705" t="s">
        <v>288</v>
      </c>
      <c r="X705" s="126">
        <v>1.0000000000000001E-5</v>
      </c>
      <c r="Y705" s="126">
        <v>1.79603629946537E-3</v>
      </c>
      <c r="Z705" s="126">
        <v>8.1270263606869403E-4</v>
      </c>
    </row>
    <row r="706" spans="1:26">
      <c r="A706" s="116">
        <v>11389</v>
      </c>
      <c r="B706">
        <v>11391</v>
      </c>
      <c r="C706" t="s">
        <v>2403</v>
      </c>
      <c r="D706" t="s">
        <v>2565</v>
      </c>
      <c r="E706" t="s">
        <v>2566</v>
      </c>
      <c r="F706" t="s">
        <v>1377</v>
      </c>
      <c r="G706" t="s">
        <v>165</v>
      </c>
      <c r="H706" t="s">
        <v>178</v>
      </c>
      <c r="I706" t="s">
        <v>1609</v>
      </c>
      <c r="J706" t="s">
        <v>2406</v>
      </c>
      <c r="K706" t="s">
        <v>539</v>
      </c>
      <c r="L706" t="s">
        <v>168</v>
      </c>
      <c r="M706" t="s">
        <v>2567</v>
      </c>
      <c r="N706" t="s">
        <v>2568</v>
      </c>
      <c r="O706" s="126">
        <v>3.6249999999999998E-2</v>
      </c>
      <c r="P706" s="126">
        <v>4.8489999999999998E-2</v>
      </c>
      <c r="R706" s="122">
        <v>48000</v>
      </c>
      <c r="S706" s="124">
        <v>2.9780000000000002</v>
      </c>
      <c r="T706" s="128">
        <v>86.168999999999997</v>
      </c>
      <c r="U706" s="122">
        <v>123.17400000000001</v>
      </c>
      <c r="W706" t="s">
        <v>288</v>
      </c>
      <c r="X706" s="126">
        <v>9.9999999999999995E-7</v>
      </c>
      <c r="Y706" s="126">
        <v>2.6380502557419002E-3</v>
      </c>
      <c r="Z706" s="126">
        <v>1.19371217472683E-3</v>
      </c>
    </row>
    <row r="707" spans="1:26">
      <c r="A707" s="116">
        <v>11389</v>
      </c>
      <c r="B707">
        <v>11391</v>
      </c>
      <c r="C707" t="s">
        <v>2403</v>
      </c>
      <c r="D707" t="s">
        <v>2534</v>
      </c>
      <c r="E707" t="s">
        <v>2535</v>
      </c>
      <c r="F707" t="s">
        <v>1377</v>
      </c>
      <c r="G707" t="s">
        <v>165</v>
      </c>
      <c r="H707" t="s">
        <v>178</v>
      </c>
      <c r="I707" t="s">
        <v>1609</v>
      </c>
      <c r="J707" t="s">
        <v>2406</v>
      </c>
      <c r="K707" t="s">
        <v>539</v>
      </c>
      <c r="L707" t="s">
        <v>168</v>
      </c>
      <c r="M707" t="s">
        <v>2536</v>
      </c>
      <c r="N707" t="s">
        <v>426</v>
      </c>
      <c r="O707" s="126">
        <v>3.7499999999999999E-2</v>
      </c>
      <c r="P707" s="126">
        <v>0</v>
      </c>
      <c r="R707" s="122">
        <v>175000</v>
      </c>
      <c r="S707" s="124">
        <v>2.9780000000000002</v>
      </c>
      <c r="T707" s="128">
        <v>99.668000000000006</v>
      </c>
      <c r="U707" s="122">
        <v>519.41800000000001</v>
      </c>
      <c r="W707" t="s">
        <v>288</v>
      </c>
      <c r="X707" s="126">
        <v>1.9999999999999999E-6</v>
      </c>
      <c r="Y707" s="126">
        <v>1.1124512147785599E-2</v>
      </c>
      <c r="Z707" s="126">
        <v>5.0338182753738303E-3</v>
      </c>
    </row>
    <row r="708" spans="1:26">
      <c r="A708" s="116">
        <v>11389</v>
      </c>
      <c r="B708">
        <v>11391</v>
      </c>
      <c r="C708" t="s">
        <v>2403</v>
      </c>
      <c r="D708" t="s">
        <v>2537</v>
      </c>
      <c r="E708" t="s">
        <v>2538</v>
      </c>
      <c r="F708" t="s">
        <v>1377</v>
      </c>
      <c r="G708" t="s">
        <v>165</v>
      </c>
      <c r="H708" t="s">
        <v>178</v>
      </c>
      <c r="I708" t="s">
        <v>1609</v>
      </c>
      <c r="J708" t="s">
        <v>2406</v>
      </c>
      <c r="K708" t="s">
        <v>539</v>
      </c>
      <c r="L708" t="s">
        <v>168</v>
      </c>
      <c r="M708" t="s">
        <v>2539</v>
      </c>
      <c r="N708" t="s">
        <v>2540</v>
      </c>
      <c r="O708" s="126">
        <v>1.375E-2</v>
      </c>
      <c r="P708" s="126">
        <v>4.7309999999999998E-2</v>
      </c>
      <c r="R708" s="122">
        <v>32000</v>
      </c>
      <c r="S708" s="124">
        <v>2.9780000000000002</v>
      </c>
      <c r="T708" s="128">
        <v>64.885999999999996</v>
      </c>
      <c r="U708" s="122">
        <v>61.834000000000003</v>
      </c>
      <c r="W708" t="s">
        <v>288</v>
      </c>
      <c r="X708" s="126">
        <v>0</v>
      </c>
      <c r="Y708" s="126">
        <v>1.32430780574238E-3</v>
      </c>
      <c r="Z708" s="126">
        <v>5.9924648795436301E-4</v>
      </c>
    </row>
    <row r="709" spans="1:26">
      <c r="A709" s="116">
        <v>11389</v>
      </c>
      <c r="B709">
        <v>11391</v>
      </c>
      <c r="C709" t="s">
        <v>2362</v>
      </c>
      <c r="D709" t="s">
        <v>2541</v>
      </c>
      <c r="E709" t="s">
        <v>2542</v>
      </c>
      <c r="F709" t="s">
        <v>1377</v>
      </c>
      <c r="G709" t="s">
        <v>165</v>
      </c>
      <c r="H709" t="s">
        <v>39</v>
      </c>
      <c r="I709" t="s">
        <v>153</v>
      </c>
      <c r="J709" t="s">
        <v>2503</v>
      </c>
      <c r="K709" t="s">
        <v>539</v>
      </c>
      <c r="L709" t="s">
        <v>168</v>
      </c>
      <c r="M709" t="s">
        <v>2543</v>
      </c>
      <c r="N709" t="s">
        <v>2544</v>
      </c>
      <c r="O709" s="126">
        <v>0.05</v>
      </c>
      <c r="P709" s="126">
        <v>5.3170000000000002E-2</v>
      </c>
      <c r="R709" s="122">
        <v>12000</v>
      </c>
      <c r="S709" s="124">
        <v>2.9780000000000002</v>
      </c>
      <c r="T709" s="128">
        <v>99.741</v>
      </c>
      <c r="U709" s="122">
        <v>35.643999999999998</v>
      </c>
      <c r="W709" t="s">
        <v>288</v>
      </c>
      <c r="X709" s="126">
        <v>6.0000000000000002E-6</v>
      </c>
      <c r="Y709" s="126">
        <v>7.6338753600622804E-4</v>
      </c>
      <c r="Z709" s="126">
        <v>3.4543124937893698E-4</v>
      </c>
    </row>
    <row r="710" spans="1:26">
      <c r="A710" s="116">
        <v>11389</v>
      </c>
      <c r="B710">
        <v>11391</v>
      </c>
      <c r="C710" t="s">
        <v>2362</v>
      </c>
      <c r="D710" t="s">
        <v>2545</v>
      </c>
      <c r="E710" t="s">
        <v>2546</v>
      </c>
      <c r="F710" t="s">
        <v>1377</v>
      </c>
      <c r="G710" t="s">
        <v>165</v>
      </c>
      <c r="H710" t="s">
        <v>39</v>
      </c>
      <c r="I710" t="s">
        <v>153</v>
      </c>
      <c r="J710" t="s">
        <v>2503</v>
      </c>
      <c r="K710" t="s">
        <v>539</v>
      </c>
      <c r="L710" t="s">
        <v>168</v>
      </c>
      <c r="M710" t="s">
        <v>2547</v>
      </c>
      <c r="N710" t="s">
        <v>2548</v>
      </c>
      <c r="O710" s="126">
        <v>5.8749999999999997E-2</v>
      </c>
      <c r="P710" s="126">
        <v>6.0900000000000003E-2</v>
      </c>
      <c r="R710" s="122">
        <v>12000</v>
      </c>
      <c r="S710" s="124">
        <v>2.9780000000000002</v>
      </c>
      <c r="T710" s="128">
        <v>99.582999999999998</v>
      </c>
      <c r="U710" s="122">
        <v>35.587000000000003</v>
      </c>
      <c r="W710" t="s">
        <v>288</v>
      </c>
      <c r="X710" s="126">
        <v>6.9999999999999999E-6</v>
      </c>
      <c r="Y710" s="126">
        <v>7.6217746525957897E-4</v>
      </c>
      <c r="Z710" s="126">
        <v>3.44883694919194E-4</v>
      </c>
    </row>
    <row r="711" spans="1:26">
      <c r="A711" s="116">
        <v>11389</v>
      </c>
      <c r="B711">
        <v>11392</v>
      </c>
      <c r="C711" t="s">
        <v>2362</v>
      </c>
      <c r="D711" t="s">
        <v>2413</v>
      </c>
      <c r="E711" t="s">
        <v>2414</v>
      </c>
      <c r="F711" t="s">
        <v>2080</v>
      </c>
      <c r="G711" t="s">
        <v>39</v>
      </c>
      <c r="H711" t="s">
        <v>39</v>
      </c>
      <c r="I711" t="s">
        <v>41</v>
      </c>
      <c r="J711" t="s">
        <v>2365</v>
      </c>
      <c r="K711" t="s">
        <v>317</v>
      </c>
      <c r="L711" t="s">
        <v>46</v>
      </c>
      <c r="M711" t="s">
        <v>2415</v>
      </c>
      <c r="N711" t="s">
        <v>2416</v>
      </c>
      <c r="O711" s="126">
        <v>5.5E-2</v>
      </c>
      <c r="P711" s="126">
        <v>3.9449999999999999E-2</v>
      </c>
      <c r="R711" s="122">
        <v>5150496</v>
      </c>
      <c r="S711" s="124">
        <v>1</v>
      </c>
      <c r="T711" s="128">
        <v>120.13</v>
      </c>
      <c r="U711" s="122">
        <v>6187.2910000000002</v>
      </c>
      <c r="W711" t="s">
        <v>288</v>
      </c>
      <c r="X711" s="126">
        <v>1.3999999999999999E-4</v>
      </c>
      <c r="Y711" s="126">
        <v>4.0846500193352897E-2</v>
      </c>
      <c r="Z711" s="126">
        <v>1.9091215016283001E-2</v>
      </c>
    </row>
    <row r="712" spans="1:26">
      <c r="A712" s="116">
        <v>11389</v>
      </c>
      <c r="B712">
        <v>11392</v>
      </c>
      <c r="C712" t="s">
        <v>2362</v>
      </c>
      <c r="D712" t="s">
        <v>2417</v>
      </c>
      <c r="E712" t="s">
        <v>2418</v>
      </c>
      <c r="F712" t="s">
        <v>2080</v>
      </c>
      <c r="G712" t="s">
        <v>39</v>
      </c>
      <c r="H712" t="s">
        <v>39</v>
      </c>
      <c r="I712" t="s">
        <v>41</v>
      </c>
      <c r="J712" t="s">
        <v>2365</v>
      </c>
      <c r="K712" t="s">
        <v>317</v>
      </c>
      <c r="L712" t="s">
        <v>46</v>
      </c>
      <c r="M712" t="s">
        <v>2419</v>
      </c>
      <c r="N712" t="s">
        <v>2420</v>
      </c>
      <c r="O712" s="126">
        <v>0.02</v>
      </c>
      <c r="P712" s="126">
        <v>3.2050000000000002E-2</v>
      </c>
      <c r="R712" s="122">
        <v>3104335</v>
      </c>
      <c r="S712" s="124">
        <v>1</v>
      </c>
      <c r="T712" s="128">
        <v>99.63</v>
      </c>
      <c r="U712" s="122">
        <v>3092.8490000000002</v>
      </c>
      <c r="W712" t="s">
        <v>288</v>
      </c>
      <c r="X712" s="126">
        <v>1.1E-4</v>
      </c>
      <c r="Y712" s="126">
        <v>2.04179921118866E-2</v>
      </c>
      <c r="Z712" s="126">
        <v>9.5431499825836107E-3</v>
      </c>
    </row>
    <row r="713" spans="1:26">
      <c r="A713" s="116">
        <v>11389</v>
      </c>
      <c r="B713">
        <v>11392</v>
      </c>
      <c r="C713" t="s">
        <v>2362</v>
      </c>
      <c r="D713" t="s">
        <v>2421</v>
      </c>
      <c r="E713" t="s">
        <v>2422</v>
      </c>
      <c r="F713" t="s">
        <v>2080</v>
      </c>
      <c r="G713" t="s">
        <v>39</v>
      </c>
      <c r="H713" t="s">
        <v>39</v>
      </c>
      <c r="I713" t="s">
        <v>41</v>
      </c>
      <c r="J713" t="s">
        <v>2365</v>
      </c>
      <c r="K713" t="s">
        <v>317</v>
      </c>
      <c r="L713" t="s">
        <v>46</v>
      </c>
      <c r="M713" t="s">
        <v>2423</v>
      </c>
      <c r="N713" t="s">
        <v>2424</v>
      </c>
      <c r="O713" s="126">
        <v>3.7499999999999999E-2</v>
      </c>
      <c r="P713" s="126">
        <v>4.1309999999999999E-2</v>
      </c>
      <c r="R713" s="122">
        <v>2272941</v>
      </c>
      <c r="S713" s="124">
        <v>1</v>
      </c>
      <c r="T713" s="128">
        <v>95.7</v>
      </c>
      <c r="U713" s="122">
        <v>2175.2049999999999</v>
      </c>
      <c r="W713" t="s">
        <v>288</v>
      </c>
      <c r="X713" s="126">
        <v>8.1000000000000004E-5</v>
      </c>
      <c r="Y713" s="126">
        <v>1.43599993551014E-2</v>
      </c>
      <c r="Z713" s="126">
        <v>6.71170930249096E-3</v>
      </c>
    </row>
    <row r="714" spans="1:26">
      <c r="A714" s="116">
        <v>11389</v>
      </c>
      <c r="B714">
        <v>11392</v>
      </c>
      <c r="C714" t="s">
        <v>2362</v>
      </c>
      <c r="D714" t="s">
        <v>2363</v>
      </c>
      <c r="E714" t="s">
        <v>2364</v>
      </c>
      <c r="F714" t="s">
        <v>2077</v>
      </c>
      <c r="G714" t="s">
        <v>39</v>
      </c>
      <c r="H714" t="s">
        <v>39</v>
      </c>
      <c r="I714" t="s">
        <v>41</v>
      </c>
      <c r="J714" t="s">
        <v>2365</v>
      </c>
      <c r="K714" t="s">
        <v>317</v>
      </c>
      <c r="L714" t="s">
        <v>46</v>
      </c>
      <c r="M714" t="s">
        <v>2366</v>
      </c>
      <c r="N714" t="s">
        <v>2367</v>
      </c>
      <c r="O714" s="126">
        <v>7.4999999999999997E-3</v>
      </c>
      <c r="P714" s="126">
        <v>1.7260000000000001E-2</v>
      </c>
      <c r="R714" s="122">
        <v>2356143</v>
      </c>
      <c r="S714" s="124">
        <v>1</v>
      </c>
      <c r="T714" s="128">
        <v>119.65</v>
      </c>
      <c r="U714" s="122">
        <v>2819.125</v>
      </c>
      <c r="W714" t="s">
        <v>288</v>
      </c>
      <c r="X714" s="126">
        <v>9.7E-5</v>
      </c>
      <c r="Y714" s="126">
        <v>1.8610955393924902E-2</v>
      </c>
      <c r="Z714" s="126">
        <v>8.6985604495361992E-3</v>
      </c>
    </row>
    <row r="715" spans="1:26">
      <c r="A715" s="116">
        <v>11389</v>
      </c>
      <c r="B715">
        <v>11392</v>
      </c>
      <c r="C715" t="s">
        <v>2362</v>
      </c>
      <c r="D715" t="s">
        <v>2425</v>
      </c>
      <c r="E715" t="s">
        <v>2426</v>
      </c>
      <c r="F715" t="s">
        <v>2080</v>
      </c>
      <c r="G715" t="s">
        <v>39</v>
      </c>
      <c r="H715" t="s">
        <v>39</v>
      </c>
      <c r="I715" t="s">
        <v>41</v>
      </c>
      <c r="J715" t="s">
        <v>2365</v>
      </c>
      <c r="K715" t="s">
        <v>317</v>
      </c>
      <c r="L715" t="s">
        <v>46</v>
      </c>
      <c r="M715" t="s">
        <v>2427</v>
      </c>
      <c r="N715" t="s">
        <v>2428</v>
      </c>
      <c r="O715" s="126">
        <v>2.2499999999999999E-2</v>
      </c>
      <c r="P715" s="126">
        <v>3.2779999999999997E-2</v>
      </c>
      <c r="R715" s="122">
        <v>1121376</v>
      </c>
      <c r="S715" s="124">
        <v>1</v>
      </c>
      <c r="T715" s="128">
        <v>99.5</v>
      </c>
      <c r="U715" s="122">
        <v>1115.769</v>
      </c>
      <c r="W715" t="s">
        <v>288</v>
      </c>
      <c r="X715" s="126">
        <v>3.1999999999999999E-5</v>
      </c>
      <c r="Y715" s="126">
        <v>7.3659481538871103E-3</v>
      </c>
      <c r="Z715" s="126">
        <v>3.44276496980116E-3</v>
      </c>
    </row>
    <row r="716" spans="1:26">
      <c r="A716" s="116">
        <v>11389</v>
      </c>
      <c r="B716">
        <v>11392</v>
      </c>
      <c r="C716" t="s">
        <v>2362</v>
      </c>
      <c r="D716" t="s">
        <v>2429</v>
      </c>
      <c r="E716" t="s">
        <v>2430</v>
      </c>
      <c r="F716" t="s">
        <v>2077</v>
      </c>
      <c r="G716" t="s">
        <v>39</v>
      </c>
      <c r="H716" t="s">
        <v>39</v>
      </c>
      <c r="I716" t="s">
        <v>41</v>
      </c>
      <c r="J716" t="s">
        <v>2365</v>
      </c>
      <c r="K716" t="s">
        <v>317</v>
      </c>
      <c r="L716" t="s">
        <v>46</v>
      </c>
      <c r="M716" t="s">
        <v>2431</v>
      </c>
      <c r="N716" t="s">
        <v>2432</v>
      </c>
      <c r="O716" s="126">
        <v>5.0000000000000001E-3</v>
      </c>
      <c r="P716" s="126">
        <v>1.6310000000000002E-2</v>
      </c>
      <c r="R716" s="122">
        <v>316894</v>
      </c>
      <c r="S716" s="124">
        <v>1</v>
      </c>
      <c r="T716" s="128">
        <v>115.67</v>
      </c>
      <c r="U716" s="122">
        <v>366.55099999999999</v>
      </c>
      <c r="W716" t="s">
        <v>288</v>
      </c>
      <c r="X716" s="126">
        <v>1.0000000000000001E-5</v>
      </c>
      <c r="Y716" s="126">
        <v>2.41985348761691E-3</v>
      </c>
      <c r="Z716" s="126">
        <v>1.1310135022905799E-3</v>
      </c>
    </row>
    <row r="717" spans="1:26">
      <c r="A717" s="116">
        <v>11389</v>
      </c>
      <c r="B717">
        <v>11392</v>
      </c>
      <c r="C717" t="s">
        <v>2362</v>
      </c>
      <c r="D717" t="s">
        <v>2549</v>
      </c>
      <c r="E717" t="s">
        <v>2550</v>
      </c>
      <c r="F717" t="s">
        <v>2080</v>
      </c>
      <c r="G717" t="s">
        <v>39</v>
      </c>
      <c r="H717" t="s">
        <v>39</v>
      </c>
      <c r="I717" t="s">
        <v>41</v>
      </c>
      <c r="J717" t="s">
        <v>2365</v>
      </c>
      <c r="K717" t="s">
        <v>317</v>
      </c>
      <c r="L717" t="s">
        <v>46</v>
      </c>
      <c r="M717" t="s">
        <v>2551</v>
      </c>
      <c r="N717" t="s">
        <v>2552</v>
      </c>
      <c r="O717" s="126">
        <v>0.01</v>
      </c>
      <c r="P717" s="126">
        <v>3.3599999999999998E-2</v>
      </c>
      <c r="R717" s="122">
        <v>2847032</v>
      </c>
      <c r="S717" s="124">
        <v>1</v>
      </c>
      <c r="T717" s="128">
        <v>92.07</v>
      </c>
      <c r="U717" s="122">
        <v>2621.2620000000002</v>
      </c>
      <c r="W717" t="s">
        <v>288</v>
      </c>
      <c r="X717" s="126">
        <v>7.4999999999999993E-5</v>
      </c>
      <c r="Y717" s="126">
        <v>1.7304729368360802E-2</v>
      </c>
      <c r="Z717" s="126">
        <v>8.0880444494905498E-3</v>
      </c>
    </row>
    <row r="718" spans="1:26">
      <c r="A718" s="116">
        <v>11389</v>
      </c>
      <c r="B718">
        <v>11392</v>
      </c>
      <c r="C718" t="s">
        <v>2362</v>
      </c>
      <c r="D718" t="s">
        <v>2433</v>
      </c>
      <c r="E718" t="s">
        <v>2434</v>
      </c>
      <c r="F718" t="s">
        <v>2080</v>
      </c>
      <c r="G718" t="s">
        <v>39</v>
      </c>
      <c r="H718" t="s">
        <v>39</v>
      </c>
      <c r="I718" t="s">
        <v>41</v>
      </c>
      <c r="J718" t="s">
        <v>2365</v>
      </c>
      <c r="K718" t="s">
        <v>317</v>
      </c>
      <c r="L718" t="s">
        <v>46</v>
      </c>
      <c r="M718" t="s">
        <v>2435</v>
      </c>
      <c r="N718" t="s">
        <v>2436</v>
      </c>
      <c r="O718" s="126">
        <v>1.4999999999999999E-2</v>
      </c>
      <c r="P718" s="126">
        <v>3.8129999999999997E-2</v>
      </c>
      <c r="R718" s="122">
        <v>10946169</v>
      </c>
      <c r="S718" s="124">
        <v>1</v>
      </c>
      <c r="T718" s="128">
        <v>79.78</v>
      </c>
      <c r="U718" s="122">
        <v>8732.8539999999994</v>
      </c>
      <c r="W718" t="s">
        <v>288</v>
      </c>
      <c r="X718" s="126">
        <v>2.61E-4</v>
      </c>
      <c r="Y718" s="126">
        <v>5.7651485336685203E-2</v>
      </c>
      <c r="Z718" s="126">
        <v>2.6945684388153601E-2</v>
      </c>
    </row>
    <row r="719" spans="1:26">
      <c r="A719" s="116">
        <v>11389</v>
      </c>
      <c r="B719">
        <v>11392</v>
      </c>
      <c r="C719" t="s">
        <v>2362</v>
      </c>
      <c r="D719" t="s">
        <v>2553</v>
      </c>
      <c r="E719" t="s">
        <v>2554</v>
      </c>
      <c r="F719" t="s">
        <v>2081</v>
      </c>
      <c r="G719" t="s">
        <v>39</v>
      </c>
      <c r="H719" t="s">
        <v>39</v>
      </c>
      <c r="I719" t="s">
        <v>41</v>
      </c>
      <c r="J719" t="s">
        <v>2365</v>
      </c>
      <c r="K719" t="s">
        <v>317</v>
      </c>
      <c r="L719" t="s">
        <v>46</v>
      </c>
      <c r="M719" t="s">
        <v>2555</v>
      </c>
      <c r="N719" t="s">
        <v>2556</v>
      </c>
      <c r="O719" s="126">
        <v>4.3200000000000002E-2</v>
      </c>
      <c r="P719" s="126">
        <v>3.5810000000000002E-2</v>
      </c>
      <c r="R719" s="122">
        <v>233940</v>
      </c>
      <c r="S719" s="124">
        <v>1</v>
      </c>
      <c r="T719" s="128">
        <v>99.01</v>
      </c>
      <c r="U719" s="122">
        <v>231.624</v>
      </c>
      <c r="W719" t="s">
        <v>288</v>
      </c>
      <c r="X719" s="126">
        <v>6.0000000000000002E-6</v>
      </c>
      <c r="Y719" s="126">
        <v>1.5291069634551799E-3</v>
      </c>
      <c r="Z719" s="126">
        <v>7.1468815404089495E-4</v>
      </c>
    </row>
    <row r="720" spans="1:26">
      <c r="A720" s="116">
        <v>11389</v>
      </c>
      <c r="B720">
        <v>11392</v>
      </c>
      <c r="C720" t="s">
        <v>2362</v>
      </c>
      <c r="D720" t="s">
        <v>2437</v>
      </c>
      <c r="E720" t="s">
        <v>2438</v>
      </c>
      <c r="F720" t="s">
        <v>2077</v>
      </c>
      <c r="G720" t="s">
        <v>39</v>
      </c>
      <c r="H720" t="s">
        <v>39</v>
      </c>
      <c r="I720" t="s">
        <v>41</v>
      </c>
      <c r="J720" t="s">
        <v>2365</v>
      </c>
      <c r="K720" t="s">
        <v>317</v>
      </c>
      <c r="L720" t="s">
        <v>46</v>
      </c>
      <c r="M720" t="s">
        <v>2439</v>
      </c>
      <c r="N720" t="s">
        <v>2440</v>
      </c>
      <c r="O720" s="126">
        <v>1E-3</v>
      </c>
      <c r="P720" s="126">
        <v>5.0139999999999997E-2</v>
      </c>
      <c r="R720" s="122">
        <v>5024517</v>
      </c>
      <c r="S720" s="124">
        <v>1</v>
      </c>
      <c r="T720" s="128">
        <v>119.09</v>
      </c>
      <c r="U720" s="122">
        <v>5983.6970000000001</v>
      </c>
      <c r="W720" t="s">
        <v>288</v>
      </c>
      <c r="X720" s="126">
        <v>4.17E-4</v>
      </c>
      <c r="Y720" s="126">
        <v>3.9502441191179703E-2</v>
      </c>
      <c r="Z720" s="126">
        <v>1.8463016289743499E-2</v>
      </c>
    </row>
    <row r="721" spans="1:26">
      <c r="A721" s="116">
        <v>11389</v>
      </c>
      <c r="B721">
        <v>11392</v>
      </c>
      <c r="C721" t="s">
        <v>2362</v>
      </c>
      <c r="D721" t="s">
        <v>2441</v>
      </c>
      <c r="E721" t="s">
        <v>2442</v>
      </c>
      <c r="F721" t="s">
        <v>2077</v>
      </c>
      <c r="G721" t="s">
        <v>39</v>
      </c>
      <c r="H721" t="s">
        <v>39</v>
      </c>
      <c r="I721" t="s">
        <v>41</v>
      </c>
      <c r="J721" t="s">
        <v>2365</v>
      </c>
      <c r="K721" t="s">
        <v>317</v>
      </c>
      <c r="L721" t="s">
        <v>46</v>
      </c>
      <c r="M721" t="s">
        <v>2443</v>
      </c>
      <c r="N721" t="s">
        <v>2444</v>
      </c>
      <c r="O721" s="126">
        <v>1E-3</v>
      </c>
      <c r="P721" s="126">
        <v>1.653E-2</v>
      </c>
      <c r="R721" s="122">
        <v>3922507</v>
      </c>
      <c r="S721" s="124">
        <v>1</v>
      </c>
      <c r="T721" s="128">
        <v>109.97</v>
      </c>
      <c r="U721" s="122">
        <v>4313.5810000000001</v>
      </c>
      <c r="W721" t="s">
        <v>288</v>
      </c>
      <c r="X721" s="126">
        <v>1.15E-4</v>
      </c>
      <c r="Y721" s="126">
        <v>2.84768712902062E-2</v>
      </c>
      <c r="Z721" s="126">
        <v>1.3309783462937E-2</v>
      </c>
    </row>
    <row r="722" spans="1:26">
      <c r="A722" s="116">
        <v>11389</v>
      </c>
      <c r="B722">
        <v>11392</v>
      </c>
      <c r="C722" t="s">
        <v>2362</v>
      </c>
      <c r="D722" t="s">
        <v>2445</v>
      </c>
      <c r="E722" t="s">
        <v>2446</v>
      </c>
      <c r="F722" t="s">
        <v>2080</v>
      </c>
      <c r="G722" t="s">
        <v>39</v>
      </c>
      <c r="H722" t="s">
        <v>39</v>
      </c>
      <c r="I722" t="s">
        <v>41</v>
      </c>
      <c r="J722" t="s">
        <v>2365</v>
      </c>
      <c r="K722" t="s">
        <v>317</v>
      </c>
      <c r="L722" t="s">
        <v>46</v>
      </c>
      <c r="M722" t="s">
        <v>2447</v>
      </c>
      <c r="N722" t="s">
        <v>2448</v>
      </c>
      <c r="O722" s="126">
        <v>1.2999999999999999E-2</v>
      </c>
      <c r="P722" s="126">
        <v>3.4700000000000002E-2</v>
      </c>
      <c r="R722" s="122">
        <v>5420156</v>
      </c>
      <c r="S722" s="124">
        <v>1</v>
      </c>
      <c r="T722" s="128">
        <v>88.94</v>
      </c>
      <c r="U722" s="122">
        <v>4820.6869999999999</v>
      </c>
      <c r="W722" t="s">
        <v>288</v>
      </c>
      <c r="X722" s="126">
        <v>1.3200000000000001E-4</v>
      </c>
      <c r="Y722" s="126">
        <v>3.1824620348081603E-2</v>
      </c>
      <c r="Z722" s="126">
        <v>1.4874485378203199E-2</v>
      </c>
    </row>
    <row r="723" spans="1:26">
      <c r="A723" s="116">
        <v>11389</v>
      </c>
      <c r="B723">
        <v>11392</v>
      </c>
      <c r="C723" t="s">
        <v>2362</v>
      </c>
      <c r="D723" t="s">
        <v>2449</v>
      </c>
      <c r="E723" t="s">
        <v>2450</v>
      </c>
      <c r="F723" t="s">
        <v>2080</v>
      </c>
      <c r="G723" t="s">
        <v>39</v>
      </c>
      <c r="H723" t="s">
        <v>39</v>
      </c>
      <c r="I723" t="s">
        <v>41</v>
      </c>
      <c r="J723" t="s">
        <v>2365</v>
      </c>
      <c r="K723" t="s">
        <v>317</v>
      </c>
      <c r="L723" t="s">
        <v>46</v>
      </c>
      <c r="M723" t="s">
        <v>2451</v>
      </c>
      <c r="N723" t="s">
        <v>2452</v>
      </c>
      <c r="O723" s="126">
        <v>2.8000000000000001E-2</v>
      </c>
      <c r="P723" s="126">
        <v>4.3040000000000002E-2</v>
      </c>
      <c r="R723" s="122">
        <v>6664637</v>
      </c>
      <c r="S723" s="124">
        <v>1</v>
      </c>
      <c r="T723" s="128">
        <v>78.16</v>
      </c>
      <c r="U723" s="122">
        <v>5209.08</v>
      </c>
      <c r="W723" t="s">
        <v>288</v>
      </c>
      <c r="X723" s="126">
        <v>1.85E-4</v>
      </c>
      <c r="Y723" s="126">
        <v>3.4388669284935003E-2</v>
      </c>
      <c r="Z723" s="126">
        <v>1.6072894283103802E-2</v>
      </c>
    </row>
    <row r="724" spans="1:26">
      <c r="A724" s="116">
        <v>11389</v>
      </c>
      <c r="B724">
        <v>11392</v>
      </c>
      <c r="C724" t="s">
        <v>2362</v>
      </c>
      <c r="D724" t="s">
        <v>2453</v>
      </c>
      <c r="E724" t="s">
        <v>2454</v>
      </c>
      <c r="F724" t="s">
        <v>2080</v>
      </c>
      <c r="G724" t="s">
        <v>39</v>
      </c>
      <c r="H724" t="s">
        <v>39</v>
      </c>
      <c r="I724" t="s">
        <v>41</v>
      </c>
      <c r="J724" t="s">
        <v>2365</v>
      </c>
      <c r="K724" t="s">
        <v>317</v>
      </c>
      <c r="L724" t="s">
        <v>46</v>
      </c>
      <c r="M724" t="s">
        <v>2455</v>
      </c>
      <c r="N724" t="s">
        <v>2456</v>
      </c>
      <c r="O724" s="126">
        <v>3.7499999999999999E-2</v>
      </c>
      <c r="P724" s="126">
        <v>3.304E-2</v>
      </c>
      <c r="R724" s="122">
        <v>1290772</v>
      </c>
      <c r="S724" s="124">
        <v>1</v>
      </c>
      <c r="T724" s="128">
        <v>102.39</v>
      </c>
      <c r="U724" s="122">
        <v>1321.6210000000001</v>
      </c>
      <c r="W724" t="s">
        <v>288</v>
      </c>
      <c r="X724" s="126">
        <v>3.6999999999999998E-5</v>
      </c>
      <c r="Y724" s="126">
        <v>8.7249189022706296E-3</v>
      </c>
      <c r="Z724" s="126">
        <v>4.0779332861909899E-3</v>
      </c>
    </row>
    <row r="725" spans="1:26">
      <c r="A725" s="116">
        <v>11389</v>
      </c>
      <c r="B725">
        <v>11392</v>
      </c>
      <c r="C725" t="s">
        <v>2362</v>
      </c>
      <c r="D725" t="s">
        <v>2457</v>
      </c>
      <c r="E725" t="s">
        <v>2458</v>
      </c>
      <c r="F725" t="s">
        <v>2077</v>
      </c>
      <c r="G725" t="s">
        <v>39</v>
      </c>
      <c r="H725" t="s">
        <v>39</v>
      </c>
      <c r="I725" t="s">
        <v>41</v>
      </c>
      <c r="J725" t="s">
        <v>2365</v>
      </c>
      <c r="K725" t="s">
        <v>317</v>
      </c>
      <c r="L725" t="s">
        <v>46</v>
      </c>
      <c r="M725" t="s">
        <v>2459</v>
      </c>
      <c r="N725" t="s">
        <v>2460</v>
      </c>
      <c r="O725" s="126">
        <v>1.0999999999999999E-2</v>
      </c>
      <c r="P725" s="126">
        <v>1.6830000000000001E-2</v>
      </c>
      <c r="R725" s="122">
        <v>5393772</v>
      </c>
      <c r="S725" s="124">
        <v>1</v>
      </c>
      <c r="T725" s="128">
        <v>107.38</v>
      </c>
      <c r="U725" s="122">
        <v>5791.8320000000003</v>
      </c>
      <c r="W725" t="s">
        <v>288</v>
      </c>
      <c r="X725" s="126">
        <v>1.6000000000000001E-4</v>
      </c>
      <c r="Y725" s="126">
        <v>3.82358108099842E-2</v>
      </c>
      <c r="Z725" s="126">
        <v>1.7871006868150598E-2</v>
      </c>
    </row>
    <row r="726" spans="1:26">
      <c r="A726" s="116">
        <v>11389</v>
      </c>
      <c r="B726">
        <v>11392</v>
      </c>
      <c r="C726" t="s">
        <v>2362</v>
      </c>
      <c r="D726" t="s">
        <v>2461</v>
      </c>
      <c r="E726" t="s">
        <v>2462</v>
      </c>
      <c r="F726" t="s">
        <v>2080</v>
      </c>
      <c r="G726" t="s">
        <v>39</v>
      </c>
      <c r="H726" t="s">
        <v>39</v>
      </c>
      <c r="I726" t="s">
        <v>41</v>
      </c>
      <c r="J726" t="s">
        <v>2365</v>
      </c>
      <c r="K726" t="s">
        <v>317</v>
      </c>
      <c r="L726" t="s">
        <v>46</v>
      </c>
      <c r="M726" t="s">
        <v>2463</v>
      </c>
      <c r="N726" t="s">
        <v>2464</v>
      </c>
      <c r="O726" s="126">
        <v>0.04</v>
      </c>
      <c r="P726" s="126">
        <v>3.6499999999999998E-2</v>
      </c>
      <c r="R726" s="122">
        <v>2002833</v>
      </c>
      <c r="S726" s="124">
        <v>1</v>
      </c>
      <c r="T726" s="128">
        <v>103.59</v>
      </c>
      <c r="U726" s="122">
        <v>2074.7350000000001</v>
      </c>
      <c r="W726" t="s">
        <v>288</v>
      </c>
      <c r="X726" s="126">
        <v>5.1E-5</v>
      </c>
      <c r="Y726" s="126">
        <v>1.3696729900439001E-2</v>
      </c>
      <c r="Z726" s="126">
        <v>6.4017042907334801E-3</v>
      </c>
    </row>
    <row r="727" spans="1:26">
      <c r="A727" s="116">
        <v>11389</v>
      </c>
      <c r="B727">
        <v>11392</v>
      </c>
      <c r="C727" t="s">
        <v>2362</v>
      </c>
      <c r="D727" t="s">
        <v>2465</v>
      </c>
      <c r="E727" t="s">
        <v>2466</v>
      </c>
      <c r="F727" t="s">
        <v>2080</v>
      </c>
      <c r="G727" t="s">
        <v>39</v>
      </c>
      <c r="H727" t="s">
        <v>39</v>
      </c>
      <c r="I727" t="s">
        <v>41</v>
      </c>
      <c r="J727" t="s">
        <v>2365</v>
      </c>
      <c r="K727" t="s">
        <v>317</v>
      </c>
      <c r="L727" t="s">
        <v>46</v>
      </c>
      <c r="M727" t="s">
        <v>2467</v>
      </c>
      <c r="N727" t="s">
        <v>2468</v>
      </c>
      <c r="O727" s="126">
        <v>3.7499999999999999E-2</v>
      </c>
      <c r="P727" s="126">
        <v>3.2219999999999999E-2</v>
      </c>
      <c r="R727" s="122">
        <v>2191667</v>
      </c>
      <c r="S727" s="124">
        <v>1</v>
      </c>
      <c r="T727" s="128">
        <v>103.45</v>
      </c>
      <c r="U727" s="122">
        <v>2267.2800000000002</v>
      </c>
      <c r="W727" t="s">
        <v>288</v>
      </c>
      <c r="X727" s="126">
        <v>6.0000000000000002E-5</v>
      </c>
      <c r="Y727" s="126">
        <v>1.49678486639597E-2</v>
      </c>
      <c r="Z727" s="126">
        <v>6.99581153396689E-3</v>
      </c>
    </row>
    <row r="728" spans="1:26">
      <c r="A728" s="116">
        <v>11389</v>
      </c>
      <c r="B728">
        <v>11392</v>
      </c>
      <c r="C728" t="s">
        <v>2362</v>
      </c>
      <c r="D728" t="s">
        <v>2469</v>
      </c>
      <c r="E728" t="s">
        <v>2470</v>
      </c>
      <c r="F728" t="s">
        <v>2077</v>
      </c>
      <c r="G728" t="s">
        <v>39</v>
      </c>
      <c r="H728" t="s">
        <v>39</v>
      </c>
      <c r="I728" t="s">
        <v>41</v>
      </c>
      <c r="J728" t="s">
        <v>2365</v>
      </c>
      <c r="K728" t="s">
        <v>317</v>
      </c>
      <c r="L728" t="s">
        <v>46</v>
      </c>
      <c r="M728" t="s">
        <v>2471</v>
      </c>
      <c r="N728" t="s">
        <v>2472</v>
      </c>
      <c r="O728" s="126">
        <v>1.6E-2</v>
      </c>
      <c r="P728" s="126">
        <v>1.8020000000000001E-2</v>
      </c>
      <c r="R728" s="122">
        <v>10167449</v>
      </c>
      <c r="S728" s="124">
        <v>1</v>
      </c>
      <c r="T728" s="128">
        <v>106.86</v>
      </c>
      <c r="U728" s="122">
        <v>10864.936</v>
      </c>
      <c r="W728" t="s">
        <v>288</v>
      </c>
      <c r="X728" s="126">
        <v>3.1700000000000001E-4</v>
      </c>
      <c r="Y728" s="126">
        <v>7.1726806063259693E-2</v>
      </c>
      <c r="Z728" s="126">
        <v>3.3524337960483597E-2</v>
      </c>
    </row>
    <row r="729" spans="1:26">
      <c r="A729" s="116">
        <v>11389</v>
      </c>
      <c r="B729">
        <v>11392</v>
      </c>
      <c r="C729" t="s">
        <v>2362</v>
      </c>
      <c r="D729" t="s">
        <v>2473</v>
      </c>
      <c r="E729" t="s">
        <v>2474</v>
      </c>
      <c r="F729" t="s">
        <v>2080</v>
      </c>
      <c r="G729" t="s">
        <v>39</v>
      </c>
      <c r="H729" t="s">
        <v>39</v>
      </c>
      <c r="I729" t="s">
        <v>41</v>
      </c>
      <c r="J729" t="s">
        <v>2365</v>
      </c>
      <c r="K729" t="s">
        <v>317</v>
      </c>
      <c r="L729" t="s">
        <v>46</v>
      </c>
      <c r="M729" t="s">
        <v>2475</v>
      </c>
      <c r="N729" t="s">
        <v>2476</v>
      </c>
      <c r="O729" s="126">
        <v>4.5999999999999999E-2</v>
      </c>
      <c r="P729" s="126">
        <v>3.3270000000000001E-2</v>
      </c>
      <c r="R729" s="122">
        <v>7077814</v>
      </c>
      <c r="S729" s="124">
        <v>1</v>
      </c>
      <c r="T729" s="128">
        <v>107.6</v>
      </c>
      <c r="U729" s="122">
        <v>7615.7280000000001</v>
      </c>
      <c r="W729" t="s">
        <v>288</v>
      </c>
      <c r="X729" s="126">
        <v>2.63E-4</v>
      </c>
      <c r="Y729" s="126">
        <v>5.0276581054992303E-2</v>
      </c>
      <c r="Z729" s="126">
        <v>2.34987334205107E-2</v>
      </c>
    </row>
    <row r="730" spans="1:26">
      <c r="A730" s="116">
        <v>11389</v>
      </c>
      <c r="B730">
        <v>11392</v>
      </c>
      <c r="C730" t="s">
        <v>2362</v>
      </c>
      <c r="D730" t="s">
        <v>2477</v>
      </c>
      <c r="E730" t="s">
        <v>2478</v>
      </c>
      <c r="F730" t="s">
        <v>2077</v>
      </c>
      <c r="G730" t="s">
        <v>39</v>
      </c>
      <c r="H730" t="s">
        <v>39</v>
      </c>
      <c r="I730" t="s">
        <v>41</v>
      </c>
      <c r="J730" t="s">
        <v>2365</v>
      </c>
      <c r="K730" t="s">
        <v>317</v>
      </c>
      <c r="L730" t="s">
        <v>46</v>
      </c>
      <c r="M730" t="s">
        <v>2479</v>
      </c>
      <c r="N730" t="s">
        <v>2480</v>
      </c>
      <c r="O730" s="126">
        <v>0.02</v>
      </c>
      <c r="P730" s="126">
        <v>1.8149999999999999E-2</v>
      </c>
      <c r="R730" s="122">
        <v>10320895</v>
      </c>
      <c r="S730" s="124">
        <v>1</v>
      </c>
      <c r="T730" s="128">
        <v>103.97</v>
      </c>
      <c r="U730" s="122">
        <v>10730.635</v>
      </c>
      <c r="W730" t="s">
        <v>288</v>
      </c>
      <c r="X730" s="126">
        <v>5.0100000000000003E-4</v>
      </c>
      <c r="Y730" s="126">
        <v>7.0840191040006301E-2</v>
      </c>
      <c r="Z730" s="126">
        <v>3.3109943631337402E-2</v>
      </c>
    </row>
    <row r="731" spans="1:26">
      <c r="A731" s="116">
        <v>11389</v>
      </c>
      <c r="B731">
        <v>11392</v>
      </c>
      <c r="C731" t="s">
        <v>2362</v>
      </c>
      <c r="D731" t="s">
        <v>2481</v>
      </c>
      <c r="E731" t="s">
        <v>2482</v>
      </c>
      <c r="F731" t="s">
        <v>2080</v>
      </c>
      <c r="G731" t="s">
        <v>39</v>
      </c>
      <c r="H731" t="s">
        <v>39</v>
      </c>
      <c r="I731" t="s">
        <v>41</v>
      </c>
      <c r="J731" t="s">
        <v>2365</v>
      </c>
      <c r="K731" t="s">
        <v>317</v>
      </c>
      <c r="L731" t="s">
        <v>46</v>
      </c>
      <c r="M731" t="s">
        <v>2483</v>
      </c>
      <c r="N731" t="s">
        <v>2484</v>
      </c>
      <c r="O731" s="126">
        <v>4.1000000000000002E-2</v>
      </c>
      <c r="P731" s="126">
        <v>3.2590000000000001E-2</v>
      </c>
      <c r="R731" s="122">
        <v>11502501</v>
      </c>
      <c r="S731" s="124">
        <v>1</v>
      </c>
      <c r="T731" s="128">
        <v>105.38</v>
      </c>
      <c r="U731" s="122">
        <v>12121.335999999999</v>
      </c>
      <c r="W731" t="s">
        <v>288</v>
      </c>
      <c r="X731" s="126">
        <v>5.8E-4</v>
      </c>
      <c r="Y731" s="126">
        <v>8.0021151011204994E-2</v>
      </c>
      <c r="Z731" s="126">
        <v>3.7401025609875301E-2</v>
      </c>
    </row>
    <row r="732" spans="1:26">
      <c r="A732" s="116">
        <v>11389</v>
      </c>
      <c r="B732">
        <v>11392</v>
      </c>
      <c r="C732" t="s">
        <v>2362</v>
      </c>
      <c r="D732" t="s">
        <v>2485</v>
      </c>
      <c r="E732" t="s">
        <v>2486</v>
      </c>
      <c r="F732" t="s">
        <v>2080</v>
      </c>
      <c r="G732" t="s">
        <v>39</v>
      </c>
      <c r="H732" t="s">
        <v>39</v>
      </c>
      <c r="I732" t="s">
        <v>41</v>
      </c>
      <c r="J732" t="s">
        <v>2365</v>
      </c>
      <c r="K732" t="s">
        <v>317</v>
      </c>
      <c r="L732" t="s">
        <v>46</v>
      </c>
      <c r="M732" t="s">
        <v>2487</v>
      </c>
      <c r="N732" t="s">
        <v>2488</v>
      </c>
      <c r="O732" s="126">
        <v>4.1500000000000002E-2</v>
      </c>
      <c r="P732" s="126">
        <v>3.6819999999999999E-2</v>
      </c>
      <c r="R732" s="122">
        <v>6642291</v>
      </c>
      <c r="S732" s="124">
        <v>1</v>
      </c>
      <c r="T732" s="128">
        <v>106.4</v>
      </c>
      <c r="U732" s="122">
        <v>7067.3980000000001</v>
      </c>
      <c r="W732" t="s">
        <v>288</v>
      </c>
      <c r="X732" s="126">
        <v>3.8400000000000001E-4</v>
      </c>
      <c r="Y732" s="126">
        <v>4.6656681519640003E-2</v>
      </c>
      <c r="Z732" s="126">
        <v>2.18068312981839E-2</v>
      </c>
    </row>
    <row r="733" spans="1:26">
      <c r="A733" s="116">
        <v>11389</v>
      </c>
      <c r="B733">
        <v>11392</v>
      </c>
      <c r="C733" t="s">
        <v>2362</v>
      </c>
      <c r="D733" t="s">
        <v>2489</v>
      </c>
      <c r="E733" t="s">
        <v>2490</v>
      </c>
      <c r="F733" t="s">
        <v>2077</v>
      </c>
      <c r="G733" t="s">
        <v>39</v>
      </c>
      <c r="H733" t="s">
        <v>39</v>
      </c>
      <c r="I733" t="s">
        <v>41</v>
      </c>
      <c r="J733" t="s">
        <v>2365</v>
      </c>
      <c r="K733" t="s">
        <v>317</v>
      </c>
      <c r="L733" t="s">
        <v>46</v>
      </c>
      <c r="M733" t="s">
        <v>2491</v>
      </c>
      <c r="N733" t="s">
        <v>2492</v>
      </c>
      <c r="O733" s="126">
        <v>0.02</v>
      </c>
      <c r="P733" s="126">
        <v>2.317E-2</v>
      </c>
      <c r="R733" s="122">
        <v>3056879</v>
      </c>
      <c r="S733" s="124">
        <v>1</v>
      </c>
      <c r="T733" s="128">
        <v>94.65</v>
      </c>
      <c r="U733" s="122">
        <v>2893.3359999999998</v>
      </c>
      <c r="W733" t="s">
        <v>288</v>
      </c>
      <c r="X733" s="126">
        <v>4.0099999999999999E-4</v>
      </c>
      <c r="Y733" s="126">
        <v>1.9100871668304899E-2</v>
      </c>
      <c r="Z733" s="126">
        <v>8.9275420486913393E-3</v>
      </c>
    </row>
    <row r="734" spans="1:26">
      <c r="A734" s="116">
        <v>11389</v>
      </c>
      <c r="B734">
        <v>11392</v>
      </c>
      <c r="C734" t="s">
        <v>2362</v>
      </c>
      <c r="D734" t="s">
        <v>2493</v>
      </c>
      <c r="E734" t="s">
        <v>2494</v>
      </c>
      <c r="F734" t="s">
        <v>2080</v>
      </c>
      <c r="G734" t="s">
        <v>39</v>
      </c>
      <c r="H734" t="s">
        <v>39</v>
      </c>
      <c r="I734" t="s">
        <v>41</v>
      </c>
      <c r="J734" t="s">
        <v>2365</v>
      </c>
      <c r="K734" t="s">
        <v>317</v>
      </c>
      <c r="L734" t="s">
        <v>46</v>
      </c>
      <c r="M734" t="s">
        <v>2495</v>
      </c>
      <c r="N734" t="s">
        <v>2496</v>
      </c>
      <c r="O734" s="126">
        <v>3.7499999999999999E-2</v>
      </c>
      <c r="P734" s="126">
        <v>3.4040000000000001E-2</v>
      </c>
      <c r="R734" s="122">
        <v>2673325</v>
      </c>
      <c r="S734" s="124">
        <v>1</v>
      </c>
      <c r="T734" s="128">
        <v>103.41</v>
      </c>
      <c r="U734" s="122">
        <v>2764.4850000000001</v>
      </c>
      <c r="W734" t="s">
        <v>288</v>
      </c>
      <c r="X734" s="126">
        <v>1.95E-4</v>
      </c>
      <c r="Y734" s="126">
        <v>1.8250241590907101E-2</v>
      </c>
      <c r="Z734" s="126">
        <v>8.5299666963344206E-3</v>
      </c>
    </row>
    <row r="735" spans="1:26">
      <c r="A735" s="116">
        <v>11389</v>
      </c>
      <c r="B735">
        <v>11392</v>
      </c>
      <c r="C735" t="s">
        <v>2362</v>
      </c>
      <c r="D735" t="s">
        <v>2497</v>
      </c>
      <c r="E735" t="s">
        <v>2498</v>
      </c>
      <c r="F735" t="s">
        <v>2077</v>
      </c>
      <c r="G735" t="s">
        <v>39</v>
      </c>
      <c r="H735" t="s">
        <v>39</v>
      </c>
      <c r="I735" t="s">
        <v>41</v>
      </c>
      <c r="J735" t="s">
        <v>2365</v>
      </c>
      <c r="K735" t="s">
        <v>317</v>
      </c>
      <c r="L735" t="s">
        <v>46</v>
      </c>
      <c r="M735" t="s">
        <v>2499</v>
      </c>
      <c r="N735" t="s">
        <v>2500</v>
      </c>
      <c r="O735" s="126">
        <v>1.8550000000000001E-2</v>
      </c>
      <c r="P735" s="126">
        <v>1.9529999999999999E-2</v>
      </c>
      <c r="R735" s="122">
        <v>2085802</v>
      </c>
      <c r="S735" s="124">
        <v>1</v>
      </c>
      <c r="T735" s="128">
        <v>101</v>
      </c>
      <c r="U735" s="122">
        <v>2106.66</v>
      </c>
      <c r="W735" t="s">
        <v>288</v>
      </c>
      <c r="X735" s="126">
        <v>2.5300000000000002E-4</v>
      </c>
      <c r="Y735" s="126">
        <v>1.39074905435515E-2</v>
      </c>
      <c r="Z735" s="126">
        <v>6.5002115492644296E-3</v>
      </c>
    </row>
    <row r="736" spans="1:26">
      <c r="A736" s="116">
        <v>11389</v>
      </c>
      <c r="B736">
        <v>11392</v>
      </c>
      <c r="C736" t="s">
        <v>2362</v>
      </c>
      <c r="D736" t="s">
        <v>2368</v>
      </c>
      <c r="E736" t="s">
        <v>2369</v>
      </c>
      <c r="F736" t="s">
        <v>2084</v>
      </c>
      <c r="G736" t="s">
        <v>39</v>
      </c>
      <c r="H736" t="s">
        <v>39</v>
      </c>
      <c r="I736" t="s">
        <v>41</v>
      </c>
      <c r="J736" t="s">
        <v>2365</v>
      </c>
      <c r="K736" t="s">
        <v>317</v>
      </c>
      <c r="L736" t="s">
        <v>46</v>
      </c>
      <c r="M736" t="s">
        <v>2370</v>
      </c>
      <c r="N736" t="s">
        <v>972</v>
      </c>
      <c r="O736" s="126">
        <v>0</v>
      </c>
      <c r="P736" s="126">
        <v>4.3520000000000003E-2</v>
      </c>
      <c r="R736" s="122">
        <v>1746387</v>
      </c>
      <c r="S736" s="124">
        <v>1</v>
      </c>
      <c r="T736" s="128">
        <v>99.93</v>
      </c>
      <c r="U736" s="122">
        <v>1745.165</v>
      </c>
      <c r="W736" t="s">
        <v>288</v>
      </c>
      <c r="X736" s="126">
        <v>5.1E-5</v>
      </c>
      <c r="Y736" s="126">
        <v>1.15210138109517E-2</v>
      </c>
      <c r="Z736" s="126">
        <v>5.3847979834080904E-3</v>
      </c>
    </row>
    <row r="737" spans="1:26">
      <c r="A737" s="116">
        <v>11389</v>
      </c>
      <c r="B737">
        <v>11392</v>
      </c>
      <c r="C737" t="s">
        <v>2362</v>
      </c>
      <c r="D737" t="s">
        <v>2371</v>
      </c>
      <c r="E737" t="s">
        <v>2372</v>
      </c>
      <c r="F737" t="s">
        <v>2084</v>
      </c>
      <c r="G737" t="s">
        <v>39</v>
      </c>
      <c r="H737" t="s">
        <v>39</v>
      </c>
      <c r="I737" t="s">
        <v>41</v>
      </c>
      <c r="J737" t="s">
        <v>2365</v>
      </c>
      <c r="K737" t="s">
        <v>317</v>
      </c>
      <c r="L737" t="s">
        <v>46</v>
      </c>
      <c r="M737" t="s">
        <v>2373</v>
      </c>
      <c r="N737" t="s">
        <v>2374</v>
      </c>
      <c r="O737" s="126">
        <v>0</v>
      </c>
      <c r="P737" s="126">
        <v>3.5009999999999999E-2</v>
      </c>
      <c r="R737" s="122">
        <v>1156864</v>
      </c>
      <c r="S737" s="124">
        <v>1</v>
      </c>
      <c r="T737" s="128">
        <v>99.68</v>
      </c>
      <c r="U737" s="122">
        <v>1153.162</v>
      </c>
      <c r="W737" t="s">
        <v>288</v>
      </c>
      <c r="X737" s="126">
        <v>3.4E-5</v>
      </c>
      <c r="Y737" s="126">
        <v>7.6128041295085696E-3</v>
      </c>
      <c r="Z737" s="126">
        <v>3.55814279865638E-3</v>
      </c>
    </row>
    <row r="738" spans="1:26">
      <c r="A738" s="116">
        <v>11389</v>
      </c>
      <c r="B738">
        <v>11392</v>
      </c>
      <c r="C738" t="s">
        <v>2362</v>
      </c>
      <c r="D738" t="s">
        <v>2375</v>
      </c>
      <c r="E738" t="s">
        <v>2376</v>
      </c>
      <c r="F738" t="s">
        <v>2084</v>
      </c>
      <c r="G738" t="s">
        <v>39</v>
      </c>
      <c r="H738" t="s">
        <v>39</v>
      </c>
      <c r="I738" t="s">
        <v>41</v>
      </c>
      <c r="J738" t="s">
        <v>2365</v>
      </c>
      <c r="K738" t="s">
        <v>317</v>
      </c>
      <c r="L738" t="s">
        <v>46</v>
      </c>
      <c r="M738" t="s">
        <v>2377</v>
      </c>
      <c r="N738" t="s">
        <v>2378</v>
      </c>
      <c r="O738" s="126">
        <v>0</v>
      </c>
      <c r="P738" s="126">
        <v>3.4229999999999997E-2</v>
      </c>
      <c r="R738" s="122">
        <v>6343639</v>
      </c>
      <c r="S738" s="124">
        <v>1</v>
      </c>
      <c r="T738" s="128">
        <v>99.43</v>
      </c>
      <c r="U738" s="122">
        <v>6307.48</v>
      </c>
      <c r="W738" t="s">
        <v>288</v>
      </c>
      <c r="X738" s="126">
        <v>1.9799999999999999E-4</v>
      </c>
      <c r="Y738" s="126">
        <v>4.1639951964152502E-2</v>
      </c>
      <c r="Z738" s="126">
        <v>1.9462065842906599E-2</v>
      </c>
    </row>
    <row r="739" spans="1:26">
      <c r="A739" s="116">
        <v>11389</v>
      </c>
      <c r="B739">
        <v>11392</v>
      </c>
      <c r="C739" t="s">
        <v>2362</v>
      </c>
      <c r="D739" t="s">
        <v>2379</v>
      </c>
      <c r="E739" t="s">
        <v>2380</v>
      </c>
      <c r="F739" t="s">
        <v>2084</v>
      </c>
      <c r="G739" t="s">
        <v>39</v>
      </c>
      <c r="H739" t="s">
        <v>39</v>
      </c>
      <c r="I739" t="s">
        <v>41</v>
      </c>
      <c r="J739" t="s">
        <v>2365</v>
      </c>
      <c r="K739" t="s">
        <v>317</v>
      </c>
      <c r="L739" t="s">
        <v>46</v>
      </c>
      <c r="M739" t="s">
        <v>2381</v>
      </c>
      <c r="N739" t="s">
        <v>2382</v>
      </c>
      <c r="O739" s="126">
        <v>0</v>
      </c>
      <c r="P739" s="126">
        <v>3.3399999999999999E-2</v>
      </c>
      <c r="R739" s="122">
        <v>2460828</v>
      </c>
      <c r="S739" s="124">
        <v>1</v>
      </c>
      <c r="T739" s="128">
        <v>99.13</v>
      </c>
      <c r="U739" s="122">
        <v>2439.4189999999999</v>
      </c>
      <c r="W739" t="s">
        <v>288</v>
      </c>
      <c r="X739" s="126">
        <v>1.37E-4</v>
      </c>
      <c r="Y739" s="126">
        <v>1.61042567479373E-2</v>
      </c>
      <c r="Z739" s="126">
        <v>7.5269564539664196E-3</v>
      </c>
    </row>
    <row r="740" spans="1:26">
      <c r="A740" s="116">
        <v>11389</v>
      </c>
      <c r="B740">
        <v>11392</v>
      </c>
      <c r="C740" t="s">
        <v>2362</v>
      </c>
      <c r="D740" t="s">
        <v>2383</v>
      </c>
      <c r="E740" t="s">
        <v>2384</v>
      </c>
      <c r="F740" t="s">
        <v>2084</v>
      </c>
      <c r="G740" t="s">
        <v>39</v>
      </c>
      <c r="H740" t="s">
        <v>39</v>
      </c>
      <c r="I740" t="s">
        <v>41</v>
      </c>
      <c r="J740" t="s">
        <v>2365</v>
      </c>
      <c r="K740" t="s">
        <v>317</v>
      </c>
      <c r="L740" t="s">
        <v>46</v>
      </c>
      <c r="M740" t="s">
        <v>2385</v>
      </c>
      <c r="N740" t="s">
        <v>1023</v>
      </c>
      <c r="O740" s="126">
        <v>0</v>
      </c>
      <c r="P740" s="126">
        <v>3.2960000000000003E-2</v>
      </c>
      <c r="R740" s="122">
        <v>3453672</v>
      </c>
      <c r="S740" s="124">
        <v>1</v>
      </c>
      <c r="T740" s="128">
        <v>98.65</v>
      </c>
      <c r="U740" s="122">
        <v>3407.047</v>
      </c>
      <c r="W740" t="s">
        <v>288</v>
      </c>
      <c r="X740" s="126">
        <v>1.92E-4</v>
      </c>
      <c r="Y740" s="126">
        <v>2.2492229138302799E-2</v>
      </c>
      <c r="Z740" s="126">
        <v>1.05126260669139E-2</v>
      </c>
    </row>
    <row r="741" spans="1:26">
      <c r="A741" s="116">
        <v>11389</v>
      </c>
      <c r="B741">
        <v>11392</v>
      </c>
      <c r="C741" t="s">
        <v>2362</v>
      </c>
      <c r="D741" t="s">
        <v>2386</v>
      </c>
      <c r="E741" t="s">
        <v>2387</v>
      </c>
      <c r="F741" t="s">
        <v>2084</v>
      </c>
      <c r="G741" t="s">
        <v>39</v>
      </c>
      <c r="H741" t="s">
        <v>39</v>
      </c>
      <c r="I741" t="s">
        <v>41</v>
      </c>
      <c r="J741" t="s">
        <v>2365</v>
      </c>
      <c r="K741" t="s">
        <v>317</v>
      </c>
      <c r="L741" t="s">
        <v>46</v>
      </c>
      <c r="M741" t="s">
        <v>2388</v>
      </c>
      <c r="N741" t="s">
        <v>2389</v>
      </c>
      <c r="O741" s="126">
        <v>0</v>
      </c>
      <c r="P741" s="126">
        <v>3.2419999999999997E-2</v>
      </c>
      <c r="R741" s="122">
        <v>5214659</v>
      </c>
      <c r="S741" s="124">
        <v>1</v>
      </c>
      <c r="T741" s="128">
        <v>97.89</v>
      </c>
      <c r="U741" s="122">
        <v>5104.63</v>
      </c>
      <c r="W741" t="s">
        <v>288</v>
      </c>
      <c r="X741" s="126">
        <v>2.9E-4</v>
      </c>
      <c r="Y741" s="126">
        <v>3.36991201897568E-2</v>
      </c>
      <c r="Z741" s="126">
        <v>1.5750606449923099E-2</v>
      </c>
    </row>
    <row r="742" spans="1:26">
      <c r="A742" s="116">
        <v>11389</v>
      </c>
      <c r="B742">
        <v>11392</v>
      </c>
      <c r="C742" t="s">
        <v>2362</v>
      </c>
      <c r="D742" t="s">
        <v>2390</v>
      </c>
      <c r="E742" t="s">
        <v>2391</v>
      </c>
      <c r="F742" t="s">
        <v>2084</v>
      </c>
      <c r="G742" t="s">
        <v>39</v>
      </c>
      <c r="H742" t="s">
        <v>39</v>
      </c>
      <c r="I742" t="s">
        <v>41</v>
      </c>
      <c r="J742" t="s">
        <v>2365</v>
      </c>
      <c r="K742" t="s">
        <v>317</v>
      </c>
      <c r="L742" t="s">
        <v>46</v>
      </c>
      <c r="M742" t="s">
        <v>2392</v>
      </c>
      <c r="N742" t="s">
        <v>2393</v>
      </c>
      <c r="O742" s="126">
        <v>0</v>
      </c>
      <c r="P742" s="126">
        <v>3.2320000000000002E-2</v>
      </c>
      <c r="R742" s="122">
        <v>2575906</v>
      </c>
      <c r="S742" s="124">
        <v>1</v>
      </c>
      <c r="T742" s="128">
        <v>97.36</v>
      </c>
      <c r="U742" s="122">
        <v>2507.902</v>
      </c>
      <c r="W742" t="s">
        <v>288</v>
      </c>
      <c r="X742" s="126">
        <v>1.4300000000000001E-4</v>
      </c>
      <c r="Y742" s="126">
        <v>1.6556361326876601E-2</v>
      </c>
      <c r="Z742" s="126">
        <v>7.7382652732169996E-3</v>
      </c>
    </row>
    <row r="743" spans="1:26">
      <c r="A743" s="116">
        <v>11389</v>
      </c>
      <c r="B743">
        <v>11392</v>
      </c>
      <c r="C743" t="s">
        <v>2362</v>
      </c>
      <c r="D743" t="s">
        <v>2469</v>
      </c>
      <c r="E743" t="s">
        <v>2470</v>
      </c>
      <c r="F743" t="s">
        <v>2077</v>
      </c>
      <c r="G743" t="s">
        <v>39</v>
      </c>
      <c r="H743" t="s">
        <v>39</v>
      </c>
      <c r="I743" t="s">
        <v>41</v>
      </c>
      <c r="J743" t="s">
        <v>2365</v>
      </c>
      <c r="K743" t="s">
        <v>317</v>
      </c>
      <c r="L743" t="s">
        <v>46</v>
      </c>
      <c r="M743" t="s">
        <v>2471</v>
      </c>
      <c r="N743" t="s">
        <v>2472</v>
      </c>
      <c r="O743" s="126">
        <v>1.6E-2</v>
      </c>
      <c r="P743" s="126">
        <v>1.8020000000000001E-2</v>
      </c>
      <c r="R743" s="122">
        <v>2000000</v>
      </c>
      <c r="S743" s="124">
        <v>1</v>
      </c>
      <c r="T743" s="128">
        <v>106.86</v>
      </c>
      <c r="U743" s="122">
        <v>2137.1999999999998</v>
      </c>
      <c r="W743" t="s">
        <v>288</v>
      </c>
      <c r="X743" s="126">
        <v>6.2000000000000003E-5</v>
      </c>
      <c r="Y743" s="126">
        <v>1.41091056494623E-2</v>
      </c>
      <c r="Z743" s="126">
        <v>6.59444428203842E-3</v>
      </c>
    </row>
    <row r="744" spans="1:26">
      <c r="A744" s="116">
        <v>11389</v>
      </c>
      <c r="B744">
        <v>11392</v>
      </c>
      <c r="C744" t="s">
        <v>2362</v>
      </c>
      <c r="D744" t="s">
        <v>2477</v>
      </c>
      <c r="E744" t="s">
        <v>2478</v>
      </c>
      <c r="F744" t="s">
        <v>2077</v>
      </c>
      <c r="G744" t="s">
        <v>39</v>
      </c>
      <c r="H744" t="s">
        <v>39</v>
      </c>
      <c r="I744" t="s">
        <v>41</v>
      </c>
      <c r="J744" t="s">
        <v>2365</v>
      </c>
      <c r="K744" t="s">
        <v>317</v>
      </c>
      <c r="L744" t="s">
        <v>46</v>
      </c>
      <c r="M744" t="s">
        <v>2479</v>
      </c>
      <c r="N744" t="s">
        <v>2480</v>
      </c>
      <c r="O744" s="126">
        <v>0.02</v>
      </c>
      <c r="P744" s="126">
        <v>1.8149999999999999E-2</v>
      </c>
      <c r="R744" s="122">
        <v>1000000</v>
      </c>
      <c r="S744" s="124">
        <v>1</v>
      </c>
      <c r="T744" s="128">
        <v>103.97</v>
      </c>
      <c r="U744" s="122">
        <v>1039.7</v>
      </c>
      <c r="W744" t="s">
        <v>288</v>
      </c>
      <c r="X744" s="126">
        <v>4.8999999999999998E-5</v>
      </c>
      <c r="Y744" s="126">
        <v>6.8637643382677901E-3</v>
      </c>
      <c r="Z744" s="126">
        <v>3.2080496537691102E-3</v>
      </c>
    </row>
    <row r="745" spans="1:26">
      <c r="A745" s="116">
        <v>11389</v>
      </c>
      <c r="B745">
        <v>11392</v>
      </c>
      <c r="C745" t="s">
        <v>2362</v>
      </c>
      <c r="D745" t="s">
        <v>2375</v>
      </c>
      <c r="E745" t="s">
        <v>2376</v>
      </c>
      <c r="F745" t="s">
        <v>2084</v>
      </c>
      <c r="G745" t="s">
        <v>39</v>
      </c>
      <c r="H745" t="s">
        <v>39</v>
      </c>
      <c r="I745" t="s">
        <v>41</v>
      </c>
      <c r="J745" t="s">
        <v>2365</v>
      </c>
      <c r="K745" t="s">
        <v>317</v>
      </c>
      <c r="L745" t="s">
        <v>46</v>
      </c>
      <c r="M745" t="s">
        <v>2377</v>
      </c>
      <c r="N745" t="s">
        <v>2378</v>
      </c>
      <c r="O745" s="126">
        <v>0</v>
      </c>
      <c r="P745" s="126">
        <v>3.4229999999999997E-2</v>
      </c>
      <c r="R745" s="122">
        <v>1000000</v>
      </c>
      <c r="S745" s="124">
        <v>1</v>
      </c>
      <c r="T745" s="128">
        <v>99.43</v>
      </c>
      <c r="U745" s="122">
        <v>994.3</v>
      </c>
      <c r="W745" t="s">
        <v>288</v>
      </c>
      <c r="X745" s="126">
        <v>3.1000000000000001E-5</v>
      </c>
      <c r="Y745" s="126">
        <v>6.5640481692215598E-3</v>
      </c>
      <c r="Z745" s="126">
        <v>3.0679655388502701E-3</v>
      </c>
    </row>
    <row r="746" spans="1:26">
      <c r="A746" s="116">
        <v>11389</v>
      </c>
      <c r="B746">
        <v>11392</v>
      </c>
      <c r="C746" t="s">
        <v>2398</v>
      </c>
      <c r="D746" t="s">
        <v>2399</v>
      </c>
      <c r="E746" t="s">
        <v>2400</v>
      </c>
      <c r="F746" t="s">
        <v>1377</v>
      </c>
      <c r="G746" t="s">
        <v>165</v>
      </c>
      <c r="H746" t="s">
        <v>201</v>
      </c>
      <c r="I746" t="s">
        <v>1609</v>
      </c>
      <c r="J746" t="s">
        <v>237</v>
      </c>
      <c r="K746" t="s">
        <v>539</v>
      </c>
      <c r="L746" t="s">
        <v>196</v>
      </c>
      <c r="M746" t="s">
        <v>2401</v>
      </c>
      <c r="N746" t="s">
        <v>2402</v>
      </c>
      <c r="O746" s="126">
        <v>0</v>
      </c>
      <c r="P746" s="126">
        <v>2.2030000000000001E-2</v>
      </c>
      <c r="R746" s="122">
        <v>88000</v>
      </c>
      <c r="S746" s="124">
        <v>3.3944999999999999</v>
      </c>
      <c r="T746" s="128">
        <v>99.409000000000006</v>
      </c>
      <c r="U746" s="122">
        <v>296.952</v>
      </c>
      <c r="W746" t="s">
        <v>288</v>
      </c>
      <c r="X746" s="126">
        <v>3.9999999999999998E-6</v>
      </c>
      <c r="Y746" s="126">
        <v>1.9603819474302599E-3</v>
      </c>
      <c r="Z746" s="126">
        <v>9.16261444561198E-4</v>
      </c>
    </row>
    <row r="747" spans="1:26">
      <c r="A747" s="116">
        <v>11389</v>
      </c>
      <c r="B747">
        <v>11392</v>
      </c>
      <c r="C747" t="s">
        <v>2403</v>
      </c>
      <c r="D747" t="s">
        <v>2510</v>
      </c>
      <c r="E747" t="s">
        <v>2511</v>
      </c>
      <c r="F747" t="s">
        <v>1377</v>
      </c>
      <c r="G747" t="s">
        <v>165</v>
      </c>
      <c r="H747" t="s">
        <v>178</v>
      </c>
      <c r="I747" t="s">
        <v>1609</v>
      </c>
      <c r="J747" t="s">
        <v>2406</v>
      </c>
      <c r="K747" t="s">
        <v>539</v>
      </c>
      <c r="L747" t="s">
        <v>168</v>
      </c>
      <c r="M747" t="s">
        <v>2512</v>
      </c>
      <c r="N747" t="s">
        <v>2513</v>
      </c>
      <c r="O747" s="126">
        <v>3.875E-2</v>
      </c>
      <c r="P747" s="126">
        <v>4.7989999999999998E-2</v>
      </c>
      <c r="R747" s="122">
        <v>81000</v>
      </c>
      <c r="S747" s="124">
        <v>2.9780000000000002</v>
      </c>
      <c r="T747" s="128">
        <v>90.137</v>
      </c>
      <c r="U747" s="122">
        <v>217.42599999999999</v>
      </c>
      <c r="W747" t="s">
        <v>288</v>
      </c>
      <c r="X747" s="126">
        <v>1.9999999999999999E-6</v>
      </c>
      <c r="Y747" s="126">
        <v>1.4353747318527901E-3</v>
      </c>
      <c r="Z747" s="126">
        <v>6.7087871678172802E-4</v>
      </c>
    </row>
    <row r="748" spans="1:26">
      <c r="A748" s="116">
        <v>11389</v>
      </c>
      <c r="B748">
        <v>11392</v>
      </c>
      <c r="C748" t="s">
        <v>2362</v>
      </c>
      <c r="D748" t="s">
        <v>2514</v>
      </c>
      <c r="E748" t="s">
        <v>2515</v>
      </c>
      <c r="F748" t="s">
        <v>1377</v>
      </c>
      <c r="G748" t="s">
        <v>165</v>
      </c>
      <c r="H748" t="s">
        <v>39</v>
      </c>
      <c r="I748" t="s">
        <v>153</v>
      </c>
      <c r="J748" t="s">
        <v>2503</v>
      </c>
      <c r="K748" t="s">
        <v>539</v>
      </c>
      <c r="L748" t="s">
        <v>196</v>
      </c>
      <c r="M748" t="s">
        <v>2516</v>
      </c>
      <c r="N748" t="s">
        <v>2517</v>
      </c>
      <c r="O748" s="126">
        <v>1.4999999999999999E-2</v>
      </c>
      <c r="P748" s="126">
        <v>3.422E-2</v>
      </c>
      <c r="R748" s="122">
        <v>442000</v>
      </c>
      <c r="S748" s="124">
        <v>3.3944999999999999</v>
      </c>
      <c r="T748" s="128">
        <v>99.644999999999996</v>
      </c>
      <c r="U748" s="122">
        <v>1495.0440000000001</v>
      </c>
      <c r="W748" t="s">
        <v>288</v>
      </c>
      <c r="X748" s="126">
        <v>2.14E-4</v>
      </c>
      <c r="Y748" s="126">
        <v>9.8697981770676999E-3</v>
      </c>
      <c r="Z748" s="126">
        <v>4.6130375496988302E-3</v>
      </c>
    </row>
    <row r="749" spans="1:26">
      <c r="A749" s="116">
        <v>11389</v>
      </c>
      <c r="B749">
        <v>11392</v>
      </c>
      <c r="C749" t="s">
        <v>2403</v>
      </c>
      <c r="D749" t="s">
        <v>2557</v>
      </c>
      <c r="E749" t="s">
        <v>2558</v>
      </c>
      <c r="F749" t="s">
        <v>1377</v>
      </c>
      <c r="G749" t="s">
        <v>165</v>
      </c>
      <c r="H749" t="s">
        <v>178</v>
      </c>
      <c r="I749" t="s">
        <v>1609</v>
      </c>
      <c r="J749" t="s">
        <v>2406</v>
      </c>
      <c r="K749" t="s">
        <v>539</v>
      </c>
      <c r="L749" t="s">
        <v>168</v>
      </c>
      <c r="M749" t="s">
        <v>2559</v>
      </c>
      <c r="N749" t="s">
        <v>2560</v>
      </c>
      <c r="O749" s="126">
        <v>2.5000000000000001E-2</v>
      </c>
      <c r="P749" s="126">
        <v>4.8989999999999999E-2</v>
      </c>
      <c r="R749" s="122">
        <v>119000</v>
      </c>
      <c r="S749" s="124">
        <v>2.9780000000000002</v>
      </c>
      <c r="T749" s="128">
        <v>71.120999999999995</v>
      </c>
      <c r="U749" s="122">
        <v>252.03800000000001</v>
      </c>
      <c r="W749" t="s">
        <v>288</v>
      </c>
      <c r="X749" s="126">
        <v>3.0000000000000001E-6</v>
      </c>
      <c r="Y749" s="126">
        <v>1.66387665145433E-3</v>
      </c>
      <c r="Z749" s="126">
        <v>7.7767805719269098E-4</v>
      </c>
    </row>
    <row r="750" spans="1:26">
      <c r="A750" s="116">
        <v>11389</v>
      </c>
      <c r="B750">
        <v>11392</v>
      </c>
      <c r="C750" t="s">
        <v>2518</v>
      </c>
      <c r="D750" t="s">
        <v>2519</v>
      </c>
      <c r="E750" t="s">
        <v>2520</v>
      </c>
      <c r="F750" t="s">
        <v>1377</v>
      </c>
      <c r="G750" t="s">
        <v>165</v>
      </c>
      <c r="H750" t="s">
        <v>178</v>
      </c>
      <c r="I750" t="s">
        <v>1609</v>
      </c>
      <c r="J750" t="s">
        <v>2406</v>
      </c>
      <c r="K750" t="s">
        <v>539</v>
      </c>
      <c r="L750" t="s">
        <v>168</v>
      </c>
      <c r="M750" t="s">
        <v>2521</v>
      </c>
      <c r="N750" t="s">
        <v>2522</v>
      </c>
      <c r="O750" s="126">
        <v>3.875E-2</v>
      </c>
      <c r="P750" s="126">
        <v>4.811E-2</v>
      </c>
      <c r="R750" s="122">
        <v>244000</v>
      </c>
      <c r="S750" s="124">
        <v>2.9780000000000002</v>
      </c>
      <c r="T750" s="128">
        <v>88.933999999999997</v>
      </c>
      <c r="U750" s="122">
        <v>646.22400000000005</v>
      </c>
      <c r="W750" t="s">
        <v>288</v>
      </c>
      <c r="X750" s="126">
        <v>6.0000000000000002E-6</v>
      </c>
      <c r="Y750" s="126">
        <v>4.2661637427753602E-3</v>
      </c>
      <c r="Z750" s="126">
        <v>1.99395906436188E-3</v>
      </c>
    </row>
    <row r="751" spans="1:26">
      <c r="A751" s="116">
        <v>11389</v>
      </c>
      <c r="B751">
        <v>11392</v>
      </c>
      <c r="C751" t="s">
        <v>2362</v>
      </c>
      <c r="D751" t="s">
        <v>2523</v>
      </c>
      <c r="E751" t="s">
        <v>2524</v>
      </c>
      <c r="F751" t="s">
        <v>1377</v>
      </c>
      <c r="G751" t="s">
        <v>165</v>
      </c>
      <c r="H751" t="s">
        <v>39</v>
      </c>
      <c r="I751" t="s">
        <v>153</v>
      </c>
      <c r="J751" t="s">
        <v>2503</v>
      </c>
      <c r="K751" t="s">
        <v>539</v>
      </c>
      <c r="L751" t="s">
        <v>196</v>
      </c>
      <c r="M751" t="s">
        <v>2525</v>
      </c>
      <c r="N751" t="s">
        <v>1391</v>
      </c>
      <c r="O751" s="126">
        <v>0.05</v>
      </c>
      <c r="P751" s="126">
        <v>3.1280000000000002E-2</v>
      </c>
      <c r="R751" s="122">
        <v>30000</v>
      </c>
      <c r="S751" s="124">
        <v>3.3944999999999999</v>
      </c>
      <c r="T751" s="128">
        <v>103.917</v>
      </c>
      <c r="U751" s="122">
        <v>105.824</v>
      </c>
      <c r="W751" t="s">
        <v>288</v>
      </c>
      <c r="X751" s="126">
        <v>1.7E-5</v>
      </c>
      <c r="Y751" s="126">
        <v>6.9861692699855398E-4</v>
      </c>
      <c r="Z751" s="126">
        <v>3.2652604027785798E-4</v>
      </c>
    </row>
    <row r="752" spans="1:26">
      <c r="A752" s="116">
        <v>11389</v>
      </c>
      <c r="B752">
        <v>11392</v>
      </c>
      <c r="C752" t="s">
        <v>2362</v>
      </c>
      <c r="D752" t="s">
        <v>2526</v>
      </c>
      <c r="E752" t="s">
        <v>2527</v>
      </c>
      <c r="F752" t="s">
        <v>1377</v>
      </c>
      <c r="G752" t="s">
        <v>165</v>
      </c>
      <c r="H752" t="s">
        <v>39</v>
      </c>
      <c r="I752" t="s">
        <v>153</v>
      </c>
      <c r="J752" t="s">
        <v>2503</v>
      </c>
      <c r="K752" t="s">
        <v>539</v>
      </c>
      <c r="L752" t="s">
        <v>168</v>
      </c>
      <c r="M752" t="s">
        <v>2528</v>
      </c>
      <c r="N752" t="s">
        <v>2529</v>
      </c>
      <c r="O752" s="126">
        <v>5.5E-2</v>
      </c>
      <c r="P752" s="126">
        <v>5.2409999999999998E-2</v>
      </c>
      <c r="R752" s="122">
        <v>260000</v>
      </c>
      <c r="S752" s="124">
        <v>2.9780000000000002</v>
      </c>
      <c r="T752" s="128">
        <v>103.107</v>
      </c>
      <c r="U752" s="122">
        <v>798.33699999999999</v>
      </c>
      <c r="W752" t="s">
        <v>288</v>
      </c>
      <c r="X752" s="126">
        <v>8.7000000000000001E-5</v>
      </c>
      <c r="Y752" s="126">
        <v>5.2703628009257101E-3</v>
      </c>
      <c r="Z752" s="126">
        <v>2.4633109071769701E-3</v>
      </c>
    </row>
    <row r="753" spans="1:26">
      <c r="A753" s="116">
        <v>11389</v>
      </c>
      <c r="B753">
        <v>11392</v>
      </c>
      <c r="C753" t="s">
        <v>2362</v>
      </c>
      <c r="D753" t="s">
        <v>2530</v>
      </c>
      <c r="E753" t="s">
        <v>2531</v>
      </c>
      <c r="F753" t="s">
        <v>1377</v>
      </c>
      <c r="G753" t="s">
        <v>165</v>
      </c>
      <c r="H753" t="s">
        <v>39</v>
      </c>
      <c r="I753" t="s">
        <v>153</v>
      </c>
      <c r="J753" t="s">
        <v>2503</v>
      </c>
      <c r="K753" t="s">
        <v>539</v>
      </c>
      <c r="L753" t="s">
        <v>168</v>
      </c>
      <c r="M753" t="s">
        <v>2532</v>
      </c>
      <c r="N753" t="s">
        <v>2533</v>
      </c>
      <c r="O753" s="126">
        <v>5.7500000000000002E-2</v>
      </c>
      <c r="P753" s="126">
        <v>6.0499999999999998E-2</v>
      </c>
      <c r="R753" s="122">
        <v>110000</v>
      </c>
      <c r="S753" s="124">
        <v>2.9780000000000002</v>
      </c>
      <c r="T753" s="128">
        <v>97.102000000000004</v>
      </c>
      <c r="U753" s="122">
        <v>318.08699999999999</v>
      </c>
      <c r="W753" t="s">
        <v>288</v>
      </c>
      <c r="X753" s="126">
        <v>3.6999999999999998E-5</v>
      </c>
      <c r="Y753" s="126">
        <v>2.0999082555200098E-3</v>
      </c>
      <c r="Z753" s="126">
        <v>9.8147454080103305E-4</v>
      </c>
    </row>
    <row r="754" spans="1:26">
      <c r="A754" s="116">
        <v>11389</v>
      </c>
      <c r="B754">
        <v>11392</v>
      </c>
      <c r="C754" t="s">
        <v>2362</v>
      </c>
      <c r="D754" t="s">
        <v>2561</v>
      </c>
      <c r="E754" t="s">
        <v>2562</v>
      </c>
      <c r="F754" t="s">
        <v>1377</v>
      </c>
      <c r="G754" t="s">
        <v>165</v>
      </c>
      <c r="H754" t="s">
        <v>39</v>
      </c>
      <c r="I754" t="s">
        <v>153</v>
      </c>
      <c r="J754" t="s">
        <v>2503</v>
      </c>
      <c r="K754" t="s">
        <v>539</v>
      </c>
      <c r="L754" t="s">
        <v>168</v>
      </c>
      <c r="M754" t="s">
        <v>2563</v>
      </c>
      <c r="N754" t="s">
        <v>2564</v>
      </c>
      <c r="O754" s="126">
        <v>5.6250000000000001E-2</v>
      </c>
      <c r="P754" s="126">
        <v>5.2609999999999997E-2</v>
      </c>
      <c r="R754" s="122">
        <v>147000</v>
      </c>
      <c r="S754" s="124">
        <v>2.9780000000000002</v>
      </c>
      <c r="T754" s="128">
        <v>104.366</v>
      </c>
      <c r="U754" s="122">
        <v>456.87700000000001</v>
      </c>
      <c r="W754" t="s">
        <v>288</v>
      </c>
      <c r="X754" s="126">
        <v>5.8999999999999998E-5</v>
      </c>
      <c r="Y754" s="126">
        <v>3.0161576284359099E-3</v>
      </c>
      <c r="Z754" s="126">
        <v>1.4097196463564499E-3</v>
      </c>
    </row>
    <row r="755" spans="1:26">
      <c r="A755" s="116">
        <v>11389</v>
      </c>
      <c r="B755">
        <v>11392</v>
      </c>
      <c r="C755" t="s">
        <v>2403</v>
      </c>
      <c r="D755" t="s">
        <v>2565</v>
      </c>
      <c r="E755" t="s">
        <v>2566</v>
      </c>
      <c r="F755" t="s">
        <v>1377</v>
      </c>
      <c r="G755" t="s">
        <v>165</v>
      </c>
      <c r="H755" t="s">
        <v>178</v>
      </c>
      <c r="I755" t="s">
        <v>1609</v>
      </c>
      <c r="J755" t="s">
        <v>2406</v>
      </c>
      <c r="K755" t="s">
        <v>539</v>
      </c>
      <c r="L755" t="s">
        <v>168</v>
      </c>
      <c r="M755" t="s">
        <v>2567</v>
      </c>
      <c r="N755" t="s">
        <v>2568</v>
      </c>
      <c r="O755" s="126">
        <v>3.6249999999999998E-2</v>
      </c>
      <c r="P755" s="126">
        <v>4.8489999999999998E-2</v>
      </c>
      <c r="R755" s="122">
        <v>267000</v>
      </c>
      <c r="S755" s="124">
        <v>2.9780000000000002</v>
      </c>
      <c r="T755" s="128">
        <v>86.168999999999997</v>
      </c>
      <c r="U755" s="122">
        <v>685.15599999999995</v>
      </c>
      <c r="W755" t="s">
        <v>288</v>
      </c>
      <c r="X755" s="126">
        <v>6.0000000000000002E-6</v>
      </c>
      <c r="Y755" s="126">
        <v>4.5231773133974701E-3</v>
      </c>
      <c r="Z755" s="126">
        <v>2.1140844439077999E-3</v>
      </c>
    </row>
    <row r="756" spans="1:26">
      <c r="A756" s="116">
        <v>11389</v>
      </c>
      <c r="B756">
        <v>11392</v>
      </c>
      <c r="C756" t="s">
        <v>2403</v>
      </c>
      <c r="D756" t="s">
        <v>2569</v>
      </c>
      <c r="E756" t="s">
        <v>2570</v>
      </c>
      <c r="F756" t="s">
        <v>1377</v>
      </c>
      <c r="G756" t="s">
        <v>165</v>
      </c>
      <c r="H756" t="s">
        <v>178</v>
      </c>
      <c r="I756" t="s">
        <v>1609</v>
      </c>
      <c r="J756" t="s">
        <v>2406</v>
      </c>
      <c r="K756" t="s">
        <v>539</v>
      </c>
      <c r="L756" t="s">
        <v>168</v>
      </c>
      <c r="M756" t="s">
        <v>2571</v>
      </c>
      <c r="N756" t="s">
        <v>2560</v>
      </c>
      <c r="O756" s="126">
        <v>7.4999999999999997E-3</v>
      </c>
      <c r="P756" s="126">
        <v>2.6589999999999999E-2</v>
      </c>
      <c r="R756" s="122">
        <v>70000</v>
      </c>
      <c r="S756" s="124">
        <v>2.9780000000000002</v>
      </c>
      <c r="T756" s="128">
        <v>97.066999999999993</v>
      </c>
      <c r="U756" s="122">
        <v>202.346</v>
      </c>
      <c r="W756" t="s">
        <v>288</v>
      </c>
      <c r="X756" s="126">
        <v>3.0000000000000001E-6</v>
      </c>
      <c r="Y756" s="126">
        <v>1.3358225542848799E-3</v>
      </c>
      <c r="Z756" s="126">
        <v>6.2434909935326797E-4</v>
      </c>
    </row>
    <row r="757" spans="1:26">
      <c r="A757" s="116">
        <v>11389</v>
      </c>
      <c r="B757">
        <v>11392</v>
      </c>
      <c r="C757" t="s">
        <v>2403</v>
      </c>
      <c r="D757" t="s">
        <v>2534</v>
      </c>
      <c r="E757" t="s">
        <v>2535</v>
      </c>
      <c r="F757" t="s">
        <v>1377</v>
      </c>
      <c r="G757" t="s">
        <v>165</v>
      </c>
      <c r="H757" t="s">
        <v>178</v>
      </c>
      <c r="I757" t="s">
        <v>1609</v>
      </c>
      <c r="J757" t="s">
        <v>2406</v>
      </c>
      <c r="K757" t="s">
        <v>539</v>
      </c>
      <c r="L757" t="s">
        <v>168</v>
      </c>
      <c r="M757" t="s">
        <v>2536</v>
      </c>
      <c r="N757" t="s">
        <v>426</v>
      </c>
      <c r="O757" s="126">
        <v>3.7499999999999999E-2</v>
      </c>
      <c r="P757" s="126">
        <v>0</v>
      </c>
      <c r="R757" s="122">
        <v>495000</v>
      </c>
      <c r="S757" s="124">
        <v>2.9780000000000002</v>
      </c>
      <c r="T757" s="128">
        <v>99.668000000000006</v>
      </c>
      <c r="U757" s="122">
        <v>1469.212</v>
      </c>
      <c r="W757" t="s">
        <v>288</v>
      </c>
      <c r="X757" s="126">
        <v>6.9999999999999999E-6</v>
      </c>
      <c r="Y757" s="126">
        <v>9.6992610579391594E-3</v>
      </c>
      <c r="Z757" s="126">
        <v>4.5333303338020298E-3</v>
      </c>
    </row>
    <row r="758" spans="1:26">
      <c r="A758" s="116">
        <v>11389</v>
      </c>
      <c r="B758">
        <v>11392</v>
      </c>
      <c r="C758" t="s">
        <v>2403</v>
      </c>
      <c r="D758" t="s">
        <v>2404</v>
      </c>
      <c r="E758" t="s">
        <v>2405</v>
      </c>
      <c r="F758" t="s">
        <v>1377</v>
      </c>
      <c r="G758" t="s">
        <v>165</v>
      </c>
      <c r="H758" t="s">
        <v>178</v>
      </c>
      <c r="I758" t="s">
        <v>1609</v>
      </c>
      <c r="J758" t="s">
        <v>2406</v>
      </c>
      <c r="K758" t="s">
        <v>539</v>
      </c>
      <c r="L758" t="s">
        <v>168</v>
      </c>
      <c r="M758" t="s">
        <v>2407</v>
      </c>
      <c r="N758" t="s">
        <v>2408</v>
      </c>
      <c r="O758" s="126">
        <v>0</v>
      </c>
      <c r="P758" s="126">
        <v>3.6889999999999999E-2</v>
      </c>
      <c r="Q758" s="122">
        <v>80</v>
      </c>
      <c r="R758" s="122">
        <v>0</v>
      </c>
      <c r="S758" s="124">
        <v>2.9780000000000002</v>
      </c>
      <c r="T758" s="128">
        <v>0</v>
      </c>
      <c r="U758" s="122">
        <v>238.24</v>
      </c>
      <c r="W758" t="s">
        <v>288</v>
      </c>
      <c r="X758" s="126">
        <v>0</v>
      </c>
      <c r="Y758" s="126">
        <v>1.57278370294212E-3</v>
      </c>
      <c r="Z758" s="126">
        <v>7.3510219247278398E-4</v>
      </c>
    </row>
    <row r="759" spans="1:26">
      <c r="A759" s="116">
        <v>11389</v>
      </c>
      <c r="B759">
        <v>11392</v>
      </c>
      <c r="C759" t="s">
        <v>2403</v>
      </c>
      <c r="D759" t="s">
        <v>2537</v>
      </c>
      <c r="E759" t="s">
        <v>2538</v>
      </c>
      <c r="F759" t="s">
        <v>1377</v>
      </c>
      <c r="G759" t="s">
        <v>165</v>
      </c>
      <c r="H759" t="s">
        <v>178</v>
      </c>
      <c r="I759" t="s">
        <v>1609</v>
      </c>
      <c r="J759" t="s">
        <v>2406</v>
      </c>
      <c r="K759" t="s">
        <v>539</v>
      </c>
      <c r="L759" t="s">
        <v>168</v>
      </c>
      <c r="M759" t="s">
        <v>2539</v>
      </c>
      <c r="N759" t="s">
        <v>2540</v>
      </c>
      <c r="O759" s="126">
        <v>1.375E-2</v>
      </c>
      <c r="P759" s="126">
        <v>4.7309999999999998E-2</v>
      </c>
      <c r="R759" s="122">
        <v>342000</v>
      </c>
      <c r="S759" s="124">
        <v>2.9780000000000002</v>
      </c>
      <c r="T759" s="128">
        <v>64.885999999999996</v>
      </c>
      <c r="U759" s="122">
        <v>660.84799999999996</v>
      </c>
      <c r="W759" t="s">
        <v>288</v>
      </c>
      <c r="X759" s="126">
        <v>3.9999999999999998E-6</v>
      </c>
      <c r="Y759" s="126">
        <v>4.3627024116074603E-3</v>
      </c>
      <c r="Z759" s="126">
        <v>2.0390802002079101E-3</v>
      </c>
    </row>
    <row r="760" spans="1:26">
      <c r="A760" s="116">
        <v>11389</v>
      </c>
      <c r="B760">
        <v>11392</v>
      </c>
      <c r="C760" t="s">
        <v>2362</v>
      </c>
      <c r="D760" t="s">
        <v>2545</v>
      </c>
      <c r="E760" t="s">
        <v>2546</v>
      </c>
      <c r="F760" t="s">
        <v>1377</v>
      </c>
      <c r="G760" t="s">
        <v>165</v>
      </c>
      <c r="H760" t="s">
        <v>39</v>
      </c>
      <c r="I760" t="s">
        <v>153</v>
      </c>
      <c r="J760" t="s">
        <v>2503</v>
      </c>
      <c r="K760" t="s">
        <v>539</v>
      </c>
      <c r="L760" t="s">
        <v>168</v>
      </c>
      <c r="M760" t="s">
        <v>2547</v>
      </c>
      <c r="N760" t="s">
        <v>2548</v>
      </c>
      <c r="O760" s="126">
        <v>5.8749999999999997E-2</v>
      </c>
      <c r="P760" s="126">
        <v>6.0900000000000003E-2</v>
      </c>
      <c r="R760" s="122">
        <v>17000</v>
      </c>
      <c r="S760" s="124">
        <v>2.9780000000000002</v>
      </c>
      <c r="T760" s="128">
        <v>99.582999999999998</v>
      </c>
      <c r="U760" s="122">
        <v>50.414999999999999</v>
      </c>
      <c r="W760" t="s">
        <v>288</v>
      </c>
      <c r="X760" s="126">
        <v>1.0000000000000001E-5</v>
      </c>
      <c r="Y760" s="126">
        <v>3.32823744505202E-4</v>
      </c>
      <c r="Z760" s="126">
        <v>1.55558239721778E-4</v>
      </c>
    </row>
    <row r="761" spans="1:26">
      <c r="A761" s="116">
        <v>11389</v>
      </c>
      <c r="B761">
        <v>11392</v>
      </c>
      <c r="C761" t="s">
        <v>2403</v>
      </c>
      <c r="D761" t="s">
        <v>2409</v>
      </c>
      <c r="E761" t="s">
        <v>2410</v>
      </c>
      <c r="F761" t="s">
        <v>1377</v>
      </c>
      <c r="G761" t="s">
        <v>165</v>
      </c>
      <c r="H761" t="s">
        <v>178</v>
      </c>
      <c r="I761" t="s">
        <v>1609</v>
      </c>
      <c r="J761" t="s">
        <v>2406</v>
      </c>
      <c r="K761" t="s">
        <v>539</v>
      </c>
      <c r="L761" t="s">
        <v>168</v>
      </c>
      <c r="M761" t="s">
        <v>2411</v>
      </c>
      <c r="N761" t="s">
        <v>2412</v>
      </c>
      <c r="O761" s="126">
        <v>1.125E-2</v>
      </c>
      <c r="P761" s="126">
        <v>0.04</v>
      </c>
      <c r="R761" s="122">
        <v>497000</v>
      </c>
      <c r="S761" s="124">
        <v>2.9780000000000002</v>
      </c>
      <c r="T761" s="128">
        <v>98.513000000000005</v>
      </c>
      <c r="U761" s="122">
        <v>1458.059</v>
      </c>
      <c r="W761" t="s">
        <v>288</v>
      </c>
      <c r="X761" s="126">
        <v>1.4E-5</v>
      </c>
      <c r="Y761" s="126">
        <v>9.6256376412310694E-3</v>
      </c>
      <c r="Z761" s="126">
        <v>4.4989195404181604E-3</v>
      </c>
    </row>
    <row r="762" spans="1:26">
      <c r="A762" s="116">
        <v>11389</v>
      </c>
      <c r="B762">
        <v>11393</v>
      </c>
      <c r="C762" t="s">
        <v>2362</v>
      </c>
      <c r="D762" t="s">
        <v>2413</v>
      </c>
      <c r="E762" t="s">
        <v>2414</v>
      </c>
      <c r="F762" t="s">
        <v>2080</v>
      </c>
      <c r="G762" t="s">
        <v>39</v>
      </c>
      <c r="H762" t="s">
        <v>39</v>
      </c>
      <c r="I762" t="s">
        <v>41</v>
      </c>
      <c r="J762" t="s">
        <v>2365</v>
      </c>
      <c r="K762" t="s">
        <v>317</v>
      </c>
      <c r="L762" t="s">
        <v>46</v>
      </c>
      <c r="M762" t="s">
        <v>2415</v>
      </c>
      <c r="N762" t="s">
        <v>2416</v>
      </c>
      <c r="O762" s="126">
        <v>5.5E-2</v>
      </c>
      <c r="P762" s="126">
        <v>3.9449999999999999E-2</v>
      </c>
      <c r="R762" s="122">
        <v>230455</v>
      </c>
      <c r="S762" s="124">
        <v>1</v>
      </c>
      <c r="T762" s="128">
        <v>120.13</v>
      </c>
      <c r="U762" s="122">
        <v>276.846</v>
      </c>
      <c r="W762" t="s">
        <v>288</v>
      </c>
      <c r="X762" s="126">
        <v>6.0000000000000002E-6</v>
      </c>
      <c r="Y762" s="126">
        <v>1.45298881754806E-2</v>
      </c>
      <c r="Z762" s="126">
        <v>1.19736186012263E-2</v>
      </c>
    </row>
    <row r="763" spans="1:26">
      <c r="A763" s="116">
        <v>11389</v>
      </c>
      <c r="B763">
        <v>11393</v>
      </c>
      <c r="C763" t="s">
        <v>2362</v>
      </c>
      <c r="D763" t="s">
        <v>2417</v>
      </c>
      <c r="E763" t="s">
        <v>2418</v>
      </c>
      <c r="F763" t="s">
        <v>2080</v>
      </c>
      <c r="G763" t="s">
        <v>39</v>
      </c>
      <c r="H763" t="s">
        <v>39</v>
      </c>
      <c r="I763" t="s">
        <v>41</v>
      </c>
      <c r="J763" t="s">
        <v>2365</v>
      </c>
      <c r="K763" t="s">
        <v>317</v>
      </c>
      <c r="L763" t="s">
        <v>46</v>
      </c>
      <c r="M763" t="s">
        <v>2419</v>
      </c>
      <c r="N763" t="s">
        <v>2420</v>
      </c>
      <c r="O763" s="126">
        <v>0.02</v>
      </c>
      <c r="P763" s="126">
        <v>3.2050000000000002E-2</v>
      </c>
      <c r="R763" s="122">
        <v>18000</v>
      </c>
      <c r="S763" s="124">
        <v>1</v>
      </c>
      <c r="T763" s="128">
        <v>99.63</v>
      </c>
      <c r="U763" s="122">
        <v>17.933</v>
      </c>
      <c r="W763" t="s">
        <v>288</v>
      </c>
      <c r="X763" s="126">
        <v>9.9999999999999995E-7</v>
      </c>
      <c r="Y763" s="126">
        <v>9.4121165229450602E-4</v>
      </c>
      <c r="Z763" s="126">
        <v>7.75622579575129E-4</v>
      </c>
    </row>
    <row r="764" spans="1:26">
      <c r="A764" s="116">
        <v>11389</v>
      </c>
      <c r="B764">
        <v>11393</v>
      </c>
      <c r="C764" t="s">
        <v>2362</v>
      </c>
      <c r="D764" t="s">
        <v>2363</v>
      </c>
      <c r="E764" t="s">
        <v>2364</v>
      </c>
      <c r="F764" t="s">
        <v>2077</v>
      </c>
      <c r="G764" t="s">
        <v>39</v>
      </c>
      <c r="H764" t="s">
        <v>39</v>
      </c>
      <c r="I764" t="s">
        <v>41</v>
      </c>
      <c r="J764" t="s">
        <v>2365</v>
      </c>
      <c r="K764" t="s">
        <v>317</v>
      </c>
      <c r="L764" t="s">
        <v>46</v>
      </c>
      <c r="M764" t="s">
        <v>2366</v>
      </c>
      <c r="N764" t="s">
        <v>2367</v>
      </c>
      <c r="O764" s="126">
        <v>7.4999999999999997E-3</v>
      </c>
      <c r="P764" s="126">
        <v>1.7260000000000001E-2</v>
      </c>
      <c r="R764" s="122">
        <v>2224234</v>
      </c>
      <c r="S764" s="124">
        <v>1</v>
      </c>
      <c r="T764" s="128">
        <v>119.65</v>
      </c>
      <c r="U764" s="122">
        <v>2661.2959999999998</v>
      </c>
      <c r="W764" t="s">
        <v>288</v>
      </c>
      <c r="X764" s="126">
        <v>9.1000000000000003E-5</v>
      </c>
      <c r="Y764" s="126">
        <v>0.13967472913790699</v>
      </c>
      <c r="Z764" s="126">
        <v>0.115101500763723</v>
      </c>
    </row>
    <row r="765" spans="1:26">
      <c r="A765" s="116">
        <v>11389</v>
      </c>
      <c r="B765">
        <v>11393</v>
      </c>
      <c r="C765" t="s">
        <v>2362</v>
      </c>
      <c r="D765" t="s">
        <v>2425</v>
      </c>
      <c r="E765" t="s">
        <v>2426</v>
      </c>
      <c r="F765" t="s">
        <v>2080</v>
      </c>
      <c r="G765" t="s">
        <v>39</v>
      </c>
      <c r="H765" t="s">
        <v>39</v>
      </c>
      <c r="I765" t="s">
        <v>41</v>
      </c>
      <c r="J765" t="s">
        <v>2365</v>
      </c>
      <c r="K765" t="s">
        <v>317</v>
      </c>
      <c r="L765" t="s">
        <v>46</v>
      </c>
      <c r="M765" t="s">
        <v>2427</v>
      </c>
      <c r="N765" t="s">
        <v>2428</v>
      </c>
      <c r="O765" s="126">
        <v>2.2499999999999999E-2</v>
      </c>
      <c r="P765" s="126">
        <v>3.2779999999999997E-2</v>
      </c>
      <c r="R765" s="122">
        <v>1065582</v>
      </c>
      <c r="S765" s="124">
        <v>1</v>
      </c>
      <c r="T765" s="128">
        <v>99.5</v>
      </c>
      <c r="U765" s="122">
        <v>1060.2539999999999</v>
      </c>
      <c r="W765" t="s">
        <v>288</v>
      </c>
      <c r="X765" s="126">
        <v>3.1000000000000001E-5</v>
      </c>
      <c r="Y765" s="126">
        <v>5.5646085176313899E-2</v>
      </c>
      <c r="Z765" s="126">
        <v>4.5856168506299998E-2</v>
      </c>
    </row>
    <row r="766" spans="1:26">
      <c r="A766" s="116">
        <v>11389</v>
      </c>
      <c r="B766">
        <v>11393</v>
      </c>
      <c r="C766" t="s">
        <v>2362</v>
      </c>
      <c r="D766" t="s">
        <v>2549</v>
      </c>
      <c r="E766" t="s">
        <v>2550</v>
      </c>
      <c r="F766" t="s">
        <v>2080</v>
      </c>
      <c r="G766" t="s">
        <v>39</v>
      </c>
      <c r="H766" t="s">
        <v>39</v>
      </c>
      <c r="I766" t="s">
        <v>41</v>
      </c>
      <c r="J766" t="s">
        <v>2365</v>
      </c>
      <c r="K766" t="s">
        <v>317</v>
      </c>
      <c r="L766" t="s">
        <v>46</v>
      </c>
      <c r="M766" t="s">
        <v>2551</v>
      </c>
      <c r="N766" t="s">
        <v>2552</v>
      </c>
      <c r="O766" s="126">
        <v>0.01</v>
      </c>
      <c r="P766" s="126">
        <v>3.3599999999999998E-2</v>
      </c>
      <c r="R766" s="122">
        <v>1750069</v>
      </c>
      <c r="S766" s="124">
        <v>1</v>
      </c>
      <c r="T766" s="128">
        <v>92.07</v>
      </c>
      <c r="U766" s="122">
        <v>1611.289</v>
      </c>
      <c r="W766" t="s">
        <v>288</v>
      </c>
      <c r="X766" s="126">
        <v>4.6E-5</v>
      </c>
      <c r="Y766" s="126">
        <v>8.4566425666322401E-2</v>
      </c>
      <c r="Z766" s="126">
        <v>6.9688501051661106E-2</v>
      </c>
    </row>
    <row r="767" spans="1:26">
      <c r="A767" s="116">
        <v>11389</v>
      </c>
      <c r="B767">
        <v>11393</v>
      </c>
      <c r="C767" t="s">
        <v>2362</v>
      </c>
      <c r="D767" t="s">
        <v>2433</v>
      </c>
      <c r="E767" t="s">
        <v>2434</v>
      </c>
      <c r="F767" t="s">
        <v>2080</v>
      </c>
      <c r="G767" t="s">
        <v>39</v>
      </c>
      <c r="H767" t="s">
        <v>39</v>
      </c>
      <c r="I767" t="s">
        <v>41</v>
      </c>
      <c r="J767" t="s">
        <v>2365</v>
      </c>
      <c r="K767" t="s">
        <v>317</v>
      </c>
      <c r="L767" t="s">
        <v>46</v>
      </c>
      <c r="M767" t="s">
        <v>2435</v>
      </c>
      <c r="N767" t="s">
        <v>2436</v>
      </c>
      <c r="O767" s="126">
        <v>1.4999999999999999E-2</v>
      </c>
      <c r="P767" s="126">
        <v>3.8129999999999997E-2</v>
      </c>
      <c r="R767" s="122">
        <v>700193</v>
      </c>
      <c r="S767" s="124">
        <v>1</v>
      </c>
      <c r="T767" s="128">
        <v>79.78</v>
      </c>
      <c r="U767" s="122">
        <v>558.61400000000003</v>
      </c>
      <c r="W767" t="s">
        <v>288</v>
      </c>
      <c r="X767" s="126">
        <v>1.7E-5</v>
      </c>
      <c r="Y767" s="126">
        <v>2.9318142838560199E-2</v>
      </c>
      <c r="Z767" s="126">
        <v>2.4160148805383599E-2</v>
      </c>
    </row>
    <row r="768" spans="1:26">
      <c r="A768" s="116">
        <v>11389</v>
      </c>
      <c r="B768">
        <v>11393</v>
      </c>
      <c r="C768" t="s">
        <v>2362</v>
      </c>
      <c r="D768" t="s">
        <v>2445</v>
      </c>
      <c r="E768" t="s">
        <v>2446</v>
      </c>
      <c r="F768" t="s">
        <v>2080</v>
      </c>
      <c r="G768" t="s">
        <v>39</v>
      </c>
      <c r="H768" t="s">
        <v>39</v>
      </c>
      <c r="I768" t="s">
        <v>41</v>
      </c>
      <c r="J768" t="s">
        <v>2365</v>
      </c>
      <c r="K768" t="s">
        <v>317</v>
      </c>
      <c r="L768" t="s">
        <v>46</v>
      </c>
      <c r="M768" t="s">
        <v>2447</v>
      </c>
      <c r="N768" t="s">
        <v>2448</v>
      </c>
      <c r="O768" s="126">
        <v>1.2999999999999999E-2</v>
      </c>
      <c r="P768" s="126">
        <v>3.4700000000000002E-2</v>
      </c>
      <c r="R768" s="122">
        <v>1382403</v>
      </c>
      <c r="S768" s="124">
        <v>1</v>
      </c>
      <c r="T768" s="128">
        <v>88.94</v>
      </c>
      <c r="U768" s="122">
        <v>1229.509</v>
      </c>
      <c r="W768" t="s">
        <v>288</v>
      </c>
      <c r="X768" s="126">
        <v>3.4E-5</v>
      </c>
      <c r="Y768" s="126">
        <v>6.4529225477905197E-2</v>
      </c>
      <c r="Z768" s="126">
        <v>5.3176481826531001E-2</v>
      </c>
    </row>
    <row r="769" spans="1:26">
      <c r="A769" s="116">
        <v>11389</v>
      </c>
      <c r="B769">
        <v>11393</v>
      </c>
      <c r="C769" t="s">
        <v>2362</v>
      </c>
      <c r="D769" t="s">
        <v>2449</v>
      </c>
      <c r="E769" t="s">
        <v>2450</v>
      </c>
      <c r="F769" t="s">
        <v>2080</v>
      </c>
      <c r="G769" t="s">
        <v>39</v>
      </c>
      <c r="H769" t="s">
        <v>39</v>
      </c>
      <c r="I769" t="s">
        <v>41</v>
      </c>
      <c r="J769" t="s">
        <v>2365</v>
      </c>
      <c r="K769" t="s">
        <v>317</v>
      </c>
      <c r="L769" t="s">
        <v>46</v>
      </c>
      <c r="M769" t="s">
        <v>2451</v>
      </c>
      <c r="N769" t="s">
        <v>2452</v>
      </c>
      <c r="O769" s="126">
        <v>2.8000000000000001E-2</v>
      </c>
      <c r="P769" s="126">
        <v>4.3040000000000002E-2</v>
      </c>
      <c r="R769" s="122">
        <v>400000</v>
      </c>
      <c r="S769" s="124">
        <v>1</v>
      </c>
      <c r="T769" s="128">
        <v>78.16</v>
      </c>
      <c r="U769" s="122">
        <v>312.64</v>
      </c>
      <c r="W769" t="s">
        <v>288</v>
      </c>
      <c r="X769" s="126">
        <v>1.1E-5</v>
      </c>
      <c r="Y769" s="126">
        <v>1.64085121044171E-2</v>
      </c>
      <c r="Z769" s="126">
        <v>1.35217328157722E-2</v>
      </c>
    </row>
    <row r="770" spans="1:26">
      <c r="A770" s="116">
        <v>11389</v>
      </c>
      <c r="B770">
        <v>11393</v>
      </c>
      <c r="C770" t="s">
        <v>2362</v>
      </c>
      <c r="D770" t="s">
        <v>2453</v>
      </c>
      <c r="E770" t="s">
        <v>2454</v>
      </c>
      <c r="F770" t="s">
        <v>2080</v>
      </c>
      <c r="G770" t="s">
        <v>39</v>
      </c>
      <c r="H770" t="s">
        <v>39</v>
      </c>
      <c r="I770" t="s">
        <v>41</v>
      </c>
      <c r="J770" t="s">
        <v>2365</v>
      </c>
      <c r="K770" t="s">
        <v>317</v>
      </c>
      <c r="L770" t="s">
        <v>46</v>
      </c>
      <c r="M770" t="s">
        <v>2455</v>
      </c>
      <c r="N770" t="s">
        <v>2456</v>
      </c>
      <c r="O770" s="126">
        <v>3.7499999999999999E-2</v>
      </c>
      <c r="P770" s="126">
        <v>3.304E-2</v>
      </c>
      <c r="R770" s="122">
        <v>347416</v>
      </c>
      <c r="S770" s="124">
        <v>1</v>
      </c>
      <c r="T770" s="128">
        <v>102.39</v>
      </c>
      <c r="U770" s="122">
        <v>355.71899999999999</v>
      </c>
      <c r="W770" t="s">
        <v>288</v>
      </c>
      <c r="X770" s="126">
        <v>1.0000000000000001E-5</v>
      </c>
      <c r="Y770" s="126">
        <v>1.8669471259897898E-2</v>
      </c>
      <c r="Z770" s="126">
        <v>1.5384917327154799E-2</v>
      </c>
    </row>
    <row r="771" spans="1:26">
      <c r="A771" s="116">
        <v>11389</v>
      </c>
      <c r="B771">
        <v>11393</v>
      </c>
      <c r="C771" t="s">
        <v>2362</v>
      </c>
      <c r="D771" t="s">
        <v>2465</v>
      </c>
      <c r="E771" t="s">
        <v>2466</v>
      </c>
      <c r="F771" t="s">
        <v>2080</v>
      </c>
      <c r="G771" t="s">
        <v>39</v>
      </c>
      <c r="H771" t="s">
        <v>39</v>
      </c>
      <c r="I771" t="s">
        <v>41</v>
      </c>
      <c r="J771" t="s">
        <v>2365</v>
      </c>
      <c r="K771" t="s">
        <v>317</v>
      </c>
      <c r="L771" t="s">
        <v>46</v>
      </c>
      <c r="M771" t="s">
        <v>2467</v>
      </c>
      <c r="N771" t="s">
        <v>2468</v>
      </c>
      <c r="O771" s="126">
        <v>3.7499999999999999E-2</v>
      </c>
      <c r="P771" s="126">
        <v>3.2219999999999999E-2</v>
      </c>
      <c r="R771" s="122">
        <v>957754</v>
      </c>
      <c r="S771" s="124">
        <v>1</v>
      </c>
      <c r="T771" s="128">
        <v>103.45</v>
      </c>
      <c r="U771" s="122">
        <v>990.79700000000003</v>
      </c>
      <c r="W771" t="s">
        <v>288</v>
      </c>
      <c r="X771" s="126">
        <v>2.5999999999999998E-5</v>
      </c>
      <c r="Y771" s="126">
        <v>5.2000692734694202E-2</v>
      </c>
      <c r="Z771" s="126">
        <v>4.2852116567249E-2</v>
      </c>
    </row>
    <row r="772" spans="1:26">
      <c r="A772" s="116">
        <v>11389</v>
      </c>
      <c r="B772">
        <v>11393</v>
      </c>
      <c r="C772" t="s">
        <v>2362</v>
      </c>
      <c r="D772" t="s">
        <v>2469</v>
      </c>
      <c r="E772" t="s">
        <v>2470</v>
      </c>
      <c r="F772" t="s">
        <v>2077</v>
      </c>
      <c r="G772" t="s">
        <v>39</v>
      </c>
      <c r="H772" t="s">
        <v>39</v>
      </c>
      <c r="I772" t="s">
        <v>41</v>
      </c>
      <c r="J772" t="s">
        <v>2365</v>
      </c>
      <c r="K772" t="s">
        <v>317</v>
      </c>
      <c r="L772" t="s">
        <v>46</v>
      </c>
      <c r="M772" t="s">
        <v>2471</v>
      </c>
      <c r="N772" t="s">
        <v>2472</v>
      </c>
      <c r="O772" s="126">
        <v>1.6E-2</v>
      </c>
      <c r="P772" s="126">
        <v>1.8020000000000001E-2</v>
      </c>
      <c r="R772" s="122">
        <v>1261884</v>
      </c>
      <c r="S772" s="124">
        <v>1</v>
      </c>
      <c r="T772" s="128">
        <v>106.86</v>
      </c>
      <c r="U772" s="122">
        <v>1348.4490000000001</v>
      </c>
      <c r="W772" t="s">
        <v>288</v>
      </c>
      <c r="X772" s="126">
        <v>3.8999999999999999E-5</v>
      </c>
      <c r="Y772" s="126">
        <v>7.0771640596572802E-2</v>
      </c>
      <c r="Z772" s="126">
        <v>5.8320657533786999E-2</v>
      </c>
    </row>
    <row r="773" spans="1:26">
      <c r="A773" s="116">
        <v>11389</v>
      </c>
      <c r="B773">
        <v>11393</v>
      </c>
      <c r="C773" t="s">
        <v>2362</v>
      </c>
      <c r="D773" t="s">
        <v>2473</v>
      </c>
      <c r="E773" t="s">
        <v>2474</v>
      </c>
      <c r="F773" t="s">
        <v>2080</v>
      </c>
      <c r="G773" t="s">
        <v>39</v>
      </c>
      <c r="H773" t="s">
        <v>39</v>
      </c>
      <c r="I773" t="s">
        <v>41</v>
      </c>
      <c r="J773" t="s">
        <v>2365</v>
      </c>
      <c r="K773" t="s">
        <v>317</v>
      </c>
      <c r="L773" t="s">
        <v>46</v>
      </c>
      <c r="M773" t="s">
        <v>2475</v>
      </c>
      <c r="N773" t="s">
        <v>2476</v>
      </c>
      <c r="O773" s="126">
        <v>4.5999999999999999E-2</v>
      </c>
      <c r="P773" s="126">
        <v>3.3270000000000001E-2</v>
      </c>
      <c r="R773" s="122">
        <v>1701444</v>
      </c>
      <c r="S773" s="124">
        <v>1</v>
      </c>
      <c r="T773" s="128">
        <v>107.6</v>
      </c>
      <c r="U773" s="122">
        <v>1830.7539999999999</v>
      </c>
      <c r="W773" t="s">
        <v>288</v>
      </c>
      <c r="X773" s="126">
        <v>6.3E-5</v>
      </c>
      <c r="Y773" s="126">
        <v>9.6084777919111394E-2</v>
      </c>
      <c r="Z773" s="126">
        <v>7.9180408705995797E-2</v>
      </c>
    </row>
    <row r="774" spans="1:26">
      <c r="A774" s="116">
        <v>11389</v>
      </c>
      <c r="B774">
        <v>11393</v>
      </c>
      <c r="C774" t="s">
        <v>2362</v>
      </c>
      <c r="D774" t="s">
        <v>2477</v>
      </c>
      <c r="E774" t="s">
        <v>2478</v>
      </c>
      <c r="F774" t="s">
        <v>2077</v>
      </c>
      <c r="G774" t="s">
        <v>39</v>
      </c>
      <c r="H774" t="s">
        <v>39</v>
      </c>
      <c r="I774" t="s">
        <v>41</v>
      </c>
      <c r="J774" t="s">
        <v>2365</v>
      </c>
      <c r="K774" t="s">
        <v>317</v>
      </c>
      <c r="L774" t="s">
        <v>46</v>
      </c>
      <c r="M774" t="s">
        <v>2479</v>
      </c>
      <c r="N774" t="s">
        <v>2480</v>
      </c>
      <c r="O774" s="126">
        <v>0.02</v>
      </c>
      <c r="P774" s="126">
        <v>1.8149999999999999E-2</v>
      </c>
      <c r="R774" s="122">
        <v>936043</v>
      </c>
      <c r="S774" s="124">
        <v>1</v>
      </c>
      <c r="T774" s="128">
        <v>103.97</v>
      </c>
      <c r="U774" s="122">
        <v>973.20399999999995</v>
      </c>
      <c r="W774" t="s">
        <v>288</v>
      </c>
      <c r="X774" s="126">
        <v>4.5000000000000003E-5</v>
      </c>
      <c r="Y774" s="126">
        <v>5.1077367226575E-2</v>
      </c>
      <c r="Z774" s="126">
        <v>4.2091233390070801E-2</v>
      </c>
    </row>
    <row r="775" spans="1:26">
      <c r="A775" s="116">
        <v>11389</v>
      </c>
      <c r="B775">
        <v>11393</v>
      </c>
      <c r="C775" t="s">
        <v>2362</v>
      </c>
      <c r="D775" t="s">
        <v>2481</v>
      </c>
      <c r="E775" t="s">
        <v>2482</v>
      </c>
      <c r="F775" t="s">
        <v>2080</v>
      </c>
      <c r="G775" t="s">
        <v>39</v>
      </c>
      <c r="H775" t="s">
        <v>39</v>
      </c>
      <c r="I775" t="s">
        <v>41</v>
      </c>
      <c r="J775" t="s">
        <v>2365</v>
      </c>
      <c r="K775" t="s">
        <v>317</v>
      </c>
      <c r="L775" t="s">
        <v>46</v>
      </c>
      <c r="M775" t="s">
        <v>2483</v>
      </c>
      <c r="N775" t="s">
        <v>2484</v>
      </c>
      <c r="O775" s="126">
        <v>4.1000000000000002E-2</v>
      </c>
      <c r="P775" s="126">
        <v>3.2590000000000001E-2</v>
      </c>
      <c r="R775" s="122">
        <v>3760302</v>
      </c>
      <c r="S775" s="124">
        <v>1</v>
      </c>
      <c r="T775" s="128">
        <v>105.38</v>
      </c>
      <c r="U775" s="122">
        <v>3962.6060000000002</v>
      </c>
      <c r="W775" t="s">
        <v>288</v>
      </c>
      <c r="X775" s="126">
        <v>1.9000000000000001E-4</v>
      </c>
      <c r="Y775" s="126">
        <v>0.20797234064349901</v>
      </c>
      <c r="Z775" s="126">
        <v>0.17138338963074701</v>
      </c>
    </row>
    <row r="776" spans="1:26">
      <c r="A776" s="116">
        <v>11389</v>
      </c>
      <c r="B776">
        <v>11393</v>
      </c>
      <c r="C776" t="s">
        <v>2362</v>
      </c>
      <c r="D776" t="s">
        <v>2485</v>
      </c>
      <c r="E776" t="s">
        <v>2486</v>
      </c>
      <c r="F776" t="s">
        <v>2080</v>
      </c>
      <c r="G776" t="s">
        <v>39</v>
      </c>
      <c r="H776" t="s">
        <v>39</v>
      </c>
      <c r="I776" t="s">
        <v>41</v>
      </c>
      <c r="J776" t="s">
        <v>2365</v>
      </c>
      <c r="K776" t="s">
        <v>317</v>
      </c>
      <c r="L776" t="s">
        <v>46</v>
      </c>
      <c r="M776" t="s">
        <v>2487</v>
      </c>
      <c r="N776" t="s">
        <v>2488</v>
      </c>
      <c r="O776" s="126">
        <v>4.1500000000000002E-2</v>
      </c>
      <c r="P776" s="126">
        <v>3.6819999999999999E-2</v>
      </c>
      <c r="R776" s="122">
        <v>1075305</v>
      </c>
      <c r="S776" s="124">
        <v>1</v>
      </c>
      <c r="T776" s="128">
        <v>106.4</v>
      </c>
      <c r="U776" s="122">
        <v>1144.125</v>
      </c>
      <c r="W776" t="s">
        <v>288</v>
      </c>
      <c r="X776" s="126">
        <v>6.2000000000000003E-5</v>
      </c>
      <c r="Y776" s="126">
        <v>6.0047917846022397E-2</v>
      </c>
      <c r="Z776" s="126">
        <v>4.9483578772433402E-2</v>
      </c>
    </row>
    <row r="777" spans="1:26">
      <c r="A777" s="116">
        <v>11389</v>
      </c>
      <c r="B777">
        <v>11393</v>
      </c>
      <c r="C777" t="s">
        <v>2362</v>
      </c>
      <c r="D777" t="s">
        <v>2489</v>
      </c>
      <c r="E777" t="s">
        <v>2490</v>
      </c>
      <c r="F777" t="s">
        <v>2077</v>
      </c>
      <c r="G777" t="s">
        <v>39</v>
      </c>
      <c r="H777" t="s">
        <v>39</v>
      </c>
      <c r="I777" t="s">
        <v>41</v>
      </c>
      <c r="J777" t="s">
        <v>2365</v>
      </c>
      <c r="K777" t="s">
        <v>317</v>
      </c>
      <c r="L777" t="s">
        <v>46</v>
      </c>
      <c r="M777" t="s">
        <v>2491</v>
      </c>
      <c r="N777" t="s">
        <v>2492</v>
      </c>
      <c r="O777" s="126">
        <v>0.02</v>
      </c>
      <c r="P777" s="126">
        <v>2.317E-2</v>
      </c>
      <c r="R777" s="122">
        <v>357504</v>
      </c>
      <c r="S777" s="124">
        <v>1</v>
      </c>
      <c r="T777" s="128">
        <v>94.65</v>
      </c>
      <c r="U777" s="122">
        <v>338.37799999999999</v>
      </c>
      <c r="W777" t="s">
        <v>288</v>
      </c>
      <c r="X777" s="126">
        <v>4.6999999999999997E-5</v>
      </c>
      <c r="Y777" s="126">
        <v>1.7759313892396499E-2</v>
      </c>
      <c r="Z777" s="126">
        <v>1.46348855957373E-2</v>
      </c>
    </row>
    <row r="778" spans="1:26">
      <c r="A778" s="116">
        <v>11389</v>
      </c>
      <c r="B778">
        <v>11393</v>
      </c>
      <c r="C778" t="s">
        <v>2362</v>
      </c>
      <c r="D778" t="s">
        <v>2371</v>
      </c>
      <c r="E778" t="s">
        <v>2372</v>
      </c>
      <c r="F778" t="s">
        <v>2084</v>
      </c>
      <c r="G778" t="s">
        <v>39</v>
      </c>
      <c r="H778" t="s">
        <v>39</v>
      </c>
      <c r="I778" t="s">
        <v>41</v>
      </c>
      <c r="J778" t="s">
        <v>2365</v>
      </c>
      <c r="K778" t="s">
        <v>317</v>
      </c>
      <c r="L778" t="s">
        <v>46</v>
      </c>
      <c r="M778" t="s">
        <v>2373</v>
      </c>
      <c r="N778" t="s">
        <v>2374</v>
      </c>
      <c r="O778" s="126">
        <v>0</v>
      </c>
      <c r="P778" s="126">
        <v>3.5009999999999999E-2</v>
      </c>
      <c r="R778" s="122">
        <v>382337</v>
      </c>
      <c r="S778" s="124">
        <v>1</v>
      </c>
      <c r="T778" s="128">
        <v>99.68</v>
      </c>
      <c r="U778" s="122">
        <v>381.11399999999998</v>
      </c>
      <c r="W778" t="s">
        <v>288</v>
      </c>
      <c r="X778" s="126">
        <v>1.1E-5</v>
      </c>
      <c r="Y778" s="126">
        <v>2.0002257652029901E-2</v>
      </c>
      <c r="Z778" s="126">
        <v>1.6483224192531998E-2</v>
      </c>
    </row>
    <row r="779" spans="1:26">
      <c r="A779" s="116">
        <v>11389</v>
      </c>
      <c r="B779">
        <v>11394</v>
      </c>
      <c r="C779" t="s">
        <v>2362</v>
      </c>
      <c r="D779" t="s">
        <v>2363</v>
      </c>
      <c r="E779" t="s">
        <v>2364</v>
      </c>
      <c r="F779" t="s">
        <v>2077</v>
      </c>
      <c r="G779" t="s">
        <v>39</v>
      </c>
      <c r="H779" t="s">
        <v>39</v>
      </c>
      <c r="I779" t="s">
        <v>41</v>
      </c>
      <c r="J779" t="s">
        <v>2365</v>
      </c>
      <c r="K779" t="s">
        <v>317</v>
      </c>
      <c r="L779" t="s">
        <v>46</v>
      </c>
      <c r="M779" t="s">
        <v>2366</v>
      </c>
      <c r="N779" t="s">
        <v>2367</v>
      </c>
      <c r="O779" s="126">
        <v>7.4999999999999997E-3</v>
      </c>
      <c r="P779" s="126">
        <v>1.7260000000000001E-2</v>
      </c>
      <c r="R779" s="122">
        <v>5759451</v>
      </c>
      <c r="S779" s="124">
        <v>1</v>
      </c>
      <c r="T779" s="128">
        <v>119.65</v>
      </c>
      <c r="U779" s="122">
        <v>6891.183</v>
      </c>
      <c r="W779" t="s">
        <v>288</v>
      </c>
      <c r="X779" s="126">
        <v>2.3599999999999999E-4</v>
      </c>
      <c r="Y779" s="126">
        <v>7.9875056240031692E-3</v>
      </c>
      <c r="Z779" s="126">
        <v>2.0482639761250101E-3</v>
      </c>
    </row>
    <row r="780" spans="1:26">
      <c r="A780" s="116">
        <v>11389</v>
      </c>
      <c r="B780">
        <v>11394</v>
      </c>
      <c r="C780" t="s">
        <v>2362</v>
      </c>
      <c r="D780" t="s">
        <v>2368</v>
      </c>
      <c r="E780" t="s">
        <v>2369</v>
      </c>
      <c r="F780" t="s">
        <v>2084</v>
      </c>
      <c r="G780" t="s">
        <v>39</v>
      </c>
      <c r="H780" t="s">
        <v>39</v>
      </c>
      <c r="I780" t="s">
        <v>41</v>
      </c>
      <c r="J780" t="s">
        <v>2365</v>
      </c>
      <c r="K780" t="s">
        <v>317</v>
      </c>
      <c r="L780" t="s">
        <v>46</v>
      </c>
      <c r="M780" t="s">
        <v>2370</v>
      </c>
      <c r="N780" t="s">
        <v>972</v>
      </c>
      <c r="O780" s="126">
        <v>0</v>
      </c>
      <c r="P780" s="126">
        <v>4.3520000000000003E-2</v>
      </c>
      <c r="R780" s="122">
        <v>66165266</v>
      </c>
      <c r="S780" s="124">
        <v>1</v>
      </c>
      <c r="T780" s="128">
        <v>99.93</v>
      </c>
      <c r="U780" s="122">
        <v>66118.95</v>
      </c>
      <c r="W780" t="s">
        <v>288</v>
      </c>
      <c r="X780" s="126">
        <v>1.946E-3</v>
      </c>
      <c r="Y780" s="126">
        <v>7.6637854222296006E-2</v>
      </c>
      <c r="Z780" s="126">
        <v>1.9652512736808202E-2</v>
      </c>
    </row>
    <row r="781" spans="1:26">
      <c r="A781" s="116">
        <v>11389</v>
      </c>
      <c r="B781">
        <v>11394</v>
      </c>
      <c r="C781" t="s">
        <v>2362</v>
      </c>
      <c r="D781" t="s">
        <v>2371</v>
      </c>
      <c r="E781" t="s">
        <v>2372</v>
      </c>
      <c r="F781" t="s">
        <v>2084</v>
      </c>
      <c r="G781" t="s">
        <v>39</v>
      </c>
      <c r="H781" t="s">
        <v>39</v>
      </c>
      <c r="I781" t="s">
        <v>41</v>
      </c>
      <c r="J781" t="s">
        <v>2365</v>
      </c>
      <c r="K781" t="s">
        <v>317</v>
      </c>
      <c r="L781" t="s">
        <v>46</v>
      </c>
      <c r="M781" t="s">
        <v>2373</v>
      </c>
      <c r="N781" t="s">
        <v>2374</v>
      </c>
      <c r="O781" s="126">
        <v>0</v>
      </c>
      <c r="P781" s="126">
        <v>3.5009999999999999E-2</v>
      </c>
      <c r="R781" s="122">
        <v>99419398</v>
      </c>
      <c r="S781" s="124">
        <v>1</v>
      </c>
      <c r="T781" s="128">
        <v>99.68</v>
      </c>
      <c r="U781" s="122">
        <v>99101.255999999994</v>
      </c>
      <c r="W781" t="s">
        <v>288</v>
      </c>
      <c r="X781" s="126">
        <v>2.9239999999999999E-3</v>
      </c>
      <c r="Y781" s="126">
        <v>0.114867334839536</v>
      </c>
      <c r="Z781" s="126">
        <v>2.94558320282464E-2</v>
      </c>
    </row>
    <row r="782" spans="1:26">
      <c r="A782" s="116">
        <v>11389</v>
      </c>
      <c r="B782">
        <v>11394</v>
      </c>
      <c r="C782" t="s">
        <v>2362</v>
      </c>
      <c r="D782" t="s">
        <v>2375</v>
      </c>
      <c r="E782" t="s">
        <v>2376</v>
      </c>
      <c r="F782" t="s">
        <v>2084</v>
      </c>
      <c r="G782" t="s">
        <v>39</v>
      </c>
      <c r="H782" t="s">
        <v>39</v>
      </c>
      <c r="I782" t="s">
        <v>41</v>
      </c>
      <c r="J782" t="s">
        <v>2365</v>
      </c>
      <c r="K782" t="s">
        <v>317</v>
      </c>
      <c r="L782" t="s">
        <v>46</v>
      </c>
      <c r="M782" t="s">
        <v>2377</v>
      </c>
      <c r="N782" t="s">
        <v>2378</v>
      </c>
      <c r="O782" s="126">
        <v>0</v>
      </c>
      <c r="P782" s="126">
        <v>3.4229999999999997E-2</v>
      </c>
      <c r="R782" s="122">
        <v>89218139</v>
      </c>
      <c r="S782" s="124">
        <v>1</v>
      </c>
      <c r="T782" s="128">
        <v>99.43</v>
      </c>
      <c r="U782" s="122">
        <v>88709.596000000005</v>
      </c>
      <c r="W782" t="s">
        <v>288</v>
      </c>
      <c r="X782" s="126">
        <v>2.7880000000000001E-3</v>
      </c>
      <c r="Y782" s="126">
        <v>0.102822458977888</v>
      </c>
      <c r="Z782" s="126">
        <v>2.6367122425317201E-2</v>
      </c>
    </row>
    <row r="783" spans="1:26">
      <c r="A783" s="116">
        <v>11389</v>
      </c>
      <c r="B783">
        <v>11394</v>
      </c>
      <c r="C783" t="s">
        <v>2362</v>
      </c>
      <c r="D783" t="s">
        <v>2379</v>
      </c>
      <c r="E783" t="s">
        <v>2380</v>
      </c>
      <c r="F783" t="s">
        <v>2084</v>
      </c>
      <c r="G783" t="s">
        <v>39</v>
      </c>
      <c r="H783" t="s">
        <v>39</v>
      </c>
      <c r="I783" t="s">
        <v>41</v>
      </c>
      <c r="J783" t="s">
        <v>2365</v>
      </c>
      <c r="K783" t="s">
        <v>317</v>
      </c>
      <c r="L783" t="s">
        <v>46</v>
      </c>
      <c r="M783" t="s">
        <v>2381</v>
      </c>
      <c r="N783" t="s">
        <v>2382</v>
      </c>
      <c r="O783" s="126">
        <v>0</v>
      </c>
      <c r="P783" s="126">
        <v>3.3399999999999999E-2</v>
      </c>
      <c r="R783" s="122">
        <v>49965144</v>
      </c>
      <c r="S783" s="124">
        <v>1</v>
      </c>
      <c r="T783" s="128">
        <v>99.13</v>
      </c>
      <c r="U783" s="122">
        <v>49530.447</v>
      </c>
      <c r="W783" t="s">
        <v>288</v>
      </c>
      <c r="X783" s="126">
        <v>2.7759999999999998E-3</v>
      </c>
      <c r="Y783" s="126">
        <v>5.7410276141419199E-2</v>
      </c>
      <c r="Z783" s="126">
        <v>1.47219177068853E-2</v>
      </c>
    </row>
    <row r="784" spans="1:26">
      <c r="A784" s="116">
        <v>11389</v>
      </c>
      <c r="B784">
        <v>11394</v>
      </c>
      <c r="C784" t="s">
        <v>2362</v>
      </c>
      <c r="D784" t="s">
        <v>2383</v>
      </c>
      <c r="E784" t="s">
        <v>2384</v>
      </c>
      <c r="F784" t="s">
        <v>2084</v>
      </c>
      <c r="G784" t="s">
        <v>39</v>
      </c>
      <c r="H784" t="s">
        <v>39</v>
      </c>
      <c r="I784" t="s">
        <v>41</v>
      </c>
      <c r="J784" t="s">
        <v>2365</v>
      </c>
      <c r="K784" t="s">
        <v>317</v>
      </c>
      <c r="L784" t="s">
        <v>46</v>
      </c>
      <c r="M784" t="s">
        <v>2385</v>
      </c>
      <c r="N784" t="s">
        <v>1023</v>
      </c>
      <c r="O784" s="126">
        <v>0</v>
      </c>
      <c r="P784" s="126">
        <v>3.2960000000000003E-2</v>
      </c>
      <c r="R784" s="122">
        <v>81896853</v>
      </c>
      <c r="S784" s="124">
        <v>1</v>
      </c>
      <c r="T784" s="128">
        <v>98.65</v>
      </c>
      <c r="U784" s="122">
        <v>80791.244999999995</v>
      </c>
      <c r="W784" t="s">
        <v>288</v>
      </c>
      <c r="X784" s="126">
        <v>4.5500000000000002E-3</v>
      </c>
      <c r="Y784" s="126">
        <v>9.3644373730878E-2</v>
      </c>
      <c r="Z784" s="126">
        <v>2.4013553956487198E-2</v>
      </c>
    </row>
    <row r="785" spans="1:26">
      <c r="A785" s="116">
        <v>11389</v>
      </c>
      <c r="B785">
        <v>11394</v>
      </c>
      <c r="C785" t="s">
        <v>2362</v>
      </c>
      <c r="D785" t="s">
        <v>2386</v>
      </c>
      <c r="E785" t="s">
        <v>2387</v>
      </c>
      <c r="F785" t="s">
        <v>2084</v>
      </c>
      <c r="G785" t="s">
        <v>39</v>
      </c>
      <c r="H785" t="s">
        <v>39</v>
      </c>
      <c r="I785" t="s">
        <v>41</v>
      </c>
      <c r="J785" t="s">
        <v>2365</v>
      </c>
      <c r="K785" t="s">
        <v>317</v>
      </c>
      <c r="L785" t="s">
        <v>46</v>
      </c>
      <c r="M785" t="s">
        <v>2388</v>
      </c>
      <c r="N785" t="s">
        <v>2389</v>
      </c>
      <c r="O785" s="126">
        <v>0</v>
      </c>
      <c r="P785" s="126">
        <v>3.2419999999999997E-2</v>
      </c>
      <c r="R785" s="122">
        <v>98506528</v>
      </c>
      <c r="S785" s="124">
        <v>1</v>
      </c>
      <c r="T785" s="128">
        <v>97.89</v>
      </c>
      <c r="U785" s="122">
        <v>96428.04</v>
      </c>
      <c r="W785" t="s">
        <v>288</v>
      </c>
      <c r="X785" s="126">
        <v>5.4730000000000004E-3</v>
      </c>
      <c r="Y785" s="126">
        <v>0.11176883567045801</v>
      </c>
      <c r="Z785" s="126">
        <v>2.8661273059924101E-2</v>
      </c>
    </row>
    <row r="786" spans="1:26">
      <c r="A786" s="116">
        <v>11389</v>
      </c>
      <c r="B786">
        <v>11394</v>
      </c>
      <c r="C786" t="s">
        <v>2362</v>
      </c>
      <c r="D786" t="s">
        <v>2390</v>
      </c>
      <c r="E786" t="s">
        <v>2391</v>
      </c>
      <c r="F786" t="s">
        <v>2084</v>
      </c>
      <c r="G786" t="s">
        <v>39</v>
      </c>
      <c r="H786" t="s">
        <v>39</v>
      </c>
      <c r="I786" t="s">
        <v>41</v>
      </c>
      <c r="J786" t="s">
        <v>2365</v>
      </c>
      <c r="K786" t="s">
        <v>317</v>
      </c>
      <c r="L786" t="s">
        <v>46</v>
      </c>
      <c r="M786" t="s">
        <v>2392</v>
      </c>
      <c r="N786" t="s">
        <v>2393</v>
      </c>
      <c r="O786" s="126">
        <v>0</v>
      </c>
      <c r="P786" s="126">
        <v>3.2320000000000002E-2</v>
      </c>
      <c r="R786" s="122">
        <v>81506978</v>
      </c>
      <c r="S786" s="124">
        <v>1</v>
      </c>
      <c r="T786" s="128">
        <v>97.36</v>
      </c>
      <c r="U786" s="122">
        <v>79355.194000000003</v>
      </c>
      <c r="W786" t="s">
        <v>288</v>
      </c>
      <c r="X786" s="126">
        <v>4.5279999999999999E-3</v>
      </c>
      <c r="Y786" s="126">
        <v>9.1979859690629107E-2</v>
      </c>
      <c r="Z786" s="126">
        <v>2.35867168052055E-2</v>
      </c>
    </row>
    <row r="787" spans="1:26">
      <c r="A787" s="116">
        <v>11389</v>
      </c>
      <c r="B787">
        <v>11394</v>
      </c>
      <c r="C787" t="s">
        <v>2362</v>
      </c>
      <c r="D787" t="s">
        <v>2394</v>
      </c>
      <c r="E787" t="s">
        <v>2395</v>
      </c>
      <c r="F787" t="s">
        <v>2084</v>
      </c>
      <c r="G787" t="s">
        <v>39</v>
      </c>
      <c r="H787" t="s">
        <v>39</v>
      </c>
      <c r="I787" t="s">
        <v>41</v>
      </c>
      <c r="J787" t="s">
        <v>2365</v>
      </c>
      <c r="K787" t="s">
        <v>317</v>
      </c>
      <c r="L787" t="s">
        <v>46</v>
      </c>
      <c r="M787" t="s">
        <v>2396</v>
      </c>
      <c r="N787" t="s">
        <v>2397</v>
      </c>
      <c r="O787" s="126">
        <v>0</v>
      </c>
      <c r="P787" s="126">
        <v>3.2000000000000001E-2</v>
      </c>
      <c r="R787" s="122">
        <v>69890586</v>
      </c>
      <c r="S787" s="124">
        <v>1</v>
      </c>
      <c r="T787" s="128">
        <v>97.15</v>
      </c>
      <c r="U787" s="122">
        <v>67898.703999999998</v>
      </c>
      <c r="W787" t="s">
        <v>288</v>
      </c>
      <c r="X787" s="126">
        <v>3.8830000000000002E-3</v>
      </c>
      <c r="Y787" s="126">
        <v>7.8700750348474194E-2</v>
      </c>
      <c r="Z787" s="126">
        <v>2.01815083983625E-2</v>
      </c>
    </row>
    <row r="788" spans="1:26">
      <c r="A788" s="116">
        <v>11389</v>
      </c>
      <c r="B788">
        <v>11394</v>
      </c>
      <c r="C788" t="s">
        <v>2362</v>
      </c>
      <c r="D788" t="s">
        <v>2394</v>
      </c>
      <c r="E788" t="s">
        <v>2395</v>
      </c>
      <c r="F788" t="s">
        <v>2084</v>
      </c>
      <c r="G788" t="s">
        <v>39</v>
      </c>
      <c r="H788" t="s">
        <v>39</v>
      </c>
      <c r="I788" t="s">
        <v>41</v>
      </c>
      <c r="J788" t="s">
        <v>2365</v>
      </c>
      <c r="K788" t="s">
        <v>317</v>
      </c>
      <c r="L788" t="s">
        <v>46</v>
      </c>
      <c r="M788" t="s">
        <v>2396</v>
      </c>
      <c r="N788" t="s">
        <v>2397</v>
      </c>
      <c r="O788" s="126">
        <v>0</v>
      </c>
      <c r="P788" s="126">
        <v>3.2000000000000001E-2</v>
      </c>
      <c r="R788" s="122">
        <v>82000000</v>
      </c>
      <c r="S788" s="124">
        <v>1</v>
      </c>
      <c r="T788" s="128">
        <v>97.15</v>
      </c>
      <c r="U788" s="122">
        <v>79663</v>
      </c>
      <c r="W788" t="s">
        <v>288</v>
      </c>
      <c r="X788" s="126">
        <v>4.5560000000000002E-3</v>
      </c>
      <c r="Y788" s="126">
        <v>9.2336634987935096E-2</v>
      </c>
      <c r="Z788" s="126">
        <v>2.3678205941294099E-2</v>
      </c>
    </row>
    <row r="789" spans="1:26">
      <c r="A789" s="116">
        <v>11389</v>
      </c>
      <c r="B789">
        <v>11394</v>
      </c>
      <c r="C789" t="s">
        <v>2362</v>
      </c>
      <c r="D789" t="s">
        <v>2368</v>
      </c>
      <c r="E789" t="s">
        <v>2369</v>
      </c>
      <c r="F789" t="s">
        <v>2084</v>
      </c>
      <c r="G789" t="s">
        <v>39</v>
      </c>
      <c r="H789" t="s">
        <v>39</v>
      </c>
      <c r="I789" t="s">
        <v>41</v>
      </c>
      <c r="J789" t="s">
        <v>2365</v>
      </c>
      <c r="K789" t="s">
        <v>317</v>
      </c>
      <c r="L789" t="s">
        <v>46</v>
      </c>
      <c r="M789" t="s">
        <v>2370</v>
      </c>
      <c r="N789" t="s">
        <v>972</v>
      </c>
      <c r="O789" s="126">
        <v>0</v>
      </c>
      <c r="P789" s="126">
        <v>4.3520000000000003E-2</v>
      </c>
      <c r="R789" s="122">
        <v>1000000</v>
      </c>
      <c r="S789" s="124">
        <v>1</v>
      </c>
      <c r="T789" s="128">
        <v>99.93</v>
      </c>
      <c r="U789" s="122">
        <v>999.3</v>
      </c>
      <c r="W789" t="s">
        <v>288</v>
      </c>
      <c r="X789" s="126">
        <v>2.9E-5</v>
      </c>
      <c r="Y789" s="126">
        <v>1.1582792431046201E-3</v>
      </c>
      <c r="Z789" s="126">
        <v>2.9702159342649898E-4</v>
      </c>
    </row>
    <row r="790" spans="1:26">
      <c r="A790" s="116">
        <v>11389</v>
      </c>
      <c r="B790">
        <v>11394</v>
      </c>
      <c r="C790" t="s">
        <v>2362</v>
      </c>
      <c r="D790" t="s">
        <v>2375</v>
      </c>
      <c r="E790" t="s">
        <v>2376</v>
      </c>
      <c r="F790" t="s">
        <v>2084</v>
      </c>
      <c r="G790" t="s">
        <v>39</v>
      </c>
      <c r="H790" t="s">
        <v>39</v>
      </c>
      <c r="I790" t="s">
        <v>41</v>
      </c>
      <c r="J790" t="s">
        <v>2365</v>
      </c>
      <c r="K790" t="s">
        <v>317</v>
      </c>
      <c r="L790" t="s">
        <v>46</v>
      </c>
      <c r="M790" t="s">
        <v>2377</v>
      </c>
      <c r="N790" t="s">
        <v>2378</v>
      </c>
      <c r="O790" s="126">
        <v>0</v>
      </c>
      <c r="P790" s="126">
        <v>3.4229999999999997E-2</v>
      </c>
      <c r="R790" s="122">
        <v>2000000</v>
      </c>
      <c r="S790" s="124">
        <v>1</v>
      </c>
      <c r="T790" s="128">
        <v>99.43</v>
      </c>
      <c r="U790" s="122">
        <v>1988.6</v>
      </c>
      <c r="W790" t="s">
        <v>288</v>
      </c>
      <c r="X790" s="126">
        <v>6.3E-5</v>
      </c>
      <c r="Y790" s="126">
        <v>2.30496758014395E-3</v>
      </c>
      <c r="Z790" s="126">
        <v>5.9107089031115397E-4</v>
      </c>
    </row>
    <row r="791" spans="1:26">
      <c r="A791" s="116">
        <v>11389</v>
      </c>
      <c r="B791">
        <v>11394</v>
      </c>
      <c r="C791" t="s">
        <v>2362</v>
      </c>
      <c r="D791" t="s">
        <v>2379</v>
      </c>
      <c r="E791" t="s">
        <v>2380</v>
      </c>
      <c r="F791" t="s">
        <v>2084</v>
      </c>
      <c r="G791" t="s">
        <v>39</v>
      </c>
      <c r="H791" t="s">
        <v>39</v>
      </c>
      <c r="I791" t="s">
        <v>41</v>
      </c>
      <c r="J791" t="s">
        <v>2365</v>
      </c>
      <c r="K791" t="s">
        <v>317</v>
      </c>
      <c r="L791" t="s">
        <v>46</v>
      </c>
      <c r="M791" t="s">
        <v>2381</v>
      </c>
      <c r="N791" t="s">
        <v>2382</v>
      </c>
      <c r="O791" s="126">
        <v>0</v>
      </c>
      <c r="P791" s="126">
        <v>3.3399999999999999E-2</v>
      </c>
      <c r="R791" s="122">
        <v>1000000</v>
      </c>
      <c r="S791" s="124">
        <v>1</v>
      </c>
      <c r="T791" s="128">
        <v>99.13</v>
      </c>
      <c r="U791" s="122">
        <v>991.3</v>
      </c>
      <c r="W791" t="s">
        <v>288</v>
      </c>
      <c r="X791" s="126">
        <v>5.5999999999999999E-5</v>
      </c>
      <c r="Y791" s="126">
        <v>1.1490065182523899E-3</v>
      </c>
      <c r="Z791" s="126">
        <v>2.9464375619302397E-4</v>
      </c>
    </row>
    <row r="792" spans="1:26">
      <c r="A792" s="116">
        <v>11389</v>
      </c>
      <c r="B792">
        <v>11394</v>
      </c>
      <c r="C792" t="s">
        <v>2362</v>
      </c>
      <c r="D792" t="s">
        <v>2383</v>
      </c>
      <c r="E792" t="s">
        <v>2384</v>
      </c>
      <c r="F792" t="s">
        <v>2084</v>
      </c>
      <c r="G792" t="s">
        <v>39</v>
      </c>
      <c r="H792" t="s">
        <v>39</v>
      </c>
      <c r="I792" t="s">
        <v>41</v>
      </c>
      <c r="J792" t="s">
        <v>2365</v>
      </c>
      <c r="K792" t="s">
        <v>317</v>
      </c>
      <c r="L792" t="s">
        <v>46</v>
      </c>
      <c r="M792" t="s">
        <v>2385</v>
      </c>
      <c r="N792" t="s">
        <v>1023</v>
      </c>
      <c r="O792" s="126">
        <v>0</v>
      </c>
      <c r="P792" s="126">
        <v>3.2960000000000003E-2</v>
      </c>
      <c r="R792" s="122">
        <v>5000000</v>
      </c>
      <c r="S792" s="124">
        <v>1</v>
      </c>
      <c r="T792" s="128">
        <v>98.65</v>
      </c>
      <c r="U792" s="122">
        <v>4932.5</v>
      </c>
      <c r="W792" t="s">
        <v>288</v>
      </c>
      <c r="X792" s="126">
        <v>2.7799999999999998E-4</v>
      </c>
      <c r="Y792" s="126">
        <v>5.7172144167052397E-3</v>
      </c>
      <c r="Z792" s="126">
        <v>1.46608526926469E-3</v>
      </c>
    </row>
    <row r="793" spans="1:26">
      <c r="A793" s="116">
        <v>11389</v>
      </c>
      <c r="B793">
        <v>11394</v>
      </c>
      <c r="C793" t="s">
        <v>2362</v>
      </c>
      <c r="D793" t="s">
        <v>2375</v>
      </c>
      <c r="E793" t="s">
        <v>2376</v>
      </c>
      <c r="F793" t="s">
        <v>2084</v>
      </c>
      <c r="G793" t="s">
        <v>39</v>
      </c>
      <c r="H793" t="s">
        <v>39</v>
      </c>
      <c r="I793" t="s">
        <v>41</v>
      </c>
      <c r="J793" t="s">
        <v>2365</v>
      </c>
      <c r="K793" t="s">
        <v>317</v>
      </c>
      <c r="L793" t="s">
        <v>46</v>
      </c>
      <c r="M793" t="s">
        <v>2377</v>
      </c>
      <c r="N793" t="s">
        <v>2378</v>
      </c>
      <c r="O793" s="126">
        <v>0</v>
      </c>
      <c r="P793" s="126">
        <v>3.4229999999999997E-2</v>
      </c>
      <c r="R793" s="122">
        <v>26000000</v>
      </c>
      <c r="S793" s="124">
        <v>1</v>
      </c>
      <c r="T793" s="128">
        <v>99.43</v>
      </c>
      <c r="U793" s="122">
        <v>25851.8</v>
      </c>
      <c r="W793" t="s">
        <v>288</v>
      </c>
      <c r="X793" s="126">
        <v>8.12E-4</v>
      </c>
      <c r="Y793" s="126">
        <v>2.9964578541871401E-2</v>
      </c>
      <c r="Z793" s="126">
        <v>7.6839215740449997E-3</v>
      </c>
    </row>
    <row r="794" spans="1:26">
      <c r="A794" s="116">
        <v>11389</v>
      </c>
      <c r="B794">
        <v>11394</v>
      </c>
      <c r="C794" t="s">
        <v>2362</v>
      </c>
      <c r="D794" t="s">
        <v>2386</v>
      </c>
      <c r="E794" t="s">
        <v>2387</v>
      </c>
      <c r="F794" t="s">
        <v>2084</v>
      </c>
      <c r="G794" t="s">
        <v>39</v>
      </c>
      <c r="H794" t="s">
        <v>39</v>
      </c>
      <c r="I794" t="s">
        <v>41</v>
      </c>
      <c r="J794" t="s">
        <v>2365</v>
      </c>
      <c r="K794" t="s">
        <v>317</v>
      </c>
      <c r="L794" t="s">
        <v>46</v>
      </c>
      <c r="M794" t="s">
        <v>2388</v>
      </c>
      <c r="N794" t="s">
        <v>2389</v>
      </c>
      <c r="O794" s="126">
        <v>0</v>
      </c>
      <c r="P794" s="126">
        <v>3.2419999999999997E-2</v>
      </c>
      <c r="R794" s="122">
        <v>31000000</v>
      </c>
      <c r="S794" s="124">
        <v>1</v>
      </c>
      <c r="T794" s="128">
        <v>97.89</v>
      </c>
      <c r="U794" s="122">
        <v>30345.9</v>
      </c>
      <c r="W794" t="s">
        <v>288</v>
      </c>
      <c r="X794" s="126">
        <v>1.722E-3</v>
      </c>
      <c r="Y794" s="126">
        <v>3.5173647636674202E-2</v>
      </c>
      <c r="Z794" s="126">
        <v>9.0197013629152393E-3</v>
      </c>
    </row>
    <row r="795" spans="1:26">
      <c r="A795" s="116">
        <v>11389</v>
      </c>
      <c r="B795">
        <v>11394</v>
      </c>
      <c r="C795" t="s">
        <v>2398</v>
      </c>
      <c r="D795" t="s">
        <v>2399</v>
      </c>
      <c r="E795" t="s">
        <v>2400</v>
      </c>
      <c r="F795" t="s">
        <v>1377</v>
      </c>
      <c r="G795" t="s">
        <v>165</v>
      </c>
      <c r="H795" t="s">
        <v>201</v>
      </c>
      <c r="I795" t="s">
        <v>1609</v>
      </c>
      <c r="J795" t="s">
        <v>237</v>
      </c>
      <c r="K795" t="s">
        <v>539</v>
      </c>
      <c r="L795" t="s">
        <v>196</v>
      </c>
      <c r="M795" t="s">
        <v>2401</v>
      </c>
      <c r="N795" t="s">
        <v>2402</v>
      </c>
      <c r="O795" s="126">
        <v>0</v>
      </c>
      <c r="P795" s="126">
        <v>2.2030000000000001E-2</v>
      </c>
      <c r="R795" s="122">
        <v>2479000</v>
      </c>
      <c r="S795" s="124">
        <v>3.3944999999999999</v>
      </c>
      <c r="T795" s="128">
        <v>99.409000000000006</v>
      </c>
      <c r="U795" s="122">
        <v>8365.2749999999996</v>
      </c>
      <c r="W795" t="s">
        <v>288</v>
      </c>
      <c r="X795" s="126">
        <v>1.03E-4</v>
      </c>
      <c r="Y795" s="126">
        <v>9.6961118227345301E-3</v>
      </c>
      <c r="Z795" s="126">
        <v>2.4864078336677901E-3</v>
      </c>
    </row>
    <row r="796" spans="1:26">
      <c r="A796" s="116">
        <v>11389</v>
      </c>
      <c r="B796">
        <v>11394</v>
      </c>
      <c r="C796" t="s">
        <v>2403</v>
      </c>
      <c r="D796" t="s">
        <v>2404</v>
      </c>
      <c r="E796" t="s">
        <v>2405</v>
      </c>
      <c r="F796" t="s">
        <v>1377</v>
      </c>
      <c r="G796" t="s">
        <v>165</v>
      </c>
      <c r="H796" t="s">
        <v>178</v>
      </c>
      <c r="I796" t="s">
        <v>1609</v>
      </c>
      <c r="J796" t="s">
        <v>2406</v>
      </c>
      <c r="K796" t="s">
        <v>539</v>
      </c>
      <c r="L796" t="s">
        <v>168</v>
      </c>
      <c r="M796" t="s">
        <v>2407</v>
      </c>
      <c r="N796" t="s">
        <v>2408</v>
      </c>
      <c r="O796" s="126">
        <v>0</v>
      </c>
      <c r="P796" s="126">
        <v>3.6889999999999999E-2</v>
      </c>
      <c r="Q796" s="122">
        <v>4694</v>
      </c>
      <c r="R796" s="122">
        <v>0</v>
      </c>
      <c r="S796" s="124">
        <v>2.9780000000000002</v>
      </c>
      <c r="T796" s="128">
        <v>0</v>
      </c>
      <c r="U796" s="122">
        <v>13978.732</v>
      </c>
      <c r="W796" t="s">
        <v>288</v>
      </c>
      <c r="X796" s="126">
        <v>0</v>
      </c>
      <c r="Y796" s="126">
        <v>1.6202616952389001E-2</v>
      </c>
      <c r="Z796" s="126">
        <v>4.1548936782967996E-3</v>
      </c>
    </row>
    <row r="797" spans="1:26">
      <c r="A797" s="116">
        <v>11389</v>
      </c>
      <c r="B797">
        <v>11394</v>
      </c>
      <c r="C797" t="s">
        <v>2403</v>
      </c>
      <c r="D797" t="s">
        <v>2409</v>
      </c>
      <c r="E797" t="s">
        <v>2410</v>
      </c>
      <c r="F797" t="s">
        <v>1377</v>
      </c>
      <c r="G797" t="s">
        <v>165</v>
      </c>
      <c r="H797" t="s">
        <v>178</v>
      </c>
      <c r="I797" t="s">
        <v>1609</v>
      </c>
      <c r="J797" t="s">
        <v>2406</v>
      </c>
      <c r="K797" t="s">
        <v>539</v>
      </c>
      <c r="L797" t="s">
        <v>168</v>
      </c>
      <c r="M797" t="s">
        <v>2411</v>
      </c>
      <c r="N797" t="s">
        <v>2412</v>
      </c>
      <c r="O797" s="126">
        <v>1.125E-2</v>
      </c>
      <c r="P797" s="126">
        <v>0.04</v>
      </c>
      <c r="R797" s="122">
        <v>20726000</v>
      </c>
      <c r="S797" s="124">
        <v>2.9780000000000002</v>
      </c>
      <c r="T797" s="128">
        <v>98.513000000000005</v>
      </c>
      <c r="U797" s="122">
        <v>60804.3</v>
      </c>
      <c r="W797" t="s">
        <v>288</v>
      </c>
      <c r="X797" s="126">
        <v>5.6400000000000005E-4</v>
      </c>
      <c r="Y797" s="126">
        <v>7.0477693054608007E-2</v>
      </c>
      <c r="Z797" s="126">
        <v>1.80728410844988E-2</v>
      </c>
    </row>
    <row r="798" spans="1:26">
      <c r="A798" s="116">
        <v>11389</v>
      </c>
      <c r="B798">
        <v>14658</v>
      </c>
      <c r="C798" t="s">
        <v>2362</v>
      </c>
      <c r="D798" t="s">
        <v>2368</v>
      </c>
      <c r="E798" t="s">
        <v>2369</v>
      </c>
      <c r="F798" t="s">
        <v>2084</v>
      </c>
      <c r="G798" t="s">
        <v>39</v>
      </c>
      <c r="H798" t="s">
        <v>39</v>
      </c>
      <c r="I798" t="s">
        <v>41</v>
      </c>
      <c r="J798" t="s">
        <v>2365</v>
      </c>
      <c r="K798" t="s">
        <v>317</v>
      </c>
      <c r="L798" t="s">
        <v>46</v>
      </c>
      <c r="M798" t="s">
        <v>2370</v>
      </c>
      <c r="N798" t="s">
        <v>972</v>
      </c>
      <c r="O798" s="126">
        <v>0</v>
      </c>
      <c r="P798" s="126">
        <v>4.3520000000000003E-2</v>
      </c>
      <c r="R798" s="122">
        <v>4121354</v>
      </c>
      <c r="S798" s="124">
        <v>1</v>
      </c>
      <c r="T798" s="128">
        <v>99.93</v>
      </c>
      <c r="U798" s="122">
        <v>4118.4690000000001</v>
      </c>
      <c r="W798" t="s">
        <v>288</v>
      </c>
      <c r="X798" s="126">
        <v>1.21E-4</v>
      </c>
      <c r="Y798" s="126">
        <v>0.52027737353148495</v>
      </c>
      <c r="Z798" s="126">
        <v>5.6845148861263198E-2</v>
      </c>
    </row>
    <row r="799" spans="1:26">
      <c r="A799" s="116">
        <v>11389</v>
      </c>
      <c r="B799">
        <v>14658</v>
      </c>
      <c r="C799" t="s">
        <v>2362</v>
      </c>
      <c r="D799" t="s">
        <v>2379</v>
      </c>
      <c r="E799" t="s">
        <v>2380</v>
      </c>
      <c r="F799" t="s">
        <v>2084</v>
      </c>
      <c r="G799" t="s">
        <v>39</v>
      </c>
      <c r="H799" t="s">
        <v>39</v>
      </c>
      <c r="I799" t="s">
        <v>41</v>
      </c>
      <c r="J799" t="s">
        <v>2365</v>
      </c>
      <c r="K799" t="s">
        <v>317</v>
      </c>
      <c r="L799" t="s">
        <v>46</v>
      </c>
      <c r="M799" t="s">
        <v>2381</v>
      </c>
      <c r="N799" t="s">
        <v>2382</v>
      </c>
      <c r="O799" s="126">
        <v>0</v>
      </c>
      <c r="P799" s="126">
        <v>3.3399999999999999E-2</v>
      </c>
      <c r="R799" s="122">
        <v>3830769</v>
      </c>
      <c r="S799" s="124">
        <v>1</v>
      </c>
      <c r="T799" s="128">
        <v>99.13</v>
      </c>
      <c r="U799" s="122">
        <v>3797.4409999999998</v>
      </c>
      <c r="W799" t="s">
        <v>288</v>
      </c>
      <c r="X799" s="126">
        <v>2.13E-4</v>
      </c>
      <c r="Y799" s="126">
        <v>0.47972262646851499</v>
      </c>
      <c r="Z799" s="126">
        <v>5.24141650224361E-2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topLeftCell="F1" workbookViewId="0">
      <selection activeCell="R12" sqref="R12"/>
    </sheetView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4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19</v>
      </c>
      <c r="M1" s="10" t="s">
        <v>21</v>
      </c>
      <c r="N1" s="10" t="s">
        <v>23</v>
      </c>
      <c r="O1" s="10" t="s">
        <v>228</v>
      </c>
      <c r="P1" s="10" t="s">
        <v>229</v>
      </c>
      <c r="Q1" s="10" t="s">
        <v>230</v>
      </c>
      <c r="R1" s="10" t="s">
        <v>24</v>
      </c>
      <c r="S1" s="10" t="s">
        <v>225</v>
      </c>
      <c r="T1" s="10" t="s">
        <v>262</v>
      </c>
      <c r="U1" s="10" t="s">
        <v>254</v>
      </c>
      <c r="V1" s="10" t="s">
        <v>226</v>
      </c>
      <c r="W1" s="10" t="s">
        <v>227</v>
      </c>
      <c r="X1" s="10" t="s">
        <v>263</v>
      </c>
      <c r="Y1" s="10" t="s">
        <v>264</v>
      </c>
      <c r="Z1" s="10" t="s">
        <v>27</v>
      </c>
      <c r="AA1" s="10" t="s">
        <v>28</v>
      </c>
      <c r="AB1" s="10" t="s">
        <v>29</v>
      </c>
      <c r="AC1" s="10" t="s">
        <v>2209</v>
      </c>
      <c r="AD1" s="10" t="s">
        <v>30</v>
      </c>
      <c r="AE1" s="10" t="s">
        <v>255</v>
      </c>
      <c r="AF1" s="10" t="s">
        <v>270</v>
      </c>
      <c r="AG1" s="10" t="s">
        <v>256</v>
      </c>
      <c r="AH1" s="10" t="s">
        <v>2210</v>
      </c>
      <c r="AI1" s="10" t="s">
        <v>31</v>
      </c>
      <c r="AJ1" s="10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3878"/>
  <sheetViews>
    <sheetView rightToLeft="1" workbookViewId="0">
      <selection activeCell="X18" sqref="X18"/>
    </sheetView>
  </sheetViews>
  <sheetFormatPr defaultColWidth="0" defaultRowHeight="14.25"/>
  <cols>
    <col min="1" max="36" width="11.625" customWidth="1"/>
    <col min="37" max="37" width="11.625" hidden="1" customWidth="1"/>
    <col min="38" max="16384" width="11.625" hidden="1"/>
  </cols>
  <sheetData>
    <row r="1" spans="1:36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18</v>
      </c>
      <c r="M1" s="10" t="s">
        <v>19</v>
      </c>
      <c r="N1" s="10" t="s">
        <v>21</v>
      </c>
      <c r="O1" s="10" t="s">
        <v>23</v>
      </c>
      <c r="P1" s="10" t="s">
        <v>228</v>
      </c>
      <c r="Q1" s="10" t="s">
        <v>229</v>
      </c>
      <c r="R1" s="10" t="s">
        <v>230</v>
      </c>
      <c r="S1" s="10" t="s">
        <v>24</v>
      </c>
      <c r="T1" s="10" t="s">
        <v>225</v>
      </c>
      <c r="U1" s="10" t="s">
        <v>254</v>
      </c>
      <c r="V1" s="125" t="s">
        <v>226</v>
      </c>
      <c r="W1" s="125" t="s">
        <v>227</v>
      </c>
      <c r="X1" s="10" t="s">
        <v>263</v>
      </c>
      <c r="Y1" s="10" t="s">
        <v>264</v>
      </c>
      <c r="Z1" s="10" t="s">
        <v>27</v>
      </c>
      <c r="AA1" s="123" t="s">
        <v>28</v>
      </c>
      <c r="AB1" s="127" t="s">
        <v>29</v>
      </c>
      <c r="AC1" s="10" t="s">
        <v>2209</v>
      </c>
      <c r="AD1" s="10" t="s">
        <v>30</v>
      </c>
      <c r="AE1" s="10" t="s">
        <v>255</v>
      </c>
      <c r="AF1" s="10" t="s">
        <v>270</v>
      </c>
      <c r="AG1" s="10" t="s">
        <v>256</v>
      </c>
      <c r="AH1" s="125" t="s">
        <v>2210</v>
      </c>
      <c r="AI1" s="125" t="s">
        <v>31</v>
      </c>
      <c r="AJ1" s="125" t="s">
        <v>32</v>
      </c>
    </row>
    <row r="2" spans="1:36" s="142" customFormat="1">
      <c r="A2" s="116">
        <v>1035</v>
      </c>
      <c r="B2" s="142">
        <v>1036</v>
      </c>
      <c r="C2" s="142" t="s">
        <v>2580</v>
      </c>
      <c r="D2" s="142" t="s">
        <v>2581</v>
      </c>
      <c r="E2" s="142" t="s">
        <v>340</v>
      </c>
      <c r="F2" s="142" t="s">
        <v>2582</v>
      </c>
      <c r="G2" s="142" t="s">
        <v>2583</v>
      </c>
      <c r="H2" s="142" t="s">
        <v>38</v>
      </c>
      <c r="I2" s="142" t="s">
        <v>1921</v>
      </c>
      <c r="J2" s="142" t="s">
        <v>39</v>
      </c>
      <c r="K2" s="142" t="s">
        <v>39</v>
      </c>
      <c r="L2" s="142" t="s">
        <v>40</v>
      </c>
      <c r="M2" s="142" t="s">
        <v>41</v>
      </c>
      <c r="N2" s="142" t="s">
        <v>144</v>
      </c>
      <c r="O2" s="142" t="s">
        <v>45</v>
      </c>
      <c r="P2" s="142" t="s">
        <v>306</v>
      </c>
      <c r="Q2" s="142" t="s">
        <v>306</v>
      </c>
      <c r="R2" s="142" t="s">
        <v>306</v>
      </c>
      <c r="S2" s="142" t="s">
        <v>46</v>
      </c>
      <c r="T2" s="142" t="s">
        <v>307</v>
      </c>
      <c r="U2" s="142" t="s">
        <v>970</v>
      </c>
      <c r="V2" s="146">
        <v>0.06</v>
      </c>
      <c r="W2" s="146">
        <v>1E-4</v>
      </c>
      <c r="X2" s="142" t="s">
        <v>283</v>
      </c>
      <c r="Z2" s="147">
        <v>1498817.51</v>
      </c>
      <c r="AA2" s="148">
        <v>1</v>
      </c>
      <c r="AB2" s="174">
        <v>1.97</v>
      </c>
      <c r="AD2" s="147">
        <v>29.527000000000001</v>
      </c>
      <c r="AG2" s="142" t="s">
        <v>288</v>
      </c>
      <c r="AH2" s="146">
        <v>1.2728E-2</v>
      </c>
      <c r="AI2" s="146">
        <v>7.9295933938973797E-4</v>
      </c>
      <c r="AJ2" s="146">
        <v>4.70743256038048E-6</v>
      </c>
    </row>
    <row r="3" spans="1:36" s="142" customFormat="1">
      <c r="A3" s="116">
        <v>1035</v>
      </c>
      <c r="B3" s="142">
        <v>1036</v>
      </c>
      <c r="C3" s="142" t="s">
        <v>2580</v>
      </c>
      <c r="D3" s="142" t="s">
        <v>2581</v>
      </c>
      <c r="E3" s="142" t="s">
        <v>340</v>
      </c>
      <c r="F3" s="142" t="s">
        <v>2584</v>
      </c>
      <c r="G3" s="142" t="s">
        <v>2585</v>
      </c>
      <c r="H3" s="142" t="s">
        <v>38</v>
      </c>
      <c r="I3" s="142" t="s">
        <v>1921</v>
      </c>
      <c r="J3" s="142" t="s">
        <v>39</v>
      </c>
      <c r="K3" s="142" t="s">
        <v>39</v>
      </c>
      <c r="L3" s="142" t="s">
        <v>40</v>
      </c>
      <c r="M3" s="142" t="s">
        <v>41</v>
      </c>
      <c r="N3" s="142" t="s">
        <v>144</v>
      </c>
      <c r="O3" s="142" t="s">
        <v>45</v>
      </c>
      <c r="P3" s="142" t="s">
        <v>306</v>
      </c>
      <c r="Q3" s="142" t="s">
        <v>306</v>
      </c>
      <c r="R3" s="142" t="s">
        <v>306</v>
      </c>
      <c r="S3" s="142" t="s">
        <v>46</v>
      </c>
      <c r="T3" s="142" t="s">
        <v>307</v>
      </c>
      <c r="U3" s="142" t="s">
        <v>970</v>
      </c>
      <c r="V3" s="146">
        <v>6.9000000000000006E-2</v>
      </c>
      <c r="W3" s="146">
        <v>1E-4</v>
      </c>
      <c r="X3" s="142" t="s">
        <v>283</v>
      </c>
      <c r="Z3" s="147">
        <v>421512.41</v>
      </c>
      <c r="AA3" s="148">
        <v>1</v>
      </c>
      <c r="AB3" s="174">
        <v>2.21</v>
      </c>
      <c r="AD3" s="147">
        <v>9.3149999999999995</v>
      </c>
      <c r="AG3" s="142" t="s">
        <v>288</v>
      </c>
      <c r="AH3" s="146">
        <v>2.4399999999999999E-3</v>
      </c>
      <c r="AI3" s="146">
        <v>2.5017192678278202E-4</v>
      </c>
      <c r="AJ3" s="146">
        <v>1.4851549320759901E-6</v>
      </c>
    </row>
    <row r="4" spans="1:36" s="142" customFormat="1">
      <c r="A4" s="116">
        <v>1035</v>
      </c>
      <c r="B4" s="142">
        <v>1036</v>
      </c>
      <c r="C4" s="142" t="s">
        <v>2586</v>
      </c>
      <c r="D4" s="142" t="s">
        <v>2587</v>
      </c>
      <c r="E4" s="142" t="s">
        <v>340</v>
      </c>
      <c r="F4" s="142" t="s">
        <v>2588</v>
      </c>
      <c r="G4" s="142" t="s">
        <v>2589</v>
      </c>
      <c r="H4" s="142" t="s">
        <v>38</v>
      </c>
      <c r="I4" s="142" t="s">
        <v>1921</v>
      </c>
      <c r="J4" s="142" t="s">
        <v>39</v>
      </c>
      <c r="K4" s="142" t="s">
        <v>39</v>
      </c>
      <c r="L4" s="142" t="s">
        <v>40</v>
      </c>
      <c r="M4" s="142" t="s">
        <v>41</v>
      </c>
      <c r="N4" s="142" t="s">
        <v>106</v>
      </c>
      <c r="O4" s="142" t="s">
        <v>45</v>
      </c>
      <c r="P4" s="142" t="s">
        <v>306</v>
      </c>
      <c r="Q4" s="142" t="s">
        <v>306</v>
      </c>
      <c r="R4" s="142" t="s">
        <v>306</v>
      </c>
      <c r="S4" s="142" t="s">
        <v>46</v>
      </c>
      <c r="T4" s="142" t="s">
        <v>307</v>
      </c>
      <c r="U4" s="142" t="s">
        <v>1378</v>
      </c>
      <c r="V4" s="146">
        <v>6.8000000000000005E-2</v>
      </c>
      <c r="W4" s="146">
        <v>1E-4</v>
      </c>
      <c r="X4" s="142" t="s">
        <v>283</v>
      </c>
      <c r="Z4" s="147">
        <v>31656.14</v>
      </c>
      <c r="AA4" s="148">
        <v>1</v>
      </c>
      <c r="AB4" s="174">
        <v>27.5</v>
      </c>
      <c r="AD4" s="147">
        <v>8.7050000000000001</v>
      </c>
      <c r="AG4" s="142" t="s">
        <v>288</v>
      </c>
      <c r="AH4" s="146">
        <v>6.9999999999999994E-5</v>
      </c>
      <c r="AI4" s="146">
        <v>2.33790352646829E-4</v>
      </c>
      <c r="AJ4" s="146">
        <v>1.38790510898012E-6</v>
      </c>
    </row>
    <row r="5" spans="1:36" s="142" customFormat="1">
      <c r="A5" s="116">
        <v>1035</v>
      </c>
      <c r="B5" s="142">
        <v>1036</v>
      </c>
      <c r="C5" s="142" t="s">
        <v>2590</v>
      </c>
      <c r="D5" s="142" t="s">
        <v>2591</v>
      </c>
      <c r="E5" s="142" t="s">
        <v>35</v>
      </c>
      <c r="F5" s="142" t="s">
        <v>2592</v>
      </c>
      <c r="G5" s="142" t="s">
        <v>2593</v>
      </c>
      <c r="H5" s="142" t="s">
        <v>38</v>
      </c>
      <c r="I5" s="142" t="s">
        <v>1921</v>
      </c>
      <c r="J5" s="142" t="s">
        <v>39</v>
      </c>
      <c r="K5" s="142" t="s">
        <v>39</v>
      </c>
      <c r="L5" s="142" t="s">
        <v>40</v>
      </c>
      <c r="M5" s="142" t="s">
        <v>41</v>
      </c>
      <c r="N5" s="142" t="s">
        <v>74</v>
      </c>
      <c r="O5" s="142" t="s">
        <v>45</v>
      </c>
      <c r="P5" s="142" t="s">
        <v>306</v>
      </c>
      <c r="Q5" s="142" t="s">
        <v>306</v>
      </c>
      <c r="R5" s="142" t="s">
        <v>306</v>
      </c>
      <c r="S5" s="142" t="s">
        <v>46</v>
      </c>
      <c r="T5" s="142" t="s">
        <v>2594</v>
      </c>
      <c r="U5" s="142" t="s">
        <v>419</v>
      </c>
      <c r="V5" s="146">
        <v>0.04</v>
      </c>
      <c r="W5" s="146">
        <v>3.9899999999999998E-2</v>
      </c>
      <c r="X5" s="142" t="s">
        <v>283</v>
      </c>
      <c r="Z5" s="147">
        <v>45961.56</v>
      </c>
      <c r="AA5" s="148">
        <v>1</v>
      </c>
      <c r="AB5" s="174">
        <v>116.28</v>
      </c>
      <c r="AD5" s="147">
        <v>53.444000000000003</v>
      </c>
      <c r="AG5" s="142" t="s">
        <v>288</v>
      </c>
      <c r="AH5" s="146">
        <v>9.9099999999999991E-4</v>
      </c>
      <c r="AI5" s="146">
        <v>1.4352769761100199E-3</v>
      </c>
      <c r="AJ5" s="146">
        <v>8.5205750596298601E-6</v>
      </c>
    </row>
    <row r="6" spans="1:36" s="142" customFormat="1">
      <c r="A6" s="116">
        <v>1035</v>
      </c>
      <c r="B6" s="142">
        <v>1036</v>
      </c>
      <c r="C6" s="142" t="s">
        <v>33</v>
      </c>
      <c r="D6" s="142" t="s">
        <v>34</v>
      </c>
      <c r="E6" s="142" t="s">
        <v>35</v>
      </c>
      <c r="F6" s="142" t="s">
        <v>2595</v>
      </c>
      <c r="G6" s="142" t="s">
        <v>2596</v>
      </c>
      <c r="H6" s="142" t="s">
        <v>38</v>
      </c>
      <c r="I6" s="142" t="s">
        <v>1381</v>
      </c>
      <c r="J6" s="142" t="s">
        <v>39</v>
      </c>
      <c r="K6" s="142" t="s">
        <v>39</v>
      </c>
      <c r="L6" s="142" t="s">
        <v>40</v>
      </c>
      <c r="M6" s="142" t="s">
        <v>41</v>
      </c>
      <c r="N6" s="142" t="s">
        <v>43</v>
      </c>
      <c r="O6" s="142" t="s">
        <v>45</v>
      </c>
      <c r="P6" s="142" t="s">
        <v>306</v>
      </c>
      <c r="Q6" s="142" t="s">
        <v>306</v>
      </c>
      <c r="R6" s="142" t="s">
        <v>306</v>
      </c>
      <c r="S6" s="142" t="s">
        <v>46</v>
      </c>
      <c r="T6" s="142" t="s">
        <v>2597</v>
      </c>
      <c r="U6" s="142" t="s">
        <v>2598</v>
      </c>
      <c r="V6" s="146">
        <v>0.10539999999999999</v>
      </c>
      <c r="W6" s="146">
        <v>-0.12512000000000001</v>
      </c>
      <c r="X6" s="142" t="s">
        <v>283</v>
      </c>
      <c r="Z6" s="147">
        <v>1336235.01</v>
      </c>
      <c r="AA6" s="148">
        <v>1</v>
      </c>
      <c r="AB6" s="174">
        <v>175.01</v>
      </c>
      <c r="AD6" s="147">
        <v>2338.5450000000001</v>
      </c>
      <c r="AG6" s="142" t="s">
        <v>288</v>
      </c>
      <c r="AH6" s="146">
        <v>8.966E-3</v>
      </c>
      <c r="AI6" s="146">
        <v>6.2803181568345301E-2</v>
      </c>
      <c r="AJ6" s="146">
        <v>3.72833419224045E-4</v>
      </c>
    </row>
    <row r="7" spans="1:36" s="142" customFormat="1">
      <c r="A7" s="116">
        <v>1035</v>
      </c>
      <c r="B7" s="142">
        <v>1036</v>
      </c>
      <c r="C7" s="142" t="s">
        <v>2599</v>
      </c>
      <c r="D7" s="142" t="s">
        <v>2600</v>
      </c>
      <c r="E7" s="142" t="s">
        <v>35</v>
      </c>
      <c r="F7" s="142" t="s">
        <v>2601</v>
      </c>
      <c r="G7" s="142" t="s">
        <v>2602</v>
      </c>
      <c r="H7" s="142" t="s">
        <v>38</v>
      </c>
      <c r="I7" s="142" t="s">
        <v>2088</v>
      </c>
      <c r="J7" s="142" t="s">
        <v>39</v>
      </c>
      <c r="K7" s="142" t="s">
        <v>39</v>
      </c>
      <c r="L7" s="142" t="s">
        <v>40</v>
      </c>
      <c r="M7" s="142" t="s">
        <v>41</v>
      </c>
      <c r="N7" s="142" t="s">
        <v>1640</v>
      </c>
      <c r="O7" s="142" t="s">
        <v>45</v>
      </c>
      <c r="P7" s="142" t="s">
        <v>437</v>
      </c>
      <c r="Q7" s="142" t="s">
        <v>247</v>
      </c>
      <c r="R7" s="142" t="s">
        <v>239</v>
      </c>
      <c r="S7" s="142" t="s">
        <v>46</v>
      </c>
      <c r="T7" s="142" t="s">
        <v>2603</v>
      </c>
      <c r="U7" s="142" t="s">
        <v>2604</v>
      </c>
      <c r="V7" s="146">
        <v>2.8000000000000001E-2</v>
      </c>
      <c r="W7" s="146">
        <v>-0.44005</v>
      </c>
      <c r="X7" s="142" t="s">
        <v>283</v>
      </c>
      <c r="Z7" s="147">
        <v>1710223</v>
      </c>
      <c r="AA7" s="148">
        <v>1</v>
      </c>
      <c r="AB7" s="174">
        <v>291.3</v>
      </c>
      <c r="AD7" s="147">
        <v>4981.88</v>
      </c>
      <c r="AG7" s="142" t="s">
        <v>288</v>
      </c>
      <c r="AH7" s="146">
        <v>1.9663E-2</v>
      </c>
      <c r="AI7" s="146">
        <v>0.13379169679899</v>
      </c>
      <c r="AJ7" s="146">
        <v>7.9425937565074105E-4</v>
      </c>
    </row>
    <row r="8" spans="1:36" s="142" customFormat="1">
      <c r="A8" s="116">
        <v>1035</v>
      </c>
      <c r="B8" s="142">
        <v>1036</v>
      </c>
      <c r="C8" s="142" t="s">
        <v>846</v>
      </c>
      <c r="D8" s="142" t="s">
        <v>847</v>
      </c>
      <c r="E8" s="142" t="s">
        <v>35</v>
      </c>
      <c r="F8" s="142" t="s">
        <v>2605</v>
      </c>
      <c r="G8" s="142" t="s">
        <v>2606</v>
      </c>
      <c r="H8" s="142" t="s">
        <v>38</v>
      </c>
      <c r="I8" s="142" t="s">
        <v>2088</v>
      </c>
      <c r="J8" s="142" t="s">
        <v>39</v>
      </c>
      <c r="K8" s="142" t="s">
        <v>39</v>
      </c>
      <c r="L8" s="142" t="s">
        <v>40</v>
      </c>
      <c r="M8" s="142" t="s">
        <v>41</v>
      </c>
      <c r="N8" s="142" t="s">
        <v>851</v>
      </c>
      <c r="O8" s="142" t="s">
        <v>45</v>
      </c>
      <c r="P8" s="142" t="s">
        <v>306</v>
      </c>
      <c r="Q8" s="142" t="s">
        <v>306</v>
      </c>
      <c r="R8" s="142" t="s">
        <v>306</v>
      </c>
      <c r="S8" s="142" t="s">
        <v>46</v>
      </c>
      <c r="T8" s="142" t="s">
        <v>2607</v>
      </c>
      <c r="U8" s="142" t="s">
        <v>419</v>
      </c>
      <c r="V8" s="146">
        <v>4.8500000000000001E-2</v>
      </c>
      <c r="W8" s="146">
        <v>-1.523E-2</v>
      </c>
      <c r="X8" s="142" t="s">
        <v>283</v>
      </c>
      <c r="Z8" s="147">
        <v>2150995</v>
      </c>
      <c r="AA8" s="148">
        <v>1</v>
      </c>
      <c r="AB8" s="174">
        <v>113</v>
      </c>
      <c r="AD8" s="147">
        <v>2430.6239999999998</v>
      </c>
      <c r="AG8" s="142" t="s">
        <v>288</v>
      </c>
      <c r="AH8" s="146">
        <v>7.1700000000000002E-3</v>
      </c>
      <c r="AI8" s="146">
        <v>6.5276036806011406E-2</v>
      </c>
      <c r="AJ8" s="146">
        <v>3.87513616158046E-4</v>
      </c>
    </row>
    <row r="9" spans="1:36" s="142" customFormat="1">
      <c r="A9" s="116">
        <v>1035</v>
      </c>
      <c r="B9" s="142">
        <v>1036</v>
      </c>
      <c r="C9" s="142" t="s">
        <v>2608</v>
      </c>
      <c r="D9" s="142" t="s">
        <v>2609</v>
      </c>
      <c r="E9" s="142" t="s">
        <v>35</v>
      </c>
      <c r="F9" s="142" t="s">
        <v>2610</v>
      </c>
      <c r="G9" s="142" t="s">
        <v>2611</v>
      </c>
      <c r="H9" s="142" t="s">
        <v>38</v>
      </c>
      <c r="I9" s="142" t="s">
        <v>2088</v>
      </c>
      <c r="J9" s="142" t="s">
        <v>39</v>
      </c>
      <c r="K9" s="142" t="s">
        <v>207</v>
      </c>
      <c r="L9" s="142" t="s">
        <v>40</v>
      </c>
      <c r="M9" s="142" t="s">
        <v>41</v>
      </c>
      <c r="N9" s="142" t="s">
        <v>276</v>
      </c>
      <c r="O9" s="142" t="s">
        <v>45</v>
      </c>
      <c r="P9" s="142" t="s">
        <v>2612</v>
      </c>
      <c r="Q9" s="142" t="s">
        <v>247</v>
      </c>
      <c r="R9" s="142" t="s">
        <v>239</v>
      </c>
      <c r="S9" s="142" t="s">
        <v>46</v>
      </c>
      <c r="T9" s="142" t="s">
        <v>2613</v>
      </c>
      <c r="U9" s="142" t="s">
        <v>2614</v>
      </c>
      <c r="V9" s="146">
        <v>5.5E-2</v>
      </c>
      <c r="W9" s="146">
        <v>3.9870000000000003E-2</v>
      </c>
      <c r="X9" s="142" t="s">
        <v>283</v>
      </c>
      <c r="Z9" s="147">
        <v>8850666.9000000004</v>
      </c>
      <c r="AA9" s="148">
        <v>1</v>
      </c>
      <c r="AB9" s="174">
        <v>104.2</v>
      </c>
      <c r="AD9" s="147">
        <v>9222.3950000000004</v>
      </c>
      <c r="AG9" s="142" t="s">
        <v>288</v>
      </c>
      <c r="AH9" s="146">
        <v>1.7144E-2</v>
      </c>
      <c r="AI9" s="146">
        <v>0.24767356155700401</v>
      </c>
      <c r="AJ9" s="146">
        <v>1.47032329415039E-3</v>
      </c>
    </row>
    <row r="10" spans="1:36" s="142" customFormat="1">
      <c r="A10" s="116">
        <v>1035</v>
      </c>
      <c r="B10" s="142">
        <v>1036</v>
      </c>
      <c r="C10" s="142" t="s">
        <v>832</v>
      </c>
      <c r="D10" s="142" t="s">
        <v>833</v>
      </c>
      <c r="E10" s="142" t="s">
        <v>35</v>
      </c>
      <c r="F10" s="142" t="s">
        <v>2615</v>
      </c>
      <c r="G10" s="142" t="s">
        <v>2616</v>
      </c>
      <c r="H10" s="142" t="s">
        <v>38</v>
      </c>
      <c r="I10" s="142" t="s">
        <v>1921</v>
      </c>
      <c r="J10" s="142" t="s">
        <v>39</v>
      </c>
      <c r="K10" s="142" t="s">
        <v>39</v>
      </c>
      <c r="L10" s="142" t="s">
        <v>40</v>
      </c>
      <c r="M10" s="142" t="s">
        <v>41</v>
      </c>
      <c r="N10" s="142" t="s">
        <v>74</v>
      </c>
      <c r="O10" s="142" t="s">
        <v>45</v>
      </c>
      <c r="P10" s="142" t="s">
        <v>306</v>
      </c>
      <c r="Q10" s="142" t="s">
        <v>306</v>
      </c>
      <c r="R10" s="142" t="s">
        <v>306</v>
      </c>
      <c r="S10" s="142" t="s">
        <v>46</v>
      </c>
      <c r="T10" s="142" t="s">
        <v>2617</v>
      </c>
      <c r="U10" s="142" t="s">
        <v>2618</v>
      </c>
      <c r="V10" s="146">
        <v>4.9000000000000002E-2</v>
      </c>
      <c r="W10" s="146">
        <v>3.943E-2</v>
      </c>
      <c r="X10" s="142" t="s">
        <v>283</v>
      </c>
      <c r="Z10" s="147">
        <v>303546</v>
      </c>
      <c r="AA10" s="148">
        <v>1</v>
      </c>
      <c r="AB10" s="174">
        <v>106.79</v>
      </c>
      <c r="AD10" s="147">
        <v>324.15699999999998</v>
      </c>
      <c r="AG10" s="142" t="s">
        <v>288</v>
      </c>
      <c r="AH10" s="146">
        <v>4.3399999999999998E-4</v>
      </c>
      <c r="AI10" s="146">
        <v>8.7054461835603305E-3</v>
      </c>
      <c r="AJ10" s="146">
        <v>5.1680204496576499E-5</v>
      </c>
    </row>
    <row r="11" spans="1:36" s="142" customFormat="1">
      <c r="A11" s="116">
        <v>1035</v>
      </c>
      <c r="B11" s="142">
        <v>1036</v>
      </c>
      <c r="C11" s="142" t="s">
        <v>2619</v>
      </c>
      <c r="D11" s="142" t="s">
        <v>2620</v>
      </c>
      <c r="E11" s="142" t="s">
        <v>35</v>
      </c>
      <c r="F11" s="142" t="s">
        <v>2621</v>
      </c>
      <c r="G11" s="142" t="s">
        <v>2622</v>
      </c>
      <c r="H11" s="142" t="s">
        <v>38</v>
      </c>
      <c r="I11" s="142" t="s">
        <v>2088</v>
      </c>
      <c r="J11" s="142" t="s">
        <v>39</v>
      </c>
      <c r="K11" s="142" t="s">
        <v>39</v>
      </c>
      <c r="L11" s="142" t="s">
        <v>40</v>
      </c>
      <c r="M11" s="142" t="s">
        <v>41</v>
      </c>
      <c r="N11" s="142" t="s">
        <v>74</v>
      </c>
      <c r="O11" s="142" t="s">
        <v>45</v>
      </c>
      <c r="P11" s="142" t="s">
        <v>417</v>
      </c>
      <c r="Q11" s="142" t="s">
        <v>247</v>
      </c>
      <c r="R11" s="142" t="s">
        <v>239</v>
      </c>
      <c r="S11" s="142" t="s">
        <v>46</v>
      </c>
      <c r="T11" s="142" t="s">
        <v>2623</v>
      </c>
      <c r="U11" s="142" t="s">
        <v>2624</v>
      </c>
      <c r="V11" s="146">
        <v>0.04</v>
      </c>
      <c r="W11" s="146">
        <v>-0.16717000000000001</v>
      </c>
      <c r="X11" s="142" t="s">
        <v>283</v>
      </c>
      <c r="Z11" s="147">
        <v>2275000</v>
      </c>
      <c r="AA11" s="148">
        <v>1</v>
      </c>
      <c r="AB11" s="174">
        <v>332.5</v>
      </c>
      <c r="AD11" s="147">
        <v>7564.375</v>
      </c>
      <c r="AG11" s="142" t="s">
        <v>288</v>
      </c>
      <c r="AH11" s="146">
        <v>5.7450000000000001E-3</v>
      </c>
      <c r="AI11" s="146">
        <v>0.203146331893891</v>
      </c>
      <c r="AJ11" s="146">
        <v>1.20598574198663E-3</v>
      </c>
    </row>
    <row r="12" spans="1:36" s="142" customFormat="1">
      <c r="A12" s="116">
        <v>1035</v>
      </c>
      <c r="B12" s="142">
        <v>1036</v>
      </c>
      <c r="C12" s="142" t="s">
        <v>2625</v>
      </c>
      <c r="D12" s="142" t="s">
        <v>2626</v>
      </c>
      <c r="E12" s="142" t="s">
        <v>35</v>
      </c>
      <c r="F12" s="142" t="s">
        <v>2627</v>
      </c>
      <c r="G12" s="142" t="s">
        <v>2628</v>
      </c>
      <c r="H12" s="142" t="s">
        <v>38</v>
      </c>
      <c r="I12" s="142" t="s">
        <v>2088</v>
      </c>
      <c r="J12" s="142" t="s">
        <v>39</v>
      </c>
      <c r="K12" s="142" t="s">
        <v>39</v>
      </c>
      <c r="L12" s="142" t="s">
        <v>40</v>
      </c>
      <c r="M12" s="142" t="s">
        <v>41</v>
      </c>
      <c r="N12" s="142" t="s">
        <v>1640</v>
      </c>
      <c r="O12" s="142" t="s">
        <v>45</v>
      </c>
      <c r="P12" s="142" t="s">
        <v>559</v>
      </c>
      <c r="Q12" s="142" t="s">
        <v>247</v>
      </c>
      <c r="R12" s="142" t="s">
        <v>239</v>
      </c>
      <c r="S12" s="142" t="s">
        <v>46</v>
      </c>
      <c r="T12" s="142" t="s">
        <v>2629</v>
      </c>
      <c r="U12" s="142" t="s">
        <v>419</v>
      </c>
      <c r="V12" s="146">
        <v>2.5000000000000001E-2</v>
      </c>
      <c r="W12" s="146">
        <v>-2.7480000000000001E-2</v>
      </c>
      <c r="X12" s="142" t="s">
        <v>283</v>
      </c>
      <c r="Z12" s="147">
        <v>1839462</v>
      </c>
      <c r="AA12" s="148">
        <v>1</v>
      </c>
      <c r="AB12" s="174">
        <v>110.9</v>
      </c>
      <c r="AD12" s="147">
        <v>2039.963</v>
      </c>
      <c r="AG12" s="142" t="s">
        <v>288</v>
      </c>
      <c r="AH12" s="146">
        <v>4.6540000000000002E-3</v>
      </c>
      <c r="AI12" s="146">
        <v>5.4784575510289202E-2</v>
      </c>
      <c r="AJ12" s="146">
        <v>3.25230666634476E-4</v>
      </c>
    </row>
    <row r="13" spans="1:36" s="142" customFormat="1">
      <c r="A13" s="116">
        <v>1035</v>
      </c>
      <c r="B13" s="142">
        <v>1036</v>
      </c>
      <c r="C13" s="142" t="s">
        <v>2630</v>
      </c>
      <c r="D13" s="142" t="s">
        <v>2631</v>
      </c>
      <c r="E13" s="142" t="s">
        <v>35</v>
      </c>
      <c r="F13" s="142" t="s">
        <v>2632</v>
      </c>
      <c r="G13" s="142" t="s">
        <v>2633</v>
      </c>
      <c r="H13" s="142" t="s">
        <v>38</v>
      </c>
      <c r="I13" s="142" t="s">
        <v>2088</v>
      </c>
      <c r="J13" s="142" t="s">
        <v>39</v>
      </c>
      <c r="K13" s="142" t="s">
        <v>39</v>
      </c>
      <c r="L13" s="142" t="s">
        <v>40</v>
      </c>
      <c r="M13" s="142" t="s">
        <v>41</v>
      </c>
      <c r="N13" s="142" t="s">
        <v>1656</v>
      </c>
      <c r="O13" s="142" t="s">
        <v>45</v>
      </c>
      <c r="P13" s="142" t="s">
        <v>425</v>
      </c>
      <c r="Q13" s="142" t="s">
        <v>238</v>
      </c>
      <c r="R13" s="142" t="s">
        <v>239</v>
      </c>
      <c r="S13" s="142" t="s">
        <v>46</v>
      </c>
      <c r="T13" s="142" t="s">
        <v>2634</v>
      </c>
      <c r="U13" s="142" t="s">
        <v>2635</v>
      </c>
      <c r="V13" s="146">
        <v>5.0000000000000001E-3</v>
      </c>
      <c r="W13" s="146">
        <v>3.2649999999999998E-2</v>
      </c>
      <c r="X13" s="142" t="s">
        <v>283</v>
      </c>
      <c r="Z13" s="147">
        <v>1148780</v>
      </c>
      <c r="AA13" s="148">
        <v>1</v>
      </c>
      <c r="AB13" s="174">
        <v>88.6</v>
      </c>
      <c r="AD13" s="147">
        <v>1017.819</v>
      </c>
      <c r="AG13" s="142" t="s">
        <v>288</v>
      </c>
      <c r="AH13" s="146">
        <v>3.8679999999999999E-3</v>
      </c>
      <c r="AI13" s="146">
        <v>2.7334209717737999E-2</v>
      </c>
      <c r="AJ13" s="146">
        <v>1.6227055089177201E-4</v>
      </c>
    </row>
    <row r="14" spans="1:36" s="142" customFormat="1">
      <c r="A14" s="116">
        <v>1035</v>
      </c>
      <c r="B14" s="142">
        <v>1036</v>
      </c>
      <c r="C14" s="142" t="s">
        <v>2636</v>
      </c>
      <c r="D14" s="142" t="s">
        <v>2637</v>
      </c>
      <c r="E14" s="142" t="s">
        <v>35</v>
      </c>
      <c r="F14" s="142" t="s">
        <v>2638</v>
      </c>
      <c r="G14" s="142" t="s">
        <v>2639</v>
      </c>
      <c r="H14" s="142" t="s">
        <v>38</v>
      </c>
      <c r="I14" s="142" t="s">
        <v>2088</v>
      </c>
      <c r="J14" s="142" t="s">
        <v>39</v>
      </c>
      <c r="K14" s="142" t="s">
        <v>39</v>
      </c>
      <c r="L14" s="142" t="s">
        <v>40</v>
      </c>
      <c r="M14" s="142" t="s">
        <v>41</v>
      </c>
      <c r="N14" s="142" t="s">
        <v>106</v>
      </c>
      <c r="O14" s="142" t="s">
        <v>45</v>
      </c>
      <c r="P14" s="142" t="s">
        <v>306</v>
      </c>
      <c r="Q14" s="142" t="s">
        <v>306</v>
      </c>
      <c r="R14" s="142" t="s">
        <v>306</v>
      </c>
      <c r="S14" s="142" t="s">
        <v>46</v>
      </c>
      <c r="T14" s="142" t="s">
        <v>2640</v>
      </c>
      <c r="U14" s="142" t="s">
        <v>2641</v>
      </c>
      <c r="V14" s="146">
        <v>4.5999999999999999E-2</v>
      </c>
      <c r="W14" s="146">
        <v>3.8170000000000003E-2</v>
      </c>
      <c r="X14" s="142" t="s">
        <v>283</v>
      </c>
      <c r="Z14" s="147">
        <v>1172000</v>
      </c>
      <c r="AA14" s="148">
        <v>1</v>
      </c>
      <c r="AB14" s="174">
        <v>104.6</v>
      </c>
      <c r="AD14" s="147">
        <v>1225.912</v>
      </c>
      <c r="AG14" s="142" t="s">
        <v>288</v>
      </c>
      <c r="AH14" s="146">
        <v>6.1679999999999999E-3</v>
      </c>
      <c r="AI14" s="146">
        <v>3.2922683767621697E-2</v>
      </c>
      <c r="AJ14" s="146">
        <v>1.95446734585516E-4</v>
      </c>
    </row>
    <row r="15" spans="1:36" s="142" customFormat="1">
      <c r="A15" s="116">
        <v>1035</v>
      </c>
      <c r="B15" s="142">
        <v>1036</v>
      </c>
      <c r="C15" s="142" t="s">
        <v>2642</v>
      </c>
      <c r="D15" s="142" t="s">
        <v>2643</v>
      </c>
      <c r="E15" s="142" t="s">
        <v>35</v>
      </c>
      <c r="F15" s="142" t="s">
        <v>2644</v>
      </c>
      <c r="G15" s="142" t="s">
        <v>2645</v>
      </c>
      <c r="H15" s="142" t="s">
        <v>38</v>
      </c>
      <c r="I15" s="142" t="s">
        <v>522</v>
      </c>
      <c r="J15" s="142" t="s">
        <v>165</v>
      </c>
      <c r="K15" s="142" t="s">
        <v>178</v>
      </c>
      <c r="L15" s="142" t="s">
        <v>40</v>
      </c>
      <c r="M15" s="142" t="s">
        <v>153</v>
      </c>
      <c r="N15" s="142" t="s">
        <v>1710</v>
      </c>
      <c r="O15" s="142" t="s">
        <v>45</v>
      </c>
      <c r="P15" s="142" t="s">
        <v>4858</v>
      </c>
      <c r="Q15" s="142" t="s">
        <v>488</v>
      </c>
      <c r="R15" s="142" t="s">
        <v>239</v>
      </c>
      <c r="S15" s="142" t="s">
        <v>196</v>
      </c>
      <c r="T15" s="142" t="s">
        <v>2647</v>
      </c>
      <c r="U15" s="142" t="s">
        <v>2648</v>
      </c>
      <c r="V15" s="146">
        <v>3.7499999999999999E-2</v>
      </c>
      <c r="W15" s="146">
        <v>3.7539999999999997E-2</v>
      </c>
      <c r="X15" s="142" t="s">
        <v>283</v>
      </c>
      <c r="Z15" s="147">
        <v>27000</v>
      </c>
      <c r="AA15" s="148">
        <v>3.3944999999999999</v>
      </c>
      <c r="AB15" s="174">
        <v>100.626</v>
      </c>
      <c r="AD15" s="147">
        <v>92.224999999999994</v>
      </c>
      <c r="AG15" s="142" t="s">
        <v>288</v>
      </c>
      <c r="AH15" s="146">
        <v>2.5000000000000001E-5</v>
      </c>
      <c r="AI15" s="146">
        <v>2.47677639377123E-3</v>
      </c>
      <c r="AJ15" s="146">
        <v>1.47034750228094E-5</v>
      </c>
    </row>
    <row r="16" spans="1:36" s="142" customFormat="1">
      <c r="A16" s="116">
        <v>1035</v>
      </c>
      <c r="B16" s="142">
        <v>1036</v>
      </c>
      <c r="C16" s="142" t="s">
        <v>432</v>
      </c>
      <c r="D16" s="142" t="s">
        <v>433</v>
      </c>
      <c r="E16" s="142" t="s">
        <v>161</v>
      </c>
      <c r="F16" s="142" t="s">
        <v>2649</v>
      </c>
      <c r="G16" s="142" t="s">
        <v>2650</v>
      </c>
      <c r="H16" s="142" t="s">
        <v>38</v>
      </c>
      <c r="I16" s="142" t="s">
        <v>522</v>
      </c>
      <c r="J16" s="142" t="s">
        <v>165</v>
      </c>
      <c r="K16" s="142" t="s">
        <v>178</v>
      </c>
      <c r="L16" s="142" t="s">
        <v>40</v>
      </c>
      <c r="M16" s="142" t="s">
        <v>153</v>
      </c>
      <c r="N16" s="142" t="s">
        <v>1730</v>
      </c>
      <c r="O16" s="142" t="s">
        <v>45</v>
      </c>
      <c r="P16" s="142" t="s">
        <v>306</v>
      </c>
      <c r="Q16" s="142" t="s">
        <v>306</v>
      </c>
      <c r="R16" s="142" t="s">
        <v>306</v>
      </c>
      <c r="S16" s="142" t="s">
        <v>168</v>
      </c>
      <c r="T16" s="142" t="s">
        <v>2651</v>
      </c>
      <c r="U16" s="142" t="s">
        <v>2652</v>
      </c>
      <c r="V16" s="146">
        <v>1.4999999999999999E-2</v>
      </c>
      <c r="W16" s="146">
        <v>-7.7600000000000004E-3</v>
      </c>
      <c r="X16" s="142" t="s">
        <v>283</v>
      </c>
      <c r="Z16" s="147">
        <v>1827000</v>
      </c>
      <c r="AA16" s="148">
        <v>2.9780000000000002</v>
      </c>
      <c r="AB16" s="174">
        <v>108.38800000000001</v>
      </c>
      <c r="AD16" s="147">
        <v>5897.2020000000002</v>
      </c>
      <c r="AG16" s="142" t="s">
        <v>288</v>
      </c>
      <c r="AH16" s="146">
        <v>2.215E-3</v>
      </c>
      <c r="AI16" s="146">
        <v>0.15837330120784901</v>
      </c>
      <c r="AJ16" s="146">
        <v>9.4018898292381201E-4</v>
      </c>
    </row>
    <row r="17" spans="1:36" s="142" customFormat="1">
      <c r="A17" s="116">
        <v>1035</v>
      </c>
      <c r="B17" s="142">
        <v>1037</v>
      </c>
      <c r="C17" s="142" t="s">
        <v>2580</v>
      </c>
      <c r="D17" s="142" t="s">
        <v>2581</v>
      </c>
      <c r="E17" s="142" t="s">
        <v>340</v>
      </c>
      <c r="F17" s="142" t="s">
        <v>2584</v>
      </c>
      <c r="G17" s="142" t="s">
        <v>2585</v>
      </c>
      <c r="H17" s="142" t="s">
        <v>38</v>
      </c>
      <c r="I17" s="142" t="s">
        <v>1921</v>
      </c>
      <c r="J17" s="142" t="s">
        <v>39</v>
      </c>
      <c r="K17" s="142" t="s">
        <v>39</v>
      </c>
      <c r="L17" s="142" t="s">
        <v>40</v>
      </c>
      <c r="M17" s="142" t="s">
        <v>41</v>
      </c>
      <c r="N17" s="142" t="s">
        <v>144</v>
      </c>
      <c r="O17" s="142" t="s">
        <v>45</v>
      </c>
      <c r="P17" s="142" t="s">
        <v>306</v>
      </c>
      <c r="Q17" s="142" t="s">
        <v>306</v>
      </c>
      <c r="R17" s="142" t="s">
        <v>306</v>
      </c>
      <c r="S17" s="142" t="s">
        <v>46</v>
      </c>
      <c r="T17" s="142" t="s">
        <v>307</v>
      </c>
      <c r="U17" s="142" t="s">
        <v>970</v>
      </c>
      <c r="V17" s="146">
        <v>6.9000000000000006E-2</v>
      </c>
      <c r="W17" s="146">
        <v>1E-4</v>
      </c>
      <c r="X17" s="142" t="s">
        <v>283</v>
      </c>
      <c r="Z17" s="147">
        <v>184081.07</v>
      </c>
      <c r="AA17" s="148">
        <v>1</v>
      </c>
      <c r="AB17" s="174">
        <v>2.21</v>
      </c>
      <c r="AD17" s="147">
        <v>4.0679999999999996</v>
      </c>
      <c r="AG17" s="142" t="s">
        <v>288</v>
      </c>
      <c r="AH17" s="146">
        <v>1.0660000000000001E-3</v>
      </c>
      <c r="AI17" s="146">
        <v>3.3887160428568097E-5</v>
      </c>
      <c r="AJ17" s="146">
        <v>9.8147626802880799E-6</v>
      </c>
    </row>
    <row r="18" spans="1:36" s="142" customFormat="1">
      <c r="A18" s="116">
        <v>1035</v>
      </c>
      <c r="B18" s="142">
        <v>1037</v>
      </c>
      <c r="C18" s="142" t="s">
        <v>2586</v>
      </c>
      <c r="D18" s="142" t="s">
        <v>2587</v>
      </c>
      <c r="E18" s="142" t="s">
        <v>340</v>
      </c>
      <c r="F18" s="142" t="s">
        <v>2588</v>
      </c>
      <c r="G18" s="142" t="s">
        <v>2589</v>
      </c>
      <c r="H18" s="142" t="s">
        <v>38</v>
      </c>
      <c r="I18" s="142" t="s">
        <v>1921</v>
      </c>
      <c r="J18" s="142" t="s">
        <v>39</v>
      </c>
      <c r="K18" s="142" t="s">
        <v>39</v>
      </c>
      <c r="L18" s="142" t="s">
        <v>40</v>
      </c>
      <c r="M18" s="142" t="s">
        <v>41</v>
      </c>
      <c r="N18" s="142" t="s">
        <v>106</v>
      </c>
      <c r="O18" s="142" t="s">
        <v>45</v>
      </c>
      <c r="P18" s="142" t="s">
        <v>306</v>
      </c>
      <c r="Q18" s="142" t="s">
        <v>306</v>
      </c>
      <c r="R18" s="142" t="s">
        <v>306</v>
      </c>
      <c r="S18" s="142" t="s">
        <v>46</v>
      </c>
      <c r="T18" s="142" t="s">
        <v>307</v>
      </c>
      <c r="U18" s="142" t="s">
        <v>1378</v>
      </c>
      <c r="V18" s="146">
        <v>6.8000000000000005E-2</v>
      </c>
      <c r="W18" s="146">
        <v>1E-4</v>
      </c>
      <c r="X18" s="142" t="s">
        <v>283</v>
      </c>
      <c r="Z18" s="147">
        <v>261489.44</v>
      </c>
      <c r="AA18" s="148">
        <v>1</v>
      </c>
      <c r="AB18" s="174">
        <v>27.5</v>
      </c>
      <c r="AD18" s="147">
        <v>71.91</v>
      </c>
      <c r="AG18" s="142" t="s">
        <v>288</v>
      </c>
      <c r="AH18" s="146">
        <v>5.7600000000000001E-4</v>
      </c>
      <c r="AI18" s="146">
        <v>5.9899145061233705E-4</v>
      </c>
      <c r="AJ18" s="146">
        <v>1.7348632523147E-4</v>
      </c>
    </row>
    <row r="19" spans="1:36" s="142" customFormat="1">
      <c r="A19" s="116">
        <v>1035</v>
      </c>
      <c r="B19" s="142">
        <v>1037</v>
      </c>
      <c r="C19" s="142" t="s">
        <v>2653</v>
      </c>
      <c r="D19" s="142" t="s">
        <v>2654</v>
      </c>
      <c r="E19" s="142" t="s">
        <v>35</v>
      </c>
      <c r="F19" s="142" t="s">
        <v>2655</v>
      </c>
      <c r="G19" s="142" t="s">
        <v>2656</v>
      </c>
      <c r="H19" s="142" t="s">
        <v>38</v>
      </c>
      <c r="I19" s="142" t="s">
        <v>1381</v>
      </c>
      <c r="J19" s="142" t="s">
        <v>39</v>
      </c>
      <c r="K19" s="142" t="s">
        <v>39</v>
      </c>
      <c r="L19" s="142" t="s">
        <v>40</v>
      </c>
      <c r="M19" s="142" t="s">
        <v>41</v>
      </c>
      <c r="N19" s="142" t="s">
        <v>294</v>
      </c>
      <c r="O19" s="142" t="s">
        <v>45</v>
      </c>
      <c r="P19" s="142" t="s">
        <v>246</v>
      </c>
      <c r="Q19" s="142" t="s">
        <v>247</v>
      </c>
      <c r="R19" s="142" t="s">
        <v>239</v>
      </c>
      <c r="S19" s="142" t="s">
        <v>46</v>
      </c>
      <c r="T19" s="142" t="s">
        <v>2657</v>
      </c>
      <c r="U19" s="142" t="s">
        <v>2658</v>
      </c>
      <c r="V19" s="146">
        <v>4.7E-2</v>
      </c>
      <c r="W19" s="146">
        <v>3.9300000000000002E-2</v>
      </c>
      <c r="X19" s="142" t="s">
        <v>283</v>
      </c>
      <c r="Z19" s="147">
        <v>36135.53</v>
      </c>
      <c r="AA19" s="148">
        <v>1</v>
      </c>
      <c r="AB19" s="174">
        <v>100.72</v>
      </c>
      <c r="AD19" s="147">
        <v>36.396000000000001</v>
      </c>
      <c r="AG19" s="142" t="s">
        <v>288</v>
      </c>
      <c r="AH19" s="146">
        <v>2.34E-4</v>
      </c>
      <c r="AI19" s="146">
        <v>3.0316839247415201E-4</v>
      </c>
      <c r="AJ19" s="146">
        <v>8.7806879852634604E-5</v>
      </c>
    </row>
    <row r="20" spans="1:36" s="142" customFormat="1">
      <c r="A20" s="116">
        <v>1035</v>
      </c>
      <c r="B20" s="142">
        <v>1037</v>
      </c>
      <c r="C20" s="142" t="s">
        <v>2659</v>
      </c>
      <c r="D20" s="142" t="s">
        <v>2660</v>
      </c>
      <c r="E20" s="142" t="s">
        <v>35</v>
      </c>
      <c r="F20" s="142" t="s">
        <v>2661</v>
      </c>
      <c r="G20" s="142" t="s">
        <v>2662</v>
      </c>
      <c r="H20" s="142" t="s">
        <v>38</v>
      </c>
      <c r="I20" s="142" t="s">
        <v>1381</v>
      </c>
      <c r="J20" s="142" t="s">
        <v>39</v>
      </c>
      <c r="K20" s="142" t="s">
        <v>39</v>
      </c>
      <c r="L20" s="142" t="s">
        <v>40</v>
      </c>
      <c r="M20" s="142" t="s">
        <v>41</v>
      </c>
      <c r="N20" s="142" t="s">
        <v>59</v>
      </c>
      <c r="O20" s="142" t="s">
        <v>45</v>
      </c>
      <c r="P20" s="142" t="s">
        <v>437</v>
      </c>
      <c r="Q20" s="142" t="s">
        <v>247</v>
      </c>
      <c r="R20" s="142" t="s">
        <v>239</v>
      </c>
      <c r="S20" s="142" t="s">
        <v>46</v>
      </c>
      <c r="T20" s="142" t="s">
        <v>2663</v>
      </c>
      <c r="U20" s="142" t="s">
        <v>2664</v>
      </c>
      <c r="V20" s="146">
        <v>2.75E-2</v>
      </c>
      <c r="W20" s="146">
        <v>3.6470000000000002E-2</v>
      </c>
      <c r="X20" s="142" t="s">
        <v>283</v>
      </c>
      <c r="Z20" s="147">
        <v>40000.03</v>
      </c>
      <c r="AA20" s="148">
        <v>1</v>
      </c>
      <c r="AB20" s="174">
        <v>100.77</v>
      </c>
      <c r="AD20" s="147">
        <v>40.308</v>
      </c>
      <c r="AG20" s="142" t="s">
        <v>288</v>
      </c>
      <c r="AH20" s="146">
        <v>8.7000000000000001E-4</v>
      </c>
      <c r="AI20" s="146">
        <v>3.3575721242256202E-4</v>
      </c>
      <c r="AJ20" s="146">
        <v>9.7245603244596197E-5</v>
      </c>
    </row>
    <row r="21" spans="1:36" s="142" customFormat="1">
      <c r="A21" s="116">
        <v>1035</v>
      </c>
      <c r="B21" s="142">
        <v>1037</v>
      </c>
      <c r="C21" s="142" t="s">
        <v>2665</v>
      </c>
      <c r="D21" s="142" t="s">
        <v>2666</v>
      </c>
      <c r="E21" s="142" t="s">
        <v>35</v>
      </c>
      <c r="F21" s="142" t="s">
        <v>2667</v>
      </c>
      <c r="G21" s="142" t="s">
        <v>2668</v>
      </c>
      <c r="H21" s="142" t="s">
        <v>38</v>
      </c>
      <c r="I21" s="142" t="s">
        <v>1921</v>
      </c>
      <c r="J21" s="142" t="s">
        <v>39</v>
      </c>
      <c r="K21" s="142" t="s">
        <v>39</v>
      </c>
      <c r="L21" s="142" t="s">
        <v>40</v>
      </c>
      <c r="M21" s="142" t="s">
        <v>41</v>
      </c>
      <c r="N21" s="142" t="s">
        <v>52</v>
      </c>
      <c r="O21" s="142" t="s">
        <v>45</v>
      </c>
      <c r="P21" s="142" t="s">
        <v>559</v>
      </c>
      <c r="Q21" s="142" t="s">
        <v>247</v>
      </c>
      <c r="R21" s="142" t="s">
        <v>239</v>
      </c>
      <c r="S21" s="142" t="s">
        <v>46</v>
      </c>
      <c r="T21" s="142" t="s">
        <v>2669</v>
      </c>
      <c r="U21" s="142" t="s">
        <v>2670</v>
      </c>
      <c r="V21" s="146">
        <v>3.5000000000000003E-2</v>
      </c>
      <c r="W21" s="146">
        <v>2.3949999999999999E-2</v>
      </c>
      <c r="X21" s="142" t="s">
        <v>283</v>
      </c>
      <c r="Z21" s="147">
        <v>1295333.73</v>
      </c>
      <c r="AA21" s="148">
        <v>1</v>
      </c>
      <c r="AB21" s="174">
        <v>125.94</v>
      </c>
      <c r="AD21" s="147">
        <v>1631.3430000000001</v>
      </c>
      <c r="AG21" s="142" t="s">
        <v>288</v>
      </c>
      <c r="AH21" s="146">
        <v>1.915E-3</v>
      </c>
      <c r="AI21" s="146">
        <v>1.3588738413317701E-2</v>
      </c>
      <c r="AJ21" s="146">
        <v>3.93571609319003E-3</v>
      </c>
    </row>
    <row r="22" spans="1:36" s="142" customFormat="1">
      <c r="A22" s="116">
        <v>1035</v>
      </c>
      <c r="B22" s="142">
        <v>1037</v>
      </c>
      <c r="C22" s="142" t="s">
        <v>2671</v>
      </c>
      <c r="D22" s="142" t="s">
        <v>2672</v>
      </c>
      <c r="E22" s="142" t="s">
        <v>35</v>
      </c>
      <c r="F22" s="142" t="s">
        <v>2673</v>
      </c>
      <c r="G22" s="142" t="s">
        <v>2674</v>
      </c>
      <c r="H22" s="142" t="s">
        <v>38</v>
      </c>
      <c r="I22" s="142" t="s">
        <v>1921</v>
      </c>
      <c r="J22" s="142" t="s">
        <v>39</v>
      </c>
      <c r="K22" s="142" t="s">
        <v>39</v>
      </c>
      <c r="L22" s="142" t="s">
        <v>40</v>
      </c>
      <c r="M22" s="142" t="s">
        <v>41</v>
      </c>
      <c r="N22" s="142" t="s">
        <v>52</v>
      </c>
      <c r="O22" s="142" t="s">
        <v>45</v>
      </c>
      <c r="P22" s="142" t="s">
        <v>2675</v>
      </c>
      <c r="Q22" s="142" t="s">
        <v>247</v>
      </c>
      <c r="R22" s="142" t="s">
        <v>239</v>
      </c>
      <c r="S22" s="142" t="s">
        <v>46</v>
      </c>
      <c r="T22" s="142" t="s">
        <v>2676</v>
      </c>
      <c r="U22" s="142" t="s">
        <v>2677</v>
      </c>
      <c r="V22" s="146">
        <v>1.34E-2</v>
      </c>
      <c r="W22" s="146">
        <v>2.307E-2</v>
      </c>
      <c r="X22" s="142" t="s">
        <v>283</v>
      </c>
      <c r="Z22" s="147">
        <v>888708.1</v>
      </c>
      <c r="AA22" s="148">
        <v>1</v>
      </c>
      <c r="AB22" s="174">
        <v>118.34</v>
      </c>
      <c r="AC22" s="147">
        <v>142.37100000000001</v>
      </c>
      <c r="AD22" s="147">
        <v>1194.068</v>
      </c>
      <c r="AG22" s="142" t="s">
        <v>288</v>
      </c>
      <c r="AH22" s="146">
        <v>5.0299999999999997E-4</v>
      </c>
      <c r="AI22" s="146">
        <v>9.9463293712314001E-3</v>
      </c>
      <c r="AJ22" s="146">
        <v>2.8807625390859602E-3</v>
      </c>
    </row>
    <row r="23" spans="1:36" s="142" customFormat="1">
      <c r="A23" s="116">
        <v>1035</v>
      </c>
      <c r="B23" s="142">
        <v>1037</v>
      </c>
      <c r="C23" s="142" t="s">
        <v>2678</v>
      </c>
      <c r="D23" s="142" t="s">
        <v>2679</v>
      </c>
      <c r="E23" s="142" t="s">
        <v>35</v>
      </c>
      <c r="F23" s="142" t="s">
        <v>2680</v>
      </c>
      <c r="G23" s="142" t="s">
        <v>2681</v>
      </c>
      <c r="H23" s="142" t="s">
        <v>38</v>
      </c>
      <c r="I23" s="142" t="s">
        <v>1921</v>
      </c>
      <c r="J23" s="142" t="s">
        <v>39</v>
      </c>
      <c r="K23" s="142" t="s">
        <v>39</v>
      </c>
      <c r="L23" s="142" t="s">
        <v>40</v>
      </c>
      <c r="M23" s="142" t="s">
        <v>41</v>
      </c>
      <c r="N23" s="142" t="s">
        <v>52</v>
      </c>
      <c r="O23" s="142" t="s">
        <v>45</v>
      </c>
      <c r="P23" s="142" t="s">
        <v>2682</v>
      </c>
      <c r="Q23" s="142" t="s">
        <v>238</v>
      </c>
      <c r="R23" s="142" t="s">
        <v>239</v>
      </c>
      <c r="S23" s="142" t="s">
        <v>46</v>
      </c>
      <c r="T23" s="142" t="s">
        <v>2683</v>
      </c>
      <c r="U23" s="142" t="s">
        <v>2684</v>
      </c>
      <c r="V23" s="146">
        <v>1.9599999999999999E-2</v>
      </c>
      <c r="W23" s="146">
        <v>2.4039999999999999E-2</v>
      </c>
      <c r="X23" s="142" t="s">
        <v>283</v>
      </c>
      <c r="Z23" s="147">
        <v>480056.75</v>
      </c>
      <c r="AA23" s="148">
        <v>1</v>
      </c>
      <c r="AB23" s="174">
        <v>119.64</v>
      </c>
      <c r="AD23" s="147">
        <v>574.34</v>
      </c>
      <c r="AG23" s="142" t="s">
        <v>288</v>
      </c>
      <c r="AH23" s="146">
        <v>5.5900000000000004E-4</v>
      </c>
      <c r="AI23" s="146">
        <v>4.7841276603734703E-3</v>
      </c>
      <c r="AJ23" s="146">
        <v>1.38563033977856E-3</v>
      </c>
    </row>
    <row r="24" spans="1:36" s="142" customFormat="1">
      <c r="A24" s="116">
        <v>1035</v>
      </c>
      <c r="B24" s="142">
        <v>1037</v>
      </c>
      <c r="C24" s="142" t="s">
        <v>2685</v>
      </c>
      <c r="D24" s="142" t="s">
        <v>2686</v>
      </c>
      <c r="E24" s="142" t="s">
        <v>35</v>
      </c>
      <c r="F24" s="142" t="s">
        <v>2687</v>
      </c>
      <c r="G24" s="142" t="s">
        <v>2688</v>
      </c>
      <c r="H24" s="142" t="s">
        <v>38</v>
      </c>
      <c r="I24" s="142" t="s">
        <v>1381</v>
      </c>
      <c r="J24" s="142" t="s">
        <v>39</v>
      </c>
      <c r="K24" s="142" t="s">
        <v>39</v>
      </c>
      <c r="L24" s="142" t="s">
        <v>40</v>
      </c>
      <c r="M24" s="142" t="s">
        <v>41</v>
      </c>
      <c r="N24" s="142" t="s">
        <v>617</v>
      </c>
      <c r="O24" s="142" t="s">
        <v>45</v>
      </c>
      <c r="P24" s="142" t="s">
        <v>437</v>
      </c>
      <c r="Q24" s="142" t="s">
        <v>247</v>
      </c>
      <c r="R24" s="142" t="s">
        <v>239</v>
      </c>
      <c r="S24" s="142" t="s">
        <v>46</v>
      </c>
      <c r="T24" s="142" t="s">
        <v>2689</v>
      </c>
      <c r="U24" s="142" t="s">
        <v>2690</v>
      </c>
      <c r="V24" s="146">
        <v>3.5499999999999997E-2</v>
      </c>
      <c r="W24" s="146">
        <v>0.12033000000000001</v>
      </c>
      <c r="X24" s="142" t="s">
        <v>283</v>
      </c>
      <c r="Z24" s="147">
        <v>296090.5</v>
      </c>
      <c r="AA24" s="148">
        <v>1</v>
      </c>
      <c r="AB24" s="174">
        <v>101.68</v>
      </c>
      <c r="AD24" s="147">
        <v>301.065</v>
      </c>
      <c r="AG24" s="142" t="s">
        <v>288</v>
      </c>
      <c r="AH24" s="146">
        <v>2.0830000000000002E-3</v>
      </c>
      <c r="AI24" s="146">
        <v>2.50780512658893E-3</v>
      </c>
      <c r="AJ24" s="146">
        <v>7.2633740492254501E-4</v>
      </c>
    </row>
    <row r="25" spans="1:36" s="142" customFormat="1">
      <c r="A25" s="116">
        <v>1035</v>
      </c>
      <c r="B25" s="142">
        <v>1037</v>
      </c>
      <c r="C25" s="142" t="s">
        <v>2691</v>
      </c>
      <c r="D25" s="142" t="s">
        <v>2692</v>
      </c>
      <c r="E25" s="142" t="s">
        <v>35</v>
      </c>
      <c r="F25" s="142" t="s">
        <v>2693</v>
      </c>
      <c r="G25" s="142" t="s">
        <v>2694</v>
      </c>
      <c r="H25" s="142" t="s">
        <v>38</v>
      </c>
      <c r="I25" s="142" t="s">
        <v>1921</v>
      </c>
      <c r="J25" s="142" t="s">
        <v>39</v>
      </c>
      <c r="K25" s="142" t="s">
        <v>39</v>
      </c>
      <c r="L25" s="142" t="s">
        <v>40</v>
      </c>
      <c r="M25" s="142" t="s">
        <v>41</v>
      </c>
      <c r="N25" s="142" t="s">
        <v>52</v>
      </c>
      <c r="O25" s="142" t="s">
        <v>45</v>
      </c>
      <c r="P25" s="142" t="s">
        <v>452</v>
      </c>
      <c r="Q25" s="142" t="s">
        <v>247</v>
      </c>
      <c r="R25" s="142" t="s">
        <v>239</v>
      </c>
      <c r="S25" s="142" t="s">
        <v>46</v>
      </c>
      <c r="T25" s="142" t="s">
        <v>2695</v>
      </c>
      <c r="U25" s="142" t="s">
        <v>865</v>
      </c>
      <c r="V25" s="146">
        <v>2.3E-2</v>
      </c>
      <c r="W25" s="146">
        <v>3.066E-2</v>
      </c>
      <c r="X25" s="142" t="s">
        <v>283</v>
      </c>
      <c r="Z25" s="147">
        <v>184794</v>
      </c>
      <c r="AA25" s="148">
        <v>1</v>
      </c>
      <c r="AB25" s="174">
        <v>119.88</v>
      </c>
      <c r="AD25" s="147">
        <v>221.53100000000001</v>
      </c>
      <c r="AG25" s="142" t="s">
        <v>288</v>
      </c>
      <c r="AH25" s="146">
        <v>4.9109999999999996E-3</v>
      </c>
      <c r="AI25" s="146">
        <v>1.8453059215907399E-3</v>
      </c>
      <c r="AJ25" s="146">
        <v>5.3445728305033698E-4</v>
      </c>
    </row>
    <row r="26" spans="1:36" s="142" customFormat="1">
      <c r="A26" s="116">
        <v>1035</v>
      </c>
      <c r="B26" s="142">
        <v>1037</v>
      </c>
      <c r="C26" s="142" t="s">
        <v>2696</v>
      </c>
      <c r="D26" s="142" t="s">
        <v>2697</v>
      </c>
      <c r="E26" s="142" t="s">
        <v>35</v>
      </c>
      <c r="F26" s="142" t="s">
        <v>2698</v>
      </c>
      <c r="G26" s="142" t="s">
        <v>2699</v>
      </c>
      <c r="H26" s="142" t="s">
        <v>38</v>
      </c>
      <c r="I26" s="142" t="s">
        <v>1921</v>
      </c>
      <c r="J26" s="142" t="s">
        <v>39</v>
      </c>
      <c r="K26" s="142" t="s">
        <v>39</v>
      </c>
      <c r="L26" s="142" t="s">
        <v>40</v>
      </c>
      <c r="M26" s="142" t="s">
        <v>41</v>
      </c>
      <c r="N26" s="142" t="s">
        <v>52</v>
      </c>
      <c r="O26" s="142" t="s">
        <v>45</v>
      </c>
      <c r="P26" s="142" t="s">
        <v>559</v>
      </c>
      <c r="Q26" s="142" t="s">
        <v>247</v>
      </c>
      <c r="R26" s="142" t="s">
        <v>239</v>
      </c>
      <c r="S26" s="142" t="s">
        <v>46</v>
      </c>
      <c r="T26" s="142" t="s">
        <v>2700</v>
      </c>
      <c r="U26" s="142" t="s">
        <v>1025</v>
      </c>
      <c r="V26" s="146">
        <v>2.1499999999999998E-2</v>
      </c>
      <c r="W26" s="146">
        <v>3.508E-2</v>
      </c>
      <c r="X26" s="142" t="s">
        <v>283</v>
      </c>
      <c r="Z26" s="147">
        <v>304249.5</v>
      </c>
      <c r="AA26" s="148">
        <v>1</v>
      </c>
      <c r="AB26" s="174">
        <v>120.56</v>
      </c>
      <c r="AD26" s="147">
        <v>366.803</v>
      </c>
      <c r="AG26" s="142" t="s">
        <v>288</v>
      </c>
      <c r="AH26" s="146">
        <v>4.3399999999999998E-4</v>
      </c>
      <c r="AI26" s="146">
        <v>3.05539165009453E-3</v>
      </c>
      <c r="AJ26" s="146">
        <v>8.8493528409452297E-4</v>
      </c>
    </row>
    <row r="27" spans="1:36" s="142" customFormat="1">
      <c r="A27" s="116">
        <v>1035</v>
      </c>
      <c r="B27" s="142">
        <v>1037</v>
      </c>
      <c r="C27" s="142" t="s">
        <v>2696</v>
      </c>
      <c r="D27" s="142" t="s">
        <v>2697</v>
      </c>
      <c r="E27" s="142" t="s">
        <v>35</v>
      </c>
      <c r="F27" s="142" t="s">
        <v>2701</v>
      </c>
      <c r="G27" s="142" t="s">
        <v>2702</v>
      </c>
      <c r="H27" s="142" t="s">
        <v>38</v>
      </c>
      <c r="I27" s="142" t="s">
        <v>1921</v>
      </c>
      <c r="J27" s="142" t="s">
        <v>39</v>
      </c>
      <c r="K27" s="142" t="s">
        <v>39</v>
      </c>
      <c r="L27" s="142" t="s">
        <v>40</v>
      </c>
      <c r="M27" s="142" t="s">
        <v>41</v>
      </c>
      <c r="N27" s="142" t="s">
        <v>52</v>
      </c>
      <c r="O27" s="142" t="s">
        <v>45</v>
      </c>
      <c r="P27" s="142" t="s">
        <v>559</v>
      </c>
      <c r="Q27" s="142" t="s">
        <v>247</v>
      </c>
      <c r="R27" s="142" t="s">
        <v>239</v>
      </c>
      <c r="S27" s="142" t="s">
        <v>46</v>
      </c>
      <c r="T27" s="142" t="s">
        <v>2700</v>
      </c>
      <c r="U27" s="142" t="s">
        <v>1025</v>
      </c>
      <c r="V27" s="146">
        <v>1.6E-2</v>
      </c>
      <c r="W27" s="146">
        <v>3.6159999999999998E-2</v>
      </c>
      <c r="X27" s="142" t="s">
        <v>283</v>
      </c>
      <c r="Z27" s="147">
        <v>266723.02</v>
      </c>
      <c r="AA27" s="148">
        <v>1</v>
      </c>
      <c r="AB27" s="174">
        <v>120.18</v>
      </c>
      <c r="AD27" s="147">
        <v>320.548</v>
      </c>
      <c r="AG27" s="142" t="s">
        <v>288</v>
      </c>
      <c r="AH27" s="146">
        <v>1.838E-3</v>
      </c>
      <c r="AI27" s="146">
        <v>2.6700935303459999E-3</v>
      </c>
      <c r="AJ27" s="146">
        <v>7.7334111218199599E-4</v>
      </c>
    </row>
    <row r="28" spans="1:36" s="142" customFormat="1">
      <c r="A28" s="116">
        <v>1035</v>
      </c>
      <c r="B28" s="142">
        <v>1037</v>
      </c>
      <c r="C28" s="142" t="s">
        <v>2703</v>
      </c>
      <c r="D28" s="142" t="s">
        <v>2704</v>
      </c>
      <c r="E28" s="142" t="s">
        <v>35</v>
      </c>
      <c r="F28" s="142" t="s">
        <v>2705</v>
      </c>
      <c r="G28" s="142" t="s">
        <v>2706</v>
      </c>
      <c r="H28" s="142" t="s">
        <v>38</v>
      </c>
      <c r="I28" s="142" t="s">
        <v>1921</v>
      </c>
      <c r="J28" s="142" t="s">
        <v>39</v>
      </c>
      <c r="K28" s="142" t="s">
        <v>39</v>
      </c>
      <c r="L28" s="142" t="s">
        <v>40</v>
      </c>
      <c r="M28" s="142" t="s">
        <v>41</v>
      </c>
      <c r="N28" s="142" t="s">
        <v>52</v>
      </c>
      <c r="O28" s="142" t="s">
        <v>45</v>
      </c>
      <c r="P28" s="142" t="s">
        <v>437</v>
      </c>
      <c r="Q28" s="142" t="s">
        <v>247</v>
      </c>
      <c r="R28" s="142" t="s">
        <v>239</v>
      </c>
      <c r="S28" s="142" t="s">
        <v>46</v>
      </c>
      <c r="T28" s="142" t="s">
        <v>2707</v>
      </c>
      <c r="U28" s="142" t="s">
        <v>2708</v>
      </c>
      <c r="V28" s="146">
        <v>1.95E-2</v>
      </c>
      <c r="W28" s="146">
        <v>3.8300000000000001E-2</v>
      </c>
      <c r="X28" s="142" t="s">
        <v>283</v>
      </c>
      <c r="Z28" s="147">
        <v>410405</v>
      </c>
      <c r="AA28" s="148">
        <v>1</v>
      </c>
      <c r="AB28" s="174">
        <v>119.44</v>
      </c>
      <c r="AD28" s="147">
        <v>490.18799999999999</v>
      </c>
      <c r="AG28" s="142" t="s">
        <v>288</v>
      </c>
      <c r="AH28" s="146">
        <v>2.4369999999999999E-3</v>
      </c>
      <c r="AI28" s="146">
        <v>4.0831582569738198E-3</v>
      </c>
      <c r="AJ28" s="146">
        <v>1.18260806663729E-3</v>
      </c>
    </row>
    <row r="29" spans="1:36" s="142" customFormat="1">
      <c r="A29" s="116">
        <v>1035</v>
      </c>
      <c r="B29" s="142">
        <v>1037</v>
      </c>
      <c r="C29" s="142" t="s">
        <v>2709</v>
      </c>
      <c r="D29" s="142" t="s">
        <v>2710</v>
      </c>
      <c r="E29" s="142" t="s">
        <v>35</v>
      </c>
      <c r="F29" s="142" t="s">
        <v>2711</v>
      </c>
      <c r="G29" s="142" t="s">
        <v>2712</v>
      </c>
      <c r="H29" s="142" t="s">
        <v>38</v>
      </c>
      <c r="I29" s="142" t="s">
        <v>522</v>
      </c>
      <c r="J29" s="142" t="s">
        <v>39</v>
      </c>
      <c r="K29" s="142" t="s">
        <v>39</v>
      </c>
      <c r="L29" s="142" t="s">
        <v>40</v>
      </c>
      <c r="M29" s="142" t="s">
        <v>41</v>
      </c>
      <c r="N29" s="142" t="s">
        <v>67</v>
      </c>
      <c r="O29" s="142" t="s">
        <v>45</v>
      </c>
      <c r="P29" s="142" t="s">
        <v>2713</v>
      </c>
      <c r="Q29" s="142" t="s">
        <v>238</v>
      </c>
      <c r="R29" s="142" t="s">
        <v>239</v>
      </c>
      <c r="S29" s="142" t="s">
        <v>46</v>
      </c>
      <c r="T29" s="142" t="s">
        <v>2714</v>
      </c>
      <c r="U29" s="142" t="s">
        <v>2715</v>
      </c>
      <c r="V29" s="146">
        <v>4.6899999999999997E-2</v>
      </c>
      <c r="W29" s="146">
        <v>5.3400000000000003E-2</v>
      </c>
      <c r="X29" s="142" t="s">
        <v>283</v>
      </c>
      <c r="Z29" s="147">
        <v>1278144.6399999999</v>
      </c>
      <c r="AA29" s="148">
        <v>1</v>
      </c>
      <c r="AB29" s="174">
        <v>85.05</v>
      </c>
      <c r="AD29" s="147">
        <v>1087.0619999999999</v>
      </c>
      <c r="AG29" s="142" t="s">
        <v>288</v>
      </c>
      <c r="AH29" s="146">
        <v>9.4600000000000001E-4</v>
      </c>
      <c r="AI29" s="146">
        <v>9.0549925222926896E-3</v>
      </c>
      <c r="AJ29" s="146">
        <v>2.62260400559154E-3</v>
      </c>
    </row>
    <row r="30" spans="1:36" s="142" customFormat="1">
      <c r="A30" s="116">
        <v>1035</v>
      </c>
      <c r="B30" s="142">
        <v>1037</v>
      </c>
      <c r="C30" s="142" t="s">
        <v>2659</v>
      </c>
      <c r="D30" s="142" t="s">
        <v>2660</v>
      </c>
      <c r="E30" s="142" t="s">
        <v>35</v>
      </c>
      <c r="F30" s="142" t="s">
        <v>2716</v>
      </c>
      <c r="G30" s="142" t="s">
        <v>2717</v>
      </c>
      <c r="H30" s="142" t="s">
        <v>38</v>
      </c>
      <c r="I30" s="142" t="s">
        <v>1381</v>
      </c>
      <c r="J30" s="142" t="s">
        <v>39</v>
      </c>
      <c r="K30" s="142" t="s">
        <v>39</v>
      </c>
      <c r="L30" s="142" t="s">
        <v>40</v>
      </c>
      <c r="M30" s="142" t="s">
        <v>41</v>
      </c>
      <c r="N30" s="142" t="s">
        <v>59</v>
      </c>
      <c r="O30" s="142" t="s">
        <v>45</v>
      </c>
      <c r="P30" s="142" t="s">
        <v>437</v>
      </c>
      <c r="Q30" s="142" t="s">
        <v>247</v>
      </c>
      <c r="R30" s="142" t="s">
        <v>239</v>
      </c>
      <c r="S30" s="142" t="s">
        <v>46</v>
      </c>
      <c r="T30" s="142" t="s">
        <v>2718</v>
      </c>
      <c r="U30" s="142" t="s">
        <v>2719</v>
      </c>
      <c r="V30" s="146">
        <v>2.3E-2</v>
      </c>
      <c r="W30" s="146">
        <v>3.8859999999999999E-2</v>
      </c>
      <c r="X30" s="142" t="s">
        <v>283</v>
      </c>
      <c r="Z30" s="147">
        <v>1227959</v>
      </c>
      <c r="AA30" s="148">
        <v>1</v>
      </c>
      <c r="AB30" s="174">
        <v>99.76</v>
      </c>
      <c r="AD30" s="147">
        <v>1225.0119999999999</v>
      </c>
      <c r="AG30" s="142" t="s">
        <v>288</v>
      </c>
      <c r="AH30" s="146">
        <v>1.49E-3</v>
      </c>
      <c r="AI30" s="146">
        <v>1.02040853357039E-2</v>
      </c>
      <c r="AJ30" s="146">
        <v>2.9554165847106599E-3</v>
      </c>
    </row>
    <row r="31" spans="1:36" s="142" customFormat="1">
      <c r="A31" s="116">
        <v>1035</v>
      </c>
      <c r="B31" s="142">
        <v>1037</v>
      </c>
      <c r="C31" s="142" t="s">
        <v>2720</v>
      </c>
      <c r="D31" s="142" t="s">
        <v>2721</v>
      </c>
      <c r="E31" s="142" t="s">
        <v>35</v>
      </c>
      <c r="F31" s="142" t="s">
        <v>2722</v>
      </c>
      <c r="G31" s="142" t="s">
        <v>2723</v>
      </c>
      <c r="H31" s="142" t="s">
        <v>38</v>
      </c>
      <c r="I31" s="142" t="s">
        <v>1921</v>
      </c>
      <c r="J31" s="142" t="s">
        <v>39</v>
      </c>
      <c r="K31" s="142" t="s">
        <v>39</v>
      </c>
      <c r="L31" s="142" t="s">
        <v>40</v>
      </c>
      <c r="M31" s="142" t="s">
        <v>41</v>
      </c>
      <c r="N31" s="142" t="s">
        <v>276</v>
      </c>
      <c r="O31" s="142" t="s">
        <v>45</v>
      </c>
      <c r="P31" s="142" t="s">
        <v>452</v>
      </c>
      <c r="Q31" s="142" t="s">
        <v>247</v>
      </c>
      <c r="R31" s="142" t="s">
        <v>239</v>
      </c>
      <c r="S31" s="142" t="s">
        <v>46</v>
      </c>
      <c r="T31" s="142" t="s">
        <v>2724</v>
      </c>
      <c r="U31" s="142" t="s">
        <v>2725</v>
      </c>
      <c r="V31" s="146">
        <v>2.5700000000000001E-2</v>
      </c>
      <c r="W31" s="146">
        <v>3.304E-2</v>
      </c>
      <c r="X31" s="142" t="s">
        <v>283</v>
      </c>
      <c r="Z31" s="147">
        <v>913977.71</v>
      </c>
      <c r="AA31" s="148">
        <v>1</v>
      </c>
      <c r="AB31" s="174">
        <v>120.8</v>
      </c>
      <c r="AD31" s="147">
        <v>1104.085</v>
      </c>
      <c r="AG31" s="142" t="s">
        <v>288</v>
      </c>
      <c r="AH31" s="146">
        <v>1.101E-3</v>
      </c>
      <c r="AI31" s="146">
        <v>9.1967909245799593E-3</v>
      </c>
      <c r="AJ31" s="146">
        <v>2.6636731789684998E-3</v>
      </c>
    </row>
    <row r="32" spans="1:36" s="142" customFormat="1">
      <c r="A32" s="116">
        <v>1035</v>
      </c>
      <c r="B32" s="142">
        <v>1037</v>
      </c>
      <c r="C32" s="142" t="s">
        <v>2685</v>
      </c>
      <c r="D32" s="142" t="s">
        <v>2686</v>
      </c>
      <c r="E32" s="142" t="s">
        <v>35</v>
      </c>
      <c r="F32" s="142" t="s">
        <v>2726</v>
      </c>
      <c r="G32" s="142" t="s">
        <v>2727</v>
      </c>
      <c r="H32" s="142" t="s">
        <v>38</v>
      </c>
      <c r="I32" s="142" t="s">
        <v>1381</v>
      </c>
      <c r="J32" s="142" t="s">
        <v>39</v>
      </c>
      <c r="K32" s="142" t="s">
        <v>39</v>
      </c>
      <c r="L32" s="142" t="s">
        <v>40</v>
      </c>
      <c r="M32" s="142" t="s">
        <v>41</v>
      </c>
      <c r="N32" s="142" t="s">
        <v>617</v>
      </c>
      <c r="O32" s="142" t="s">
        <v>45</v>
      </c>
      <c r="P32" s="142" t="s">
        <v>437</v>
      </c>
      <c r="Q32" s="142" t="s">
        <v>247</v>
      </c>
      <c r="R32" s="142" t="s">
        <v>239</v>
      </c>
      <c r="S32" s="142" t="s">
        <v>46</v>
      </c>
      <c r="T32" s="142" t="s">
        <v>2728</v>
      </c>
      <c r="U32" s="142" t="s">
        <v>113</v>
      </c>
      <c r="V32" s="146">
        <v>2.5000000000000001E-2</v>
      </c>
      <c r="W32" s="146">
        <v>3.9E-2</v>
      </c>
      <c r="X32" s="142" t="s">
        <v>283</v>
      </c>
      <c r="Z32" s="147">
        <v>100819</v>
      </c>
      <c r="AA32" s="148">
        <v>1</v>
      </c>
      <c r="AB32" s="174">
        <v>99.85</v>
      </c>
      <c r="AD32" s="147">
        <v>100.66800000000001</v>
      </c>
      <c r="AG32" s="142" t="s">
        <v>288</v>
      </c>
      <c r="AH32" s="146">
        <v>1.9000000000000001E-4</v>
      </c>
      <c r="AI32" s="146">
        <v>8.38540860119646E-4</v>
      </c>
      <c r="AJ32" s="146">
        <v>2.4286719322934801E-4</v>
      </c>
    </row>
    <row r="33" spans="1:36" s="142" customFormat="1">
      <c r="A33" s="116">
        <v>1035</v>
      </c>
      <c r="B33" s="142">
        <v>1037</v>
      </c>
      <c r="C33" s="142" t="s">
        <v>2729</v>
      </c>
      <c r="D33" s="142" t="s">
        <v>2730</v>
      </c>
      <c r="E33" s="142" t="s">
        <v>35</v>
      </c>
      <c r="F33" s="142" t="s">
        <v>2731</v>
      </c>
      <c r="G33" s="142" t="s">
        <v>2732</v>
      </c>
      <c r="H33" s="142" t="s">
        <v>38</v>
      </c>
      <c r="I33" s="142" t="s">
        <v>1921</v>
      </c>
      <c r="J33" s="142" t="s">
        <v>39</v>
      </c>
      <c r="K33" s="142" t="s">
        <v>39</v>
      </c>
      <c r="L33" s="142" t="s">
        <v>40</v>
      </c>
      <c r="M33" s="142" t="s">
        <v>41</v>
      </c>
      <c r="N33" s="142" t="s">
        <v>276</v>
      </c>
      <c r="O33" s="142" t="s">
        <v>45</v>
      </c>
      <c r="P33" s="142" t="s">
        <v>2733</v>
      </c>
      <c r="Q33" s="142" t="s">
        <v>247</v>
      </c>
      <c r="R33" s="142" t="s">
        <v>239</v>
      </c>
      <c r="S33" s="142" t="s">
        <v>46</v>
      </c>
      <c r="T33" s="142" t="s">
        <v>2439</v>
      </c>
      <c r="U33" s="142" t="s">
        <v>2440</v>
      </c>
      <c r="V33" s="146">
        <v>0.03</v>
      </c>
      <c r="W33" s="146">
        <v>0.21598999999999999</v>
      </c>
      <c r="X33" s="142" t="s">
        <v>283</v>
      </c>
      <c r="Z33" s="147">
        <v>712855</v>
      </c>
      <c r="AA33" s="148">
        <v>1</v>
      </c>
      <c r="AB33" s="174">
        <v>120.19</v>
      </c>
      <c r="AD33" s="147">
        <v>856.78</v>
      </c>
      <c r="AG33" s="142" t="s">
        <v>288</v>
      </c>
      <c r="AH33" s="146">
        <v>1.7486000000000002E-2</v>
      </c>
      <c r="AI33" s="146">
        <v>7.1367964482446601E-3</v>
      </c>
      <c r="AJ33" s="146">
        <v>2.06703549518988E-3</v>
      </c>
    </row>
    <row r="34" spans="1:36" s="142" customFormat="1">
      <c r="A34" s="116">
        <v>1035</v>
      </c>
      <c r="B34" s="142">
        <v>1037</v>
      </c>
      <c r="C34" s="142" t="s">
        <v>2734</v>
      </c>
      <c r="D34" s="142" t="s">
        <v>2735</v>
      </c>
      <c r="E34" s="142" t="s">
        <v>35</v>
      </c>
      <c r="F34" s="142" t="s">
        <v>2736</v>
      </c>
      <c r="G34" s="142" t="s">
        <v>2737</v>
      </c>
      <c r="H34" s="142" t="s">
        <v>38</v>
      </c>
      <c r="I34" s="142" t="s">
        <v>1381</v>
      </c>
      <c r="J34" s="142" t="s">
        <v>39</v>
      </c>
      <c r="K34" s="142" t="s">
        <v>39</v>
      </c>
      <c r="L34" s="142" t="s">
        <v>40</v>
      </c>
      <c r="M34" s="142" t="s">
        <v>41</v>
      </c>
      <c r="N34" s="142" t="s">
        <v>388</v>
      </c>
      <c r="O34" s="142" t="s">
        <v>45</v>
      </c>
      <c r="P34" s="142" t="s">
        <v>2612</v>
      </c>
      <c r="Q34" s="142" t="s">
        <v>247</v>
      </c>
      <c r="R34" s="142" t="s">
        <v>239</v>
      </c>
      <c r="S34" s="142" t="s">
        <v>46</v>
      </c>
      <c r="T34" s="142" t="s">
        <v>2738</v>
      </c>
      <c r="U34" s="142" t="s">
        <v>1378</v>
      </c>
      <c r="V34" s="146">
        <v>3.2500000000000001E-2</v>
      </c>
      <c r="W34" s="146">
        <v>3.3890000000000003E-2</v>
      </c>
      <c r="X34" s="142" t="s">
        <v>283</v>
      </c>
      <c r="Z34" s="147">
        <v>235878.91</v>
      </c>
      <c r="AA34" s="148">
        <v>1</v>
      </c>
      <c r="AB34" s="174">
        <v>99.95</v>
      </c>
      <c r="AD34" s="147">
        <v>235.761</v>
      </c>
      <c r="AG34" s="142" t="s">
        <v>288</v>
      </c>
      <c r="AH34" s="146">
        <v>1.0813E-2</v>
      </c>
      <c r="AI34" s="146">
        <v>1.9638381189698499E-3</v>
      </c>
      <c r="AJ34" s="146">
        <v>5.6878784874353895E-4</v>
      </c>
    </row>
    <row r="35" spans="1:36" s="142" customFormat="1">
      <c r="A35" s="116">
        <v>1035</v>
      </c>
      <c r="B35" s="142">
        <v>1037</v>
      </c>
      <c r="C35" s="142" t="s">
        <v>2739</v>
      </c>
      <c r="D35" s="142" t="s">
        <v>2740</v>
      </c>
      <c r="E35" s="142" t="s">
        <v>35</v>
      </c>
      <c r="F35" s="142" t="s">
        <v>2741</v>
      </c>
      <c r="G35" s="142" t="s">
        <v>2742</v>
      </c>
      <c r="H35" s="142" t="s">
        <v>38</v>
      </c>
      <c r="I35" s="142" t="s">
        <v>1381</v>
      </c>
      <c r="J35" s="142" t="s">
        <v>39</v>
      </c>
      <c r="K35" s="142" t="s">
        <v>39</v>
      </c>
      <c r="L35" s="142" t="s">
        <v>40</v>
      </c>
      <c r="M35" s="142" t="s">
        <v>41</v>
      </c>
      <c r="N35" s="142" t="s">
        <v>52</v>
      </c>
      <c r="O35" s="142" t="s">
        <v>45</v>
      </c>
      <c r="P35" s="142" t="s">
        <v>246</v>
      </c>
      <c r="Q35" s="142" t="s">
        <v>247</v>
      </c>
      <c r="R35" s="142" t="s">
        <v>239</v>
      </c>
      <c r="S35" s="142" t="s">
        <v>46</v>
      </c>
      <c r="T35" s="142" t="s">
        <v>2743</v>
      </c>
      <c r="U35" s="142" t="s">
        <v>2744</v>
      </c>
      <c r="V35" s="146">
        <v>1.44E-2</v>
      </c>
      <c r="W35" s="146">
        <v>3.2779999999999997E-2</v>
      </c>
      <c r="X35" s="142" t="s">
        <v>283</v>
      </c>
      <c r="Z35" s="147">
        <v>328840.69</v>
      </c>
      <c r="AA35" s="148">
        <v>1</v>
      </c>
      <c r="AB35" s="174">
        <v>98.61</v>
      </c>
      <c r="AD35" s="147">
        <v>324.27</v>
      </c>
      <c r="AG35" s="142" t="s">
        <v>288</v>
      </c>
      <c r="AH35" s="146">
        <v>1.6440000000000001E-3</v>
      </c>
      <c r="AI35" s="146">
        <v>2.7010976467275001E-3</v>
      </c>
      <c r="AJ35" s="146">
        <v>7.8232085673857795E-4</v>
      </c>
    </row>
    <row r="36" spans="1:36" s="142" customFormat="1">
      <c r="A36" s="116">
        <v>1035</v>
      </c>
      <c r="B36" s="142">
        <v>1037</v>
      </c>
      <c r="C36" s="142" t="s">
        <v>2745</v>
      </c>
      <c r="D36" s="142" t="s">
        <v>2746</v>
      </c>
      <c r="E36" s="142" t="s">
        <v>35</v>
      </c>
      <c r="F36" s="142" t="s">
        <v>2747</v>
      </c>
      <c r="G36" s="142" t="s">
        <v>2748</v>
      </c>
      <c r="H36" s="142" t="s">
        <v>38</v>
      </c>
      <c r="I36" s="142" t="s">
        <v>1921</v>
      </c>
      <c r="J36" s="142" t="s">
        <v>39</v>
      </c>
      <c r="K36" s="142" t="s">
        <v>39</v>
      </c>
      <c r="L36" s="142" t="s">
        <v>40</v>
      </c>
      <c r="M36" s="142" t="s">
        <v>41</v>
      </c>
      <c r="N36" s="142" t="s">
        <v>52</v>
      </c>
      <c r="O36" s="142" t="s">
        <v>45</v>
      </c>
      <c r="P36" s="142" t="s">
        <v>246</v>
      </c>
      <c r="Q36" s="142" t="s">
        <v>247</v>
      </c>
      <c r="R36" s="142" t="s">
        <v>239</v>
      </c>
      <c r="S36" s="142" t="s">
        <v>46</v>
      </c>
      <c r="T36" s="142" t="s">
        <v>2738</v>
      </c>
      <c r="U36" s="142" t="s">
        <v>1378</v>
      </c>
      <c r="V36" s="146">
        <v>8.3000000000000001E-3</v>
      </c>
      <c r="W36" s="146">
        <v>3.2059999999999998E-2</v>
      </c>
      <c r="X36" s="142" t="s">
        <v>283</v>
      </c>
      <c r="Z36" s="147">
        <v>119390.28</v>
      </c>
      <c r="AA36" s="148">
        <v>1</v>
      </c>
      <c r="AB36" s="174">
        <v>119</v>
      </c>
      <c r="AD36" s="147">
        <v>142.07400000000001</v>
      </c>
      <c r="AG36" s="142" t="s">
        <v>288</v>
      </c>
      <c r="AH36" s="146">
        <v>5.4699999999999996E-4</v>
      </c>
      <c r="AI36" s="146">
        <v>1.1834494361141099E-3</v>
      </c>
      <c r="AJ36" s="146">
        <v>3.4276331249604E-4</v>
      </c>
    </row>
    <row r="37" spans="1:36" s="142" customFormat="1">
      <c r="A37" s="116">
        <v>1035</v>
      </c>
      <c r="B37" s="142">
        <v>1037</v>
      </c>
      <c r="C37" s="142" t="s">
        <v>2745</v>
      </c>
      <c r="D37" s="142" t="s">
        <v>2746</v>
      </c>
      <c r="E37" s="142" t="s">
        <v>35</v>
      </c>
      <c r="F37" s="142" t="s">
        <v>2749</v>
      </c>
      <c r="G37" s="142" t="s">
        <v>2750</v>
      </c>
      <c r="H37" s="142" t="s">
        <v>38</v>
      </c>
      <c r="I37" s="142" t="s">
        <v>1921</v>
      </c>
      <c r="J37" s="142" t="s">
        <v>39</v>
      </c>
      <c r="K37" s="142" t="s">
        <v>39</v>
      </c>
      <c r="L37" s="142" t="s">
        <v>40</v>
      </c>
      <c r="M37" s="142" t="s">
        <v>41</v>
      </c>
      <c r="N37" s="142" t="s">
        <v>52</v>
      </c>
      <c r="O37" s="142" t="s">
        <v>45</v>
      </c>
      <c r="P37" s="142" t="s">
        <v>246</v>
      </c>
      <c r="Q37" s="142" t="s">
        <v>247</v>
      </c>
      <c r="R37" s="142" t="s">
        <v>239</v>
      </c>
      <c r="S37" s="142" t="s">
        <v>46</v>
      </c>
      <c r="T37" s="142" t="s">
        <v>2751</v>
      </c>
      <c r="U37" s="142" t="s">
        <v>461</v>
      </c>
      <c r="V37" s="146">
        <v>1.6500000000000001E-2</v>
      </c>
      <c r="W37" s="146">
        <v>2.1180000000000001E-2</v>
      </c>
      <c r="X37" s="142" t="s">
        <v>283</v>
      </c>
      <c r="Z37" s="147">
        <v>271396</v>
      </c>
      <c r="AA37" s="148">
        <v>1</v>
      </c>
      <c r="AB37" s="174">
        <v>118.55</v>
      </c>
      <c r="AD37" s="147">
        <v>321.74</v>
      </c>
      <c r="AG37" s="142" t="s">
        <v>288</v>
      </c>
      <c r="AH37" s="146">
        <v>1.2799999999999999E-4</v>
      </c>
      <c r="AI37" s="146">
        <v>2.6800245708844201E-3</v>
      </c>
      <c r="AJ37" s="146">
        <v>7.7621744660542403E-4</v>
      </c>
    </row>
    <row r="38" spans="1:36" s="142" customFormat="1">
      <c r="A38" s="116">
        <v>1035</v>
      </c>
      <c r="B38" s="142">
        <v>1037</v>
      </c>
      <c r="C38" s="142" t="s">
        <v>2752</v>
      </c>
      <c r="D38" s="142" t="s">
        <v>2753</v>
      </c>
      <c r="E38" s="142" t="s">
        <v>35</v>
      </c>
      <c r="F38" s="142" t="s">
        <v>2754</v>
      </c>
      <c r="G38" s="142" t="s">
        <v>2755</v>
      </c>
      <c r="H38" s="142" t="s">
        <v>38</v>
      </c>
      <c r="I38" s="142" t="s">
        <v>522</v>
      </c>
      <c r="J38" s="142" t="s">
        <v>39</v>
      </c>
      <c r="K38" s="142" t="s">
        <v>39</v>
      </c>
      <c r="L38" s="142" t="s">
        <v>40</v>
      </c>
      <c r="M38" s="142" t="s">
        <v>41</v>
      </c>
      <c r="N38" s="142" t="s">
        <v>67</v>
      </c>
      <c r="O38" s="142" t="s">
        <v>45</v>
      </c>
      <c r="P38" s="142" t="s">
        <v>2682</v>
      </c>
      <c r="Q38" s="142" t="s">
        <v>238</v>
      </c>
      <c r="R38" s="142" t="s">
        <v>239</v>
      </c>
      <c r="S38" s="142" t="s">
        <v>46</v>
      </c>
      <c r="T38" s="142" t="s">
        <v>2756</v>
      </c>
      <c r="U38" s="142" t="s">
        <v>2715</v>
      </c>
      <c r="V38" s="146">
        <v>5.4800000000000001E-2</v>
      </c>
      <c r="W38" s="146">
        <v>5.3870000000000001E-2</v>
      </c>
      <c r="X38" s="142" t="s">
        <v>283</v>
      </c>
      <c r="Z38" s="147">
        <v>140531.47</v>
      </c>
      <c r="AA38" s="148">
        <v>1</v>
      </c>
      <c r="AB38" s="174">
        <v>85.34</v>
      </c>
      <c r="AD38" s="147">
        <v>119.93</v>
      </c>
      <c r="AG38" s="142" t="s">
        <v>288</v>
      </c>
      <c r="AH38" s="146">
        <v>5.2300000000000003E-4</v>
      </c>
      <c r="AI38" s="146">
        <v>9.989873815732641E-4</v>
      </c>
      <c r="AJ38" s="146">
        <v>2.8933743479073399E-4</v>
      </c>
    </row>
    <row r="39" spans="1:36" s="142" customFormat="1">
      <c r="A39" s="116">
        <v>1035</v>
      </c>
      <c r="B39" s="142">
        <v>1037</v>
      </c>
      <c r="C39" s="142" t="s">
        <v>2757</v>
      </c>
      <c r="D39" s="142" t="s">
        <v>2758</v>
      </c>
      <c r="E39" s="142" t="s">
        <v>35</v>
      </c>
      <c r="F39" s="142" t="s">
        <v>2759</v>
      </c>
      <c r="G39" s="142" t="s">
        <v>2760</v>
      </c>
      <c r="H39" s="142" t="s">
        <v>38</v>
      </c>
      <c r="I39" s="142" t="s">
        <v>1921</v>
      </c>
      <c r="J39" s="142" t="s">
        <v>39</v>
      </c>
      <c r="K39" s="142" t="s">
        <v>39</v>
      </c>
      <c r="L39" s="142" t="s">
        <v>40</v>
      </c>
      <c r="M39" s="142" t="s">
        <v>41</v>
      </c>
      <c r="N39" s="142" t="s">
        <v>52</v>
      </c>
      <c r="O39" s="142" t="s">
        <v>45</v>
      </c>
      <c r="P39" s="142" t="s">
        <v>559</v>
      </c>
      <c r="Q39" s="142" t="s">
        <v>247</v>
      </c>
      <c r="R39" s="142" t="s">
        <v>239</v>
      </c>
      <c r="S39" s="142" t="s">
        <v>46</v>
      </c>
      <c r="T39" s="142" t="s">
        <v>2761</v>
      </c>
      <c r="U39" s="142" t="s">
        <v>2420</v>
      </c>
      <c r="V39" s="146">
        <v>1.4E-2</v>
      </c>
      <c r="W39" s="146">
        <v>3.8129999999999997E-2</v>
      </c>
      <c r="X39" s="142" t="s">
        <v>283</v>
      </c>
      <c r="Z39" s="147">
        <v>317996.21999999997</v>
      </c>
      <c r="AA39" s="148">
        <v>1</v>
      </c>
      <c r="AB39" s="174">
        <v>118.26</v>
      </c>
      <c r="AD39" s="147">
        <v>376.06200000000001</v>
      </c>
      <c r="AG39" s="142" t="s">
        <v>288</v>
      </c>
      <c r="AH39" s="146">
        <v>7.8799999999999996E-4</v>
      </c>
      <c r="AI39" s="146">
        <v>3.1325182306793302E-3</v>
      </c>
      <c r="AJ39" s="146">
        <v>9.0727351117547098E-4</v>
      </c>
    </row>
    <row r="40" spans="1:36" s="142" customFormat="1">
      <c r="A40" s="116">
        <v>1035</v>
      </c>
      <c r="B40" s="142">
        <v>1037</v>
      </c>
      <c r="C40" s="142" t="s">
        <v>2762</v>
      </c>
      <c r="D40" s="142" t="s">
        <v>2763</v>
      </c>
      <c r="E40" s="142" t="s">
        <v>35</v>
      </c>
      <c r="F40" s="142" t="s">
        <v>2764</v>
      </c>
      <c r="G40" s="142" t="s">
        <v>2765</v>
      </c>
      <c r="H40" s="142" t="s">
        <v>38</v>
      </c>
      <c r="I40" s="142" t="s">
        <v>1921</v>
      </c>
      <c r="J40" s="142" t="s">
        <v>39</v>
      </c>
      <c r="K40" s="142" t="s">
        <v>39</v>
      </c>
      <c r="L40" s="142" t="s">
        <v>40</v>
      </c>
      <c r="M40" s="142" t="s">
        <v>41</v>
      </c>
      <c r="N40" s="142" t="s">
        <v>52</v>
      </c>
      <c r="O40" s="142" t="s">
        <v>45</v>
      </c>
      <c r="P40" s="142" t="s">
        <v>2682</v>
      </c>
      <c r="Q40" s="142" t="s">
        <v>238</v>
      </c>
      <c r="R40" s="142" t="s">
        <v>239</v>
      </c>
      <c r="S40" s="142" t="s">
        <v>46</v>
      </c>
      <c r="T40" s="142" t="s">
        <v>2766</v>
      </c>
      <c r="U40" s="142" t="s">
        <v>865</v>
      </c>
      <c r="V40" s="146">
        <v>2.75E-2</v>
      </c>
      <c r="W40" s="146">
        <v>2.469E-2</v>
      </c>
      <c r="X40" s="142" t="s">
        <v>283</v>
      </c>
      <c r="Z40" s="147">
        <v>448340.09</v>
      </c>
      <c r="AA40" s="148">
        <v>1</v>
      </c>
      <c r="AB40" s="174">
        <v>119.11</v>
      </c>
      <c r="AD40" s="147">
        <v>534.01800000000003</v>
      </c>
      <c r="AG40" s="142" t="s">
        <v>288</v>
      </c>
      <c r="AH40" s="146">
        <v>1.4250000000000001E-3</v>
      </c>
      <c r="AI40" s="146">
        <v>4.4482539619929897E-3</v>
      </c>
      <c r="AJ40" s="146">
        <v>1.2883509986220799E-3</v>
      </c>
    </row>
    <row r="41" spans="1:36" s="142" customFormat="1">
      <c r="A41" s="116">
        <v>1035</v>
      </c>
      <c r="B41" s="142">
        <v>1037</v>
      </c>
      <c r="C41" s="142" t="s">
        <v>2767</v>
      </c>
      <c r="D41" s="142" t="s">
        <v>2768</v>
      </c>
      <c r="E41" s="142" t="s">
        <v>340</v>
      </c>
      <c r="F41" s="142" t="s">
        <v>2769</v>
      </c>
      <c r="G41" s="142" t="s">
        <v>2770</v>
      </c>
      <c r="H41" s="142" t="s">
        <v>38</v>
      </c>
      <c r="I41" s="142" t="s">
        <v>522</v>
      </c>
      <c r="J41" s="142" t="s">
        <v>39</v>
      </c>
      <c r="K41" s="142" t="s">
        <v>1473</v>
      </c>
      <c r="L41" s="142" t="s">
        <v>40</v>
      </c>
      <c r="M41" s="142" t="s">
        <v>41</v>
      </c>
      <c r="N41" s="142" t="s">
        <v>276</v>
      </c>
      <c r="O41" s="142" t="s">
        <v>45</v>
      </c>
      <c r="P41" s="142" t="s">
        <v>2682</v>
      </c>
      <c r="Q41" s="142" t="s">
        <v>238</v>
      </c>
      <c r="R41" s="142" t="s">
        <v>239</v>
      </c>
      <c r="S41" s="142" t="s">
        <v>46</v>
      </c>
      <c r="T41" s="142" t="s">
        <v>2771</v>
      </c>
      <c r="U41" s="142" t="s">
        <v>2772</v>
      </c>
      <c r="V41" s="146">
        <v>4.2999999999999997E-2</v>
      </c>
      <c r="W41" s="146">
        <v>9.0759999999999993E-2</v>
      </c>
      <c r="X41" s="142" t="s">
        <v>283</v>
      </c>
      <c r="Z41" s="147">
        <v>1279655.72</v>
      </c>
      <c r="AA41" s="148">
        <v>1</v>
      </c>
      <c r="AB41" s="174">
        <v>77.11</v>
      </c>
      <c r="AD41" s="147">
        <v>986.74300000000005</v>
      </c>
      <c r="AG41" s="142" t="s">
        <v>288</v>
      </c>
      <c r="AH41" s="146">
        <v>1.1950000000000001E-3</v>
      </c>
      <c r="AI41" s="146">
        <v>8.21935276684258E-3</v>
      </c>
      <c r="AJ41" s="146">
        <v>2.38057706139699E-3</v>
      </c>
    </row>
    <row r="42" spans="1:36" s="142" customFormat="1">
      <c r="A42" s="116">
        <v>1035</v>
      </c>
      <c r="B42" s="142">
        <v>1037</v>
      </c>
      <c r="C42" s="142" t="s">
        <v>2671</v>
      </c>
      <c r="D42" s="142" t="s">
        <v>2672</v>
      </c>
      <c r="E42" s="142" t="s">
        <v>35</v>
      </c>
      <c r="F42" s="142" t="s">
        <v>2773</v>
      </c>
      <c r="G42" s="142" t="s">
        <v>2774</v>
      </c>
      <c r="H42" s="142" t="s">
        <v>38</v>
      </c>
      <c r="I42" s="142" t="s">
        <v>1921</v>
      </c>
      <c r="J42" s="142" t="s">
        <v>39</v>
      </c>
      <c r="K42" s="142" t="s">
        <v>39</v>
      </c>
      <c r="L42" s="142" t="s">
        <v>40</v>
      </c>
      <c r="M42" s="142" t="s">
        <v>41</v>
      </c>
      <c r="N42" s="142" t="s">
        <v>52</v>
      </c>
      <c r="O42" s="142" t="s">
        <v>45</v>
      </c>
      <c r="P42" s="142" t="s">
        <v>2406</v>
      </c>
      <c r="Q42" s="142" t="s">
        <v>238</v>
      </c>
      <c r="R42" s="142" t="s">
        <v>239</v>
      </c>
      <c r="S42" s="142" t="s">
        <v>46</v>
      </c>
      <c r="T42" s="142" t="s">
        <v>2775</v>
      </c>
      <c r="U42" s="142" t="s">
        <v>419</v>
      </c>
      <c r="V42" s="146">
        <v>1.77E-2</v>
      </c>
      <c r="W42" s="146">
        <v>2.2970000000000001E-2</v>
      </c>
      <c r="X42" s="142" t="s">
        <v>283</v>
      </c>
      <c r="Z42" s="147">
        <v>400697.08</v>
      </c>
      <c r="AA42" s="148">
        <v>1</v>
      </c>
      <c r="AB42" s="174">
        <v>118.43</v>
      </c>
      <c r="AD42" s="147">
        <v>474.54599999999999</v>
      </c>
      <c r="AG42" s="142" t="s">
        <v>288</v>
      </c>
      <c r="AH42" s="146">
        <v>2.4699999999999999E-4</v>
      </c>
      <c r="AI42" s="146">
        <v>3.95286226445591E-3</v>
      </c>
      <c r="AJ42" s="146">
        <v>1.14487034448581E-3</v>
      </c>
    </row>
    <row r="43" spans="1:36" s="142" customFormat="1">
      <c r="A43" s="116">
        <v>1035</v>
      </c>
      <c r="B43" s="142">
        <v>1037</v>
      </c>
      <c r="C43" s="142" t="s">
        <v>2776</v>
      </c>
      <c r="D43" s="142" t="s">
        <v>2777</v>
      </c>
      <c r="E43" s="142" t="s">
        <v>35</v>
      </c>
      <c r="F43" s="142" t="s">
        <v>2778</v>
      </c>
      <c r="G43" s="142" t="s">
        <v>2779</v>
      </c>
      <c r="H43" s="142" t="s">
        <v>38</v>
      </c>
      <c r="I43" s="142" t="s">
        <v>1381</v>
      </c>
      <c r="J43" s="142" t="s">
        <v>39</v>
      </c>
      <c r="K43" s="142" t="s">
        <v>39</v>
      </c>
      <c r="L43" s="142" t="s">
        <v>40</v>
      </c>
      <c r="M43" s="142" t="s">
        <v>41</v>
      </c>
      <c r="N43" s="142" t="s">
        <v>43</v>
      </c>
      <c r="O43" s="142" t="s">
        <v>45</v>
      </c>
      <c r="P43" s="142" t="s">
        <v>2780</v>
      </c>
      <c r="Q43" s="142" t="s">
        <v>238</v>
      </c>
      <c r="R43" s="142" t="s">
        <v>239</v>
      </c>
      <c r="S43" s="142" t="s">
        <v>46</v>
      </c>
      <c r="T43" s="142" t="s">
        <v>2781</v>
      </c>
      <c r="U43" s="142" t="s">
        <v>2468</v>
      </c>
      <c r="V43" s="146">
        <v>3.2899999999999999E-2</v>
      </c>
      <c r="W43" s="146">
        <v>4.1340000000000002E-2</v>
      </c>
      <c r="X43" s="142" t="s">
        <v>283</v>
      </c>
      <c r="Z43" s="147">
        <v>240000.02</v>
      </c>
      <c r="AA43" s="148">
        <v>1</v>
      </c>
      <c r="AB43" s="174">
        <v>100.25</v>
      </c>
      <c r="AD43" s="147">
        <v>240.6</v>
      </c>
      <c r="AG43" s="142" t="s">
        <v>288</v>
      </c>
      <c r="AH43" s="146">
        <v>5.0299999999999997E-4</v>
      </c>
      <c r="AI43" s="146">
        <v>2.0041463593691599E-3</v>
      </c>
      <c r="AJ43" s="146">
        <v>5.8046235344018002E-4</v>
      </c>
    </row>
    <row r="44" spans="1:36" s="142" customFormat="1">
      <c r="A44" s="116">
        <v>1035</v>
      </c>
      <c r="B44" s="142">
        <v>1037</v>
      </c>
      <c r="C44" s="142" t="s">
        <v>384</v>
      </c>
      <c r="D44" s="142" t="s">
        <v>385</v>
      </c>
      <c r="E44" s="142" t="s">
        <v>35</v>
      </c>
      <c r="F44" s="142" t="s">
        <v>2782</v>
      </c>
      <c r="G44" s="142" t="s">
        <v>2783</v>
      </c>
      <c r="H44" s="142" t="s">
        <v>38</v>
      </c>
      <c r="I44" s="142" t="s">
        <v>1921</v>
      </c>
      <c r="J44" s="142" t="s">
        <v>39</v>
      </c>
      <c r="K44" s="142" t="s">
        <v>39</v>
      </c>
      <c r="L44" s="142" t="s">
        <v>40</v>
      </c>
      <c r="M44" s="142" t="s">
        <v>41</v>
      </c>
      <c r="N44" s="142" t="s">
        <v>388</v>
      </c>
      <c r="O44" s="142" t="s">
        <v>45</v>
      </c>
      <c r="P44" s="142" t="s">
        <v>246</v>
      </c>
      <c r="Q44" s="142" t="s">
        <v>247</v>
      </c>
      <c r="R44" s="142" t="s">
        <v>239</v>
      </c>
      <c r="S44" s="142" t="s">
        <v>46</v>
      </c>
      <c r="T44" s="142" t="s">
        <v>2784</v>
      </c>
      <c r="U44" s="142" t="s">
        <v>865</v>
      </c>
      <c r="V44" s="146">
        <v>1E-3</v>
      </c>
      <c r="W44" s="146">
        <v>2.2270000000000002E-2</v>
      </c>
      <c r="X44" s="142" t="s">
        <v>283</v>
      </c>
      <c r="Z44" s="147">
        <v>2297653.34</v>
      </c>
      <c r="AA44" s="148">
        <v>1</v>
      </c>
      <c r="AB44" s="174">
        <v>115.12</v>
      </c>
      <c r="AD44" s="147">
        <v>2645.0590000000002</v>
      </c>
      <c r="AG44" s="142" t="s">
        <v>288</v>
      </c>
      <c r="AH44" s="146">
        <v>5.3660000000000001E-3</v>
      </c>
      <c r="AI44" s="146">
        <v>2.2032767961164299E-2</v>
      </c>
      <c r="AJ44" s="146">
        <v>6.3813664524802896E-3</v>
      </c>
    </row>
    <row r="45" spans="1:36" s="142" customFormat="1">
      <c r="A45" s="116">
        <v>1035</v>
      </c>
      <c r="B45" s="142">
        <v>1037</v>
      </c>
      <c r="C45" s="142" t="s">
        <v>384</v>
      </c>
      <c r="D45" s="142" t="s">
        <v>385</v>
      </c>
      <c r="E45" s="142" t="s">
        <v>35</v>
      </c>
      <c r="F45" s="142" t="s">
        <v>2785</v>
      </c>
      <c r="G45" s="142" t="s">
        <v>2786</v>
      </c>
      <c r="H45" s="142" t="s">
        <v>38</v>
      </c>
      <c r="I45" s="142" t="s">
        <v>1921</v>
      </c>
      <c r="J45" s="142" t="s">
        <v>39</v>
      </c>
      <c r="K45" s="142" t="s">
        <v>39</v>
      </c>
      <c r="L45" s="142" t="s">
        <v>40</v>
      </c>
      <c r="M45" s="142" t="s">
        <v>41</v>
      </c>
      <c r="N45" s="142" t="s">
        <v>388</v>
      </c>
      <c r="O45" s="142" t="s">
        <v>45</v>
      </c>
      <c r="P45" s="142" t="s">
        <v>246</v>
      </c>
      <c r="Q45" s="142" t="s">
        <v>247</v>
      </c>
      <c r="R45" s="142" t="s">
        <v>239</v>
      </c>
      <c r="S45" s="142" t="s">
        <v>46</v>
      </c>
      <c r="T45" s="142" t="s">
        <v>2787</v>
      </c>
      <c r="U45" s="142" t="s">
        <v>2788</v>
      </c>
      <c r="V45" s="146">
        <v>2.07E-2</v>
      </c>
      <c r="W45" s="146">
        <v>2.7380000000000002E-2</v>
      </c>
      <c r="X45" s="142" t="s">
        <v>283</v>
      </c>
      <c r="Z45" s="147">
        <v>3885908.12</v>
      </c>
      <c r="AA45" s="148">
        <v>1</v>
      </c>
      <c r="AB45" s="174">
        <v>109.08</v>
      </c>
      <c r="AD45" s="147">
        <v>4238.7489999999998</v>
      </c>
      <c r="AG45" s="142" t="s">
        <v>288</v>
      </c>
      <c r="AH45" s="146">
        <v>4.75E-4</v>
      </c>
      <c r="AI45" s="146">
        <v>3.53078629324452E-2</v>
      </c>
      <c r="AJ45" s="146">
        <v>1.02262417696688E-2</v>
      </c>
    </row>
    <row r="46" spans="1:36" s="142" customFormat="1">
      <c r="A46" s="116">
        <v>1035</v>
      </c>
      <c r="B46" s="142">
        <v>1037</v>
      </c>
      <c r="C46" s="142" t="s">
        <v>2789</v>
      </c>
      <c r="D46" s="142" t="s">
        <v>2790</v>
      </c>
      <c r="E46" s="142" t="s">
        <v>35</v>
      </c>
      <c r="F46" s="142" t="s">
        <v>2791</v>
      </c>
      <c r="G46" s="142" t="s">
        <v>2792</v>
      </c>
      <c r="H46" s="142" t="s">
        <v>38</v>
      </c>
      <c r="I46" s="142" t="s">
        <v>1921</v>
      </c>
      <c r="J46" s="142" t="s">
        <v>39</v>
      </c>
      <c r="K46" s="142" t="s">
        <v>39</v>
      </c>
      <c r="L46" s="142" t="s">
        <v>40</v>
      </c>
      <c r="M46" s="142" t="s">
        <v>41</v>
      </c>
      <c r="N46" s="142" t="s">
        <v>388</v>
      </c>
      <c r="O46" s="142" t="s">
        <v>45</v>
      </c>
      <c r="P46" s="142" t="s">
        <v>452</v>
      </c>
      <c r="Q46" s="142" t="s">
        <v>247</v>
      </c>
      <c r="R46" s="142" t="s">
        <v>239</v>
      </c>
      <c r="S46" s="142" t="s">
        <v>46</v>
      </c>
      <c r="T46" s="142" t="s">
        <v>2793</v>
      </c>
      <c r="U46" s="142" t="s">
        <v>2794</v>
      </c>
      <c r="V46" s="146">
        <v>1.8499999999999999E-2</v>
      </c>
      <c r="W46" s="146">
        <v>4.6219999999999997E-2</v>
      </c>
      <c r="X46" s="142" t="s">
        <v>283</v>
      </c>
      <c r="Z46" s="147">
        <v>235261.52</v>
      </c>
      <c r="AA46" s="148">
        <v>1</v>
      </c>
      <c r="AB46" s="174">
        <v>117.04</v>
      </c>
      <c r="AD46" s="147">
        <v>275.35000000000002</v>
      </c>
      <c r="AG46" s="142" t="s">
        <v>288</v>
      </c>
      <c r="AH46" s="146">
        <v>1.407E-3</v>
      </c>
      <c r="AI46" s="146">
        <v>2.2936069011872799E-3</v>
      </c>
      <c r="AJ46" s="146">
        <v>6.6429901863498497E-4</v>
      </c>
    </row>
    <row r="47" spans="1:36" s="142" customFormat="1">
      <c r="A47" s="116">
        <v>1035</v>
      </c>
      <c r="B47" s="142">
        <v>1037</v>
      </c>
      <c r="C47" s="142" t="s">
        <v>2789</v>
      </c>
      <c r="D47" s="142" t="s">
        <v>2790</v>
      </c>
      <c r="E47" s="142" t="s">
        <v>35</v>
      </c>
      <c r="F47" s="142" t="s">
        <v>2795</v>
      </c>
      <c r="G47" s="142" t="s">
        <v>2796</v>
      </c>
      <c r="H47" s="142" t="s">
        <v>38</v>
      </c>
      <c r="I47" s="142" t="s">
        <v>1381</v>
      </c>
      <c r="J47" s="142" t="s">
        <v>39</v>
      </c>
      <c r="K47" s="142" t="s">
        <v>39</v>
      </c>
      <c r="L47" s="142" t="s">
        <v>40</v>
      </c>
      <c r="M47" s="142" t="s">
        <v>41</v>
      </c>
      <c r="N47" s="142" t="s">
        <v>388</v>
      </c>
      <c r="O47" s="142" t="s">
        <v>45</v>
      </c>
      <c r="P47" s="142" t="s">
        <v>452</v>
      </c>
      <c r="Q47" s="142" t="s">
        <v>247</v>
      </c>
      <c r="R47" s="142" t="s">
        <v>239</v>
      </c>
      <c r="S47" s="142" t="s">
        <v>46</v>
      </c>
      <c r="T47" s="142" t="s">
        <v>2797</v>
      </c>
      <c r="U47" s="142" t="s">
        <v>2798</v>
      </c>
      <c r="V47" s="146">
        <v>3.2500000000000001E-2</v>
      </c>
      <c r="W47" s="146">
        <v>4.3439999999999999E-2</v>
      </c>
      <c r="X47" s="142" t="s">
        <v>283</v>
      </c>
      <c r="Z47" s="147">
        <v>64193.27</v>
      </c>
      <c r="AA47" s="148">
        <v>1</v>
      </c>
      <c r="AB47" s="174">
        <v>100.42</v>
      </c>
      <c r="AD47" s="147">
        <v>64.462999999999994</v>
      </c>
      <c r="AG47" s="142" t="s">
        <v>288</v>
      </c>
      <c r="AH47" s="146">
        <v>5.22E-4</v>
      </c>
      <c r="AI47" s="146">
        <v>5.3696192425417295E-4</v>
      </c>
      <c r="AJ47" s="146">
        <v>1.5552066883900401E-4</v>
      </c>
    </row>
    <row r="48" spans="1:36" s="142" customFormat="1">
      <c r="A48" s="116">
        <v>1035</v>
      </c>
      <c r="B48" s="142">
        <v>1037</v>
      </c>
      <c r="C48" s="142" t="s">
        <v>2799</v>
      </c>
      <c r="D48" s="142" t="s">
        <v>2800</v>
      </c>
      <c r="E48" s="142" t="s">
        <v>35</v>
      </c>
      <c r="F48" s="142" t="s">
        <v>2801</v>
      </c>
      <c r="G48" s="142" t="s">
        <v>2802</v>
      </c>
      <c r="H48" s="142" t="s">
        <v>38</v>
      </c>
      <c r="I48" s="142" t="s">
        <v>1921</v>
      </c>
      <c r="J48" s="142" t="s">
        <v>39</v>
      </c>
      <c r="K48" s="142" t="s">
        <v>39</v>
      </c>
      <c r="L48" s="142" t="s">
        <v>40</v>
      </c>
      <c r="M48" s="142" t="s">
        <v>41</v>
      </c>
      <c r="N48" s="142" t="s">
        <v>59</v>
      </c>
      <c r="O48" s="142" t="s">
        <v>45</v>
      </c>
      <c r="P48" s="142" t="s">
        <v>437</v>
      </c>
      <c r="Q48" s="142" t="s">
        <v>247</v>
      </c>
      <c r="R48" s="142" t="s">
        <v>239</v>
      </c>
      <c r="S48" s="142" t="s">
        <v>46</v>
      </c>
      <c r="T48" s="142" t="s">
        <v>2803</v>
      </c>
      <c r="U48" s="142" t="s">
        <v>2804</v>
      </c>
      <c r="V48" s="146">
        <v>1.0500000000000001E-2</v>
      </c>
      <c r="W48" s="146">
        <v>3.7920000000000002E-2</v>
      </c>
      <c r="X48" s="142" t="s">
        <v>283</v>
      </c>
      <c r="Z48" s="147">
        <v>410657.22</v>
      </c>
      <c r="AA48" s="148">
        <v>1</v>
      </c>
      <c r="AB48" s="174">
        <v>116.65</v>
      </c>
      <c r="AD48" s="147">
        <v>479.03199999999998</v>
      </c>
      <c r="AG48" s="142" t="s">
        <v>288</v>
      </c>
      <c r="AH48" s="146">
        <v>1.794E-3</v>
      </c>
      <c r="AI48" s="146">
        <v>3.9902304722114696E-3</v>
      </c>
      <c r="AJ48" s="146">
        <v>1.1556933254104501E-3</v>
      </c>
    </row>
    <row r="49" spans="1:36" s="142" customFormat="1">
      <c r="A49" s="116">
        <v>1035</v>
      </c>
      <c r="B49" s="142">
        <v>1037</v>
      </c>
      <c r="C49" s="142" t="s">
        <v>2805</v>
      </c>
      <c r="D49" s="142" t="s">
        <v>2806</v>
      </c>
      <c r="E49" s="142" t="s">
        <v>35</v>
      </c>
      <c r="F49" s="142" t="s">
        <v>2807</v>
      </c>
      <c r="G49" s="142" t="s">
        <v>2808</v>
      </c>
      <c r="H49" s="142" t="s">
        <v>38</v>
      </c>
      <c r="I49" s="142" t="s">
        <v>1381</v>
      </c>
      <c r="J49" s="142" t="s">
        <v>39</v>
      </c>
      <c r="K49" s="142" t="s">
        <v>39</v>
      </c>
      <c r="L49" s="142" t="s">
        <v>40</v>
      </c>
      <c r="M49" s="142" t="s">
        <v>41</v>
      </c>
      <c r="N49" s="142" t="s">
        <v>1655</v>
      </c>
      <c r="O49" s="142" t="s">
        <v>45</v>
      </c>
      <c r="P49" s="142" t="s">
        <v>2780</v>
      </c>
      <c r="Q49" s="142" t="s">
        <v>238</v>
      </c>
      <c r="R49" s="142" t="s">
        <v>239</v>
      </c>
      <c r="S49" s="142" t="s">
        <v>46</v>
      </c>
      <c r="T49" s="142" t="s">
        <v>489</v>
      </c>
      <c r="U49" s="142" t="s">
        <v>930</v>
      </c>
      <c r="V49" s="146">
        <v>1.4999999999999999E-2</v>
      </c>
      <c r="W49" s="146">
        <v>9.4820000000000002E-2</v>
      </c>
      <c r="X49" s="142" t="s">
        <v>283</v>
      </c>
      <c r="Z49" s="147">
        <v>0</v>
      </c>
      <c r="AA49" s="148">
        <v>1</v>
      </c>
      <c r="AB49" s="174">
        <v>0</v>
      </c>
      <c r="AC49" s="147">
        <v>96.570999999999998</v>
      </c>
      <c r="AD49" s="147">
        <v>96.570999999999998</v>
      </c>
      <c r="AG49" s="142" t="s">
        <v>288</v>
      </c>
      <c r="AH49" s="146">
        <v>0</v>
      </c>
      <c r="AI49" s="146">
        <v>8.0441180396864805E-4</v>
      </c>
      <c r="AJ49" s="146">
        <v>2.3298237011676001E-4</v>
      </c>
    </row>
    <row r="50" spans="1:36" s="142" customFormat="1">
      <c r="A50" s="116">
        <v>1035</v>
      </c>
      <c r="B50" s="142">
        <v>1037</v>
      </c>
      <c r="C50" s="142" t="s">
        <v>2809</v>
      </c>
      <c r="D50" s="142" t="s">
        <v>2810</v>
      </c>
      <c r="E50" s="142" t="s">
        <v>35</v>
      </c>
      <c r="F50" s="142" t="s">
        <v>2811</v>
      </c>
      <c r="G50" s="142" t="s">
        <v>2812</v>
      </c>
      <c r="H50" s="142" t="s">
        <v>38</v>
      </c>
      <c r="I50" s="142" t="s">
        <v>1381</v>
      </c>
      <c r="J50" s="142" t="s">
        <v>39</v>
      </c>
      <c r="K50" s="142" t="s">
        <v>39</v>
      </c>
      <c r="L50" s="142" t="s">
        <v>40</v>
      </c>
      <c r="M50" s="142" t="s">
        <v>41</v>
      </c>
      <c r="N50" s="142" t="s">
        <v>388</v>
      </c>
      <c r="O50" s="142" t="s">
        <v>45</v>
      </c>
      <c r="P50" s="142" t="s">
        <v>452</v>
      </c>
      <c r="Q50" s="142" t="s">
        <v>247</v>
      </c>
      <c r="R50" s="142" t="s">
        <v>239</v>
      </c>
      <c r="S50" s="142" t="s">
        <v>46</v>
      </c>
      <c r="T50" s="142" t="s">
        <v>2813</v>
      </c>
      <c r="U50" s="142" t="s">
        <v>2814</v>
      </c>
      <c r="V50" s="146">
        <v>2.8000000000000001E-2</v>
      </c>
      <c r="W50" s="146">
        <v>4.9279999999999997E-2</v>
      </c>
      <c r="X50" s="142" t="s">
        <v>283</v>
      </c>
      <c r="Z50" s="147">
        <v>76301.09</v>
      </c>
      <c r="AA50" s="148">
        <v>1</v>
      </c>
      <c r="AB50" s="174">
        <v>99.01</v>
      </c>
      <c r="AD50" s="147">
        <v>75.546000000000006</v>
      </c>
      <c r="AG50" s="142" t="s">
        <v>288</v>
      </c>
      <c r="AH50" s="146">
        <v>8.8199999999999997E-4</v>
      </c>
      <c r="AI50" s="146">
        <v>6.2927949069045903E-4</v>
      </c>
      <c r="AJ50" s="146">
        <v>1.8225867209259E-4</v>
      </c>
    </row>
    <row r="51" spans="1:36" s="142" customFormat="1">
      <c r="A51" s="116">
        <v>1035</v>
      </c>
      <c r="B51" s="142">
        <v>1037</v>
      </c>
      <c r="C51" s="142" t="s">
        <v>69</v>
      </c>
      <c r="D51" s="142" t="s">
        <v>70</v>
      </c>
      <c r="E51" s="142" t="s">
        <v>35</v>
      </c>
      <c r="F51" s="142" t="s">
        <v>2815</v>
      </c>
      <c r="G51" s="142" t="s">
        <v>2816</v>
      </c>
      <c r="H51" s="142" t="s">
        <v>38</v>
      </c>
      <c r="I51" s="142" t="s">
        <v>1381</v>
      </c>
      <c r="J51" s="142" t="s">
        <v>39</v>
      </c>
      <c r="K51" s="142" t="s">
        <v>39</v>
      </c>
      <c r="L51" s="142" t="s">
        <v>40</v>
      </c>
      <c r="M51" s="142" t="s">
        <v>41</v>
      </c>
      <c r="N51" s="142" t="s">
        <v>74</v>
      </c>
      <c r="O51" s="142" t="s">
        <v>45</v>
      </c>
      <c r="P51" s="142" t="s">
        <v>417</v>
      </c>
      <c r="Q51" s="142" t="s">
        <v>247</v>
      </c>
      <c r="R51" s="142" t="s">
        <v>239</v>
      </c>
      <c r="S51" s="142" t="s">
        <v>46</v>
      </c>
      <c r="T51" s="142" t="s">
        <v>2817</v>
      </c>
      <c r="U51" s="142" t="s">
        <v>2818</v>
      </c>
      <c r="V51" s="146">
        <v>2.0500000000000001E-2</v>
      </c>
      <c r="W51" s="146">
        <v>4.0890000000000003E-2</v>
      </c>
      <c r="X51" s="142" t="s">
        <v>283</v>
      </c>
      <c r="Z51" s="147">
        <v>32333.84</v>
      </c>
      <c r="AA51" s="148">
        <v>1</v>
      </c>
      <c r="AB51" s="174">
        <v>96.95</v>
      </c>
      <c r="AD51" s="147">
        <v>31.347999999999999</v>
      </c>
      <c r="AG51" s="142" t="s">
        <v>288</v>
      </c>
      <c r="AH51" s="146">
        <v>4.1E-5</v>
      </c>
      <c r="AI51" s="146">
        <v>2.6111924014759401E-4</v>
      </c>
      <c r="AJ51" s="146">
        <v>7.56281535807063E-5</v>
      </c>
    </row>
    <row r="52" spans="1:36" s="142" customFormat="1">
      <c r="A52" s="116">
        <v>1035</v>
      </c>
      <c r="B52" s="142">
        <v>1037</v>
      </c>
      <c r="C52" s="142" t="s">
        <v>2819</v>
      </c>
      <c r="D52" s="142" t="s">
        <v>2820</v>
      </c>
      <c r="E52" s="142" t="s">
        <v>35</v>
      </c>
      <c r="F52" s="142" t="s">
        <v>2821</v>
      </c>
      <c r="G52" s="142" t="s">
        <v>2822</v>
      </c>
      <c r="H52" s="142" t="s">
        <v>38</v>
      </c>
      <c r="I52" s="142" t="s">
        <v>1381</v>
      </c>
      <c r="J52" s="142" t="s">
        <v>39</v>
      </c>
      <c r="K52" s="142" t="s">
        <v>39</v>
      </c>
      <c r="L52" s="142" t="s">
        <v>40</v>
      </c>
      <c r="M52" s="142" t="s">
        <v>41</v>
      </c>
      <c r="N52" s="142" t="s">
        <v>144</v>
      </c>
      <c r="O52" s="142" t="s">
        <v>45</v>
      </c>
      <c r="P52" s="142" t="s">
        <v>2713</v>
      </c>
      <c r="Q52" s="142" t="s">
        <v>238</v>
      </c>
      <c r="R52" s="142" t="s">
        <v>239</v>
      </c>
      <c r="S52" s="142" t="s">
        <v>46</v>
      </c>
      <c r="T52" s="142" t="s">
        <v>2823</v>
      </c>
      <c r="U52" s="142" t="s">
        <v>2420</v>
      </c>
      <c r="V52" s="146">
        <v>2.4E-2</v>
      </c>
      <c r="W52" s="146">
        <v>3.9199999999999999E-2</v>
      </c>
      <c r="X52" s="142" t="s">
        <v>283</v>
      </c>
      <c r="Z52" s="147">
        <v>432148.5</v>
      </c>
      <c r="AA52" s="148">
        <v>1</v>
      </c>
      <c r="AB52" s="174">
        <v>99.53</v>
      </c>
      <c r="AD52" s="147">
        <v>430.11700000000002</v>
      </c>
      <c r="AG52" s="142" t="s">
        <v>288</v>
      </c>
      <c r="AH52" s="146">
        <v>4.0340000000000003E-3</v>
      </c>
      <c r="AI52" s="146">
        <v>3.5827853432459701E-3</v>
      </c>
      <c r="AJ52" s="146">
        <v>1.0376846992682499E-3</v>
      </c>
    </row>
    <row r="53" spans="1:36" s="142" customFormat="1">
      <c r="A53" s="116">
        <v>1035</v>
      </c>
      <c r="B53" s="142">
        <v>1037</v>
      </c>
      <c r="C53" s="142" t="s">
        <v>2757</v>
      </c>
      <c r="D53" s="142" t="s">
        <v>2758</v>
      </c>
      <c r="E53" s="142" t="s">
        <v>35</v>
      </c>
      <c r="F53" s="142" t="s">
        <v>2824</v>
      </c>
      <c r="G53" s="142" t="s">
        <v>2825</v>
      </c>
      <c r="H53" s="142" t="s">
        <v>38</v>
      </c>
      <c r="I53" s="142" t="s">
        <v>1921</v>
      </c>
      <c r="J53" s="142" t="s">
        <v>39</v>
      </c>
      <c r="K53" s="142" t="s">
        <v>39</v>
      </c>
      <c r="L53" s="142" t="s">
        <v>40</v>
      </c>
      <c r="M53" s="142" t="s">
        <v>41</v>
      </c>
      <c r="N53" s="142" t="s">
        <v>52</v>
      </c>
      <c r="O53" s="142" t="s">
        <v>45</v>
      </c>
      <c r="P53" s="142" t="s">
        <v>559</v>
      </c>
      <c r="Q53" s="142" t="s">
        <v>247</v>
      </c>
      <c r="R53" s="142" t="s">
        <v>239</v>
      </c>
      <c r="S53" s="142" t="s">
        <v>46</v>
      </c>
      <c r="T53" s="142" t="s">
        <v>2826</v>
      </c>
      <c r="U53" s="142" t="s">
        <v>2827</v>
      </c>
      <c r="V53" s="146">
        <v>8.3999999999999995E-3</v>
      </c>
      <c r="W53" s="146">
        <v>2.375E-2</v>
      </c>
      <c r="X53" s="142" t="s">
        <v>283</v>
      </c>
      <c r="Z53" s="147">
        <v>309330</v>
      </c>
      <c r="AA53" s="148">
        <v>1</v>
      </c>
      <c r="AB53" s="174">
        <v>114.78</v>
      </c>
      <c r="AD53" s="147">
        <v>355.04899999999998</v>
      </c>
      <c r="AG53" s="142" t="s">
        <v>288</v>
      </c>
      <c r="AH53" s="146">
        <v>2.14E-4</v>
      </c>
      <c r="AI53" s="146">
        <v>2.95748150183853E-3</v>
      </c>
      <c r="AJ53" s="146">
        <v>8.5657749734074202E-4</v>
      </c>
    </row>
    <row r="54" spans="1:36" s="142" customFormat="1">
      <c r="A54" s="116">
        <v>1035</v>
      </c>
      <c r="B54" s="142">
        <v>1037</v>
      </c>
      <c r="C54" s="142" t="s">
        <v>2678</v>
      </c>
      <c r="D54" s="142" t="s">
        <v>2679</v>
      </c>
      <c r="E54" s="142" t="s">
        <v>35</v>
      </c>
      <c r="F54" s="142" t="s">
        <v>2828</v>
      </c>
      <c r="G54" s="142" t="s">
        <v>2829</v>
      </c>
      <c r="H54" s="142" t="s">
        <v>38</v>
      </c>
      <c r="I54" s="142" t="s">
        <v>1921</v>
      </c>
      <c r="J54" s="142" t="s">
        <v>39</v>
      </c>
      <c r="K54" s="142" t="s">
        <v>39</v>
      </c>
      <c r="L54" s="142" t="s">
        <v>40</v>
      </c>
      <c r="M54" s="142" t="s">
        <v>41</v>
      </c>
      <c r="N54" s="142" t="s">
        <v>52</v>
      </c>
      <c r="O54" s="142" t="s">
        <v>45</v>
      </c>
      <c r="P54" s="142" t="s">
        <v>2682</v>
      </c>
      <c r="Q54" s="142" t="s">
        <v>238</v>
      </c>
      <c r="R54" s="142" t="s">
        <v>239</v>
      </c>
      <c r="S54" s="142" t="s">
        <v>46</v>
      </c>
      <c r="T54" s="142" t="s">
        <v>2830</v>
      </c>
      <c r="U54" s="142" t="s">
        <v>2831</v>
      </c>
      <c r="V54" s="146">
        <v>1.5800000000000002E-2</v>
      </c>
      <c r="W54" s="146">
        <v>2.4719999999999999E-2</v>
      </c>
      <c r="X54" s="142" t="s">
        <v>283</v>
      </c>
      <c r="Z54" s="147">
        <v>1314082.6499999999</v>
      </c>
      <c r="AA54" s="148">
        <v>1</v>
      </c>
      <c r="AB54" s="174">
        <v>114.82</v>
      </c>
      <c r="AD54" s="147">
        <v>1508.83</v>
      </c>
      <c r="AG54" s="142" t="s">
        <v>288</v>
      </c>
      <c r="AH54" s="146">
        <v>1.1919999999999999E-3</v>
      </c>
      <c r="AI54" s="146">
        <v>1.2568226498856401E-2</v>
      </c>
      <c r="AJ54" s="146">
        <v>3.64014449243706E-3</v>
      </c>
    </row>
    <row r="55" spans="1:36" s="142" customFormat="1">
      <c r="A55" s="116">
        <v>1035</v>
      </c>
      <c r="B55" s="142">
        <v>1037</v>
      </c>
      <c r="C55" s="142" t="s">
        <v>69</v>
      </c>
      <c r="D55" s="142" t="s">
        <v>70</v>
      </c>
      <c r="E55" s="142" t="s">
        <v>35</v>
      </c>
      <c r="F55" s="142" t="s">
        <v>2832</v>
      </c>
      <c r="G55" s="142" t="s">
        <v>2833</v>
      </c>
      <c r="H55" s="142" t="s">
        <v>38</v>
      </c>
      <c r="I55" s="142" t="s">
        <v>2088</v>
      </c>
      <c r="J55" s="142" t="s">
        <v>39</v>
      </c>
      <c r="K55" s="142" t="s">
        <v>207</v>
      </c>
      <c r="L55" s="142" t="s">
        <v>40</v>
      </c>
      <c r="M55" s="142" t="s">
        <v>41</v>
      </c>
      <c r="N55" s="142" t="s">
        <v>74</v>
      </c>
      <c r="O55" s="142" t="s">
        <v>45</v>
      </c>
      <c r="P55" s="142" t="s">
        <v>417</v>
      </c>
      <c r="Q55" s="142" t="s">
        <v>247</v>
      </c>
      <c r="R55" s="142" t="s">
        <v>239</v>
      </c>
      <c r="S55" s="142" t="s">
        <v>46</v>
      </c>
      <c r="T55" s="142" t="s">
        <v>2834</v>
      </c>
      <c r="U55" s="142" t="s">
        <v>2598</v>
      </c>
      <c r="V55" s="146">
        <v>1.25E-3</v>
      </c>
      <c r="W55" s="146">
        <v>4.3119999999999999E-2</v>
      </c>
      <c r="X55" s="142" t="s">
        <v>283</v>
      </c>
      <c r="Z55" s="147">
        <v>1438614</v>
      </c>
      <c r="AA55" s="148">
        <v>1</v>
      </c>
      <c r="AB55" s="174">
        <v>95.9</v>
      </c>
      <c r="AD55" s="147">
        <v>1379.6310000000001</v>
      </c>
      <c r="AG55" s="142" t="s">
        <v>288</v>
      </c>
      <c r="AH55" s="146">
        <v>2.539E-3</v>
      </c>
      <c r="AI55" s="146">
        <v>1.14920277090034E-2</v>
      </c>
      <c r="AJ55" s="146">
        <v>3.3284442618589901E-3</v>
      </c>
    </row>
    <row r="56" spans="1:36" s="142" customFormat="1">
      <c r="A56" s="116">
        <v>1035</v>
      </c>
      <c r="B56" s="142">
        <v>1037</v>
      </c>
      <c r="C56" s="142" t="s">
        <v>2835</v>
      </c>
      <c r="D56" s="142" t="s">
        <v>2836</v>
      </c>
      <c r="E56" s="142" t="s">
        <v>35</v>
      </c>
      <c r="F56" s="142" t="s">
        <v>2837</v>
      </c>
      <c r="G56" s="142" t="s">
        <v>2838</v>
      </c>
      <c r="H56" s="142" t="s">
        <v>38</v>
      </c>
      <c r="I56" s="142" t="s">
        <v>1381</v>
      </c>
      <c r="J56" s="142" t="s">
        <v>39</v>
      </c>
      <c r="K56" s="142" t="s">
        <v>39</v>
      </c>
      <c r="L56" s="142" t="s">
        <v>40</v>
      </c>
      <c r="M56" s="142" t="s">
        <v>41</v>
      </c>
      <c r="N56" s="142" t="s">
        <v>106</v>
      </c>
      <c r="O56" s="142" t="s">
        <v>45</v>
      </c>
      <c r="P56" s="142" t="s">
        <v>437</v>
      </c>
      <c r="Q56" s="142" t="s">
        <v>247</v>
      </c>
      <c r="R56" s="142" t="s">
        <v>239</v>
      </c>
      <c r="S56" s="142" t="s">
        <v>46</v>
      </c>
      <c r="T56" s="142" t="s">
        <v>2839</v>
      </c>
      <c r="U56" s="142" t="s">
        <v>75</v>
      </c>
      <c r="V56" s="146">
        <v>3.9E-2</v>
      </c>
      <c r="W56" s="146">
        <v>4.3720000000000002E-2</v>
      </c>
      <c r="X56" s="142" t="s">
        <v>283</v>
      </c>
      <c r="Z56" s="147">
        <v>970578</v>
      </c>
      <c r="AA56" s="148">
        <v>1</v>
      </c>
      <c r="AB56" s="174">
        <v>100.88</v>
      </c>
      <c r="AD56" s="147">
        <v>979.11900000000003</v>
      </c>
      <c r="AG56" s="142" t="s">
        <v>288</v>
      </c>
      <c r="AH56" s="146">
        <v>3.369E-3</v>
      </c>
      <c r="AI56" s="146">
        <v>8.1558511590714804E-3</v>
      </c>
      <c r="AJ56" s="146">
        <v>2.3621850450047102E-3</v>
      </c>
    </row>
    <row r="57" spans="1:36" s="142" customFormat="1">
      <c r="A57" s="116">
        <v>1035</v>
      </c>
      <c r="B57" s="142">
        <v>1037</v>
      </c>
      <c r="C57" s="142" t="s">
        <v>2840</v>
      </c>
      <c r="D57" s="142" t="s">
        <v>2841</v>
      </c>
      <c r="E57" s="142" t="s">
        <v>340</v>
      </c>
      <c r="F57" s="142" t="s">
        <v>2842</v>
      </c>
      <c r="G57" s="142" t="s">
        <v>2843</v>
      </c>
      <c r="H57" s="142" t="s">
        <v>38</v>
      </c>
      <c r="I57" s="142" t="s">
        <v>1381</v>
      </c>
      <c r="J57" s="142" t="s">
        <v>39</v>
      </c>
      <c r="K57" s="142" t="s">
        <v>178</v>
      </c>
      <c r="L57" s="142" t="s">
        <v>40</v>
      </c>
      <c r="M57" s="142" t="s">
        <v>41</v>
      </c>
      <c r="N57" s="142" t="s">
        <v>276</v>
      </c>
      <c r="O57" s="142" t="s">
        <v>45</v>
      </c>
      <c r="P57" s="142" t="s">
        <v>306</v>
      </c>
      <c r="Q57" s="142" t="s">
        <v>306</v>
      </c>
      <c r="R57" s="142" t="s">
        <v>306</v>
      </c>
      <c r="S57" s="142" t="s">
        <v>46</v>
      </c>
      <c r="T57" s="142" t="s">
        <v>307</v>
      </c>
      <c r="U57" s="142" t="s">
        <v>1378</v>
      </c>
      <c r="V57" s="146">
        <v>2.6499999999999999E-2</v>
      </c>
      <c r="W57" s="146">
        <v>1.0000000000000001E-5</v>
      </c>
      <c r="X57" s="142" t="s">
        <v>283</v>
      </c>
      <c r="Z57" s="147">
        <v>1053547.98</v>
      </c>
      <c r="AA57" s="148">
        <v>1</v>
      </c>
      <c r="AB57" s="174">
        <v>55</v>
      </c>
      <c r="AD57" s="147">
        <v>579.45100000000002</v>
      </c>
      <c r="AG57" s="142" t="s">
        <v>288</v>
      </c>
      <c r="AH57" s="146">
        <v>3.8059999999999999E-3</v>
      </c>
      <c r="AI57" s="146">
        <v>4.8267052989206501E-3</v>
      </c>
      <c r="AJ57" s="146">
        <v>1.3979621318951801E-3</v>
      </c>
    </row>
    <row r="58" spans="1:36" s="142" customFormat="1">
      <c r="A58" s="116">
        <v>1035</v>
      </c>
      <c r="B58" s="142">
        <v>1037</v>
      </c>
      <c r="C58" s="142" t="s">
        <v>2844</v>
      </c>
      <c r="D58" s="142" t="s">
        <v>2845</v>
      </c>
      <c r="E58" s="142" t="s">
        <v>35</v>
      </c>
      <c r="F58" s="142" t="s">
        <v>2846</v>
      </c>
      <c r="G58" s="142" t="s">
        <v>2847</v>
      </c>
      <c r="H58" s="142" t="s">
        <v>38</v>
      </c>
      <c r="I58" s="142" t="s">
        <v>1921</v>
      </c>
      <c r="J58" s="142" t="s">
        <v>39</v>
      </c>
      <c r="K58" s="142" t="s">
        <v>39</v>
      </c>
      <c r="L58" s="142" t="s">
        <v>40</v>
      </c>
      <c r="M58" s="142" t="s">
        <v>41</v>
      </c>
      <c r="N58" s="142" t="s">
        <v>1641</v>
      </c>
      <c r="O58" s="142" t="s">
        <v>45</v>
      </c>
      <c r="P58" s="142" t="s">
        <v>246</v>
      </c>
      <c r="Q58" s="142" t="s">
        <v>247</v>
      </c>
      <c r="R58" s="142" t="s">
        <v>239</v>
      </c>
      <c r="S58" s="142" t="s">
        <v>46</v>
      </c>
      <c r="T58" s="142" t="s">
        <v>2848</v>
      </c>
      <c r="U58" s="142" t="s">
        <v>2849</v>
      </c>
      <c r="V58" s="146">
        <v>1.4999999999999999E-2</v>
      </c>
      <c r="W58" s="146">
        <v>2.213E-2</v>
      </c>
      <c r="X58" s="142" t="s">
        <v>283</v>
      </c>
      <c r="Z58" s="147">
        <v>376371.57</v>
      </c>
      <c r="AA58" s="148">
        <v>1</v>
      </c>
      <c r="AB58" s="174">
        <v>118.34</v>
      </c>
      <c r="AD58" s="147">
        <v>445.39800000000002</v>
      </c>
      <c r="AG58" s="142" t="s">
        <v>288</v>
      </c>
      <c r="AH58" s="146">
        <v>2.0200000000000001E-3</v>
      </c>
      <c r="AI58" s="146">
        <v>3.7100703995848398E-3</v>
      </c>
      <c r="AJ58" s="146">
        <v>1.07455036180573E-3</v>
      </c>
    </row>
    <row r="59" spans="1:36" s="142" customFormat="1">
      <c r="A59" s="116">
        <v>1035</v>
      </c>
      <c r="B59" s="142">
        <v>1037</v>
      </c>
      <c r="C59" s="142" t="s">
        <v>2799</v>
      </c>
      <c r="D59" s="142" t="s">
        <v>2800</v>
      </c>
      <c r="E59" s="142" t="s">
        <v>35</v>
      </c>
      <c r="F59" s="142" t="s">
        <v>2850</v>
      </c>
      <c r="G59" s="142" t="s">
        <v>2851</v>
      </c>
      <c r="H59" s="142" t="s">
        <v>38</v>
      </c>
      <c r="I59" s="142" t="s">
        <v>1381</v>
      </c>
      <c r="J59" s="142" t="s">
        <v>39</v>
      </c>
      <c r="K59" s="142" t="s">
        <v>39</v>
      </c>
      <c r="L59" s="142" t="s">
        <v>40</v>
      </c>
      <c r="M59" s="142" t="s">
        <v>41</v>
      </c>
      <c r="N59" s="142" t="s">
        <v>59</v>
      </c>
      <c r="O59" s="142" t="s">
        <v>45</v>
      </c>
      <c r="P59" s="142" t="s">
        <v>437</v>
      </c>
      <c r="Q59" s="142" t="s">
        <v>247</v>
      </c>
      <c r="R59" s="142" t="s">
        <v>239</v>
      </c>
      <c r="S59" s="142" t="s">
        <v>46</v>
      </c>
      <c r="T59" s="142" t="s">
        <v>2852</v>
      </c>
      <c r="U59" s="142" t="s">
        <v>2853</v>
      </c>
      <c r="V59" s="146">
        <v>2.18E-2</v>
      </c>
      <c r="W59" s="146">
        <v>3.9809999999999998E-2</v>
      </c>
      <c r="X59" s="142" t="s">
        <v>283</v>
      </c>
      <c r="Z59" s="147">
        <v>-0.03</v>
      </c>
      <c r="AA59" s="148">
        <v>1</v>
      </c>
      <c r="AB59" s="174">
        <v>98.03</v>
      </c>
      <c r="AD59" s="147">
        <v>0</v>
      </c>
      <c r="AG59" s="142" t="s">
        <v>288</v>
      </c>
      <c r="AH59" s="146">
        <v>0</v>
      </c>
      <c r="AI59" s="146">
        <v>-2.4497063745231198E-10</v>
      </c>
      <c r="AJ59" s="146">
        <v>-7.0951022151929588E-11</v>
      </c>
    </row>
    <row r="60" spans="1:36" s="142" customFormat="1">
      <c r="A60" s="116">
        <v>1035</v>
      </c>
      <c r="B60" s="142">
        <v>1037</v>
      </c>
      <c r="C60" s="142" t="s">
        <v>108</v>
      </c>
      <c r="D60" s="142" t="s">
        <v>109</v>
      </c>
      <c r="E60" s="142" t="s">
        <v>35</v>
      </c>
      <c r="F60" s="142" t="s">
        <v>2854</v>
      </c>
      <c r="G60" s="142" t="s">
        <v>2855</v>
      </c>
      <c r="H60" s="142" t="s">
        <v>38</v>
      </c>
      <c r="I60" s="142" t="s">
        <v>2088</v>
      </c>
      <c r="J60" s="142" t="s">
        <v>39</v>
      </c>
      <c r="K60" s="142" t="s">
        <v>39</v>
      </c>
      <c r="L60" s="142" t="s">
        <v>40</v>
      </c>
      <c r="M60" s="142" t="s">
        <v>41</v>
      </c>
      <c r="N60" s="142" t="s">
        <v>74</v>
      </c>
      <c r="O60" s="142" t="s">
        <v>45</v>
      </c>
      <c r="P60" s="142" t="s">
        <v>306</v>
      </c>
      <c r="Q60" s="142" t="s">
        <v>306</v>
      </c>
      <c r="R60" s="142" t="s">
        <v>306</v>
      </c>
      <c r="S60" s="142" t="s">
        <v>46</v>
      </c>
      <c r="T60" s="142" t="s">
        <v>2738</v>
      </c>
      <c r="U60" s="142" t="s">
        <v>1378</v>
      </c>
      <c r="V60" s="146">
        <v>1.2E-2</v>
      </c>
      <c r="W60" s="146">
        <v>4.5339999999999998E-2</v>
      </c>
      <c r="X60" s="142" t="s">
        <v>283</v>
      </c>
      <c r="Z60" s="147">
        <v>610103</v>
      </c>
      <c r="AA60" s="148">
        <v>1</v>
      </c>
      <c r="AB60" s="174">
        <v>98.4</v>
      </c>
      <c r="AD60" s="147">
        <v>600.34100000000001</v>
      </c>
      <c r="AG60" s="142" t="s">
        <v>288</v>
      </c>
      <c r="AH60" s="146">
        <v>9.8399999999999998E-3</v>
      </c>
      <c r="AI60" s="146">
        <v>5.0007141925404704E-3</v>
      </c>
      <c r="AJ60" s="146">
        <v>1.44836045307462E-3</v>
      </c>
    </row>
    <row r="61" spans="1:36" s="142" customFormat="1">
      <c r="A61" s="116">
        <v>1035</v>
      </c>
      <c r="B61" s="142">
        <v>1037</v>
      </c>
      <c r="C61" s="142" t="s">
        <v>2659</v>
      </c>
      <c r="D61" s="142" t="s">
        <v>2660</v>
      </c>
      <c r="E61" s="142" t="s">
        <v>35</v>
      </c>
      <c r="F61" s="142" t="s">
        <v>2856</v>
      </c>
      <c r="G61" s="142" t="s">
        <v>2857</v>
      </c>
      <c r="H61" s="142" t="s">
        <v>38</v>
      </c>
      <c r="I61" s="142" t="s">
        <v>1381</v>
      </c>
      <c r="J61" s="142" t="s">
        <v>39</v>
      </c>
      <c r="K61" s="142" t="s">
        <v>39</v>
      </c>
      <c r="L61" s="142" t="s">
        <v>40</v>
      </c>
      <c r="M61" s="142" t="s">
        <v>41</v>
      </c>
      <c r="N61" s="142" t="s">
        <v>59</v>
      </c>
      <c r="O61" s="142" t="s">
        <v>45</v>
      </c>
      <c r="P61" s="142" t="s">
        <v>437</v>
      </c>
      <c r="Q61" s="142" t="s">
        <v>247</v>
      </c>
      <c r="R61" s="142" t="s">
        <v>239</v>
      </c>
      <c r="S61" s="142" t="s">
        <v>46</v>
      </c>
      <c r="T61" s="142" t="s">
        <v>2858</v>
      </c>
      <c r="U61" s="142" t="s">
        <v>2859</v>
      </c>
      <c r="V61" s="146">
        <v>2.1499999999999998E-2</v>
      </c>
      <c r="W61" s="146">
        <v>4.0090000000000001E-2</v>
      </c>
      <c r="X61" s="142" t="s">
        <v>283</v>
      </c>
      <c r="Z61" s="147">
        <v>121750.78</v>
      </c>
      <c r="AA61" s="148">
        <v>1</v>
      </c>
      <c r="AB61" s="174">
        <v>97.82</v>
      </c>
      <c r="AC61" s="147">
        <v>14.21</v>
      </c>
      <c r="AD61" s="147">
        <v>133.30600000000001</v>
      </c>
      <c r="AG61" s="142" t="s">
        <v>288</v>
      </c>
      <c r="AH61" s="146">
        <v>2.4899999999999998E-4</v>
      </c>
      <c r="AI61" s="146">
        <v>1.1104133826136801E-3</v>
      </c>
      <c r="AJ61" s="146">
        <v>3.2160982772051403E-4</v>
      </c>
    </row>
    <row r="62" spans="1:36" s="142" customFormat="1">
      <c r="A62" s="116">
        <v>1035</v>
      </c>
      <c r="B62" s="142">
        <v>1037</v>
      </c>
      <c r="C62" s="142" t="s">
        <v>2720</v>
      </c>
      <c r="D62" s="142" t="s">
        <v>2721</v>
      </c>
      <c r="E62" s="142" t="s">
        <v>35</v>
      </c>
      <c r="F62" s="142" t="s">
        <v>2860</v>
      </c>
      <c r="G62" s="142" t="s">
        <v>2861</v>
      </c>
      <c r="H62" s="142" t="s">
        <v>38</v>
      </c>
      <c r="I62" s="142" t="s">
        <v>1381</v>
      </c>
      <c r="J62" s="142" t="s">
        <v>39</v>
      </c>
      <c r="K62" s="142" t="s">
        <v>39</v>
      </c>
      <c r="L62" s="142" t="s">
        <v>40</v>
      </c>
      <c r="M62" s="142" t="s">
        <v>41</v>
      </c>
      <c r="N62" s="142" t="s">
        <v>276</v>
      </c>
      <c r="O62" s="142" t="s">
        <v>45</v>
      </c>
      <c r="P62" s="142" t="s">
        <v>452</v>
      </c>
      <c r="Q62" s="142" t="s">
        <v>247</v>
      </c>
      <c r="R62" s="142" t="s">
        <v>239</v>
      </c>
      <c r="S62" s="142" t="s">
        <v>46</v>
      </c>
      <c r="T62" s="142" t="s">
        <v>2862</v>
      </c>
      <c r="U62" s="142" t="s">
        <v>2863</v>
      </c>
      <c r="V62" s="146">
        <v>2.3E-2</v>
      </c>
      <c r="W62" s="146">
        <v>3.884E-2</v>
      </c>
      <c r="X62" s="142" t="s">
        <v>283</v>
      </c>
      <c r="Z62" s="147">
        <v>1167688.6000000001</v>
      </c>
      <c r="AA62" s="148">
        <v>1</v>
      </c>
      <c r="AB62" s="174">
        <v>98.94</v>
      </c>
      <c r="AD62" s="147">
        <v>1155.3109999999999</v>
      </c>
      <c r="AG62" s="142" t="s">
        <v>288</v>
      </c>
      <c r="AH62" s="146">
        <v>1.72E-3</v>
      </c>
      <c r="AI62" s="146">
        <v>9.6234927004830804E-3</v>
      </c>
      <c r="AJ62" s="146">
        <v>2.78725912163178E-3</v>
      </c>
    </row>
    <row r="63" spans="1:36" s="142" customFormat="1">
      <c r="A63" s="116">
        <v>1035</v>
      </c>
      <c r="B63" s="142">
        <v>1037</v>
      </c>
      <c r="C63" s="142" t="s">
        <v>2696</v>
      </c>
      <c r="D63" s="142" t="s">
        <v>2697</v>
      </c>
      <c r="E63" s="142" t="s">
        <v>35</v>
      </c>
      <c r="F63" s="142" t="s">
        <v>2864</v>
      </c>
      <c r="G63" s="142" t="s">
        <v>2865</v>
      </c>
      <c r="H63" s="142" t="s">
        <v>38</v>
      </c>
      <c r="I63" s="142" t="s">
        <v>1921</v>
      </c>
      <c r="J63" s="142" t="s">
        <v>39</v>
      </c>
      <c r="K63" s="142" t="s">
        <v>39</v>
      </c>
      <c r="L63" s="142" t="s">
        <v>40</v>
      </c>
      <c r="M63" s="142" t="s">
        <v>41</v>
      </c>
      <c r="N63" s="142" t="s">
        <v>52</v>
      </c>
      <c r="O63" s="142" t="s">
        <v>45</v>
      </c>
      <c r="P63" s="142" t="s">
        <v>559</v>
      </c>
      <c r="Q63" s="142" t="s">
        <v>247</v>
      </c>
      <c r="R63" s="142" t="s">
        <v>239</v>
      </c>
      <c r="S63" s="142" t="s">
        <v>46</v>
      </c>
      <c r="T63" s="142" t="s">
        <v>2866</v>
      </c>
      <c r="U63" s="142" t="s">
        <v>2867</v>
      </c>
      <c r="V63" s="146">
        <v>1.15E-2</v>
      </c>
      <c r="W63" s="146">
        <v>2.5649999999999999E-2</v>
      </c>
      <c r="X63" s="142" t="s">
        <v>283</v>
      </c>
      <c r="Z63" s="147">
        <v>455247</v>
      </c>
      <c r="AA63" s="148">
        <v>1</v>
      </c>
      <c r="AB63" s="174">
        <v>111.54</v>
      </c>
      <c r="AD63" s="147">
        <v>507.78300000000002</v>
      </c>
      <c r="AG63" s="142" t="s">
        <v>288</v>
      </c>
      <c r="AH63" s="146">
        <v>1.6100000000000001E-4</v>
      </c>
      <c r="AI63" s="146">
        <v>4.2297189174408199E-3</v>
      </c>
      <c r="AJ63" s="146">
        <v>1.2250565362806E-3</v>
      </c>
    </row>
    <row r="64" spans="1:36" s="142" customFormat="1">
      <c r="A64" s="116">
        <v>1035</v>
      </c>
      <c r="B64" s="142">
        <v>1037</v>
      </c>
      <c r="C64" s="142" t="s">
        <v>2868</v>
      </c>
      <c r="D64" s="142" t="s">
        <v>2869</v>
      </c>
      <c r="E64" s="142" t="s">
        <v>35</v>
      </c>
      <c r="F64" s="142" t="s">
        <v>2870</v>
      </c>
      <c r="G64" s="142" t="s">
        <v>2871</v>
      </c>
      <c r="H64" s="142" t="s">
        <v>38</v>
      </c>
      <c r="I64" s="142" t="s">
        <v>1921</v>
      </c>
      <c r="J64" s="142" t="s">
        <v>39</v>
      </c>
      <c r="K64" s="142" t="s">
        <v>39</v>
      </c>
      <c r="L64" s="142" t="s">
        <v>40</v>
      </c>
      <c r="M64" s="142" t="s">
        <v>41</v>
      </c>
      <c r="N64" s="142" t="s">
        <v>52</v>
      </c>
      <c r="O64" s="142" t="s">
        <v>45</v>
      </c>
      <c r="P64" s="142" t="s">
        <v>2612</v>
      </c>
      <c r="Q64" s="142" t="s">
        <v>247</v>
      </c>
      <c r="R64" s="142" t="s">
        <v>239</v>
      </c>
      <c r="S64" s="142" t="s">
        <v>46</v>
      </c>
      <c r="T64" s="142" t="s">
        <v>2872</v>
      </c>
      <c r="U64" s="142" t="s">
        <v>2618</v>
      </c>
      <c r="V64" s="146">
        <v>6.4000000000000003E-3</v>
      </c>
      <c r="W64" s="146">
        <v>2.7189999999999999E-2</v>
      </c>
      <c r="X64" s="142" t="s">
        <v>283</v>
      </c>
      <c r="Z64" s="147">
        <v>218851.7</v>
      </c>
      <c r="AA64" s="148">
        <v>1</v>
      </c>
      <c r="AB64" s="174">
        <v>109.31</v>
      </c>
      <c r="AD64" s="147">
        <v>239.227</v>
      </c>
      <c r="AG64" s="142" t="s">
        <v>288</v>
      </c>
      <c r="AH64" s="146">
        <v>7.3200000000000001E-4</v>
      </c>
      <c r="AI64" s="146">
        <v>1.9927076759843699E-3</v>
      </c>
      <c r="AJ64" s="146">
        <v>5.7714935933336298E-4</v>
      </c>
    </row>
    <row r="65" spans="1:36" s="142" customFormat="1">
      <c r="A65" s="116">
        <v>1035</v>
      </c>
      <c r="B65" s="142">
        <v>1037</v>
      </c>
      <c r="C65" s="142" t="s">
        <v>2873</v>
      </c>
      <c r="D65" s="142" t="s">
        <v>2874</v>
      </c>
      <c r="E65" s="142" t="s">
        <v>35</v>
      </c>
      <c r="F65" s="142" t="s">
        <v>2875</v>
      </c>
      <c r="G65" s="142" t="s">
        <v>2876</v>
      </c>
      <c r="H65" s="142" t="s">
        <v>38</v>
      </c>
      <c r="I65" s="142" t="s">
        <v>1921</v>
      </c>
      <c r="J65" s="142" t="s">
        <v>39</v>
      </c>
      <c r="K65" s="142" t="s">
        <v>39</v>
      </c>
      <c r="L65" s="142" t="s">
        <v>40</v>
      </c>
      <c r="M65" s="142" t="s">
        <v>41</v>
      </c>
      <c r="N65" s="142" t="s">
        <v>388</v>
      </c>
      <c r="O65" s="142" t="s">
        <v>45</v>
      </c>
      <c r="P65" s="142" t="s">
        <v>246</v>
      </c>
      <c r="Q65" s="142" t="s">
        <v>247</v>
      </c>
      <c r="R65" s="142" t="s">
        <v>239</v>
      </c>
      <c r="S65" s="142" t="s">
        <v>46</v>
      </c>
      <c r="T65" s="142" t="s">
        <v>2877</v>
      </c>
      <c r="U65" s="142" t="s">
        <v>2641</v>
      </c>
      <c r="V65" s="146">
        <v>7.0000000000000001E-3</v>
      </c>
      <c r="W65" s="146">
        <v>2.0729999999999998E-2</v>
      </c>
      <c r="X65" s="142" t="s">
        <v>283</v>
      </c>
      <c r="Z65" s="147">
        <v>123763.7</v>
      </c>
      <c r="AA65" s="148">
        <v>1</v>
      </c>
      <c r="AB65" s="174">
        <v>113.05</v>
      </c>
      <c r="AD65" s="147">
        <v>139.91499999999999</v>
      </c>
      <c r="AG65" s="142" t="s">
        <v>288</v>
      </c>
      <c r="AH65" s="146">
        <v>2.4750000000000002E-3</v>
      </c>
      <c r="AI65" s="146">
        <v>1.1654606801121199E-3</v>
      </c>
      <c r="AJ65" s="146">
        <v>3.3755321613977203E-4</v>
      </c>
    </row>
    <row r="66" spans="1:36" s="142" customFormat="1">
      <c r="A66" s="116">
        <v>1035</v>
      </c>
      <c r="B66" s="142">
        <v>1037</v>
      </c>
      <c r="C66" s="142" t="s">
        <v>2762</v>
      </c>
      <c r="D66" s="142" t="s">
        <v>2763</v>
      </c>
      <c r="E66" s="142" t="s">
        <v>35</v>
      </c>
      <c r="F66" s="142" t="s">
        <v>2878</v>
      </c>
      <c r="G66" s="142" t="s">
        <v>2879</v>
      </c>
      <c r="H66" s="142" t="s">
        <v>38</v>
      </c>
      <c r="I66" s="142" t="s">
        <v>1921</v>
      </c>
      <c r="J66" s="142" t="s">
        <v>39</v>
      </c>
      <c r="K66" s="142" t="s">
        <v>39</v>
      </c>
      <c r="L66" s="142" t="s">
        <v>40</v>
      </c>
      <c r="M66" s="142" t="s">
        <v>41</v>
      </c>
      <c r="N66" s="142" t="s">
        <v>52</v>
      </c>
      <c r="O66" s="142" t="s">
        <v>45</v>
      </c>
      <c r="P66" s="142" t="s">
        <v>2682</v>
      </c>
      <c r="Q66" s="142" t="s">
        <v>238</v>
      </c>
      <c r="R66" s="142" t="s">
        <v>239</v>
      </c>
      <c r="S66" s="142" t="s">
        <v>46</v>
      </c>
      <c r="T66" s="142" t="s">
        <v>2880</v>
      </c>
      <c r="U66" s="142" t="s">
        <v>472</v>
      </c>
      <c r="V66" s="146">
        <v>8.5000000000000006E-3</v>
      </c>
      <c r="W66" s="146">
        <v>2.3259999999999999E-2</v>
      </c>
      <c r="X66" s="142" t="s">
        <v>283</v>
      </c>
      <c r="Z66" s="147">
        <v>341719.39</v>
      </c>
      <c r="AA66" s="148">
        <v>1</v>
      </c>
      <c r="AB66" s="174">
        <v>113.2</v>
      </c>
      <c r="AD66" s="147">
        <v>386.82600000000002</v>
      </c>
      <c r="AG66" s="142" t="s">
        <v>288</v>
      </c>
      <c r="AH66" s="146">
        <v>5.7700000000000004E-4</v>
      </c>
      <c r="AI66" s="146">
        <v>3.2221801970643798E-3</v>
      </c>
      <c r="AJ66" s="146">
        <v>9.3324237107366998E-4</v>
      </c>
    </row>
    <row r="67" spans="1:36" s="142" customFormat="1">
      <c r="A67" s="116">
        <v>1035</v>
      </c>
      <c r="B67" s="142">
        <v>1037</v>
      </c>
      <c r="C67" s="142" t="s">
        <v>2881</v>
      </c>
      <c r="D67" s="142" t="s">
        <v>2882</v>
      </c>
      <c r="E67" s="142" t="s">
        <v>35</v>
      </c>
      <c r="F67" s="142" t="s">
        <v>2883</v>
      </c>
      <c r="G67" s="142" t="s">
        <v>2884</v>
      </c>
      <c r="H67" s="142" t="s">
        <v>38</v>
      </c>
      <c r="I67" s="142" t="s">
        <v>522</v>
      </c>
      <c r="J67" s="142" t="s">
        <v>39</v>
      </c>
      <c r="K67" s="142" t="s">
        <v>39</v>
      </c>
      <c r="L67" s="142" t="s">
        <v>40</v>
      </c>
      <c r="M67" s="142" t="s">
        <v>41</v>
      </c>
      <c r="N67" s="142" t="s">
        <v>294</v>
      </c>
      <c r="O67" s="142" t="s">
        <v>45</v>
      </c>
      <c r="P67" s="142" t="s">
        <v>246</v>
      </c>
      <c r="Q67" s="142" t="s">
        <v>247</v>
      </c>
      <c r="R67" s="142" t="s">
        <v>239</v>
      </c>
      <c r="S67" s="142" t="s">
        <v>46</v>
      </c>
      <c r="T67" s="142" t="s">
        <v>2885</v>
      </c>
      <c r="U67" s="142" t="s">
        <v>561</v>
      </c>
      <c r="V67" s="146">
        <v>2.6700000000000002E-2</v>
      </c>
      <c r="W67" s="146">
        <v>4.3770000000000003E-2</v>
      </c>
      <c r="X67" s="142" t="s">
        <v>283</v>
      </c>
      <c r="Z67" s="147">
        <v>68005.45</v>
      </c>
      <c r="AA67" s="148">
        <v>1</v>
      </c>
      <c r="AB67" s="174">
        <v>84.46</v>
      </c>
      <c r="AD67" s="147">
        <v>57.436999999999998</v>
      </c>
      <c r="AG67" s="142" t="s">
        <v>288</v>
      </c>
      <c r="AH67" s="146">
        <v>4.3300000000000001E-4</v>
      </c>
      <c r="AI67" s="146">
        <v>4.78441199757328E-4</v>
      </c>
      <c r="AJ67" s="146">
        <v>1.3857126925665201E-4</v>
      </c>
    </row>
    <row r="68" spans="1:36" s="142" customFormat="1">
      <c r="A68" s="116">
        <v>1035</v>
      </c>
      <c r="B68" s="142">
        <v>1037</v>
      </c>
      <c r="C68" s="142" t="s">
        <v>2886</v>
      </c>
      <c r="D68" s="142" t="s">
        <v>2887</v>
      </c>
      <c r="E68" s="142" t="s">
        <v>35</v>
      </c>
      <c r="F68" s="142" t="s">
        <v>2888</v>
      </c>
      <c r="G68" s="142" t="s">
        <v>2889</v>
      </c>
      <c r="H68" s="142" t="s">
        <v>38</v>
      </c>
      <c r="I68" s="142" t="s">
        <v>1921</v>
      </c>
      <c r="J68" s="142" t="s">
        <v>39</v>
      </c>
      <c r="K68" s="142" t="s">
        <v>178</v>
      </c>
      <c r="L68" s="142" t="s">
        <v>40</v>
      </c>
      <c r="M68" s="142" t="s">
        <v>41</v>
      </c>
      <c r="N68" s="142" t="s">
        <v>74</v>
      </c>
      <c r="O68" s="142" t="s">
        <v>45</v>
      </c>
      <c r="P68" s="142" t="s">
        <v>306</v>
      </c>
      <c r="Q68" s="142" t="s">
        <v>306</v>
      </c>
      <c r="R68" s="142" t="s">
        <v>306</v>
      </c>
      <c r="S68" s="142" t="s">
        <v>46</v>
      </c>
      <c r="T68" s="142" t="s">
        <v>2890</v>
      </c>
      <c r="U68" s="142" t="s">
        <v>419</v>
      </c>
      <c r="V68" s="146">
        <v>1.5800000000000002E-2</v>
      </c>
      <c r="W68" s="146">
        <v>2.9569999999999999E-2</v>
      </c>
      <c r="X68" s="142" t="s">
        <v>283</v>
      </c>
      <c r="Z68" s="147">
        <v>41666.660000000003</v>
      </c>
      <c r="AA68" s="148">
        <v>1</v>
      </c>
      <c r="AB68" s="174">
        <v>114.79</v>
      </c>
      <c r="AD68" s="147">
        <v>47.829000000000001</v>
      </c>
      <c r="AG68" s="142" t="s">
        <v>288</v>
      </c>
      <c r="AH68" s="146">
        <v>1.6100000000000001E-4</v>
      </c>
      <c r="AI68" s="146">
        <v>3.9840659568389199E-4</v>
      </c>
      <c r="AJ68" s="146">
        <v>1.15390789238345E-4</v>
      </c>
    </row>
    <row r="69" spans="1:36" s="142" customFormat="1">
      <c r="A69" s="116">
        <v>1035</v>
      </c>
      <c r="B69" s="142">
        <v>1037</v>
      </c>
      <c r="C69" s="142" t="s">
        <v>2891</v>
      </c>
      <c r="D69" s="142" t="s">
        <v>2892</v>
      </c>
      <c r="E69" s="142" t="s">
        <v>35</v>
      </c>
      <c r="F69" s="142" t="s">
        <v>2893</v>
      </c>
      <c r="G69" s="142" t="s">
        <v>2894</v>
      </c>
      <c r="H69" s="142" t="s">
        <v>38</v>
      </c>
      <c r="I69" s="142" t="s">
        <v>1921</v>
      </c>
      <c r="J69" s="142" t="s">
        <v>39</v>
      </c>
      <c r="K69" s="142" t="s">
        <v>178</v>
      </c>
      <c r="L69" s="142" t="s">
        <v>40</v>
      </c>
      <c r="M69" s="142" t="s">
        <v>41</v>
      </c>
      <c r="N69" s="142" t="s">
        <v>74</v>
      </c>
      <c r="O69" s="142" t="s">
        <v>45</v>
      </c>
      <c r="P69" s="142" t="s">
        <v>2895</v>
      </c>
      <c r="Q69" s="142" t="s">
        <v>238</v>
      </c>
      <c r="R69" s="142" t="s">
        <v>239</v>
      </c>
      <c r="S69" s="142" t="s">
        <v>46</v>
      </c>
      <c r="T69" s="142" t="s">
        <v>2896</v>
      </c>
      <c r="U69" s="142" t="s">
        <v>865</v>
      </c>
      <c r="V69" s="146">
        <v>1.4800000000000001E-2</v>
      </c>
      <c r="W69" s="146">
        <v>2.75E-2</v>
      </c>
      <c r="X69" s="142" t="s">
        <v>283</v>
      </c>
      <c r="Z69" s="147">
        <v>111509.48</v>
      </c>
      <c r="AA69" s="148">
        <v>1</v>
      </c>
      <c r="AB69" s="174">
        <v>115.1</v>
      </c>
      <c r="AD69" s="147">
        <v>128.34700000000001</v>
      </c>
      <c r="AG69" s="142" t="s">
        <v>288</v>
      </c>
      <c r="AH69" s="146">
        <v>4.3600000000000003E-4</v>
      </c>
      <c r="AI69" s="146">
        <v>1.06910630098302E-3</v>
      </c>
      <c r="AJ69" s="146">
        <v>3.0964602791867498E-4</v>
      </c>
    </row>
    <row r="70" spans="1:36" s="142" customFormat="1">
      <c r="A70" s="116">
        <v>1035</v>
      </c>
      <c r="B70" s="142">
        <v>1037</v>
      </c>
      <c r="C70" s="142" t="s">
        <v>2897</v>
      </c>
      <c r="D70" s="142" t="s">
        <v>2898</v>
      </c>
      <c r="E70" s="142" t="s">
        <v>35</v>
      </c>
      <c r="F70" s="142" t="s">
        <v>2899</v>
      </c>
      <c r="G70" s="142" t="s">
        <v>2900</v>
      </c>
      <c r="H70" s="142" t="s">
        <v>38</v>
      </c>
      <c r="I70" s="142" t="s">
        <v>1921</v>
      </c>
      <c r="J70" s="142" t="s">
        <v>39</v>
      </c>
      <c r="K70" s="142" t="s">
        <v>39</v>
      </c>
      <c r="L70" s="142" t="s">
        <v>40</v>
      </c>
      <c r="M70" s="142" t="s">
        <v>41</v>
      </c>
      <c r="N70" s="142" t="s">
        <v>1641</v>
      </c>
      <c r="O70" s="142" t="s">
        <v>45</v>
      </c>
      <c r="P70" s="142" t="s">
        <v>246</v>
      </c>
      <c r="Q70" s="142" t="s">
        <v>247</v>
      </c>
      <c r="R70" s="142" t="s">
        <v>239</v>
      </c>
      <c r="S70" s="142" t="s">
        <v>46</v>
      </c>
      <c r="T70" s="142" t="s">
        <v>2901</v>
      </c>
      <c r="U70" s="142" t="s">
        <v>2902</v>
      </c>
      <c r="V70" s="146">
        <v>1E-3</v>
      </c>
      <c r="W70" s="146">
        <v>2.317E-2</v>
      </c>
      <c r="X70" s="142" t="s">
        <v>283</v>
      </c>
      <c r="Z70" s="147">
        <v>8117</v>
      </c>
      <c r="AA70" s="148">
        <v>1</v>
      </c>
      <c r="AB70" s="174">
        <v>114.12</v>
      </c>
      <c r="AD70" s="147">
        <v>9.2629999999999999</v>
      </c>
      <c r="AG70" s="142" t="s">
        <v>288</v>
      </c>
      <c r="AH70" s="146">
        <v>2.5999999999999998E-5</v>
      </c>
      <c r="AI70" s="146">
        <v>7.71597983333508E-5</v>
      </c>
      <c r="AJ70" s="146">
        <v>2.23478479613857E-5</v>
      </c>
    </row>
    <row r="71" spans="1:36" s="142" customFormat="1">
      <c r="A71" s="116">
        <v>1035</v>
      </c>
      <c r="B71" s="142">
        <v>1037</v>
      </c>
      <c r="C71" s="142" t="s">
        <v>832</v>
      </c>
      <c r="D71" s="142" t="s">
        <v>833</v>
      </c>
      <c r="E71" s="142" t="s">
        <v>35</v>
      </c>
      <c r="F71" s="142" t="s">
        <v>2903</v>
      </c>
      <c r="G71" s="142" t="s">
        <v>2904</v>
      </c>
      <c r="H71" s="142" t="s">
        <v>38</v>
      </c>
      <c r="I71" s="142" t="s">
        <v>1921</v>
      </c>
      <c r="J71" s="142" t="s">
        <v>39</v>
      </c>
      <c r="K71" s="142" t="s">
        <v>39</v>
      </c>
      <c r="L71" s="142" t="s">
        <v>40</v>
      </c>
      <c r="M71" s="142" t="s">
        <v>41</v>
      </c>
      <c r="N71" s="142" t="s">
        <v>74</v>
      </c>
      <c r="O71" s="142" t="s">
        <v>45</v>
      </c>
      <c r="P71" s="142" t="s">
        <v>306</v>
      </c>
      <c r="Q71" s="142" t="s">
        <v>306</v>
      </c>
      <c r="R71" s="142" t="s">
        <v>306</v>
      </c>
      <c r="S71" s="142" t="s">
        <v>46</v>
      </c>
      <c r="T71" s="142" t="s">
        <v>2905</v>
      </c>
      <c r="U71" s="142" t="s">
        <v>865</v>
      </c>
      <c r="V71" s="146">
        <v>2.3E-2</v>
      </c>
      <c r="W71" s="146">
        <v>3.4259999999999999E-2</v>
      </c>
      <c r="X71" s="142" t="s">
        <v>283</v>
      </c>
      <c r="Z71" s="147">
        <v>780872.4</v>
      </c>
      <c r="AA71" s="148">
        <v>1</v>
      </c>
      <c r="AB71" s="174">
        <v>114.74</v>
      </c>
      <c r="AD71" s="147">
        <v>895.97299999999996</v>
      </c>
      <c r="AG71" s="142" t="s">
        <v>288</v>
      </c>
      <c r="AH71" s="146">
        <v>1.4397E-2</v>
      </c>
      <c r="AI71" s="146">
        <v>7.46326209430794E-3</v>
      </c>
      <c r="AJ71" s="146">
        <v>2.1615899753781001E-3</v>
      </c>
    </row>
    <row r="72" spans="1:36" s="142" customFormat="1">
      <c r="A72" s="116">
        <v>1035</v>
      </c>
      <c r="B72" s="142">
        <v>1037</v>
      </c>
      <c r="C72" s="142" t="s">
        <v>133</v>
      </c>
      <c r="D72" s="142" t="s">
        <v>134</v>
      </c>
      <c r="E72" s="142" t="s">
        <v>35</v>
      </c>
      <c r="F72" s="142" t="s">
        <v>2906</v>
      </c>
      <c r="G72" s="142" t="s">
        <v>2907</v>
      </c>
      <c r="H72" s="142" t="s">
        <v>38</v>
      </c>
      <c r="I72" s="142" t="s">
        <v>1921</v>
      </c>
      <c r="J72" s="142" t="s">
        <v>39</v>
      </c>
      <c r="K72" s="142" t="s">
        <v>39</v>
      </c>
      <c r="L72" s="142" t="s">
        <v>40</v>
      </c>
      <c r="M72" s="142" t="s">
        <v>41</v>
      </c>
      <c r="N72" s="142" t="s">
        <v>52</v>
      </c>
      <c r="O72" s="142" t="s">
        <v>45</v>
      </c>
      <c r="P72" s="142" t="s">
        <v>2612</v>
      </c>
      <c r="Q72" s="142" t="s">
        <v>247</v>
      </c>
      <c r="R72" s="142" t="s">
        <v>239</v>
      </c>
      <c r="S72" s="142" t="s">
        <v>46</v>
      </c>
      <c r="T72" s="142" t="s">
        <v>2908</v>
      </c>
      <c r="U72" s="142" t="s">
        <v>2420</v>
      </c>
      <c r="V72" s="146">
        <v>3.0000000000000001E-3</v>
      </c>
      <c r="W72" s="146">
        <v>3.984E-2</v>
      </c>
      <c r="X72" s="142" t="s">
        <v>283</v>
      </c>
      <c r="Z72" s="147">
        <v>274809</v>
      </c>
      <c r="AA72" s="148">
        <v>1</v>
      </c>
      <c r="AB72" s="174">
        <v>112.2</v>
      </c>
      <c r="AD72" s="147">
        <v>308.33600000000001</v>
      </c>
      <c r="AG72" s="142" t="s">
        <v>288</v>
      </c>
      <c r="AH72" s="146">
        <v>5.4000000000000001E-4</v>
      </c>
      <c r="AI72" s="146">
        <v>2.56836997138167E-3</v>
      </c>
      <c r="AJ72" s="146">
        <v>7.43878844538362E-4</v>
      </c>
    </row>
    <row r="73" spans="1:36" s="142" customFormat="1">
      <c r="A73" s="116">
        <v>1035</v>
      </c>
      <c r="B73" s="142">
        <v>1037</v>
      </c>
      <c r="C73" s="142" t="s">
        <v>2909</v>
      </c>
      <c r="D73" s="142" t="s">
        <v>2910</v>
      </c>
      <c r="E73" s="142" t="s">
        <v>35</v>
      </c>
      <c r="F73" s="142" t="s">
        <v>2911</v>
      </c>
      <c r="G73" s="142" t="s">
        <v>2912</v>
      </c>
      <c r="H73" s="142" t="s">
        <v>38</v>
      </c>
      <c r="I73" s="142" t="s">
        <v>1921</v>
      </c>
      <c r="J73" s="142" t="s">
        <v>39</v>
      </c>
      <c r="K73" s="142" t="s">
        <v>39</v>
      </c>
      <c r="L73" s="142" t="s">
        <v>40</v>
      </c>
      <c r="M73" s="142" t="s">
        <v>41</v>
      </c>
      <c r="N73" s="142" t="s">
        <v>74</v>
      </c>
      <c r="O73" s="142" t="s">
        <v>45</v>
      </c>
      <c r="P73" s="142" t="s">
        <v>306</v>
      </c>
      <c r="Q73" s="142" t="s">
        <v>306</v>
      </c>
      <c r="R73" s="142" t="s">
        <v>306</v>
      </c>
      <c r="S73" s="142" t="s">
        <v>46</v>
      </c>
      <c r="T73" s="142" t="s">
        <v>2913</v>
      </c>
      <c r="U73" s="142" t="s">
        <v>865</v>
      </c>
      <c r="V73" s="146">
        <v>2.9499999999999998E-2</v>
      </c>
      <c r="W73" s="146">
        <v>3.5279999999999999E-2</v>
      </c>
      <c r="X73" s="142" t="s">
        <v>283</v>
      </c>
      <c r="Z73" s="147">
        <v>102475.51</v>
      </c>
      <c r="AA73" s="148">
        <v>1</v>
      </c>
      <c r="AB73" s="174">
        <v>113.83</v>
      </c>
      <c r="AD73" s="147">
        <v>116.648</v>
      </c>
      <c r="AG73" s="142" t="s">
        <v>288</v>
      </c>
      <c r="AH73" s="146">
        <v>5.1699999999999999E-4</v>
      </c>
      <c r="AI73" s="146">
        <v>9.7165166494441596E-4</v>
      </c>
      <c r="AJ73" s="146">
        <v>2.8142017149647598E-4</v>
      </c>
    </row>
    <row r="74" spans="1:36" s="142" customFormat="1">
      <c r="A74" s="116">
        <v>1035</v>
      </c>
      <c r="B74" s="142">
        <v>1037</v>
      </c>
      <c r="C74" s="142" t="s">
        <v>2914</v>
      </c>
      <c r="D74" s="142" t="s">
        <v>2915</v>
      </c>
      <c r="E74" s="142" t="s">
        <v>35</v>
      </c>
      <c r="F74" s="142" t="s">
        <v>2916</v>
      </c>
      <c r="G74" s="142" t="s">
        <v>2917</v>
      </c>
      <c r="H74" s="142" t="s">
        <v>38</v>
      </c>
      <c r="I74" s="142" t="s">
        <v>1381</v>
      </c>
      <c r="J74" s="142" t="s">
        <v>39</v>
      </c>
      <c r="K74" s="142" t="s">
        <v>39</v>
      </c>
      <c r="L74" s="142" t="s">
        <v>40</v>
      </c>
      <c r="M74" s="142" t="s">
        <v>41</v>
      </c>
      <c r="N74" s="142" t="s">
        <v>144</v>
      </c>
      <c r="O74" s="142" t="s">
        <v>45</v>
      </c>
      <c r="P74" s="142" t="s">
        <v>2895</v>
      </c>
      <c r="Q74" s="142" t="s">
        <v>238</v>
      </c>
      <c r="R74" s="142" t="s">
        <v>239</v>
      </c>
      <c r="S74" s="142" t="s">
        <v>46</v>
      </c>
      <c r="T74" s="142" t="s">
        <v>2918</v>
      </c>
      <c r="U74" s="142" t="s">
        <v>2367</v>
      </c>
      <c r="V74" s="146">
        <v>0.06</v>
      </c>
      <c r="W74" s="146">
        <v>4.4220000000000002E-2</v>
      </c>
      <c r="X74" s="142" t="s">
        <v>283</v>
      </c>
      <c r="Z74" s="147">
        <v>31608</v>
      </c>
      <c r="AA74" s="148">
        <v>1</v>
      </c>
      <c r="AB74" s="174">
        <v>101.96</v>
      </c>
      <c r="AD74" s="147">
        <v>32.228000000000002</v>
      </c>
      <c r="AG74" s="142" t="s">
        <v>288</v>
      </c>
      <c r="AH74" s="146">
        <v>3.5799999999999997E-4</v>
      </c>
      <c r="AI74" s="146">
        <v>2.6844827549393302E-4</v>
      </c>
      <c r="AJ74" s="146">
        <v>7.7750867366400904E-5</v>
      </c>
    </row>
    <row r="75" spans="1:36" s="142" customFormat="1">
      <c r="A75" s="116">
        <v>1035</v>
      </c>
      <c r="B75" s="142">
        <v>1037</v>
      </c>
      <c r="C75" s="142" t="s">
        <v>2919</v>
      </c>
      <c r="D75" s="142" t="s">
        <v>2920</v>
      </c>
      <c r="E75" s="142" t="s">
        <v>35</v>
      </c>
      <c r="F75" s="142" t="s">
        <v>2921</v>
      </c>
      <c r="G75" s="142" t="s">
        <v>2922</v>
      </c>
      <c r="H75" s="142" t="s">
        <v>38</v>
      </c>
      <c r="I75" s="142" t="s">
        <v>1381</v>
      </c>
      <c r="J75" s="142" t="s">
        <v>39</v>
      </c>
      <c r="K75" s="142" t="s">
        <v>39</v>
      </c>
      <c r="L75" s="142" t="s">
        <v>40</v>
      </c>
      <c r="M75" s="142" t="s">
        <v>41</v>
      </c>
      <c r="N75" s="142" t="s">
        <v>144</v>
      </c>
      <c r="O75" s="142" t="s">
        <v>45</v>
      </c>
      <c r="P75" s="142" t="s">
        <v>306</v>
      </c>
      <c r="Q75" s="142" t="s">
        <v>306</v>
      </c>
      <c r="R75" s="142" t="s">
        <v>306</v>
      </c>
      <c r="S75" s="142" t="s">
        <v>46</v>
      </c>
      <c r="T75" s="142" t="s">
        <v>2923</v>
      </c>
      <c r="U75" s="142" t="s">
        <v>2924</v>
      </c>
      <c r="V75" s="146">
        <v>4.4999999999999998E-2</v>
      </c>
      <c r="W75" s="146">
        <v>8.9529999999999998E-2</v>
      </c>
      <c r="X75" s="142" t="s">
        <v>283</v>
      </c>
      <c r="Z75" s="147">
        <v>330178.84000000003</v>
      </c>
      <c r="AA75" s="148">
        <v>1</v>
      </c>
      <c r="AB75" s="174">
        <v>94.9</v>
      </c>
      <c r="AD75" s="147">
        <v>313.33999999999997</v>
      </c>
      <c r="AG75" s="142" t="s">
        <v>288</v>
      </c>
      <c r="AH75" s="146">
        <v>3.3019999999999998E-3</v>
      </c>
      <c r="AI75" s="146">
        <v>2.61005239014429E-3</v>
      </c>
      <c r="AJ75" s="146">
        <v>7.5595135350404899E-4</v>
      </c>
    </row>
    <row r="76" spans="1:36" s="142" customFormat="1">
      <c r="A76" s="116">
        <v>1035</v>
      </c>
      <c r="B76" s="142">
        <v>1037</v>
      </c>
      <c r="C76" s="142" t="s">
        <v>33</v>
      </c>
      <c r="D76" s="142" t="s">
        <v>34</v>
      </c>
      <c r="E76" s="142" t="s">
        <v>35</v>
      </c>
      <c r="F76" s="142" t="s">
        <v>2925</v>
      </c>
      <c r="G76" s="142" t="s">
        <v>2926</v>
      </c>
      <c r="H76" s="142" t="s">
        <v>38</v>
      </c>
      <c r="I76" s="142" t="s">
        <v>1381</v>
      </c>
      <c r="J76" s="142" t="s">
        <v>39</v>
      </c>
      <c r="K76" s="142" t="s">
        <v>39</v>
      </c>
      <c r="L76" s="142" t="s">
        <v>40</v>
      </c>
      <c r="M76" s="142" t="s">
        <v>41</v>
      </c>
      <c r="N76" s="142" t="s">
        <v>43</v>
      </c>
      <c r="O76" s="142" t="s">
        <v>45</v>
      </c>
      <c r="P76" s="142" t="s">
        <v>306</v>
      </c>
      <c r="Q76" s="142" t="s">
        <v>306</v>
      </c>
      <c r="R76" s="142" t="s">
        <v>306</v>
      </c>
      <c r="S76" s="142" t="s">
        <v>46</v>
      </c>
      <c r="T76" s="142" t="s">
        <v>2927</v>
      </c>
      <c r="U76" s="142" t="s">
        <v>1396</v>
      </c>
      <c r="V76" s="146">
        <v>7.4999999999999997E-2</v>
      </c>
      <c r="W76" s="146">
        <v>6.4890000000000003E-2</v>
      </c>
      <c r="X76" s="142" t="s">
        <v>283</v>
      </c>
      <c r="Z76" s="147">
        <v>13470.87</v>
      </c>
      <c r="AA76" s="148">
        <v>1</v>
      </c>
      <c r="AB76" s="174">
        <v>127.91</v>
      </c>
      <c r="AD76" s="147">
        <v>17.231000000000002</v>
      </c>
      <c r="AG76" s="142" t="s">
        <v>288</v>
      </c>
      <c r="AH76" s="146">
        <v>1.3849999999999999E-3</v>
      </c>
      <c r="AI76" s="146">
        <v>1.43527102966772E-4</v>
      </c>
      <c r="AJ76" s="146">
        <v>4.1569858199761298E-5</v>
      </c>
    </row>
    <row r="77" spans="1:36" s="142" customFormat="1">
      <c r="A77" s="116">
        <v>1035</v>
      </c>
      <c r="B77" s="142">
        <v>1037</v>
      </c>
      <c r="C77" s="142" t="s">
        <v>33</v>
      </c>
      <c r="D77" s="142" t="s">
        <v>34</v>
      </c>
      <c r="E77" s="142" t="s">
        <v>35</v>
      </c>
      <c r="F77" s="142" t="s">
        <v>2595</v>
      </c>
      <c r="G77" s="142" t="s">
        <v>2596</v>
      </c>
      <c r="H77" s="142" t="s">
        <v>38</v>
      </c>
      <c r="I77" s="142" t="s">
        <v>1381</v>
      </c>
      <c r="J77" s="142" t="s">
        <v>39</v>
      </c>
      <c r="K77" s="142" t="s">
        <v>39</v>
      </c>
      <c r="L77" s="142" t="s">
        <v>40</v>
      </c>
      <c r="M77" s="142" t="s">
        <v>41</v>
      </c>
      <c r="N77" s="142" t="s">
        <v>43</v>
      </c>
      <c r="O77" s="142" t="s">
        <v>45</v>
      </c>
      <c r="P77" s="142" t="s">
        <v>306</v>
      </c>
      <c r="Q77" s="142" t="s">
        <v>306</v>
      </c>
      <c r="R77" s="142" t="s">
        <v>306</v>
      </c>
      <c r="S77" s="142" t="s">
        <v>46</v>
      </c>
      <c r="T77" s="142" t="s">
        <v>2597</v>
      </c>
      <c r="U77" s="142" t="s">
        <v>2598</v>
      </c>
      <c r="V77" s="146">
        <v>0.10539999999999999</v>
      </c>
      <c r="W77" s="146">
        <v>-0.12512000000000001</v>
      </c>
      <c r="X77" s="142" t="s">
        <v>283</v>
      </c>
      <c r="Z77" s="147">
        <v>147377</v>
      </c>
      <c r="AA77" s="148">
        <v>1</v>
      </c>
      <c r="AB77" s="174">
        <v>175.01</v>
      </c>
      <c r="AD77" s="147">
        <v>257.92399999999998</v>
      </c>
      <c r="AG77" s="142" t="s">
        <v>288</v>
      </c>
      <c r="AH77" s="146">
        <v>9.8900000000000008E-4</v>
      </c>
      <c r="AI77" s="146">
        <v>2.1484554444703998E-3</v>
      </c>
      <c r="AJ77" s="146">
        <v>6.2225869768872796E-4</v>
      </c>
    </row>
    <row r="78" spans="1:36" s="142" customFormat="1">
      <c r="A78" s="116">
        <v>1035</v>
      </c>
      <c r="B78" s="142">
        <v>1037</v>
      </c>
      <c r="C78" s="142" t="s">
        <v>2928</v>
      </c>
      <c r="D78" s="142" t="s">
        <v>2929</v>
      </c>
      <c r="E78" s="142" t="s">
        <v>35</v>
      </c>
      <c r="F78" s="142" t="s">
        <v>2930</v>
      </c>
      <c r="G78" s="142" t="s">
        <v>2931</v>
      </c>
      <c r="H78" s="142" t="s">
        <v>38</v>
      </c>
      <c r="I78" s="142" t="s">
        <v>1381</v>
      </c>
      <c r="J78" s="142" t="s">
        <v>39</v>
      </c>
      <c r="K78" s="142" t="s">
        <v>39</v>
      </c>
      <c r="L78" s="142" t="s">
        <v>40</v>
      </c>
      <c r="M78" s="142" t="s">
        <v>41</v>
      </c>
      <c r="N78" s="142" t="s">
        <v>144</v>
      </c>
      <c r="O78" s="142" t="s">
        <v>45</v>
      </c>
      <c r="P78" s="142" t="s">
        <v>2932</v>
      </c>
      <c r="Q78" s="142" t="s">
        <v>238</v>
      </c>
      <c r="R78" s="142" t="s">
        <v>239</v>
      </c>
      <c r="S78" s="142" t="s">
        <v>46</v>
      </c>
      <c r="T78" s="142" t="s">
        <v>2933</v>
      </c>
      <c r="U78" s="142" t="s">
        <v>2863</v>
      </c>
      <c r="V78" s="146">
        <v>6.9000000000000006E-2</v>
      </c>
      <c r="W78" s="146">
        <v>5.0259999999999999E-2</v>
      </c>
      <c r="X78" s="142" t="s">
        <v>283</v>
      </c>
      <c r="Z78" s="147">
        <v>81246</v>
      </c>
      <c r="AA78" s="148">
        <v>1</v>
      </c>
      <c r="AB78" s="174">
        <v>103.58</v>
      </c>
      <c r="AD78" s="147">
        <v>84.155000000000001</v>
      </c>
      <c r="AG78" s="142" t="s">
        <v>288</v>
      </c>
      <c r="AH78" s="146">
        <v>7.2199999999999999E-4</v>
      </c>
      <c r="AI78" s="146">
        <v>7.00989753896584E-4</v>
      </c>
      <c r="AJ78" s="146">
        <v>2.0302816727035E-4</v>
      </c>
    </row>
    <row r="79" spans="1:36" s="142" customFormat="1">
      <c r="A79" s="116">
        <v>1035</v>
      </c>
      <c r="B79" s="142">
        <v>1037</v>
      </c>
      <c r="C79" s="142" t="s">
        <v>1360</v>
      </c>
      <c r="D79" s="142" t="s">
        <v>1361</v>
      </c>
      <c r="E79" s="142" t="s">
        <v>35</v>
      </c>
      <c r="F79" s="142" t="s">
        <v>2934</v>
      </c>
      <c r="G79" s="142" t="s">
        <v>2935</v>
      </c>
      <c r="H79" s="142" t="s">
        <v>38</v>
      </c>
      <c r="I79" s="142" t="s">
        <v>1921</v>
      </c>
      <c r="J79" s="142" t="s">
        <v>39</v>
      </c>
      <c r="K79" s="142" t="s">
        <v>39</v>
      </c>
      <c r="L79" s="142" t="s">
        <v>40</v>
      </c>
      <c r="M79" s="142" t="s">
        <v>41</v>
      </c>
      <c r="N79" s="142" t="s">
        <v>1641</v>
      </c>
      <c r="O79" s="142" t="s">
        <v>45</v>
      </c>
      <c r="P79" s="142" t="s">
        <v>246</v>
      </c>
      <c r="Q79" s="142" t="s">
        <v>247</v>
      </c>
      <c r="R79" s="142" t="s">
        <v>239</v>
      </c>
      <c r="S79" s="142" t="s">
        <v>46</v>
      </c>
      <c r="T79" s="142" t="s">
        <v>2936</v>
      </c>
      <c r="U79" s="142" t="s">
        <v>2937</v>
      </c>
      <c r="V79" s="146">
        <v>1.3899999999999999E-2</v>
      </c>
      <c r="W79" s="146">
        <v>2.1690000000000001E-2</v>
      </c>
      <c r="X79" s="142" t="s">
        <v>283</v>
      </c>
      <c r="Z79" s="147">
        <v>3681971.65</v>
      </c>
      <c r="AA79" s="148">
        <v>1</v>
      </c>
      <c r="AB79" s="174">
        <v>108.9</v>
      </c>
      <c r="AD79" s="147">
        <v>4009.6669999999999</v>
      </c>
      <c r="AG79" s="142" t="s">
        <v>288</v>
      </c>
      <c r="AH79" s="146">
        <v>1.188E-3</v>
      </c>
      <c r="AI79" s="146">
        <v>3.3399663777619902E-2</v>
      </c>
      <c r="AJ79" s="146">
        <v>9.6735686741813206E-3</v>
      </c>
    </row>
    <row r="80" spans="1:36" s="142" customFormat="1">
      <c r="A80" s="116">
        <v>1035</v>
      </c>
      <c r="B80" s="142">
        <v>1037</v>
      </c>
      <c r="C80" s="142" t="s">
        <v>2938</v>
      </c>
      <c r="D80" s="142" t="s">
        <v>2939</v>
      </c>
      <c r="E80" s="142" t="s">
        <v>35</v>
      </c>
      <c r="F80" s="142" t="s">
        <v>2940</v>
      </c>
      <c r="G80" s="142" t="s">
        <v>2941</v>
      </c>
      <c r="H80" s="142" t="s">
        <v>38</v>
      </c>
      <c r="I80" s="142" t="s">
        <v>1921</v>
      </c>
      <c r="J80" s="142" t="s">
        <v>39</v>
      </c>
      <c r="K80" s="142" t="s">
        <v>39</v>
      </c>
      <c r="L80" s="142" t="s">
        <v>40</v>
      </c>
      <c r="M80" s="142" t="s">
        <v>41</v>
      </c>
      <c r="N80" s="142" t="s">
        <v>1641</v>
      </c>
      <c r="O80" s="142" t="s">
        <v>45</v>
      </c>
      <c r="P80" s="142" t="s">
        <v>246</v>
      </c>
      <c r="Q80" s="142" t="s">
        <v>247</v>
      </c>
      <c r="R80" s="142" t="s">
        <v>239</v>
      </c>
      <c r="S80" s="142" t="s">
        <v>46</v>
      </c>
      <c r="T80" s="142" t="s">
        <v>2942</v>
      </c>
      <c r="U80" s="142" t="s">
        <v>2943</v>
      </c>
      <c r="V80" s="146">
        <v>1.6400000000000001E-2</v>
      </c>
      <c r="W80" s="146">
        <v>2.094E-2</v>
      </c>
      <c r="X80" s="142" t="s">
        <v>283</v>
      </c>
      <c r="Z80" s="147">
        <v>891546.33</v>
      </c>
      <c r="AA80" s="148">
        <v>1</v>
      </c>
      <c r="AB80" s="174">
        <v>110.39</v>
      </c>
      <c r="AD80" s="147">
        <v>984.178</v>
      </c>
      <c r="AG80" s="142" t="s">
        <v>288</v>
      </c>
      <c r="AH80" s="146">
        <v>1.1050000000000001E-3</v>
      </c>
      <c r="AI80" s="146">
        <v>8.1979907674535595E-3</v>
      </c>
      <c r="AJ80" s="146">
        <v>2.37438997012914E-3</v>
      </c>
    </row>
    <row r="81" spans="1:36" s="142" customFormat="1">
      <c r="A81" s="116">
        <v>1035</v>
      </c>
      <c r="B81" s="142">
        <v>1037</v>
      </c>
      <c r="C81" s="142" t="s">
        <v>2789</v>
      </c>
      <c r="D81" s="142" t="s">
        <v>2790</v>
      </c>
      <c r="E81" s="142" t="s">
        <v>35</v>
      </c>
      <c r="F81" s="142" t="s">
        <v>2944</v>
      </c>
      <c r="G81" s="142" t="s">
        <v>2945</v>
      </c>
      <c r="H81" s="142" t="s">
        <v>38</v>
      </c>
      <c r="I81" s="142" t="s">
        <v>1921</v>
      </c>
      <c r="J81" s="142" t="s">
        <v>39</v>
      </c>
      <c r="K81" s="142" t="s">
        <v>39</v>
      </c>
      <c r="L81" s="142" t="s">
        <v>40</v>
      </c>
      <c r="M81" s="142" t="s">
        <v>41</v>
      </c>
      <c r="N81" s="142" t="s">
        <v>388</v>
      </c>
      <c r="O81" s="142" t="s">
        <v>45</v>
      </c>
      <c r="P81" s="142" t="s">
        <v>452</v>
      </c>
      <c r="Q81" s="142" t="s">
        <v>247</v>
      </c>
      <c r="R81" s="142" t="s">
        <v>239</v>
      </c>
      <c r="S81" s="142" t="s">
        <v>46</v>
      </c>
      <c r="T81" s="142" t="s">
        <v>2946</v>
      </c>
      <c r="U81" s="142" t="s">
        <v>2947</v>
      </c>
      <c r="V81" s="146">
        <v>3.2000000000000001E-2</v>
      </c>
      <c r="W81" s="146">
        <v>2.9520000000000001E-2</v>
      </c>
      <c r="X81" s="142" t="s">
        <v>283</v>
      </c>
      <c r="Z81" s="147">
        <v>429736.97</v>
      </c>
      <c r="AA81" s="148">
        <v>1</v>
      </c>
      <c r="AB81" s="174">
        <v>111.53</v>
      </c>
      <c r="AD81" s="147">
        <v>479.286</v>
      </c>
      <c r="AG81" s="142" t="s">
        <v>288</v>
      </c>
      <c r="AH81" s="146">
        <v>9.7900000000000005E-4</v>
      </c>
      <c r="AI81" s="146">
        <v>3.9923462001260398E-3</v>
      </c>
      <c r="AJ81" s="146">
        <v>1.1563061052100899E-3</v>
      </c>
    </row>
    <row r="82" spans="1:36" s="142" customFormat="1">
      <c r="A82" s="116">
        <v>1035</v>
      </c>
      <c r="B82" s="142">
        <v>1037</v>
      </c>
      <c r="C82" s="142" t="s">
        <v>133</v>
      </c>
      <c r="D82" s="142" t="s">
        <v>134</v>
      </c>
      <c r="E82" s="142" t="s">
        <v>35</v>
      </c>
      <c r="F82" s="142" t="s">
        <v>2948</v>
      </c>
      <c r="G82" s="142" t="s">
        <v>2949</v>
      </c>
      <c r="H82" s="142" t="s">
        <v>38</v>
      </c>
      <c r="I82" s="142" t="s">
        <v>1921</v>
      </c>
      <c r="J82" s="142" t="s">
        <v>39</v>
      </c>
      <c r="K82" s="142" t="s">
        <v>39</v>
      </c>
      <c r="L82" s="142" t="s">
        <v>40</v>
      </c>
      <c r="M82" s="142" t="s">
        <v>41</v>
      </c>
      <c r="N82" s="142" t="s">
        <v>52</v>
      </c>
      <c r="O82" s="142" t="s">
        <v>45</v>
      </c>
      <c r="P82" s="142" t="s">
        <v>2612</v>
      </c>
      <c r="Q82" s="142" t="s">
        <v>247</v>
      </c>
      <c r="R82" s="142" t="s">
        <v>239</v>
      </c>
      <c r="S82" s="142" t="s">
        <v>46</v>
      </c>
      <c r="T82" s="142" t="s">
        <v>2839</v>
      </c>
      <c r="U82" s="142" t="s">
        <v>75</v>
      </c>
      <c r="V82" s="146">
        <v>3.0000000000000001E-3</v>
      </c>
      <c r="W82" s="146">
        <v>2.8299999999999999E-2</v>
      </c>
      <c r="X82" s="142" t="s">
        <v>283</v>
      </c>
      <c r="Z82" s="147">
        <v>1160573</v>
      </c>
      <c r="AA82" s="148">
        <v>1</v>
      </c>
      <c r="AB82" s="174">
        <v>110.08</v>
      </c>
      <c r="AD82" s="147">
        <v>1277.559</v>
      </c>
      <c r="AG82" s="142" t="s">
        <v>288</v>
      </c>
      <c r="AH82" s="146">
        <v>2.5079999999999998E-3</v>
      </c>
      <c r="AI82" s="146">
        <v>1.06417893647534E-2</v>
      </c>
      <c r="AJ82" s="146">
        <v>3.0821891178765002E-3</v>
      </c>
    </row>
    <row r="83" spans="1:36" s="142" customFormat="1">
      <c r="A83" s="116">
        <v>1035</v>
      </c>
      <c r="B83" s="142">
        <v>1037</v>
      </c>
      <c r="C83" s="142" t="s">
        <v>2950</v>
      </c>
      <c r="D83" s="142" t="s">
        <v>2951</v>
      </c>
      <c r="E83" s="142" t="s">
        <v>317</v>
      </c>
      <c r="F83" s="142" t="s">
        <v>2952</v>
      </c>
      <c r="G83" s="142" t="s">
        <v>2953</v>
      </c>
      <c r="H83" s="142" t="s">
        <v>38</v>
      </c>
      <c r="I83" s="142" t="s">
        <v>1381</v>
      </c>
      <c r="J83" s="142" t="s">
        <v>39</v>
      </c>
      <c r="K83" s="142" t="s">
        <v>178</v>
      </c>
      <c r="L83" s="142" t="s">
        <v>40</v>
      </c>
      <c r="M83" s="142" t="s">
        <v>41</v>
      </c>
      <c r="N83" s="142" t="s">
        <v>276</v>
      </c>
      <c r="O83" s="142" t="s">
        <v>45</v>
      </c>
      <c r="P83" s="142" t="s">
        <v>417</v>
      </c>
      <c r="Q83" s="142" t="s">
        <v>247</v>
      </c>
      <c r="R83" s="142" t="s">
        <v>239</v>
      </c>
      <c r="S83" s="142" t="s">
        <v>46</v>
      </c>
      <c r="T83" s="142" t="s">
        <v>307</v>
      </c>
      <c r="U83" s="142" t="s">
        <v>1378</v>
      </c>
      <c r="V83" s="146">
        <v>6.8000000000000005E-2</v>
      </c>
      <c r="W83" s="146">
        <v>0.16422999999999999</v>
      </c>
      <c r="X83" s="142" t="s">
        <v>283</v>
      </c>
      <c r="Z83" s="147">
        <v>631152.36</v>
      </c>
      <c r="AA83" s="148">
        <v>1</v>
      </c>
      <c r="AB83" s="174">
        <v>95.85</v>
      </c>
      <c r="AD83" s="147">
        <v>604.96</v>
      </c>
      <c r="AG83" s="142" t="s">
        <v>288</v>
      </c>
      <c r="AH83" s="146">
        <v>2.137E-3</v>
      </c>
      <c r="AI83" s="146">
        <v>5.0391826796709702E-3</v>
      </c>
      <c r="AJ83" s="146">
        <v>1.45950210870703E-3</v>
      </c>
    </row>
    <row r="84" spans="1:36" s="142" customFormat="1">
      <c r="A84" s="116">
        <v>1035</v>
      </c>
      <c r="B84" s="142">
        <v>1037</v>
      </c>
      <c r="C84" s="142" t="s">
        <v>2599</v>
      </c>
      <c r="D84" s="142" t="s">
        <v>2600</v>
      </c>
      <c r="E84" s="142" t="s">
        <v>35</v>
      </c>
      <c r="F84" s="142" t="s">
        <v>2601</v>
      </c>
      <c r="G84" s="142" t="s">
        <v>2602</v>
      </c>
      <c r="H84" s="142" t="s">
        <v>38</v>
      </c>
      <c r="I84" s="142" t="s">
        <v>2088</v>
      </c>
      <c r="J84" s="142" t="s">
        <v>39</v>
      </c>
      <c r="K84" s="142" t="s">
        <v>39</v>
      </c>
      <c r="L84" s="142" t="s">
        <v>40</v>
      </c>
      <c r="M84" s="142" t="s">
        <v>41</v>
      </c>
      <c r="N84" s="142" t="s">
        <v>1640</v>
      </c>
      <c r="O84" s="142" t="s">
        <v>45</v>
      </c>
      <c r="P84" s="142" t="s">
        <v>437</v>
      </c>
      <c r="Q84" s="142" t="s">
        <v>247</v>
      </c>
      <c r="R84" s="142" t="s">
        <v>239</v>
      </c>
      <c r="S84" s="142" t="s">
        <v>46</v>
      </c>
      <c r="T84" s="142" t="s">
        <v>2603</v>
      </c>
      <c r="U84" s="142" t="s">
        <v>2604</v>
      </c>
      <c r="V84" s="146">
        <v>2.8000000000000001E-2</v>
      </c>
      <c r="W84" s="146">
        <v>-0.44005</v>
      </c>
      <c r="X84" s="142" t="s">
        <v>283</v>
      </c>
      <c r="Z84" s="147">
        <v>94243</v>
      </c>
      <c r="AA84" s="148">
        <v>1</v>
      </c>
      <c r="AB84" s="174">
        <v>291.3</v>
      </c>
      <c r="AD84" s="147">
        <v>274.52999999999997</v>
      </c>
      <c r="AG84" s="142" t="s">
        <v>288</v>
      </c>
      <c r="AH84" s="146">
        <v>1.0839999999999999E-3</v>
      </c>
      <c r="AI84" s="146">
        <v>2.2867746118169002E-3</v>
      </c>
      <c r="AJ84" s="146">
        <v>6.6232017774406197E-4</v>
      </c>
    </row>
    <row r="85" spans="1:36" s="142" customFormat="1">
      <c r="A85" s="116">
        <v>1035</v>
      </c>
      <c r="B85" s="142">
        <v>1037</v>
      </c>
      <c r="C85" s="142" t="s">
        <v>2762</v>
      </c>
      <c r="D85" s="142" t="s">
        <v>2763</v>
      </c>
      <c r="E85" s="142" t="s">
        <v>35</v>
      </c>
      <c r="F85" s="142" t="s">
        <v>2954</v>
      </c>
      <c r="G85" s="142" t="s">
        <v>2955</v>
      </c>
      <c r="H85" s="142" t="s">
        <v>38</v>
      </c>
      <c r="I85" s="142" t="s">
        <v>1921</v>
      </c>
      <c r="J85" s="142" t="s">
        <v>39</v>
      </c>
      <c r="K85" s="142" t="s">
        <v>39</v>
      </c>
      <c r="L85" s="142" t="s">
        <v>40</v>
      </c>
      <c r="M85" s="142" t="s">
        <v>41</v>
      </c>
      <c r="N85" s="142" t="s">
        <v>52</v>
      </c>
      <c r="O85" s="142" t="s">
        <v>45</v>
      </c>
      <c r="P85" s="142" t="s">
        <v>2682</v>
      </c>
      <c r="Q85" s="142" t="s">
        <v>238</v>
      </c>
      <c r="R85" s="142" t="s">
        <v>239</v>
      </c>
      <c r="S85" s="142" t="s">
        <v>46</v>
      </c>
      <c r="T85" s="142" t="s">
        <v>2956</v>
      </c>
      <c r="U85" s="142" t="s">
        <v>461</v>
      </c>
      <c r="V85" s="146">
        <v>3.1800000000000002E-2</v>
      </c>
      <c r="W85" s="146">
        <v>2.5590000000000002E-2</v>
      </c>
      <c r="X85" s="142" t="s">
        <v>283</v>
      </c>
      <c r="Z85" s="147">
        <v>211228.1</v>
      </c>
      <c r="AA85" s="148">
        <v>1</v>
      </c>
      <c r="AB85" s="174">
        <v>114.87</v>
      </c>
      <c r="AD85" s="147">
        <v>242.63800000000001</v>
      </c>
      <c r="AG85" s="142" t="s">
        <v>288</v>
      </c>
      <c r="AH85" s="146">
        <v>2.7900000000000001E-4</v>
      </c>
      <c r="AI85" s="146">
        <v>2.0211199484365498E-3</v>
      </c>
      <c r="AJ85" s="146">
        <v>5.8537842626606303E-4</v>
      </c>
    </row>
    <row r="86" spans="1:36" s="142" customFormat="1">
      <c r="A86" s="116">
        <v>1035</v>
      </c>
      <c r="B86" s="142">
        <v>1037</v>
      </c>
      <c r="C86" s="142" t="s">
        <v>2957</v>
      </c>
      <c r="D86" s="142" t="s">
        <v>2958</v>
      </c>
      <c r="E86" s="142" t="s">
        <v>340</v>
      </c>
      <c r="F86" s="142" t="s">
        <v>2959</v>
      </c>
      <c r="G86" s="142" t="s">
        <v>2960</v>
      </c>
      <c r="H86" s="142" t="s">
        <v>38</v>
      </c>
      <c r="I86" s="142" t="s">
        <v>522</v>
      </c>
      <c r="J86" s="142" t="s">
        <v>39</v>
      </c>
      <c r="K86" s="142" t="s">
        <v>178</v>
      </c>
      <c r="L86" s="142" t="s">
        <v>40</v>
      </c>
      <c r="M86" s="142" t="s">
        <v>41</v>
      </c>
      <c r="N86" s="142" t="s">
        <v>1638</v>
      </c>
      <c r="O86" s="142" t="s">
        <v>45</v>
      </c>
      <c r="P86" s="142" t="s">
        <v>2713</v>
      </c>
      <c r="Q86" s="142" t="s">
        <v>238</v>
      </c>
      <c r="R86" s="142" t="s">
        <v>239</v>
      </c>
      <c r="S86" s="142" t="s">
        <v>46</v>
      </c>
      <c r="T86" s="142" t="s">
        <v>2961</v>
      </c>
      <c r="U86" s="142" t="s">
        <v>68</v>
      </c>
      <c r="V86" s="146">
        <v>7.2317999999999993E-2</v>
      </c>
      <c r="W86" s="146">
        <v>0.10448</v>
      </c>
      <c r="X86" s="142" t="s">
        <v>283</v>
      </c>
      <c r="Z86" s="147">
        <v>377637</v>
      </c>
      <c r="AA86" s="148">
        <v>1</v>
      </c>
      <c r="AB86" s="174">
        <v>81.48</v>
      </c>
      <c r="AD86" s="147">
        <v>307.69900000000001</v>
      </c>
      <c r="AG86" s="142" t="s">
        <v>288</v>
      </c>
      <c r="AH86" s="146">
        <v>8.9700000000000001E-4</v>
      </c>
      <c r="AI86" s="146">
        <v>2.56306331212804E-3</v>
      </c>
      <c r="AJ86" s="146">
        <v>7.4234187299690403E-4</v>
      </c>
    </row>
    <row r="87" spans="1:36" s="142" customFormat="1">
      <c r="A87" s="116">
        <v>1035</v>
      </c>
      <c r="B87" s="142">
        <v>1037</v>
      </c>
      <c r="C87" s="142" t="s">
        <v>2962</v>
      </c>
      <c r="D87" s="142" t="s">
        <v>2963</v>
      </c>
      <c r="E87" s="142" t="s">
        <v>35</v>
      </c>
      <c r="F87" s="142" t="s">
        <v>2964</v>
      </c>
      <c r="G87" s="142" t="s">
        <v>2965</v>
      </c>
      <c r="H87" s="142" t="s">
        <v>38</v>
      </c>
      <c r="I87" s="142" t="s">
        <v>1921</v>
      </c>
      <c r="J87" s="142" t="s">
        <v>39</v>
      </c>
      <c r="K87" s="142" t="s">
        <v>39</v>
      </c>
      <c r="L87" s="142" t="s">
        <v>40</v>
      </c>
      <c r="M87" s="142" t="s">
        <v>41</v>
      </c>
      <c r="N87" s="142" t="s">
        <v>52</v>
      </c>
      <c r="O87" s="142" t="s">
        <v>45</v>
      </c>
      <c r="P87" s="142" t="s">
        <v>559</v>
      </c>
      <c r="Q87" s="142" t="s">
        <v>247</v>
      </c>
      <c r="R87" s="142" t="s">
        <v>239</v>
      </c>
      <c r="S87" s="142" t="s">
        <v>46</v>
      </c>
      <c r="T87" s="142" t="s">
        <v>2966</v>
      </c>
      <c r="U87" s="142" t="s">
        <v>2967</v>
      </c>
      <c r="V87" s="146">
        <v>3.61E-2</v>
      </c>
      <c r="W87" s="146">
        <v>2.5329999999999998E-2</v>
      </c>
      <c r="X87" s="142" t="s">
        <v>283</v>
      </c>
      <c r="Z87" s="147">
        <v>0</v>
      </c>
      <c r="AA87" s="148">
        <v>1</v>
      </c>
      <c r="AB87" s="174">
        <v>0</v>
      </c>
      <c r="AC87" s="147">
        <v>11.612</v>
      </c>
      <c r="AD87" s="147">
        <v>11.612</v>
      </c>
      <c r="AG87" s="142" t="s">
        <v>288</v>
      </c>
      <c r="AH87" s="146">
        <v>0</v>
      </c>
      <c r="AI87" s="146">
        <v>9.6728708240499599E-5</v>
      </c>
      <c r="AJ87" s="146">
        <v>2.8015605431223301E-5</v>
      </c>
    </row>
    <row r="88" spans="1:36" s="142" customFormat="1">
      <c r="A88" s="116">
        <v>1035</v>
      </c>
      <c r="B88" s="142">
        <v>1037</v>
      </c>
      <c r="C88" s="142" t="s">
        <v>2938</v>
      </c>
      <c r="D88" s="142" t="s">
        <v>2939</v>
      </c>
      <c r="E88" s="142" t="s">
        <v>35</v>
      </c>
      <c r="F88" s="142" t="s">
        <v>2968</v>
      </c>
      <c r="G88" s="142" t="s">
        <v>2969</v>
      </c>
      <c r="H88" s="142" t="s">
        <v>38</v>
      </c>
      <c r="I88" s="142" t="s">
        <v>1921</v>
      </c>
      <c r="J88" s="142" t="s">
        <v>39</v>
      </c>
      <c r="K88" s="142" t="s">
        <v>39</v>
      </c>
      <c r="L88" s="142" t="s">
        <v>40</v>
      </c>
      <c r="M88" s="142" t="s">
        <v>41</v>
      </c>
      <c r="N88" s="142" t="s">
        <v>1641</v>
      </c>
      <c r="O88" s="142" t="s">
        <v>45</v>
      </c>
      <c r="P88" s="142" t="s">
        <v>246</v>
      </c>
      <c r="Q88" s="142" t="s">
        <v>247</v>
      </c>
      <c r="R88" s="142" t="s">
        <v>239</v>
      </c>
      <c r="S88" s="142" t="s">
        <v>46</v>
      </c>
      <c r="T88" s="142" t="s">
        <v>2970</v>
      </c>
      <c r="U88" s="142" t="s">
        <v>2971</v>
      </c>
      <c r="V88" s="146">
        <v>2.06E-2</v>
      </c>
      <c r="W88" s="146">
        <v>2.2120000000000001E-2</v>
      </c>
      <c r="X88" s="142" t="s">
        <v>283</v>
      </c>
      <c r="Z88" s="147">
        <v>964365.26</v>
      </c>
      <c r="AA88" s="148">
        <v>1</v>
      </c>
      <c r="AB88" s="174">
        <v>107.73</v>
      </c>
      <c r="AD88" s="147">
        <v>1038.9110000000001</v>
      </c>
      <c r="AG88" s="142" t="s">
        <v>288</v>
      </c>
      <c r="AH88" s="146">
        <v>6.8900000000000005E-4</v>
      </c>
      <c r="AI88" s="146">
        <v>8.6539023806214404E-3</v>
      </c>
      <c r="AJ88" s="146">
        <v>2.5064359789962001E-3</v>
      </c>
    </row>
    <row r="89" spans="1:36" s="142" customFormat="1">
      <c r="A89" s="116">
        <v>1035</v>
      </c>
      <c r="B89" s="142">
        <v>1037</v>
      </c>
      <c r="C89" s="142" t="s">
        <v>846</v>
      </c>
      <c r="D89" s="142" t="s">
        <v>847</v>
      </c>
      <c r="E89" s="142" t="s">
        <v>35</v>
      </c>
      <c r="F89" s="142" t="s">
        <v>2605</v>
      </c>
      <c r="G89" s="142" t="s">
        <v>2606</v>
      </c>
      <c r="H89" s="142" t="s">
        <v>38</v>
      </c>
      <c r="I89" s="142" t="s">
        <v>2088</v>
      </c>
      <c r="J89" s="142" t="s">
        <v>39</v>
      </c>
      <c r="K89" s="142" t="s">
        <v>39</v>
      </c>
      <c r="L89" s="142" t="s">
        <v>40</v>
      </c>
      <c r="M89" s="142" t="s">
        <v>41</v>
      </c>
      <c r="N89" s="142" t="s">
        <v>851</v>
      </c>
      <c r="O89" s="142" t="s">
        <v>45</v>
      </c>
      <c r="P89" s="142" t="s">
        <v>306</v>
      </c>
      <c r="Q89" s="142" t="s">
        <v>306</v>
      </c>
      <c r="R89" s="142" t="s">
        <v>306</v>
      </c>
      <c r="S89" s="142" t="s">
        <v>46</v>
      </c>
      <c r="T89" s="142" t="s">
        <v>2607</v>
      </c>
      <c r="U89" s="142" t="s">
        <v>419</v>
      </c>
      <c r="V89" s="146">
        <v>4.8500000000000001E-2</v>
      </c>
      <c r="W89" s="146">
        <v>-1.523E-2</v>
      </c>
      <c r="X89" s="142" t="s">
        <v>283</v>
      </c>
      <c r="Z89" s="147">
        <v>707355</v>
      </c>
      <c r="AA89" s="148">
        <v>1</v>
      </c>
      <c r="AB89" s="174">
        <v>113</v>
      </c>
      <c r="AD89" s="147">
        <v>799.31100000000004</v>
      </c>
      <c r="AG89" s="142" t="s">
        <v>288</v>
      </c>
      <c r="AH89" s="146">
        <v>2.3579999999999999E-3</v>
      </c>
      <c r="AI89" s="146">
        <v>6.6580897663382098E-3</v>
      </c>
      <c r="AJ89" s="146">
        <v>1.9283873341471799E-3</v>
      </c>
    </row>
    <row r="90" spans="1:36" s="142" customFormat="1">
      <c r="A90" s="116">
        <v>1035</v>
      </c>
      <c r="B90" s="142">
        <v>1037</v>
      </c>
      <c r="C90" s="142" t="s">
        <v>2835</v>
      </c>
      <c r="D90" s="142" t="s">
        <v>2836</v>
      </c>
      <c r="E90" s="142" t="s">
        <v>35</v>
      </c>
      <c r="F90" s="142" t="s">
        <v>2972</v>
      </c>
      <c r="G90" s="142" t="s">
        <v>2973</v>
      </c>
      <c r="H90" s="142" t="s">
        <v>38</v>
      </c>
      <c r="I90" s="142" t="s">
        <v>1381</v>
      </c>
      <c r="J90" s="142" t="s">
        <v>39</v>
      </c>
      <c r="K90" s="142" t="s">
        <v>39</v>
      </c>
      <c r="L90" s="142" t="s">
        <v>40</v>
      </c>
      <c r="M90" s="142" t="s">
        <v>41</v>
      </c>
      <c r="N90" s="142" t="s">
        <v>106</v>
      </c>
      <c r="O90" s="142" t="s">
        <v>45</v>
      </c>
      <c r="P90" s="142" t="s">
        <v>437</v>
      </c>
      <c r="Q90" s="142" t="s">
        <v>247</v>
      </c>
      <c r="R90" s="142" t="s">
        <v>239</v>
      </c>
      <c r="S90" s="142" t="s">
        <v>46</v>
      </c>
      <c r="T90" s="142" t="s">
        <v>2974</v>
      </c>
      <c r="U90" s="142" t="s">
        <v>2618</v>
      </c>
      <c r="V90" s="146">
        <v>5.5E-2</v>
      </c>
      <c r="W90" s="146">
        <v>4.1250000000000002E-2</v>
      </c>
      <c r="X90" s="142" t="s">
        <v>283</v>
      </c>
      <c r="Z90" s="147">
        <v>212254.35</v>
      </c>
      <c r="AA90" s="148">
        <v>1</v>
      </c>
      <c r="AB90" s="174">
        <v>103.45</v>
      </c>
      <c r="AD90" s="147">
        <v>219.577</v>
      </c>
      <c r="AG90" s="142" t="s">
        <v>288</v>
      </c>
      <c r="AH90" s="146">
        <v>1.4100000000000001E-4</v>
      </c>
      <c r="AI90" s="146">
        <v>1.8290301710214101E-3</v>
      </c>
      <c r="AJ90" s="146">
        <v>5.2974332569122903E-4</v>
      </c>
    </row>
    <row r="91" spans="1:36" s="142" customFormat="1">
      <c r="A91" s="116">
        <v>1035</v>
      </c>
      <c r="B91" s="142">
        <v>1037</v>
      </c>
      <c r="C91" s="142" t="s">
        <v>2835</v>
      </c>
      <c r="D91" s="142" t="s">
        <v>2836</v>
      </c>
      <c r="E91" s="142" t="s">
        <v>35</v>
      </c>
      <c r="F91" s="142" t="s">
        <v>2975</v>
      </c>
      <c r="G91" s="142" t="s">
        <v>2976</v>
      </c>
      <c r="H91" s="142" t="s">
        <v>38</v>
      </c>
      <c r="I91" s="142" t="s">
        <v>1921</v>
      </c>
      <c r="J91" s="142" t="s">
        <v>39</v>
      </c>
      <c r="K91" s="142" t="s">
        <v>39</v>
      </c>
      <c r="L91" s="142" t="s">
        <v>40</v>
      </c>
      <c r="M91" s="142" t="s">
        <v>41</v>
      </c>
      <c r="N91" s="142" t="s">
        <v>106</v>
      </c>
      <c r="O91" s="142" t="s">
        <v>45</v>
      </c>
      <c r="P91" s="142" t="s">
        <v>437</v>
      </c>
      <c r="Q91" s="142" t="s">
        <v>247</v>
      </c>
      <c r="R91" s="142" t="s">
        <v>239</v>
      </c>
      <c r="S91" s="142" t="s">
        <v>46</v>
      </c>
      <c r="T91" s="142" t="s">
        <v>2977</v>
      </c>
      <c r="U91" s="142" t="s">
        <v>2618</v>
      </c>
      <c r="V91" s="146">
        <v>0.03</v>
      </c>
      <c r="W91" s="146">
        <v>2.5309999999999999E-2</v>
      </c>
      <c r="X91" s="142" t="s">
        <v>283</v>
      </c>
      <c r="Z91" s="147">
        <v>145055.07999999999</v>
      </c>
      <c r="AA91" s="148">
        <v>1</v>
      </c>
      <c r="AB91" s="174">
        <v>109.33</v>
      </c>
      <c r="AD91" s="147">
        <v>158.589</v>
      </c>
      <c r="AG91" s="142" t="s">
        <v>288</v>
      </c>
      <c r="AH91" s="146">
        <v>1.0900000000000001E-4</v>
      </c>
      <c r="AI91" s="146">
        <v>1.3210098805589E-3</v>
      </c>
      <c r="AJ91" s="146">
        <v>3.8260504309092102E-4</v>
      </c>
    </row>
    <row r="92" spans="1:36" s="142" customFormat="1">
      <c r="A92" s="116">
        <v>1035</v>
      </c>
      <c r="B92" s="142">
        <v>1037</v>
      </c>
      <c r="C92" s="142" t="s">
        <v>2978</v>
      </c>
      <c r="D92" s="142" t="s">
        <v>2979</v>
      </c>
      <c r="E92" s="142" t="s">
        <v>35</v>
      </c>
      <c r="F92" s="142" t="s">
        <v>2980</v>
      </c>
      <c r="G92" s="142" t="s">
        <v>2981</v>
      </c>
      <c r="H92" s="142" t="s">
        <v>38</v>
      </c>
      <c r="I92" s="142" t="s">
        <v>2088</v>
      </c>
      <c r="J92" s="142" t="s">
        <v>39</v>
      </c>
      <c r="K92" s="142" t="s">
        <v>39</v>
      </c>
      <c r="L92" s="142" t="s">
        <v>40</v>
      </c>
      <c r="M92" s="142" t="s">
        <v>41</v>
      </c>
      <c r="N92" s="142" t="s">
        <v>144</v>
      </c>
      <c r="O92" s="142" t="s">
        <v>45</v>
      </c>
      <c r="P92" s="142" t="s">
        <v>306</v>
      </c>
      <c r="Q92" s="142" t="s">
        <v>306</v>
      </c>
      <c r="R92" s="142" t="s">
        <v>306</v>
      </c>
      <c r="S92" s="142" t="s">
        <v>46</v>
      </c>
      <c r="T92" s="142" t="s">
        <v>2982</v>
      </c>
      <c r="U92" s="142" t="s">
        <v>2614</v>
      </c>
      <c r="V92" s="146">
        <v>5.5E-2</v>
      </c>
      <c r="W92" s="146">
        <v>5.7509999999999999E-2</v>
      </c>
      <c r="X92" s="142" t="s">
        <v>283</v>
      </c>
      <c r="Z92" s="147">
        <v>150840</v>
      </c>
      <c r="AA92" s="148">
        <v>1</v>
      </c>
      <c r="AB92" s="174">
        <v>99.7</v>
      </c>
      <c r="AD92" s="147">
        <v>150.387</v>
      </c>
      <c r="AG92" s="142" t="s">
        <v>288</v>
      </c>
      <c r="AH92" s="146">
        <v>3.7290000000000001E-3</v>
      </c>
      <c r="AI92" s="146">
        <v>1.25269532593583E-3</v>
      </c>
      <c r="AJ92" s="146">
        <v>3.6281904943564499E-4</v>
      </c>
    </row>
    <row r="93" spans="1:36" s="142" customFormat="1">
      <c r="A93" s="116">
        <v>1035</v>
      </c>
      <c r="B93" s="142">
        <v>1037</v>
      </c>
      <c r="C93" s="142" t="s">
        <v>2983</v>
      </c>
      <c r="D93" s="142" t="s">
        <v>2984</v>
      </c>
      <c r="E93" s="142" t="s">
        <v>35</v>
      </c>
      <c r="F93" s="142" t="s">
        <v>2985</v>
      </c>
      <c r="G93" s="142" t="s">
        <v>2986</v>
      </c>
      <c r="H93" s="142" t="s">
        <v>38</v>
      </c>
      <c r="I93" s="142" t="s">
        <v>1381</v>
      </c>
      <c r="J93" s="142" t="s">
        <v>39</v>
      </c>
      <c r="K93" s="142" t="s">
        <v>39</v>
      </c>
      <c r="L93" s="142" t="s">
        <v>40</v>
      </c>
      <c r="M93" s="142" t="s">
        <v>41</v>
      </c>
      <c r="N93" s="142" t="s">
        <v>144</v>
      </c>
      <c r="O93" s="142" t="s">
        <v>45</v>
      </c>
      <c r="P93" s="142" t="s">
        <v>2503</v>
      </c>
      <c r="Q93" s="142" t="s">
        <v>238</v>
      </c>
      <c r="R93" s="142" t="s">
        <v>239</v>
      </c>
      <c r="S93" s="142" t="s">
        <v>46</v>
      </c>
      <c r="T93" s="142" t="s">
        <v>2987</v>
      </c>
      <c r="U93" s="142" t="s">
        <v>2988</v>
      </c>
      <c r="V93" s="146">
        <v>0.08</v>
      </c>
      <c r="W93" s="146">
        <v>5.219E-2</v>
      </c>
      <c r="X93" s="142" t="s">
        <v>283</v>
      </c>
      <c r="Z93" s="147">
        <v>72210.52</v>
      </c>
      <c r="AA93" s="148">
        <v>1</v>
      </c>
      <c r="AB93" s="174">
        <v>105.5</v>
      </c>
      <c r="AD93" s="147">
        <v>76.182000000000002</v>
      </c>
      <c r="AG93" s="142" t="s">
        <v>288</v>
      </c>
      <c r="AH93" s="146">
        <v>2.61E-4</v>
      </c>
      <c r="AI93" s="146">
        <v>6.3458047728575805E-4</v>
      </c>
      <c r="AJ93" s="146">
        <v>1.8379400065793099E-4</v>
      </c>
    </row>
    <row r="94" spans="1:36" s="142" customFormat="1">
      <c r="A94" s="116">
        <v>1035</v>
      </c>
      <c r="B94" s="142">
        <v>1037</v>
      </c>
      <c r="C94" s="142" t="s">
        <v>2608</v>
      </c>
      <c r="D94" s="142" t="s">
        <v>2609</v>
      </c>
      <c r="E94" s="142" t="s">
        <v>35</v>
      </c>
      <c r="F94" s="142" t="s">
        <v>2610</v>
      </c>
      <c r="G94" s="142" t="s">
        <v>2611</v>
      </c>
      <c r="H94" s="142" t="s">
        <v>38</v>
      </c>
      <c r="I94" s="142" t="s">
        <v>2088</v>
      </c>
      <c r="J94" s="142" t="s">
        <v>39</v>
      </c>
      <c r="K94" s="142" t="s">
        <v>207</v>
      </c>
      <c r="L94" s="142" t="s">
        <v>40</v>
      </c>
      <c r="M94" s="142" t="s">
        <v>41</v>
      </c>
      <c r="N94" s="142" t="s">
        <v>276</v>
      </c>
      <c r="O94" s="142" t="s">
        <v>45</v>
      </c>
      <c r="P94" s="142" t="s">
        <v>2612</v>
      </c>
      <c r="Q94" s="142" t="s">
        <v>247</v>
      </c>
      <c r="R94" s="142" t="s">
        <v>239</v>
      </c>
      <c r="S94" s="142" t="s">
        <v>46</v>
      </c>
      <c r="T94" s="142" t="s">
        <v>2613</v>
      </c>
      <c r="U94" s="142" t="s">
        <v>2614</v>
      </c>
      <c r="V94" s="146">
        <v>5.5E-2</v>
      </c>
      <c r="W94" s="146">
        <v>3.9870000000000003E-2</v>
      </c>
      <c r="X94" s="142" t="s">
        <v>283</v>
      </c>
      <c r="Z94" s="147">
        <v>473181.3</v>
      </c>
      <c r="AA94" s="148">
        <v>1</v>
      </c>
      <c r="AB94" s="174">
        <v>104.2</v>
      </c>
      <c r="AD94" s="147">
        <v>493.05500000000001</v>
      </c>
      <c r="AG94" s="142" t="s">
        <v>288</v>
      </c>
      <c r="AH94" s="146">
        <v>9.1699999999999995E-4</v>
      </c>
      <c r="AI94" s="146">
        <v>4.1070412706503802E-3</v>
      </c>
      <c r="AJ94" s="146">
        <v>1.18952532108886E-3</v>
      </c>
    </row>
    <row r="95" spans="1:36" s="142" customFormat="1">
      <c r="A95" s="116">
        <v>1035</v>
      </c>
      <c r="B95" s="142">
        <v>1037</v>
      </c>
      <c r="C95" s="142" t="s">
        <v>2989</v>
      </c>
      <c r="D95" s="142" t="s">
        <v>2990</v>
      </c>
      <c r="E95" s="142" t="s">
        <v>35</v>
      </c>
      <c r="F95" s="142" t="s">
        <v>2991</v>
      </c>
      <c r="G95" s="142" t="s">
        <v>2992</v>
      </c>
      <c r="H95" s="142" t="s">
        <v>38</v>
      </c>
      <c r="I95" s="142" t="s">
        <v>1921</v>
      </c>
      <c r="J95" s="142" t="s">
        <v>39</v>
      </c>
      <c r="K95" s="142" t="s">
        <v>39</v>
      </c>
      <c r="L95" s="142" t="s">
        <v>40</v>
      </c>
      <c r="M95" s="142" t="s">
        <v>41</v>
      </c>
      <c r="N95" s="142" t="s">
        <v>52</v>
      </c>
      <c r="O95" s="142" t="s">
        <v>45</v>
      </c>
      <c r="P95" s="142" t="s">
        <v>306</v>
      </c>
      <c r="Q95" s="142" t="s">
        <v>306</v>
      </c>
      <c r="R95" s="142" t="s">
        <v>306</v>
      </c>
      <c r="S95" s="142" t="s">
        <v>46</v>
      </c>
      <c r="T95" s="142" t="s">
        <v>2993</v>
      </c>
      <c r="U95" s="142" t="s">
        <v>426</v>
      </c>
      <c r="V95" s="146">
        <v>4.2000000000000003E-2</v>
      </c>
      <c r="W95" s="146">
        <v>3.7769999999999998E-2</v>
      </c>
      <c r="X95" s="142" t="s">
        <v>283</v>
      </c>
      <c r="Z95" s="147">
        <v>160000</v>
      </c>
      <c r="AA95" s="148">
        <v>1</v>
      </c>
      <c r="AB95" s="174">
        <v>108.21</v>
      </c>
      <c r="AD95" s="147">
        <v>173.136</v>
      </c>
      <c r="AG95" s="142" t="s">
        <v>288</v>
      </c>
      <c r="AH95" s="146">
        <v>1.6000000000000001E-3</v>
      </c>
      <c r="AI95" s="146">
        <v>1.4421855991683999E-3</v>
      </c>
      <c r="AJ95" s="146">
        <v>4.1770125374193201E-4</v>
      </c>
    </row>
    <row r="96" spans="1:36" s="142" customFormat="1">
      <c r="A96" s="116">
        <v>1035</v>
      </c>
      <c r="B96" s="142">
        <v>1037</v>
      </c>
      <c r="C96" s="142" t="s">
        <v>1360</v>
      </c>
      <c r="D96" s="142" t="s">
        <v>1361</v>
      </c>
      <c r="E96" s="142" t="s">
        <v>35</v>
      </c>
      <c r="F96" s="142" t="s">
        <v>2994</v>
      </c>
      <c r="G96" s="142" t="s">
        <v>2995</v>
      </c>
      <c r="H96" s="142" t="s">
        <v>38</v>
      </c>
      <c r="I96" s="142" t="s">
        <v>1921</v>
      </c>
      <c r="J96" s="142" t="s">
        <v>39</v>
      </c>
      <c r="K96" s="142" t="s">
        <v>39</v>
      </c>
      <c r="L96" s="142" t="s">
        <v>40</v>
      </c>
      <c r="M96" s="142" t="s">
        <v>41</v>
      </c>
      <c r="N96" s="142" t="s">
        <v>1641</v>
      </c>
      <c r="O96" s="142" t="s">
        <v>45</v>
      </c>
      <c r="P96" s="142" t="s">
        <v>246</v>
      </c>
      <c r="Q96" s="142" t="s">
        <v>247</v>
      </c>
      <c r="R96" s="142" t="s">
        <v>239</v>
      </c>
      <c r="S96" s="142" t="s">
        <v>46</v>
      </c>
      <c r="T96" s="142" t="s">
        <v>2996</v>
      </c>
      <c r="U96" s="142" t="s">
        <v>2997</v>
      </c>
      <c r="V96" s="146">
        <v>6.0000000000000001E-3</v>
      </c>
      <c r="W96" s="146">
        <v>2.2159999999999999E-2</v>
      </c>
      <c r="X96" s="142" t="s">
        <v>283</v>
      </c>
      <c r="Z96" s="147">
        <v>18682.59</v>
      </c>
      <c r="AA96" s="148">
        <v>1</v>
      </c>
      <c r="AB96" s="174">
        <v>118</v>
      </c>
      <c r="AD96" s="147">
        <v>22.045000000000002</v>
      </c>
      <c r="AG96" s="142" t="s">
        <v>288</v>
      </c>
      <c r="AH96" s="146">
        <v>4.1999999999999998E-5</v>
      </c>
      <c r="AI96" s="146">
        <v>1.83633903167092E-4</v>
      </c>
      <c r="AJ96" s="146">
        <v>5.3186019626495099E-5</v>
      </c>
    </row>
    <row r="97" spans="1:36" s="142" customFormat="1">
      <c r="A97" s="116">
        <v>1035</v>
      </c>
      <c r="B97" s="142">
        <v>1037</v>
      </c>
      <c r="C97" s="142" t="s">
        <v>1360</v>
      </c>
      <c r="D97" s="142" t="s">
        <v>1361</v>
      </c>
      <c r="E97" s="142" t="s">
        <v>35</v>
      </c>
      <c r="F97" s="142" t="s">
        <v>2998</v>
      </c>
      <c r="G97" s="142" t="s">
        <v>2999</v>
      </c>
      <c r="H97" s="142" t="s">
        <v>38</v>
      </c>
      <c r="I97" s="142" t="s">
        <v>1921</v>
      </c>
      <c r="J97" s="142" t="s">
        <v>39</v>
      </c>
      <c r="K97" s="142" t="s">
        <v>39</v>
      </c>
      <c r="L97" s="142" t="s">
        <v>40</v>
      </c>
      <c r="M97" s="142" t="s">
        <v>41</v>
      </c>
      <c r="N97" s="142" t="s">
        <v>1641</v>
      </c>
      <c r="O97" s="142" t="s">
        <v>45</v>
      </c>
      <c r="P97" s="142" t="s">
        <v>246</v>
      </c>
      <c r="Q97" s="142" t="s">
        <v>247</v>
      </c>
      <c r="R97" s="142" t="s">
        <v>239</v>
      </c>
      <c r="S97" s="142" t="s">
        <v>46</v>
      </c>
      <c r="T97" s="142" t="s">
        <v>3000</v>
      </c>
      <c r="U97" s="142" t="s">
        <v>3001</v>
      </c>
      <c r="V97" s="146">
        <v>1.7500000000000002E-2</v>
      </c>
      <c r="W97" s="146">
        <v>2.1829999999999999E-2</v>
      </c>
      <c r="X97" s="142" t="s">
        <v>283</v>
      </c>
      <c r="Z97" s="147">
        <v>425860.51</v>
      </c>
      <c r="AA97" s="148">
        <v>1</v>
      </c>
      <c r="AB97" s="174">
        <v>118.62</v>
      </c>
      <c r="AD97" s="147">
        <v>505.15600000000001</v>
      </c>
      <c r="AG97" s="142" t="s">
        <v>288</v>
      </c>
      <c r="AH97" s="146">
        <v>2.2900000000000001E-4</v>
      </c>
      <c r="AI97" s="146">
        <v>4.2078385152937402E-3</v>
      </c>
      <c r="AJ97" s="146">
        <v>1.2187192996485801E-3</v>
      </c>
    </row>
    <row r="98" spans="1:36" s="142" customFormat="1">
      <c r="A98" s="116">
        <v>1035</v>
      </c>
      <c r="B98" s="142">
        <v>1037</v>
      </c>
      <c r="C98" s="142" t="s">
        <v>1341</v>
      </c>
      <c r="D98" s="142" t="s">
        <v>1342</v>
      </c>
      <c r="E98" s="142" t="s">
        <v>35</v>
      </c>
      <c r="F98" s="142" t="s">
        <v>3002</v>
      </c>
      <c r="G98" s="142" t="s">
        <v>3003</v>
      </c>
      <c r="H98" s="142" t="s">
        <v>38</v>
      </c>
      <c r="I98" s="142" t="s">
        <v>1921</v>
      </c>
      <c r="J98" s="142" t="s">
        <v>39</v>
      </c>
      <c r="K98" s="142" t="s">
        <v>39</v>
      </c>
      <c r="L98" s="142" t="s">
        <v>40</v>
      </c>
      <c r="M98" s="142" t="s">
        <v>41</v>
      </c>
      <c r="N98" s="142" t="s">
        <v>1641</v>
      </c>
      <c r="O98" s="142" t="s">
        <v>45</v>
      </c>
      <c r="P98" s="142" t="s">
        <v>246</v>
      </c>
      <c r="Q98" s="142" t="s">
        <v>247</v>
      </c>
      <c r="R98" s="142" t="s">
        <v>239</v>
      </c>
      <c r="S98" s="142" t="s">
        <v>46</v>
      </c>
      <c r="T98" s="142" t="s">
        <v>3004</v>
      </c>
      <c r="U98" s="142" t="s">
        <v>2476</v>
      </c>
      <c r="V98" s="146">
        <v>1.8599999999999998E-2</v>
      </c>
      <c r="W98" s="146">
        <v>2.215E-2</v>
      </c>
      <c r="X98" s="142" t="s">
        <v>283</v>
      </c>
      <c r="Z98" s="147">
        <v>505981.29</v>
      </c>
      <c r="AA98" s="148">
        <v>1</v>
      </c>
      <c r="AB98" s="174">
        <v>107.17</v>
      </c>
      <c r="AD98" s="147">
        <v>542.26</v>
      </c>
      <c r="AG98" s="142" t="s">
        <v>288</v>
      </c>
      <c r="AH98" s="146">
        <v>2.2599999999999999E-4</v>
      </c>
      <c r="AI98" s="146">
        <v>4.5169102737704601E-3</v>
      </c>
      <c r="AJ98" s="146">
        <v>1.3082359756481201E-3</v>
      </c>
    </row>
    <row r="99" spans="1:36" s="142" customFormat="1">
      <c r="A99" s="116">
        <v>1035</v>
      </c>
      <c r="B99" s="142">
        <v>1037</v>
      </c>
      <c r="C99" s="142" t="s">
        <v>1341</v>
      </c>
      <c r="D99" s="142" t="s">
        <v>1342</v>
      </c>
      <c r="E99" s="142" t="s">
        <v>35</v>
      </c>
      <c r="F99" s="142" t="s">
        <v>3005</v>
      </c>
      <c r="G99" s="142" t="s">
        <v>3006</v>
      </c>
      <c r="H99" s="142" t="s">
        <v>38</v>
      </c>
      <c r="I99" s="142" t="s">
        <v>1921</v>
      </c>
      <c r="J99" s="142" t="s">
        <v>39</v>
      </c>
      <c r="K99" s="142" t="s">
        <v>39</v>
      </c>
      <c r="L99" s="142" t="s">
        <v>40</v>
      </c>
      <c r="M99" s="142" t="s">
        <v>41</v>
      </c>
      <c r="N99" s="142" t="s">
        <v>1641</v>
      </c>
      <c r="O99" s="142" t="s">
        <v>45</v>
      </c>
      <c r="P99" s="142" t="s">
        <v>246</v>
      </c>
      <c r="Q99" s="142" t="s">
        <v>247</v>
      </c>
      <c r="R99" s="142" t="s">
        <v>239</v>
      </c>
      <c r="S99" s="142" t="s">
        <v>46</v>
      </c>
      <c r="T99" s="142" t="s">
        <v>3007</v>
      </c>
      <c r="U99" s="142" t="s">
        <v>3008</v>
      </c>
      <c r="V99" s="146">
        <v>2.0199999999999999E-2</v>
      </c>
      <c r="W99" s="146">
        <v>2.223E-2</v>
      </c>
      <c r="X99" s="142" t="s">
        <v>283</v>
      </c>
      <c r="Z99" s="147">
        <v>608602.5</v>
      </c>
      <c r="AA99" s="148">
        <v>1</v>
      </c>
      <c r="AB99" s="174">
        <v>106.52</v>
      </c>
      <c r="AD99" s="147">
        <v>648.28300000000002</v>
      </c>
      <c r="AG99" s="142" t="s">
        <v>288</v>
      </c>
      <c r="AH99" s="146">
        <v>1.21E-4</v>
      </c>
      <c r="AI99" s="146">
        <v>5.4000609875633704E-3</v>
      </c>
      <c r="AJ99" s="146">
        <v>1.56402355292465E-3</v>
      </c>
    </row>
    <row r="100" spans="1:36" s="142" customFormat="1">
      <c r="A100" s="116">
        <v>1035</v>
      </c>
      <c r="B100" s="142">
        <v>1037</v>
      </c>
      <c r="C100" s="142" t="s">
        <v>2938</v>
      </c>
      <c r="D100" s="142" t="s">
        <v>2939</v>
      </c>
      <c r="E100" s="142" t="s">
        <v>35</v>
      </c>
      <c r="F100" s="142" t="s">
        <v>3009</v>
      </c>
      <c r="G100" s="142" t="s">
        <v>3010</v>
      </c>
      <c r="H100" s="142" t="s">
        <v>38</v>
      </c>
      <c r="I100" s="142" t="s">
        <v>1921</v>
      </c>
      <c r="J100" s="142" t="s">
        <v>39</v>
      </c>
      <c r="K100" s="142" t="s">
        <v>39</v>
      </c>
      <c r="L100" s="142" t="s">
        <v>40</v>
      </c>
      <c r="M100" s="142" t="s">
        <v>41</v>
      </c>
      <c r="N100" s="142" t="s">
        <v>1641</v>
      </c>
      <c r="O100" s="142" t="s">
        <v>45</v>
      </c>
      <c r="P100" s="142" t="s">
        <v>246</v>
      </c>
      <c r="Q100" s="142" t="s">
        <v>247</v>
      </c>
      <c r="R100" s="142" t="s">
        <v>239</v>
      </c>
      <c r="S100" s="142" t="s">
        <v>46</v>
      </c>
      <c r="T100" s="142" t="s">
        <v>3011</v>
      </c>
      <c r="U100" s="142" t="s">
        <v>3012</v>
      </c>
      <c r="V100" s="146">
        <v>1.9900000000000001E-2</v>
      </c>
      <c r="W100" s="146">
        <v>2.189E-2</v>
      </c>
      <c r="X100" s="142" t="s">
        <v>283</v>
      </c>
      <c r="Z100" s="147">
        <v>1216379.8600000001</v>
      </c>
      <c r="AA100" s="148">
        <v>1</v>
      </c>
      <c r="AB100" s="174">
        <v>107.39</v>
      </c>
      <c r="AD100" s="147">
        <v>1306.27</v>
      </c>
      <c r="AG100" s="142" t="s">
        <v>288</v>
      </c>
      <c r="AH100" s="146">
        <v>5.6300000000000002E-4</v>
      </c>
      <c r="AI100" s="146">
        <v>1.0880950587586201E-2</v>
      </c>
      <c r="AJ100" s="146">
        <v>3.1514575550882899E-3</v>
      </c>
    </row>
    <row r="101" spans="1:36" s="142" customFormat="1">
      <c r="A101" s="116">
        <v>1035</v>
      </c>
      <c r="B101" s="142">
        <v>1037</v>
      </c>
      <c r="C101" s="142" t="s">
        <v>2659</v>
      </c>
      <c r="D101" s="142" t="s">
        <v>2660</v>
      </c>
      <c r="E101" s="142" t="s">
        <v>35</v>
      </c>
      <c r="F101" s="142" t="s">
        <v>3013</v>
      </c>
      <c r="G101" s="142" t="s">
        <v>3014</v>
      </c>
      <c r="H101" s="142" t="s">
        <v>38</v>
      </c>
      <c r="I101" s="142" t="s">
        <v>1381</v>
      </c>
      <c r="J101" s="142" t="s">
        <v>39</v>
      </c>
      <c r="K101" s="142" t="s">
        <v>39</v>
      </c>
      <c r="L101" s="142" t="s">
        <v>40</v>
      </c>
      <c r="M101" s="142" t="s">
        <v>41</v>
      </c>
      <c r="N101" s="142" t="s">
        <v>59</v>
      </c>
      <c r="O101" s="142" t="s">
        <v>45</v>
      </c>
      <c r="P101" s="142" t="s">
        <v>437</v>
      </c>
      <c r="Q101" s="142" t="s">
        <v>247</v>
      </c>
      <c r="R101" s="142" t="s">
        <v>239</v>
      </c>
      <c r="S101" s="142" t="s">
        <v>46</v>
      </c>
      <c r="T101" s="142" t="s">
        <v>3015</v>
      </c>
      <c r="U101" s="142" t="s">
        <v>3016</v>
      </c>
      <c r="V101" s="146">
        <v>5.0500000000000003E-2</v>
      </c>
      <c r="W101" s="146">
        <v>3.9219999999999998E-2</v>
      </c>
      <c r="X101" s="142" t="s">
        <v>283</v>
      </c>
      <c r="Z101" s="147">
        <v>244765.7</v>
      </c>
      <c r="AA101" s="148">
        <v>1</v>
      </c>
      <c r="AB101" s="174">
        <v>103.02</v>
      </c>
      <c r="AD101" s="147">
        <v>252.15799999999999</v>
      </c>
      <c r="AG101" s="142" t="s">
        <v>288</v>
      </c>
      <c r="AH101" s="146">
        <v>1.433E-3</v>
      </c>
      <c r="AI101" s="146">
        <v>2.1004187127762301E-3</v>
      </c>
      <c r="AJ101" s="146">
        <v>6.0834578449233496E-4</v>
      </c>
    </row>
    <row r="102" spans="1:36" s="142" customFormat="1">
      <c r="A102" s="116">
        <v>1035</v>
      </c>
      <c r="B102" s="142">
        <v>1037</v>
      </c>
      <c r="C102" s="142" t="s">
        <v>108</v>
      </c>
      <c r="D102" s="142" t="s">
        <v>109</v>
      </c>
      <c r="E102" s="142" t="s">
        <v>35</v>
      </c>
      <c r="F102" s="142" t="s">
        <v>3017</v>
      </c>
      <c r="G102" s="142" t="s">
        <v>3018</v>
      </c>
      <c r="H102" s="142" t="s">
        <v>38</v>
      </c>
      <c r="I102" s="142" t="s">
        <v>1381</v>
      </c>
      <c r="J102" s="142" t="s">
        <v>39</v>
      </c>
      <c r="K102" s="142" t="s">
        <v>39</v>
      </c>
      <c r="L102" s="142" t="s">
        <v>40</v>
      </c>
      <c r="M102" s="142" t="s">
        <v>41</v>
      </c>
      <c r="N102" s="142" t="s">
        <v>74</v>
      </c>
      <c r="O102" s="142" t="s">
        <v>45</v>
      </c>
      <c r="P102" s="142" t="s">
        <v>306</v>
      </c>
      <c r="Q102" s="142" t="s">
        <v>306</v>
      </c>
      <c r="R102" s="142" t="s">
        <v>306</v>
      </c>
      <c r="S102" s="142" t="s">
        <v>46</v>
      </c>
      <c r="T102" s="142" t="s">
        <v>3019</v>
      </c>
      <c r="U102" s="142" t="s">
        <v>2552</v>
      </c>
      <c r="V102" s="146">
        <v>5.5E-2</v>
      </c>
      <c r="W102" s="146">
        <v>5.1540000000000002E-2</v>
      </c>
      <c r="X102" s="142" t="s">
        <v>283</v>
      </c>
      <c r="Z102" s="147">
        <v>590468</v>
      </c>
      <c r="AA102" s="148">
        <v>1</v>
      </c>
      <c r="AB102" s="174">
        <v>102.63</v>
      </c>
      <c r="AD102" s="147">
        <v>605.99699999999996</v>
      </c>
      <c r="AG102" s="142" t="s">
        <v>288</v>
      </c>
      <c r="AH102" s="146">
        <v>1.8E-3</v>
      </c>
      <c r="AI102" s="146">
        <v>5.0478270914731298E-3</v>
      </c>
      <c r="AJ102" s="146">
        <v>1.4620057959229501E-3</v>
      </c>
    </row>
    <row r="103" spans="1:36" s="142" customFormat="1">
      <c r="A103" s="116">
        <v>1035</v>
      </c>
      <c r="B103" s="142">
        <v>1037</v>
      </c>
      <c r="C103" s="142" t="s">
        <v>3020</v>
      </c>
      <c r="D103" s="142" t="s">
        <v>3021</v>
      </c>
      <c r="E103" s="142" t="s">
        <v>35</v>
      </c>
      <c r="F103" s="142" t="s">
        <v>3022</v>
      </c>
      <c r="G103" s="142" t="s">
        <v>3023</v>
      </c>
      <c r="H103" s="142" t="s">
        <v>38</v>
      </c>
      <c r="I103" s="142" t="s">
        <v>1921</v>
      </c>
      <c r="J103" s="142" t="s">
        <v>39</v>
      </c>
      <c r="K103" s="142" t="s">
        <v>39</v>
      </c>
      <c r="L103" s="142" t="s">
        <v>40</v>
      </c>
      <c r="M103" s="142" t="s">
        <v>41</v>
      </c>
      <c r="N103" s="142" t="s">
        <v>1641</v>
      </c>
      <c r="O103" s="142" t="s">
        <v>45</v>
      </c>
      <c r="P103" s="142" t="s">
        <v>246</v>
      </c>
      <c r="Q103" s="142" t="s">
        <v>247</v>
      </c>
      <c r="R103" s="142" t="s">
        <v>239</v>
      </c>
      <c r="S103" s="142" t="s">
        <v>46</v>
      </c>
      <c r="T103" s="142" t="s">
        <v>3024</v>
      </c>
      <c r="U103" s="142" t="s">
        <v>3025</v>
      </c>
      <c r="V103" s="146">
        <v>2.47E-2</v>
      </c>
      <c r="W103" s="146">
        <v>2.2849999999999999E-2</v>
      </c>
      <c r="X103" s="142" t="s">
        <v>283</v>
      </c>
      <c r="Z103" s="147">
        <v>605668.99</v>
      </c>
      <c r="AA103" s="148">
        <v>1</v>
      </c>
      <c r="AB103" s="174">
        <v>107</v>
      </c>
      <c r="AD103" s="147">
        <v>648.06600000000003</v>
      </c>
      <c r="AG103" s="142" t="s">
        <v>288</v>
      </c>
      <c r="AH103" s="146">
        <v>2.5799999999999998E-4</v>
      </c>
      <c r="AI103" s="146">
        <v>5.3982487287896801E-3</v>
      </c>
      <c r="AJ103" s="146">
        <v>1.5634986671108401E-3</v>
      </c>
    </row>
    <row r="104" spans="1:36" s="142" customFormat="1">
      <c r="A104" s="116">
        <v>1035</v>
      </c>
      <c r="B104" s="142">
        <v>1037</v>
      </c>
      <c r="C104" s="142" t="s">
        <v>133</v>
      </c>
      <c r="D104" s="142" t="s">
        <v>134</v>
      </c>
      <c r="E104" s="142" t="s">
        <v>35</v>
      </c>
      <c r="F104" s="142" t="s">
        <v>3026</v>
      </c>
      <c r="G104" s="142" t="s">
        <v>3027</v>
      </c>
      <c r="H104" s="142" t="s">
        <v>38</v>
      </c>
      <c r="I104" s="142" t="s">
        <v>1921</v>
      </c>
      <c r="J104" s="142" t="s">
        <v>39</v>
      </c>
      <c r="K104" s="142" t="s">
        <v>39</v>
      </c>
      <c r="L104" s="142" t="s">
        <v>40</v>
      </c>
      <c r="M104" s="142" t="s">
        <v>41</v>
      </c>
      <c r="N104" s="142" t="s">
        <v>52</v>
      </c>
      <c r="O104" s="142" t="s">
        <v>45</v>
      </c>
      <c r="P104" s="142" t="s">
        <v>2612</v>
      </c>
      <c r="Q104" s="142" t="s">
        <v>247</v>
      </c>
      <c r="R104" s="142" t="s">
        <v>239</v>
      </c>
      <c r="S104" s="142" t="s">
        <v>46</v>
      </c>
      <c r="T104" s="142" t="s">
        <v>2738</v>
      </c>
      <c r="U104" s="142" t="s">
        <v>1378</v>
      </c>
      <c r="V104" s="146">
        <v>3.0000000000000001E-3</v>
      </c>
      <c r="W104" s="146">
        <v>3.9940000000000003E-2</v>
      </c>
      <c r="X104" s="142" t="s">
        <v>283</v>
      </c>
      <c r="Z104" s="147">
        <v>2365337</v>
      </c>
      <c r="AA104" s="148">
        <v>1</v>
      </c>
      <c r="AB104" s="174">
        <v>105.28</v>
      </c>
      <c r="AD104" s="147">
        <v>2490.2269999999999</v>
      </c>
      <c r="AG104" s="142" t="s">
        <v>288</v>
      </c>
      <c r="AH104" s="146">
        <v>6.5319999999999996E-3</v>
      </c>
      <c r="AI104" s="146">
        <v>2.0743052977966601E-2</v>
      </c>
      <c r="AJ104" s="146">
        <v>6.0078253730505102E-3</v>
      </c>
    </row>
    <row r="105" spans="1:36" s="142" customFormat="1">
      <c r="A105" s="116">
        <v>1035</v>
      </c>
      <c r="B105" s="142">
        <v>1037</v>
      </c>
      <c r="C105" s="142" t="s">
        <v>2608</v>
      </c>
      <c r="D105" s="142" t="s">
        <v>2609</v>
      </c>
      <c r="E105" s="142" t="s">
        <v>35</v>
      </c>
      <c r="F105" s="142" t="s">
        <v>3028</v>
      </c>
      <c r="G105" s="142" t="s">
        <v>3029</v>
      </c>
      <c r="H105" s="142" t="s">
        <v>38</v>
      </c>
      <c r="I105" s="142" t="s">
        <v>1921</v>
      </c>
      <c r="J105" s="142" t="s">
        <v>39</v>
      </c>
      <c r="K105" s="142" t="s">
        <v>207</v>
      </c>
      <c r="L105" s="142" t="s">
        <v>40</v>
      </c>
      <c r="M105" s="142" t="s">
        <v>41</v>
      </c>
      <c r="N105" s="142" t="s">
        <v>276</v>
      </c>
      <c r="O105" s="142" t="s">
        <v>45</v>
      </c>
      <c r="P105" s="142" t="s">
        <v>417</v>
      </c>
      <c r="Q105" s="142" t="s">
        <v>247</v>
      </c>
      <c r="R105" s="142" t="s">
        <v>239</v>
      </c>
      <c r="S105" s="142" t="s">
        <v>46</v>
      </c>
      <c r="T105" s="142" t="s">
        <v>3030</v>
      </c>
      <c r="U105" s="142" t="s">
        <v>3031</v>
      </c>
      <c r="V105" s="146">
        <v>4.8300000000000003E-2</v>
      </c>
      <c r="W105" s="146">
        <v>4.0779999999999997E-2</v>
      </c>
      <c r="X105" s="142" t="s">
        <v>283</v>
      </c>
      <c r="Z105" s="147">
        <v>496060</v>
      </c>
      <c r="AA105" s="148">
        <v>1</v>
      </c>
      <c r="AB105" s="174">
        <v>111.26</v>
      </c>
      <c r="AD105" s="147">
        <v>551.91600000000005</v>
      </c>
      <c r="AG105" s="142" t="s">
        <v>288</v>
      </c>
      <c r="AH105" s="146">
        <v>1.2669999999999999E-3</v>
      </c>
      <c r="AI105" s="146">
        <v>4.59734440306291E-3</v>
      </c>
      <c r="AJ105" s="146">
        <v>1.3315321704433401E-3</v>
      </c>
    </row>
    <row r="106" spans="1:36" s="142" customFormat="1">
      <c r="A106" s="116">
        <v>1035</v>
      </c>
      <c r="B106" s="142">
        <v>1037</v>
      </c>
      <c r="C106" s="142" t="s">
        <v>3032</v>
      </c>
      <c r="D106" s="142" t="s">
        <v>3033</v>
      </c>
      <c r="E106" s="142" t="s">
        <v>35</v>
      </c>
      <c r="F106" s="142" t="s">
        <v>3034</v>
      </c>
      <c r="G106" s="142" t="s">
        <v>3035</v>
      </c>
      <c r="H106" s="142" t="s">
        <v>38</v>
      </c>
      <c r="I106" s="142" t="s">
        <v>1921</v>
      </c>
      <c r="J106" s="142" t="s">
        <v>39</v>
      </c>
      <c r="K106" s="142" t="s">
        <v>39</v>
      </c>
      <c r="L106" s="142" t="s">
        <v>40</v>
      </c>
      <c r="M106" s="142" t="s">
        <v>41</v>
      </c>
      <c r="N106" s="142" t="s">
        <v>52</v>
      </c>
      <c r="O106" s="142" t="s">
        <v>45</v>
      </c>
      <c r="P106" s="142" t="s">
        <v>306</v>
      </c>
      <c r="Q106" s="142" t="s">
        <v>306</v>
      </c>
      <c r="R106" s="142" t="s">
        <v>306</v>
      </c>
      <c r="S106" s="142" t="s">
        <v>46</v>
      </c>
      <c r="T106" s="142" t="s">
        <v>3036</v>
      </c>
      <c r="U106" s="142" t="s">
        <v>865</v>
      </c>
      <c r="V106" s="146">
        <v>6.0999999999999999E-2</v>
      </c>
      <c r="W106" s="146">
        <v>4.9450000000000001E-2</v>
      </c>
      <c r="X106" s="142" t="s">
        <v>283</v>
      </c>
      <c r="Z106" s="147">
        <v>267019.3</v>
      </c>
      <c r="AA106" s="148">
        <v>1</v>
      </c>
      <c r="AB106" s="174">
        <v>109</v>
      </c>
      <c r="AD106" s="147">
        <v>291.05099999999999</v>
      </c>
      <c r="AG106" s="142" t="s">
        <v>288</v>
      </c>
      <c r="AH106" s="146">
        <v>2.9390000000000002E-3</v>
      </c>
      <c r="AI106" s="146">
        <v>2.42439246710349E-3</v>
      </c>
      <c r="AJ106" s="146">
        <v>7.0217853628240002E-4</v>
      </c>
    </row>
    <row r="107" spans="1:36" s="142" customFormat="1">
      <c r="A107" s="116">
        <v>1035</v>
      </c>
      <c r="B107" s="142">
        <v>1037</v>
      </c>
      <c r="C107" s="142" t="s">
        <v>3037</v>
      </c>
      <c r="D107" s="142" t="s">
        <v>3038</v>
      </c>
      <c r="E107" s="142" t="s">
        <v>35</v>
      </c>
      <c r="F107" s="142" t="s">
        <v>3039</v>
      </c>
      <c r="G107" s="142" t="s">
        <v>3040</v>
      </c>
      <c r="H107" s="142" t="s">
        <v>38</v>
      </c>
      <c r="I107" s="142" t="s">
        <v>1381</v>
      </c>
      <c r="J107" s="142" t="s">
        <v>39</v>
      </c>
      <c r="K107" s="142" t="s">
        <v>39</v>
      </c>
      <c r="L107" s="142" t="s">
        <v>40</v>
      </c>
      <c r="M107" s="142" t="s">
        <v>41</v>
      </c>
      <c r="N107" s="142" t="s">
        <v>144</v>
      </c>
      <c r="O107" s="142" t="s">
        <v>45</v>
      </c>
      <c r="P107" s="142" t="s">
        <v>2895</v>
      </c>
      <c r="Q107" s="142" t="s">
        <v>238</v>
      </c>
      <c r="R107" s="142" t="s">
        <v>239</v>
      </c>
      <c r="S107" s="142" t="s">
        <v>46</v>
      </c>
      <c r="T107" s="142" t="s">
        <v>3041</v>
      </c>
      <c r="U107" s="142" t="s">
        <v>3042</v>
      </c>
      <c r="V107" s="146">
        <v>7.3300000000000004E-2</v>
      </c>
      <c r="W107" s="146">
        <v>3.918E-2</v>
      </c>
      <c r="X107" s="142" t="s">
        <v>283</v>
      </c>
      <c r="Z107" s="147">
        <v>235446.03</v>
      </c>
      <c r="AA107" s="148">
        <v>1</v>
      </c>
      <c r="AB107" s="174">
        <v>106.85</v>
      </c>
      <c r="AD107" s="147">
        <v>251.57400000000001</v>
      </c>
      <c r="AG107" s="142" t="s">
        <v>288</v>
      </c>
      <c r="AH107" s="146">
        <v>2.3540000000000002E-3</v>
      </c>
      <c r="AI107" s="146">
        <v>2.0955579411902499E-3</v>
      </c>
      <c r="AJ107" s="146">
        <v>6.0693795571718496E-4</v>
      </c>
    </row>
    <row r="108" spans="1:36" s="142" customFormat="1">
      <c r="A108" s="116">
        <v>1035</v>
      </c>
      <c r="B108" s="142">
        <v>1037</v>
      </c>
      <c r="C108" s="142" t="s">
        <v>3043</v>
      </c>
      <c r="D108" s="142" t="s">
        <v>3044</v>
      </c>
      <c r="E108" s="142" t="s">
        <v>35</v>
      </c>
      <c r="F108" s="142" t="s">
        <v>3045</v>
      </c>
      <c r="G108" s="142" t="s">
        <v>3046</v>
      </c>
      <c r="H108" s="142" t="s">
        <v>38</v>
      </c>
      <c r="I108" s="142" t="s">
        <v>1381</v>
      </c>
      <c r="J108" s="142" t="s">
        <v>39</v>
      </c>
      <c r="K108" s="142" t="s">
        <v>39</v>
      </c>
      <c r="L108" s="142" t="s">
        <v>40</v>
      </c>
      <c r="M108" s="142" t="s">
        <v>41</v>
      </c>
      <c r="N108" s="142" t="s">
        <v>144</v>
      </c>
      <c r="O108" s="142" t="s">
        <v>45</v>
      </c>
      <c r="P108" s="142" t="s">
        <v>2895</v>
      </c>
      <c r="Q108" s="142" t="s">
        <v>238</v>
      </c>
      <c r="R108" s="142" t="s">
        <v>239</v>
      </c>
      <c r="S108" s="142" t="s">
        <v>46</v>
      </c>
      <c r="T108" s="142" t="s">
        <v>2738</v>
      </c>
      <c r="U108" s="142" t="s">
        <v>1378</v>
      </c>
      <c r="V108" s="146">
        <v>5.7500000000000002E-2</v>
      </c>
      <c r="W108" s="146">
        <v>3.1019999999999999E-2</v>
      </c>
      <c r="X108" s="142" t="s">
        <v>283</v>
      </c>
      <c r="Z108" s="147">
        <v>88060.49</v>
      </c>
      <c r="AA108" s="148">
        <v>1</v>
      </c>
      <c r="AB108" s="174">
        <v>101.32</v>
      </c>
      <c r="AD108" s="147">
        <v>89.222999999999999</v>
      </c>
      <c r="AG108" s="142" t="s">
        <v>288</v>
      </c>
      <c r="AH108" s="146">
        <v>2.9350000000000001E-3</v>
      </c>
      <c r="AI108" s="146">
        <v>7.4320744885383698E-4</v>
      </c>
      <c r="AJ108" s="146">
        <v>2.1525570866579E-4</v>
      </c>
    </row>
    <row r="109" spans="1:36" s="142" customFormat="1">
      <c r="A109" s="116">
        <v>1035</v>
      </c>
      <c r="B109" s="142">
        <v>1037</v>
      </c>
      <c r="C109" s="142" t="s">
        <v>2678</v>
      </c>
      <c r="D109" s="142" t="s">
        <v>2679</v>
      </c>
      <c r="E109" s="142" t="s">
        <v>35</v>
      </c>
      <c r="F109" s="142" t="s">
        <v>3047</v>
      </c>
      <c r="G109" s="142" t="s">
        <v>3048</v>
      </c>
      <c r="H109" s="142" t="s">
        <v>38</v>
      </c>
      <c r="I109" s="142" t="s">
        <v>1921</v>
      </c>
      <c r="J109" s="142" t="s">
        <v>39</v>
      </c>
      <c r="K109" s="142" t="s">
        <v>39</v>
      </c>
      <c r="L109" s="142" t="s">
        <v>40</v>
      </c>
      <c r="M109" s="142" t="s">
        <v>41</v>
      </c>
      <c r="N109" s="142" t="s">
        <v>52</v>
      </c>
      <c r="O109" s="142" t="s">
        <v>45</v>
      </c>
      <c r="P109" s="142" t="s">
        <v>559</v>
      </c>
      <c r="Q109" s="142" t="s">
        <v>247</v>
      </c>
      <c r="R109" s="142" t="s">
        <v>239</v>
      </c>
      <c r="S109" s="142" t="s">
        <v>46</v>
      </c>
      <c r="T109" s="142" t="s">
        <v>3049</v>
      </c>
      <c r="U109" s="142" t="s">
        <v>3050</v>
      </c>
      <c r="V109" s="146">
        <v>0.03</v>
      </c>
      <c r="W109" s="146">
        <v>2.6859999999999998E-2</v>
      </c>
      <c r="X109" s="142" t="s">
        <v>283</v>
      </c>
      <c r="Z109" s="147">
        <v>669904.09</v>
      </c>
      <c r="AA109" s="148">
        <v>1</v>
      </c>
      <c r="AB109" s="174">
        <v>109.89</v>
      </c>
      <c r="AD109" s="147">
        <v>736.15800000000002</v>
      </c>
      <c r="AG109" s="142" t="s">
        <v>288</v>
      </c>
      <c r="AH109" s="146">
        <v>6.2799999999999998E-4</v>
      </c>
      <c r="AI109" s="146">
        <v>6.1320343309863197E-3</v>
      </c>
      <c r="AJ109" s="146">
        <v>1.7760255195437399E-3</v>
      </c>
    </row>
    <row r="110" spans="1:36" s="142" customFormat="1">
      <c r="A110" s="116">
        <v>1035</v>
      </c>
      <c r="B110" s="142">
        <v>1037</v>
      </c>
      <c r="C110" s="142" t="s">
        <v>2886</v>
      </c>
      <c r="D110" s="142" t="s">
        <v>2887</v>
      </c>
      <c r="E110" s="142" t="s">
        <v>35</v>
      </c>
      <c r="F110" s="142" t="s">
        <v>3051</v>
      </c>
      <c r="G110" s="142" t="s">
        <v>3052</v>
      </c>
      <c r="H110" s="142" t="s">
        <v>38</v>
      </c>
      <c r="I110" s="142" t="s">
        <v>1921</v>
      </c>
      <c r="J110" s="142" t="s">
        <v>39</v>
      </c>
      <c r="K110" s="142" t="s">
        <v>39</v>
      </c>
      <c r="L110" s="142" t="s">
        <v>40</v>
      </c>
      <c r="M110" s="142" t="s">
        <v>41</v>
      </c>
      <c r="N110" s="142" t="s">
        <v>74</v>
      </c>
      <c r="O110" s="142" t="s">
        <v>45</v>
      </c>
      <c r="P110" s="142" t="s">
        <v>306</v>
      </c>
      <c r="Q110" s="142" t="s">
        <v>306</v>
      </c>
      <c r="R110" s="142" t="s">
        <v>306</v>
      </c>
      <c r="S110" s="142" t="s">
        <v>46</v>
      </c>
      <c r="T110" s="142" t="s">
        <v>3053</v>
      </c>
      <c r="U110" s="142" t="s">
        <v>2496</v>
      </c>
      <c r="V110" s="146">
        <v>4.7E-2</v>
      </c>
      <c r="W110" s="146">
        <v>3.0259999999999999E-2</v>
      </c>
      <c r="X110" s="142" t="s">
        <v>283</v>
      </c>
      <c r="Z110" s="147">
        <v>1707549.3</v>
      </c>
      <c r="AA110" s="148">
        <v>1</v>
      </c>
      <c r="AB110" s="174">
        <v>114.44</v>
      </c>
      <c r="AD110" s="147">
        <v>1954.1189999999999</v>
      </c>
      <c r="AG110" s="142" t="s">
        <v>288</v>
      </c>
      <c r="AH110" s="146">
        <v>3.1129999999999999E-3</v>
      </c>
      <c r="AI110" s="146">
        <v>1.6277393985200901E-2</v>
      </c>
      <c r="AJ110" s="146">
        <v>4.7144333428307296E-3</v>
      </c>
    </row>
    <row r="111" spans="1:36" s="142" customFormat="1">
      <c r="A111" s="116">
        <v>1035</v>
      </c>
      <c r="B111" s="142">
        <v>1037</v>
      </c>
      <c r="C111" s="142" t="s">
        <v>2608</v>
      </c>
      <c r="D111" s="142" t="s">
        <v>2609</v>
      </c>
      <c r="E111" s="142" t="s">
        <v>35</v>
      </c>
      <c r="F111" s="142" t="s">
        <v>3054</v>
      </c>
      <c r="G111" s="142" t="s">
        <v>3055</v>
      </c>
      <c r="H111" s="142" t="s">
        <v>38</v>
      </c>
      <c r="I111" s="142" t="s">
        <v>1921</v>
      </c>
      <c r="J111" s="142" t="s">
        <v>39</v>
      </c>
      <c r="K111" s="142" t="s">
        <v>207</v>
      </c>
      <c r="L111" s="142" t="s">
        <v>40</v>
      </c>
      <c r="M111" s="142" t="s">
        <v>41</v>
      </c>
      <c r="N111" s="142" t="s">
        <v>276</v>
      </c>
      <c r="O111" s="142" t="s">
        <v>45</v>
      </c>
      <c r="P111" s="142" t="s">
        <v>2612</v>
      </c>
      <c r="Q111" s="142" t="s">
        <v>247</v>
      </c>
      <c r="R111" s="142" t="s">
        <v>239</v>
      </c>
      <c r="S111" s="142" t="s">
        <v>46</v>
      </c>
      <c r="T111" s="142" t="s">
        <v>3056</v>
      </c>
      <c r="U111" s="142" t="s">
        <v>3031</v>
      </c>
      <c r="V111" s="146">
        <v>4.1500000000000002E-2</v>
      </c>
      <c r="W111" s="146">
        <v>3.2980000000000002E-2</v>
      </c>
      <c r="X111" s="142" t="s">
        <v>283</v>
      </c>
      <c r="Z111" s="147">
        <v>197526.14</v>
      </c>
      <c r="AA111" s="148">
        <v>1</v>
      </c>
      <c r="AB111" s="174">
        <v>112.21</v>
      </c>
      <c r="AD111" s="147">
        <v>221.64400000000001</v>
      </c>
      <c r="AG111" s="142" t="s">
        <v>288</v>
      </c>
      <c r="AH111" s="146">
        <v>4.1100000000000002E-4</v>
      </c>
      <c r="AI111" s="146">
        <v>1.8462474745864E-3</v>
      </c>
      <c r="AJ111" s="146">
        <v>5.3472998572257101E-4</v>
      </c>
    </row>
    <row r="112" spans="1:36" s="142" customFormat="1">
      <c r="A112" s="116">
        <v>1035</v>
      </c>
      <c r="B112" s="142">
        <v>1037</v>
      </c>
      <c r="C112" s="142" t="s">
        <v>3057</v>
      </c>
      <c r="D112" s="142" t="s">
        <v>3058</v>
      </c>
      <c r="E112" s="142" t="s">
        <v>35</v>
      </c>
      <c r="F112" s="142" t="s">
        <v>3059</v>
      </c>
      <c r="G112" s="142" t="s">
        <v>3060</v>
      </c>
      <c r="H112" s="142" t="s">
        <v>38</v>
      </c>
      <c r="I112" s="142" t="s">
        <v>1381</v>
      </c>
      <c r="J112" s="142" t="s">
        <v>39</v>
      </c>
      <c r="K112" s="142" t="s">
        <v>39</v>
      </c>
      <c r="L112" s="142" t="s">
        <v>40</v>
      </c>
      <c r="M112" s="142" t="s">
        <v>41</v>
      </c>
      <c r="N112" s="142" t="s">
        <v>648</v>
      </c>
      <c r="O112" s="142" t="s">
        <v>45</v>
      </c>
      <c r="P112" s="142" t="s">
        <v>306</v>
      </c>
      <c r="Q112" s="142" t="s">
        <v>306</v>
      </c>
      <c r="R112" s="142" t="s">
        <v>306</v>
      </c>
      <c r="S112" s="142" t="s">
        <v>46</v>
      </c>
      <c r="T112" s="142" t="s">
        <v>3061</v>
      </c>
      <c r="U112" s="142" t="s">
        <v>2618</v>
      </c>
      <c r="V112" s="146">
        <v>7.5800000000000006E-2</v>
      </c>
      <c r="W112" s="146">
        <v>5.3800000000000001E-2</v>
      </c>
      <c r="X112" s="142" t="s">
        <v>283</v>
      </c>
      <c r="Z112" s="147">
        <v>25000</v>
      </c>
      <c r="AA112" s="148">
        <v>1</v>
      </c>
      <c r="AB112" s="174">
        <v>105.2</v>
      </c>
      <c r="AD112" s="147">
        <v>26.3</v>
      </c>
      <c r="AG112" s="142" t="s">
        <v>288</v>
      </c>
      <c r="AH112" s="146">
        <v>4.8099999999999998E-4</v>
      </c>
      <c r="AI112" s="146">
        <v>2.1907333690352601E-4</v>
      </c>
      <c r="AJ112" s="146">
        <v>6.34503683428797E-5</v>
      </c>
    </row>
    <row r="113" spans="1:36" s="142" customFormat="1">
      <c r="A113" s="116">
        <v>1035</v>
      </c>
      <c r="B113" s="142">
        <v>1037</v>
      </c>
      <c r="C113" s="142" t="s">
        <v>3062</v>
      </c>
      <c r="D113" s="142" t="s">
        <v>3063</v>
      </c>
      <c r="E113" s="142" t="s">
        <v>35</v>
      </c>
      <c r="F113" s="142" t="s">
        <v>3064</v>
      </c>
      <c r="G113" s="142" t="s">
        <v>3065</v>
      </c>
      <c r="H113" s="142" t="s">
        <v>38</v>
      </c>
      <c r="I113" s="142" t="s">
        <v>1381</v>
      </c>
      <c r="J113" s="142" t="s">
        <v>39</v>
      </c>
      <c r="K113" s="142" t="s">
        <v>39</v>
      </c>
      <c r="L113" s="142" t="s">
        <v>40</v>
      </c>
      <c r="M113" s="142" t="s">
        <v>41</v>
      </c>
      <c r="N113" s="142" t="s">
        <v>144</v>
      </c>
      <c r="O113" s="142" t="s">
        <v>45</v>
      </c>
      <c r="P113" s="142" t="s">
        <v>306</v>
      </c>
      <c r="Q113" s="142" t="s">
        <v>306</v>
      </c>
      <c r="R113" s="142" t="s">
        <v>306</v>
      </c>
      <c r="S113" s="142" t="s">
        <v>46</v>
      </c>
      <c r="T113" s="142" t="s">
        <v>3066</v>
      </c>
      <c r="U113" s="142" t="s">
        <v>3067</v>
      </c>
      <c r="V113" s="146">
        <v>6.7299999999999999E-2</v>
      </c>
      <c r="W113" s="146">
        <v>4.6309999999999997E-2</v>
      </c>
      <c r="X113" s="142" t="s">
        <v>283</v>
      </c>
      <c r="Z113" s="147">
        <v>265295.34000000003</v>
      </c>
      <c r="AA113" s="148">
        <v>1</v>
      </c>
      <c r="AB113" s="174">
        <v>108</v>
      </c>
      <c r="AD113" s="147">
        <v>286.51900000000001</v>
      </c>
      <c r="AG113" s="142" t="s">
        <v>288</v>
      </c>
      <c r="AH113" s="146">
        <v>1.093E-3</v>
      </c>
      <c r="AI113" s="146">
        <v>2.38664130154585E-3</v>
      </c>
      <c r="AJ113" s="146">
        <v>6.9124463901374398E-4</v>
      </c>
    </row>
    <row r="114" spans="1:36" s="142" customFormat="1">
      <c r="A114" s="116">
        <v>1035</v>
      </c>
      <c r="B114" s="142">
        <v>1037</v>
      </c>
      <c r="C114" s="142" t="s">
        <v>3068</v>
      </c>
      <c r="D114" s="142" t="s">
        <v>3069</v>
      </c>
      <c r="E114" s="142" t="s">
        <v>340</v>
      </c>
      <c r="F114" s="142" t="s">
        <v>3070</v>
      </c>
      <c r="G114" s="142" t="s">
        <v>3071</v>
      </c>
      <c r="H114" s="142" t="s">
        <v>38</v>
      </c>
      <c r="I114" s="142" t="s">
        <v>1381</v>
      </c>
      <c r="J114" s="142" t="s">
        <v>39</v>
      </c>
      <c r="K114" s="142" t="s">
        <v>178</v>
      </c>
      <c r="L114" s="142" t="s">
        <v>40</v>
      </c>
      <c r="M114" s="142" t="s">
        <v>41</v>
      </c>
      <c r="N114" s="142" t="s">
        <v>276</v>
      </c>
      <c r="O114" s="142" t="s">
        <v>45</v>
      </c>
      <c r="P114" s="142" t="s">
        <v>417</v>
      </c>
      <c r="Q114" s="142" t="s">
        <v>247</v>
      </c>
      <c r="R114" s="142" t="s">
        <v>239</v>
      </c>
      <c r="S114" s="142" t="s">
        <v>46</v>
      </c>
      <c r="T114" s="142" t="s">
        <v>3072</v>
      </c>
      <c r="U114" s="142" t="s">
        <v>454</v>
      </c>
      <c r="V114" s="146">
        <v>7.8799999999999995E-2</v>
      </c>
      <c r="W114" s="146">
        <v>8.1240000000000007E-2</v>
      </c>
      <c r="X114" s="142" t="s">
        <v>283</v>
      </c>
      <c r="Z114" s="147">
        <v>399881.71</v>
      </c>
      <c r="AA114" s="148">
        <v>1</v>
      </c>
      <c r="AB114" s="174">
        <v>99.98</v>
      </c>
      <c r="AD114" s="147">
        <v>399.80200000000002</v>
      </c>
      <c r="AG114" s="142" t="s">
        <v>288</v>
      </c>
      <c r="AH114" s="146">
        <v>1.121E-3</v>
      </c>
      <c r="AI114" s="146">
        <v>3.3302623533183599E-3</v>
      </c>
      <c r="AJ114" s="146">
        <v>9.6454628382973396E-4</v>
      </c>
    </row>
    <row r="115" spans="1:36" s="142" customFormat="1">
      <c r="A115" s="116">
        <v>1035</v>
      </c>
      <c r="B115" s="142">
        <v>1037</v>
      </c>
      <c r="C115" s="142" t="s">
        <v>3073</v>
      </c>
      <c r="D115" s="142" t="s">
        <v>3074</v>
      </c>
      <c r="E115" s="142" t="s">
        <v>35</v>
      </c>
      <c r="F115" s="142" t="s">
        <v>3075</v>
      </c>
      <c r="G115" s="142" t="s">
        <v>3076</v>
      </c>
      <c r="H115" s="142" t="s">
        <v>38</v>
      </c>
      <c r="I115" s="142" t="s">
        <v>1381</v>
      </c>
      <c r="J115" s="142" t="s">
        <v>39</v>
      </c>
      <c r="K115" s="142" t="s">
        <v>39</v>
      </c>
      <c r="L115" s="142" t="s">
        <v>40</v>
      </c>
      <c r="M115" s="142" t="s">
        <v>41</v>
      </c>
      <c r="N115" s="142" t="s">
        <v>144</v>
      </c>
      <c r="O115" s="142" t="s">
        <v>45</v>
      </c>
      <c r="P115" s="142" t="s">
        <v>306</v>
      </c>
      <c r="Q115" s="142" t="s">
        <v>306</v>
      </c>
      <c r="R115" s="142" t="s">
        <v>306</v>
      </c>
      <c r="S115" s="142" t="s">
        <v>46</v>
      </c>
      <c r="T115" s="142" t="s">
        <v>3077</v>
      </c>
      <c r="U115" s="142" t="s">
        <v>2468</v>
      </c>
      <c r="V115" s="146">
        <v>7.7799999999999994E-2</v>
      </c>
      <c r="W115" s="146">
        <v>4.9630000000000001E-2</v>
      </c>
      <c r="X115" s="142" t="s">
        <v>283</v>
      </c>
      <c r="Z115" s="147">
        <v>206460</v>
      </c>
      <c r="AA115" s="148">
        <v>1</v>
      </c>
      <c r="AB115" s="174">
        <v>104.65</v>
      </c>
      <c r="AD115" s="147">
        <v>216.06</v>
      </c>
      <c r="AG115" s="142" t="s">
        <v>288</v>
      </c>
      <c r="AH115" s="146">
        <v>1.521E-3</v>
      </c>
      <c r="AI115" s="146">
        <v>1.79973652509419E-3</v>
      </c>
      <c r="AJ115" s="146">
        <v>5.2125898592419203E-4</v>
      </c>
    </row>
    <row r="116" spans="1:36" s="142" customFormat="1">
      <c r="A116" s="116">
        <v>1035</v>
      </c>
      <c r="B116" s="142">
        <v>1037</v>
      </c>
      <c r="C116" s="142" t="s">
        <v>2919</v>
      </c>
      <c r="D116" s="142" t="s">
        <v>2920</v>
      </c>
      <c r="E116" s="142" t="s">
        <v>35</v>
      </c>
      <c r="F116" s="142" t="s">
        <v>3078</v>
      </c>
      <c r="G116" s="142" t="s">
        <v>3079</v>
      </c>
      <c r="H116" s="142" t="s">
        <v>38</v>
      </c>
      <c r="I116" s="142" t="s">
        <v>1381</v>
      </c>
      <c r="J116" s="142" t="s">
        <v>39</v>
      </c>
      <c r="K116" s="142" t="s">
        <v>39</v>
      </c>
      <c r="L116" s="142" t="s">
        <v>40</v>
      </c>
      <c r="M116" s="142" t="s">
        <v>41</v>
      </c>
      <c r="N116" s="142" t="s">
        <v>144</v>
      </c>
      <c r="O116" s="142" t="s">
        <v>45</v>
      </c>
      <c r="P116" s="142" t="s">
        <v>306</v>
      </c>
      <c r="Q116" s="142" t="s">
        <v>306</v>
      </c>
      <c r="R116" s="142" t="s">
        <v>306</v>
      </c>
      <c r="S116" s="142" t="s">
        <v>46</v>
      </c>
      <c r="T116" s="142" t="s">
        <v>3080</v>
      </c>
      <c r="U116" s="142" t="s">
        <v>2614</v>
      </c>
      <c r="V116" s="146">
        <v>6.5000000000000002E-2</v>
      </c>
      <c r="W116" s="146">
        <v>8.3830000000000002E-2</v>
      </c>
      <c r="X116" s="142" t="s">
        <v>283</v>
      </c>
      <c r="Z116" s="147">
        <v>150000</v>
      </c>
      <c r="AA116" s="148">
        <v>1</v>
      </c>
      <c r="AB116" s="174">
        <v>96.94</v>
      </c>
      <c r="AD116" s="147">
        <v>145.41</v>
      </c>
      <c r="AG116" s="142" t="s">
        <v>288</v>
      </c>
      <c r="AH116" s="146">
        <v>8.1099999999999998E-4</v>
      </c>
      <c r="AI116" s="146">
        <v>1.2112339893209801E-3</v>
      </c>
      <c r="AJ116" s="146">
        <v>3.5081057265163999E-4</v>
      </c>
    </row>
    <row r="117" spans="1:36" s="142" customFormat="1">
      <c r="A117" s="116">
        <v>1035</v>
      </c>
      <c r="B117" s="142">
        <v>1037</v>
      </c>
      <c r="C117" s="142" t="s">
        <v>3081</v>
      </c>
      <c r="D117" s="142" t="s">
        <v>3082</v>
      </c>
      <c r="E117" s="142" t="s">
        <v>340</v>
      </c>
      <c r="F117" s="142" t="s">
        <v>3083</v>
      </c>
      <c r="G117" s="142" t="s">
        <v>3084</v>
      </c>
      <c r="H117" s="142" t="s">
        <v>38</v>
      </c>
      <c r="I117" s="142" t="s">
        <v>1381</v>
      </c>
      <c r="J117" s="142" t="s">
        <v>39</v>
      </c>
      <c r="K117" s="142" t="s">
        <v>207</v>
      </c>
      <c r="L117" s="142" t="s">
        <v>40</v>
      </c>
      <c r="M117" s="142" t="s">
        <v>41</v>
      </c>
      <c r="N117" s="142" t="s">
        <v>276</v>
      </c>
      <c r="O117" s="142" t="s">
        <v>45</v>
      </c>
      <c r="P117" s="142" t="s">
        <v>2895</v>
      </c>
      <c r="Q117" s="142" t="s">
        <v>238</v>
      </c>
      <c r="R117" s="142" t="s">
        <v>239</v>
      </c>
      <c r="S117" s="142" t="s">
        <v>46</v>
      </c>
      <c r="T117" s="142" t="s">
        <v>3085</v>
      </c>
      <c r="U117" s="142" t="s">
        <v>865</v>
      </c>
      <c r="V117" s="146">
        <v>7.9500000000000001E-2</v>
      </c>
      <c r="W117" s="146">
        <v>5.3379999999999997E-2</v>
      </c>
      <c r="X117" s="142" t="s">
        <v>283</v>
      </c>
      <c r="Z117" s="147">
        <v>232484.66</v>
      </c>
      <c r="AA117" s="148">
        <v>1</v>
      </c>
      <c r="AB117" s="174">
        <v>103.75</v>
      </c>
      <c r="AD117" s="147">
        <v>241.203</v>
      </c>
      <c r="AG117" s="142" t="s">
        <v>288</v>
      </c>
      <c r="AH117" s="146">
        <v>1.346E-3</v>
      </c>
      <c r="AI117" s="146">
        <v>2.00916767601796E-3</v>
      </c>
      <c r="AJ117" s="146">
        <v>5.8191668099749996E-4</v>
      </c>
    </row>
    <row r="118" spans="1:36" s="142" customFormat="1">
      <c r="A118" s="116">
        <v>1035</v>
      </c>
      <c r="B118" s="142">
        <v>1037</v>
      </c>
      <c r="C118" s="142" t="s">
        <v>3086</v>
      </c>
      <c r="D118" s="142" t="s">
        <v>3087</v>
      </c>
      <c r="E118" s="142" t="s">
        <v>35</v>
      </c>
      <c r="F118" s="142" t="s">
        <v>3088</v>
      </c>
      <c r="G118" s="142" t="s">
        <v>3089</v>
      </c>
      <c r="H118" s="142" t="s">
        <v>38</v>
      </c>
      <c r="I118" s="142" t="s">
        <v>1921</v>
      </c>
      <c r="J118" s="142" t="s">
        <v>39</v>
      </c>
      <c r="K118" s="142" t="s">
        <v>39</v>
      </c>
      <c r="L118" s="142" t="s">
        <v>40</v>
      </c>
      <c r="M118" s="142" t="s">
        <v>41</v>
      </c>
      <c r="N118" s="142" t="s">
        <v>1646</v>
      </c>
      <c r="O118" s="142" t="s">
        <v>45</v>
      </c>
      <c r="P118" s="142" t="s">
        <v>306</v>
      </c>
      <c r="Q118" s="142" t="s">
        <v>306</v>
      </c>
      <c r="R118" s="142" t="s">
        <v>306</v>
      </c>
      <c r="S118" s="142" t="s">
        <v>46</v>
      </c>
      <c r="T118" s="142" t="s">
        <v>3090</v>
      </c>
      <c r="U118" s="142" t="s">
        <v>2618</v>
      </c>
      <c r="V118" s="146">
        <v>4.0899999999999999E-2</v>
      </c>
      <c r="W118" s="146">
        <v>2.775E-2</v>
      </c>
      <c r="X118" s="142" t="s">
        <v>283</v>
      </c>
      <c r="Z118" s="147">
        <v>62516</v>
      </c>
      <c r="AA118" s="148">
        <v>1</v>
      </c>
      <c r="AB118" s="174">
        <v>107.74</v>
      </c>
      <c r="AD118" s="147">
        <v>67.355000000000004</v>
      </c>
      <c r="AG118" s="142" t="s">
        <v>288</v>
      </c>
      <c r="AH118" s="146">
        <v>1.85E-4</v>
      </c>
      <c r="AI118" s="146">
        <v>5.6105046758753098E-4</v>
      </c>
      <c r="AJ118" s="146">
        <v>1.6249745099309099E-4</v>
      </c>
    </row>
    <row r="119" spans="1:36" s="142" customFormat="1">
      <c r="A119" s="116">
        <v>1035</v>
      </c>
      <c r="B119" s="142">
        <v>1037</v>
      </c>
      <c r="C119" s="142" t="s">
        <v>3037</v>
      </c>
      <c r="D119" s="142" t="s">
        <v>3038</v>
      </c>
      <c r="E119" s="142" t="s">
        <v>35</v>
      </c>
      <c r="F119" s="142" t="s">
        <v>3091</v>
      </c>
      <c r="G119" s="142" t="s">
        <v>3092</v>
      </c>
      <c r="H119" s="142" t="s">
        <v>38</v>
      </c>
      <c r="I119" s="142" t="s">
        <v>1921</v>
      </c>
      <c r="J119" s="142" t="s">
        <v>39</v>
      </c>
      <c r="K119" s="142" t="s">
        <v>39</v>
      </c>
      <c r="L119" s="142" t="s">
        <v>40</v>
      </c>
      <c r="M119" s="142" t="s">
        <v>41</v>
      </c>
      <c r="N119" s="142" t="s">
        <v>144</v>
      </c>
      <c r="O119" s="142" t="s">
        <v>45</v>
      </c>
      <c r="P119" s="142" t="s">
        <v>2780</v>
      </c>
      <c r="Q119" s="142" t="s">
        <v>238</v>
      </c>
      <c r="R119" s="142" t="s">
        <v>239</v>
      </c>
      <c r="S119" s="142" t="s">
        <v>46</v>
      </c>
      <c r="T119" s="142" t="s">
        <v>3093</v>
      </c>
      <c r="U119" s="142" t="s">
        <v>3094</v>
      </c>
      <c r="V119" s="146">
        <v>3.4500000000000003E-2</v>
      </c>
      <c r="W119" s="146">
        <v>2.6610000000000002E-2</v>
      </c>
      <c r="X119" s="142" t="s">
        <v>283</v>
      </c>
      <c r="Z119" s="147">
        <v>168000</v>
      </c>
      <c r="AA119" s="148">
        <v>1</v>
      </c>
      <c r="AB119" s="174">
        <v>107.78</v>
      </c>
      <c r="AD119" s="147">
        <v>181.07</v>
      </c>
      <c r="AG119" s="142" t="s">
        <v>288</v>
      </c>
      <c r="AH119" s="146">
        <v>1.854E-3</v>
      </c>
      <c r="AI119" s="146">
        <v>1.5082774426789401E-3</v>
      </c>
      <c r="AJ119" s="146">
        <v>4.3684348197690399E-4</v>
      </c>
    </row>
    <row r="120" spans="1:36" s="142" customFormat="1">
      <c r="A120" s="116">
        <v>1035</v>
      </c>
      <c r="B120" s="142">
        <v>1037</v>
      </c>
      <c r="C120" s="142" t="s">
        <v>3095</v>
      </c>
      <c r="D120" s="142" t="s">
        <v>3096</v>
      </c>
      <c r="E120" s="142" t="s">
        <v>340</v>
      </c>
      <c r="F120" s="142" t="s">
        <v>3097</v>
      </c>
      <c r="G120" s="142" t="s">
        <v>3098</v>
      </c>
      <c r="H120" s="142" t="s">
        <v>38</v>
      </c>
      <c r="I120" s="142" t="s">
        <v>1381</v>
      </c>
      <c r="J120" s="142" t="s">
        <v>39</v>
      </c>
      <c r="K120" s="142" t="s">
        <v>178</v>
      </c>
      <c r="L120" s="142" t="s">
        <v>40</v>
      </c>
      <c r="M120" s="142" t="s">
        <v>41</v>
      </c>
      <c r="N120" s="142" t="s">
        <v>276</v>
      </c>
      <c r="O120" s="142" t="s">
        <v>45</v>
      </c>
      <c r="P120" s="142" t="s">
        <v>452</v>
      </c>
      <c r="Q120" s="142" t="s">
        <v>247</v>
      </c>
      <c r="R120" s="142" t="s">
        <v>239</v>
      </c>
      <c r="S120" s="142" t="s">
        <v>46</v>
      </c>
      <c r="T120" s="142" t="s">
        <v>3099</v>
      </c>
      <c r="U120" s="142" t="s">
        <v>2468</v>
      </c>
      <c r="V120" s="146">
        <v>6.4399999999999999E-2</v>
      </c>
      <c r="W120" s="146">
        <v>6.1339999999999999E-2</v>
      </c>
      <c r="X120" s="142" t="s">
        <v>283</v>
      </c>
      <c r="Z120" s="147">
        <v>179613.42</v>
      </c>
      <c r="AA120" s="148">
        <v>1</v>
      </c>
      <c r="AB120" s="174">
        <v>102.09</v>
      </c>
      <c r="AD120" s="147">
        <v>183.36699999999999</v>
      </c>
      <c r="AG120" s="142" t="s">
        <v>288</v>
      </c>
      <c r="AH120" s="146">
        <v>4.8899999999999996E-4</v>
      </c>
      <c r="AI120" s="146">
        <v>1.5274104622676999E-3</v>
      </c>
      <c r="AJ120" s="146">
        <v>4.42384992219899E-4</v>
      </c>
    </row>
    <row r="121" spans="1:36" s="142" customFormat="1">
      <c r="A121" s="116">
        <v>1035</v>
      </c>
      <c r="B121" s="142">
        <v>1037</v>
      </c>
      <c r="C121" s="142" t="s">
        <v>2938</v>
      </c>
      <c r="D121" s="142" t="s">
        <v>2939</v>
      </c>
      <c r="E121" s="142" t="s">
        <v>35</v>
      </c>
      <c r="F121" s="142" t="s">
        <v>3100</v>
      </c>
      <c r="G121" s="142" t="s">
        <v>3101</v>
      </c>
      <c r="H121" s="142" t="s">
        <v>38</v>
      </c>
      <c r="I121" s="142" t="s">
        <v>1921</v>
      </c>
      <c r="J121" s="142" t="s">
        <v>39</v>
      </c>
      <c r="K121" s="142" t="s">
        <v>39</v>
      </c>
      <c r="L121" s="142" t="s">
        <v>40</v>
      </c>
      <c r="M121" s="142" t="s">
        <v>41</v>
      </c>
      <c r="N121" s="142" t="s">
        <v>1641</v>
      </c>
      <c r="O121" s="142" t="s">
        <v>45</v>
      </c>
      <c r="P121" s="142" t="s">
        <v>246</v>
      </c>
      <c r="Q121" s="142" t="s">
        <v>247</v>
      </c>
      <c r="R121" s="142" t="s">
        <v>239</v>
      </c>
      <c r="S121" s="142" t="s">
        <v>46</v>
      </c>
      <c r="T121" s="142" t="s">
        <v>3102</v>
      </c>
      <c r="U121" s="142" t="s">
        <v>3103</v>
      </c>
      <c r="V121" s="146">
        <v>2.6800000000000001E-2</v>
      </c>
      <c r="W121" s="146">
        <v>2.1940000000000001E-2</v>
      </c>
      <c r="X121" s="142" t="s">
        <v>283</v>
      </c>
      <c r="Z121" s="147">
        <v>563361.92000000004</v>
      </c>
      <c r="AA121" s="148">
        <v>1</v>
      </c>
      <c r="AB121" s="174">
        <v>107.27</v>
      </c>
      <c r="AD121" s="147">
        <v>604.31799999999998</v>
      </c>
      <c r="AG121" s="142" t="s">
        <v>288</v>
      </c>
      <c r="AH121" s="146">
        <v>2.1900000000000001E-4</v>
      </c>
      <c r="AI121" s="146">
        <v>5.03384157612466E-3</v>
      </c>
      <c r="AJ121" s="146">
        <v>1.45795516104028E-3</v>
      </c>
    </row>
    <row r="122" spans="1:36" s="142" customFormat="1">
      <c r="A122" s="116">
        <v>1035</v>
      </c>
      <c r="B122" s="142">
        <v>1037</v>
      </c>
      <c r="C122" s="142" t="s">
        <v>832</v>
      </c>
      <c r="D122" s="142" t="s">
        <v>833</v>
      </c>
      <c r="E122" s="142" t="s">
        <v>35</v>
      </c>
      <c r="F122" s="142" t="s">
        <v>2615</v>
      </c>
      <c r="G122" s="142" t="s">
        <v>2616</v>
      </c>
      <c r="H122" s="142" t="s">
        <v>38</v>
      </c>
      <c r="I122" s="142" t="s">
        <v>1921</v>
      </c>
      <c r="J122" s="142" t="s">
        <v>39</v>
      </c>
      <c r="K122" s="142" t="s">
        <v>39</v>
      </c>
      <c r="L122" s="142" t="s">
        <v>40</v>
      </c>
      <c r="M122" s="142" t="s">
        <v>41</v>
      </c>
      <c r="N122" s="142" t="s">
        <v>74</v>
      </c>
      <c r="O122" s="142" t="s">
        <v>45</v>
      </c>
      <c r="P122" s="142" t="s">
        <v>306</v>
      </c>
      <c r="Q122" s="142" t="s">
        <v>306</v>
      </c>
      <c r="R122" s="142" t="s">
        <v>306</v>
      </c>
      <c r="S122" s="142" t="s">
        <v>46</v>
      </c>
      <c r="T122" s="142" t="s">
        <v>2617</v>
      </c>
      <c r="U122" s="142" t="s">
        <v>2618</v>
      </c>
      <c r="V122" s="146">
        <v>4.9000000000000002E-2</v>
      </c>
      <c r="W122" s="146">
        <v>3.943E-2</v>
      </c>
      <c r="X122" s="142" t="s">
        <v>283</v>
      </c>
      <c r="Z122" s="147">
        <v>758952.02</v>
      </c>
      <c r="AA122" s="148">
        <v>1</v>
      </c>
      <c r="AB122" s="174">
        <v>106.79</v>
      </c>
      <c r="AD122" s="147">
        <v>810.48500000000001</v>
      </c>
      <c r="AG122" s="142" t="s">
        <v>288</v>
      </c>
      <c r="AH122" s="146">
        <v>1.0839999999999999E-3</v>
      </c>
      <c r="AI122" s="146">
        <v>6.75116438261398E-3</v>
      </c>
      <c r="AJ122" s="146">
        <v>1.955344602291E-3</v>
      </c>
    </row>
    <row r="123" spans="1:36" s="142" customFormat="1">
      <c r="A123" s="116">
        <v>1035</v>
      </c>
      <c r="B123" s="142">
        <v>1037</v>
      </c>
      <c r="C123" s="142" t="s">
        <v>3104</v>
      </c>
      <c r="D123" s="142" t="s">
        <v>3105</v>
      </c>
      <c r="E123" s="142" t="s">
        <v>35</v>
      </c>
      <c r="F123" s="142" t="s">
        <v>3106</v>
      </c>
      <c r="G123" s="142" t="s">
        <v>3107</v>
      </c>
      <c r="H123" s="142" t="s">
        <v>38</v>
      </c>
      <c r="I123" s="142" t="s">
        <v>1381</v>
      </c>
      <c r="J123" s="142" t="s">
        <v>39</v>
      </c>
      <c r="K123" s="142" t="s">
        <v>39</v>
      </c>
      <c r="L123" s="142" t="s">
        <v>40</v>
      </c>
      <c r="M123" s="142" t="s">
        <v>41</v>
      </c>
      <c r="N123" s="142" t="s">
        <v>106</v>
      </c>
      <c r="O123" s="142" t="s">
        <v>45</v>
      </c>
      <c r="P123" s="142" t="s">
        <v>452</v>
      </c>
      <c r="Q123" s="142" t="s">
        <v>247</v>
      </c>
      <c r="R123" s="142" t="s">
        <v>239</v>
      </c>
      <c r="S123" s="142" t="s">
        <v>46</v>
      </c>
      <c r="T123" s="142" t="s">
        <v>3108</v>
      </c>
      <c r="U123" s="142" t="s">
        <v>3109</v>
      </c>
      <c r="V123" s="146">
        <v>5.8799999999999998E-2</v>
      </c>
      <c r="W123" s="146">
        <v>4.3889999999999998E-2</v>
      </c>
      <c r="X123" s="142" t="s">
        <v>283</v>
      </c>
      <c r="Z123" s="147">
        <v>402636</v>
      </c>
      <c r="AA123" s="148">
        <v>1</v>
      </c>
      <c r="AB123" s="174">
        <v>106.68</v>
      </c>
      <c r="AD123" s="147">
        <v>429.53199999999998</v>
      </c>
      <c r="AG123" s="142" t="s">
        <v>288</v>
      </c>
      <c r="AH123" s="146">
        <v>4.3300000000000001E-4</v>
      </c>
      <c r="AI123" s="146">
        <v>3.5779097765879998E-3</v>
      </c>
      <c r="AJ123" s="146">
        <v>1.0362725853857401E-3</v>
      </c>
    </row>
    <row r="124" spans="1:36" s="142" customFormat="1">
      <c r="A124" s="116">
        <v>1035</v>
      </c>
      <c r="B124" s="142">
        <v>1037</v>
      </c>
      <c r="C124" s="142" t="s">
        <v>3020</v>
      </c>
      <c r="D124" s="142" t="s">
        <v>3021</v>
      </c>
      <c r="E124" s="142" t="s">
        <v>35</v>
      </c>
      <c r="F124" s="142" t="s">
        <v>3110</v>
      </c>
      <c r="G124" s="142" t="s">
        <v>3111</v>
      </c>
      <c r="H124" s="142" t="s">
        <v>38</v>
      </c>
      <c r="I124" s="142" t="s">
        <v>1921</v>
      </c>
      <c r="J124" s="142" t="s">
        <v>39</v>
      </c>
      <c r="K124" s="142" t="s">
        <v>39</v>
      </c>
      <c r="L124" s="142" t="s">
        <v>40</v>
      </c>
      <c r="M124" s="142" t="s">
        <v>41</v>
      </c>
      <c r="N124" s="142" t="s">
        <v>1641</v>
      </c>
      <c r="O124" s="142" t="s">
        <v>45</v>
      </c>
      <c r="P124" s="142" t="s">
        <v>246</v>
      </c>
      <c r="Q124" s="142" t="s">
        <v>247</v>
      </c>
      <c r="R124" s="142" t="s">
        <v>239</v>
      </c>
      <c r="S124" s="142" t="s">
        <v>46</v>
      </c>
      <c r="T124" s="142" t="s">
        <v>3112</v>
      </c>
      <c r="U124" s="142" t="s">
        <v>3025</v>
      </c>
      <c r="V124" s="146">
        <v>2.4E-2</v>
      </c>
      <c r="W124" s="146">
        <v>2.3019999999999999E-2</v>
      </c>
      <c r="X124" s="142" t="s">
        <v>283</v>
      </c>
      <c r="Z124" s="147">
        <v>751271.4</v>
      </c>
      <c r="AA124" s="148">
        <v>1</v>
      </c>
      <c r="AB124" s="174">
        <v>104.68</v>
      </c>
      <c r="AD124" s="147">
        <v>786.43100000000004</v>
      </c>
      <c r="AG124" s="142" t="s">
        <v>288</v>
      </c>
      <c r="AH124" s="146">
        <v>1.9900000000000001E-4</v>
      </c>
      <c r="AI124" s="146">
        <v>6.5508000699632998E-3</v>
      </c>
      <c r="AJ124" s="146">
        <v>1.8973129421166099E-3</v>
      </c>
    </row>
    <row r="125" spans="1:36" s="142" customFormat="1">
      <c r="A125" s="116">
        <v>1035</v>
      </c>
      <c r="B125" s="142">
        <v>1037</v>
      </c>
      <c r="C125" s="142" t="s">
        <v>2789</v>
      </c>
      <c r="D125" s="142" t="s">
        <v>2790</v>
      </c>
      <c r="E125" s="142" t="s">
        <v>35</v>
      </c>
      <c r="F125" s="142" t="s">
        <v>3113</v>
      </c>
      <c r="G125" s="142" t="s">
        <v>3114</v>
      </c>
      <c r="H125" s="142" t="s">
        <v>38</v>
      </c>
      <c r="I125" s="142" t="s">
        <v>1921</v>
      </c>
      <c r="J125" s="142" t="s">
        <v>39</v>
      </c>
      <c r="K125" s="142" t="s">
        <v>39</v>
      </c>
      <c r="L125" s="142" t="s">
        <v>40</v>
      </c>
      <c r="M125" s="142" t="s">
        <v>41</v>
      </c>
      <c r="N125" s="142" t="s">
        <v>388</v>
      </c>
      <c r="O125" s="142" t="s">
        <v>45</v>
      </c>
      <c r="P125" s="142" t="s">
        <v>452</v>
      </c>
      <c r="Q125" s="142" t="s">
        <v>247</v>
      </c>
      <c r="R125" s="142" t="s">
        <v>239</v>
      </c>
      <c r="S125" s="142" t="s">
        <v>46</v>
      </c>
      <c r="T125" s="142" t="s">
        <v>3115</v>
      </c>
      <c r="U125" s="142" t="s">
        <v>3116</v>
      </c>
      <c r="V125" s="146">
        <v>3.15E-2</v>
      </c>
      <c r="W125" s="146">
        <v>2.7480000000000001E-2</v>
      </c>
      <c r="X125" s="142" t="s">
        <v>283</v>
      </c>
      <c r="Z125" s="147">
        <v>57277</v>
      </c>
      <c r="AA125" s="148">
        <v>1</v>
      </c>
      <c r="AB125" s="174">
        <v>105.52</v>
      </c>
      <c r="AD125" s="147">
        <v>60.439</v>
      </c>
      <c r="AG125" s="142" t="s">
        <v>288</v>
      </c>
      <c r="AH125" s="146">
        <v>8.3999999999999995E-5</v>
      </c>
      <c r="AI125" s="146">
        <v>5.0344127695844498E-4</v>
      </c>
      <c r="AJ125" s="146">
        <v>1.4581205962134101E-4</v>
      </c>
    </row>
    <row r="126" spans="1:36" s="142" customFormat="1">
      <c r="A126" s="116">
        <v>1035</v>
      </c>
      <c r="B126" s="142">
        <v>1037</v>
      </c>
      <c r="C126" s="142" t="s">
        <v>2789</v>
      </c>
      <c r="D126" s="142" t="s">
        <v>2790</v>
      </c>
      <c r="E126" s="142" t="s">
        <v>35</v>
      </c>
      <c r="F126" s="142" t="s">
        <v>3117</v>
      </c>
      <c r="G126" s="142" t="s">
        <v>3118</v>
      </c>
      <c r="H126" s="142" t="s">
        <v>38</v>
      </c>
      <c r="I126" s="142" t="s">
        <v>1381</v>
      </c>
      <c r="J126" s="142" t="s">
        <v>39</v>
      </c>
      <c r="K126" s="142" t="s">
        <v>39</v>
      </c>
      <c r="L126" s="142" t="s">
        <v>40</v>
      </c>
      <c r="M126" s="142" t="s">
        <v>41</v>
      </c>
      <c r="N126" s="142" t="s">
        <v>388</v>
      </c>
      <c r="O126" s="142" t="s">
        <v>45</v>
      </c>
      <c r="P126" s="142" t="s">
        <v>452</v>
      </c>
      <c r="Q126" s="142" t="s">
        <v>247</v>
      </c>
      <c r="R126" s="142" t="s">
        <v>239</v>
      </c>
      <c r="S126" s="142" t="s">
        <v>46</v>
      </c>
      <c r="T126" s="142" t="s">
        <v>3119</v>
      </c>
      <c r="U126" s="142" t="s">
        <v>3116</v>
      </c>
      <c r="V126" s="146">
        <v>5.45E-2</v>
      </c>
      <c r="W126" s="146">
        <v>4.4450000000000003E-2</v>
      </c>
      <c r="X126" s="142" t="s">
        <v>283</v>
      </c>
      <c r="Z126" s="147">
        <v>208571</v>
      </c>
      <c r="AA126" s="148">
        <v>1</v>
      </c>
      <c r="AB126" s="174">
        <v>104.18</v>
      </c>
      <c r="AD126" s="147">
        <v>217.28899999999999</v>
      </c>
      <c r="AG126" s="142" t="s">
        <v>288</v>
      </c>
      <c r="AH126" s="146">
        <v>1.9799999999999999E-4</v>
      </c>
      <c r="AI126" s="146">
        <v>1.8099728125577899E-3</v>
      </c>
      <c r="AJ126" s="146">
        <v>5.2422372923439703E-4</v>
      </c>
    </row>
    <row r="127" spans="1:36" s="142" customFormat="1">
      <c r="A127" s="116">
        <v>1035</v>
      </c>
      <c r="B127" s="142">
        <v>1037</v>
      </c>
      <c r="C127" s="142" t="s">
        <v>61</v>
      </c>
      <c r="D127" s="142" t="s">
        <v>62</v>
      </c>
      <c r="E127" s="142" t="s">
        <v>63</v>
      </c>
      <c r="F127" s="142" t="s">
        <v>3120</v>
      </c>
      <c r="G127" s="142" t="s">
        <v>3121</v>
      </c>
      <c r="H127" s="142" t="s">
        <v>38</v>
      </c>
      <c r="I127" s="142" t="s">
        <v>1381</v>
      </c>
      <c r="J127" s="142" t="s">
        <v>39</v>
      </c>
      <c r="K127" s="142" t="s">
        <v>39</v>
      </c>
      <c r="L127" s="142" t="s">
        <v>40</v>
      </c>
      <c r="M127" s="142" t="s">
        <v>41</v>
      </c>
      <c r="N127" s="142" t="s">
        <v>67</v>
      </c>
      <c r="O127" s="142" t="s">
        <v>45</v>
      </c>
      <c r="P127" s="142" t="s">
        <v>2733</v>
      </c>
      <c r="Q127" s="142" t="s">
        <v>247</v>
      </c>
      <c r="R127" s="142" t="s">
        <v>239</v>
      </c>
      <c r="S127" s="142" t="s">
        <v>46</v>
      </c>
      <c r="T127" s="142" t="s">
        <v>3122</v>
      </c>
      <c r="U127" s="142" t="s">
        <v>2618</v>
      </c>
      <c r="V127" s="146">
        <v>0.06</v>
      </c>
      <c r="W127" s="146">
        <v>5.0610000000000002E-2</v>
      </c>
      <c r="X127" s="142" t="s">
        <v>283</v>
      </c>
      <c r="Z127" s="147">
        <v>232289</v>
      </c>
      <c r="AA127" s="148">
        <v>1</v>
      </c>
      <c r="AB127" s="174">
        <v>103.18</v>
      </c>
      <c r="AD127" s="147">
        <v>239.67599999999999</v>
      </c>
      <c r="AG127" s="142" t="s">
        <v>288</v>
      </c>
      <c r="AH127" s="146">
        <v>2.32E-4</v>
      </c>
      <c r="AI127" s="146">
        <v>1.9964477237301701E-3</v>
      </c>
      <c r="AJ127" s="146">
        <v>5.7823259205554199E-4</v>
      </c>
    </row>
    <row r="128" spans="1:36" s="142" customFormat="1">
      <c r="A128" s="116">
        <v>1035</v>
      </c>
      <c r="B128" s="142">
        <v>1037</v>
      </c>
      <c r="C128" s="142" t="s">
        <v>133</v>
      </c>
      <c r="D128" s="142" t="s">
        <v>134</v>
      </c>
      <c r="E128" s="142" t="s">
        <v>35</v>
      </c>
      <c r="F128" s="142" t="s">
        <v>3123</v>
      </c>
      <c r="G128" s="142" t="s">
        <v>3124</v>
      </c>
      <c r="H128" s="142" t="s">
        <v>38</v>
      </c>
      <c r="I128" s="142" t="s">
        <v>1921</v>
      </c>
      <c r="J128" s="142" t="s">
        <v>39</v>
      </c>
      <c r="K128" s="142" t="s">
        <v>39</v>
      </c>
      <c r="L128" s="142" t="s">
        <v>40</v>
      </c>
      <c r="M128" s="142" t="s">
        <v>41</v>
      </c>
      <c r="N128" s="142" t="s">
        <v>52</v>
      </c>
      <c r="O128" s="142" t="s">
        <v>45</v>
      </c>
      <c r="P128" s="142" t="s">
        <v>2612</v>
      </c>
      <c r="Q128" s="142" t="s">
        <v>247</v>
      </c>
      <c r="R128" s="142" t="s">
        <v>239</v>
      </c>
      <c r="S128" s="142" t="s">
        <v>46</v>
      </c>
      <c r="T128" s="142" t="s">
        <v>3125</v>
      </c>
      <c r="U128" s="142" t="s">
        <v>2988</v>
      </c>
      <c r="V128" s="146">
        <v>5.0000000000000001E-3</v>
      </c>
      <c r="W128" s="146">
        <v>2.4989999999999998E-2</v>
      </c>
      <c r="X128" s="142" t="s">
        <v>283</v>
      </c>
      <c r="Z128" s="147">
        <v>236189</v>
      </c>
      <c r="AA128" s="148">
        <v>1</v>
      </c>
      <c r="AB128" s="174">
        <v>98.3</v>
      </c>
      <c r="AD128" s="147">
        <v>232.17400000000001</v>
      </c>
      <c r="AG128" s="142" t="s">
        <v>288</v>
      </c>
      <c r="AH128" s="146">
        <v>8.7500000000000002E-4</v>
      </c>
      <c r="AI128" s="146">
        <v>1.93395765245698E-3</v>
      </c>
      <c r="AJ128" s="146">
        <v>5.6013354770765396E-4</v>
      </c>
    </row>
    <row r="129" spans="1:36" s="142" customFormat="1">
      <c r="A129" s="116">
        <v>1035</v>
      </c>
      <c r="B129" s="142">
        <v>1037</v>
      </c>
      <c r="C129" s="142" t="s">
        <v>139</v>
      </c>
      <c r="D129" s="142" t="s">
        <v>140</v>
      </c>
      <c r="E129" s="142" t="s">
        <v>35</v>
      </c>
      <c r="F129" s="142" t="s">
        <v>3126</v>
      </c>
      <c r="G129" s="142" t="s">
        <v>3127</v>
      </c>
      <c r="H129" s="142" t="s">
        <v>38</v>
      </c>
      <c r="I129" s="142" t="s">
        <v>1381</v>
      </c>
      <c r="J129" s="142" t="s">
        <v>39</v>
      </c>
      <c r="K129" s="142" t="s">
        <v>39</v>
      </c>
      <c r="L129" s="142" t="s">
        <v>40</v>
      </c>
      <c r="M129" s="142" t="s">
        <v>41</v>
      </c>
      <c r="N129" s="142" t="s">
        <v>144</v>
      </c>
      <c r="O129" s="142" t="s">
        <v>45</v>
      </c>
      <c r="P129" s="142" t="s">
        <v>306</v>
      </c>
      <c r="Q129" s="142" t="s">
        <v>306</v>
      </c>
      <c r="R129" s="142" t="s">
        <v>306</v>
      </c>
      <c r="S129" s="142" t="s">
        <v>46</v>
      </c>
      <c r="T129" s="142" t="s">
        <v>3128</v>
      </c>
      <c r="U129" s="142" t="s">
        <v>3129</v>
      </c>
      <c r="V129" s="146">
        <v>4.4999999999999998E-2</v>
      </c>
      <c r="W129" s="146">
        <v>6.6720000000000002E-2</v>
      </c>
      <c r="X129" s="142" t="s">
        <v>283</v>
      </c>
      <c r="Z129" s="147">
        <v>119108</v>
      </c>
      <c r="AA129" s="148">
        <v>1</v>
      </c>
      <c r="AB129" s="174">
        <v>94.69</v>
      </c>
      <c r="AC129" s="147">
        <v>2.68</v>
      </c>
      <c r="AD129" s="147">
        <v>115.46299999999999</v>
      </c>
      <c r="AG129" s="142" t="s">
        <v>288</v>
      </c>
      <c r="AH129" s="146">
        <v>2.3900000000000001E-4</v>
      </c>
      <c r="AI129" s="146">
        <v>9.6178438666695402E-4</v>
      </c>
      <c r="AJ129" s="146">
        <v>2.7856230458261E-4</v>
      </c>
    </row>
    <row r="130" spans="1:36" s="142" customFormat="1">
      <c r="A130" s="116">
        <v>1035</v>
      </c>
      <c r="B130" s="142">
        <v>1037</v>
      </c>
      <c r="C130" s="142" t="s">
        <v>2919</v>
      </c>
      <c r="D130" s="142" t="s">
        <v>2920</v>
      </c>
      <c r="E130" s="142" t="s">
        <v>35</v>
      </c>
      <c r="F130" s="142" t="s">
        <v>3130</v>
      </c>
      <c r="G130" s="142" t="s">
        <v>3131</v>
      </c>
      <c r="H130" s="142" t="s">
        <v>38</v>
      </c>
      <c r="I130" s="142" t="s">
        <v>1381</v>
      </c>
      <c r="J130" s="142" t="s">
        <v>39</v>
      </c>
      <c r="K130" s="142" t="s">
        <v>39</v>
      </c>
      <c r="L130" s="142" t="s">
        <v>40</v>
      </c>
      <c r="M130" s="142" t="s">
        <v>41</v>
      </c>
      <c r="N130" s="142" t="s">
        <v>144</v>
      </c>
      <c r="O130" s="142" t="s">
        <v>45</v>
      </c>
      <c r="P130" s="142" t="s">
        <v>306</v>
      </c>
      <c r="Q130" s="142" t="s">
        <v>306</v>
      </c>
      <c r="R130" s="142" t="s">
        <v>306</v>
      </c>
      <c r="S130" s="142" t="s">
        <v>46</v>
      </c>
      <c r="T130" s="142" t="s">
        <v>3132</v>
      </c>
      <c r="U130" s="142" t="s">
        <v>3133</v>
      </c>
      <c r="V130" s="146">
        <v>6.5000000000000002E-2</v>
      </c>
      <c r="W130" s="146">
        <v>9.1230000000000006E-2</v>
      </c>
      <c r="X130" s="142" t="s">
        <v>283</v>
      </c>
      <c r="Z130" s="147">
        <v>624890</v>
      </c>
      <c r="AA130" s="148">
        <v>1</v>
      </c>
      <c r="AB130" s="174">
        <v>93.49</v>
      </c>
      <c r="AD130" s="147">
        <v>584.21</v>
      </c>
      <c r="AG130" s="142" t="s">
        <v>288</v>
      </c>
      <c r="AH130" s="146">
        <v>3.2049999999999999E-3</v>
      </c>
      <c r="AI130" s="146">
        <v>4.8663406800968801E-3</v>
      </c>
      <c r="AJ130" s="146">
        <v>1.4094417558904501E-3</v>
      </c>
    </row>
    <row r="131" spans="1:36" s="142" customFormat="1">
      <c r="A131" s="116">
        <v>1035</v>
      </c>
      <c r="B131" s="142">
        <v>1037</v>
      </c>
      <c r="C131" s="142" t="s">
        <v>108</v>
      </c>
      <c r="D131" s="142" t="s">
        <v>109</v>
      </c>
      <c r="E131" s="142" t="s">
        <v>35</v>
      </c>
      <c r="F131" s="142" t="s">
        <v>3134</v>
      </c>
      <c r="G131" s="142" t="s">
        <v>3135</v>
      </c>
      <c r="H131" s="142" t="s">
        <v>38</v>
      </c>
      <c r="I131" s="142" t="s">
        <v>1381</v>
      </c>
      <c r="J131" s="142" t="s">
        <v>39</v>
      </c>
      <c r="K131" s="142" t="s">
        <v>39</v>
      </c>
      <c r="L131" s="142" t="s">
        <v>40</v>
      </c>
      <c r="M131" s="142" t="s">
        <v>41</v>
      </c>
      <c r="N131" s="142" t="s">
        <v>74</v>
      </c>
      <c r="O131" s="142" t="s">
        <v>45</v>
      </c>
      <c r="P131" s="142" t="s">
        <v>306</v>
      </c>
      <c r="Q131" s="142" t="s">
        <v>306</v>
      </c>
      <c r="R131" s="142" t="s">
        <v>306</v>
      </c>
      <c r="S131" s="142" t="s">
        <v>46</v>
      </c>
      <c r="T131" s="142" t="s">
        <v>3136</v>
      </c>
      <c r="U131" s="142" t="s">
        <v>3137</v>
      </c>
      <c r="V131" s="146">
        <v>6.3399999999999998E-2</v>
      </c>
      <c r="W131" s="146">
        <v>5.747E-2</v>
      </c>
      <c r="X131" s="142" t="s">
        <v>283</v>
      </c>
      <c r="Z131" s="147">
        <v>606513</v>
      </c>
      <c r="AA131" s="148">
        <v>1</v>
      </c>
      <c r="AB131" s="174">
        <v>103.64</v>
      </c>
      <c r="AD131" s="147">
        <v>628.59</v>
      </c>
      <c r="AG131" s="142" t="s">
        <v>288</v>
      </c>
      <c r="AH131" s="146">
        <v>1.761E-3</v>
      </c>
      <c r="AI131" s="146">
        <v>5.2360199574279804E-3</v>
      </c>
      <c r="AJ131" s="146">
        <v>1.5165122312250101E-3</v>
      </c>
    </row>
    <row r="132" spans="1:36" s="142" customFormat="1">
      <c r="A132" s="116">
        <v>1035</v>
      </c>
      <c r="B132" s="142">
        <v>1037</v>
      </c>
      <c r="C132" s="142" t="s">
        <v>3138</v>
      </c>
      <c r="D132" s="142" t="s">
        <v>3139</v>
      </c>
      <c r="E132" s="142" t="s">
        <v>35</v>
      </c>
      <c r="F132" s="142" t="s">
        <v>3140</v>
      </c>
      <c r="G132" s="142" t="s">
        <v>3141</v>
      </c>
      <c r="H132" s="142" t="s">
        <v>38</v>
      </c>
      <c r="I132" s="142" t="s">
        <v>1921</v>
      </c>
      <c r="J132" s="142" t="s">
        <v>39</v>
      </c>
      <c r="K132" s="142" t="s">
        <v>39</v>
      </c>
      <c r="L132" s="142" t="s">
        <v>40</v>
      </c>
      <c r="M132" s="142" t="s">
        <v>41</v>
      </c>
      <c r="N132" s="142" t="s">
        <v>43</v>
      </c>
      <c r="O132" s="142" t="s">
        <v>45</v>
      </c>
      <c r="P132" s="142" t="s">
        <v>306</v>
      </c>
      <c r="Q132" s="142" t="s">
        <v>306</v>
      </c>
      <c r="R132" s="142" t="s">
        <v>306</v>
      </c>
      <c r="S132" s="142" t="s">
        <v>46</v>
      </c>
      <c r="T132" s="142" t="s">
        <v>3142</v>
      </c>
      <c r="U132" s="142" t="s">
        <v>3133</v>
      </c>
      <c r="V132" s="146">
        <v>4.1799999999999997E-2</v>
      </c>
      <c r="W132" s="146">
        <v>3.3500000000000002E-2</v>
      </c>
      <c r="X132" s="142" t="s">
        <v>283</v>
      </c>
      <c r="Z132" s="147">
        <v>636471</v>
      </c>
      <c r="AA132" s="148">
        <v>1</v>
      </c>
      <c r="AB132" s="174">
        <v>106.32</v>
      </c>
      <c r="AD132" s="147">
        <v>676.69600000000003</v>
      </c>
      <c r="AG132" s="142" t="s">
        <v>288</v>
      </c>
      <c r="AH132" s="146">
        <v>1.8240000000000001E-3</v>
      </c>
      <c r="AI132" s="146">
        <v>5.6367316959567704E-3</v>
      </c>
      <c r="AJ132" s="146">
        <v>1.6325706606456799E-3</v>
      </c>
    </row>
    <row r="133" spans="1:36" s="142" customFormat="1">
      <c r="A133" s="116">
        <v>1035</v>
      </c>
      <c r="B133" s="142">
        <v>1037</v>
      </c>
      <c r="C133" s="142" t="s">
        <v>2590</v>
      </c>
      <c r="D133" s="142" t="s">
        <v>2591</v>
      </c>
      <c r="E133" s="142" t="s">
        <v>35</v>
      </c>
      <c r="F133" s="142" t="s">
        <v>3143</v>
      </c>
      <c r="G133" s="142" t="s">
        <v>3144</v>
      </c>
      <c r="H133" s="142" t="s">
        <v>38</v>
      </c>
      <c r="I133" s="142" t="s">
        <v>1381</v>
      </c>
      <c r="J133" s="142" t="s">
        <v>39</v>
      </c>
      <c r="K133" s="142" t="s">
        <v>39</v>
      </c>
      <c r="L133" s="142" t="s">
        <v>40</v>
      </c>
      <c r="M133" s="142" t="s">
        <v>41</v>
      </c>
      <c r="N133" s="142" t="s">
        <v>74</v>
      </c>
      <c r="O133" s="142" t="s">
        <v>45</v>
      </c>
      <c r="P133" s="142" t="s">
        <v>306</v>
      </c>
      <c r="Q133" s="142" t="s">
        <v>306</v>
      </c>
      <c r="R133" s="142" t="s">
        <v>306</v>
      </c>
      <c r="S133" s="142" t="s">
        <v>46</v>
      </c>
      <c r="T133" s="142" t="s">
        <v>3145</v>
      </c>
      <c r="U133" s="142" t="s">
        <v>3133</v>
      </c>
      <c r="V133" s="146">
        <v>7.3499999999999996E-2</v>
      </c>
      <c r="W133" s="146">
        <v>6.2590000000000007E-2</v>
      </c>
      <c r="X133" s="142" t="s">
        <v>283</v>
      </c>
      <c r="Z133" s="147">
        <v>122222</v>
      </c>
      <c r="AA133" s="148">
        <v>1</v>
      </c>
      <c r="AB133" s="174">
        <v>103.05</v>
      </c>
      <c r="AD133" s="147">
        <v>125.95</v>
      </c>
      <c r="AG133" s="142" t="s">
        <v>288</v>
      </c>
      <c r="AH133" s="146">
        <v>4.0700000000000003E-4</v>
      </c>
      <c r="AI133" s="146">
        <v>1.04913447206103E-3</v>
      </c>
      <c r="AJ133" s="146">
        <v>3.0386157272438598E-4</v>
      </c>
    </row>
    <row r="134" spans="1:36" s="142" customFormat="1">
      <c r="A134" s="116">
        <v>1035</v>
      </c>
      <c r="B134" s="142">
        <v>1037</v>
      </c>
      <c r="C134" s="142" t="s">
        <v>3081</v>
      </c>
      <c r="D134" s="142" t="s">
        <v>3082</v>
      </c>
      <c r="E134" s="142" t="s">
        <v>340</v>
      </c>
      <c r="F134" s="142" t="s">
        <v>3146</v>
      </c>
      <c r="G134" s="142" t="s">
        <v>3147</v>
      </c>
      <c r="H134" s="142" t="s">
        <v>38</v>
      </c>
      <c r="I134" s="142" t="s">
        <v>1381</v>
      </c>
      <c r="J134" s="142" t="s">
        <v>39</v>
      </c>
      <c r="K134" s="142" t="s">
        <v>207</v>
      </c>
      <c r="L134" s="142" t="s">
        <v>40</v>
      </c>
      <c r="M134" s="142" t="s">
        <v>41</v>
      </c>
      <c r="N134" s="142" t="s">
        <v>276</v>
      </c>
      <c r="O134" s="142" t="s">
        <v>45</v>
      </c>
      <c r="P134" s="142" t="s">
        <v>2895</v>
      </c>
      <c r="Q134" s="142" t="s">
        <v>238</v>
      </c>
      <c r="R134" s="142" t="s">
        <v>239</v>
      </c>
      <c r="S134" s="142" t="s">
        <v>46</v>
      </c>
      <c r="T134" s="142" t="s">
        <v>3148</v>
      </c>
      <c r="U134" s="142" t="s">
        <v>2604</v>
      </c>
      <c r="V134" s="146">
        <v>0.06</v>
      </c>
      <c r="W134" s="146">
        <v>7.6359999999999997E-2</v>
      </c>
      <c r="X134" s="142" t="s">
        <v>283</v>
      </c>
      <c r="Z134" s="147">
        <v>610958</v>
      </c>
      <c r="AA134" s="148">
        <v>1</v>
      </c>
      <c r="AB134" s="174">
        <v>99.73</v>
      </c>
      <c r="AD134" s="147">
        <v>609.30799999999999</v>
      </c>
      <c r="AG134" s="142" t="s">
        <v>288</v>
      </c>
      <c r="AH134" s="146">
        <v>2.2300000000000002E-3</v>
      </c>
      <c r="AI134" s="146">
        <v>5.0754078831532802E-3</v>
      </c>
      <c r="AJ134" s="146">
        <v>1.4699940404808199E-3</v>
      </c>
    </row>
    <row r="135" spans="1:36" s="142" customFormat="1">
      <c r="A135" s="116">
        <v>1035</v>
      </c>
      <c r="B135" s="142">
        <v>1037</v>
      </c>
      <c r="C135" s="142" t="s">
        <v>2619</v>
      </c>
      <c r="D135" s="142" t="s">
        <v>2620</v>
      </c>
      <c r="E135" s="142" t="s">
        <v>35</v>
      </c>
      <c r="F135" s="142" t="s">
        <v>2621</v>
      </c>
      <c r="G135" s="142" t="s">
        <v>2622</v>
      </c>
      <c r="H135" s="142" t="s">
        <v>38</v>
      </c>
      <c r="I135" s="142" t="s">
        <v>2088</v>
      </c>
      <c r="J135" s="142" t="s">
        <v>39</v>
      </c>
      <c r="K135" s="142" t="s">
        <v>39</v>
      </c>
      <c r="L135" s="142" t="s">
        <v>40</v>
      </c>
      <c r="M135" s="142" t="s">
        <v>41</v>
      </c>
      <c r="N135" s="142" t="s">
        <v>74</v>
      </c>
      <c r="O135" s="142" t="s">
        <v>45</v>
      </c>
      <c r="P135" s="142" t="s">
        <v>417</v>
      </c>
      <c r="Q135" s="142" t="s">
        <v>247</v>
      </c>
      <c r="R135" s="142" t="s">
        <v>239</v>
      </c>
      <c r="S135" s="142" t="s">
        <v>46</v>
      </c>
      <c r="T135" s="142" t="s">
        <v>2623</v>
      </c>
      <c r="U135" s="142" t="s">
        <v>2624</v>
      </c>
      <c r="V135" s="146">
        <v>0.04</v>
      </c>
      <c r="W135" s="146">
        <v>-0.16717000000000001</v>
      </c>
      <c r="X135" s="142" t="s">
        <v>283</v>
      </c>
      <c r="Z135" s="147">
        <v>261301</v>
      </c>
      <c r="AA135" s="148">
        <v>1</v>
      </c>
      <c r="AB135" s="174">
        <v>332.5</v>
      </c>
      <c r="AD135" s="147">
        <v>868.82600000000002</v>
      </c>
      <c r="AG135" s="142" t="s">
        <v>288</v>
      </c>
      <c r="AH135" s="146">
        <v>6.6E-4</v>
      </c>
      <c r="AI135" s="146">
        <v>7.2371320407113703E-3</v>
      </c>
      <c r="AJ135" s="146">
        <v>2.0960957650972001E-3</v>
      </c>
    </row>
    <row r="136" spans="1:36" s="142" customFormat="1">
      <c r="A136" s="116">
        <v>1035</v>
      </c>
      <c r="B136" s="142">
        <v>1037</v>
      </c>
      <c r="C136" s="142" t="s">
        <v>3149</v>
      </c>
      <c r="D136" s="142" t="s">
        <v>3150</v>
      </c>
      <c r="E136" s="142" t="s">
        <v>35</v>
      </c>
      <c r="F136" s="142" t="s">
        <v>3151</v>
      </c>
      <c r="G136" s="142" t="s">
        <v>3152</v>
      </c>
      <c r="H136" s="142" t="s">
        <v>38</v>
      </c>
      <c r="I136" s="142" t="s">
        <v>1381</v>
      </c>
      <c r="J136" s="142" t="s">
        <v>39</v>
      </c>
      <c r="K136" s="142" t="s">
        <v>39</v>
      </c>
      <c r="L136" s="142" t="s">
        <v>40</v>
      </c>
      <c r="M136" s="142" t="s">
        <v>41</v>
      </c>
      <c r="N136" s="142" t="s">
        <v>1658</v>
      </c>
      <c r="O136" s="142" t="s">
        <v>45</v>
      </c>
      <c r="P136" s="142" t="s">
        <v>306</v>
      </c>
      <c r="Q136" s="142" t="s">
        <v>306</v>
      </c>
      <c r="R136" s="142" t="s">
        <v>306</v>
      </c>
      <c r="S136" s="142" t="s">
        <v>46</v>
      </c>
      <c r="T136" s="142" t="s">
        <v>3153</v>
      </c>
      <c r="U136" s="142" t="s">
        <v>3154</v>
      </c>
      <c r="V136" s="146">
        <v>5.8999999999999997E-2</v>
      </c>
      <c r="W136" s="146">
        <v>4.6210000000000001E-2</v>
      </c>
      <c r="X136" s="142" t="s">
        <v>283</v>
      </c>
      <c r="Z136" s="147">
        <v>294891</v>
      </c>
      <c r="AA136" s="148">
        <v>1</v>
      </c>
      <c r="AB136" s="174">
        <v>105.54</v>
      </c>
      <c r="AD136" s="147">
        <v>311.22800000000001</v>
      </c>
      <c r="AG136" s="142" t="s">
        <v>288</v>
      </c>
      <c r="AH136" s="146">
        <v>2.9399999999999999E-4</v>
      </c>
      <c r="AI136" s="146">
        <v>2.5924619027216699E-3</v>
      </c>
      <c r="AJ136" s="146">
        <v>7.5085660796325303E-4</v>
      </c>
    </row>
    <row r="137" spans="1:36" s="142" customFormat="1">
      <c r="A137" s="116">
        <v>1035</v>
      </c>
      <c r="B137" s="142">
        <v>1037</v>
      </c>
      <c r="C137" s="142" t="s">
        <v>3155</v>
      </c>
      <c r="D137" s="142" t="s">
        <v>3156</v>
      </c>
      <c r="E137" s="142" t="s">
        <v>35</v>
      </c>
      <c r="F137" s="142" t="s">
        <v>3157</v>
      </c>
      <c r="G137" s="142" t="s">
        <v>3158</v>
      </c>
      <c r="H137" s="142" t="s">
        <v>38</v>
      </c>
      <c r="I137" s="142" t="s">
        <v>1381</v>
      </c>
      <c r="J137" s="142" t="s">
        <v>39</v>
      </c>
      <c r="K137" s="142" t="s">
        <v>39</v>
      </c>
      <c r="L137" s="142" t="s">
        <v>40</v>
      </c>
      <c r="M137" s="142" t="s">
        <v>41</v>
      </c>
      <c r="N137" s="142" t="s">
        <v>144</v>
      </c>
      <c r="O137" s="142" t="s">
        <v>45</v>
      </c>
      <c r="P137" s="142" t="s">
        <v>306</v>
      </c>
      <c r="Q137" s="142" t="s">
        <v>306</v>
      </c>
      <c r="R137" s="142" t="s">
        <v>306</v>
      </c>
      <c r="S137" s="142" t="s">
        <v>46</v>
      </c>
      <c r="T137" s="142" t="s">
        <v>3159</v>
      </c>
      <c r="U137" s="142" t="s">
        <v>454</v>
      </c>
      <c r="V137" s="146">
        <v>6.0699999999999997E-2</v>
      </c>
      <c r="W137" s="146">
        <v>6.1589999999999999E-2</v>
      </c>
      <c r="X137" s="142" t="s">
        <v>283</v>
      </c>
      <c r="Z137" s="147">
        <v>119351</v>
      </c>
      <c r="AA137" s="148">
        <v>1</v>
      </c>
      <c r="AB137" s="174">
        <v>100.02</v>
      </c>
      <c r="AD137" s="147">
        <v>119.375</v>
      </c>
      <c r="AG137" s="142" t="s">
        <v>288</v>
      </c>
      <c r="AH137" s="146">
        <v>1.3259999999999999E-3</v>
      </c>
      <c r="AI137" s="146">
        <v>9.943669641497841E-4</v>
      </c>
      <c r="AJ137" s="146">
        <v>2.8799921996477002E-4</v>
      </c>
    </row>
    <row r="138" spans="1:36" s="142" customFormat="1">
      <c r="A138" s="116">
        <v>1035</v>
      </c>
      <c r="B138" s="142">
        <v>1037</v>
      </c>
      <c r="C138" s="142" t="s">
        <v>1360</v>
      </c>
      <c r="D138" s="142" t="s">
        <v>1361</v>
      </c>
      <c r="E138" s="142" t="s">
        <v>35</v>
      </c>
      <c r="F138" s="142" t="s">
        <v>3160</v>
      </c>
      <c r="G138" s="142" t="s">
        <v>3161</v>
      </c>
      <c r="H138" s="142" t="s">
        <v>38</v>
      </c>
      <c r="I138" s="142" t="s">
        <v>1381</v>
      </c>
      <c r="J138" s="142" t="s">
        <v>39</v>
      </c>
      <c r="K138" s="142" t="s">
        <v>39</v>
      </c>
      <c r="L138" s="142" t="s">
        <v>40</v>
      </c>
      <c r="M138" s="142" t="s">
        <v>41</v>
      </c>
      <c r="N138" s="142" t="s">
        <v>1641</v>
      </c>
      <c r="O138" s="142" t="s">
        <v>45</v>
      </c>
      <c r="P138" s="142" t="s">
        <v>246</v>
      </c>
      <c r="Q138" s="142" t="s">
        <v>247</v>
      </c>
      <c r="R138" s="142" t="s">
        <v>239</v>
      </c>
      <c r="S138" s="142" t="s">
        <v>46</v>
      </c>
      <c r="T138" s="142" t="s">
        <v>3162</v>
      </c>
      <c r="U138" s="142" t="s">
        <v>3163</v>
      </c>
      <c r="V138" s="146">
        <v>4.8800000000000003E-2</v>
      </c>
      <c r="W138" s="146">
        <v>3.8870000000000002E-2</v>
      </c>
      <c r="X138" s="142" t="s">
        <v>283</v>
      </c>
      <c r="Z138" s="147">
        <v>1321863</v>
      </c>
      <c r="AA138" s="148">
        <v>1</v>
      </c>
      <c r="AB138" s="174">
        <v>104.48</v>
      </c>
      <c r="AD138" s="147">
        <v>1381.0820000000001</v>
      </c>
      <c r="AG138" s="142" t="s">
        <v>288</v>
      </c>
      <c r="AH138" s="146">
        <v>2.7599999999999999E-4</v>
      </c>
      <c r="AI138" s="146">
        <v>1.1504119527639E-2</v>
      </c>
      <c r="AJ138" s="146">
        <v>3.3319464239989099E-3</v>
      </c>
    </row>
    <row r="139" spans="1:36" s="142" customFormat="1">
      <c r="A139" s="116">
        <v>1035</v>
      </c>
      <c r="B139" s="142">
        <v>1037</v>
      </c>
      <c r="C139" s="142" t="s">
        <v>3138</v>
      </c>
      <c r="D139" s="142" t="s">
        <v>3139</v>
      </c>
      <c r="E139" s="142" t="s">
        <v>35</v>
      </c>
      <c r="F139" s="142" t="s">
        <v>3164</v>
      </c>
      <c r="G139" s="142" t="s">
        <v>3165</v>
      </c>
      <c r="H139" s="142" t="s">
        <v>38</v>
      </c>
      <c r="I139" s="142" t="s">
        <v>1921</v>
      </c>
      <c r="J139" s="142" t="s">
        <v>39</v>
      </c>
      <c r="K139" s="142" t="s">
        <v>39</v>
      </c>
      <c r="L139" s="142" t="s">
        <v>40</v>
      </c>
      <c r="M139" s="142" t="s">
        <v>41</v>
      </c>
      <c r="N139" s="142" t="s">
        <v>43</v>
      </c>
      <c r="O139" s="142" t="s">
        <v>45</v>
      </c>
      <c r="P139" s="142" t="s">
        <v>306</v>
      </c>
      <c r="Q139" s="142" t="s">
        <v>306</v>
      </c>
      <c r="R139" s="142" t="s">
        <v>306</v>
      </c>
      <c r="S139" s="142" t="s">
        <v>46</v>
      </c>
      <c r="T139" s="142" t="s">
        <v>3166</v>
      </c>
      <c r="U139" s="142" t="s">
        <v>3137</v>
      </c>
      <c r="V139" s="146">
        <v>4.7800000000000002E-2</v>
      </c>
      <c r="W139" s="146">
        <v>3.6740000000000002E-2</v>
      </c>
      <c r="X139" s="142" t="s">
        <v>283</v>
      </c>
      <c r="Z139" s="147">
        <v>246312</v>
      </c>
      <c r="AA139" s="148">
        <v>1</v>
      </c>
      <c r="AB139" s="174">
        <v>107.54</v>
      </c>
      <c r="AD139" s="147">
        <v>264.88400000000001</v>
      </c>
      <c r="AG139" s="142" t="s">
        <v>288</v>
      </c>
      <c r="AH139" s="146">
        <v>4.2299999999999998E-4</v>
      </c>
      <c r="AI139" s="146">
        <v>2.2064260569596502E-3</v>
      </c>
      <c r="AJ139" s="146">
        <v>6.3904876793413102E-4</v>
      </c>
    </row>
    <row r="140" spans="1:36" s="142" customFormat="1">
      <c r="A140" s="116">
        <v>1035</v>
      </c>
      <c r="B140" s="142">
        <v>1037</v>
      </c>
      <c r="C140" s="142" t="s">
        <v>3167</v>
      </c>
      <c r="D140" s="142" t="s">
        <v>3168</v>
      </c>
      <c r="E140" s="142" t="s">
        <v>35</v>
      </c>
      <c r="F140" s="142" t="s">
        <v>3169</v>
      </c>
      <c r="G140" s="142" t="s">
        <v>3170</v>
      </c>
      <c r="H140" s="142" t="s">
        <v>38</v>
      </c>
      <c r="I140" s="142" t="s">
        <v>1381</v>
      </c>
      <c r="J140" s="142" t="s">
        <v>39</v>
      </c>
      <c r="K140" s="142" t="s">
        <v>39</v>
      </c>
      <c r="L140" s="142" t="s">
        <v>40</v>
      </c>
      <c r="M140" s="142" t="s">
        <v>41</v>
      </c>
      <c r="N140" s="142" t="s">
        <v>125</v>
      </c>
      <c r="O140" s="142" t="s">
        <v>45</v>
      </c>
      <c r="P140" s="142" t="s">
        <v>559</v>
      </c>
      <c r="Q140" s="142" t="s">
        <v>247</v>
      </c>
      <c r="R140" s="142" t="s">
        <v>239</v>
      </c>
      <c r="S140" s="142" t="s">
        <v>46</v>
      </c>
      <c r="T140" s="142" t="s">
        <v>3171</v>
      </c>
      <c r="U140" s="142" t="s">
        <v>3172</v>
      </c>
      <c r="V140" s="146">
        <v>4.7100000000000003E-2</v>
      </c>
      <c r="W140" s="146">
        <v>4.2290000000000001E-2</v>
      </c>
      <c r="X140" s="142" t="s">
        <v>283</v>
      </c>
      <c r="Z140" s="147">
        <v>85912</v>
      </c>
      <c r="AA140" s="148">
        <v>1</v>
      </c>
      <c r="AB140" s="174">
        <v>103.47</v>
      </c>
      <c r="AD140" s="147">
        <v>88.893000000000001</v>
      </c>
      <c r="AG140" s="142" t="s">
        <v>288</v>
      </c>
      <c r="AH140" s="146">
        <v>2.24E-4</v>
      </c>
      <c r="AI140" s="146">
        <v>7.4046076842972097E-4</v>
      </c>
      <c r="AJ140" s="146">
        <v>2.14460185636408E-4</v>
      </c>
    </row>
    <row r="141" spans="1:36" s="142" customFormat="1">
      <c r="A141" s="116">
        <v>1035</v>
      </c>
      <c r="B141" s="142">
        <v>1037</v>
      </c>
      <c r="C141" s="142" t="s">
        <v>3173</v>
      </c>
      <c r="D141" s="142" t="s">
        <v>3174</v>
      </c>
      <c r="E141" s="142" t="s">
        <v>35</v>
      </c>
      <c r="F141" s="142" t="s">
        <v>3175</v>
      </c>
      <c r="G141" s="142" t="s">
        <v>3176</v>
      </c>
      <c r="H141" s="142" t="s">
        <v>38</v>
      </c>
      <c r="I141" s="142" t="s">
        <v>1381</v>
      </c>
      <c r="J141" s="142" t="s">
        <v>39</v>
      </c>
      <c r="K141" s="142" t="s">
        <v>39</v>
      </c>
      <c r="L141" s="142" t="s">
        <v>40</v>
      </c>
      <c r="M141" s="142" t="s">
        <v>41</v>
      </c>
      <c r="N141" s="142" t="s">
        <v>1638</v>
      </c>
      <c r="O141" s="142" t="s">
        <v>45</v>
      </c>
      <c r="P141" s="142" t="s">
        <v>417</v>
      </c>
      <c r="Q141" s="142" t="s">
        <v>247</v>
      </c>
      <c r="R141" s="142" t="s">
        <v>239</v>
      </c>
      <c r="S141" s="142" t="s">
        <v>46</v>
      </c>
      <c r="T141" s="142" t="s">
        <v>3177</v>
      </c>
      <c r="U141" s="142" t="s">
        <v>3178</v>
      </c>
      <c r="V141" s="146">
        <v>5.3999999999999999E-2</v>
      </c>
      <c r="W141" s="146">
        <v>4.4299999999999999E-2</v>
      </c>
      <c r="X141" s="142" t="s">
        <v>283</v>
      </c>
      <c r="Z141" s="147">
        <v>83333</v>
      </c>
      <c r="AA141" s="148">
        <v>1</v>
      </c>
      <c r="AB141" s="174">
        <v>101.95</v>
      </c>
      <c r="AD141" s="147">
        <v>84.957999999999998</v>
      </c>
      <c r="AG141" s="142" t="s">
        <v>288</v>
      </c>
      <c r="AH141" s="146">
        <v>4.17E-4</v>
      </c>
      <c r="AI141" s="146">
        <v>7.0768179211684698E-4</v>
      </c>
      <c r="AJ141" s="146">
        <v>2.04966387119657E-4</v>
      </c>
    </row>
    <row r="142" spans="1:36" s="142" customFormat="1">
      <c r="A142" s="116">
        <v>1035</v>
      </c>
      <c r="B142" s="142">
        <v>1037</v>
      </c>
      <c r="C142" s="142" t="s">
        <v>2665</v>
      </c>
      <c r="D142" s="142" t="s">
        <v>2666</v>
      </c>
      <c r="E142" s="142" t="s">
        <v>35</v>
      </c>
      <c r="F142" s="142" t="s">
        <v>3179</v>
      </c>
      <c r="G142" s="142" t="s">
        <v>3180</v>
      </c>
      <c r="H142" s="142" t="s">
        <v>38</v>
      </c>
      <c r="I142" s="142" t="s">
        <v>1921</v>
      </c>
      <c r="J142" s="142" t="s">
        <v>39</v>
      </c>
      <c r="K142" s="142" t="s">
        <v>39</v>
      </c>
      <c r="L142" s="142" t="s">
        <v>40</v>
      </c>
      <c r="M142" s="142" t="s">
        <v>41</v>
      </c>
      <c r="N142" s="142" t="s">
        <v>52</v>
      </c>
      <c r="O142" s="142" t="s">
        <v>45</v>
      </c>
      <c r="P142" s="142" t="s">
        <v>559</v>
      </c>
      <c r="Q142" s="142" t="s">
        <v>247</v>
      </c>
      <c r="R142" s="142" t="s">
        <v>239</v>
      </c>
      <c r="S142" s="142" t="s">
        <v>46</v>
      </c>
      <c r="T142" s="142" t="s">
        <v>3181</v>
      </c>
      <c r="U142" s="142" t="s">
        <v>3182</v>
      </c>
      <c r="V142" s="146">
        <v>0.04</v>
      </c>
      <c r="W142" s="146">
        <v>2.6929999999999999E-2</v>
      </c>
      <c r="X142" s="142" t="s">
        <v>283</v>
      </c>
      <c r="Z142" s="147">
        <v>100000</v>
      </c>
      <c r="AA142" s="148">
        <v>1</v>
      </c>
      <c r="AB142" s="174">
        <v>113.67</v>
      </c>
      <c r="AD142" s="147">
        <v>113.67</v>
      </c>
      <c r="AG142" s="142" t="s">
        <v>288</v>
      </c>
      <c r="AH142" s="146">
        <v>1.4999999999999999E-4</v>
      </c>
      <c r="AI142" s="146">
        <v>9.4684662379558202E-4</v>
      </c>
      <c r="AJ142" s="146">
        <v>2.7423586956407402E-4</v>
      </c>
    </row>
    <row r="143" spans="1:36" s="142" customFormat="1">
      <c r="A143" s="116">
        <v>1035</v>
      </c>
      <c r="B143" s="142">
        <v>1037</v>
      </c>
      <c r="C143" s="142" t="s">
        <v>3183</v>
      </c>
      <c r="D143" s="142" t="s">
        <v>3184</v>
      </c>
      <c r="E143" s="142" t="s">
        <v>35</v>
      </c>
      <c r="F143" s="142" t="s">
        <v>3185</v>
      </c>
      <c r="G143" s="142" t="s">
        <v>3186</v>
      </c>
      <c r="H143" s="142" t="s">
        <v>38</v>
      </c>
      <c r="I143" s="142" t="s">
        <v>1921</v>
      </c>
      <c r="J143" s="142" t="s">
        <v>39</v>
      </c>
      <c r="K143" s="142" t="s">
        <v>39</v>
      </c>
      <c r="L143" s="142" t="s">
        <v>40</v>
      </c>
      <c r="M143" s="142" t="s">
        <v>41</v>
      </c>
      <c r="N143" s="142" t="s">
        <v>52</v>
      </c>
      <c r="O143" s="142" t="s">
        <v>45</v>
      </c>
      <c r="P143" s="142" t="s">
        <v>306</v>
      </c>
      <c r="Q143" s="142" t="s">
        <v>306</v>
      </c>
      <c r="R143" s="142" t="s">
        <v>306</v>
      </c>
      <c r="S143" s="142" t="s">
        <v>46</v>
      </c>
      <c r="T143" s="142" t="s">
        <v>3187</v>
      </c>
      <c r="U143" s="142" t="s">
        <v>2641</v>
      </c>
      <c r="V143" s="146">
        <v>3.39E-2</v>
      </c>
      <c r="W143" s="146">
        <v>3.2809999999999999E-2</v>
      </c>
      <c r="X143" s="142" t="s">
        <v>283</v>
      </c>
      <c r="Z143" s="147">
        <v>591642.77</v>
      </c>
      <c r="AA143" s="148">
        <v>1</v>
      </c>
      <c r="AB143" s="174">
        <v>102.55</v>
      </c>
      <c r="AD143" s="147">
        <v>606.73</v>
      </c>
      <c r="AG143" s="142" t="s">
        <v>288</v>
      </c>
      <c r="AH143" s="146">
        <v>2.7729999999999999E-3</v>
      </c>
      <c r="AI143" s="146">
        <v>5.0539274278955703E-3</v>
      </c>
      <c r="AJ143" s="146">
        <v>1.4637726407544199E-3</v>
      </c>
    </row>
    <row r="144" spans="1:36" s="142" customFormat="1">
      <c r="A144" s="116">
        <v>1035</v>
      </c>
      <c r="B144" s="142">
        <v>1037</v>
      </c>
      <c r="C144" s="142" t="s">
        <v>3188</v>
      </c>
      <c r="D144" s="142" t="s">
        <v>3189</v>
      </c>
      <c r="E144" s="142" t="s">
        <v>340</v>
      </c>
      <c r="F144" s="142" t="s">
        <v>3190</v>
      </c>
      <c r="G144" s="142" t="s">
        <v>3191</v>
      </c>
      <c r="H144" s="142" t="s">
        <v>38</v>
      </c>
      <c r="I144" s="142" t="s">
        <v>1381</v>
      </c>
      <c r="J144" s="142" t="s">
        <v>39</v>
      </c>
      <c r="K144" s="142" t="s">
        <v>39</v>
      </c>
      <c r="L144" s="142" t="s">
        <v>40</v>
      </c>
      <c r="M144" s="142" t="s">
        <v>41</v>
      </c>
      <c r="N144" s="142" t="s">
        <v>1638</v>
      </c>
      <c r="O144" s="142" t="s">
        <v>45</v>
      </c>
      <c r="P144" s="142" t="s">
        <v>2713</v>
      </c>
      <c r="Q144" s="142" t="s">
        <v>238</v>
      </c>
      <c r="R144" s="142" t="s">
        <v>239</v>
      </c>
      <c r="S144" s="142" t="s">
        <v>46</v>
      </c>
      <c r="T144" s="142" t="s">
        <v>3192</v>
      </c>
      <c r="U144" s="142" t="s">
        <v>3193</v>
      </c>
      <c r="V144" s="146">
        <v>5.8500000000000003E-2</v>
      </c>
      <c r="W144" s="146">
        <v>6.2370000000000002E-2</v>
      </c>
      <c r="X144" s="142" t="s">
        <v>283</v>
      </c>
      <c r="Z144" s="147">
        <v>406538.92</v>
      </c>
      <c r="AA144" s="148">
        <v>1</v>
      </c>
      <c r="AB144" s="174">
        <v>99.03</v>
      </c>
      <c r="AC144" s="147">
        <v>22.62</v>
      </c>
      <c r="AD144" s="147">
        <v>425.21600000000001</v>
      </c>
      <c r="AG144" s="142" t="s">
        <v>288</v>
      </c>
      <c r="AH144" s="146">
        <v>1.042E-3</v>
      </c>
      <c r="AI144" s="146">
        <v>3.5419555744535302E-3</v>
      </c>
      <c r="AJ144" s="146">
        <v>1.0258591439275E-3</v>
      </c>
    </row>
    <row r="145" spans="1:36" s="142" customFormat="1">
      <c r="A145" s="116">
        <v>1035</v>
      </c>
      <c r="B145" s="142">
        <v>1037</v>
      </c>
      <c r="C145" s="142" t="s">
        <v>3194</v>
      </c>
      <c r="D145" s="142" t="s">
        <v>3195</v>
      </c>
      <c r="E145" s="142" t="s">
        <v>35</v>
      </c>
      <c r="F145" s="142" t="s">
        <v>3196</v>
      </c>
      <c r="G145" s="142" t="s">
        <v>3197</v>
      </c>
      <c r="H145" s="142" t="s">
        <v>38</v>
      </c>
      <c r="I145" s="142" t="s">
        <v>1921</v>
      </c>
      <c r="J145" s="142" t="s">
        <v>39</v>
      </c>
      <c r="K145" s="142" t="s">
        <v>39</v>
      </c>
      <c r="L145" s="142" t="s">
        <v>40</v>
      </c>
      <c r="M145" s="142" t="s">
        <v>41</v>
      </c>
      <c r="N145" s="142" t="s">
        <v>125</v>
      </c>
      <c r="O145" s="142" t="s">
        <v>45</v>
      </c>
      <c r="P145" s="142" t="s">
        <v>2682</v>
      </c>
      <c r="Q145" s="142" t="s">
        <v>238</v>
      </c>
      <c r="R145" s="142" t="s">
        <v>239</v>
      </c>
      <c r="S145" s="142" t="s">
        <v>46</v>
      </c>
      <c r="T145" s="142" t="s">
        <v>3198</v>
      </c>
      <c r="U145" s="142" t="s">
        <v>2641</v>
      </c>
      <c r="V145" s="146">
        <v>2.7E-2</v>
      </c>
      <c r="W145" s="146">
        <v>2.479E-2</v>
      </c>
      <c r="X145" s="142" t="s">
        <v>283</v>
      </c>
      <c r="Z145" s="147">
        <v>355443</v>
      </c>
      <c r="AA145" s="148">
        <v>1</v>
      </c>
      <c r="AB145" s="174">
        <v>102.75</v>
      </c>
      <c r="AD145" s="147">
        <v>365.21800000000002</v>
      </c>
      <c r="AG145" s="142" t="s">
        <v>288</v>
      </c>
      <c r="AH145" s="146">
        <v>4.7399999999999997E-4</v>
      </c>
      <c r="AI145" s="146">
        <v>3.0421846540474402E-3</v>
      </c>
      <c r="AJ145" s="146">
        <v>8.81110132317791E-4</v>
      </c>
    </row>
    <row r="146" spans="1:36" s="142" customFormat="1">
      <c r="A146" s="116">
        <v>1035</v>
      </c>
      <c r="B146" s="142">
        <v>1037</v>
      </c>
      <c r="C146" s="142" t="s">
        <v>3199</v>
      </c>
      <c r="D146" s="142" t="s">
        <v>3200</v>
      </c>
      <c r="E146" s="142" t="s">
        <v>35</v>
      </c>
      <c r="F146" s="142" t="s">
        <v>3201</v>
      </c>
      <c r="G146" s="142" t="s">
        <v>3202</v>
      </c>
      <c r="H146" s="142" t="s">
        <v>38</v>
      </c>
      <c r="I146" s="142" t="s">
        <v>1381</v>
      </c>
      <c r="J146" s="142" t="s">
        <v>39</v>
      </c>
      <c r="K146" s="142" t="s">
        <v>39</v>
      </c>
      <c r="L146" s="142" t="s">
        <v>40</v>
      </c>
      <c r="M146" s="142" t="s">
        <v>41</v>
      </c>
      <c r="N146" s="142" t="s">
        <v>1638</v>
      </c>
      <c r="O146" s="142" t="s">
        <v>45</v>
      </c>
      <c r="P146" s="142" t="s">
        <v>417</v>
      </c>
      <c r="Q146" s="142" t="s">
        <v>247</v>
      </c>
      <c r="R146" s="142" t="s">
        <v>239</v>
      </c>
      <c r="S146" s="142" t="s">
        <v>46</v>
      </c>
      <c r="T146" s="142" t="s">
        <v>3203</v>
      </c>
      <c r="U146" s="142" t="s">
        <v>2618</v>
      </c>
      <c r="V146" s="146">
        <v>0.05</v>
      </c>
      <c r="W146" s="146">
        <v>5.2069999999999998E-2</v>
      </c>
      <c r="X146" s="142" t="s">
        <v>283</v>
      </c>
      <c r="Z146" s="147">
        <v>365271</v>
      </c>
      <c r="AA146" s="148">
        <v>1</v>
      </c>
      <c r="AB146" s="174">
        <v>99.68</v>
      </c>
      <c r="AD146" s="147">
        <v>364.10199999999998</v>
      </c>
      <c r="AG146" s="142" t="s">
        <v>288</v>
      </c>
      <c r="AH146" s="146">
        <v>1.018E-3</v>
      </c>
      <c r="AI146" s="146">
        <v>3.0328923652542502E-3</v>
      </c>
      <c r="AJ146" s="146">
        <v>8.78418800022362E-4</v>
      </c>
    </row>
    <row r="147" spans="1:36" s="142" customFormat="1">
      <c r="A147" s="116">
        <v>1035</v>
      </c>
      <c r="B147" s="142">
        <v>1037</v>
      </c>
      <c r="C147" s="142" t="s">
        <v>3204</v>
      </c>
      <c r="D147" s="142" t="s">
        <v>3205</v>
      </c>
      <c r="E147" s="142" t="s">
        <v>340</v>
      </c>
      <c r="F147" s="142" t="s">
        <v>3206</v>
      </c>
      <c r="G147" s="142" t="s">
        <v>3207</v>
      </c>
      <c r="H147" s="142" t="s">
        <v>38</v>
      </c>
      <c r="I147" s="142" t="s">
        <v>1381</v>
      </c>
      <c r="J147" s="142" t="s">
        <v>39</v>
      </c>
      <c r="K147" s="142" t="s">
        <v>39</v>
      </c>
      <c r="L147" s="142" t="s">
        <v>40</v>
      </c>
      <c r="M147" s="142" t="s">
        <v>41</v>
      </c>
      <c r="N147" s="142" t="s">
        <v>276</v>
      </c>
      <c r="O147" s="142" t="s">
        <v>45</v>
      </c>
      <c r="P147" s="142" t="s">
        <v>2895</v>
      </c>
      <c r="Q147" s="142" t="s">
        <v>238</v>
      </c>
      <c r="R147" s="142" t="s">
        <v>239</v>
      </c>
      <c r="S147" s="142" t="s">
        <v>46</v>
      </c>
      <c r="T147" s="142" t="s">
        <v>3208</v>
      </c>
      <c r="U147" s="142" t="s">
        <v>2988</v>
      </c>
      <c r="V147" s="146">
        <v>6.6000000000000003E-2</v>
      </c>
      <c r="W147" s="146">
        <v>6.7559999999999995E-2</v>
      </c>
      <c r="X147" s="142" t="s">
        <v>283</v>
      </c>
      <c r="Z147" s="147">
        <v>693573</v>
      </c>
      <c r="AA147" s="148">
        <v>1</v>
      </c>
      <c r="AB147" s="174">
        <v>99.88</v>
      </c>
      <c r="AD147" s="147">
        <v>692.74099999999999</v>
      </c>
      <c r="AG147" s="142" t="s">
        <v>288</v>
      </c>
      <c r="AH147" s="146">
        <v>1.3209999999999999E-3</v>
      </c>
      <c r="AI147" s="146">
        <v>5.7703809686081298E-3</v>
      </c>
      <c r="AJ147" s="146">
        <v>1.6712795957372201E-3</v>
      </c>
    </row>
    <row r="148" spans="1:36" s="142" customFormat="1">
      <c r="A148" s="116">
        <v>1035</v>
      </c>
      <c r="B148" s="142">
        <v>1037</v>
      </c>
      <c r="C148" s="142" t="s">
        <v>3209</v>
      </c>
      <c r="D148" s="142" t="s">
        <v>3210</v>
      </c>
      <c r="E148" s="142" t="s">
        <v>35</v>
      </c>
      <c r="F148" s="142" t="s">
        <v>3211</v>
      </c>
      <c r="G148" s="142" t="s">
        <v>3212</v>
      </c>
      <c r="H148" s="142" t="s">
        <v>38</v>
      </c>
      <c r="I148" s="142" t="s">
        <v>1381</v>
      </c>
      <c r="J148" s="142" t="s">
        <v>39</v>
      </c>
      <c r="K148" s="142" t="s">
        <v>39</v>
      </c>
      <c r="L148" s="142" t="s">
        <v>40</v>
      </c>
      <c r="M148" s="142" t="s">
        <v>41</v>
      </c>
      <c r="N148" s="142" t="s">
        <v>144</v>
      </c>
      <c r="O148" s="142" t="s">
        <v>45</v>
      </c>
      <c r="P148" s="142" t="s">
        <v>2895</v>
      </c>
      <c r="Q148" s="142" t="s">
        <v>238</v>
      </c>
      <c r="R148" s="142" t="s">
        <v>239</v>
      </c>
      <c r="S148" s="142" t="s">
        <v>46</v>
      </c>
      <c r="T148" s="142" t="s">
        <v>3213</v>
      </c>
      <c r="U148" s="142" t="s">
        <v>3137</v>
      </c>
      <c r="V148" s="146">
        <v>5.3800000000000001E-2</v>
      </c>
      <c r="W148" s="146">
        <v>5.2139999999999999E-2</v>
      </c>
      <c r="X148" s="142" t="s">
        <v>283</v>
      </c>
      <c r="Z148" s="147">
        <v>77548</v>
      </c>
      <c r="AA148" s="148">
        <v>1</v>
      </c>
      <c r="AB148" s="174">
        <v>100.98</v>
      </c>
      <c r="AD148" s="147">
        <v>78.308000000000007</v>
      </c>
      <c r="AG148" s="142" t="s">
        <v>288</v>
      </c>
      <c r="AH148" s="146">
        <v>3.1E-4</v>
      </c>
      <c r="AI148" s="146">
        <v>6.5228853162245396E-4</v>
      </c>
      <c r="AJ148" s="146">
        <v>1.8892279718871901E-4</v>
      </c>
    </row>
    <row r="149" spans="1:36" s="142" customFormat="1">
      <c r="A149" s="116">
        <v>1035</v>
      </c>
      <c r="B149" s="142">
        <v>1037</v>
      </c>
      <c r="C149" s="142" t="s">
        <v>133</v>
      </c>
      <c r="D149" s="142" t="s">
        <v>134</v>
      </c>
      <c r="E149" s="142" t="s">
        <v>35</v>
      </c>
      <c r="F149" s="142" t="s">
        <v>3214</v>
      </c>
      <c r="G149" s="142" t="s">
        <v>3215</v>
      </c>
      <c r="H149" s="142" t="s">
        <v>38</v>
      </c>
      <c r="I149" s="142" t="s">
        <v>1921</v>
      </c>
      <c r="J149" s="142" t="s">
        <v>39</v>
      </c>
      <c r="K149" s="142" t="s">
        <v>39</v>
      </c>
      <c r="L149" s="142" t="s">
        <v>40</v>
      </c>
      <c r="M149" s="142" t="s">
        <v>41</v>
      </c>
      <c r="N149" s="142" t="s">
        <v>52</v>
      </c>
      <c r="O149" s="142" t="s">
        <v>45</v>
      </c>
      <c r="P149" s="142" t="s">
        <v>2733</v>
      </c>
      <c r="Q149" s="142" t="s">
        <v>247</v>
      </c>
      <c r="R149" s="142" t="s">
        <v>239</v>
      </c>
      <c r="S149" s="142" t="s">
        <v>46</v>
      </c>
      <c r="T149" s="142" t="s">
        <v>3216</v>
      </c>
      <c r="U149" s="142" t="s">
        <v>3109</v>
      </c>
      <c r="V149" s="146">
        <v>5.0000000000000001E-3</v>
      </c>
      <c r="W149" s="146">
        <v>3.2960000000000003E-2</v>
      </c>
      <c r="X149" s="142" t="s">
        <v>283</v>
      </c>
      <c r="Z149" s="147">
        <v>433800</v>
      </c>
      <c r="AA149" s="148">
        <v>1</v>
      </c>
      <c r="AB149" s="174">
        <v>91.69</v>
      </c>
      <c r="AD149" s="147">
        <v>397.75099999999998</v>
      </c>
      <c r="AG149" s="142" t="s">
        <v>288</v>
      </c>
      <c r="AH149" s="146">
        <v>9.6400000000000001E-4</v>
      </c>
      <c r="AI149" s="146">
        <v>3.3131820160778899E-3</v>
      </c>
      <c r="AJ149" s="146">
        <v>9.5959929345360397E-4</v>
      </c>
    </row>
    <row r="150" spans="1:36" s="142" customFormat="1">
      <c r="A150" s="116">
        <v>1035</v>
      </c>
      <c r="B150" s="142">
        <v>1037</v>
      </c>
      <c r="C150" s="142" t="s">
        <v>3217</v>
      </c>
      <c r="D150" s="142" t="s">
        <v>3218</v>
      </c>
      <c r="E150" s="142" t="s">
        <v>35</v>
      </c>
      <c r="F150" s="142" t="s">
        <v>3219</v>
      </c>
      <c r="G150" s="142" t="s">
        <v>3220</v>
      </c>
      <c r="H150" s="142" t="s">
        <v>38</v>
      </c>
      <c r="I150" s="142" t="s">
        <v>1921</v>
      </c>
      <c r="J150" s="142" t="s">
        <v>39</v>
      </c>
      <c r="K150" s="142" t="s">
        <v>39</v>
      </c>
      <c r="L150" s="142" t="s">
        <v>40</v>
      </c>
      <c r="M150" s="142" t="s">
        <v>41</v>
      </c>
      <c r="N150" s="142" t="s">
        <v>851</v>
      </c>
      <c r="O150" s="142" t="s">
        <v>45</v>
      </c>
      <c r="P150" s="142" t="s">
        <v>306</v>
      </c>
      <c r="Q150" s="142" t="s">
        <v>306</v>
      </c>
      <c r="R150" s="142" t="s">
        <v>306</v>
      </c>
      <c r="S150" s="142" t="s">
        <v>46</v>
      </c>
      <c r="T150" s="142" t="s">
        <v>3221</v>
      </c>
      <c r="U150" s="142" t="s">
        <v>2641</v>
      </c>
      <c r="V150" s="146">
        <v>3.4200000000000001E-2</v>
      </c>
      <c r="W150" s="146">
        <v>3.3939999999999998E-2</v>
      </c>
      <c r="X150" s="142" t="s">
        <v>283</v>
      </c>
      <c r="Z150" s="147">
        <v>211000</v>
      </c>
      <c r="AA150" s="148">
        <v>1</v>
      </c>
      <c r="AB150" s="174">
        <v>101.9</v>
      </c>
      <c r="AD150" s="147">
        <v>215.00899999999999</v>
      </c>
      <c r="AG150" s="142" t="s">
        <v>288</v>
      </c>
      <c r="AH150" s="146">
        <v>1.4760000000000001E-3</v>
      </c>
      <c r="AI150" s="146">
        <v>1.7909786727867E-3</v>
      </c>
      <c r="AJ150" s="146">
        <v>5.1872244285301196E-4</v>
      </c>
    </row>
    <row r="151" spans="1:36" s="142" customFormat="1">
      <c r="A151" s="116">
        <v>1035</v>
      </c>
      <c r="B151" s="142">
        <v>1037</v>
      </c>
      <c r="C151" s="142" t="s">
        <v>1360</v>
      </c>
      <c r="D151" s="142" t="s">
        <v>1361</v>
      </c>
      <c r="E151" s="142" t="s">
        <v>35</v>
      </c>
      <c r="F151" s="142" t="s">
        <v>3222</v>
      </c>
      <c r="G151" s="142" t="s">
        <v>3223</v>
      </c>
      <c r="H151" s="142" t="s">
        <v>38</v>
      </c>
      <c r="I151" s="142" t="s">
        <v>1921</v>
      </c>
      <c r="J151" s="142" t="s">
        <v>39</v>
      </c>
      <c r="K151" s="142" t="s">
        <v>39</v>
      </c>
      <c r="L151" s="142" t="s">
        <v>40</v>
      </c>
      <c r="M151" s="142" t="s">
        <v>41</v>
      </c>
      <c r="N151" s="142" t="s">
        <v>1641</v>
      </c>
      <c r="O151" s="142" t="s">
        <v>45</v>
      </c>
      <c r="P151" s="142" t="s">
        <v>246</v>
      </c>
      <c r="Q151" s="142" t="s">
        <v>247</v>
      </c>
      <c r="R151" s="142" t="s">
        <v>239</v>
      </c>
      <c r="S151" s="142" t="s">
        <v>46</v>
      </c>
      <c r="T151" s="142" t="s">
        <v>3224</v>
      </c>
      <c r="U151" s="142" t="s">
        <v>3225</v>
      </c>
      <c r="V151" s="146">
        <v>2.6100000000000002E-2</v>
      </c>
      <c r="W151" s="146">
        <v>2.2329999999999999E-2</v>
      </c>
      <c r="X151" s="142" t="s">
        <v>283</v>
      </c>
      <c r="Z151" s="147">
        <v>1118486</v>
      </c>
      <c r="AA151" s="148">
        <v>1</v>
      </c>
      <c r="AB151" s="174">
        <v>105.16</v>
      </c>
      <c r="AD151" s="147">
        <v>1176.2</v>
      </c>
      <c r="AG151" s="142" t="s">
        <v>288</v>
      </c>
      <c r="AH151" s="146">
        <v>3.2699999999999998E-4</v>
      </c>
      <c r="AI151" s="146">
        <v>9.7974917129791308E-3</v>
      </c>
      <c r="AJ151" s="146">
        <v>2.8376545809342198E-3</v>
      </c>
    </row>
    <row r="152" spans="1:36" s="142" customFormat="1">
      <c r="A152" s="116">
        <v>1035</v>
      </c>
      <c r="B152" s="142">
        <v>1037</v>
      </c>
      <c r="C152" s="142" t="s">
        <v>2897</v>
      </c>
      <c r="D152" s="142" t="s">
        <v>2898</v>
      </c>
      <c r="E152" s="142" t="s">
        <v>35</v>
      </c>
      <c r="F152" s="142" t="s">
        <v>3226</v>
      </c>
      <c r="G152" s="142" t="s">
        <v>3227</v>
      </c>
      <c r="H152" s="142" t="s">
        <v>38</v>
      </c>
      <c r="I152" s="142" t="s">
        <v>1921</v>
      </c>
      <c r="J152" s="142" t="s">
        <v>39</v>
      </c>
      <c r="K152" s="142" t="s">
        <v>39</v>
      </c>
      <c r="L152" s="142" t="s">
        <v>40</v>
      </c>
      <c r="M152" s="142" t="s">
        <v>41</v>
      </c>
      <c r="N152" s="142" t="s">
        <v>1641</v>
      </c>
      <c r="O152" s="142" t="s">
        <v>45</v>
      </c>
      <c r="P152" s="142" t="s">
        <v>246</v>
      </c>
      <c r="Q152" s="142" t="s">
        <v>247</v>
      </c>
      <c r="R152" s="142" t="s">
        <v>239</v>
      </c>
      <c r="S152" s="142" t="s">
        <v>46</v>
      </c>
      <c r="T152" s="142" t="s">
        <v>3228</v>
      </c>
      <c r="U152" s="142" t="s">
        <v>3229</v>
      </c>
      <c r="V152" s="146">
        <v>2.52E-2</v>
      </c>
      <c r="W152" s="146">
        <v>2.145E-2</v>
      </c>
      <c r="X152" s="142" t="s">
        <v>283</v>
      </c>
      <c r="Z152" s="147">
        <v>565724</v>
      </c>
      <c r="AA152" s="148">
        <v>1</v>
      </c>
      <c r="AB152" s="174">
        <v>104.15</v>
      </c>
      <c r="AD152" s="147">
        <v>589.202</v>
      </c>
      <c r="AG152" s="142" t="s">
        <v>288</v>
      </c>
      <c r="AH152" s="146">
        <v>3.3300000000000002E-4</v>
      </c>
      <c r="AI152" s="146">
        <v>4.9079220072599404E-3</v>
      </c>
      <c r="AJ152" s="146">
        <v>1.4214849856233501E-3</v>
      </c>
    </row>
    <row r="153" spans="1:36" s="142" customFormat="1">
      <c r="A153" s="116">
        <v>1035</v>
      </c>
      <c r="B153" s="142">
        <v>1037</v>
      </c>
      <c r="C153" s="142" t="s">
        <v>3230</v>
      </c>
      <c r="D153" s="142" t="s">
        <v>3231</v>
      </c>
      <c r="E153" s="142" t="s">
        <v>35</v>
      </c>
      <c r="F153" s="142" t="s">
        <v>3232</v>
      </c>
      <c r="G153" s="142" t="s">
        <v>3233</v>
      </c>
      <c r="H153" s="142" t="s">
        <v>38</v>
      </c>
      <c r="I153" s="142" t="s">
        <v>1381</v>
      </c>
      <c r="J153" s="142" t="s">
        <v>39</v>
      </c>
      <c r="K153" s="142" t="s">
        <v>39</v>
      </c>
      <c r="L153" s="142" t="s">
        <v>40</v>
      </c>
      <c r="M153" s="142" t="s">
        <v>41</v>
      </c>
      <c r="N153" s="142" t="s">
        <v>67</v>
      </c>
      <c r="O153" s="142" t="s">
        <v>45</v>
      </c>
      <c r="P153" s="142" t="s">
        <v>2780</v>
      </c>
      <c r="Q153" s="142" t="s">
        <v>238</v>
      </c>
      <c r="R153" s="142" t="s">
        <v>239</v>
      </c>
      <c r="S153" s="142" t="s">
        <v>46</v>
      </c>
      <c r="T153" s="142" t="s">
        <v>3234</v>
      </c>
      <c r="U153" s="142" t="s">
        <v>3235</v>
      </c>
      <c r="V153" s="146">
        <v>5.6800000000000003E-2</v>
      </c>
      <c r="W153" s="146">
        <v>4.5089999999999998E-2</v>
      </c>
      <c r="X153" s="142" t="s">
        <v>283</v>
      </c>
      <c r="Z153" s="147">
        <v>271000</v>
      </c>
      <c r="AA153" s="148">
        <v>1</v>
      </c>
      <c r="AB153" s="174">
        <v>108.6</v>
      </c>
      <c r="AD153" s="147">
        <v>294.30599999999998</v>
      </c>
      <c r="AG153" s="142" t="s">
        <v>288</v>
      </c>
      <c r="AH153" s="146">
        <v>1.4100000000000001E-4</v>
      </c>
      <c r="AI153" s="146">
        <v>2.4515056080125202E-3</v>
      </c>
      <c r="AJ153" s="146">
        <v>7.1003133481063003E-4</v>
      </c>
    </row>
    <row r="154" spans="1:36" s="142" customFormat="1">
      <c r="A154" s="116">
        <v>1035</v>
      </c>
      <c r="B154" s="142">
        <v>1037</v>
      </c>
      <c r="C154" s="142" t="s">
        <v>1341</v>
      </c>
      <c r="D154" s="142" t="s">
        <v>1342</v>
      </c>
      <c r="E154" s="142" t="s">
        <v>35</v>
      </c>
      <c r="F154" s="142" t="s">
        <v>3236</v>
      </c>
      <c r="G154" s="142" t="s">
        <v>3237</v>
      </c>
      <c r="H154" s="142" t="s">
        <v>38</v>
      </c>
      <c r="I154" s="142" t="s">
        <v>1381</v>
      </c>
      <c r="J154" s="142" t="s">
        <v>39</v>
      </c>
      <c r="K154" s="142" t="s">
        <v>39</v>
      </c>
      <c r="L154" s="142" t="s">
        <v>40</v>
      </c>
      <c r="M154" s="142" t="s">
        <v>41</v>
      </c>
      <c r="N154" s="142" t="s">
        <v>1641</v>
      </c>
      <c r="O154" s="142" t="s">
        <v>45</v>
      </c>
      <c r="P154" s="142" t="s">
        <v>237</v>
      </c>
      <c r="Q154" s="142" t="s">
        <v>238</v>
      </c>
      <c r="R154" s="142" t="s">
        <v>239</v>
      </c>
      <c r="S154" s="142" t="s">
        <v>46</v>
      </c>
      <c r="T154" s="142" t="s">
        <v>3238</v>
      </c>
      <c r="U154" s="142" t="s">
        <v>3239</v>
      </c>
      <c r="V154" s="146">
        <v>4.5900000000000003E-2</v>
      </c>
      <c r="W154" s="146">
        <v>3.9699999999999999E-2</v>
      </c>
      <c r="X154" s="142" t="s">
        <v>283</v>
      </c>
      <c r="Z154" s="147">
        <v>2731085</v>
      </c>
      <c r="AA154" s="148">
        <v>1</v>
      </c>
      <c r="AB154" s="174">
        <v>103.9</v>
      </c>
      <c r="AD154" s="147">
        <v>2837.5970000000002</v>
      </c>
      <c r="AG154" s="142" t="s">
        <v>288</v>
      </c>
      <c r="AH154" s="146">
        <v>3.8400000000000001E-4</v>
      </c>
      <c r="AI154" s="146">
        <v>2.3636574623024199E-2</v>
      </c>
      <c r="AJ154" s="146">
        <v>6.84587813100823E-3</v>
      </c>
    </row>
    <row r="155" spans="1:36" s="142" customFormat="1">
      <c r="A155" s="116">
        <v>1035</v>
      </c>
      <c r="B155" s="142">
        <v>1037</v>
      </c>
      <c r="C155" s="142" t="s">
        <v>1341</v>
      </c>
      <c r="D155" s="142" t="s">
        <v>1342</v>
      </c>
      <c r="E155" s="142" t="s">
        <v>35</v>
      </c>
      <c r="F155" s="142" t="s">
        <v>3240</v>
      </c>
      <c r="G155" s="142" t="s">
        <v>3241</v>
      </c>
      <c r="H155" s="142" t="s">
        <v>38</v>
      </c>
      <c r="I155" s="142" t="s">
        <v>1921</v>
      </c>
      <c r="J155" s="142" t="s">
        <v>39</v>
      </c>
      <c r="K155" s="142" t="s">
        <v>39</v>
      </c>
      <c r="L155" s="142" t="s">
        <v>40</v>
      </c>
      <c r="M155" s="142" t="s">
        <v>41</v>
      </c>
      <c r="N155" s="142" t="s">
        <v>1641</v>
      </c>
      <c r="O155" s="142" t="s">
        <v>45</v>
      </c>
      <c r="P155" s="142" t="s">
        <v>237</v>
      </c>
      <c r="Q155" s="142" t="s">
        <v>238</v>
      </c>
      <c r="R155" s="142" t="s">
        <v>239</v>
      </c>
      <c r="S155" s="142" t="s">
        <v>46</v>
      </c>
      <c r="T155" s="142" t="s">
        <v>3242</v>
      </c>
      <c r="U155" s="142" t="s">
        <v>3243</v>
      </c>
      <c r="V155" s="146">
        <v>2.5999999999999999E-2</v>
      </c>
      <c r="W155" s="146">
        <v>2.2069999999999999E-2</v>
      </c>
      <c r="X155" s="142" t="s">
        <v>283</v>
      </c>
      <c r="Z155" s="147">
        <v>695681</v>
      </c>
      <c r="AA155" s="148">
        <v>1</v>
      </c>
      <c r="AB155" s="174">
        <v>105.78</v>
      </c>
      <c r="AD155" s="147">
        <v>735.89099999999996</v>
      </c>
      <c r="AG155" s="142" t="s">
        <v>288</v>
      </c>
      <c r="AH155" s="146">
        <v>3.79E-4</v>
      </c>
      <c r="AI155" s="146">
        <v>6.1298165866161998E-3</v>
      </c>
      <c r="AJ155" s="146">
        <v>1.7753831926446101E-3</v>
      </c>
    </row>
    <row r="156" spans="1:36" s="142" customFormat="1">
      <c r="A156" s="116">
        <v>1035</v>
      </c>
      <c r="B156" s="142">
        <v>1037</v>
      </c>
      <c r="C156" s="142" t="s">
        <v>3244</v>
      </c>
      <c r="D156" s="142" t="s">
        <v>3245</v>
      </c>
      <c r="E156" s="142" t="s">
        <v>35</v>
      </c>
      <c r="F156" s="142" t="s">
        <v>3246</v>
      </c>
      <c r="G156" s="142" t="s">
        <v>3247</v>
      </c>
      <c r="H156" s="142" t="s">
        <v>38</v>
      </c>
      <c r="I156" s="142" t="s">
        <v>1381</v>
      </c>
      <c r="J156" s="142" t="s">
        <v>39</v>
      </c>
      <c r="K156" s="142" t="s">
        <v>39</v>
      </c>
      <c r="L156" s="142" t="s">
        <v>40</v>
      </c>
      <c r="M156" s="142" t="s">
        <v>41</v>
      </c>
      <c r="N156" s="142" t="s">
        <v>52</v>
      </c>
      <c r="O156" s="142" t="s">
        <v>45</v>
      </c>
      <c r="P156" s="142" t="s">
        <v>417</v>
      </c>
      <c r="Q156" s="142" t="s">
        <v>247</v>
      </c>
      <c r="R156" s="142" t="s">
        <v>239</v>
      </c>
      <c r="S156" s="142" t="s">
        <v>46</v>
      </c>
      <c r="T156" s="142" t="s">
        <v>3248</v>
      </c>
      <c r="U156" s="142" t="s">
        <v>454</v>
      </c>
      <c r="V156" s="146">
        <v>0.03</v>
      </c>
      <c r="W156" s="146">
        <v>4.4490000000000002E-2</v>
      </c>
      <c r="X156" s="142" t="s">
        <v>283</v>
      </c>
      <c r="Z156" s="147">
        <v>310416</v>
      </c>
      <c r="AA156" s="148">
        <v>1</v>
      </c>
      <c r="AB156" s="174">
        <v>98.01</v>
      </c>
      <c r="AD156" s="147">
        <v>304.23899999999998</v>
      </c>
      <c r="AG156" s="142" t="s">
        <v>288</v>
      </c>
      <c r="AH156" s="146">
        <v>3.4489999999999998E-3</v>
      </c>
      <c r="AI156" s="146">
        <v>2.5342430401587399E-3</v>
      </c>
      <c r="AJ156" s="146">
        <v>7.33994636870222E-4</v>
      </c>
    </row>
    <row r="157" spans="1:36" s="142" customFormat="1">
      <c r="A157" s="116">
        <v>1035</v>
      </c>
      <c r="B157" s="142">
        <v>1037</v>
      </c>
      <c r="C157" s="142" t="s">
        <v>3037</v>
      </c>
      <c r="D157" s="142" t="s">
        <v>3038</v>
      </c>
      <c r="E157" s="142" t="s">
        <v>35</v>
      </c>
      <c r="F157" s="142" t="s">
        <v>3249</v>
      </c>
      <c r="G157" s="142" t="s">
        <v>3250</v>
      </c>
      <c r="H157" s="142" t="s">
        <v>38</v>
      </c>
      <c r="I157" s="142" t="s">
        <v>1381</v>
      </c>
      <c r="J157" s="142" t="s">
        <v>39</v>
      </c>
      <c r="K157" s="142" t="s">
        <v>39</v>
      </c>
      <c r="L157" s="142" t="s">
        <v>40</v>
      </c>
      <c r="M157" s="142" t="s">
        <v>41</v>
      </c>
      <c r="N157" s="142" t="s">
        <v>144</v>
      </c>
      <c r="O157" s="142" t="s">
        <v>45</v>
      </c>
      <c r="P157" s="142" t="s">
        <v>2895</v>
      </c>
      <c r="Q157" s="142" t="s">
        <v>238</v>
      </c>
      <c r="R157" s="142" t="s">
        <v>239</v>
      </c>
      <c r="S157" s="142" t="s">
        <v>46</v>
      </c>
      <c r="T157" s="142" t="s">
        <v>3251</v>
      </c>
      <c r="U157" s="142" t="s">
        <v>3252</v>
      </c>
      <c r="V157" s="146">
        <v>5.1900000000000002E-2</v>
      </c>
      <c r="W157" s="146">
        <v>4.8849999999999998E-2</v>
      </c>
      <c r="X157" s="142" t="s">
        <v>283</v>
      </c>
      <c r="Z157" s="147">
        <v>89994</v>
      </c>
      <c r="AA157" s="148">
        <v>1</v>
      </c>
      <c r="AB157" s="174">
        <v>103.84</v>
      </c>
      <c r="AD157" s="147">
        <v>93.45</v>
      </c>
      <c r="AG157" s="142" t="s">
        <v>288</v>
      </c>
      <c r="AH157" s="146">
        <v>5.0100000000000003E-4</v>
      </c>
      <c r="AI157" s="146">
        <v>7.7841645852234605E-4</v>
      </c>
      <c r="AJ157" s="146">
        <v>2.25453319493431E-4</v>
      </c>
    </row>
    <row r="158" spans="1:36" s="142" customFormat="1">
      <c r="A158" s="116">
        <v>1035</v>
      </c>
      <c r="B158" s="142">
        <v>1037</v>
      </c>
      <c r="C158" s="142" t="s">
        <v>2989</v>
      </c>
      <c r="D158" s="142" t="s">
        <v>2990</v>
      </c>
      <c r="E158" s="142" t="s">
        <v>35</v>
      </c>
      <c r="F158" s="142" t="s">
        <v>3253</v>
      </c>
      <c r="G158" s="142" t="s">
        <v>3254</v>
      </c>
      <c r="H158" s="142" t="s">
        <v>38</v>
      </c>
      <c r="I158" s="142" t="s">
        <v>1921</v>
      </c>
      <c r="J158" s="142" t="s">
        <v>39</v>
      </c>
      <c r="K158" s="142" t="s">
        <v>39</v>
      </c>
      <c r="L158" s="142" t="s">
        <v>40</v>
      </c>
      <c r="M158" s="142" t="s">
        <v>41</v>
      </c>
      <c r="N158" s="142" t="s">
        <v>52</v>
      </c>
      <c r="O158" s="142" t="s">
        <v>45</v>
      </c>
      <c r="P158" s="142" t="s">
        <v>306</v>
      </c>
      <c r="Q158" s="142" t="s">
        <v>306</v>
      </c>
      <c r="R158" s="142" t="s">
        <v>306</v>
      </c>
      <c r="S158" s="142" t="s">
        <v>46</v>
      </c>
      <c r="T158" s="142" t="s">
        <v>3255</v>
      </c>
      <c r="U158" s="142" t="s">
        <v>3256</v>
      </c>
      <c r="V158" s="146">
        <v>2.5000000000000001E-2</v>
      </c>
      <c r="W158" s="146">
        <v>2.9870000000000001E-2</v>
      </c>
      <c r="X158" s="142" t="s">
        <v>283</v>
      </c>
      <c r="Z158" s="147">
        <v>234638</v>
      </c>
      <c r="AA158" s="148">
        <v>1</v>
      </c>
      <c r="AB158" s="174">
        <v>100.1</v>
      </c>
      <c r="AD158" s="147">
        <v>234.87299999999999</v>
      </c>
      <c r="AG158" s="142" t="s">
        <v>288</v>
      </c>
      <c r="AH158" s="146">
        <v>1.088E-3</v>
      </c>
      <c r="AI158" s="146">
        <v>1.95643850015186E-3</v>
      </c>
      <c r="AJ158" s="146">
        <v>5.6664469181611605E-4</v>
      </c>
    </row>
    <row r="159" spans="1:36" s="142" customFormat="1">
      <c r="A159" s="116">
        <v>1035</v>
      </c>
      <c r="B159" s="142">
        <v>1037</v>
      </c>
      <c r="C159" s="142" t="s">
        <v>76</v>
      </c>
      <c r="D159" s="142" t="s">
        <v>77</v>
      </c>
      <c r="E159" s="142" t="s">
        <v>35</v>
      </c>
      <c r="F159" s="142" t="s">
        <v>3257</v>
      </c>
      <c r="G159" s="142" t="s">
        <v>3258</v>
      </c>
      <c r="H159" s="142" t="s">
        <v>38</v>
      </c>
      <c r="I159" s="142" t="s">
        <v>1921</v>
      </c>
      <c r="J159" s="142" t="s">
        <v>39</v>
      </c>
      <c r="K159" s="142" t="s">
        <v>39</v>
      </c>
      <c r="L159" s="142" t="s">
        <v>40</v>
      </c>
      <c r="M159" s="142" t="s">
        <v>41</v>
      </c>
      <c r="N159" s="142" t="s">
        <v>52</v>
      </c>
      <c r="O159" s="142" t="s">
        <v>45</v>
      </c>
      <c r="P159" s="142" t="s">
        <v>306</v>
      </c>
      <c r="Q159" s="142" t="s">
        <v>306</v>
      </c>
      <c r="R159" s="142" t="s">
        <v>306</v>
      </c>
      <c r="S159" s="142" t="s">
        <v>46</v>
      </c>
      <c r="T159" s="142" t="s">
        <v>3259</v>
      </c>
      <c r="U159" s="142" t="s">
        <v>3260</v>
      </c>
      <c r="V159" s="146">
        <v>3.7400000000000003E-2</v>
      </c>
      <c r="W159" s="146">
        <v>3.1060000000000001E-2</v>
      </c>
      <c r="X159" s="142" t="s">
        <v>283</v>
      </c>
      <c r="Z159" s="147">
        <v>167285</v>
      </c>
      <c r="AA159" s="148">
        <v>1</v>
      </c>
      <c r="AB159" s="174">
        <v>107.68</v>
      </c>
      <c r="AD159" s="147">
        <v>180.13200000000001</v>
      </c>
      <c r="AG159" s="142" t="s">
        <v>288</v>
      </c>
      <c r="AH159" s="146">
        <v>4.9799999999999996E-4</v>
      </c>
      <c r="AI159" s="146">
        <v>1.5004648376765899E-3</v>
      </c>
      <c r="AJ159" s="146">
        <v>4.34580711563474E-4</v>
      </c>
    </row>
    <row r="160" spans="1:36" s="142" customFormat="1">
      <c r="A160" s="116">
        <v>1035</v>
      </c>
      <c r="B160" s="142">
        <v>1037</v>
      </c>
      <c r="C160" s="142" t="s">
        <v>61</v>
      </c>
      <c r="D160" s="142" t="s">
        <v>62</v>
      </c>
      <c r="E160" s="142" t="s">
        <v>63</v>
      </c>
      <c r="F160" s="142" t="s">
        <v>3261</v>
      </c>
      <c r="G160" s="142" t="s">
        <v>3262</v>
      </c>
      <c r="H160" s="142" t="s">
        <v>38</v>
      </c>
      <c r="I160" s="142" t="s">
        <v>522</v>
      </c>
      <c r="J160" s="142" t="s">
        <v>39</v>
      </c>
      <c r="K160" s="142" t="s">
        <v>39</v>
      </c>
      <c r="L160" s="142" t="s">
        <v>40</v>
      </c>
      <c r="M160" s="142" t="s">
        <v>41</v>
      </c>
      <c r="N160" s="142" t="s">
        <v>67</v>
      </c>
      <c r="O160" s="142" t="s">
        <v>45</v>
      </c>
      <c r="P160" s="142" t="s">
        <v>2733</v>
      </c>
      <c r="Q160" s="142" t="s">
        <v>247</v>
      </c>
      <c r="R160" s="142" t="s">
        <v>239</v>
      </c>
      <c r="S160" s="142" t="s">
        <v>46</v>
      </c>
      <c r="T160" s="142" t="s">
        <v>3263</v>
      </c>
      <c r="U160" s="142" t="s">
        <v>461</v>
      </c>
      <c r="V160" s="146">
        <v>7.9500000000000001E-2</v>
      </c>
      <c r="W160" s="146">
        <v>6.5369999999999998E-2</v>
      </c>
      <c r="X160" s="142" t="s">
        <v>283</v>
      </c>
      <c r="Z160" s="147">
        <v>516537</v>
      </c>
      <c r="AA160" s="148">
        <v>1</v>
      </c>
      <c r="AB160" s="174">
        <v>97.03</v>
      </c>
      <c r="AD160" s="147">
        <v>501.19600000000003</v>
      </c>
      <c r="AG160" s="142" t="s">
        <v>288</v>
      </c>
      <c r="AH160" s="146">
        <v>0</v>
      </c>
      <c r="AI160" s="146">
        <v>4.1748535187330696E-3</v>
      </c>
      <c r="AJ160" s="146">
        <v>1.2091658313390899E-3</v>
      </c>
    </row>
    <row r="161" spans="1:36" s="142" customFormat="1">
      <c r="A161" s="116">
        <v>1035</v>
      </c>
      <c r="B161" s="142">
        <v>1037</v>
      </c>
      <c r="C161" s="142" t="s">
        <v>3264</v>
      </c>
      <c r="D161" s="142" t="s">
        <v>3265</v>
      </c>
      <c r="E161" s="142" t="s">
        <v>340</v>
      </c>
      <c r="F161" s="142" t="s">
        <v>3266</v>
      </c>
      <c r="G161" s="142" t="s">
        <v>3267</v>
      </c>
      <c r="H161" s="142" t="s">
        <v>38</v>
      </c>
      <c r="I161" s="142" t="s">
        <v>1381</v>
      </c>
      <c r="J161" s="142" t="s">
        <v>39</v>
      </c>
      <c r="K161" s="142" t="s">
        <v>39</v>
      </c>
      <c r="L161" s="142" t="s">
        <v>40</v>
      </c>
      <c r="M161" s="142" t="s">
        <v>41</v>
      </c>
      <c r="N161" s="142" t="s">
        <v>276</v>
      </c>
      <c r="O161" s="142" t="s">
        <v>45</v>
      </c>
      <c r="P161" s="142" t="s">
        <v>437</v>
      </c>
      <c r="Q161" s="142" t="s">
        <v>247</v>
      </c>
      <c r="R161" s="142" t="s">
        <v>239</v>
      </c>
      <c r="S161" s="142" t="s">
        <v>46</v>
      </c>
      <c r="T161" s="142" t="s">
        <v>3268</v>
      </c>
      <c r="U161" s="142" t="s">
        <v>3269</v>
      </c>
      <c r="V161" s="146">
        <v>5.6300000000000003E-2</v>
      </c>
      <c r="W161" s="146">
        <v>5.577E-2</v>
      </c>
      <c r="X161" s="142" t="s">
        <v>283</v>
      </c>
      <c r="Z161" s="147">
        <v>221012</v>
      </c>
      <c r="AA161" s="148">
        <v>1</v>
      </c>
      <c r="AB161" s="174">
        <v>100.92</v>
      </c>
      <c r="AD161" s="147">
        <v>223.04499999999999</v>
      </c>
      <c r="AG161" s="142" t="s">
        <v>288</v>
      </c>
      <c r="AH161" s="146">
        <v>3.4000000000000002E-4</v>
      </c>
      <c r="AI161" s="146">
        <v>1.8579194079852001E-3</v>
      </c>
      <c r="AJ161" s="146">
        <v>5.3811053619893297E-4</v>
      </c>
    </row>
    <row r="162" spans="1:36" s="142" customFormat="1">
      <c r="A162" s="116">
        <v>1035</v>
      </c>
      <c r="B162" s="142">
        <v>1037</v>
      </c>
      <c r="C162" s="142" t="s">
        <v>3270</v>
      </c>
      <c r="D162" s="142" t="s">
        <v>3271</v>
      </c>
      <c r="E162" s="142" t="s">
        <v>35</v>
      </c>
      <c r="F162" s="142" t="s">
        <v>3272</v>
      </c>
      <c r="G162" s="142" t="s">
        <v>3273</v>
      </c>
      <c r="H162" s="142" t="s">
        <v>38</v>
      </c>
      <c r="I162" s="142" t="s">
        <v>1921</v>
      </c>
      <c r="J162" s="142" t="s">
        <v>39</v>
      </c>
      <c r="K162" s="142" t="s">
        <v>39</v>
      </c>
      <c r="L162" s="142" t="s">
        <v>40</v>
      </c>
      <c r="M162" s="142" t="s">
        <v>41</v>
      </c>
      <c r="N162" s="142" t="s">
        <v>59</v>
      </c>
      <c r="O162" s="142" t="s">
        <v>45</v>
      </c>
      <c r="P162" s="142" t="s">
        <v>306</v>
      </c>
      <c r="Q162" s="142" t="s">
        <v>306</v>
      </c>
      <c r="R162" s="142" t="s">
        <v>306</v>
      </c>
      <c r="S162" s="142" t="s">
        <v>46</v>
      </c>
      <c r="T162" s="142" t="s">
        <v>3274</v>
      </c>
      <c r="U162" s="142" t="s">
        <v>3275</v>
      </c>
      <c r="V162" s="146">
        <v>4.3799999999999999E-2</v>
      </c>
      <c r="W162" s="146">
        <v>3.9300000000000002E-2</v>
      </c>
      <c r="X162" s="142" t="s">
        <v>283</v>
      </c>
      <c r="Z162" s="147">
        <v>1064667</v>
      </c>
      <c r="AA162" s="148">
        <v>1</v>
      </c>
      <c r="AB162" s="174">
        <v>103.26</v>
      </c>
      <c r="AD162" s="147">
        <v>1099.375</v>
      </c>
      <c r="AG162" s="142" t="s">
        <v>288</v>
      </c>
      <c r="AH162" s="146">
        <v>9.0200000000000002E-4</v>
      </c>
      <c r="AI162" s="146">
        <v>9.1575582261858995E-3</v>
      </c>
      <c r="AJ162" s="146">
        <v>2.6523101842774299E-3</v>
      </c>
    </row>
    <row r="163" spans="1:36" s="142" customFormat="1">
      <c r="A163" s="116">
        <v>1035</v>
      </c>
      <c r="B163" s="142">
        <v>1037</v>
      </c>
      <c r="C163" s="142" t="s">
        <v>3270</v>
      </c>
      <c r="D163" s="142" t="s">
        <v>3271</v>
      </c>
      <c r="E163" s="142" t="s">
        <v>35</v>
      </c>
      <c r="F163" s="142" t="s">
        <v>3276</v>
      </c>
      <c r="G163" s="142" t="s">
        <v>3277</v>
      </c>
      <c r="H163" s="142" t="s">
        <v>38</v>
      </c>
      <c r="I163" s="142" t="s">
        <v>1381</v>
      </c>
      <c r="J163" s="142" t="s">
        <v>39</v>
      </c>
      <c r="K163" s="142" t="s">
        <v>39</v>
      </c>
      <c r="L163" s="142" t="s">
        <v>40</v>
      </c>
      <c r="M163" s="142" t="s">
        <v>41</v>
      </c>
      <c r="N163" s="142" t="s">
        <v>59</v>
      </c>
      <c r="O163" s="142" t="s">
        <v>45</v>
      </c>
      <c r="P163" s="142" t="s">
        <v>306</v>
      </c>
      <c r="Q163" s="142" t="s">
        <v>306</v>
      </c>
      <c r="R163" s="142" t="s">
        <v>306</v>
      </c>
      <c r="S163" s="142" t="s">
        <v>46</v>
      </c>
      <c r="T163" s="142" t="s">
        <v>3278</v>
      </c>
      <c r="U163" s="142" t="s">
        <v>2618</v>
      </c>
      <c r="V163" s="146">
        <v>5.5E-2</v>
      </c>
      <c r="W163" s="146">
        <v>7.2010000000000005E-2</v>
      </c>
      <c r="X163" s="142" t="s">
        <v>283</v>
      </c>
      <c r="Z163" s="147">
        <v>115125</v>
      </c>
      <c r="AA163" s="148">
        <v>1</v>
      </c>
      <c r="AB163" s="174">
        <v>94.61</v>
      </c>
      <c r="AD163" s="147">
        <v>108.92</v>
      </c>
      <c r="AG163" s="142" t="s">
        <v>288</v>
      </c>
      <c r="AH163" s="146">
        <v>5.7600000000000001E-4</v>
      </c>
      <c r="AI163" s="146">
        <v>9.0727816827431795E-4</v>
      </c>
      <c r="AJ163" s="146">
        <v>2.6277562929444802E-4</v>
      </c>
    </row>
    <row r="164" spans="1:36" s="142" customFormat="1">
      <c r="A164" s="116">
        <v>1035</v>
      </c>
      <c r="B164" s="142">
        <v>1037</v>
      </c>
      <c r="C164" s="142" t="s">
        <v>3279</v>
      </c>
      <c r="D164" s="142" t="s">
        <v>3280</v>
      </c>
      <c r="E164" s="142" t="s">
        <v>340</v>
      </c>
      <c r="F164" s="142" t="s">
        <v>3281</v>
      </c>
      <c r="G164" s="142" t="s">
        <v>3282</v>
      </c>
      <c r="H164" s="142" t="s">
        <v>38</v>
      </c>
      <c r="I164" s="142" t="s">
        <v>1381</v>
      </c>
      <c r="J164" s="142" t="s">
        <v>39</v>
      </c>
      <c r="K164" s="142" t="s">
        <v>39</v>
      </c>
      <c r="L164" s="142" t="s">
        <v>40</v>
      </c>
      <c r="M164" s="142" t="s">
        <v>41</v>
      </c>
      <c r="N164" s="142" t="s">
        <v>851</v>
      </c>
      <c r="O164" s="142" t="s">
        <v>45</v>
      </c>
      <c r="P164" s="142" t="s">
        <v>3283</v>
      </c>
      <c r="Q164" s="142" t="s">
        <v>238</v>
      </c>
      <c r="R164" s="142" t="s">
        <v>239</v>
      </c>
      <c r="S164" s="142" t="s">
        <v>46</v>
      </c>
      <c r="T164" s="142" t="s">
        <v>4859</v>
      </c>
      <c r="U164" s="142" t="s">
        <v>3284</v>
      </c>
      <c r="V164" s="146">
        <v>7.0000000000000007E-2</v>
      </c>
      <c r="W164" s="146">
        <v>0.57096999999999998</v>
      </c>
      <c r="X164" s="142" t="s">
        <v>283</v>
      </c>
      <c r="Z164" s="147">
        <v>1182200</v>
      </c>
      <c r="AA164" s="148">
        <v>1</v>
      </c>
      <c r="AB164" s="174">
        <v>29</v>
      </c>
      <c r="AC164" s="147">
        <v>2.448</v>
      </c>
      <c r="AD164" s="147">
        <v>345.286</v>
      </c>
      <c r="AG164" s="142" t="s">
        <v>288</v>
      </c>
      <c r="AH164" s="146">
        <v>1.9070000000000001E-3</v>
      </c>
      <c r="AI164" s="146">
        <v>2.8761580306490798E-3</v>
      </c>
      <c r="AJ164" s="146">
        <v>8.3302372181138997E-4</v>
      </c>
    </row>
    <row r="165" spans="1:36" s="142" customFormat="1">
      <c r="A165" s="116">
        <v>1035</v>
      </c>
      <c r="B165" s="142">
        <v>1037</v>
      </c>
      <c r="C165" s="142" t="s">
        <v>3285</v>
      </c>
      <c r="D165" s="142" t="s">
        <v>3286</v>
      </c>
      <c r="E165" s="142" t="s">
        <v>35</v>
      </c>
      <c r="F165" s="142" t="s">
        <v>3287</v>
      </c>
      <c r="G165" s="142" t="s">
        <v>3288</v>
      </c>
      <c r="H165" s="142" t="s">
        <v>38</v>
      </c>
      <c r="I165" s="142" t="s">
        <v>1921</v>
      </c>
      <c r="J165" s="142" t="s">
        <v>39</v>
      </c>
      <c r="K165" s="142" t="s">
        <v>39</v>
      </c>
      <c r="L165" s="142" t="s">
        <v>40</v>
      </c>
      <c r="M165" s="142" t="s">
        <v>41</v>
      </c>
      <c r="N165" s="142" t="s">
        <v>52</v>
      </c>
      <c r="O165" s="142" t="s">
        <v>45</v>
      </c>
      <c r="P165" s="142" t="s">
        <v>306</v>
      </c>
      <c r="Q165" s="142" t="s">
        <v>306</v>
      </c>
      <c r="R165" s="142" t="s">
        <v>306</v>
      </c>
      <c r="S165" s="142" t="s">
        <v>46</v>
      </c>
      <c r="T165" s="142" t="s">
        <v>3289</v>
      </c>
      <c r="U165" s="142" t="s">
        <v>3290</v>
      </c>
      <c r="V165" s="146">
        <v>3.5799999999999998E-2</v>
      </c>
      <c r="W165" s="146">
        <v>3.585E-2</v>
      </c>
      <c r="X165" s="142" t="s">
        <v>283</v>
      </c>
      <c r="Z165" s="147">
        <v>543519</v>
      </c>
      <c r="AA165" s="148">
        <v>1</v>
      </c>
      <c r="AB165" s="174">
        <v>101.7</v>
      </c>
      <c r="AD165" s="147">
        <v>552.75900000000001</v>
      </c>
      <c r="AG165" s="142" t="s">
        <v>288</v>
      </c>
      <c r="AH165" s="146">
        <v>7.1400000000000001E-4</v>
      </c>
      <c r="AI165" s="146">
        <v>4.6043619717671298E-3</v>
      </c>
      <c r="AJ165" s="146">
        <v>1.3335646739211699E-3</v>
      </c>
    </row>
    <row r="166" spans="1:36" s="142" customFormat="1">
      <c r="A166" s="116">
        <v>1035</v>
      </c>
      <c r="B166" s="142">
        <v>1037</v>
      </c>
      <c r="C166" s="142" t="s">
        <v>3291</v>
      </c>
      <c r="D166" s="142" t="s">
        <v>3292</v>
      </c>
      <c r="E166" s="142" t="s">
        <v>35</v>
      </c>
      <c r="F166" s="142" t="s">
        <v>3293</v>
      </c>
      <c r="G166" s="142" t="s">
        <v>3294</v>
      </c>
      <c r="H166" s="142" t="s">
        <v>38</v>
      </c>
      <c r="I166" s="142" t="s">
        <v>1381</v>
      </c>
      <c r="J166" s="142" t="s">
        <v>39</v>
      </c>
      <c r="K166" s="142" t="s">
        <v>39</v>
      </c>
      <c r="L166" s="142" t="s">
        <v>40</v>
      </c>
      <c r="M166" s="142" t="s">
        <v>41</v>
      </c>
      <c r="N166" s="142" t="s">
        <v>52</v>
      </c>
      <c r="O166" s="142" t="s">
        <v>45</v>
      </c>
      <c r="P166" s="142" t="s">
        <v>306</v>
      </c>
      <c r="Q166" s="142" t="s">
        <v>306</v>
      </c>
      <c r="R166" s="142" t="s">
        <v>306</v>
      </c>
      <c r="S166" s="142" t="s">
        <v>46</v>
      </c>
      <c r="T166" s="142" t="s">
        <v>3295</v>
      </c>
      <c r="U166" s="142" t="s">
        <v>472</v>
      </c>
      <c r="V166" s="146">
        <v>5.4300000000000001E-2</v>
      </c>
      <c r="W166" s="146">
        <v>5.1610000000000003E-2</v>
      </c>
      <c r="X166" s="142" t="s">
        <v>283</v>
      </c>
      <c r="Z166" s="147">
        <v>970026</v>
      </c>
      <c r="AA166" s="148">
        <v>1</v>
      </c>
      <c r="AB166" s="174">
        <v>101</v>
      </c>
      <c r="AD166" s="147">
        <v>979.726</v>
      </c>
      <c r="AG166" s="142" t="s">
        <v>288</v>
      </c>
      <c r="AH166" s="146">
        <v>2.4529999999999999E-3</v>
      </c>
      <c r="AI166" s="146">
        <v>8.1609087844186998E-3</v>
      </c>
      <c r="AJ166" s="146">
        <v>2.3636498886764998E-3</v>
      </c>
    </row>
    <row r="167" spans="1:36" s="142" customFormat="1">
      <c r="A167" s="116">
        <v>1035</v>
      </c>
      <c r="B167" s="142">
        <v>1037</v>
      </c>
      <c r="C167" s="142" t="s">
        <v>3020</v>
      </c>
      <c r="D167" s="142" t="s">
        <v>3021</v>
      </c>
      <c r="E167" s="142" t="s">
        <v>35</v>
      </c>
      <c r="F167" s="142" t="s">
        <v>3296</v>
      </c>
      <c r="G167" s="142" t="s">
        <v>3297</v>
      </c>
      <c r="H167" s="142" t="s">
        <v>38</v>
      </c>
      <c r="I167" s="142" t="s">
        <v>1921</v>
      </c>
      <c r="J167" s="142" t="s">
        <v>39</v>
      </c>
      <c r="K167" s="142" t="s">
        <v>39</v>
      </c>
      <c r="L167" s="142" t="s">
        <v>40</v>
      </c>
      <c r="M167" s="142" t="s">
        <v>41</v>
      </c>
      <c r="N167" s="142" t="s">
        <v>1641</v>
      </c>
      <c r="O167" s="142" t="s">
        <v>45</v>
      </c>
      <c r="P167" s="142" t="s">
        <v>246</v>
      </c>
      <c r="Q167" s="142" t="s">
        <v>247</v>
      </c>
      <c r="R167" s="142" t="s">
        <v>239</v>
      </c>
      <c r="S167" s="142" t="s">
        <v>46</v>
      </c>
      <c r="T167" s="142" t="s">
        <v>3298</v>
      </c>
      <c r="U167" s="142" t="s">
        <v>3299</v>
      </c>
      <c r="V167" s="146">
        <v>2.2200000000000001E-2</v>
      </c>
      <c r="W167" s="146">
        <v>2.307E-2</v>
      </c>
      <c r="X167" s="142" t="s">
        <v>283</v>
      </c>
      <c r="Z167" s="147">
        <v>923144</v>
      </c>
      <c r="AA167" s="148">
        <v>1</v>
      </c>
      <c r="AB167" s="174">
        <v>101.81</v>
      </c>
      <c r="AD167" s="147">
        <v>939.85299999999995</v>
      </c>
      <c r="AG167" s="142" t="s">
        <v>288</v>
      </c>
      <c r="AH167" s="146">
        <v>3.7800000000000003E-4</v>
      </c>
      <c r="AI167" s="146">
        <v>7.8287723347348105E-3</v>
      </c>
      <c r="AJ167" s="146">
        <v>2.2674529695515598E-3</v>
      </c>
    </row>
    <row r="168" spans="1:36" s="142" customFormat="1">
      <c r="A168" s="116">
        <v>1035</v>
      </c>
      <c r="B168" s="142">
        <v>1037</v>
      </c>
      <c r="C168" s="142" t="s">
        <v>2625</v>
      </c>
      <c r="D168" s="142" t="s">
        <v>2626</v>
      </c>
      <c r="E168" s="142" t="s">
        <v>35</v>
      </c>
      <c r="F168" s="142" t="s">
        <v>2627</v>
      </c>
      <c r="G168" s="142" t="s">
        <v>2628</v>
      </c>
      <c r="H168" s="142" t="s">
        <v>38</v>
      </c>
      <c r="I168" s="142" t="s">
        <v>2088</v>
      </c>
      <c r="J168" s="142" t="s">
        <v>39</v>
      </c>
      <c r="K168" s="142" t="s">
        <v>39</v>
      </c>
      <c r="L168" s="142" t="s">
        <v>40</v>
      </c>
      <c r="M168" s="142" t="s">
        <v>41</v>
      </c>
      <c r="N168" s="142" t="s">
        <v>1640</v>
      </c>
      <c r="O168" s="142" t="s">
        <v>45</v>
      </c>
      <c r="P168" s="142" t="s">
        <v>559</v>
      </c>
      <c r="Q168" s="142" t="s">
        <v>247</v>
      </c>
      <c r="R168" s="142" t="s">
        <v>239</v>
      </c>
      <c r="S168" s="142" t="s">
        <v>46</v>
      </c>
      <c r="T168" s="142" t="s">
        <v>2629</v>
      </c>
      <c r="U168" s="142" t="s">
        <v>419</v>
      </c>
      <c r="V168" s="146">
        <v>2.5000000000000001E-2</v>
      </c>
      <c r="W168" s="146">
        <v>-2.7480000000000001E-2</v>
      </c>
      <c r="X168" s="142" t="s">
        <v>283</v>
      </c>
      <c r="Z168" s="147">
        <v>506226</v>
      </c>
      <c r="AA168" s="148">
        <v>1</v>
      </c>
      <c r="AB168" s="174">
        <v>110.9</v>
      </c>
      <c r="AD168" s="147">
        <v>561.40499999999997</v>
      </c>
      <c r="AG168" s="142" t="s">
        <v>288</v>
      </c>
      <c r="AH168" s="146">
        <v>1.281E-3</v>
      </c>
      <c r="AI168" s="146">
        <v>4.6763797157217801E-3</v>
      </c>
      <c r="AJ168" s="146">
        <v>1.3544232249695701E-3</v>
      </c>
    </row>
    <row r="169" spans="1:36" s="142" customFormat="1">
      <c r="A169" s="116">
        <v>1035</v>
      </c>
      <c r="B169" s="142">
        <v>1037</v>
      </c>
      <c r="C169" s="142" t="s">
        <v>3204</v>
      </c>
      <c r="D169" s="142" t="s">
        <v>3205</v>
      </c>
      <c r="E169" s="142" t="s">
        <v>340</v>
      </c>
      <c r="F169" s="142" t="s">
        <v>3300</v>
      </c>
      <c r="G169" s="142" t="s">
        <v>3301</v>
      </c>
      <c r="H169" s="142" t="s">
        <v>38</v>
      </c>
      <c r="I169" s="142" t="s">
        <v>1381</v>
      </c>
      <c r="J169" s="142" t="s">
        <v>39</v>
      </c>
      <c r="K169" s="142" t="s">
        <v>39</v>
      </c>
      <c r="L169" s="142" t="s">
        <v>40</v>
      </c>
      <c r="M169" s="142" t="s">
        <v>41</v>
      </c>
      <c r="N169" s="142" t="s">
        <v>276</v>
      </c>
      <c r="O169" s="142" t="s">
        <v>45</v>
      </c>
      <c r="P169" s="142" t="s">
        <v>2895</v>
      </c>
      <c r="Q169" s="142" t="s">
        <v>238</v>
      </c>
      <c r="R169" s="142" t="s">
        <v>239</v>
      </c>
      <c r="S169" s="142" t="s">
        <v>46</v>
      </c>
      <c r="T169" s="142" t="s">
        <v>3302</v>
      </c>
      <c r="U169" s="142" t="s">
        <v>3133</v>
      </c>
      <c r="V169" s="146">
        <v>6.3E-2</v>
      </c>
      <c r="W169" s="146">
        <v>6.5589999999999996E-2</v>
      </c>
      <c r="X169" s="142" t="s">
        <v>283</v>
      </c>
      <c r="Z169" s="147">
        <v>454925</v>
      </c>
      <c r="AA169" s="148">
        <v>1</v>
      </c>
      <c r="AB169" s="174">
        <v>99.4</v>
      </c>
      <c r="AD169" s="147">
        <v>452.19499999999999</v>
      </c>
      <c r="AG169" s="142" t="s">
        <v>288</v>
      </c>
      <c r="AH169" s="146">
        <v>1.011E-3</v>
      </c>
      <c r="AI169" s="146">
        <v>3.76669072867268E-3</v>
      </c>
      <c r="AJ169" s="146">
        <v>1.09094934849712E-3</v>
      </c>
    </row>
    <row r="170" spans="1:36" s="142" customFormat="1">
      <c r="A170" s="116">
        <v>1035</v>
      </c>
      <c r="B170" s="142">
        <v>1037</v>
      </c>
      <c r="C170" s="142" t="s">
        <v>3303</v>
      </c>
      <c r="D170" s="142" t="s">
        <v>3304</v>
      </c>
      <c r="E170" s="142" t="s">
        <v>35</v>
      </c>
      <c r="F170" s="142" t="s">
        <v>3305</v>
      </c>
      <c r="G170" s="142" t="s">
        <v>3306</v>
      </c>
      <c r="H170" s="142" t="s">
        <v>38</v>
      </c>
      <c r="I170" s="142" t="s">
        <v>1381</v>
      </c>
      <c r="J170" s="142" t="s">
        <v>39</v>
      </c>
      <c r="K170" s="142" t="s">
        <v>39</v>
      </c>
      <c r="L170" s="142" t="s">
        <v>40</v>
      </c>
      <c r="M170" s="142" t="s">
        <v>41</v>
      </c>
      <c r="N170" s="142" t="s">
        <v>1638</v>
      </c>
      <c r="O170" s="142" t="s">
        <v>45</v>
      </c>
      <c r="P170" s="142" t="s">
        <v>2895</v>
      </c>
      <c r="Q170" s="142" t="s">
        <v>238</v>
      </c>
      <c r="R170" s="142" t="s">
        <v>239</v>
      </c>
      <c r="S170" s="142" t="s">
        <v>46</v>
      </c>
      <c r="T170" s="142" t="s">
        <v>3307</v>
      </c>
      <c r="U170" s="142" t="s">
        <v>3308</v>
      </c>
      <c r="V170" s="146">
        <v>5.3699999999999998E-2</v>
      </c>
      <c r="W170" s="146">
        <v>5.552E-2</v>
      </c>
      <c r="X170" s="142" t="s">
        <v>283</v>
      </c>
      <c r="Z170" s="147">
        <v>158000</v>
      </c>
      <c r="AA170" s="148">
        <v>1</v>
      </c>
      <c r="AB170" s="174">
        <v>100.9</v>
      </c>
      <c r="AD170" s="147">
        <v>159.422</v>
      </c>
      <c r="AG170" s="142" t="s">
        <v>288</v>
      </c>
      <c r="AH170" s="146">
        <v>8.3500000000000002E-4</v>
      </c>
      <c r="AI170" s="146">
        <v>1.3279509321609899E-3</v>
      </c>
      <c r="AJ170" s="146">
        <v>3.8461538486534499E-4</v>
      </c>
    </row>
    <row r="171" spans="1:36" s="142" customFormat="1">
      <c r="A171" s="116">
        <v>1035</v>
      </c>
      <c r="B171" s="142">
        <v>1037</v>
      </c>
      <c r="C171" s="142" t="s">
        <v>2630</v>
      </c>
      <c r="D171" s="142" t="s">
        <v>2631</v>
      </c>
      <c r="E171" s="142" t="s">
        <v>35</v>
      </c>
      <c r="F171" s="142" t="s">
        <v>2632</v>
      </c>
      <c r="G171" s="142" t="s">
        <v>2633</v>
      </c>
      <c r="H171" s="142" t="s">
        <v>38</v>
      </c>
      <c r="I171" s="142" t="s">
        <v>2088</v>
      </c>
      <c r="J171" s="142" t="s">
        <v>39</v>
      </c>
      <c r="K171" s="142" t="s">
        <v>39</v>
      </c>
      <c r="L171" s="142" t="s">
        <v>40</v>
      </c>
      <c r="M171" s="142" t="s">
        <v>41</v>
      </c>
      <c r="N171" s="142" t="s">
        <v>1656</v>
      </c>
      <c r="O171" s="142" t="s">
        <v>45</v>
      </c>
      <c r="P171" s="142" t="s">
        <v>425</v>
      </c>
      <c r="Q171" s="142" t="s">
        <v>238</v>
      </c>
      <c r="R171" s="142" t="s">
        <v>239</v>
      </c>
      <c r="S171" s="142" t="s">
        <v>46</v>
      </c>
      <c r="T171" s="142" t="s">
        <v>2634</v>
      </c>
      <c r="U171" s="142" t="s">
        <v>2635</v>
      </c>
      <c r="V171" s="146">
        <v>5.0000000000000001E-3</v>
      </c>
      <c r="W171" s="146">
        <v>3.2649999999999998E-2</v>
      </c>
      <c r="X171" s="142" t="s">
        <v>283</v>
      </c>
      <c r="Z171" s="147">
        <v>166983</v>
      </c>
      <c r="AA171" s="148">
        <v>1</v>
      </c>
      <c r="AB171" s="174">
        <v>88.6</v>
      </c>
      <c r="AD171" s="147">
        <v>147.947</v>
      </c>
      <c r="AG171" s="142" t="s">
        <v>288</v>
      </c>
      <c r="AH171" s="146">
        <v>5.62E-4</v>
      </c>
      <c r="AI171" s="146">
        <v>1.2323661365900801E-3</v>
      </c>
      <c r="AJ171" s="146">
        <v>3.5693109168445598E-4</v>
      </c>
    </row>
    <row r="172" spans="1:36" s="142" customFormat="1">
      <c r="A172" s="116">
        <v>1035</v>
      </c>
      <c r="B172" s="142">
        <v>1037</v>
      </c>
      <c r="C172" s="142" t="s">
        <v>2703</v>
      </c>
      <c r="D172" s="142" t="s">
        <v>2704</v>
      </c>
      <c r="E172" s="142" t="s">
        <v>35</v>
      </c>
      <c r="F172" s="142" t="s">
        <v>3309</v>
      </c>
      <c r="G172" s="142" t="s">
        <v>3310</v>
      </c>
      <c r="H172" s="142" t="s">
        <v>38</v>
      </c>
      <c r="I172" s="142" t="s">
        <v>1921</v>
      </c>
      <c r="J172" s="142" t="s">
        <v>39</v>
      </c>
      <c r="K172" s="142" t="s">
        <v>39</v>
      </c>
      <c r="L172" s="142" t="s">
        <v>40</v>
      </c>
      <c r="M172" s="142" t="s">
        <v>41</v>
      </c>
      <c r="N172" s="142" t="s">
        <v>52</v>
      </c>
      <c r="O172" s="142" t="s">
        <v>45</v>
      </c>
      <c r="P172" s="142" t="s">
        <v>559</v>
      </c>
      <c r="Q172" s="142" t="s">
        <v>247</v>
      </c>
      <c r="R172" s="142" t="s">
        <v>239</v>
      </c>
      <c r="S172" s="142" t="s">
        <v>46</v>
      </c>
      <c r="T172" s="142" t="s">
        <v>3311</v>
      </c>
      <c r="U172" s="142" t="s">
        <v>3312</v>
      </c>
      <c r="V172" s="146">
        <v>2.3699999999999999E-2</v>
      </c>
      <c r="W172" s="146">
        <v>2.418E-2</v>
      </c>
      <c r="X172" s="142" t="s">
        <v>283</v>
      </c>
      <c r="Z172" s="147">
        <v>329814</v>
      </c>
      <c r="AA172" s="148">
        <v>1</v>
      </c>
      <c r="AB172" s="174">
        <v>101.21</v>
      </c>
      <c r="AD172" s="147">
        <v>333.80500000000001</v>
      </c>
      <c r="AG172" s="142" t="s">
        <v>288</v>
      </c>
      <c r="AH172" s="146">
        <v>3.3E-4</v>
      </c>
      <c r="AI172" s="146">
        <v>2.7805216853727501E-3</v>
      </c>
      <c r="AJ172" s="146">
        <v>8.0532449825219195E-4</v>
      </c>
    </row>
    <row r="173" spans="1:36" s="142" customFormat="1">
      <c r="A173" s="116">
        <v>1035</v>
      </c>
      <c r="B173" s="142">
        <v>1037</v>
      </c>
      <c r="C173" s="142" t="s">
        <v>3313</v>
      </c>
      <c r="D173" s="142" t="s">
        <v>3314</v>
      </c>
      <c r="E173" s="142" t="s">
        <v>340</v>
      </c>
      <c r="F173" s="142" t="s">
        <v>3315</v>
      </c>
      <c r="G173" s="142" t="s">
        <v>3316</v>
      </c>
      <c r="H173" s="142" t="s">
        <v>38</v>
      </c>
      <c r="I173" s="142" t="s">
        <v>1381</v>
      </c>
      <c r="J173" s="142" t="s">
        <v>39</v>
      </c>
      <c r="K173" s="142" t="s">
        <v>39</v>
      </c>
      <c r="L173" s="142" t="s">
        <v>40</v>
      </c>
      <c r="M173" s="142" t="s">
        <v>41</v>
      </c>
      <c r="N173" s="142" t="s">
        <v>67</v>
      </c>
      <c r="O173" s="142" t="s">
        <v>45</v>
      </c>
      <c r="P173" s="142" t="s">
        <v>2503</v>
      </c>
      <c r="Q173" s="142" t="s">
        <v>238</v>
      </c>
      <c r="R173" s="142" t="s">
        <v>239</v>
      </c>
      <c r="S173" s="142" t="s">
        <v>46</v>
      </c>
      <c r="T173" s="142" t="s">
        <v>3317</v>
      </c>
      <c r="U173" s="142" t="s">
        <v>3318</v>
      </c>
      <c r="V173" s="146">
        <v>6.2300000000000001E-2</v>
      </c>
      <c r="W173" s="146">
        <v>5.9049999999999998E-2</v>
      </c>
      <c r="X173" s="142" t="s">
        <v>283</v>
      </c>
      <c r="Z173" s="147">
        <v>190520</v>
      </c>
      <c r="AA173" s="148">
        <v>1</v>
      </c>
      <c r="AB173" s="174">
        <v>101.73</v>
      </c>
      <c r="AD173" s="147">
        <v>193.816</v>
      </c>
      <c r="AG173" s="142" t="s">
        <v>288</v>
      </c>
      <c r="AH173" s="146">
        <v>3.4600000000000001E-4</v>
      </c>
      <c r="AI173" s="146">
        <v>1.6144455128897499E-3</v>
      </c>
      <c r="AJ173" s="146">
        <v>4.6759301661376801E-4</v>
      </c>
    </row>
    <row r="174" spans="1:36" s="142" customFormat="1">
      <c r="A174" s="116">
        <v>1035</v>
      </c>
      <c r="B174" s="142">
        <v>1037</v>
      </c>
      <c r="C174" s="142" t="s">
        <v>3319</v>
      </c>
      <c r="D174" s="142" t="s">
        <v>3320</v>
      </c>
      <c r="E174" s="142" t="s">
        <v>340</v>
      </c>
      <c r="F174" s="142" t="s">
        <v>3321</v>
      </c>
      <c r="G174" s="142" t="s">
        <v>3322</v>
      </c>
      <c r="H174" s="142" t="s">
        <v>38</v>
      </c>
      <c r="I174" s="142" t="s">
        <v>1381</v>
      </c>
      <c r="J174" s="142" t="s">
        <v>39</v>
      </c>
      <c r="K174" s="142" t="s">
        <v>178</v>
      </c>
      <c r="L174" s="142" t="s">
        <v>40</v>
      </c>
      <c r="M174" s="142" t="s">
        <v>41</v>
      </c>
      <c r="N174" s="142" t="s">
        <v>276</v>
      </c>
      <c r="O174" s="142" t="s">
        <v>45</v>
      </c>
      <c r="P174" s="142" t="s">
        <v>306</v>
      </c>
      <c r="Q174" s="142" t="s">
        <v>306</v>
      </c>
      <c r="R174" s="142" t="s">
        <v>306</v>
      </c>
      <c r="S174" s="142" t="s">
        <v>46</v>
      </c>
      <c r="T174" s="142" t="s">
        <v>3323</v>
      </c>
      <c r="U174" s="142" t="s">
        <v>472</v>
      </c>
      <c r="V174" s="146">
        <v>7.6999999999999999E-2</v>
      </c>
      <c r="W174" s="146">
        <v>0.13794000000000001</v>
      </c>
      <c r="X174" s="142" t="s">
        <v>283</v>
      </c>
      <c r="Z174" s="147">
        <v>614292</v>
      </c>
      <c r="AA174" s="148">
        <v>1</v>
      </c>
      <c r="AB174" s="174">
        <v>84.83</v>
      </c>
      <c r="AD174" s="147">
        <v>521.10400000000004</v>
      </c>
      <c r="AG174" s="142" t="s">
        <v>288</v>
      </c>
      <c r="AH174" s="146">
        <v>2.1029999999999998E-3</v>
      </c>
      <c r="AI174" s="146">
        <v>4.3406833093196E-3</v>
      </c>
      <c r="AJ174" s="146">
        <v>1.2571952330164399E-3</v>
      </c>
    </row>
    <row r="175" spans="1:36" s="142" customFormat="1">
      <c r="A175" s="116">
        <v>1035</v>
      </c>
      <c r="B175" s="142">
        <v>1037</v>
      </c>
      <c r="C175" s="142" t="s">
        <v>2590</v>
      </c>
      <c r="D175" s="142" t="s">
        <v>2591</v>
      </c>
      <c r="E175" s="142" t="s">
        <v>35</v>
      </c>
      <c r="F175" s="142" t="s">
        <v>3324</v>
      </c>
      <c r="G175" s="142" t="s">
        <v>3325</v>
      </c>
      <c r="H175" s="142" t="s">
        <v>38</v>
      </c>
      <c r="I175" s="142" t="s">
        <v>1381</v>
      </c>
      <c r="J175" s="142" t="s">
        <v>39</v>
      </c>
      <c r="K175" s="142" t="s">
        <v>39</v>
      </c>
      <c r="L175" s="142" t="s">
        <v>40</v>
      </c>
      <c r="M175" s="142" t="s">
        <v>41</v>
      </c>
      <c r="N175" s="142" t="s">
        <v>74</v>
      </c>
      <c r="O175" s="142" t="s">
        <v>45</v>
      </c>
      <c r="P175" s="142" t="s">
        <v>306</v>
      </c>
      <c r="Q175" s="142" t="s">
        <v>306</v>
      </c>
      <c r="R175" s="142" t="s">
        <v>306</v>
      </c>
      <c r="S175" s="142" t="s">
        <v>46</v>
      </c>
      <c r="T175" s="142" t="s">
        <v>3326</v>
      </c>
      <c r="U175" s="142" t="s">
        <v>3137</v>
      </c>
      <c r="V175" s="146">
        <v>6.3200000000000006E-2</v>
      </c>
      <c r="W175" s="146">
        <v>6.0249999999999998E-2</v>
      </c>
      <c r="X175" s="142" t="s">
        <v>283</v>
      </c>
      <c r="Z175" s="147">
        <v>156792</v>
      </c>
      <c r="AA175" s="148">
        <v>1</v>
      </c>
      <c r="AB175" s="174">
        <v>101.52</v>
      </c>
      <c r="AD175" s="147">
        <v>159.17500000000001</v>
      </c>
      <c r="AG175" s="142" t="s">
        <v>288</v>
      </c>
      <c r="AH175" s="146">
        <v>4.5199999999999998E-4</v>
      </c>
      <c r="AI175" s="146">
        <v>1.32589546116739E-3</v>
      </c>
      <c r="AJ175" s="146">
        <v>3.8402005732112902E-4</v>
      </c>
    </row>
    <row r="176" spans="1:36" s="142" customFormat="1">
      <c r="A176" s="116">
        <v>1035</v>
      </c>
      <c r="B176" s="142">
        <v>1037</v>
      </c>
      <c r="C176" s="142" t="s">
        <v>2776</v>
      </c>
      <c r="D176" s="142" t="s">
        <v>2777</v>
      </c>
      <c r="E176" s="142" t="s">
        <v>35</v>
      </c>
      <c r="F176" s="142" t="s">
        <v>3327</v>
      </c>
      <c r="G176" s="142" t="s">
        <v>3328</v>
      </c>
      <c r="H176" s="142" t="s">
        <v>38</v>
      </c>
      <c r="I176" s="142" t="s">
        <v>1381</v>
      </c>
      <c r="J176" s="142" t="s">
        <v>39</v>
      </c>
      <c r="K176" s="142" t="s">
        <v>39</v>
      </c>
      <c r="L176" s="142" t="s">
        <v>40</v>
      </c>
      <c r="M176" s="142" t="s">
        <v>41</v>
      </c>
      <c r="N176" s="142" t="s">
        <v>43</v>
      </c>
      <c r="O176" s="142" t="s">
        <v>45</v>
      </c>
      <c r="P176" s="142" t="s">
        <v>2780</v>
      </c>
      <c r="Q176" s="142" t="s">
        <v>238</v>
      </c>
      <c r="R176" s="142" t="s">
        <v>239</v>
      </c>
      <c r="S176" s="142" t="s">
        <v>46</v>
      </c>
      <c r="T176" s="142" t="s">
        <v>3329</v>
      </c>
      <c r="U176" s="142" t="s">
        <v>3330</v>
      </c>
      <c r="V176" s="146">
        <v>4.4999999999999998E-2</v>
      </c>
      <c r="W176" s="146">
        <v>4.2169999999999999E-2</v>
      </c>
      <c r="X176" s="142" t="s">
        <v>283</v>
      </c>
      <c r="Z176" s="147">
        <v>118463</v>
      </c>
      <c r="AA176" s="148">
        <v>1</v>
      </c>
      <c r="AB176" s="174">
        <v>101.74</v>
      </c>
      <c r="AD176" s="147">
        <v>120.524</v>
      </c>
      <c r="AG176" s="142" t="s">
        <v>288</v>
      </c>
      <c r="AH176" s="146">
        <v>3.5199999999999999E-4</v>
      </c>
      <c r="AI176" s="146">
        <v>1.0039411020361E-3</v>
      </c>
      <c r="AJ176" s="146">
        <v>2.9077218441603102E-4</v>
      </c>
    </row>
    <row r="177" spans="1:36" s="142" customFormat="1">
      <c r="A177" s="116">
        <v>1035</v>
      </c>
      <c r="B177" s="142">
        <v>1037</v>
      </c>
      <c r="C177" s="142" t="s">
        <v>3331</v>
      </c>
      <c r="D177" s="142" t="s">
        <v>3332</v>
      </c>
      <c r="E177" s="142" t="s">
        <v>340</v>
      </c>
      <c r="F177" s="142" t="s">
        <v>3333</v>
      </c>
      <c r="G177" s="142" t="s">
        <v>3334</v>
      </c>
      <c r="H177" s="142" t="s">
        <v>38</v>
      </c>
      <c r="I177" s="142" t="s">
        <v>1381</v>
      </c>
      <c r="J177" s="142" t="s">
        <v>39</v>
      </c>
      <c r="K177" s="142" t="s">
        <v>178</v>
      </c>
      <c r="L177" s="142" t="s">
        <v>40</v>
      </c>
      <c r="M177" s="142" t="s">
        <v>41</v>
      </c>
      <c r="N177" s="142" t="s">
        <v>144</v>
      </c>
      <c r="O177" s="142" t="s">
        <v>45</v>
      </c>
      <c r="P177" s="142" t="s">
        <v>306</v>
      </c>
      <c r="Q177" s="142" t="s">
        <v>306</v>
      </c>
      <c r="R177" s="142" t="s">
        <v>306</v>
      </c>
      <c r="S177" s="142" t="s">
        <v>46</v>
      </c>
      <c r="T177" s="142" t="s">
        <v>3335</v>
      </c>
      <c r="U177" s="142" t="s">
        <v>3336</v>
      </c>
      <c r="V177" s="146">
        <v>7.7499999999999999E-2</v>
      </c>
      <c r="W177" s="146">
        <v>8.4089999999999998E-2</v>
      </c>
      <c r="X177" s="142" t="s">
        <v>283</v>
      </c>
      <c r="Z177" s="147">
        <v>331199</v>
      </c>
      <c r="AA177" s="148">
        <v>1</v>
      </c>
      <c r="AB177" s="174">
        <v>101</v>
      </c>
      <c r="AD177" s="147">
        <v>334.51100000000002</v>
      </c>
      <c r="AG177" s="142" t="s">
        <v>288</v>
      </c>
      <c r="AH177" s="146">
        <v>1.3389999999999999E-3</v>
      </c>
      <c r="AI177" s="146">
        <v>2.7864045174981799E-3</v>
      </c>
      <c r="AJ177" s="146">
        <v>8.0702834715746597E-4</v>
      </c>
    </row>
    <row r="178" spans="1:36" s="142" customFormat="1">
      <c r="A178" s="116">
        <v>1035</v>
      </c>
      <c r="B178" s="142">
        <v>1037</v>
      </c>
      <c r="C178" s="142" t="s">
        <v>3337</v>
      </c>
      <c r="D178" s="142" t="s">
        <v>3338</v>
      </c>
      <c r="E178" s="142" t="s">
        <v>35</v>
      </c>
      <c r="F178" s="142" t="s">
        <v>3339</v>
      </c>
      <c r="G178" s="142" t="s">
        <v>3340</v>
      </c>
      <c r="H178" s="142" t="s">
        <v>38</v>
      </c>
      <c r="I178" s="142" t="s">
        <v>1381</v>
      </c>
      <c r="J178" s="142" t="s">
        <v>39</v>
      </c>
      <c r="K178" s="142" t="s">
        <v>39</v>
      </c>
      <c r="L178" s="142" t="s">
        <v>40</v>
      </c>
      <c r="M178" s="142" t="s">
        <v>41</v>
      </c>
      <c r="N178" s="142" t="s">
        <v>144</v>
      </c>
      <c r="O178" s="142" t="s">
        <v>45</v>
      </c>
      <c r="P178" s="142" t="s">
        <v>306</v>
      </c>
      <c r="Q178" s="142" t="s">
        <v>306</v>
      </c>
      <c r="R178" s="142" t="s">
        <v>306</v>
      </c>
      <c r="S178" s="142" t="s">
        <v>46</v>
      </c>
      <c r="T178" s="142" t="s">
        <v>3341</v>
      </c>
      <c r="U178" s="142" t="s">
        <v>3133</v>
      </c>
      <c r="V178" s="146">
        <v>4.9200000000000001E-2</v>
      </c>
      <c r="W178" s="146">
        <v>4.446E-2</v>
      </c>
      <c r="X178" s="142" t="s">
        <v>283</v>
      </c>
      <c r="Z178" s="147">
        <v>161600</v>
      </c>
      <c r="AA178" s="148">
        <v>1</v>
      </c>
      <c r="AB178" s="174">
        <v>101.87</v>
      </c>
      <c r="AD178" s="147">
        <v>164.62200000000001</v>
      </c>
      <c r="AG178" s="142" t="s">
        <v>288</v>
      </c>
      <c r="AH178" s="146">
        <v>5.13E-4</v>
      </c>
      <c r="AI178" s="146">
        <v>1.3712651460785299E-3</v>
      </c>
      <c r="AJ178" s="146">
        <v>3.9716051183696102E-4</v>
      </c>
    </row>
    <row r="179" spans="1:36" s="142" customFormat="1">
      <c r="A179" s="116">
        <v>1035</v>
      </c>
      <c r="B179" s="142">
        <v>1037</v>
      </c>
      <c r="C179" s="142" t="s">
        <v>2897</v>
      </c>
      <c r="D179" s="142" t="s">
        <v>2898</v>
      </c>
      <c r="E179" s="142" t="s">
        <v>35</v>
      </c>
      <c r="F179" s="142" t="s">
        <v>3342</v>
      </c>
      <c r="G179" s="142" t="s">
        <v>3343</v>
      </c>
      <c r="H179" s="142" t="s">
        <v>38</v>
      </c>
      <c r="I179" s="142" t="s">
        <v>1921</v>
      </c>
      <c r="J179" s="142" t="s">
        <v>39</v>
      </c>
      <c r="K179" s="142" t="s">
        <v>39</v>
      </c>
      <c r="L179" s="142" t="s">
        <v>40</v>
      </c>
      <c r="M179" s="142" t="s">
        <v>41</v>
      </c>
      <c r="N179" s="142" t="s">
        <v>1641</v>
      </c>
      <c r="O179" s="142" t="s">
        <v>45</v>
      </c>
      <c r="P179" s="142" t="s">
        <v>246</v>
      </c>
      <c r="Q179" s="142" t="s">
        <v>247</v>
      </c>
      <c r="R179" s="142" t="s">
        <v>239</v>
      </c>
      <c r="S179" s="142" t="s">
        <v>46</v>
      </c>
      <c r="T179" s="142" t="s">
        <v>3344</v>
      </c>
      <c r="U179" s="142" t="s">
        <v>3345</v>
      </c>
      <c r="V179" s="146">
        <v>0</v>
      </c>
      <c r="W179" s="146">
        <v>2.102E-2</v>
      </c>
      <c r="X179" s="142" t="s">
        <v>283</v>
      </c>
      <c r="Z179" s="147">
        <v>1178054</v>
      </c>
      <c r="AA179" s="148">
        <v>1</v>
      </c>
      <c r="AB179" s="174">
        <v>101.96</v>
      </c>
      <c r="AD179" s="147">
        <v>1201.144</v>
      </c>
      <c r="AG179" s="142" t="s">
        <v>288</v>
      </c>
      <c r="AH179" s="146">
        <v>6.4499999999999996E-4</v>
      </c>
      <c r="AI179" s="146">
        <v>1.0005269701933999E-2</v>
      </c>
      <c r="AJ179" s="146">
        <v>2.89783346951588E-3</v>
      </c>
    </row>
    <row r="180" spans="1:36" s="142" customFormat="1">
      <c r="A180" s="116">
        <v>1035</v>
      </c>
      <c r="B180" s="142">
        <v>1037</v>
      </c>
      <c r="C180" s="142" t="s">
        <v>2636</v>
      </c>
      <c r="D180" s="142" t="s">
        <v>2637</v>
      </c>
      <c r="E180" s="142" t="s">
        <v>35</v>
      </c>
      <c r="F180" s="142" t="s">
        <v>2638</v>
      </c>
      <c r="G180" s="142" t="s">
        <v>2639</v>
      </c>
      <c r="H180" s="142" t="s">
        <v>38</v>
      </c>
      <c r="I180" s="142" t="s">
        <v>2088</v>
      </c>
      <c r="J180" s="142" t="s">
        <v>39</v>
      </c>
      <c r="K180" s="142" t="s">
        <v>39</v>
      </c>
      <c r="L180" s="142" t="s">
        <v>40</v>
      </c>
      <c r="M180" s="142" t="s">
        <v>41</v>
      </c>
      <c r="N180" s="142" t="s">
        <v>106</v>
      </c>
      <c r="O180" s="142" t="s">
        <v>45</v>
      </c>
      <c r="P180" s="142" t="s">
        <v>306</v>
      </c>
      <c r="Q180" s="142" t="s">
        <v>306</v>
      </c>
      <c r="R180" s="142" t="s">
        <v>306</v>
      </c>
      <c r="S180" s="142" t="s">
        <v>46</v>
      </c>
      <c r="T180" s="142" t="s">
        <v>2640</v>
      </c>
      <c r="U180" s="142" t="s">
        <v>2641</v>
      </c>
      <c r="V180" s="146">
        <v>4.5999999999999999E-2</v>
      </c>
      <c r="W180" s="146">
        <v>3.8170000000000003E-2</v>
      </c>
      <c r="X180" s="142" t="s">
        <v>283</v>
      </c>
      <c r="Z180" s="147">
        <v>77562</v>
      </c>
      <c r="AA180" s="148">
        <v>1</v>
      </c>
      <c r="AB180" s="174">
        <v>104.6</v>
      </c>
      <c r="AD180" s="147">
        <v>81.13</v>
      </c>
      <c r="AG180" s="142" t="s">
        <v>288</v>
      </c>
      <c r="AH180" s="146">
        <v>4.08E-4</v>
      </c>
      <c r="AI180" s="146">
        <v>6.7579419772354399E-4</v>
      </c>
      <c r="AJ180" s="146">
        <v>1.9573076019023999E-4</v>
      </c>
    </row>
    <row r="181" spans="1:36" s="142" customFormat="1">
      <c r="A181" s="116">
        <v>1035</v>
      </c>
      <c r="B181" s="142">
        <v>1037</v>
      </c>
      <c r="C181" s="142" t="s">
        <v>3230</v>
      </c>
      <c r="D181" s="142" t="s">
        <v>3231</v>
      </c>
      <c r="E181" s="142" t="s">
        <v>35</v>
      </c>
      <c r="F181" s="142" t="s">
        <v>3346</v>
      </c>
      <c r="G181" s="142" t="s">
        <v>3347</v>
      </c>
      <c r="H181" s="142" t="s">
        <v>38</v>
      </c>
      <c r="I181" s="142" t="s">
        <v>1381</v>
      </c>
      <c r="J181" s="142" t="s">
        <v>39</v>
      </c>
      <c r="K181" s="142" t="s">
        <v>39</v>
      </c>
      <c r="L181" s="142" t="s">
        <v>40</v>
      </c>
      <c r="M181" s="142" t="s">
        <v>41</v>
      </c>
      <c r="N181" s="142" t="s">
        <v>67</v>
      </c>
      <c r="O181" s="142" t="s">
        <v>45</v>
      </c>
      <c r="P181" s="142" t="s">
        <v>2780</v>
      </c>
      <c r="Q181" s="142" t="s">
        <v>238</v>
      </c>
      <c r="R181" s="142" t="s">
        <v>239</v>
      </c>
      <c r="S181" s="142" t="s">
        <v>46</v>
      </c>
      <c r="T181" s="142" t="s">
        <v>3348</v>
      </c>
      <c r="U181" s="142" t="s">
        <v>3349</v>
      </c>
      <c r="V181" s="146">
        <v>5.0799999999999998E-2</v>
      </c>
      <c r="W181" s="146">
        <v>4.6339999999999999E-2</v>
      </c>
      <c r="X181" s="142" t="s">
        <v>283</v>
      </c>
      <c r="Z181" s="147">
        <v>31356</v>
      </c>
      <c r="AA181" s="148">
        <v>1</v>
      </c>
      <c r="AB181" s="174">
        <v>104.14</v>
      </c>
      <c r="AD181" s="147">
        <v>32.654000000000003</v>
      </c>
      <c r="AG181" s="142" t="s">
        <v>288</v>
      </c>
      <c r="AH181" s="146">
        <v>3.1000000000000001E-5</v>
      </c>
      <c r="AI181" s="146">
        <v>2.72001941558843E-4</v>
      </c>
      <c r="AJ181" s="146">
        <v>7.8780118228112997E-5</v>
      </c>
    </row>
    <row r="182" spans="1:36" s="142" customFormat="1">
      <c r="A182" s="116">
        <v>1035</v>
      </c>
      <c r="B182" s="142">
        <v>1037</v>
      </c>
      <c r="C182" s="142" t="s">
        <v>3032</v>
      </c>
      <c r="D182" s="142" t="s">
        <v>3033</v>
      </c>
      <c r="E182" s="142" t="s">
        <v>35</v>
      </c>
      <c r="F182" s="142" t="s">
        <v>3350</v>
      </c>
      <c r="G182" s="142" t="s">
        <v>3351</v>
      </c>
      <c r="H182" s="142" t="s">
        <v>38</v>
      </c>
      <c r="I182" s="142" t="s">
        <v>1921</v>
      </c>
      <c r="J182" s="142" t="s">
        <v>39</v>
      </c>
      <c r="K182" s="142" t="s">
        <v>39</v>
      </c>
      <c r="L182" s="142" t="s">
        <v>40</v>
      </c>
      <c r="M182" s="142" t="s">
        <v>41</v>
      </c>
      <c r="N182" s="142" t="s">
        <v>52</v>
      </c>
      <c r="O182" s="142" t="s">
        <v>45</v>
      </c>
      <c r="P182" s="142" t="s">
        <v>306</v>
      </c>
      <c r="Q182" s="142" t="s">
        <v>306</v>
      </c>
      <c r="R182" s="142" t="s">
        <v>306</v>
      </c>
      <c r="S182" s="142" t="s">
        <v>46</v>
      </c>
      <c r="T182" s="142" t="s">
        <v>3352</v>
      </c>
      <c r="U182" s="142" t="s">
        <v>3336</v>
      </c>
      <c r="V182" s="146">
        <v>5.0500000000000003E-2</v>
      </c>
      <c r="W182" s="146">
        <v>5.0709999999999998E-2</v>
      </c>
      <c r="X182" s="142" t="s">
        <v>283</v>
      </c>
      <c r="Z182" s="147">
        <v>118000</v>
      </c>
      <c r="AA182" s="148">
        <v>1</v>
      </c>
      <c r="AB182" s="174">
        <v>102</v>
      </c>
      <c r="AD182" s="147">
        <v>120.36</v>
      </c>
      <c r="AG182" s="142" t="s">
        <v>288</v>
      </c>
      <c r="AH182" s="146">
        <v>1.2229999999999999E-3</v>
      </c>
      <c r="AI182" s="146">
        <v>1.0025728832588701E-3</v>
      </c>
      <c r="AJ182" s="146">
        <v>2.9037590622619798E-4</v>
      </c>
    </row>
    <row r="183" spans="1:36" s="142" customFormat="1">
      <c r="A183" s="116">
        <v>1035</v>
      </c>
      <c r="B183" s="142">
        <v>1037</v>
      </c>
      <c r="C183" s="142" t="s">
        <v>3353</v>
      </c>
      <c r="D183" s="142" t="s">
        <v>3354</v>
      </c>
      <c r="E183" s="142" t="s">
        <v>35</v>
      </c>
      <c r="F183" s="142" t="s">
        <v>3355</v>
      </c>
      <c r="G183" s="142" t="s">
        <v>3356</v>
      </c>
      <c r="H183" s="142" t="s">
        <v>38</v>
      </c>
      <c r="I183" s="142" t="s">
        <v>1921</v>
      </c>
      <c r="J183" s="142" t="s">
        <v>39</v>
      </c>
      <c r="K183" s="142" t="s">
        <v>39</v>
      </c>
      <c r="L183" s="142" t="s">
        <v>40</v>
      </c>
      <c r="M183" s="142" t="s">
        <v>41</v>
      </c>
      <c r="N183" s="142" t="s">
        <v>1644</v>
      </c>
      <c r="O183" s="142" t="s">
        <v>45</v>
      </c>
      <c r="P183" s="142" t="s">
        <v>246</v>
      </c>
      <c r="Q183" s="142" t="s">
        <v>247</v>
      </c>
      <c r="R183" s="142" t="s">
        <v>239</v>
      </c>
      <c r="S183" s="142" t="s">
        <v>46</v>
      </c>
      <c r="T183" s="142" t="s">
        <v>3357</v>
      </c>
      <c r="U183" s="142" t="s">
        <v>3358</v>
      </c>
      <c r="V183" s="146">
        <v>2.6800000000000001E-2</v>
      </c>
      <c r="W183" s="146">
        <v>2.4649999999999998E-2</v>
      </c>
      <c r="X183" s="142" t="s">
        <v>283</v>
      </c>
      <c r="Z183" s="147">
        <v>293885</v>
      </c>
      <c r="AA183" s="148">
        <v>1</v>
      </c>
      <c r="AB183" s="174">
        <v>103.2</v>
      </c>
      <c r="AD183" s="147">
        <v>303.28899999999999</v>
      </c>
      <c r="AG183" s="142" t="s">
        <v>288</v>
      </c>
      <c r="AH183" s="146">
        <v>3.6699999999999998E-4</v>
      </c>
      <c r="AI183" s="146">
        <v>2.5263347292624099E-3</v>
      </c>
      <c r="AJ183" s="146">
        <v>7.3170414708979197E-4</v>
      </c>
    </row>
    <row r="184" spans="1:36" s="142" customFormat="1">
      <c r="A184" s="116">
        <v>1035</v>
      </c>
      <c r="B184" s="142">
        <v>1037</v>
      </c>
      <c r="C184" s="142" t="s">
        <v>3359</v>
      </c>
      <c r="D184" s="142" t="s">
        <v>3360</v>
      </c>
      <c r="E184" s="142" t="s">
        <v>340</v>
      </c>
      <c r="F184" s="142" t="s">
        <v>3361</v>
      </c>
      <c r="G184" s="142" t="s">
        <v>3362</v>
      </c>
      <c r="H184" s="142" t="s">
        <v>38</v>
      </c>
      <c r="I184" s="142" t="s">
        <v>1381</v>
      </c>
      <c r="J184" s="142" t="s">
        <v>39</v>
      </c>
      <c r="K184" s="142" t="s">
        <v>178</v>
      </c>
      <c r="L184" s="142" t="s">
        <v>40</v>
      </c>
      <c r="M184" s="142" t="s">
        <v>41</v>
      </c>
      <c r="N184" s="142" t="s">
        <v>52</v>
      </c>
      <c r="O184" s="142" t="s">
        <v>45</v>
      </c>
      <c r="P184" s="142" t="s">
        <v>417</v>
      </c>
      <c r="Q184" s="142" t="s">
        <v>247</v>
      </c>
      <c r="R184" s="142" t="s">
        <v>239</v>
      </c>
      <c r="S184" s="142" t="s">
        <v>46</v>
      </c>
      <c r="T184" s="142" t="s">
        <v>3363</v>
      </c>
      <c r="U184" s="142" t="s">
        <v>3364</v>
      </c>
      <c r="V184" s="146">
        <v>6.8000000000000005E-2</v>
      </c>
      <c r="W184" s="146">
        <v>6.923E-2</v>
      </c>
      <c r="X184" s="142" t="s">
        <v>283</v>
      </c>
      <c r="Z184" s="147">
        <v>65000</v>
      </c>
      <c r="AA184" s="148">
        <v>1</v>
      </c>
      <c r="AB184" s="174">
        <v>101</v>
      </c>
      <c r="AD184" s="147">
        <v>65.650000000000006</v>
      </c>
      <c r="AG184" s="142" t="s">
        <v>288</v>
      </c>
      <c r="AH184" s="146">
        <v>5.0000000000000001E-4</v>
      </c>
      <c r="AI184" s="146">
        <v>5.4685036379150201E-4</v>
      </c>
      <c r="AJ184" s="146">
        <v>1.5838466470380401E-4</v>
      </c>
    </row>
    <row r="185" spans="1:36" s="142" customFormat="1">
      <c r="A185" s="116">
        <v>1035</v>
      </c>
      <c r="B185" s="142">
        <v>1037</v>
      </c>
      <c r="C185" s="142" t="s">
        <v>3365</v>
      </c>
      <c r="D185" s="142" t="s">
        <v>3366</v>
      </c>
      <c r="E185" s="142" t="s">
        <v>35</v>
      </c>
      <c r="F185" s="142" t="s">
        <v>3367</v>
      </c>
      <c r="G185" s="142" t="s">
        <v>3368</v>
      </c>
      <c r="H185" s="142" t="s">
        <v>38</v>
      </c>
      <c r="I185" s="142" t="s">
        <v>1381</v>
      </c>
      <c r="J185" s="142" t="s">
        <v>39</v>
      </c>
      <c r="K185" s="142" t="s">
        <v>39</v>
      </c>
      <c r="L185" s="142" t="s">
        <v>40</v>
      </c>
      <c r="M185" s="142" t="s">
        <v>41</v>
      </c>
      <c r="N185" s="142" t="s">
        <v>1655</v>
      </c>
      <c r="O185" s="142" t="s">
        <v>45</v>
      </c>
      <c r="P185" s="142" t="s">
        <v>437</v>
      </c>
      <c r="Q185" s="142" t="s">
        <v>247</v>
      </c>
      <c r="R185" s="142" t="s">
        <v>239</v>
      </c>
      <c r="S185" s="142" t="s">
        <v>46</v>
      </c>
      <c r="T185" s="142" t="s">
        <v>3369</v>
      </c>
      <c r="U185" s="142" t="s">
        <v>465</v>
      </c>
      <c r="V185" s="146">
        <v>4.3799999999999999E-2</v>
      </c>
      <c r="W185" s="146">
        <v>4.0899999999999999E-2</v>
      </c>
      <c r="X185" s="142" t="s">
        <v>283</v>
      </c>
      <c r="Z185" s="147">
        <v>116817</v>
      </c>
      <c r="AA185" s="148">
        <v>1</v>
      </c>
      <c r="AB185" s="174">
        <v>102.35</v>
      </c>
      <c r="AD185" s="147">
        <v>119.562</v>
      </c>
      <c r="AG185" s="142" t="s">
        <v>288</v>
      </c>
      <c r="AH185" s="146">
        <v>2.1000000000000001E-4</v>
      </c>
      <c r="AI185" s="146">
        <v>9.9592737688175299E-4</v>
      </c>
      <c r="AJ185" s="146">
        <v>2.8845116342813198E-4</v>
      </c>
    </row>
    <row r="186" spans="1:36" s="142" customFormat="1">
      <c r="A186" s="116">
        <v>1035</v>
      </c>
      <c r="B186" s="142">
        <v>1037</v>
      </c>
      <c r="C186" s="142" t="s">
        <v>2914</v>
      </c>
      <c r="D186" s="142" t="s">
        <v>2915</v>
      </c>
      <c r="E186" s="142" t="s">
        <v>35</v>
      </c>
      <c r="F186" s="142" t="s">
        <v>3370</v>
      </c>
      <c r="G186" s="142" t="s">
        <v>3371</v>
      </c>
      <c r="H186" s="142" t="s">
        <v>38</v>
      </c>
      <c r="I186" s="142" t="s">
        <v>1381</v>
      </c>
      <c r="J186" s="142" t="s">
        <v>39</v>
      </c>
      <c r="K186" s="142" t="s">
        <v>39</v>
      </c>
      <c r="L186" s="142" t="s">
        <v>40</v>
      </c>
      <c r="M186" s="142" t="s">
        <v>41</v>
      </c>
      <c r="N186" s="142" t="s">
        <v>52</v>
      </c>
      <c r="O186" s="142" t="s">
        <v>45</v>
      </c>
      <c r="P186" s="142" t="s">
        <v>2895</v>
      </c>
      <c r="Q186" s="142" t="s">
        <v>238</v>
      </c>
      <c r="R186" s="142" t="s">
        <v>239</v>
      </c>
      <c r="S186" s="142" t="s">
        <v>46</v>
      </c>
      <c r="T186" s="142" t="s">
        <v>3372</v>
      </c>
      <c r="U186" s="142" t="s">
        <v>461</v>
      </c>
      <c r="V186" s="146">
        <v>5.1400000000000001E-2</v>
      </c>
      <c r="W186" s="146">
        <v>5.0700000000000002E-2</v>
      </c>
      <c r="X186" s="142" t="s">
        <v>283</v>
      </c>
      <c r="Z186" s="147">
        <v>261000</v>
      </c>
      <c r="AA186" s="148">
        <v>1</v>
      </c>
      <c r="AB186" s="174">
        <v>101.23</v>
      </c>
      <c r="AD186" s="147">
        <v>264.20999999999998</v>
      </c>
      <c r="AG186" s="142" t="s">
        <v>288</v>
      </c>
      <c r="AH186" s="146">
        <v>1.054E-3</v>
      </c>
      <c r="AI186" s="146">
        <v>2.2008149074251599E-3</v>
      </c>
      <c r="AJ186" s="146">
        <v>6.3742360665333599E-4</v>
      </c>
    </row>
    <row r="187" spans="1:36" s="142" customFormat="1">
      <c r="A187" s="116">
        <v>1035</v>
      </c>
      <c r="B187" s="142">
        <v>1037</v>
      </c>
      <c r="C187" s="142" t="s">
        <v>133</v>
      </c>
      <c r="D187" s="142" t="s">
        <v>134</v>
      </c>
      <c r="E187" s="142" t="s">
        <v>35</v>
      </c>
      <c r="F187" s="142" t="s">
        <v>3373</v>
      </c>
      <c r="G187" s="142" t="s">
        <v>3374</v>
      </c>
      <c r="H187" s="142" t="s">
        <v>38</v>
      </c>
      <c r="I187" s="142" t="s">
        <v>1921</v>
      </c>
      <c r="J187" s="142" t="s">
        <v>39</v>
      </c>
      <c r="K187" s="142" t="s">
        <v>39</v>
      </c>
      <c r="L187" s="142" t="s">
        <v>40</v>
      </c>
      <c r="M187" s="142" t="s">
        <v>41</v>
      </c>
      <c r="N187" s="142" t="s">
        <v>52</v>
      </c>
      <c r="O187" s="142" t="s">
        <v>45</v>
      </c>
      <c r="P187" s="142" t="s">
        <v>2733</v>
      </c>
      <c r="Q187" s="142" t="s">
        <v>247</v>
      </c>
      <c r="R187" s="142" t="s">
        <v>239</v>
      </c>
      <c r="S187" s="142" t="s">
        <v>46</v>
      </c>
      <c r="T187" s="142" t="s">
        <v>3375</v>
      </c>
      <c r="U187" s="142" t="s">
        <v>3376</v>
      </c>
      <c r="V187" s="146">
        <v>5.0000000000000001E-3</v>
      </c>
      <c r="W187" s="146">
        <v>3.5119999999999998E-2</v>
      </c>
      <c r="X187" s="142" t="s">
        <v>283</v>
      </c>
      <c r="Z187" s="147">
        <v>184960</v>
      </c>
      <c r="AA187" s="148">
        <v>1</v>
      </c>
      <c r="AB187" s="174">
        <v>87.79</v>
      </c>
      <c r="AD187" s="147">
        <v>162.376</v>
      </c>
      <c r="AG187" s="142" t="s">
        <v>288</v>
      </c>
      <c r="AH187" s="146">
        <v>5.5999999999999995E-4</v>
      </c>
      <c r="AI187" s="146">
        <v>1.3525603147227501E-3</v>
      </c>
      <c r="AJ187" s="146">
        <v>3.9174301806026201E-4</v>
      </c>
    </row>
    <row r="188" spans="1:36" s="142" customFormat="1">
      <c r="A188" s="116">
        <v>1035</v>
      </c>
      <c r="B188" s="142">
        <v>1037</v>
      </c>
      <c r="C188" s="142" t="s">
        <v>3167</v>
      </c>
      <c r="D188" s="142" t="s">
        <v>3168</v>
      </c>
      <c r="E188" s="142" t="s">
        <v>35</v>
      </c>
      <c r="F188" s="142" t="s">
        <v>3377</v>
      </c>
      <c r="G188" s="142" t="s">
        <v>3378</v>
      </c>
      <c r="H188" s="142" t="s">
        <v>38</v>
      </c>
      <c r="I188" s="142" t="s">
        <v>1381</v>
      </c>
      <c r="J188" s="142" t="s">
        <v>39</v>
      </c>
      <c r="K188" s="142" t="s">
        <v>39</v>
      </c>
      <c r="L188" s="142" t="s">
        <v>40</v>
      </c>
      <c r="M188" s="142" t="s">
        <v>41</v>
      </c>
      <c r="N188" s="142" t="s">
        <v>125</v>
      </c>
      <c r="O188" s="142" t="s">
        <v>45</v>
      </c>
      <c r="P188" s="142" t="s">
        <v>559</v>
      </c>
      <c r="Q188" s="142" t="s">
        <v>247</v>
      </c>
      <c r="R188" s="142" t="s">
        <v>239</v>
      </c>
      <c r="S188" s="142" t="s">
        <v>46</v>
      </c>
      <c r="T188" s="142" t="s">
        <v>3379</v>
      </c>
      <c r="U188" s="142" t="s">
        <v>3380</v>
      </c>
      <c r="V188" s="146">
        <v>4.24E-2</v>
      </c>
      <c r="W188" s="146">
        <v>4.0500000000000001E-2</v>
      </c>
      <c r="X188" s="142" t="s">
        <v>283</v>
      </c>
      <c r="Z188" s="147">
        <v>48527</v>
      </c>
      <c r="AA188" s="148">
        <v>1</v>
      </c>
      <c r="AB188" s="174">
        <v>101.06</v>
      </c>
      <c r="AD188" s="147">
        <v>49.040999999999997</v>
      </c>
      <c r="AG188" s="142" t="s">
        <v>288</v>
      </c>
      <c r="AH188" s="146">
        <v>9.5000000000000005E-5</v>
      </c>
      <c r="AI188" s="146">
        <v>4.0850418711819498E-4</v>
      </c>
      <c r="AJ188" s="146">
        <v>1.1831536191769701E-4</v>
      </c>
    </row>
    <row r="189" spans="1:36" s="142" customFormat="1">
      <c r="A189" s="116">
        <v>1035</v>
      </c>
      <c r="B189" s="142">
        <v>1037</v>
      </c>
      <c r="C189" s="142" t="s">
        <v>3381</v>
      </c>
      <c r="D189" s="142" t="s">
        <v>3382</v>
      </c>
      <c r="E189" s="142" t="s">
        <v>340</v>
      </c>
      <c r="F189" s="142" t="s">
        <v>3383</v>
      </c>
      <c r="G189" s="142" t="s">
        <v>3384</v>
      </c>
      <c r="H189" s="142" t="s">
        <v>38</v>
      </c>
      <c r="I189" s="142" t="s">
        <v>1381</v>
      </c>
      <c r="J189" s="142" t="s">
        <v>39</v>
      </c>
      <c r="K189" s="142" t="s">
        <v>178</v>
      </c>
      <c r="L189" s="142" t="s">
        <v>40</v>
      </c>
      <c r="M189" s="142" t="s">
        <v>41</v>
      </c>
      <c r="N189" s="142" t="s">
        <v>276</v>
      </c>
      <c r="O189" s="142" t="s">
        <v>45</v>
      </c>
      <c r="P189" s="142" t="s">
        <v>306</v>
      </c>
      <c r="Q189" s="142" t="s">
        <v>306</v>
      </c>
      <c r="R189" s="142" t="s">
        <v>306</v>
      </c>
      <c r="S189" s="142" t="s">
        <v>46</v>
      </c>
      <c r="T189" s="142" t="s">
        <v>3385</v>
      </c>
      <c r="U189" s="142" t="s">
        <v>2618</v>
      </c>
      <c r="V189" s="146">
        <v>7.4999999999999997E-2</v>
      </c>
      <c r="W189" s="146">
        <v>7.3660000000000003E-2</v>
      </c>
      <c r="X189" s="142" t="s">
        <v>283</v>
      </c>
      <c r="Z189" s="147">
        <v>310000</v>
      </c>
      <c r="AA189" s="148">
        <v>1</v>
      </c>
      <c r="AB189" s="174">
        <v>101.39</v>
      </c>
      <c r="AD189" s="147">
        <v>314.30900000000003</v>
      </c>
      <c r="AG189" s="142" t="s">
        <v>288</v>
      </c>
      <c r="AH189" s="146">
        <v>5.1699999999999999E-4</v>
      </c>
      <c r="AI189" s="146">
        <v>2.61812629082929E-3</v>
      </c>
      <c r="AJ189" s="146">
        <v>7.5828980317422796E-4</v>
      </c>
    </row>
    <row r="190" spans="1:36" s="142" customFormat="1">
      <c r="A190" s="116">
        <v>1035</v>
      </c>
      <c r="B190" s="142">
        <v>1037</v>
      </c>
      <c r="C190" s="142" t="s">
        <v>2938</v>
      </c>
      <c r="D190" s="142" t="s">
        <v>2939</v>
      </c>
      <c r="E190" s="142" t="s">
        <v>35</v>
      </c>
      <c r="F190" s="142" t="s">
        <v>3386</v>
      </c>
      <c r="G190" s="142" t="s">
        <v>3387</v>
      </c>
      <c r="H190" s="142" t="s">
        <v>38</v>
      </c>
      <c r="I190" s="142" t="s">
        <v>1381</v>
      </c>
      <c r="J190" s="142" t="s">
        <v>39</v>
      </c>
      <c r="K190" s="142" t="s">
        <v>39</v>
      </c>
      <c r="L190" s="142" t="s">
        <v>40</v>
      </c>
      <c r="M190" s="142" t="s">
        <v>41</v>
      </c>
      <c r="N190" s="142" t="s">
        <v>1641</v>
      </c>
      <c r="O190" s="142" t="s">
        <v>45</v>
      </c>
      <c r="P190" s="142" t="s">
        <v>246</v>
      </c>
      <c r="Q190" s="142" t="s">
        <v>247</v>
      </c>
      <c r="R190" s="142" t="s">
        <v>239</v>
      </c>
      <c r="S190" s="142" t="s">
        <v>46</v>
      </c>
      <c r="T190" s="142" t="s">
        <v>3388</v>
      </c>
      <c r="U190" s="142" t="s">
        <v>3389</v>
      </c>
      <c r="V190" s="146">
        <v>3.9600000000000003E-2</v>
      </c>
      <c r="W190" s="146">
        <v>3.8960000000000002E-2</v>
      </c>
      <c r="X190" s="142" t="s">
        <v>283</v>
      </c>
      <c r="Z190" s="147">
        <v>1126000</v>
      </c>
      <c r="AA190" s="148">
        <v>1</v>
      </c>
      <c r="AB190" s="174">
        <v>100.47</v>
      </c>
      <c r="AD190" s="147">
        <v>1131.2919999999999</v>
      </c>
      <c r="AG190" s="142" t="s">
        <v>288</v>
      </c>
      <c r="AH190" s="146">
        <v>3.7500000000000001E-4</v>
      </c>
      <c r="AI190" s="146">
        <v>9.4234204284004298E-3</v>
      </c>
      <c r="AJ190" s="146">
        <v>2.7293120453774399E-3</v>
      </c>
    </row>
    <row r="191" spans="1:36" s="142" customFormat="1">
      <c r="A191" s="116">
        <v>1035</v>
      </c>
      <c r="B191" s="142">
        <v>1037</v>
      </c>
      <c r="C191" s="142" t="s">
        <v>2608</v>
      </c>
      <c r="D191" s="142" t="s">
        <v>2609</v>
      </c>
      <c r="E191" s="142" t="s">
        <v>35</v>
      </c>
      <c r="F191" s="142" t="s">
        <v>3390</v>
      </c>
      <c r="G191" s="142" t="s">
        <v>3391</v>
      </c>
      <c r="H191" s="142" t="s">
        <v>38</v>
      </c>
      <c r="I191" s="142" t="s">
        <v>1921</v>
      </c>
      <c r="J191" s="142" t="s">
        <v>39</v>
      </c>
      <c r="K191" s="142" t="s">
        <v>207</v>
      </c>
      <c r="L191" s="142" t="s">
        <v>40</v>
      </c>
      <c r="M191" s="142" t="s">
        <v>41</v>
      </c>
      <c r="N191" s="142" t="s">
        <v>276</v>
      </c>
      <c r="O191" s="142" t="s">
        <v>45</v>
      </c>
      <c r="P191" s="142" t="s">
        <v>2612</v>
      </c>
      <c r="Q191" s="142" t="s">
        <v>247</v>
      </c>
      <c r="R191" s="142" t="s">
        <v>239</v>
      </c>
      <c r="S191" s="142" t="s">
        <v>46</v>
      </c>
      <c r="T191" s="142" t="s">
        <v>3392</v>
      </c>
      <c r="U191" s="142" t="s">
        <v>3031</v>
      </c>
      <c r="V191" s="146">
        <v>1.7899999999999999E-2</v>
      </c>
      <c r="W191" s="146">
        <v>5.5390000000000002E-2</v>
      </c>
      <c r="X191" s="142" t="s">
        <v>283</v>
      </c>
      <c r="Z191" s="147">
        <v>156000</v>
      </c>
      <c r="AA191" s="148">
        <v>1</v>
      </c>
      <c r="AB191" s="174">
        <v>103.06</v>
      </c>
      <c r="AD191" s="147">
        <v>160.774</v>
      </c>
      <c r="AG191" s="142" t="s">
        <v>288</v>
      </c>
      <c r="AH191" s="146">
        <v>1.0900000000000001E-4</v>
      </c>
      <c r="AI191" s="146">
        <v>1.3392094691251999E-3</v>
      </c>
      <c r="AJ191" s="146">
        <v>3.8787620303463202E-4</v>
      </c>
    </row>
    <row r="192" spans="1:36" s="142" customFormat="1">
      <c r="A192" s="116">
        <v>1035</v>
      </c>
      <c r="B192" s="142">
        <v>1037</v>
      </c>
      <c r="C192" s="142" t="s">
        <v>2608</v>
      </c>
      <c r="D192" s="142" t="s">
        <v>2609</v>
      </c>
      <c r="E192" s="142" t="s">
        <v>35</v>
      </c>
      <c r="F192" s="142" t="s">
        <v>3393</v>
      </c>
      <c r="G192" s="142" t="s">
        <v>3394</v>
      </c>
      <c r="H192" s="142" t="s">
        <v>38</v>
      </c>
      <c r="I192" s="142" t="s">
        <v>1921</v>
      </c>
      <c r="J192" s="142" t="s">
        <v>39</v>
      </c>
      <c r="K192" s="142" t="s">
        <v>207</v>
      </c>
      <c r="L192" s="142" t="s">
        <v>40</v>
      </c>
      <c r="M192" s="142" t="s">
        <v>41</v>
      </c>
      <c r="N192" s="142" t="s">
        <v>276</v>
      </c>
      <c r="O192" s="142" t="s">
        <v>45</v>
      </c>
      <c r="P192" s="142" t="s">
        <v>417</v>
      </c>
      <c r="Q192" s="142" t="s">
        <v>247</v>
      </c>
      <c r="R192" s="142" t="s">
        <v>239</v>
      </c>
      <c r="S192" s="142" t="s">
        <v>46</v>
      </c>
      <c r="T192" s="142" t="s">
        <v>3395</v>
      </c>
      <c r="U192" s="142" t="s">
        <v>2744</v>
      </c>
      <c r="V192" s="146">
        <v>1.3299999999999999E-2</v>
      </c>
      <c r="W192" s="146">
        <v>2.4740000000000002E-2</v>
      </c>
      <c r="X192" s="142" t="s">
        <v>283</v>
      </c>
      <c r="Z192" s="147">
        <v>840444.86</v>
      </c>
      <c r="AA192" s="148">
        <v>1</v>
      </c>
      <c r="AB192" s="174">
        <v>118.05</v>
      </c>
      <c r="AD192" s="147">
        <v>992.14499999999998</v>
      </c>
      <c r="AG192" s="142" t="s">
        <v>288</v>
      </c>
      <c r="AH192" s="146">
        <v>2.908E-3</v>
      </c>
      <c r="AI192" s="146">
        <v>8.26435552422242E-3</v>
      </c>
      <c r="AJ192" s="146">
        <v>2.3936112424276699E-3</v>
      </c>
    </row>
    <row r="193" spans="1:36" s="142" customFormat="1">
      <c r="A193" s="116">
        <v>1035</v>
      </c>
      <c r="B193" s="142">
        <v>1037</v>
      </c>
      <c r="C193" s="142" t="s">
        <v>2608</v>
      </c>
      <c r="D193" s="142" t="s">
        <v>2609</v>
      </c>
      <c r="E193" s="142" t="s">
        <v>35</v>
      </c>
      <c r="F193" s="142" t="s">
        <v>3396</v>
      </c>
      <c r="G193" s="142" t="s">
        <v>3397</v>
      </c>
      <c r="H193" s="142" t="s">
        <v>38</v>
      </c>
      <c r="I193" s="142" t="s">
        <v>1921</v>
      </c>
      <c r="J193" s="142" t="s">
        <v>39</v>
      </c>
      <c r="K193" s="142" t="s">
        <v>207</v>
      </c>
      <c r="L193" s="142" t="s">
        <v>40</v>
      </c>
      <c r="M193" s="142" t="s">
        <v>41</v>
      </c>
      <c r="N193" s="142" t="s">
        <v>276</v>
      </c>
      <c r="O193" s="142" t="s">
        <v>45</v>
      </c>
      <c r="P193" s="142" t="s">
        <v>2612</v>
      </c>
      <c r="Q193" s="142" t="s">
        <v>247</v>
      </c>
      <c r="R193" s="142" t="s">
        <v>239</v>
      </c>
      <c r="S193" s="142" t="s">
        <v>46</v>
      </c>
      <c r="T193" s="142" t="s">
        <v>3398</v>
      </c>
      <c r="U193" s="142" t="s">
        <v>3399</v>
      </c>
      <c r="V193" s="146">
        <v>1.7500000000000002E-2</v>
      </c>
      <c r="W193" s="146">
        <v>4.564E-2</v>
      </c>
      <c r="X193" s="142" t="s">
        <v>283</v>
      </c>
      <c r="Z193" s="147">
        <v>83969</v>
      </c>
      <c r="AA193" s="148">
        <v>1</v>
      </c>
      <c r="AB193" s="174">
        <v>111.68</v>
      </c>
      <c r="AD193" s="147">
        <v>93.777000000000001</v>
      </c>
      <c r="AG193" s="142" t="s">
        <v>288</v>
      </c>
      <c r="AH193" s="146">
        <v>5.0000000000000002E-5</v>
      </c>
      <c r="AI193" s="146">
        <v>7.8113871211945999E-4</v>
      </c>
      <c r="AJ193" s="146">
        <v>2.26241767763317E-4</v>
      </c>
    </row>
    <row r="194" spans="1:36" s="142" customFormat="1">
      <c r="A194" s="116">
        <v>1035</v>
      </c>
      <c r="B194" s="142">
        <v>1037</v>
      </c>
      <c r="C194" s="142" t="s">
        <v>3400</v>
      </c>
      <c r="D194" s="142" t="s">
        <v>3401</v>
      </c>
      <c r="E194" s="142" t="s">
        <v>35</v>
      </c>
      <c r="F194" s="142" t="s">
        <v>3402</v>
      </c>
      <c r="G194" s="142" t="s">
        <v>3403</v>
      </c>
      <c r="H194" s="142" t="s">
        <v>38</v>
      </c>
      <c r="I194" s="142" t="s">
        <v>1921</v>
      </c>
      <c r="J194" s="142" t="s">
        <v>39</v>
      </c>
      <c r="K194" s="142" t="s">
        <v>39</v>
      </c>
      <c r="L194" s="142" t="s">
        <v>40</v>
      </c>
      <c r="M194" s="142" t="s">
        <v>41</v>
      </c>
      <c r="N194" s="142" t="s">
        <v>276</v>
      </c>
      <c r="O194" s="142" t="s">
        <v>45</v>
      </c>
      <c r="P194" s="142" t="s">
        <v>3404</v>
      </c>
      <c r="Q194" s="142" t="s">
        <v>247</v>
      </c>
      <c r="R194" s="142" t="s">
        <v>239</v>
      </c>
      <c r="S194" s="142" t="s">
        <v>46</v>
      </c>
      <c r="T194" s="142" t="s">
        <v>307</v>
      </c>
      <c r="U194" s="142" t="s">
        <v>3405</v>
      </c>
      <c r="V194" s="146">
        <v>6.2E-2</v>
      </c>
      <c r="W194" s="146">
        <v>0.60716000000000003</v>
      </c>
      <c r="X194" s="142" t="s">
        <v>283</v>
      </c>
      <c r="Z194" s="147">
        <v>92204.479999999996</v>
      </c>
      <c r="AA194" s="148">
        <v>1</v>
      </c>
      <c r="AB194" s="174">
        <v>105.14</v>
      </c>
      <c r="AD194" s="147">
        <v>96.944000000000003</v>
      </c>
      <c r="AG194" s="142" t="s">
        <v>288</v>
      </c>
      <c r="AH194" s="146">
        <v>9.3300000000000002E-4</v>
      </c>
      <c r="AI194" s="146">
        <v>8.0752089836359797E-4</v>
      </c>
      <c r="AJ194" s="146">
        <v>2.3388285936552401E-4</v>
      </c>
    </row>
    <row r="195" spans="1:36" s="142" customFormat="1">
      <c r="A195" s="116">
        <v>1035</v>
      </c>
      <c r="B195" s="142">
        <v>1037</v>
      </c>
      <c r="C195" s="142" t="s">
        <v>2938</v>
      </c>
      <c r="D195" s="142" t="s">
        <v>2939</v>
      </c>
      <c r="E195" s="142" t="s">
        <v>35</v>
      </c>
      <c r="F195" s="142" t="s">
        <v>3406</v>
      </c>
      <c r="G195" s="142" t="s">
        <v>3407</v>
      </c>
      <c r="H195" s="142" t="s">
        <v>38</v>
      </c>
      <c r="I195" s="142" t="s">
        <v>1921</v>
      </c>
      <c r="J195" s="142" t="s">
        <v>39</v>
      </c>
      <c r="K195" s="142" t="s">
        <v>39</v>
      </c>
      <c r="L195" s="142" t="s">
        <v>40</v>
      </c>
      <c r="M195" s="142" t="s">
        <v>41</v>
      </c>
      <c r="N195" s="142" t="s">
        <v>1641</v>
      </c>
      <c r="O195" s="142" t="s">
        <v>45</v>
      </c>
      <c r="P195" s="142" t="s">
        <v>246</v>
      </c>
      <c r="Q195" s="142" t="s">
        <v>247</v>
      </c>
      <c r="R195" s="142" t="s">
        <v>239</v>
      </c>
      <c r="S195" s="142" t="s">
        <v>46</v>
      </c>
      <c r="T195" s="142" t="s">
        <v>3408</v>
      </c>
      <c r="U195" s="142" t="s">
        <v>3409</v>
      </c>
      <c r="V195" s="146">
        <v>2.2013000000000001E-2</v>
      </c>
      <c r="W195" s="146">
        <v>2.2040000000000001E-2</v>
      </c>
      <c r="X195" s="142" t="s">
        <v>283</v>
      </c>
      <c r="Z195" s="147">
        <v>654709</v>
      </c>
      <c r="AA195" s="148">
        <v>1</v>
      </c>
      <c r="AB195" s="174">
        <v>125.77</v>
      </c>
      <c r="AD195" s="147">
        <v>823.428</v>
      </c>
      <c r="AG195" s="142" t="s">
        <v>288</v>
      </c>
      <c r="AH195" s="146">
        <v>9.3300000000000002E-4</v>
      </c>
      <c r="AI195" s="146">
        <v>6.8589738464072403E-3</v>
      </c>
      <c r="AJ195" s="146">
        <v>1.9865695349332701E-3</v>
      </c>
    </row>
    <row r="196" spans="1:36" s="142" customFormat="1">
      <c r="A196" s="116">
        <v>1035</v>
      </c>
      <c r="B196" s="142">
        <v>1037</v>
      </c>
      <c r="C196" s="142" t="s">
        <v>2938</v>
      </c>
      <c r="D196" s="142" t="s">
        <v>2939</v>
      </c>
      <c r="E196" s="142" t="s">
        <v>35</v>
      </c>
      <c r="F196" s="142" t="s">
        <v>3410</v>
      </c>
      <c r="G196" s="142" t="s">
        <v>3411</v>
      </c>
      <c r="H196" s="142" t="s">
        <v>38</v>
      </c>
      <c r="I196" s="142" t="s">
        <v>1921</v>
      </c>
      <c r="J196" s="142" t="s">
        <v>39</v>
      </c>
      <c r="K196" s="142" t="s">
        <v>39</v>
      </c>
      <c r="L196" s="142" t="s">
        <v>40</v>
      </c>
      <c r="M196" s="142" t="s">
        <v>41</v>
      </c>
      <c r="N196" s="142" t="s">
        <v>1641</v>
      </c>
      <c r="O196" s="142" t="s">
        <v>45</v>
      </c>
      <c r="P196" s="142" t="s">
        <v>246</v>
      </c>
      <c r="Q196" s="142" t="s">
        <v>247</v>
      </c>
      <c r="R196" s="142" t="s">
        <v>239</v>
      </c>
      <c r="S196" s="142" t="s">
        <v>46</v>
      </c>
      <c r="T196" s="142" t="s">
        <v>2858</v>
      </c>
      <c r="U196" s="142" t="s">
        <v>3412</v>
      </c>
      <c r="V196" s="146">
        <v>1.2200000000000001E-2</v>
      </c>
      <c r="W196" s="146">
        <v>2.1930000000000002E-2</v>
      </c>
      <c r="X196" s="142" t="s">
        <v>283</v>
      </c>
      <c r="Z196" s="147">
        <v>94139</v>
      </c>
      <c r="AA196" s="148">
        <v>1</v>
      </c>
      <c r="AB196" s="174">
        <v>120.2</v>
      </c>
      <c r="AD196" s="147">
        <v>113.155</v>
      </c>
      <c r="AG196" s="142" t="s">
        <v>288</v>
      </c>
      <c r="AH196" s="146">
        <v>3.1000000000000001E-5</v>
      </c>
      <c r="AI196" s="146">
        <v>9.4255743441212098E-4</v>
      </c>
      <c r="AJ196" s="146">
        <v>2.7299358855388902E-4</v>
      </c>
    </row>
    <row r="197" spans="1:36" s="142" customFormat="1">
      <c r="A197" s="116">
        <v>1035</v>
      </c>
      <c r="B197" s="142">
        <v>1037</v>
      </c>
      <c r="C197" s="142" t="s">
        <v>2938</v>
      </c>
      <c r="D197" s="142" t="s">
        <v>2939</v>
      </c>
      <c r="E197" s="142" t="s">
        <v>35</v>
      </c>
      <c r="F197" s="142" t="s">
        <v>3413</v>
      </c>
      <c r="G197" s="142" t="s">
        <v>3414</v>
      </c>
      <c r="H197" s="142" t="s">
        <v>38</v>
      </c>
      <c r="I197" s="142" t="s">
        <v>1921</v>
      </c>
      <c r="J197" s="142" t="s">
        <v>39</v>
      </c>
      <c r="K197" s="142" t="s">
        <v>39</v>
      </c>
      <c r="L197" s="142" t="s">
        <v>40</v>
      </c>
      <c r="M197" s="142" t="s">
        <v>41</v>
      </c>
      <c r="N197" s="142" t="s">
        <v>1641</v>
      </c>
      <c r="O197" s="142" t="s">
        <v>45</v>
      </c>
      <c r="P197" s="142" t="s">
        <v>246</v>
      </c>
      <c r="Q197" s="142" t="s">
        <v>247</v>
      </c>
      <c r="R197" s="142" t="s">
        <v>239</v>
      </c>
      <c r="S197" s="142" t="s">
        <v>46</v>
      </c>
      <c r="T197" s="142" t="s">
        <v>3302</v>
      </c>
      <c r="U197" s="142" t="s">
        <v>3193</v>
      </c>
      <c r="V197" s="146">
        <v>2E-3</v>
      </c>
      <c r="W197" s="146">
        <v>2.2239999999999999E-2</v>
      </c>
      <c r="X197" s="142" t="s">
        <v>283</v>
      </c>
      <c r="Z197" s="147">
        <v>1776761</v>
      </c>
      <c r="AA197" s="148">
        <v>1</v>
      </c>
      <c r="AB197" s="174">
        <v>110.28</v>
      </c>
      <c r="AC197" s="147">
        <v>4.2439999999999998</v>
      </c>
      <c r="AD197" s="147">
        <v>1963.6559999999999</v>
      </c>
      <c r="AG197" s="142" t="s">
        <v>288</v>
      </c>
      <c r="AH197" s="146">
        <v>5.1400000000000003E-4</v>
      </c>
      <c r="AI197" s="146">
        <v>1.6356832908246799E-2</v>
      </c>
      <c r="AJ197" s="146">
        <v>4.7374412953240103E-3</v>
      </c>
    </row>
    <row r="198" spans="1:36" s="142" customFormat="1">
      <c r="A198" s="116">
        <v>1035</v>
      </c>
      <c r="B198" s="142">
        <v>1037</v>
      </c>
      <c r="C198" s="142" t="s">
        <v>2938</v>
      </c>
      <c r="D198" s="142" t="s">
        <v>2939</v>
      </c>
      <c r="E198" s="142" t="s">
        <v>35</v>
      </c>
      <c r="F198" s="142" t="s">
        <v>3415</v>
      </c>
      <c r="G198" s="142" t="s">
        <v>3416</v>
      </c>
      <c r="H198" s="142" t="s">
        <v>38</v>
      </c>
      <c r="I198" s="142" t="s">
        <v>1921</v>
      </c>
      <c r="J198" s="142" t="s">
        <v>39</v>
      </c>
      <c r="K198" s="142" t="s">
        <v>39</v>
      </c>
      <c r="L198" s="142" t="s">
        <v>40</v>
      </c>
      <c r="M198" s="142" t="s">
        <v>41</v>
      </c>
      <c r="N198" s="142" t="s">
        <v>1641</v>
      </c>
      <c r="O198" s="142" t="s">
        <v>45</v>
      </c>
      <c r="P198" s="142" t="s">
        <v>237</v>
      </c>
      <c r="Q198" s="142" t="s">
        <v>238</v>
      </c>
      <c r="R198" s="142" t="s">
        <v>239</v>
      </c>
      <c r="S198" s="142" t="s">
        <v>46</v>
      </c>
      <c r="T198" s="142" t="s">
        <v>3417</v>
      </c>
      <c r="U198" s="142" t="s">
        <v>3418</v>
      </c>
      <c r="V198" s="146">
        <v>5.0000000000000001E-3</v>
      </c>
      <c r="W198" s="146">
        <v>2.9499999999999998E-2</v>
      </c>
      <c r="X198" s="142" t="s">
        <v>283</v>
      </c>
      <c r="Z198" s="147">
        <v>35246</v>
      </c>
      <c r="AA198" s="148">
        <v>1</v>
      </c>
      <c r="AB198" s="174">
        <v>117.27</v>
      </c>
      <c r="AD198" s="147">
        <v>41.332999999999998</v>
      </c>
      <c r="AG198" s="142" t="s">
        <v>288</v>
      </c>
      <c r="AH198" s="146">
        <v>4.6E-5</v>
      </c>
      <c r="AI198" s="146">
        <v>3.4429485828421001E-4</v>
      </c>
      <c r="AJ198" s="146">
        <v>9.97183677642748E-5</v>
      </c>
    </row>
    <row r="199" spans="1:36" s="142" customFormat="1">
      <c r="A199" s="116">
        <v>1035</v>
      </c>
      <c r="B199" s="142">
        <v>1037</v>
      </c>
      <c r="C199" s="142" t="s">
        <v>2938</v>
      </c>
      <c r="D199" s="142" t="s">
        <v>2939</v>
      </c>
      <c r="E199" s="142" t="s">
        <v>35</v>
      </c>
      <c r="F199" s="142" t="s">
        <v>3419</v>
      </c>
      <c r="G199" s="142" t="s">
        <v>3420</v>
      </c>
      <c r="H199" s="142" t="s">
        <v>38</v>
      </c>
      <c r="I199" s="142" t="s">
        <v>1921</v>
      </c>
      <c r="J199" s="142" t="s">
        <v>39</v>
      </c>
      <c r="K199" s="142" t="s">
        <v>39</v>
      </c>
      <c r="L199" s="142" t="s">
        <v>40</v>
      </c>
      <c r="M199" s="142" t="s">
        <v>41</v>
      </c>
      <c r="N199" s="142" t="s">
        <v>1641</v>
      </c>
      <c r="O199" s="142" t="s">
        <v>45</v>
      </c>
      <c r="P199" s="142" t="s">
        <v>246</v>
      </c>
      <c r="Q199" s="142" t="s">
        <v>247</v>
      </c>
      <c r="R199" s="142" t="s">
        <v>239</v>
      </c>
      <c r="S199" s="142" t="s">
        <v>46</v>
      </c>
      <c r="T199" s="142" t="s">
        <v>3421</v>
      </c>
      <c r="U199" s="142" t="s">
        <v>119</v>
      </c>
      <c r="V199" s="146">
        <v>1E-3</v>
      </c>
      <c r="W199" s="146">
        <v>2.1420000000000002E-2</v>
      </c>
      <c r="X199" s="142" t="s">
        <v>283</v>
      </c>
      <c r="Z199" s="147">
        <v>328970</v>
      </c>
      <c r="AA199" s="148">
        <v>1</v>
      </c>
      <c r="AB199" s="174">
        <v>111.29</v>
      </c>
      <c r="AD199" s="147">
        <v>366.11099999999999</v>
      </c>
      <c r="AG199" s="142" t="s">
        <v>288</v>
      </c>
      <c r="AH199" s="146">
        <v>9.7E-5</v>
      </c>
      <c r="AI199" s="146">
        <v>3.04962340581898E-3</v>
      </c>
      <c r="AJ199" s="146">
        <v>8.8326462335073499E-4</v>
      </c>
    </row>
    <row r="200" spans="1:36" s="142" customFormat="1">
      <c r="A200" s="116">
        <v>1035</v>
      </c>
      <c r="B200" s="142">
        <v>1037</v>
      </c>
      <c r="C200" s="142" t="s">
        <v>2938</v>
      </c>
      <c r="D200" s="142" t="s">
        <v>2939</v>
      </c>
      <c r="E200" s="142" t="s">
        <v>35</v>
      </c>
      <c r="F200" s="142" t="s">
        <v>3422</v>
      </c>
      <c r="G200" s="142" t="s">
        <v>3423</v>
      </c>
      <c r="H200" s="142" t="s">
        <v>38</v>
      </c>
      <c r="I200" s="142" t="s">
        <v>1381</v>
      </c>
      <c r="J200" s="142" t="s">
        <v>39</v>
      </c>
      <c r="K200" s="142" t="s">
        <v>39</v>
      </c>
      <c r="L200" s="142" t="s">
        <v>40</v>
      </c>
      <c r="M200" s="142" t="s">
        <v>41</v>
      </c>
      <c r="N200" s="142" t="s">
        <v>1641</v>
      </c>
      <c r="O200" s="142" t="s">
        <v>45</v>
      </c>
      <c r="P200" s="142" t="s">
        <v>246</v>
      </c>
      <c r="Q200" s="142" t="s">
        <v>247</v>
      </c>
      <c r="R200" s="142" t="s">
        <v>239</v>
      </c>
      <c r="S200" s="142" t="s">
        <v>46</v>
      </c>
      <c r="T200" s="142" t="s">
        <v>3424</v>
      </c>
      <c r="U200" s="142" t="s">
        <v>3425</v>
      </c>
      <c r="V200" s="146">
        <v>2.7400000000000001E-2</v>
      </c>
      <c r="W200" s="146">
        <v>3.6920000000000001E-2</v>
      </c>
      <c r="X200" s="142" t="s">
        <v>283</v>
      </c>
      <c r="Z200" s="147">
        <v>603855.18999999994</v>
      </c>
      <c r="AA200" s="148">
        <v>1</v>
      </c>
      <c r="AB200" s="174">
        <v>98.15</v>
      </c>
      <c r="AD200" s="147">
        <v>592.68399999999997</v>
      </c>
      <c r="AG200" s="142" t="s">
        <v>288</v>
      </c>
      <c r="AH200" s="146">
        <v>2.2900000000000001E-4</v>
      </c>
      <c r="AI200" s="146">
        <v>4.9369290078873102E-3</v>
      </c>
      <c r="AJ200" s="146">
        <v>1.4298863041057499E-3</v>
      </c>
    </row>
    <row r="201" spans="1:36" s="142" customFormat="1">
      <c r="A201" s="116">
        <v>1035</v>
      </c>
      <c r="B201" s="142">
        <v>1037</v>
      </c>
      <c r="C201" s="142" t="s">
        <v>2938</v>
      </c>
      <c r="D201" s="142" t="s">
        <v>2939</v>
      </c>
      <c r="E201" s="142" t="s">
        <v>35</v>
      </c>
      <c r="F201" s="142" t="s">
        <v>3426</v>
      </c>
      <c r="G201" s="142" t="s">
        <v>3427</v>
      </c>
      <c r="H201" s="142" t="s">
        <v>38</v>
      </c>
      <c r="I201" s="142" t="s">
        <v>1921</v>
      </c>
      <c r="J201" s="142" t="s">
        <v>39</v>
      </c>
      <c r="K201" s="142" t="s">
        <v>39</v>
      </c>
      <c r="L201" s="142" t="s">
        <v>40</v>
      </c>
      <c r="M201" s="142" t="s">
        <v>41</v>
      </c>
      <c r="N201" s="142" t="s">
        <v>1641</v>
      </c>
      <c r="O201" s="142" t="s">
        <v>45</v>
      </c>
      <c r="P201" s="142" t="s">
        <v>246</v>
      </c>
      <c r="Q201" s="142" t="s">
        <v>247</v>
      </c>
      <c r="R201" s="142" t="s">
        <v>239</v>
      </c>
      <c r="S201" s="142" t="s">
        <v>46</v>
      </c>
      <c r="T201" s="142" t="s">
        <v>3428</v>
      </c>
      <c r="U201" s="142" t="s">
        <v>3425</v>
      </c>
      <c r="V201" s="146">
        <v>1E-3</v>
      </c>
      <c r="W201" s="146">
        <v>2.1430000000000001E-2</v>
      </c>
      <c r="X201" s="142" t="s">
        <v>283</v>
      </c>
      <c r="Z201" s="147">
        <v>962830.81</v>
      </c>
      <c r="AA201" s="148">
        <v>1</v>
      </c>
      <c r="AB201" s="174">
        <v>108.95</v>
      </c>
      <c r="AD201" s="147">
        <v>1049.0039999999999</v>
      </c>
      <c r="AG201" s="142" t="s">
        <v>288</v>
      </c>
      <c r="AH201" s="146">
        <v>5.1800000000000001E-4</v>
      </c>
      <c r="AI201" s="146">
        <v>8.7379788364576102E-3</v>
      </c>
      <c r="AJ201" s="146">
        <v>2.5307871034514701E-3</v>
      </c>
    </row>
    <row r="202" spans="1:36" s="142" customFormat="1">
      <c r="A202" s="116">
        <v>1035</v>
      </c>
      <c r="B202" s="142">
        <v>1037</v>
      </c>
      <c r="C202" s="142" t="s">
        <v>3429</v>
      </c>
      <c r="D202" s="142" t="s">
        <v>3430</v>
      </c>
      <c r="E202" s="142" t="s">
        <v>35</v>
      </c>
      <c r="F202" s="142" t="s">
        <v>3431</v>
      </c>
      <c r="G202" s="142" t="s">
        <v>3432</v>
      </c>
      <c r="H202" s="142" t="s">
        <v>38</v>
      </c>
      <c r="I202" s="142" t="s">
        <v>1381</v>
      </c>
      <c r="J202" s="142" t="s">
        <v>39</v>
      </c>
      <c r="K202" s="142" t="s">
        <v>39</v>
      </c>
      <c r="L202" s="142" t="s">
        <v>40</v>
      </c>
      <c r="M202" s="142" t="s">
        <v>41</v>
      </c>
      <c r="N202" s="142" t="s">
        <v>388</v>
      </c>
      <c r="O202" s="142" t="s">
        <v>45</v>
      </c>
      <c r="P202" s="142" t="s">
        <v>452</v>
      </c>
      <c r="Q202" s="142" t="s">
        <v>247</v>
      </c>
      <c r="R202" s="142" t="s">
        <v>239</v>
      </c>
      <c r="S202" s="142" t="s">
        <v>46</v>
      </c>
      <c r="T202" s="142" t="s">
        <v>3433</v>
      </c>
      <c r="U202" s="142" t="s">
        <v>454</v>
      </c>
      <c r="V202" s="146">
        <v>2.3900000000000001E-2</v>
      </c>
      <c r="W202" s="146">
        <v>4.2079999999999999E-2</v>
      </c>
      <c r="X202" s="142" t="s">
        <v>283</v>
      </c>
      <c r="Z202" s="147">
        <v>530133.57999999996</v>
      </c>
      <c r="AA202" s="148">
        <v>1</v>
      </c>
      <c r="AB202" s="174">
        <v>97.47</v>
      </c>
      <c r="AD202" s="147">
        <v>516.721</v>
      </c>
      <c r="AG202" s="142" t="s">
        <v>288</v>
      </c>
      <c r="AH202" s="146">
        <v>5.7029999999999997E-3</v>
      </c>
      <c r="AI202" s="146">
        <v>4.3041763355938997E-3</v>
      </c>
      <c r="AJ202" s="146">
        <v>1.24662169192413E-3</v>
      </c>
    </row>
    <row r="203" spans="1:36" s="142" customFormat="1">
      <c r="A203" s="116">
        <v>1035</v>
      </c>
      <c r="B203" s="142">
        <v>1037</v>
      </c>
      <c r="C203" s="142" t="s">
        <v>3434</v>
      </c>
      <c r="D203" s="142" t="s">
        <v>3435</v>
      </c>
      <c r="E203" s="142" t="s">
        <v>35</v>
      </c>
      <c r="F203" s="142" t="s">
        <v>3436</v>
      </c>
      <c r="G203" s="142" t="s">
        <v>3437</v>
      </c>
      <c r="H203" s="142" t="s">
        <v>38</v>
      </c>
      <c r="I203" s="142" t="s">
        <v>1921</v>
      </c>
      <c r="J203" s="142" t="s">
        <v>39</v>
      </c>
      <c r="K203" s="142" t="s">
        <v>39</v>
      </c>
      <c r="L203" s="142" t="s">
        <v>40</v>
      </c>
      <c r="M203" s="142" t="s">
        <v>41</v>
      </c>
      <c r="N203" s="142" t="s">
        <v>52</v>
      </c>
      <c r="O203" s="142" t="s">
        <v>45</v>
      </c>
      <c r="P203" s="142" t="s">
        <v>417</v>
      </c>
      <c r="Q203" s="142" t="s">
        <v>247</v>
      </c>
      <c r="R203" s="142" t="s">
        <v>239</v>
      </c>
      <c r="S203" s="142" t="s">
        <v>46</v>
      </c>
      <c r="T203" s="142" t="s">
        <v>3438</v>
      </c>
      <c r="U203" s="142" t="s">
        <v>3439</v>
      </c>
      <c r="V203" s="146">
        <v>3.4599999999999999E-2</v>
      </c>
      <c r="W203" s="146">
        <v>3.5729999999999998E-2</v>
      </c>
      <c r="X203" s="142" t="s">
        <v>283</v>
      </c>
      <c r="Z203" s="147">
        <v>116881.33</v>
      </c>
      <c r="AA203" s="148">
        <v>1</v>
      </c>
      <c r="AB203" s="174">
        <v>120.3</v>
      </c>
      <c r="AC203" s="147">
        <v>2.4340000000000002</v>
      </c>
      <c r="AD203" s="147">
        <v>143.042</v>
      </c>
      <c r="AG203" s="142" t="s">
        <v>288</v>
      </c>
      <c r="AH203" s="146">
        <v>8.1300000000000003E-4</v>
      </c>
      <c r="AI203" s="146">
        <v>1.1915128908326399E-3</v>
      </c>
      <c r="AJ203" s="146">
        <v>3.4509873669342697E-4</v>
      </c>
    </row>
    <row r="204" spans="1:36" s="142" customFormat="1">
      <c r="A204" s="116">
        <v>1035</v>
      </c>
      <c r="B204" s="142">
        <v>1037</v>
      </c>
      <c r="C204" s="142" t="s">
        <v>3434</v>
      </c>
      <c r="D204" s="142" t="s">
        <v>3435</v>
      </c>
      <c r="E204" s="142" t="s">
        <v>35</v>
      </c>
      <c r="F204" s="142" t="s">
        <v>3440</v>
      </c>
      <c r="G204" s="142" t="s">
        <v>3441</v>
      </c>
      <c r="H204" s="142" t="s">
        <v>38</v>
      </c>
      <c r="I204" s="142" t="s">
        <v>1921</v>
      </c>
      <c r="J204" s="142" t="s">
        <v>39</v>
      </c>
      <c r="K204" s="142" t="s">
        <v>39</v>
      </c>
      <c r="L204" s="142" t="s">
        <v>40</v>
      </c>
      <c r="M204" s="142" t="s">
        <v>41</v>
      </c>
      <c r="N204" s="142" t="s">
        <v>52</v>
      </c>
      <c r="O204" s="142" t="s">
        <v>45</v>
      </c>
      <c r="P204" s="142" t="s">
        <v>452</v>
      </c>
      <c r="Q204" s="142" t="s">
        <v>247</v>
      </c>
      <c r="R204" s="142" t="s">
        <v>239</v>
      </c>
      <c r="S204" s="142" t="s">
        <v>46</v>
      </c>
      <c r="T204" s="142" t="s">
        <v>3442</v>
      </c>
      <c r="U204" s="142" t="s">
        <v>3443</v>
      </c>
      <c r="V204" s="146">
        <v>1.83E-2</v>
      </c>
      <c r="W204" s="146">
        <v>2.4580000000000001E-2</v>
      </c>
      <c r="X204" s="142" t="s">
        <v>283</v>
      </c>
      <c r="Z204" s="147">
        <v>136265.70000000001</v>
      </c>
      <c r="AA204" s="148">
        <v>1</v>
      </c>
      <c r="AB204" s="174">
        <v>118</v>
      </c>
      <c r="AD204" s="147">
        <v>160.79400000000001</v>
      </c>
      <c r="AG204" s="142" t="s">
        <v>288</v>
      </c>
      <c r="AH204" s="146">
        <v>5.8200000000000005E-4</v>
      </c>
      <c r="AI204" s="146">
        <v>1.3393754484146E-3</v>
      </c>
      <c r="AJ204" s="146">
        <v>3.8792427573575698E-4</v>
      </c>
    </row>
    <row r="205" spans="1:36" s="142" customFormat="1">
      <c r="A205" s="116">
        <v>1035</v>
      </c>
      <c r="B205" s="142">
        <v>1037</v>
      </c>
      <c r="C205" s="142" t="s">
        <v>3434</v>
      </c>
      <c r="D205" s="142" t="s">
        <v>3435</v>
      </c>
      <c r="E205" s="142" t="s">
        <v>35</v>
      </c>
      <c r="F205" s="142" t="s">
        <v>3444</v>
      </c>
      <c r="G205" s="142" t="s">
        <v>3445</v>
      </c>
      <c r="H205" s="142" t="s">
        <v>38</v>
      </c>
      <c r="I205" s="142" t="s">
        <v>1921</v>
      </c>
      <c r="J205" s="142" t="s">
        <v>39</v>
      </c>
      <c r="K205" s="142" t="s">
        <v>39</v>
      </c>
      <c r="L205" s="142" t="s">
        <v>40</v>
      </c>
      <c r="M205" s="142" t="s">
        <v>41</v>
      </c>
      <c r="N205" s="142" t="s">
        <v>52</v>
      </c>
      <c r="O205" s="142" t="s">
        <v>45</v>
      </c>
      <c r="P205" s="142" t="s">
        <v>452</v>
      </c>
      <c r="Q205" s="142" t="s">
        <v>247</v>
      </c>
      <c r="R205" s="142" t="s">
        <v>239</v>
      </c>
      <c r="S205" s="142" t="s">
        <v>46</v>
      </c>
      <c r="T205" s="142" t="s">
        <v>3446</v>
      </c>
      <c r="U205" s="142" t="s">
        <v>2614</v>
      </c>
      <c r="V205" s="146">
        <v>1.5299999999999999E-2</v>
      </c>
      <c r="W205" s="146">
        <v>2.4379999999999999E-2</v>
      </c>
      <c r="X205" s="142" t="s">
        <v>283</v>
      </c>
      <c r="Z205" s="147">
        <v>631137.56000000006</v>
      </c>
      <c r="AA205" s="148">
        <v>1</v>
      </c>
      <c r="AB205" s="174">
        <v>116.67</v>
      </c>
      <c r="AC205" s="147">
        <v>29.956</v>
      </c>
      <c r="AD205" s="147">
        <v>766.30499999999995</v>
      </c>
      <c r="AG205" s="142" t="s">
        <v>288</v>
      </c>
      <c r="AH205" s="146">
        <v>1.304E-3</v>
      </c>
      <c r="AI205" s="146">
        <v>6.3831517393790199E-3</v>
      </c>
      <c r="AJ205" s="146">
        <v>1.84875683539001E-3</v>
      </c>
    </row>
    <row r="206" spans="1:36" s="142" customFormat="1">
      <c r="A206" s="116">
        <v>1035</v>
      </c>
      <c r="B206" s="142">
        <v>1037</v>
      </c>
      <c r="C206" s="142" t="s">
        <v>3447</v>
      </c>
      <c r="D206" s="142" t="s">
        <v>3448</v>
      </c>
      <c r="E206" s="142" t="s">
        <v>35</v>
      </c>
      <c r="F206" s="142" t="s">
        <v>3449</v>
      </c>
      <c r="G206" s="142" t="s">
        <v>3450</v>
      </c>
      <c r="H206" s="142" t="s">
        <v>38</v>
      </c>
      <c r="I206" s="142" t="s">
        <v>1381</v>
      </c>
      <c r="J206" s="142" t="s">
        <v>39</v>
      </c>
      <c r="K206" s="142" t="s">
        <v>39</v>
      </c>
      <c r="L206" s="142" t="s">
        <v>40</v>
      </c>
      <c r="M206" s="142" t="s">
        <v>41</v>
      </c>
      <c r="N206" s="142" t="s">
        <v>1656</v>
      </c>
      <c r="O206" s="142" t="s">
        <v>45</v>
      </c>
      <c r="P206" s="142" t="s">
        <v>437</v>
      </c>
      <c r="Q206" s="142" t="s">
        <v>247</v>
      </c>
      <c r="R206" s="142" t="s">
        <v>239</v>
      </c>
      <c r="S206" s="142" t="s">
        <v>46</v>
      </c>
      <c r="T206" s="142" t="s">
        <v>2657</v>
      </c>
      <c r="U206" s="142" t="s">
        <v>2658</v>
      </c>
      <c r="V206" s="146">
        <v>2.29E-2</v>
      </c>
      <c r="W206" s="146">
        <v>4.394E-2</v>
      </c>
      <c r="X206" s="142" t="s">
        <v>283</v>
      </c>
      <c r="Z206" s="147">
        <v>337343.5</v>
      </c>
      <c r="AA206" s="148">
        <v>1</v>
      </c>
      <c r="AB206" s="174">
        <v>99.35</v>
      </c>
      <c r="AD206" s="147">
        <v>335.15100000000001</v>
      </c>
      <c r="AG206" s="142" t="s">
        <v>288</v>
      </c>
      <c r="AH206" s="146">
        <v>2.0370000000000002E-3</v>
      </c>
      <c r="AI206" s="146">
        <v>2.7917337242294501E-3</v>
      </c>
      <c r="AJ206" s="146">
        <v>8.0857184914111203E-4</v>
      </c>
    </row>
    <row r="207" spans="1:36" s="142" customFormat="1">
      <c r="A207" s="116">
        <v>1035</v>
      </c>
      <c r="B207" s="142">
        <v>1037</v>
      </c>
      <c r="C207" s="142" t="s">
        <v>2962</v>
      </c>
      <c r="D207" s="142" t="s">
        <v>2963</v>
      </c>
      <c r="E207" s="142" t="s">
        <v>35</v>
      </c>
      <c r="F207" s="142" t="s">
        <v>3451</v>
      </c>
      <c r="G207" s="142" t="s">
        <v>3452</v>
      </c>
      <c r="H207" s="142" t="s">
        <v>38</v>
      </c>
      <c r="I207" s="142" t="s">
        <v>1921</v>
      </c>
      <c r="J207" s="142" t="s">
        <v>39</v>
      </c>
      <c r="K207" s="142" t="s">
        <v>39</v>
      </c>
      <c r="L207" s="142" t="s">
        <v>40</v>
      </c>
      <c r="M207" s="142" t="s">
        <v>41</v>
      </c>
      <c r="N207" s="142" t="s">
        <v>52</v>
      </c>
      <c r="O207" s="142" t="s">
        <v>45</v>
      </c>
      <c r="P207" s="142" t="s">
        <v>559</v>
      </c>
      <c r="Q207" s="142" t="s">
        <v>247</v>
      </c>
      <c r="R207" s="142" t="s">
        <v>239</v>
      </c>
      <c r="S207" s="142" t="s">
        <v>46</v>
      </c>
      <c r="T207" s="142" t="s">
        <v>3453</v>
      </c>
      <c r="U207" s="142" t="s">
        <v>3454</v>
      </c>
      <c r="V207" s="146">
        <v>2.35E-2</v>
      </c>
      <c r="W207" s="146">
        <v>3.3939999999999998E-2</v>
      </c>
      <c r="X207" s="142" t="s">
        <v>283</v>
      </c>
      <c r="Z207" s="147">
        <v>0.84</v>
      </c>
      <c r="AA207" s="148">
        <v>1</v>
      </c>
      <c r="AB207" s="174">
        <v>120.57</v>
      </c>
      <c r="AD207" s="147">
        <v>1E-3</v>
      </c>
      <c r="AG207" s="142" t="s">
        <v>288</v>
      </c>
      <c r="AH207" s="146">
        <v>0</v>
      </c>
      <c r="AI207" s="146">
        <v>8.4363059595379609E-9</v>
      </c>
      <c r="AJ207" s="146">
        <v>2.44341337084595E-9</v>
      </c>
    </row>
    <row r="208" spans="1:36" s="142" customFormat="1">
      <c r="A208" s="116">
        <v>1035</v>
      </c>
      <c r="B208" s="142">
        <v>1037</v>
      </c>
      <c r="C208" s="142" t="s">
        <v>2962</v>
      </c>
      <c r="D208" s="142" t="s">
        <v>2963</v>
      </c>
      <c r="E208" s="142" t="s">
        <v>35</v>
      </c>
      <c r="F208" s="142" t="s">
        <v>3455</v>
      </c>
      <c r="G208" s="142" t="s">
        <v>3456</v>
      </c>
      <c r="H208" s="142" t="s">
        <v>38</v>
      </c>
      <c r="I208" s="142" t="s">
        <v>1921</v>
      </c>
      <c r="J208" s="142" t="s">
        <v>39</v>
      </c>
      <c r="K208" s="142" t="s">
        <v>39</v>
      </c>
      <c r="L208" s="142" t="s">
        <v>40</v>
      </c>
      <c r="M208" s="142" t="s">
        <v>41</v>
      </c>
      <c r="N208" s="142" t="s">
        <v>52</v>
      </c>
      <c r="O208" s="142" t="s">
        <v>45</v>
      </c>
      <c r="P208" s="142" t="s">
        <v>559</v>
      </c>
      <c r="Q208" s="142" t="s">
        <v>247</v>
      </c>
      <c r="R208" s="142" t="s">
        <v>239</v>
      </c>
      <c r="S208" s="142" t="s">
        <v>46</v>
      </c>
      <c r="T208" s="142" t="s">
        <v>3457</v>
      </c>
      <c r="U208" s="142" t="s">
        <v>2614</v>
      </c>
      <c r="V208" s="146">
        <v>1.43E-2</v>
      </c>
      <c r="W208" s="146">
        <v>2.2720000000000001E-2</v>
      </c>
      <c r="X208" s="142" t="s">
        <v>283</v>
      </c>
      <c r="Z208" s="147">
        <v>16137.61</v>
      </c>
      <c r="AA208" s="148">
        <v>1</v>
      </c>
      <c r="AB208" s="174">
        <v>116.54</v>
      </c>
      <c r="AC208" s="147">
        <v>0.35799999999999998</v>
      </c>
      <c r="AD208" s="147">
        <v>19.164999999999999</v>
      </c>
      <c r="AG208" s="142" t="s">
        <v>288</v>
      </c>
      <c r="AH208" s="146">
        <v>9.0000000000000002E-6</v>
      </c>
      <c r="AI208" s="146">
        <v>1.5963866308462299E-4</v>
      </c>
      <c r="AJ208" s="146">
        <v>4.6236260960158799E-5</v>
      </c>
    </row>
    <row r="209" spans="1:36" s="142" customFormat="1">
      <c r="A209" s="116">
        <v>1035</v>
      </c>
      <c r="B209" s="142">
        <v>1037</v>
      </c>
      <c r="C209" s="142" t="s">
        <v>47</v>
      </c>
      <c r="D209" s="142" t="s">
        <v>48</v>
      </c>
      <c r="E209" s="142" t="s">
        <v>35</v>
      </c>
      <c r="F209" s="142" t="s">
        <v>3458</v>
      </c>
      <c r="G209" s="142" t="s">
        <v>3459</v>
      </c>
      <c r="H209" s="142" t="s">
        <v>38</v>
      </c>
      <c r="I209" s="142" t="s">
        <v>1921</v>
      </c>
      <c r="J209" s="142" t="s">
        <v>39</v>
      </c>
      <c r="K209" s="142" t="s">
        <v>39</v>
      </c>
      <c r="L209" s="142" t="s">
        <v>40</v>
      </c>
      <c r="M209" s="142" t="s">
        <v>41</v>
      </c>
      <c r="N209" s="142" t="s">
        <v>52</v>
      </c>
      <c r="O209" s="142" t="s">
        <v>45</v>
      </c>
      <c r="P209" s="142" t="s">
        <v>306</v>
      </c>
      <c r="Q209" s="142" t="s">
        <v>306</v>
      </c>
      <c r="R209" s="142" t="s">
        <v>306</v>
      </c>
      <c r="S209" s="142" t="s">
        <v>46</v>
      </c>
      <c r="T209" s="142" t="s">
        <v>3460</v>
      </c>
      <c r="U209" s="142" t="s">
        <v>3454</v>
      </c>
      <c r="V209" s="146">
        <v>1.9E-2</v>
      </c>
      <c r="W209" s="146">
        <v>3.2719999999999999E-2</v>
      </c>
      <c r="X209" s="142" t="s">
        <v>283</v>
      </c>
      <c r="Z209" s="147">
        <v>1724137.71</v>
      </c>
      <c r="AA209" s="148">
        <v>1</v>
      </c>
      <c r="AB209" s="174">
        <v>113.93</v>
      </c>
      <c r="AD209" s="147">
        <v>1964.31</v>
      </c>
      <c r="AG209" s="142" t="s">
        <v>288</v>
      </c>
      <c r="AH209" s="146">
        <v>2.6090000000000002E-3</v>
      </c>
      <c r="AI209" s="146">
        <v>1.63622801059864E-2</v>
      </c>
      <c r="AJ209" s="146">
        <v>4.7390189711283897E-3</v>
      </c>
    </row>
    <row r="210" spans="1:36" s="142" customFormat="1">
      <c r="A210" s="116">
        <v>1035</v>
      </c>
      <c r="B210" s="142">
        <v>1037</v>
      </c>
      <c r="C210" s="142" t="s">
        <v>3461</v>
      </c>
      <c r="D210" s="142" t="s">
        <v>3462</v>
      </c>
      <c r="E210" s="142" t="s">
        <v>35</v>
      </c>
      <c r="F210" s="142" t="s">
        <v>3463</v>
      </c>
      <c r="G210" s="142" t="s">
        <v>3464</v>
      </c>
      <c r="H210" s="142" t="s">
        <v>38</v>
      </c>
      <c r="I210" s="142" t="s">
        <v>1381</v>
      </c>
      <c r="J210" s="142" t="s">
        <v>39</v>
      </c>
      <c r="K210" s="142" t="s">
        <v>39</v>
      </c>
      <c r="L210" s="142" t="s">
        <v>40</v>
      </c>
      <c r="M210" s="142" t="s">
        <v>41</v>
      </c>
      <c r="N210" s="142" t="s">
        <v>52</v>
      </c>
      <c r="O210" s="142" t="s">
        <v>45</v>
      </c>
      <c r="P210" s="142" t="s">
        <v>437</v>
      </c>
      <c r="Q210" s="142" t="s">
        <v>247</v>
      </c>
      <c r="R210" s="142" t="s">
        <v>239</v>
      </c>
      <c r="S210" s="142" t="s">
        <v>46</v>
      </c>
      <c r="T210" s="142" t="s">
        <v>3465</v>
      </c>
      <c r="U210" s="142" t="s">
        <v>2412</v>
      </c>
      <c r="V210" s="146">
        <v>3.85E-2</v>
      </c>
      <c r="W210" s="146">
        <v>3.9300000000000002E-2</v>
      </c>
      <c r="X210" s="142" t="s">
        <v>283</v>
      </c>
      <c r="Z210" s="147">
        <v>165781.94</v>
      </c>
      <c r="AA210" s="148">
        <v>1</v>
      </c>
      <c r="AB210" s="174">
        <v>101.24</v>
      </c>
      <c r="AD210" s="147">
        <v>167.83799999999999</v>
      </c>
      <c r="AG210" s="142" t="s">
        <v>288</v>
      </c>
      <c r="AH210" s="146">
        <v>1.0640000000000001E-3</v>
      </c>
      <c r="AI210" s="146">
        <v>1.3980513683949599E-3</v>
      </c>
      <c r="AJ210" s="146">
        <v>4.0491862469777202E-4</v>
      </c>
    </row>
    <row r="211" spans="1:36" s="142" customFormat="1">
      <c r="A211" s="116">
        <v>1035</v>
      </c>
      <c r="B211" s="142">
        <v>1037</v>
      </c>
      <c r="C211" s="142" t="s">
        <v>3461</v>
      </c>
      <c r="D211" s="142" t="s">
        <v>3462</v>
      </c>
      <c r="E211" s="142" t="s">
        <v>35</v>
      </c>
      <c r="F211" s="142" t="s">
        <v>3466</v>
      </c>
      <c r="G211" s="142" t="s">
        <v>3467</v>
      </c>
      <c r="H211" s="142" t="s">
        <v>38</v>
      </c>
      <c r="I211" s="142" t="s">
        <v>1381</v>
      </c>
      <c r="J211" s="142" t="s">
        <v>39</v>
      </c>
      <c r="K211" s="142" t="s">
        <v>39</v>
      </c>
      <c r="L211" s="142" t="s">
        <v>40</v>
      </c>
      <c r="M211" s="142" t="s">
        <v>41</v>
      </c>
      <c r="N211" s="142" t="s">
        <v>52</v>
      </c>
      <c r="O211" s="142" t="s">
        <v>45</v>
      </c>
      <c r="P211" s="142" t="s">
        <v>437</v>
      </c>
      <c r="Q211" s="142" t="s">
        <v>247</v>
      </c>
      <c r="R211" s="142" t="s">
        <v>239</v>
      </c>
      <c r="S211" s="142" t="s">
        <v>46</v>
      </c>
      <c r="T211" s="142" t="s">
        <v>3468</v>
      </c>
      <c r="U211" s="142" t="s">
        <v>2412</v>
      </c>
      <c r="V211" s="146">
        <v>6.7400000000000002E-2</v>
      </c>
      <c r="W211" s="146">
        <v>4.9570000000000003E-2</v>
      </c>
      <c r="X211" s="142" t="s">
        <v>283</v>
      </c>
      <c r="Z211" s="147">
        <v>53083</v>
      </c>
      <c r="AA211" s="148">
        <v>1</v>
      </c>
      <c r="AB211" s="174">
        <v>101.26</v>
      </c>
      <c r="AD211" s="147">
        <v>53.752000000000002</v>
      </c>
      <c r="AG211" s="142" t="s">
        <v>288</v>
      </c>
      <c r="AH211" s="146">
        <v>2.6499999999999999E-4</v>
      </c>
      <c r="AI211" s="146">
        <v>4.4774130129771099E-4</v>
      </c>
      <c r="AJ211" s="146">
        <v>1.2967963555588101E-4</v>
      </c>
    </row>
    <row r="212" spans="1:36" s="142" customFormat="1">
      <c r="A212" s="116">
        <v>1035</v>
      </c>
      <c r="B212" s="142">
        <v>1037</v>
      </c>
      <c r="C212" s="142" t="s">
        <v>3469</v>
      </c>
      <c r="D212" s="142" t="s">
        <v>3470</v>
      </c>
      <c r="E212" s="142" t="s">
        <v>35</v>
      </c>
      <c r="F212" s="142" t="s">
        <v>3471</v>
      </c>
      <c r="G212" s="142" t="s">
        <v>3472</v>
      </c>
      <c r="H212" s="142" t="s">
        <v>38</v>
      </c>
      <c r="I212" s="142" t="s">
        <v>1381</v>
      </c>
      <c r="J212" s="142" t="s">
        <v>39</v>
      </c>
      <c r="K212" s="142" t="s">
        <v>39</v>
      </c>
      <c r="L212" s="142" t="s">
        <v>40</v>
      </c>
      <c r="M212" s="142" t="s">
        <v>41</v>
      </c>
      <c r="N212" s="142" t="s">
        <v>144</v>
      </c>
      <c r="O212" s="142" t="s">
        <v>45</v>
      </c>
      <c r="P212" s="142" t="s">
        <v>2612</v>
      </c>
      <c r="Q212" s="142" t="s">
        <v>247</v>
      </c>
      <c r="R212" s="142" t="s">
        <v>239</v>
      </c>
      <c r="S212" s="142" t="s">
        <v>46</v>
      </c>
      <c r="T212" s="142" t="s">
        <v>3041</v>
      </c>
      <c r="U212" s="142" t="s">
        <v>426</v>
      </c>
      <c r="V212" s="146">
        <v>3.95E-2</v>
      </c>
      <c r="W212" s="146">
        <v>4.478E-2</v>
      </c>
      <c r="X212" s="142" t="s">
        <v>283</v>
      </c>
      <c r="Z212" s="147">
        <v>624602</v>
      </c>
      <c r="AA212" s="148">
        <v>1</v>
      </c>
      <c r="AB212" s="174">
        <v>99.56</v>
      </c>
      <c r="AD212" s="147">
        <v>621.85400000000004</v>
      </c>
      <c r="AG212" s="142" t="s">
        <v>288</v>
      </c>
      <c r="AH212" s="146">
        <v>2.1289999999999998E-3</v>
      </c>
      <c r="AI212" s="146">
        <v>5.1799078456790503E-3</v>
      </c>
      <c r="AJ212" s="146">
        <v>1.5002604398875101E-3</v>
      </c>
    </row>
    <row r="213" spans="1:36" s="142" customFormat="1">
      <c r="A213" s="116">
        <v>1035</v>
      </c>
      <c r="B213" s="142">
        <v>1037</v>
      </c>
      <c r="C213" s="142" t="s">
        <v>3037</v>
      </c>
      <c r="D213" s="142" t="s">
        <v>3038</v>
      </c>
      <c r="E213" s="142" t="s">
        <v>35</v>
      </c>
      <c r="F213" s="142" t="s">
        <v>3473</v>
      </c>
      <c r="G213" s="142" t="s">
        <v>3474</v>
      </c>
      <c r="H213" s="142" t="s">
        <v>38</v>
      </c>
      <c r="I213" s="142" t="s">
        <v>1381</v>
      </c>
      <c r="J213" s="142" t="s">
        <v>39</v>
      </c>
      <c r="K213" s="142" t="s">
        <v>39</v>
      </c>
      <c r="L213" s="142" t="s">
        <v>40</v>
      </c>
      <c r="M213" s="142" t="s">
        <v>41</v>
      </c>
      <c r="N213" s="142" t="s">
        <v>144</v>
      </c>
      <c r="O213" s="142" t="s">
        <v>45</v>
      </c>
      <c r="P213" s="142" t="s">
        <v>2895</v>
      </c>
      <c r="Q213" s="142" t="s">
        <v>238</v>
      </c>
      <c r="R213" s="142" t="s">
        <v>239</v>
      </c>
      <c r="S213" s="142" t="s">
        <v>46</v>
      </c>
      <c r="T213" s="142" t="s">
        <v>3475</v>
      </c>
      <c r="U213" s="142" t="s">
        <v>3476</v>
      </c>
      <c r="V213" s="146">
        <v>4.48E-2</v>
      </c>
      <c r="W213" s="146">
        <v>5.1700000000000003E-2</v>
      </c>
      <c r="X213" s="142" t="s">
        <v>283</v>
      </c>
      <c r="Z213" s="147">
        <v>100299.5</v>
      </c>
      <c r="AA213" s="148">
        <v>1</v>
      </c>
      <c r="AB213" s="174">
        <v>101.77</v>
      </c>
      <c r="AD213" s="147">
        <v>102.075</v>
      </c>
      <c r="AG213" s="142" t="s">
        <v>288</v>
      </c>
      <c r="AH213" s="146">
        <v>1.6720000000000001E-3</v>
      </c>
      <c r="AI213" s="146">
        <v>8.5026111413286597E-4</v>
      </c>
      <c r="AJ213" s="146">
        <v>2.4626173884006498E-4</v>
      </c>
    </row>
    <row r="214" spans="1:36" s="142" customFormat="1">
      <c r="A214" s="116">
        <v>1035</v>
      </c>
      <c r="B214" s="142">
        <v>1037</v>
      </c>
      <c r="C214" s="142" t="s">
        <v>3477</v>
      </c>
      <c r="D214" s="142" t="s">
        <v>3478</v>
      </c>
      <c r="E214" s="142" t="s">
        <v>35</v>
      </c>
      <c r="F214" s="142" t="s">
        <v>3479</v>
      </c>
      <c r="G214" s="142" t="s">
        <v>3480</v>
      </c>
      <c r="H214" s="142" t="s">
        <v>38</v>
      </c>
      <c r="I214" s="142" t="s">
        <v>1381</v>
      </c>
      <c r="J214" s="142" t="s">
        <v>39</v>
      </c>
      <c r="K214" s="142" t="s">
        <v>39</v>
      </c>
      <c r="L214" s="142" t="s">
        <v>40</v>
      </c>
      <c r="M214" s="142" t="s">
        <v>41</v>
      </c>
      <c r="N214" s="142" t="s">
        <v>545</v>
      </c>
      <c r="O214" s="142" t="s">
        <v>45</v>
      </c>
      <c r="P214" s="142" t="s">
        <v>452</v>
      </c>
      <c r="Q214" s="142" t="s">
        <v>247</v>
      </c>
      <c r="R214" s="142" t="s">
        <v>239</v>
      </c>
      <c r="S214" s="142" t="s">
        <v>46</v>
      </c>
      <c r="T214" s="142" t="s">
        <v>2839</v>
      </c>
      <c r="U214" s="142" t="s">
        <v>75</v>
      </c>
      <c r="V214" s="146">
        <v>3.5999999999999997E-2</v>
      </c>
      <c r="W214" s="146">
        <v>4.5469999999999997E-2</v>
      </c>
      <c r="X214" s="142" t="s">
        <v>283</v>
      </c>
      <c r="Z214" s="147">
        <v>459531.57</v>
      </c>
      <c r="AA214" s="148">
        <v>1</v>
      </c>
      <c r="AB214" s="174">
        <v>100.69</v>
      </c>
      <c r="AD214" s="147">
        <v>462.702</v>
      </c>
      <c r="AG214" s="142" t="s">
        <v>288</v>
      </c>
      <c r="AH214" s="146">
        <v>4.1510000000000002E-3</v>
      </c>
      <c r="AI214" s="146">
        <v>3.8542108419063899E-3</v>
      </c>
      <c r="AJ214" s="146">
        <v>1.11629786192454E-3</v>
      </c>
    </row>
    <row r="215" spans="1:36" s="142" customFormat="1">
      <c r="A215" s="116">
        <v>1035</v>
      </c>
      <c r="B215" s="142">
        <v>1037</v>
      </c>
      <c r="C215" s="142" t="s">
        <v>3477</v>
      </c>
      <c r="D215" s="142" t="s">
        <v>3478</v>
      </c>
      <c r="E215" s="142" t="s">
        <v>35</v>
      </c>
      <c r="F215" s="142" t="s">
        <v>3481</v>
      </c>
      <c r="G215" s="142" t="s">
        <v>3482</v>
      </c>
      <c r="H215" s="142" t="s">
        <v>38</v>
      </c>
      <c r="I215" s="142" t="s">
        <v>1381</v>
      </c>
      <c r="J215" s="142" t="s">
        <v>39</v>
      </c>
      <c r="K215" s="142" t="s">
        <v>39</v>
      </c>
      <c r="L215" s="142" t="s">
        <v>40</v>
      </c>
      <c r="M215" s="142" t="s">
        <v>41</v>
      </c>
      <c r="N215" s="142" t="s">
        <v>545</v>
      </c>
      <c r="O215" s="142" t="s">
        <v>45</v>
      </c>
      <c r="P215" s="142" t="s">
        <v>452</v>
      </c>
      <c r="Q215" s="142" t="s">
        <v>247</v>
      </c>
      <c r="R215" s="142" t="s">
        <v>239</v>
      </c>
      <c r="S215" s="142" t="s">
        <v>46</v>
      </c>
      <c r="T215" s="142" t="s">
        <v>3483</v>
      </c>
      <c r="U215" s="142" t="s">
        <v>419</v>
      </c>
      <c r="V215" s="146">
        <v>2.1999999999999999E-2</v>
      </c>
      <c r="W215" s="146">
        <v>3.959E-2</v>
      </c>
      <c r="X215" s="142" t="s">
        <v>283</v>
      </c>
      <c r="Z215" s="147">
        <v>820944.15</v>
      </c>
      <c r="AA215" s="148">
        <v>1</v>
      </c>
      <c r="AB215" s="174">
        <v>97.54</v>
      </c>
      <c r="AD215" s="147">
        <v>800.74900000000002</v>
      </c>
      <c r="AG215" s="142" t="s">
        <v>288</v>
      </c>
      <c r="AH215" s="146">
        <v>1.263E-3</v>
      </c>
      <c r="AI215" s="146">
        <v>6.6700661134171703E-3</v>
      </c>
      <c r="AJ215" s="146">
        <v>1.93185605217696E-3</v>
      </c>
    </row>
    <row r="216" spans="1:36" s="142" customFormat="1">
      <c r="A216" s="116">
        <v>1035</v>
      </c>
      <c r="B216" s="142">
        <v>1037</v>
      </c>
      <c r="C216" s="142" t="s">
        <v>1341</v>
      </c>
      <c r="D216" s="142" t="s">
        <v>1342</v>
      </c>
      <c r="E216" s="142" t="s">
        <v>35</v>
      </c>
      <c r="F216" s="142" t="s">
        <v>3484</v>
      </c>
      <c r="G216" s="142" t="s">
        <v>3485</v>
      </c>
      <c r="H216" s="142" t="s">
        <v>38</v>
      </c>
      <c r="I216" s="142" t="s">
        <v>1921</v>
      </c>
      <c r="J216" s="142" t="s">
        <v>39</v>
      </c>
      <c r="K216" s="142" t="s">
        <v>39</v>
      </c>
      <c r="L216" s="142" t="s">
        <v>40</v>
      </c>
      <c r="M216" s="142" t="s">
        <v>41</v>
      </c>
      <c r="N216" s="142" t="s">
        <v>1641</v>
      </c>
      <c r="O216" s="142" t="s">
        <v>45</v>
      </c>
      <c r="P216" s="142" t="s">
        <v>246</v>
      </c>
      <c r="Q216" s="142" t="s">
        <v>247</v>
      </c>
      <c r="R216" s="142" t="s">
        <v>239</v>
      </c>
      <c r="S216" s="142" t="s">
        <v>46</v>
      </c>
      <c r="T216" s="142" t="s">
        <v>3486</v>
      </c>
      <c r="U216" s="142" t="s">
        <v>3487</v>
      </c>
      <c r="V216" s="146">
        <v>1E-3</v>
      </c>
      <c r="W216" s="146">
        <v>2.0889999999999999E-2</v>
      </c>
      <c r="X216" s="142" t="s">
        <v>283</v>
      </c>
      <c r="Z216" s="147">
        <v>693737</v>
      </c>
      <c r="AA216" s="148">
        <v>1</v>
      </c>
      <c r="AB216" s="174">
        <v>113.31</v>
      </c>
      <c r="AD216" s="147">
        <v>786.07299999999998</v>
      </c>
      <c r="AG216" s="142" t="s">
        <v>288</v>
      </c>
      <c r="AH216" s="146">
        <v>2.2100000000000001E-4</v>
      </c>
      <c r="AI216" s="146">
        <v>6.5478221151335199E-3</v>
      </c>
      <c r="AJ216" s="146">
        <v>1.8964504349145599E-3</v>
      </c>
    </row>
    <row r="217" spans="1:36" s="142" customFormat="1">
      <c r="A217" s="116">
        <v>1035</v>
      </c>
      <c r="B217" s="142">
        <v>1037</v>
      </c>
      <c r="C217" s="142" t="s">
        <v>1341</v>
      </c>
      <c r="D217" s="142" t="s">
        <v>1342</v>
      </c>
      <c r="E217" s="142" t="s">
        <v>35</v>
      </c>
      <c r="F217" s="142" t="s">
        <v>3488</v>
      </c>
      <c r="G217" s="142" t="s">
        <v>3489</v>
      </c>
      <c r="H217" s="142" t="s">
        <v>38</v>
      </c>
      <c r="I217" s="142" t="s">
        <v>1921</v>
      </c>
      <c r="J217" s="142" t="s">
        <v>39</v>
      </c>
      <c r="K217" s="142" t="s">
        <v>39</v>
      </c>
      <c r="L217" s="142" t="s">
        <v>40</v>
      </c>
      <c r="M217" s="142" t="s">
        <v>41</v>
      </c>
      <c r="N217" s="142" t="s">
        <v>1641</v>
      </c>
      <c r="O217" s="142" t="s">
        <v>45</v>
      </c>
      <c r="P217" s="142" t="s">
        <v>246</v>
      </c>
      <c r="Q217" s="142" t="s">
        <v>247</v>
      </c>
      <c r="R217" s="142" t="s">
        <v>239</v>
      </c>
      <c r="S217" s="142" t="s">
        <v>46</v>
      </c>
      <c r="T217" s="142" t="s">
        <v>3490</v>
      </c>
      <c r="U217" s="142" t="s">
        <v>3491</v>
      </c>
      <c r="V217" s="146">
        <v>1E-3</v>
      </c>
      <c r="W217" s="146">
        <v>2.145E-2</v>
      </c>
      <c r="X217" s="142" t="s">
        <v>283</v>
      </c>
      <c r="Z217" s="147">
        <v>300000</v>
      </c>
      <c r="AA217" s="148">
        <v>1</v>
      </c>
      <c r="AB217" s="174">
        <v>108.74</v>
      </c>
      <c r="AD217" s="147">
        <v>326.22000000000003</v>
      </c>
      <c r="AG217" s="142" t="s">
        <v>288</v>
      </c>
      <c r="AH217" s="146">
        <v>6.9999999999999994E-5</v>
      </c>
      <c r="AI217" s="146">
        <v>2.71734235607104E-3</v>
      </c>
      <c r="AJ217" s="146">
        <v>7.8702582360510405E-4</v>
      </c>
    </row>
    <row r="218" spans="1:36" s="142" customFormat="1">
      <c r="A218" s="116">
        <v>1035</v>
      </c>
      <c r="B218" s="142">
        <v>1037</v>
      </c>
      <c r="C218" s="142" t="s">
        <v>1341</v>
      </c>
      <c r="D218" s="142" t="s">
        <v>1342</v>
      </c>
      <c r="E218" s="142" t="s">
        <v>35</v>
      </c>
      <c r="F218" s="142" t="s">
        <v>3492</v>
      </c>
      <c r="G218" s="142" t="s">
        <v>3493</v>
      </c>
      <c r="H218" s="142" t="s">
        <v>38</v>
      </c>
      <c r="I218" s="142" t="s">
        <v>1381</v>
      </c>
      <c r="J218" s="142" t="s">
        <v>39</v>
      </c>
      <c r="K218" s="142" t="s">
        <v>39</v>
      </c>
      <c r="L218" s="142" t="s">
        <v>40</v>
      </c>
      <c r="M218" s="142" t="s">
        <v>41</v>
      </c>
      <c r="N218" s="142" t="s">
        <v>1641</v>
      </c>
      <c r="O218" s="142" t="s">
        <v>45</v>
      </c>
      <c r="P218" s="142" t="s">
        <v>246</v>
      </c>
      <c r="Q218" s="142" t="s">
        <v>247</v>
      </c>
      <c r="R218" s="142" t="s">
        <v>239</v>
      </c>
      <c r="S218" s="142" t="s">
        <v>46</v>
      </c>
      <c r="T218" s="142" t="s">
        <v>3494</v>
      </c>
      <c r="U218" s="142" t="s">
        <v>3495</v>
      </c>
      <c r="V218" s="146">
        <v>2.76E-2</v>
      </c>
      <c r="W218" s="146">
        <v>3.6229999999999998E-2</v>
      </c>
      <c r="X218" s="142" t="s">
        <v>283</v>
      </c>
      <c r="Z218" s="147">
        <v>190945.58</v>
      </c>
      <c r="AA218" s="148">
        <v>1</v>
      </c>
      <c r="AB218" s="174">
        <v>98.78</v>
      </c>
      <c r="AD218" s="147">
        <v>188.61600000000001</v>
      </c>
      <c r="AG218" s="142" t="s">
        <v>288</v>
      </c>
      <c r="AH218" s="146">
        <v>1.1E-4</v>
      </c>
      <c r="AI218" s="146">
        <v>1.5711310317860401E-3</v>
      </c>
      <c r="AJ218" s="146">
        <v>4.5504781225682802E-4</v>
      </c>
    </row>
    <row r="219" spans="1:36" s="142" customFormat="1">
      <c r="A219" s="116">
        <v>1035</v>
      </c>
      <c r="B219" s="142">
        <v>1037</v>
      </c>
      <c r="C219" s="142" t="s">
        <v>1360</v>
      </c>
      <c r="D219" s="142" t="s">
        <v>1361</v>
      </c>
      <c r="E219" s="142" t="s">
        <v>35</v>
      </c>
      <c r="F219" s="142" t="s">
        <v>3496</v>
      </c>
      <c r="G219" s="142" t="s">
        <v>3497</v>
      </c>
      <c r="H219" s="142" t="s">
        <v>38</v>
      </c>
      <c r="I219" s="142" t="s">
        <v>1921</v>
      </c>
      <c r="J219" s="142" t="s">
        <v>39</v>
      </c>
      <c r="K219" s="142" t="s">
        <v>39</v>
      </c>
      <c r="L219" s="142" t="s">
        <v>40</v>
      </c>
      <c r="M219" s="142" t="s">
        <v>41</v>
      </c>
      <c r="N219" s="142" t="s">
        <v>1641</v>
      </c>
      <c r="O219" s="142" t="s">
        <v>45</v>
      </c>
      <c r="P219" s="142" t="s">
        <v>246</v>
      </c>
      <c r="Q219" s="142" t="s">
        <v>247</v>
      </c>
      <c r="R219" s="142" t="s">
        <v>239</v>
      </c>
      <c r="S219" s="142" t="s">
        <v>46</v>
      </c>
      <c r="T219" s="142" t="s">
        <v>3498</v>
      </c>
      <c r="U219" s="142" t="s">
        <v>3499</v>
      </c>
      <c r="V219" s="146">
        <v>1E-3</v>
      </c>
      <c r="W219" s="146">
        <v>2.1069999999999998E-2</v>
      </c>
      <c r="X219" s="142" t="s">
        <v>283</v>
      </c>
      <c r="Z219" s="147">
        <v>432198.76</v>
      </c>
      <c r="AA219" s="148">
        <v>1</v>
      </c>
      <c r="AB219" s="174">
        <v>109.94</v>
      </c>
      <c r="AD219" s="147">
        <v>475.15899999999999</v>
      </c>
      <c r="AG219" s="142" t="s">
        <v>288</v>
      </c>
      <c r="AH219" s="146">
        <v>5.1199999999999998E-4</v>
      </c>
      <c r="AI219" s="146">
        <v>3.9579747939128404E-3</v>
      </c>
      <c r="AJ219" s="146">
        <v>1.14635109007444E-3</v>
      </c>
    </row>
    <row r="220" spans="1:36" s="142" customFormat="1">
      <c r="A220" s="116">
        <v>1035</v>
      </c>
      <c r="B220" s="142">
        <v>1037</v>
      </c>
      <c r="C220" s="142" t="s">
        <v>867</v>
      </c>
      <c r="D220" s="142" t="s">
        <v>868</v>
      </c>
      <c r="E220" s="142" t="s">
        <v>35</v>
      </c>
      <c r="F220" s="142" t="s">
        <v>3500</v>
      </c>
      <c r="G220" s="142" t="s">
        <v>3501</v>
      </c>
      <c r="H220" s="142" t="s">
        <v>38</v>
      </c>
      <c r="I220" s="142" t="s">
        <v>1381</v>
      </c>
      <c r="J220" s="142" t="s">
        <v>39</v>
      </c>
      <c r="K220" s="142" t="s">
        <v>39</v>
      </c>
      <c r="L220" s="142" t="s">
        <v>40</v>
      </c>
      <c r="M220" s="142" t="s">
        <v>41</v>
      </c>
      <c r="N220" s="142" t="s">
        <v>144</v>
      </c>
      <c r="O220" s="142" t="s">
        <v>45</v>
      </c>
      <c r="P220" s="142" t="s">
        <v>2713</v>
      </c>
      <c r="Q220" s="142" t="s">
        <v>238</v>
      </c>
      <c r="R220" s="142" t="s">
        <v>239</v>
      </c>
      <c r="S220" s="142" t="s">
        <v>46</v>
      </c>
      <c r="T220" s="142" t="s">
        <v>2738</v>
      </c>
      <c r="U220" s="142" t="s">
        <v>1378</v>
      </c>
      <c r="V220" s="146">
        <v>2.9499999999999998E-2</v>
      </c>
      <c r="W220" s="146">
        <v>4.4200000000000003E-2</v>
      </c>
      <c r="X220" s="142" t="s">
        <v>283</v>
      </c>
      <c r="Z220" s="147">
        <v>309147.67</v>
      </c>
      <c r="AA220" s="148">
        <v>1</v>
      </c>
      <c r="AB220" s="174">
        <v>99.31</v>
      </c>
      <c r="AD220" s="147">
        <v>307.01499999999999</v>
      </c>
      <c r="AG220" s="142" t="s">
        <v>288</v>
      </c>
      <c r="AH220" s="146">
        <v>2.2279999999999999E-3</v>
      </c>
      <c r="AI220" s="146">
        <v>2.5573651019915001E-3</v>
      </c>
      <c r="AJ220" s="146">
        <v>7.40691496291236E-4</v>
      </c>
    </row>
    <row r="221" spans="1:36" s="142" customFormat="1">
      <c r="A221" s="116">
        <v>1035</v>
      </c>
      <c r="B221" s="142">
        <v>1037</v>
      </c>
      <c r="C221" s="142" t="s">
        <v>2619</v>
      </c>
      <c r="D221" s="142" t="s">
        <v>2620</v>
      </c>
      <c r="E221" s="142" t="s">
        <v>35</v>
      </c>
      <c r="F221" s="142" t="s">
        <v>3502</v>
      </c>
      <c r="G221" s="142" t="s">
        <v>3503</v>
      </c>
      <c r="H221" s="142" t="s">
        <v>38</v>
      </c>
      <c r="I221" s="142" t="s">
        <v>1381</v>
      </c>
      <c r="J221" s="142" t="s">
        <v>39</v>
      </c>
      <c r="K221" s="142" t="s">
        <v>178</v>
      </c>
      <c r="L221" s="142" t="s">
        <v>40</v>
      </c>
      <c r="M221" s="142" t="s">
        <v>41</v>
      </c>
      <c r="N221" s="142" t="s">
        <v>74</v>
      </c>
      <c r="O221" s="142" t="s">
        <v>45</v>
      </c>
      <c r="P221" s="142" t="s">
        <v>417</v>
      </c>
      <c r="Q221" s="142" t="s">
        <v>247</v>
      </c>
      <c r="R221" s="142" t="s">
        <v>239</v>
      </c>
      <c r="S221" s="142" t="s">
        <v>46</v>
      </c>
      <c r="T221" s="142" t="s">
        <v>2663</v>
      </c>
      <c r="U221" s="142" t="s">
        <v>2664</v>
      </c>
      <c r="V221" s="146">
        <v>3.4500000000000003E-2</v>
      </c>
      <c r="W221" s="146">
        <v>5.1799999999999999E-2</v>
      </c>
      <c r="X221" s="142" t="s">
        <v>283</v>
      </c>
      <c r="Z221" s="147">
        <v>2388120</v>
      </c>
      <c r="AA221" s="148">
        <v>1</v>
      </c>
      <c r="AB221" s="174">
        <v>100.87</v>
      </c>
      <c r="AD221" s="147">
        <v>2408.8969999999999</v>
      </c>
      <c r="AG221" s="142" t="s">
        <v>288</v>
      </c>
      <c r="AH221" s="146">
        <v>4.287E-3</v>
      </c>
      <c r="AI221" s="146">
        <v>2.00655903443645E-2</v>
      </c>
      <c r="AJ221" s="146">
        <v>5.8116113825751603E-3</v>
      </c>
    </row>
    <row r="222" spans="1:36" s="142" customFormat="1">
      <c r="A222" s="116">
        <v>1035</v>
      </c>
      <c r="B222" s="142">
        <v>1037</v>
      </c>
      <c r="C222" s="142" t="s">
        <v>2619</v>
      </c>
      <c r="D222" s="142" t="s">
        <v>2620</v>
      </c>
      <c r="E222" s="142" t="s">
        <v>35</v>
      </c>
      <c r="F222" s="142" t="s">
        <v>3504</v>
      </c>
      <c r="G222" s="142" t="s">
        <v>3505</v>
      </c>
      <c r="H222" s="142" t="s">
        <v>38</v>
      </c>
      <c r="I222" s="142" t="s">
        <v>2088</v>
      </c>
      <c r="J222" s="142" t="s">
        <v>39</v>
      </c>
      <c r="K222" s="142" t="s">
        <v>178</v>
      </c>
      <c r="L222" s="142" t="s">
        <v>40</v>
      </c>
      <c r="M222" s="142" t="s">
        <v>41</v>
      </c>
      <c r="N222" s="142" t="s">
        <v>74</v>
      </c>
      <c r="O222" s="142" t="s">
        <v>45</v>
      </c>
      <c r="P222" s="142" t="s">
        <v>417</v>
      </c>
      <c r="Q222" s="142" t="s">
        <v>247</v>
      </c>
      <c r="R222" s="142" t="s">
        <v>239</v>
      </c>
      <c r="S222" s="142" t="s">
        <v>46</v>
      </c>
      <c r="T222" s="142" t="s">
        <v>3506</v>
      </c>
      <c r="U222" s="142" t="s">
        <v>3260</v>
      </c>
      <c r="V222" s="146">
        <v>7.4999999999999997E-3</v>
      </c>
      <c r="W222" s="146">
        <v>-9.6339999999999995E-2</v>
      </c>
      <c r="X222" s="142" t="s">
        <v>283</v>
      </c>
      <c r="Z222" s="147">
        <v>1790418</v>
      </c>
      <c r="AA222" s="148">
        <v>1</v>
      </c>
      <c r="AB222" s="174">
        <v>126.7</v>
      </c>
      <c r="AD222" s="147">
        <v>2268.46</v>
      </c>
      <c r="AG222" s="142" t="s">
        <v>288</v>
      </c>
      <c r="AH222" s="146">
        <v>3.4329999999999999E-3</v>
      </c>
      <c r="AI222" s="146">
        <v>1.88957800576912E-2</v>
      </c>
      <c r="AJ222" s="146">
        <v>5.47279838675452E-3</v>
      </c>
    </row>
    <row r="223" spans="1:36" s="142" customFormat="1">
      <c r="A223" s="116">
        <v>1035</v>
      </c>
      <c r="B223" s="142">
        <v>1037</v>
      </c>
      <c r="C223" s="142" t="s">
        <v>3507</v>
      </c>
      <c r="D223" s="142" t="s">
        <v>3508</v>
      </c>
      <c r="E223" s="142" t="s">
        <v>35</v>
      </c>
      <c r="F223" s="142" t="s">
        <v>3509</v>
      </c>
      <c r="G223" s="142" t="s">
        <v>3510</v>
      </c>
      <c r="H223" s="142" t="s">
        <v>38</v>
      </c>
      <c r="I223" s="142" t="s">
        <v>1381</v>
      </c>
      <c r="J223" s="142" t="s">
        <v>39</v>
      </c>
      <c r="K223" s="142" t="s">
        <v>39</v>
      </c>
      <c r="L223" s="142" t="s">
        <v>40</v>
      </c>
      <c r="M223" s="142" t="s">
        <v>41</v>
      </c>
      <c r="N223" s="142" t="s">
        <v>1646</v>
      </c>
      <c r="O223" s="142" t="s">
        <v>45</v>
      </c>
      <c r="P223" s="142" t="s">
        <v>2675</v>
      </c>
      <c r="Q223" s="142" t="s">
        <v>247</v>
      </c>
      <c r="R223" s="142" t="s">
        <v>239</v>
      </c>
      <c r="S223" s="142" t="s">
        <v>46</v>
      </c>
      <c r="T223" s="142" t="s">
        <v>2695</v>
      </c>
      <c r="U223" s="142" t="s">
        <v>426</v>
      </c>
      <c r="V223" s="146">
        <v>2.6100000000000002E-2</v>
      </c>
      <c r="W223" s="146">
        <v>3.3419999999999998E-2</v>
      </c>
      <c r="X223" s="142" t="s">
        <v>283</v>
      </c>
      <c r="Z223" s="147">
        <v>265808</v>
      </c>
      <c r="AA223" s="148">
        <v>1</v>
      </c>
      <c r="AB223" s="174">
        <v>99.33</v>
      </c>
      <c r="AD223" s="147">
        <v>264.02699999999999</v>
      </c>
      <c r="AG223" s="142" t="s">
        <v>288</v>
      </c>
      <c r="AH223" s="146">
        <v>2.2039999999999998E-3</v>
      </c>
      <c r="AI223" s="146">
        <v>2.1992887775879699E-3</v>
      </c>
      <c r="AJ223" s="146">
        <v>6.3698159256948004E-4</v>
      </c>
    </row>
    <row r="224" spans="1:36" s="142" customFormat="1">
      <c r="A224" s="116">
        <v>1035</v>
      </c>
      <c r="B224" s="142">
        <v>1037</v>
      </c>
      <c r="C224" s="142" t="s">
        <v>3020</v>
      </c>
      <c r="D224" s="142" t="s">
        <v>3021</v>
      </c>
      <c r="E224" s="142" t="s">
        <v>35</v>
      </c>
      <c r="F224" s="142" t="s">
        <v>3511</v>
      </c>
      <c r="G224" s="142" t="s">
        <v>3512</v>
      </c>
      <c r="H224" s="142" t="s">
        <v>38</v>
      </c>
      <c r="I224" s="142" t="s">
        <v>1921</v>
      </c>
      <c r="J224" s="142" t="s">
        <v>39</v>
      </c>
      <c r="K224" s="142" t="s">
        <v>39</v>
      </c>
      <c r="L224" s="142" t="s">
        <v>40</v>
      </c>
      <c r="M224" s="142" t="s">
        <v>41</v>
      </c>
      <c r="N224" s="142" t="s">
        <v>1641</v>
      </c>
      <c r="O224" s="142" t="s">
        <v>45</v>
      </c>
      <c r="P224" s="142" t="s">
        <v>246</v>
      </c>
      <c r="Q224" s="142" t="s">
        <v>247</v>
      </c>
      <c r="R224" s="142" t="s">
        <v>239</v>
      </c>
      <c r="S224" s="142" t="s">
        <v>46</v>
      </c>
      <c r="T224" s="142" t="s">
        <v>3513</v>
      </c>
      <c r="U224" s="142" t="s">
        <v>3514</v>
      </c>
      <c r="V224" s="146">
        <v>2E-3</v>
      </c>
      <c r="W224" s="146">
        <v>2.1569999999999999E-2</v>
      </c>
      <c r="X224" s="142" t="s">
        <v>283</v>
      </c>
      <c r="Z224" s="147">
        <v>1199999.47</v>
      </c>
      <c r="AA224" s="148">
        <v>1</v>
      </c>
      <c r="AB224" s="174">
        <v>109.76</v>
      </c>
      <c r="AD224" s="147">
        <v>1317.1189999999999</v>
      </c>
      <c r="AG224" s="142" t="s">
        <v>288</v>
      </c>
      <c r="AH224" s="146">
        <v>4.06E-4</v>
      </c>
      <c r="AI224" s="146">
        <v>1.09713211430144E-2</v>
      </c>
      <c r="AJ224" s="146">
        <v>3.1776316441413598E-3</v>
      </c>
    </row>
    <row r="225" spans="1:36" s="142" customFormat="1">
      <c r="A225" s="116">
        <v>1035</v>
      </c>
      <c r="B225" s="142">
        <v>1037</v>
      </c>
      <c r="C225" s="142" t="s">
        <v>2625</v>
      </c>
      <c r="D225" s="142" t="s">
        <v>2626</v>
      </c>
      <c r="E225" s="142" t="s">
        <v>35</v>
      </c>
      <c r="F225" s="142" t="s">
        <v>3515</v>
      </c>
      <c r="G225" s="142" t="s">
        <v>3516</v>
      </c>
      <c r="H225" s="142" t="s">
        <v>38</v>
      </c>
      <c r="I225" s="142" t="s">
        <v>1921</v>
      </c>
      <c r="J225" s="142" t="s">
        <v>39</v>
      </c>
      <c r="K225" s="142" t="s">
        <v>39</v>
      </c>
      <c r="L225" s="142" t="s">
        <v>40</v>
      </c>
      <c r="M225" s="142" t="s">
        <v>41</v>
      </c>
      <c r="N225" s="142" t="s">
        <v>1640</v>
      </c>
      <c r="O225" s="142" t="s">
        <v>45</v>
      </c>
      <c r="P225" s="142" t="s">
        <v>559</v>
      </c>
      <c r="Q225" s="142" t="s">
        <v>247</v>
      </c>
      <c r="R225" s="142" t="s">
        <v>239</v>
      </c>
      <c r="S225" s="142" t="s">
        <v>46</v>
      </c>
      <c r="T225" s="142" t="s">
        <v>3517</v>
      </c>
      <c r="U225" s="142" t="s">
        <v>3518</v>
      </c>
      <c r="V225" s="146">
        <v>4.4000000000000003E-3</v>
      </c>
      <c r="W225" s="146">
        <v>2.3140000000000001E-2</v>
      </c>
      <c r="X225" s="142" t="s">
        <v>283</v>
      </c>
      <c r="Z225" s="147">
        <v>92463</v>
      </c>
      <c r="AA225" s="148">
        <v>1</v>
      </c>
      <c r="AB225" s="174">
        <v>113.09</v>
      </c>
      <c r="AD225" s="147">
        <v>104.566</v>
      </c>
      <c r="AG225" s="142" t="s">
        <v>288</v>
      </c>
      <c r="AH225" s="146">
        <v>6.8999999999999997E-5</v>
      </c>
      <c r="AI225" s="146">
        <v>8.7101565185476195E-4</v>
      </c>
      <c r="AJ225" s="146">
        <v>2.52272890547771E-4</v>
      </c>
    </row>
    <row r="226" spans="1:36" s="142" customFormat="1">
      <c r="A226" s="116">
        <v>1035</v>
      </c>
      <c r="B226" s="142">
        <v>1037</v>
      </c>
      <c r="C226" s="142" t="s">
        <v>139</v>
      </c>
      <c r="D226" s="142" t="s">
        <v>140</v>
      </c>
      <c r="E226" s="142" t="s">
        <v>35</v>
      </c>
      <c r="F226" s="142" t="s">
        <v>3519</v>
      </c>
      <c r="G226" s="142" t="s">
        <v>3520</v>
      </c>
      <c r="H226" s="142" t="s">
        <v>38</v>
      </c>
      <c r="I226" s="142" t="s">
        <v>1381</v>
      </c>
      <c r="J226" s="142" t="s">
        <v>39</v>
      </c>
      <c r="K226" s="142" t="s">
        <v>39</v>
      </c>
      <c r="L226" s="142" t="s">
        <v>40</v>
      </c>
      <c r="M226" s="142" t="s">
        <v>41</v>
      </c>
      <c r="N226" s="142" t="s">
        <v>144</v>
      </c>
      <c r="O226" s="142" t="s">
        <v>45</v>
      </c>
      <c r="P226" s="142" t="s">
        <v>306</v>
      </c>
      <c r="Q226" s="142" t="s">
        <v>306</v>
      </c>
      <c r="R226" s="142" t="s">
        <v>306</v>
      </c>
      <c r="S226" s="142" t="s">
        <v>46</v>
      </c>
      <c r="T226" s="142" t="s">
        <v>279</v>
      </c>
      <c r="U226" s="142" t="s">
        <v>3521</v>
      </c>
      <c r="V226" s="146">
        <v>2.9000000000000001E-2</v>
      </c>
      <c r="W226" s="146">
        <v>6.3990000000000005E-2</v>
      </c>
      <c r="X226" s="142" t="s">
        <v>283</v>
      </c>
      <c r="Z226" s="147">
        <v>274000</v>
      </c>
      <c r="AA226" s="148">
        <v>1</v>
      </c>
      <c r="AB226" s="174">
        <v>96.77</v>
      </c>
      <c r="AC226" s="147">
        <v>281.94600000000003</v>
      </c>
      <c r="AD226" s="147">
        <v>547.096</v>
      </c>
      <c r="AG226" s="142" t="s">
        <v>288</v>
      </c>
      <c r="AH226" s="146">
        <v>2.2200000000000002E-3</v>
      </c>
      <c r="AI226" s="146">
        <v>4.5571902095781101E-3</v>
      </c>
      <c r="AJ226" s="146">
        <v>1.31990228246549E-3</v>
      </c>
    </row>
    <row r="227" spans="1:36" s="142" customFormat="1">
      <c r="A227" s="116">
        <v>1035</v>
      </c>
      <c r="B227" s="142">
        <v>1037</v>
      </c>
      <c r="C227" s="142" t="s">
        <v>3244</v>
      </c>
      <c r="D227" s="142" t="s">
        <v>3245</v>
      </c>
      <c r="E227" s="142" t="s">
        <v>35</v>
      </c>
      <c r="F227" s="142" t="s">
        <v>3522</v>
      </c>
      <c r="G227" s="142" t="s">
        <v>3523</v>
      </c>
      <c r="H227" s="142" t="s">
        <v>38</v>
      </c>
      <c r="I227" s="142" t="s">
        <v>1921</v>
      </c>
      <c r="J227" s="142" t="s">
        <v>39</v>
      </c>
      <c r="K227" s="142" t="s">
        <v>39</v>
      </c>
      <c r="L227" s="142" t="s">
        <v>1542</v>
      </c>
      <c r="M227" s="142" t="s">
        <v>41</v>
      </c>
      <c r="N227" s="142" t="s">
        <v>52</v>
      </c>
      <c r="O227" s="142" t="s">
        <v>45</v>
      </c>
      <c r="P227" s="142" t="s">
        <v>417</v>
      </c>
      <c r="Q227" s="142" t="s">
        <v>247</v>
      </c>
      <c r="R227" s="142" t="s">
        <v>239</v>
      </c>
      <c r="S227" s="142" t="s">
        <v>46</v>
      </c>
      <c r="T227" s="142" t="s">
        <v>2536</v>
      </c>
      <c r="U227" s="142" t="s">
        <v>3524</v>
      </c>
      <c r="V227" s="146">
        <v>3.0499999999999999E-2</v>
      </c>
      <c r="W227" s="146">
        <v>0</v>
      </c>
      <c r="X227" s="142" t="s">
        <v>283</v>
      </c>
      <c r="Z227" s="147">
        <v>211000</v>
      </c>
      <c r="AA227" s="148">
        <v>1</v>
      </c>
      <c r="AB227" s="174">
        <v>101.67400000000001</v>
      </c>
      <c r="AD227" s="147">
        <v>214.53200000000001</v>
      </c>
      <c r="AG227" s="142" t="s">
        <v>288</v>
      </c>
      <c r="AH227" s="146">
        <v>0</v>
      </c>
      <c r="AI227" s="146">
        <v>1.78700830682788E-3</v>
      </c>
      <c r="AJ227" s="146">
        <v>5.1757250290092197E-4</v>
      </c>
    </row>
    <row r="228" spans="1:36" s="142" customFormat="1">
      <c r="A228" s="116">
        <v>1035</v>
      </c>
      <c r="B228" s="142">
        <v>1037</v>
      </c>
      <c r="C228" s="142" t="s">
        <v>3188</v>
      </c>
      <c r="D228" s="142" t="s">
        <v>3189</v>
      </c>
      <c r="E228" s="142" t="s">
        <v>340</v>
      </c>
      <c r="F228" s="142" t="s">
        <v>3190</v>
      </c>
      <c r="G228" s="142" t="s">
        <v>3191</v>
      </c>
      <c r="H228" s="142" t="s">
        <v>38</v>
      </c>
      <c r="I228" s="142" t="s">
        <v>1381</v>
      </c>
      <c r="J228" s="142" t="s">
        <v>39</v>
      </c>
      <c r="K228" s="142" t="s">
        <v>39</v>
      </c>
      <c r="L228" s="142" t="s">
        <v>40</v>
      </c>
      <c r="M228" s="142" t="s">
        <v>41</v>
      </c>
      <c r="N228" s="142" t="s">
        <v>1638</v>
      </c>
      <c r="O228" s="142" t="s">
        <v>45</v>
      </c>
      <c r="P228" s="142" t="s">
        <v>2713</v>
      </c>
      <c r="Q228" s="142" t="s">
        <v>238</v>
      </c>
      <c r="R228" s="142" t="s">
        <v>239</v>
      </c>
      <c r="S228" s="142" t="s">
        <v>46</v>
      </c>
      <c r="T228" s="142" t="s">
        <v>3192</v>
      </c>
      <c r="U228" s="142" t="s">
        <v>3193</v>
      </c>
      <c r="V228" s="146">
        <v>5.8500000000000003E-2</v>
      </c>
      <c r="W228" s="146">
        <v>6.2370000000000002E-2</v>
      </c>
      <c r="X228" s="142" t="s">
        <v>283</v>
      </c>
      <c r="Z228" s="147">
        <v>0</v>
      </c>
      <c r="AA228" s="148">
        <v>1</v>
      </c>
      <c r="AB228" s="174">
        <v>0</v>
      </c>
      <c r="AC228" s="147">
        <v>8.0440000000000005</v>
      </c>
      <c r="AD228" s="147">
        <v>8.0440000000000005</v>
      </c>
      <c r="AG228" s="142" t="s">
        <v>288</v>
      </c>
      <c r="AH228" s="146">
        <v>0</v>
      </c>
      <c r="AI228" s="146">
        <v>6.7002705464552803E-5</v>
      </c>
      <c r="AJ228" s="146">
        <v>1.9406041838708699E-5</v>
      </c>
    </row>
    <row r="229" spans="1:36" s="142" customFormat="1">
      <c r="A229" s="116">
        <v>1035</v>
      </c>
      <c r="B229" s="142">
        <v>1037</v>
      </c>
      <c r="C229" s="142" t="s">
        <v>3032</v>
      </c>
      <c r="D229" s="142" t="s">
        <v>3033</v>
      </c>
      <c r="E229" s="142" t="s">
        <v>35</v>
      </c>
      <c r="F229" s="142" t="s">
        <v>3525</v>
      </c>
      <c r="G229" s="142" t="s">
        <v>3035</v>
      </c>
      <c r="H229" s="142" t="s">
        <v>38</v>
      </c>
      <c r="I229" s="142" t="s">
        <v>1921</v>
      </c>
      <c r="J229" s="142" t="s">
        <v>39</v>
      </c>
      <c r="K229" s="142" t="s">
        <v>39</v>
      </c>
      <c r="L229" s="142" t="s">
        <v>1542</v>
      </c>
      <c r="M229" s="142" t="s">
        <v>41</v>
      </c>
      <c r="N229" s="142" t="s">
        <v>52</v>
      </c>
      <c r="O229" s="142" t="s">
        <v>45</v>
      </c>
      <c r="P229" s="142" t="s">
        <v>306</v>
      </c>
      <c r="Q229" s="142" t="s">
        <v>306</v>
      </c>
      <c r="R229" s="142" t="s">
        <v>306</v>
      </c>
      <c r="S229" s="142" t="s">
        <v>46</v>
      </c>
      <c r="T229" s="142" t="s">
        <v>3526</v>
      </c>
      <c r="U229" s="142" t="s">
        <v>865</v>
      </c>
      <c r="V229" s="146">
        <v>6.0999999999999999E-2</v>
      </c>
      <c r="W229" s="146">
        <v>4.9450000000000001E-2</v>
      </c>
      <c r="X229" s="142" t="s">
        <v>283</v>
      </c>
      <c r="Z229" s="147">
        <v>76500</v>
      </c>
      <c r="AA229" s="148">
        <v>1</v>
      </c>
      <c r="AB229" s="174">
        <v>107.63800000000001</v>
      </c>
      <c r="AD229" s="147">
        <v>82.343000000000004</v>
      </c>
      <c r="AG229" s="142" t="s">
        <v>288</v>
      </c>
      <c r="AH229" s="146">
        <v>9.5E-4</v>
      </c>
      <c r="AI229" s="146">
        <v>6.8589685628248195E-4</v>
      </c>
      <c r="AJ229" s="146">
        <v>1.9865680046454899E-4</v>
      </c>
    </row>
    <row r="230" spans="1:36" s="142" customFormat="1">
      <c r="A230" s="116">
        <v>1035</v>
      </c>
      <c r="B230" s="142">
        <v>1037</v>
      </c>
      <c r="C230" s="142" t="s">
        <v>3527</v>
      </c>
      <c r="D230" s="142" t="s">
        <v>3528</v>
      </c>
      <c r="E230" s="142" t="s">
        <v>35</v>
      </c>
      <c r="F230" s="142" t="s">
        <v>3529</v>
      </c>
      <c r="G230" s="142" t="s">
        <v>3530</v>
      </c>
      <c r="H230" s="142" t="s">
        <v>38</v>
      </c>
      <c r="I230" s="142" t="s">
        <v>1381</v>
      </c>
      <c r="J230" s="142" t="s">
        <v>39</v>
      </c>
      <c r="K230" s="142" t="s">
        <v>39</v>
      </c>
      <c r="L230" s="142" t="s">
        <v>1542</v>
      </c>
      <c r="M230" s="142" t="s">
        <v>41</v>
      </c>
      <c r="N230" s="142" t="s">
        <v>144</v>
      </c>
      <c r="O230" s="142" t="s">
        <v>45</v>
      </c>
      <c r="P230" s="142" t="s">
        <v>306</v>
      </c>
      <c r="Q230" s="142" t="s">
        <v>306</v>
      </c>
      <c r="R230" s="142" t="s">
        <v>306</v>
      </c>
      <c r="S230" s="142" t="s">
        <v>46</v>
      </c>
      <c r="T230" s="142" t="s">
        <v>2536</v>
      </c>
      <c r="U230" s="142" t="s">
        <v>2420</v>
      </c>
      <c r="V230" s="146">
        <v>7.85E-2</v>
      </c>
      <c r="W230" s="146">
        <v>0</v>
      </c>
      <c r="X230" s="142" t="s">
        <v>283</v>
      </c>
      <c r="Z230" s="147">
        <v>87000</v>
      </c>
      <c r="AA230" s="148">
        <v>1</v>
      </c>
      <c r="AB230" s="174">
        <v>101.717</v>
      </c>
      <c r="AD230" s="147">
        <v>88.492999999999995</v>
      </c>
      <c r="AG230" s="142" t="s">
        <v>288</v>
      </c>
      <c r="AH230" s="146">
        <v>0</v>
      </c>
      <c r="AI230" s="146">
        <v>7.3713167919044903E-4</v>
      </c>
      <c r="AJ230" s="146">
        <v>2.13495979122444E-4</v>
      </c>
    </row>
    <row r="231" spans="1:36" s="142" customFormat="1">
      <c r="A231" s="116">
        <v>1035</v>
      </c>
      <c r="B231" s="142">
        <v>1037</v>
      </c>
      <c r="C231" s="142" t="s">
        <v>832</v>
      </c>
      <c r="D231" s="142" t="s">
        <v>833</v>
      </c>
      <c r="E231" s="142" t="s">
        <v>35</v>
      </c>
      <c r="F231" s="142" t="s">
        <v>3531</v>
      </c>
      <c r="G231" s="142" t="s">
        <v>2616</v>
      </c>
      <c r="H231" s="142" t="s">
        <v>38</v>
      </c>
      <c r="I231" s="142" t="s">
        <v>1921</v>
      </c>
      <c r="J231" s="142" t="s">
        <v>39</v>
      </c>
      <c r="K231" s="142" t="s">
        <v>39</v>
      </c>
      <c r="L231" s="142" t="s">
        <v>1542</v>
      </c>
      <c r="M231" s="142" t="s">
        <v>41</v>
      </c>
      <c r="N231" s="142" t="s">
        <v>74</v>
      </c>
      <c r="O231" s="142" t="s">
        <v>45</v>
      </c>
      <c r="P231" s="142" t="s">
        <v>306</v>
      </c>
      <c r="Q231" s="142" t="s">
        <v>306</v>
      </c>
      <c r="R231" s="142" t="s">
        <v>306</v>
      </c>
      <c r="S231" s="142" t="s">
        <v>46</v>
      </c>
      <c r="T231" s="142" t="s">
        <v>3532</v>
      </c>
      <c r="U231" s="142" t="s">
        <v>2618</v>
      </c>
      <c r="V231" s="146">
        <v>4.9000000000000002E-2</v>
      </c>
      <c r="W231" s="146">
        <v>3.943E-2</v>
      </c>
      <c r="X231" s="142" t="s">
        <v>283</v>
      </c>
      <c r="Z231" s="147">
        <v>182000</v>
      </c>
      <c r="AA231" s="148">
        <v>1</v>
      </c>
      <c r="AB231" s="174">
        <v>106.17100000000001</v>
      </c>
      <c r="AD231" s="147">
        <v>193.23099999999999</v>
      </c>
      <c r="AG231" s="142" t="s">
        <v>288</v>
      </c>
      <c r="AH231" s="146">
        <v>4.0000000000000002E-4</v>
      </c>
      <c r="AI231" s="146">
        <v>1.60956866352824E-3</v>
      </c>
      <c r="AJ231" s="146">
        <v>4.6618053122090999E-4</v>
      </c>
    </row>
    <row r="232" spans="1:36" s="142" customFormat="1">
      <c r="A232" s="116">
        <v>1035</v>
      </c>
      <c r="B232" s="142">
        <v>1037</v>
      </c>
      <c r="C232" s="142" t="s">
        <v>3533</v>
      </c>
      <c r="D232" s="142" t="s">
        <v>3534</v>
      </c>
      <c r="E232" s="142" t="s">
        <v>35</v>
      </c>
      <c r="F232" s="142" t="s">
        <v>3535</v>
      </c>
      <c r="G232" s="142" t="s">
        <v>3536</v>
      </c>
      <c r="H232" s="142" t="s">
        <v>38</v>
      </c>
      <c r="I232" s="142" t="s">
        <v>1381</v>
      </c>
      <c r="J232" s="142" t="s">
        <v>39</v>
      </c>
      <c r="K232" s="142" t="s">
        <v>39</v>
      </c>
      <c r="L232" s="142" t="s">
        <v>1542</v>
      </c>
      <c r="M232" s="142" t="s">
        <v>41</v>
      </c>
      <c r="N232" s="142" t="s">
        <v>144</v>
      </c>
      <c r="O232" s="142" t="s">
        <v>45</v>
      </c>
      <c r="P232" s="142" t="s">
        <v>2780</v>
      </c>
      <c r="Q232" s="142" t="s">
        <v>238</v>
      </c>
      <c r="R232" s="142" t="s">
        <v>239</v>
      </c>
      <c r="S232" s="142" t="s">
        <v>46</v>
      </c>
      <c r="T232" s="142" t="s">
        <v>3537</v>
      </c>
      <c r="U232" s="142" t="s">
        <v>3538</v>
      </c>
      <c r="V232" s="146">
        <v>5.8000000000000003E-2</v>
      </c>
      <c r="W232" s="146">
        <v>4.5249999999999999E-2</v>
      </c>
      <c r="X232" s="142" t="s">
        <v>283</v>
      </c>
      <c r="Z232" s="147">
        <v>131000</v>
      </c>
      <c r="AA232" s="148">
        <v>1</v>
      </c>
      <c r="AB232" s="174">
        <v>105.131</v>
      </c>
      <c r="AD232" s="147">
        <v>137.72200000000001</v>
      </c>
      <c r="AG232" s="142" t="s">
        <v>288</v>
      </c>
      <c r="AH232" s="146">
        <v>8.7299999999999997E-4</v>
      </c>
      <c r="AI232" s="146">
        <v>1.1471913343138399E-3</v>
      </c>
      <c r="AJ232" s="146">
        <v>3.3226185235872498E-4</v>
      </c>
    </row>
    <row r="233" spans="1:36" s="142" customFormat="1">
      <c r="A233" s="116">
        <v>1035</v>
      </c>
      <c r="B233" s="142">
        <v>1037</v>
      </c>
      <c r="C233" s="142" t="s">
        <v>1360</v>
      </c>
      <c r="D233" s="142" t="s">
        <v>1361</v>
      </c>
      <c r="E233" s="142" t="s">
        <v>35</v>
      </c>
      <c r="F233" s="142" t="s">
        <v>3539</v>
      </c>
      <c r="G233" s="142" t="s">
        <v>3161</v>
      </c>
      <c r="H233" s="142" t="s">
        <v>38</v>
      </c>
      <c r="I233" s="142" t="s">
        <v>1381</v>
      </c>
      <c r="J233" s="142" t="s">
        <v>39</v>
      </c>
      <c r="K233" s="142" t="s">
        <v>39</v>
      </c>
      <c r="L233" s="142" t="s">
        <v>1542</v>
      </c>
      <c r="M233" s="142" t="s">
        <v>41</v>
      </c>
      <c r="N233" s="142" t="s">
        <v>1641</v>
      </c>
      <c r="O233" s="142" t="s">
        <v>45</v>
      </c>
      <c r="P233" s="142" t="s">
        <v>246</v>
      </c>
      <c r="Q233" s="142" t="s">
        <v>247</v>
      </c>
      <c r="R233" s="142" t="s">
        <v>239</v>
      </c>
      <c r="S233" s="142" t="s">
        <v>46</v>
      </c>
      <c r="T233" s="142" t="s">
        <v>2536</v>
      </c>
      <c r="U233" s="142" t="s">
        <v>3163</v>
      </c>
      <c r="V233" s="146">
        <v>4.8800000000000003E-2</v>
      </c>
      <c r="W233" s="146">
        <v>0</v>
      </c>
      <c r="X233" s="142" t="s">
        <v>283</v>
      </c>
      <c r="Z233" s="147">
        <v>403200</v>
      </c>
      <c r="AA233" s="148">
        <v>1</v>
      </c>
      <c r="AB233" s="174">
        <v>106.524</v>
      </c>
      <c r="AD233" s="147">
        <v>429.50400000000002</v>
      </c>
      <c r="AG233" s="142" t="s">
        <v>288</v>
      </c>
      <c r="AH233" s="146">
        <v>0</v>
      </c>
      <c r="AI233" s="146">
        <v>3.5776773971864201E-3</v>
      </c>
      <c r="AJ233" s="146">
        <v>1.0362052811723099E-3</v>
      </c>
    </row>
    <row r="234" spans="1:36" s="142" customFormat="1">
      <c r="A234" s="116">
        <v>1035</v>
      </c>
      <c r="B234" s="142">
        <v>1037</v>
      </c>
      <c r="C234" s="142" t="s">
        <v>3540</v>
      </c>
      <c r="D234" s="142" t="s">
        <v>3541</v>
      </c>
      <c r="E234" s="142" t="s">
        <v>35</v>
      </c>
      <c r="F234" s="142" t="s">
        <v>3542</v>
      </c>
      <c r="G234" s="142" t="s">
        <v>3543</v>
      </c>
      <c r="H234" s="142" t="s">
        <v>38</v>
      </c>
      <c r="I234" s="142" t="s">
        <v>1381</v>
      </c>
      <c r="J234" s="142" t="s">
        <v>39</v>
      </c>
      <c r="K234" s="142" t="s">
        <v>39</v>
      </c>
      <c r="L234" s="142" t="s">
        <v>1542</v>
      </c>
      <c r="M234" s="142" t="s">
        <v>41</v>
      </c>
      <c r="N234" s="142" t="s">
        <v>888</v>
      </c>
      <c r="O234" s="142" t="s">
        <v>45</v>
      </c>
      <c r="P234" s="142" t="s">
        <v>306</v>
      </c>
      <c r="Q234" s="142" t="s">
        <v>306</v>
      </c>
      <c r="R234" s="142" t="s">
        <v>306</v>
      </c>
      <c r="S234" s="142" t="s">
        <v>46</v>
      </c>
      <c r="T234" s="142" t="s">
        <v>3544</v>
      </c>
      <c r="U234" s="142" t="s">
        <v>2618</v>
      </c>
      <c r="V234" s="146">
        <v>4.9200000000000001E-2</v>
      </c>
      <c r="W234" s="146">
        <v>4.1320000000000003E-2</v>
      </c>
      <c r="X234" s="142" t="s">
        <v>283</v>
      </c>
      <c r="Z234" s="147">
        <v>93000</v>
      </c>
      <c r="AA234" s="148">
        <v>1</v>
      </c>
      <c r="AB234" s="174">
        <v>101.691</v>
      </c>
      <c r="AD234" s="147">
        <v>94.572999999999993</v>
      </c>
      <c r="AG234" s="142" t="s">
        <v>288</v>
      </c>
      <c r="AH234" s="146">
        <v>3.0899999999999998E-4</v>
      </c>
      <c r="AI234" s="146">
        <v>7.8776996923372899E-4</v>
      </c>
      <c r="AJ234" s="146">
        <v>2.2816238353711999E-4</v>
      </c>
    </row>
    <row r="235" spans="1:36" s="142" customFormat="1">
      <c r="A235" s="116">
        <v>1035</v>
      </c>
      <c r="B235" s="142">
        <v>1037</v>
      </c>
      <c r="C235" s="142" t="s">
        <v>3188</v>
      </c>
      <c r="D235" s="142" t="s">
        <v>3189</v>
      </c>
      <c r="E235" s="142" t="s">
        <v>340</v>
      </c>
      <c r="F235" s="142" t="s">
        <v>3545</v>
      </c>
      <c r="G235" s="142" t="s">
        <v>3191</v>
      </c>
      <c r="H235" s="142" t="s">
        <v>38</v>
      </c>
      <c r="I235" s="142" t="s">
        <v>1381</v>
      </c>
      <c r="J235" s="142" t="s">
        <v>39</v>
      </c>
      <c r="K235" s="142" t="s">
        <v>39</v>
      </c>
      <c r="L235" s="142" t="s">
        <v>1542</v>
      </c>
      <c r="M235" s="142" t="s">
        <v>41</v>
      </c>
      <c r="N235" s="142" t="s">
        <v>1638</v>
      </c>
      <c r="O235" s="142" t="s">
        <v>45</v>
      </c>
      <c r="P235" s="142" t="s">
        <v>2713</v>
      </c>
      <c r="Q235" s="142" t="s">
        <v>238</v>
      </c>
      <c r="R235" s="142" t="s">
        <v>239</v>
      </c>
      <c r="S235" s="142" t="s">
        <v>46</v>
      </c>
      <c r="T235" s="142" t="s">
        <v>2536</v>
      </c>
      <c r="U235" s="142" t="s">
        <v>3193</v>
      </c>
      <c r="V235" s="146">
        <v>5.8500000000000003E-2</v>
      </c>
      <c r="W235" s="146">
        <v>6.2370000000000002E-2</v>
      </c>
      <c r="X235" s="142" t="s">
        <v>283</v>
      </c>
      <c r="Z235" s="147">
        <v>268125</v>
      </c>
      <c r="AA235" s="148">
        <v>1</v>
      </c>
      <c r="AB235" s="174">
        <v>97.108999999999995</v>
      </c>
      <c r="AC235" s="147">
        <v>6.875</v>
      </c>
      <c r="AD235" s="147">
        <v>267.24799999999999</v>
      </c>
      <c r="AG235" s="142" t="s">
        <v>288</v>
      </c>
      <c r="AH235" s="146">
        <v>0</v>
      </c>
      <c r="AI235" s="146">
        <v>2.2261184464494399E-3</v>
      </c>
      <c r="AJ235" s="146">
        <v>6.4475228888442101E-4</v>
      </c>
    </row>
    <row r="236" spans="1:36" s="142" customFormat="1">
      <c r="A236" s="116">
        <v>1035</v>
      </c>
      <c r="B236" s="142">
        <v>1037</v>
      </c>
      <c r="C236" s="142" t="s">
        <v>3230</v>
      </c>
      <c r="D236" s="142" t="s">
        <v>3231</v>
      </c>
      <c r="E236" s="142" t="s">
        <v>35</v>
      </c>
      <c r="F236" s="142" t="s">
        <v>3546</v>
      </c>
      <c r="G236" s="142" t="s">
        <v>3233</v>
      </c>
      <c r="H236" s="142" t="s">
        <v>38</v>
      </c>
      <c r="I236" s="142" t="s">
        <v>1381</v>
      </c>
      <c r="J236" s="142" t="s">
        <v>39</v>
      </c>
      <c r="K236" s="142" t="s">
        <v>39</v>
      </c>
      <c r="L236" s="142" t="s">
        <v>1542</v>
      </c>
      <c r="M236" s="142" t="s">
        <v>41</v>
      </c>
      <c r="N236" s="142" t="s">
        <v>67</v>
      </c>
      <c r="O236" s="142" t="s">
        <v>45</v>
      </c>
      <c r="P236" s="142" t="s">
        <v>2780</v>
      </c>
      <c r="Q236" s="142" t="s">
        <v>238</v>
      </c>
      <c r="R236" s="142" t="s">
        <v>239</v>
      </c>
      <c r="S236" s="142" t="s">
        <v>46</v>
      </c>
      <c r="T236" s="142" t="s">
        <v>2536</v>
      </c>
      <c r="U236" s="142" t="s">
        <v>3235</v>
      </c>
      <c r="V236" s="146">
        <v>5.6800000000000003E-2</v>
      </c>
      <c r="W236" s="146">
        <v>4.5089999999999998E-2</v>
      </c>
      <c r="X236" s="142" t="s">
        <v>283</v>
      </c>
      <c r="Z236" s="147">
        <v>544000</v>
      </c>
      <c r="AA236" s="148">
        <v>1</v>
      </c>
      <c r="AB236" s="174">
        <v>107.655</v>
      </c>
      <c r="AD236" s="147">
        <v>585.64400000000001</v>
      </c>
      <c r="AG236" s="142" t="s">
        <v>288</v>
      </c>
      <c r="AH236" s="146">
        <v>0</v>
      </c>
      <c r="AI236" s="146">
        <v>4.87828990781257E-3</v>
      </c>
      <c r="AJ236" s="146">
        <v>1.4129026193195201E-3</v>
      </c>
    </row>
    <row r="237" spans="1:36" s="142" customFormat="1">
      <c r="A237" s="116">
        <v>1035</v>
      </c>
      <c r="B237" s="142">
        <v>1037</v>
      </c>
      <c r="C237" s="142" t="s">
        <v>76</v>
      </c>
      <c r="D237" s="142" t="s">
        <v>77</v>
      </c>
      <c r="E237" s="142" t="s">
        <v>35</v>
      </c>
      <c r="F237" s="142" t="s">
        <v>3547</v>
      </c>
      <c r="G237" s="142" t="s">
        <v>3258</v>
      </c>
      <c r="H237" s="142" t="s">
        <v>38</v>
      </c>
      <c r="I237" s="142" t="s">
        <v>1921</v>
      </c>
      <c r="J237" s="142" t="s">
        <v>39</v>
      </c>
      <c r="K237" s="142" t="s">
        <v>39</v>
      </c>
      <c r="L237" s="142" t="s">
        <v>1542</v>
      </c>
      <c r="M237" s="142" t="s">
        <v>41</v>
      </c>
      <c r="N237" s="142" t="s">
        <v>52</v>
      </c>
      <c r="O237" s="142" t="s">
        <v>45</v>
      </c>
      <c r="P237" s="142" t="s">
        <v>306</v>
      </c>
      <c r="Q237" s="142" t="s">
        <v>306</v>
      </c>
      <c r="R237" s="142" t="s">
        <v>306</v>
      </c>
      <c r="S237" s="142" t="s">
        <v>46</v>
      </c>
      <c r="T237" s="142" t="s">
        <v>2536</v>
      </c>
      <c r="U237" s="142" t="s">
        <v>3260</v>
      </c>
      <c r="V237" s="146">
        <v>3.7400000000000003E-2</v>
      </c>
      <c r="W237" s="146">
        <v>3.1060000000000001E-2</v>
      </c>
      <c r="X237" s="142" t="s">
        <v>283</v>
      </c>
      <c r="Z237" s="147">
        <v>215458</v>
      </c>
      <c r="AA237" s="148">
        <v>1</v>
      </c>
      <c r="AB237" s="174">
        <v>107.357</v>
      </c>
      <c r="AD237" s="147">
        <v>231.309</v>
      </c>
      <c r="AG237" s="142" t="s">
        <v>288</v>
      </c>
      <c r="AH237" s="146">
        <v>0</v>
      </c>
      <c r="AI237" s="146">
        <v>1.9267554863683801E-3</v>
      </c>
      <c r="AJ237" s="146">
        <v>5.5804757915645E-4</v>
      </c>
    </row>
    <row r="238" spans="1:36" s="142" customFormat="1">
      <c r="A238" s="116">
        <v>1035</v>
      </c>
      <c r="B238" s="142">
        <v>1037</v>
      </c>
      <c r="C238" s="142" t="s">
        <v>61</v>
      </c>
      <c r="D238" s="142" t="s">
        <v>62</v>
      </c>
      <c r="E238" s="142" t="s">
        <v>63</v>
      </c>
      <c r="F238" s="142" t="s">
        <v>3548</v>
      </c>
      <c r="G238" s="142" t="s">
        <v>3262</v>
      </c>
      <c r="H238" s="142" t="s">
        <v>38</v>
      </c>
      <c r="I238" s="142" t="s">
        <v>522</v>
      </c>
      <c r="J238" s="142" t="s">
        <v>39</v>
      </c>
      <c r="K238" s="142" t="s">
        <v>39</v>
      </c>
      <c r="L238" s="142" t="s">
        <v>1542</v>
      </c>
      <c r="M238" s="142" t="s">
        <v>41</v>
      </c>
      <c r="N238" s="142" t="s">
        <v>67</v>
      </c>
      <c r="O238" s="142" t="s">
        <v>45</v>
      </c>
      <c r="P238" s="142" t="s">
        <v>2733</v>
      </c>
      <c r="Q238" s="142" t="s">
        <v>247</v>
      </c>
      <c r="R238" s="142" t="s">
        <v>239</v>
      </c>
      <c r="S238" s="142" t="s">
        <v>46</v>
      </c>
      <c r="T238" s="142" t="s">
        <v>2536</v>
      </c>
      <c r="U238" s="142" t="s">
        <v>461</v>
      </c>
      <c r="V238" s="146">
        <v>7.9500000000000001E-2</v>
      </c>
      <c r="W238" s="146">
        <v>6.5369999999999998E-2</v>
      </c>
      <c r="X238" s="142" t="s">
        <v>283</v>
      </c>
      <c r="Z238" s="147">
        <v>396000</v>
      </c>
      <c r="AA238" s="148">
        <v>1</v>
      </c>
      <c r="AB238" s="174">
        <v>95.72</v>
      </c>
      <c r="AD238" s="147">
        <v>379.05200000000002</v>
      </c>
      <c r="AG238" s="142" t="s">
        <v>288</v>
      </c>
      <c r="AH238" s="146">
        <v>0</v>
      </c>
      <c r="AI238" s="146">
        <v>3.15741800975951E-3</v>
      </c>
      <c r="AJ238" s="146">
        <v>9.1448525212316104E-4</v>
      </c>
    </row>
    <row r="239" spans="1:36" s="142" customFormat="1">
      <c r="A239" s="116">
        <v>1035</v>
      </c>
      <c r="B239" s="142">
        <v>1037</v>
      </c>
      <c r="C239" s="142" t="s">
        <v>3549</v>
      </c>
      <c r="D239" s="142" t="s">
        <v>3550</v>
      </c>
      <c r="E239" s="142" t="s">
        <v>35</v>
      </c>
      <c r="F239" s="142" t="s">
        <v>3551</v>
      </c>
      <c r="G239" s="142" t="s">
        <v>3552</v>
      </c>
      <c r="H239" s="142" t="s">
        <v>38</v>
      </c>
      <c r="I239" s="142" t="s">
        <v>1381</v>
      </c>
      <c r="J239" s="142" t="s">
        <v>39</v>
      </c>
      <c r="K239" s="142" t="s">
        <v>39</v>
      </c>
      <c r="L239" s="142" t="s">
        <v>40</v>
      </c>
      <c r="M239" s="142" t="s">
        <v>41</v>
      </c>
      <c r="N239" s="142" t="s">
        <v>144</v>
      </c>
      <c r="O239" s="142" t="s">
        <v>45</v>
      </c>
      <c r="P239" s="142" t="s">
        <v>2780</v>
      </c>
      <c r="Q239" s="142" t="s">
        <v>238</v>
      </c>
      <c r="R239" s="142" t="s">
        <v>239</v>
      </c>
      <c r="S239" s="142" t="s">
        <v>46</v>
      </c>
      <c r="T239" s="142" t="s">
        <v>2738</v>
      </c>
      <c r="U239" s="142" t="s">
        <v>1378</v>
      </c>
      <c r="V239" s="146">
        <v>0.02</v>
      </c>
      <c r="W239" s="146">
        <v>4.7070000000000001E-2</v>
      </c>
      <c r="X239" s="142" t="s">
        <v>283</v>
      </c>
      <c r="Z239" s="147">
        <v>765072.24</v>
      </c>
      <c r="AA239" s="148">
        <v>1</v>
      </c>
      <c r="AB239" s="174">
        <v>98.71</v>
      </c>
      <c r="AD239" s="147">
        <v>755.20299999999997</v>
      </c>
      <c r="AG239" s="142" t="s">
        <v>288</v>
      </c>
      <c r="AH239" s="146">
        <v>6.4289999999999998E-3</v>
      </c>
      <c r="AI239" s="146">
        <v>6.2906767760553799E-3</v>
      </c>
      <c r="AJ239" s="146">
        <v>1.8219732451625801E-3</v>
      </c>
    </row>
    <row r="240" spans="1:36" s="142" customFormat="1">
      <c r="A240" s="116">
        <v>1035</v>
      </c>
      <c r="B240" s="142">
        <v>1037</v>
      </c>
      <c r="C240" s="142" t="s">
        <v>3553</v>
      </c>
      <c r="D240" s="142" t="s">
        <v>3554</v>
      </c>
      <c r="E240" s="142" t="s">
        <v>161</v>
      </c>
      <c r="F240" s="142" t="s">
        <v>3555</v>
      </c>
      <c r="G240" s="142" t="s">
        <v>3556</v>
      </c>
      <c r="H240" s="142" t="s">
        <v>38</v>
      </c>
      <c r="I240" s="142" t="s">
        <v>522</v>
      </c>
      <c r="J240" s="142" t="s">
        <v>165</v>
      </c>
      <c r="K240" s="142" t="s">
        <v>178</v>
      </c>
      <c r="L240" s="142" t="s">
        <v>40</v>
      </c>
      <c r="M240" s="142" t="s">
        <v>153</v>
      </c>
      <c r="N240" s="142" t="s">
        <v>1715</v>
      </c>
      <c r="O240" s="142" t="s">
        <v>45</v>
      </c>
      <c r="P240" s="142" t="s">
        <v>547</v>
      </c>
      <c r="Q240" s="142" t="s">
        <v>488</v>
      </c>
      <c r="R240" s="142" t="s">
        <v>239</v>
      </c>
      <c r="S240" s="142" t="s">
        <v>168</v>
      </c>
      <c r="T240" s="142" t="s">
        <v>3558</v>
      </c>
      <c r="U240" s="142" t="s">
        <v>2652</v>
      </c>
      <c r="V240" s="146">
        <v>6.6500000000000004E-2</v>
      </c>
      <c r="W240" s="146">
        <v>6.6199999999999995E-2</v>
      </c>
      <c r="X240" s="142" t="s">
        <v>283</v>
      </c>
      <c r="Z240" s="147">
        <v>62000</v>
      </c>
      <c r="AA240" s="148">
        <v>2.9780000000000002</v>
      </c>
      <c r="AB240" s="174">
        <v>101.925</v>
      </c>
      <c r="AD240" s="147">
        <v>188.191</v>
      </c>
      <c r="AG240" s="142" t="s">
        <v>288</v>
      </c>
      <c r="AH240" s="146">
        <v>8.2999999999999998E-5</v>
      </c>
      <c r="AI240" s="146">
        <v>1.5675916361632899E-3</v>
      </c>
      <c r="AJ240" s="146">
        <v>4.5402269455355703E-4</v>
      </c>
    </row>
    <row r="241" spans="1:36" s="142" customFormat="1">
      <c r="A241" s="116">
        <v>1035</v>
      </c>
      <c r="B241" s="142">
        <v>1037</v>
      </c>
      <c r="C241" s="142" t="s">
        <v>432</v>
      </c>
      <c r="D241" s="142" t="s">
        <v>433</v>
      </c>
      <c r="E241" s="142" t="s">
        <v>161</v>
      </c>
      <c r="F241" s="142" t="s">
        <v>3559</v>
      </c>
      <c r="G241" s="142" t="s">
        <v>3560</v>
      </c>
      <c r="H241" s="142" t="s">
        <v>38</v>
      </c>
      <c r="I241" s="142" t="s">
        <v>2089</v>
      </c>
      <c r="J241" s="142" t="s">
        <v>165</v>
      </c>
      <c r="K241" s="142" t="s">
        <v>178</v>
      </c>
      <c r="L241" s="142" t="s">
        <v>40</v>
      </c>
      <c r="M241" s="142" t="s">
        <v>153</v>
      </c>
      <c r="N241" s="142" t="s">
        <v>1730</v>
      </c>
      <c r="O241" s="142" t="s">
        <v>45</v>
      </c>
      <c r="P241" s="142" t="s">
        <v>306</v>
      </c>
      <c r="Q241" s="142" t="s">
        <v>306</v>
      </c>
      <c r="R241" s="142" t="s">
        <v>306</v>
      </c>
      <c r="S241" s="142" t="s">
        <v>168</v>
      </c>
      <c r="T241" s="142" t="s">
        <v>3561</v>
      </c>
      <c r="U241" s="142" t="s">
        <v>3562</v>
      </c>
      <c r="V241" s="146">
        <v>2.5000000000000001E-2</v>
      </c>
      <c r="W241" s="146">
        <v>-0.19958999999999999</v>
      </c>
      <c r="X241" s="142" t="s">
        <v>283</v>
      </c>
      <c r="Z241" s="147">
        <v>27000</v>
      </c>
      <c r="AA241" s="148">
        <v>2.9780000000000002</v>
      </c>
      <c r="AB241" s="174">
        <v>127.75</v>
      </c>
      <c r="AD241" s="147">
        <v>102.71899999999999</v>
      </c>
      <c r="AG241" s="142" t="s">
        <v>288</v>
      </c>
      <c r="AH241" s="146">
        <v>1.4200000000000001E-4</v>
      </c>
      <c r="AI241" s="146">
        <v>8.5562324508774005E-4</v>
      </c>
      <c r="AJ241" s="146">
        <v>2.4781477669030399E-4</v>
      </c>
    </row>
    <row r="242" spans="1:36" s="142" customFormat="1">
      <c r="A242" s="116">
        <v>1035</v>
      </c>
      <c r="B242" s="142">
        <v>1037</v>
      </c>
      <c r="C242" s="142" t="s">
        <v>3563</v>
      </c>
      <c r="D242" s="142" t="s">
        <v>3564</v>
      </c>
      <c r="E242" s="142" t="s">
        <v>161</v>
      </c>
      <c r="F242" s="142" t="s">
        <v>3565</v>
      </c>
      <c r="G242" s="142" t="s">
        <v>3566</v>
      </c>
      <c r="H242" s="142" t="s">
        <v>38</v>
      </c>
      <c r="I242" s="142" t="s">
        <v>522</v>
      </c>
      <c r="J242" s="142" t="s">
        <v>165</v>
      </c>
      <c r="K242" s="142" t="s">
        <v>195</v>
      </c>
      <c r="L242" s="142" t="s">
        <v>40</v>
      </c>
      <c r="M242" s="142" t="s">
        <v>153</v>
      </c>
      <c r="N242" s="142" t="s">
        <v>1713</v>
      </c>
      <c r="O242" s="142" t="s">
        <v>45</v>
      </c>
      <c r="P242" s="142" t="s">
        <v>306</v>
      </c>
      <c r="Q242" s="142" t="s">
        <v>306</v>
      </c>
      <c r="R242" s="142" t="s">
        <v>306</v>
      </c>
      <c r="S242" s="142" t="s">
        <v>196</v>
      </c>
      <c r="T242" s="142" t="s">
        <v>307</v>
      </c>
      <c r="U242" s="142" t="s">
        <v>3567</v>
      </c>
      <c r="V242" s="146">
        <v>6.25E-2</v>
      </c>
      <c r="W242" s="146">
        <v>0.46488000000000002</v>
      </c>
      <c r="X242" s="142" t="s">
        <v>283</v>
      </c>
      <c r="Z242" s="147">
        <v>120138</v>
      </c>
      <c r="AA242" s="148">
        <v>3.3944999999999999</v>
      </c>
      <c r="AB242" s="174">
        <v>21.11</v>
      </c>
      <c r="AD242" s="147">
        <v>86.087999999999994</v>
      </c>
      <c r="AG242" s="142" t="s">
        <v>288</v>
      </c>
      <c r="AH242" s="146">
        <v>3.8999999999999999E-5</v>
      </c>
      <c r="AI242" s="146">
        <v>7.1709751744935104E-4</v>
      </c>
      <c r="AJ242" s="146">
        <v>2.0769347042886801E-4</v>
      </c>
    </row>
    <row r="243" spans="1:36" s="142" customFormat="1">
      <c r="A243" s="116">
        <v>1035</v>
      </c>
      <c r="B243" s="142">
        <v>1037</v>
      </c>
      <c r="C243" s="142" t="s">
        <v>3568</v>
      </c>
      <c r="D243" s="142" t="s">
        <v>3569</v>
      </c>
      <c r="E243" s="142" t="s">
        <v>161</v>
      </c>
      <c r="F243" s="142" t="s">
        <v>3570</v>
      </c>
      <c r="G243" s="142" t="s">
        <v>3571</v>
      </c>
      <c r="H243" s="142" t="s">
        <v>38</v>
      </c>
      <c r="I243" s="142" t="s">
        <v>522</v>
      </c>
      <c r="J243" s="142" t="s">
        <v>165</v>
      </c>
      <c r="K243" s="142" t="s">
        <v>1450</v>
      </c>
      <c r="L243" s="142" t="s">
        <v>40</v>
      </c>
      <c r="M243" s="142" t="s">
        <v>153</v>
      </c>
      <c r="N243" s="142" t="s">
        <v>1668</v>
      </c>
      <c r="O243" s="142" t="s">
        <v>45</v>
      </c>
      <c r="P243" s="142" t="s">
        <v>547</v>
      </c>
      <c r="Q243" s="142" t="s">
        <v>488</v>
      </c>
      <c r="R243" s="142" t="s">
        <v>239</v>
      </c>
      <c r="S243" s="142" t="s">
        <v>168</v>
      </c>
      <c r="T243" s="142" t="s">
        <v>3572</v>
      </c>
      <c r="U243" s="142" t="s">
        <v>132</v>
      </c>
      <c r="V243" s="146">
        <v>2.5000000000000001E-2</v>
      </c>
      <c r="W243" s="146">
        <v>4.9599999999999998E-2</v>
      </c>
      <c r="X243" s="142" t="s">
        <v>283</v>
      </c>
      <c r="Z243" s="147">
        <v>56000</v>
      </c>
      <c r="AA243" s="148">
        <v>2.9780000000000002</v>
      </c>
      <c r="AB243" s="174">
        <v>95.600999999999999</v>
      </c>
      <c r="AD243" s="147">
        <v>159.43199999999999</v>
      </c>
      <c r="AG243" s="142" t="s">
        <v>288</v>
      </c>
      <c r="AH243" s="146">
        <v>1.12E-4</v>
      </c>
      <c r="AI243" s="146">
        <v>1.32803273057484E-3</v>
      </c>
      <c r="AJ243" s="146">
        <v>3.8463907619885998E-4</v>
      </c>
    </row>
    <row r="244" spans="1:36" s="142" customFormat="1">
      <c r="A244" s="116">
        <v>1035</v>
      </c>
      <c r="B244" s="142">
        <v>1037</v>
      </c>
      <c r="C244" s="142" t="s">
        <v>1327</v>
      </c>
      <c r="D244" s="142" t="s">
        <v>1328</v>
      </c>
      <c r="E244" s="142" t="s">
        <v>35</v>
      </c>
      <c r="F244" s="142" t="s">
        <v>3573</v>
      </c>
      <c r="G244" s="142" t="s">
        <v>3574</v>
      </c>
      <c r="H244" s="142" t="s">
        <v>38</v>
      </c>
      <c r="I244" s="142" t="s">
        <v>522</v>
      </c>
      <c r="J244" s="142" t="s">
        <v>165</v>
      </c>
      <c r="K244" s="142" t="s">
        <v>39</v>
      </c>
      <c r="L244" s="142" t="s">
        <v>40</v>
      </c>
      <c r="M244" s="142" t="s">
        <v>153</v>
      </c>
      <c r="N244" s="142" t="s">
        <v>1712</v>
      </c>
      <c r="O244" s="142" t="s">
        <v>45</v>
      </c>
      <c r="P244" s="142" t="s">
        <v>2733</v>
      </c>
      <c r="Q244" s="142" t="s">
        <v>488</v>
      </c>
      <c r="R244" s="142" t="s">
        <v>239</v>
      </c>
      <c r="S244" s="142" t="s">
        <v>168</v>
      </c>
      <c r="T244" s="142" t="s">
        <v>3575</v>
      </c>
      <c r="U244" s="142" t="s">
        <v>3576</v>
      </c>
      <c r="V244" s="146">
        <v>5.049E-2</v>
      </c>
      <c r="W244" s="146">
        <v>5.2109999999999997E-2</v>
      </c>
      <c r="X244" s="142" t="s">
        <v>283</v>
      </c>
      <c r="Z244" s="147">
        <v>341000</v>
      </c>
      <c r="AA244" s="148">
        <v>2.9780000000000002</v>
      </c>
      <c r="AB244" s="174">
        <v>101.616</v>
      </c>
      <c r="AD244" s="147">
        <v>1031.9059999999999</v>
      </c>
      <c r="AG244" s="142" t="s">
        <v>288</v>
      </c>
      <c r="AH244" s="146">
        <v>4.8700000000000002E-4</v>
      </c>
      <c r="AI244" s="146">
        <v>8.5955582538070098E-3</v>
      </c>
      <c r="AJ244" s="146">
        <v>2.4895377275277902E-3</v>
      </c>
    </row>
    <row r="245" spans="1:36" s="142" customFormat="1">
      <c r="A245" s="116">
        <v>1035</v>
      </c>
      <c r="B245" s="142">
        <v>1037</v>
      </c>
      <c r="C245" s="142" t="s">
        <v>3577</v>
      </c>
      <c r="D245" s="142" t="s">
        <v>3578</v>
      </c>
      <c r="E245" s="142" t="s">
        <v>161</v>
      </c>
      <c r="F245" s="142" t="s">
        <v>3579</v>
      </c>
      <c r="G245" s="142" t="s">
        <v>3580</v>
      </c>
      <c r="H245" s="142" t="s">
        <v>38</v>
      </c>
      <c r="I245" s="142" t="s">
        <v>522</v>
      </c>
      <c r="J245" s="142" t="s">
        <v>165</v>
      </c>
      <c r="K245" s="142" t="s">
        <v>1473</v>
      </c>
      <c r="L245" s="142" t="s">
        <v>40</v>
      </c>
      <c r="M245" s="142" t="s">
        <v>153</v>
      </c>
      <c r="N245" s="142" t="s">
        <v>1663</v>
      </c>
      <c r="O245" s="142" t="s">
        <v>45</v>
      </c>
      <c r="P245" s="142" t="s">
        <v>3581</v>
      </c>
      <c r="Q245" s="142" t="s">
        <v>539</v>
      </c>
      <c r="R245" s="142" t="s">
        <v>239</v>
      </c>
      <c r="S245" s="142" t="s">
        <v>196</v>
      </c>
      <c r="T245" s="142" t="s">
        <v>3582</v>
      </c>
      <c r="U245" s="142" t="s">
        <v>3583</v>
      </c>
      <c r="V245" s="146">
        <v>5.5E-2</v>
      </c>
      <c r="W245" s="146">
        <v>5.6829999999999999E-2</v>
      </c>
      <c r="X245" s="142" t="s">
        <v>283</v>
      </c>
      <c r="Z245" s="147">
        <v>11000</v>
      </c>
      <c r="AA245" s="148">
        <v>3.3944999999999999</v>
      </c>
      <c r="AB245" s="174">
        <v>101.21</v>
      </c>
      <c r="AD245" s="147">
        <v>37.790999999999997</v>
      </c>
      <c r="AG245" s="142" t="s">
        <v>288</v>
      </c>
      <c r="AH245" s="146">
        <v>2.4000000000000001E-5</v>
      </c>
      <c r="AI245" s="146">
        <v>3.1479259251084902E-4</v>
      </c>
      <c r="AJ245" s="146">
        <v>9.1173605280953399E-5</v>
      </c>
    </row>
    <row r="246" spans="1:36" s="142" customFormat="1">
      <c r="A246" s="116">
        <v>1035</v>
      </c>
      <c r="B246" s="142">
        <v>1037</v>
      </c>
      <c r="C246" s="142" t="s">
        <v>3584</v>
      </c>
      <c r="D246" s="142" t="s">
        <v>3585</v>
      </c>
      <c r="E246" s="142" t="s">
        <v>161</v>
      </c>
      <c r="F246" s="142" t="s">
        <v>3586</v>
      </c>
      <c r="G246" s="142" t="s">
        <v>3587</v>
      </c>
      <c r="H246" s="142" t="s">
        <v>38</v>
      </c>
      <c r="I246" s="142" t="s">
        <v>522</v>
      </c>
      <c r="J246" s="142" t="s">
        <v>165</v>
      </c>
      <c r="K246" s="142" t="s">
        <v>178</v>
      </c>
      <c r="L246" s="142" t="s">
        <v>40</v>
      </c>
      <c r="M246" s="142" t="s">
        <v>153</v>
      </c>
      <c r="N246" s="142" t="s">
        <v>1720</v>
      </c>
      <c r="O246" s="142" t="s">
        <v>45</v>
      </c>
      <c r="P246" s="142" t="s">
        <v>3831</v>
      </c>
      <c r="Q246" s="142" t="s">
        <v>488</v>
      </c>
      <c r="R246" s="142" t="s">
        <v>239</v>
      </c>
      <c r="S246" s="142" t="s">
        <v>168</v>
      </c>
      <c r="T246" s="142" t="s">
        <v>3588</v>
      </c>
      <c r="U246" s="142" t="s">
        <v>3589</v>
      </c>
      <c r="V246" s="146">
        <v>3.2500000000000001E-2</v>
      </c>
      <c r="W246" s="146">
        <v>4.761E-2</v>
      </c>
      <c r="X246" s="142" t="s">
        <v>283</v>
      </c>
      <c r="Z246" s="147">
        <v>44000</v>
      </c>
      <c r="AA246" s="148">
        <v>2.9780000000000002</v>
      </c>
      <c r="AB246" s="174">
        <v>98.483999999999995</v>
      </c>
      <c r="AD246" s="147">
        <v>129.04499999999999</v>
      </c>
      <c r="AG246" s="142" t="s">
        <v>288</v>
      </c>
      <c r="AH246" s="146">
        <v>1.5999999999999999E-5</v>
      </c>
      <c r="AI246" s="146">
        <v>1.07492004797348E-3</v>
      </c>
      <c r="AJ246" s="146">
        <v>3.1132986764655101E-4</v>
      </c>
    </row>
    <row r="247" spans="1:36" s="142" customFormat="1">
      <c r="A247" s="116">
        <v>1035</v>
      </c>
      <c r="B247" s="142">
        <v>1037</v>
      </c>
      <c r="C247" s="142" t="s">
        <v>3590</v>
      </c>
      <c r="D247" s="142" t="s">
        <v>3591</v>
      </c>
      <c r="E247" s="142" t="s">
        <v>161</v>
      </c>
      <c r="F247" s="142" t="s">
        <v>3592</v>
      </c>
      <c r="G247" s="142" t="s">
        <v>3593</v>
      </c>
      <c r="H247" s="142" t="s">
        <v>38</v>
      </c>
      <c r="I247" s="142" t="s">
        <v>522</v>
      </c>
      <c r="J247" s="142" t="s">
        <v>165</v>
      </c>
      <c r="K247" s="142" t="s">
        <v>185</v>
      </c>
      <c r="L247" s="142" t="s">
        <v>40</v>
      </c>
      <c r="M247" s="142" t="s">
        <v>153</v>
      </c>
      <c r="N247" s="142" t="s">
        <v>1688</v>
      </c>
      <c r="O247" s="142" t="s">
        <v>45</v>
      </c>
      <c r="P247" s="142" t="s">
        <v>2612</v>
      </c>
      <c r="Q247" s="142" t="s">
        <v>488</v>
      </c>
      <c r="R247" s="142" t="s">
        <v>239</v>
      </c>
      <c r="S247" s="142" t="s">
        <v>168</v>
      </c>
      <c r="T247" s="142" t="s">
        <v>2933</v>
      </c>
      <c r="U247" s="142" t="s">
        <v>3594</v>
      </c>
      <c r="V247" s="146">
        <v>2.5340000000000001E-2</v>
      </c>
      <c r="W247" s="146">
        <v>4.5530000000000001E-2</v>
      </c>
      <c r="X247" s="142" t="s">
        <v>283</v>
      </c>
      <c r="Z247" s="147">
        <v>54000</v>
      </c>
      <c r="AA247" s="148">
        <v>2.9780000000000002</v>
      </c>
      <c r="AB247" s="174">
        <v>99.463999999999999</v>
      </c>
      <c r="AD247" s="147">
        <v>159.94999999999999</v>
      </c>
      <c r="AG247" s="142" t="s">
        <v>288</v>
      </c>
      <c r="AH247" s="146">
        <v>5.3999999999999998E-5</v>
      </c>
      <c r="AI247" s="146">
        <v>1.33235317654735E-3</v>
      </c>
      <c r="AJ247" s="146">
        <v>3.8589041007744201E-4</v>
      </c>
    </row>
    <row r="248" spans="1:36" s="142" customFormat="1">
      <c r="A248" s="116">
        <v>1035</v>
      </c>
      <c r="B248" s="142">
        <v>1037</v>
      </c>
      <c r="C248" s="142" t="s">
        <v>3595</v>
      </c>
      <c r="D248" s="142" t="s">
        <v>3596</v>
      </c>
      <c r="E248" s="142" t="s">
        <v>161</v>
      </c>
      <c r="F248" s="142" t="s">
        <v>3597</v>
      </c>
      <c r="G248" s="142" t="s">
        <v>3598</v>
      </c>
      <c r="H248" s="142" t="s">
        <v>38</v>
      </c>
      <c r="I248" s="142" t="s">
        <v>522</v>
      </c>
      <c r="J248" s="142" t="s">
        <v>165</v>
      </c>
      <c r="K248" s="142" t="s">
        <v>178</v>
      </c>
      <c r="L248" s="142" t="s">
        <v>40</v>
      </c>
      <c r="M248" s="142" t="s">
        <v>153</v>
      </c>
      <c r="N248" s="142" t="s">
        <v>1722</v>
      </c>
      <c r="O248" s="142" t="s">
        <v>45</v>
      </c>
      <c r="P248" s="142" t="s">
        <v>3831</v>
      </c>
      <c r="Q248" s="142" t="s">
        <v>488</v>
      </c>
      <c r="R248" s="142" t="s">
        <v>239</v>
      </c>
      <c r="S248" s="142" t="s">
        <v>168</v>
      </c>
      <c r="T248" s="142" t="s">
        <v>3599</v>
      </c>
      <c r="U248" s="142" t="s">
        <v>3600</v>
      </c>
      <c r="V248" s="146">
        <v>4.7500000000000001E-2</v>
      </c>
      <c r="W248" s="146">
        <v>4.5929999999999999E-2</v>
      </c>
      <c r="X248" s="142" t="s">
        <v>283</v>
      </c>
      <c r="Z248" s="147">
        <v>70000</v>
      </c>
      <c r="AA248" s="148">
        <v>2.9780000000000002</v>
      </c>
      <c r="AB248" s="174">
        <v>102.50700000000001</v>
      </c>
      <c r="AD248" s="147">
        <v>213.68600000000001</v>
      </c>
      <c r="AG248" s="142" t="s">
        <v>288</v>
      </c>
      <c r="AH248" s="146">
        <v>7.7999999999999999E-5</v>
      </c>
      <c r="AI248" s="146">
        <v>1.7799553725851101E-3</v>
      </c>
      <c r="AJ248" s="146">
        <v>5.1552975647669902E-4</v>
      </c>
    </row>
    <row r="249" spans="1:36" s="142" customFormat="1">
      <c r="A249" s="116">
        <v>1035</v>
      </c>
      <c r="B249" s="142">
        <v>1037</v>
      </c>
      <c r="C249" s="142" t="s">
        <v>3601</v>
      </c>
      <c r="D249" s="142" t="s">
        <v>3602</v>
      </c>
      <c r="E249" s="142" t="s">
        <v>161</v>
      </c>
      <c r="F249" s="142" t="s">
        <v>3603</v>
      </c>
      <c r="G249" s="142" t="s">
        <v>3604</v>
      </c>
      <c r="H249" s="142" t="s">
        <v>38</v>
      </c>
      <c r="I249" s="142" t="s">
        <v>522</v>
      </c>
      <c r="J249" s="142" t="s">
        <v>165</v>
      </c>
      <c r="K249" s="142" t="s">
        <v>178</v>
      </c>
      <c r="L249" s="142" t="s">
        <v>40</v>
      </c>
      <c r="M249" s="142" t="s">
        <v>153</v>
      </c>
      <c r="N249" s="142" t="s">
        <v>1724</v>
      </c>
      <c r="O249" s="142" t="s">
        <v>45</v>
      </c>
      <c r="P249" s="142" t="s">
        <v>437</v>
      </c>
      <c r="Q249" s="142" t="s">
        <v>488</v>
      </c>
      <c r="R249" s="142" t="s">
        <v>239</v>
      </c>
      <c r="S249" s="142" t="s">
        <v>168</v>
      </c>
      <c r="T249" s="142" t="s">
        <v>3605</v>
      </c>
      <c r="U249" s="142" t="s">
        <v>3606</v>
      </c>
      <c r="V249" s="146">
        <v>4.3749999999999997E-2</v>
      </c>
      <c r="W249" s="146">
        <v>4.3839999999999997E-2</v>
      </c>
      <c r="X249" s="142" t="s">
        <v>283</v>
      </c>
      <c r="Z249" s="147">
        <v>30000</v>
      </c>
      <c r="AA249" s="148">
        <v>2.9780000000000002</v>
      </c>
      <c r="AB249" s="174">
        <v>101.934</v>
      </c>
      <c r="AD249" s="147">
        <v>91.067999999999998</v>
      </c>
      <c r="AG249" s="142" t="s">
        <v>288</v>
      </c>
      <c r="AH249" s="146">
        <v>7.4999999999999993E-5</v>
      </c>
      <c r="AI249" s="146">
        <v>7.5857351887918703E-4</v>
      </c>
      <c r="AJ249" s="146">
        <v>2.1970619459379801E-4</v>
      </c>
    </row>
    <row r="250" spans="1:36" s="142" customFormat="1">
      <c r="A250" s="116">
        <v>1035</v>
      </c>
      <c r="B250" s="142">
        <v>1037</v>
      </c>
      <c r="C250" s="142" t="s">
        <v>3607</v>
      </c>
      <c r="D250" s="142" t="s">
        <v>3608</v>
      </c>
      <c r="E250" s="142" t="s">
        <v>161</v>
      </c>
      <c r="F250" s="142" t="s">
        <v>3609</v>
      </c>
      <c r="G250" s="142" t="s">
        <v>3610</v>
      </c>
      <c r="H250" s="142" t="s">
        <v>38</v>
      </c>
      <c r="I250" s="142" t="s">
        <v>522</v>
      </c>
      <c r="J250" s="142" t="s">
        <v>165</v>
      </c>
      <c r="K250" s="142" t="s">
        <v>173</v>
      </c>
      <c r="L250" s="142" t="s">
        <v>40</v>
      </c>
      <c r="M250" s="142" t="s">
        <v>153</v>
      </c>
      <c r="N250" s="142" t="s">
        <v>1722</v>
      </c>
      <c r="O250" s="142" t="s">
        <v>45</v>
      </c>
      <c r="P250" s="142" t="s">
        <v>3831</v>
      </c>
      <c r="Q250" s="142" t="s">
        <v>488</v>
      </c>
      <c r="R250" s="142" t="s">
        <v>239</v>
      </c>
      <c r="S250" s="142" t="s">
        <v>168</v>
      </c>
      <c r="T250" s="142" t="s">
        <v>2766</v>
      </c>
      <c r="U250" s="142" t="s">
        <v>3611</v>
      </c>
      <c r="V250" s="146">
        <v>5.8310000000000001E-2</v>
      </c>
      <c r="W250" s="146">
        <v>4.5809999999999997E-2</v>
      </c>
      <c r="X250" s="142" t="s">
        <v>283</v>
      </c>
      <c r="Z250" s="147">
        <v>125000</v>
      </c>
      <c r="AA250" s="148">
        <v>2.9780000000000002</v>
      </c>
      <c r="AB250" s="174">
        <v>104.425</v>
      </c>
      <c r="AD250" s="147">
        <v>388.72300000000001</v>
      </c>
      <c r="AG250" s="142" t="s">
        <v>288</v>
      </c>
      <c r="AH250" s="146">
        <v>2.0000000000000001E-4</v>
      </c>
      <c r="AI250" s="146">
        <v>3.2379765058974498E-3</v>
      </c>
      <c r="AJ250" s="146">
        <v>9.3781746737741398E-4</v>
      </c>
    </row>
    <row r="251" spans="1:36" s="142" customFormat="1">
      <c r="A251" s="116">
        <v>1035</v>
      </c>
      <c r="B251" s="142">
        <v>1037</v>
      </c>
      <c r="C251" s="142" t="s">
        <v>3612</v>
      </c>
      <c r="D251" s="142" t="s">
        <v>3613</v>
      </c>
      <c r="E251" s="142" t="s">
        <v>161</v>
      </c>
      <c r="F251" s="142" t="s">
        <v>3614</v>
      </c>
      <c r="G251" s="142" t="s">
        <v>3615</v>
      </c>
      <c r="H251" s="142" t="s">
        <v>38</v>
      </c>
      <c r="I251" s="142" t="s">
        <v>522</v>
      </c>
      <c r="J251" s="142" t="s">
        <v>165</v>
      </c>
      <c r="K251" s="142" t="s">
        <v>178</v>
      </c>
      <c r="L251" s="142" t="s">
        <v>40</v>
      </c>
      <c r="M251" s="142" t="s">
        <v>153</v>
      </c>
      <c r="N251" s="142" t="s">
        <v>1676</v>
      </c>
      <c r="O251" s="142" t="s">
        <v>45</v>
      </c>
      <c r="P251" s="142" t="s">
        <v>547</v>
      </c>
      <c r="Q251" s="142" t="s">
        <v>488</v>
      </c>
      <c r="R251" s="142" t="s">
        <v>239</v>
      </c>
      <c r="S251" s="142" t="s">
        <v>168</v>
      </c>
      <c r="T251" s="142" t="s">
        <v>3616</v>
      </c>
      <c r="U251" s="142" t="s">
        <v>3617</v>
      </c>
      <c r="V251" s="146">
        <v>4.2500000000000003E-2</v>
      </c>
      <c r="W251" s="146">
        <v>4.947E-2</v>
      </c>
      <c r="X251" s="142" t="s">
        <v>283</v>
      </c>
      <c r="Z251" s="147">
        <v>18000</v>
      </c>
      <c r="AA251" s="148">
        <v>2.9780000000000002</v>
      </c>
      <c r="AB251" s="174">
        <v>99.072000000000003</v>
      </c>
      <c r="AD251" s="147">
        <v>53.106999999999999</v>
      </c>
      <c r="AG251" s="142" t="s">
        <v>288</v>
      </c>
      <c r="AH251" s="146">
        <v>3.0000000000000001E-5</v>
      </c>
      <c r="AI251" s="146">
        <v>4.4236718393262899E-4</v>
      </c>
      <c r="AJ251" s="146">
        <v>1.2812312607302E-4</v>
      </c>
    </row>
    <row r="252" spans="1:36" s="142" customFormat="1">
      <c r="A252" s="116">
        <v>1035</v>
      </c>
      <c r="B252" s="142">
        <v>1037</v>
      </c>
      <c r="C252" s="142" t="s">
        <v>1387</v>
      </c>
      <c r="D252" s="142" t="s">
        <v>3618</v>
      </c>
      <c r="E252" s="142" t="s">
        <v>35</v>
      </c>
      <c r="F252" s="142" t="s">
        <v>3619</v>
      </c>
      <c r="G252" s="142" t="s">
        <v>3620</v>
      </c>
      <c r="H252" s="142" t="s">
        <v>38</v>
      </c>
      <c r="I252" s="142" t="s">
        <v>522</v>
      </c>
      <c r="J252" s="142" t="s">
        <v>165</v>
      </c>
      <c r="K252" s="142" t="s">
        <v>39</v>
      </c>
      <c r="L252" s="142" t="s">
        <v>40</v>
      </c>
      <c r="M252" s="142" t="s">
        <v>153</v>
      </c>
      <c r="N252" s="142" t="s">
        <v>1712</v>
      </c>
      <c r="O252" s="142" t="s">
        <v>45</v>
      </c>
      <c r="P252" s="142" t="s">
        <v>2503</v>
      </c>
      <c r="Q252" s="142" t="s">
        <v>539</v>
      </c>
      <c r="R252" s="142" t="s">
        <v>239</v>
      </c>
      <c r="S252" s="142" t="s">
        <v>168</v>
      </c>
      <c r="T252" s="142" t="s">
        <v>3621</v>
      </c>
      <c r="U252" s="142" t="s">
        <v>3622</v>
      </c>
      <c r="V252" s="146">
        <v>5.3749999999999999E-2</v>
      </c>
      <c r="W252" s="146">
        <v>5.2789999999999997E-2</v>
      </c>
      <c r="X252" s="142" t="s">
        <v>283</v>
      </c>
      <c r="Z252" s="147">
        <v>464000</v>
      </c>
      <c r="AA252" s="148">
        <v>2.9780000000000002</v>
      </c>
      <c r="AB252" s="174">
        <v>102.512</v>
      </c>
      <c r="AD252" s="147">
        <v>1416.5070000000001</v>
      </c>
      <c r="AG252" s="142" t="s">
        <v>288</v>
      </c>
      <c r="AH252" s="146">
        <v>5.8E-4</v>
      </c>
      <c r="AI252" s="146">
        <v>1.1799196942306699E-2</v>
      </c>
      <c r="AJ252" s="146">
        <v>3.41740990812238E-3</v>
      </c>
    </row>
    <row r="253" spans="1:36" s="142" customFormat="1">
      <c r="A253" s="116">
        <v>1035</v>
      </c>
      <c r="B253" s="142">
        <v>1037</v>
      </c>
      <c r="C253" s="142" t="s">
        <v>3623</v>
      </c>
      <c r="D253" s="142" t="s">
        <v>3624</v>
      </c>
      <c r="E253" s="142" t="s">
        <v>161</v>
      </c>
      <c r="F253" s="142" t="s">
        <v>3625</v>
      </c>
      <c r="G253" s="142" t="s">
        <v>3626</v>
      </c>
      <c r="H253" s="142" t="s">
        <v>38</v>
      </c>
      <c r="I253" s="142" t="s">
        <v>522</v>
      </c>
      <c r="J253" s="142" t="s">
        <v>165</v>
      </c>
      <c r="K253" s="142" t="s">
        <v>178</v>
      </c>
      <c r="L253" s="142" t="s">
        <v>40</v>
      </c>
      <c r="M253" s="142" t="s">
        <v>153</v>
      </c>
      <c r="N253" s="142" t="s">
        <v>1676</v>
      </c>
      <c r="O253" s="142" t="s">
        <v>45</v>
      </c>
      <c r="P253" s="142" t="s">
        <v>547</v>
      </c>
      <c r="Q253" s="142" t="s">
        <v>488</v>
      </c>
      <c r="R253" s="142" t="s">
        <v>239</v>
      </c>
      <c r="S253" s="142" t="s">
        <v>168</v>
      </c>
      <c r="T253" s="142" t="s">
        <v>3627</v>
      </c>
      <c r="U253" s="142" t="s">
        <v>3628</v>
      </c>
      <c r="V253" s="146">
        <v>5.8999999999999997E-2</v>
      </c>
      <c r="W253" s="146">
        <v>5.3120000000000001E-2</v>
      </c>
      <c r="X253" s="142" t="s">
        <v>283</v>
      </c>
      <c r="Z253" s="147">
        <v>44000</v>
      </c>
      <c r="AA253" s="148">
        <v>2.9780000000000002</v>
      </c>
      <c r="AB253" s="174">
        <v>105.039</v>
      </c>
      <c r="AD253" s="147">
        <v>137.63499999999999</v>
      </c>
      <c r="AG253" s="142" t="s">
        <v>288</v>
      </c>
      <c r="AH253" s="146">
        <v>8.7999999999999998E-5</v>
      </c>
      <c r="AI253" s="146">
        <v>1.14647131488364E-3</v>
      </c>
      <c r="AJ253" s="146">
        <v>3.3205331261260297E-4</v>
      </c>
    </row>
    <row r="254" spans="1:36" s="142" customFormat="1">
      <c r="A254" s="116">
        <v>1035</v>
      </c>
      <c r="B254" s="142">
        <v>1037</v>
      </c>
      <c r="C254" s="142" t="s">
        <v>3629</v>
      </c>
      <c r="D254" s="142" t="s">
        <v>3630</v>
      </c>
      <c r="E254" s="142" t="s">
        <v>161</v>
      </c>
      <c r="F254" s="142" t="s">
        <v>3631</v>
      </c>
      <c r="G254" s="142" t="s">
        <v>3632</v>
      </c>
      <c r="H254" s="142" t="s">
        <v>38</v>
      </c>
      <c r="I254" s="142" t="s">
        <v>522</v>
      </c>
      <c r="J254" s="142" t="s">
        <v>165</v>
      </c>
      <c r="K254" s="142" t="s">
        <v>207</v>
      </c>
      <c r="L254" s="142" t="s">
        <v>40</v>
      </c>
      <c r="M254" s="142" t="s">
        <v>153</v>
      </c>
      <c r="N254" s="142" t="s">
        <v>1710</v>
      </c>
      <c r="O254" s="142" t="s">
        <v>45</v>
      </c>
      <c r="P254" s="142" t="s">
        <v>2733</v>
      </c>
      <c r="Q254" s="142" t="s">
        <v>488</v>
      </c>
      <c r="R254" s="142" t="s">
        <v>239</v>
      </c>
      <c r="S254" s="142" t="s">
        <v>168</v>
      </c>
      <c r="T254" s="142" t="s">
        <v>3633</v>
      </c>
      <c r="U254" s="142" t="s">
        <v>3634</v>
      </c>
      <c r="V254" s="146">
        <v>5.2499999999999998E-2</v>
      </c>
      <c r="W254" s="146">
        <v>4.6190000000000002E-2</v>
      </c>
      <c r="X254" s="142" t="s">
        <v>283</v>
      </c>
      <c r="Z254" s="147">
        <v>6000</v>
      </c>
      <c r="AA254" s="148">
        <v>2.9780000000000002</v>
      </c>
      <c r="AB254" s="174">
        <v>103.697</v>
      </c>
      <c r="AD254" s="147">
        <v>18.529</v>
      </c>
      <c r="AG254" s="142" t="s">
        <v>288</v>
      </c>
      <c r="AH254" s="146">
        <v>1.9999999999999999E-6</v>
      </c>
      <c r="AI254" s="146">
        <v>1.5433883330482999E-4</v>
      </c>
      <c r="AJ254" s="146">
        <v>4.4701267444126603E-5</v>
      </c>
    </row>
    <row r="255" spans="1:36" s="142" customFormat="1">
      <c r="A255" s="116">
        <v>1035</v>
      </c>
      <c r="B255" s="142">
        <v>1037</v>
      </c>
      <c r="C255" s="142" t="s">
        <v>3635</v>
      </c>
      <c r="D255" s="142" t="s">
        <v>3636</v>
      </c>
      <c r="E255" s="142" t="s">
        <v>161</v>
      </c>
      <c r="F255" s="142" t="s">
        <v>3637</v>
      </c>
      <c r="G255" s="142" t="s">
        <v>3638</v>
      </c>
      <c r="H255" s="142" t="s">
        <v>38</v>
      </c>
      <c r="I255" s="142" t="s">
        <v>522</v>
      </c>
      <c r="J255" s="142" t="s">
        <v>165</v>
      </c>
      <c r="K255" s="142" t="s">
        <v>207</v>
      </c>
      <c r="L255" s="142" t="s">
        <v>40</v>
      </c>
      <c r="M255" s="142" t="s">
        <v>153</v>
      </c>
      <c r="N255" s="142" t="s">
        <v>1720</v>
      </c>
      <c r="O255" s="142" t="s">
        <v>45</v>
      </c>
      <c r="P255" s="142" t="s">
        <v>3831</v>
      </c>
      <c r="Q255" s="142" t="s">
        <v>488</v>
      </c>
      <c r="R255" s="142" t="s">
        <v>239</v>
      </c>
      <c r="S255" s="142" t="s">
        <v>168</v>
      </c>
      <c r="T255" s="142" t="s">
        <v>3639</v>
      </c>
      <c r="U255" s="142" t="s">
        <v>3640</v>
      </c>
      <c r="V255" s="146">
        <v>5.7500000000000002E-2</v>
      </c>
      <c r="W255" s="146">
        <v>5.1529999999999999E-2</v>
      </c>
      <c r="X255" s="142" t="s">
        <v>283</v>
      </c>
      <c r="Z255" s="147">
        <v>5000</v>
      </c>
      <c r="AA255" s="148">
        <v>2.9780000000000002</v>
      </c>
      <c r="AB255" s="174">
        <v>104.80200000000001</v>
      </c>
      <c r="AD255" s="147">
        <v>15.605</v>
      </c>
      <c r="AG255" s="142" t="s">
        <v>288</v>
      </c>
      <c r="AH255" s="146">
        <v>6.9999999999999999E-6</v>
      </c>
      <c r="AI255" s="146">
        <v>1.2998691437158001E-4</v>
      </c>
      <c r="AJ255" s="146">
        <v>3.7648203625360303E-5</v>
      </c>
    </row>
    <row r="256" spans="1:36" s="142" customFormat="1">
      <c r="A256" s="116">
        <v>1035</v>
      </c>
      <c r="B256" s="142">
        <v>1037</v>
      </c>
      <c r="C256" s="142" t="s">
        <v>2642</v>
      </c>
      <c r="D256" s="142" t="s">
        <v>2643</v>
      </c>
      <c r="E256" s="142" t="s">
        <v>35</v>
      </c>
      <c r="F256" s="142" t="s">
        <v>3641</v>
      </c>
      <c r="G256" s="142" t="s">
        <v>3642</v>
      </c>
      <c r="H256" s="142" t="s">
        <v>38</v>
      </c>
      <c r="I256" s="142" t="s">
        <v>522</v>
      </c>
      <c r="J256" s="142" t="s">
        <v>165</v>
      </c>
      <c r="K256" s="142" t="s">
        <v>178</v>
      </c>
      <c r="L256" s="142" t="s">
        <v>40</v>
      </c>
      <c r="M256" s="142" t="s">
        <v>153</v>
      </c>
      <c r="N256" s="142" t="s">
        <v>1710</v>
      </c>
      <c r="O256" s="142" t="s">
        <v>45</v>
      </c>
      <c r="P256" s="142" t="s">
        <v>4858</v>
      </c>
      <c r="Q256" s="142" t="s">
        <v>488</v>
      </c>
      <c r="R256" s="142" t="s">
        <v>239</v>
      </c>
      <c r="S256" s="142" t="s">
        <v>168</v>
      </c>
      <c r="T256" s="142" t="s">
        <v>3643</v>
      </c>
      <c r="U256" s="142" t="s">
        <v>3644</v>
      </c>
      <c r="V256" s="146">
        <v>8.1250000000000003E-2</v>
      </c>
      <c r="W256" s="146">
        <v>5.3150000000000003E-2</v>
      </c>
      <c r="X256" s="142" t="s">
        <v>283</v>
      </c>
      <c r="Z256" s="147">
        <v>21000</v>
      </c>
      <c r="AA256" s="148">
        <v>2.9780000000000002</v>
      </c>
      <c r="AB256" s="174">
        <v>115.34399999999999</v>
      </c>
      <c r="AD256" s="147">
        <v>72.134</v>
      </c>
      <c r="AG256" s="142" t="s">
        <v>288</v>
      </c>
      <c r="AH256" s="146">
        <v>4.1999999999999998E-5</v>
      </c>
      <c r="AI256" s="146">
        <v>6.0086184001618005E-4</v>
      </c>
      <c r="AJ256" s="146">
        <v>1.7402804746155E-4</v>
      </c>
    </row>
    <row r="257" spans="1:36" s="142" customFormat="1">
      <c r="A257" s="116">
        <v>1035</v>
      </c>
      <c r="B257" s="142">
        <v>1037</v>
      </c>
      <c r="C257" s="142" t="s">
        <v>2642</v>
      </c>
      <c r="D257" s="142" t="s">
        <v>2643</v>
      </c>
      <c r="E257" s="142" t="s">
        <v>35</v>
      </c>
      <c r="F257" s="142" t="s">
        <v>3645</v>
      </c>
      <c r="G257" s="142" t="s">
        <v>3646</v>
      </c>
      <c r="H257" s="142" t="s">
        <v>38</v>
      </c>
      <c r="I257" s="142" t="s">
        <v>522</v>
      </c>
      <c r="J257" s="142" t="s">
        <v>165</v>
      </c>
      <c r="K257" s="142" t="s">
        <v>178</v>
      </c>
      <c r="L257" s="142" t="s">
        <v>40</v>
      </c>
      <c r="M257" s="142" t="s">
        <v>153</v>
      </c>
      <c r="N257" s="142" t="s">
        <v>1710</v>
      </c>
      <c r="O257" s="142" t="s">
        <v>45</v>
      </c>
      <c r="P257" s="142" t="s">
        <v>4858</v>
      </c>
      <c r="Q257" s="142" t="s">
        <v>488</v>
      </c>
      <c r="R257" s="142" t="s">
        <v>239</v>
      </c>
      <c r="S257" s="142" t="s">
        <v>196</v>
      </c>
      <c r="T257" s="142" t="s">
        <v>3647</v>
      </c>
      <c r="U257" s="142" t="s">
        <v>3648</v>
      </c>
      <c r="V257" s="146">
        <v>7.3749999999999996E-2</v>
      </c>
      <c r="W257" s="146">
        <v>4.02E-2</v>
      </c>
      <c r="X257" s="142" t="s">
        <v>283</v>
      </c>
      <c r="Z257" s="147">
        <v>54000</v>
      </c>
      <c r="AA257" s="148">
        <v>3.3944999999999999</v>
      </c>
      <c r="AB257" s="174">
        <v>112.5</v>
      </c>
      <c r="AD257" s="147">
        <v>206.21600000000001</v>
      </c>
      <c r="AG257" s="142" t="s">
        <v>288</v>
      </c>
      <c r="AH257" s="146">
        <v>8.1000000000000004E-5</v>
      </c>
      <c r="AI257" s="146">
        <v>1.71773362569436E-3</v>
      </c>
      <c r="AJ257" s="146">
        <v>4.9750842711294302E-4</v>
      </c>
    </row>
    <row r="258" spans="1:36" s="142" customFormat="1">
      <c r="A258" s="116">
        <v>1035</v>
      </c>
      <c r="B258" s="142">
        <v>1037</v>
      </c>
      <c r="C258" s="142" t="s">
        <v>3649</v>
      </c>
      <c r="D258" s="142" t="s">
        <v>3650</v>
      </c>
      <c r="E258" s="142" t="s">
        <v>161</v>
      </c>
      <c r="F258" s="142" t="s">
        <v>3651</v>
      </c>
      <c r="G258" s="142" t="s">
        <v>3652</v>
      </c>
      <c r="H258" s="142" t="s">
        <v>38</v>
      </c>
      <c r="I258" s="142" t="s">
        <v>522</v>
      </c>
      <c r="J258" s="142" t="s">
        <v>165</v>
      </c>
      <c r="K258" s="142" t="s">
        <v>1473</v>
      </c>
      <c r="L258" s="142" t="s">
        <v>40</v>
      </c>
      <c r="M258" s="142" t="s">
        <v>153</v>
      </c>
      <c r="N258" s="142" t="s">
        <v>1701</v>
      </c>
      <c r="O258" s="142" t="s">
        <v>45</v>
      </c>
      <c r="P258" s="142" t="s">
        <v>3831</v>
      </c>
      <c r="Q258" s="142" t="s">
        <v>488</v>
      </c>
      <c r="R258" s="142" t="s">
        <v>239</v>
      </c>
      <c r="S258" s="142" t="s">
        <v>168</v>
      </c>
      <c r="T258" s="142" t="s">
        <v>3653</v>
      </c>
      <c r="U258" s="142" t="s">
        <v>3654</v>
      </c>
      <c r="V258" s="146">
        <v>3.5000000000000003E-2</v>
      </c>
      <c r="W258" s="146">
        <v>4.0800000000000003E-2</v>
      </c>
      <c r="X258" s="142" t="s">
        <v>283</v>
      </c>
      <c r="Z258" s="147">
        <v>15000</v>
      </c>
      <c r="AA258" s="148">
        <v>2.9780000000000002</v>
      </c>
      <c r="AB258" s="174">
        <v>101.46899999999999</v>
      </c>
      <c r="AD258" s="147">
        <v>45.326000000000001</v>
      </c>
      <c r="AG258" s="142" t="s">
        <v>288</v>
      </c>
      <c r="AH258" s="146">
        <v>3.6999999999999998E-5</v>
      </c>
      <c r="AI258" s="146">
        <v>3.7755655513650401E-4</v>
      </c>
      <c r="AJ258" s="146">
        <v>1.0935197697851099E-4</v>
      </c>
    </row>
    <row r="259" spans="1:36" s="142" customFormat="1">
      <c r="A259" s="116">
        <v>1035</v>
      </c>
      <c r="B259" s="142">
        <v>1037</v>
      </c>
      <c r="C259" s="142" t="s">
        <v>3655</v>
      </c>
      <c r="D259" s="142" t="s">
        <v>3656</v>
      </c>
      <c r="E259" s="142" t="s">
        <v>161</v>
      </c>
      <c r="F259" s="142" t="s">
        <v>3657</v>
      </c>
      <c r="G259" s="142" t="s">
        <v>3658</v>
      </c>
      <c r="H259" s="142" t="s">
        <v>38</v>
      </c>
      <c r="I259" s="142" t="s">
        <v>522</v>
      </c>
      <c r="J259" s="142" t="s">
        <v>165</v>
      </c>
      <c r="K259" s="142" t="s">
        <v>207</v>
      </c>
      <c r="L259" s="142" t="s">
        <v>40</v>
      </c>
      <c r="M259" s="142" t="s">
        <v>153</v>
      </c>
      <c r="N259" s="142" t="s">
        <v>1693</v>
      </c>
      <c r="O259" s="142" t="s">
        <v>45</v>
      </c>
      <c r="P259" s="142" t="s">
        <v>3831</v>
      </c>
      <c r="Q259" s="142" t="s">
        <v>488</v>
      </c>
      <c r="R259" s="142" t="s">
        <v>239</v>
      </c>
      <c r="S259" s="142" t="s">
        <v>168</v>
      </c>
      <c r="T259" s="142" t="s">
        <v>3659</v>
      </c>
      <c r="U259" s="142" t="s">
        <v>2509</v>
      </c>
      <c r="V259" s="146">
        <v>4.9000000000000002E-2</v>
      </c>
      <c r="W259" s="146">
        <v>4.5249999999999999E-2</v>
      </c>
      <c r="X259" s="142" t="s">
        <v>283</v>
      </c>
      <c r="Z259" s="147">
        <v>16000</v>
      </c>
      <c r="AA259" s="148">
        <v>2.9780000000000002</v>
      </c>
      <c r="AB259" s="174">
        <v>101.807</v>
      </c>
      <c r="AD259" s="147">
        <v>48.509</v>
      </c>
      <c r="AG259" s="142" t="s">
        <v>288</v>
      </c>
      <c r="AH259" s="146">
        <v>2.0000000000000002E-5</v>
      </c>
      <c r="AI259" s="146">
        <v>4.0407084154324701E-4</v>
      </c>
      <c r="AJ259" s="146">
        <v>1.17031328845951E-4</v>
      </c>
    </row>
    <row r="260" spans="1:36" s="142" customFormat="1">
      <c r="A260" s="116">
        <v>1035</v>
      </c>
      <c r="B260" s="142">
        <v>1037</v>
      </c>
      <c r="C260" s="142" t="s">
        <v>3660</v>
      </c>
      <c r="D260" s="142" t="s">
        <v>3661</v>
      </c>
      <c r="E260" s="142" t="s">
        <v>161</v>
      </c>
      <c r="F260" s="142" t="s">
        <v>3662</v>
      </c>
      <c r="G260" s="142" t="s">
        <v>3663</v>
      </c>
      <c r="H260" s="142" t="s">
        <v>38</v>
      </c>
      <c r="I260" s="142" t="s">
        <v>522</v>
      </c>
      <c r="J260" s="142" t="s">
        <v>165</v>
      </c>
      <c r="K260" s="142" t="s">
        <v>195</v>
      </c>
      <c r="L260" s="142" t="s">
        <v>40</v>
      </c>
      <c r="M260" s="142" t="s">
        <v>153</v>
      </c>
      <c r="N260" s="142" t="s">
        <v>1665</v>
      </c>
      <c r="O260" s="142" t="s">
        <v>45</v>
      </c>
      <c r="P260" s="142" t="s">
        <v>3831</v>
      </c>
      <c r="Q260" s="142" t="s">
        <v>488</v>
      </c>
      <c r="R260" s="142" t="s">
        <v>239</v>
      </c>
      <c r="S260" s="142" t="s">
        <v>168</v>
      </c>
      <c r="T260" s="142" t="s">
        <v>3664</v>
      </c>
      <c r="U260" s="142" t="s">
        <v>3665</v>
      </c>
      <c r="V260" s="146">
        <v>7.3779999999999998E-2</v>
      </c>
      <c r="W260" s="146">
        <v>5.4080000000000003E-2</v>
      </c>
      <c r="X260" s="142" t="s">
        <v>283</v>
      </c>
      <c r="Z260" s="147">
        <v>76000</v>
      </c>
      <c r="AA260" s="148">
        <v>2.9780000000000002</v>
      </c>
      <c r="AB260" s="174">
        <v>111.227</v>
      </c>
      <c r="AD260" s="147">
        <v>251.73699999999999</v>
      </c>
      <c r="AG260" s="142" t="s">
        <v>288</v>
      </c>
      <c r="AH260" s="146">
        <v>1.27E-4</v>
      </c>
      <c r="AI260" s="146">
        <v>2.0969172219202801E-3</v>
      </c>
      <c r="AJ260" s="146">
        <v>6.0733164517396798E-4</v>
      </c>
    </row>
    <row r="261" spans="1:36" s="142" customFormat="1">
      <c r="A261" s="116">
        <v>1035</v>
      </c>
      <c r="B261" s="142">
        <v>1037</v>
      </c>
      <c r="C261" s="142" t="s">
        <v>3666</v>
      </c>
      <c r="D261" s="142" t="s">
        <v>3667</v>
      </c>
      <c r="E261" s="142" t="s">
        <v>161</v>
      </c>
      <c r="F261" s="142" t="s">
        <v>3668</v>
      </c>
      <c r="G261" s="142" t="s">
        <v>3669</v>
      </c>
      <c r="H261" s="142" t="s">
        <v>38</v>
      </c>
      <c r="I261" s="142" t="s">
        <v>522</v>
      </c>
      <c r="J261" s="142" t="s">
        <v>165</v>
      </c>
      <c r="K261" s="142" t="s">
        <v>201</v>
      </c>
      <c r="L261" s="142" t="s">
        <v>40</v>
      </c>
      <c r="M261" s="142" t="s">
        <v>153</v>
      </c>
      <c r="N261" s="142" t="s">
        <v>636</v>
      </c>
      <c r="O261" s="142" t="s">
        <v>45</v>
      </c>
      <c r="P261" s="142" t="s">
        <v>2733</v>
      </c>
      <c r="Q261" s="142" t="s">
        <v>488</v>
      </c>
      <c r="R261" s="142" t="s">
        <v>239</v>
      </c>
      <c r="S261" s="142" t="s">
        <v>196</v>
      </c>
      <c r="T261" s="142" t="s">
        <v>3670</v>
      </c>
      <c r="U261" s="142" t="s">
        <v>3671</v>
      </c>
      <c r="V261" s="146">
        <v>1.4999999999999999E-2</v>
      </c>
      <c r="W261" s="146">
        <v>2.8199999999999999E-2</v>
      </c>
      <c r="X261" s="142" t="s">
        <v>283</v>
      </c>
      <c r="Z261" s="147">
        <v>135000</v>
      </c>
      <c r="AA261" s="148">
        <v>3.3944999999999999</v>
      </c>
      <c r="AB261" s="174">
        <v>99.754999999999995</v>
      </c>
      <c r="AD261" s="147">
        <v>457.13299999999998</v>
      </c>
      <c r="AG261" s="142" t="s">
        <v>288</v>
      </c>
      <c r="AH261" s="146">
        <v>2.2800000000000001E-4</v>
      </c>
      <c r="AI261" s="146">
        <v>3.8078161536761498E-3</v>
      </c>
      <c r="AJ261" s="146">
        <v>1.1028605349592E-3</v>
      </c>
    </row>
    <row r="262" spans="1:36" s="142" customFormat="1">
      <c r="A262" s="116">
        <v>1035</v>
      </c>
      <c r="B262" s="142">
        <v>1037</v>
      </c>
      <c r="C262" s="142" t="s">
        <v>3672</v>
      </c>
      <c r="D262" s="142" t="s">
        <v>3673</v>
      </c>
      <c r="E262" s="142" t="s">
        <v>161</v>
      </c>
      <c r="F262" s="142" t="s">
        <v>3674</v>
      </c>
      <c r="G262" s="142" t="s">
        <v>3675</v>
      </c>
      <c r="H262" s="142" t="s">
        <v>38</v>
      </c>
      <c r="I262" s="142" t="s">
        <v>522</v>
      </c>
      <c r="J262" s="142" t="s">
        <v>165</v>
      </c>
      <c r="K262" s="142" t="s">
        <v>178</v>
      </c>
      <c r="L262" s="142" t="s">
        <v>40</v>
      </c>
      <c r="M262" s="142" t="s">
        <v>153</v>
      </c>
      <c r="N262" s="142" t="s">
        <v>1722</v>
      </c>
      <c r="O262" s="142" t="s">
        <v>45</v>
      </c>
      <c r="P262" s="142" t="s">
        <v>3831</v>
      </c>
      <c r="Q262" s="142" t="s">
        <v>488</v>
      </c>
      <c r="R262" s="142" t="s">
        <v>239</v>
      </c>
      <c r="S262" s="142" t="s">
        <v>168</v>
      </c>
      <c r="T262" s="142" t="s">
        <v>3676</v>
      </c>
      <c r="U262" s="142" t="s">
        <v>3677</v>
      </c>
      <c r="V262" s="146">
        <v>5.3999999999999999E-2</v>
      </c>
      <c r="W262" s="146">
        <v>5.1720000000000002E-2</v>
      </c>
      <c r="X262" s="142" t="s">
        <v>283</v>
      </c>
      <c r="Z262" s="147">
        <v>6000</v>
      </c>
      <c r="AA262" s="148">
        <v>2.9780000000000002</v>
      </c>
      <c r="AB262" s="174">
        <v>102.678</v>
      </c>
      <c r="AD262" s="147">
        <v>18.346</v>
      </c>
      <c r="AG262" s="142" t="s">
        <v>288</v>
      </c>
      <c r="AH262" s="146">
        <v>6.0000000000000002E-6</v>
      </c>
      <c r="AI262" s="146">
        <v>1.5282213881465399E-4</v>
      </c>
      <c r="AJ262" s="146">
        <v>4.4261986126621199E-5</v>
      </c>
    </row>
    <row r="263" spans="1:36" s="142" customFormat="1">
      <c r="A263" s="116">
        <v>1035</v>
      </c>
      <c r="B263" s="142">
        <v>1037</v>
      </c>
      <c r="C263" s="142" t="s">
        <v>3678</v>
      </c>
      <c r="D263" s="142" t="s">
        <v>3679</v>
      </c>
      <c r="E263" s="142" t="s">
        <v>161</v>
      </c>
      <c r="F263" s="142" t="s">
        <v>3680</v>
      </c>
      <c r="G263" s="142" t="s">
        <v>3681</v>
      </c>
      <c r="H263" s="142" t="s">
        <v>38</v>
      </c>
      <c r="I263" s="142" t="s">
        <v>522</v>
      </c>
      <c r="J263" s="142" t="s">
        <v>165</v>
      </c>
      <c r="K263" s="142" t="s">
        <v>178</v>
      </c>
      <c r="L263" s="142" t="s">
        <v>40</v>
      </c>
      <c r="M263" s="142" t="s">
        <v>153</v>
      </c>
      <c r="N263" s="142" t="s">
        <v>1713</v>
      </c>
      <c r="O263" s="142" t="s">
        <v>45</v>
      </c>
      <c r="P263" s="142" t="s">
        <v>2646</v>
      </c>
      <c r="Q263" s="142" t="s">
        <v>539</v>
      </c>
      <c r="R263" s="142" t="s">
        <v>239</v>
      </c>
      <c r="S263" s="142" t="s">
        <v>168</v>
      </c>
      <c r="T263" s="142" t="s">
        <v>3682</v>
      </c>
      <c r="U263" s="142" t="s">
        <v>3683</v>
      </c>
      <c r="V263" s="146">
        <v>6.8750000000000006E-2</v>
      </c>
      <c r="W263" s="146">
        <v>6.8949999999999997E-2</v>
      </c>
      <c r="X263" s="142" t="s">
        <v>283</v>
      </c>
      <c r="Z263" s="147">
        <v>15000</v>
      </c>
      <c r="AA263" s="148">
        <v>2.9780000000000002</v>
      </c>
      <c r="AB263" s="174">
        <v>102.934</v>
      </c>
      <c r="AD263" s="147">
        <v>45.981000000000002</v>
      </c>
      <c r="AG263" s="142" t="s">
        <v>288</v>
      </c>
      <c r="AH263" s="146">
        <v>2.5000000000000001E-5</v>
      </c>
      <c r="AI263" s="146">
        <v>3.8300799549206301E-4</v>
      </c>
      <c r="AJ263" s="146">
        <v>1.10930881574791E-4</v>
      </c>
    </row>
    <row r="264" spans="1:36" s="142" customFormat="1">
      <c r="A264" s="116">
        <v>1035</v>
      </c>
      <c r="B264" s="142">
        <v>1037</v>
      </c>
      <c r="C264" s="142" t="s">
        <v>3684</v>
      </c>
      <c r="D264" s="142" t="s">
        <v>3685</v>
      </c>
      <c r="E264" s="142" t="s">
        <v>161</v>
      </c>
      <c r="F264" s="142" t="s">
        <v>3686</v>
      </c>
      <c r="G264" s="142" t="s">
        <v>3687</v>
      </c>
      <c r="H264" s="142" t="s">
        <v>38</v>
      </c>
      <c r="I264" s="142" t="s">
        <v>522</v>
      </c>
      <c r="J264" s="142" t="s">
        <v>165</v>
      </c>
      <c r="K264" s="142" t="s">
        <v>201</v>
      </c>
      <c r="L264" s="142" t="s">
        <v>40</v>
      </c>
      <c r="M264" s="142" t="s">
        <v>153</v>
      </c>
      <c r="N264" s="142" t="s">
        <v>1710</v>
      </c>
      <c r="O264" s="142" t="s">
        <v>45</v>
      </c>
      <c r="P264" s="142" t="s">
        <v>3831</v>
      </c>
      <c r="Q264" s="142" t="s">
        <v>488</v>
      </c>
      <c r="R264" s="142" t="s">
        <v>239</v>
      </c>
      <c r="S264" s="142" t="s">
        <v>168</v>
      </c>
      <c r="T264" s="142" t="s">
        <v>3688</v>
      </c>
      <c r="U264" s="142" t="s">
        <v>3689</v>
      </c>
      <c r="V264" s="146">
        <v>4.3749999999999997E-2</v>
      </c>
      <c r="W264" s="146">
        <v>4.9029999999999997E-2</v>
      </c>
      <c r="X264" s="142" t="s">
        <v>283</v>
      </c>
      <c r="Z264" s="147">
        <v>75000</v>
      </c>
      <c r="AA264" s="148">
        <v>2.9780000000000002</v>
      </c>
      <c r="AB264" s="174">
        <v>98.968000000000004</v>
      </c>
      <c r="AD264" s="147">
        <v>221.04499999999999</v>
      </c>
      <c r="AG264" s="142" t="s">
        <v>288</v>
      </c>
      <c r="AH264" s="146">
        <v>2.0999999999999999E-5</v>
      </c>
      <c r="AI264" s="146">
        <v>1.84125733250992E-3</v>
      </c>
      <c r="AJ264" s="146">
        <v>5.3328468727908496E-4</v>
      </c>
    </row>
    <row r="265" spans="1:36" s="142" customFormat="1">
      <c r="A265" s="116">
        <v>1035</v>
      </c>
      <c r="B265" s="142">
        <v>1037</v>
      </c>
      <c r="C265" s="142" t="s">
        <v>3690</v>
      </c>
      <c r="D265" s="142" t="s">
        <v>3691</v>
      </c>
      <c r="E265" s="142" t="s">
        <v>161</v>
      </c>
      <c r="F265" s="142" t="s">
        <v>3692</v>
      </c>
      <c r="G265" s="142" t="s">
        <v>3693</v>
      </c>
      <c r="H265" s="142" t="s">
        <v>38</v>
      </c>
      <c r="I265" s="142" t="s">
        <v>522</v>
      </c>
      <c r="J265" s="142" t="s">
        <v>165</v>
      </c>
      <c r="K265" s="142" t="s">
        <v>178</v>
      </c>
      <c r="L265" s="142" t="s">
        <v>40</v>
      </c>
      <c r="M265" s="142" t="s">
        <v>153</v>
      </c>
      <c r="N265" s="142" t="s">
        <v>1708</v>
      </c>
      <c r="O265" s="142" t="s">
        <v>45</v>
      </c>
      <c r="P265" s="142" t="s">
        <v>547</v>
      </c>
      <c r="Q265" s="142" t="s">
        <v>488</v>
      </c>
      <c r="R265" s="142" t="s">
        <v>239</v>
      </c>
      <c r="S265" s="142" t="s">
        <v>168</v>
      </c>
      <c r="T265" s="142" t="s">
        <v>3694</v>
      </c>
      <c r="U265" s="142" t="s">
        <v>2947</v>
      </c>
      <c r="V265" s="146">
        <v>5.7000000000000002E-2</v>
      </c>
      <c r="W265" s="146">
        <v>4.7379999999999999E-2</v>
      </c>
      <c r="X265" s="142" t="s">
        <v>283</v>
      </c>
      <c r="Z265" s="147">
        <v>18000</v>
      </c>
      <c r="AA265" s="148">
        <v>2.9780000000000002</v>
      </c>
      <c r="AB265" s="174">
        <v>102.389</v>
      </c>
      <c r="AD265" s="147">
        <v>54.884999999999998</v>
      </c>
      <c r="AG265" s="142" t="s">
        <v>288</v>
      </c>
      <c r="AH265" s="146">
        <v>2.4000000000000001E-5</v>
      </c>
      <c r="AI265" s="146">
        <v>4.5717868224530802E-4</v>
      </c>
      <c r="AJ265" s="146">
        <v>1.3241299099648799E-4</v>
      </c>
    </row>
    <row r="266" spans="1:36" s="142" customFormat="1">
      <c r="A266" s="116">
        <v>1035</v>
      </c>
      <c r="B266" s="142">
        <v>1037</v>
      </c>
      <c r="C266" s="142" t="s">
        <v>3577</v>
      </c>
      <c r="D266" s="142" t="s">
        <v>3578</v>
      </c>
      <c r="E266" s="142" t="s">
        <v>161</v>
      </c>
      <c r="F266" s="142" t="s">
        <v>3695</v>
      </c>
      <c r="G266" s="142" t="s">
        <v>3696</v>
      </c>
      <c r="H266" s="142" t="s">
        <v>38</v>
      </c>
      <c r="I266" s="142" t="s">
        <v>522</v>
      </c>
      <c r="J266" s="142" t="s">
        <v>165</v>
      </c>
      <c r="K266" s="142" t="s">
        <v>1473</v>
      </c>
      <c r="L266" s="142" t="s">
        <v>40</v>
      </c>
      <c r="M266" s="142" t="s">
        <v>153</v>
      </c>
      <c r="N266" s="142" t="s">
        <v>536</v>
      </c>
      <c r="O266" s="142" t="s">
        <v>45</v>
      </c>
      <c r="P266" s="142" t="s">
        <v>3581</v>
      </c>
      <c r="Q266" s="142" t="s">
        <v>539</v>
      </c>
      <c r="R266" s="142" t="s">
        <v>239</v>
      </c>
      <c r="S266" s="142" t="s">
        <v>168</v>
      </c>
      <c r="T266" s="142" t="s">
        <v>3697</v>
      </c>
      <c r="U266" s="142" t="s">
        <v>3698</v>
      </c>
      <c r="V266" s="146">
        <v>8.1250000000000003E-2</v>
      </c>
      <c r="W266" s="146">
        <v>6.8269999999999997E-2</v>
      </c>
      <c r="X266" s="142" t="s">
        <v>283</v>
      </c>
      <c r="Z266" s="147">
        <v>146000</v>
      </c>
      <c r="AA266" s="148">
        <v>2.9780000000000002</v>
      </c>
      <c r="AB266" s="174">
        <v>105.605</v>
      </c>
      <c r="AD266" s="147">
        <v>459.15600000000001</v>
      </c>
      <c r="AG266" s="142" t="s">
        <v>288</v>
      </c>
      <c r="AH266" s="146">
        <v>1.95E-4</v>
      </c>
      <c r="AI266" s="146">
        <v>3.8246719822919201E-3</v>
      </c>
      <c r="AJ266" s="146">
        <v>1.10774250074067E-3</v>
      </c>
    </row>
    <row r="267" spans="1:36" s="142" customFormat="1">
      <c r="A267" s="116">
        <v>1035</v>
      </c>
      <c r="B267" s="142">
        <v>1037</v>
      </c>
      <c r="C267" s="142" t="s">
        <v>3699</v>
      </c>
      <c r="D267" s="142" t="s">
        <v>3700</v>
      </c>
      <c r="E267" s="142" t="s">
        <v>161</v>
      </c>
      <c r="F267" s="142" t="s">
        <v>3701</v>
      </c>
      <c r="G267" s="142" t="s">
        <v>3702</v>
      </c>
      <c r="H267" s="142" t="s">
        <v>38</v>
      </c>
      <c r="I267" s="142" t="s">
        <v>522</v>
      </c>
      <c r="J267" s="142" t="s">
        <v>165</v>
      </c>
      <c r="K267" s="142" t="s">
        <v>178</v>
      </c>
      <c r="L267" s="142" t="s">
        <v>40</v>
      </c>
      <c r="M267" s="142" t="s">
        <v>153</v>
      </c>
      <c r="N267" s="142" t="s">
        <v>1713</v>
      </c>
      <c r="O267" s="142" t="s">
        <v>45</v>
      </c>
      <c r="P267" s="142" t="s">
        <v>3557</v>
      </c>
      <c r="Q267" s="142" t="s">
        <v>539</v>
      </c>
      <c r="R267" s="142" t="s">
        <v>239</v>
      </c>
      <c r="S267" s="142" t="s">
        <v>168</v>
      </c>
      <c r="T267" s="142" t="s">
        <v>3703</v>
      </c>
      <c r="U267" s="142" t="s">
        <v>3704</v>
      </c>
      <c r="V267" s="146">
        <v>5.8000000000000003E-2</v>
      </c>
      <c r="W267" s="146">
        <v>6.1559999999999997E-2</v>
      </c>
      <c r="X267" s="142" t="s">
        <v>283</v>
      </c>
      <c r="Z267" s="147">
        <v>6000</v>
      </c>
      <c r="AA267" s="148">
        <v>2.9780000000000002</v>
      </c>
      <c r="AB267" s="174">
        <v>100.694</v>
      </c>
      <c r="AD267" s="147">
        <v>17.992000000000001</v>
      </c>
      <c r="AG267" s="142" t="s">
        <v>288</v>
      </c>
      <c r="AH267" s="146">
        <v>1.2E-5</v>
      </c>
      <c r="AI267" s="146">
        <v>1.4986951849185301E-4</v>
      </c>
      <c r="AJ267" s="146">
        <v>4.3406816576065999E-5</v>
      </c>
    </row>
    <row r="268" spans="1:36" s="142" customFormat="1">
      <c r="A268" s="116">
        <v>1035</v>
      </c>
      <c r="B268" s="142">
        <v>1037</v>
      </c>
      <c r="C268" s="142" t="s">
        <v>3705</v>
      </c>
      <c r="D268" s="142" t="s">
        <v>3706</v>
      </c>
      <c r="E268" s="142" t="s">
        <v>161</v>
      </c>
      <c r="F268" s="142" t="s">
        <v>3707</v>
      </c>
      <c r="G268" s="142" t="s">
        <v>3708</v>
      </c>
      <c r="H268" s="142" t="s">
        <v>38</v>
      </c>
      <c r="I268" s="142" t="s">
        <v>522</v>
      </c>
      <c r="J268" s="142" t="s">
        <v>165</v>
      </c>
      <c r="K268" s="142" t="s">
        <v>178</v>
      </c>
      <c r="L268" s="142" t="s">
        <v>40</v>
      </c>
      <c r="M268" s="142" t="s">
        <v>167</v>
      </c>
      <c r="N268" s="142" t="s">
        <v>1715</v>
      </c>
      <c r="O268" s="142" t="s">
        <v>45</v>
      </c>
      <c r="P268" s="142" t="s">
        <v>547</v>
      </c>
      <c r="Q268" s="142" t="s">
        <v>488</v>
      </c>
      <c r="R268" s="142" t="s">
        <v>239</v>
      </c>
      <c r="S268" s="142" t="s">
        <v>168</v>
      </c>
      <c r="T268" s="142" t="s">
        <v>3709</v>
      </c>
      <c r="U268" s="142" t="s">
        <v>2719</v>
      </c>
      <c r="V268" s="146">
        <v>4.9110000000000001E-2</v>
      </c>
      <c r="W268" s="146">
        <v>4.6859999999999999E-2</v>
      </c>
      <c r="X268" s="142" t="s">
        <v>283</v>
      </c>
      <c r="Z268" s="147">
        <v>2000</v>
      </c>
      <c r="AA268" s="148">
        <v>2.9780000000000002</v>
      </c>
      <c r="AB268" s="174">
        <v>101.899</v>
      </c>
      <c r="AD268" s="147">
        <v>6.069</v>
      </c>
      <c r="AG268" s="142" t="s">
        <v>288</v>
      </c>
      <c r="AH268" s="146">
        <v>3.0000000000000001E-6</v>
      </c>
      <c r="AI268" s="146">
        <v>5.05545613600936E-5</v>
      </c>
      <c r="AJ268" s="146">
        <v>1.46421540158638E-5</v>
      </c>
    </row>
    <row r="269" spans="1:36" s="142" customFormat="1">
      <c r="A269" s="116">
        <v>1035</v>
      </c>
      <c r="B269" s="142">
        <v>1037</v>
      </c>
      <c r="C269" s="142" t="s">
        <v>3705</v>
      </c>
      <c r="D269" s="142" t="s">
        <v>3706</v>
      </c>
      <c r="E269" s="142" t="s">
        <v>161</v>
      </c>
      <c r="F269" s="142" t="s">
        <v>3710</v>
      </c>
      <c r="G269" s="142" t="s">
        <v>3711</v>
      </c>
      <c r="H269" s="142" t="s">
        <v>38</v>
      </c>
      <c r="I269" s="142" t="s">
        <v>522</v>
      </c>
      <c r="J269" s="142" t="s">
        <v>165</v>
      </c>
      <c r="K269" s="142" t="s">
        <v>178</v>
      </c>
      <c r="L269" s="142" t="s">
        <v>40</v>
      </c>
      <c r="M269" s="142" t="s">
        <v>167</v>
      </c>
      <c r="N269" s="142" t="s">
        <v>1715</v>
      </c>
      <c r="O269" s="142" t="s">
        <v>45</v>
      </c>
      <c r="P269" s="142" t="s">
        <v>547</v>
      </c>
      <c r="Q269" s="142" t="s">
        <v>488</v>
      </c>
      <c r="R269" s="142" t="s">
        <v>239</v>
      </c>
      <c r="S269" s="142" t="s">
        <v>168</v>
      </c>
      <c r="T269" s="142" t="s">
        <v>3712</v>
      </c>
      <c r="U269" s="142" t="s">
        <v>107</v>
      </c>
      <c r="V269" s="146">
        <v>5.0259999999999999E-2</v>
      </c>
      <c r="W269" s="146">
        <v>4.9390000000000003E-2</v>
      </c>
      <c r="X269" s="142" t="s">
        <v>283</v>
      </c>
      <c r="Z269" s="147">
        <v>2000</v>
      </c>
      <c r="AA269" s="148">
        <v>2.9780000000000002</v>
      </c>
      <c r="AB269" s="174">
        <v>101.66</v>
      </c>
      <c r="AD269" s="147">
        <v>6.0549999999999997</v>
      </c>
      <c r="AG269" s="142" t="s">
        <v>288</v>
      </c>
      <c r="AH269" s="146">
        <v>1.9999999999999999E-6</v>
      </c>
      <c r="AI269" s="146">
        <v>5.0435730224610001E-5</v>
      </c>
      <c r="AJ269" s="146">
        <v>1.4607736868512099E-5</v>
      </c>
    </row>
    <row r="270" spans="1:36" s="142" customFormat="1">
      <c r="A270" s="116">
        <v>1035</v>
      </c>
      <c r="B270" s="142">
        <v>1037</v>
      </c>
      <c r="C270" s="142" t="s">
        <v>1360</v>
      </c>
      <c r="D270" s="142" t="s">
        <v>1361</v>
      </c>
      <c r="E270" s="142" t="s">
        <v>35</v>
      </c>
      <c r="F270" s="142" t="s">
        <v>3713</v>
      </c>
      <c r="G270" s="142" t="s">
        <v>3714</v>
      </c>
      <c r="H270" s="142" t="s">
        <v>38</v>
      </c>
      <c r="I270" s="142" t="s">
        <v>522</v>
      </c>
      <c r="J270" s="142" t="s">
        <v>165</v>
      </c>
      <c r="K270" s="142" t="s">
        <v>39</v>
      </c>
      <c r="L270" s="142" t="s">
        <v>40</v>
      </c>
      <c r="M270" s="142" t="s">
        <v>153</v>
      </c>
      <c r="N270" s="142" t="s">
        <v>1712</v>
      </c>
      <c r="O270" s="142" t="s">
        <v>45</v>
      </c>
      <c r="P270" s="142" t="s">
        <v>2733</v>
      </c>
      <c r="Q270" s="142" t="s">
        <v>488</v>
      </c>
      <c r="R270" s="142" t="s">
        <v>239</v>
      </c>
      <c r="S270" s="142" t="s">
        <v>168</v>
      </c>
      <c r="T270" s="142" t="s">
        <v>3715</v>
      </c>
      <c r="U270" s="142" t="s">
        <v>3716</v>
      </c>
      <c r="V270" s="146">
        <v>4.7219999999999998E-2</v>
      </c>
      <c r="W270" s="146">
        <v>5.0659999999999997E-2</v>
      </c>
      <c r="X270" s="142" t="s">
        <v>283</v>
      </c>
      <c r="Z270" s="147">
        <v>113000</v>
      </c>
      <c r="AA270" s="148">
        <v>2.9780000000000002</v>
      </c>
      <c r="AB270" s="174">
        <v>101.358</v>
      </c>
      <c r="AD270" s="147">
        <v>341.084</v>
      </c>
      <c r="AG270" s="142" t="s">
        <v>288</v>
      </c>
      <c r="AH270" s="146">
        <v>1.13E-4</v>
      </c>
      <c r="AI270" s="146">
        <v>2.8411546439276198E-3</v>
      </c>
      <c r="AJ270" s="146">
        <v>8.2288566570599096E-4</v>
      </c>
    </row>
    <row r="271" spans="1:36" s="142" customFormat="1">
      <c r="A271" s="116">
        <v>1035</v>
      </c>
      <c r="B271" s="142">
        <v>1037</v>
      </c>
      <c r="C271" s="142" t="s">
        <v>1360</v>
      </c>
      <c r="D271" s="142" t="s">
        <v>1361</v>
      </c>
      <c r="E271" s="142" t="s">
        <v>35</v>
      </c>
      <c r="F271" s="142" t="s">
        <v>3717</v>
      </c>
      <c r="G271" s="142" t="s">
        <v>3718</v>
      </c>
      <c r="H271" s="142" t="s">
        <v>38</v>
      </c>
      <c r="I271" s="142" t="s">
        <v>522</v>
      </c>
      <c r="J271" s="142" t="s">
        <v>165</v>
      </c>
      <c r="K271" s="142" t="s">
        <v>39</v>
      </c>
      <c r="L271" s="142" t="s">
        <v>40</v>
      </c>
      <c r="M271" s="142" t="s">
        <v>153</v>
      </c>
      <c r="N271" s="142" t="s">
        <v>1712</v>
      </c>
      <c r="O271" s="142" t="s">
        <v>45</v>
      </c>
      <c r="P271" s="142" t="s">
        <v>2733</v>
      </c>
      <c r="Q271" s="142" t="s">
        <v>488</v>
      </c>
      <c r="R271" s="142" t="s">
        <v>239</v>
      </c>
      <c r="S271" s="142" t="s">
        <v>168</v>
      </c>
      <c r="T271" s="142" t="s">
        <v>3719</v>
      </c>
      <c r="U271" s="142" t="s">
        <v>3252</v>
      </c>
      <c r="V271" s="146">
        <v>5.2519999999999997E-2</v>
      </c>
      <c r="W271" s="146">
        <v>5.5440000000000003E-2</v>
      </c>
      <c r="X271" s="142" t="s">
        <v>283</v>
      </c>
      <c r="Z271" s="147">
        <v>73000</v>
      </c>
      <c r="AA271" s="148">
        <v>2.9780000000000002</v>
      </c>
      <c r="AB271" s="174">
        <v>101.009</v>
      </c>
      <c r="AD271" s="147">
        <v>219.58699999999999</v>
      </c>
      <c r="AG271" s="142" t="s">
        <v>288</v>
      </c>
      <c r="AH271" s="146">
        <v>7.2999999999999999E-5</v>
      </c>
      <c r="AI271" s="146">
        <v>1.82911609165912E-3</v>
      </c>
      <c r="AJ271" s="146">
        <v>5.2976821094740604E-4</v>
      </c>
    </row>
    <row r="272" spans="1:36" s="142" customFormat="1">
      <c r="A272" s="116">
        <v>1035</v>
      </c>
      <c r="B272" s="142">
        <v>1037</v>
      </c>
      <c r="C272" s="142" t="s">
        <v>1341</v>
      </c>
      <c r="D272" s="142" t="s">
        <v>1342</v>
      </c>
      <c r="E272" s="142" t="s">
        <v>35</v>
      </c>
      <c r="F272" s="142" t="s">
        <v>3720</v>
      </c>
      <c r="G272" s="142" t="s">
        <v>3721</v>
      </c>
      <c r="H272" s="142" t="s">
        <v>38</v>
      </c>
      <c r="I272" s="142" t="s">
        <v>522</v>
      </c>
      <c r="J272" s="142" t="s">
        <v>165</v>
      </c>
      <c r="K272" s="142" t="s">
        <v>39</v>
      </c>
      <c r="L272" s="142" t="s">
        <v>40</v>
      </c>
      <c r="M272" s="142" t="s">
        <v>153</v>
      </c>
      <c r="N272" s="142" t="s">
        <v>1712</v>
      </c>
      <c r="O272" s="142" t="s">
        <v>45</v>
      </c>
      <c r="P272" s="142" t="s">
        <v>2682</v>
      </c>
      <c r="Q272" s="142" t="s">
        <v>539</v>
      </c>
      <c r="R272" s="142" t="s">
        <v>239</v>
      </c>
      <c r="S272" s="142" t="s">
        <v>196</v>
      </c>
      <c r="T272" s="142" t="s">
        <v>3722</v>
      </c>
      <c r="U272" s="142" t="s">
        <v>3723</v>
      </c>
      <c r="V272" s="146">
        <v>3.1969999999999998E-2</v>
      </c>
      <c r="W272" s="146">
        <v>3.4759999999999999E-2</v>
      </c>
      <c r="X272" s="142" t="s">
        <v>283</v>
      </c>
      <c r="Z272" s="147">
        <v>149000</v>
      </c>
      <c r="AA272" s="148">
        <v>3.3944999999999999</v>
      </c>
      <c r="AB272" s="174">
        <v>100.303</v>
      </c>
      <c r="AD272" s="147">
        <v>507.31400000000002</v>
      </c>
      <c r="AG272" s="142" t="s">
        <v>288</v>
      </c>
      <c r="AH272" s="146">
        <v>1.9900000000000001E-4</v>
      </c>
      <c r="AI272" s="146">
        <v>4.2258151601594898E-3</v>
      </c>
      <c r="AJ272" s="146">
        <v>1.22392588824774E-3</v>
      </c>
    </row>
    <row r="273" spans="1:36" s="142" customFormat="1">
      <c r="A273" s="116">
        <v>1035</v>
      </c>
      <c r="B273" s="142">
        <v>1037</v>
      </c>
      <c r="C273" s="142" t="s">
        <v>2642</v>
      </c>
      <c r="D273" s="142" t="s">
        <v>2643</v>
      </c>
      <c r="E273" s="142" t="s">
        <v>35</v>
      </c>
      <c r="F273" s="142" t="s">
        <v>3724</v>
      </c>
      <c r="G273" s="142" t="s">
        <v>3725</v>
      </c>
      <c r="H273" s="142" t="s">
        <v>38</v>
      </c>
      <c r="I273" s="142" t="s">
        <v>522</v>
      </c>
      <c r="J273" s="142" t="s">
        <v>165</v>
      </c>
      <c r="K273" s="142" t="s">
        <v>178</v>
      </c>
      <c r="L273" s="142" t="s">
        <v>40</v>
      </c>
      <c r="M273" s="142" t="s">
        <v>153</v>
      </c>
      <c r="N273" s="142" t="s">
        <v>1710</v>
      </c>
      <c r="O273" s="142" t="s">
        <v>45</v>
      </c>
      <c r="P273" s="142" t="s">
        <v>4858</v>
      </c>
      <c r="Q273" s="142" t="s">
        <v>488</v>
      </c>
      <c r="R273" s="142" t="s">
        <v>239</v>
      </c>
      <c r="S273" s="142" t="s">
        <v>168</v>
      </c>
      <c r="T273" s="142" t="s">
        <v>3726</v>
      </c>
      <c r="U273" s="142" t="s">
        <v>103</v>
      </c>
      <c r="V273" s="146">
        <v>3.15E-2</v>
      </c>
      <c r="W273" s="146">
        <v>5.1139999999999998E-2</v>
      </c>
      <c r="X273" s="142" t="s">
        <v>283</v>
      </c>
      <c r="Z273" s="147">
        <v>14000</v>
      </c>
      <c r="AA273" s="148">
        <v>2.9780000000000002</v>
      </c>
      <c r="AB273" s="174">
        <v>100.429</v>
      </c>
      <c r="AD273" s="147">
        <v>41.871000000000002</v>
      </c>
      <c r="AG273" s="142" t="s">
        <v>288</v>
      </c>
      <c r="AH273" s="146">
        <v>7.9999999999999996E-6</v>
      </c>
      <c r="AI273" s="146">
        <v>3.4877367409956401E-4</v>
      </c>
      <c r="AJ273" s="146">
        <v>1.01015570414496E-4</v>
      </c>
    </row>
    <row r="274" spans="1:36" s="142" customFormat="1">
      <c r="A274" s="116">
        <v>1035</v>
      </c>
      <c r="B274" s="142">
        <v>1037</v>
      </c>
      <c r="C274" s="142" t="s">
        <v>3727</v>
      </c>
      <c r="D274" s="142" t="s">
        <v>3728</v>
      </c>
      <c r="E274" s="142" t="s">
        <v>161</v>
      </c>
      <c r="F274" s="142" t="s">
        <v>3729</v>
      </c>
      <c r="G274" s="142" t="s">
        <v>3730</v>
      </c>
      <c r="H274" s="142" t="s">
        <v>38</v>
      </c>
      <c r="I274" s="142" t="s">
        <v>522</v>
      </c>
      <c r="J274" s="142" t="s">
        <v>165</v>
      </c>
      <c r="K274" s="142" t="s">
        <v>207</v>
      </c>
      <c r="L274" s="142" t="s">
        <v>40</v>
      </c>
      <c r="M274" s="142" t="s">
        <v>153</v>
      </c>
      <c r="N274" s="142" t="s">
        <v>1710</v>
      </c>
      <c r="O274" s="142" t="s">
        <v>45</v>
      </c>
      <c r="P274" s="142" t="s">
        <v>3731</v>
      </c>
      <c r="Q274" s="142" t="s">
        <v>488</v>
      </c>
      <c r="R274" s="142" t="s">
        <v>239</v>
      </c>
      <c r="S274" s="142" t="s">
        <v>168</v>
      </c>
      <c r="T274" s="142" t="s">
        <v>3732</v>
      </c>
      <c r="U274" s="142" t="s">
        <v>3733</v>
      </c>
      <c r="V274" s="146">
        <v>4.9000000000000002E-2</v>
      </c>
      <c r="W274" s="146">
        <v>6.3070000000000001E-2</v>
      </c>
      <c r="X274" s="142" t="s">
        <v>283</v>
      </c>
      <c r="Z274" s="147">
        <v>79000</v>
      </c>
      <c r="AA274" s="148">
        <v>2.9780000000000002</v>
      </c>
      <c r="AB274" s="174">
        <v>96.694000000000003</v>
      </c>
      <c r="AD274" s="147">
        <v>227.48400000000001</v>
      </c>
      <c r="AG274" s="142" t="s">
        <v>288</v>
      </c>
      <c r="AH274" s="146">
        <v>1.05E-4</v>
      </c>
      <c r="AI274" s="146">
        <v>1.89488982220068E-3</v>
      </c>
      <c r="AJ274" s="146">
        <v>5.4881830389407003E-4</v>
      </c>
    </row>
    <row r="275" spans="1:36" s="142" customFormat="1">
      <c r="A275" s="116">
        <v>1035</v>
      </c>
      <c r="B275" s="142">
        <v>1037</v>
      </c>
      <c r="C275" s="142" t="s">
        <v>3666</v>
      </c>
      <c r="D275" s="142" t="s">
        <v>3667</v>
      </c>
      <c r="E275" s="142" t="s">
        <v>161</v>
      </c>
      <c r="F275" s="142" t="s">
        <v>3734</v>
      </c>
      <c r="G275" s="142" t="s">
        <v>3735</v>
      </c>
      <c r="H275" s="142" t="s">
        <v>38</v>
      </c>
      <c r="I275" s="142" t="s">
        <v>522</v>
      </c>
      <c r="J275" s="142" t="s">
        <v>165</v>
      </c>
      <c r="K275" s="142" t="s">
        <v>201</v>
      </c>
      <c r="L275" s="142" t="s">
        <v>40</v>
      </c>
      <c r="M275" s="142" t="s">
        <v>153</v>
      </c>
      <c r="N275" s="142" t="s">
        <v>636</v>
      </c>
      <c r="O275" s="142" t="s">
        <v>45</v>
      </c>
      <c r="P275" s="142" t="s">
        <v>2733</v>
      </c>
      <c r="Q275" s="142" t="s">
        <v>488</v>
      </c>
      <c r="R275" s="142" t="s">
        <v>239</v>
      </c>
      <c r="S275" s="142" t="s">
        <v>196</v>
      </c>
      <c r="T275" s="142" t="s">
        <v>3736</v>
      </c>
      <c r="U275" s="142" t="s">
        <v>3737</v>
      </c>
      <c r="V275" s="146">
        <v>1.375E-2</v>
      </c>
      <c r="W275" s="146">
        <v>3.0859999999999999E-2</v>
      </c>
      <c r="X275" s="142" t="s">
        <v>283</v>
      </c>
      <c r="Z275" s="147">
        <v>27000</v>
      </c>
      <c r="AA275" s="148">
        <v>3.3944999999999999</v>
      </c>
      <c r="AB275" s="174">
        <v>101.107</v>
      </c>
      <c r="AD275" s="147">
        <v>92.665999999999997</v>
      </c>
      <c r="AG275" s="142" t="s">
        <v>288</v>
      </c>
      <c r="AH275" s="146">
        <v>6.3E-5</v>
      </c>
      <c r="AI275" s="146">
        <v>7.7188788272288499E-4</v>
      </c>
      <c r="AJ275" s="146">
        <v>2.2356244338278601E-4</v>
      </c>
    </row>
    <row r="276" spans="1:36" s="142" customFormat="1">
      <c r="A276" s="116">
        <v>1035</v>
      </c>
      <c r="B276" s="142">
        <v>1037</v>
      </c>
      <c r="C276" s="142" t="s">
        <v>3738</v>
      </c>
      <c r="D276" s="142" t="s">
        <v>3739</v>
      </c>
      <c r="E276" s="142" t="s">
        <v>161</v>
      </c>
      <c r="F276" s="142" t="s">
        <v>3740</v>
      </c>
      <c r="G276" s="142" t="s">
        <v>3741</v>
      </c>
      <c r="H276" s="142" t="s">
        <v>38</v>
      </c>
      <c r="I276" s="142" t="s">
        <v>522</v>
      </c>
      <c r="J276" s="142" t="s">
        <v>165</v>
      </c>
      <c r="K276" s="142" t="s">
        <v>178</v>
      </c>
      <c r="L276" s="142" t="s">
        <v>40</v>
      </c>
      <c r="M276" s="142" t="s">
        <v>153</v>
      </c>
      <c r="N276" s="142" t="s">
        <v>1720</v>
      </c>
      <c r="O276" s="142" t="s">
        <v>45</v>
      </c>
      <c r="P276" s="142" t="s">
        <v>2612</v>
      </c>
      <c r="Q276" s="142" t="s">
        <v>488</v>
      </c>
      <c r="R276" s="142" t="s">
        <v>239</v>
      </c>
      <c r="S276" s="142" t="s">
        <v>168</v>
      </c>
      <c r="T276" s="142" t="s">
        <v>3742</v>
      </c>
      <c r="U276" s="142" t="s">
        <v>3743</v>
      </c>
      <c r="V276" s="146">
        <v>1.7000000000000001E-2</v>
      </c>
      <c r="W276" s="146">
        <v>4.3650000000000001E-2</v>
      </c>
      <c r="X276" s="142" t="s">
        <v>283</v>
      </c>
      <c r="Z276" s="147">
        <v>19000</v>
      </c>
      <c r="AA276" s="148">
        <v>2.9780000000000002</v>
      </c>
      <c r="AB276" s="174">
        <v>98.001999999999995</v>
      </c>
      <c r="AD276" s="147">
        <v>55.451000000000001</v>
      </c>
      <c r="AG276" s="142" t="s">
        <v>288</v>
      </c>
      <c r="AH276" s="146">
        <v>1.5E-5</v>
      </c>
      <c r="AI276" s="146">
        <v>4.61898513849629E-4</v>
      </c>
      <c r="AJ276" s="146">
        <v>1.33779999223246E-4</v>
      </c>
    </row>
    <row r="277" spans="1:36" s="142" customFormat="1">
      <c r="A277" s="116">
        <v>1035</v>
      </c>
      <c r="B277" s="142">
        <v>1037</v>
      </c>
      <c r="C277" s="142" t="s">
        <v>3666</v>
      </c>
      <c r="D277" s="142" t="s">
        <v>3667</v>
      </c>
      <c r="E277" s="142" t="s">
        <v>161</v>
      </c>
      <c r="F277" s="142" t="s">
        <v>3744</v>
      </c>
      <c r="G277" s="142" t="s">
        <v>3745</v>
      </c>
      <c r="H277" s="142" t="s">
        <v>38</v>
      </c>
      <c r="I277" s="142" t="s">
        <v>522</v>
      </c>
      <c r="J277" s="142" t="s">
        <v>165</v>
      </c>
      <c r="K277" s="142" t="s">
        <v>201</v>
      </c>
      <c r="L277" s="142" t="s">
        <v>40</v>
      </c>
      <c r="M277" s="142" t="s">
        <v>153</v>
      </c>
      <c r="N277" s="142" t="s">
        <v>636</v>
      </c>
      <c r="O277" s="142" t="s">
        <v>45</v>
      </c>
      <c r="P277" s="142" t="s">
        <v>3831</v>
      </c>
      <c r="Q277" s="142" t="s">
        <v>488</v>
      </c>
      <c r="R277" s="142" t="s">
        <v>239</v>
      </c>
      <c r="S277" s="142" t="s">
        <v>196</v>
      </c>
      <c r="T277" s="142" t="s">
        <v>3746</v>
      </c>
      <c r="U277" s="142" t="s">
        <v>3747</v>
      </c>
      <c r="V277" s="146">
        <v>1.25E-3</v>
      </c>
      <c r="W277" s="146">
        <v>3.3590000000000002E-2</v>
      </c>
      <c r="X277" s="142" t="s">
        <v>283</v>
      </c>
      <c r="Z277" s="147">
        <v>95000</v>
      </c>
      <c r="AA277" s="148">
        <v>3.3944999999999999</v>
      </c>
      <c r="AB277" s="174">
        <v>95.442999999999998</v>
      </c>
      <c r="AD277" s="147">
        <v>307.78300000000002</v>
      </c>
      <c r="AG277" s="142" t="s">
        <v>288</v>
      </c>
      <c r="AH277" s="146">
        <v>9.5000000000000005E-5</v>
      </c>
      <c r="AI277" s="146">
        <v>2.56376534188137E-3</v>
      </c>
      <c r="AJ277" s="146">
        <v>7.4254520237996104E-4</v>
      </c>
    </row>
    <row r="278" spans="1:36" s="142" customFormat="1">
      <c r="A278" s="116">
        <v>1035</v>
      </c>
      <c r="B278" s="142">
        <v>1360</v>
      </c>
      <c r="C278" s="142" t="s">
        <v>2685</v>
      </c>
      <c r="D278" s="142" t="s">
        <v>2686</v>
      </c>
      <c r="E278" s="142" t="s">
        <v>35</v>
      </c>
      <c r="F278" s="142" t="s">
        <v>2726</v>
      </c>
      <c r="G278" s="142" t="s">
        <v>2727</v>
      </c>
      <c r="H278" s="142" t="s">
        <v>38</v>
      </c>
      <c r="I278" s="142" t="s">
        <v>1381</v>
      </c>
      <c r="J278" s="142" t="s">
        <v>39</v>
      </c>
      <c r="K278" s="142" t="s">
        <v>39</v>
      </c>
      <c r="L278" s="142" t="s">
        <v>40</v>
      </c>
      <c r="M278" s="142" t="s">
        <v>41</v>
      </c>
      <c r="N278" s="142" t="s">
        <v>617</v>
      </c>
      <c r="O278" s="142" t="s">
        <v>45</v>
      </c>
      <c r="P278" s="142" t="s">
        <v>437</v>
      </c>
      <c r="Q278" s="142" t="s">
        <v>247</v>
      </c>
      <c r="R278" s="142" t="s">
        <v>239</v>
      </c>
      <c r="S278" s="142" t="s">
        <v>46</v>
      </c>
      <c r="T278" s="142" t="s">
        <v>2728</v>
      </c>
      <c r="U278" s="142" t="s">
        <v>113</v>
      </c>
      <c r="V278" s="146">
        <v>2.5000000000000001E-2</v>
      </c>
      <c r="W278" s="146">
        <v>3.9E-2</v>
      </c>
      <c r="X278" s="142" t="s">
        <v>283</v>
      </c>
      <c r="Z278" s="147">
        <v>55000</v>
      </c>
      <c r="AA278" s="148">
        <v>1</v>
      </c>
      <c r="AB278" s="174">
        <v>99.85</v>
      </c>
      <c r="AD278" s="147">
        <v>54.917000000000002</v>
      </c>
      <c r="AG278" s="142" t="s">
        <v>288</v>
      </c>
      <c r="AH278" s="146">
        <v>1.03E-4</v>
      </c>
      <c r="AI278" s="146">
        <v>6.3814637291617297E-3</v>
      </c>
      <c r="AJ278" s="146">
        <v>6.1610020681572E-4</v>
      </c>
    </row>
    <row r="279" spans="1:36" s="142" customFormat="1">
      <c r="A279" s="116">
        <v>1035</v>
      </c>
      <c r="B279" s="142">
        <v>1360</v>
      </c>
      <c r="C279" s="142" t="s">
        <v>2739</v>
      </c>
      <c r="D279" s="142" t="s">
        <v>2740</v>
      </c>
      <c r="E279" s="142" t="s">
        <v>35</v>
      </c>
      <c r="F279" s="142" t="s">
        <v>2741</v>
      </c>
      <c r="G279" s="142" t="s">
        <v>2742</v>
      </c>
      <c r="H279" s="142" t="s">
        <v>38</v>
      </c>
      <c r="I279" s="142" t="s">
        <v>1381</v>
      </c>
      <c r="J279" s="142" t="s">
        <v>39</v>
      </c>
      <c r="K279" s="142" t="s">
        <v>39</v>
      </c>
      <c r="L279" s="142" t="s">
        <v>40</v>
      </c>
      <c r="M279" s="142" t="s">
        <v>41</v>
      </c>
      <c r="N279" s="142" t="s">
        <v>52</v>
      </c>
      <c r="O279" s="142" t="s">
        <v>45</v>
      </c>
      <c r="P279" s="142" t="s">
        <v>246</v>
      </c>
      <c r="Q279" s="142" t="s">
        <v>247</v>
      </c>
      <c r="R279" s="142" t="s">
        <v>239</v>
      </c>
      <c r="S279" s="142" t="s">
        <v>46</v>
      </c>
      <c r="T279" s="142" t="s">
        <v>2743</v>
      </c>
      <c r="U279" s="142" t="s">
        <v>2744</v>
      </c>
      <c r="V279" s="146">
        <v>1.44E-2</v>
      </c>
      <c r="W279" s="146">
        <v>3.2779999999999997E-2</v>
      </c>
      <c r="X279" s="142" t="s">
        <v>283</v>
      </c>
      <c r="Z279" s="147">
        <v>55000</v>
      </c>
      <c r="AA279" s="148">
        <v>1</v>
      </c>
      <c r="AB279" s="174">
        <v>98.61</v>
      </c>
      <c r="AD279" s="147">
        <v>54.235999999999997</v>
      </c>
      <c r="AG279" s="142" t="s">
        <v>288</v>
      </c>
      <c r="AH279" s="146">
        <v>2.7500000000000002E-4</v>
      </c>
      <c r="AI279" s="146">
        <v>6.3022147053844596E-3</v>
      </c>
      <c r="AJ279" s="146">
        <v>6.0844908757233995E-4</v>
      </c>
    </row>
    <row r="280" spans="1:36" s="142" customFormat="1">
      <c r="A280" s="116">
        <v>1035</v>
      </c>
      <c r="B280" s="142">
        <v>1360</v>
      </c>
      <c r="C280" s="142" t="s">
        <v>2745</v>
      </c>
      <c r="D280" s="142" t="s">
        <v>2746</v>
      </c>
      <c r="E280" s="142" t="s">
        <v>35</v>
      </c>
      <c r="F280" s="142" t="s">
        <v>2747</v>
      </c>
      <c r="G280" s="142" t="s">
        <v>2748</v>
      </c>
      <c r="H280" s="142" t="s">
        <v>38</v>
      </c>
      <c r="I280" s="142" t="s">
        <v>1921</v>
      </c>
      <c r="J280" s="142" t="s">
        <v>39</v>
      </c>
      <c r="K280" s="142" t="s">
        <v>39</v>
      </c>
      <c r="L280" s="142" t="s">
        <v>40</v>
      </c>
      <c r="M280" s="142" t="s">
        <v>41</v>
      </c>
      <c r="N280" s="142" t="s">
        <v>52</v>
      </c>
      <c r="O280" s="142" t="s">
        <v>45</v>
      </c>
      <c r="P280" s="142" t="s">
        <v>246</v>
      </c>
      <c r="Q280" s="142" t="s">
        <v>247</v>
      </c>
      <c r="R280" s="142" t="s">
        <v>239</v>
      </c>
      <c r="S280" s="142" t="s">
        <v>46</v>
      </c>
      <c r="T280" s="142" t="s">
        <v>2738</v>
      </c>
      <c r="U280" s="142" t="s">
        <v>1378</v>
      </c>
      <c r="V280" s="146">
        <v>8.3000000000000001E-3</v>
      </c>
      <c r="W280" s="146">
        <v>3.2059999999999998E-2</v>
      </c>
      <c r="X280" s="142" t="s">
        <v>283</v>
      </c>
      <c r="Z280" s="147">
        <v>201699</v>
      </c>
      <c r="AA280" s="148">
        <v>1</v>
      </c>
      <c r="AB280" s="174">
        <v>119</v>
      </c>
      <c r="AD280" s="147">
        <v>240.02199999999999</v>
      </c>
      <c r="AG280" s="142" t="s">
        <v>288</v>
      </c>
      <c r="AH280" s="146">
        <v>9.2299999999999999E-4</v>
      </c>
      <c r="AI280" s="146">
        <v>2.7890753853011301E-2</v>
      </c>
      <c r="AJ280" s="146">
        <v>2.6927206588297599E-3</v>
      </c>
    </row>
    <row r="281" spans="1:36" s="142" customFormat="1">
      <c r="A281" s="116">
        <v>1035</v>
      </c>
      <c r="B281" s="142">
        <v>1360</v>
      </c>
      <c r="C281" s="142" t="s">
        <v>2745</v>
      </c>
      <c r="D281" s="142" t="s">
        <v>2746</v>
      </c>
      <c r="E281" s="142" t="s">
        <v>35</v>
      </c>
      <c r="F281" s="142" t="s">
        <v>2749</v>
      </c>
      <c r="G281" s="142" t="s">
        <v>2750</v>
      </c>
      <c r="H281" s="142" t="s">
        <v>38</v>
      </c>
      <c r="I281" s="142" t="s">
        <v>1921</v>
      </c>
      <c r="J281" s="142" t="s">
        <v>39</v>
      </c>
      <c r="K281" s="142" t="s">
        <v>39</v>
      </c>
      <c r="L281" s="142" t="s">
        <v>40</v>
      </c>
      <c r="M281" s="142" t="s">
        <v>41</v>
      </c>
      <c r="N281" s="142" t="s">
        <v>52</v>
      </c>
      <c r="O281" s="142" t="s">
        <v>45</v>
      </c>
      <c r="P281" s="142" t="s">
        <v>246</v>
      </c>
      <c r="Q281" s="142" t="s">
        <v>247</v>
      </c>
      <c r="R281" s="142" t="s">
        <v>239</v>
      </c>
      <c r="S281" s="142" t="s">
        <v>46</v>
      </c>
      <c r="T281" s="142" t="s">
        <v>2751</v>
      </c>
      <c r="U281" s="142" t="s">
        <v>461</v>
      </c>
      <c r="V281" s="146">
        <v>1.6500000000000001E-2</v>
      </c>
      <c r="W281" s="146">
        <v>2.1180000000000001E-2</v>
      </c>
      <c r="X281" s="142" t="s">
        <v>283</v>
      </c>
      <c r="Z281" s="147">
        <v>765471</v>
      </c>
      <c r="AA281" s="148">
        <v>1</v>
      </c>
      <c r="AB281" s="174">
        <v>118.55</v>
      </c>
      <c r="AD281" s="147">
        <v>907.46600000000001</v>
      </c>
      <c r="AG281" s="142" t="s">
        <v>288</v>
      </c>
      <c r="AH281" s="146">
        <v>3.6200000000000002E-4</v>
      </c>
      <c r="AI281" s="146">
        <v>0.10544836414709199</v>
      </c>
      <c r="AJ281" s="146">
        <v>1.0180541912746499E-2</v>
      </c>
    </row>
    <row r="282" spans="1:36" s="142" customFormat="1">
      <c r="A282" s="116">
        <v>1035</v>
      </c>
      <c r="B282" s="142">
        <v>1360</v>
      </c>
      <c r="C282" s="142" t="s">
        <v>2671</v>
      </c>
      <c r="D282" s="142" t="s">
        <v>2672</v>
      </c>
      <c r="E282" s="142" t="s">
        <v>35</v>
      </c>
      <c r="F282" s="142" t="s">
        <v>2773</v>
      </c>
      <c r="G282" s="142" t="s">
        <v>2774</v>
      </c>
      <c r="H282" s="142" t="s">
        <v>38</v>
      </c>
      <c r="I282" s="142" t="s">
        <v>1921</v>
      </c>
      <c r="J282" s="142" t="s">
        <v>39</v>
      </c>
      <c r="K282" s="142" t="s">
        <v>39</v>
      </c>
      <c r="L282" s="142" t="s">
        <v>40</v>
      </c>
      <c r="M282" s="142" t="s">
        <v>41</v>
      </c>
      <c r="N282" s="142" t="s">
        <v>52</v>
      </c>
      <c r="O282" s="142" t="s">
        <v>45</v>
      </c>
      <c r="P282" s="142" t="s">
        <v>2406</v>
      </c>
      <c r="Q282" s="142" t="s">
        <v>238</v>
      </c>
      <c r="R282" s="142" t="s">
        <v>239</v>
      </c>
      <c r="S282" s="142" t="s">
        <v>46</v>
      </c>
      <c r="T282" s="142" t="s">
        <v>2775</v>
      </c>
      <c r="U282" s="142" t="s">
        <v>419</v>
      </c>
      <c r="V282" s="146">
        <v>1.77E-2</v>
      </c>
      <c r="W282" s="146">
        <v>2.2970000000000001E-2</v>
      </c>
      <c r="X282" s="142" t="s">
        <v>283</v>
      </c>
      <c r="Z282" s="147">
        <v>135574.25</v>
      </c>
      <c r="AA282" s="148">
        <v>1</v>
      </c>
      <c r="AB282" s="174">
        <v>118.43</v>
      </c>
      <c r="AD282" s="147">
        <v>160.56100000000001</v>
      </c>
      <c r="AG282" s="142" t="s">
        <v>288</v>
      </c>
      <c r="AH282" s="146">
        <v>8.3999999999999995E-5</v>
      </c>
      <c r="AI282" s="146">
        <v>1.8657286746190702E-2</v>
      </c>
      <c r="AJ282" s="146">
        <v>1.8012729854468999E-3</v>
      </c>
    </row>
    <row r="283" spans="1:36" s="142" customFormat="1">
      <c r="A283" s="116">
        <v>1035</v>
      </c>
      <c r="B283" s="142">
        <v>1360</v>
      </c>
      <c r="C283" s="142" t="s">
        <v>384</v>
      </c>
      <c r="D283" s="142" t="s">
        <v>385</v>
      </c>
      <c r="E283" s="142" t="s">
        <v>35</v>
      </c>
      <c r="F283" s="142" t="s">
        <v>2782</v>
      </c>
      <c r="G283" s="142" t="s">
        <v>2783</v>
      </c>
      <c r="H283" s="142" t="s">
        <v>38</v>
      </c>
      <c r="I283" s="142" t="s">
        <v>1921</v>
      </c>
      <c r="J283" s="142" t="s">
        <v>39</v>
      </c>
      <c r="K283" s="142" t="s">
        <v>39</v>
      </c>
      <c r="L283" s="142" t="s">
        <v>40</v>
      </c>
      <c r="M283" s="142" t="s">
        <v>41</v>
      </c>
      <c r="N283" s="142" t="s">
        <v>388</v>
      </c>
      <c r="O283" s="142" t="s">
        <v>45</v>
      </c>
      <c r="P283" s="142" t="s">
        <v>246</v>
      </c>
      <c r="Q283" s="142" t="s">
        <v>247</v>
      </c>
      <c r="R283" s="142" t="s">
        <v>239</v>
      </c>
      <c r="S283" s="142" t="s">
        <v>46</v>
      </c>
      <c r="T283" s="142" t="s">
        <v>2784</v>
      </c>
      <c r="U283" s="142" t="s">
        <v>865</v>
      </c>
      <c r="V283" s="146">
        <v>1E-3</v>
      </c>
      <c r="W283" s="146">
        <v>2.2270000000000002E-2</v>
      </c>
      <c r="X283" s="142" t="s">
        <v>283</v>
      </c>
      <c r="Z283" s="147">
        <v>183516.01</v>
      </c>
      <c r="AA283" s="148">
        <v>1</v>
      </c>
      <c r="AB283" s="174">
        <v>115.12</v>
      </c>
      <c r="AD283" s="147">
        <v>211.26400000000001</v>
      </c>
      <c r="AG283" s="142" t="s">
        <v>288</v>
      </c>
      <c r="AH283" s="146">
        <v>4.2900000000000002E-4</v>
      </c>
      <c r="AI283" s="146">
        <v>2.4549027116668599E-2</v>
      </c>
      <c r="AJ283" s="146">
        <v>2.3700927131479598E-3</v>
      </c>
    </row>
    <row r="284" spans="1:36" s="142" customFormat="1">
      <c r="A284" s="116">
        <v>1035</v>
      </c>
      <c r="B284" s="142">
        <v>1360</v>
      </c>
      <c r="C284" s="142" t="s">
        <v>384</v>
      </c>
      <c r="D284" s="142" t="s">
        <v>385</v>
      </c>
      <c r="E284" s="142" t="s">
        <v>35</v>
      </c>
      <c r="F284" s="142" t="s">
        <v>2785</v>
      </c>
      <c r="G284" s="142" t="s">
        <v>2786</v>
      </c>
      <c r="H284" s="142" t="s">
        <v>38</v>
      </c>
      <c r="I284" s="142" t="s">
        <v>1921</v>
      </c>
      <c r="J284" s="142" t="s">
        <v>39</v>
      </c>
      <c r="K284" s="142" t="s">
        <v>39</v>
      </c>
      <c r="L284" s="142" t="s">
        <v>40</v>
      </c>
      <c r="M284" s="142" t="s">
        <v>41</v>
      </c>
      <c r="N284" s="142" t="s">
        <v>388</v>
      </c>
      <c r="O284" s="142" t="s">
        <v>45</v>
      </c>
      <c r="P284" s="142" t="s">
        <v>246</v>
      </c>
      <c r="Q284" s="142" t="s">
        <v>247</v>
      </c>
      <c r="R284" s="142" t="s">
        <v>239</v>
      </c>
      <c r="S284" s="142" t="s">
        <v>46</v>
      </c>
      <c r="T284" s="142" t="s">
        <v>2787</v>
      </c>
      <c r="U284" s="142" t="s">
        <v>2788</v>
      </c>
      <c r="V284" s="146">
        <v>2.07E-2</v>
      </c>
      <c r="W284" s="146">
        <v>2.7380000000000002E-2</v>
      </c>
      <c r="X284" s="142" t="s">
        <v>283</v>
      </c>
      <c r="Z284" s="147">
        <v>1302939.27</v>
      </c>
      <c r="AA284" s="148">
        <v>1</v>
      </c>
      <c r="AB284" s="174">
        <v>109.08</v>
      </c>
      <c r="AD284" s="147">
        <v>1421.2460000000001</v>
      </c>
      <c r="AG284" s="142" t="s">
        <v>288</v>
      </c>
      <c r="AH284" s="146">
        <v>1.5899999999999999E-4</v>
      </c>
      <c r="AI284" s="146">
        <v>0.165150103207761</v>
      </c>
      <c r="AJ284" s="146">
        <v>1.59444630668307E-2</v>
      </c>
    </row>
    <row r="285" spans="1:36" s="142" customFormat="1">
      <c r="A285" s="116">
        <v>1035</v>
      </c>
      <c r="B285" s="142">
        <v>1360</v>
      </c>
      <c r="C285" s="142" t="s">
        <v>2678</v>
      </c>
      <c r="D285" s="142" t="s">
        <v>2679</v>
      </c>
      <c r="E285" s="142" t="s">
        <v>35</v>
      </c>
      <c r="F285" s="142" t="s">
        <v>2828</v>
      </c>
      <c r="G285" s="142" t="s">
        <v>2829</v>
      </c>
      <c r="H285" s="142" t="s">
        <v>38</v>
      </c>
      <c r="I285" s="142" t="s">
        <v>1921</v>
      </c>
      <c r="J285" s="142" t="s">
        <v>39</v>
      </c>
      <c r="K285" s="142" t="s">
        <v>39</v>
      </c>
      <c r="L285" s="142" t="s">
        <v>40</v>
      </c>
      <c r="M285" s="142" t="s">
        <v>41</v>
      </c>
      <c r="N285" s="142" t="s">
        <v>52</v>
      </c>
      <c r="O285" s="142" t="s">
        <v>45</v>
      </c>
      <c r="P285" s="142" t="s">
        <v>2682</v>
      </c>
      <c r="Q285" s="142" t="s">
        <v>238</v>
      </c>
      <c r="R285" s="142" t="s">
        <v>239</v>
      </c>
      <c r="S285" s="142" t="s">
        <v>46</v>
      </c>
      <c r="T285" s="142" t="s">
        <v>2830</v>
      </c>
      <c r="U285" s="142" t="s">
        <v>2831</v>
      </c>
      <c r="V285" s="146">
        <v>1.5800000000000002E-2</v>
      </c>
      <c r="W285" s="146">
        <v>2.4719999999999999E-2</v>
      </c>
      <c r="X285" s="142" t="s">
        <v>283</v>
      </c>
      <c r="Z285" s="147">
        <v>464286.65</v>
      </c>
      <c r="AA285" s="148">
        <v>1</v>
      </c>
      <c r="AB285" s="174">
        <v>114.82</v>
      </c>
      <c r="AD285" s="147">
        <v>533.09400000000005</v>
      </c>
      <c r="AG285" s="142" t="s">
        <v>288</v>
      </c>
      <c r="AH285" s="146">
        <v>4.2099999999999999E-4</v>
      </c>
      <c r="AI285" s="146">
        <v>6.1946002427184801E-2</v>
      </c>
      <c r="AJ285" s="146">
        <v>5.9805941907012904E-3</v>
      </c>
    </row>
    <row r="286" spans="1:36" s="142" customFormat="1">
      <c r="A286" s="116">
        <v>1035</v>
      </c>
      <c r="B286" s="142">
        <v>1360</v>
      </c>
      <c r="C286" s="142" t="s">
        <v>2844</v>
      </c>
      <c r="D286" s="142" t="s">
        <v>2845</v>
      </c>
      <c r="E286" s="142" t="s">
        <v>35</v>
      </c>
      <c r="F286" s="142" t="s">
        <v>2846</v>
      </c>
      <c r="G286" s="142" t="s">
        <v>2847</v>
      </c>
      <c r="H286" s="142" t="s">
        <v>38</v>
      </c>
      <c r="I286" s="142" t="s">
        <v>1921</v>
      </c>
      <c r="J286" s="142" t="s">
        <v>39</v>
      </c>
      <c r="K286" s="142" t="s">
        <v>39</v>
      </c>
      <c r="L286" s="142" t="s">
        <v>40</v>
      </c>
      <c r="M286" s="142" t="s">
        <v>41</v>
      </c>
      <c r="N286" s="142" t="s">
        <v>1641</v>
      </c>
      <c r="O286" s="142" t="s">
        <v>45</v>
      </c>
      <c r="P286" s="142" t="s">
        <v>246</v>
      </c>
      <c r="Q286" s="142" t="s">
        <v>247</v>
      </c>
      <c r="R286" s="142" t="s">
        <v>239</v>
      </c>
      <c r="S286" s="142" t="s">
        <v>46</v>
      </c>
      <c r="T286" s="142" t="s">
        <v>2848</v>
      </c>
      <c r="U286" s="142" t="s">
        <v>2849</v>
      </c>
      <c r="V286" s="146">
        <v>1.4999999999999999E-2</v>
      </c>
      <c r="W286" s="146">
        <v>2.213E-2</v>
      </c>
      <c r="X286" s="142" t="s">
        <v>283</v>
      </c>
      <c r="Z286" s="147">
        <v>408686.93</v>
      </c>
      <c r="AA286" s="148">
        <v>1</v>
      </c>
      <c r="AB286" s="174">
        <v>118.34</v>
      </c>
      <c r="AD286" s="147">
        <v>483.64</v>
      </c>
      <c r="AG286" s="142" t="s">
        <v>288</v>
      </c>
      <c r="AH286" s="146">
        <v>2.1930000000000001E-3</v>
      </c>
      <c r="AI286" s="146">
        <v>5.6199423477665301E-2</v>
      </c>
      <c r="AJ286" s="146">
        <v>5.4257891131290802E-3</v>
      </c>
    </row>
    <row r="287" spans="1:36" s="142" customFormat="1">
      <c r="A287" s="116">
        <v>1035</v>
      </c>
      <c r="B287" s="142">
        <v>1360</v>
      </c>
      <c r="C287" s="142" t="s">
        <v>2659</v>
      </c>
      <c r="D287" s="142" t="s">
        <v>2660</v>
      </c>
      <c r="E287" s="142" t="s">
        <v>35</v>
      </c>
      <c r="F287" s="142" t="s">
        <v>2856</v>
      </c>
      <c r="G287" s="142" t="s">
        <v>2857</v>
      </c>
      <c r="H287" s="142" t="s">
        <v>38</v>
      </c>
      <c r="I287" s="142" t="s">
        <v>1381</v>
      </c>
      <c r="J287" s="142" t="s">
        <v>39</v>
      </c>
      <c r="K287" s="142" t="s">
        <v>39</v>
      </c>
      <c r="L287" s="142" t="s">
        <v>40</v>
      </c>
      <c r="M287" s="142" t="s">
        <v>41</v>
      </c>
      <c r="N287" s="142" t="s">
        <v>59</v>
      </c>
      <c r="O287" s="142" t="s">
        <v>45</v>
      </c>
      <c r="P287" s="142" t="s">
        <v>437</v>
      </c>
      <c r="Q287" s="142" t="s">
        <v>247</v>
      </c>
      <c r="R287" s="142" t="s">
        <v>239</v>
      </c>
      <c r="S287" s="142" t="s">
        <v>46</v>
      </c>
      <c r="T287" s="142" t="s">
        <v>2858</v>
      </c>
      <c r="U287" s="142" t="s">
        <v>2859</v>
      </c>
      <c r="V287" s="146">
        <v>2.1499999999999998E-2</v>
      </c>
      <c r="W287" s="146">
        <v>4.0090000000000001E-2</v>
      </c>
      <c r="X287" s="142" t="s">
        <v>283</v>
      </c>
      <c r="Z287" s="147">
        <v>211704.09</v>
      </c>
      <c r="AA287" s="148">
        <v>1</v>
      </c>
      <c r="AB287" s="174">
        <v>97.82</v>
      </c>
      <c r="AC287" s="147">
        <v>24.707999999999998</v>
      </c>
      <c r="AD287" s="147">
        <v>231.797</v>
      </c>
      <c r="AG287" s="142" t="s">
        <v>288</v>
      </c>
      <c r="AH287" s="146">
        <v>4.3300000000000001E-4</v>
      </c>
      <c r="AI287" s="146">
        <v>2.6935059528017901E-2</v>
      </c>
      <c r="AJ287" s="146">
        <v>2.6004528819887898E-3</v>
      </c>
    </row>
    <row r="288" spans="1:36" s="142" customFormat="1">
      <c r="A288" s="116">
        <v>1035</v>
      </c>
      <c r="B288" s="142">
        <v>1360</v>
      </c>
      <c r="C288" s="142" t="s">
        <v>2745</v>
      </c>
      <c r="D288" s="142" t="s">
        <v>2746</v>
      </c>
      <c r="E288" s="142" t="s">
        <v>35</v>
      </c>
      <c r="F288" s="142" t="s">
        <v>3748</v>
      </c>
      <c r="G288" s="142" t="s">
        <v>3749</v>
      </c>
      <c r="H288" s="142" t="s">
        <v>38</v>
      </c>
      <c r="I288" s="142" t="s">
        <v>1921</v>
      </c>
      <c r="J288" s="142" t="s">
        <v>39</v>
      </c>
      <c r="K288" s="142" t="s">
        <v>39</v>
      </c>
      <c r="L288" s="142" t="s">
        <v>40</v>
      </c>
      <c r="M288" s="142" t="s">
        <v>41</v>
      </c>
      <c r="N288" s="142" t="s">
        <v>52</v>
      </c>
      <c r="O288" s="142" t="s">
        <v>45</v>
      </c>
      <c r="P288" s="142" t="s">
        <v>246</v>
      </c>
      <c r="Q288" s="142" t="s">
        <v>247</v>
      </c>
      <c r="R288" s="142" t="s">
        <v>239</v>
      </c>
      <c r="S288" s="142" t="s">
        <v>46</v>
      </c>
      <c r="T288" s="142" t="s">
        <v>3750</v>
      </c>
      <c r="U288" s="142" t="s">
        <v>3751</v>
      </c>
      <c r="V288" s="146">
        <v>9.5999999999999992E-3</v>
      </c>
      <c r="W288" s="146">
        <v>2.649E-2</v>
      </c>
      <c r="X288" s="142" t="s">
        <v>283</v>
      </c>
      <c r="Z288" s="147">
        <v>81545</v>
      </c>
      <c r="AA288" s="148">
        <v>1</v>
      </c>
      <c r="AB288" s="174">
        <v>96.9</v>
      </c>
      <c r="AD288" s="147">
        <v>79.016999999999996</v>
      </c>
      <c r="AG288" s="142" t="s">
        <v>288</v>
      </c>
      <c r="AH288" s="146">
        <v>7.4999999999999993E-5</v>
      </c>
      <c r="AI288" s="146">
        <v>9.1818598723697204E-3</v>
      </c>
      <c r="AJ288" s="146">
        <v>8.8646523844820803E-4</v>
      </c>
    </row>
    <row r="289" spans="1:36" s="142" customFormat="1">
      <c r="A289" s="116">
        <v>1035</v>
      </c>
      <c r="B289" s="142">
        <v>1360</v>
      </c>
      <c r="C289" s="142" t="s">
        <v>133</v>
      </c>
      <c r="D289" s="142" t="s">
        <v>134</v>
      </c>
      <c r="E289" s="142" t="s">
        <v>35</v>
      </c>
      <c r="F289" s="142" t="s">
        <v>2906</v>
      </c>
      <c r="G289" s="142" t="s">
        <v>2907</v>
      </c>
      <c r="H289" s="142" t="s">
        <v>38</v>
      </c>
      <c r="I289" s="142" t="s">
        <v>1921</v>
      </c>
      <c r="J289" s="142" t="s">
        <v>39</v>
      </c>
      <c r="K289" s="142" t="s">
        <v>39</v>
      </c>
      <c r="L289" s="142" t="s">
        <v>40</v>
      </c>
      <c r="M289" s="142" t="s">
        <v>41</v>
      </c>
      <c r="N289" s="142" t="s">
        <v>52</v>
      </c>
      <c r="O289" s="142" t="s">
        <v>45</v>
      </c>
      <c r="P289" s="142" t="s">
        <v>2612</v>
      </c>
      <c r="Q289" s="142" t="s">
        <v>247</v>
      </c>
      <c r="R289" s="142" t="s">
        <v>239</v>
      </c>
      <c r="S289" s="142" t="s">
        <v>46</v>
      </c>
      <c r="T289" s="142" t="s">
        <v>2908</v>
      </c>
      <c r="U289" s="142" t="s">
        <v>2420</v>
      </c>
      <c r="V289" s="146">
        <v>3.0000000000000001E-3</v>
      </c>
      <c r="W289" s="146">
        <v>3.984E-2</v>
      </c>
      <c r="X289" s="142" t="s">
        <v>283</v>
      </c>
      <c r="Z289" s="147">
        <v>445271</v>
      </c>
      <c r="AA289" s="148">
        <v>1</v>
      </c>
      <c r="AB289" s="174">
        <v>112.2</v>
      </c>
      <c r="AD289" s="147">
        <v>499.59399999999999</v>
      </c>
      <c r="AG289" s="142" t="s">
        <v>288</v>
      </c>
      <c r="AH289" s="146">
        <v>8.7500000000000002E-4</v>
      </c>
      <c r="AI289" s="146">
        <v>5.8053286947832197E-2</v>
      </c>
      <c r="AJ289" s="146">
        <v>5.6047708821797297E-3</v>
      </c>
    </row>
    <row r="290" spans="1:36" s="142" customFormat="1">
      <c r="A290" s="116">
        <v>1035</v>
      </c>
      <c r="B290" s="142">
        <v>1360</v>
      </c>
      <c r="C290" s="142" t="s">
        <v>1360</v>
      </c>
      <c r="D290" s="142" t="s">
        <v>1361</v>
      </c>
      <c r="E290" s="142" t="s">
        <v>35</v>
      </c>
      <c r="F290" s="142" t="s">
        <v>2934</v>
      </c>
      <c r="G290" s="142" t="s">
        <v>2935</v>
      </c>
      <c r="H290" s="142" t="s">
        <v>38</v>
      </c>
      <c r="I290" s="142" t="s">
        <v>1921</v>
      </c>
      <c r="J290" s="142" t="s">
        <v>39</v>
      </c>
      <c r="K290" s="142" t="s">
        <v>39</v>
      </c>
      <c r="L290" s="142" t="s">
        <v>40</v>
      </c>
      <c r="M290" s="142" t="s">
        <v>41</v>
      </c>
      <c r="N290" s="142" t="s">
        <v>1641</v>
      </c>
      <c r="O290" s="142" t="s">
        <v>45</v>
      </c>
      <c r="P290" s="142" t="s">
        <v>246</v>
      </c>
      <c r="Q290" s="142" t="s">
        <v>247</v>
      </c>
      <c r="R290" s="142" t="s">
        <v>239</v>
      </c>
      <c r="S290" s="142" t="s">
        <v>46</v>
      </c>
      <c r="T290" s="142" t="s">
        <v>2936</v>
      </c>
      <c r="U290" s="142" t="s">
        <v>2937</v>
      </c>
      <c r="V290" s="146">
        <v>1.3899999999999999E-2</v>
      </c>
      <c r="W290" s="146">
        <v>2.1690000000000001E-2</v>
      </c>
      <c r="X290" s="142" t="s">
        <v>283</v>
      </c>
      <c r="Z290" s="147">
        <v>30786.86</v>
      </c>
      <c r="AA290" s="148">
        <v>1</v>
      </c>
      <c r="AB290" s="174">
        <v>108.9</v>
      </c>
      <c r="AD290" s="147">
        <v>33.527000000000001</v>
      </c>
      <c r="AG290" s="142" t="s">
        <v>288</v>
      </c>
      <c r="AH290" s="146">
        <v>1.0000000000000001E-5</v>
      </c>
      <c r="AI290" s="146">
        <v>3.8958553454287899E-3</v>
      </c>
      <c r="AJ290" s="146">
        <v>3.7612644777315098E-4</v>
      </c>
    </row>
    <row r="291" spans="1:36" s="142" customFormat="1">
      <c r="A291" s="116">
        <v>1035</v>
      </c>
      <c r="B291" s="142">
        <v>1360</v>
      </c>
      <c r="C291" s="142" t="s">
        <v>1360</v>
      </c>
      <c r="D291" s="142" t="s">
        <v>1361</v>
      </c>
      <c r="E291" s="142" t="s">
        <v>35</v>
      </c>
      <c r="F291" s="142" t="s">
        <v>2994</v>
      </c>
      <c r="G291" s="142" t="s">
        <v>2995</v>
      </c>
      <c r="H291" s="142" t="s">
        <v>38</v>
      </c>
      <c r="I291" s="142" t="s">
        <v>1921</v>
      </c>
      <c r="J291" s="142" t="s">
        <v>39</v>
      </c>
      <c r="K291" s="142" t="s">
        <v>39</v>
      </c>
      <c r="L291" s="142" t="s">
        <v>40</v>
      </c>
      <c r="M291" s="142" t="s">
        <v>41</v>
      </c>
      <c r="N291" s="142" t="s">
        <v>1641</v>
      </c>
      <c r="O291" s="142" t="s">
        <v>45</v>
      </c>
      <c r="P291" s="142" t="s">
        <v>246</v>
      </c>
      <c r="Q291" s="142" t="s">
        <v>247</v>
      </c>
      <c r="R291" s="142" t="s">
        <v>239</v>
      </c>
      <c r="S291" s="142" t="s">
        <v>46</v>
      </c>
      <c r="T291" s="142" t="s">
        <v>2996</v>
      </c>
      <c r="U291" s="142" t="s">
        <v>2997</v>
      </c>
      <c r="V291" s="146">
        <v>6.0000000000000001E-3</v>
      </c>
      <c r="W291" s="146">
        <v>2.2159999999999999E-2</v>
      </c>
      <c r="X291" s="142" t="s">
        <v>283</v>
      </c>
      <c r="Z291" s="147">
        <v>105198.67</v>
      </c>
      <c r="AA291" s="148">
        <v>1</v>
      </c>
      <c r="AB291" s="174">
        <v>118</v>
      </c>
      <c r="AD291" s="147">
        <v>124.134</v>
      </c>
      <c r="AG291" s="142" t="s">
        <v>288</v>
      </c>
      <c r="AH291" s="146">
        <v>2.3599999999999999E-4</v>
      </c>
      <c r="AI291" s="146">
        <v>1.4424534372723501E-2</v>
      </c>
      <c r="AJ291" s="146">
        <v>1.39262071954498E-3</v>
      </c>
    </row>
    <row r="292" spans="1:36" s="142" customFormat="1">
      <c r="A292" s="116">
        <v>1035</v>
      </c>
      <c r="B292" s="142">
        <v>1360</v>
      </c>
      <c r="C292" s="142" t="s">
        <v>1360</v>
      </c>
      <c r="D292" s="142" t="s">
        <v>1361</v>
      </c>
      <c r="E292" s="142" t="s">
        <v>35</v>
      </c>
      <c r="F292" s="142" t="s">
        <v>2998</v>
      </c>
      <c r="G292" s="142" t="s">
        <v>2999</v>
      </c>
      <c r="H292" s="142" t="s">
        <v>38</v>
      </c>
      <c r="I292" s="142" t="s">
        <v>1921</v>
      </c>
      <c r="J292" s="142" t="s">
        <v>39</v>
      </c>
      <c r="K292" s="142" t="s">
        <v>39</v>
      </c>
      <c r="L292" s="142" t="s">
        <v>40</v>
      </c>
      <c r="M292" s="142" t="s">
        <v>41</v>
      </c>
      <c r="N292" s="142" t="s">
        <v>1641</v>
      </c>
      <c r="O292" s="142" t="s">
        <v>45</v>
      </c>
      <c r="P292" s="142" t="s">
        <v>246</v>
      </c>
      <c r="Q292" s="142" t="s">
        <v>247</v>
      </c>
      <c r="R292" s="142" t="s">
        <v>239</v>
      </c>
      <c r="S292" s="142" t="s">
        <v>46</v>
      </c>
      <c r="T292" s="142" t="s">
        <v>3000</v>
      </c>
      <c r="U292" s="142" t="s">
        <v>3001</v>
      </c>
      <c r="V292" s="146">
        <v>1.7500000000000002E-2</v>
      </c>
      <c r="W292" s="146">
        <v>2.1829999999999999E-2</v>
      </c>
      <c r="X292" s="142" t="s">
        <v>283</v>
      </c>
      <c r="Z292" s="147">
        <v>26226.25</v>
      </c>
      <c r="AA292" s="148">
        <v>1</v>
      </c>
      <c r="AB292" s="174">
        <v>118.62</v>
      </c>
      <c r="AD292" s="147">
        <v>31.11</v>
      </c>
      <c r="AG292" s="142" t="s">
        <v>288</v>
      </c>
      <c r="AH292" s="146">
        <v>1.4E-5</v>
      </c>
      <c r="AI292" s="146">
        <v>3.6149613882853699E-3</v>
      </c>
      <c r="AJ292" s="146">
        <v>3.4900746184230401E-4</v>
      </c>
    </row>
    <row r="293" spans="1:36" s="142" customFormat="1">
      <c r="A293" s="116">
        <v>1035</v>
      </c>
      <c r="B293" s="142">
        <v>1360</v>
      </c>
      <c r="C293" s="142" t="s">
        <v>2886</v>
      </c>
      <c r="D293" s="142" t="s">
        <v>2887</v>
      </c>
      <c r="E293" s="142" t="s">
        <v>35</v>
      </c>
      <c r="F293" s="142" t="s">
        <v>3051</v>
      </c>
      <c r="G293" s="142" t="s">
        <v>3052</v>
      </c>
      <c r="H293" s="142" t="s">
        <v>38</v>
      </c>
      <c r="I293" s="142" t="s">
        <v>1921</v>
      </c>
      <c r="J293" s="142" t="s">
        <v>39</v>
      </c>
      <c r="K293" s="142" t="s">
        <v>39</v>
      </c>
      <c r="L293" s="142" t="s">
        <v>40</v>
      </c>
      <c r="M293" s="142" t="s">
        <v>41</v>
      </c>
      <c r="N293" s="142" t="s">
        <v>74</v>
      </c>
      <c r="O293" s="142" t="s">
        <v>45</v>
      </c>
      <c r="P293" s="142" t="s">
        <v>306</v>
      </c>
      <c r="Q293" s="142" t="s">
        <v>306</v>
      </c>
      <c r="R293" s="142" t="s">
        <v>306</v>
      </c>
      <c r="S293" s="142" t="s">
        <v>46</v>
      </c>
      <c r="T293" s="142" t="s">
        <v>3053</v>
      </c>
      <c r="U293" s="142" t="s">
        <v>2496</v>
      </c>
      <c r="V293" s="146">
        <v>4.7E-2</v>
      </c>
      <c r="W293" s="146">
        <v>3.0259999999999999E-2</v>
      </c>
      <c r="X293" s="142" t="s">
        <v>283</v>
      </c>
      <c r="Z293" s="147">
        <v>100922.71</v>
      </c>
      <c r="AA293" s="148">
        <v>1</v>
      </c>
      <c r="AB293" s="174">
        <v>114.44</v>
      </c>
      <c r="AD293" s="147">
        <v>115.496</v>
      </c>
      <c r="AG293" s="142" t="s">
        <v>288</v>
      </c>
      <c r="AH293" s="146">
        <v>1.84E-4</v>
      </c>
      <c r="AI293" s="146">
        <v>1.34207349474431E-2</v>
      </c>
      <c r="AJ293" s="146">
        <v>1.2957086222951601E-3</v>
      </c>
    </row>
    <row r="294" spans="1:36" s="142" customFormat="1">
      <c r="A294" s="116">
        <v>1035</v>
      </c>
      <c r="B294" s="142">
        <v>1360</v>
      </c>
      <c r="C294" s="142" t="s">
        <v>1341</v>
      </c>
      <c r="D294" s="142" t="s">
        <v>1342</v>
      </c>
      <c r="E294" s="142" t="s">
        <v>35</v>
      </c>
      <c r="F294" s="142" t="s">
        <v>3236</v>
      </c>
      <c r="G294" s="142" t="s">
        <v>3237</v>
      </c>
      <c r="H294" s="142" t="s">
        <v>38</v>
      </c>
      <c r="I294" s="142" t="s">
        <v>1381</v>
      </c>
      <c r="J294" s="142" t="s">
        <v>39</v>
      </c>
      <c r="K294" s="142" t="s">
        <v>39</v>
      </c>
      <c r="L294" s="142" t="s">
        <v>40</v>
      </c>
      <c r="M294" s="142" t="s">
        <v>41</v>
      </c>
      <c r="N294" s="142" t="s">
        <v>1641</v>
      </c>
      <c r="O294" s="142" t="s">
        <v>45</v>
      </c>
      <c r="P294" s="142" t="s">
        <v>237</v>
      </c>
      <c r="Q294" s="142" t="s">
        <v>238</v>
      </c>
      <c r="R294" s="142" t="s">
        <v>239</v>
      </c>
      <c r="S294" s="142" t="s">
        <v>46</v>
      </c>
      <c r="T294" s="142" t="s">
        <v>3238</v>
      </c>
      <c r="U294" s="142" t="s">
        <v>3239</v>
      </c>
      <c r="V294" s="146">
        <v>4.5900000000000003E-2</v>
      </c>
      <c r="W294" s="146">
        <v>3.9699999999999999E-2</v>
      </c>
      <c r="X294" s="142" t="s">
        <v>283</v>
      </c>
      <c r="Z294" s="147">
        <v>108849</v>
      </c>
      <c r="AA294" s="148">
        <v>1</v>
      </c>
      <c r="AB294" s="174">
        <v>103.9</v>
      </c>
      <c r="AD294" s="147">
        <v>113.09399999999999</v>
      </c>
      <c r="AG294" s="142" t="s">
        <v>288</v>
      </c>
      <c r="AH294" s="146">
        <v>1.5E-5</v>
      </c>
      <c r="AI294" s="146">
        <v>1.31416391374023E-2</v>
      </c>
      <c r="AJ294" s="146">
        <v>1.2687632389810201E-3</v>
      </c>
    </row>
    <row r="295" spans="1:36" s="142" customFormat="1">
      <c r="A295" s="116">
        <v>1035</v>
      </c>
      <c r="B295" s="142">
        <v>1360</v>
      </c>
      <c r="C295" s="142" t="s">
        <v>3353</v>
      </c>
      <c r="D295" s="142" t="s">
        <v>3354</v>
      </c>
      <c r="E295" s="142" t="s">
        <v>35</v>
      </c>
      <c r="F295" s="142" t="s">
        <v>3355</v>
      </c>
      <c r="G295" s="142" t="s">
        <v>3356</v>
      </c>
      <c r="H295" s="142" t="s">
        <v>38</v>
      </c>
      <c r="I295" s="142" t="s">
        <v>1921</v>
      </c>
      <c r="J295" s="142" t="s">
        <v>39</v>
      </c>
      <c r="K295" s="142" t="s">
        <v>39</v>
      </c>
      <c r="L295" s="142" t="s">
        <v>40</v>
      </c>
      <c r="M295" s="142" t="s">
        <v>41</v>
      </c>
      <c r="N295" s="142" t="s">
        <v>1644</v>
      </c>
      <c r="O295" s="142" t="s">
        <v>45</v>
      </c>
      <c r="P295" s="142" t="s">
        <v>246</v>
      </c>
      <c r="Q295" s="142" t="s">
        <v>247</v>
      </c>
      <c r="R295" s="142" t="s">
        <v>239</v>
      </c>
      <c r="S295" s="142" t="s">
        <v>46</v>
      </c>
      <c r="T295" s="142" t="s">
        <v>3357</v>
      </c>
      <c r="U295" s="142" t="s">
        <v>3358</v>
      </c>
      <c r="V295" s="146">
        <v>2.6800000000000001E-2</v>
      </c>
      <c r="W295" s="146">
        <v>2.4649999999999998E-2</v>
      </c>
      <c r="X295" s="142" t="s">
        <v>283</v>
      </c>
      <c r="Z295" s="147">
        <v>176000</v>
      </c>
      <c r="AA295" s="148">
        <v>1</v>
      </c>
      <c r="AB295" s="174">
        <v>103.2</v>
      </c>
      <c r="AD295" s="147">
        <v>181.63200000000001</v>
      </c>
      <c r="AG295" s="142" t="s">
        <v>288</v>
      </c>
      <c r="AH295" s="146">
        <v>2.2000000000000001E-4</v>
      </c>
      <c r="AI295" s="146">
        <v>2.1105804525972698E-2</v>
      </c>
      <c r="AJ295" s="146">
        <v>2.03766582172081E-3</v>
      </c>
    </row>
    <row r="296" spans="1:36" s="142" customFormat="1">
      <c r="A296" s="116">
        <v>1035</v>
      </c>
      <c r="B296" s="142">
        <v>1360</v>
      </c>
      <c r="C296" s="142" t="s">
        <v>2938</v>
      </c>
      <c r="D296" s="142" t="s">
        <v>2939</v>
      </c>
      <c r="E296" s="142" t="s">
        <v>35</v>
      </c>
      <c r="F296" s="142" t="s">
        <v>3386</v>
      </c>
      <c r="G296" s="142" t="s">
        <v>3387</v>
      </c>
      <c r="H296" s="142" t="s">
        <v>38</v>
      </c>
      <c r="I296" s="142" t="s">
        <v>1381</v>
      </c>
      <c r="J296" s="142" t="s">
        <v>39</v>
      </c>
      <c r="K296" s="142" t="s">
        <v>39</v>
      </c>
      <c r="L296" s="142" t="s">
        <v>40</v>
      </c>
      <c r="M296" s="142" t="s">
        <v>41</v>
      </c>
      <c r="N296" s="142" t="s">
        <v>1641</v>
      </c>
      <c r="O296" s="142" t="s">
        <v>45</v>
      </c>
      <c r="P296" s="142" t="s">
        <v>246</v>
      </c>
      <c r="Q296" s="142" t="s">
        <v>247</v>
      </c>
      <c r="R296" s="142" t="s">
        <v>239</v>
      </c>
      <c r="S296" s="142" t="s">
        <v>46</v>
      </c>
      <c r="T296" s="142" t="s">
        <v>3388</v>
      </c>
      <c r="U296" s="142" t="s">
        <v>3389</v>
      </c>
      <c r="V296" s="146">
        <v>3.9600000000000003E-2</v>
      </c>
      <c r="W296" s="146">
        <v>3.8960000000000002E-2</v>
      </c>
      <c r="X296" s="142" t="s">
        <v>283</v>
      </c>
      <c r="Z296" s="147">
        <v>133000</v>
      </c>
      <c r="AA296" s="148">
        <v>1</v>
      </c>
      <c r="AB296" s="174">
        <v>100.47</v>
      </c>
      <c r="AD296" s="147">
        <v>133.625</v>
      </c>
      <c r="AG296" s="142" t="s">
        <v>288</v>
      </c>
      <c r="AH296" s="146">
        <v>4.3999999999999999E-5</v>
      </c>
      <c r="AI296" s="146">
        <v>1.5527358837449099E-2</v>
      </c>
      <c r="AJ296" s="146">
        <v>1.49909321702137E-3</v>
      </c>
    </row>
    <row r="297" spans="1:36" s="142" customFormat="1">
      <c r="A297" s="116">
        <v>1035</v>
      </c>
      <c r="B297" s="142">
        <v>1360</v>
      </c>
      <c r="C297" s="142" t="s">
        <v>2938</v>
      </c>
      <c r="D297" s="142" t="s">
        <v>2939</v>
      </c>
      <c r="E297" s="142" t="s">
        <v>35</v>
      </c>
      <c r="F297" s="142" t="s">
        <v>3406</v>
      </c>
      <c r="G297" s="142" t="s">
        <v>3407</v>
      </c>
      <c r="H297" s="142" t="s">
        <v>38</v>
      </c>
      <c r="I297" s="142" t="s">
        <v>1921</v>
      </c>
      <c r="J297" s="142" t="s">
        <v>39</v>
      </c>
      <c r="K297" s="142" t="s">
        <v>39</v>
      </c>
      <c r="L297" s="142" t="s">
        <v>40</v>
      </c>
      <c r="M297" s="142" t="s">
        <v>41</v>
      </c>
      <c r="N297" s="142" t="s">
        <v>1641</v>
      </c>
      <c r="O297" s="142" t="s">
        <v>45</v>
      </c>
      <c r="P297" s="142" t="s">
        <v>246</v>
      </c>
      <c r="Q297" s="142" t="s">
        <v>247</v>
      </c>
      <c r="R297" s="142" t="s">
        <v>239</v>
      </c>
      <c r="S297" s="142" t="s">
        <v>46</v>
      </c>
      <c r="T297" s="142" t="s">
        <v>3408</v>
      </c>
      <c r="U297" s="142" t="s">
        <v>3409</v>
      </c>
      <c r="V297" s="146">
        <v>2.2013000000000001E-2</v>
      </c>
      <c r="W297" s="146">
        <v>2.2040000000000001E-2</v>
      </c>
      <c r="X297" s="142" t="s">
        <v>283</v>
      </c>
      <c r="Z297" s="147">
        <v>68390</v>
      </c>
      <c r="AA297" s="148">
        <v>1</v>
      </c>
      <c r="AB297" s="174">
        <v>125.77</v>
      </c>
      <c r="AD297" s="147">
        <v>86.013999999999996</v>
      </c>
      <c r="AG297" s="142" t="s">
        <v>288</v>
      </c>
      <c r="AH297" s="146">
        <v>9.7E-5</v>
      </c>
      <c r="AI297" s="146">
        <v>9.9949174396300206E-3</v>
      </c>
      <c r="AJ297" s="146">
        <v>9.6496210948001304E-4</v>
      </c>
    </row>
    <row r="298" spans="1:36" s="142" customFormat="1">
      <c r="A298" s="116">
        <v>1035</v>
      </c>
      <c r="B298" s="142">
        <v>1360</v>
      </c>
      <c r="C298" s="142" t="s">
        <v>2938</v>
      </c>
      <c r="D298" s="142" t="s">
        <v>2939</v>
      </c>
      <c r="E298" s="142" t="s">
        <v>35</v>
      </c>
      <c r="F298" s="142" t="s">
        <v>3410</v>
      </c>
      <c r="G298" s="142" t="s">
        <v>3411</v>
      </c>
      <c r="H298" s="142" t="s">
        <v>38</v>
      </c>
      <c r="I298" s="142" t="s">
        <v>1921</v>
      </c>
      <c r="J298" s="142" t="s">
        <v>39</v>
      </c>
      <c r="K298" s="142" t="s">
        <v>39</v>
      </c>
      <c r="L298" s="142" t="s">
        <v>40</v>
      </c>
      <c r="M298" s="142" t="s">
        <v>41</v>
      </c>
      <c r="N298" s="142" t="s">
        <v>1641</v>
      </c>
      <c r="O298" s="142" t="s">
        <v>45</v>
      </c>
      <c r="P298" s="142" t="s">
        <v>246</v>
      </c>
      <c r="Q298" s="142" t="s">
        <v>247</v>
      </c>
      <c r="R298" s="142" t="s">
        <v>239</v>
      </c>
      <c r="S298" s="142" t="s">
        <v>46</v>
      </c>
      <c r="T298" s="142" t="s">
        <v>2858</v>
      </c>
      <c r="U298" s="142" t="s">
        <v>3412</v>
      </c>
      <c r="V298" s="146">
        <v>1.2200000000000001E-2</v>
      </c>
      <c r="W298" s="146">
        <v>2.1930000000000002E-2</v>
      </c>
      <c r="X298" s="142" t="s">
        <v>283</v>
      </c>
      <c r="Z298" s="147">
        <v>13689</v>
      </c>
      <c r="AA298" s="148">
        <v>1</v>
      </c>
      <c r="AB298" s="174">
        <v>120.2</v>
      </c>
      <c r="AD298" s="147">
        <v>16.454000000000001</v>
      </c>
      <c r="AG298" s="142" t="s">
        <v>288</v>
      </c>
      <c r="AH298" s="146">
        <v>5.0000000000000004E-6</v>
      </c>
      <c r="AI298" s="146">
        <v>1.91199053307545E-3</v>
      </c>
      <c r="AJ298" s="146">
        <v>1.84593662653665E-4</v>
      </c>
    </row>
    <row r="299" spans="1:36" s="142" customFormat="1">
      <c r="A299" s="116">
        <v>1035</v>
      </c>
      <c r="B299" s="142">
        <v>1360</v>
      </c>
      <c r="C299" s="142" t="s">
        <v>2938</v>
      </c>
      <c r="D299" s="142" t="s">
        <v>2939</v>
      </c>
      <c r="E299" s="142" t="s">
        <v>35</v>
      </c>
      <c r="F299" s="142" t="s">
        <v>3415</v>
      </c>
      <c r="G299" s="142" t="s">
        <v>3416</v>
      </c>
      <c r="H299" s="142" t="s">
        <v>38</v>
      </c>
      <c r="I299" s="142" t="s">
        <v>1921</v>
      </c>
      <c r="J299" s="142" t="s">
        <v>39</v>
      </c>
      <c r="K299" s="142" t="s">
        <v>39</v>
      </c>
      <c r="L299" s="142" t="s">
        <v>40</v>
      </c>
      <c r="M299" s="142" t="s">
        <v>41</v>
      </c>
      <c r="N299" s="142" t="s">
        <v>1641</v>
      </c>
      <c r="O299" s="142" t="s">
        <v>45</v>
      </c>
      <c r="P299" s="142" t="s">
        <v>237</v>
      </c>
      <c r="Q299" s="142" t="s">
        <v>238</v>
      </c>
      <c r="R299" s="142" t="s">
        <v>239</v>
      </c>
      <c r="S299" s="142" t="s">
        <v>46</v>
      </c>
      <c r="T299" s="142" t="s">
        <v>3417</v>
      </c>
      <c r="U299" s="142" t="s">
        <v>3418</v>
      </c>
      <c r="V299" s="146">
        <v>5.0000000000000001E-3</v>
      </c>
      <c r="W299" s="146">
        <v>2.9499999999999998E-2</v>
      </c>
      <c r="X299" s="142" t="s">
        <v>283</v>
      </c>
      <c r="Z299" s="147">
        <v>675929</v>
      </c>
      <c r="AA299" s="148">
        <v>1</v>
      </c>
      <c r="AB299" s="174">
        <v>117.27</v>
      </c>
      <c r="AD299" s="147">
        <v>792.66200000000003</v>
      </c>
      <c r="AG299" s="142" t="s">
        <v>288</v>
      </c>
      <c r="AH299" s="146">
        <v>8.8599999999999996E-4</v>
      </c>
      <c r="AI299" s="146">
        <v>9.2108042222397005E-2</v>
      </c>
      <c r="AJ299" s="146">
        <v>8.8925967883020807E-3</v>
      </c>
    </row>
    <row r="300" spans="1:36" s="142" customFormat="1">
      <c r="A300" s="116">
        <v>1035</v>
      </c>
      <c r="B300" s="142">
        <v>1360</v>
      </c>
      <c r="C300" s="142" t="s">
        <v>2938</v>
      </c>
      <c r="D300" s="142" t="s">
        <v>2939</v>
      </c>
      <c r="E300" s="142" t="s">
        <v>35</v>
      </c>
      <c r="F300" s="142" t="s">
        <v>3419</v>
      </c>
      <c r="G300" s="142" t="s">
        <v>3420</v>
      </c>
      <c r="H300" s="142" t="s">
        <v>38</v>
      </c>
      <c r="I300" s="142" t="s">
        <v>1921</v>
      </c>
      <c r="J300" s="142" t="s">
        <v>39</v>
      </c>
      <c r="K300" s="142" t="s">
        <v>39</v>
      </c>
      <c r="L300" s="142" t="s">
        <v>40</v>
      </c>
      <c r="M300" s="142" t="s">
        <v>41</v>
      </c>
      <c r="N300" s="142" t="s">
        <v>1641</v>
      </c>
      <c r="O300" s="142" t="s">
        <v>45</v>
      </c>
      <c r="P300" s="142" t="s">
        <v>246</v>
      </c>
      <c r="Q300" s="142" t="s">
        <v>247</v>
      </c>
      <c r="R300" s="142" t="s">
        <v>239</v>
      </c>
      <c r="S300" s="142" t="s">
        <v>46</v>
      </c>
      <c r="T300" s="142" t="s">
        <v>3421</v>
      </c>
      <c r="U300" s="142" t="s">
        <v>119</v>
      </c>
      <c r="V300" s="146">
        <v>1E-3</v>
      </c>
      <c r="W300" s="146">
        <v>2.1420000000000002E-2</v>
      </c>
      <c r="X300" s="142" t="s">
        <v>283</v>
      </c>
      <c r="Z300" s="147">
        <v>337330</v>
      </c>
      <c r="AA300" s="148">
        <v>1</v>
      </c>
      <c r="AB300" s="174">
        <v>111.29</v>
      </c>
      <c r="AD300" s="147">
        <v>375.41500000000002</v>
      </c>
      <c r="AG300" s="142" t="s">
        <v>288</v>
      </c>
      <c r="AH300" s="146">
        <v>1E-4</v>
      </c>
      <c r="AI300" s="146">
        <v>4.3623514888602298E-2</v>
      </c>
      <c r="AJ300" s="146">
        <v>4.2116444887209297E-3</v>
      </c>
    </row>
    <row r="301" spans="1:36" s="142" customFormat="1">
      <c r="A301" s="116">
        <v>1035</v>
      </c>
      <c r="B301" s="142">
        <v>1360</v>
      </c>
      <c r="C301" s="142" t="s">
        <v>2938</v>
      </c>
      <c r="D301" s="142" t="s">
        <v>2939</v>
      </c>
      <c r="E301" s="142" t="s">
        <v>35</v>
      </c>
      <c r="F301" s="142" t="s">
        <v>3426</v>
      </c>
      <c r="G301" s="142" t="s">
        <v>3427</v>
      </c>
      <c r="H301" s="142" t="s">
        <v>38</v>
      </c>
      <c r="I301" s="142" t="s">
        <v>1921</v>
      </c>
      <c r="J301" s="142" t="s">
        <v>39</v>
      </c>
      <c r="K301" s="142" t="s">
        <v>39</v>
      </c>
      <c r="L301" s="142" t="s">
        <v>40</v>
      </c>
      <c r="M301" s="142" t="s">
        <v>41</v>
      </c>
      <c r="N301" s="142" t="s">
        <v>1641</v>
      </c>
      <c r="O301" s="142" t="s">
        <v>45</v>
      </c>
      <c r="P301" s="142" t="s">
        <v>246</v>
      </c>
      <c r="Q301" s="142" t="s">
        <v>247</v>
      </c>
      <c r="R301" s="142" t="s">
        <v>239</v>
      </c>
      <c r="S301" s="142" t="s">
        <v>46</v>
      </c>
      <c r="T301" s="142" t="s">
        <v>3428</v>
      </c>
      <c r="U301" s="142" t="s">
        <v>3425</v>
      </c>
      <c r="V301" s="146">
        <v>1E-3</v>
      </c>
      <c r="W301" s="146">
        <v>2.1430000000000001E-2</v>
      </c>
      <c r="X301" s="142" t="s">
        <v>283</v>
      </c>
      <c r="Z301" s="147">
        <v>69764.960000000006</v>
      </c>
      <c r="AA301" s="148">
        <v>1</v>
      </c>
      <c r="AB301" s="174">
        <v>108.95</v>
      </c>
      <c r="AD301" s="147">
        <v>76.009</v>
      </c>
      <c r="AG301" s="142" t="s">
        <v>288</v>
      </c>
      <c r="AH301" s="146">
        <v>3.8000000000000002E-5</v>
      </c>
      <c r="AI301" s="146">
        <v>8.8323064795027793E-3</v>
      </c>
      <c r="AJ301" s="146">
        <v>8.5271750802480702E-4</v>
      </c>
    </row>
    <row r="302" spans="1:36" s="142" customFormat="1">
      <c r="A302" s="116">
        <v>1035</v>
      </c>
      <c r="B302" s="142">
        <v>1360</v>
      </c>
      <c r="C302" s="142" t="s">
        <v>3434</v>
      </c>
      <c r="D302" s="142" t="s">
        <v>3435</v>
      </c>
      <c r="E302" s="142" t="s">
        <v>35</v>
      </c>
      <c r="F302" s="142" t="s">
        <v>3436</v>
      </c>
      <c r="G302" s="142" t="s">
        <v>3437</v>
      </c>
      <c r="H302" s="142" t="s">
        <v>38</v>
      </c>
      <c r="I302" s="142" t="s">
        <v>1921</v>
      </c>
      <c r="J302" s="142" t="s">
        <v>39</v>
      </c>
      <c r="K302" s="142" t="s">
        <v>39</v>
      </c>
      <c r="L302" s="142" t="s">
        <v>40</v>
      </c>
      <c r="M302" s="142" t="s">
        <v>41</v>
      </c>
      <c r="N302" s="142" t="s">
        <v>52</v>
      </c>
      <c r="O302" s="142" t="s">
        <v>45</v>
      </c>
      <c r="P302" s="142" t="s">
        <v>417</v>
      </c>
      <c r="Q302" s="142" t="s">
        <v>247</v>
      </c>
      <c r="R302" s="142" t="s">
        <v>239</v>
      </c>
      <c r="S302" s="142" t="s">
        <v>46</v>
      </c>
      <c r="T302" s="142" t="s">
        <v>3438</v>
      </c>
      <c r="U302" s="142" t="s">
        <v>3439</v>
      </c>
      <c r="V302" s="146">
        <v>3.4599999999999999E-2</v>
      </c>
      <c r="W302" s="146">
        <v>3.5729999999999998E-2</v>
      </c>
      <c r="X302" s="142" t="s">
        <v>283</v>
      </c>
      <c r="Z302" s="147">
        <v>26985.66</v>
      </c>
      <c r="AA302" s="148">
        <v>1</v>
      </c>
      <c r="AB302" s="174">
        <v>120.3</v>
      </c>
      <c r="AC302" s="147">
        <v>0.56200000000000006</v>
      </c>
      <c r="AD302" s="147">
        <v>33.026000000000003</v>
      </c>
      <c r="AG302" s="142" t="s">
        <v>288</v>
      </c>
      <c r="AH302" s="146">
        <v>1.8799999999999999E-4</v>
      </c>
      <c r="AI302" s="146">
        <v>3.8376233998071202E-3</v>
      </c>
      <c r="AJ302" s="146">
        <v>3.70504428239161E-4</v>
      </c>
    </row>
    <row r="303" spans="1:36" s="142" customFormat="1">
      <c r="A303" s="116">
        <v>1035</v>
      </c>
      <c r="B303" s="142">
        <v>1360</v>
      </c>
      <c r="C303" s="142" t="s">
        <v>3447</v>
      </c>
      <c r="D303" s="142" t="s">
        <v>3448</v>
      </c>
      <c r="E303" s="142" t="s">
        <v>35</v>
      </c>
      <c r="F303" s="142" t="s">
        <v>3449</v>
      </c>
      <c r="G303" s="142" t="s">
        <v>3450</v>
      </c>
      <c r="H303" s="142" t="s">
        <v>38</v>
      </c>
      <c r="I303" s="142" t="s">
        <v>1381</v>
      </c>
      <c r="J303" s="142" t="s">
        <v>39</v>
      </c>
      <c r="K303" s="142" t="s">
        <v>39</v>
      </c>
      <c r="L303" s="142" t="s">
        <v>40</v>
      </c>
      <c r="M303" s="142" t="s">
        <v>41</v>
      </c>
      <c r="N303" s="142" t="s">
        <v>1656</v>
      </c>
      <c r="O303" s="142" t="s">
        <v>45</v>
      </c>
      <c r="P303" s="142" t="s">
        <v>437</v>
      </c>
      <c r="Q303" s="142" t="s">
        <v>247</v>
      </c>
      <c r="R303" s="142" t="s">
        <v>239</v>
      </c>
      <c r="S303" s="142" t="s">
        <v>46</v>
      </c>
      <c r="T303" s="142" t="s">
        <v>2657</v>
      </c>
      <c r="U303" s="142" t="s">
        <v>2658</v>
      </c>
      <c r="V303" s="146">
        <v>2.29E-2</v>
      </c>
      <c r="W303" s="146">
        <v>4.394E-2</v>
      </c>
      <c r="X303" s="142" t="s">
        <v>283</v>
      </c>
      <c r="Z303" s="147">
        <v>410600.5</v>
      </c>
      <c r="AA303" s="148">
        <v>1</v>
      </c>
      <c r="AB303" s="174">
        <v>99.35</v>
      </c>
      <c r="AD303" s="147">
        <v>407.93200000000002</v>
      </c>
      <c r="AG303" s="142" t="s">
        <v>288</v>
      </c>
      <c r="AH303" s="146">
        <v>2.4789999999999999E-3</v>
      </c>
      <c r="AI303" s="146">
        <v>4.7402024648593902E-2</v>
      </c>
      <c r="AJ303" s="146">
        <v>4.5764417740126904E-3</v>
      </c>
    </row>
    <row r="304" spans="1:36" s="142" customFormat="1">
      <c r="A304" s="116">
        <v>1035</v>
      </c>
      <c r="B304" s="142">
        <v>1360</v>
      </c>
      <c r="C304" s="142" t="s">
        <v>1341</v>
      </c>
      <c r="D304" s="142" t="s">
        <v>1342</v>
      </c>
      <c r="E304" s="142" t="s">
        <v>35</v>
      </c>
      <c r="F304" s="142" t="s">
        <v>3484</v>
      </c>
      <c r="G304" s="142" t="s">
        <v>3485</v>
      </c>
      <c r="H304" s="142" t="s">
        <v>38</v>
      </c>
      <c r="I304" s="142" t="s">
        <v>1921</v>
      </c>
      <c r="J304" s="142" t="s">
        <v>39</v>
      </c>
      <c r="K304" s="142" t="s">
        <v>39</v>
      </c>
      <c r="L304" s="142" t="s">
        <v>40</v>
      </c>
      <c r="M304" s="142" t="s">
        <v>41</v>
      </c>
      <c r="N304" s="142" t="s">
        <v>1641</v>
      </c>
      <c r="O304" s="142" t="s">
        <v>45</v>
      </c>
      <c r="P304" s="142" t="s">
        <v>246</v>
      </c>
      <c r="Q304" s="142" t="s">
        <v>247</v>
      </c>
      <c r="R304" s="142" t="s">
        <v>239</v>
      </c>
      <c r="S304" s="142" t="s">
        <v>46</v>
      </c>
      <c r="T304" s="142" t="s">
        <v>3486</v>
      </c>
      <c r="U304" s="142" t="s">
        <v>3487</v>
      </c>
      <c r="V304" s="146">
        <v>1E-3</v>
      </c>
      <c r="W304" s="146">
        <v>2.0889999999999999E-2</v>
      </c>
      <c r="X304" s="142" t="s">
        <v>283</v>
      </c>
      <c r="Z304" s="147">
        <v>163651</v>
      </c>
      <c r="AA304" s="148">
        <v>1</v>
      </c>
      <c r="AB304" s="174">
        <v>113.31</v>
      </c>
      <c r="AD304" s="147">
        <v>185.43299999999999</v>
      </c>
      <c r="AG304" s="142" t="s">
        <v>288</v>
      </c>
      <c r="AH304" s="146">
        <v>5.1999999999999997E-5</v>
      </c>
      <c r="AI304" s="146">
        <v>2.1547478171651702E-2</v>
      </c>
      <c r="AJ304" s="146">
        <v>2.0803073278073199E-3</v>
      </c>
    </row>
    <row r="305" spans="1:36" s="142" customFormat="1">
      <c r="A305" s="116">
        <v>1035</v>
      </c>
      <c r="B305" s="142">
        <v>1360</v>
      </c>
      <c r="C305" s="142" t="s">
        <v>2619</v>
      </c>
      <c r="D305" s="142" t="s">
        <v>2620</v>
      </c>
      <c r="E305" s="142" t="s">
        <v>35</v>
      </c>
      <c r="F305" s="142" t="s">
        <v>3502</v>
      </c>
      <c r="G305" s="142" t="s">
        <v>3503</v>
      </c>
      <c r="H305" s="142" t="s">
        <v>38</v>
      </c>
      <c r="I305" s="142" t="s">
        <v>1381</v>
      </c>
      <c r="J305" s="142" t="s">
        <v>39</v>
      </c>
      <c r="K305" s="142" t="s">
        <v>178</v>
      </c>
      <c r="L305" s="142" t="s">
        <v>40</v>
      </c>
      <c r="M305" s="142" t="s">
        <v>41</v>
      </c>
      <c r="N305" s="142" t="s">
        <v>74</v>
      </c>
      <c r="O305" s="142" t="s">
        <v>45</v>
      </c>
      <c r="P305" s="142" t="s">
        <v>417</v>
      </c>
      <c r="Q305" s="142" t="s">
        <v>247</v>
      </c>
      <c r="R305" s="142" t="s">
        <v>239</v>
      </c>
      <c r="S305" s="142" t="s">
        <v>46</v>
      </c>
      <c r="T305" s="142" t="s">
        <v>2663</v>
      </c>
      <c r="U305" s="142" t="s">
        <v>2664</v>
      </c>
      <c r="V305" s="146">
        <v>3.4500000000000003E-2</v>
      </c>
      <c r="W305" s="146">
        <v>5.1799999999999999E-2</v>
      </c>
      <c r="X305" s="142" t="s">
        <v>283</v>
      </c>
      <c r="Z305" s="147">
        <v>43961</v>
      </c>
      <c r="AA305" s="148">
        <v>1</v>
      </c>
      <c r="AB305" s="174">
        <v>100.87</v>
      </c>
      <c r="AD305" s="147">
        <v>44.343000000000004</v>
      </c>
      <c r="AG305" s="142" t="s">
        <v>288</v>
      </c>
      <c r="AH305" s="146">
        <v>7.8999999999999996E-5</v>
      </c>
      <c r="AI305" s="146">
        <v>5.1527506911741901E-3</v>
      </c>
      <c r="AJ305" s="146">
        <v>4.9747376170063704E-4</v>
      </c>
    </row>
    <row r="306" spans="1:36" s="142" customFormat="1">
      <c r="A306" s="116">
        <v>1035</v>
      </c>
      <c r="B306" s="142">
        <v>1360</v>
      </c>
      <c r="C306" s="142" t="s">
        <v>3507</v>
      </c>
      <c r="D306" s="142" t="s">
        <v>3508</v>
      </c>
      <c r="E306" s="142" t="s">
        <v>35</v>
      </c>
      <c r="F306" s="142" t="s">
        <v>3509</v>
      </c>
      <c r="G306" s="142" t="s">
        <v>3510</v>
      </c>
      <c r="H306" s="142" t="s">
        <v>38</v>
      </c>
      <c r="I306" s="142" t="s">
        <v>1381</v>
      </c>
      <c r="J306" s="142" t="s">
        <v>39</v>
      </c>
      <c r="K306" s="142" t="s">
        <v>39</v>
      </c>
      <c r="L306" s="142" t="s">
        <v>40</v>
      </c>
      <c r="M306" s="142" t="s">
        <v>41</v>
      </c>
      <c r="N306" s="142" t="s">
        <v>1646</v>
      </c>
      <c r="O306" s="142" t="s">
        <v>45</v>
      </c>
      <c r="P306" s="142" t="s">
        <v>2675</v>
      </c>
      <c r="Q306" s="142" t="s">
        <v>247</v>
      </c>
      <c r="R306" s="142" t="s">
        <v>239</v>
      </c>
      <c r="S306" s="142" t="s">
        <v>46</v>
      </c>
      <c r="T306" s="142" t="s">
        <v>2695</v>
      </c>
      <c r="U306" s="142" t="s">
        <v>426</v>
      </c>
      <c r="V306" s="146">
        <v>2.6100000000000002E-2</v>
      </c>
      <c r="W306" s="146">
        <v>3.3419999999999998E-2</v>
      </c>
      <c r="X306" s="142" t="s">
        <v>283</v>
      </c>
      <c r="Z306" s="147">
        <v>227318.5</v>
      </c>
      <c r="AA306" s="148">
        <v>1</v>
      </c>
      <c r="AB306" s="174">
        <v>99.33</v>
      </c>
      <c r="AD306" s="147">
        <v>225.79499999999999</v>
      </c>
      <c r="AG306" s="142" t="s">
        <v>288</v>
      </c>
      <c r="AH306" s="146">
        <v>1.885E-3</v>
      </c>
      <c r="AI306" s="146">
        <v>2.62376396741884E-2</v>
      </c>
      <c r="AJ306" s="146">
        <v>2.5331202864561698E-3</v>
      </c>
    </row>
    <row r="307" spans="1:36" s="142" customFormat="1">
      <c r="A307" s="116">
        <v>1035</v>
      </c>
      <c r="B307" s="142">
        <v>1360</v>
      </c>
      <c r="C307" s="142" t="s">
        <v>3020</v>
      </c>
      <c r="D307" s="142" t="s">
        <v>3021</v>
      </c>
      <c r="E307" s="142" t="s">
        <v>35</v>
      </c>
      <c r="F307" s="142" t="s">
        <v>3511</v>
      </c>
      <c r="G307" s="142" t="s">
        <v>3512</v>
      </c>
      <c r="H307" s="142" t="s">
        <v>38</v>
      </c>
      <c r="I307" s="142" t="s">
        <v>1921</v>
      </c>
      <c r="J307" s="142" t="s">
        <v>39</v>
      </c>
      <c r="K307" s="142" t="s">
        <v>39</v>
      </c>
      <c r="L307" s="142" t="s">
        <v>40</v>
      </c>
      <c r="M307" s="142" t="s">
        <v>41</v>
      </c>
      <c r="N307" s="142" t="s">
        <v>1641</v>
      </c>
      <c r="O307" s="142" t="s">
        <v>45</v>
      </c>
      <c r="P307" s="142" t="s">
        <v>246</v>
      </c>
      <c r="Q307" s="142" t="s">
        <v>247</v>
      </c>
      <c r="R307" s="142" t="s">
        <v>239</v>
      </c>
      <c r="S307" s="142" t="s">
        <v>46</v>
      </c>
      <c r="T307" s="142" t="s">
        <v>3513</v>
      </c>
      <c r="U307" s="142" t="s">
        <v>3514</v>
      </c>
      <c r="V307" s="146">
        <v>2E-3</v>
      </c>
      <c r="W307" s="146">
        <v>2.1569999999999999E-2</v>
      </c>
      <c r="X307" s="142" t="s">
        <v>283</v>
      </c>
      <c r="Z307" s="147">
        <v>660277.48</v>
      </c>
      <c r="AA307" s="148">
        <v>1</v>
      </c>
      <c r="AB307" s="174">
        <v>109.76</v>
      </c>
      <c r="AD307" s="147">
        <v>724.721</v>
      </c>
      <c r="AG307" s="142" t="s">
        <v>288</v>
      </c>
      <c r="AH307" s="146">
        <v>2.24E-4</v>
      </c>
      <c r="AI307" s="146">
        <v>8.4213192160732295E-2</v>
      </c>
      <c r="AJ307" s="146">
        <v>8.1303862732531092E-3</v>
      </c>
    </row>
    <row r="308" spans="1:36" s="142" customFormat="1">
      <c r="A308" s="116">
        <v>1035</v>
      </c>
      <c r="B308" s="142">
        <v>1360</v>
      </c>
      <c r="C308" s="142" t="s">
        <v>3549</v>
      </c>
      <c r="D308" s="142" t="s">
        <v>3550</v>
      </c>
      <c r="E308" s="142" t="s">
        <v>35</v>
      </c>
      <c r="F308" s="142" t="s">
        <v>3551</v>
      </c>
      <c r="G308" s="142" t="s">
        <v>3552</v>
      </c>
      <c r="H308" s="142" t="s">
        <v>38</v>
      </c>
      <c r="I308" s="142" t="s">
        <v>1381</v>
      </c>
      <c r="J308" s="142" t="s">
        <v>39</v>
      </c>
      <c r="K308" s="142" t="s">
        <v>39</v>
      </c>
      <c r="L308" s="142" t="s">
        <v>40</v>
      </c>
      <c r="M308" s="142" t="s">
        <v>41</v>
      </c>
      <c r="N308" s="142" t="s">
        <v>144</v>
      </c>
      <c r="O308" s="142" t="s">
        <v>45</v>
      </c>
      <c r="P308" s="142" t="s">
        <v>2780</v>
      </c>
      <c r="Q308" s="142" t="s">
        <v>238</v>
      </c>
      <c r="R308" s="142" t="s">
        <v>239</v>
      </c>
      <c r="S308" s="142" t="s">
        <v>46</v>
      </c>
      <c r="T308" s="142" t="s">
        <v>2738</v>
      </c>
      <c r="U308" s="142" t="s">
        <v>1378</v>
      </c>
      <c r="V308" s="146">
        <v>0.02</v>
      </c>
      <c r="W308" s="146">
        <v>4.7070000000000001E-2</v>
      </c>
      <c r="X308" s="142" t="s">
        <v>283</v>
      </c>
      <c r="Z308" s="147">
        <v>28881.69</v>
      </c>
      <c r="AA308" s="148">
        <v>1</v>
      </c>
      <c r="AB308" s="174">
        <v>98.71</v>
      </c>
      <c r="AD308" s="147">
        <v>28.509</v>
      </c>
      <c r="AG308" s="142" t="s">
        <v>288</v>
      </c>
      <c r="AH308" s="146">
        <v>2.43E-4</v>
      </c>
      <c r="AI308" s="146">
        <v>3.3127853776004999E-3</v>
      </c>
      <c r="AJ308" s="146">
        <v>3.1983379407906899E-4</v>
      </c>
    </row>
    <row r="309" spans="1:36" s="142" customFormat="1">
      <c r="A309" s="116">
        <v>1035</v>
      </c>
      <c r="B309" s="142">
        <v>9939</v>
      </c>
      <c r="C309" s="142" t="s">
        <v>2580</v>
      </c>
      <c r="D309" s="142" t="s">
        <v>2581</v>
      </c>
      <c r="E309" s="142" t="s">
        <v>340</v>
      </c>
      <c r="F309" s="142" t="s">
        <v>2582</v>
      </c>
      <c r="G309" s="142" t="s">
        <v>2583</v>
      </c>
      <c r="H309" s="142" t="s">
        <v>38</v>
      </c>
      <c r="I309" s="142" t="s">
        <v>1921</v>
      </c>
      <c r="J309" s="142" t="s">
        <v>39</v>
      </c>
      <c r="K309" s="142" t="s">
        <v>39</v>
      </c>
      <c r="L309" s="142" t="s">
        <v>40</v>
      </c>
      <c r="M309" s="142" t="s">
        <v>41</v>
      </c>
      <c r="N309" s="142" t="s">
        <v>144</v>
      </c>
      <c r="O309" s="142" t="s">
        <v>45</v>
      </c>
      <c r="P309" s="142" t="s">
        <v>306</v>
      </c>
      <c r="Q309" s="142" t="s">
        <v>306</v>
      </c>
      <c r="R309" s="142" t="s">
        <v>306</v>
      </c>
      <c r="S309" s="142" t="s">
        <v>46</v>
      </c>
      <c r="T309" s="142" t="s">
        <v>307</v>
      </c>
      <c r="U309" s="142" t="s">
        <v>970</v>
      </c>
      <c r="V309" s="146">
        <v>0.06</v>
      </c>
      <c r="W309" s="146">
        <v>1E-4</v>
      </c>
      <c r="X309" s="142" t="s">
        <v>283</v>
      </c>
      <c r="Z309" s="147">
        <v>518000</v>
      </c>
      <c r="AA309" s="148">
        <v>1</v>
      </c>
      <c r="AB309" s="174">
        <v>1.97</v>
      </c>
      <c r="AD309" s="147">
        <v>10.205</v>
      </c>
      <c r="AG309" s="142" t="s">
        <v>288</v>
      </c>
      <c r="AH309" s="146">
        <v>4.3990000000000001E-3</v>
      </c>
      <c r="AI309" s="146">
        <v>3.2222063337983103E-5</v>
      </c>
      <c r="AJ309" s="146">
        <v>2.5910042518310601E-6</v>
      </c>
    </row>
    <row r="310" spans="1:36" s="142" customFormat="1">
      <c r="A310" s="116">
        <v>1035</v>
      </c>
      <c r="B310" s="142">
        <v>9939</v>
      </c>
      <c r="C310" s="142" t="s">
        <v>2580</v>
      </c>
      <c r="D310" s="142" t="s">
        <v>2581</v>
      </c>
      <c r="E310" s="142" t="s">
        <v>340</v>
      </c>
      <c r="F310" s="142" t="s">
        <v>2584</v>
      </c>
      <c r="G310" s="142" t="s">
        <v>2585</v>
      </c>
      <c r="H310" s="142" t="s">
        <v>38</v>
      </c>
      <c r="I310" s="142" t="s">
        <v>1921</v>
      </c>
      <c r="J310" s="142" t="s">
        <v>39</v>
      </c>
      <c r="K310" s="142" t="s">
        <v>39</v>
      </c>
      <c r="L310" s="142" t="s">
        <v>40</v>
      </c>
      <c r="M310" s="142" t="s">
        <v>41</v>
      </c>
      <c r="N310" s="142" t="s">
        <v>144</v>
      </c>
      <c r="O310" s="142" t="s">
        <v>45</v>
      </c>
      <c r="P310" s="142" t="s">
        <v>306</v>
      </c>
      <c r="Q310" s="142" t="s">
        <v>306</v>
      </c>
      <c r="R310" s="142" t="s">
        <v>306</v>
      </c>
      <c r="S310" s="142" t="s">
        <v>46</v>
      </c>
      <c r="T310" s="142" t="s">
        <v>307</v>
      </c>
      <c r="U310" s="142" t="s">
        <v>970</v>
      </c>
      <c r="V310" s="146">
        <v>6.9000000000000006E-2</v>
      </c>
      <c r="W310" s="146">
        <v>1E-4</v>
      </c>
      <c r="X310" s="142" t="s">
        <v>283</v>
      </c>
      <c r="Z310" s="147">
        <v>1063431.67</v>
      </c>
      <c r="AA310" s="148">
        <v>1</v>
      </c>
      <c r="AB310" s="174">
        <v>2.21</v>
      </c>
      <c r="AD310" s="147">
        <v>23.501999999999999</v>
      </c>
      <c r="AG310" s="142" t="s">
        <v>288</v>
      </c>
      <c r="AH310" s="146">
        <v>6.156E-3</v>
      </c>
      <c r="AI310" s="146">
        <v>7.4209452016002001E-5</v>
      </c>
      <c r="AJ310" s="146">
        <v>5.9672468420996302E-6</v>
      </c>
    </row>
    <row r="311" spans="1:36" s="142" customFormat="1">
      <c r="A311" s="116">
        <v>1035</v>
      </c>
      <c r="B311" s="142">
        <v>9939</v>
      </c>
      <c r="C311" s="142" t="s">
        <v>2653</v>
      </c>
      <c r="D311" s="142" t="s">
        <v>2654</v>
      </c>
      <c r="E311" s="142" t="s">
        <v>35</v>
      </c>
      <c r="F311" s="142" t="s">
        <v>2655</v>
      </c>
      <c r="G311" s="142" t="s">
        <v>2656</v>
      </c>
      <c r="H311" s="142" t="s">
        <v>38</v>
      </c>
      <c r="I311" s="142" t="s">
        <v>1381</v>
      </c>
      <c r="J311" s="142" t="s">
        <v>39</v>
      </c>
      <c r="K311" s="142" t="s">
        <v>39</v>
      </c>
      <c r="L311" s="142" t="s">
        <v>40</v>
      </c>
      <c r="M311" s="142" t="s">
        <v>41</v>
      </c>
      <c r="N311" s="142" t="s">
        <v>294</v>
      </c>
      <c r="O311" s="142" t="s">
        <v>45</v>
      </c>
      <c r="P311" s="142" t="s">
        <v>246</v>
      </c>
      <c r="Q311" s="142" t="s">
        <v>247</v>
      </c>
      <c r="R311" s="142" t="s">
        <v>239</v>
      </c>
      <c r="S311" s="142" t="s">
        <v>46</v>
      </c>
      <c r="T311" s="142" t="s">
        <v>2657</v>
      </c>
      <c r="U311" s="142" t="s">
        <v>2658</v>
      </c>
      <c r="V311" s="146">
        <v>4.7E-2</v>
      </c>
      <c r="W311" s="146">
        <v>3.9300000000000002E-2</v>
      </c>
      <c r="X311" s="142" t="s">
        <v>283</v>
      </c>
      <c r="Z311" s="147">
        <v>501306</v>
      </c>
      <c r="AA311" s="148">
        <v>1</v>
      </c>
      <c r="AB311" s="174">
        <v>100.72</v>
      </c>
      <c r="AD311" s="147">
        <v>504.91500000000002</v>
      </c>
      <c r="AG311" s="142" t="s">
        <v>288</v>
      </c>
      <c r="AH311" s="146">
        <v>3.2460000000000002E-3</v>
      </c>
      <c r="AI311" s="146">
        <v>1.5943217864721501E-3</v>
      </c>
      <c r="AJ311" s="146">
        <v>1.28200807136604E-4</v>
      </c>
    </row>
    <row r="312" spans="1:36" s="142" customFormat="1">
      <c r="A312" s="116">
        <v>1035</v>
      </c>
      <c r="B312" s="142">
        <v>9939</v>
      </c>
      <c r="C312" s="142" t="s">
        <v>2659</v>
      </c>
      <c r="D312" s="142" t="s">
        <v>2660</v>
      </c>
      <c r="E312" s="142" t="s">
        <v>35</v>
      </c>
      <c r="F312" s="142" t="s">
        <v>2661</v>
      </c>
      <c r="G312" s="142" t="s">
        <v>2662</v>
      </c>
      <c r="H312" s="142" t="s">
        <v>38</v>
      </c>
      <c r="I312" s="142" t="s">
        <v>1381</v>
      </c>
      <c r="J312" s="142" t="s">
        <v>39</v>
      </c>
      <c r="K312" s="142" t="s">
        <v>39</v>
      </c>
      <c r="L312" s="142" t="s">
        <v>40</v>
      </c>
      <c r="M312" s="142" t="s">
        <v>41</v>
      </c>
      <c r="N312" s="142" t="s">
        <v>59</v>
      </c>
      <c r="O312" s="142" t="s">
        <v>45</v>
      </c>
      <c r="P312" s="142" t="s">
        <v>437</v>
      </c>
      <c r="Q312" s="142" t="s">
        <v>247</v>
      </c>
      <c r="R312" s="142" t="s">
        <v>239</v>
      </c>
      <c r="S312" s="142" t="s">
        <v>46</v>
      </c>
      <c r="T312" s="142" t="s">
        <v>2663</v>
      </c>
      <c r="U312" s="142" t="s">
        <v>2664</v>
      </c>
      <c r="V312" s="146">
        <v>2.75E-2</v>
      </c>
      <c r="W312" s="146">
        <v>3.6470000000000002E-2</v>
      </c>
      <c r="X312" s="142" t="s">
        <v>283</v>
      </c>
      <c r="Z312" s="147">
        <v>122382.53</v>
      </c>
      <c r="AA312" s="148">
        <v>1</v>
      </c>
      <c r="AB312" s="174">
        <v>100.77</v>
      </c>
      <c r="AD312" s="147">
        <v>123.325</v>
      </c>
      <c r="AG312" s="142" t="s">
        <v>288</v>
      </c>
      <c r="AH312" s="146">
        <v>2.6610000000000002E-3</v>
      </c>
      <c r="AI312" s="146">
        <v>3.8941084892084597E-4</v>
      </c>
      <c r="AJ312" s="146">
        <v>3.1312866425710597E-5</v>
      </c>
    </row>
    <row r="313" spans="1:36" s="142" customFormat="1">
      <c r="A313" s="116">
        <v>1035</v>
      </c>
      <c r="B313" s="142">
        <v>9939</v>
      </c>
      <c r="C313" s="142" t="s">
        <v>2678</v>
      </c>
      <c r="D313" s="142" t="s">
        <v>2679</v>
      </c>
      <c r="E313" s="142" t="s">
        <v>35</v>
      </c>
      <c r="F313" s="142" t="s">
        <v>2680</v>
      </c>
      <c r="G313" s="142" t="s">
        <v>2681</v>
      </c>
      <c r="H313" s="142" t="s">
        <v>38</v>
      </c>
      <c r="I313" s="142" t="s">
        <v>1921</v>
      </c>
      <c r="J313" s="142" t="s">
        <v>39</v>
      </c>
      <c r="K313" s="142" t="s">
        <v>39</v>
      </c>
      <c r="L313" s="142" t="s">
        <v>40</v>
      </c>
      <c r="M313" s="142" t="s">
        <v>41</v>
      </c>
      <c r="N313" s="142" t="s">
        <v>52</v>
      </c>
      <c r="O313" s="142" t="s">
        <v>45</v>
      </c>
      <c r="P313" s="142" t="s">
        <v>2682</v>
      </c>
      <c r="Q313" s="142" t="s">
        <v>238</v>
      </c>
      <c r="R313" s="142" t="s">
        <v>239</v>
      </c>
      <c r="S313" s="142" t="s">
        <v>46</v>
      </c>
      <c r="T313" s="142" t="s">
        <v>2683</v>
      </c>
      <c r="U313" s="142" t="s">
        <v>2684</v>
      </c>
      <c r="V313" s="146">
        <v>1.9599999999999999E-2</v>
      </c>
      <c r="W313" s="146">
        <v>2.4039999999999999E-2</v>
      </c>
      <c r="X313" s="142" t="s">
        <v>283</v>
      </c>
      <c r="Z313" s="147">
        <v>1489029.3</v>
      </c>
      <c r="AA313" s="148">
        <v>1</v>
      </c>
      <c r="AB313" s="174">
        <v>119.64</v>
      </c>
      <c r="AD313" s="147">
        <v>1781.4749999999999</v>
      </c>
      <c r="AG313" s="142" t="s">
        <v>288</v>
      </c>
      <c r="AH313" s="146">
        <v>1.7340000000000001E-3</v>
      </c>
      <c r="AI313" s="146">
        <v>5.6251875774606603E-3</v>
      </c>
      <c r="AJ313" s="146">
        <v>4.5232624545700798E-4</v>
      </c>
    </row>
    <row r="314" spans="1:36" s="142" customFormat="1">
      <c r="A314" s="116">
        <v>1035</v>
      </c>
      <c r="B314" s="142">
        <v>9939</v>
      </c>
      <c r="C314" s="142" t="s">
        <v>2685</v>
      </c>
      <c r="D314" s="142" t="s">
        <v>2686</v>
      </c>
      <c r="E314" s="142" t="s">
        <v>35</v>
      </c>
      <c r="F314" s="142" t="s">
        <v>2687</v>
      </c>
      <c r="G314" s="142" t="s">
        <v>2688</v>
      </c>
      <c r="H314" s="142" t="s">
        <v>38</v>
      </c>
      <c r="I314" s="142" t="s">
        <v>1381</v>
      </c>
      <c r="J314" s="142" t="s">
        <v>39</v>
      </c>
      <c r="K314" s="142" t="s">
        <v>39</v>
      </c>
      <c r="L314" s="142" t="s">
        <v>40</v>
      </c>
      <c r="M314" s="142" t="s">
        <v>41</v>
      </c>
      <c r="N314" s="142" t="s">
        <v>617</v>
      </c>
      <c r="O314" s="142" t="s">
        <v>45</v>
      </c>
      <c r="P314" s="142" t="s">
        <v>437</v>
      </c>
      <c r="Q314" s="142" t="s">
        <v>247</v>
      </c>
      <c r="R314" s="142" t="s">
        <v>239</v>
      </c>
      <c r="S314" s="142" t="s">
        <v>46</v>
      </c>
      <c r="T314" s="142" t="s">
        <v>2689</v>
      </c>
      <c r="U314" s="142" t="s">
        <v>2690</v>
      </c>
      <c r="V314" s="146">
        <v>3.5499999999999997E-2</v>
      </c>
      <c r="W314" s="146">
        <v>0.12033000000000001</v>
      </c>
      <c r="X314" s="142" t="s">
        <v>283</v>
      </c>
      <c r="Z314" s="147">
        <v>484228.5</v>
      </c>
      <c r="AA314" s="148">
        <v>1</v>
      </c>
      <c r="AB314" s="174">
        <v>101.68</v>
      </c>
      <c r="AD314" s="147">
        <v>492.36399999999998</v>
      </c>
      <c r="AG314" s="142" t="s">
        <v>288</v>
      </c>
      <c r="AH314" s="146">
        <v>3.4069999999999999E-3</v>
      </c>
      <c r="AI314" s="146">
        <v>1.55468799683742E-3</v>
      </c>
      <c r="AJ314" s="146">
        <v>1.25013819500753E-4</v>
      </c>
    </row>
    <row r="315" spans="1:36" s="142" customFormat="1">
      <c r="A315" s="116">
        <v>1035</v>
      </c>
      <c r="B315" s="142">
        <v>9939</v>
      </c>
      <c r="C315" s="142" t="s">
        <v>2691</v>
      </c>
      <c r="D315" s="142" t="s">
        <v>2692</v>
      </c>
      <c r="E315" s="142" t="s">
        <v>35</v>
      </c>
      <c r="F315" s="142" t="s">
        <v>2693</v>
      </c>
      <c r="G315" s="142" t="s">
        <v>2694</v>
      </c>
      <c r="H315" s="142" t="s">
        <v>38</v>
      </c>
      <c r="I315" s="142" t="s">
        <v>1921</v>
      </c>
      <c r="J315" s="142" t="s">
        <v>39</v>
      </c>
      <c r="K315" s="142" t="s">
        <v>39</v>
      </c>
      <c r="L315" s="142" t="s">
        <v>40</v>
      </c>
      <c r="M315" s="142" t="s">
        <v>41</v>
      </c>
      <c r="N315" s="142" t="s">
        <v>52</v>
      </c>
      <c r="O315" s="142" t="s">
        <v>45</v>
      </c>
      <c r="P315" s="142" t="s">
        <v>452</v>
      </c>
      <c r="Q315" s="142" t="s">
        <v>247</v>
      </c>
      <c r="R315" s="142" t="s">
        <v>239</v>
      </c>
      <c r="S315" s="142" t="s">
        <v>46</v>
      </c>
      <c r="T315" s="142" t="s">
        <v>2695</v>
      </c>
      <c r="U315" s="142" t="s">
        <v>865</v>
      </c>
      <c r="V315" s="146">
        <v>2.3E-2</v>
      </c>
      <c r="W315" s="146">
        <v>3.066E-2</v>
      </c>
      <c r="X315" s="142" t="s">
        <v>283</v>
      </c>
      <c r="Z315" s="147">
        <v>23240</v>
      </c>
      <c r="AA315" s="148">
        <v>1</v>
      </c>
      <c r="AB315" s="174">
        <v>119.88</v>
      </c>
      <c r="AD315" s="147">
        <v>27.86</v>
      </c>
      <c r="AG315" s="142" t="s">
        <v>288</v>
      </c>
      <c r="AH315" s="146">
        <v>6.1799999999999995E-4</v>
      </c>
      <c r="AI315" s="146">
        <v>8.7971139825892606E-5</v>
      </c>
      <c r="AJ315" s="146">
        <v>7.0738361766742E-6</v>
      </c>
    </row>
    <row r="316" spans="1:36" s="142" customFormat="1">
      <c r="A316" s="116">
        <v>1035</v>
      </c>
      <c r="B316" s="142">
        <v>9939</v>
      </c>
      <c r="C316" s="142" t="s">
        <v>2696</v>
      </c>
      <c r="D316" s="142" t="s">
        <v>2697</v>
      </c>
      <c r="E316" s="142" t="s">
        <v>35</v>
      </c>
      <c r="F316" s="142" t="s">
        <v>2698</v>
      </c>
      <c r="G316" s="142" t="s">
        <v>2699</v>
      </c>
      <c r="H316" s="142" t="s">
        <v>38</v>
      </c>
      <c r="I316" s="142" t="s">
        <v>1921</v>
      </c>
      <c r="J316" s="142" t="s">
        <v>39</v>
      </c>
      <c r="K316" s="142" t="s">
        <v>39</v>
      </c>
      <c r="L316" s="142" t="s">
        <v>40</v>
      </c>
      <c r="M316" s="142" t="s">
        <v>41</v>
      </c>
      <c r="N316" s="142" t="s">
        <v>52</v>
      </c>
      <c r="O316" s="142" t="s">
        <v>45</v>
      </c>
      <c r="P316" s="142" t="s">
        <v>559</v>
      </c>
      <c r="Q316" s="142" t="s">
        <v>247</v>
      </c>
      <c r="R316" s="142" t="s">
        <v>239</v>
      </c>
      <c r="S316" s="142" t="s">
        <v>46</v>
      </c>
      <c r="T316" s="142" t="s">
        <v>2700</v>
      </c>
      <c r="U316" s="142" t="s">
        <v>1025</v>
      </c>
      <c r="V316" s="146">
        <v>2.1499999999999998E-2</v>
      </c>
      <c r="W316" s="146">
        <v>3.508E-2</v>
      </c>
      <c r="X316" s="142" t="s">
        <v>283</v>
      </c>
      <c r="Z316" s="147">
        <v>394709</v>
      </c>
      <c r="AA316" s="148">
        <v>1</v>
      </c>
      <c r="AB316" s="174">
        <v>120.56</v>
      </c>
      <c r="AD316" s="147">
        <v>475.86099999999999</v>
      </c>
      <c r="AG316" s="142" t="s">
        <v>288</v>
      </c>
      <c r="AH316" s="146">
        <v>5.6300000000000002E-4</v>
      </c>
      <c r="AI316" s="146">
        <v>1.50258008865762E-3</v>
      </c>
      <c r="AJ316" s="146">
        <v>1.2082377709931801E-4</v>
      </c>
    </row>
    <row r="317" spans="1:36" s="142" customFormat="1">
      <c r="A317" s="116">
        <v>1035</v>
      </c>
      <c r="B317" s="142">
        <v>9939</v>
      </c>
      <c r="C317" s="142" t="s">
        <v>2696</v>
      </c>
      <c r="D317" s="142" t="s">
        <v>2697</v>
      </c>
      <c r="E317" s="142" t="s">
        <v>35</v>
      </c>
      <c r="F317" s="142" t="s">
        <v>2701</v>
      </c>
      <c r="G317" s="142" t="s">
        <v>2702</v>
      </c>
      <c r="H317" s="142" t="s">
        <v>38</v>
      </c>
      <c r="I317" s="142" t="s">
        <v>1921</v>
      </c>
      <c r="J317" s="142" t="s">
        <v>39</v>
      </c>
      <c r="K317" s="142" t="s">
        <v>39</v>
      </c>
      <c r="L317" s="142" t="s">
        <v>40</v>
      </c>
      <c r="M317" s="142" t="s">
        <v>41</v>
      </c>
      <c r="N317" s="142" t="s">
        <v>52</v>
      </c>
      <c r="O317" s="142" t="s">
        <v>45</v>
      </c>
      <c r="P317" s="142" t="s">
        <v>559</v>
      </c>
      <c r="Q317" s="142" t="s">
        <v>247</v>
      </c>
      <c r="R317" s="142" t="s">
        <v>239</v>
      </c>
      <c r="S317" s="142" t="s">
        <v>46</v>
      </c>
      <c r="T317" s="142" t="s">
        <v>2700</v>
      </c>
      <c r="U317" s="142" t="s">
        <v>1025</v>
      </c>
      <c r="V317" s="146">
        <v>1.6E-2</v>
      </c>
      <c r="W317" s="146">
        <v>3.6159999999999998E-2</v>
      </c>
      <c r="X317" s="142" t="s">
        <v>283</v>
      </c>
      <c r="Z317" s="147">
        <v>244266.9</v>
      </c>
      <c r="AA317" s="148">
        <v>1</v>
      </c>
      <c r="AB317" s="174">
        <v>120.18</v>
      </c>
      <c r="AD317" s="147">
        <v>293.56</v>
      </c>
      <c r="AG317" s="142" t="s">
        <v>288</v>
      </c>
      <c r="AH317" s="146">
        <v>1.683E-3</v>
      </c>
      <c r="AI317" s="146">
        <v>9.2694545970925502E-4</v>
      </c>
      <c r="AJ317" s="146">
        <v>7.4536493896436599E-5</v>
      </c>
    </row>
    <row r="318" spans="1:36" s="142" customFormat="1">
      <c r="A318" s="116">
        <v>1035</v>
      </c>
      <c r="B318" s="142">
        <v>9939</v>
      </c>
      <c r="C318" s="142" t="s">
        <v>2703</v>
      </c>
      <c r="D318" s="142" t="s">
        <v>2704</v>
      </c>
      <c r="E318" s="142" t="s">
        <v>35</v>
      </c>
      <c r="F318" s="142" t="s">
        <v>2705</v>
      </c>
      <c r="G318" s="142" t="s">
        <v>2706</v>
      </c>
      <c r="H318" s="142" t="s">
        <v>38</v>
      </c>
      <c r="I318" s="142" t="s">
        <v>1921</v>
      </c>
      <c r="J318" s="142" t="s">
        <v>39</v>
      </c>
      <c r="K318" s="142" t="s">
        <v>39</v>
      </c>
      <c r="L318" s="142" t="s">
        <v>40</v>
      </c>
      <c r="M318" s="142" t="s">
        <v>41</v>
      </c>
      <c r="N318" s="142" t="s">
        <v>52</v>
      </c>
      <c r="O318" s="142" t="s">
        <v>45</v>
      </c>
      <c r="P318" s="142" t="s">
        <v>437</v>
      </c>
      <c r="Q318" s="142" t="s">
        <v>247</v>
      </c>
      <c r="R318" s="142" t="s">
        <v>239</v>
      </c>
      <c r="S318" s="142" t="s">
        <v>46</v>
      </c>
      <c r="T318" s="142" t="s">
        <v>2707</v>
      </c>
      <c r="U318" s="142" t="s">
        <v>2708</v>
      </c>
      <c r="V318" s="146">
        <v>1.95E-2</v>
      </c>
      <c r="W318" s="146">
        <v>3.8300000000000001E-2</v>
      </c>
      <c r="X318" s="142" t="s">
        <v>283</v>
      </c>
      <c r="Z318" s="147">
        <v>297946</v>
      </c>
      <c r="AA318" s="148">
        <v>1</v>
      </c>
      <c r="AB318" s="174">
        <v>119.44</v>
      </c>
      <c r="AD318" s="147">
        <v>355.86700000000002</v>
      </c>
      <c r="AG318" s="142" t="s">
        <v>288</v>
      </c>
      <c r="AH318" s="146">
        <v>1.7700000000000001E-3</v>
      </c>
      <c r="AI318" s="146">
        <v>1.1236853403966799E-3</v>
      </c>
      <c r="AJ318" s="146">
        <v>9.03565195111516E-5</v>
      </c>
    </row>
    <row r="319" spans="1:36" s="142" customFormat="1">
      <c r="A319" s="116">
        <v>1035</v>
      </c>
      <c r="B319" s="142">
        <v>9939</v>
      </c>
      <c r="C319" s="142" t="s">
        <v>2709</v>
      </c>
      <c r="D319" s="142" t="s">
        <v>2710</v>
      </c>
      <c r="E319" s="142" t="s">
        <v>35</v>
      </c>
      <c r="F319" s="142" t="s">
        <v>2711</v>
      </c>
      <c r="G319" s="142" t="s">
        <v>2712</v>
      </c>
      <c r="H319" s="142" t="s">
        <v>38</v>
      </c>
      <c r="I319" s="142" t="s">
        <v>522</v>
      </c>
      <c r="J319" s="142" t="s">
        <v>39</v>
      </c>
      <c r="K319" s="142" t="s">
        <v>39</v>
      </c>
      <c r="L319" s="142" t="s">
        <v>40</v>
      </c>
      <c r="M319" s="142" t="s">
        <v>41</v>
      </c>
      <c r="N319" s="142" t="s">
        <v>67</v>
      </c>
      <c r="O319" s="142" t="s">
        <v>45</v>
      </c>
      <c r="P319" s="142" t="s">
        <v>2713</v>
      </c>
      <c r="Q319" s="142" t="s">
        <v>238</v>
      </c>
      <c r="R319" s="142" t="s">
        <v>239</v>
      </c>
      <c r="S319" s="142" t="s">
        <v>46</v>
      </c>
      <c r="T319" s="142" t="s">
        <v>2714</v>
      </c>
      <c r="U319" s="142" t="s">
        <v>2715</v>
      </c>
      <c r="V319" s="146">
        <v>4.6899999999999997E-2</v>
      </c>
      <c r="W319" s="146">
        <v>5.3400000000000003E-2</v>
      </c>
      <c r="X319" s="142" t="s">
        <v>283</v>
      </c>
      <c r="Z319" s="147">
        <v>1182506.77</v>
      </c>
      <c r="AA319" s="148">
        <v>1</v>
      </c>
      <c r="AB319" s="174">
        <v>85.05</v>
      </c>
      <c r="AD319" s="147">
        <v>1005.722</v>
      </c>
      <c r="AG319" s="142" t="s">
        <v>288</v>
      </c>
      <c r="AH319" s="146">
        <v>8.7500000000000002E-4</v>
      </c>
      <c r="AI319" s="146">
        <v>3.17566962335359E-3</v>
      </c>
      <c r="AJ319" s="146">
        <v>2.5535836765675299E-4</v>
      </c>
    </row>
    <row r="320" spans="1:36" s="142" customFormat="1">
      <c r="A320" s="116">
        <v>1035</v>
      </c>
      <c r="B320" s="142">
        <v>9939</v>
      </c>
      <c r="C320" s="142" t="s">
        <v>2659</v>
      </c>
      <c r="D320" s="142" t="s">
        <v>2660</v>
      </c>
      <c r="E320" s="142" t="s">
        <v>35</v>
      </c>
      <c r="F320" s="142" t="s">
        <v>2716</v>
      </c>
      <c r="G320" s="142" t="s">
        <v>2717</v>
      </c>
      <c r="H320" s="142" t="s">
        <v>38</v>
      </c>
      <c r="I320" s="142" t="s">
        <v>1381</v>
      </c>
      <c r="J320" s="142" t="s">
        <v>39</v>
      </c>
      <c r="K320" s="142" t="s">
        <v>39</v>
      </c>
      <c r="L320" s="142" t="s">
        <v>40</v>
      </c>
      <c r="M320" s="142" t="s">
        <v>41</v>
      </c>
      <c r="N320" s="142" t="s">
        <v>59</v>
      </c>
      <c r="O320" s="142" t="s">
        <v>45</v>
      </c>
      <c r="P320" s="142" t="s">
        <v>437</v>
      </c>
      <c r="Q320" s="142" t="s">
        <v>247</v>
      </c>
      <c r="R320" s="142" t="s">
        <v>239</v>
      </c>
      <c r="S320" s="142" t="s">
        <v>46</v>
      </c>
      <c r="T320" s="142" t="s">
        <v>2718</v>
      </c>
      <c r="U320" s="142" t="s">
        <v>2719</v>
      </c>
      <c r="V320" s="146">
        <v>2.3E-2</v>
      </c>
      <c r="W320" s="146">
        <v>3.8859999999999999E-2</v>
      </c>
      <c r="X320" s="142" t="s">
        <v>283</v>
      </c>
      <c r="Z320" s="147">
        <v>600000</v>
      </c>
      <c r="AA320" s="148">
        <v>1</v>
      </c>
      <c r="AB320" s="174">
        <v>99.76</v>
      </c>
      <c r="AD320" s="147">
        <v>598.55999999999995</v>
      </c>
      <c r="AG320" s="142" t="s">
        <v>288</v>
      </c>
      <c r="AH320" s="146">
        <v>7.2800000000000002E-4</v>
      </c>
      <c r="AI320" s="146">
        <v>1.8900141339771501E-3</v>
      </c>
      <c r="AJ320" s="146">
        <v>1.51977687021147E-4</v>
      </c>
    </row>
    <row r="321" spans="1:36" s="142" customFormat="1">
      <c r="A321" s="116">
        <v>1035</v>
      </c>
      <c r="B321" s="142">
        <v>9939</v>
      </c>
      <c r="C321" s="142" t="s">
        <v>2720</v>
      </c>
      <c r="D321" s="142" t="s">
        <v>2721</v>
      </c>
      <c r="E321" s="142" t="s">
        <v>35</v>
      </c>
      <c r="F321" s="142" t="s">
        <v>2722</v>
      </c>
      <c r="G321" s="142" t="s">
        <v>2723</v>
      </c>
      <c r="H321" s="142" t="s">
        <v>38</v>
      </c>
      <c r="I321" s="142" t="s">
        <v>1921</v>
      </c>
      <c r="J321" s="142" t="s">
        <v>39</v>
      </c>
      <c r="K321" s="142" t="s">
        <v>39</v>
      </c>
      <c r="L321" s="142" t="s">
        <v>40</v>
      </c>
      <c r="M321" s="142" t="s">
        <v>41</v>
      </c>
      <c r="N321" s="142" t="s">
        <v>276</v>
      </c>
      <c r="O321" s="142" t="s">
        <v>45</v>
      </c>
      <c r="P321" s="142" t="s">
        <v>452</v>
      </c>
      <c r="Q321" s="142" t="s">
        <v>247</v>
      </c>
      <c r="R321" s="142" t="s">
        <v>239</v>
      </c>
      <c r="S321" s="142" t="s">
        <v>46</v>
      </c>
      <c r="T321" s="142" t="s">
        <v>2724</v>
      </c>
      <c r="U321" s="142" t="s">
        <v>2725</v>
      </c>
      <c r="V321" s="146">
        <v>2.5700000000000001E-2</v>
      </c>
      <c r="W321" s="146">
        <v>3.304E-2</v>
      </c>
      <c r="X321" s="142" t="s">
        <v>283</v>
      </c>
      <c r="Z321" s="147">
        <v>1630388.68</v>
      </c>
      <c r="AA321" s="148">
        <v>1</v>
      </c>
      <c r="AB321" s="174">
        <v>120.8</v>
      </c>
      <c r="AD321" s="147">
        <v>1969.51</v>
      </c>
      <c r="AG321" s="142" t="s">
        <v>288</v>
      </c>
      <c r="AH321" s="146">
        <v>1.9650000000000002E-3</v>
      </c>
      <c r="AI321" s="146">
        <v>6.2189268245192199E-3</v>
      </c>
      <c r="AJ321" s="146">
        <v>5.0006933681249696E-4</v>
      </c>
    </row>
    <row r="322" spans="1:36" s="142" customFormat="1">
      <c r="A322" s="116">
        <v>1035</v>
      </c>
      <c r="B322" s="142">
        <v>9939</v>
      </c>
      <c r="C322" s="142" t="s">
        <v>3752</v>
      </c>
      <c r="D322" s="142" t="s">
        <v>3753</v>
      </c>
      <c r="E322" s="142" t="s">
        <v>340</v>
      </c>
      <c r="F322" s="142" t="s">
        <v>3754</v>
      </c>
      <c r="G322" s="142" t="s">
        <v>3755</v>
      </c>
      <c r="H322" s="142" t="s">
        <v>38</v>
      </c>
      <c r="I322" s="142" t="s">
        <v>1381</v>
      </c>
      <c r="J322" s="142" t="s">
        <v>39</v>
      </c>
      <c r="K322" s="142" t="s">
        <v>178</v>
      </c>
      <c r="L322" s="142" t="s">
        <v>40</v>
      </c>
      <c r="M322" s="142" t="s">
        <v>41</v>
      </c>
      <c r="N322" s="142" t="s">
        <v>276</v>
      </c>
      <c r="O322" s="142" t="s">
        <v>45</v>
      </c>
      <c r="P322" s="142" t="s">
        <v>306</v>
      </c>
      <c r="Q322" s="142" t="s">
        <v>306</v>
      </c>
      <c r="R322" s="142" t="s">
        <v>306</v>
      </c>
      <c r="S322" s="142" t="s">
        <v>46</v>
      </c>
      <c r="T322" s="142" t="s">
        <v>307</v>
      </c>
      <c r="U322" s="142" t="s">
        <v>3756</v>
      </c>
      <c r="V322" s="146">
        <v>7.0499999999999993E-2</v>
      </c>
      <c r="W322" s="146">
        <v>1E-4</v>
      </c>
      <c r="X322" s="142" t="s">
        <v>283</v>
      </c>
      <c r="Z322" s="147">
        <v>636455.4</v>
      </c>
      <c r="AA322" s="148">
        <v>1</v>
      </c>
      <c r="AB322" s="174">
        <v>0</v>
      </c>
      <c r="AD322" s="147">
        <v>0</v>
      </c>
      <c r="AG322" s="142" t="s">
        <v>288</v>
      </c>
      <c r="AH322" s="146">
        <v>1.9400000000000001E-3</v>
      </c>
      <c r="AI322" s="146">
        <v>2.0096727172649E-11</v>
      </c>
      <c r="AJ322" s="146">
        <v>1.6159953819854198E-12</v>
      </c>
    </row>
    <row r="323" spans="1:36" s="142" customFormat="1">
      <c r="A323" s="116">
        <v>1035</v>
      </c>
      <c r="B323" s="142">
        <v>9939</v>
      </c>
      <c r="C323" s="142" t="s">
        <v>2685</v>
      </c>
      <c r="D323" s="142" t="s">
        <v>2686</v>
      </c>
      <c r="E323" s="142" t="s">
        <v>35</v>
      </c>
      <c r="F323" s="142" t="s">
        <v>2726</v>
      </c>
      <c r="G323" s="142" t="s">
        <v>2727</v>
      </c>
      <c r="H323" s="142" t="s">
        <v>38</v>
      </c>
      <c r="I323" s="142" t="s">
        <v>1381</v>
      </c>
      <c r="J323" s="142" t="s">
        <v>39</v>
      </c>
      <c r="K323" s="142" t="s">
        <v>39</v>
      </c>
      <c r="L323" s="142" t="s">
        <v>40</v>
      </c>
      <c r="M323" s="142" t="s">
        <v>41</v>
      </c>
      <c r="N323" s="142" t="s">
        <v>617</v>
      </c>
      <c r="O323" s="142" t="s">
        <v>45</v>
      </c>
      <c r="P323" s="142" t="s">
        <v>437</v>
      </c>
      <c r="Q323" s="142" t="s">
        <v>247</v>
      </c>
      <c r="R323" s="142" t="s">
        <v>239</v>
      </c>
      <c r="S323" s="142" t="s">
        <v>46</v>
      </c>
      <c r="T323" s="142" t="s">
        <v>2728</v>
      </c>
      <c r="U323" s="142" t="s">
        <v>113</v>
      </c>
      <c r="V323" s="146">
        <v>2.5000000000000001E-2</v>
      </c>
      <c r="W323" s="146">
        <v>3.9E-2</v>
      </c>
      <c r="X323" s="142" t="s">
        <v>283</v>
      </c>
      <c r="Z323" s="147">
        <v>137987</v>
      </c>
      <c r="AA323" s="148">
        <v>1</v>
      </c>
      <c r="AB323" s="174">
        <v>99.85</v>
      </c>
      <c r="AD323" s="147">
        <v>137.78</v>
      </c>
      <c r="AG323" s="142" t="s">
        <v>288</v>
      </c>
      <c r="AH323" s="146">
        <v>2.5900000000000001E-4</v>
      </c>
      <c r="AI323" s="146">
        <v>4.3505443770824398E-4</v>
      </c>
      <c r="AJ323" s="146">
        <v>3.4983107259654101E-5</v>
      </c>
    </row>
    <row r="324" spans="1:36" s="142" customFormat="1">
      <c r="A324" s="116">
        <v>1035</v>
      </c>
      <c r="B324" s="142">
        <v>9939</v>
      </c>
      <c r="C324" s="142" t="s">
        <v>2729</v>
      </c>
      <c r="D324" s="142" t="s">
        <v>2730</v>
      </c>
      <c r="E324" s="142" t="s">
        <v>35</v>
      </c>
      <c r="F324" s="142" t="s">
        <v>2731</v>
      </c>
      <c r="G324" s="142" t="s">
        <v>2732</v>
      </c>
      <c r="H324" s="142" t="s">
        <v>38</v>
      </c>
      <c r="I324" s="142" t="s">
        <v>1921</v>
      </c>
      <c r="J324" s="142" t="s">
        <v>39</v>
      </c>
      <c r="K324" s="142" t="s">
        <v>39</v>
      </c>
      <c r="L324" s="142" t="s">
        <v>40</v>
      </c>
      <c r="M324" s="142" t="s">
        <v>41</v>
      </c>
      <c r="N324" s="142" t="s">
        <v>276</v>
      </c>
      <c r="O324" s="142" t="s">
        <v>45</v>
      </c>
      <c r="P324" s="142" t="s">
        <v>2733</v>
      </c>
      <c r="Q324" s="142" t="s">
        <v>247</v>
      </c>
      <c r="R324" s="142" t="s">
        <v>239</v>
      </c>
      <c r="S324" s="142" t="s">
        <v>46</v>
      </c>
      <c r="T324" s="142" t="s">
        <v>2439</v>
      </c>
      <c r="U324" s="142" t="s">
        <v>2440</v>
      </c>
      <c r="V324" s="146">
        <v>0.03</v>
      </c>
      <c r="W324" s="146">
        <v>0.21598999999999999</v>
      </c>
      <c r="X324" s="142" t="s">
        <v>283</v>
      </c>
      <c r="Z324" s="147">
        <v>222870.65</v>
      </c>
      <c r="AA324" s="148">
        <v>1</v>
      </c>
      <c r="AB324" s="174">
        <v>120.19</v>
      </c>
      <c r="AD324" s="147">
        <v>267.86799999999999</v>
      </c>
      <c r="AG324" s="142" t="s">
        <v>288</v>
      </c>
      <c r="AH324" s="146">
        <v>5.4669999999999996E-3</v>
      </c>
      <c r="AI324" s="146">
        <v>8.4582121883796204E-4</v>
      </c>
      <c r="AJ324" s="146">
        <v>6.8013222843949105E-5</v>
      </c>
    </row>
    <row r="325" spans="1:36" s="142" customFormat="1">
      <c r="A325" s="116">
        <v>1035</v>
      </c>
      <c r="B325" s="142">
        <v>9939</v>
      </c>
      <c r="C325" s="142" t="s">
        <v>2734</v>
      </c>
      <c r="D325" s="142" t="s">
        <v>2735</v>
      </c>
      <c r="E325" s="142" t="s">
        <v>35</v>
      </c>
      <c r="F325" s="142" t="s">
        <v>2736</v>
      </c>
      <c r="G325" s="142" t="s">
        <v>2737</v>
      </c>
      <c r="H325" s="142" t="s">
        <v>38</v>
      </c>
      <c r="I325" s="142" t="s">
        <v>1381</v>
      </c>
      <c r="J325" s="142" t="s">
        <v>39</v>
      </c>
      <c r="K325" s="142" t="s">
        <v>39</v>
      </c>
      <c r="L325" s="142" t="s">
        <v>40</v>
      </c>
      <c r="M325" s="142" t="s">
        <v>41</v>
      </c>
      <c r="N325" s="142" t="s">
        <v>388</v>
      </c>
      <c r="O325" s="142" t="s">
        <v>45</v>
      </c>
      <c r="P325" s="142" t="s">
        <v>2612</v>
      </c>
      <c r="Q325" s="142" t="s">
        <v>247</v>
      </c>
      <c r="R325" s="142" t="s">
        <v>239</v>
      </c>
      <c r="S325" s="142" t="s">
        <v>46</v>
      </c>
      <c r="T325" s="142" t="s">
        <v>2738</v>
      </c>
      <c r="U325" s="142" t="s">
        <v>1378</v>
      </c>
      <c r="V325" s="146">
        <v>3.2500000000000001E-2</v>
      </c>
      <c r="W325" s="146">
        <v>3.3890000000000003E-2</v>
      </c>
      <c r="X325" s="142" t="s">
        <v>283</v>
      </c>
      <c r="Z325" s="147">
        <v>243451.71</v>
      </c>
      <c r="AA325" s="148">
        <v>1</v>
      </c>
      <c r="AB325" s="174">
        <v>99.95</v>
      </c>
      <c r="AD325" s="147">
        <v>243.33</v>
      </c>
      <c r="AG325" s="142" t="s">
        <v>288</v>
      </c>
      <c r="AH325" s="146">
        <v>1.116E-2</v>
      </c>
      <c r="AI325" s="146">
        <v>7.6833919616159602E-4</v>
      </c>
      <c r="AJ325" s="146">
        <v>6.1782825737185103E-5</v>
      </c>
    </row>
    <row r="326" spans="1:36" s="142" customFormat="1">
      <c r="A326" s="116">
        <v>1035</v>
      </c>
      <c r="B326" s="142">
        <v>9939</v>
      </c>
      <c r="C326" s="142" t="s">
        <v>2739</v>
      </c>
      <c r="D326" s="142" t="s">
        <v>2740</v>
      </c>
      <c r="E326" s="142" t="s">
        <v>35</v>
      </c>
      <c r="F326" s="142" t="s">
        <v>2741</v>
      </c>
      <c r="G326" s="142" t="s">
        <v>2742</v>
      </c>
      <c r="H326" s="142" t="s">
        <v>38</v>
      </c>
      <c r="I326" s="142" t="s">
        <v>1381</v>
      </c>
      <c r="J326" s="142" t="s">
        <v>39</v>
      </c>
      <c r="K326" s="142" t="s">
        <v>39</v>
      </c>
      <c r="L326" s="142" t="s">
        <v>40</v>
      </c>
      <c r="M326" s="142" t="s">
        <v>41</v>
      </c>
      <c r="N326" s="142" t="s">
        <v>52</v>
      </c>
      <c r="O326" s="142" t="s">
        <v>45</v>
      </c>
      <c r="P326" s="142" t="s">
        <v>246</v>
      </c>
      <c r="Q326" s="142" t="s">
        <v>247</v>
      </c>
      <c r="R326" s="142" t="s">
        <v>239</v>
      </c>
      <c r="S326" s="142" t="s">
        <v>46</v>
      </c>
      <c r="T326" s="142" t="s">
        <v>2743</v>
      </c>
      <c r="U326" s="142" t="s">
        <v>2744</v>
      </c>
      <c r="V326" s="146">
        <v>1.44E-2</v>
      </c>
      <c r="W326" s="146">
        <v>3.2779999999999997E-2</v>
      </c>
      <c r="X326" s="142" t="s">
        <v>283</v>
      </c>
      <c r="Z326" s="147">
        <v>983283.82</v>
      </c>
      <c r="AA326" s="148">
        <v>1</v>
      </c>
      <c r="AB326" s="174">
        <v>98.61</v>
      </c>
      <c r="AD326" s="147">
        <v>969.61599999999999</v>
      </c>
      <c r="AG326" s="142" t="s">
        <v>288</v>
      </c>
      <c r="AH326" s="146">
        <v>4.9160000000000002E-3</v>
      </c>
      <c r="AI326" s="146">
        <v>3.0616617801016402E-3</v>
      </c>
      <c r="AJ326" s="146">
        <v>2.4619089742030601E-4</v>
      </c>
    </row>
    <row r="327" spans="1:36" s="142" customFormat="1">
      <c r="A327" s="116">
        <v>1035</v>
      </c>
      <c r="B327" s="142">
        <v>9939</v>
      </c>
      <c r="C327" s="142" t="s">
        <v>2745</v>
      </c>
      <c r="D327" s="142" t="s">
        <v>2746</v>
      </c>
      <c r="E327" s="142" t="s">
        <v>35</v>
      </c>
      <c r="F327" s="142" t="s">
        <v>2747</v>
      </c>
      <c r="G327" s="142" t="s">
        <v>2748</v>
      </c>
      <c r="H327" s="142" t="s">
        <v>38</v>
      </c>
      <c r="I327" s="142" t="s">
        <v>1921</v>
      </c>
      <c r="J327" s="142" t="s">
        <v>39</v>
      </c>
      <c r="K327" s="142" t="s">
        <v>39</v>
      </c>
      <c r="L327" s="142" t="s">
        <v>40</v>
      </c>
      <c r="M327" s="142" t="s">
        <v>41</v>
      </c>
      <c r="N327" s="142" t="s">
        <v>52</v>
      </c>
      <c r="O327" s="142" t="s">
        <v>45</v>
      </c>
      <c r="P327" s="142" t="s">
        <v>246</v>
      </c>
      <c r="Q327" s="142" t="s">
        <v>247</v>
      </c>
      <c r="R327" s="142" t="s">
        <v>239</v>
      </c>
      <c r="S327" s="142" t="s">
        <v>46</v>
      </c>
      <c r="T327" s="142" t="s">
        <v>2738</v>
      </c>
      <c r="U327" s="142" t="s">
        <v>1378</v>
      </c>
      <c r="V327" s="146">
        <v>8.3000000000000001E-3</v>
      </c>
      <c r="W327" s="146">
        <v>3.2059999999999998E-2</v>
      </c>
      <c r="X327" s="142" t="s">
        <v>283</v>
      </c>
      <c r="Z327" s="147">
        <v>233858.32</v>
      </c>
      <c r="AA327" s="148">
        <v>1</v>
      </c>
      <c r="AB327" s="174">
        <v>119</v>
      </c>
      <c r="AD327" s="147">
        <v>278.291</v>
      </c>
      <c r="AG327" s="142" t="s">
        <v>288</v>
      </c>
      <c r="AH327" s="146">
        <v>1.0709999999999999E-3</v>
      </c>
      <c r="AI327" s="146">
        <v>8.78733428355217E-4</v>
      </c>
      <c r="AJ327" s="146">
        <v>7.0659722352745005E-5</v>
      </c>
    </row>
    <row r="328" spans="1:36" s="142" customFormat="1">
      <c r="A328" s="116">
        <v>1035</v>
      </c>
      <c r="B328" s="142">
        <v>9939</v>
      </c>
      <c r="C328" s="142" t="s">
        <v>2745</v>
      </c>
      <c r="D328" s="142" t="s">
        <v>2746</v>
      </c>
      <c r="E328" s="142" t="s">
        <v>35</v>
      </c>
      <c r="F328" s="142" t="s">
        <v>2749</v>
      </c>
      <c r="G328" s="142" t="s">
        <v>2750</v>
      </c>
      <c r="H328" s="142" t="s">
        <v>38</v>
      </c>
      <c r="I328" s="142" t="s">
        <v>1921</v>
      </c>
      <c r="J328" s="142" t="s">
        <v>39</v>
      </c>
      <c r="K328" s="142" t="s">
        <v>39</v>
      </c>
      <c r="L328" s="142" t="s">
        <v>40</v>
      </c>
      <c r="M328" s="142" t="s">
        <v>41</v>
      </c>
      <c r="N328" s="142" t="s">
        <v>52</v>
      </c>
      <c r="O328" s="142" t="s">
        <v>45</v>
      </c>
      <c r="P328" s="142" t="s">
        <v>246</v>
      </c>
      <c r="Q328" s="142" t="s">
        <v>247</v>
      </c>
      <c r="R328" s="142" t="s">
        <v>239</v>
      </c>
      <c r="S328" s="142" t="s">
        <v>46</v>
      </c>
      <c r="T328" s="142" t="s">
        <v>2751</v>
      </c>
      <c r="U328" s="142" t="s">
        <v>461</v>
      </c>
      <c r="V328" s="146">
        <v>1.6500000000000001E-2</v>
      </c>
      <c r="W328" s="146">
        <v>2.1180000000000001E-2</v>
      </c>
      <c r="X328" s="142" t="s">
        <v>283</v>
      </c>
      <c r="Z328" s="147">
        <v>593429</v>
      </c>
      <c r="AA328" s="148">
        <v>1</v>
      </c>
      <c r="AB328" s="174">
        <v>118.55</v>
      </c>
      <c r="AD328" s="147">
        <v>703.51</v>
      </c>
      <c r="AG328" s="142" t="s">
        <v>288</v>
      </c>
      <c r="AH328" s="146">
        <v>2.7999999999999998E-4</v>
      </c>
      <c r="AI328" s="146">
        <v>2.2214046940162799E-3</v>
      </c>
      <c r="AJ328" s="146">
        <v>1.7862509135002899E-4</v>
      </c>
    </row>
    <row r="329" spans="1:36" s="142" customFormat="1">
      <c r="A329" s="116">
        <v>1035</v>
      </c>
      <c r="B329" s="142">
        <v>9939</v>
      </c>
      <c r="C329" s="142" t="s">
        <v>2752</v>
      </c>
      <c r="D329" s="142" t="s">
        <v>2753</v>
      </c>
      <c r="E329" s="142" t="s">
        <v>35</v>
      </c>
      <c r="F329" s="142" t="s">
        <v>2754</v>
      </c>
      <c r="G329" s="142" t="s">
        <v>2755</v>
      </c>
      <c r="H329" s="142" t="s">
        <v>38</v>
      </c>
      <c r="I329" s="142" t="s">
        <v>522</v>
      </c>
      <c r="J329" s="142" t="s">
        <v>39</v>
      </c>
      <c r="K329" s="142" t="s">
        <v>39</v>
      </c>
      <c r="L329" s="142" t="s">
        <v>40</v>
      </c>
      <c r="M329" s="142" t="s">
        <v>41</v>
      </c>
      <c r="N329" s="142" t="s">
        <v>67</v>
      </c>
      <c r="O329" s="142" t="s">
        <v>45</v>
      </c>
      <c r="P329" s="142" t="s">
        <v>2682</v>
      </c>
      <c r="Q329" s="142" t="s">
        <v>238</v>
      </c>
      <c r="R329" s="142" t="s">
        <v>239</v>
      </c>
      <c r="S329" s="142" t="s">
        <v>46</v>
      </c>
      <c r="T329" s="142" t="s">
        <v>2756</v>
      </c>
      <c r="U329" s="142" t="s">
        <v>2715</v>
      </c>
      <c r="V329" s="146">
        <v>5.4800000000000001E-2</v>
      </c>
      <c r="W329" s="146">
        <v>5.3870000000000001E-2</v>
      </c>
      <c r="X329" s="142" t="s">
        <v>283</v>
      </c>
      <c r="Z329" s="147">
        <v>2821396.35</v>
      </c>
      <c r="AA329" s="148">
        <v>1</v>
      </c>
      <c r="AB329" s="174">
        <v>85.34</v>
      </c>
      <c r="AD329" s="147">
        <v>2407.7800000000002</v>
      </c>
      <c r="AG329" s="142" t="s">
        <v>288</v>
      </c>
      <c r="AH329" s="146">
        <v>1.0505E-2</v>
      </c>
      <c r="AI329" s="146">
        <v>7.6028093436289997E-3</v>
      </c>
      <c r="AJ329" s="146">
        <v>6.1134853868847995E-4</v>
      </c>
    </row>
    <row r="330" spans="1:36" s="142" customFormat="1">
      <c r="A330" s="116">
        <v>1035</v>
      </c>
      <c r="B330" s="142">
        <v>9939</v>
      </c>
      <c r="C330" s="142" t="s">
        <v>2757</v>
      </c>
      <c r="D330" s="142" t="s">
        <v>2758</v>
      </c>
      <c r="E330" s="142" t="s">
        <v>35</v>
      </c>
      <c r="F330" s="142" t="s">
        <v>2759</v>
      </c>
      <c r="G330" s="142" t="s">
        <v>2760</v>
      </c>
      <c r="H330" s="142" t="s">
        <v>38</v>
      </c>
      <c r="I330" s="142" t="s">
        <v>1921</v>
      </c>
      <c r="J330" s="142" t="s">
        <v>39</v>
      </c>
      <c r="K330" s="142" t="s">
        <v>39</v>
      </c>
      <c r="L330" s="142" t="s">
        <v>40</v>
      </c>
      <c r="M330" s="142" t="s">
        <v>41</v>
      </c>
      <c r="N330" s="142" t="s">
        <v>52</v>
      </c>
      <c r="O330" s="142" t="s">
        <v>45</v>
      </c>
      <c r="P330" s="142" t="s">
        <v>559</v>
      </c>
      <c r="Q330" s="142" t="s">
        <v>247</v>
      </c>
      <c r="R330" s="142" t="s">
        <v>239</v>
      </c>
      <c r="S330" s="142" t="s">
        <v>46</v>
      </c>
      <c r="T330" s="142" t="s">
        <v>2761</v>
      </c>
      <c r="U330" s="142" t="s">
        <v>2420</v>
      </c>
      <c r="V330" s="146">
        <v>1.4E-2</v>
      </c>
      <c r="W330" s="146">
        <v>3.8129999999999997E-2</v>
      </c>
      <c r="X330" s="142" t="s">
        <v>283</v>
      </c>
      <c r="Z330" s="147">
        <v>1145171.6599999999</v>
      </c>
      <c r="AA330" s="148">
        <v>1</v>
      </c>
      <c r="AB330" s="174">
        <v>118.26</v>
      </c>
      <c r="AD330" s="147">
        <v>1354.28</v>
      </c>
      <c r="AG330" s="142" t="s">
        <v>288</v>
      </c>
      <c r="AH330" s="146">
        <v>2.8389999999999999E-3</v>
      </c>
      <c r="AI330" s="146">
        <v>4.2762769831460202E-3</v>
      </c>
      <c r="AJ330" s="146">
        <v>3.4385916659402098E-4</v>
      </c>
    </row>
    <row r="331" spans="1:36" s="142" customFormat="1">
      <c r="A331" s="116">
        <v>1035</v>
      </c>
      <c r="B331" s="142">
        <v>9939</v>
      </c>
      <c r="C331" s="142" t="s">
        <v>2762</v>
      </c>
      <c r="D331" s="142" t="s">
        <v>2763</v>
      </c>
      <c r="E331" s="142" t="s">
        <v>35</v>
      </c>
      <c r="F331" s="142" t="s">
        <v>2764</v>
      </c>
      <c r="G331" s="142" t="s">
        <v>2765</v>
      </c>
      <c r="H331" s="142" t="s">
        <v>38</v>
      </c>
      <c r="I331" s="142" t="s">
        <v>1921</v>
      </c>
      <c r="J331" s="142" t="s">
        <v>39</v>
      </c>
      <c r="K331" s="142" t="s">
        <v>39</v>
      </c>
      <c r="L331" s="142" t="s">
        <v>40</v>
      </c>
      <c r="M331" s="142" t="s">
        <v>41</v>
      </c>
      <c r="N331" s="142" t="s">
        <v>52</v>
      </c>
      <c r="O331" s="142" t="s">
        <v>45</v>
      </c>
      <c r="P331" s="142" t="s">
        <v>2682</v>
      </c>
      <c r="Q331" s="142" t="s">
        <v>238</v>
      </c>
      <c r="R331" s="142" t="s">
        <v>239</v>
      </c>
      <c r="S331" s="142" t="s">
        <v>46</v>
      </c>
      <c r="T331" s="142" t="s">
        <v>2766</v>
      </c>
      <c r="U331" s="142" t="s">
        <v>865</v>
      </c>
      <c r="V331" s="146">
        <v>2.75E-2</v>
      </c>
      <c r="W331" s="146">
        <v>2.469E-2</v>
      </c>
      <c r="X331" s="142" t="s">
        <v>283</v>
      </c>
      <c r="Z331" s="147">
        <v>555442.25</v>
      </c>
      <c r="AA331" s="148">
        <v>1</v>
      </c>
      <c r="AB331" s="174">
        <v>119.11</v>
      </c>
      <c r="AD331" s="147">
        <v>661.58699999999999</v>
      </c>
      <c r="AG331" s="142" t="s">
        <v>288</v>
      </c>
      <c r="AH331" s="146">
        <v>1.766E-3</v>
      </c>
      <c r="AI331" s="146">
        <v>2.0890291362136099E-3</v>
      </c>
      <c r="AJ331" s="146">
        <v>1.67980657146434E-4</v>
      </c>
    </row>
    <row r="332" spans="1:36" s="142" customFormat="1">
      <c r="A332" s="116">
        <v>1035</v>
      </c>
      <c r="B332" s="142">
        <v>9939</v>
      </c>
      <c r="C332" s="142" t="s">
        <v>2767</v>
      </c>
      <c r="D332" s="142" t="s">
        <v>2768</v>
      </c>
      <c r="E332" s="142" t="s">
        <v>340</v>
      </c>
      <c r="F332" s="142" t="s">
        <v>2769</v>
      </c>
      <c r="G332" s="142" t="s">
        <v>2770</v>
      </c>
      <c r="H332" s="142" t="s">
        <v>38</v>
      </c>
      <c r="I332" s="142" t="s">
        <v>522</v>
      </c>
      <c r="J332" s="142" t="s">
        <v>39</v>
      </c>
      <c r="K332" s="142" t="s">
        <v>1473</v>
      </c>
      <c r="L332" s="142" t="s">
        <v>40</v>
      </c>
      <c r="M332" s="142" t="s">
        <v>41</v>
      </c>
      <c r="N332" s="142" t="s">
        <v>276</v>
      </c>
      <c r="O332" s="142" t="s">
        <v>45</v>
      </c>
      <c r="P332" s="142" t="s">
        <v>2682</v>
      </c>
      <c r="Q332" s="142" t="s">
        <v>238</v>
      </c>
      <c r="R332" s="142" t="s">
        <v>239</v>
      </c>
      <c r="S332" s="142" t="s">
        <v>46</v>
      </c>
      <c r="T332" s="142" t="s">
        <v>2771</v>
      </c>
      <c r="U332" s="142" t="s">
        <v>2772</v>
      </c>
      <c r="V332" s="146">
        <v>4.2999999999999997E-2</v>
      </c>
      <c r="W332" s="146">
        <v>9.0759999999999993E-2</v>
      </c>
      <c r="X332" s="142" t="s">
        <v>283</v>
      </c>
      <c r="Z332" s="147">
        <v>4511800.46</v>
      </c>
      <c r="AA332" s="148">
        <v>1</v>
      </c>
      <c r="AB332" s="174">
        <v>77.11</v>
      </c>
      <c r="AD332" s="147">
        <v>3479.049</v>
      </c>
      <c r="AG332" s="142" t="s">
        <v>288</v>
      </c>
      <c r="AH332" s="146">
        <v>4.2139999999999999E-3</v>
      </c>
      <c r="AI332" s="146">
        <v>1.09854524448646E-2</v>
      </c>
      <c r="AJ332" s="146">
        <v>8.8334982444713802E-4</v>
      </c>
    </row>
    <row r="333" spans="1:36" s="142" customFormat="1">
      <c r="A333" s="116">
        <v>1035</v>
      </c>
      <c r="B333" s="142">
        <v>9939</v>
      </c>
      <c r="C333" s="142" t="s">
        <v>2671</v>
      </c>
      <c r="D333" s="142" t="s">
        <v>2672</v>
      </c>
      <c r="E333" s="142" t="s">
        <v>35</v>
      </c>
      <c r="F333" s="142" t="s">
        <v>2773</v>
      </c>
      <c r="G333" s="142" t="s">
        <v>2774</v>
      </c>
      <c r="H333" s="142" t="s">
        <v>38</v>
      </c>
      <c r="I333" s="142" t="s">
        <v>1921</v>
      </c>
      <c r="J333" s="142" t="s">
        <v>39</v>
      </c>
      <c r="K333" s="142" t="s">
        <v>39</v>
      </c>
      <c r="L333" s="142" t="s">
        <v>40</v>
      </c>
      <c r="M333" s="142" t="s">
        <v>41</v>
      </c>
      <c r="N333" s="142" t="s">
        <v>52</v>
      </c>
      <c r="O333" s="142" t="s">
        <v>45</v>
      </c>
      <c r="P333" s="142" t="s">
        <v>2406</v>
      </c>
      <c r="Q333" s="142" t="s">
        <v>238</v>
      </c>
      <c r="R333" s="142" t="s">
        <v>239</v>
      </c>
      <c r="S333" s="142" t="s">
        <v>46</v>
      </c>
      <c r="T333" s="142" t="s">
        <v>2775</v>
      </c>
      <c r="U333" s="142" t="s">
        <v>419</v>
      </c>
      <c r="V333" s="146">
        <v>1.77E-2</v>
      </c>
      <c r="W333" s="146">
        <v>2.2970000000000001E-2</v>
      </c>
      <c r="X333" s="142" t="s">
        <v>283</v>
      </c>
      <c r="Z333" s="147">
        <v>889180.54</v>
      </c>
      <c r="AA333" s="148">
        <v>1</v>
      </c>
      <c r="AB333" s="174">
        <v>118.43</v>
      </c>
      <c r="AD333" s="147">
        <v>1053.057</v>
      </c>
      <c r="AG333" s="142" t="s">
        <v>288</v>
      </c>
      <c r="AH333" s="146">
        <v>5.4799999999999998E-4</v>
      </c>
      <c r="AI333" s="146">
        <v>3.3251331436001002E-3</v>
      </c>
      <c r="AJ333" s="146">
        <v>2.6737685984300203E-4</v>
      </c>
    </row>
    <row r="334" spans="1:36" s="142" customFormat="1">
      <c r="A334" s="116">
        <v>1035</v>
      </c>
      <c r="B334" s="142">
        <v>9939</v>
      </c>
      <c r="C334" s="142" t="s">
        <v>2776</v>
      </c>
      <c r="D334" s="142" t="s">
        <v>2777</v>
      </c>
      <c r="E334" s="142" t="s">
        <v>35</v>
      </c>
      <c r="F334" s="142" t="s">
        <v>2778</v>
      </c>
      <c r="G334" s="142" t="s">
        <v>2779</v>
      </c>
      <c r="H334" s="142" t="s">
        <v>38</v>
      </c>
      <c r="I334" s="142" t="s">
        <v>1381</v>
      </c>
      <c r="J334" s="142" t="s">
        <v>39</v>
      </c>
      <c r="K334" s="142" t="s">
        <v>39</v>
      </c>
      <c r="L334" s="142" t="s">
        <v>40</v>
      </c>
      <c r="M334" s="142" t="s">
        <v>41</v>
      </c>
      <c r="N334" s="142" t="s">
        <v>43</v>
      </c>
      <c r="O334" s="142" t="s">
        <v>45</v>
      </c>
      <c r="P334" s="142" t="s">
        <v>2780</v>
      </c>
      <c r="Q334" s="142" t="s">
        <v>238</v>
      </c>
      <c r="R334" s="142" t="s">
        <v>239</v>
      </c>
      <c r="S334" s="142" t="s">
        <v>46</v>
      </c>
      <c r="T334" s="142" t="s">
        <v>2781</v>
      </c>
      <c r="U334" s="142" t="s">
        <v>2468</v>
      </c>
      <c r="V334" s="146">
        <v>3.2899999999999999E-2</v>
      </c>
      <c r="W334" s="146">
        <v>4.1340000000000002E-2</v>
      </c>
      <c r="X334" s="142" t="s">
        <v>283</v>
      </c>
      <c r="Z334" s="147">
        <v>454368.37</v>
      </c>
      <c r="AA334" s="148">
        <v>1</v>
      </c>
      <c r="AB334" s="174">
        <v>100.25</v>
      </c>
      <c r="AD334" s="147">
        <v>455.50400000000002</v>
      </c>
      <c r="AG334" s="142" t="s">
        <v>288</v>
      </c>
      <c r="AH334" s="146">
        <v>9.5299999999999996E-4</v>
      </c>
      <c r="AI334" s="146">
        <v>1.43830116936562E-3</v>
      </c>
      <c r="AJ334" s="146">
        <v>1.1565505306567299E-4</v>
      </c>
    </row>
    <row r="335" spans="1:36" s="142" customFormat="1">
      <c r="A335" s="116">
        <v>1035</v>
      </c>
      <c r="B335" s="142">
        <v>9939</v>
      </c>
      <c r="C335" s="142" t="s">
        <v>384</v>
      </c>
      <c r="D335" s="142" t="s">
        <v>385</v>
      </c>
      <c r="E335" s="142" t="s">
        <v>35</v>
      </c>
      <c r="F335" s="142" t="s">
        <v>2782</v>
      </c>
      <c r="G335" s="142" t="s">
        <v>2783</v>
      </c>
      <c r="H335" s="142" t="s">
        <v>38</v>
      </c>
      <c r="I335" s="142" t="s">
        <v>1921</v>
      </c>
      <c r="J335" s="142" t="s">
        <v>39</v>
      </c>
      <c r="K335" s="142" t="s">
        <v>39</v>
      </c>
      <c r="L335" s="142" t="s">
        <v>40</v>
      </c>
      <c r="M335" s="142" t="s">
        <v>41</v>
      </c>
      <c r="N335" s="142" t="s">
        <v>388</v>
      </c>
      <c r="O335" s="142" t="s">
        <v>45</v>
      </c>
      <c r="P335" s="142" t="s">
        <v>246</v>
      </c>
      <c r="Q335" s="142" t="s">
        <v>247</v>
      </c>
      <c r="R335" s="142" t="s">
        <v>239</v>
      </c>
      <c r="S335" s="142" t="s">
        <v>46</v>
      </c>
      <c r="T335" s="142" t="s">
        <v>2784</v>
      </c>
      <c r="U335" s="142" t="s">
        <v>865</v>
      </c>
      <c r="V335" s="146">
        <v>1E-3</v>
      </c>
      <c r="W335" s="146">
        <v>2.2270000000000002E-2</v>
      </c>
      <c r="X335" s="142" t="s">
        <v>283</v>
      </c>
      <c r="Z335" s="147">
        <v>2783812.94</v>
      </c>
      <c r="AA335" s="148">
        <v>1</v>
      </c>
      <c r="AB335" s="174">
        <v>115.12</v>
      </c>
      <c r="AD335" s="147">
        <v>3204.7249999999999</v>
      </c>
      <c r="AG335" s="142" t="s">
        <v>288</v>
      </c>
      <c r="AH335" s="146">
        <v>6.5009999999999998E-3</v>
      </c>
      <c r="AI335" s="146">
        <v>1.0119246873085901E-2</v>
      </c>
      <c r="AJ335" s="146">
        <v>8.13697477982016E-4</v>
      </c>
    </row>
    <row r="336" spans="1:36" s="142" customFormat="1">
      <c r="A336" s="116">
        <v>1035</v>
      </c>
      <c r="B336" s="142">
        <v>9939</v>
      </c>
      <c r="C336" s="142" t="s">
        <v>384</v>
      </c>
      <c r="D336" s="142" t="s">
        <v>385</v>
      </c>
      <c r="E336" s="142" t="s">
        <v>35</v>
      </c>
      <c r="F336" s="142" t="s">
        <v>2785</v>
      </c>
      <c r="G336" s="142" t="s">
        <v>2786</v>
      </c>
      <c r="H336" s="142" t="s">
        <v>38</v>
      </c>
      <c r="I336" s="142" t="s">
        <v>1921</v>
      </c>
      <c r="J336" s="142" t="s">
        <v>39</v>
      </c>
      <c r="K336" s="142" t="s">
        <v>39</v>
      </c>
      <c r="L336" s="142" t="s">
        <v>40</v>
      </c>
      <c r="M336" s="142" t="s">
        <v>41</v>
      </c>
      <c r="N336" s="142" t="s">
        <v>388</v>
      </c>
      <c r="O336" s="142" t="s">
        <v>45</v>
      </c>
      <c r="P336" s="142" t="s">
        <v>246</v>
      </c>
      <c r="Q336" s="142" t="s">
        <v>247</v>
      </c>
      <c r="R336" s="142" t="s">
        <v>239</v>
      </c>
      <c r="S336" s="142" t="s">
        <v>46</v>
      </c>
      <c r="T336" s="142" t="s">
        <v>2787</v>
      </c>
      <c r="U336" s="142" t="s">
        <v>2788</v>
      </c>
      <c r="V336" s="146">
        <v>2.07E-2</v>
      </c>
      <c r="W336" s="146">
        <v>2.7380000000000002E-2</v>
      </c>
      <c r="X336" s="142" t="s">
        <v>283</v>
      </c>
      <c r="Z336" s="147">
        <v>5509528.8499999996</v>
      </c>
      <c r="AA336" s="148">
        <v>1</v>
      </c>
      <c r="AB336" s="174">
        <v>109.08</v>
      </c>
      <c r="AD336" s="147">
        <v>6009.7939999999999</v>
      </c>
      <c r="AG336" s="142" t="s">
        <v>288</v>
      </c>
      <c r="AH336" s="146">
        <v>6.7400000000000001E-4</v>
      </c>
      <c r="AI336" s="146">
        <v>1.8976536577449601E-2</v>
      </c>
      <c r="AJ336" s="146">
        <v>1.52591987798746E-3</v>
      </c>
    </row>
    <row r="337" spans="1:36" s="142" customFormat="1">
      <c r="A337" s="116">
        <v>1035</v>
      </c>
      <c r="B337" s="142">
        <v>9939</v>
      </c>
      <c r="C337" s="142" t="s">
        <v>2789</v>
      </c>
      <c r="D337" s="142" t="s">
        <v>2790</v>
      </c>
      <c r="E337" s="142" t="s">
        <v>35</v>
      </c>
      <c r="F337" s="142" t="s">
        <v>2791</v>
      </c>
      <c r="G337" s="142" t="s">
        <v>2792</v>
      </c>
      <c r="H337" s="142" t="s">
        <v>38</v>
      </c>
      <c r="I337" s="142" t="s">
        <v>1921</v>
      </c>
      <c r="J337" s="142" t="s">
        <v>39</v>
      </c>
      <c r="K337" s="142" t="s">
        <v>39</v>
      </c>
      <c r="L337" s="142" t="s">
        <v>40</v>
      </c>
      <c r="M337" s="142" t="s">
        <v>41</v>
      </c>
      <c r="N337" s="142" t="s">
        <v>388</v>
      </c>
      <c r="O337" s="142" t="s">
        <v>45</v>
      </c>
      <c r="P337" s="142" t="s">
        <v>452</v>
      </c>
      <c r="Q337" s="142" t="s">
        <v>247</v>
      </c>
      <c r="R337" s="142" t="s">
        <v>239</v>
      </c>
      <c r="S337" s="142" t="s">
        <v>46</v>
      </c>
      <c r="T337" s="142" t="s">
        <v>2793</v>
      </c>
      <c r="U337" s="142" t="s">
        <v>2794</v>
      </c>
      <c r="V337" s="146">
        <v>1.8499999999999999E-2</v>
      </c>
      <c r="W337" s="146">
        <v>4.6219999999999997E-2</v>
      </c>
      <c r="X337" s="142" t="s">
        <v>283</v>
      </c>
      <c r="Z337" s="147">
        <v>364594.93</v>
      </c>
      <c r="AA337" s="148">
        <v>1</v>
      </c>
      <c r="AB337" s="174">
        <v>117.04</v>
      </c>
      <c r="AD337" s="147">
        <v>426.72199999999998</v>
      </c>
      <c r="AG337" s="142" t="s">
        <v>288</v>
      </c>
      <c r="AH337" s="146">
        <v>2.1810000000000002E-3</v>
      </c>
      <c r="AI337" s="146">
        <v>1.34741785911813E-3</v>
      </c>
      <c r="AJ337" s="146">
        <v>1.0834704672226301E-4</v>
      </c>
    </row>
    <row r="338" spans="1:36" s="142" customFormat="1">
      <c r="A338" s="116">
        <v>1035</v>
      </c>
      <c r="B338" s="142">
        <v>9939</v>
      </c>
      <c r="C338" s="142" t="s">
        <v>2789</v>
      </c>
      <c r="D338" s="142" t="s">
        <v>2790</v>
      </c>
      <c r="E338" s="142" t="s">
        <v>35</v>
      </c>
      <c r="F338" s="142" t="s">
        <v>2795</v>
      </c>
      <c r="G338" s="142" t="s">
        <v>2796</v>
      </c>
      <c r="H338" s="142" t="s">
        <v>38</v>
      </c>
      <c r="I338" s="142" t="s">
        <v>1381</v>
      </c>
      <c r="J338" s="142" t="s">
        <v>39</v>
      </c>
      <c r="K338" s="142" t="s">
        <v>39</v>
      </c>
      <c r="L338" s="142" t="s">
        <v>40</v>
      </c>
      <c r="M338" s="142" t="s">
        <v>41</v>
      </c>
      <c r="N338" s="142" t="s">
        <v>388</v>
      </c>
      <c r="O338" s="142" t="s">
        <v>45</v>
      </c>
      <c r="P338" s="142" t="s">
        <v>452</v>
      </c>
      <c r="Q338" s="142" t="s">
        <v>247</v>
      </c>
      <c r="R338" s="142" t="s">
        <v>239</v>
      </c>
      <c r="S338" s="142" t="s">
        <v>46</v>
      </c>
      <c r="T338" s="142" t="s">
        <v>2797</v>
      </c>
      <c r="U338" s="142" t="s">
        <v>2798</v>
      </c>
      <c r="V338" s="146">
        <v>3.2500000000000001E-2</v>
      </c>
      <c r="W338" s="146">
        <v>4.3439999999999999E-2</v>
      </c>
      <c r="X338" s="142" t="s">
        <v>283</v>
      </c>
      <c r="Z338" s="147">
        <v>317782.61</v>
      </c>
      <c r="AA338" s="148">
        <v>1</v>
      </c>
      <c r="AB338" s="174">
        <v>100.42</v>
      </c>
      <c r="AD338" s="147">
        <v>319.11700000000002</v>
      </c>
      <c r="AG338" s="142" t="s">
        <v>288</v>
      </c>
      <c r="AH338" s="146">
        <v>2.5829999999999998E-3</v>
      </c>
      <c r="AI338" s="146">
        <v>1.00764535160178E-3</v>
      </c>
      <c r="AJ338" s="146">
        <v>8.1025642676966906E-5</v>
      </c>
    </row>
    <row r="339" spans="1:36" s="142" customFormat="1">
      <c r="A339" s="116">
        <v>1035</v>
      </c>
      <c r="B339" s="142">
        <v>9939</v>
      </c>
      <c r="C339" s="142" t="s">
        <v>2799</v>
      </c>
      <c r="D339" s="142" t="s">
        <v>2800</v>
      </c>
      <c r="E339" s="142" t="s">
        <v>35</v>
      </c>
      <c r="F339" s="142" t="s">
        <v>2801</v>
      </c>
      <c r="G339" s="142" t="s">
        <v>2802</v>
      </c>
      <c r="H339" s="142" t="s">
        <v>38</v>
      </c>
      <c r="I339" s="142" t="s">
        <v>1921</v>
      </c>
      <c r="J339" s="142" t="s">
        <v>39</v>
      </c>
      <c r="K339" s="142" t="s">
        <v>39</v>
      </c>
      <c r="L339" s="142" t="s">
        <v>40</v>
      </c>
      <c r="M339" s="142" t="s">
        <v>41</v>
      </c>
      <c r="N339" s="142" t="s">
        <v>59</v>
      </c>
      <c r="O339" s="142" t="s">
        <v>45</v>
      </c>
      <c r="P339" s="142" t="s">
        <v>437</v>
      </c>
      <c r="Q339" s="142" t="s">
        <v>247</v>
      </c>
      <c r="R339" s="142" t="s">
        <v>239</v>
      </c>
      <c r="S339" s="142" t="s">
        <v>46</v>
      </c>
      <c r="T339" s="142" t="s">
        <v>2803</v>
      </c>
      <c r="U339" s="142" t="s">
        <v>2804</v>
      </c>
      <c r="V339" s="146">
        <v>1.0500000000000001E-2</v>
      </c>
      <c r="W339" s="146">
        <v>3.7920000000000002E-2</v>
      </c>
      <c r="X339" s="142" t="s">
        <v>283</v>
      </c>
      <c r="Z339" s="147">
        <v>549260.37</v>
      </c>
      <c r="AA339" s="148">
        <v>1</v>
      </c>
      <c r="AB339" s="174">
        <v>116.65</v>
      </c>
      <c r="AD339" s="147">
        <v>640.71199999999999</v>
      </c>
      <c r="AG339" s="142" t="s">
        <v>288</v>
      </c>
      <c r="AH339" s="146">
        <v>2.3990000000000001E-3</v>
      </c>
      <c r="AI339" s="146">
        <v>2.0231140648311698E-3</v>
      </c>
      <c r="AJ339" s="146">
        <v>1.62680368694381E-4</v>
      </c>
    </row>
    <row r="340" spans="1:36" s="142" customFormat="1">
      <c r="A340" s="116">
        <v>1035</v>
      </c>
      <c r="B340" s="142">
        <v>9939</v>
      </c>
      <c r="C340" s="142" t="s">
        <v>2805</v>
      </c>
      <c r="D340" s="142" t="s">
        <v>2806</v>
      </c>
      <c r="E340" s="142" t="s">
        <v>35</v>
      </c>
      <c r="F340" s="142" t="s">
        <v>2807</v>
      </c>
      <c r="G340" s="142" t="s">
        <v>2808</v>
      </c>
      <c r="H340" s="142" t="s">
        <v>38</v>
      </c>
      <c r="I340" s="142" t="s">
        <v>1381</v>
      </c>
      <c r="J340" s="142" t="s">
        <v>39</v>
      </c>
      <c r="K340" s="142" t="s">
        <v>39</v>
      </c>
      <c r="L340" s="142" t="s">
        <v>40</v>
      </c>
      <c r="M340" s="142" t="s">
        <v>41</v>
      </c>
      <c r="N340" s="142" t="s">
        <v>1655</v>
      </c>
      <c r="O340" s="142" t="s">
        <v>45</v>
      </c>
      <c r="P340" s="142" t="s">
        <v>2780</v>
      </c>
      <c r="Q340" s="142" t="s">
        <v>238</v>
      </c>
      <c r="R340" s="142" t="s">
        <v>239</v>
      </c>
      <c r="S340" s="142" t="s">
        <v>46</v>
      </c>
      <c r="T340" s="142" t="s">
        <v>489</v>
      </c>
      <c r="U340" s="142" t="s">
        <v>930</v>
      </c>
      <c r="V340" s="146">
        <v>1.4999999999999999E-2</v>
      </c>
      <c r="W340" s="146">
        <v>9.4820000000000002E-2</v>
      </c>
      <c r="X340" s="142" t="s">
        <v>283</v>
      </c>
      <c r="Z340" s="147">
        <v>0</v>
      </c>
      <c r="AA340" s="148">
        <v>1</v>
      </c>
      <c r="AB340" s="174">
        <v>0</v>
      </c>
      <c r="AC340" s="147">
        <v>72.141000000000005</v>
      </c>
      <c r="AD340" s="147">
        <v>72.141000000000005</v>
      </c>
      <c r="AG340" s="142" t="s">
        <v>288</v>
      </c>
      <c r="AH340" s="146">
        <v>0</v>
      </c>
      <c r="AI340" s="146">
        <v>2.27793530378954E-4</v>
      </c>
      <c r="AJ340" s="146">
        <v>1.83170767048843E-5</v>
      </c>
    </row>
    <row r="341" spans="1:36" s="142" customFormat="1">
      <c r="A341" s="116">
        <v>1035</v>
      </c>
      <c r="B341" s="142">
        <v>9939</v>
      </c>
      <c r="C341" s="142" t="s">
        <v>2809</v>
      </c>
      <c r="D341" s="142" t="s">
        <v>2810</v>
      </c>
      <c r="E341" s="142" t="s">
        <v>35</v>
      </c>
      <c r="F341" s="142" t="s">
        <v>2811</v>
      </c>
      <c r="G341" s="142" t="s">
        <v>2812</v>
      </c>
      <c r="H341" s="142" t="s">
        <v>38</v>
      </c>
      <c r="I341" s="142" t="s">
        <v>1381</v>
      </c>
      <c r="J341" s="142" t="s">
        <v>39</v>
      </c>
      <c r="K341" s="142" t="s">
        <v>39</v>
      </c>
      <c r="L341" s="142" t="s">
        <v>40</v>
      </c>
      <c r="M341" s="142" t="s">
        <v>41</v>
      </c>
      <c r="N341" s="142" t="s">
        <v>388</v>
      </c>
      <c r="O341" s="142" t="s">
        <v>45</v>
      </c>
      <c r="P341" s="142" t="s">
        <v>452</v>
      </c>
      <c r="Q341" s="142" t="s">
        <v>247</v>
      </c>
      <c r="R341" s="142" t="s">
        <v>239</v>
      </c>
      <c r="S341" s="142" t="s">
        <v>46</v>
      </c>
      <c r="T341" s="142" t="s">
        <v>2813</v>
      </c>
      <c r="U341" s="142" t="s">
        <v>2814</v>
      </c>
      <c r="V341" s="146">
        <v>2.8000000000000001E-2</v>
      </c>
      <c r="W341" s="146">
        <v>4.9279999999999997E-2</v>
      </c>
      <c r="X341" s="142" t="s">
        <v>283</v>
      </c>
      <c r="Z341" s="147">
        <v>563924.32999999996</v>
      </c>
      <c r="AA341" s="148">
        <v>1</v>
      </c>
      <c r="AB341" s="174">
        <v>99.01</v>
      </c>
      <c r="AD341" s="147">
        <v>558.34100000000001</v>
      </c>
      <c r="AG341" s="142" t="s">
        <v>288</v>
      </c>
      <c r="AH341" s="146">
        <v>6.522E-3</v>
      </c>
      <c r="AI341" s="146">
        <v>1.76302006005593E-3</v>
      </c>
      <c r="AJ341" s="146">
        <v>1.4176598263599199E-4</v>
      </c>
    </row>
    <row r="342" spans="1:36" s="142" customFormat="1">
      <c r="A342" s="116">
        <v>1035</v>
      </c>
      <c r="B342" s="142">
        <v>9939</v>
      </c>
      <c r="C342" s="142" t="s">
        <v>69</v>
      </c>
      <c r="D342" s="142" t="s">
        <v>70</v>
      </c>
      <c r="E342" s="142" t="s">
        <v>35</v>
      </c>
      <c r="F342" s="142" t="s">
        <v>2815</v>
      </c>
      <c r="G342" s="142" t="s">
        <v>2816</v>
      </c>
      <c r="H342" s="142" t="s">
        <v>38</v>
      </c>
      <c r="I342" s="142" t="s">
        <v>1381</v>
      </c>
      <c r="J342" s="142" t="s">
        <v>39</v>
      </c>
      <c r="K342" s="142" t="s">
        <v>39</v>
      </c>
      <c r="L342" s="142" t="s">
        <v>40</v>
      </c>
      <c r="M342" s="142" t="s">
        <v>41</v>
      </c>
      <c r="N342" s="142" t="s">
        <v>74</v>
      </c>
      <c r="O342" s="142" t="s">
        <v>45</v>
      </c>
      <c r="P342" s="142" t="s">
        <v>417</v>
      </c>
      <c r="Q342" s="142" t="s">
        <v>247</v>
      </c>
      <c r="R342" s="142" t="s">
        <v>239</v>
      </c>
      <c r="S342" s="142" t="s">
        <v>46</v>
      </c>
      <c r="T342" s="142" t="s">
        <v>2817</v>
      </c>
      <c r="U342" s="142" t="s">
        <v>2818</v>
      </c>
      <c r="V342" s="146">
        <v>2.0500000000000001E-2</v>
      </c>
      <c r="W342" s="146">
        <v>4.0890000000000003E-2</v>
      </c>
      <c r="X342" s="142" t="s">
        <v>283</v>
      </c>
      <c r="Z342" s="147">
        <v>879323.21</v>
      </c>
      <c r="AA342" s="148">
        <v>1</v>
      </c>
      <c r="AB342" s="174">
        <v>96.95</v>
      </c>
      <c r="AD342" s="147">
        <v>852.50400000000002</v>
      </c>
      <c r="AG342" s="142" t="s">
        <v>288</v>
      </c>
      <c r="AH342" s="146">
        <v>1.121E-3</v>
      </c>
      <c r="AI342" s="146">
        <v>2.6918676986927201E-3</v>
      </c>
      <c r="AJ342" s="146">
        <v>2.1645543240112299E-4</v>
      </c>
    </row>
    <row r="343" spans="1:36" s="142" customFormat="1">
      <c r="A343" s="116">
        <v>1035</v>
      </c>
      <c r="B343" s="142">
        <v>9939</v>
      </c>
      <c r="C343" s="142" t="s">
        <v>2819</v>
      </c>
      <c r="D343" s="142" t="s">
        <v>2820</v>
      </c>
      <c r="E343" s="142" t="s">
        <v>35</v>
      </c>
      <c r="F343" s="142" t="s">
        <v>2821</v>
      </c>
      <c r="G343" s="142" t="s">
        <v>2822</v>
      </c>
      <c r="H343" s="142" t="s">
        <v>38</v>
      </c>
      <c r="I343" s="142" t="s">
        <v>1381</v>
      </c>
      <c r="J343" s="142" t="s">
        <v>39</v>
      </c>
      <c r="K343" s="142" t="s">
        <v>39</v>
      </c>
      <c r="L343" s="142" t="s">
        <v>40</v>
      </c>
      <c r="M343" s="142" t="s">
        <v>41</v>
      </c>
      <c r="N343" s="142" t="s">
        <v>144</v>
      </c>
      <c r="O343" s="142" t="s">
        <v>45</v>
      </c>
      <c r="P343" s="142" t="s">
        <v>2713</v>
      </c>
      <c r="Q343" s="142" t="s">
        <v>238</v>
      </c>
      <c r="R343" s="142" t="s">
        <v>239</v>
      </c>
      <c r="S343" s="142" t="s">
        <v>46</v>
      </c>
      <c r="T343" s="142" t="s">
        <v>2823</v>
      </c>
      <c r="U343" s="142" t="s">
        <v>2420</v>
      </c>
      <c r="V343" s="146">
        <v>2.4E-2</v>
      </c>
      <c r="W343" s="146">
        <v>3.9199999999999999E-2</v>
      </c>
      <c r="X343" s="142" t="s">
        <v>283</v>
      </c>
      <c r="Z343" s="147">
        <v>81634.11</v>
      </c>
      <c r="AA343" s="148">
        <v>1</v>
      </c>
      <c r="AB343" s="174">
        <v>99.53</v>
      </c>
      <c r="AD343" s="147">
        <v>81.25</v>
      </c>
      <c r="AG343" s="142" t="s">
        <v>288</v>
      </c>
      <c r="AH343" s="146">
        <v>7.6199999999999998E-4</v>
      </c>
      <c r="AI343" s="146">
        <v>2.5655650309507202E-4</v>
      </c>
      <c r="AJ343" s="146">
        <v>2.06299324590629E-5</v>
      </c>
    </row>
    <row r="344" spans="1:36" s="142" customFormat="1">
      <c r="A344" s="116">
        <v>1035</v>
      </c>
      <c r="B344" s="142">
        <v>9939</v>
      </c>
      <c r="C344" s="142" t="s">
        <v>2757</v>
      </c>
      <c r="D344" s="142" t="s">
        <v>2758</v>
      </c>
      <c r="E344" s="142" t="s">
        <v>35</v>
      </c>
      <c r="F344" s="142" t="s">
        <v>2824</v>
      </c>
      <c r="G344" s="142" t="s">
        <v>2825</v>
      </c>
      <c r="H344" s="142" t="s">
        <v>38</v>
      </c>
      <c r="I344" s="142" t="s">
        <v>1921</v>
      </c>
      <c r="J344" s="142" t="s">
        <v>39</v>
      </c>
      <c r="K344" s="142" t="s">
        <v>39</v>
      </c>
      <c r="L344" s="142" t="s">
        <v>40</v>
      </c>
      <c r="M344" s="142" t="s">
        <v>41</v>
      </c>
      <c r="N344" s="142" t="s">
        <v>52</v>
      </c>
      <c r="O344" s="142" t="s">
        <v>45</v>
      </c>
      <c r="P344" s="142" t="s">
        <v>559</v>
      </c>
      <c r="Q344" s="142" t="s">
        <v>247</v>
      </c>
      <c r="R344" s="142" t="s">
        <v>239</v>
      </c>
      <c r="S344" s="142" t="s">
        <v>46</v>
      </c>
      <c r="T344" s="142" t="s">
        <v>2826</v>
      </c>
      <c r="U344" s="142" t="s">
        <v>2827</v>
      </c>
      <c r="V344" s="146">
        <v>8.3999999999999995E-3</v>
      </c>
      <c r="W344" s="146">
        <v>2.375E-2</v>
      </c>
      <c r="X344" s="142" t="s">
        <v>283</v>
      </c>
      <c r="Z344" s="147">
        <v>111695</v>
      </c>
      <c r="AA344" s="148">
        <v>1</v>
      </c>
      <c r="AB344" s="174">
        <v>114.78</v>
      </c>
      <c r="AD344" s="147">
        <v>128.20400000000001</v>
      </c>
      <c r="AG344" s="142" t="s">
        <v>288</v>
      </c>
      <c r="AH344" s="146">
        <v>7.7000000000000001E-5</v>
      </c>
      <c r="AI344" s="146">
        <v>4.0481566879784099E-4</v>
      </c>
      <c r="AJ344" s="146">
        <v>3.2551581444712399E-5</v>
      </c>
    </row>
    <row r="345" spans="1:36" s="142" customFormat="1">
      <c r="A345" s="116">
        <v>1035</v>
      </c>
      <c r="B345" s="142">
        <v>9939</v>
      </c>
      <c r="C345" s="142" t="s">
        <v>69</v>
      </c>
      <c r="D345" s="142" t="s">
        <v>70</v>
      </c>
      <c r="E345" s="142" t="s">
        <v>35</v>
      </c>
      <c r="F345" s="142" t="s">
        <v>2832</v>
      </c>
      <c r="G345" s="142" t="s">
        <v>2833</v>
      </c>
      <c r="H345" s="142" t="s">
        <v>38</v>
      </c>
      <c r="I345" s="142" t="s">
        <v>2088</v>
      </c>
      <c r="J345" s="142" t="s">
        <v>39</v>
      </c>
      <c r="K345" s="142" t="s">
        <v>207</v>
      </c>
      <c r="L345" s="142" t="s">
        <v>40</v>
      </c>
      <c r="M345" s="142" t="s">
        <v>41</v>
      </c>
      <c r="N345" s="142" t="s">
        <v>74</v>
      </c>
      <c r="O345" s="142" t="s">
        <v>45</v>
      </c>
      <c r="P345" s="142" t="s">
        <v>417</v>
      </c>
      <c r="Q345" s="142" t="s">
        <v>247</v>
      </c>
      <c r="R345" s="142" t="s">
        <v>239</v>
      </c>
      <c r="S345" s="142" t="s">
        <v>46</v>
      </c>
      <c r="T345" s="142" t="s">
        <v>2834</v>
      </c>
      <c r="U345" s="142" t="s">
        <v>2598</v>
      </c>
      <c r="V345" s="146">
        <v>1.25E-3</v>
      </c>
      <c r="W345" s="146">
        <v>4.3119999999999999E-2</v>
      </c>
      <c r="X345" s="142" t="s">
        <v>283</v>
      </c>
      <c r="Z345" s="147">
        <v>1444177</v>
      </c>
      <c r="AA345" s="148">
        <v>1</v>
      </c>
      <c r="AB345" s="174">
        <v>95.9</v>
      </c>
      <c r="AD345" s="147">
        <v>1384.9659999999999</v>
      </c>
      <c r="AG345" s="142" t="s">
        <v>288</v>
      </c>
      <c r="AH345" s="146">
        <v>2.5490000000000001E-3</v>
      </c>
      <c r="AI345" s="146">
        <v>4.37317032435204E-3</v>
      </c>
      <c r="AJ345" s="146">
        <v>3.5165044477523499E-4</v>
      </c>
    </row>
    <row r="346" spans="1:36" s="142" customFormat="1">
      <c r="A346" s="116">
        <v>1035</v>
      </c>
      <c r="B346" s="142">
        <v>9939</v>
      </c>
      <c r="C346" s="142" t="s">
        <v>2835</v>
      </c>
      <c r="D346" s="142" t="s">
        <v>2836</v>
      </c>
      <c r="E346" s="142" t="s">
        <v>35</v>
      </c>
      <c r="F346" s="142" t="s">
        <v>2837</v>
      </c>
      <c r="G346" s="142" t="s">
        <v>2838</v>
      </c>
      <c r="H346" s="142" t="s">
        <v>38</v>
      </c>
      <c r="I346" s="142" t="s">
        <v>1381</v>
      </c>
      <c r="J346" s="142" t="s">
        <v>39</v>
      </c>
      <c r="K346" s="142" t="s">
        <v>39</v>
      </c>
      <c r="L346" s="142" t="s">
        <v>40</v>
      </c>
      <c r="M346" s="142" t="s">
        <v>41</v>
      </c>
      <c r="N346" s="142" t="s">
        <v>106</v>
      </c>
      <c r="O346" s="142" t="s">
        <v>45</v>
      </c>
      <c r="P346" s="142" t="s">
        <v>437</v>
      </c>
      <c r="Q346" s="142" t="s">
        <v>247</v>
      </c>
      <c r="R346" s="142" t="s">
        <v>239</v>
      </c>
      <c r="S346" s="142" t="s">
        <v>46</v>
      </c>
      <c r="T346" s="142" t="s">
        <v>2839</v>
      </c>
      <c r="U346" s="142" t="s">
        <v>75</v>
      </c>
      <c r="V346" s="146">
        <v>3.9E-2</v>
      </c>
      <c r="W346" s="146">
        <v>4.3720000000000002E-2</v>
      </c>
      <c r="X346" s="142" t="s">
        <v>283</v>
      </c>
      <c r="Z346" s="147">
        <v>189431</v>
      </c>
      <c r="AA346" s="148">
        <v>1</v>
      </c>
      <c r="AB346" s="174">
        <v>100.88</v>
      </c>
      <c r="AD346" s="147">
        <v>191.09800000000001</v>
      </c>
      <c r="AG346" s="142" t="s">
        <v>288</v>
      </c>
      <c r="AH346" s="146">
        <v>6.5799999999999995E-4</v>
      </c>
      <c r="AI346" s="146">
        <v>6.0341136622337399E-4</v>
      </c>
      <c r="AJ346" s="146">
        <v>4.8520834903982602E-5</v>
      </c>
    </row>
    <row r="347" spans="1:36" s="142" customFormat="1">
      <c r="A347" s="116">
        <v>1035</v>
      </c>
      <c r="B347" s="142">
        <v>9939</v>
      </c>
      <c r="C347" s="142" t="s">
        <v>2840</v>
      </c>
      <c r="D347" s="142" t="s">
        <v>2841</v>
      </c>
      <c r="E347" s="142" t="s">
        <v>340</v>
      </c>
      <c r="F347" s="142" t="s">
        <v>2842</v>
      </c>
      <c r="G347" s="142" t="s">
        <v>2843</v>
      </c>
      <c r="H347" s="142" t="s">
        <v>38</v>
      </c>
      <c r="I347" s="142" t="s">
        <v>1381</v>
      </c>
      <c r="J347" s="142" t="s">
        <v>39</v>
      </c>
      <c r="K347" s="142" t="s">
        <v>178</v>
      </c>
      <c r="L347" s="142" t="s">
        <v>40</v>
      </c>
      <c r="M347" s="142" t="s">
        <v>41</v>
      </c>
      <c r="N347" s="142" t="s">
        <v>276</v>
      </c>
      <c r="O347" s="142" t="s">
        <v>45</v>
      </c>
      <c r="P347" s="142" t="s">
        <v>306</v>
      </c>
      <c r="Q347" s="142" t="s">
        <v>306</v>
      </c>
      <c r="R347" s="142" t="s">
        <v>306</v>
      </c>
      <c r="S347" s="142" t="s">
        <v>46</v>
      </c>
      <c r="T347" s="142" t="s">
        <v>307</v>
      </c>
      <c r="U347" s="142" t="s">
        <v>1378</v>
      </c>
      <c r="V347" s="146">
        <v>2.6499999999999999E-2</v>
      </c>
      <c r="W347" s="146">
        <v>1.0000000000000001E-5</v>
      </c>
      <c r="X347" s="142" t="s">
        <v>283</v>
      </c>
      <c r="Z347" s="147">
        <v>2986050.41</v>
      </c>
      <c r="AA347" s="148">
        <v>1</v>
      </c>
      <c r="AB347" s="174">
        <v>55</v>
      </c>
      <c r="AD347" s="147">
        <v>1642.328</v>
      </c>
      <c r="AG347" s="142" t="s">
        <v>288</v>
      </c>
      <c r="AH347" s="146">
        <v>1.0788000000000001E-2</v>
      </c>
      <c r="AI347" s="146">
        <v>5.1858169837903298E-3</v>
      </c>
      <c r="AJ347" s="146">
        <v>4.1699607232723799E-4</v>
      </c>
    </row>
    <row r="348" spans="1:36" s="142" customFormat="1">
      <c r="A348" s="116">
        <v>1035</v>
      </c>
      <c r="B348" s="142">
        <v>9939</v>
      </c>
      <c r="C348" s="142" t="s">
        <v>2844</v>
      </c>
      <c r="D348" s="142" t="s">
        <v>2845</v>
      </c>
      <c r="E348" s="142" t="s">
        <v>35</v>
      </c>
      <c r="F348" s="142" t="s">
        <v>2846</v>
      </c>
      <c r="G348" s="142" t="s">
        <v>2847</v>
      </c>
      <c r="H348" s="142" t="s">
        <v>38</v>
      </c>
      <c r="I348" s="142" t="s">
        <v>1921</v>
      </c>
      <c r="J348" s="142" t="s">
        <v>39</v>
      </c>
      <c r="K348" s="142" t="s">
        <v>39</v>
      </c>
      <c r="L348" s="142" t="s">
        <v>40</v>
      </c>
      <c r="M348" s="142" t="s">
        <v>41</v>
      </c>
      <c r="N348" s="142" t="s">
        <v>1641</v>
      </c>
      <c r="O348" s="142" t="s">
        <v>45</v>
      </c>
      <c r="P348" s="142" t="s">
        <v>246</v>
      </c>
      <c r="Q348" s="142" t="s">
        <v>247</v>
      </c>
      <c r="R348" s="142" t="s">
        <v>239</v>
      </c>
      <c r="S348" s="142" t="s">
        <v>46</v>
      </c>
      <c r="T348" s="142" t="s">
        <v>2848</v>
      </c>
      <c r="U348" s="142" t="s">
        <v>2849</v>
      </c>
      <c r="V348" s="146">
        <v>1.4999999999999999E-2</v>
      </c>
      <c r="W348" s="146">
        <v>2.213E-2</v>
      </c>
      <c r="X348" s="142" t="s">
        <v>283</v>
      </c>
      <c r="Z348" s="147">
        <v>1298981.96</v>
      </c>
      <c r="AA348" s="148">
        <v>1</v>
      </c>
      <c r="AB348" s="174">
        <v>118.34</v>
      </c>
      <c r="AD348" s="147">
        <v>1537.2149999999999</v>
      </c>
      <c r="AG348" s="142" t="s">
        <v>288</v>
      </c>
      <c r="AH348" s="146">
        <v>6.9719999999999999E-3</v>
      </c>
      <c r="AI348" s="146">
        <v>4.8539136464718496E-3</v>
      </c>
      <c r="AJ348" s="146">
        <v>3.9030743512952698E-4</v>
      </c>
    </row>
    <row r="349" spans="1:36" s="142" customFormat="1">
      <c r="A349" s="116">
        <v>1035</v>
      </c>
      <c r="B349" s="142">
        <v>9939</v>
      </c>
      <c r="C349" s="142" t="s">
        <v>114</v>
      </c>
      <c r="D349" s="142" t="s">
        <v>115</v>
      </c>
      <c r="E349" s="142" t="s">
        <v>35</v>
      </c>
      <c r="F349" s="142" t="s">
        <v>3757</v>
      </c>
      <c r="G349" s="142" t="s">
        <v>3758</v>
      </c>
      <c r="H349" s="142" t="s">
        <v>38</v>
      </c>
      <c r="I349" s="142" t="s">
        <v>1921</v>
      </c>
      <c r="J349" s="142" t="s">
        <v>39</v>
      </c>
      <c r="K349" s="142" t="s">
        <v>39</v>
      </c>
      <c r="L349" s="142" t="s">
        <v>40</v>
      </c>
      <c r="M349" s="142" t="s">
        <v>41</v>
      </c>
      <c r="N349" s="142" t="s">
        <v>52</v>
      </c>
      <c r="O349" s="142" t="s">
        <v>45</v>
      </c>
      <c r="P349" s="142" t="s">
        <v>2612</v>
      </c>
      <c r="Q349" s="142" t="s">
        <v>247</v>
      </c>
      <c r="R349" s="142" t="s">
        <v>239</v>
      </c>
      <c r="S349" s="142" t="s">
        <v>46</v>
      </c>
      <c r="T349" s="142" t="s">
        <v>3759</v>
      </c>
      <c r="U349" s="142" t="s">
        <v>3760</v>
      </c>
      <c r="V349" s="146">
        <v>1.0800000000000001E-2</v>
      </c>
      <c r="W349" s="146">
        <v>2.725E-2</v>
      </c>
      <c r="X349" s="142" t="s">
        <v>283</v>
      </c>
      <c r="Z349" s="147">
        <v>214451.41</v>
      </c>
      <c r="AA349" s="148">
        <v>1</v>
      </c>
      <c r="AB349" s="174">
        <v>116.55</v>
      </c>
      <c r="AD349" s="147">
        <v>249.94300000000001</v>
      </c>
      <c r="AG349" s="142" t="s">
        <v>288</v>
      </c>
      <c r="AH349" s="146">
        <v>7.1199999999999996E-4</v>
      </c>
      <c r="AI349" s="146">
        <v>7.89220840653022E-4</v>
      </c>
      <c r="AJ349" s="146">
        <v>6.3461937006224504E-5</v>
      </c>
    </row>
    <row r="350" spans="1:36" s="142" customFormat="1">
      <c r="A350" s="116">
        <v>1035</v>
      </c>
      <c r="B350" s="142">
        <v>9939</v>
      </c>
      <c r="C350" s="142" t="s">
        <v>2799</v>
      </c>
      <c r="D350" s="142" t="s">
        <v>2800</v>
      </c>
      <c r="E350" s="142" t="s">
        <v>35</v>
      </c>
      <c r="F350" s="142" t="s">
        <v>2850</v>
      </c>
      <c r="G350" s="142" t="s">
        <v>2851</v>
      </c>
      <c r="H350" s="142" t="s">
        <v>38</v>
      </c>
      <c r="I350" s="142" t="s">
        <v>1381</v>
      </c>
      <c r="J350" s="142" t="s">
        <v>39</v>
      </c>
      <c r="K350" s="142" t="s">
        <v>39</v>
      </c>
      <c r="L350" s="142" t="s">
        <v>40</v>
      </c>
      <c r="M350" s="142" t="s">
        <v>41</v>
      </c>
      <c r="N350" s="142" t="s">
        <v>59</v>
      </c>
      <c r="O350" s="142" t="s">
        <v>45</v>
      </c>
      <c r="P350" s="142" t="s">
        <v>437</v>
      </c>
      <c r="Q350" s="142" t="s">
        <v>247</v>
      </c>
      <c r="R350" s="142" t="s">
        <v>239</v>
      </c>
      <c r="S350" s="142" t="s">
        <v>46</v>
      </c>
      <c r="T350" s="142" t="s">
        <v>2852</v>
      </c>
      <c r="U350" s="142" t="s">
        <v>2853</v>
      </c>
      <c r="V350" s="146">
        <v>2.18E-2</v>
      </c>
      <c r="W350" s="146">
        <v>3.9809999999999998E-2</v>
      </c>
      <c r="X350" s="142" t="s">
        <v>283</v>
      </c>
      <c r="Z350" s="147">
        <v>-0.08</v>
      </c>
      <c r="AA350" s="148">
        <v>1</v>
      </c>
      <c r="AB350" s="174">
        <v>98.03</v>
      </c>
      <c r="AD350" s="147">
        <v>0</v>
      </c>
      <c r="AG350" s="142" t="s">
        <v>288</v>
      </c>
      <c r="AH350" s="146">
        <v>0</v>
      </c>
      <c r="AI350" s="146">
        <v>-2.4763176363777002E-10</v>
      </c>
      <c r="AJ350" s="146">
        <v>-1.9912286365521297E-11</v>
      </c>
    </row>
    <row r="351" spans="1:36" s="142" customFormat="1">
      <c r="A351" s="116">
        <v>1035</v>
      </c>
      <c r="B351" s="142">
        <v>9939</v>
      </c>
      <c r="C351" s="142" t="s">
        <v>108</v>
      </c>
      <c r="D351" s="142" t="s">
        <v>109</v>
      </c>
      <c r="E351" s="142" t="s">
        <v>35</v>
      </c>
      <c r="F351" s="142" t="s">
        <v>2854</v>
      </c>
      <c r="G351" s="142" t="s">
        <v>2855</v>
      </c>
      <c r="H351" s="142" t="s">
        <v>38</v>
      </c>
      <c r="I351" s="142" t="s">
        <v>2088</v>
      </c>
      <c r="J351" s="142" t="s">
        <v>39</v>
      </c>
      <c r="K351" s="142" t="s">
        <v>39</v>
      </c>
      <c r="L351" s="142" t="s">
        <v>40</v>
      </c>
      <c r="M351" s="142" t="s">
        <v>41</v>
      </c>
      <c r="N351" s="142" t="s">
        <v>74</v>
      </c>
      <c r="O351" s="142" t="s">
        <v>45</v>
      </c>
      <c r="P351" s="142" t="s">
        <v>306</v>
      </c>
      <c r="Q351" s="142" t="s">
        <v>306</v>
      </c>
      <c r="R351" s="142" t="s">
        <v>306</v>
      </c>
      <c r="S351" s="142" t="s">
        <v>46</v>
      </c>
      <c r="T351" s="142" t="s">
        <v>2738</v>
      </c>
      <c r="U351" s="142" t="s">
        <v>1378</v>
      </c>
      <c r="V351" s="146">
        <v>1.2E-2</v>
      </c>
      <c r="W351" s="146">
        <v>4.5339999999999998E-2</v>
      </c>
      <c r="X351" s="142" t="s">
        <v>283</v>
      </c>
      <c r="Z351" s="147">
        <v>525545</v>
      </c>
      <c r="AA351" s="148">
        <v>1</v>
      </c>
      <c r="AB351" s="174">
        <v>98.4</v>
      </c>
      <c r="AD351" s="147">
        <v>517.13599999999997</v>
      </c>
      <c r="AG351" s="142" t="s">
        <v>288</v>
      </c>
      <c r="AH351" s="146">
        <v>8.4770000000000002E-3</v>
      </c>
      <c r="AI351" s="146">
        <v>1.63291044906503E-3</v>
      </c>
      <c r="AJ351" s="146">
        <v>1.31303755194334E-4</v>
      </c>
    </row>
    <row r="352" spans="1:36" s="142" customFormat="1">
      <c r="A352" s="116">
        <v>1035</v>
      </c>
      <c r="B352" s="142">
        <v>9939</v>
      </c>
      <c r="C352" s="142" t="s">
        <v>2659</v>
      </c>
      <c r="D352" s="142" t="s">
        <v>2660</v>
      </c>
      <c r="E352" s="142" t="s">
        <v>35</v>
      </c>
      <c r="F352" s="142" t="s">
        <v>2856</v>
      </c>
      <c r="G352" s="142" t="s">
        <v>2857</v>
      </c>
      <c r="H352" s="142" t="s">
        <v>38</v>
      </c>
      <c r="I352" s="142" t="s">
        <v>1381</v>
      </c>
      <c r="J352" s="142" t="s">
        <v>39</v>
      </c>
      <c r="K352" s="142" t="s">
        <v>39</v>
      </c>
      <c r="L352" s="142" t="s">
        <v>40</v>
      </c>
      <c r="M352" s="142" t="s">
        <v>41</v>
      </c>
      <c r="N352" s="142" t="s">
        <v>59</v>
      </c>
      <c r="O352" s="142" t="s">
        <v>45</v>
      </c>
      <c r="P352" s="142" t="s">
        <v>437</v>
      </c>
      <c r="Q352" s="142" t="s">
        <v>247</v>
      </c>
      <c r="R352" s="142" t="s">
        <v>239</v>
      </c>
      <c r="S352" s="142" t="s">
        <v>46</v>
      </c>
      <c r="T352" s="142" t="s">
        <v>2858</v>
      </c>
      <c r="U352" s="142" t="s">
        <v>2859</v>
      </c>
      <c r="V352" s="146">
        <v>2.1499999999999998E-2</v>
      </c>
      <c r="W352" s="146">
        <v>4.0090000000000001E-2</v>
      </c>
      <c r="X352" s="142" t="s">
        <v>283</v>
      </c>
      <c r="Z352" s="147">
        <v>351035.62</v>
      </c>
      <c r="AA352" s="148">
        <v>1</v>
      </c>
      <c r="AB352" s="174">
        <v>97.82</v>
      </c>
      <c r="AC352" s="147">
        <v>40.97</v>
      </c>
      <c r="AD352" s="147">
        <v>384.35300000000001</v>
      </c>
      <c r="AG352" s="142" t="s">
        <v>288</v>
      </c>
      <c r="AH352" s="146">
        <v>7.18E-4</v>
      </c>
      <c r="AI352" s="146">
        <v>1.21363392545806E-3</v>
      </c>
      <c r="AJ352" s="146">
        <v>9.7589363786070702E-5</v>
      </c>
    </row>
    <row r="353" spans="1:36" s="142" customFormat="1">
      <c r="A353" s="116">
        <v>1035</v>
      </c>
      <c r="B353" s="142">
        <v>9939</v>
      </c>
      <c r="C353" s="142" t="s">
        <v>2720</v>
      </c>
      <c r="D353" s="142" t="s">
        <v>2721</v>
      </c>
      <c r="E353" s="142" t="s">
        <v>35</v>
      </c>
      <c r="F353" s="142" t="s">
        <v>2860</v>
      </c>
      <c r="G353" s="142" t="s">
        <v>2861</v>
      </c>
      <c r="H353" s="142" t="s">
        <v>38</v>
      </c>
      <c r="I353" s="142" t="s">
        <v>1381</v>
      </c>
      <c r="J353" s="142" t="s">
        <v>39</v>
      </c>
      <c r="K353" s="142" t="s">
        <v>39</v>
      </c>
      <c r="L353" s="142" t="s">
        <v>40</v>
      </c>
      <c r="M353" s="142" t="s">
        <v>41</v>
      </c>
      <c r="N353" s="142" t="s">
        <v>276</v>
      </c>
      <c r="O353" s="142" t="s">
        <v>45</v>
      </c>
      <c r="P353" s="142" t="s">
        <v>452</v>
      </c>
      <c r="Q353" s="142" t="s">
        <v>247</v>
      </c>
      <c r="R353" s="142" t="s">
        <v>239</v>
      </c>
      <c r="S353" s="142" t="s">
        <v>46</v>
      </c>
      <c r="T353" s="142" t="s">
        <v>2862</v>
      </c>
      <c r="U353" s="142" t="s">
        <v>2863</v>
      </c>
      <c r="V353" s="146">
        <v>2.3E-2</v>
      </c>
      <c r="W353" s="146">
        <v>3.884E-2</v>
      </c>
      <c r="X353" s="142" t="s">
        <v>283</v>
      </c>
      <c r="Z353" s="147">
        <v>1612342.95</v>
      </c>
      <c r="AA353" s="148">
        <v>1</v>
      </c>
      <c r="AB353" s="174">
        <v>98.94</v>
      </c>
      <c r="AD353" s="147">
        <v>1595.252</v>
      </c>
      <c r="AG353" s="142" t="s">
        <v>288</v>
      </c>
      <c r="AH353" s="146">
        <v>2.3749999999999999E-3</v>
      </c>
      <c r="AI353" s="146">
        <v>5.0371709504421101E-3</v>
      </c>
      <c r="AJ353" s="146">
        <v>4.0504331497637501E-4</v>
      </c>
    </row>
    <row r="354" spans="1:36" s="142" customFormat="1">
      <c r="A354" s="116">
        <v>1035</v>
      </c>
      <c r="B354" s="142">
        <v>9939</v>
      </c>
      <c r="C354" s="142" t="s">
        <v>2868</v>
      </c>
      <c r="D354" s="142" t="s">
        <v>2869</v>
      </c>
      <c r="E354" s="142" t="s">
        <v>35</v>
      </c>
      <c r="F354" s="142" t="s">
        <v>2870</v>
      </c>
      <c r="G354" s="142" t="s">
        <v>2871</v>
      </c>
      <c r="H354" s="142" t="s">
        <v>38</v>
      </c>
      <c r="I354" s="142" t="s">
        <v>1921</v>
      </c>
      <c r="J354" s="142" t="s">
        <v>39</v>
      </c>
      <c r="K354" s="142" t="s">
        <v>39</v>
      </c>
      <c r="L354" s="142" t="s">
        <v>40</v>
      </c>
      <c r="M354" s="142" t="s">
        <v>41</v>
      </c>
      <c r="N354" s="142" t="s">
        <v>52</v>
      </c>
      <c r="O354" s="142" t="s">
        <v>45</v>
      </c>
      <c r="P354" s="142" t="s">
        <v>2612</v>
      </c>
      <c r="Q354" s="142" t="s">
        <v>247</v>
      </c>
      <c r="R354" s="142" t="s">
        <v>239</v>
      </c>
      <c r="S354" s="142" t="s">
        <v>46</v>
      </c>
      <c r="T354" s="142" t="s">
        <v>2872</v>
      </c>
      <c r="U354" s="142" t="s">
        <v>2618</v>
      </c>
      <c r="V354" s="146">
        <v>6.4000000000000003E-3</v>
      </c>
      <c r="W354" s="146">
        <v>2.7189999999999999E-2</v>
      </c>
      <c r="X354" s="142" t="s">
        <v>283</v>
      </c>
      <c r="Z354" s="147">
        <v>183897.52</v>
      </c>
      <c r="AA354" s="148">
        <v>1</v>
      </c>
      <c r="AB354" s="174">
        <v>109.31</v>
      </c>
      <c r="AD354" s="147">
        <v>201.018</v>
      </c>
      <c r="AG354" s="142" t="s">
        <v>288</v>
      </c>
      <c r="AH354" s="146">
        <v>6.1499999999999999E-4</v>
      </c>
      <c r="AI354" s="146">
        <v>6.3473599590827402E-4</v>
      </c>
      <c r="AJ354" s="146">
        <v>5.1039675732059999E-5</v>
      </c>
    </row>
    <row r="355" spans="1:36" s="142" customFormat="1">
      <c r="A355" s="116">
        <v>1035</v>
      </c>
      <c r="B355" s="142">
        <v>9939</v>
      </c>
      <c r="C355" s="142" t="s">
        <v>2873</v>
      </c>
      <c r="D355" s="142" t="s">
        <v>2874</v>
      </c>
      <c r="E355" s="142" t="s">
        <v>35</v>
      </c>
      <c r="F355" s="142" t="s">
        <v>2875</v>
      </c>
      <c r="G355" s="142" t="s">
        <v>2876</v>
      </c>
      <c r="H355" s="142" t="s">
        <v>38</v>
      </c>
      <c r="I355" s="142" t="s">
        <v>1921</v>
      </c>
      <c r="J355" s="142" t="s">
        <v>39</v>
      </c>
      <c r="K355" s="142" t="s">
        <v>39</v>
      </c>
      <c r="L355" s="142" t="s">
        <v>40</v>
      </c>
      <c r="M355" s="142" t="s">
        <v>41</v>
      </c>
      <c r="N355" s="142" t="s">
        <v>388</v>
      </c>
      <c r="O355" s="142" t="s">
        <v>45</v>
      </c>
      <c r="P355" s="142" t="s">
        <v>246</v>
      </c>
      <c r="Q355" s="142" t="s">
        <v>247</v>
      </c>
      <c r="R355" s="142" t="s">
        <v>239</v>
      </c>
      <c r="S355" s="142" t="s">
        <v>46</v>
      </c>
      <c r="T355" s="142" t="s">
        <v>2877</v>
      </c>
      <c r="U355" s="142" t="s">
        <v>2641</v>
      </c>
      <c r="V355" s="146">
        <v>7.0000000000000001E-3</v>
      </c>
      <c r="W355" s="146">
        <v>2.0729999999999998E-2</v>
      </c>
      <c r="X355" s="142" t="s">
        <v>283</v>
      </c>
      <c r="Z355" s="147">
        <v>259468.74</v>
      </c>
      <c r="AA355" s="148">
        <v>1</v>
      </c>
      <c r="AB355" s="174">
        <v>113.05</v>
      </c>
      <c r="AD355" s="147">
        <v>293.32900000000001</v>
      </c>
      <c r="AG355" s="142" t="s">
        <v>288</v>
      </c>
      <c r="AH355" s="146">
        <v>5.189E-3</v>
      </c>
      <c r="AI355" s="146">
        <v>9.26217475087686E-4</v>
      </c>
      <c r="AJ355" s="146">
        <v>7.44779560172832E-5</v>
      </c>
    </row>
    <row r="356" spans="1:36" s="142" customFormat="1">
      <c r="A356" s="116">
        <v>1035</v>
      </c>
      <c r="B356" s="142">
        <v>9939</v>
      </c>
      <c r="C356" s="142" t="s">
        <v>2762</v>
      </c>
      <c r="D356" s="142" t="s">
        <v>2763</v>
      </c>
      <c r="E356" s="142" t="s">
        <v>35</v>
      </c>
      <c r="F356" s="142" t="s">
        <v>2878</v>
      </c>
      <c r="G356" s="142" t="s">
        <v>2879</v>
      </c>
      <c r="H356" s="142" t="s">
        <v>38</v>
      </c>
      <c r="I356" s="142" t="s">
        <v>1921</v>
      </c>
      <c r="J356" s="142" t="s">
        <v>39</v>
      </c>
      <c r="K356" s="142" t="s">
        <v>39</v>
      </c>
      <c r="L356" s="142" t="s">
        <v>40</v>
      </c>
      <c r="M356" s="142" t="s">
        <v>41</v>
      </c>
      <c r="N356" s="142" t="s">
        <v>52</v>
      </c>
      <c r="O356" s="142" t="s">
        <v>45</v>
      </c>
      <c r="P356" s="142" t="s">
        <v>2682</v>
      </c>
      <c r="Q356" s="142" t="s">
        <v>238</v>
      </c>
      <c r="R356" s="142" t="s">
        <v>239</v>
      </c>
      <c r="S356" s="142" t="s">
        <v>46</v>
      </c>
      <c r="T356" s="142" t="s">
        <v>2880</v>
      </c>
      <c r="U356" s="142" t="s">
        <v>472</v>
      </c>
      <c r="V356" s="146">
        <v>8.5000000000000006E-3</v>
      </c>
      <c r="W356" s="146">
        <v>2.3259999999999999E-2</v>
      </c>
      <c r="X356" s="142" t="s">
        <v>283</v>
      </c>
      <c r="Z356" s="147">
        <v>2708451.82</v>
      </c>
      <c r="AA356" s="148">
        <v>1</v>
      </c>
      <c r="AB356" s="174">
        <v>113.2</v>
      </c>
      <c r="AD356" s="147">
        <v>3065.9670000000001</v>
      </c>
      <c r="AG356" s="142" t="s">
        <v>288</v>
      </c>
      <c r="AH356" s="146">
        <v>4.5710000000000004E-3</v>
      </c>
      <c r="AI356" s="146">
        <v>9.6811043741105596E-3</v>
      </c>
      <c r="AJ356" s="146">
        <v>7.7846605701913996E-4</v>
      </c>
    </row>
    <row r="357" spans="1:36" s="142" customFormat="1">
      <c r="A357" s="116">
        <v>1035</v>
      </c>
      <c r="B357" s="142">
        <v>9939</v>
      </c>
      <c r="C357" s="142" t="s">
        <v>2881</v>
      </c>
      <c r="D357" s="142" t="s">
        <v>2882</v>
      </c>
      <c r="E357" s="142" t="s">
        <v>35</v>
      </c>
      <c r="F357" s="142" t="s">
        <v>2883</v>
      </c>
      <c r="G357" s="142" t="s">
        <v>2884</v>
      </c>
      <c r="H357" s="142" t="s">
        <v>38</v>
      </c>
      <c r="I357" s="142" t="s">
        <v>522</v>
      </c>
      <c r="J357" s="142" t="s">
        <v>39</v>
      </c>
      <c r="K357" s="142" t="s">
        <v>39</v>
      </c>
      <c r="L357" s="142" t="s">
        <v>40</v>
      </c>
      <c r="M357" s="142" t="s">
        <v>41</v>
      </c>
      <c r="N357" s="142" t="s">
        <v>294</v>
      </c>
      <c r="O357" s="142" t="s">
        <v>45</v>
      </c>
      <c r="P357" s="142" t="s">
        <v>246</v>
      </c>
      <c r="Q357" s="142" t="s">
        <v>247</v>
      </c>
      <c r="R357" s="142" t="s">
        <v>239</v>
      </c>
      <c r="S357" s="142" t="s">
        <v>46</v>
      </c>
      <c r="T357" s="142" t="s">
        <v>2885</v>
      </c>
      <c r="U357" s="142" t="s">
        <v>561</v>
      </c>
      <c r="V357" s="146">
        <v>2.6700000000000002E-2</v>
      </c>
      <c r="W357" s="146">
        <v>4.3770000000000003E-2</v>
      </c>
      <c r="X357" s="142" t="s">
        <v>283</v>
      </c>
      <c r="Z357" s="147">
        <v>326362.7</v>
      </c>
      <c r="AA357" s="148">
        <v>1</v>
      </c>
      <c r="AB357" s="174">
        <v>84.46</v>
      </c>
      <c r="AD357" s="147">
        <v>275.64600000000002</v>
      </c>
      <c r="AG357" s="142" t="s">
        <v>288</v>
      </c>
      <c r="AH357" s="146">
        <v>2.0769999999999999E-3</v>
      </c>
      <c r="AI357" s="146">
        <v>8.70380105264578E-4</v>
      </c>
      <c r="AJ357" s="146">
        <v>6.9988024348252101E-5</v>
      </c>
    </row>
    <row r="358" spans="1:36" s="142" customFormat="1">
      <c r="A358" s="116">
        <v>1035</v>
      </c>
      <c r="B358" s="142">
        <v>9939</v>
      </c>
      <c r="C358" s="142" t="s">
        <v>2886</v>
      </c>
      <c r="D358" s="142" t="s">
        <v>2887</v>
      </c>
      <c r="E358" s="142" t="s">
        <v>35</v>
      </c>
      <c r="F358" s="142" t="s">
        <v>2888</v>
      </c>
      <c r="G358" s="142" t="s">
        <v>2889</v>
      </c>
      <c r="H358" s="142" t="s">
        <v>38</v>
      </c>
      <c r="I358" s="142" t="s">
        <v>1921</v>
      </c>
      <c r="J358" s="142" t="s">
        <v>39</v>
      </c>
      <c r="K358" s="142" t="s">
        <v>178</v>
      </c>
      <c r="L358" s="142" t="s">
        <v>40</v>
      </c>
      <c r="M358" s="142" t="s">
        <v>41</v>
      </c>
      <c r="N358" s="142" t="s">
        <v>74</v>
      </c>
      <c r="O358" s="142" t="s">
        <v>45</v>
      </c>
      <c r="P358" s="142" t="s">
        <v>306</v>
      </c>
      <c r="Q358" s="142" t="s">
        <v>306</v>
      </c>
      <c r="R358" s="142" t="s">
        <v>306</v>
      </c>
      <c r="S358" s="142" t="s">
        <v>46</v>
      </c>
      <c r="T358" s="142" t="s">
        <v>2890</v>
      </c>
      <c r="U358" s="142" t="s">
        <v>419</v>
      </c>
      <c r="V358" s="146">
        <v>1.5800000000000002E-2</v>
      </c>
      <c r="W358" s="146">
        <v>2.9569999999999999E-2</v>
      </c>
      <c r="X358" s="142" t="s">
        <v>283</v>
      </c>
      <c r="Z358" s="147">
        <v>27206.14</v>
      </c>
      <c r="AA358" s="148">
        <v>1</v>
      </c>
      <c r="AB358" s="174">
        <v>114.79</v>
      </c>
      <c r="AD358" s="147">
        <v>31.23</v>
      </c>
      <c r="AG358" s="142" t="s">
        <v>288</v>
      </c>
      <c r="AH358" s="146">
        <v>1.05E-4</v>
      </c>
      <c r="AI358" s="146">
        <v>9.8611677231071401E-5</v>
      </c>
      <c r="AJ358" s="146">
        <v>7.9294510815734404E-6</v>
      </c>
    </row>
    <row r="359" spans="1:36" s="142" customFormat="1">
      <c r="A359" s="116">
        <v>1035</v>
      </c>
      <c r="B359" s="142">
        <v>9939</v>
      </c>
      <c r="C359" s="142" t="s">
        <v>2891</v>
      </c>
      <c r="D359" s="142" t="s">
        <v>2892</v>
      </c>
      <c r="E359" s="142" t="s">
        <v>35</v>
      </c>
      <c r="F359" s="142" t="s">
        <v>2893</v>
      </c>
      <c r="G359" s="142" t="s">
        <v>2894</v>
      </c>
      <c r="H359" s="142" t="s">
        <v>38</v>
      </c>
      <c r="I359" s="142" t="s">
        <v>1921</v>
      </c>
      <c r="J359" s="142" t="s">
        <v>39</v>
      </c>
      <c r="K359" s="142" t="s">
        <v>178</v>
      </c>
      <c r="L359" s="142" t="s">
        <v>40</v>
      </c>
      <c r="M359" s="142" t="s">
        <v>41</v>
      </c>
      <c r="N359" s="142" t="s">
        <v>74</v>
      </c>
      <c r="O359" s="142" t="s">
        <v>45</v>
      </c>
      <c r="P359" s="142" t="s">
        <v>2895</v>
      </c>
      <c r="Q359" s="142" t="s">
        <v>238</v>
      </c>
      <c r="R359" s="142" t="s">
        <v>239</v>
      </c>
      <c r="S359" s="142" t="s">
        <v>46</v>
      </c>
      <c r="T359" s="142" t="s">
        <v>2896</v>
      </c>
      <c r="U359" s="142" t="s">
        <v>865</v>
      </c>
      <c r="V359" s="146">
        <v>1.4800000000000001E-2</v>
      </c>
      <c r="W359" s="146">
        <v>2.75E-2</v>
      </c>
      <c r="X359" s="142" t="s">
        <v>283</v>
      </c>
      <c r="Z359" s="147">
        <v>0.56000000000000005</v>
      </c>
      <c r="AA359" s="148">
        <v>1</v>
      </c>
      <c r="AB359" s="174">
        <v>115.1</v>
      </c>
      <c r="AD359" s="147">
        <v>1E-3</v>
      </c>
      <c r="AG359" s="142" t="s">
        <v>288</v>
      </c>
      <c r="AH359" s="146">
        <v>0</v>
      </c>
      <c r="AI359" s="146">
        <v>2.03526381682089E-9</v>
      </c>
      <c r="AJ359" s="146">
        <v>1.6365734086198599E-10</v>
      </c>
    </row>
    <row r="360" spans="1:36" s="142" customFormat="1">
      <c r="A360" s="116">
        <v>1035</v>
      </c>
      <c r="B360" s="142">
        <v>9939</v>
      </c>
      <c r="C360" s="142" t="s">
        <v>2897</v>
      </c>
      <c r="D360" s="142" t="s">
        <v>2898</v>
      </c>
      <c r="E360" s="142" t="s">
        <v>35</v>
      </c>
      <c r="F360" s="142" t="s">
        <v>2899</v>
      </c>
      <c r="G360" s="142" t="s">
        <v>2900</v>
      </c>
      <c r="H360" s="142" t="s">
        <v>38</v>
      </c>
      <c r="I360" s="142" t="s">
        <v>1921</v>
      </c>
      <c r="J360" s="142" t="s">
        <v>39</v>
      </c>
      <c r="K360" s="142" t="s">
        <v>39</v>
      </c>
      <c r="L360" s="142" t="s">
        <v>40</v>
      </c>
      <c r="M360" s="142" t="s">
        <v>41</v>
      </c>
      <c r="N360" s="142" t="s">
        <v>1641</v>
      </c>
      <c r="O360" s="142" t="s">
        <v>45</v>
      </c>
      <c r="P360" s="142" t="s">
        <v>246</v>
      </c>
      <c r="Q360" s="142" t="s">
        <v>247</v>
      </c>
      <c r="R360" s="142" t="s">
        <v>239</v>
      </c>
      <c r="S360" s="142" t="s">
        <v>46</v>
      </c>
      <c r="T360" s="142" t="s">
        <v>2901</v>
      </c>
      <c r="U360" s="142" t="s">
        <v>2902</v>
      </c>
      <c r="V360" s="146">
        <v>1E-3</v>
      </c>
      <c r="W360" s="146">
        <v>2.317E-2</v>
      </c>
      <c r="X360" s="142" t="s">
        <v>283</v>
      </c>
      <c r="Z360" s="147">
        <v>701161.78</v>
      </c>
      <c r="AA360" s="148">
        <v>1</v>
      </c>
      <c r="AB360" s="174">
        <v>114.12</v>
      </c>
      <c r="AD360" s="147">
        <v>800.16600000000005</v>
      </c>
      <c r="AG360" s="142" t="s">
        <v>288</v>
      </c>
      <c r="AH360" s="146">
        <v>2.2529999999999998E-3</v>
      </c>
      <c r="AI360" s="146">
        <v>2.5266050448250802E-3</v>
      </c>
      <c r="AJ360" s="146">
        <v>2.03166518083362E-4</v>
      </c>
    </row>
    <row r="361" spans="1:36" s="142" customFormat="1">
      <c r="A361" s="116">
        <v>1035</v>
      </c>
      <c r="B361" s="142">
        <v>9939</v>
      </c>
      <c r="C361" s="142" t="s">
        <v>832</v>
      </c>
      <c r="D361" s="142" t="s">
        <v>833</v>
      </c>
      <c r="E361" s="142" t="s">
        <v>35</v>
      </c>
      <c r="F361" s="142" t="s">
        <v>2903</v>
      </c>
      <c r="G361" s="142" t="s">
        <v>2904</v>
      </c>
      <c r="H361" s="142" t="s">
        <v>38</v>
      </c>
      <c r="I361" s="142" t="s">
        <v>1921</v>
      </c>
      <c r="J361" s="142" t="s">
        <v>39</v>
      </c>
      <c r="K361" s="142" t="s">
        <v>39</v>
      </c>
      <c r="L361" s="142" t="s">
        <v>40</v>
      </c>
      <c r="M361" s="142" t="s">
        <v>41</v>
      </c>
      <c r="N361" s="142" t="s">
        <v>74</v>
      </c>
      <c r="O361" s="142" t="s">
        <v>45</v>
      </c>
      <c r="P361" s="142" t="s">
        <v>306</v>
      </c>
      <c r="Q361" s="142" t="s">
        <v>306</v>
      </c>
      <c r="R361" s="142" t="s">
        <v>306</v>
      </c>
      <c r="S361" s="142" t="s">
        <v>46</v>
      </c>
      <c r="T361" s="142" t="s">
        <v>2905</v>
      </c>
      <c r="U361" s="142" t="s">
        <v>865</v>
      </c>
      <c r="V361" s="146">
        <v>2.3E-2</v>
      </c>
      <c r="W361" s="146">
        <v>3.4259999999999999E-2</v>
      </c>
      <c r="X361" s="142" t="s">
        <v>283</v>
      </c>
      <c r="Z361" s="147">
        <v>380508.6</v>
      </c>
      <c r="AA361" s="148">
        <v>1</v>
      </c>
      <c r="AB361" s="174">
        <v>114.74</v>
      </c>
      <c r="AD361" s="147">
        <v>436.596</v>
      </c>
      <c r="AG361" s="142" t="s">
        <v>288</v>
      </c>
      <c r="AH361" s="146">
        <v>7.0150000000000004E-3</v>
      </c>
      <c r="AI361" s="146">
        <v>1.37859495066723E-3</v>
      </c>
      <c r="AJ361" s="146">
        <v>1.10854023879999E-4</v>
      </c>
    </row>
    <row r="362" spans="1:36" s="142" customFormat="1">
      <c r="A362" s="116">
        <v>1035</v>
      </c>
      <c r="B362" s="142">
        <v>9939</v>
      </c>
      <c r="C362" s="142" t="s">
        <v>2590</v>
      </c>
      <c r="D362" s="142" t="s">
        <v>2591</v>
      </c>
      <c r="E362" s="142" t="s">
        <v>35</v>
      </c>
      <c r="F362" s="142" t="s">
        <v>2592</v>
      </c>
      <c r="G362" s="142" t="s">
        <v>2593</v>
      </c>
      <c r="H362" s="142" t="s">
        <v>38</v>
      </c>
      <c r="I362" s="142" t="s">
        <v>1921</v>
      </c>
      <c r="J362" s="142" t="s">
        <v>39</v>
      </c>
      <c r="K362" s="142" t="s">
        <v>39</v>
      </c>
      <c r="L362" s="142" t="s">
        <v>40</v>
      </c>
      <c r="M362" s="142" t="s">
        <v>41</v>
      </c>
      <c r="N362" s="142" t="s">
        <v>74</v>
      </c>
      <c r="O362" s="142" t="s">
        <v>45</v>
      </c>
      <c r="P362" s="142" t="s">
        <v>306</v>
      </c>
      <c r="Q362" s="142" t="s">
        <v>306</v>
      </c>
      <c r="R362" s="142" t="s">
        <v>306</v>
      </c>
      <c r="S362" s="142" t="s">
        <v>46</v>
      </c>
      <c r="T362" s="142" t="s">
        <v>2594</v>
      </c>
      <c r="U362" s="142" t="s">
        <v>419</v>
      </c>
      <c r="V362" s="146">
        <v>0.04</v>
      </c>
      <c r="W362" s="146">
        <v>3.9899999999999998E-2</v>
      </c>
      <c r="X362" s="142" t="s">
        <v>283</v>
      </c>
      <c r="Z362" s="147">
        <v>211137.45</v>
      </c>
      <c r="AA362" s="148">
        <v>1</v>
      </c>
      <c r="AB362" s="174">
        <v>116.28</v>
      </c>
      <c r="AD362" s="147">
        <v>245.511</v>
      </c>
      <c r="AG362" s="142" t="s">
        <v>288</v>
      </c>
      <c r="AH362" s="146">
        <v>4.5519999999999996E-3</v>
      </c>
      <c r="AI362" s="146">
        <v>7.7522479752571E-4</v>
      </c>
      <c r="AJ362" s="146">
        <v>6.2336502955918796E-5</v>
      </c>
    </row>
    <row r="363" spans="1:36" s="142" customFormat="1">
      <c r="A363" s="116">
        <v>1035</v>
      </c>
      <c r="B363" s="142">
        <v>9939</v>
      </c>
      <c r="C363" s="142" t="s">
        <v>2809</v>
      </c>
      <c r="D363" s="142" t="s">
        <v>2810</v>
      </c>
      <c r="E363" s="142" t="s">
        <v>35</v>
      </c>
      <c r="F363" s="142" t="s">
        <v>3761</v>
      </c>
      <c r="G363" s="142" t="s">
        <v>3762</v>
      </c>
      <c r="H363" s="142" t="s">
        <v>38</v>
      </c>
      <c r="I363" s="142" t="s">
        <v>1921</v>
      </c>
      <c r="J363" s="142" t="s">
        <v>39</v>
      </c>
      <c r="K363" s="142" t="s">
        <v>39</v>
      </c>
      <c r="L363" s="142" t="s">
        <v>40</v>
      </c>
      <c r="M363" s="142" t="s">
        <v>41</v>
      </c>
      <c r="N363" s="142" t="s">
        <v>388</v>
      </c>
      <c r="O363" s="142" t="s">
        <v>45</v>
      </c>
      <c r="P363" s="142" t="s">
        <v>452</v>
      </c>
      <c r="Q363" s="142" t="s">
        <v>247</v>
      </c>
      <c r="R363" s="142" t="s">
        <v>239</v>
      </c>
      <c r="S363" s="142" t="s">
        <v>46</v>
      </c>
      <c r="T363" s="142" t="s">
        <v>3763</v>
      </c>
      <c r="U363" s="142" t="s">
        <v>2614</v>
      </c>
      <c r="V363" s="146">
        <v>0.01</v>
      </c>
      <c r="W363" s="146">
        <v>2.665E-2</v>
      </c>
      <c r="X363" s="142" t="s">
        <v>283</v>
      </c>
      <c r="Z363" s="147">
        <v>101639.41</v>
      </c>
      <c r="AA363" s="148">
        <v>1</v>
      </c>
      <c r="AB363" s="174">
        <v>112.79</v>
      </c>
      <c r="AD363" s="147">
        <v>114.639</v>
      </c>
      <c r="AG363" s="142" t="s">
        <v>288</v>
      </c>
      <c r="AH363" s="146">
        <v>6.29E-4</v>
      </c>
      <c r="AI363" s="146">
        <v>3.6198459874531497E-4</v>
      </c>
      <c r="AJ363" s="146">
        <v>2.9107497698351201E-5</v>
      </c>
    </row>
    <row r="364" spans="1:36" s="142" customFormat="1">
      <c r="A364" s="116">
        <v>1035</v>
      </c>
      <c r="B364" s="142">
        <v>9939</v>
      </c>
      <c r="C364" s="142" t="s">
        <v>3303</v>
      </c>
      <c r="D364" s="142" t="s">
        <v>3304</v>
      </c>
      <c r="E364" s="142" t="s">
        <v>35</v>
      </c>
      <c r="F364" s="142" t="s">
        <v>3764</v>
      </c>
      <c r="G364" s="142" t="s">
        <v>3765</v>
      </c>
      <c r="H364" s="142" t="s">
        <v>38</v>
      </c>
      <c r="I364" s="142" t="s">
        <v>1381</v>
      </c>
      <c r="J364" s="142" t="s">
        <v>39</v>
      </c>
      <c r="K364" s="142" t="s">
        <v>39</v>
      </c>
      <c r="L364" s="142" t="s">
        <v>40</v>
      </c>
      <c r="M364" s="142" t="s">
        <v>41</v>
      </c>
      <c r="N364" s="142" t="s">
        <v>1638</v>
      </c>
      <c r="O364" s="142" t="s">
        <v>45</v>
      </c>
      <c r="P364" s="142" t="s">
        <v>2895</v>
      </c>
      <c r="Q364" s="142" t="s">
        <v>238</v>
      </c>
      <c r="R364" s="142" t="s">
        <v>239</v>
      </c>
      <c r="S364" s="142" t="s">
        <v>46</v>
      </c>
      <c r="T364" s="142" t="s">
        <v>2839</v>
      </c>
      <c r="U364" s="142" t="s">
        <v>75</v>
      </c>
      <c r="V364" s="146">
        <v>0.1065</v>
      </c>
      <c r="W364" s="146">
        <v>5.9700000000000003E-2</v>
      </c>
      <c r="X364" s="142" t="s">
        <v>283</v>
      </c>
      <c r="Z364" s="147">
        <v>67841.899999999994</v>
      </c>
      <c r="AA364" s="148">
        <v>1</v>
      </c>
      <c r="AB364" s="174">
        <v>101.62</v>
      </c>
      <c r="AD364" s="147">
        <v>68.941000000000003</v>
      </c>
      <c r="AG364" s="142" t="s">
        <v>288</v>
      </c>
      <c r="AH364" s="146">
        <v>5.53E-4</v>
      </c>
      <c r="AI364" s="146">
        <v>2.1768803245097101E-4</v>
      </c>
      <c r="AJ364" s="146">
        <v>1.75044847915846E-5</v>
      </c>
    </row>
    <row r="365" spans="1:36" s="142" customFormat="1">
      <c r="A365" s="116">
        <v>1035</v>
      </c>
      <c r="B365" s="142">
        <v>9939</v>
      </c>
      <c r="C365" s="142" t="s">
        <v>2909</v>
      </c>
      <c r="D365" s="142" t="s">
        <v>2910</v>
      </c>
      <c r="E365" s="142" t="s">
        <v>35</v>
      </c>
      <c r="F365" s="142" t="s">
        <v>2911</v>
      </c>
      <c r="G365" s="142" t="s">
        <v>2912</v>
      </c>
      <c r="H365" s="142" t="s">
        <v>38</v>
      </c>
      <c r="I365" s="142" t="s">
        <v>1921</v>
      </c>
      <c r="J365" s="142" t="s">
        <v>39</v>
      </c>
      <c r="K365" s="142" t="s">
        <v>39</v>
      </c>
      <c r="L365" s="142" t="s">
        <v>40</v>
      </c>
      <c r="M365" s="142" t="s">
        <v>41</v>
      </c>
      <c r="N365" s="142" t="s">
        <v>74</v>
      </c>
      <c r="O365" s="142" t="s">
        <v>45</v>
      </c>
      <c r="P365" s="142" t="s">
        <v>306</v>
      </c>
      <c r="Q365" s="142" t="s">
        <v>306</v>
      </c>
      <c r="R365" s="142" t="s">
        <v>306</v>
      </c>
      <c r="S365" s="142" t="s">
        <v>46</v>
      </c>
      <c r="T365" s="142" t="s">
        <v>2913</v>
      </c>
      <c r="U365" s="142" t="s">
        <v>865</v>
      </c>
      <c r="V365" s="146">
        <v>2.9499999999999998E-2</v>
      </c>
      <c r="W365" s="146">
        <v>3.5279999999999999E-2</v>
      </c>
      <c r="X365" s="142" t="s">
        <v>283</v>
      </c>
      <c r="Z365" s="147">
        <v>254681.01</v>
      </c>
      <c r="AA365" s="148">
        <v>1</v>
      </c>
      <c r="AB365" s="174">
        <v>113.83</v>
      </c>
      <c r="AD365" s="147">
        <v>289.90300000000002</v>
      </c>
      <c r="AG365" s="142" t="s">
        <v>288</v>
      </c>
      <c r="AH365" s="146">
        <v>1.286E-3</v>
      </c>
      <c r="AI365" s="146">
        <v>9.1539947799520701E-4</v>
      </c>
      <c r="AJ365" s="146">
        <v>7.3608071423956502E-5</v>
      </c>
    </row>
    <row r="366" spans="1:36" s="142" customFormat="1">
      <c r="A366" s="116">
        <v>1035</v>
      </c>
      <c r="B366" s="142">
        <v>9939</v>
      </c>
      <c r="C366" s="142" t="s">
        <v>2914</v>
      </c>
      <c r="D366" s="142" t="s">
        <v>2915</v>
      </c>
      <c r="E366" s="142" t="s">
        <v>35</v>
      </c>
      <c r="F366" s="142" t="s">
        <v>2916</v>
      </c>
      <c r="G366" s="142" t="s">
        <v>2917</v>
      </c>
      <c r="H366" s="142" t="s">
        <v>38</v>
      </c>
      <c r="I366" s="142" t="s">
        <v>1381</v>
      </c>
      <c r="J366" s="142" t="s">
        <v>39</v>
      </c>
      <c r="K366" s="142" t="s">
        <v>39</v>
      </c>
      <c r="L366" s="142" t="s">
        <v>40</v>
      </c>
      <c r="M366" s="142" t="s">
        <v>41</v>
      </c>
      <c r="N366" s="142" t="s">
        <v>144</v>
      </c>
      <c r="O366" s="142" t="s">
        <v>45</v>
      </c>
      <c r="P366" s="142" t="s">
        <v>2895</v>
      </c>
      <c r="Q366" s="142" t="s">
        <v>238</v>
      </c>
      <c r="R366" s="142" t="s">
        <v>239</v>
      </c>
      <c r="S366" s="142" t="s">
        <v>46</v>
      </c>
      <c r="T366" s="142" t="s">
        <v>2918</v>
      </c>
      <c r="U366" s="142" t="s">
        <v>2367</v>
      </c>
      <c r="V366" s="146">
        <v>0.06</v>
      </c>
      <c r="W366" s="146">
        <v>4.4220000000000002E-2</v>
      </c>
      <c r="X366" s="142" t="s">
        <v>283</v>
      </c>
      <c r="Z366" s="147">
        <v>65217.39</v>
      </c>
      <c r="AA366" s="148">
        <v>1</v>
      </c>
      <c r="AB366" s="174">
        <v>101.96</v>
      </c>
      <c r="AD366" s="147">
        <v>66.495999999999995</v>
      </c>
      <c r="AG366" s="142" t="s">
        <v>288</v>
      </c>
      <c r="AH366" s="146">
        <v>7.3899999999999997E-4</v>
      </c>
      <c r="AI366" s="146">
        <v>2.09966786860414E-4</v>
      </c>
      <c r="AJ366" s="146">
        <v>1.6883612690852901E-5</v>
      </c>
    </row>
    <row r="367" spans="1:36" s="142" customFormat="1">
      <c r="A367" s="116">
        <v>1035</v>
      </c>
      <c r="B367" s="142">
        <v>9939</v>
      </c>
      <c r="C367" s="142" t="s">
        <v>2919</v>
      </c>
      <c r="D367" s="142" t="s">
        <v>2920</v>
      </c>
      <c r="E367" s="142" t="s">
        <v>35</v>
      </c>
      <c r="F367" s="142" t="s">
        <v>2921</v>
      </c>
      <c r="G367" s="142" t="s">
        <v>2922</v>
      </c>
      <c r="H367" s="142" t="s">
        <v>38</v>
      </c>
      <c r="I367" s="142" t="s">
        <v>1381</v>
      </c>
      <c r="J367" s="142" t="s">
        <v>39</v>
      </c>
      <c r="K367" s="142" t="s">
        <v>39</v>
      </c>
      <c r="L367" s="142" t="s">
        <v>40</v>
      </c>
      <c r="M367" s="142" t="s">
        <v>41</v>
      </c>
      <c r="N367" s="142" t="s">
        <v>144</v>
      </c>
      <c r="O367" s="142" t="s">
        <v>45</v>
      </c>
      <c r="P367" s="142" t="s">
        <v>306</v>
      </c>
      <c r="Q367" s="142" t="s">
        <v>306</v>
      </c>
      <c r="R367" s="142" t="s">
        <v>306</v>
      </c>
      <c r="S367" s="142" t="s">
        <v>46</v>
      </c>
      <c r="T367" s="142" t="s">
        <v>2923</v>
      </c>
      <c r="U367" s="142" t="s">
        <v>2924</v>
      </c>
      <c r="V367" s="146">
        <v>4.4999999999999998E-2</v>
      </c>
      <c r="W367" s="146">
        <v>8.9529999999999998E-2</v>
      </c>
      <c r="X367" s="142" t="s">
        <v>283</v>
      </c>
      <c r="Z367" s="147">
        <v>273590.07</v>
      </c>
      <c r="AA367" s="148">
        <v>1</v>
      </c>
      <c r="AB367" s="174">
        <v>94.9</v>
      </c>
      <c r="AD367" s="147">
        <v>259.637</v>
      </c>
      <c r="AG367" s="142" t="s">
        <v>288</v>
      </c>
      <c r="AH367" s="146">
        <v>2.7360000000000002E-3</v>
      </c>
      <c r="AI367" s="146">
        <v>8.1983018436880399E-4</v>
      </c>
      <c r="AJ367" s="146">
        <v>6.5923261064881598E-5</v>
      </c>
    </row>
    <row r="368" spans="1:36" s="142" customFormat="1">
      <c r="A368" s="116">
        <v>1035</v>
      </c>
      <c r="B368" s="142">
        <v>9939</v>
      </c>
      <c r="C368" s="142" t="s">
        <v>33</v>
      </c>
      <c r="D368" s="142" t="s">
        <v>34</v>
      </c>
      <c r="E368" s="142" t="s">
        <v>35</v>
      </c>
      <c r="F368" s="142" t="s">
        <v>2925</v>
      </c>
      <c r="G368" s="142" t="s">
        <v>2926</v>
      </c>
      <c r="H368" s="142" t="s">
        <v>38</v>
      </c>
      <c r="I368" s="142" t="s">
        <v>1381</v>
      </c>
      <c r="J368" s="142" t="s">
        <v>39</v>
      </c>
      <c r="K368" s="142" t="s">
        <v>39</v>
      </c>
      <c r="L368" s="142" t="s">
        <v>40</v>
      </c>
      <c r="M368" s="142" t="s">
        <v>41</v>
      </c>
      <c r="N368" s="142" t="s">
        <v>43</v>
      </c>
      <c r="O368" s="142" t="s">
        <v>45</v>
      </c>
      <c r="P368" s="142" t="s">
        <v>306</v>
      </c>
      <c r="Q368" s="142" t="s">
        <v>306</v>
      </c>
      <c r="R368" s="142" t="s">
        <v>306</v>
      </c>
      <c r="S368" s="142" t="s">
        <v>46</v>
      </c>
      <c r="T368" s="142" t="s">
        <v>2927</v>
      </c>
      <c r="U368" s="142" t="s">
        <v>1396</v>
      </c>
      <c r="V368" s="146">
        <v>7.4999999999999997E-2</v>
      </c>
      <c r="W368" s="146">
        <v>6.4890000000000003E-2</v>
      </c>
      <c r="X368" s="142" t="s">
        <v>283</v>
      </c>
      <c r="Z368" s="147">
        <v>21733.59</v>
      </c>
      <c r="AA368" s="148">
        <v>1</v>
      </c>
      <c r="AB368" s="174">
        <v>127.91</v>
      </c>
      <c r="AD368" s="147">
        <v>27.798999999999999</v>
      </c>
      <c r="AG368" s="142" t="s">
        <v>288</v>
      </c>
      <c r="AH368" s="146">
        <v>2.2339999999999999E-3</v>
      </c>
      <c r="AI368" s="146">
        <v>8.7779545923530693E-5</v>
      </c>
      <c r="AJ368" s="146">
        <v>7.0584299436705002E-6</v>
      </c>
    </row>
    <row r="369" spans="1:36" s="142" customFormat="1">
      <c r="A369" s="116">
        <v>1035</v>
      </c>
      <c r="B369" s="142">
        <v>9939</v>
      </c>
      <c r="C369" s="142" t="s">
        <v>33</v>
      </c>
      <c r="D369" s="142" t="s">
        <v>34</v>
      </c>
      <c r="E369" s="142" t="s">
        <v>35</v>
      </c>
      <c r="F369" s="142" t="s">
        <v>2595</v>
      </c>
      <c r="G369" s="142" t="s">
        <v>2596</v>
      </c>
      <c r="H369" s="142" t="s">
        <v>38</v>
      </c>
      <c r="I369" s="142" t="s">
        <v>1381</v>
      </c>
      <c r="J369" s="142" t="s">
        <v>39</v>
      </c>
      <c r="K369" s="142" t="s">
        <v>39</v>
      </c>
      <c r="L369" s="142" t="s">
        <v>40</v>
      </c>
      <c r="M369" s="142" t="s">
        <v>41</v>
      </c>
      <c r="N369" s="142" t="s">
        <v>43</v>
      </c>
      <c r="O369" s="142" t="s">
        <v>45</v>
      </c>
      <c r="P369" s="142" t="s">
        <v>306</v>
      </c>
      <c r="Q369" s="142" t="s">
        <v>306</v>
      </c>
      <c r="R369" s="142" t="s">
        <v>306</v>
      </c>
      <c r="S369" s="142" t="s">
        <v>46</v>
      </c>
      <c r="T369" s="142" t="s">
        <v>2597</v>
      </c>
      <c r="U369" s="142" t="s">
        <v>2598</v>
      </c>
      <c r="V369" s="146">
        <v>0.10539999999999999</v>
      </c>
      <c r="W369" s="146">
        <v>-0.12512000000000001</v>
      </c>
      <c r="X369" s="142" t="s">
        <v>283</v>
      </c>
      <c r="Z369" s="147">
        <v>872296</v>
      </c>
      <c r="AA369" s="148">
        <v>1</v>
      </c>
      <c r="AB369" s="174">
        <v>175.01</v>
      </c>
      <c r="AD369" s="147">
        <v>1526.605</v>
      </c>
      <c r="AG369" s="142" t="s">
        <v>288</v>
      </c>
      <c r="AH369" s="146">
        <v>5.8529999999999997E-3</v>
      </c>
      <c r="AI369" s="146">
        <v>4.8204114223259599E-3</v>
      </c>
      <c r="AJ369" s="146">
        <v>3.8761349202919601E-4</v>
      </c>
    </row>
    <row r="370" spans="1:36" s="142" customFormat="1">
      <c r="A370" s="116">
        <v>1035</v>
      </c>
      <c r="B370" s="142">
        <v>9939</v>
      </c>
      <c r="C370" s="142" t="s">
        <v>2928</v>
      </c>
      <c r="D370" s="142" t="s">
        <v>2929</v>
      </c>
      <c r="E370" s="142" t="s">
        <v>35</v>
      </c>
      <c r="F370" s="142" t="s">
        <v>2930</v>
      </c>
      <c r="G370" s="142" t="s">
        <v>2931</v>
      </c>
      <c r="H370" s="142" t="s">
        <v>38</v>
      </c>
      <c r="I370" s="142" t="s">
        <v>1381</v>
      </c>
      <c r="J370" s="142" t="s">
        <v>39</v>
      </c>
      <c r="K370" s="142" t="s">
        <v>39</v>
      </c>
      <c r="L370" s="142" t="s">
        <v>40</v>
      </c>
      <c r="M370" s="142" t="s">
        <v>41</v>
      </c>
      <c r="N370" s="142" t="s">
        <v>144</v>
      </c>
      <c r="O370" s="142" t="s">
        <v>45</v>
      </c>
      <c r="P370" s="142" t="s">
        <v>2932</v>
      </c>
      <c r="Q370" s="142" t="s">
        <v>238</v>
      </c>
      <c r="R370" s="142" t="s">
        <v>239</v>
      </c>
      <c r="S370" s="142" t="s">
        <v>46</v>
      </c>
      <c r="T370" s="142" t="s">
        <v>2933</v>
      </c>
      <c r="U370" s="142" t="s">
        <v>2863</v>
      </c>
      <c r="V370" s="146">
        <v>6.9000000000000006E-2</v>
      </c>
      <c r="W370" s="146">
        <v>5.0259999999999999E-2</v>
      </c>
      <c r="X370" s="142" t="s">
        <v>283</v>
      </c>
      <c r="Z370" s="147">
        <v>13590</v>
      </c>
      <c r="AA370" s="148">
        <v>1</v>
      </c>
      <c r="AB370" s="174">
        <v>103.58</v>
      </c>
      <c r="AD370" s="147">
        <v>14.077</v>
      </c>
      <c r="AG370" s="142" t="s">
        <v>288</v>
      </c>
      <c r="AH370" s="146">
        <v>1.21E-4</v>
      </c>
      <c r="AI370" s="146">
        <v>4.44480512183244E-5</v>
      </c>
      <c r="AJ370" s="146">
        <v>3.5741066139773701E-6</v>
      </c>
    </row>
    <row r="371" spans="1:36" s="142" customFormat="1">
      <c r="A371" s="116">
        <v>1035</v>
      </c>
      <c r="B371" s="142">
        <v>9939</v>
      </c>
      <c r="C371" s="142" t="s">
        <v>1360</v>
      </c>
      <c r="D371" s="142" t="s">
        <v>1361</v>
      </c>
      <c r="E371" s="142" t="s">
        <v>35</v>
      </c>
      <c r="F371" s="142" t="s">
        <v>2934</v>
      </c>
      <c r="G371" s="142" t="s">
        <v>2935</v>
      </c>
      <c r="H371" s="142" t="s">
        <v>38</v>
      </c>
      <c r="I371" s="142" t="s">
        <v>1921</v>
      </c>
      <c r="J371" s="142" t="s">
        <v>39</v>
      </c>
      <c r="K371" s="142" t="s">
        <v>39</v>
      </c>
      <c r="L371" s="142" t="s">
        <v>40</v>
      </c>
      <c r="M371" s="142" t="s">
        <v>41</v>
      </c>
      <c r="N371" s="142" t="s">
        <v>1641</v>
      </c>
      <c r="O371" s="142" t="s">
        <v>45</v>
      </c>
      <c r="P371" s="142" t="s">
        <v>246</v>
      </c>
      <c r="Q371" s="142" t="s">
        <v>247</v>
      </c>
      <c r="R371" s="142" t="s">
        <v>239</v>
      </c>
      <c r="S371" s="142" t="s">
        <v>46</v>
      </c>
      <c r="T371" s="142" t="s">
        <v>2936</v>
      </c>
      <c r="U371" s="142" t="s">
        <v>2937</v>
      </c>
      <c r="V371" s="146">
        <v>1.3899999999999999E-2</v>
      </c>
      <c r="W371" s="146">
        <v>2.1690000000000001E-2</v>
      </c>
      <c r="X371" s="142" t="s">
        <v>283</v>
      </c>
      <c r="Z371" s="147">
        <v>4612338.5</v>
      </c>
      <c r="AA371" s="148">
        <v>1</v>
      </c>
      <c r="AB371" s="174">
        <v>108.9</v>
      </c>
      <c r="AD371" s="147">
        <v>5022.8370000000004</v>
      </c>
      <c r="AG371" s="142" t="s">
        <v>288</v>
      </c>
      <c r="AH371" s="146">
        <v>1.488E-3</v>
      </c>
      <c r="AI371" s="146">
        <v>1.5860117977718299E-2</v>
      </c>
      <c r="AJ371" s="146">
        <v>1.2753259368828099E-3</v>
      </c>
    </row>
    <row r="372" spans="1:36" s="142" customFormat="1">
      <c r="A372" s="116">
        <v>1035</v>
      </c>
      <c r="B372" s="142">
        <v>9939</v>
      </c>
      <c r="C372" s="142" t="s">
        <v>2938</v>
      </c>
      <c r="D372" s="142" t="s">
        <v>2939</v>
      </c>
      <c r="E372" s="142" t="s">
        <v>35</v>
      </c>
      <c r="F372" s="142" t="s">
        <v>2940</v>
      </c>
      <c r="G372" s="142" t="s">
        <v>2941</v>
      </c>
      <c r="H372" s="142" t="s">
        <v>38</v>
      </c>
      <c r="I372" s="142" t="s">
        <v>1921</v>
      </c>
      <c r="J372" s="142" t="s">
        <v>39</v>
      </c>
      <c r="K372" s="142" t="s">
        <v>39</v>
      </c>
      <c r="L372" s="142" t="s">
        <v>40</v>
      </c>
      <c r="M372" s="142" t="s">
        <v>41</v>
      </c>
      <c r="N372" s="142" t="s">
        <v>1641</v>
      </c>
      <c r="O372" s="142" t="s">
        <v>45</v>
      </c>
      <c r="P372" s="142" t="s">
        <v>246</v>
      </c>
      <c r="Q372" s="142" t="s">
        <v>247</v>
      </c>
      <c r="R372" s="142" t="s">
        <v>239</v>
      </c>
      <c r="S372" s="142" t="s">
        <v>46</v>
      </c>
      <c r="T372" s="142" t="s">
        <v>2942</v>
      </c>
      <c r="U372" s="142" t="s">
        <v>2943</v>
      </c>
      <c r="V372" s="146">
        <v>1.6400000000000001E-2</v>
      </c>
      <c r="W372" s="146">
        <v>2.094E-2</v>
      </c>
      <c r="X372" s="142" t="s">
        <v>283</v>
      </c>
      <c r="Z372" s="147">
        <v>2022635.52</v>
      </c>
      <c r="AA372" s="148">
        <v>1</v>
      </c>
      <c r="AB372" s="174">
        <v>110.39</v>
      </c>
      <c r="AD372" s="147">
        <v>2232.7869999999998</v>
      </c>
      <c r="AG372" s="142" t="s">
        <v>288</v>
      </c>
      <c r="AH372" s="146">
        <v>2.5070000000000001E-3</v>
      </c>
      <c r="AI372" s="146">
        <v>7.0502533591675102E-3</v>
      </c>
      <c r="AJ372" s="146">
        <v>5.6691702944286395E-4</v>
      </c>
    </row>
    <row r="373" spans="1:36" s="142" customFormat="1">
      <c r="A373" s="116">
        <v>1035</v>
      </c>
      <c r="B373" s="142">
        <v>9939</v>
      </c>
      <c r="C373" s="142" t="s">
        <v>2789</v>
      </c>
      <c r="D373" s="142" t="s">
        <v>2790</v>
      </c>
      <c r="E373" s="142" t="s">
        <v>35</v>
      </c>
      <c r="F373" s="142" t="s">
        <v>2944</v>
      </c>
      <c r="G373" s="142" t="s">
        <v>2945</v>
      </c>
      <c r="H373" s="142" t="s">
        <v>38</v>
      </c>
      <c r="I373" s="142" t="s">
        <v>1921</v>
      </c>
      <c r="J373" s="142" t="s">
        <v>39</v>
      </c>
      <c r="K373" s="142" t="s">
        <v>39</v>
      </c>
      <c r="L373" s="142" t="s">
        <v>40</v>
      </c>
      <c r="M373" s="142" t="s">
        <v>41</v>
      </c>
      <c r="N373" s="142" t="s">
        <v>388</v>
      </c>
      <c r="O373" s="142" t="s">
        <v>45</v>
      </c>
      <c r="P373" s="142" t="s">
        <v>452</v>
      </c>
      <c r="Q373" s="142" t="s">
        <v>247</v>
      </c>
      <c r="R373" s="142" t="s">
        <v>239</v>
      </c>
      <c r="S373" s="142" t="s">
        <v>46</v>
      </c>
      <c r="T373" s="142" t="s">
        <v>2946</v>
      </c>
      <c r="U373" s="142" t="s">
        <v>2947</v>
      </c>
      <c r="V373" s="146">
        <v>3.2000000000000001E-2</v>
      </c>
      <c r="W373" s="146">
        <v>2.9520000000000001E-2</v>
      </c>
      <c r="X373" s="142" t="s">
        <v>283</v>
      </c>
      <c r="Z373" s="147">
        <v>632489.4</v>
      </c>
      <c r="AA373" s="148">
        <v>1</v>
      </c>
      <c r="AB373" s="174">
        <v>111.53</v>
      </c>
      <c r="AD373" s="147">
        <v>705.41499999999996</v>
      </c>
      <c r="AG373" s="142" t="s">
        <v>288</v>
      </c>
      <c r="AH373" s="146">
        <v>1.441E-3</v>
      </c>
      <c r="AI373" s="146">
        <v>2.2274210253029501E-3</v>
      </c>
      <c r="AJ373" s="146">
        <v>1.7910886980272101E-4</v>
      </c>
    </row>
    <row r="374" spans="1:36" s="142" customFormat="1">
      <c r="A374" s="116">
        <v>1035</v>
      </c>
      <c r="B374" s="142">
        <v>9939</v>
      </c>
      <c r="C374" s="142" t="s">
        <v>133</v>
      </c>
      <c r="D374" s="142" t="s">
        <v>134</v>
      </c>
      <c r="E374" s="142" t="s">
        <v>35</v>
      </c>
      <c r="F374" s="142" t="s">
        <v>2948</v>
      </c>
      <c r="G374" s="142" t="s">
        <v>2949</v>
      </c>
      <c r="H374" s="142" t="s">
        <v>38</v>
      </c>
      <c r="I374" s="142" t="s">
        <v>1921</v>
      </c>
      <c r="J374" s="142" t="s">
        <v>39</v>
      </c>
      <c r="K374" s="142" t="s">
        <v>39</v>
      </c>
      <c r="L374" s="142" t="s">
        <v>40</v>
      </c>
      <c r="M374" s="142" t="s">
        <v>41</v>
      </c>
      <c r="N374" s="142" t="s">
        <v>52</v>
      </c>
      <c r="O374" s="142" t="s">
        <v>45</v>
      </c>
      <c r="P374" s="142" t="s">
        <v>2612</v>
      </c>
      <c r="Q374" s="142" t="s">
        <v>247</v>
      </c>
      <c r="R374" s="142" t="s">
        <v>239</v>
      </c>
      <c r="S374" s="142" t="s">
        <v>46</v>
      </c>
      <c r="T374" s="142" t="s">
        <v>2839</v>
      </c>
      <c r="U374" s="142" t="s">
        <v>75</v>
      </c>
      <c r="V374" s="146">
        <v>3.0000000000000001E-3</v>
      </c>
      <c r="W374" s="146">
        <v>2.8299999999999999E-2</v>
      </c>
      <c r="X374" s="142" t="s">
        <v>283</v>
      </c>
      <c r="Z374" s="147">
        <v>1288658</v>
      </c>
      <c r="AA374" s="148">
        <v>1</v>
      </c>
      <c r="AB374" s="174">
        <v>110.08</v>
      </c>
      <c r="AD374" s="147">
        <v>1418.5550000000001</v>
      </c>
      <c r="AG374" s="142" t="s">
        <v>288</v>
      </c>
      <c r="AH374" s="146">
        <v>2.7850000000000001E-3</v>
      </c>
      <c r="AI374" s="146">
        <v>4.4792309588279899E-3</v>
      </c>
      <c r="AJ374" s="146">
        <v>3.6017887301388E-4</v>
      </c>
    </row>
    <row r="375" spans="1:36" s="142" customFormat="1">
      <c r="A375" s="116">
        <v>1035</v>
      </c>
      <c r="B375" s="142">
        <v>9939</v>
      </c>
      <c r="C375" s="142" t="s">
        <v>2950</v>
      </c>
      <c r="D375" s="142" t="s">
        <v>2951</v>
      </c>
      <c r="E375" s="142" t="s">
        <v>317</v>
      </c>
      <c r="F375" s="142" t="s">
        <v>2952</v>
      </c>
      <c r="G375" s="142" t="s">
        <v>2953</v>
      </c>
      <c r="H375" s="142" t="s">
        <v>38</v>
      </c>
      <c r="I375" s="142" t="s">
        <v>1381</v>
      </c>
      <c r="J375" s="142" t="s">
        <v>39</v>
      </c>
      <c r="K375" s="142" t="s">
        <v>178</v>
      </c>
      <c r="L375" s="142" t="s">
        <v>40</v>
      </c>
      <c r="M375" s="142" t="s">
        <v>41</v>
      </c>
      <c r="N375" s="142" t="s">
        <v>276</v>
      </c>
      <c r="O375" s="142" t="s">
        <v>45</v>
      </c>
      <c r="P375" s="142" t="s">
        <v>417</v>
      </c>
      <c r="Q375" s="142" t="s">
        <v>247</v>
      </c>
      <c r="R375" s="142" t="s">
        <v>239</v>
      </c>
      <c r="S375" s="142" t="s">
        <v>46</v>
      </c>
      <c r="T375" s="142" t="s">
        <v>307</v>
      </c>
      <c r="U375" s="142" t="s">
        <v>1378</v>
      </c>
      <c r="V375" s="146">
        <v>6.8000000000000005E-2</v>
      </c>
      <c r="W375" s="146">
        <v>0.16422999999999999</v>
      </c>
      <c r="X375" s="142" t="s">
        <v>283</v>
      </c>
      <c r="Z375" s="147">
        <v>2585292.59</v>
      </c>
      <c r="AA375" s="148">
        <v>1</v>
      </c>
      <c r="AB375" s="174">
        <v>95.85</v>
      </c>
      <c r="AD375" s="147">
        <v>2478.0030000000002</v>
      </c>
      <c r="AG375" s="142" t="s">
        <v>288</v>
      </c>
      <c r="AH375" s="146">
        <v>8.7539999999999996E-3</v>
      </c>
      <c r="AI375" s="146">
        <v>7.8245465698348997E-3</v>
      </c>
      <c r="AJ375" s="146">
        <v>6.2917862268597102E-4</v>
      </c>
    </row>
    <row r="376" spans="1:36" s="142" customFormat="1">
      <c r="A376" s="116">
        <v>1035</v>
      </c>
      <c r="B376" s="142">
        <v>9939</v>
      </c>
      <c r="C376" s="142" t="s">
        <v>2599</v>
      </c>
      <c r="D376" s="142" t="s">
        <v>2600</v>
      </c>
      <c r="E376" s="142" t="s">
        <v>35</v>
      </c>
      <c r="F376" s="142" t="s">
        <v>2601</v>
      </c>
      <c r="G376" s="142" t="s">
        <v>2602</v>
      </c>
      <c r="H376" s="142" t="s">
        <v>38</v>
      </c>
      <c r="I376" s="142" t="s">
        <v>2088</v>
      </c>
      <c r="J376" s="142" t="s">
        <v>39</v>
      </c>
      <c r="K376" s="142" t="s">
        <v>39</v>
      </c>
      <c r="L376" s="142" t="s">
        <v>40</v>
      </c>
      <c r="M376" s="142" t="s">
        <v>41</v>
      </c>
      <c r="N376" s="142" t="s">
        <v>1640</v>
      </c>
      <c r="O376" s="142" t="s">
        <v>45</v>
      </c>
      <c r="P376" s="142" t="s">
        <v>437</v>
      </c>
      <c r="Q376" s="142" t="s">
        <v>247</v>
      </c>
      <c r="R376" s="142" t="s">
        <v>239</v>
      </c>
      <c r="S376" s="142" t="s">
        <v>46</v>
      </c>
      <c r="T376" s="142" t="s">
        <v>2603</v>
      </c>
      <c r="U376" s="142" t="s">
        <v>2604</v>
      </c>
      <c r="V376" s="146">
        <v>2.8000000000000001E-2</v>
      </c>
      <c r="W376" s="146">
        <v>-0.44005</v>
      </c>
      <c r="X376" s="142" t="s">
        <v>283</v>
      </c>
      <c r="Z376" s="147">
        <v>1511715</v>
      </c>
      <c r="AA376" s="148">
        <v>1</v>
      </c>
      <c r="AB376" s="174">
        <v>291.3</v>
      </c>
      <c r="AD376" s="147">
        <v>4403.6260000000002</v>
      </c>
      <c r="AG376" s="142" t="s">
        <v>288</v>
      </c>
      <c r="AH376" s="146">
        <v>1.738E-2</v>
      </c>
      <c r="AI376" s="146">
        <v>1.3904896741005699E-2</v>
      </c>
      <c r="AJ376" s="146">
        <v>1.1181048897867601E-3</v>
      </c>
    </row>
    <row r="377" spans="1:36" s="142" customFormat="1">
      <c r="A377" s="116">
        <v>1035</v>
      </c>
      <c r="B377" s="142">
        <v>9939</v>
      </c>
      <c r="C377" s="142" t="s">
        <v>2762</v>
      </c>
      <c r="D377" s="142" t="s">
        <v>2763</v>
      </c>
      <c r="E377" s="142" t="s">
        <v>35</v>
      </c>
      <c r="F377" s="142" t="s">
        <v>2954</v>
      </c>
      <c r="G377" s="142" t="s">
        <v>2955</v>
      </c>
      <c r="H377" s="142" t="s">
        <v>38</v>
      </c>
      <c r="I377" s="142" t="s">
        <v>1921</v>
      </c>
      <c r="J377" s="142" t="s">
        <v>39</v>
      </c>
      <c r="K377" s="142" t="s">
        <v>39</v>
      </c>
      <c r="L377" s="142" t="s">
        <v>40</v>
      </c>
      <c r="M377" s="142" t="s">
        <v>41</v>
      </c>
      <c r="N377" s="142" t="s">
        <v>52</v>
      </c>
      <c r="O377" s="142" t="s">
        <v>45</v>
      </c>
      <c r="P377" s="142" t="s">
        <v>2682</v>
      </c>
      <c r="Q377" s="142" t="s">
        <v>238</v>
      </c>
      <c r="R377" s="142" t="s">
        <v>239</v>
      </c>
      <c r="S377" s="142" t="s">
        <v>46</v>
      </c>
      <c r="T377" s="142" t="s">
        <v>2956</v>
      </c>
      <c r="U377" s="142" t="s">
        <v>461</v>
      </c>
      <c r="V377" s="146">
        <v>3.1800000000000002E-2</v>
      </c>
      <c r="W377" s="146">
        <v>2.5590000000000002E-2</v>
      </c>
      <c r="X377" s="142" t="s">
        <v>283</v>
      </c>
      <c r="Z377" s="147">
        <v>1341044.8999999999</v>
      </c>
      <c r="AA377" s="148">
        <v>1</v>
      </c>
      <c r="AB377" s="174">
        <v>114.87</v>
      </c>
      <c r="AD377" s="147">
        <v>1540.4580000000001</v>
      </c>
      <c r="AG377" s="142" t="s">
        <v>288</v>
      </c>
      <c r="AH377" s="146">
        <v>1.7730000000000001E-3</v>
      </c>
      <c r="AI377" s="146">
        <v>4.8641538285765402E-3</v>
      </c>
      <c r="AJ377" s="146">
        <v>3.9113085711509299E-4</v>
      </c>
    </row>
    <row r="378" spans="1:36" s="142" customFormat="1">
      <c r="A378" s="116">
        <v>1035</v>
      </c>
      <c r="B378" s="142">
        <v>9939</v>
      </c>
      <c r="C378" s="142" t="s">
        <v>2957</v>
      </c>
      <c r="D378" s="142" t="s">
        <v>2958</v>
      </c>
      <c r="E378" s="142" t="s">
        <v>340</v>
      </c>
      <c r="F378" s="142" t="s">
        <v>2959</v>
      </c>
      <c r="G378" s="142" t="s">
        <v>2960</v>
      </c>
      <c r="H378" s="142" t="s">
        <v>38</v>
      </c>
      <c r="I378" s="142" t="s">
        <v>522</v>
      </c>
      <c r="J378" s="142" t="s">
        <v>39</v>
      </c>
      <c r="K378" s="142" t="s">
        <v>178</v>
      </c>
      <c r="L378" s="142" t="s">
        <v>40</v>
      </c>
      <c r="M378" s="142" t="s">
        <v>41</v>
      </c>
      <c r="N378" s="142" t="s">
        <v>1638</v>
      </c>
      <c r="O378" s="142" t="s">
        <v>45</v>
      </c>
      <c r="P378" s="142" t="s">
        <v>2713</v>
      </c>
      <c r="Q378" s="142" t="s">
        <v>238</v>
      </c>
      <c r="R378" s="142" t="s">
        <v>239</v>
      </c>
      <c r="S378" s="142" t="s">
        <v>46</v>
      </c>
      <c r="T378" s="142" t="s">
        <v>2961</v>
      </c>
      <c r="U378" s="142" t="s">
        <v>68</v>
      </c>
      <c r="V378" s="146">
        <v>7.2317999999999993E-2</v>
      </c>
      <c r="W378" s="146">
        <v>0.10448</v>
      </c>
      <c r="X378" s="142" t="s">
        <v>283</v>
      </c>
      <c r="Z378" s="147">
        <v>1061066</v>
      </c>
      <c r="AA378" s="148">
        <v>1</v>
      </c>
      <c r="AB378" s="174">
        <v>81.48</v>
      </c>
      <c r="AD378" s="147">
        <v>864.55700000000002</v>
      </c>
      <c r="AG378" s="142" t="s">
        <v>288</v>
      </c>
      <c r="AH378" s="146">
        <v>2.5200000000000001E-3</v>
      </c>
      <c r="AI378" s="146">
        <v>2.72992540392759E-3</v>
      </c>
      <c r="AJ378" s="146">
        <v>2.1951568571402201E-4</v>
      </c>
    </row>
    <row r="379" spans="1:36" s="142" customFormat="1">
      <c r="A379" s="116">
        <v>1035</v>
      </c>
      <c r="B379" s="142">
        <v>9939</v>
      </c>
      <c r="C379" s="142" t="s">
        <v>2962</v>
      </c>
      <c r="D379" s="142" t="s">
        <v>2963</v>
      </c>
      <c r="E379" s="142" t="s">
        <v>35</v>
      </c>
      <c r="F379" s="142" t="s">
        <v>2964</v>
      </c>
      <c r="G379" s="142" t="s">
        <v>2965</v>
      </c>
      <c r="H379" s="142" t="s">
        <v>38</v>
      </c>
      <c r="I379" s="142" t="s">
        <v>1921</v>
      </c>
      <c r="J379" s="142" t="s">
        <v>39</v>
      </c>
      <c r="K379" s="142" t="s">
        <v>39</v>
      </c>
      <c r="L379" s="142" t="s">
        <v>40</v>
      </c>
      <c r="M379" s="142" t="s">
        <v>41</v>
      </c>
      <c r="N379" s="142" t="s">
        <v>52</v>
      </c>
      <c r="O379" s="142" t="s">
        <v>45</v>
      </c>
      <c r="P379" s="142" t="s">
        <v>559</v>
      </c>
      <c r="Q379" s="142" t="s">
        <v>247</v>
      </c>
      <c r="R379" s="142" t="s">
        <v>239</v>
      </c>
      <c r="S379" s="142" t="s">
        <v>46</v>
      </c>
      <c r="T379" s="142" t="s">
        <v>2966</v>
      </c>
      <c r="U379" s="142" t="s">
        <v>2967</v>
      </c>
      <c r="V379" s="146">
        <v>3.61E-2</v>
      </c>
      <c r="W379" s="146">
        <v>2.5329999999999998E-2</v>
      </c>
      <c r="X379" s="142" t="s">
        <v>283</v>
      </c>
      <c r="Z379" s="147">
        <v>0</v>
      </c>
      <c r="AA379" s="148">
        <v>1</v>
      </c>
      <c r="AB379" s="174">
        <v>0</v>
      </c>
      <c r="AC379" s="147">
        <v>36.289000000000001</v>
      </c>
      <c r="AD379" s="147">
        <v>36.289000000000001</v>
      </c>
      <c r="AG379" s="142" t="s">
        <v>288</v>
      </c>
      <c r="AH379" s="146">
        <v>0</v>
      </c>
      <c r="AI379" s="146">
        <v>1.14585264474165E-4</v>
      </c>
      <c r="AJ379" s="146">
        <v>9.2139011811753307E-6</v>
      </c>
    </row>
    <row r="380" spans="1:36" s="142" customFormat="1">
      <c r="A380" s="116">
        <v>1035</v>
      </c>
      <c r="B380" s="142">
        <v>9939</v>
      </c>
      <c r="C380" s="142" t="s">
        <v>2938</v>
      </c>
      <c r="D380" s="142" t="s">
        <v>2939</v>
      </c>
      <c r="E380" s="142" t="s">
        <v>35</v>
      </c>
      <c r="F380" s="142" t="s">
        <v>2968</v>
      </c>
      <c r="G380" s="142" t="s">
        <v>2969</v>
      </c>
      <c r="H380" s="142" t="s">
        <v>38</v>
      </c>
      <c r="I380" s="142" t="s">
        <v>1921</v>
      </c>
      <c r="J380" s="142" t="s">
        <v>39</v>
      </c>
      <c r="K380" s="142" t="s">
        <v>39</v>
      </c>
      <c r="L380" s="142" t="s">
        <v>40</v>
      </c>
      <c r="M380" s="142" t="s">
        <v>41</v>
      </c>
      <c r="N380" s="142" t="s">
        <v>1641</v>
      </c>
      <c r="O380" s="142" t="s">
        <v>45</v>
      </c>
      <c r="P380" s="142" t="s">
        <v>246</v>
      </c>
      <c r="Q380" s="142" t="s">
        <v>247</v>
      </c>
      <c r="R380" s="142" t="s">
        <v>239</v>
      </c>
      <c r="S380" s="142" t="s">
        <v>46</v>
      </c>
      <c r="T380" s="142" t="s">
        <v>2970</v>
      </c>
      <c r="U380" s="142" t="s">
        <v>2971</v>
      </c>
      <c r="V380" s="146">
        <v>2.06E-2</v>
      </c>
      <c r="W380" s="146">
        <v>2.2120000000000001E-2</v>
      </c>
      <c r="X380" s="142" t="s">
        <v>283</v>
      </c>
      <c r="Z380" s="147">
        <v>3196407.08</v>
      </c>
      <c r="AA380" s="148">
        <v>1</v>
      </c>
      <c r="AB380" s="174">
        <v>107.73</v>
      </c>
      <c r="AD380" s="147">
        <v>3443.489</v>
      </c>
      <c r="AG380" s="142" t="s">
        <v>288</v>
      </c>
      <c r="AH380" s="146">
        <v>2.2829999999999999E-3</v>
      </c>
      <c r="AI380" s="146">
        <v>1.08731681645391E-2</v>
      </c>
      <c r="AJ380" s="146">
        <v>8.7432094741075601E-4</v>
      </c>
    </row>
    <row r="381" spans="1:36" s="142" customFormat="1">
      <c r="A381" s="116">
        <v>1035</v>
      </c>
      <c r="B381" s="142">
        <v>9939</v>
      </c>
      <c r="C381" s="142" t="s">
        <v>846</v>
      </c>
      <c r="D381" s="142" t="s">
        <v>847</v>
      </c>
      <c r="E381" s="142" t="s">
        <v>35</v>
      </c>
      <c r="F381" s="142" t="s">
        <v>2605</v>
      </c>
      <c r="G381" s="142" t="s">
        <v>2606</v>
      </c>
      <c r="H381" s="142" t="s">
        <v>38</v>
      </c>
      <c r="I381" s="142" t="s">
        <v>2088</v>
      </c>
      <c r="J381" s="142" t="s">
        <v>39</v>
      </c>
      <c r="K381" s="142" t="s">
        <v>39</v>
      </c>
      <c r="L381" s="142" t="s">
        <v>40</v>
      </c>
      <c r="M381" s="142" t="s">
        <v>41</v>
      </c>
      <c r="N381" s="142" t="s">
        <v>851</v>
      </c>
      <c r="O381" s="142" t="s">
        <v>45</v>
      </c>
      <c r="P381" s="142" t="s">
        <v>306</v>
      </c>
      <c r="Q381" s="142" t="s">
        <v>306</v>
      </c>
      <c r="R381" s="142" t="s">
        <v>306</v>
      </c>
      <c r="S381" s="142" t="s">
        <v>46</v>
      </c>
      <c r="T381" s="142" t="s">
        <v>2607</v>
      </c>
      <c r="U381" s="142" t="s">
        <v>419</v>
      </c>
      <c r="V381" s="146">
        <v>4.8500000000000001E-2</v>
      </c>
      <c r="W381" s="146">
        <v>-1.523E-2</v>
      </c>
      <c r="X381" s="142" t="s">
        <v>283</v>
      </c>
      <c r="Z381" s="147">
        <v>1301662</v>
      </c>
      <c r="AA381" s="148">
        <v>1</v>
      </c>
      <c r="AB381" s="174">
        <v>113</v>
      </c>
      <c r="AD381" s="147">
        <v>1470.8779999999999</v>
      </c>
      <c r="AG381" s="142" t="s">
        <v>288</v>
      </c>
      <c r="AH381" s="146">
        <v>4.339E-3</v>
      </c>
      <c r="AI381" s="146">
        <v>4.6444472112351001E-3</v>
      </c>
      <c r="AJ381" s="146">
        <v>3.7346405614968001E-4</v>
      </c>
    </row>
    <row r="382" spans="1:36" s="142" customFormat="1">
      <c r="A382" s="116">
        <v>1035</v>
      </c>
      <c r="B382" s="142">
        <v>9939</v>
      </c>
      <c r="C382" s="142" t="s">
        <v>2835</v>
      </c>
      <c r="D382" s="142" t="s">
        <v>2836</v>
      </c>
      <c r="E382" s="142" t="s">
        <v>35</v>
      </c>
      <c r="F382" s="142" t="s">
        <v>2972</v>
      </c>
      <c r="G382" s="142" t="s">
        <v>2973</v>
      </c>
      <c r="H382" s="142" t="s">
        <v>38</v>
      </c>
      <c r="I382" s="142" t="s">
        <v>1381</v>
      </c>
      <c r="J382" s="142" t="s">
        <v>39</v>
      </c>
      <c r="K382" s="142" t="s">
        <v>39</v>
      </c>
      <c r="L382" s="142" t="s">
        <v>40</v>
      </c>
      <c r="M382" s="142" t="s">
        <v>41</v>
      </c>
      <c r="N382" s="142" t="s">
        <v>106</v>
      </c>
      <c r="O382" s="142" t="s">
        <v>45</v>
      </c>
      <c r="P382" s="142" t="s">
        <v>437</v>
      </c>
      <c r="Q382" s="142" t="s">
        <v>247</v>
      </c>
      <c r="R382" s="142" t="s">
        <v>239</v>
      </c>
      <c r="S382" s="142" t="s">
        <v>46</v>
      </c>
      <c r="T382" s="142" t="s">
        <v>2974</v>
      </c>
      <c r="U382" s="142" t="s">
        <v>2618</v>
      </c>
      <c r="V382" s="146">
        <v>5.5E-2</v>
      </c>
      <c r="W382" s="146">
        <v>4.1250000000000002E-2</v>
      </c>
      <c r="X382" s="142" t="s">
        <v>283</v>
      </c>
      <c r="Z382" s="147">
        <v>0.24</v>
      </c>
      <c r="AA382" s="148">
        <v>1</v>
      </c>
      <c r="AB382" s="174">
        <v>103.45</v>
      </c>
      <c r="AD382" s="147">
        <v>0</v>
      </c>
      <c r="AG382" s="142" t="s">
        <v>288</v>
      </c>
      <c r="AH382" s="146">
        <v>0</v>
      </c>
      <c r="AI382" s="146">
        <v>7.8396937514007905E-10</v>
      </c>
      <c r="AJ382" s="146">
        <v>6.3039662078338691E-11</v>
      </c>
    </row>
    <row r="383" spans="1:36" s="142" customFormat="1">
      <c r="A383" s="116">
        <v>1035</v>
      </c>
      <c r="B383" s="142">
        <v>9939</v>
      </c>
      <c r="C383" s="142" t="s">
        <v>2835</v>
      </c>
      <c r="D383" s="142" t="s">
        <v>2836</v>
      </c>
      <c r="E383" s="142" t="s">
        <v>35</v>
      </c>
      <c r="F383" s="142" t="s">
        <v>2975</v>
      </c>
      <c r="G383" s="142" t="s">
        <v>2976</v>
      </c>
      <c r="H383" s="142" t="s">
        <v>38</v>
      </c>
      <c r="I383" s="142" t="s">
        <v>1921</v>
      </c>
      <c r="J383" s="142" t="s">
        <v>39</v>
      </c>
      <c r="K383" s="142" t="s">
        <v>39</v>
      </c>
      <c r="L383" s="142" t="s">
        <v>40</v>
      </c>
      <c r="M383" s="142" t="s">
        <v>41</v>
      </c>
      <c r="N383" s="142" t="s">
        <v>106</v>
      </c>
      <c r="O383" s="142" t="s">
        <v>45</v>
      </c>
      <c r="P383" s="142" t="s">
        <v>437</v>
      </c>
      <c r="Q383" s="142" t="s">
        <v>247</v>
      </c>
      <c r="R383" s="142" t="s">
        <v>239</v>
      </c>
      <c r="S383" s="142" t="s">
        <v>46</v>
      </c>
      <c r="T383" s="142" t="s">
        <v>2977</v>
      </c>
      <c r="U383" s="142" t="s">
        <v>2618</v>
      </c>
      <c r="V383" s="146">
        <v>0.03</v>
      </c>
      <c r="W383" s="146">
        <v>2.5309999999999999E-2</v>
      </c>
      <c r="X383" s="142" t="s">
        <v>283</v>
      </c>
      <c r="Z383" s="147">
        <v>342610.88</v>
      </c>
      <c r="AA383" s="148">
        <v>1</v>
      </c>
      <c r="AB383" s="174">
        <v>109.33</v>
      </c>
      <c r="AD383" s="147">
        <v>374.57600000000002</v>
      </c>
      <c r="AG383" s="142" t="s">
        <v>288</v>
      </c>
      <c r="AH383" s="146">
        <v>2.5799999999999998E-4</v>
      </c>
      <c r="AI383" s="146">
        <v>1.1827633523822101E-3</v>
      </c>
      <c r="AJ383" s="146">
        <v>9.5107034046445197E-5</v>
      </c>
    </row>
    <row r="384" spans="1:36" s="142" customFormat="1">
      <c r="A384" s="116">
        <v>1035</v>
      </c>
      <c r="B384" s="142">
        <v>9939</v>
      </c>
      <c r="C384" s="142" t="s">
        <v>2978</v>
      </c>
      <c r="D384" s="142" t="s">
        <v>2979</v>
      </c>
      <c r="E384" s="142" t="s">
        <v>35</v>
      </c>
      <c r="F384" s="142" t="s">
        <v>2980</v>
      </c>
      <c r="G384" s="142" t="s">
        <v>2981</v>
      </c>
      <c r="H384" s="142" t="s">
        <v>38</v>
      </c>
      <c r="I384" s="142" t="s">
        <v>2088</v>
      </c>
      <c r="J384" s="142" t="s">
        <v>39</v>
      </c>
      <c r="K384" s="142" t="s">
        <v>39</v>
      </c>
      <c r="L384" s="142" t="s">
        <v>40</v>
      </c>
      <c r="M384" s="142" t="s">
        <v>41</v>
      </c>
      <c r="N384" s="142" t="s">
        <v>144</v>
      </c>
      <c r="O384" s="142" t="s">
        <v>45</v>
      </c>
      <c r="P384" s="142" t="s">
        <v>306</v>
      </c>
      <c r="Q384" s="142" t="s">
        <v>306</v>
      </c>
      <c r="R384" s="142" t="s">
        <v>306</v>
      </c>
      <c r="S384" s="142" t="s">
        <v>46</v>
      </c>
      <c r="T384" s="142" t="s">
        <v>2982</v>
      </c>
      <c r="U384" s="142" t="s">
        <v>2614</v>
      </c>
      <c r="V384" s="146">
        <v>5.5E-2</v>
      </c>
      <c r="W384" s="146">
        <v>5.7509999999999999E-2</v>
      </c>
      <c r="X384" s="142" t="s">
        <v>283</v>
      </c>
      <c r="Z384" s="147">
        <v>404620.5</v>
      </c>
      <c r="AA384" s="148">
        <v>1</v>
      </c>
      <c r="AB384" s="174">
        <v>99.7</v>
      </c>
      <c r="AD384" s="147">
        <v>403.40699999999998</v>
      </c>
      <c r="AG384" s="142" t="s">
        <v>288</v>
      </c>
      <c r="AH384" s="146">
        <v>1.0002E-2</v>
      </c>
      <c r="AI384" s="146">
        <v>1.2737975282431299E-3</v>
      </c>
      <c r="AJ384" s="146">
        <v>1.0242717162557799E-4</v>
      </c>
    </row>
    <row r="385" spans="1:36" s="142" customFormat="1">
      <c r="A385" s="116">
        <v>1035</v>
      </c>
      <c r="B385" s="142">
        <v>9939</v>
      </c>
      <c r="C385" s="142" t="s">
        <v>2983</v>
      </c>
      <c r="D385" s="142" t="s">
        <v>2984</v>
      </c>
      <c r="E385" s="142" t="s">
        <v>35</v>
      </c>
      <c r="F385" s="142" t="s">
        <v>2985</v>
      </c>
      <c r="G385" s="142" t="s">
        <v>2986</v>
      </c>
      <c r="H385" s="142" t="s">
        <v>38</v>
      </c>
      <c r="I385" s="142" t="s">
        <v>1381</v>
      </c>
      <c r="J385" s="142" t="s">
        <v>39</v>
      </c>
      <c r="K385" s="142" t="s">
        <v>39</v>
      </c>
      <c r="L385" s="142" t="s">
        <v>40</v>
      </c>
      <c r="M385" s="142" t="s">
        <v>41</v>
      </c>
      <c r="N385" s="142" t="s">
        <v>144</v>
      </c>
      <c r="O385" s="142" t="s">
        <v>45</v>
      </c>
      <c r="P385" s="142" t="s">
        <v>2503</v>
      </c>
      <c r="Q385" s="142" t="s">
        <v>238</v>
      </c>
      <c r="R385" s="142" t="s">
        <v>239</v>
      </c>
      <c r="S385" s="142" t="s">
        <v>46</v>
      </c>
      <c r="T385" s="142" t="s">
        <v>2987</v>
      </c>
      <c r="U385" s="142" t="s">
        <v>2988</v>
      </c>
      <c r="V385" s="146">
        <v>0.08</v>
      </c>
      <c r="W385" s="146">
        <v>5.219E-2</v>
      </c>
      <c r="X385" s="142" t="s">
        <v>283</v>
      </c>
      <c r="Z385" s="147">
        <v>279304.05</v>
      </c>
      <c r="AA385" s="148">
        <v>1</v>
      </c>
      <c r="AB385" s="174">
        <v>105.5</v>
      </c>
      <c r="AD385" s="147">
        <v>294.666</v>
      </c>
      <c r="AG385" s="142" t="s">
        <v>288</v>
      </c>
      <c r="AH385" s="146">
        <v>1.011E-3</v>
      </c>
      <c r="AI385" s="146">
        <v>9.3043717471397701E-4</v>
      </c>
      <c r="AJ385" s="146">
        <v>7.4817265749204705E-5</v>
      </c>
    </row>
    <row r="386" spans="1:36" s="142" customFormat="1">
      <c r="A386" s="116">
        <v>1035</v>
      </c>
      <c r="B386" s="142">
        <v>9939</v>
      </c>
      <c r="C386" s="142" t="s">
        <v>2608</v>
      </c>
      <c r="D386" s="142" t="s">
        <v>2609</v>
      </c>
      <c r="E386" s="142" t="s">
        <v>35</v>
      </c>
      <c r="F386" s="142" t="s">
        <v>2610</v>
      </c>
      <c r="G386" s="142" t="s">
        <v>2611</v>
      </c>
      <c r="H386" s="142" t="s">
        <v>38</v>
      </c>
      <c r="I386" s="142" t="s">
        <v>2088</v>
      </c>
      <c r="J386" s="142" t="s">
        <v>39</v>
      </c>
      <c r="K386" s="142" t="s">
        <v>207</v>
      </c>
      <c r="L386" s="142" t="s">
        <v>40</v>
      </c>
      <c r="M386" s="142" t="s">
        <v>41</v>
      </c>
      <c r="N386" s="142" t="s">
        <v>276</v>
      </c>
      <c r="O386" s="142" t="s">
        <v>45</v>
      </c>
      <c r="P386" s="142" t="s">
        <v>2612</v>
      </c>
      <c r="Q386" s="142" t="s">
        <v>247</v>
      </c>
      <c r="R386" s="142" t="s">
        <v>239</v>
      </c>
      <c r="S386" s="142" t="s">
        <v>46</v>
      </c>
      <c r="T386" s="142" t="s">
        <v>2613</v>
      </c>
      <c r="U386" s="142" t="s">
        <v>2614</v>
      </c>
      <c r="V386" s="146">
        <v>5.5E-2</v>
      </c>
      <c r="W386" s="146">
        <v>3.9870000000000003E-2</v>
      </c>
      <c r="X386" s="142" t="s">
        <v>283</v>
      </c>
      <c r="Z386" s="147">
        <v>3419546.4</v>
      </c>
      <c r="AA386" s="148">
        <v>1</v>
      </c>
      <c r="AB386" s="174">
        <v>104.2</v>
      </c>
      <c r="AD386" s="147">
        <v>3563.1669999999999</v>
      </c>
      <c r="AG386" s="142" t="s">
        <v>288</v>
      </c>
      <c r="AH386" s="146">
        <v>6.6239999999999997E-3</v>
      </c>
      <c r="AI386" s="146">
        <v>1.1251063637660199E-2</v>
      </c>
      <c r="AJ386" s="146">
        <v>9.04707852412285E-4</v>
      </c>
    </row>
    <row r="387" spans="1:36" s="142" customFormat="1">
      <c r="A387" s="116">
        <v>1035</v>
      </c>
      <c r="B387" s="142">
        <v>9939</v>
      </c>
      <c r="C387" s="142" t="s">
        <v>2989</v>
      </c>
      <c r="D387" s="142" t="s">
        <v>2990</v>
      </c>
      <c r="E387" s="142" t="s">
        <v>35</v>
      </c>
      <c r="F387" s="142" t="s">
        <v>2991</v>
      </c>
      <c r="G387" s="142" t="s">
        <v>2992</v>
      </c>
      <c r="H387" s="142" t="s">
        <v>38</v>
      </c>
      <c r="I387" s="142" t="s">
        <v>1921</v>
      </c>
      <c r="J387" s="142" t="s">
        <v>39</v>
      </c>
      <c r="K387" s="142" t="s">
        <v>39</v>
      </c>
      <c r="L387" s="142" t="s">
        <v>40</v>
      </c>
      <c r="M387" s="142" t="s">
        <v>41</v>
      </c>
      <c r="N387" s="142" t="s">
        <v>52</v>
      </c>
      <c r="O387" s="142" t="s">
        <v>45</v>
      </c>
      <c r="P387" s="142" t="s">
        <v>306</v>
      </c>
      <c r="Q387" s="142" t="s">
        <v>306</v>
      </c>
      <c r="R387" s="142" t="s">
        <v>306</v>
      </c>
      <c r="S387" s="142" t="s">
        <v>46</v>
      </c>
      <c r="T387" s="142" t="s">
        <v>2993</v>
      </c>
      <c r="U387" s="142" t="s">
        <v>426</v>
      </c>
      <c r="V387" s="146">
        <v>4.2000000000000003E-2</v>
      </c>
      <c r="W387" s="146">
        <v>3.7769999999999998E-2</v>
      </c>
      <c r="X387" s="142" t="s">
        <v>283</v>
      </c>
      <c r="Z387" s="147">
        <v>612842</v>
      </c>
      <c r="AA387" s="148">
        <v>1</v>
      </c>
      <c r="AB387" s="174">
        <v>108.21</v>
      </c>
      <c r="AD387" s="147">
        <v>663.15599999999995</v>
      </c>
      <c r="AG387" s="142" t="s">
        <v>288</v>
      </c>
      <c r="AH387" s="146">
        <v>6.1279999999999998E-3</v>
      </c>
      <c r="AI387" s="146">
        <v>2.0939836162362801E-3</v>
      </c>
      <c r="AJ387" s="146">
        <v>1.6837905121169601E-4</v>
      </c>
    </row>
    <row r="388" spans="1:36" s="142" customFormat="1">
      <c r="A388" s="116">
        <v>1035</v>
      </c>
      <c r="B388" s="142">
        <v>9939</v>
      </c>
      <c r="C388" s="142" t="s">
        <v>3766</v>
      </c>
      <c r="D388" s="142" t="s">
        <v>3767</v>
      </c>
      <c r="E388" s="142" t="s">
        <v>35</v>
      </c>
      <c r="F388" s="142" t="s">
        <v>3768</v>
      </c>
      <c r="G388" s="142" t="s">
        <v>3769</v>
      </c>
      <c r="H388" s="142" t="s">
        <v>38</v>
      </c>
      <c r="I388" s="142" t="s">
        <v>1381</v>
      </c>
      <c r="J388" s="142" t="s">
        <v>39</v>
      </c>
      <c r="K388" s="142" t="s">
        <v>39</v>
      </c>
      <c r="L388" s="142" t="s">
        <v>40</v>
      </c>
      <c r="M388" s="142" t="s">
        <v>41</v>
      </c>
      <c r="N388" s="142" t="s">
        <v>144</v>
      </c>
      <c r="O388" s="142" t="s">
        <v>45</v>
      </c>
      <c r="P388" s="142" t="s">
        <v>306</v>
      </c>
      <c r="Q388" s="142" t="s">
        <v>306</v>
      </c>
      <c r="R388" s="142" t="s">
        <v>306</v>
      </c>
      <c r="S388" s="142" t="s">
        <v>46</v>
      </c>
      <c r="T388" s="142" t="s">
        <v>3770</v>
      </c>
      <c r="U388" s="142" t="s">
        <v>426</v>
      </c>
      <c r="V388" s="146">
        <v>8.5000000000000006E-2</v>
      </c>
      <c r="W388" s="146">
        <v>5.7020000000000001E-2</v>
      </c>
      <c r="X388" s="142" t="s">
        <v>283</v>
      </c>
      <c r="Z388" s="147">
        <v>927500</v>
      </c>
      <c r="AA388" s="148">
        <v>1</v>
      </c>
      <c r="AB388" s="174">
        <v>102</v>
      </c>
      <c r="AD388" s="147">
        <v>946.05</v>
      </c>
      <c r="AG388" s="142" t="s">
        <v>288</v>
      </c>
      <c r="AH388" s="146">
        <v>1.0192E-2</v>
      </c>
      <c r="AI388" s="146">
        <v>2.9872491837895599E-3</v>
      </c>
      <c r="AJ388" s="146">
        <v>2.4020731556795701E-4</v>
      </c>
    </row>
    <row r="389" spans="1:36" s="142" customFormat="1">
      <c r="A389" s="116">
        <v>1035</v>
      </c>
      <c r="B389" s="142">
        <v>9939</v>
      </c>
      <c r="C389" s="142" t="s">
        <v>1360</v>
      </c>
      <c r="D389" s="142" t="s">
        <v>1361</v>
      </c>
      <c r="E389" s="142" t="s">
        <v>35</v>
      </c>
      <c r="F389" s="142" t="s">
        <v>2994</v>
      </c>
      <c r="G389" s="142" t="s">
        <v>2995</v>
      </c>
      <c r="H389" s="142" t="s">
        <v>38</v>
      </c>
      <c r="I389" s="142" t="s">
        <v>1921</v>
      </c>
      <c r="J389" s="142" t="s">
        <v>39</v>
      </c>
      <c r="K389" s="142" t="s">
        <v>39</v>
      </c>
      <c r="L389" s="142" t="s">
        <v>40</v>
      </c>
      <c r="M389" s="142" t="s">
        <v>41</v>
      </c>
      <c r="N389" s="142" t="s">
        <v>1641</v>
      </c>
      <c r="O389" s="142" t="s">
        <v>45</v>
      </c>
      <c r="P389" s="142" t="s">
        <v>246</v>
      </c>
      <c r="Q389" s="142" t="s">
        <v>247</v>
      </c>
      <c r="R389" s="142" t="s">
        <v>239</v>
      </c>
      <c r="S389" s="142" t="s">
        <v>46</v>
      </c>
      <c r="T389" s="142" t="s">
        <v>2996</v>
      </c>
      <c r="U389" s="142" t="s">
        <v>2997</v>
      </c>
      <c r="V389" s="146">
        <v>6.0000000000000001E-3</v>
      </c>
      <c r="W389" s="146">
        <v>2.2159999999999999E-2</v>
      </c>
      <c r="X389" s="142" t="s">
        <v>283</v>
      </c>
      <c r="Z389" s="147">
        <v>231868.09</v>
      </c>
      <c r="AA389" s="148">
        <v>1</v>
      </c>
      <c r="AB389" s="174">
        <v>118</v>
      </c>
      <c r="AD389" s="147">
        <v>273.60399999999998</v>
      </c>
      <c r="AG389" s="142" t="s">
        <v>288</v>
      </c>
      <c r="AH389" s="146">
        <v>5.2099999999999998E-4</v>
      </c>
      <c r="AI389" s="146">
        <v>8.63933576309102E-4</v>
      </c>
      <c r="AJ389" s="146">
        <v>6.9469653325329405E-5</v>
      </c>
    </row>
    <row r="390" spans="1:36" s="142" customFormat="1">
      <c r="A390" s="116">
        <v>1035</v>
      </c>
      <c r="B390" s="142">
        <v>9939</v>
      </c>
      <c r="C390" s="142" t="s">
        <v>1341</v>
      </c>
      <c r="D390" s="142" t="s">
        <v>1342</v>
      </c>
      <c r="E390" s="142" t="s">
        <v>35</v>
      </c>
      <c r="F390" s="142" t="s">
        <v>3002</v>
      </c>
      <c r="G390" s="142" t="s">
        <v>3003</v>
      </c>
      <c r="H390" s="142" t="s">
        <v>38</v>
      </c>
      <c r="I390" s="142" t="s">
        <v>1921</v>
      </c>
      <c r="J390" s="142" t="s">
        <v>39</v>
      </c>
      <c r="K390" s="142" t="s">
        <v>39</v>
      </c>
      <c r="L390" s="142" t="s">
        <v>40</v>
      </c>
      <c r="M390" s="142" t="s">
        <v>41</v>
      </c>
      <c r="N390" s="142" t="s">
        <v>1641</v>
      </c>
      <c r="O390" s="142" t="s">
        <v>45</v>
      </c>
      <c r="P390" s="142" t="s">
        <v>246</v>
      </c>
      <c r="Q390" s="142" t="s">
        <v>247</v>
      </c>
      <c r="R390" s="142" t="s">
        <v>239</v>
      </c>
      <c r="S390" s="142" t="s">
        <v>46</v>
      </c>
      <c r="T390" s="142" t="s">
        <v>3004</v>
      </c>
      <c r="U390" s="142" t="s">
        <v>2476</v>
      </c>
      <c r="V390" s="146">
        <v>1.8599999999999998E-2</v>
      </c>
      <c r="W390" s="146">
        <v>2.215E-2</v>
      </c>
      <c r="X390" s="142" t="s">
        <v>283</v>
      </c>
      <c r="Z390" s="147">
        <v>12028923.18</v>
      </c>
      <c r="AA390" s="148">
        <v>1</v>
      </c>
      <c r="AB390" s="174">
        <v>107.17</v>
      </c>
      <c r="AD390" s="147">
        <v>12891.397000000001</v>
      </c>
      <c r="AG390" s="142" t="s">
        <v>288</v>
      </c>
      <c r="AH390" s="146">
        <v>5.3819999999999996E-3</v>
      </c>
      <c r="AI390" s="146">
        <v>4.0705898295578601E-2</v>
      </c>
      <c r="AJ390" s="146">
        <v>3.2731968295189998E-3</v>
      </c>
    </row>
    <row r="391" spans="1:36" s="142" customFormat="1">
      <c r="A391" s="116">
        <v>1035</v>
      </c>
      <c r="B391" s="142">
        <v>9939</v>
      </c>
      <c r="C391" s="142" t="s">
        <v>1341</v>
      </c>
      <c r="D391" s="142" t="s">
        <v>1342</v>
      </c>
      <c r="E391" s="142" t="s">
        <v>35</v>
      </c>
      <c r="F391" s="142" t="s">
        <v>3005</v>
      </c>
      <c r="G391" s="142" t="s">
        <v>3006</v>
      </c>
      <c r="H391" s="142" t="s">
        <v>38</v>
      </c>
      <c r="I391" s="142" t="s">
        <v>1921</v>
      </c>
      <c r="J391" s="142" t="s">
        <v>39</v>
      </c>
      <c r="K391" s="142" t="s">
        <v>39</v>
      </c>
      <c r="L391" s="142" t="s">
        <v>40</v>
      </c>
      <c r="M391" s="142" t="s">
        <v>41</v>
      </c>
      <c r="N391" s="142" t="s">
        <v>1641</v>
      </c>
      <c r="O391" s="142" t="s">
        <v>45</v>
      </c>
      <c r="P391" s="142" t="s">
        <v>246</v>
      </c>
      <c r="Q391" s="142" t="s">
        <v>247</v>
      </c>
      <c r="R391" s="142" t="s">
        <v>239</v>
      </c>
      <c r="S391" s="142" t="s">
        <v>46</v>
      </c>
      <c r="T391" s="142" t="s">
        <v>3007</v>
      </c>
      <c r="U391" s="142" t="s">
        <v>3008</v>
      </c>
      <c r="V391" s="146">
        <v>2.0199999999999999E-2</v>
      </c>
      <c r="W391" s="146">
        <v>2.223E-2</v>
      </c>
      <c r="X391" s="142" t="s">
        <v>283</v>
      </c>
      <c r="Z391" s="147">
        <v>6190585.3099999996</v>
      </c>
      <c r="AA391" s="148">
        <v>1</v>
      </c>
      <c r="AB391" s="174">
        <v>106.52</v>
      </c>
      <c r="AD391" s="147">
        <v>6594.2110000000002</v>
      </c>
      <c r="AG391" s="142" t="s">
        <v>288</v>
      </c>
      <c r="AH391" s="146">
        <v>1.23E-3</v>
      </c>
      <c r="AI391" s="146">
        <v>2.0821894020507398E-2</v>
      </c>
      <c r="AJ391" s="146">
        <v>1.6743066814940699E-3</v>
      </c>
    </row>
    <row r="392" spans="1:36" s="142" customFormat="1">
      <c r="A392" s="116">
        <v>1035</v>
      </c>
      <c r="B392" s="142">
        <v>9939</v>
      </c>
      <c r="C392" s="142" t="s">
        <v>2938</v>
      </c>
      <c r="D392" s="142" t="s">
        <v>2939</v>
      </c>
      <c r="E392" s="142" t="s">
        <v>35</v>
      </c>
      <c r="F392" s="142" t="s">
        <v>3009</v>
      </c>
      <c r="G392" s="142" t="s">
        <v>3010</v>
      </c>
      <c r="H392" s="142" t="s">
        <v>38</v>
      </c>
      <c r="I392" s="142" t="s">
        <v>1921</v>
      </c>
      <c r="J392" s="142" t="s">
        <v>39</v>
      </c>
      <c r="K392" s="142" t="s">
        <v>39</v>
      </c>
      <c r="L392" s="142" t="s">
        <v>40</v>
      </c>
      <c r="M392" s="142" t="s">
        <v>41</v>
      </c>
      <c r="N392" s="142" t="s">
        <v>1641</v>
      </c>
      <c r="O392" s="142" t="s">
        <v>45</v>
      </c>
      <c r="P392" s="142" t="s">
        <v>246</v>
      </c>
      <c r="Q392" s="142" t="s">
        <v>247</v>
      </c>
      <c r="R392" s="142" t="s">
        <v>239</v>
      </c>
      <c r="S392" s="142" t="s">
        <v>46</v>
      </c>
      <c r="T392" s="142" t="s">
        <v>3011</v>
      </c>
      <c r="U392" s="142" t="s">
        <v>3012</v>
      </c>
      <c r="V392" s="146">
        <v>1.9900000000000001E-2</v>
      </c>
      <c r="W392" s="146">
        <v>2.189E-2</v>
      </c>
      <c r="X392" s="142" t="s">
        <v>283</v>
      </c>
      <c r="Z392" s="147">
        <v>5816461.54</v>
      </c>
      <c r="AA392" s="148">
        <v>1</v>
      </c>
      <c r="AB392" s="174">
        <v>107.39</v>
      </c>
      <c r="AD392" s="147">
        <v>6246.2979999999998</v>
      </c>
      <c r="AG392" s="142" t="s">
        <v>288</v>
      </c>
      <c r="AH392" s="146">
        <v>2.6930000000000001E-3</v>
      </c>
      <c r="AI392" s="146">
        <v>1.9723321965028101E-2</v>
      </c>
      <c r="AJ392" s="146">
        <v>1.5859695431540101E-3</v>
      </c>
    </row>
    <row r="393" spans="1:36" s="142" customFormat="1">
      <c r="A393" s="116">
        <v>1035</v>
      </c>
      <c r="B393" s="142">
        <v>9939</v>
      </c>
      <c r="C393" s="142" t="s">
        <v>2659</v>
      </c>
      <c r="D393" s="142" t="s">
        <v>2660</v>
      </c>
      <c r="E393" s="142" t="s">
        <v>35</v>
      </c>
      <c r="F393" s="142" t="s">
        <v>3013</v>
      </c>
      <c r="G393" s="142" t="s">
        <v>3014</v>
      </c>
      <c r="H393" s="142" t="s">
        <v>38</v>
      </c>
      <c r="I393" s="142" t="s">
        <v>1381</v>
      </c>
      <c r="J393" s="142" t="s">
        <v>39</v>
      </c>
      <c r="K393" s="142" t="s">
        <v>39</v>
      </c>
      <c r="L393" s="142" t="s">
        <v>40</v>
      </c>
      <c r="M393" s="142" t="s">
        <v>41</v>
      </c>
      <c r="N393" s="142" t="s">
        <v>59</v>
      </c>
      <c r="O393" s="142" t="s">
        <v>45</v>
      </c>
      <c r="P393" s="142" t="s">
        <v>437</v>
      </c>
      <c r="Q393" s="142" t="s">
        <v>247</v>
      </c>
      <c r="R393" s="142" t="s">
        <v>239</v>
      </c>
      <c r="S393" s="142" t="s">
        <v>46</v>
      </c>
      <c r="T393" s="142" t="s">
        <v>3015</v>
      </c>
      <c r="U393" s="142" t="s">
        <v>3016</v>
      </c>
      <c r="V393" s="146">
        <v>5.0500000000000003E-2</v>
      </c>
      <c r="W393" s="146">
        <v>3.9219999999999998E-2</v>
      </c>
      <c r="X393" s="142" t="s">
        <v>283</v>
      </c>
      <c r="Z393" s="147">
        <v>889799.59</v>
      </c>
      <c r="AA393" s="148">
        <v>1</v>
      </c>
      <c r="AB393" s="174">
        <v>103.02</v>
      </c>
      <c r="AD393" s="147">
        <v>916.67200000000003</v>
      </c>
      <c r="AG393" s="142" t="s">
        <v>288</v>
      </c>
      <c r="AH393" s="146">
        <v>5.2090000000000001E-3</v>
      </c>
      <c r="AI393" s="146">
        <v>2.89448369806299E-3</v>
      </c>
      <c r="AJ393" s="146">
        <v>2.3274796185061199E-4</v>
      </c>
    </row>
    <row r="394" spans="1:36" s="142" customFormat="1">
      <c r="A394" s="116">
        <v>1035</v>
      </c>
      <c r="B394" s="142">
        <v>9939</v>
      </c>
      <c r="C394" s="142" t="s">
        <v>108</v>
      </c>
      <c r="D394" s="142" t="s">
        <v>109</v>
      </c>
      <c r="E394" s="142" t="s">
        <v>35</v>
      </c>
      <c r="F394" s="142" t="s">
        <v>3017</v>
      </c>
      <c r="G394" s="142" t="s">
        <v>3018</v>
      </c>
      <c r="H394" s="142" t="s">
        <v>38</v>
      </c>
      <c r="I394" s="142" t="s">
        <v>1381</v>
      </c>
      <c r="J394" s="142" t="s">
        <v>39</v>
      </c>
      <c r="K394" s="142" t="s">
        <v>39</v>
      </c>
      <c r="L394" s="142" t="s">
        <v>40</v>
      </c>
      <c r="M394" s="142" t="s">
        <v>41</v>
      </c>
      <c r="N394" s="142" t="s">
        <v>74</v>
      </c>
      <c r="O394" s="142" t="s">
        <v>45</v>
      </c>
      <c r="P394" s="142" t="s">
        <v>306</v>
      </c>
      <c r="Q394" s="142" t="s">
        <v>306</v>
      </c>
      <c r="R394" s="142" t="s">
        <v>306</v>
      </c>
      <c r="S394" s="142" t="s">
        <v>46</v>
      </c>
      <c r="T394" s="142" t="s">
        <v>3019</v>
      </c>
      <c r="U394" s="142" t="s">
        <v>2552</v>
      </c>
      <c r="V394" s="146">
        <v>5.5E-2</v>
      </c>
      <c r="W394" s="146">
        <v>5.1540000000000002E-2</v>
      </c>
      <c r="X394" s="142" t="s">
        <v>283</v>
      </c>
      <c r="Z394" s="147">
        <v>377168</v>
      </c>
      <c r="AA394" s="148">
        <v>1</v>
      </c>
      <c r="AB394" s="174">
        <v>102.63</v>
      </c>
      <c r="AD394" s="147">
        <v>387.08800000000002</v>
      </c>
      <c r="AG394" s="142" t="s">
        <v>288</v>
      </c>
      <c r="AH394" s="146">
        <v>1.15E-3</v>
      </c>
      <c r="AI394" s="146">
        <v>1.2222682452254401E-3</v>
      </c>
      <c r="AJ394" s="146">
        <v>9.8283656978728602E-5</v>
      </c>
    </row>
    <row r="395" spans="1:36" s="142" customFormat="1">
      <c r="A395" s="116">
        <v>1035</v>
      </c>
      <c r="B395" s="142">
        <v>9939</v>
      </c>
      <c r="C395" s="142" t="s">
        <v>3020</v>
      </c>
      <c r="D395" s="142" t="s">
        <v>3021</v>
      </c>
      <c r="E395" s="142" t="s">
        <v>35</v>
      </c>
      <c r="F395" s="142" t="s">
        <v>3022</v>
      </c>
      <c r="G395" s="142" t="s">
        <v>3023</v>
      </c>
      <c r="H395" s="142" t="s">
        <v>38</v>
      </c>
      <c r="I395" s="142" t="s">
        <v>1921</v>
      </c>
      <c r="J395" s="142" t="s">
        <v>39</v>
      </c>
      <c r="K395" s="142" t="s">
        <v>39</v>
      </c>
      <c r="L395" s="142" t="s">
        <v>40</v>
      </c>
      <c r="M395" s="142" t="s">
        <v>41</v>
      </c>
      <c r="N395" s="142" t="s">
        <v>1641</v>
      </c>
      <c r="O395" s="142" t="s">
        <v>45</v>
      </c>
      <c r="P395" s="142" t="s">
        <v>246</v>
      </c>
      <c r="Q395" s="142" t="s">
        <v>247</v>
      </c>
      <c r="R395" s="142" t="s">
        <v>239</v>
      </c>
      <c r="S395" s="142" t="s">
        <v>46</v>
      </c>
      <c r="T395" s="142" t="s">
        <v>3024</v>
      </c>
      <c r="U395" s="142" t="s">
        <v>3025</v>
      </c>
      <c r="V395" s="146">
        <v>2.47E-2</v>
      </c>
      <c r="W395" s="146">
        <v>2.2849999999999999E-2</v>
      </c>
      <c r="X395" s="142" t="s">
        <v>283</v>
      </c>
      <c r="Z395" s="147">
        <v>573713.28</v>
      </c>
      <c r="AA395" s="148">
        <v>1</v>
      </c>
      <c r="AB395" s="174">
        <v>107</v>
      </c>
      <c r="AD395" s="147">
        <v>613.87300000000005</v>
      </c>
      <c r="AG395" s="142" t="s">
        <v>288</v>
      </c>
      <c r="AH395" s="146">
        <v>2.4499999999999999E-4</v>
      </c>
      <c r="AI395" s="146">
        <v>1.9383671521884401E-3</v>
      </c>
      <c r="AJ395" s="146">
        <v>1.5586579544115201E-4</v>
      </c>
    </row>
    <row r="396" spans="1:36" s="142" customFormat="1">
      <c r="A396" s="116">
        <v>1035</v>
      </c>
      <c r="B396" s="142">
        <v>9939</v>
      </c>
      <c r="C396" s="142" t="s">
        <v>133</v>
      </c>
      <c r="D396" s="142" t="s">
        <v>134</v>
      </c>
      <c r="E396" s="142" t="s">
        <v>35</v>
      </c>
      <c r="F396" s="142" t="s">
        <v>3026</v>
      </c>
      <c r="G396" s="142" t="s">
        <v>3027</v>
      </c>
      <c r="H396" s="142" t="s">
        <v>38</v>
      </c>
      <c r="I396" s="142" t="s">
        <v>1921</v>
      </c>
      <c r="J396" s="142" t="s">
        <v>39</v>
      </c>
      <c r="K396" s="142" t="s">
        <v>39</v>
      </c>
      <c r="L396" s="142" t="s">
        <v>40</v>
      </c>
      <c r="M396" s="142" t="s">
        <v>41</v>
      </c>
      <c r="N396" s="142" t="s">
        <v>52</v>
      </c>
      <c r="O396" s="142" t="s">
        <v>45</v>
      </c>
      <c r="P396" s="142" t="s">
        <v>2612</v>
      </c>
      <c r="Q396" s="142" t="s">
        <v>247</v>
      </c>
      <c r="R396" s="142" t="s">
        <v>239</v>
      </c>
      <c r="S396" s="142" t="s">
        <v>46</v>
      </c>
      <c r="T396" s="142" t="s">
        <v>2738</v>
      </c>
      <c r="U396" s="142" t="s">
        <v>1378</v>
      </c>
      <c r="V396" s="146">
        <v>3.0000000000000001E-3</v>
      </c>
      <c r="W396" s="146">
        <v>3.9940000000000003E-2</v>
      </c>
      <c r="X396" s="142" t="s">
        <v>283</v>
      </c>
      <c r="Z396" s="147">
        <v>2820122</v>
      </c>
      <c r="AA396" s="148">
        <v>1</v>
      </c>
      <c r="AB396" s="174">
        <v>105.28</v>
      </c>
      <c r="AD396" s="147">
        <v>2969.0239999999999</v>
      </c>
      <c r="AG396" s="142" t="s">
        <v>288</v>
      </c>
      <c r="AH396" s="146">
        <v>7.7869999999999997E-3</v>
      </c>
      <c r="AI396" s="146">
        <v>9.3749969238632793E-3</v>
      </c>
      <c r="AJ396" s="146">
        <v>7.53851689627809E-4</v>
      </c>
    </row>
    <row r="397" spans="1:36" s="142" customFormat="1">
      <c r="A397" s="116">
        <v>1035</v>
      </c>
      <c r="B397" s="142">
        <v>9939</v>
      </c>
      <c r="C397" s="142" t="s">
        <v>2608</v>
      </c>
      <c r="D397" s="142" t="s">
        <v>2609</v>
      </c>
      <c r="E397" s="142" t="s">
        <v>35</v>
      </c>
      <c r="F397" s="142" t="s">
        <v>3028</v>
      </c>
      <c r="G397" s="142" t="s">
        <v>3029</v>
      </c>
      <c r="H397" s="142" t="s">
        <v>38</v>
      </c>
      <c r="I397" s="142" t="s">
        <v>1921</v>
      </c>
      <c r="J397" s="142" t="s">
        <v>39</v>
      </c>
      <c r="K397" s="142" t="s">
        <v>207</v>
      </c>
      <c r="L397" s="142" t="s">
        <v>40</v>
      </c>
      <c r="M397" s="142" t="s">
        <v>41</v>
      </c>
      <c r="N397" s="142" t="s">
        <v>276</v>
      </c>
      <c r="O397" s="142" t="s">
        <v>45</v>
      </c>
      <c r="P397" s="142" t="s">
        <v>417</v>
      </c>
      <c r="Q397" s="142" t="s">
        <v>247</v>
      </c>
      <c r="R397" s="142" t="s">
        <v>239</v>
      </c>
      <c r="S397" s="142" t="s">
        <v>46</v>
      </c>
      <c r="T397" s="142" t="s">
        <v>3030</v>
      </c>
      <c r="U397" s="142" t="s">
        <v>3031</v>
      </c>
      <c r="V397" s="146">
        <v>4.8300000000000003E-2</v>
      </c>
      <c r="W397" s="146">
        <v>4.0779999999999997E-2</v>
      </c>
      <c r="X397" s="142" t="s">
        <v>283</v>
      </c>
      <c r="Z397" s="147">
        <v>734934</v>
      </c>
      <c r="AA397" s="148">
        <v>1</v>
      </c>
      <c r="AB397" s="174">
        <v>111.26</v>
      </c>
      <c r="AD397" s="147">
        <v>817.68799999999999</v>
      </c>
      <c r="AG397" s="142" t="s">
        <v>288</v>
      </c>
      <c r="AH397" s="146">
        <v>1.877E-3</v>
      </c>
      <c r="AI397" s="146">
        <v>2.5819317385949699E-3</v>
      </c>
      <c r="AJ397" s="146">
        <v>2.0761538584499099E-4</v>
      </c>
    </row>
    <row r="398" spans="1:36" s="142" customFormat="1">
      <c r="A398" s="116">
        <v>1035</v>
      </c>
      <c r="B398" s="142">
        <v>9939</v>
      </c>
      <c r="C398" s="142" t="s">
        <v>3032</v>
      </c>
      <c r="D398" s="142" t="s">
        <v>3033</v>
      </c>
      <c r="E398" s="142" t="s">
        <v>35</v>
      </c>
      <c r="F398" s="142" t="s">
        <v>3034</v>
      </c>
      <c r="G398" s="142" t="s">
        <v>3035</v>
      </c>
      <c r="H398" s="142" t="s">
        <v>38</v>
      </c>
      <c r="I398" s="142" t="s">
        <v>1921</v>
      </c>
      <c r="J398" s="142" t="s">
        <v>39</v>
      </c>
      <c r="K398" s="142" t="s">
        <v>39</v>
      </c>
      <c r="L398" s="142" t="s">
        <v>40</v>
      </c>
      <c r="M398" s="142" t="s">
        <v>41</v>
      </c>
      <c r="N398" s="142" t="s">
        <v>52</v>
      </c>
      <c r="O398" s="142" t="s">
        <v>45</v>
      </c>
      <c r="P398" s="142" t="s">
        <v>306</v>
      </c>
      <c r="Q398" s="142" t="s">
        <v>306</v>
      </c>
      <c r="R398" s="142" t="s">
        <v>306</v>
      </c>
      <c r="S398" s="142" t="s">
        <v>46</v>
      </c>
      <c r="T398" s="142" t="s">
        <v>3036</v>
      </c>
      <c r="U398" s="142" t="s">
        <v>865</v>
      </c>
      <c r="V398" s="146">
        <v>6.0999999999999999E-2</v>
      </c>
      <c r="W398" s="146">
        <v>4.9450000000000001E-2</v>
      </c>
      <c r="X398" s="142" t="s">
        <v>283</v>
      </c>
      <c r="Z398" s="147">
        <v>429622</v>
      </c>
      <c r="AA398" s="148">
        <v>1</v>
      </c>
      <c r="AB398" s="174">
        <v>109</v>
      </c>
      <c r="AD398" s="147">
        <v>468.28800000000001</v>
      </c>
      <c r="AG398" s="142" t="s">
        <v>288</v>
      </c>
      <c r="AH398" s="146">
        <v>4.7280000000000004E-3</v>
      </c>
      <c r="AI398" s="146">
        <v>1.47866696901164E-3</v>
      </c>
      <c r="AJ398" s="146">
        <v>1.1890090226578E-4</v>
      </c>
    </row>
    <row r="399" spans="1:36" s="142" customFormat="1">
      <c r="A399" s="116">
        <v>1035</v>
      </c>
      <c r="B399" s="142">
        <v>9939</v>
      </c>
      <c r="C399" s="142" t="s">
        <v>3037</v>
      </c>
      <c r="D399" s="142" t="s">
        <v>3038</v>
      </c>
      <c r="E399" s="142" t="s">
        <v>35</v>
      </c>
      <c r="F399" s="142" t="s">
        <v>3039</v>
      </c>
      <c r="G399" s="142" t="s">
        <v>3040</v>
      </c>
      <c r="H399" s="142" t="s">
        <v>38</v>
      </c>
      <c r="I399" s="142" t="s">
        <v>1381</v>
      </c>
      <c r="J399" s="142" t="s">
        <v>39</v>
      </c>
      <c r="K399" s="142" t="s">
        <v>39</v>
      </c>
      <c r="L399" s="142" t="s">
        <v>40</v>
      </c>
      <c r="M399" s="142" t="s">
        <v>41</v>
      </c>
      <c r="N399" s="142" t="s">
        <v>144</v>
      </c>
      <c r="O399" s="142" t="s">
        <v>45</v>
      </c>
      <c r="P399" s="142" t="s">
        <v>2895</v>
      </c>
      <c r="Q399" s="142" t="s">
        <v>238</v>
      </c>
      <c r="R399" s="142" t="s">
        <v>239</v>
      </c>
      <c r="S399" s="142" t="s">
        <v>46</v>
      </c>
      <c r="T399" s="142" t="s">
        <v>3041</v>
      </c>
      <c r="U399" s="142" t="s">
        <v>3042</v>
      </c>
      <c r="V399" s="146">
        <v>7.3300000000000004E-2</v>
      </c>
      <c r="W399" s="146">
        <v>3.918E-2</v>
      </c>
      <c r="X399" s="142" t="s">
        <v>283</v>
      </c>
      <c r="Z399" s="147">
        <v>0.68</v>
      </c>
      <c r="AA399" s="148">
        <v>1</v>
      </c>
      <c r="AB399" s="174">
        <v>106.85</v>
      </c>
      <c r="AD399" s="147">
        <v>1E-3</v>
      </c>
      <c r="AG399" s="142" t="s">
        <v>288</v>
      </c>
      <c r="AH399" s="146">
        <v>0</v>
      </c>
      <c r="AI399" s="146">
        <v>2.2942503165348703E-9</v>
      </c>
      <c r="AJ399" s="146">
        <v>1.8448267147124E-10</v>
      </c>
    </row>
    <row r="400" spans="1:36" s="142" customFormat="1">
      <c r="A400" s="116">
        <v>1035</v>
      </c>
      <c r="B400" s="142">
        <v>9939</v>
      </c>
      <c r="C400" s="142" t="s">
        <v>2678</v>
      </c>
      <c r="D400" s="142" t="s">
        <v>2679</v>
      </c>
      <c r="E400" s="142" t="s">
        <v>35</v>
      </c>
      <c r="F400" s="142" t="s">
        <v>3047</v>
      </c>
      <c r="G400" s="142" t="s">
        <v>3048</v>
      </c>
      <c r="H400" s="142" t="s">
        <v>38</v>
      </c>
      <c r="I400" s="142" t="s">
        <v>1921</v>
      </c>
      <c r="J400" s="142" t="s">
        <v>39</v>
      </c>
      <c r="K400" s="142" t="s">
        <v>39</v>
      </c>
      <c r="L400" s="142" t="s">
        <v>40</v>
      </c>
      <c r="M400" s="142" t="s">
        <v>41</v>
      </c>
      <c r="N400" s="142" t="s">
        <v>52</v>
      </c>
      <c r="O400" s="142" t="s">
        <v>45</v>
      </c>
      <c r="P400" s="142" t="s">
        <v>559</v>
      </c>
      <c r="Q400" s="142" t="s">
        <v>247</v>
      </c>
      <c r="R400" s="142" t="s">
        <v>239</v>
      </c>
      <c r="S400" s="142" t="s">
        <v>46</v>
      </c>
      <c r="T400" s="142" t="s">
        <v>3049</v>
      </c>
      <c r="U400" s="142" t="s">
        <v>3050</v>
      </c>
      <c r="V400" s="146">
        <v>0.03</v>
      </c>
      <c r="W400" s="146">
        <v>2.6859999999999998E-2</v>
      </c>
      <c r="X400" s="142" t="s">
        <v>283</v>
      </c>
      <c r="Z400" s="147">
        <v>1286958.3</v>
      </c>
      <c r="AA400" s="148">
        <v>1</v>
      </c>
      <c r="AB400" s="174">
        <v>109.89</v>
      </c>
      <c r="AD400" s="147">
        <v>1414.2380000000001</v>
      </c>
      <c r="AG400" s="142" t="s">
        <v>288</v>
      </c>
      <c r="AH400" s="146">
        <v>1.206E-3</v>
      </c>
      <c r="AI400" s="146">
        <v>4.4656019583811102E-3</v>
      </c>
      <c r="AJ400" s="146">
        <v>3.5908295318603801E-4</v>
      </c>
    </row>
    <row r="401" spans="1:36" s="142" customFormat="1">
      <c r="A401" s="116">
        <v>1035</v>
      </c>
      <c r="B401" s="142">
        <v>9939</v>
      </c>
      <c r="C401" s="142" t="s">
        <v>2886</v>
      </c>
      <c r="D401" s="142" t="s">
        <v>2887</v>
      </c>
      <c r="E401" s="142" t="s">
        <v>35</v>
      </c>
      <c r="F401" s="142" t="s">
        <v>3051</v>
      </c>
      <c r="G401" s="142" t="s">
        <v>3052</v>
      </c>
      <c r="H401" s="142" t="s">
        <v>38</v>
      </c>
      <c r="I401" s="142" t="s">
        <v>1921</v>
      </c>
      <c r="J401" s="142" t="s">
        <v>39</v>
      </c>
      <c r="K401" s="142" t="s">
        <v>39</v>
      </c>
      <c r="L401" s="142" t="s">
        <v>40</v>
      </c>
      <c r="M401" s="142" t="s">
        <v>41</v>
      </c>
      <c r="N401" s="142" t="s">
        <v>74</v>
      </c>
      <c r="O401" s="142" t="s">
        <v>45</v>
      </c>
      <c r="P401" s="142" t="s">
        <v>306</v>
      </c>
      <c r="Q401" s="142" t="s">
        <v>306</v>
      </c>
      <c r="R401" s="142" t="s">
        <v>306</v>
      </c>
      <c r="S401" s="142" t="s">
        <v>46</v>
      </c>
      <c r="T401" s="142" t="s">
        <v>3053</v>
      </c>
      <c r="U401" s="142" t="s">
        <v>2496</v>
      </c>
      <c r="V401" s="146">
        <v>4.7E-2</v>
      </c>
      <c r="W401" s="146">
        <v>3.0259999999999999E-2</v>
      </c>
      <c r="X401" s="142" t="s">
        <v>283</v>
      </c>
      <c r="Z401" s="147">
        <v>4639581.07</v>
      </c>
      <c r="AA401" s="148">
        <v>1</v>
      </c>
      <c r="AB401" s="174">
        <v>114.44</v>
      </c>
      <c r="AD401" s="147">
        <v>5309.5370000000003</v>
      </c>
      <c r="AG401" s="142" t="s">
        <v>288</v>
      </c>
      <c r="AH401" s="146">
        <v>8.4569999999999992E-3</v>
      </c>
      <c r="AI401" s="146">
        <v>1.6765402256196101E-2</v>
      </c>
      <c r="AJ401" s="146">
        <v>1.34812063628018E-3</v>
      </c>
    </row>
    <row r="402" spans="1:36" s="142" customFormat="1">
      <c r="A402" s="116">
        <v>1035</v>
      </c>
      <c r="B402" s="142">
        <v>9939</v>
      </c>
      <c r="C402" s="142" t="s">
        <v>2608</v>
      </c>
      <c r="D402" s="142" t="s">
        <v>2609</v>
      </c>
      <c r="E402" s="142" t="s">
        <v>35</v>
      </c>
      <c r="F402" s="142" t="s">
        <v>3054</v>
      </c>
      <c r="G402" s="142" t="s">
        <v>3055</v>
      </c>
      <c r="H402" s="142" t="s">
        <v>38</v>
      </c>
      <c r="I402" s="142" t="s">
        <v>1921</v>
      </c>
      <c r="J402" s="142" t="s">
        <v>39</v>
      </c>
      <c r="K402" s="142" t="s">
        <v>207</v>
      </c>
      <c r="L402" s="142" t="s">
        <v>40</v>
      </c>
      <c r="M402" s="142" t="s">
        <v>41</v>
      </c>
      <c r="N402" s="142" t="s">
        <v>276</v>
      </c>
      <c r="O402" s="142" t="s">
        <v>45</v>
      </c>
      <c r="P402" s="142" t="s">
        <v>2612</v>
      </c>
      <c r="Q402" s="142" t="s">
        <v>247</v>
      </c>
      <c r="R402" s="142" t="s">
        <v>239</v>
      </c>
      <c r="S402" s="142" t="s">
        <v>46</v>
      </c>
      <c r="T402" s="142" t="s">
        <v>3056</v>
      </c>
      <c r="U402" s="142" t="s">
        <v>3031</v>
      </c>
      <c r="V402" s="146">
        <v>4.1500000000000002E-2</v>
      </c>
      <c r="W402" s="146">
        <v>3.2980000000000002E-2</v>
      </c>
      <c r="X402" s="142" t="s">
        <v>283</v>
      </c>
      <c r="Z402" s="147">
        <v>1447211.11</v>
      </c>
      <c r="AA402" s="148">
        <v>1</v>
      </c>
      <c r="AB402" s="174">
        <v>112.21</v>
      </c>
      <c r="AD402" s="147">
        <v>1623.9159999999999</v>
      </c>
      <c r="AG402" s="142" t="s">
        <v>288</v>
      </c>
      <c r="AH402" s="146">
        <v>3.0119999999999999E-3</v>
      </c>
      <c r="AI402" s="146">
        <v>5.12767878062246E-3</v>
      </c>
      <c r="AJ402" s="146">
        <v>4.1232112863968701E-4</v>
      </c>
    </row>
    <row r="403" spans="1:36" s="142" customFormat="1">
      <c r="A403" s="116">
        <v>1035</v>
      </c>
      <c r="B403" s="142">
        <v>9939</v>
      </c>
      <c r="C403" s="142" t="s">
        <v>3057</v>
      </c>
      <c r="D403" s="142" t="s">
        <v>3058</v>
      </c>
      <c r="E403" s="142" t="s">
        <v>35</v>
      </c>
      <c r="F403" s="142" t="s">
        <v>3059</v>
      </c>
      <c r="G403" s="142" t="s">
        <v>3060</v>
      </c>
      <c r="H403" s="142" t="s">
        <v>38</v>
      </c>
      <c r="I403" s="142" t="s">
        <v>1381</v>
      </c>
      <c r="J403" s="142" t="s">
        <v>39</v>
      </c>
      <c r="K403" s="142" t="s">
        <v>39</v>
      </c>
      <c r="L403" s="142" t="s">
        <v>40</v>
      </c>
      <c r="M403" s="142" t="s">
        <v>41</v>
      </c>
      <c r="N403" s="142" t="s">
        <v>648</v>
      </c>
      <c r="O403" s="142" t="s">
        <v>45</v>
      </c>
      <c r="P403" s="142" t="s">
        <v>306</v>
      </c>
      <c r="Q403" s="142" t="s">
        <v>306</v>
      </c>
      <c r="R403" s="142" t="s">
        <v>306</v>
      </c>
      <c r="S403" s="142" t="s">
        <v>46</v>
      </c>
      <c r="T403" s="142" t="s">
        <v>3061</v>
      </c>
      <c r="U403" s="142" t="s">
        <v>2618</v>
      </c>
      <c r="V403" s="146">
        <v>7.5800000000000006E-2</v>
      </c>
      <c r="W403" s="146">
        <v>5.3800000000000001E-2</v>
      </c>
      <c r="X403" s="142" t="s">
        <v>283</v>
      </c>
      <c r="Z403" s="147">
        <v>602500</v>
      </c>
      <c r="AA403" s="148">
        <v>1</v>
      </c>
      <c r="AB403" s="174">
        <v>105.2</v>
      </c>
      <c r="AD403" s="147">
        <v>633.83000000000004</v>
      </c>
      <c r="AG403" s="142" t="s">
        <v>288</v>
      </c>
      <c r="AH403" s="146">
        <v>1.1587E-2</v>
      </c>
      <c r="AI403" s="146">
        <v>2.0013827494966799E-3</v>
      </c>
      <c r="AJ403" s="146">
        <v>1.6093293465085199E-4</v>
      </c>
    </row>
    <row r="404" spans="1:36" s="142" customFormat="1">
      <c r="A404" s="116">
        <v>1035</v>
      </c>
      <c r="B404" s="142">
        <v>9939</v>
      </c>
      <c r="C404" s="142" t="s">
        <v>139</v>
      </c>
      <c r="D404" s="142" t="s">
        <v>140</v>
      </c>
      <c r="E404" s="142" t="s">
        <v>35</v>
      </c>
      <c r="F404" s="142" t="s">
        <v>3771</v>
      </c>
      <c r="G404" s="142" t="s">
        <v>3772</v>
      </c>
      <c r="H404" s="142" t="s">
        <v>38</v>
      </c>
      <c r="I404" s="142" t="s">
        <v>1381</v>
      </c>
      <c r="J404" s="142" t="s">
        <v>39</v>
      </c>
      <c r="K404" s="142" t="s">
        <v>39</v>
      </c>
      <c r="L404" s="142" t="s">
        <v>40</v>
      </c>
      <c r="M404" s="142" t="s">
        <v>41</v>
      </c>
      <c r="N404" s="142" t="s">
        <v>144</v>
      </c>
      <c r="O404" s="142" t="s">
        <v>45</v>
      </c>
      <c r="P404" s="142" t="s">
        <v>306</v>
      </c>
      <c r="Q404" s="142" t="s">
        <v>306</v>
      </c>
      <c r="R404" s="142" t="s">
        <v>306</v>
      </c>
      <c r="S404" s="142" t="s">
        <v>46</v>
      </c>
      <c r="T404" s="142" t="s">
        <v>3773</v>
      </c>
      <c r="U404" s="142" t="s">
        <v>3774</v>
      </c>
      <c r="V404" s="146">
        <v>6.5000000000000002E-2</v>
      </c>
      <c r="W404" s="146">
        <v>6.216E-2</v>
      </c>
      <c r="X404" s="142" t="s">
        <v>283</v>
      </c>
      <c r="Z404" s="147">
        <v>82664.399999999994</v>
      </c>
      <c r="AA404" s="148">
        <v>1</v>
      </c>
      <c r="AB404" s="174">
        <v>100.51</v>
      </c>
      <c r="AC404" s="147">
        <v>39.265999999999998</v>
      </c>
      <c r="AD404" s="147">
        <v>122.352</v>
      </c>
      <c r="AG404" s="142" t="s">
        <v>288</v>
      </c>
      <c r="AH404" s="146">
        <v>3.2600000000000001E-4</v>
      </c>
      <c r="AI404" s="146">
        <v>3.86337564431324E-4</v>
      </c>
      <c r="AJ404" s="146">
        <v>3.1065740936075997E-5</v>
      </c>
    </row>
    <row r="405" spans="1:36" s="142" customFormat="1">
      <c r="A405" s="116">
        <v>1035</v>
      </c>
      <c r="B405" s="142">
        <v>9939</v>
      </c>
      <c r="C405" s="142" t="s">
        <v>3062</v>
      </c>
      <c r="D405" s="142" t="s">
        <v>3063</v>
      </c>
      <c r="E405" s="142" t="s">
        <v>35</v>
      </c>
      <c r="F405" s="142" t="s">
        <v>3064</v>
      </c>
      <c r="G405" s="142" t="s">
        <v>3065</v>
      </c>
      <c r="H405" s="142" t="s">
        <v>38</v>
      </c>
      <c r="I405" s="142" t="s">
        <v>1381</v>
      </c>
      <c r="J405" s="142" t="s">
        <v>39</v>
      </c>
      <c r="K405" s="142" t="s">
        <v>39</v>
      </c>
      <c r="L405" s="142" t="s">
        <v>40</v>
      </c>
      <c r="M405" s="142" t="s">
        <v>41</v>
      </c>
      <c r="N405" s="142" t="s">
        <v>144</v>
      </c>
      <c r="O405" s="142" t="s">
        <v>45</v>
      </c>
      <c r="P405" s="142" t="s">
        <v>306</v>
      </c>
      <c r="Q405" s="142" t="s">
        <v>306</v>
      </c>
      <c r="R405" s="142" t="s">
        <v>306</v>
      </c>
      <c r="S405" s="142" t="s">
        <v>46</v>
      </c>
      <c r="T405" s="142" t="s">
        <v>3066</v>
      </c>
      <c r="U405" s="142" t="s">
        <v>3067</v>
      </c>
      <c r="V405" s="146">
        <v>6.7299999999999999E-2</v>
      </c>
      <c r="W405" s="146">
        <v>4.6309999999999997E-2</v>
      </c>
      <c r="X405" s="142" t="s">
        <v>283</v>
      </c>
      <c r="Z405" s="147">
        <v>1216772.3799999999</v>
      </c>
      <c r="AA405" s="148">
        <v>1</v>
      </c>
      <c r="AB405" s="174">
        <v>108</v>
      </c>
      <c r="AD405" s="147">
        <v>1314.114</v>
      </c>
      <c r="AG405" s="142" t="s">
        <v>288</v>
      </c>
      <c r="AH405" s="146">
        <v>5.0140000000000002E-3</v>
      </c>
      <c r="AI405" s="146">
        <v>4.1494492711100801E-3</v>
      </c>
      <c r="AJ405" s="146">
        <v>3.3366083951334198E-4</v>
      </c>
    </row>
    <row r="406" spans="1:36" s="142" customFormat="1">
      <c r="A406" s="116">
        <v>1035</v>
      </c>
      <c r="B406" s="142">
        <v>9939</v>
      </c>
      <c r="C406" s="142" t="s">
        <v>3068</v>
      </c>
      <c r="D406" s="142" t="s">
        <v>3069</v>
      </c>
      <c r="E406" s="142" t="s">
        <v>340</v>
      </c>
      <c r="F406" s="142" t="s">
        <v>3070</v>
      </c>
      <c r="G406" s="142" t="s">
        <v>3071</v>
      </c>
      <c r="H406" s="142" t="s">
        <v>38</v>
      </c>
      <c r="I406" s="142" t="s">
        <v>1381</v>
      </c>
      <c r="J406" s="142" t="s">
        <v>39</v>
      </c>
      <c r="K406" s="142" t="s">
        <v>178</v>
      </c>
      <c r="L406" s="142" t="s">
        <v>40</v>
      </c>
      <c r="M406" s="142" t="s">
        <v>41</v>
      </c>
      <c r="N406" s="142" t="s">
        <v>276</v>
      </c>
      <c r="O406" s="142" t="s">
        <v>45</v>
      </c>
      <c r="P406" s="142" t="s">
        <v>417</v>
      </c>
      <c r="Q406" s="142" t="s">
        <v>247</v>
      </c>
      <c r="R406" s="142" t="s">
        <v>239</v>
      </c>
      <c r="S406" s="142" t="s">
        <v>46</v>
      </c>
      <c r="T406" s="142" t="s">
        <v>3072</v>
      </c>
      <c r="U406" s="142" t="s">
        <v>454</v>
      </c>
      <c r="V406" s="146">
        <v>7.8799999999999995E-2</v>
      </c>
      <c r="W406" s="146">
        <v>8.1240000000000007E-2</v>
      </c>
      <c r="X406" s="142" t="s">
        <v>283</v>
      </c>
      <c r="Z406" s="147">
        <v>1895242.35</v>
      </c>
      <c r="AA406" s="148">
        <v>1</v>
      </c>
      <c r="AB406" s="174">
        <v>99.98</v>
      </c>
      <c r="AD406" s="147">
        <v>1894.8630000000001</v>
      </c>
      <c r="AG406" s="142" t="s">
        <v>288</v>
      </c>
      <c r="AH406" s="146">
        <v>5.313E-3</v>
      </c>
      <c r="AI406" s="146">
        <v>5.9832237734668203E-3</v>
      </c>
      <c r="AJ406" s="146">
        <v>4.8111624864305002E-4</v>
      </c>
    </row>
    <row r="407" spans="1:36" s="142" customFormat="1">
      <c r="A407" s="116">
        <v>1035</v>
      </c>
      <c r="B407" s="142">
        <v>9939</v>
      </c>
      <c r="C407" s="142" t="s">
        <v>2919</v>
      </c>
      <c r="D407" s="142" t="s">
        <v>2920</v>
      </c>
      <c r="E407" s="142" t="s">
        <v>35</v>
      </c>
      <c r="F407" s="142" t="s">
        <v>3078</v>
      </c>
      <c r="G407" s="142" t="s">
        <v>3079</v>
      </c>
      <c r="H407" s="142" t="s">
        <v>38</v>
      </c>
      <c r="I407" s="142" t="s">
        <v>1381</v>
      </c>
      <c r="J407" s="142" t="s">
        <v>39</v>
      </c>
      <c r="K407" s="142" t="s">
        <v>39</v>
      </c>
      <c r="L407" s="142" t="s">
        <v>40</v>
      </c>
      <c r="M407" s="142" t="s">
        <v>41</v>
      </c>
      <c r="N407" s="142" t="s">
        <v>144</v>
      </c>
      <c r="O407" s="142" t="s">
        <v>45</v>
      </c>
      <c r="P407" s="142" t="s">
        <v>306</v>
      </c>
      <c r="Q407" s="142" t="s">
        <v>306</v>
      </c>
      <c r="R407" s="142" t="s">
        <v>306</v>
      </c>
      <c r="S407" s="142" t="s">
        <v>46</v>
      </c>
      <c r="T407" s="142" t="s">
        <v>3080</v>
      </c>
      <c r="U407" s="142" t="s">
        <v>2614</v>
      </c>
      <c r="V407" s="146">
        <v>6.5000000000000002E-2</v>
      </c>
      <c r="W407" s="146">
        <v>8.3830000000000002E-2</v>
      </c>
      <c r="X407" s="142" t="s">
        <v>283</v>
      </c>
      <c r="Z407" s="147">
        <v>589222</v>
      </c>
      <c r="AA407" s="148">
        <v>1</v>
      </c>
      <c r="AB407" s="174">
        <v>96.94</v>
      </c>
      <c r="AD407" s="147">
        <v>571.19200000000001</v>
      </c>
      <c r="AG407" s="142" t="s">
        <v>288</v>
      </c>
      <c r="AH407" s="146">
        <v>3.1849999999999999E-3</v>
      </c>
      <c r="AI407" s="146">
        <v>1.80359627784006E-3</v>
      </c>
      <c r="AJ407" s="146">
        <v>1.4502875174233801E-4</v>
      </c>
    </row>
    <row r="408" spans="1:36" s="142" customFormat="1">
      <c r="A408" s="116">
        <v>1035</v>
      </c>
      <c r="B408" s="142">
        <v>9939</v>
      </c>
      <c r="C408" s="142" t="s">
        <v>3032</v>
      </c>
      <c r="D408" s="142" t="s">
        <v>3033</v>
      </c>
      <c r="E408" s="142" t="s">
        <v>35</v>
      </c>
      <c r="F408" s="142" t="s">
        <v>3775</v>
      </c>
      <c r="G408" s="142" t="s">
        <v>3776</v>
      </c>
      <c r="H408" s="142" t="s">
        <v>38</v>
      </c>
      <c r="I408" s="142" t="s">
        <v>1381</v>
      </c>
      <c r="J408" s="142" t="s">
        <v>39</v>
      </c>
      <c r="K408" s="142" t="s">
        <v>39</v>
      </c>
      <c r="L408" s="142" t="s">
        <v>40</v>
      </c>
      <c r="M408" s="142" t="s">
        <v>41</v>
      </c>
      <c r="N408" s="142" t="s">
        <v>52</v>
      </c>
      <c r="O408" s="142" t="s">
        <v>45</v>
      </c>
      <c r="P408" s="142" t="s">
        <v>306</v>
      </c>
      <c r="Q408" s="142" t="s">
        <v>306</v>
      </c>
      <c r="R408" s="142" t="s">
        <v>306</v>
      </c>
      <c r="S408" s="142" t="s">
        <v>46</v>
      </c>
      <c r="T408" s="142" t="s">
        <v>3777</v>
      </c>
      <c r="U408" s="142" t="s">
        <v>2859</v>
      </c>
      <c r="V408" s="146">
        <v>5.3800000000000001E-2</v>
      </c>
      <c r="W408" s="146">
        <v>5.1310000000000001E-2</v>
      </c>
      <c r="X408" s="142" t="s">
        <v>283</v>
      </c>
      <c r="Z408" s="147">
        <v>163063</v>
      </c>
      <c r="AA408" s="148">
        <v>1</v>
      </c>
      <c r="AB408" s="174">
        <v>107.14</v>
      </c>
      <c r="AD408" s="147">
        <v>174.70599999999999</v>
      </c>
      <c r="AG408" s="142" t="s">
        <v>288</v>
      </c>
      <c r="AH408" s="146">
        <v>2.163E-3</v>
      </c>
      <c r="AI408" s="146">
        <v>5.5165102727269702E-4</v>
      </c>
      <c r="AJ408" s="146">
        <v>4.4358740847785697E-5</v>
      </c>
    </row>
    <row r="409" spans="1:36" s="142" customFormat="1">
      <c r="A409" s="116">
        <v>1035</v>
      </c>
      <c r="B409" s="142">
        <v>9939</v>
      </c>
      <c r="C409" s="142" t="s">
        <v>3081</v>
      </c>
      <c r="D409" s="142" t="s">
        <v>3082</v>
      </c>
      <c r="E409" s="142" t="s">
        <v>340</v>
      </c>
      <c r="F409" s="142" t="s">
        <v>3083</v>
      </c>
      <c r="G409" s="142" t="s">
        <v>3084</v>
      </c>
      <c r="H409" s="142" t="s">
        <v>38</v>
      </c>
      <c r="I409" s="142" t="s">
        <v>1381</v>
      </c>
      <c r="J409" s="142" t="s">
        <v>39</v>
      </c>
      <c r="K409" s="142" t="s">
        <v>207</v>
      </c>
      <c r="L409" s="142" t="s">
        <v>40</v>
      </c>
      <c r="M409" s="142" t="s">
        <v>41</v>
      </c>
      <c r="N409" s="142" t="s">
        <v>276</v>
      </c>
      <c r="O409" s="142" t="s">
        <v>45</v>
      </c>
      <c r="P409" s="142" t="s">
        <v>2895</v>
      </c>
      <c r="Q409" s="142" t="s">
        <v>238</v>
      </c>
      <c r="R409" s="142" t="s">
        <v>239</v>
      </c>
      <c r="S409" s="142" t="s">
        <v>46</v>
      </c>
      <c r="T409" s="142" t="s">
        <v>3085</v>
      </c>
      <c r="U409" s="142" t="s">
        <v>865</v>
      </c>
      <c r="V409" s="146">
        <v>7.9500000000000001E-2</v>
      </c>
      <c r="W409" s="146">
        <v>5.3379999999999997E-2</v>
      </c>
      <c r="X409" s="142" t="s">
        <v>283</v>
      </c>
      <c r="Z409" s="147">
        <v>1411987.29</v>
      </c>
      <c r="AA409" s="148">
        <v>1</v>
      </c>
      <c r="AB409" s="174">
        <v>103.75</v>
      </c>
      <c r="AD409" s="147">
        <v>1464.9369999999999</v>
      </c>
      <c r="AG409" s="142" t="s">
        <v>288</v>
      </c>
      <c r="AH409" s="146">
        <v>8.1779999999999995E-3</v>
      </c>
      <c r="AI409" s="146">
        <v>4.6256871201921096E-3</v>
      </c>
      <c r="AJ409" s="146">
        <v>3.7195554084613501E-4</v>
      </c>
    </row>
    <row r="410" spans="1:36" s="142" customFormat="1">
      <c r="A410" s="116">
        <v>1035</v>
      </c>
      <c r="B410" s="142">
        <v>9939</v>
      </c>
      <c r="C410" s="142" t="s">
        <v>3086</v>
      </c>
      <c r="D410" s="142" t="s">
        <v>3087</v>
      </c>
      <c r="E410" s="142" t="s">
        <v>35</v>
      </c>
      <c r="F410" s="142" t="s">
        <v>3088</v>
      </c>
      <c r="G410" s="142" t="s">
        <v>3089</v>
      </c>
      <c r="H410" s="142" t="s">
        <v>38</v>
      </c>
      <c r="I410" s="142" t="s">
        <v>1921</v>
      </c>
      <c r="J410" s="142" t="s">
        <v>39</v>
      </c>
      <c r="K410" s="142" t="s">
        <v>39</v>
      </c>
      <c r="L410" s="142" t="s">
        <v>40</v>
      </c>
      <c r="M410" s="142" t="s">
        <v>41</v>
      </c>
      <c r="N410" s="142" t="s">
        <v>1646</v>
      </c>
      <c r="O410" s="142" t="s">
        <v>45</v>
      </c>
      <c r="P410" s="142" t="s">
        <v>306</v>
      </c>
      <c r="Q410" s="142" t="s">
        <v>306</v>
      </c>
      <c r="R410" s="142" t="s">
        <v>306</v>
      </c>
      <c r="S410" s="142" t="s">
        <v>46</v>
      </c>
      <c r="T410" s="142" t="s">
        <v>3090</v>
      </c>
      <c r="U410" s="142" t="s">
        <v>2618</v>
      </c>
      <c r="V410" s="146">
        <v>4.0899999999999999E-2</v>
      </c>
      <c r="W410" s="146">
        <v>2.775E-2</v>
      </c>
      <c r="X410" s="142" t="s">
        <v>283</v>
      </c>
      <c r="Z410" s="147">
        <v>3034010</v>
      </c>
      <c r="AA410" s="148">
        <v>1</v>
      </c>
      <c r="AB410" s="174">
        <v>107.74</v>
      </c>
      <c r="AD410" s="147">
        <v>3268.8420000000001</v>
      </c>
      <c r="AG410" s="142" t="s">
        <v>288</v>
      </c>
      <c r="AH410" s="146">
        <v>8.9759999999999996E-3</v>
      </c>
      <c r="AI410" s="146">
        <v>1.0321702567166901E-2</v>
      </c>
      <c r="AJ410" s="146">
        <v>8.2997711714320299E-4</v>
      </c>
    </row>
    <row r="411" spans="1:36" s="142" customFormat="1">
      <c r="A411" s="116">
        <v>1035</v>
      </c>
      <c r="B411" s="142">
        <v>9939</v>
      </c>
      <c r="C411" s="142" t="s">
        <v>3037</v>
      </c>
      <c r="D411" s="142" t="s">
        <v>3038</v>
      </c>
      <c r="E411" s="142" t="s">
        <v>35</v>
      </c>
      <c r="F411" s="142" t="s">
        <v>3091</v>
      </c>
      <c r="G411" s="142" t="s">
        <v>3092</v>
      </c>
      <c r="H411" s="142" t="s">
        <v>38</v>
      </c>
      <c r="I411" s="142" t="s">
        <v>1921</v>
      </c>
      <c r="J411" s="142" t="s">
        <v>39</v>
      </c>
      <c r="K411" s="142" t="s">
        <v>39</v>
      </c>
      <c r="L411" s="142" t="s">
        <v>40</v>
      </c>
      <c r="M411" s="142" t="s">
        <v>41</v>
      </c>
      <c r="N411" s="142" t="s">
        <v>144</v>
      </c>
      <c r="O411" s="142" t="s">
        <v>45</v>
      </c>
      <c r="P411" s="142" t="s">
        <v>2780</v>
      </c>
      <c r="Q411" s="142" t="s">
        <v>238</v>
      </c>
      <c r="R411" s="142" t="s">
        <v>239</v>
      </c>
      <c r="S411" s="142" t="s">
        <v>46</v>
      </c>
      <c r="T411" s="142" t="s">
        <v>3093</v>
      </c>
      <c r="U411" s="142" t="s">
        <v>3094</v>
      </c>
      <c r="V411" s="146">
        <v>3.4500000000000003E-2</v>
      </c>
      <c r="W411" s="146">
        <v>2.6610000000000002E-2</v>
      </c>
      <c r="X411" s="142" t="s">
        <v>283</v>
      </c>
      <c r="Z411" s="147">
        <v>506250</v>
      </c>
      <c r="AA411" s="148">
        <v>1</v>
      </c>
      <c r="AB411" s="174">
        <v>107.78</v>
      </c>
      <c r="AD411" s="147">
        <v>545.63599999999997</v>
      </c>
      <c r="AG411" s="142" t="s">
        <v>288</v>
      </c>
      <c r="AH411" s="146">
        <v>5.5859999999999998E-3</v>
      </c>
      <c r="AI411" s="146">
        <v>1.72290200566407E-3</v>
      </c>
      <c r="AJ411" s="146">
        <v>1.3854005484812299E-4</v>
      </c>
    </row>
    <row r="412" spans="1:36" s="142" customFormat="1">
      <c r="A412" s="116">
        <v>1035</v>
      </c>
      <c r="B412" s="142">
        <v>9939</v>
      </c>
      <c r="C412" s="142" t="s">
        <v>2938</v>
      </c>
      <c r="D412" s="142" t="s">
        <v>2939</v>
      </c>
      <c r="E412" s="142" t="s">
        <v>35</v>
      </c>
      <c r="F412" s="142" t="s">
        <v>3100</v>
      </c>
      <c r="G412" s="142" t="s">
        <v>3101</v>
      </c>
      <c r="H412" s="142" t="s">
        <v>38</v>
      </c>
      <c r="I412" s="142" t="s">
        <v>1921</v>
      </c>
      <c r="J412" s="142" t="s">
        <v>39</v>
      </c>
      <c r="K412" s="142" t="s">
        <v>39</v>
      </c>
      <c r="L412" s="142" t="s">
        <v>40</v>
      </c>
      <c r="M412" s="142" t="s">
        <v>41</v>
      </c>
      <c r="N412" s="142" t="s">
        <v>1641</v>
      </c>
      <c r="O412" s="142" t="s">
        <v>45</v>
      </c>
      <c r="P412" s="142" t="s">
        <v>246</v>
      </c>
      <c r="Q412" s="142" t="s">
        <v>247</v>
      </c>
      <c r="R412" s="142" t="s">
        <v>239</v>
      </c>
      <c r="S412" s="142" t="s">
        <v>46</v>
      </c>
      <c r="T412" s="142" t="s">
        <v>3102</v>
      </c>
      <c r="U412" s="142" t="s">
        <v>3103</v>
      </c>
      <c r="V412" s="146">
        <v>2.6800000000000001E-2</v>
      </c>
      <c r="W412" s="146">
        <v>2.1940000000000001E-2</v>
      </c>
      <c r="X412" s="142" t="s">
        <v>283</v>
      </c>
      <c r="Z412" s="147">
        <v>7933458.0099999998</v>
      </c>
      <c r="AA412" s="148">
        <v>1</v>
      </c>
      <c r="AB412" s="174">
        <v>107.27</v>
      </c>
      <c r="AD412" s="147">
        <v>8510.2199999999993</v>
      </c>
      <c r="AG412" s="142" t="s">
        <v>288</v>
      </c>
      <c r="AH412" s="146">
        <v>3.091E-3</v>
      </c>
      <c r="AI412" s="146">
        <v>2.6871887284664501E-2</v>
      </c>
      <c r="AJ412" s="146">
        <v>2.1607919231918602E-3</v>
      </c>
    </row>
    <row r="413" spans="1:36" s="142" customFormat="1">
      <c r="A413" s="116">
        <v>1035</v>
      </c>
      <c r="B413" s="142">
        <v>9939</v>
      </c>
      <c r="C413" s="142" t="s">
        <v>832</v>
      </c>
      <c r="D413" s="142" t="s">
        <v>833</v>
      </c>
      <c r="E413" s="142" t="s">
        <v>35</v>
      </c>
      <c r="F413" s="142" t="s">
        <v>2615</v>
      </c>
      <c r="G413" s="142" t="s">
        <v>2616</v>
      </c>
      <c r="H413" s="142" t="s">
        <v>38</v>
      </c>
      <c r="I413" s="142" t="s">
        <v>1921</v>
      </c>
      <c r="J413" s="142" t="s">
        <v>39</v>
      </c>
      <c r="K413" s="142" t="s">
        <v>39</v>
      </c>
      <c r="L413" s="142" t="s">
        <v>40</v>
      </c>
      <c r="M413" s="142" t="s">
        <v>41</v>
      </c>
      <c r="N413" s="142" t="s">
        <v>74</v>
      </c>
      <c r="O413" s="142" t="s">
        <v>45</v>
      </c>
      <c r="P413" s="142" t="s">
        <v>306</v>
      </c>
      <c r="Q413" s="142" t="s">
        <v>306</v>
      </c>
      <c r="R413" s="142" t="s">
        <v>306</v>
      </c>
      <c r="S413" s="142" t="s">
        <v>46</v>
      </c>
      <c r="T413" s="142" t="s">
        <v>2617</v>
      </c>
      <c r="U413" s="142" t="s">
        <v>2618</v>
      </c>
      <c r="V413" s="146">
        <v>4.9000000000000002E-2</v>
      </c>
      <c r="W413" s="146">
        <v>3.943E-2</v>
      </c>
      <c r="X413" s="142" t="s">
        <v>283</v>
      </c>
      <c r="Z413" s="147">
        <v>3479811</v>
      </c>
      <c r="AA413" s="148">
        <v>1</v>
      </c>
      <c r="AB413" s="174">
        <v>106.79</v>
      </c>
      <c r="AD413" s="147">
        <v>3716.09</v>
      </c>
      <c r="AG413" s="142" t="s">
        <v>288</v>
      </c>
      <c r="AH413" s="146">
        <v>4.9709999999999997E-3</v>
      </c>
      <c r="AI413" s="146">
        <v>1.1733933003499199E-2</v>
      </c>
      <c r="AJ413" s="146">
        <v>9.4353579979866795E-4</v>
      </c>
    </row>
    <row r="414" spans="1:36" s="142" customFormat="1">
      <c r="A414" s="116">
        <v>1035</v>
      </c>
      <c r="B414" s="142">
        <v>9939</v>
      </c>
      <c r="C414" s="142" t="s">
        <v>3104</v>
      </c>
      <c r="D414" s="142" t="s">
        <v>3105</v>
      </c>
      <c r="E414" s="142" t="s">
        <v>35</v>
      </c>
      <c r="F414" s="142" t="s">
        <v>3106</v>
      </c>
      <c r="G414" s="142" t="s">
        <v>3107</v>
      </c>
      <c r="H414" s="142" t="s">
        <v>38</v>
      </c>
      <c r="I414" s="142" t="s">
        <v>1381</v>
      </c>
      <c r="J414" s="142" t="s">
        <v>39</v>
      </c>
      <c r="K414" s="142" t="s">
        <v>39</v>
      </c>
      <c r="L414" s="142" t="s">
        <v>40</v>
      </c>
      <c r="M414" s="142" t="s">
        <v>41</v>
      </c>
      <c r="N414" s="142" t="s">
        <v>106</v>
      </c>
      <c r="O414" s="142" t="s">
        <v>45</v>
      </c>
      <c r="P414" s="142" t="s">
        <v>452</v>
      </c>
      <c r="Q414" s="142" t="s">
        <v>247</v>
      </c>
      <c r="R414" s="142" t="s">
        <v>239</v>
      </c>
      <c r="S414" s="142" t="s">
        <v>46</v>
      </c>
      <c r="T414" s="142" t="s">
        <v>3108</v>
      </c>
      <c r="U414" s="142" t="s">
        <v>3109</v>
      </c>
      <c r="V414" s="146">
        <v>5.8799999999999998E-2</v>
      </c>
      <c r="W414" s="146">
        <v>4.3889999999999998E-2</v>
      </c>
      <c r="X414" s="142" t="s">
        <v>283</v>
      </c>
      <c r="Z414" s="147">
        <v>456318</v>
      </c>
      <c r="AA414" s="148">
        <v>1</v>
      </c>
      <c r="AB414" s="174">
        <v>106.68</v>
      </c>
      <c r="AD414" s="147">
        <v>486.8</v>
      </c>
      <c r="AG414" s="142" t="s">
        <v>288</v>
      </c>
      <c r="AH414" s="146">
        <v>4.8999999999999998E-4</v>
      </c>
      <c r="AI414" s="146">
        <v>1.5371206905851901E-3</v>
      </c>
      <c r="AJ414" s="146">
        <v>1.23601217063867E-4</v>
      </c>
    </row>
    <row r="415" spans="1:36" s="142" customFormat="1">
      <c r="A415" s="116">
        <v>1035</v>
      </c>
      <c r="B415" s="142">
        <v>9939</v>
      </c>
      <c r="C415" s="142" t="s">
        <v>3020</v>
      </c>
      <c r="D415" s="142" t="s">
        <v>3021</v>
      </c>
      <c r="E415" s="142" t="s">
        <v>35</v>
      </c>
      <c r="F415" s="142" t="s">
        <v>3110</v>
      </c>
      <c r="G415" s="142" t="s">
        <v>3111</v>
      </c>
      <c r="H415" s="142" t="s">
        <v>38</v>
      </c>
      <c r="I415" s="142" t="s">
        <v>1921</v>
      </c>
      <c r="J415" s="142" t="s">
        <v>39</v>
      </c>
      <c r="K415" s="142" t="s">
        <v>39</v>
      </c>
      <c r="L415" s="142" t="s">
        <v>40</v>
      </c>
      <c r="M415" s="142" t="s">
        <v>41</v>
      </c>
      <c r="N415" s="142" t="s">
        <v>1641</v>
      </c>
      <c r="O415" s="142" t="s">
        <v>45</v>
      </c>
      <c r="P415" s="142" t="s">
        <v>246</v>
      </c>
      <c r="Q415" s="142" t="s">
        <v>247</v>
      </c>
      <c r="R415" s="142" t="s">
        <v>239</v>
      </c>
      <c r="S415" s="142" t="s">
        <v>46</v>
      </c>
      <c r="T415" s="142" t="s">
        <v>3112</v>
      </c>
      <c r="U415" s="142" t="s">
        <v>3025</v>
      </c>
      <c r="V415" s="146">
        <v>2.4E-2</v>
      </c>
      <c r="W415" s="146">
        <v>2.3019999999999999E-2</v>
      </c>
      <c r="X415" s="142" t="s">
        <v>283</v>
      </c>
      <c r="Z415" s="147">
        <v>4421014.2</v>
      </c>
      <c r="AA415" s="148">
        <v>1</v>
      </c>
      <c r="AB415" s="174">
        <v>104.68</v>
      </c>
      <c r="AD415" s="147">
        <v>4627.9179999999997</v>
      </c>
      <c r="AG415" s="142" t="s">
        <v>288</v>
      </c>
      <c r="AH415" s="146">
        <v>1.1739999999999999E-3</v>
      </c>
      <c r="AI415" s="146">
        <v>1.4613121152267001E-2</v>
      </c>
      <c r="AJ415" s="146">
        <v>1.1750538331731801E-3</v>
      </c>
    </row>
    <row r="416" spans="1:36" s="142" customFormat="1">
      <c r="A416" s="116">
        <v>1035</v>
      </c>
      <c r="B416" s="142">
        <v>9939</v>
      </c>
      <c r="C416" s="142" t="s">
        <v>2789</v>
      </c>
      <c r="D416" s="142" t="s">
        <v>2790</v>
      </c>
      <c r="E416" s="142" t="s">
        <v>35</v>
      </c>
      <c r="F416" s="142" t="s">
        <v>3113</v>
      </c>
      <c r="G416" s="142" t="s">
        <v>3114</v>
      </c>
      <c r="H416" s="142" t="s">
        <v>38</v>
      </c>
      <c r="I416" s="142" t="s">
        <v>1921</v>
      </c>
      <c r="J416" s="142" t="s">
        <v>39</v>
      </c>
      <c r="K416" s="142" t="s">
        <v>39</v>
      </c>
      <c r="L416" s="142" t="s">
        <v>40</v>
      </c>
      <c r="M416" s="142" t="s">
        <v>41</v>
      </c>
      <c r="N416" s="142" t="s">
        <v>388</v>
      </c>
      <c r="O416" s="142" t="s">
        <v>45</v>
      </c>
      <c r="P416" s="142" t="s">
        <v>452</v>
      </c>
      <c r="Q416" s="142" t="s">
        <v>247</v>
      </c>
      <c r="R416" s="142" t="s">
        <v>239</v>
      </c>
      <c r="S416" s="142" t="s">
        <v>46</v>
      </c>
      <c r="T416" s="142" t="s">
        <v>3115</v>
      </c>
      <c r="U416" s="142" t="s">
        <v>3116</v>
      </c>
      <c r="V416" s="146">
        <v>3.15E-2</v>
      </c>
      <c r="W416" s="146">
        <v>2.7480000000000001E-2</v>
      </c>
      <c r="X416" s="142" t="s">
        <v>283</v>
      </c>
      <c r="Z416" s="147">
        <v>505546</v>
      </c>
      <c r="AA416" s="148">
        <v>1</v>
      </c>
      <c r="AB416" s="174">
        <v>105.52</v>
      </c>
      <c r="AD416" s="147">
        <v>533.452</v>
      </c>
      <c r="AG416" s="142" t="s">
        <v>288</v>
      </c>
      <c r="AH416" s="146">
        <v>7.3800000000000005E-4</v>
      </c>
      <c r="AI416" s="146">
        <v>1.6844294354590101E-3</v>
      </c>
      <c r="AJ416" s="146">
        <v>1.35446441880679E-4</v>
      </c>
    </row>
    <row r="417" spans="1:36" s="142" customFormat="1">
      <c r="A417" s="116">
        <v>1035</v>
      </c>
      <c r="B417" s="142">
        <v>9939</v>
      </c>
      <c r="C417" s="142" t="s">
        <v>61</v>
      </c>
      <c r="D417" s="142" t="s">
        <v>62</v>
      </c>
      <c r="E417" s="142" t="s">
        <v>63</v>
      </c>
      <c r="F417" s="142" t="s">
        <v>3120</v>
      </c>
      <c r="G417" s="142" t="s">
        <v>3121</v>
      </c>
      <c r="H417" s="142" t="s">
        <v>38</v>
      </c>
      <c r="I417" s="142" t="s">
        <v>1381</v>
      </c>
      <c r="J417" s="142" t="s">
        <v>39</v>
      </c>
      <c r="K417" s="142" t="s">
        <v>39</v>
      </c>
      <c r="L417" s="142" t="s">
        <v>40</v>
      </c>
      <c r="M417" s="142" t="s">
        <v>41</v>
      </c>
      <c r="N417" s="142" t="s">
        <v>67</v>
      </c>
      <c r="O417" s="142" t="s">
        <v>45</v>
      </c>
      <c r="P417" s="142" t="s">
        <v>2733</v>
      </c>
      <c r="Q417" s="142" t="s">
        <v>247</v>
      </c>
      <c r="R417" s="142" t="s">
        <v>239</v>
      </c>
      <c r="S417" s="142" t="s">
        <v>46</v>
      </c>
      <c r="T417" s="142" t="s">
        <v>3122</v>
      </c>
      <c r="U417" s="142" t="s">
        <v>2618</v>
      </c>
      <c r="V417" s="146">
        <v>0.06</v>
      </c>
      <c r="W417" s="146">
        <v>5.0610000000000002E-2</v>
      </c>
      <c r="X417" s="142" t="s">
        <v>283</v>
      </c>
      <c r="Z417" s="147">
        <v>2087146</v>
      </c>
      <c r="AA417" s="148">
        <v>1</v>
      </c>
      <c r="AB417" s="174">
        <v>103.18</v>
      </c>
      <c r="AD417" s="147">
        <v>2153.5169999999998</v>
      </c>
      <c r="AG417" s="142" t="s">
        <v>288</v>
      </c>
      <c r="AH417" s="146">
        <v>2.0869999999999999E-3</v>
      </c>
      <c r="AI417" s="146">
        <v>6.7999499242440099E-3</v>
      </c>
      <c r="AJ417" s="146">
        <v>5.46789911656145E-4</v>
      </c>
    </row>
    <row r="418" spans="1:36" s="142" customFormat="1">
      <c r="A418" s="116">
        <v>1035</v>
      </c>
      <c r="B418" s="142">
        <v>9939</v>
      </c>
      <c r="C418" s="142" t="s">
        <v>133</v>
      </c>
      <c r="D418" s="142" t="s">
        <v>134</v>
      </c>
      <c r="E418" s="142" t="s">
        <v>35</v>
      </c>
      <c r="F418" s="142" t="s">
        <v>3123</v>
      </c>
      <c r="G418" s="142" t="s">
        <v>3124</v>
      </c>
      <c r="H418" s="142" t="s">
        <v>38</v>
      </c>
      <c r="I418" s="142" t="s">
        <v>1921</v>
      </c>
      <c r="J418" s="142" t="s">
        <v>39</v>
      </c>
      <c r="K418" s="142" t="s">
        <v>39</v>
      </c>
      <c r="L418" s="142" t="s">
        <v>40</v>
      </c>
      <c r="M418" s="142" t="s">
        <v>41</v>
      </c>
      <c r="N418" s="142" t="s">
        <v>52</v>
      </c>
      <c r="O418" s="142" t="s">
        <v>45</v>
      </c>
      <c r="P418" s="142" t="s">
        <v>2612</v>
      </c>
      <c r="Q418" s="142" t="s">
        <v>247</v>
      </c>
      <c r="R418" s="142" t="s">
        <v>239</v>
      </c>
      <c r="S418" s="142" t="s">
        <v>46</v>
      </c>
      <c r="T418" s="142" t="s">
        <v>3125</v>
      </c>
      <c r="U418" s="142" t="s">
        <v>2988</v>
      </c>
      <c r="V418" s="146">
        <v>5.0000000000000001E-3</v>
      </c>
      <c r="W418" s="146">
        <v>2.4989999999999998E-2</v>
      </c>
      <c r="X418" s="142" t="s">
        <v>283</v>
      </c>
      <c r="Z418" s="147">
        <v>760618</v>
      </c>
      <c r="AA418" s="148">
        <v>1</v>
      </c>
      <c r="AB418" s="174">
        <v>98.3</v>
      </c>
      <c r="AD418" s="147">
        <v>747.68700000000001</v>
      </c>
      <c r="AG418" s="142" t="s">
        <v>288</v>
      </c>
      <c r="AH418" s="146">
        <v>2.8170000000000001E-3</v>
      </c>
      <c r="AI418" s="146">
        <v>2.3608993776028302E-3</v>
      </c>
      <c r="AJ418" s="146">
        <v>1.8984198067488299E-4</v>
      </c>
    </row>
    <row r="419" spans="1:36" s="142" customFormat="1">
      <c r="A419" s="116">
        <v>1035</v>
      </c>
      <c r="B419" s="142">
        <v>9939</v>
      </c>
      <c r="C419" s="142" t="s">
        <v>139</v>
      </c>
      <c r="D419" s="142" t="s">
        <v>140</v>
      </c>
      <c r="E419" s="142" t="s">
        <v>35</v>
      </c>
      <c r="F419" s="142" t="s">
        <v>3126</v>
      </c>
      <c r="G419" s="142" t="s">
        <v>3127</v>
      </c>
      <c r="H419" s="142" t="s">
        <v>38</v>
      </c>
      <c r="I419" s="142" t="s">
        <v>1381</v>
      </c>
      <c r="J419" s="142" t="s">
        <v>39</v>
      </c>
      <c r="K419" s="142" t="s">
        <v>39</v>
      </c>
      <c r="L419" s="142" t="s">
        <v>40</v>
      </c>
      <c r="M419" s="142" t="s">
        <v>41</v>
      </c>
      <c r="N419" s="142" t="s">
        <v>144</v>
      </c>
      <c r="O419" s="142" t="s">
        <v>45</v>
      </c>
      <c r="P419" s="142" t="s">
        <v>306</v>
      </c>
      <c r="Q419" s="142" t="s">
        <v>306</v>
      </c>
      <c r="R419" s="142" t="s">
        <v>306</v>
      </c>
      <c r="S419" s="142" t="s">
        <v>46</v>
      </c>
      <c r="T419" s="142" t="s">
        <v>3128</v>
      </c>
      <c r="U419" s="142" t="s">
        <v>3129</v>
      </c>
      <c r="V419" s="146">
        <v>4.4999999999999998E-2</v>
      </c>
      <c r="W419" s="146">
        <v>6.6720000000000002E-2</v>
      </c>
      <c r="X419" s="142" t="s">
        <v>283</v>
      </c>
      <c r="Z419" s="147">
        <v>893526</v>
      </c>
      <c r="AA419" s="148">
        <v>1</v>
      </c>
      <c r="AB419" s="174">
        <v>94.69</v>
      </c>
      <c r="AC419" s="147">
        <v>20.103999999999999</v>
      </c>
      <c r="AD419" s="147">
        <v>866.18399999999997</v>
      </c>
      <c r="AG419" s="142" t="s">
        <v>288</v>
      </c>
      <c r="AH419" s="146">
        <v>1.7899999999999999E-3</v>
      </c>
      <c r="AI419" s="146">
        <v>2.73506450379646E-3</v>
      </c>
      <c r="AJ419" s="146">
        <v>2.19928925222341E-4</v>
      </c>
    </row>
    <row r="420" spans="1:36" s="142" customFormat="1">
      <c r="A420" s="116">
        <v>1035</v>
      </c>
      <c r="B420" s="142">
        <v>9939</v>
      </c>
      <c r="C420" s="142" t="s">
        <v>2919</v>
      </c>
      <c r="D420" s="142" t="s">
        <v>2920</v>
      </c>
      <c r="E420" s="142" t="s">
        <v>35</v>
      </c>
      <c r="F420" s="142" t="s">
        <v>3130</v>
      </c>
      <c r="G420" s="142" t="s">
        <v>3131</v>
      </c>
      <c r="H420" s="142" t="s">
        <v>38</v>
      </c>
      <c r="I420" s="142" t="s">
        <v>1381</v>
      </c>
      <c r="J420" s="142" t="s">
        <v>39</v>
      </c>
      <c r="K420" s="142" t="s">
        <v>39</v>
      </c>
      <c r="L420" s="142" t="s">
        <v>40</v>
      </c>
      <c r="M420" s="142" t="s">
        <v>41</v>
      </c>
      <c r="N420" s="142" t="s">
        <v>144</v>
      </c>
      <c r="O420" s="142" t="s">
        <v>45</v>
      </c>
      <c r="P420" s="142" t="s">
        <v>306</v>
      </c>
      <c r="Q420" s="142" t="s">
        <v>306</v>
      </c>
      <c r="R420" s="142" t="s">
        <v>306</v>
      </c>
      <c r="S420" s="142" t="s">
        <v>46</v>
      </c>
      <c r="T420" s="142" t="s">
        <v>3132</v>
      </c>
      <c r="U420" s="142" t="s">
        <v>3133</v>
      </c>
      <c r="V420" s="146">
        <v>6.5000000000000002E-2</v>
      </c>
      <c r="W420" s="146">
        <v>9.1230000000000006E-2</v>
      </c>
      <c r="X420" s="142" t="s">
        <v>283</v>
      </c>
      <c r="Z420" s="147">
        <v>691225</v>
      </c>
      <c r="AA420" s="148">
        <v>1</v>
      </c>
      <c r="AB420" s="174">
        <v>93.49</v>
      </c>
      <c r="AD420" s="147">
        <v>646.226</v>
      </c>
      <c r="AG420" s="142" t="s">
        <v>288</v>
      </c>
      <c r="AH420" s="146">
        <v>3.545E-3</v>
      </c>
      <c r="AI420" s="146">
        <v>2.0405251787157198E-3</v>
      </c>
      <c r="AJ420" s="146">
        <v>1.6408041156658299E-4</v>
      </c>
    </row>
    <row r="421" spans="1:36" s="142" customFormat="1">
      <c r="A421" s="116">
        <v>1035</v>
      </c>
      <c r="B421" s="142">
        <v>9939</v>
      </c>
      <c r="C421" s="142" t="s">
        <v>3766</v>
      </c>
      <c r="D421" s="142" t="s">
        <v>3767</v>
      </c>
      <c r="E421" s="142" t="s">
        <v>35</v>
      </c>
      <c r="F421" s="142" t="s">
        <v>3778</v>
      </c>
      <c r="G421" s="142" t="s">
        <v>3779</v>
      </c>
      <c r="H421" s="142" t="s">
        <v>38</v>
      </c>
      <c r="I421" s="142" t="s">
        <v>1381</v>
      </c>
      <c r="J421" s="142" t="s">
        <v>39</v>
      </c>
      <c r="K421" s="142" t="s">
        <v>39</v>
      </c>
      <c r="L421" s="142" t="s">
        <v>40</v>
      </c>
      <c r="M421" s="142" t="s">
        <v>41</v>
      </c>
      <c r="N421" s="142" t="s">
        <v>144</v>
      </c>
      <c r="O421" s="142" t="s">
        <v>45</v>
      </c>
      <c r="P421" s="142" t="s">
        <v>306</v>
      </c>
      <c r="Q421" s="142" t="s">
        <v>306</v>
      </c>
      <c r="R421" s="142" t="s">
        <v>306</v>
      </c>
      <c r="S421" s="142" t="s">
        <v>46</v>
      </c>
      <c r="T421" s="142" t="s">
        <v>3780</v>
      </c>
      <c r="U421" s="142" t="s">
        <v>472</v>
      </c>
      <c r="V421" s="146">
        <v>6.6900000000000001E-2</v>
      </c>
      <c r="W421" s="146">
        <v>6.164E-2</v>
      </c>
      <c r="X421" s="142" t="s">
        <v>283</v>
      </c>
      <c r="Z421" s="147">
        <v>383181</v>
      </c>
      <c r="AA421" s="148">
        <v>1</v>
      </c>
      <c r="AB421" s="174">
        <v>101.48</v>
      </c>
      <c r="AD421" s="147">
        <v>388.85199999999998</v>
      </c>
      <c r="AG421" s="142" t="s">
        <v>288</v>
      </c>
      <c r="AH421" s="146">
        <v>1.2769999999999999E-3</v>
      </c>
      <c r="AI421" s="146">
        <v>1.2278400243223701E-3</v>
      </c>
      <c r="AJ421" s="146">
        <v>9.8731688601625401E-5</v>
      </c>
    </row>
    <row r="422" spans="1:36" s="142" customFormat="1">
      <c r="A422" s="116">
        <v>1035</v>
      </c>
      <c r="B422" s="142">
        <v>9939</v>
      </c>
      <c r="C422" s="142" t="s">
        <v>108</v>
      </c>
      <c r="D422" s="142" t="s">
        <v>109</v>
      </c>
      <c r="E422" s="142" t="s">
        <v>35</v>
      </c>
      <c r="F422" s="142" t="s">
        <v>3134</v>
      </c>
      <c r="G422" s="142" t="s">
        <v>3135</v>
      </c>
      <c r="H422" s="142" t="s">
        <v>38</v>
      </c>
      <c r="I422" s="142" t="s">
        <v>1381</v>
      </c>
      <c r="J422" s="142" t="s">
        <v>39</v>
      </c>
      <c r="K422" s="142" t="s">
        <v>39</v>
      </c>
      <c r="L422" s="142" t="s">
        <v>40</v>
      </c>
      <c r="M422" s="142" t="s">
        <v>41</v>
      </c>
      <c r="N422" s="142" t="s">
        <v>74</v>
      </c>
      <c r="O422" s="142" t="s">
        <v>45</v>
      </c>
      <c r="P422" s="142" t="s">
        <v>306</v>
      </c>
      <c r="Q422" s="142" t="s">
        <v>306</v>
      </c>
      <c r="R422" s="142" t="s">
        <v>306</v>
      </c>
      <c r="S422" s="142" t="s">
        <v>46</v>
      </c>
      <c r="T422" s="142" t="s">
        <v>3136</v>
      </c>
      <c r="U422" s="142" t="s">
        <v>3137</v>
      </c>
      <c r="V422" s="146">
        <v>6.3399999999999998E-2</v>
      </c>
      <c r="W422" s="146">
        <v>5.747E-2</v>
      </c>
      <c r="X422" s="142" t="s">
        <v>283</v>
      </c>
      <c r="Z422" s="147">
        <v>2265312</v>
      </c>
      <c r="AA422" s="148">
        <v>1</v>
      </c>
      <c r="AB422" s="174">
        <v>103.64</v>
      </c>
      <c r="AD422" s="147">
        <v>2347.7689999999998</v>
      </c>
      <c r="AG422" s="142" t="s">
        <v>288</v>
      </c>
      <c r="AH422" s="146">
        <v>6.5760000000000002E-3</v>
      </c>
      <c r="AI422" s="146">
        <v>7.41332074924892E-3</v>
      </c>
      <c r="AJ422" s="146">
        <v>5.9611159533812903E-4</v>
      </c>
    </row>
    <row r="423" spans="1:36" s="142" customFormat="1">
      <c r="A423" s="116">
        <v>1035</v>
      </c>
      <c r="B423" s="142">
        <v>9939</v>
      </c>
      <c r="C423" s="142" t="s">
        <v>3138</v>
      </c>
      <c r="D423" s="142" t="s">
        <v>3139</v>
      </c>
      <c r="E423" s="142" t="s">
        <v>35</v>
      </c>
      <c r="F423" s="142" t="s">
        <v>3140</v>
      </c>
      <c r="G423" s="142" t="s">
        <v>3141</v>
      </c>
      <c r="H423" s="142" t="s">
        <v>38</v>
      </c>
      <c r="I423" s="142" t="s">
        <v>1921</v>
      </c>
      <c r="J423" s="142" t="s">
        <v>39</v>
      </c>
      <c r="K423" s="142" t="s">
        <v>39</v>
      </c>
      <c r="L423" s="142" t="s">
        <v>40</v>
      </c>
      <c r="M423" s="142" t="s">
        <v>41</v>
      </c>
      <c r="N423" s="142" t="s">
        <v>43</v>
      </c>
      <c r="O423" s="142" t="s">
        <v>45</v>
      </c>
      <c r="P423" s="142" t="s">
        <v>306</v>
      </c>
      <c r="Q423" s="142" t="s">
        <v>306</v>
      </c>
      <c r="R423" s="142" t="s">
        <v>306</v>
      </c>
      <c r="S423" s="142" t="s">
        <v>46</v>
      </c>
      <c r="T423" s="142" t="s">
        <v>3142</v>
      </c>
      <c r="U423" s="142" t="s">
        <v>3133</v>
      </c>
      <c r="V423" s="146">
        <v>4.1799999999999997E-2</v>
      </c>
      <c r="W423" s="146">
        <v>3.3500000000000002E-2</v>
      </c>
      <c r="X423" s="142" t="s">
        <v>283</v>
      </c>
      <c r="Z423" s="147">
        <v>978604</v>
      </c>
      <c r="AA423" s="148">
        <v>1</v>
      </c>
      <c r="AB423" s="174">
        <v>106.32</v>
      </c>
      <c r="AD423" s="147">
        <v>1040.452</v>
      </c>
      <c r="AG423" s="142" t="s">
        <v>288</v>
      </c>
      <c r="AH423" s="146">
        <v>2.8050000000000002E-3</v>
      </c>
      <c r="AI423" s="146">
        <v>3.2853323915957898E-3</v>
      </c>
      <c r="AJ423" s="146">
        <v>2.6417644661720798E-4</v>
      </c>
    </row>
    <row r="424" spans="1:36" s="142" customFormat="1">
      <c r="A424" s="116">
        <v>1035</v>
      </c>
      <c r="B424" s="142">
        <v>9939</v>
      </c>
      <c r="C424" s="142" t="s">
        <v>2590</v>
      </c>
      <c r="D424" s="142" t="s">
        <v>2591</v>
      </c>
      <c r="E424" s="142" t="s">
        <v>35</v>
      </c>
      <c r="F424" s="142" t="s">
        <v>3143</v>
      </c>
      <c r="G424" s="142" t="s">
        <v>3144</v>
      </c>
      <c r="H424" s="142" t="s">
        <v>38</v>
      </c>
      <c r="I424" s="142" t="s">
        <v>1381</v>
      </c>
      <c r="J424" s="142" t="s">
        <v>39</v>
      </c>
      <c r="K424" s="142" t="s">
        <v>39</v>
      </c>
      <c r="L424" s="142" t="s">
        <v>40</v>
      </c>
      <c r="M424" s="142" t="s">
        <v>41</v>
      </c>
      <c r="N424" s="142" t="s">
        <v>74</v>
      </c>
      <c r="O424" s="142" t="s">
        <v>45</v>
      </c>
      <c r="P424" s="142" t="s">
        <v>306</v>
      </c>
      <c r="Q424" s="142" t="s">
        <v>306</v>
      </c>
      <c r="R424" s="142" t="s">
        <v>306</v>
      </c>
      <c r="S424" s="142" t="s">
        <v>46</v>
      </c>
      <c r="T424" s="142" t="s">
        <v>3145</v>
      </c>
      <c r="U424" s="142" t="s">
        <v>3133</v>
      </c>
      <c r="V424" s="146">
        <v>7.3499999999999996E-2</v>
      </c>
      <c r="W424" s="146">
        <v>6.2590000000000007E-2</v>
      </c>
      <c r="X424" s="142" t="s">
        <v>283</v>
      </c>
      <c r="Z424" s="147">
        <v>65426</v>
      </c>
      <c r="AA424" s="148">
        <v>1</v>
      </c>
      <c r="AB424" s="174">
        <v>103.05</v>
      </c>
      <c r="AD424" s="147">
        <v>67.421000000000006</v>
      </c>
      <c r="AG424" s="142" t="s">
        <v>288</v>
      </c>
      <c r="AH424" s="146">
        <v>2.1800000000000001E-4</v>
      </c>
      <c r="AI424" s="146">
        <v>2.12890227719596E-4</v>
      </c>
      <c r="AJ424" s="146">
        <v>1.71186891233167E-5</v>
      </c>
    </row>
    <row r="425" spans="1:36" s="142" customFormat="1">
      <c r="A425" s="116">
        <v>1035</v>
      </c>
      <c r="B425" s="142">
        <v>9939</v>
      </c>
      <c r="C425" s="142" t="s">
        <v>3081</v>
      </c>
      <c r="D425" s="142" t="s">
        <v>3082</v>
      </c>
      <c r="E425" s="142" t="s">
        <v>340</v>
      </c>
      <c r="F425" s="142" t="s">
        <v>3146</v>
      </c>
      <c r="G425" s="142" t="s">
        <v>3147</v>
      </c>
      <c r="H425" s="142" t="s">
        <v>38</v>
      </c>
      <c r="I425" s="142" t="s">
        <v>1381</v>
      </c>
      <c r="J425" s="142" t="s">
        <v>39</v>
      </c>
      <c r="K425" s="142" t="s">
        <v>207</v>
      </c>
      <c r="L425" s="142" t="s">
        <v>40</v>
      </c>
      <c r="M425" s="142" t="s">
        <v>41</v>
      </c>
      <c r="N425" s="142" t="s">
        <v>276</v>
      </c>
      <c r="O425" s="142" t="s">
        <v>45</v>
      </c>
      <c r="P425" s="142" t="s">
        <v>2895</v>
      </c>
      <c r="Q425" s="142" t="s">
        <v>238</v>
      </c>
      <c r="R425" s="142" t="s">
        <v>239</v>
      </c>
      <c r="S425" s="142" t="s">
        <v>46</v>
      </c>
      <c r="T425" s="142" t="s">
        <v>3148</v>
      </c>
      <c r="U425" s="142" t="s">
        <v>2604</v>
      </c>
      <c r="V425" s="146">
        <v>0.06</v>
      </c>
      <c r="W425" s="146">
        <v>7.6359999999999997E-2</v>
      </c>
      <c r="X425" s="142" t="s">
        <v>283</v>
      </c>
      <c r="Z425" s="147">
        <v>1167820</v>
      </c>
      <c r="AA425" s="148">
        <v>1</v>
      </c>
      <c r="AB425" s="174">
        <v>99.73</v>
      </c>
      <c r="AD425" s="147">
        <v>1164.6669999999999</v>
      </c>
      <c r="AG425" s="142" t="s">
        <v>288</v>
      </c>
      <c r="AH425" s="146">
        <v>4.2620000000000002E-3</v>
      </c>
      <c r="AI425" s="146">
        <v>3.6775542567414302E-3</v>
      </c>
      <c r="AJ425" s="146">
        <v>2.9571534931235302E-4</v>
      </c>
    </row>
    <row r="426" spans="1:36" s="142" customFormat="1">
      <c r="A426" s="116">
        <v>1035</v>
      </c>
      <c r="B426" s="142">
        <v>9939</v>
      </c>
      <c r="C426" s="142" t="s">
        <v>2886</v>
      </c>
      <c r="D426" s="142" t="s">
        <v>2887</v>
      </c>
      <c r="E426" s="142" t="s">
        <v>35</v>
      </c>
      <c r="F426" s="142" t="s">
        <v>3781</v>
      </c>
      <c r="G426" s="142" t="s">
        <v>3782</v>
      </c>
      <c r="H426" s="142" t="s">
        <v>38</v>
      </c>
      <c r="I426" s="142" t="s">
        <v>1921</v>
      </c>
      <c r="J426" s="142" t="s">
        <v>39</v>
      </c>
      <c r="K426" s="142" t="s">
        <v>39</v>
      </c>
      <c r="L426" s="142" t="s">
        <v>40</v>
      </c>
      <c r="M426" s="142" t="s">
        <v>41</v>
      </c>
      <c r="N426" s="142" t="s">
        <v>74</v>
      </c>
      <c r="O426" s="142" t="s">
        <v>45</v>
      </c>
      <c r="P426" s="142" t="s">
        <v>306</v>
      </c>
      <c r="Q426" s="142" t="s">
        <v>306</v>
      </c>
      <c r="R426" s="142" t="s">
        <v>306</v>
      </c>
      <c r="S426" s="142" t="s">
        <v>46</v>
      </c>
      <c r="T426" s="142" t="s">
        <v>3783</v>
      </c>
      <c r="U426" s="142" t="s">
        <v>3109</v>
      </c>
      <c r="V426" s="146">
        <v>4.4400000000000002E-2</v>
      </c>
      <c r="W426" s="146">
        <v>3.2300000000000002E-2</v>
      </c>
      <c r="X426" s="142" t="s">
        <v>283</v>
      </c>
      <c r="Z426" s="147">
        <v>1431172</v>
      </c>
      <c r="AA426" s="148">
        <v>1</v>
      </c>
      <c r="AB426" s="174">
        <v>109.52</v>
      </c>
      <c r="AD426" s="147">
        <v>1567.42</v>
      </c>
      <c r="AG426" s="142" t="s">
        <v>288</v>
      </c>
      <c r="AH426" s="146">
        <v>1.874E-3</v>
      </c>
      <c r="AI426" s="146">
        <v>4.9492868709710702E-3</v>
      </c>
      <c r="AJ426" s="146">
        <v>3.97976479398862E-4</v>
      </c>
    </row>
    <row r="427" spans="1:36" s="142" customFormat="1">
      <c r="A427" s="116">
        <v>1035</v>
      </c>
      <c r="B427" s="142">
        <v>9939</v>
      </c>
      <c r="C427" s="142" t="s">
        <v>3155</v>
      </c>
      <c r="D427" s="142" t="s">
        <v>3156</v>
      </c>
      <c r="E427" s="142" t="s">
        <v>35</v>
      </c>
      <c r="F427" s="142" t="s">
        <v>3157</v>
      </c>
      <c r="G427" s="142" t="s">
        <v>3158</v>
      </c>
      <c r="H427" s="142" t="s">
        <v>38</v>
      </c>
      <c r="I427" s="142" t="s">
        <v>1381</v>
      </c>
      <c r="J427" s="142" t="s">
        <v>39</v>
      </c>
      <c r="K427" s="142" t="s">
        <v>39</v>
      </c>
      <c r="L427" s="142" t="s">
        <v>40</v>
      </c>
      <c r="M427" s="142" t="s">
        <v>41</v>
      </c>
      <c r="N427" s="142" t="s">
        <v>144</v>
      </c>
      <c r="O427" s="142" t="s">
        <v>45</v>
      </c>
      <c r="P427" s="142" t="s">
        <v>306</v>
      </c>
      <c r="Q427" s="142" t="s">
        <v>306</v>
      </c>
      <c r="R427" s="142" t="s">
        <v>306</v>
      </c>
      <c r="S427" s="142" t="s">
        <v>46</v>
      </c>
      <c r="T427" s="142" t="s">
        <v>3159</v>
      </c>
      <c r="U427" s="142" t="s">
        <v>454</v>
      </c>
      <c r="V427" s="146">
        <v>6.0699999999999997E-2</v>
      </c>
      <c r="W427" s="146">
        <v>6.1589999999999999E-2</v>
      </c>
      <c r="X427" s="142" t="s">
        <v>283</v>
      </c>
      <c r="Z427" s="147">
        <v>321734</v>
      </c>
      <c r="AA427" s="148">
        <v>1</v>
      </c>
      <c r="AB427" s="174">
        <v>100.02</v>
      </c>
      <c r="AD427" s="147">
        <v>321.798</v>
      </c>
      <c r="AG427" s="142" t="s">
        <v>288</v>
      </c>
      <c r="AH427" s="146">
        <v>3.5750000000000001E-3</v>
      </c>
      <c r="AI427" s="146">
        <v>1.0161110393986899E-3</v>
      </c>
      <c r="AJ427" s="146">
        <v>8.1706376025616399E-5</v>
      </c>
    </row>
    <row r="428" spans="1:36" s="142" customFormat="1">
      <c r="A428" s="116">
        <v>1035</v>
      </c>
      <c r="B428" s="142">
        <v>9939</v>
      </c>
      <c r="C428" s="142" t="s">
        <v>3138</v>
      </c>
      <c r="D428" s="142" t="s">
        <v>3139</v>
      </c>
      <c r="E428" s="142" t="s">
        <v>35</v>
      </c>
      <c r="F428" s="142" t="s">
        <v>3164</v>
      </c>
      <c r="G428" s="142" t="s">
        <v>3165</v>
      </c>
      <c r="H428" s="142" t="s">
        <v>38</v>
      </c>
      <c r="I428" s="142" t="s">
        <v>1921</v>
      </c>
      <c r="J428" s="142" t="s">
        <v>39</v>
      </c>
      <c r="K428" s="142" t="s">
        <v>39</v>
      </c>
      <c r="L428" s="142" t="s">
        <v>40</v>
      </c>
      <c r="M428" s="142" t="s">
        <v>41</v>
      </c>
      <c r="N428" s="142" t="s">
        <v>43</v>
      </c>
      <c r="O428" s="142" t="s">
        <v>45</v>
      </c>
      <c r="P428" s="142" t="s">
        <v>306</v>
      </c>
      <c r="Q428" s="142" t="s">
        <v>306</v>
      </c>
      <c r="R428" s="142" t="s">
        <v>306</v>
      </c>
      <c r="S428" s="142" t="s">
        <v>46</v>
      </c>
      <c r="T428" s="142" t="s">
        <v>3166</v>
      </c>
      <c r="U428" s="142" t="s">
        <v>3137</v>
      </c>
      <c r="V428" s="146">
        <v>4.7800000000000002E-2</v>
      </c>
      <c r="W428" s="146">
        <v>3.6740000000000002E-2</v>
      </c>
      <c r="X428" s="142" t="s">
        <v>283</v>
      </c>
      <c r="Z428" s="147">
        <v>1050801</v>
      </c>
      <c r="AA428" s="148">
        <v>1</v>
      </c>
      <c r="AB428" s="174">
        <v>107.54</v>
      </c>
      <c r="AD428" s="147">
        <v>1130.0309999999999</v>
      </c>
      <c r="AG428" s="142" t="s">
        <v>288</v>
      </c>
      <c r="AH428" s="146">
        <v>1.805E-3</v>
      </c>
      <c r="AI428" s="146">
        <v>3.5681891692460502E-3</v>
      </c>
      <c r="AJ428" s="146">
        <v>2.8692120712070902E-4</v>
      </c>
    </row>
    <row r="429" spans="1:36" s="142" customFormat="1">
      <c r="A429" s="116">
        <v>1035</v>
      </c>
      <c r="B429" s="142">
        <v>9939</v>
      </c>
      <c r="C429" s="142" t="s">
        <v>3167</v>
      </c>
      <c r="D429" s="142" t="s">
        <v>3168</v>
      </c>
      <c r="E429" s="142" t="s">
        <v>35</v>
      </c>
      <c r="F429" s="142" t="s">
        <v>3169</v>
      </c>
      <c r="G429" s="142" t="s">
        <v>3170</v>
      </c>
      <c r="H429" s="142" t="s">
        <v>38</v>
      </c>
      <c r="I429" s="142" t="s">
        <v>1381</v>
      </c>
      <c r="J429" s="142" t="s">
        <v>39</v>
      </c>
      <c r="K429" s="142" t="s">
        <v>39</v>
      </c>
      <c r="L429" s="142" t="s">
        <v>40</v>
      </c>
      <c r="M429" s="142" t="s">
        <v>41</v>
      </c>
      <c r="N429" s="142" t="s">
        <v>125</v>
      </c>
      <c r="O429" s="142" t="s">
        <v>45</v>
      </c>
      <c r="P429" s="142" t="s">
        <v>559</v>
      </c>
      <c r="Q429" s="142" t="s">
        <v>247</v>
      </c>
      <c r="R429" s="142" t="s">
        <v>239</v>
      </c>
      <c r="S429" s="142" t="s">
        <v>46</v>
      </c>
      <c r="T429" s="142" t="s">
        <v>3171</v>
      </c>
      <c r="U429" s="142" t="s">
        <v>3172</v>
      </c>
      <c r="V429" s="146">
        <v>4.7100000000000003E-2</v>
      </c>
      <c r="W429" s="146">
        <v>4.2290000000000001E-2</v>
      </c>
      <c r="X429" s="142" t="s">
        <v>283</v>
      </c>
      <c r="Z429" s="147">
        <v>405958</v>
      </c>
      <c r="AA429" s="148">
        <v>1</v>
      </c>
      <c r="AB429" s="174">
        <v>103.47</v>
      </c>
      <c r="AD429" s="147">
        <v>420.04500000000002</v>
      </c>
      <c r="AG429" s="142" t="s">
        <v>288</v>
      </c>
      <c r="AH429" s="146">
        <v>1.0610000000000001E-3</v>
      </c>
      <c r="AI429" s="146">
        <v>1.3263340357137E-3</v>
      </c>
      <c r="AJ429" s="146">
        <v>1.06651678070271E-4</v>
      </c>
    </row>
    <row r="430" spans="1:36" s="142" customFormat="1">
      <c r="A430" s="116">
        <v>1035</v>
      </c>
      <c r="B430" s="142">
        <v>9939</v>
      </c>
      <c r="C430" s="142" t="s">
        <v>3183</v>
      </c>
      <c r="D430" s="142" t="s">
        <v>3184</v>
      </c>
      <c r="E430" s="142" t="s">
        <v>35</v>
      </c>
      <c r="F430" s="142" t="s">
        <v>3185</v>
      </c>
      <c r="G430" s="142" t="s">
        <v>3186</v>
      </c>
      <c r="H430" s="142" t="s">
        <v>38</v>
      </c>
      <c r="I430" s="142" t="s">
        <v>1921</v>
      </c>
      <c r="J430" s="142" t="s">
        <v>39</v>
      </c>
      <c r="K430" s="142" t="s">
        <v>39</v>
      </c>
      <c r="L430" s="142" t="s">
        <v>40</v>
      </c>
      <c r="M430" s="142" t="s">
        <v>41</v>
      </c>
      <c r="N430" s="142" t="s">
        <v>52</v>
      </c>
      <c r="O430" s="142" t="s">
        <v>45</v>
      </c>
      <c r="P430" s="142" t="s">
        <v>306</v>
      </c>
      <c r="Q430" s="142" t="s">
        <v>306</v>
      </c>
      <c r="R430" s="142" t="s">
        <v>306</v>
      </c>
      <c r="S430" s="142" t="s">
        <v>46</v>
      </c>
      <c r="T430" s="142" t="s">
        <v>3187</v>
      </c>
      <c r="U430" s="142" t="s">
        <v>2641</v>
      </c>
      <c r="V430" s="146">
        <v>3.39E-2</v>
      </c>
      <c r="W430" s="146">
        <v>3.2809999999999999E-2</v>
      </c>
      <c r="X430" s="142" t="s">
        <v>283</v>
      </c>
      <c r="Z430" s="147">
        <v>2309048.14</v>
      </c>
      <c r="AA430" s="148">
        <v>1</v>
      </c>
      <c r="AB430" s="174">
        <v>102.55</v>
      </c>
      <c r="AD430" s="147">
        <v>2367.9290000000001</v>
      </c>
      <c r="AG430" s="142" t="s">
        <v>288</v>
      </c>
      <c r="AH430" s="146">
        <v>1.0821000000000001E-2</v>
      </c>
      <c r="AI430" s="146">
        <v>7.4769764567625598E-3</v>
      </c>
      <c r="AJ430" s="146">
        <v>6.0123020636843895E-4</v>
      </c>
    </row>
    <row r="431" spans="1:36" s="142" customFormat="1">
      <c r="A431" s="116">
        <v>1035</v>
      </c>
      <c r="B431" s="142">
        <v>9939</v>
      </c>
      <c r="C431" s="142" t="s">
        <v>3188</v>
      </c>
      <c r="D431" s="142" t="s">
        <v>3189</v>
      </c>
      <c r="E431" s="142" t="s">
        <v>340</v>
      </c>
      <c r="F431" s="142" t="s">
        <v>3190</v>
      </c>
      <c r="G431" s="142" t="s">
        <v>3191</v>
      </c>
      <c r="H431" s="142" t="s">
        <v>38</v>
      </c>
      <c r="I431" s="142" t="s">
        <v>1381</v>
      </c>
      <c r="J431" s="142" t="s">
        <v>39</v>
      </c>
      <c r="K431" s="142" t="s">
        <v>39</v>
      </c>
      <c r="L431" s="142" t="s">
        <v>40</v>
      </c>
      <c r="M431" s="142" t="s">
        <v>41</v>
      </c>
      <c r="N431" s="142" t="s">
        <v>1638</v>
      </c>
      <c r="O431" s="142" t="s">
        <v>45</v>
      </c>
      <c r="P431" s="142" t="s">
        <v>2713</v>
      </c>
      <c r="Q431" s="142" t="s">
        <v>238</v>
      </c>
      <c r="R431" s="142" t="s">
        <v>239</v>
      </c>
      <c r="S431" s="142" t="s">
        <v>46</v>
      </c>
      <c r="T431" s="142" t="s">
        <v>3192</v>
      </c>
      <c r="U431" s="142" t="s">
        <v>3193</v>
      </c>
      <c r="V431" s="146">
        <v>5.8500000000000003E-2</v>
      </c>
      <c r="W431" s="146">
        <v>6.2370000000000002E-2</v>
      </c>
      <c r="X431" s="142" t="s">
        <v>283</v>
      </c>
      <c r="Z431" s="147">
        <v>622968.44999999995</v>
      </c>
      <c r="AA431" s="148">
        <v>1</v>
      </c>
      <c r="AB431" s="174">
        <v>99.03</v>
      </c>
      <c r="AC431" s="147">
        <v>34.662999999999997</v>
      </c>
      <c r="AD431" s="147">
        <v>651.58799999999997</v>
      </c>
      <c r="AG431" s="142" t="s">
        <v>288</v>
      </c>
      <c r="AH431" s="146">
        <v>1.5969999999999999E-3</v>
      </c>
      <c r="AI431" s="146">
        <v>2.0574562507345499E-3</v>
      </c>
      <c r="AJ431" s="146">
        <v>1.6544185385315201E-4</v>
      </c>
    </row>
    <row r="432" spans="1:36" s="142" customFormat="1">
      <c r="A432" s="116">
        <v>1035</v>
      </c>
      <c r="B432" s="142">
        <v>9939</v>
      </c>
      <c r="C432" s="142" t="s">
        <v>2703</v>
      </c>
      <c r="D432" s="142" t="s">
        <v>2704</v>
      </c>
      <c r="E432" s="142" t="s">
        <v>35</v>
      </c>
      <c r="F432" s="142" t="s">
        <v>3784</v>
      </c>
      <c r="G432" s="142" t="s">
        <v>3785</v>
      </c>
      <c r="H432" s="142" t="s">
        <v>38</v>
      </c>
      <c r="I432" s="142" t="s">
        <v>1921</v>
      </c>
      <c r="J432" s="142" t="s">
        <v>39</v>
      </c>
      <c r="K432" s="142" t="s">
        <v>39</v>
      </c>
      <c r="L432" s="142" t="s">
        <v>40</v>
      </c>
      <c r="M432" s="142" t="s">
        <v>41</v>
      </c>
      <c r="N432" s="142" t="s">
        <v>52</v>
      </c>
      <c r="O432" s="142" t="s">
        <v>45</v>
      </c>
      <c r="P432" s="142" t="s">
        <v>425</v>
      </c>
      <c r="Q432" s="142" t="s">
        <v>238</v>
      </c>
      <c r="R432" s="142" t="s">
        <v>239</v>
      </c>
      <c r="S432" s="142" t="s">
        <v>46</v>
      </c>
      <c r="T432" s="142" t="s">
        <v>3786</v>
      </c>
      <c r="U432" s="142" t="s">
        <v>3787</v>
      </c>
      <c r="V432" s="146">
        <v>2.7799999999999998E-2</v>
      </c>
      <c r="W432" s="146">
        <v>2.4289999999999999E-2</v>
      </c>
      <c r="X432" s="142" t="s">
        <v>283</v>
      </c>
      <c r="Z432" s="147">
        <v>343881</v>
      </c>
      <c r="AA432" s="148">
        <v>1</v>
      </c>
      <c r="AB432" s="174">
        <v>104.87</v>
      </c>
      <c r="AD432" s="147">
        <v>360.62799999999999</v>
      </c>
      <c r="AG432" s="142" t="s">
        <v>288</v>
      </c>
      <c r="AH432" s="146">
        <v>1.003E-3</v>
      </c>
      <c r="AI432" s="146">
        <v>1.13871963711403E-3</v>
      </c>
      <c r="AJ432" s="146">
        <v>9.15654404393167E-5</v>
      </c>
    </row>
    <row r="433" spans="1:36" s="142" customFormat="1">
      <c r="A433" s="116">
        <v>1035</v>
      </c>
      <c r="B433" s="142">
        <v>9939</v>
      </c>
      <c r="C433" s="142" t="s">
        <v>3194</v>
      </c>
      <c r="D433" s="142" t="s">
        <v>3195</v>
      </c>
      <c r="E433" s="142" t="s">
        <v>35</v>
      </c>
      <c r="F433" s="142" t="s">
        <v>3196</v>
      </c>
      <c r="G433" s="142" t="s">
        <v>3197</v>
      </c>
      <c r="H433" s="142" t="s">
        <v>38</v>
      </c>
      <c r="I433" s="142" t="s">
        <v>1921</v>
      </c>
      <c r="J433" s="142" t="s">
        <v>39</v>
      </c>
      <c r="K433" s="142" t="s">
        <v>39</v>
      </c>
      <c r="L433" s="142" t="s">
        <v>40</v>
      </c>
      <c r="M433" s="142" t="s">
        <v>41</v>
      </c>
      <c r="N433" s="142" t="s">
        <v>125</v>
      </c>
      <c r="O433" s="142" t="s">
        <v>45</v>
      </c>
      <c r="P433" s="142" t="s">
        <v>2682</v>
      </c>
      <c r="Q433" s="142" t="s">
        <v>238</v>
      </c>
      <c r="R433" s="142" t="s">
        <v>239</v>
      </c>
      <c r="S433" s="142" t="s">
        <v>46</v>
      </c>
      <c r="T433" s="142" t="s">
        <v>3198</v>
      </c>
      <c r="U433" s="142" t="s">
        <v>2641</v>
      </c>
      <c r="V433" s="146">
        <v>2.7E-2</v>
      </c>
      <c r="W433" s="146">
        <v>2.479E-2</v>
      </c>
      <c r="X433" s="142" t="s">
        <v>283</v>
      </c>
      <c r="Z433" s="147">
        <v>788293</v>
      </c>
      <c r="AA433" s="148">
        <v>1</v>
      </c>
      <c r="AB433" s="174">
        <v>102.75</v>
      </c>
      <c r="AD433" s="147">
        <v>809.971</v>
      </c>
      <c r="AG433" s="142" t="s">
        <v>288</v>
      </c>
      <c r="AH433" s="146">
        <v>1.0510000000000001E-3</v>
      </c>
      <c r="AI433" s="146">
        <v>2.5575660698800699E-3</v>
      </c>
      <c r="AJ433" s="146">
        <v>2.0565612114562101E-4</v>
      </c>
    </row>
    <row r="434" spans="1:36" s="142" customFormat="1">
      <c r="A434" s="116">
        <v>1035</v>
      </c>
      <c r="B434" s="142">
        <v>9939</v>
      </c>
      <c r="C434" s="142" t="s">
        <v>3199</v>
      </c>
      <c r="D434" s="142" t="s">
        <v>3200</v>
      </c>
      <c r="E434" s="142" t="s">
        <v>35</v>
      </c>
      <c r="F434" s="142" t="s">
        <v>3201</v>
      </c>
      <c r="G434" s="142" t="s">
        <v>3202</v>
      </c>
      <c r="H434" s="142" t="s">
        <v>38</v>
      </c>
      <c r="I434" s="142" t="s">
        <v>1381</v>
      </c>
      <c r="J434" s="142" t="s">
        <v>39</v>
      </c>
      <c r="K434" s="142" t="s">
        <v>39</v>
      </c>
      <c r="L434" s="142" t="s">
        <v>40</v>
      </c>
      <c r="M434" s="142" t="s">
        <v>41</v>
      </c>
      <c r="N434" s="142" t="s">
        <v>1638</v>
      </c>
      <c r="O434" s="142" t="s">
        <v>45</v>
      </c>
      <c r="P434" s="142" t="s">
        <v>417</v>
      </c>
      <c r="Q434" s="142" t="s">
        <v>247</v>
      </c>
      <c r="R434" s="142" t="s">
        <v>239</v>
      </c>
      <c r="S434" s="142" t="s">
        <v>46</v>
      </c>
      <c r="T434" s="142" t="s">
        <v>3203</v>
      </c>
      <c r="U434" s="142" t="s">
        <v>2618</v>
      </c>
      <c r="V434" s="146">
        <v>0.05</v>
      </c>
      <c r="W434" s="146">
        <v>5.2069999999999998E-2</v>
      </c>
      <c r="X434" s="142" t="s">
        <v>283</v>
      </c>
      <c r="Z434" s="147">
        <v>1684580</v>
      </c>
      <c r="AA434" s="148">
        <v>1</v>
      </c>
      <c r="AB434" s="174">
        <v>99.68</v>
      </c>
      <c r="AD434" s="147">
        <v>1679.1890000000001</v>
      </c>
      <c r="AG434" s="142" t="s">
        <v>288</v>
      </c>
      <c r="AH434" s="146">
        <v>4.6930000000000001E-3</v>
      </c>
      <c r="AI434" s="146">
        <v>5.3022112967518898E-3</v>
      </c>
      <c r="AJ434" s="146">
        <v>4.2635544067708798E-4</v>
      </c>
    </row>
    <row r="435" spans="1:36" s="142" customFormat="1">
      <c r="A435" s="116">
        <v>1035</v>
      </c>
      <c r="B435" s="142">
        <v>9939</v>
      </c>
      <c r="C435" s="142" t="s">
        <v>3204</v>
      </c>
      <c r="D435" s="142" t="s">
        <v>3205</v>
      </c>
      <c r="E435" s="142" t="s">
        <v>340</v>
      </c>
      <c r="F435" s="142" t="s">
        <v>3206</v>
      </c>
      <c r="G435" s="142" t="s">
        <v>3207</v>
      </c>
      <c r="H435" s="142" t="s">
        <v>38</v>
      </c>
      <c r="I435" s="142" t="s">
        <v>1381</v>
      </c>
      <c r="J435" s="142" t="s">
        <v>39</v>
      </c>
      <c r="K435" s="142" t="s">
        <v>39</v>
      </c>
      <c r="L435" s="142" t="s">
        <v>40</v>
      </c>
      <c r="M435" s="142" t="s">
        <v>41</v>
      </c>
      <c r="N435" s="142" t="s">
        <v>276</v>
      </c>
      <c r="O435" s="142" t="s">
        <v>45</v>
      </c>
      <c r="P435" s="142" t="s">
        <v>2895</v>
      </c>
      <c r="Q435" s="142" t="s">
        <v>238</v>
      </c>
      <c r="R435" s="142" t="s">
        <v>239</v>
      </c>
      <c r="S435" s="142" t="s">
        <v>46</v>
      </c>
      <c r="T435" s="142" t="s">
        <v>3208</v>
      </c>
      <c r="U435" s="142" t="s">
        <v>2988</v>
      </c>
      <c r="V435" s="146">
        <v>6.6000000000000003E-2</v>
      </c>
      <c r="W435" s="146">
        <v>6.7559999999999995E-2</v>
      </c>
      <c r="X435" s="142" t="s">
        <v>283</v>
      </c>
      <c r="Z435" s="147">
        <v>1898643</v>
      </c>
      <c r="AA435" s="148">
        <v>1</v>
      </c>
      <c r="AB435" s="174">
        <v>99.88</v>
      </c>
      <c r="AD435" s="147">
        <v>1896.365</v>
      </c>
      <c r="AG435" s="142" t="s">
        <v>288</v>
      </c>
      <c r="AH435" s="146">
        <v>3.6159999999999999E-3</v>
      </c>
      <c r="AI435" s="146">
        <v>5.9879643658953497E-3</v>
      </c>
      <c r="AJ435" s="146">
        <v>4.8149744382008398E-4</v>
      </c>
    </row>
    <row r="436" spans="1:36" s="142" customFormat="1">
      <c r="A436" s="116">
        <v>1035</v>
      </c>
      <c r="B436" s="142">
        <v>9939</v>
      </c>
      <c r="C436" s="142" t="s">
        <v>133</v>
      </c>
      <c r="D436" s="142" t="s">
        <v>134</v>
      </c>
      <c r="E436" s="142" t="s">
        <v>35</v>
      </c>
      <c r="F436" s="142" t="s">
        <v>3214</v>
      </c>
      <c r="G436" s="142" t="s">
        <v>3215</v>
      </c>
      <c r="H436" s="142" t="s">
        <v>38</v>
      </c>
      <c r="I436" s="142" t="s">
        <v>1921</v>
      </c>
      <c r="J436" s="142" t="s">
        <v>39</v>
      </c>
      <c r="K436" s="142" t="s">
        <v>39</v>
      </c>
      <c r="L436" s="142" t="s">
        <v>40</v>
      </c>
      <c r="M436" s="142" t="s">
        <v>41</v>
      </c>
      <c r="N436" s="142" t="s">
        <v>52</v>
      </c>
      <c r="O436" s="142" t="s">
        <v>45</v>
      </c>
      <c r="P436" s="142" t="s">
        <v>2733</v>
      </c>
      <c r="Q436" s="142" t="s">
        <v>247</v>
      </c>
      <c r="R436" s="142" t="s">
        <v>239</v>
      </c>
      <c r="S436" s="142" t="s">
        <v>46</v>
      </c>
      <c r="T436" s="142" t="s">
        <v>3216</v>
      </c>
      <c r="U436" s="142" t="s">
        <v>3109</v>
      </c>
      <c r="V436" s="146">
        <v>5.0000000000000001E-3</v>
      </c>
      <c r="W436" s="146">
        <v>3.2960000000000003E-2</v>
      </c>
      <c r="X436" s="142" t="s">
        <v>283</v>
      </c>
      <c r="Z436" s="147">
        <v>1884600</v>
      </c>
      <c r="AA436" s="148">
        <v>1</v>
      </c>
      <c r="AB436" s="174">
        <v>91.69</v>
      </c>
      <c r="AD436" s="147">
        <v>1727.99</v>
      </c>
      <c r="AG436" s="142" t="s">
        <v>288</v>
      </c>
      <c r="AH436" s="146">
        <v>4.1879999999999999E-3</v>
      </c>
      <c r="AI436" s="146">
        <v>5.4563035150486097E-3</v>
      </c>
      <c r="AJ436" s="146">
        <v>4.3874613051569401E-4</v>
      </c>
    </row>
    <row r="437" spans="1:36" s="142" customFormat="1">
      <c r="A437" s="116">
        <v>1035</v>
      </c>
      <c r="B437" s="142">
        <v>9939</v>
      </c>
      <c r="C437" s="142" t="s">
        <v>3217</v>
      </c>
      <c r="D437" s="142" t="s">
        <v>3218</v>
      </c>
      <c r="E437" s="142" t="s">
        <v>35</v>
      </c>
      <c r="F437" s="142" t="s">
        <v>3219</v>
      </c>
      <c r="G437" s="142" t="s">
        <v>3220</v>
      </c>
      <c r="H437" s="142" t="s">
        <v>38</v>
      </c>
      <c r="I437" s="142" t="s">
        <v>1921</v>
      </c>
      <c r="J437" s="142" t="s">
        <v>39</v>
      </c>
      <c r="K437" s="142" t="s">
        <v>39</v>
      </c>
      <c r="L437" s="142" t="s">
        <v>40</v>
      </c>
      <c r="M437" s="142" t="s">
        <v>41</v>
      </c>
      <c r="N437" s="142" t="s">
        <v>851</v>
      </c>
      <c r="O437" s="142" t="s">
        <v>45</v>
      </c>
      <c r="P437" s="142" t="s">
        <v>306</v>
      </c>
      <c r="Q437" s="142" t="s">
        <v>306</v>
      </c>
      <c r="R437" s="142" t="s">
        <v>306</v>
      </c>
      <c r="S437" s="142" t="s">
        <v>46</v>
      </c>
      <c r="T437" s="142" t="s">
        <v>3221</v>
      </c>
      <c r="U437" s="142" t="s">
        <v>2641</v>
      </c>
      <c r="V437" s="146">
        <v>3.4200000000000001E-2</v>
      </c>
      <c r="W437" s="146">
        <v>3.3939999999999998E-2</v>
      </c>
      <c r="X437" s="142" t="s">
        <v>283</v>
      </c>
      <c r="Z437" s="147">
        <v>932992</v>
      </c>
      <c r="AA437" s="148">
        <v>1</v>
      </c>
      <c r="AB437" s="174">
        <v>101.9</v>
      </c>
      <c r="AD437" s="147">
        <v>950.71900000000005</v>
      </c>
      <c r="AG437" s="142" t="s">
        <v>288</v>
      </c>
      <c r="AH437" s="146">
        <v>6.5240000000000003E-3</v>
      </c>
      <c r="AI437" s="146">
        <v>3.0019915466427301E-3</v>
      </c>
      <c r="AJ437" s="146">
        <v>2.4139276183916301E-4</v>
      </c>
    </row>
    <row r="438" spans="1:36" s="142" customFormat="1">
      <c r="A438" s="116">
        <v>1035</v>
      </c>
      <c r="B438" s="142">
        <v>9939</v>
      </c>
      <c r="C438" s="142" t="s">
        <v>1360</v>
      </c>
      <c r="D438" s="142" t="s">
        <v>1361</v>
      </c>
      <c r="E438" s="142" t="s">
        <v>35</v>
      </c>
      <c r="F438" s="142" t="s">
        <v>3222</v>
      </c>
      <c r="G438" s="142" t="s">
        <v>3223</v>
      </c>
      <c r="H438" s="142" t="s">
        <v>38</v>
      </c>
      <c r="I438" s="142" t="s">
        <v>1921</v>
      </c>
      <c r="J438" s="142" t="s">
        <v>39</v>
      </c>
      <c r="K438" s="142" t="s">
        <v>39</v>
      </c>
      <c r="L438" s="142" t="s">
        <v>40</v>
      </c>
      <c r="M438" s="142" t="s">
        <v>41</v>
      </c>
      <c r="N438" s="142" t="s">
        <v>1641</v>
      </c>
      <c r="O438" s="142" t="s">
        <v>45</v>
      </c>
      <c r="P438" s="142" t="s">
        <v>246</v>
      </c>
      <c r="Q438" s="142" t="s">
        <v>247</v>
      </c>
      <c r="R438" s="142" t="s">
        <v>239</v>
      </c>
      <c r="S438" s="142" t="s">
        <v>46</v>
      </c>
      <c r="T438" s="142" t="s">
        <v>3224</v>
      </c>
      <c r="U438" s="142" t="s">
        <v>3225</v>
      </c>
      <c r="V438" s="146">
        <v>2.6100000000000002E-2</v>
      </c>
      <c r="W438" s="146">
        <v>2.2329999999999999E-2</v>
      </c>
      <c r="X438" s="142" t="s">
        <v>283</v>
      </c>
      <c r="Z438" s="147">
        <v>2476943</v>
      </c>
      <c r="AA438" s="148">
        <v>1</v>
      </c>
      <c r="AB438" s="174">
        <v>105.16</v>
      </c>
      <c r="AD438" s="147">
        <v>2604.7530000000002</v>
      </c>
      <c r="AG438" s="142" t="s">
        <v>288</v>
      </c>
      <c r="AH438" s="146">
        <v>7.2400000000000003E-4</v>
      </c>
      <c r="AI438" s="146">
        <v>8.2247735810194993E-3</v>
      </c>
      <c r="AJ438" s="146">
        <v>6.6136122616482803E-4</v>
      </c>
    </row>
    <row r="439" spans="1:36" s="142" customFormat="1">
      <c r="A439" s="116">
        <v>1035</v>
      </c>
      <c r="B439" s="142">
        <v>9939</v>
      </c>
      <c r="C439" s="142" t="s">
        <v>2897</v>
      </c>
      <c r="D439" s="142" t="s">
        <v>2898</v>
      </c>
      <c r="E439" s="142" t="s">
        <v>35</v>
      </c>
      <c r="F439" s="142" t="s">
        <v>3226</v>
      </c>
      <c r="G439" s="142" t="s">
        <v>3227</v>
      </c>
      <c r="H439" s="142" t="s">
        <v>38</v>
      </c>
      <c r="I439" s="142" t="s">
        <v>1921</v>
      </c>
      <c r="J439" s="142" t="s">
        <v>39</v>
      </c>
      <c r="K439" s="142" t="s">
        <v>39</v>
      </c>
      <c r="L439" s="142" t="s">
        <v>40</v>
      </c>
      <c r="M439" s="142" t="s">
        <v>41</v>
      </c>
      <c r="N439" s="142" t="s">
        <v>1641</v>
      </c>
      <c r="O439" s="142" t="s">
        <v>45</v>
      </c>
      <c r="P439" s="142" t="s">
        <v>246</v>
      </c>
      <c r="Q439" s="142" t="s">
        <v>247</v>
      </c>
      <c r="R439" s="142" t="s">
        <v>239</v>
      </c>
      <c r="S439" s="142" t="s">
        <v>46</v>
      </c>
      <c r="T439" s="142" t="s">
        <v>3228</v>
      </c>
      <c r="U439" s="142" t="s">
        <v>3229</v>
      </c>
      <c r="V439" s="146">
        <v>2.52E-2</v>
      </c>
      <c r="W439" s="146">
        <v>2.145E-2</v>
      </c>
      <c r="X439" s="142" t="s">
        <v>283</v>
      </c>
      <c r="Z439" s="147">
        <v>252201</v>
      </c>
      <c r="AA439" s="148">
        <v>1</v>
      </c>
      <c r="AB439" s="174">
        <v>104.15</v>
      </c>
      <c r="AD439" s="147">
        <v>262.66699999999997</v>
      </c>
      <c r="AG439" s="142" t="s">
        <v>288</v>
      </c>
      <c r="AH439" s="146">
        <v>1.4799999999999999E-4</v>
      </c>
      <c r="AI439" s="146">
        <v>8.2939887057137396E-4</v>
      </c>
      <c r="AJ439" s="146">
        <v>6.6692687478554801E-5</v>
      </c>
    </row>
    <row r="440" spans="1:36" s="142" customFormat="1">
      <c r="A440" s="116">
        <v>1035</v>
      </c>
      <c r="B440" s="142">
        <v>9939</v>
      </c>
      <c r="C440" s="142" t="s">
        <v>1341</v>
      </c>
      <c r="D440" s="142" t="s">
        <v>1342</v>
      </c>
      <c r="E440" s="142" t="s">
        <v>35</v>
      </c>
      <c r="F440" s="142" t="s">
        <v>3236</v>
      </c>
      <c r="G440" s="142" t="s">
        <v>3237</v>
      </c>
      <c r="H440" s="142" t="s">
        <v>38</v>
      </c>
      <c r="I440" s="142" t="s">
        <v>1381</v>
      </c>
      <c r="J440" s="142" t="s">
        <v>39</v>
      </c>
      <c r="K440" s="142" t="s">
        <v>39</v>
      </c>
      <c r="L440" s="142" t="s">
        <v>40</v>
      </c>
      <c r="M440" s="142" t="s">
        <v>41</v>
      </c>
      <c r="N440" s="142" t="s">
        <v>1641</v>
      </c>
      <c r="O440" s="142" t="s">
        <v>45</v>
      </c>
      <c r="P440" s="142" t="s">
        <v>237</v>
      </c>
      <c r="Q440" s="142" t="s">
        <v>238</v>
      </c>
      <c r="R440" s="142" t="s">
        <v>239</v>
      </c>
      <c r="S440" s="142" t="s">
        <v>46</v>
      </c>
      <c r="T440" s="142" t="s">
        <v>3238</v>
      </c>
      <c r="U440" s="142" t="s">
        <v>3239</v>
      </c>
      <c r="V440" s="146">
        <v>4.5900000000000003E-2</v>
      </c>
      <c r="W440" s="146">
        <v>3.9699999999999999E-2</v>
      </c>
      <c r="X440" s="142" t="s">
        <v>283</v>
      </c>
      <c r="Z440" s="147">
        <v>43447</v>
      </c>
      <c r="AA440" s="148">
        <v>1</v>
      </c>
      <c r="AB440" s="174">
        <v>103.9</v>
      </c>
      <c r="AD440" s="147">
        <v>45.140999999999998</v>
      </c>
      <c r="AG440" s="142" t="s">
        <v>288</v>
      </c>
      <c r="AH440" s="146">
        <v>6.0000000000000002E-6</v>
      </c>
      <c r="AI440" s="146">
        <v>1.42538670138303E-4</v>
      </c>
      <c r="AJ440" s="146">
        <v>1.1461658941727E-5</v>
      </c>
    </row>
    <row r="441" spans="1:36" s="142" customFormat="1">
      <c r="A441" s="116">
        <v>1035</v>
      </c>
      <c r="B441" s="142">
        <v>9939</v>
      </c>
      <c r="C441" s="142" t="s">
        <v>3037</v>
      </c>
      <c r="D441" s="142" t="s">
        <v>3038</v>
      </c>
      <c r="E441" s="142" t="s">
        <v>35</v>
      </c>
      <c r="F441" s="142" t="s">
        <v>3249</v>
      </c>
      <c r="G441" s="142" t="s">
        <v>3250</v>
      </c>
      <c r="H441" s="142" t="s">
        <v>38</v>
      </c>
      <c r="I441" s="142" t="s">
        <v>1381</v>
      </c>
      <c r="J441" s="142" t="s">
        <v>39</v>
      </c>
      <c r="K441" s="142" t="s">
        <v>39</v>
      </c>
      <c r="L441" s="142" t="s">
        <v>40</v>
      </c>
      <c r="M441" s="142" t="s">
        <v>41</v>
      </c>
      <c r="N441" s="142" t="s">
        <v>144</v>
      </c>
      <c r="O441" s="142" t="s">
        <v>45</v>
      </c>
      <c r="P441" s="142" t="s">
        <v>2895</v>
      </c>
      <c r="Q441" s="142" t="s">
        <v>238</v>
      </c>
      <c r="R441" s="142" t="s">
        <v>239</v>
      </c>
      <c r="S441" s="142" t="s">
        <v>46</v>
      </c>
      <c r="T441" s="142" t="s">
        <v>3251</v>
      </c>
      <c r="U441" s="142" t="s">
        <v>3252</v>
      </c>
      <c r="V441" s="146">
        <v>5.1900000000000002E-2</v>
      </c>
      <c r="W441" s="146">
        <v>4.8849999999999998E-2</v>
      </c>
      <c r="X441" s="142" t="s">
        <v>283</v>
      </c>
      <c r="Z441" s="147">
        <v>10985</v>
      </c>
      <c r="AA441" s="148">
        <v>1</v>
      </c>
      <c r="AB441" s="174">
        <v>103.84</v>
      </c>
      <c r="AD441" s="147">
        <v>11.407</v>
      </c>
      <c r="AG441" s="142" t="s">
        <v>288</v>
      </c>
      <c r="AH441" s="146">
        <v>6.0999999999999999E-5</v>
      </c>
      <c r="AI441" s="146">
        <v>3.6018208005529501E-5</v>
      </c>
      <c r="AJ441" s="146">
        <v>2.8962555596386501E-6</v>
      </c>
    </row>
    <row r="442" spans="1:36" s="142" customFormat="1">
      <c r="A442" s="116">
        <v>1035</v>
      </c>
      <c r="B442" s="142">
        <v>9939</v>
      </c>
      <c r="C442" s="142" t="s">
        <v>2989</v>
      </c>
      <c r="D442" s="142" t="s">
        <v>2990</v>
      </c>
      <c r="E442" s="142" t="s">
        <v>35</v>
      </c>
      <c r="F442" s="142" t="s">
        <v>3253</v>
      </c>
      <c r="G442" s="142" t="s">
        <v>3254</v>
      </c>
      <c r="H442" s="142" t="s">
        <v>38</v>
      </c>
      <c r="I442" s="142" t="s">
        <v>1921</v>
      </c>
      <c r="J442" s="142" t="s">
        <v>39</v>
      </c>
      <c r="K442" s="142" t="s">
        <v>39</v>
      </c>
      <c r="L442" s="142" t="s">
        <v>40</v>
      </c>
      <c r="M442" s="142" t="s">
        <v>41</v>
      </c>
      <c r="N442" s="142" t="s">
        <v>52</v>
      </c>
      <c r="O442" s="142" t="s">
        <v>45</v>
      </c>
      <c r="P442" s="142" t="s">
        <v>306</v>
      </c>
      <c r="Q442" s="142" t="s">
        <v>306</v>
      </c>
      <c r="R442" s="142" t="s">
        <v>306</v>
      </c>
      <c r="S442" s="142" t="s">
        <v>46</v>
      </c>
      <c r="T442" s="142" t="s">
        <v>3255</v>
      </c>
      <c r="U442" s="142" t="s">
        <v>3256</v>
      </c>
      <c r="V442" s="146">
        <v>2.5000000000000001E-2</v>
      </c>
      <c r="W442" s="146">
        <v>2.9870000000000001E-2</v>
      </c>
      <c r="X442" s="142" t="s">
        <v>283</v>
      </c>
      <c r="Z442" s="147">
        <v>1052000</v>
      </c>
      <c r="AA442" s="148">
        <v>1</v>
      </c>
      <c r="AB442" s="174">
        <v>100.1</v>
      </c>
      <c r="AD442" s="147">
        <v>1053.0519999999999</v>
      </c>
      <c r="AG442" s="142" t="s">
        <v>288</v>
      </c>
      <c r="AH442" s="146">
        <v>4.8789999999999997E-3</v>
      </c>
      <c r="AI442" s="146">
        <v>3.3251188916948999E-3</v>
      </c>
      <c r="AJ442" s="146">
        <v>2.6737571383485899E-4</v>
      </c>
    </row>
    <row r="443" spans="1:36" s="142" customFormat="1">
      <c r="A443" s="116">
        <v>1035</v>
      </c>
      <c r="B443" s="142">
        <v>9939</v>
      </c>
      <c r="C443" s="142" t="s">
        <v>76</v>
      </c>
      <c r="D443" s="142" t="s">
        <v>77</v>
      </c>
      <c r="E443" s="142" t="s">
        <v>35</v>
      </c>
      <c r="F443" s="142" t="s">
        <v>3257</v>
      </c>
      <c r="G443" s="142" t="s">
        <v>3258</v>
      </c>
      <c r="H443" s="142" t="s">
        <v>38</v>
      </c>
      <c r="I443" s="142" t="s">
        <v>1921</v>
      </c>
      <c r="J443" s="142" t="s">
        <v>39</v>
      </c>
      <c r="K443" s="142" t="s">
        <v>39</v>
      </c>
      <c r="L443" s="142" t="s">
        <v>40</v>
      </c>
      <c r="M443" s="142" t="s">
        <v>41</v>
      </c>
      <c r="N443" s="142" t="s">
        <v>52</v>
      </c>
      <c r="O443" s="142" t="s">
        <v>45</v>
      </c>
      <c r="P443" s="142" t="s">
        <v>306</v>
      </c>
      <c r="Q443" s="142" t="s">
        <v>306</v>
      </c>
      <c r="R443" s="142" t="s">
        <v>306</v>
      </c>
      <c r="S443" s="142" t="s">
        <v>46</v>
      </c>
      <c r="T443" s="142" t="s">
        <v>3259</v>
      </c>
      <c r="U443" s="142" t="s">
        <v>3260</v>
      </c>
      <c r="V443" s="146">
        <v>3.7400000000000003E-2</v>
      </c>
      <c r="W443" s="146">
        <v>3.1060000000000001E-2</v>
      </c>
      <c r="X443" s="142" t="s">
        <v>283</v>
      </c>
      <c r="Z443" s="147">
        <v>1821643</v>
      </c>
      <c r="AA443" s="148">
        <v>1</v>
      </c>
      <c r="AB443" s="174">
        <v>107.68</v>
      </c>
      <c r="AD443" s="147">
        <v>1961.5450000000001</v>
      </c>
      <c r="AG443" s="142" t="s">
        <v>288</v>
      </c>
      <c r="AH443" s="146">
        <v>5.4190000000000002E-3</v>
      </c>
      <c r="AI443" s="146">
        <v>6.1937786005927201E-3</v>
      </c>
      <c r="AJ443" s="146">
        <v>4.9804714616517398E-4</v>
      </c>
    </row>
    <row r="444" spans="1:36" s="142" customFormat="1">
      <c r="A444" s="116">
        <v>1035</v>
      </c>
      <c r="B444" s="142">
        <v>9939</v>
      </c>
      <c r="C444" s="142" t="s">
        <v>61</v>
      </c>
      <c r="D444" s="142" t="s">
        <v>62</v>
      </c>
      <c r="E444" s="142" t="s">
        <v>63</v>
      </c>
      <c r="F444" s="142" t="s">
        <v>3261</v>
      </c>
      <c r="G444" s="142" t="s">
        <v>3262</v>
      </c>
      <c r="H444" s="142" t="s">
        <v>38</v>
      </c>
      <c r="I444" s="142" t="s">
        <v>522</v>
      </c>
      <c r="J444" s="142" t="s">
        <v>39</v>
      </c>
      <c r="K444" s="142" t="s">
        <v>39</v>
      </c>
      <c r="L444" s="142" t="s">
        <v>40</v>
      </c>
      <c r="M444" s="142" t="s">
        <v>41</v>
      </c>
      <c r="N444" s="142" t="s">
        <v>67</v>
      </c>
      <c r="O444" s="142" t="s">
        <v>45</v>
      </c>
      <c r="P444" s="142" t="s">
        <v>2733</v>
      </c>
      <c r="Q444" s="142" t="s">
        <v>247</v>
      </c>
      <c r="R444" s="142" t="s">
        <v>239</v>
      </c>
      <c r="S444" s="142" t="s">
        <v>46</v>
      </c>
      <c r="T444" s="142" t="s">
        <v>3263</v>
      </c>
      <c r="U444" s="142" t="s">
        <v>461</v>
      </c>
      <c r="V444" s="146">
        <v>7.9500000000000001E-2</v>
      </c>
      <c r="W444" s="146">
        <v>6.5369999999999998E-2</v>
      </c>
      <c r="X444" s="142" t="s">
        <v>283</v>
      </c>
      <c r="Z444" s="147">
        <v>1678763</v>
      </c>
      <c r="AA444" s="148">
        <v>1</v>
      </c>
      <c r="AB444" s="174">
        <v>97.03</v>
      </c>
      <c r="AD444" s="147">
        <v>1628.904</v>
      </c>
      <c r="AG444" s="142" t="s">
        <v>288</v>
      </c>
      <c r="AH444" s="146">
        <v>0</v>
      </c>
      <c r="AI444" s="146">
        <v>5.1434293795262296E-3</v>
      </c>
      <c r="AJ444" s="146">
        <v>4.13587648052193E-4</v>
      </c>
    </row>
    <row r="445" spans="1:36" s="142" customFormat="1">
      <c r="A445" s="116">
        <v>1035</v>
      </c>
      <c r="B445" s="142">
        <v>9939</v>
      </c>
      <c r="C445" s="142" t="s">
        <v>3270</v>
      </c>
      <c r="D445" s="142" t="s">
        <v>3271</v>
      </c>
      <c r="E445" s="142" t="s">
        <v>35</v>
      </c>
      <c r="F445" s="142" t="s">
        <v>3272</v>
      </c>
      <c r="G445" s="142" t="s">
        <v>3273</v>
      </c>
      <c r="H445" s="142" t="s">
        <v>38</v>
      </c>
      <c r="I445" s="142" t="s">
        <v>1921</v>
      </c>
      <c r="J445" s="142" t="s">
        <v>39</v>
      </c>
      <c r="K445" s="142" t="s">
        <v>39</v>
      </c>
      <c r="L445" s="142" t="s">
        <v>40</v>
      </c>
      <c r="M445" s="142" t="s">
        <v>41</v>
      </c>
      <c r="N445" s="142" t="s">
        <v>59</v>
      </c>
      <c r="O445" s="142" t="s">
        <v>45</v>
      </c>
      <c r="P445" s="142" t="s">
        <v>306</v>
      </c>
      <c r="Q445" s="142" t="s">
        <v>306</v>
      </c>
      <c r="R445" s="142" t="s">
        <v>306</v>
      </c>
      <c r="S445" s="142" t="s">
        <v>46</v>
      </c>
      <c r="T445" s="142" t="s">
        <v>3274</v>
      </c>
      <c r="U445" s="142" t="s">
        <v>3275</v>
      </c>
      <c r="V445" s="146">
        <v>4.3799999999999999E-2</v>
      </c>
      <c r="W445" s="146">
        <v>3.9300000000000002E-2</v>
      </c>
      <c r="X445" s="142" t="s">
        <v>283</v>
      </c>
      <c r="Z445" s="147">
        <v>3335793</v>
      </c>
      <c r="AA445" s="148">
        <v>1</v>
      </c>
      <c r="AB445" s="174">
        <v>103.26</v>
      </c>
      <c r="AD445" s="147">
        <v>3444.54</v>
      </c>
      <c r="AG445" s="142" t="s">
        <v>288</v>
      </c>
      <c r="AH445" s="146">
        <v>2.8270000000000001E-3</v>
      </c>
      <c r="AI445" s="146">
        <v>1.08764852394907E-2</v>
      </c>
      <c r="AJ445" s="146">
        <v>8.7458767630434599E-4</v>
      </c>
    </row>
    <row r="446" spans="1:36" s="142" customFormat="1">
      <c r="A446" s="116">
        <v>1035</v>
      </c>
      <c r="B446" s="142">
        <v>9939</v>
      </c>
      <c r="C446" s="142" t="s">
        <v>3270</v>
      </c>
      <c r="D446" s="142" t="s">
        <v>3271</v>
      </c>
      <c r="E446" s="142" t="s">
        <v>35</v>
      </c>
      <c r="F446" s="142" t="s">
        <v>3276</v>
      </c>
      <c r="G446" s="142" t="s">
        <v>3277</v>
      </c>
      <c r="H446" s="142" t="s">
        <v>38</v>
      </c>
      <c r="I446" s="142" t="s">
        <v>1381</v>
      </c>
      <c r="J446" s="142" t="s">
        <v>39</v>
      </c>
      <c r="K446" s="142" t="s">
        <v>39</v>
      </c>
      <c r="L446" s="142" t="s">
        <v>40</v>
      </c>
      <c r="M446" s="142" t="s">
        <v>41</v>
      </c>
      <c r="N446" s="142" t="s">
        <v>59</v>
      </c>
      <c r="O446" s="142" t="s">
        <v>45</v>
      </c>
      <c r="P446" s="142" t="s">
        <v>306</v>
      </c>
      <c r="Q446" s="142" t="s">
        <v>306</v>
      </c>
      <c r="R446" s="142" t="s">
        <v>306</v>
      </c>
      <c r="S446" s="142" t="s">
        <v>46</v>
      </c>
      <c r="T446" s="142" t="s">
        <v>3278</v>
      </c>
      <c r="U446" s="142" t="s">
        <v>2618</v>
      </c>
      <c r="V446" s="146">
        <v>5.5E-2</v>
      </c>
      <c r="W446" s="146">
        <v>7.2010000000000005E-2</v>
      </c>
      <c r="X446" s="142" t="s">
        <v>283</v>
      </c>
      <c r="Z446" s="147">
        <v>283723</v>
      </c>
      <c r="AA446" s="148">
        <v>1</v>
      </c>
      <c r="AB446" s="174">
        <v>94.61</v>
      </c>
      <c r="AD446" s="147">
        <v>268.43</v>
      </c>
      <c r="AG446" s="142" t="s">
        <v>288</v>
      </c>
      <c r="AH446" s="146">
        <v>1.4189999999999999E-3</v>
      </c>
      <c r="AI446" s="146">
        <v>8.4759609438511403E-4</v>
      </c>
      <c r="AJ446" s="146">
        <v>6.8155942136655597E-5</v>
      </c>
    </row>
    <row r="447" spans="1:36" s="142" customFormat="1">
      <c r="A447" s="116">
        <v>1035</v>
      </c>
      <c r="B447" s="142">
        <v>9939</v>
      </c>
      <c r="C447" s="142" t="s">
        <v>3788</v>
      </c>
      <c r="D447" s="142" t="s">
        <v>3789</v>
      </c>
      <c r="E447" s="142" t="s">
        <v>35</v>
      </c>
      <c r="F447" s="142" t="s">
        <v>3790</v>
      </c>
      <c r="G447" s="142" t="s">
        <v>3791</v>
      </c>
      <c r="H447" s="142" t="s">
        <v>38</v>
      </c>
      <c r="I447" s="142" t="s">
        <v>1381</v>
      </c>
      <c r="J447" s="142" t="s">
        <v>39</v>
      </c>
      <c r="K447" s="142" t="s">
        <v>39</v>
      </c>
      <c r="L447" s="142" t="s">
        <v>40</v>
      </c>
      <c r="M447" s="142" t="s">
        <v>41</v>
      </c>
      <c r="N447" s="142" t="s">
        <v>52</v>
      </c>
      <c r="O447" s="142" t="s">
        <v>45</v>
      </c>
      <c r="P447" s="142" t="s">
        <v>559</v>
      </c>
      <c r="Q447" s="142" t="s">
        <v>247</v>
      </c>
      <c r="R447" s="142" t="s">
        <v>239</v>
      </c>
      <c r="S447" s="142" t="s">
        <v>46</v>
      </c>
      <c r="T447" s="142" t="s">
        <v>3792</v>
      </c>
      <c r="U447" s="142" t="s">
        <v>3793</v>
      </c>
      <c r="V447" s="146">
        <v>4.4400000000000002E-2</v>
      </c>
      <c r="W447" s="146">
        <v>4.0919999999999998E-2</v>
      </c>
      <c r="X447" s="142" t="s">
        <v>283</v>
      </c>
      <c r="Z447" s="147">
        <v>165165</v>
      </c>
      <c r="AA447" s="148">
        <v>1</v>
      </c>
      <c r="AB447" s="174">
        <v>102.42</v>
      </c>
      <c r="AD447" s="147">
        <v>169.16200000000001</v>
      </c>
      <c r="AG447" s="142" t="s">
        <v>288</v>
      </c>
      <c r="AH447" s="146">
        <v>3.57E-4</v>
      </c>
      <c r="AI447" s="146">
        <v>5.3414621374923705E-4</v>
      </c>
      <c r="AJ447" s="146">
        <v>4.2951163505793102E-5</v>
      </c>
    </row>
    <row r="448" spans="1:36" s="142" customFormat="1">
      <c r="A448" s="116">
        <v>1035</v>
      </c>
      <c r="B448" s="142">
        <v>9939</v>
      </c>
      <c r="C448" s="142" t="s">
        <v>3279</v>
      </c>
      <c r="D448" s="142" t="s">
        <v>3280</v>
      </c>
      <c r="E448" s="142" t="s">
        <v>340</v>
      </c>
      <c r="F448" s="142" t="s">
        <v>3281</v>
      </c>
      <c r="G448" s="142" t="s">
        <v>3282</v>
      </c>
      <c r="H448" s="142" t="s">
        <v>38</v>
      </c>
      <c r="I448" s="142" t="s">
        <v>1381</v>
      </c>
      <c r="J448" s="142" t="s">
        <v>39</v>
      </c>
      <c r="K448" s="142" t="s">
        <v>39</v>
      </c>
      <c r="L448" s="142" t="s">
        <v>40</v>
      </c>
      <c r="M448" s="142" t="s">
        <v>41</v>
      </c>
      <c r="N448" s="142" t="s">
        <v>851</v>
      </c>
      <c r="O448" s="142" t="s">
        <v>45</v>
      </c>
      <c r="P448" s="142" t="s">
        <v>3283</v>
      </c>
      <c r="Q448" s="142" t="s">
        <v>238</v>
      </c>
      <c r="R448" s="142" t="s">
        <v>239</v>
      </c>
      <c r="S448" s="142" t="s">
        <v>46</v>
      </c>
      <c r="T448" s="142" t="s">
        <v>4859</v>
      </c>
      <c r="U448" s="142" t="s">
        <v>3284</v>
      </c>
      <c r="V448" s="146">
        <v>7.0000000000000007E-2</v>
      </c>
      <c r="W448" s="146">
        <v>0.57096999999999998</v>
      </c>
      <c r="X448" s="142" t="s">
        <v>283</v>
      </c>
      <c r="Z448" s="147">
        <v>1138940</v>
      </c>
      <c r="AA448" s="148">
        <v>1</v>
      </c>
      <c r="AB448" s="174">
        <v>29</v>
      </c>
      <c r="AD448" s="147">
        <v>330.29300000000001</v>
      </c>
      <c r="AG448" s="142" t="s">
        <v>288</v>
      </c>
      <c r="AH448" s="146">
        <v>1.8370000000000001E-3</v>
      </c>
      <c r="AI448" s="146">
        <v>1.04293250860074E-3</v>
      </c>
      <c r="AJ448" s="146">
        <v>8.3863113786756499E-5</v>
      </c>
    </row>
    <row r="449" spans="1:36" s="142" customFormat="1">
      <c r="A449" s="116">
        <v>1035</v>
      </c>
      <c r="B449" s="142">
        <v>9939</v>
      </c>
      <c r="C449" s="142" t="s">
        <v>3285</v>
      </c>
      <c r="D449" s="142" t="s">
        <v>3286</v>
      </c>
      <c r="E449" s="142" t="s">
        <v>35</v>
      </c>
      <c r="F449" s="142" t="s">
        <v>3287</v>
      </c>
      <c r="G449" s="142" t="s">
        <v>3288</v>
      </c>
      <c r="H449" s="142" t="s">
        <v>38</v>
      </c>
      <c r="I449" s="142" t="s">
        <v>1921</v>
      </c>
      <c r="J449" s="142" t="s">
        <v>39</v>
      </c>
      <c r="K449" s="142" t="s">
        <v>39</v>
      </c>
      <c r="L449" s="142" t="s">
        <v>40</v>
      </c>
      <c r="M449" s="142" t="s">
        <v>41</v>
      </c>
      <c r="N449" s="142" t="s">
        <v>52</v>
      </c>
      <c r="O449" s="142" t="s">
        <v>45</v>
      </c>
      <c r="P449" s="142" t="s">
        <v>306</v>
      </c>
      <c r="Q449" s="142" t="s">
        <v>306</v>
      </c>
      <c r="R449" s="142" t="s">
        <v>306</v>
      </c>
      <c r="S449" s="142" t="s">
        <v>46</v>
      </c>
      <c r="T449" s="142" t="s">
        <v>3289</v>
      </c>
      <c r="U449" s="142" t="s">
        <v>3290</v>
      </c>
      <c r="V449" s="146">
        <v>3.5799999999999998E-2</v>
      </c>
      <c r="W449" s="146">
        <v>3.585E-2</v>
      </c>
      <c r="X449" s="142" t="s">
        <v>283</v>
      </c>
      <c r="Z449" s="147">
        <v>299485</v>
      </c>
      <c r="AA449" s="148">
        <v>1</v>
      </c>
      <c r="AB449" s="174">
        <v>101.7</v>
      </c>
      <c r="AD449" s="147">
        <v>304.57600000000002</v>
      </c>
      <c r="AG449" s="142" t="s">
        <v>288</v>
      </c>
      <c r="AH449" s="146">
        <v>3.9399999999999998E-4</v>
      </c>
      <c r="AI449" s="146">
        <v>9.6173049973884996E-4</v>
      </c>
      <c r="AJ449" s="146">
        <v>7.7333589342231795E-5</v>
      </c>
    </row>
    <row r="450" spans="1:36" s="142" customFormat="1">
      <c r="A450" s="116">
        <v>1035</v>
      </c>
      <c r="B450" s="142">
        <v>9939</v>
      </c>
      <c r="C450" s="142" t="s">
        <v>3020</v>
      </c>
      <c r="D450" s="142" t="s">
        <v>3021</v>
      </c>
      <c r="E450" s="142" t="s">
        <v>35</v>
      </c>
      <c r="F450" s="142" t="s">
        <v>3296</v>
      </c>
      <c r="G450" s="142" t="s">
        <v>3297</v>
      </c>
      <c r="H450" s="142" t="s">
        <v>38</v>
      </c>
      <c r="I450" s="142" t="s">
        <v>1921</v>
      </c>
      <c r="J450" s="142" t="s">
        <v>39</v>
      </c>
      <c r="K450" s="142" t="s">
        <v>39</v>
      </c>
      <c r="L450" s="142" t="s">
        <v>40</v>
      </c>
      <c r="M450" s="142" t="s">
        <v>41</v>
      </c>
      <c r="N450" s="142" t="s">
        <v>1641</v>
      </c>
      <c r="O450" s="142" t="s">
        <v>45</v>
      </c>
      <c r="P450" s="142" t="s">
        <v>246</v>
      </c>
      <c r="Q450" s="142" t="s">
        <v>247</v>
      </c>
      <c r="R450" s="142" t="s">
        <v>239</v>
      </c>
      <c r="S450" s="142" t="s">
        <v>46</v>
      </c>
      <c r="T450" s="142" t="s">
        <v>3298</v>
      </c>
      <c r="U450" s="142" t="s">
        <v>3299</v>
      </c>
      <c r="V450" s="146">
        <v>2.2200000000000001E-2</v>
      </c>
      <c r="W450" s="146">
        <v>2.307E-2</v>
      </c>
      <c r="X450" s="142" t="s">
        <v>283</v>
      </c>
      <c r="Z450" s="147">
        <v>3802698</v>
      </c>
      <c r="AA450" s="148">
        <v>1</v>
      </c>
      <c r="AB450" s="174">
        <v>101.81</v>
      </c>
      <c r="AD450" s="147">
        <v>3871.527</v>
      </c>
      <c r="AG450" s="142" t="s">
        <v>288</v>
      </c>
      <c r="AH450" s="146">
        <v>1.5579999999999999E-3</v>
      </c>
      <c r="AI450" s="146">
        <v>1.2224740102836499E-2</v>
      </c>
      <c r="AJ450" s="146">
        <v>9.8300202726749096E-4</v>
      </c>
    </row>
    <row r="451" spans="1:36" s="142" customFormat="1">
      <c r="A451" s="116">
        <v>1035</v>
      </c>
      <c r="B451" s="142">
        <v>9939</v>
      </c>
      <c r="C451" s="142" t="s">
        <v>2625</v>
      </c>
      <c r="D451" s="142" t="s">
        <v>2626</v>
      </c>
      <c r="E451" s="142" t="s">
        <v>35</v>
      </c>
      <c r="F451" s="142" t="s">
        <v>2627</v>
      </c>
      <c r="G451" s="142" t="s">
        <v>2628</v>
      </c>
      <c r="H451" s="142" t="s">
        <v>38</v>
      </c>
      <c r="I451" s="142" t="s">
        <v>2088</v>
      </c>
      <c r="J451" s="142" t="s">
        <v>39</v>
      </c>
      <c r="K451" s="142" t="s">
        <v>39</v>
      </c>
      <c r="L451" s="142" t="s">
        <v>40</v>
      </c>
      <c r="M451" s="142" t="s">
        <v>41</v>
      </c>
      <c r="N451" s="142" t="s">
        <v>1640</v>
      </c>
      <c r="O451" s="142" t="s">
        <v>45</v>
      </c>
      <c r="P451" s="142" t="s">
        <v>559</v>
      </c>
      <c r="Q451" s="142" t="s">
        <v>247</v>
      </c>
      <c r="R451" s="142" t="s">
        <v>239</v>
      </c>
      <c r="S451" s="142" t="s">
        <v>46</v>
      </c>
      <c r="T451" s="142" t="s">
        <v>2629</v>
      </c>
      <c r="U451" s="142" t="s">
        <v>419</v>
      </c>
      <c r="V451" s="146">
        <v>2.5000000000000001E-2</v>
      </c>
      <c r="W451" s="146">
        <v>-2.7480000000000001E-2</v>
      </c>
      <c r="X451" s="142" t="s">
        <v>283</v>
      </c>
      <c r="Z451" s="147">
        <v>602650</v>
      </c>
      <c r="AA451" s="148">
        <v>1</v>
      </c>
      <c r="AB451" s="174">
        <v>110.9</v>
      </c>
      <c r="AD451" s="147">
        <v>668.33900000000006</v>
      </c>
      <c r="AG451" s="142" t="s">
        <v>288</v>
      </c>
      <c r="AH451" s="146">
        <v>1.5250000000000001E-3</v>
      </c>
      <c r="AI451" s="146">
        <v>2.1103479564054299E-3</v>
      </c>
      <c r="AJ451" s="146">
        <v>1.6969492209531801E-4</v>
      </c>
    </row>
    <row r="452" spans="1:36" s="142" customFormat="1">
      <c r="A452" s="116">
        <v>1035</v>
      </c>
      <c r="B452" s="142">
        <v>9939</v>
      </c>
      <c r="C452" s="142" t="s">
        <v>3204</v>
      </c>
      <c r="D452" s="142" t="s">
        <v>3205</v>
      </c>
      <c r="E452" s="142" t="s">
        <v>340</v>
      </c>
      <c r="F452" s="142" t="s">
        <v>3300</v>
      </c>
      <c r="G452" s="142" t="s">
        <v>3301</v>
      </c>
      <c r="H452" s="142" t="s">
        <v>38</v>
      </c>
      <c r="I452" s="142" t="s">
        <v>1381</v>
      </c>
      <c r="J452" s="142" t="s">
        <v>39</v>
      </c>
      <c r="K452" s="142" t="s">
        <v>39</v>
      </c>
      <c r="L452" s="142" t="s">
        <v>40</v>
      </c>
      <c r="M452" s="142" t="s">
        <v>41</v>
      </c>
      <c r="N452" s="142" t="s">
        <v>276</v>
      </c>
      <c r="O452" s="142" t="s">
        <v>45</v>
      </c>
      <c r="P452" s="142" t="s">
        <v>2895</v>
      </c>
      <c r="Q452" s="142" t="s">
        <v>238</v>
      </c>
      <c r="R452" s="142" t="s">
        <v>239</v>
      </c>
      <c r="S452" s="142" t="s">
        <v>46</v>
      </c>
      <c r="T452" s="142" t="s">
        <v>3302</v>
      </c>
      <c r="U452" s="142" t="s">
        <v>3133</v>
      </c>
      <c r="V452" s="146">
        <v>6.3E-2</v>
      </c>
      <c r="W452" s="146">
        <v>6.5589999999999996E-2</v>
      </c>
      <c r="X452" s="142" t="s">
        <v>283</v>
      </c>
      <c r="Z452" s="147">
        <v>358216</v>
      </c>
      <c r="AA452" s="148">
        <v>1</v>
      </c>
      <c r="AB452" s="174">
        <v>99.4</v>
      </c>
      <c r="AD452" s="147">
        <v>356.06700000000001</v>
      </c>
      <c r="AG452" s="142" t="s">
        <v>288</v>
      </c>
      <c r="AH452" s="146">
        <v>7.9600000000000005E-4</v>
      </c>
      <c r="AI452" s="146">
        <v>1.1243168658090399E-3</v>
      </c>
      <c r="AJ452" s="146">
        <v>9.0407301021056297E-5</v>
      </c>
    </row>
    <row r="453" spans="1:36" s="142" customFormat="1">
      <c r="A453" s="116">
        <v>1035</v>
      </c>
      <c r="B453" s="142">
        <v>9939</v>
      </c>
      <c r="C453" s="142" t="s">
        <v>3303</v>
      </c>
      <c r="D453" s="142" t="s">
        <v>3304</v>
      </c>
      <c r="E453" s="142" t="s">
        <v>35</v>
      </c>
      <c r="F453" s="142" t="s">
        <v>3305</v>
      </c>
      <c r="G453" s="142" t="s">
        <v>3306</v>
      </c>
      <c r="H453" s="142" t="s">
        <v>38</v>
      </c>
      <c r="I453" s="142" t="s">
        <v>1381</v>
      </c>
      <c r="J453" s="142" t="s">
        <v>39</v>
      </c>
      <c r="K453" s="142" t="s">
        <v>39</v>
      </c>
      <c r="L453" s="142" t="s">
        <v>40</v>
      </c>
      <c r="M453" s="142" t="s">
        <v>41</v>
      </c>
      <c r="N453" s="142" t="s">
        <v>1638</v>
      </c>
      <c r="O453" s="142" t="s">
        <v>45</v>
      </c>
      <c r="P453" s="142" t="s">
        <v>2895</v>
      </c>
      <c r="Q453" s="142" t="s">
        <v>238</v>
      </c>
      <c r="R453" s="142" t="s">
        <v>239</v>
      </c>
      <c r="S453" s="142" t="s">
        <v>46</v>
      </c>
      <c r="T453" s="142" t="s">
        <v>3307</v>
      </c>
      <c r="U453" s="142" t="s">
        <v>3308</v>
      </c>
      <c r="V453" s="146">
        <v>5.3699999999999998E-2</v>
      </c>
      <c r="W453" s="146">
        <v>5.552E-2</v>
      </c>
      <c r="X453" s="142" t="s">
        <v>283</v>
      </c>
      <c r="Z453" s="147">
        <v>552000</v>
      </c>
      <c r="AA453" s="148">
        <v>1</v>
      </c>
      <c r="AB453" s="174">
        <v>100.9</v>
      </c>
      <c r="AD453" s="147">
        <v>556.96799999999996</v>
      </c>
      <c r="AG453" s="142" t="s">
        <v>288</v>
      </c>
      <c r="AH453" s="146">
        <v>2.9160000000000002E-3</v>
      </c>
      <c r="AI453" s="146">
        <v>1.758683159872E-3</v>
      </c>
      <c r="AJ453" s="146">
        <v>1.4141724870488201E-4</v>
      </c>
    </row>
    <row r="454" spans="1:36" s="142" customFormat="1">
      <c r="A454" s="116">
        <v>1035</v>
      </c>
      <c r="B454" s="142">
        <v>9939</v>
      </c>
      <c r="C454" s="142" t="s">
        <v>2630</v>
      </c>
      <c r="D454" s="142" t="s">
        <v>2631</v>
      </c>
      <c r="E454" s="142" t="s">
        <v>35</v>
      </c>
      <c r="F454" s="142" t="s">
        <v>2632</v>
      </c>
      <c r="G454" s="142" t="s">
        <v>2633</v>
      </c>
      <c r="H454" s="142" t="s">
        <v>38</v>
      </c>
      <c r="I454" s="142" t="s">
        <v>2088</v>
      </c>
      <c r="J454" s="142" t="s">
        <v>39</v>
      </c>
      <c r="K454" s="142" t="s">
        <v>39</v>
      </c>
      <c r="L454" s="142" t="s">
        <v>40</v>
      </c>
      <c r="M454" s="142" t="s">
        <v>41</v>
      </c>
      <c r="N454" s="142" t="s">
        <v>1656</v>
      </c>
      <c r="O454" s="142" t="s">
        <v>45</v>
      </c>
      <c r="P454" s="142" t="s">
        <v>425</v>
      </c>
      <c r="Q454" s="142" t="s">
        <v>238</v>
      </c>
      <c r="R454" s="142" t="s">
        <v>239</v>
      </c>
      <c r="S454" s="142" t="s">
        <v>46</v>
      </c>
      <c r="T454" s="142" t="s">
        <v>2634</v>
      </c>
      <c r="U454" s="142" t="s">
        <v>2635</v>
      </c>
      <c r="V454" s="146">
        <v>5.0000000000000001E-3</v>
      </c>
      <c r="W454" s="146">
        <v>3.2649999999999998E-2</v>
      </c>
      <c r="X454" s="142" t="s">
        <v>283</v>
      </c>
      <c r="Z454" s="147">
        <v>256175</v>
      </c>
      <c r="AA454" s="148">
        <v>1</v>
      </c>
      <c r="AB454" s="174">
        <v>88.6</v>
      </c>
      <c r="AD454" s="147">
        <v>226.971</v>
      </c>
      <c r="AG454" s="142" t="s">
        <v>288</v>
      </c>
      <c r="AH454" s="146">
        <v>8.6200000000000003E-4</v>
      </c>
      <c r="AI454" s="146">
        <v>7.1668419624370703E-4</v>
      </c>
      <c r="AJ454" s="146">
        <v>5.7629202084604997E-5</v>
      </c>
    </row>
    <row r="455" spans="1:36" s="142" customFormat="1">
      <c r="A455" s="116">
        <v>1035</v>
      </c>
      <c r="B455" s="142">
        <v>9939</v>
      </c>
      <c r="C455" s="142" t="s">
        <v>2703</v>
      </c>
      <c r="D455" s="142" t="s">
        <v>2704</v>
      </c>
      <c r="E455" s="142" t="s">
        <v>35</v>
      </c>
      <c r="F455" s="142" t="s">
        <v>3309</v>
      </c>
      <c r="G455" s="142" t="s">
        <v>3310</v>
      </c>
      <c r="H455" s="142" t="s">
        <v>38</v>
      </c>
      <c r="I455" s="142" t="s">
        <v>1921</v>
      </c>
      <c r="J455" s="142" t="s">
        <v>39</v>
      </c>
      <c r="K455" s="142" t="s">
        <v>39</v>
      </c>
      <c r="L455" s="142" t="s">
        <v>40</v>
      </c>
      <c r="M455" s="142" t="s">
        <v>41</v>
      </c>
      <c r="N455" s="142" t="s">
        <v>52</v>
      </c>
      <c r="O455" s="142" t="s">
        <v>45</v>
      </c>
      <c r="P455" s="142" t="s">
        <v>559</v>
      </c>
      <c r="Q455" s="142" t="s">
        <v>247</v>
      </c>
      <c r="R455" s="142" t="s">
        <v>239</v>
      </c>
      <c r="S455" s="142" t="s">
        <v>46</v>
      </c>
      <c r="T455" s="142" t="s">
        <v>3311</v>
      </c>
      <c r="U455" s="142" t="s">
        <v>3312</v>
      </c>
      <c r="V455" s="146">
        <v>2.3699999999999999E-2</v>
      </c>
      <c r="W455" s="146">
        <v>2.418E-2</v>
      </c>
      <c r="X455" s="142" t="s">
        <v>283</v>
      </c>
      <c r="Z455" s="147">
        <v>176808</v>
      </c>
      <c r="AA455" s="148">
        <v>1</v>
      </c>
      <c r="AB455" s="174">
        <v>101.21</v>
      </c>
      <c r="AD455" s="147">
        <v>178.947</v>
      </c>
      <c r="AG455" s="142" t="s">
        <v>288</v>
      </c>
      <c r="AH455" s="146">
        <v>1.7699999999999999E-4</v>
      </c>
      <c r="AI455" s="146">
        <v>5.6504455925911201E-4</v>
      </c>
      <c r="AJ455" s="146">
        <v>4.5435726451092099E-5</v>
      </c>
    </row>
    <row r="456" spans="1:36" s="142" customFormat="1">
      <c r="A456" s="116">
        <v>1035</v>
      </c>
      <c r="B456" s="142">
        <v>9939</v>
      </c>
      <c r="C456" s="142" t="s">
        <v>3313</v>
      </c>
      <c r="D456" s="142" t="s">
        <v>3314</v>
      </c>
      <c r="E456" s="142" t="s">
        <v>340</v>
      </c>
      <c r="F456" s="142" t="s">
        <v>3315</v>
      </c>
      <c r="G456" s="142" t="s">
        <v>3316</v>
      </c>
      <c r="H456" s="142" t="s">
        <v>38</v>
      </c>
      <c r="I456" s="142" t="s">
        <v>1381</v>
      </c>
      <c r="J456" s="142" t="s">
        <v>39</v>
      </c>
      <c r="K456" s="142" t="s">
        <v>39</v>
      </c>
      <c r="L456" s="142" t="s">
        <v>40</v>
      </c>
      <c r="M456" s="142" t="s">
        <v>41</v>
      </c>
      <c r="N456" s="142" t="s">
        <v>67</v>
      </c>
      <c r="O456" s="142" t="s">
        <v>45</v>
      </c>
      <c r="P456" s="142" t="s">
        <v>2503</v>
      </c>
      <c r="Q456" s="142" t="s">
        <v>238</v>
      </c>
      <c r="R456" s="142" t="s">
        <v>239</v>
      </c>
      <c r="S456" s="142" t="s">
        <v>46</v>
      </c>
      <c r="T456" s="142" t="s">
        <v>3317</v>
      </c>
      <c r="U456" s="142" t="s">
        <v>3318</v>
      </c>
      <c r="V456" s="146">
        <v>6.2300000000000001E-2</v>
      </c>
      <c r="W456" s="146">
        <v>5.9049999999999998E-2</v>
      </c>
      <c r="X456" s="142" t="s">
        <v>283</v>
      </c>
      <c r="Z456" s="147">
        <v>252553</v>
      </c>
      <c r="AA456" s="148">
        <v>1</v>
      </c>
      <c r="AB456" s="174">
        <v>101.73</v>
      </c>
      <c r="AD456" s="147">
        <v>256.92200000000003</v>
      </c>
      <c r="AG456" s="142" t="s">
        <v>288</v>
      </c>
      <c r="AH456" s="146">
        <v>4.5899999999999999E-4</v>
      </c>
      <c r="AI456" s="146">
        <v>8.1125789690763704E-4</v>
      </c>
      <c r="AJ456" s="146">
        <v>6.5233955944137803E-5</v>
      </c>
    </row>
    <row r="457" spans="1:36" s="142" customFormat="1">
      <c r="A457" s="116">
        <v>1035</v>
      </c>
      <c r="B457" s="142">
        <v>9939</v>
      </c>
      <c r="C457" s="142" t="s">
        <v>3319</v>
      </c>
      <c r="D457" s="142" t="s">
        <v>3320</v>
      </c>
      <c r="E457" s="142" t="s">
        <v>340</v>
      </c>
      <c r="F457" s="142" t="s">
        <v>3321</v>
      </c>
      <c r="G457" s="142" t="s">
        <v>3322</v>
      </c>
      <c r="H457" s="142" t="s">
        <v>38</v>
      </c>
      <c r="I457" s="142" t="s">
        <v>1381</v>
      </c>
      <c r="J457" s="142" t="s">
        <v>39</v>
      </c>
      <c r="K457" s="142" t="s">
        <v>178</v>
      </c>
      <c r="L457" s="142" t="s">
        <v>40</v>
      </c>
      <c r="M457" s="142" t="s">
        <v>41</v>
      </c>
      <c r="N457" s="142" t="s">
        <v>276</v>
      </c>
      <c r="O457" s="142" t="s">
        <v>45</v>
      </c>
      <c r="P457" s="142" t="s">
        <v>306</v>
      </c>
      <c r="Q457" s="142" t="s">
        <v>306</v>
      </c>
      <c r="R457" s="142" t="s">
        <v>306</v>
      </c>
      <c r="S457" s="142" t="s">
        <v>46</v>
      </c>
      <c r="T457" s="142" t="s">
        <v>3323</v>
      </c>
      <c r="U457" s="142" t="s">
        <v>472</v>
      </c>
      <c r="V457" s="146">
        <v>7.6999999999999999E-2</v>
      </c>
      <c r="W457" s="146">
        <v>0.13794000000000001</v>
      </c>
      <c r="X457" s="142" t="s">
        <v>283</v>
      </c>
      <c r="Z457" s="147">
        <v>1853654</v>
      </c>
      <c r="AA457" s="148">
        <v>1</v>
      </c>
      <c r="AB457" s="174">
        <v>84.83</v>
      </c>
      <c r="AD457" s="147">
        <v>1572.4549999999999</v>
      </c>
      <c r="AG457" s="142" t="s">
        <v>288</v>
      </c>
      <c r="AH457" s="146">
        <v>6.3470000000000002E-3</v>
      </c>
      <c r="AI457" s="146">
        <v>4.96518575537394E-3</v>
      </c>
      <c r="AJ457" s="146">
        <v>3.9925492257784602E-4</v>
      </c>
    </row>
    <row r="458" spans="1:36" s="142" customFormat="1">
      <c r="A458" s="116">
        <v>1035</v>
      </c>
      <c r="B458" s="142">
        <v>9939</v>
      </c>
      <c r="C458" s="142" t="s">
        <v>2590</v>
      </c>
      <c r="D458" s="142" t="s">
        <v>2591</v>
      </c>
      <c r="E458" s="142" t="s">
        <v>35</v>
      </c>
      <c r="F458" s="142" t="s">
        <v>3324</v>
      </c>
      <c r="G458" s="142" t="s">
        <v>3325</v>
      </c>
      <c r="H458" s="142" t="s">
        <v>38</v>
      </c>
      <c r="I458" s="142" t="s">
        <v>1381</v>
      </c>
      <c r="J458" s="142" t="s">
        <v>39</v>
      </c>
      <c r="K458" s="142" t="s">
        <v>39</v>
      </c>
      <c r="L458" s="142" t="s">
        <v>40</v>
      </c>
      <c r="M458" s="142" t="s">
        <v>41</v>
      </c>
      <c r="N458" s="142" t="s">
        <v>74</v>
      </c>
      <c r="O458" s="142" t="s">
        <v>45</v>
      </c>
      <c r="P458" s="142" t="s">
        <v>306</v>
      </c>
      <c r="Q458" s="142" t="s">
        <v>306</v>
      </c>
      <c r="R458" s="142" t="s">
        <v>306</v>
      </c>
      <c r="S458" s="142" t="s">
        <v>46</v>
      </c>
      <c r="T458" s="142" t="s">
        <v>3326</v>
      </c>
      <c r="U458" s="142" t="s">
        <v>3137</v>
      </c>
      <c r="V458" s="146">
        <v>6.3200000000000006E-2</v>
      </c>
      <c r="W458" s="146">
        <v>6.0249999999999998E-2</v>
      </c>
      <c r="X458" s="142" t="s">
        <v>283</v>
      </c>
      <c r="Z458" s="147">
        <v>384408</v>
      </c>
      <c r="AA458" s="148">
        <v>1</v>
      </c>
      <c r="AB458" s="174">
        <v>101.52</v>
      </c>
      <c r="AD458" s="147">
        <v>390.25099999999998</v>
      </c>
      <c r="AG458" s="142" t="s">
        <v>288</v>
      </c>
      <c r="AH458" s="146">
        <v>1.108E-3</v>
      </c>
      <c r="AI458" s="146">
        <v>1.23225726547504E-3</v>
      </c>
      <c r="AJ458" s="146">
        <v>9.9086882820191794E-5</v>
      </c>
    </row>
    <row r="459" spans="1:36" s="142" customFormat="1">
      <c r="A459" s="116">
        <v>1035</v>
      </c>
      <c r="B459" s="142">
        <v>9939</v>
      </c>
      <c r="C459" s="142" t="s">
        <v>3331</v>
      </c>
      <c r="D459" s="142" t="s">
        <v>3332</v>
      </c>
      <c r="E459" s="142" t="s">
        <v>340</v>
      </c>
      <c r="F459" s="142" t="s">
        <v>3333</v>
      </c>
      <c r="G459" s="142" t="s">
        <v>3334</v>
      </c>
      <c r="H459" s="142" t="s">
        <v>38</v>
      </c>
      <c r="I459" s="142" t="s">
        <v>1381</v>
      </c>
      <c r="J459" s="142" t="s">
        <v>39</v>
      </c>
      <c r="K459" s="142" t="s">
        <v>178</v>
      </c>
      <c r="L459" s="142" t="s">
        <v>40</v>
      </c>
      <c r="M459" s="142" t="s">
        <v>41</v>
      </c>
      <c r="N459" s="142" t="s">
        <v>144</v>
      </c>
      <c r="O459" s="142" t="s">
        <v>45</v>
      </c>
      <c r="P459" s="142" t="s">
        <v>306</v>
      </c>
      <c r="Q459" s="142" t="s">
        <v>306</v>
      </c>
      <c r="R459" s="142" t="s">
        <v>306</v>
      </c>
      <c r="S459" s="142" t="s">
        <v>46</v>
      </c>
      <c r="T459" s="142" t="s">
        <v>3335</v>
      </c>
      <c r="U459" s="142" t="s">
        <v>3336</v>
      </c>
      <c r="V459" s="146">
        <v>7.7499999999999999E-2</v>
      </c>
      <c r="W459" s="146">
        <v>8.4089999999999998E-2</v>
      </c>
      <c r="X459" s="142" t="s">
        <v>283</v>
      </c>
      <c r="Z459" s="147">
        <v>760239</v>
      </c>
      <c r="AA459" s="148">
        <v>1</v>
      </c>
      <c r="AB459" s="174">
        <v>101</v>
      </c>
      <c r="AD459" s="147">
        <v>767.84100000000001</v>
      </c>
      <c r="AG459" s="142" t="s">
        <v>288</v>
      </c>
      <c r="AH459" s="146">
        <v>3.0730000000000002E-3</v>
      </c>
      <c r="AI459" s="146">
        <v>2.4245373559086099E-3</v>
      </c>
      <c r="AJ459" s="146">
        <v>1.94959166084106E-4</v>
      </c>
    </row>
    <row r="460" spans="1:36" s="142" customFormat="1">
      <c r="A460" s="116">
        <v>1035</v>
      </c>
      <c r="B460" s="142">
        <v>9939</v>
      </c>
      <c r="C460" s="142" t="s">
        <v>3337</v>
      </c>
      <c r="D460" s="142" t="s">
        <v>3338</v>
      </c>
      <c r="E460" s="142" t="s">
        <v>35</v>
      </c>
      <c r="F460" s="142" t="s">
        <v>3339</v>
      </c>
      <c r="G460" s="142" t="s">
        <v>3340</v>
      </c>
      <c r="H460" s="142" t="s">
        <v>38</v>
      </c>
      <c r="I460" s="142" t="s">
        <v>1381</v>
      </c>
      <c r="J460" s="142" t="s">
        <v>39</v>
      </c>
      <c r="K460" s="142" t="s">
        <v>39</v>
      </c>
      <c r="L460" s="142" t="s">
        <v>40</v>
      </c>
      <c r="M460" s="142" t="s">
        <v>41</v>
      </c>
      <c r="N460" s="142" t="s">
        <v>144</v>
      </c>
      <c r="O460" s="142" t="s">
        <v>45</v>
      </c>
      <c r="P460" s="142" t="s">
        <v>306</v>
      </c>
      <c r="Q460" s="142" t="s">
        <v>306</v>
      </c>
      <c r="R460" s="142" t="s">
        <v>306</v>
      </c>
      <c r="S460" s="142" t="s">
        <v>46</v>
      </c>
      <c r="T460" s="142" t="s">
        <v>3341</v>
      </c>
      <c r="U460" s="142" t="s">
        <v>3133</v>
      </c>
      <c r="V460" s="146">
        <v>4.9200000000000001E-2</v>
      </c>
      <c r="W460" s="146">
        <v>4.446E-2</v>
      </c>
      <c r="X460" s="142" t="s">
        <v>283</v>
      </c>
      <c r="Z460" s="147">
        <v>657900</v>
      </c>
      <c r="AA460" s="148">
        <v>1</v>
      </c>
      <c r="AB460" s="174">
        <v>101.87</v>
      </c>
      <c r="AD460" s="147">
        <v>670.20299999999997</v>
      </c>
      <c r="AG460" s="142" t="s">
        <v>288</v>
      </c>
      <c r="AH460" s="146">
        <v>2.0899999999999998E-3</v>
      </c>
      <c r="AI460" s="146">
        <v>2.1162333472501799E-3</v>
      </c>
      <c r="AJ460" s="146">
        <v>1.7016817151272801E-4</v>
      </c>
    </row>
    <row r="461" spans="1:36" s="142" customFormat="1">
      <c r="A461" s="116">
        <v>1035</v>
      </c>
      <c r="B461" s="142">
        <v>9939</v>
      </c>
      <c r="C461" s="142" t="s">
        <v>2897</v>
      </c>
      <c r="D461" s="142" t="s">
        <v>2898</v>
      </c>
      <c r="E461" s="142" t="s">
        <v>35</v>
      </c>
      <c r="F461" s="142" t="s">
        <v>3342</v>
      </c>
      <c r="G461" s="142" t="s">
        <v>3343</v>
      </c>
      <c r="H461" s="142" t="s">
        <v>38</v>
      </c>
      <c r="I461" s="142" t="s">
        <v>1921</v>
      </c>
      <c r="J461" s="142" t="s">
        <v>39</v>
      </c>
      <c r="K461" s="142" t="s">
        <v>39</v>
      </c>
      <c r="L461" s="142" t="s">
        <v>40</v>
      </c>
      <c r="M461" s="142" t="s">
        <v>41</v>
      </c>
      <c r="N461" s="142" t="s">
        <v>1641</v>
      </c>
      <c r="O461" s="142" t="s">
        <v>45</v>
      </c>
      <c r="P461" s="142" t="s">
        <v>246</v>
      </c>
      <c r="Q461" s="142" t="s">
        <v>247</v>
      </c>
      <c r="R461" s="142" t="s">
        <v>239</v>
      </c>
      <c r="S461" s="142" t="s">
        <v>46</v>
      </c>
      <c r="T461" s="142" t="s">
        <v>3344</v>
      </c>
      <c r="U461" s="142" t="s">
        <v>3345</v>
      </c>
      <c r="V461" s="146">
        <v>0</v>
      </c>
      <c r="W461" s="146">
        <v>2.102E-2</v>
      </c>
      <c r="X461" s="142" t="s">
        <v>283</v>
      </c>
      <c r="Z461" s="147">
        <v>1697420</v>
      </c>
      <c r="AA461" s="148">
        <v>1</v>
      </c>
      <c r="AB461" s="174">
        <v>101.96</v>
      </c>
      <c r="AD461" s="147">
        <v>1730.6890000000001</v>
      </c>
      <c r="AG461" s="142" t="s">
        <v>288</v>
      </c>
      <c r="AH461" s="146">
        <v>9.3000000000000005E-4</v>
      </c>
      <c r="AI461" s="146">
        <v>5.4648280673698204E-3</v>
      </c>
      <c r="AJ461" s="146">
        <v>4.3943159721214698E-4</v>
      </c>
    </row>
    <row r="462" spans="1:36" s="142" customFormat="1">
      <c r="A462" s="116">
        <v>1035</v>
      </c>
      <c r="B462" s="142">
        <v>9939</v>
      </c>
      <c r="C462" s="142" t="s">
        <v>2636</v>
      </c>
      <c r="D462" s="142" t="s">
        <v>2637</v>
      </c>
      <c r="E462" s="142" t="s">
        <v>35</v>
      </c>
      <c r="F462" s="142" t="s">
        <v>2638</v>
      </c>
      <c r="G462" s="142" t="s">
        <v>2639</v>
      </c>
      <c r="H462" s="142" t="s">
        <v>38</v>
      </c>
      <c r="I462" s="142" t="s">
        <v>2088</v>
      </c>
      <c r="J462" s="142" t="s">
        <v>39</v>
      </c>
      <c r="K462" s="142" t="s">
        <v>39</v>
      </c>
      <c r="L462" s="142" t="s">
        <v>40</v>
      </c>
      <c r="M462" s="142" t="s">
        <v>41</v>
      </c>
      <c r="N462" s="142" t="s">
        <v>106</v>
      </c>
      <c r="O462" s="142" t="s">
        <v>45</v>
      </c>
      <c r="P462" s="142" t="s">
        <v>306</v>
      </c>
      <c r="Q462" s="142" t="s">
        <v>306</v>
      </c>
      <c r="R462" s="142" t="s">
        <v>306</v>
      </c>
      <c r="S462" s="142" t="s">
        <v>46</v>
      </c>
      <c r="T462" s="142" t="s">
        <v>2640</v>
      </c>
      <c r="U462" s="142" t="s">
        <v>2641</v>
      </c>
      <c r="V462" s="146">
        <v>4.5999999999999999E-2</v>
      </c>
      <c r="W462" s="146">
        <v>3.8170000000000003E-2</v>
      </c>
      <c r="X462" s="142" t="s">
        <v>283</v>
      </c>
      <c r="Z462" s="147">
        <v>127867</v>
      </c>
      <c r="AA462" s="148">
        <v>1</v>
      </c>
      <c r="AB462" s="174">
        <v>104.6</v>
      </c>
      <c r="AD462" s="147">
        <v>133.749</v>
      </c>
      <c r="AG462" s="142" t="s">
        <v>288</v>
      </c>
      <c r="AH462" s="146">
        <v>6.7299999999999999E-4</v>
      </c>
      <c r="AI462" s="146">
        <v>4.2232571067836401E-4</v>
      </c>
      <c r="AJ462" s="146">
        <v>3.3959579203462201E-5</v>
      </c>
    </row>
    <row r="463" spans="1:36" s="142" customFormat="1">
      <c r="A463" s="116">
        <v>1035</v>
      </c>
      <c r="B463" s="142">
        <v>9939</v>
      </c>
      <c r="C463" s="142" t="s">
        <v>3032</v>
      </c>
      <c r="D463" s="142" t="s">
        <v>3033</v>
      </c>
      <c r="E463" s="142" t="s">
        <v>35</v>
      </c>
      <c r="F463" s="142" t="s">
        <v>3350</v>
      </c>
      <c r="G463" s="142" t="s">
        <v>3351</v>
      </c>
      <c r="H463" s="142" t="s">
        <v>38</v>
      </c>
      <c r="I463" s="142" t="s">
        <v>1921</v>
      </c>
      <c r="J463" s="142" t="s">
        <v>39</v>
      </c>
      <c r="K463" s="142" t="s">
        <v>39</v>
      </c>
      <c r="L463" s="142" t="s">
        <v>40</v>
      </c>
      <c r="M463" s="142" t="s">
        <v>41</v>
      </c>
      <c r="N463" s="142" t="s">
        <v>52</v>
      </c>
      <c r="O463" s="142" t="s">
        <v>45</v>
      </c>
      <c r="P463" s="142" t="s">
        <v>306</v>
      </c>
      <c r="Q463" s="142" t="s">
        <v>306</v>
      </c>
      <c r="R463" s="142" t="s">
        <v>306</v>
      </c>
      <c r="S463" s="142" t="s">
        <v>46</v>
      </c>
      <c r="T463" s="142" t="s">
        <v>3352</v>
      </c>
      <c r="U463" s="142" t="s">
        <v>3336</v>
      </c>
      <c r="V463" s="146">
        <v>5.0500000000000003E-2</v>
      </c>
      <c r="W463" s="146">
        <v>5.0709999999999998E-2</v>
      </c>
      <c r="X463" s="142" t="s">
        <v>283</v>
      </c>
      <c r="Z463" s="147">
        <v>399000</v>
      </c>
      <c r="AA463" s="148">
        <v>1</v>
      </c>
      <c r="AB463" s="174">
        <v>102</v>
      </c>
      <c r="AD463" s="147">
        <v>406.98</v>
      </c>
      <c r="AG463" s="142" t="s">
        <v>288</v>
      </c>
      <c r="AH463" s="146">
        <v>4.1349999999999998E-3</v>
      </c>
      <c r="AI463" s="146">
        <v>1.28508078095098E-3</v>
      </c>
      <c r="AJ463" s="146">
        <v>1.0333446782923399E-4</v>
      </c>
    </row>
    <row r="464" spans="1:36" s="142" customFormat="1">
      <c r="A464" s="116">
        <v>1035</v>
      </c>
      <c r="B464" s="142">
        <v>9939</v>
      </c>
      <c r="C464" s="142" t="s">
        <v>3353</v>
      </c>
      <c r="D464" s="142" t="s">
        <v>3354</v>
      </c>
      <c r="E464" s="142" t="s">
        <v>35</v>
      </c>
      <c r="F464" s="142" t="s">
        <v>3355</v>
      </c>
      <c r="G464" s="142" t="s">
        <v>3356</v>
      </c>
      <c r="H464" s="142" t="s">
        <v>38</v>
      </c>
      <c r="I464" s="142" t="s">
        <v>1921</v>
      </c>
      <c r="J464" s="142" t="s">
        <v>39</v>
      </c>
      <c r="K464" s="142" t="s">
        <v>39</v>
      </c>
      <c r="L464" s="142" t="s">
        <v>40</v>
      </c>
      <c r="M464" s="142" t="s">
        <v>41</v>
      </c>
      <c r="N464" s="142" t="s">
        <v>1644</v>
      </c>
      <c r="O464" s="142" t="s">
        <v>45</v>
      </c>
      <c r="P464" s="142" t="s">
        <v>246</v>
      </c>
      <c r="Q464" s="142" t="s">
        <v>247</v>
      </c>
      <c r="R464" s="142" t="s">
        <v>239</v>
      </c>
      <c r="S464" s="142" t="s">
        <v>46</v>
      </c>
      <c r="T464" s="142" t="s">
        <v>3357</v>
      </c>
      <c r="U464" s="142" t="s">
        <v>3358</v>
      </c>
      <c r="V464" s="146">
        <v>2.6800000000000001E-2</v>
      </c>
      <c r="W464" s="146">
        <v>2.4649999999999998E-2</v>
      </c>
      <c r="X464" s="142" t="s">
        <v>283</v>
      </c>
      <c r="Z464" s="147">
        <v>235369</v>
      </c>
      <c r="AA464" s="148">
        <v>1</v>
      </c>
      <c r="AB464" s="174">
        <v>103.2</v>
      </c>
      <c r="AD464" s="147">
        <v>242.90100000000001</v>
      </c>
      <c r="AG464" s="142" t="s">
        <v>288</v>
      </c>
      <c r="AH464" s="146">
        <v>2.9399999999999999E-4</v>
      </c>
      <c r="AI464" s="146">
        <v>7.6698402879321896E-4</v>
      </c>
      <c r="AJ464" s="146">
        <v>6.1673855545655795E-5</v>
      </c>
    </row>
    <row r="465" spans="1:36" s="142" customFormat="1">
      <c r="A465" s="116">
        <v>1035</v>
      </c>
      <c r="B465" s="142">
        <v>9939</v>
      </c>
      <c r="C465" s="142" t="s">
        <v>3359</v>
      </c>
      <c r="D465" s="142" t="s">
        <v>3360</v>
      </c>
      <c r="E465" s="142" t="s">
        <v>340</v>
      </c>
      <c r="F465" s="142" t="s">
        <v>3361</v>
      </c>
      <c r="G465" s="142" t="s">
        <v>3362</v>
      </c>
      <c r="H465" s="142" t="s">
        <v>38</v>
      </c>
      <c r="I465" s="142" t="s">
        <v>1381</v>
      </c>
      <c r="J465" s="142" t="s">
        <v>39</v>
      </c>
      <c r="K465" s="142" t="s">
        <v>178</v>
      </c>
      <c r="L465" s="142" t="s">
        <v>40</v>
      </c>
      <c r="M465" s="142" t="s">
        <v>41</v>
      </c>
      <c r="N465" s="142" t="s">
        <v>52</v>
      </c>
      <c r="O465" s="142" t="s">
        <v>45</v>
      </c>
      <c r="P465" s="142" t="s">
        <v>417</v>
      </c>
      <c r="Q465" s="142" t="s">
        <v>247</v>
      </c>
      <c r="R465" s="142" t="s">
        <v>239</v>
      </c>
      <c r="S465" s="142" t="s">
        <v>46</v>
      </c>
      <c r="T465" s="142" t="s">
        <v>3363</v>
      </c>
      <c r="U465" s="142" t="s">
        <v>3364</v>
      </c>
      <c r="V465" s="146">
        <v>6.8000000000000005E-2</v>
      </c>
      <c r="W465" s="146">
        <v>6.923E-2</v>
      </c>
      <c r="X465" s="142" t="s">
        <v>283</v>
      </c>
      <c r="Z465" s="147">
        <v>212000</v>
      </c>
      <c r="AA465" s="148">
        <v>1</v>
      </c>
      <c r="AB465" s="174">
        <v>101</v>
      </c>
      <c r="AD465" s="147">
        <v>214.12</v>
      </c>
      <c r="AG465" s="142" t="s">
        <v>288</v>
      </c>
      <c r="AH465" s="146">
        <v>1.6310000000000001E-3</v>
      </c>
      <c r="AI465" s="146">
        <v>6.7610569761959803E-4</v>
      </c>
      <c r="AJ465" s="146">
        <v>5.4366249573924103E-5</v>
      </c>
    </row>
    <row r="466" spans="1:36" s="142" customFormat="1">
      <c r="A466" s="116">
        <v>1035</v>
      </c>
      <c r="B466" s="142">
        <v>9939</v>
      </c>
      <c r="C466" s="142" t="s">
        <v>2914</v>
      </c>
      <c r="D466" s="142" t="s">
        <v>2915</v>
      </c>
      <c r="E466" s="142" t="s">
        <v>35</v>
      </c>
      <c r="F466" s="142" t="s">
        <v>3370</v>
      </c>
      <c r="G466" s="142" t="s">
        <v>3371</v>
      </c>
      <c r="H466" s="142" t="s">
        <v>38</v>
      </c>
      <c r="I466" s="142" t="s">
        <v>1381</v>
      </c>
      <c r="J466" s="142" t="s">
        <v>39</v>
      </c>
      <c r="K466" s="142" t="s">
        <v>39</v>
      </c>
      <c r="L466" s="142" t="s">
        <v>40</v>
      </c>
      <c r="M466" s="142" t="s">
        <v>41</v>
      </c>
      <c r="N466" s="142" t="s">
        <v>52</v>
      </c>
      <c r="O466" s="142" t="s">
        <v>45</v>
      </c>
      <c r="P466" s="142" t="s">
        <v>2895</v>
      </c>
      <c r="Q466" s="142" t="s">
        <v>238</v>
      </c>
      <c r="R466" s="142" t="s">
        <v>239</v>
      </c>
      <c r="S466" s="142" t="s">
        <v>46</v>
      </c>
      <c r="T466" s="142" t="s">
        <v>3372</v>
      </c>
      <c r="U466" s="142" t="s">
        <v>461</v>
      </c>
      <c r="V466" s="146">
        <v>5.1400000000000001E-2</v>
      </c>
      <c r="W466" s="146">
        <v>5.0700000000000002E-2</v>
      </c>
      <c r="X466" s="142" t="s">
        <v>283</v>
      </c>
      <c r="Z466" s="147">
        <v>334433</v>
      </c>
      <c r="AA466" s="148">
        <v>1</v>
      </c>
      <c r="AB466" s="174">
        <v>101.23</v>
      </c>
      <c r="AD466" s="147">
        <v>338.54700000000003</v>
      </c>
      <c r="AG466" s="142" t="s">
        <v>288</v>
      </c>
      <c r="AH466" s="146">
        <v>1.351E-3</v>
      </c>
      <c r="AI466" s="146">
        <v>1.0689951198875E-3</v>
      </c>
      <c r="AJ466" s="146">
        <v>8.5958831120233405E-5</v>
      </c>
    </row>
    <row r="467" spans="1:36" s="142" customFormat="1">
      <c r="A467" s="116">
        <v>1035</v>
      </c>
      <c r="B467" s="142">
        <v>9939</v>
      </c>
      <c r="C467" s="142" t="s">
        <v>133</v>
      </c>
      <c r="D467" s="142" t="s">
        <v>134</v>
      </c>
      <c r="E467" s="142" t="s">
        <v>35</v>
      </c>
      <c r="F467" s="142" t="s">
        <v>3373</v>
      </c>
      <c r="G467" s="142" t="s">
        <v>3374</v>
      </c>
      <c r="H467" s="142" t="s">
        <v>38</v>
      </c>
      <c r="I467" s="142" t="s">
        <v>1921</v>
      </c>
      <c r="J467" s="142" t="s">
        <v>39</v>
      </c>
      <c r="K467" s="142" t="s">
        <v>39</v>
      </c>
      <c r="L467" s="142" t="s">
        <v>40</v>
      </c>
      <c r="M467" s="142" t="s">
        <v>41</v>
      </c>
      <c r="N467" s="142" t="s">
        <v>52</v>
      </c>
      <c r="O467" s="142" t="s">
        <v>45</v>
      </c>
      <c r="P467" s="142" t="s">
        <v>2733</v>
      </c>
      <c r="Q467" s="142" t="s">
        <v>247</v>
      </c>
      <c r="R467" s="142" t="s">
        <v>239</v>
      </c>
      <c r="S467" s="142" t="s">
        <v>46</v>
      </c>
      <c r="T467" s="142" t="s">
        <v>3375</v>
      </c>
      <c r="U467" s="142" t="s">
        <v>3376</v>
      </c>
      <c r="V467" s="146">
        <v>5.0000000000000001E-3</v>
      </c>
      <c r="W467" s="146">
        <v>3.5119999999999998E-2</v>
      </c>
      <c r="X467" s="142" t="s">
        <v>283</v>
      </c>
      <c r="Z467" s="147">
        <v>448695</v>
      </c>
      <c r="AA467" s="148">
        <v>1</v>
      </c>
      <c r="AB467" s="174">
        <v>87.79</v>
      </c>
      <c r="AD467" s="147">
        <v>393.90899999999999</v>
      </c>
      <c r="AG467" s="142" t="s">
        <v>288</v>
      </c>
      <c r="AH467" s="146">
        <v>1.3569999999999999E-3</v>
      </c>
      <c r="AI467" s="146">
        <v>1.24380884297417E-3</v>
      </c>
      <c r="AJ467" s="146">
        <v>1.00015755254637E-4</v>
      </c>
    </row>
    <row r="468" spans="1:36" s="142" customFormat="1">
      <c r="A468" s="116">
        <v>1035</v>
      </c>
      <c r="B468" s="142">
        <v>9939</v>
      </c>
      <c r="C468" s="142" t="s">
        <v>3167</v>
      </c>
      <c r="D468" s="142" t="s">
        <v>3168</v>
      </c>
      <c r="E468" s="142" t="s">
        <v>35</v>
      </c>
      <c r="F468" s="142" t="s">
        <v>3377</v>
      </c>
      <c r="G468" s="142" t="s">
        <v>3378</v>
      </c>
      <c r="H468" s="142" t="s">
        <v>38</v>
      </c>
      <c r="I468" s="142" t="s">
        <v>1381</v>
      </c>
      <c r="J468" s="142" t="s">
        <v>39</v>
      </c>
      <c r="K468" s="142" t="s">
        <v>39</v>
      </c>
      <c r="L468" s="142" t="s">
        <v>40</v>
      </c>
      <c r="M468" s="142" t="s">
        <v>41</v>
      </c>
      <c r="N468" s="142" t="s">
        <v>125</v>
      </c>
      <c r="O468" s="142" t="s">
        <v>45</v>
      </c>
      <c r="P468" s="142" t="s">
        <v>559</v>
      </c>
      <c r="Q468" s="142" t="s">
        <v>247</v>
      </c>
      <c r="R468" s="142" t="s">
        <v>239</v>
      </c>
      <c r="S468" s="142" t="s">
        <v>46</v>
      </c>
      <c r="T468" s="142" t="s">
        <v>3379</v>
      </c>
      <c r="U468" s="142" t="s">
        <v>3380</v>
      </c>
      <c r="V468" s="146">
        <v>4.24E-2</v>
      </c>
      <c r="W468" s="146">
        <v>4.0500000000000001E-2</v>
      </c>
      <c r="X468" s="142" t="s">
        <v>283</v>
      </c>
      <c r="Z468" s="147">
        <v>97615</v>
      </c>
      <c r="AA468" s="148">
        <v>1</v>
      </c>
      <c r="AB468" s="174">
        <v>101.06</v>
      </c>
      <c r="AD468" s="147">
        <v>98.65</v>
      </c>
      <c r="AG468" s="142" t="s">
        <v>288</v>
      </c>
      <c r="AH468" s="146">
        <v>1.9000000000000001E-4</v>
      </c>
      <c r="AI468" s="146">
        <v>3.11496530377696E-4</v>
      </c>
      <c r="AJ468" s="146">
        <v>2.5047708030784101E-5</v>
      </c>
    </row>
    <row r="469" spans="1:36" s="142" customFormat="1">
      <c r="A469" s="116">
        <v>1035</v>
      </c>
      <c r="B469" s="142">
        <v>9939</v>
      </c>
      <c r="C469" s="142" t="s">
        <v>3381</v>
      </c>
      <c r="D469" s="142" t="s">
        <v>3382</v>
      </c>
      <c r="E469" s="142" t="s">
        <v>340</v>
      </c>
      <c r="F469" s="142" t="s">
        <v>3383</v>
      </c>
      <c r="G469" s="142" t="s">
        <v>3384</v>
      </c>
      <c r="H469" s="142" t="s">
        <v>38</v>
      </c>
      <c r="I469" s="142" t="s">
        <v>1381</v>
      </c>
      <c r="J469" s="142" t="s">
        <v>39</v>
      </c>
      <c r="K469" s="142" t="s">
        <v>178</v>
      </c>
      <c r="L469" s="142" t="s">
        <v>40</v>
      </c>
      <c r="M469" s="142" t="s">
        <v>41</v>
      </c>
      <c r="N469" s="142" t="s">
        <v>276</v>
      </c>
      <c r="O469" s="142" t="s">
        <v>45</v>
      </c>
      <c r="P469" s="142" t="s">
        <v>306</v>
      </c>
      <c r="Q469" s="142" t="s">
        <v>306</v>
      </c>
      <c r="R469" s="142" t="s">
        <v>306</v>
      </c>
      <c r="S469" s="142" t="s">
        <v>46</v>
      </c>
      <c r="T469" s="142" t="s">
        <v>3385</v>
      </c>
      <c r="U469" s="142" t="s">
        <v>2618</v>
      </c>
      <c r="V469" s="146">
        <v>7.4999999999999997E-2</v>
      </c>
      <c r="W469" s="146">
        <v>7.3660000000000003E-2</v>
      </c>
      <c r="X469" s="142" t="s">
        <v>283</v>
      </c>
      <c r="Z469" s="147">
        <v>1281000</v>
      </c>
      <c r="AA469" s="148">
        <v>1</v>
      </c>
      <c r="AB469" s="174">
        <v>101.39</v>
      </c>
      <c r="AD469" s="147">
        <v>1298.806</v>
      </c>
      <c r="AG469" s="142" t="s">
        <v>288</v>
      </c>
      <c r="AH469" s="146">
        <v>2.1350000000000002E-3</v>
      </c>
      <c r="AI469" s="146">
        <v>4.1011118489256001E-3</v>
      </c>
      <c r="AJ469" s="146">
        <v>3.29773985183473E-4</v>
      </c>
    </row>
    <row r="470" spans="1:36" s="142" customFormat="1">
      <c r="A470" s="116">
        <v>1035</v>
      </c>
      <c r="B470" s="142">
        <v>9939</v>
      </c>
      <c r="C470" s="142" t="s">
        <v>2938</v>
      </c>
      <c r="D470" s="142" t="s">
        <v>2939</v>
      </c>
      <c r="E470" s="142" t="s">
        <v>35</v>
      </c>
      <c r="F470" s="142" t="s">
        <v>3386</v>
      </c>
      <c r="G470" s="142" t="s">
        <v>3387</v>
      </c>
      <c r="H470" s="142" t="s">
        <v>38</v>
      </c>
      <c r="I470" s="142" t="s">
        <v>1381</v>
      </c>
      <c r="J470" s="142" t="s">
        <v>39</v>
      </c>
      <c r="K470" s="142" t="s">
        <v>39</v>
      </c>
      <c r="L470" s="142" t="s">
        <v>40</v>
      </c>
      <c r="M470" s="142" t="s">
        <v>41</v>
      </c>
      <c r="N470" s="142" t="s">
        <v>1641</v>
      </c>
      <c r="O470" s="142" t="s">
        <v>45</v>
      </c>
      <c r="P470" s="142" t="s">
        <v>246</v>
      </c>
      <c r="Q470" s="142" t="s">
        <v>247</v>
      </c>
      <c r="R470" s="142" t="s">
        <v>239</v>
      </c>
      <c r="S470" s="142" t="s">
        <v>46</v>
      </c>
      <c r="T470" s="142" t="s">
        <v>3388</v>
      </c>
      <c r="U470" s="142" t="s">
        <v>3389</v>
      </c>
      <c r="V470" s="146">
        <v>3.9600000000000003E-2</v>
      </c>
      <c r="W470" s="146">
        <v>3.8960000000000002E-2</v>
      </c>
      <c r="X470" s="142" t="s">
        <v>283</v>
      </c>
      <c r="Z470" s="147">
        <v>3513000</v>
      </c>
      <c r="AA470" s="148">
        <v>1</v>
      </c>
      <c r="AB470" s="174">
        <v>100.47</v>
      </c>
      <c r="AD470" s="147">
        <v>3529.511</v>
      </c>
      <c r="AG470" s="142" t="s">
        <v>288</v>
      </c>
      <c r="AH470" s="146">
        <v>1.1709999999999999E-3</v>
      </c>
      <c r="AI470" s="146">
        <v>1.1144790605835999E-2</v>
      </c>
      <c r="AJ470" s="146">
        <v>8.9616234511739E-4</v>
      </c>
    </row>
    <row r="471" spans="1:36" s="142" customFormat="1">
      <c r="A471" s="116">
        <v>1035</v>
      </c>
      <c r="B471" s="142">
        <v>9939</v>
      </c>
      <c r="C471" s="142" t="s">
        <v>2608</v>
      </c>
      <c r="D471" s="142" t="s">
        <v>2609</v>
      </c>
      <c r="E471" s="142" t="s">
        <v>35</v>
      </c>
      <c r="F471" s="142" t="s">
        <v>3390</v>
      </c>
      <c r="G471" s="142" t="s">
        <v>3391</v>
      </c>
      <c r="H471" s="142" t="s">
        <v>38</v>
      </c>
      <c r="I471" s="142" t="s">
        <v>1921</v>
      </c>
      <c r="J471" s="142" t="s">
        <v>39</v>
      </c>
      <c r="K471" s="142" t="s">
        <v>207</v>
      </c>
      <c r="L471" s="142" t="s">
        <v>40</v>
      </c>
      <c r="M471" s="142" t="s">
        <v>41</v>
      </c>
      <c r="N471" s="142" t="s">
        <v>276</v>
      </c>
      <c r="O471" s="142" t="s">
        <v>45</v>
      </c>
      <c r="P471" s="142" t="s">
        <v>2612</v>
      </c>
      <c r="Q471" s="142" t="s">
        <v>247</v>
      </c>
      <c r="R471" s="142" t="s">
        <v>239</v>
      </c>
      <c r="S471" s="142" t="s">
        <v>46</v>
      </c>
      <c r="T471" s="142" t="s">
        <v>3392</v>
      </c>
      <c r="U471" s="142" t="s">
        <v>3031</v>
      </c>
      <c r="V471" s="146">
        <v>1.7899999999999999E-2</v>
      </c>
      <c r="W471" s="146">
        <v>5.5390000000000002E-2</v>
      </c>
      <c r="X471" s="142" t="s">
        <v>283</v>
      </c>
      <c r="Z471" s="147">
        <v>650900</v>
      </c>
      <c r="AA471" s="148">
        <v>1</v>
      </c>
      <c r="AB471" s="174">
        <v>103.06</v>
      </c>
      <c r="AD471" s="147">
        <v>670.81799999999998</v>
      </c>
      <c r="AG471" s="142" t="s">
        <v>288</v>
      </c>
      <c r="AH471" s="146">
        <v>4.55E-4</v>
      </c>
      <c r="AI471" s="146">
        <v>2.1181746724134201E-3</v>
      </c>
      <c r="AJ471" s="146">
        <v>1.70324275164421E-4</v>
      </c>
    </row>
    <row r="472" spans="1:36" s="142" customFormat="1">
      <c r="A472" s="116">
        <v>1035</v>
      </c>
      <c r="B472" s="142">
        <v>9939</v>
      </c>
      <c r="C472" s="142" t="s">
        <v>2608</v>
      </c>
      <c r="D472" s="142" t="s">
        <v>2609</v>
      </c>
      <c r="E472" s="142" t="s">
        <v>35</v>
      </c>
      <c r="F472" s="142" t="s">
        <v>3393</v>
      </c>
      <c r="G472" s="142" t="s">
        <v>3394</v>
      </c>
      <c r="H472" s="142" t="s">
        <v>38</v>
      </c>
      <c r="I472" s="142" t="s">
        <v>1921</v>
      </c>
      <c r="J472" s="142" t="s">
        <v>39</v>
      </c>
      <c r="K472" s="142" t="s">
        <v>207</v>
      </c>
      <c r="L472" s="142" t="s">
        <v>40</v>
      </c>
      <c r="M472" s="142" t="s">
        <v>41</v>
      </c>
      <c r="N472" s="142" t="s">
        <v>276</v>
      </c>
      <c r="O472" s="142" t="s">
        <v>45</v>
      </c>
      <c r="P472" s="142" t="s">
        <v>417</v>
      </c>
      <c r="Q472" s="142" t="s">
        <v>247</v>
      </c>
      <c r="R472" s="142" t="s">
        <v>239</v>
      </c>
      <c r="S472" s="142" t="s">
        <v>46</v>
      </c>
      <c r="T472" s="142" t="s">
        <v>3395</v>
      </c>
      <c r="U472" s="142" t="s">
        <v>2744</v>
      </c>
      <c r="V472" s="146">
        <v>1.3299999999999999E-2</v>
      </c>
      <c r="W472" s="146">
        <v>2.4740000000000002E-2</v>
      </c>
      <c r="X472" s="142" t="s">
        <v>283</v>
      </c>
      <c r="Z472" s="147">
        <v>3080431.5</v>
      </c>
      <c r="AA472" s="148">
        <v>1</v>
      </c>
      <c r="AB472" s="174">
        <v>118.05</v>
      </c>
      <c r="AD472" s="147">
        <v>3636.4490000000001</v>
      </c>
      <c r="AG472" s="142" t="s">
        <v>288</v>
      </c>
      <c r="AH472" s="146">
        <v>1.0658000000000001E-2</v>
      </c>
      <c r="AI472" s="146">
        <v>1.14824591295108E-2</v>
      </c>
      <c r="AJ472" s="146">
        <v>9.2331456598462403E-4</v>
      </c>
    </row>
    <row r="473" spans="1:36" s="142" customFormat="1">
      <c r="A473" s="116">
        <v>1035</v>
      </c>
      <c r="B473" s="142">
        <v>9939</v>
      </c>
      <c r="C473" s="142" t="s">
        <v>2608</v>
      </c>
      <c r="D473" s="142" t="s">
        <v>2609</v>
      </c>
      <c r="E473" s="142" t="s">
        <v>35</v>
      </c>
      <c r="F473" s="142" t="s">
        <v>3396</v>
      </c>
      <c r="G473" s="142" t="s">
        <v>3397</v>
      </c>
      <c r="H473" s="142" t="s">
        <v>38</v>
      </c>
      <c r="I473" s="142" t="s">
        <v>1921</v>
      </c>
      <c r="J473" s="142" t="s">
        <v>39</v>
      </c>
      <c r="K473" s="142" t="s">
        <v>207</v>
      </c>
      <c r="L473" s="142" t="s">
        <v>40</v>
      </c>
      <c r="M473" s="142" t="s">
        <v>41</v>
      </c>
      <c r="N473" s="142" t="s">
        <v>276</v>
      </c>
      <c r="O473" s="142" t="s">
        <v>45</v>
      </c>
      <c r="P473" s="142" t="s">
        <v>2612</v>
      </c>
      <c r="Q473" s="142" t="s">
        <v>247</v>
      </c>
      <c r="R473" s="142" t="s">
        <v>239</v>
      </c>
      <c r="S473" s="142" t="s">
        <v>46</v>
      </c>
      <c r="T473" s="142" t="s">
        <v>3398</v>
      </c>
      <c r="U473" s="142" t="s">
        <v>3399</v>
      </c>
      <c r="V473" s="146">
        <v>1.7500000000000002E-2</v>
      </c>
      <c r="W473" s="146">
        <v>4.564E-2</v>
      </c>
      <c r="X473" s="142" t="s">
        <v>283</v>
      </c>
      <c r="Z473" s="147">
        <v>45765</v>
      </c>
      <c r="AA473" s="148">
        <v>1</v>
      </c>
      <c r="AB473" s="174">
        <v>111.68</v>
      </c>
      <c r="AD473" s="147">
        <v>51.11</v>
      </c>
      <c r="AG473" s="142" t="s">
        <v>288</v>
      </c>
      <c r="AH473" s="146">
        <v>2.6999999999999999E-5</v>
      </c>
      <c r="AI473" s="146">
        <v>1.6138613952243201E-4</v>
      </c>
      <c r="AJ473" s="146">
        <v>1.2977200413988E-5</v>
      </c>
    </row>
    <row r="474" spans="1:36" s="142" customFormat="1">
      <c r="A474" s="116">
        <v>1035</v>
      </c>
      <c r="B474" s="142">
        <v>9939</v>
      </c>
      <c r="C474" s="142" t="s">
        <v>3794</v>
      </c>
      <c r="D474" s="142" t="s">
        <v>3795</v>
      </c>
      <c r="E474" s="142" t="s">
        <v>35</v>
      </c>
      <c r="F474" s="142" t="s">
        <v>3796</v>
      </c>
      <c r="G474" s="142" t="s">
        <v>3797</v>
      </c>
      <c r="H474" s="142" t="s">
        <v>38</v>
      </c>
      <c r="I474" s="142" t="s">
        <v>1921</v>
      </c>
      <c r="J474" s="142" t="s">
        <v>39</v>
      </c>
      <c r="K474" s="142" t="s">
        <v>39</v>
      </c>
      <c r="L474" s="142" t="s">
        <v>40</v>
      </c>
      <c r="M474" s="142" t="s">
        <v>41</v>
      </c>
      <c r="N474" s="142" t="s">
        <v>388</v>
      </c>
      <c r="O474" s="142" t="s">
        <v>45</v>
      </c>
      <c r="P474" s="142" t="s">
        <v>559</v>
      </c>
      <c r="Q474" s="142" t="s">
        <v>247</v>
      </c>
      <c r="R474" s="142" t="s">
        <v>239</v>
      </c>
      <c r="S474" s="142" t="s">
        <v>46</v>
      </c>
      <c r="T474" s="142" t="s">
        <v>489</v>
      </c>
      <c r="U474" s="142" t="s">
        <v>3798</v>
      </c>
      <c r="V474" s="146">
        <v>1.7999999999999999E-2</v>
      </c>
      <c r="W474" s="146">
        <v>7.757E-2</v>
      </c>
      <c r="X474" s="142" t="s">
        <v>283</v>
      </c>
      <c r="Z474" s="147">
        <v>0.13</v>
      </c>
      <c r="AA474" s="148">
        <v>1</v>
      </c>
      <c r="AB474" s="174">
        <v>120.4</v>
      </c>
      <c r="AD474" s="147">
        <v>0</v>
      </c>
      <c r="AG474" s="142" t="s">
        <v>288</v>
      </c>
      <c r="AH474" s="146">
        <v>0</v>
      </c>
      <c r="AI474" s="146">
        <v>4.9422783388482801E-10</v>
      </c>
      <c r="AJ474" s="146">
        <v>3.9741291721047096E-11</v>
      </c>
    </row>
    <row r="475" spans="1:36" s="142" customFormat="1">
      <c r="A475" s="116">
        <v>1035</v>
      </c>
      <c r="B475" s="142">
        <v>9939</v>
      </c>
      <c r="C475" s="142" t="s">
        <v>2938</v>
      </c>
      <c r="D475" s="142" t="s">
        <v>2939</v>
      </c>
      <c r="E475" s="142" t="s">
        <v>35</v>
      </c>
      <c r="F475" s="142" t="s">
        <v>3406</v>
      </c>
      <c r="G475" s="142" t="s">
        <v>3407</v>
      </c>
      <c r="H475" s="142" t="s">
        <v>38</v>
      </c>
      <c r="I475" s="142" t="s">
        <v>1921</v>
      </c>
      <c r="J475" s="142" t="s">
        <v>39</v>
      </c>
      <c r="K475" s="142" t="s">
        <v>39</v>
      </c>
      <c r="L475" s="142" t="s">
        <v>40</v>
      </c>
      <c r="M475" s="142" t="s">
        <v>41</v>
      </c>
      <c r="N475" s="142" t="s">
        <v>1641</v>
      </c>
      <c r="O475" s="142" t="s">
        <v>45</v>
      </c>
      <c r="P475" s="142" t="s">
        <v>246</v>
      </c>
      <c r="Q475" s="142" t="s">
        <v>247</v>
      </c>
      <c r="R475" s="142" t="s">
        <v>239</v>
      </c>
      <c r="S475" s="142" t="s">
        <v>46</v>
      </c>
      <c r="T475" s="142" t="s">
        <v>3408</v>
      </c>
      <c r="U475" s="142" t="s">
        <v>3409</v>
      </c>
      <c r="V475" s="146">
        <v>2.2013000000000001E-2</v>
      </c>
      <c r="W475" s="146">
        <v>2.2040000000000001E-2</v>
      </c>
      <c r="X475" s="142" t="s">
        <v>283</v>
      </c>
      <c r="Z475" s="147">
        <v>2252857</v>
      </c>
      <c r="AA475" s="148">
        <v>1</v>
      </c>
      <c r="AB475" s="174">
        <v>125.77</v>
      </c>
      <c r="AD475" s="147">
        <v>2833.4180000000001</v>
      </c>
      <c r="AG475" s="142" t="s">
        <v>288</v>
      </c>
      <c r="AH475" s="146">
        <v>3.2100000000000002E-3</v>
      </c>
      <c r="AI475" s="146">
        <v>8.9468065655736694E-3</v>
      </c>
      <c r="AJ475" s="146">
        <v>7.1942052898845798E-4</v>
      </c>
    </row>
    <row r="476" spans="1:36" s="142" customFormat="1">
      <c r="A476" s="116">
        <v>1035</v>
      </c>
      <c r="B476" s="142">
        <v>9939</v>
      </c>
      <c r="C476" s="142" t="s">
        <v>2938</v>
      </c>
      <c r="D476" s="142" t="s">
        <v>2939</v>
      </c>
      <c r="E476" s="142" t="s">
        <v>35</v>
      </c>
      <c r="F476" s="142" t="s">
        <v>3410</v>
      </c>
      <c r="G476" s="142" t="s">
        <v>3411</v>
      </c>
      <c r="H476" s="142" t="s">
        <v>38</v>
      </c>
      <c r="I476" s="142" t="s">
        <v>1921</v>
      </c>
      <c r="J476" s="142" t="s">
        <v>39</v>
      </c>
      <c r="K476" s="142" t="s">
        <v>39</v>
      </c>
      <c r="L476" s="142" t="s">
        <v>40</v>
      </c>
      <c r="M476" s="142" t="s">
        <v>41</v>
      </c>
      <c r="N476" s="142" t="s">
        <v>1641</v>
      </c>
      <c r="O476" s="142" t="s">
        <v>45</v>
      </c>
      <c r="P476" s="142" t="s">
        <v>246</v>
      </c>
      <c r="Q476" s="142" t="s">
        <v>247</v>
      </c>
      <c r="R476" s="142" t="s">
        <v>239</v>
      </c>
      <c r="S476" s="142" t="s">
        <v>46</v>
      </c>
      <c r="T476" s="142" t="s">
        <v>2858</v>
      </c>
      <c r="U476" s="142" t="s">
        <v>3412</v>
      </c>
      <c r="V476" s="146">
        <v>1.2200000000000001E-2</v>
      </c>
      <c r="W476" s="146">
        <v>2.1930000000000002E-2</v>
      </c>
      <c r="X476" s="142" t="s">
        <v>283</v>
      </c>
      <c r="Z476" s="147">
        <v>983865</v>
      </c>
      <c r="AA476" s="148">
        <v>1</v>
      </c>
      <c r="AB476" s="174">
        <v>120.2</v>
      </c>
      <c r="AD476" s="147">
        <v>1182.606</v>
      </c>
      <c r="AG476" s="142" t="s">
        <v>288</v>
      </c>
      <c r="AH476" s="146">
        <v>3.2600000000000001E-4</v>
      </c>
      <c r="AI476" s="146">
        <v>3.7341979828628001E-3</v>
      </c>
      <c r="AJ476" s="146">
        <v>3.0027012079550099E-4</v>
      </c>
    </row>
    <row r="477" spans="1:36" s="142" customFormat="1">
      <c r="A477" s="116">
        <v>1035</v>
      </c>
      <c r="B477" s="142">
        <v>9939</v>
      </c>
      <c r="C477" s="142" t="s">
        <v>2938</v>
      </c>
      <c r="D477" s="142" t="s">
        <v>2939</v>
      </c>
      <c r="E477" s="142" t="s">
        <v>35</v>
      </c>
      <c r="F477" s="142" t="s">
        <v>3413</v>
      </c>
      <c r="G477" s="142" t="s">
        <v>3414</v>
      </c>
      <c r="H477" s="142" t="s">
        <v>38</v>
      </c>
      <c r="I477" s="142" t="s">
        <v>1921</v>
      </c>
      <c r="J477" s="142" t="s">
        <v>39</v>
      </c>
      <c r="K477" s="142" t="s">
        <v>39</v>
      </c>
      <c r="L477" s="142" t="s">
        <v>40</v>
      </c>
      <c r="M477" s="142" t="s">
        <v>41</v>
      </c>
      <c r="N477" s="142" t="s">
        <v>1641</v>
      </c>
      <c r="O477" s="142" t="s">
        <v>45</v>
      </c>
      <c r="P477" s="142" t="s">
        <v>246</v>
      </c>
      <c r="Q477" s="142" t="s">
        <v>247</v>
      </c>
      <c r="R477" s="142" t="s">
        <v>239</v>
      </c>
      <c r="S477" s="142" t="s">
        <v>46</v>
      </c>
      <c r="T477" s="142" t="s">
        <v>3302</v>
      </c>
      <c r="U477" s="142" t="s">
        <v>3193</v>
      </c>
      <c r="V477" s="146">
        <v>2E-3</v>
      </c>
      <c r="W477" s="146">
        <v>2.2239999999999999E-2</v>
      </c>
      <c r="X477" s="142" t="s">
        <v>283</v>
      </c>
      <c r="Z477" s="147">
        <v>8911146</v>
      </c>
      <c r="AA477" s="148">
        <v>1</v>
      </c>
      <c r="AB477" s="174">
        <v>110.28</v>
      </c>
      <c r="AC477" s="147">
        <v>21.286000000000001</v>
      </c>
      <c r="AD477" s="147">
        <v>9848.4979999999996</v>
      </c>
      <c r="AG477" s="142" t="s">
        <v>288</v>
      </c>
      <c r="AH477" s="146">
        <v>2.5769999999999999E-3</v>
      </c>
      <c r="AI477" s="146">
        <v>3.1097634101967302E-2</v>
      </c>
      <c r="AJ477" s="146">
        <v>2.5005879150235399E-3</v>
      </c>
    </row>
    <row r="478" spans="1:36" s="142" customFormat="1">
      <c r="A478" s="116">
        <v>1035</v>
      </c>
      <c r="B478" s="142">
        <v>9939</v>
      </c>
      <c r="C478" s="142" t="s">
        <v>2938</v>
      </c>
      <c r="D478" s="142" t="s">
        <v>2939</v>
      </c>
      <c r="E478" s="142" t="s">
        <v>35</v>
      </c>
      <c r="F478" s="142" t="s">
        <v>3415</v>
      </c>
      <c r="G478" s="142" t="s">
        <v>3416</v>
      </c>
      <c r="H478" s="142" t="s">
        <v>38</v>
      </c>
      <c r="I478" s="142" t="s">
        <v>1921</v>
      </c>
      <c r="J478" s="142" t="s">
        <v>39</v>
      </c>
      <c r="K478" s="142" t="s">
        <v>39</v>
      </c>
      <c r="L478" s="142" t="s">
        <v>40</v>
      </c>
      <c r="M478" s="142" t="s">
        <v>41</v>
      </c>
      <c r="N478" s="142" t="s">
        <v>1641</v>
      </c>
      <c r="O478" s="142" t="s">
        <v>45</v>
      </c>
      <c r="P478" s="142" t="s">
        <v>237</v>
      </c>
      <c r="Q478" s="142" t="s">
        <v>238</v>
      </c>
      <c r="R478" s="142" t="s">
        <v>239</v>
      </c>
      <c r="S478" s="142" t="s">
        <v>46</v>
      </c>
      <c r="T478" s="142" t="s">
        <v>3417</v>
      </c>
      <c r="U478" s="142" t="s">
        <v>3418</v>
      </c>
      <c r="V478" s="146">
        <v>5.0000000000000001E-3</v>
      </c>
      <c r="W478" s="146">
        <v>2.9499999999999998E-2</v>
      </c>
      <c r="X478" s="142" t="s">
        <v>283</v>
      </c>
      <c r="Z478" s="147">
        <v>4526774</v>
      </c>
      <c r="AA478" s="148">
        <v>1</v>
      </c>
      <c r="AB478" s="174">
        <v>117.27</v>
      </c>
      <c r="AD478" s="147">
        <v>5308.5479999999998</v>
      </c>
      <c r="AG478" s="142" t="s">
        <v>288</v>
      </c>
      <c r="AH478" s="146">
        <v>5.9309999999999996E-3</v>
      </c>
      <c r="AI478" s="146">
        <v>1.6762280314114301E-2</v>
      </c>
      <c r="AJ478" s="146">
        <v>1.3478695981910601E-3</v>
      </c>
    </row>
    <row r="479" spans="1:36" s="142" customFormat="1">
      <c r="A479" s="116">
        <v>1035</v>
      </c>
      <c r="B479" s="142">
        <v>9939</v>
      </c>
      <c r="C479" s="142" t="s">
        <v>2938</v>
      </c>
      <c r="D479" s="142" t="s">
        <v>2939</v>
      </c>
      <c r="E479" s="142" t="s">
        <v>35</v>
      </c>
      <c r="F479" s="142" t="s">
        <v>3419</v>
      </c>
      <c r="G479" s="142" t="s">
        <v>3420</v>
      </c>
      <c r="H479" s="142" t="s">
        <v>38</v>
      </c>
      <c r="I479" s="142" t="s">
        <v>1921</v>
      </c>
      <c r="J479" s="142" t="s">
        <v>39</v>
      </c>
      <c r="K479" s="142" t="s">
        <v>39</v>
      </c>
      <c r="L479" s="142" t="s">
        <v>40</v>
      </c>
      <c r="M479" s="142" t="s">
        <v>41</v>
      </c>
      <c r="N479" s="142" t="s">
        <v>1641</v>
      </c>
      <c r="O479" s="142" t="s">
        <v>45</v>
      </c>
      <c r="P479" s="142" t="s">
        <v>246</v>
      </c>
      <c r="Q479" s="142" t="s">
        <v>247</v>
      </c>
      <c r="R479" s="142" t="s">
        <v>239</v>
      </c>
      <c r="S479" s="142" t="s">
        <v>46</v>
      </c>
      <c r="T479" s="142" t="s">
        <v>3421</v>
      </c>
      <c r="U479" s="142" t="s">
        <v>119</v>
      </c>
      <c r="V479" s="146">
        <v>1E-3</v>
      </c>
      <c r="W479" s="146">
        <v>2.1420000000000002E-2</v>
      </c>
      <c r="X479" s="142" t="s">
        <v>283</v>
      </c>
      <c r="Z479" s="147">
        <v>2025767</v>
      </c>
      <c r="AA479" s="148">
        <v>1</v>
      </c>
      <c r="AB479" s="174">
        <v>111.29</v>
      </c>
      <c r="AD479" s="147">
        <v>2254.4760000000001</v>
      </c>
      <c r="AG479" s="142" t="s">
        <v>288</v>
      </c>
      <c r="AH479" s="146">
        <v>5.9999999999999995E-4</v>
      </c>
      <c r="AI479" s="146">
        <v>7.11873777556234E-3</v>
      </c>
      <c r="AJ479" s="146">
        <v>5.72423921171117E-4</v>
      </c>
    </row>
    <row r="480" spans="1:36" s="142" customFormat="1">
      <c r="A480" s="116">
        <v>1035</v>
      </c>
      <c r="B480" s="142">
        <v>9939</v>
      </c>
      <c r="C480" s="142" t="s">
        <v>2938</v>
      </c>
      <c r="D480" s="142" t="s">
        <v>2939</v>
      </c>
      <c r="E480" s="142" t="s">
        <v>35</v>
      </c>
      <c r="F480" s="142" t="s">
        <v>3422</v>
      </c>
      <c r="G480" s="142" t="s">
        <v>3423</v>
      </c>
      <c r="H480" s="142" t="s">
        <v>38</v>
      </c>
      <c r="I480" s="142" t="s">
        <v>1381</v>
      </c>
      <c r="J480" s="142" t="s">
        <v>39</v>
      </c>
      <c r="K480" s="142" t="s">
        <v>39</v>
      </c>
      <c r="L480" s="142" t="s">
        <v>40</v>
      </c>
      <c r="M480" s="142" t="s">
        <v>41</v>
      </c>
      <c r="N480" s="142" t="s">
        <v>1641</v>
      </c>
      <c r="O480" s="142" t="s">
        <v>45</v>
      </c>
      <c r="P480" s="142" t="s">
        <v>246</v>
      </c>
      <c r="Q480" s="142" t="s">
        <v>247</v>
      </c>
      <c r="R480" s="142" t="s">
        <v>239</v>
      </c>
      <c r="S480" s="142" t="s">
        <v>46</v>
      </c>
      <c r="T480" s="142" t="s">
        <v>3424</v>
      </c>
      <c r="U480" s="142" t="s">
        <v>3425</v>
      </c>
      <c r="V480" s="146">
        <v>2.7400000000000001E-2</v>
      </c>
      <c r="W480" s="146">
        <v>3.6920000000000001E-2</v>
      </c>
      <c r="X480" s="142" t="s">
        <v>283</v>
      </c>
      <c r="Z480" s="147">
        <v>0.21</v>
      </c>
      <c r="AA480" s="148">
        <v>1</v>
      </c>
      <c r="AB480" s="174">
        <v>98.15</v>
      </c>
      <c r="AD480" s="147">
        <v>0</v>
      </c>
      <c r="AG480" s="142" t="s">
        <v>288</v>
      </c>
      <c r="AH480" s="146">
        <v>0</v>
      </c>
      <c r="AI480" s="146">
        <v>6.50829095202986E-10</v>
      </c>
      <c r="AJ480" s="146">
        <v>5.2333735900099795E-11</v>
      </c>
    </row>
    <row r="481" spans="1:36" s="142" customFormat="1">
      <c r="A481" s="116">
        <v>1035</v>
      </c>
      <c r="B481" s="142">
        <v>9939</v>
      </c>
      <c r="C481" s="142" t="s">
        <v>2938</v>
      </c>
      <c r="D481" s="142" t="s">
        <v>2939</v>
      </c>
      <c r="E481" s="142" t="s">
        <v>35</v>
      </c>
      <c r="F481" s="142" t="s">
        <v>3426</v>
      </c>
      <c r="G481" s="142" t="s">
        <v>3427</v>
      </c>
      <c r="H481" s="142" t="s">
        <v>38</v>
      </c>
      <c r="I481" s="142" t="s">
        <v>1921</v>
      </c>
      <c r="J481" s="142" t="s">
        <v>39</v>
      </c>
      <c r="K481" s="142" t="s">
        <v>39</v>
      </c>
      <c r="L481" s="142" t="s">
        <v>40</v>
      </c>
      <c r="M481" s="142" t="s">
        <v>41</v>
      </c>
      <c r="N481" s="142" t="s">
        <v>1641</v>
      </c>
      <c r="O481" s="142" t="s">
        <v>45</v>
      </c>
      <c r="P481" s="142" t="s">
        <v>246</v>
      </c>
      <c r="Q481" s="142" t="s">
        <v>247</v>
      </c>
      <c r="R481" s="142" t="s">
        <v>239</v>
      </c>
      <c r="S481" s="142" t="s">
        <v>46</v>
      </c>
      <c r="T481" s="142" t="s">
        <v>3428</v>
      </c>
      <c r="U481" s="142" t="s">
        <v>3425</v>
      </c>
      <c r="V481" s="146">
        <v>1E-3</v>
      </c>
      <c r="W481" s="146">
        <v>2.1430000000000001E-2</v>
      </c>
      <c r="X481" s="142" t="s">
        <v>283</v>
      </c>
      <c r="Z481" s="147">
        <v>6384112.71</v>
      </c>
      <c r="AA481" s="148">
        <v>1</v>
      </c>
      <c r="AB481" s="174">
        <v>108.95</v>
      </c>
      <c r="AD481" s="147">
        <v>6955.491</v>
      </c>
      <c r="AG481" s="142" t="s">
        <v>288</v>
      </c>
      <c r="AH481" s="146">
        <v>3.434E-3</v>
      </c>
      <c r="AI481" s="146">
        <v>2.1962670268825198E-2</v>
      </c>
      <c r="AJ481" s="146">
        <v>1.7660374958362801E-3</v>
      </c>
    </row>
    <row r="482" spans="1:36" s="142" customFormat="1">
      <c r="A482" s="116">
        <v>1035</v>
      </c>
      <c r="B482" s="142">
        <v>9939</v>
      </c>
      <c r="C482" s="142" t="s">
        <v>3799</v>
      </c>
      <c r="D482" s="142" t="s">
        <v>3800</v>
      </c>
      <c r="E482" s="142" t="s">
        <v>63</v>
      </c>
      <c r="F482" s="142" t="s">
        <v>3801</v>
      </c>
      <c r="G482" s="142" t="s">
        <v>3802</v>
      </c>
      <c r="H482" s="142" t="s">
        <v>38</v>
      </c>
      <c r="I482" s="142" t="s">
        <v>522</v>
      </c>
      <c r="J482" s="142" t="s">
        <v>39</v>
      </c>
      <c r="K482" s="142" t="s">
        <v>39</v>
      </c>
      <c r="L482" s="142" t="s">
        <v>40</v>
      </c>
      <c r="M482" s="142" t="s">
        <v>41</v>
      </c>
      <c r="N482" s="142" t="s">
        <v>67</v>
      </c>
      <c r="O482" s="142" t="s">
        <v>45</v>
      </c>
      <c r="P482" s="142" t="s">
        <v>559</v>
      </c>
      <c r="Q482" s="142" t="s">
        <v>247</v>
      </c>
      <c r="R482" s="142" t="s">
        <v>239</v>
      </c>
      <c r="S482" s="142" t="s">
        <v>46</v>
      </c>
      <c r="T482" s="142" t="s">
        <v>3803</v>
      </c>
      <c r="U482" s="142" t="s">
        <v>3804</v>
      </c>
      <c r="V482" s="146">
        <v>3.7699999999999997E-2</v>
      </c>
      <c r="W482" s="146">
        <v>5.0959999999999998E-2</v>
      </c>
      <c r="X482" s="142" t="s">
        <v>283</v>
      </c>
      <c r="Z482" s="147">
        <v>340316.85</v>
      </c>
      <c r="AA482" s="148">
        <v>1</v>
      </c>
      <c r="AB482" s="174">
        <v>85.66</v>
      </c>
      <c r="AD482" s="147">
        <v>291.51499999999999</v>
      </c>
      <c r="AG482" s="142" t="s">
        <v>288</v>
      </c>
      <c r="AH482" s="146">
        <v>2.0409999999999998E-3</v>
      </c>
      <c r="AI482" s="146">
        <v>9.2048959533563097E-4</v>
      </c>
      <c r="AJ482" s="146">
        <v>7.4017372204388194E-5</v>
      </c>
    </row>
    <row r="483" spans="1:36" s="142" customFormat="1">
      <c r="A483" s="116">
        <v>1035</v>
      </c>
      <c r="B483" s="142">
        <v>9939</v>
      </c>
      <c r="C483" s="142" t="s">
        <v>3805</v>
      </c>
      <c r="D483" s="142" t="s">
        <v>3806</v>
      </c>
      <c r="E483" s="142" t="s">
        <v>35</v>
      </c>
      <c r="F483" s="142" t="s">
        <v>3807</v>
      </c>
      <c r="G483" s="142" t="s">
        <v>3808</v>
      </c>
      <c r="H483" s="142" t="s">
        <v>38</v>
      </c>
      <c r="I483" s="142" t="s">
        <v>1381</v>
      </c>
      <c r="J483" s="142" t="s">
        <v>39</v>
      </c>
      <c r="K483" s="142" t="s">
        <v>39</v>
      </c>
      <c r="L483" s="142" t="s">
        <v>40</v>
      </c>
      <c r="M483" s="142" t="s">
        <v>41</v>
      </c>
      <c r="N483" s="142" t="s">
        <v>52</v>
      </c>
      <c r="O483" s="142" t="s">
        <v>45</v>
      </c>
      <c r="P483" s="142" t="s">
        <v>2612</v>
      </c>
      <c r="Q483" s="142" t="s">
        <v>247</v>
      </c>
      <c r="R483" s="142" t="s">
        <v>239</v>
      </c>
      <c r="S483" s="142" t="s">
        <v>46</v>
      </c>
      <c r="T483" s="142" t="s">
        <v>3809</v>
      </c>
      <c r="U483" s="142" t="s">
        <v>3810</v>
      </c>
      <c r="V483" s="146">
        <v>3.1300000000000001E-2</v>
      </c>
      <c r="W483" s="146">
        <v>4.4510000000000001E-2</v>
      </c>
      <c r="X483" s="142" t="s">
        <v>283</v>
      </c>
      <c r="Z483" s="147">
        <v>626484.69999999995</v>
      </c>
      <c r="AA483" s="148">
        <v>1</v>
      </c>
      <c r="AB483" s="174">
        <v>99.82</v>
      </c>
      <c r="AD483" s="147">
        <v>625.35699999999997</v>
      </c>
      <c r="AG483" s="142" t="s">
        <v>288</v>
      </c>
      <c r="AH483" s="146">
        <v>9.7649999999999994E-3</v>
      </c>
      <c r="AI483" s="146">
        <v>1.9746284763975802E-3</v>
      </c>
      <c r="AJ483" s="146">
        <v>1.58781600187031E-4</v>
      </c>
    </row>
    <row r="484" spans="1:36" s="142" customFormat="1">
      <c r="A484" s="116">
        <v>1035</v>
      </c>
      <c r="B484" s="142">
        <v>9939</v>
      </c>
      <c r="C484" s="142" t="s">
        <v>3429</v>
      </c>
      <c r="D484" s="142" t="s">
        <v>3430</v>
      </c>
      <c r="E484" s="142" t="s">
        <v>35</v>
      </c>
      <c r="F484" s="142" t="s">
        <v>3431</v>
      </c>
      <c r="G484" s="142" t="s">
        <v>3432</v>
      </c>
      <c r="H484" s="142" t="s">
        <v>38</v>
      </c>
      <c r="I484" s="142" t="s">
        <v>1381</v>
      </c>
      <c r="J484" s="142" t="s">
        <v>39</v>
      </c>
      <c r="K484" s="142" t="s">
        <v>39</v>
      </c>
      <c r="L484" s="142" t="s">
        <v>40</v>
      </c>
      <c r="M484" s="142" t="s">
        <v>41</v>
      </c>
      <c r="N484" s="142" t="s">
        <v>388</v>
      </c>
      <c r="O484" s="142" t="s">
        <v>45</v>
      </c>
      <c r="P484" s="142" t="s">
        <v>452</v>
      </c>
      <c r="Q484" s="142" t="s">
        <v>247</v>
      </c>
      <c r="R484" s="142" t="s">
        <v>239</v>
      </c>
      <c r="S484" s="142" t="s">
        <v>46</v>
      </c>
      <c r="T484" s="142" t="s">
        <v>3433</v>
      </c>
      <c r="U484" s="142" t="s">
        <v>454</v>
      </c>
      <c r="V484" s="146">
        <v>2.3900000000000001E-2</v>
      </c>
      <c r="W484" s="146">
        <v>4.2079999999999999E-2</v>
      </c>
      <c r="X484" s="142" t="s">
        <v>283</v>
      </c>
      <c r="Z484" s="147">
        <v>344001.96</v>
      </c>
      <c r="AA484" s="148">
        <v>1</v>
      </c>
      <c r="AB484" s="174">
        <v>97.47</v>
      </c>
      <c r="AD484" s="147">
        <v>335.29899999999998</v>
      </c>
      <c r="AG484" s="142" t="s">
        <v>288</v>
      </c>
      <c r="AH484" s="146">
        <v>3.7000000000000002E-3</v>
      </c>
      <c r="AI484" s="146">
        <v>1.0587398118534299E-3</v>
      </c>
      <c r="AJ484" s="146">
        <v>8.5134192845477802E-5</v>
      </c>
    </row>
    <row r="485" spans="1:36" s="142" customFormat="1">
      <c r="A485" s="116">
        <v>1035</v>
      </c>
      <c r="B485" s="142">
        <v>9939</v>
      </c>
      <c r="C485" s="142" t="s">
        <v>3434</v>
      </c>
      <c r="D485" s="142" t="s">
        <v>3435</v>
      </c>
      <c r="E485" s="142" t="s">
        <v>35</v>
      </c>
      <c r="F485" s="142" t="s">
        <v>3440</v>
      </c>
      <c r="G485" s="142" t="s">
        <v>3441</v>
      </c>
      <c r="H485" s="142" t="s">
        <v>38</v>
      </c>
      <c r="I485" s="142" t="s">
        <v>1921</v>
      </c>
      <c r="J485" s="142" t="s">
        <v>39</v>
      </c>
      <c r="K485" s="142" t="s">
        <v>39</v>
      </c>
      <c r="L485" s="142" t="s">
        <v>40</v>
      </c>
      <c r="M485" s="142" t="s">
        <v>41</v>
      </c>
      <c r="N485" s="142" t="s">
        <v>52</v>
      </c>
      <c r="O485" s="142" t="s">
        <v>45</v>
      </c>
      <c r="P485" s="142" t="s">
        <v>452</v>
      </c>
      <c r="Q485" s="142" t="s">
        <v>247</v>
      </c>
      <c r="R485" s="142" t="s">
        <v>239</v>
      </c>
      <c r="S485" s="142" t="s">
        <v>46</v>
      </c>
      <c r="T485" s="142" t="s">
        <v>3442</v>
      </c>
      <c r="U485" s="142" t="s">
        <v>3443</v>
      </c>
      <c r="V485" s="146">
        <v>1.83E-2</v>
      </c>
      <c r="W485" s="146">
        <v>2.4580000000000001E-2</v>
      </c>
      <c r="X485" s="142" t="s">
        <v>283</v>
      </c>
      <c r="Z485" s="147">
        <v>587088.37</v>
      </c>
      <c r="AA485" s="148">
        <v>1</v>
      </c>
      <c r="AB485" s="174">
        <v>118</v>
      </c>
      <c r="AD485" s="147">
        <v>692.76400000000001</v>
      </c>
      <c r="AG485" s="142" t="s">
        <v>288</v>
      </c>
      <c r="AH485" s="146">
        <v>2.5089999999999999E-3</v>
      </c>
      <c r="AI485" s="146">
        <v>2.18747372742658E-3</v>
      </c>
      <c r="AJ485" s="146">
        <v>1.7589667269537901E-4</v>
      </c>
    </row>
    <row r="486" spans="1:36" s="142" customFormat="1">
      <c r="A486" s="116">
        <v>1035</v>
      </c>
      <c r="B486" s="142">
        <v>9939</v>
      </c>
      <c r="C486" s="142" t="s">
        <v>3434</v>
      </c>
      <c r="D486" s="142" t="s">
        <v>3435</v>
      </c>
      <c r="E486" s="142" t="s">
        <v>35</v>
      </c>
      <c r="F486" s="142" t="s">
        <v>3444</v>
      </c>
      <c r="G486" s="142" t="s">
        <v>3445</v>
      </c>
      <c r="H486" s="142" t="s">
        <v>38</v>
      </c>
      <c r="I486" s="142" t="s">
        <v>1921</v>
      </c>
      <c r="J486" s="142" t="s">
        <v>39</v>
      </c>
      <c r="K486" s="142" t="s">
        <v>39</v>
      </c>
      <c r="L486" s="142" t="s">
        <v>40</v>
      </c>
      <c r="M486" s="142" t="s">
        <v>41</v>
      </c>
      <c r="N486" s="142" t="s">
        <v>52</v>
      </c>
      <c r="O486" s="142" t="s">
        <v>45</v>
      </c>
      <c r="P486" s="142" t="s">
        <v>452</v>
      </c>
      <c r="Q486" s="142" t="s">
        <v>247</v>
      </c>
      <c r="R486" s="142" t="s">
        <v>239</v>
      </c>
      <c r="S486" s="142" t="s">
        <v>46</v>
      </c>
      <c r="T486" s="142" t="s">
        <v>3446</v>
      </c>
      <c r="U486" s="142" t="s">
        <v>2614</v>
      </c>
      <c r="V486" s="146">
        <v>1.5299999999999999E-2</v>
      </c>
      <c r="W486" s="146">
        <v>2.4379999999999999E-2</v>
      </c>
      <c r="X486" s="142" t="s">
        <v>283</v>
      </c>
      <c r="Z486" s="147">
        <v>0.06</v>
      </c>
      <c r="AA486" s="148">
        <v>1</v>
      </c>
      <c r="AB486" s="174">
        <v>116.67</v>
      </c>
      <c r="AD486" s="147">
        <v>0</v>
      </c>
      <c r="AG486" s="142" t="s">
        <v>288</v>
      </c>
      <c r="AH486" s="146">
        <v>0</v>
      </c>
      <c r="AI486" s="146">
        <v>2.2103844127016201E-10</v>
      </c>
      <c r="AJ486" s="146">
        <v>1.7773894090574599E-11</v>
      </c>
    </row>
    <row r="487" spans="1:36" s="142" customFormat="1">
      <c r="A487" s="116">
        <v>1035</v>
      </c>
      <c r="B487" s="142">
        <v>9939</v>
      </c>
      <c r="C487" s="142" t="s">
        <v>3447</v>
      </c>
      <c r="D487" s="142" t="s">
        <v>3448</v>
      </c>
      <c r="E487" s="142" t="s">
        <v>35</v>
      </c>
      <c r="F487" s="142" t="s">
        <v>3449</v>
      </c>
      <c r="G487" s="142" t="s">
        <v>3450</v>
      </c>
      <c r="H487" s="142" t="s">
        <v>38</v>
      </c>
      <c r="I487" s="142" t="s">
        <v>1381</v>
      </c>
      <c r="J487" s="142" t="s">
        <v>39</v>
      </c>
      <c r="K487" s="142" t="s">
        <v>39</v>
      </c>
      <c r="L487" s="142" t="s">
        <v>40</v>
      </c>
      <c r="M487" s="142" t="s">
        <v>41</v>
      </c>
      <c r="N487" s="142" t="s">
        <v>1656</v>
      </c>
      <c r="O487" s="142" t="s">
        <v>45</v>
      </c>
      <c r="P487" s="142" t="s">
        <v>437</v>
      </c>
      <c r="Q487" s="142" t="s">
        <v>247</v>
      </c>
      <c r="R487" s="142" t="s">
        <v>239</v>
      </c>
      <c r="S487" s="142" t="s">
        <v>46</v>
      </c>
      <c r="T487" s="142" t="s">
        <v>2657</v>
      </c>
      <c r="U487" s="142" t="s">
        <v>2658</v>
      </c>
      <c r="V487" s="146">
        <v>2.29E-2</v>
      </c>
      <c r="W487" s="146">
        <v>4.394E-2</v>
      </c>
      <c r="X487" s="142" t="s">
        <v>283</v>
      </c>
      <c r="Z487" s="147">
        <v>316576.17</v>
      </c>
      <c r="AA487" s="148">
        <v>1</v>
      </c>
      <c r="AB487" s="174">
        <v>99.35</v>
      </c>
      <c r="AD487" s="147">
        <v>314.51799999999997</v>
      </c>
      <c r="AG487" s="142" t="s">
        <v>288</v>
      </c>
      <c r="AH487" s="146">
        <v>1.9109999999999999E-3</v>
      </c>
      <c r="AI487" s="146">
        <v>9.9312394488067896E-4</v>
      </c>
      <c r="AJ487" s="146">
        <v>7.98579636812959E-5</v>
      </c>
    </row>
    <row r="488" spans="1:36" s="142" customFormat="1">
      <c r="A488" s="116">
        <v>1035</v>
      </c>
      <c r="B488" s="142">
        <v>9939</v>
      </c>
      <c r="C488" s="142" t="s">
        <v>2962</v>
      </c>
      <c r="D488" s="142" t="s">
        <v>2963</v>
      </c>
      <c r="E488" s="142" t="s">
        <v>35</v>
      </c>
      <c r="F488" s="142" t="s">
        <v>3451</v>
      </c>
      <c r="G488" s="142" t="s">
        <v>3452</v>
      </c>
      <c r="H488" s="142" t="s">
        <v>38</v>
      </c>
      <c r="I488" s="142" t="s">
        <v>1921</v>
      </c>
      <c r="J488" s="142" t="s">
        <v>39</v>
      </c>
      <c r="K488" s="142" t="s">
        <v>39</v>
      </c>
      <c r="L488" s="142" t="s">
        <v>40</v>
      </c>
      <c r="M488" s="142" t="s">
        <v>41</v>
      </c>
      <c r="N488" s="142" t="s">
        <v>52</v>
      </c>
      <c r="O488" s="142" t="s">
        <v>45</v>
      </c>
      <c r="P488" s="142" t="s">
        <v>559</v>
      </c>
      <c r="Q488" s="142" t="s">
        <v>247</v>
      </c>
      <c r="R488" s="142" t="s">
        <v>239</v>
      </c>
      <c r="S488" s="142" t="s">
        <v>46</v>
      </c>
      <c r="T488" s="142" t="s">
        <v>3453</v>
      </c>
      <c r="U488" s="142" t="s">
        <v>3454</v>
      </c>
      <c r="V488" s="146">
        <v>2.35E-2</v>
      </c>
      <c r="W488" s="146">
        <v>3.3939999999999998E-2</v>
      </c>
      <c r="X488" s="142" t="s">
        <v>283</v>
      </c>
      <c r="Z488" s="147">
        <v>876586.96</v>
      </c>
      <c r="AA488" s="148">
        <v>1</v>
      </c>
      <c r="AB488" s="174">
        <v>120.57</v>
      </c>
      <c r="AD488" s="147">
        <v>1056.9010000000001</v>
      </c>
      <c r="AG488" s="142" t="s">
        <v>288</v>
      </c>
      <c r="AH488" s="146">
        <v>9.7999999999999997E-4</v>
      </c>
      <c r="AI488" s="146">
        <v>3.3372721779156901E-3</v>
      </c>
      <c r="AJ488" s="146">
        <v>2.6835297019307098E-4</v>
      </c>
    </row>
    <row r="489" spans="1:36" s="142" customFormat="1">
      <c r="A489" s="116">
        <v>1035</v>
      </c>
      <c r="B489" s="142">
        <v>9939</v>
      </c>
      <c r="C489" s="142" t="s">
        <v>47</v>
      </c>
      <c r="D489" s="142" t="s">
        <v>48</v>
      </c>
      <c r="E489" s="142" t="s">
        <v>35</v>
      </c>
      <c r="F489" s="142" t="s">
        <v>3458</v>
      </c>
      <c r="G489" s="142" t="s">
        <v>3459</v>
      </c>
      <c r="H489" s="142" t="s">
        <v>38</v>
      </c>
      <c r="I489" s="142" t="s">
        <v>1921</v>
      </c>
      <c r="J489" s="142" t="s">
        <v>39</v>
      </c>
      <c r="K489" s="142" t="s">
        <v>39</v>
      </c>
      <c r="L489" s="142" t="s">
        <v>40</v>
      </c>
      <c r="M489" s="142" t="s">
        <v>41</v>
      </c>
      <c r="N489" s="142" t="s">
        <v>52</v>
      </c>
      <c r="O489" s="142" t="s">
        <v>45</v>
      </c>
      <c r="P489" s="142" t="s">
        <v>306</v>
      </c>
      <c r="Q489" s="142" t="s">
        <v>306</v>
      </c>
      <c r="R489" s="142" t="s">
        <v>306</v>
      </c>
      <c r="S489" s="142" t="s">
        <v>46</v>
      </c>
      <c r="T489" s="142" t="s">
        <v>3460</v>
      </c>
      <c r="U489" s="142" t="s">
        <v>3454</v>
      </c>
      <c r="V489" s="146">
        <v>1.9E-2</v>
      </c>
      <c r="W489" s="146">
        <v>3.2719999999999999E-2</v>
      </c>
      <c r="X489" s="142" t="s">
        <v>283</v>
      </c>
      <c r="Z489" s="147">
        <v>6784918.9699999997</v>
      </c>
      <c r="AA489" s="148">
        <v>1</v>
      </c>
      <c r="AB489" s="174">
        <v>113.93</v>
      </c>
      <c r="AD489" s="147">
        <v>7730.058</v>
      </c>
      <c r="AG489" s="142" t="s">
        <v>288</v>
      </c>
      <c r="AH489" s="146">
        <v>1.0267999999999999E-2</v>
      </c>
      <c r="AI489" s="146">
        <v>2.4408445638583201E-2</v>
      </c>
      <c r="AJ489" s="146">
        <v>1.96270442916071E-3</v>
      </c>
    </row>
    <row r="490" spans="1:36" s="142" customFormat="1">
      <c r="A490" s="116">
        <v>1035</v>
      </c>
      <c r="B490" s="142">
        <v>9939</v>
      </c>
      <c r="C490" s="142" t="s">
        <v>3461</v>
      </c>
      <c r="D490" s="142" t="s">
        <v>3462</v>
      </c>
      <c r="E490" s="142" t="s">
        <v>35</v>
      </c>
      <c r="F490" s="142" t="s">
        <v>3463</v>
      </c>
      <c r="G490" s="142" t="s">
        <v>3464</v>
      </c>
      <c r="H490" s="142" t="s">
        <v>38</v>
      </c>
      <c r="I490" s="142" t="s">
        <v>1381</v>
      </c>
      <c r="J490" s="142" t="s">
        <v>39</v>
      </c>
      <c r="K490" s="142" t="s">
        <v>39</v>
      </c>
      <c r="L490" s="142" t="s">
        <v>40</v>
      </c>
      <c r="M490" s="142" t="s">
        <v>41</v>
      </c>
      <c r="N490" s="142" t="s">
        <v>52</v>
      </c>
      <c r="O490" s="142" t="s">
        <v>45</v>
      </c>
      <c r="P490" s="142" t="s">
        <v>437</v>
      </c>
      <c r="Q490" s="142" t="s">
        <v>247</v>
      </c>
      <c r="R490" s="142" t="s">
        <v>239</v>
      </c>
      <c r="S490" s="142" t="s">
        <v>46</v>
      </c>
      <c r="T490" s="142" t="s">
        <v>3465</v>
      </c>
      <c r="U490" s="142" t="s">
        <v>2412</v>
      </c>
      <c r="V490" s="146">
        <v>3.85E-2</v>
      </c>
      <c r="W490" s="146">
        <v>3.9300000000000002E-2</v>
      </c>
      <c r="X490" s="142" t="s">
        <v>283</v>
      </c>
      <c r="Z490" s="147">
        <v>242879.61</v>
      </c>
      <c r="AA490" s="148">
        <v>1</v>
      </c>
      <c r="AB490" s="174">
        <v>101.24</v>
      </c>
      <c r="AD490" s="147">
        <v>245.89099999999999</v>
      </c>
      <c r="AG490" s="142" t="s">
        <v>288</v>
      </c>
      <c r="AH490" s="146">
        <v>1.5579999999999999E-3</v>
      </c>
      <c r="AI490" s="146">
        <v>7.7642686591522503E-4</v>
      </c>
      <c r="AJ490" s="146">
        <v>6.2433162324859693E-5</v>
      </c>
    </row>
    <row r="491" spans="1:36" s="142" customFormat="1">
      <c r="A491" s="116">
        <v>1035</v>
      </c>
      <c r="B491" s="142">
        <v>9939</v>
      </c>
      <c r="C491" s="142" t="s">
        <v>3469</v>
      </c>
      <c r="D491" s="142" t="s">
        <v>3470</v>
      </c>
      <c r="E491" s="142" t="s">
        <v>35</v>
      </c>
      <c r="F491" s="142" t="s">
        <v>3471</v>
      </c>
      <c r="G491" s="142" t="s">
        <v>3472</v>
      </c>
      <c r="H491" s="142" t="s">
        <v>38</v>
      </c>
      <c r="I491" s="142" t="s">
        <v>1381</v>
      </c>
      <c r="J491" s="142" t="s">
        <v>39</v>
      </c>
      <c r="K491" s="142" t="s">
        <v>39</v>
      </c>
      <c r="L491" s="142" t="s">
        <v>40</v>
      </c>
      <c r="M491" s="142" t="s">
        <v>41</v>
      </c>
      <c r="N491" s="142" t="s">
        <v>144</v>
      </c>
      <c r="O491" s="142" t="s">
        <v>45</v>
      </c>
      <c r="P491" s="142" t="s">
        <v>2612</v>
      </c>
      <c r="Q491" s="142" t="s">
        <v>247</v>
      </c>
      <c r="R491" s="142" t="s">
        <v>239</v>
      </c>
      <c r="S491" s="142" t="s">
        <v>46</v>
      </c>
      <c r="T491" s="142" t="s">
        <v>3041</v>
      </c>
      <c r="U491" s="142" t="s">
        <v>426</v>
      </c>
      <c r="V491" s="146">
        <v>3.95E-2</v>
      </c>
      <c r="W491" s="146">
        <v>4.478E-2</v>
      </c>
      <c r="X491" s="142" t="s">
        <v>283</v>
      </c>
      <c r="Z491" s="147">
        <v>145310</v>
      </c>
      <c r="AA491" s="148">
        <v>1</v>
      </c>
      <c r="AB491" s="174">
        <v>99.56</v>
      </c>
      <c r="AD491" s="147">
        <v>144.67099999999999</v>
      </c>
      <c r="AG491" s="142" t="s">
        <v>288</v>
      </c>
      <c r="AH491" s="146">
        <v>4.95E-4</v>
      </c>
      <c r="AI491" s="146">
        <v>4.5681226077830598E-4</v>
      </c>
      <c r="AJ491" s="146">
        <v>3.6732672813349203E-5</v>
      </c>
    </row>
    <row r="492" spans="1:36" s="142" customFormat="1">
      <c r="A492" s="116">
        <v>1035</v>
      </c>
      <c r="B492" s="142">
        <v>9939</v>
      </c>
      <c r="C492" s="142" t="s">
        <v>3037</v>
      </c>
      <c r="D492" s="142" t="s">
        <v>3038</v>
      </c>
      <c r="E492" s="142" t="s">
        <v>35</v>
      </c>
      <c r="F492" s="142" t="s">
        <v>3473</v>
      </c>
      <c r="G492" s="142" t="s">
        <v>3474</v>
      </c>
      <c r="H492" s="142" t="s">
        <v>38</v>
      </c>
      <c r="I492" s="142" t="s">
        <v>1381</v>
      </c>
      <c r="J492" s="142" t="s">
        <v>39</v>
      </c>
      <c r="K492" s="142" t="s">
        <v>39</v>
      </c>
      <c r="L492" s="142" t="s">
        <v>40</v>
      </c>
      <c r="M492" s="142" t="s">
        <v>41</v>
      </c>
      <c r="N492" s="142" t="s">
        <v>144</v>
      </c>
      <c r="O492" s="142" t="s">
        <v>45</v>
      </c>
      <c r="P492" s="142" t="s">
        <v>2895</v>
      </c>
      <c r="Q492" s="142" t="s">
        <v>238</v>
      </c>
      <c r="R492" s="142" t="s">
        <v>239</v>
      </c>
      <c r="S492" s="142" t="s">
        <v>46</v>
      </c>
      <c r="T492" s="142" t="s">
        <v>3475</v>
      </c>
      <c r="U492" s="142" t="s">
        <v>3476</v>
      </c>
      <c r="V492" s="146">
        <v>4.48E-2</v>
      </c>
      <c r="W492" s="146">
        <v>5.1700000000000003E-2</v>
      </c>
      <c r="X492" s="142" t="s">
        <v>283</v>
      </c>
      <c r="Z492" s="147">
        <v>114118.01</v>
      </c>
      <c r="AA492" s="148">
        <v>1</v>
      </c>
      <c r="AB492" s="174">
        <v>101.77</v>
      </c>
      <c r="AD492" s="147">
        <v>116.13800000000001</v>
      </c>
      <c r="AG492" s="142" t="s">
        <v>288</v>
      </c>
      <c r="AH492" s="146">
        <v>1.902E-3</v>
      </c>
      <c r="AI492" s="146">
        <v>3.66717238336904E-4</v>
      </c>
      <c r="AJ492" s="146">
        <v>2.94880533808216E-5</v>
      </c>
    </row>
    <row r="493" spans="1:36" s="142" customFormat="1">
      <c r="A493" s="116">
        <v>1035</v>
      </c>
      <c r="B493" s="142">
        <v>9939</v>
      </c>
      <c r="C493" s="142" t="s">
        <v>3477</v>
      </c>
      <c r="D493" s="142" t="s">
        <v>3478</v>
      </c>
      <c r="E493" s="142" t="s">
        <v>35</v>
      </c>
      <c r="F493" s="142" t="s">
        <v>3479</v>
      </c>
      <c r="G493" s="142" t="s">
        <v>3480</v>
      </c>
      <c r="H493" s="142" t="s">
        <v>38</v>
      </c>
      <c r="I493" s="142" t="s">
        <v>1381</v>
      </c>
      <c r="J493" s="142" t="s">
        <v>39</v>
      </c>
      <c r="K493" s="142" t="s">
        <v>39</v>
      </c>
      <c r="L493" s="142" t="s">
        <v>40</v>
      </c>
      <c r="M493" s="142" t="s">
        <v>41</v>
      </c>
      <c r="N493" s="142" t="s">
        <v>545</v>
      </c>
      <c r="O493" s="142" t="s">
        <v>45</v>
      </c>
      <c r="P493" s="142" t="s">
        <v>452</v>
      </c>
      <c r="Q493" s="142" t="s">
        <v>247</v>
      </c>
      <c r="R493" s="142" t="s">
        <v>239</v>
      </c>
      <c r="S493" s="142" t="s">
        <v>46</v>
      </c>
      <c r="T493" s="142" t="s">
        <v>2839</v>
      </c>
      <c r="U493" s="142" t="s">
        <v>75</v>
      </c>
      <c r="V493" s="146">
        <v>3.5999999999999997E-2</v>
      </c>
      <c r="W493" s="146">
        <v>4.5469999999999997E-2</v>
      </c>
      <c r="X493" s="142" t="s">
        <v>283</v>
      </c>
      <c r="Z493" s="147">
        <v>1052391.3999999999</v>
      </c>
      <c r="AA493" s="148">
        <v>1</v>
      </c>
      <c r="AB493" s="174">
        <v>100.69</v>
      </c>
      <c r="AD493" s="147">
        <v>1059.653</v>
      </c>
      <c r="AG493" s="142" t="s">
        <v>288</v>
      </c>
      <c r="AH493" s="146">
        <v>9.5060000000000006E-3</v>
      </c>
      <c r="AI493" s="146">
        <v>3.3459619075068199E-3</v>
      </c>
      <c r="AJ493" s="146">
        <v>2.6905171893804502E-4</v>
      </c>
    </row>
    <row r="494" spans="1:36" s="142" customFormat="1">
      <c r="A494" s="116">
        <v>1035</v>
      </c>
      <c r="B494" s="142">
        <v>9939</v>
      </c>
      <c r="C494" s="142" t="s">
        <v>3477</v>
      </c>
      <c r="D494" s="142" t="s">
        <v>3478</v>
      </c>
      <c r="E494" s="142" t="s">
        <v>35</v>
      </c>
      <c r="F494" s="142" t="s">
        <v>3481</v>
      </c>
      <c r="G494" s="142" t="s">
        <v>3482</v>
      </c>
      <c r="H494" s="142" t="s">
        <v>38</v>
      </c>
      <c r="I494" s="142" t="s">
        <v>1381</v>
      </c>
      <c r="J494" s="142" t="s">
        <v>39</v>
      </c>
      <c r="K494" s="142" t="s">
        <v>39</v>
      </c>
      <c r="L494" s="142" t="s">
        <v>40</v>
      </c>
      <c r="M494" s="142" t="s">
        <v>41</v>
      </c>
      <c r="N494" s="142" t="s">
        <v>545</v>
      </c>
      <c r="O494" s="142" t="s">
        <v>45</v>
      </c>
      <c r="P494" s="142" t="s">
        <v>452</v>
      </c>
      <c r="Q494" s="142" t="s">
        <v>247</v>
      </c>
      <c r="R494" s="142" t="s">
        <v>239</v>
      </c>
      <c r="S494" s="142" t="s">
        <v>46</v>
      </c>
      <c r="T494" s="142" t="s">
        <v>3483</v>
      </c>
      <c r="U494" s="142" t="s">
        <v>419</v>
      </c>
      <c r="V494" s="146">
        <v>2.1999999999999999E-2</v>
      </c>
      <c r="W494" s="146">
        <v>3.959E-2</v>
      </c>
      <c r="X494" s="142" t="s">
        <v>283</v>
      </c>
      <c r="Z494" s="147">
        <v>300583.5</v>
      </c>
      <c r="AA494" s="148">
        <v>1</v>
      </c>
      <c r="AB494" s="174">
        <v>97.54</v>
      </c>
      <c r="AD494" s="147">
        <v>293.18900000000002</v>
      </c>
      <c r="AG494" s="142" t="s">
        <v>288</v>
      </c>
      <c r="AH494" s="146">
        <v>4.6200000000000001E-4</v>
      </c>
      <c r="AI494" s="146">
        <v>9.2577457511308398E-4</v>
      </c>
      <c r="AJ494" s="146">
        <v>7.4442342043550604E-5</v>
      </c>
    </row>
    <row r="495" spans="1:36" s="142" customFormat="1">
      <c r="A495" s="116">
        <v>1035</v>
      </c>
      <c r="B495" s="142">
        <v>9939</v>
      </c>
      <c r="C495" s="142" t="s">
        <v>1341</v>
      </c>
      <c r="D495" s="142" t="s">
        <v>1342</v>
      </c>
      <c r="E495" s="142" t="s">
        <v>35</v>
      </c>
      <c r="F495" s="142" t="s">
        <v>3484</v>
      </c>
      <c r="G495" s="142" t="s">
        <v>3485</v>
      </c>
      <c r="H495" s="142" t="s">
        <v>38</v>
      </c>
      <c r="I495" s="142" t="s">
        <v>1921</v>
      </c>
      <c r="J495" s="142" t="s">
        <v>39</v>
      </c>
      <c r="K495" s="142" t="s">
        <v>39</v>
      </c>
      <c r="L495" s="142" t="s">
        <v>40</v>
      </c>
      <c r="M495" s="142" t="s">
        <v>41</v>
      </c>
      <c r="N495" s="142" t="s">
        <v>1641</v>
      </c>
      <c r="O495" s="142" t="s">
        <v>45</v>
      </c>
      <c r="P495" s="142" t="s">
        <v>246</v>
      </c>
      <c r="Q495" s="142" t="s">
        <v>247</v>
      </c>
      <c r="R495" s="142" t="s">
        <v>239</v>
      </c>
      <c r="S495" s="142" t="s">
        <v>46</v>
      </c>
      <c r="T495" s="142" t="s">
        <v>3486</v>
      </c>
      <c r="U495" s="142" t="s">
        <v>3487</v>
      </c>
      <c r="V495" s="146">
        <v>1E-3</v>
      </c>
      <c r="W495" s="146">
        <v>2.0889999999999999E-2</v>
      </c>
      <c r="X495" s="142" t="s">
        <v>283</v>
      </c>
      <c r="Z495" s="147">
        <v>2144399</v>
      </c>
      <c r="AA495" s="148">
        <v>1</v>
      </c>
      <c r="AB495" s="174">
        <v>113.31</v>
      </c>
      <c r="AD495" s="147">
        <v>2429.819</v>
      </c>
      <c r="AG495" s="142" t="s">
        <v>288</v>
      </c>
      <c r="AH495" s="146">
        <v>6.8400000000000004E-4</v>
      </c>
      <c r="AI495" s="146">
        <v>7.6723992933711701E-3</v>
      </c>
      <c r="AJ495" s="146">
        <v>6.1694432731863001E-4</v>
      </c>
    </row>
    <row r="496" spans="1:36" s="142" customFormat="1">
      <c r="A496" s="116">
        <v>1035</v>
      </c>
      <c r="B496" s="142">
        <v>9939</v>
      </c>
      <c r="C496" s="142" t="s">
        <v>1341</v>
      </c>
      <c r="D496" s="142" t="s">
        <v>1342</v>
      </c>
      <c r="E496" s="142" t="s">
        <v>35</v>
      </c>
      <c r="F496" s="142" t="s">
        <v>3488</v>
      </c>
      <c r="G496" s="142" t="s">
        <v>3489</v>
      </c>
      <c r="H496" s="142" t="s">
        <v>38</v>
      </c>
      <c r="I496" s="142" t="s">
        <v>1921</v>
      </c>
      <c r="J496" s="142" t="s">
        <v>39</v>
      </c>
      <c r="K496" s="142" t="s">
        <v>39</v>
      </c>
      <c r="L496" s="142" t="s">
        <v>40</v>
      </c>
      <c r="M496" s="142" t="s">
        <v>41</v>
      </c>
      <c r="N496" s="142" t="s">
        <v>1641</v>
      </c>
      <c r="O496" s="142" t="s">
        <v>45</v>
      </c>
      <c r="P496" s="142" t="s">
        <v>246</v>
      </c>
      <c r="Q496" s="142" t="s">
        <v>247</v>
      </c>
      <c r="R496" s="142" t="s">
        <v>239</v>
      </c>
      <c r="S496" s="142" t="s">
        <v>46</v>
      </c>
      <c r="T496" s="142" t="s">
        <v>3490</v>
      </c>
      <c r="U496" s="142" t="s">
        <v>3491</v>
      </c>
      <c r="V496" s="146">
        <v>1E-3</v>
      </c>
      <c r="W496" s="146">
        <v>2.145E-2</v>
      </c>
      <c r="X496" s="142" t="s">
        <v>283</v>
      </c>
      <c r="Z496" s="147">
        <v>3389364</v>
      </c>
      <c r="AA496" s="148">
        <v>1</v>
      </c>
      <c r="AB496" s="174">
        <v>108.74</v>
      </c>
      <c r="AD496" s="147">
        <v>3685.5940000000001</v>
      </c>
      <c r="AG496" s="142" t="s">
        <v>288</v>
      </c>
      <c r="AH496" s="146">
        <v>7.9000000000000001E-4</v>
      </c>
      <c r="AI496" s="146">
        <v>1.16376395579578E-2</v>
      </c>
      <c r="AJ496" s="146">
        <v>9.3579275975172005E-4</v>
      </c>
    </row>
    <row r="497" spans="1:36" s="142" customFormat="1">
      <c r="A497" s="116">
        <v>1035</v>
      </c>
      <c r="B497" s="142">
        <v>9939</v>
      </c>
      <c r="C497" s="142" t="s">
        <v>867</v>
      </c>
      <c r="D497" s="142" t="s">
        <v>868</v>
      </c>
      <c r="E497" s="142" t="s">
        <v>35</v>
      </c>
      <c r="F497" s="142" t="s">
        <v>3500</v>
      </c>
      <c r="G497" s="142" t="s">
        <v>3501</v>
      </c>
      <c r="H497" s="142" t="s">
        <v>38</v>
      </c>
      <c r="I497" s="142" t="s">
        <v>1381</v>
      </c>
      <c r="J497" s="142" t="s">
        <v>39</v>
      </c>
      <c r="K497" s="142" t="s">
        <v>39</v>
      </c>
      <c r="L497" s="142" t="s">
        <v>40</v>
      </c>
      <c r="M497" s="142" t="s">
        <v>41</v>
      </c>
      <c r="N497" s="142" t="s">
        <v>144</v>
      </c>
      <c r="O497" s="142" t="s">
        <v>45</v>
      </c>
      <c r="P497" s="142" t="s">
        <v>2713</v>
      </c>
      <c r="Q497" s="142" t="s">
        <v>238</v>
      </c>
      <c r="R497" s="142" t="s">
        <v>239</v>
      </c>
      <c r="S497" s="142" t="s">
        <v>46</v>
      </c>
      <c r="T497" s="142" t="s">
        <v>2738</v>
      </c>
      <c r="U497" s="142" t="s">
        <v>1378</v>
      </c>
      <c r="V497" s="146">
        <v>2.9499999999999998E-2</v>
      </c>
      <c r="W497" s="146">
        <v>4.4200000000000003E-2</v>
      </c>
      <c r="X497" s="142" t="s">
        <v>283</v>
      </c>
      <c r="Z497" s="147">
        <v>484295.18</v>
      </c>
      <c r="AA497" s="148">
        <v>1</v>
      </c>
      <c r="AB497" s="174">
        <v>99.31</v>
      </c>
      <c r="AD497" s="147">
        <v>480.95400000000001</v>
      </c>
      <c r="AG497" s="142" t="s">
        <v>288</v>
      </c>
      <c r="AH497" s="146">
        <v>3.4910000000000002E-3</v>
      </c>
      <c r="AI497" s="146">
        <v>1.51865977436516E-3</v>
      </c>
      <c r="AJ497" s="146">
        <v>1.22116758669099E-4</v>
      </c>
    </row>
    <row r="498" spans="1:36" s="142" customFormat="1">
      <c r="A498" s="116">
        <v>1035</v>
      </c>
      <c r="B498" s="142">
        <v>9939</v>
      </c>
      <c r="C498" s="142" t="s">
        <v>3811</v>
      </c>
      <c r="D498" s="142" t="s">
        <v>3812</v>
      </c>
      <c r="E498" s="142" t="s">
        <v>35</v>
      </c>
      <c r="F498" s="142" t="s">
        <v>3813</v>
      </c>
      <c r="G498" s="142" t="s">
        <v>3814</v>
      </c>
      <c r="H498" s="142" t="s">
        <v>38</v>
      </c>
      <c r="I498" s="142" t="s">
        <v>1381</v>
      </c>
      <c r="J498" s="142" t="s">
        <v>39</v>
      </c>
      <c r="K498" s="142" t="s">
        <v>39</v>
      </c>
      <c r="L498" s="142" t="s">
        <v>40</v>
      </c>
      <c r="M498" s="142" t="s">
        <v>41</v>
      </c>
      <c r="N498" s="142" t="s">
        <v>144</v>
      </c>
      <c r="O498" s="142" t="s">
        <v>45</v>
      </c>
      <c r="P498" s="142" t="s">
        <v>306</v>
      </c>
      <c r="Q498" s="142" t="s">
        <v>306</v>
      </c>
      <c r="R498" s="142" t="s">
        <v>306</v>
      </c>
      <c r="S498" s="142" t="s">
        <v>46</v>
      </c>
      <c r="T498" s="142" t="s">
        <v>3815</v>
      </c>
      <c r="U498" s="142" t="s">
        <v>2420</v>
      </c>
      <c r="V498" s="146">
        <v>8.5000000000000006E-2</v>
      </c>
      <c r="W498" s="146">
        <v>8.3900000000000002E-2</v>
      </c>
      <c r="X498" s="142" t="s">
        <v>283</v>
      </c>
      <c r="Z498" s="147">
        <v>191290.93</v>
      </c>
      <c r="AA498" s="148">
        <v>1</v>
      </c>
      <c r="AB498" s="174">
        <v>100.9</v>
      </c>
      <c r="AD498" s="147">
        <v>193.01300000000001</v>
      </c>
      <c r="AG498" s="142" t="s">
        <v>288</v>
      </c>
      <c r="AH498" s="146">
        <v>7.0179999999999999E-3</v>
      </c>
      <c r="AI498" s="146">
        <v>6.0945677033922695E-4</v>
      </c>
      <c r="AJ498" s="146">
        <v>4.90069511282576E-5</v>
      </c>
    </row>
    <row r="499" spans="1:36" s="142" customFormat="1">
      <c r="A499" s="116">
        <v>1035</v>
      </c>
      <c r="B499" s="142">
        <v>9939</v>
      </c>
      <c r="C499" s="142" t="s">
        <v>2619</v>
      </c>
      <c r="D499" s="142" t="s">
        <v>2620</v>
      </c>
      <c r="E499" s="142" t="s">
        <v>35</v>
      </c>
      <c r="F499" s="142" t="s">
        <v>3502</v>
      </c>
      <c r="G499" s="142" t="s">
        <v>3503</v>
      </c>
      <c r="H499" s="142" t="s">
        <v>38</v>
      </c>
      <c r="I499" s="142" t="s">
        <v>1381</v>
      </c>
      <c r="J499" s="142" t="s">
        <v>39</v>
      </c>
      <c r="K499" s="142" t="s">
        <v>178</v>
      </c>
      <c r="L499" s="142" t="s">
        <v>40</v>
      </c>
      <c r="M499" s="142" t="s">
        <v>41</v>
      </c>
      <c r="N499" s="142" t="s">
        <v>74</v>
      </c>
      <c r="O499" s="142" t="s">
        <v>45</v>
      </c>
      <c r="P499" s="142" t="s">
        <v>417</v>
      </c>
      <c r="Q499" s="142" t="s">
        <v>247</v>
      </c>
      <c r="R499" s="142" t="s">
        <v>239</v>
      </c>
      <c r="S499" s="142" t="s">
        <v>46</v>
      </c>
      <c r="T499" s="142" t="s">
        <v>2663</v>
      </c>
      <c r="U499" s="142" t="s">
        <v>2664</v>
      </c>
      <c r="V499" s="146">
        <v>3.4500000000000003E-2</v>
      </c>
      <c r="W499" s="146">
        <v>5.1799999999999999E-2</v>
      </c>
      <c r="X499" s="142" t="s">
        <v>283</v>
      </c>
      <c r="Z499" s="147">
        <v>1566304</v>
      </c>
      <c r="AA499" s="148">
        <v>1</v>
      </c>
      <c r="AB499" s="174">
        <v>100.87</v>
      </c>
      <c r="AD499" s="147">
        <v>1579.931</v>
      </c>
      <c r="AG499" s="142" t="s">
        <v>288</v>
      </c>
      <c r="AH499" s="146">
        <v>2.8119999999999998E-3</v>
      </c>
      <c r="AI499" s="146">
        <v>4.9887924809182901E-3</v>
      </c>
      <c r="AJ499" s="146">
        <v>4.0115315999410402E-4</v>
      </c>
    </row>
    <row r="500" spans="1:36" s="142" customFormat="1">
      <c r="A500" s="116">
        <v>1035</v>
      </c>
      <c r="B500" s="142">
        <v>9939</v>
      </c>
      <c r="C500" s="142" t="s">
        <v>2619</v>
      </c>
      <c r="D500" s="142" t="s">
        <v>2620</v>
      </c>
      <c r="E500" s="142" t="s">
        <v>35</v>
      </c>
      <c r="F500" s="142" t="s">
        <v>3504</v>
      </c>
      <c r="G500" s="142" t="s">
        <v>3505</v>
      </c>
      <c r="H500" s="142" t="s">
        <v>38</v>
      </c>
      <c r="I500" s="142" t="s">
        <v>2088</v>
      </c>
      <c r="J500" s="142" t="s">
        <v>39</v>
      </c>
      <c r="K500" s="142" t="s">
        <v>178</v>
      </c>
      <c r="L500" s="142" t="s">
        <v>40</v>
      </c>
      <c r="M500" s="142" t="s">
        <v>41</v>
      </c>
      <c r="N500" s="142" t="s">
        <v>74</v>
      </c>
      <c r="O500" s="142" t="s">
        <v>45</v>
      </c>
      <c r="P500" s="142" t="s">
        <v>417</v>
      </c>
      <c r="Q500" s="142" t="s">
        <v>247</v>
      </c>
      <c r="R500" s="142" t="s">
        <v>239</v>
      </c>
      <c r="S500" s="142" t="s">
        <v>46</v>
      </c>
      <c r="T500" s="142" t="s">
        <v>3506</v>
      </c>
      <c r="U500" s="142" t="s">
        <v>3260</v>
      </c>
      <c r="V500" s="146">
        <v>7.4999999999999997E-3</v>
      </c>
      <c r="W500" s="146">
        <v>-9.6339999999999995E-2</v>
      </c>
      <c r="X500" s="142" t="s">
        <v>283</v>
      </c>
      <c r="Z500" s="147">
        <v>2335480</v>
      </c>
      <c r="AA500" s="148">
        <v>1</v>
      </c>
      <c r="AB500" s="174">
        <v>126.7</v>
      </c>
      <c r="AD500" s="147">
        <v>2959.0529999999999</v>
      </c>
      <c r="AG500" s="142" t="s">
        <v>288</v>
      </c>
      <c r="AH500" s="146">
        <v>4.4780000000000002E-3</v>
      </c>
      <c r="AI500" s="146">
        <v>9.3435115871253298E-3</v>
      </c>
      <c r="AJ500" s="146">
        <v>7.5131992620525395E-4</v>
      </c>
    </row>
    <row r="501" spans="1:36" s="142" customFormat="1">
      <c r="A501" s="116">
        <v>1035</v>
      </c>
      <c r="B501" s="142">
        <v>9939</v>
      </c>
      <c r="C501" s="142" t="s">
        <v>3507</v>
      </c>
      <c r="D501" s="142" t="s">
        <v>3508</v>
      </c>
      <c r="E501" s="142" t="s">
        <v>35</v>
      </c>
      <c r="F501" s="142" t="s">
        <v>3509</v>
      </c>
      <c r="G501" s="142" t="s">
        <v>3510</v>
      </c>
      <c r="H501" s="142" t="s">
        <v>38</v>
      </c>
      <c r="I501" s="142" t="s">
        <v>1381</v>
      </c>
      <c r="J501" s="142" t="s">
        <v>39</v>
      </c>
      <c r="K501" s="142" t="s">
        <v>39</v>
      </c>
      <c r="L501" s="142" t="s">
        <v>40</v>
      </c>
      <c r="M501" s="142" t="s">
        <v>41</v>
      </c>
      <c r="N501" s="142" t="s">
        <v>1646</v>
      </c>
      <c r="O501" s="142" t="s">
        <v>45</v>
      </c>
      <c r="P501" s="142" t="s">
        <v>2675</v>
      </c>
      <c r="Q501" s="142" t="s">
        <v>247</v>
      </c>
      <c r="R501" s="142" t="s">
        <v>239</v>
      </c>
      <c r="S501" s="142" t="s">
        <v>46</v>
      </c>
      <c r="T501" s="142" t="s">
        <v>2695</v>
      </c>
      <c r="U501" s="142" t="s">
        <v>426</v>
      </c>
      <c r="V501" s="146">
        <v>2.6100000000000002E-2</v>
      </c>
      <c r="W501" s="146">
        <v>3.3419999999999998E-2</v>
      </c>
      <c r="X501" s="142" t="s">
        <v>283</v>
      </c>
      <c r="Z501" s="147">
        <v>376503.35</v>
      </c>
      <c r="AA501" s="148">
        <v>1</v>
      </c>
      <c r="AB501" s="174">
        <v>99.33</v>
      </c>
      <c r="AD501" s="147">
        <v>373.98099999999999</v>
      </c>
      <c r="AG501" s="142" t="s">
        <v>288</v>
      </c>
      <c r="AH501" s="146">
        <v>3.1210000000000001E-3</v>
      </c>
      <c r="AI501" s="146">
        <v>1.18088237672867E-3</v>
      </c>
      <c r="AJ501" s="146">
        <v>9.4955783151528804E-5</v>
      </c>
    </row>
    <row r="502" spans="1:36" s="142" customFormat="1">
      <c r="A502" s="116">
        <v>1035</v>
      </c>
      <c r="B502" s="142">
        <v>9939</v>
      </c>
      <c r="C502" s="142" t="s">
        <v>3020</v>
      </c>
      <c r="D502" s="142" t="s">
        <v>3021</v>
      </c>
      <c r="E502" s="142" t="s">
        <v>35</v>
      </c>
      <c r="F502" s="142" t="s">
        <v>3511</v>
      </c>
      <c r="G502" s="142" t="s">
        <v>3512</v>
      </c>
      <c r="H502" s="142" t="s">
        <v>38</v>
      </c>
      <c r="I502" s="142" t="s">
        <v>1921</v>
      </c>
      <c r="J502" s="142" t="s">
        <v>39</v>
      </c>
      <c r="K502" s="142" t="s">
        <v>39</v>
      </c>
      <c r="L502" s="142" t="s">
        <v>40</v>
      </c>
      <c r="M502" s="142" t="s">
        <v>41</v>
      </c>
      <c r="N502" s="142" t="s">
        <v>1641</v>
      </c>
      <c r="O502" s="142" t="s">
        <v>45</v>
      </c>
      <c r="P502" s="142" t="s">
        <v>246</v>
      </c>
      <c r="Q502" s="142" t="s">
        <v>247</v>
      </c>
      <c r="R502" s="142" t="s">
        <v>239</v>
      </c>
      <c r="S502" s="142" t="s">
        <v>46</v>
      </c>
      <c r="T502" s="142" t="s">
        <v>3513</v>
      </c>
      <c r="U502" s="142" t="s">
        <v>3514</v>
      </c>
      <c r="V502" s="146">
        <v>2E-3</v>
      </c>
      <c r="W502" s="146">
        <v>2.1569999999999999E-2</v>
      </c>
      <c r="X502" s="142" t="s">
        <v>283</v>
      </c>
      <c r="Z502" s="147">
        <v>6086917.7400000002</v>
      </c>
      <c r="AA502" s="148">
        <v>1</v>
      </c>
      <c r="AB502" s="174">
        <v>109.76</v>
      </c>
      <c r="AD502" s="147">
        <v>6681.0010000000002</v>
      </c>
      <c r="AG502" s="142" t="s">
        <v>288</v>
      </c>
      <c r="AH502" s="146">
        <v>2.0600000000000002E-3</v>
      </c>
      <c r="AI502" s="146">
        <v>2.1095940510066798E-2</v>
      </c>
      <c r="AJ502" s="146">
        <v>1.6963429990383501E-3</v>
      </c>
    </row>
    <row r="503" spans="1:36" s="142" customFormat="1">
      <c r="A503" s="116">
        <v>1035</v>
      </c>
      <c r="B503" s="142">
        <v>9939</v>
      </c>
      <c r="C503" s="142" t="s">
        <v>139</v>
      </c>
      <c r="D503" s="142" t="s">
        <v>140</v>
      </c>
      <c r="E503" s="142" t="s">
        <v>35</v>
      </c>
      <c r="F503" s="142" t="s">
        <v>3519</v>
      </c>
      <c r="G503" s="142" t="s">
        <v>3520</v>
      </c>
      <c r="H503" s="142" t="s">
        <v>38</v>
      </c>
      <c r="I503" s="142" t="s">
        <v>1381</v>
      </c>
      <c r="J503" s="142" t="s">
        <v>39</v>
      </c>
      <c r="K503" s="142" t="s">
        <v>39</v>
      </c>
      <c r="L503" s="142" t="s">
        <v>40</v>
      </c>
      <c r="M503" s="142" t="s">
        <v>41</v>
      </c>
      <c r="N503" s="142" t="s">
        <v>144</v>
      </c>
      <c r="O503" s="142" t="s">
        <v>45</v>
      </c>
      <c r="P503" s="142" t="s">
        <v>306</v>
      </c>
      <c r="Q503" s="142" t="s">
        <v>306</v>
      </c>
      <c r="R503" s="142" t="s">
        <v>306</v>
      </c>
      <c r="S503" s="142" t="s">
        <v>46</v>
      </c>
      <c r="T503" s="142" t="s">
        <v>279</v>
      </c>
      <c r="U503" s="142" t="s">
        <v>3521</v>
      </c>
      <c r="V503" s="146">
        <v>2.9000000000000001E-2</v>
      </c>
      <c r="W503" s="146">
        <v>6.3990000000000005E-2</v>
      </c>
      <c r="X503" s="142" t="s">
        <v>283</v>
      </c>
      <c r="Z503" s="147">
        <v>953312</v>
      </c>
      <c r="AA503" s="148">
        <v>1</v>
      </c>
      <c r="AB503" s="174">
        <v>96.77</v>
      </c>
      <c r="AC503" s="147">
        <v>980.95799999999997</v>
      </c>
      <c r="AD503" s="147">
        <v>1903.4780000000001</v>
      </c>
      <c r="AG503" s="142" t="s">
        <v>288</v>
      </c>
      <c r="AH503" s="146">
        <v>7.724E-3</v>
      </c>
      <c r="AI503" s="146">
        <v>6.0104257894807098E-3</v>
      </c>
      <c r="AJ503" s="146">
        <v>4.8330358650565299E-4</v>
      </c>
    </row>
    <row r="504" spans="1:36" s="142" customFormat="1">
      <c r="A504" s="116">
        <v>1035</v>
      </c>
      <c r="B504" s="142">
        <v>9939</v>
      </c>
      <c r="C504" s="142" t="s">
        <v>3244</v>
      </c>
      <c r="D504" s="142" t="s">
        <v>3245</v>
      </c>
      <c r="E504" s="142" t="s">
        <v>35</v>
      </c>
      <c r="F504" s="142" t="s">
        <v>3522</v>
      </c>
      <c r="G504" s="142" t="s">
        <v>3523</v>
      </c>
      <c r="H504" s="142" t="s">
        <v>38</v>
      </c>
      <c r="I504" s="142" t="s">
        <v>1921</v>
      </c>
      <c r="J504" s="142" t="s">
        <v>39</v>
      </c>
      <c r="K504" s="142" t="s">
        <v>39</v>
      </c>
      <c r="L504" s="142" t="s">
        <v>1542</v>
      </c>
      <c r="M504" s="142" t="s">
        <v>41</v>
      </c>
      <c r="N504" s="142" t="s">
        <v>52</v>
      </c>
      <c r="O504" s="142" t="s">
        <v>45</v>
      </c>
      <c r="P504" s="142" t="s">
        <v>417</v>
      </c>
      <c r="Q504" s="142" t="s">
        <v>247</v>
      </c>
      <c r="R504" s="142" t="s">
        <v>239</v>
      </c>
      <c r="S504" s="142" t="s">
        <v>46</v>
      </c>
      <c r="T504" s="142" t="s">
        <v>2536</v>
      </c>
      <c r="U504" s="142" t="s">
        <v>3524</v>
      </c>
      <c r="V504" s="146">
        <v>3.0499999999999999E-2</v>
      </c>
      <c r="W504" s="146">
        <v>0</v>
      </c>
      <c r="X504" s="142" t="s">
        <v>283</v>
      </c>
      <c r="Z504" s="147">
        <v>635000</v>
      </c>
      <c r="AA504" s="148">
        <v>1</v>
      </c>
      <c r="AB504" s="174">
        <v>101.67400000000001</v>
      </c>
      <c r="AD504" s="147">
        <v>645.63099999999997</v>
      </c>
      <c r="AG504" s="142" t="s">
        <v>288</v>
      </c>
      <c r="AH504" s="146">
        <v>0</v>
      </c>
      <c r="AI504" s="146">
        <v>2.03864416011564E-3</v>
      </c>
      <c r="AJ504" s="146">
        <v>1.63929157218297E-4</v>
      </c>
    </row>
    <row r="505" spans="1:36" s="142" customFormat="1">
      <c r="A505" s="116">
        <v>1035</v>
      </c>
      <c r="B505" s="142">
        <v>9939</v>
      </c>
      <c r="C505" s="142" t="s">
        <v>3188</v>
      </c>
      <c r="D505" s="142" t="s">
        <v>3189</v>
      </c>
      <c r="E505" s="142" t="s">
        <v>340</v>
      </c>
      <c r="F505" s="142" t="s">
        <v>3190</v>
      </c>
      <c r="G505" s="142" t="s">
        <v>3191</v>
      </c>
      <c r="H505" s="142" t="s">
        <v>38</v>
      </c>
      <c r="I505" s="142" t="s">
        <v>1381</v>
      </c>
      <c r="J505" s="142" t="s">
        <v>39</v>
      </c>
      <c r="K505" s="142" t="s">
        <v>39</v>
      </c>
      <c r="L505" s="142" t="s">
        <v>40</v>
      </c>
      <c r="M505" s="142" t="s">
        <v>41</v>
      </c>
      <c r="N505" s="142" t="s">
        <v>1638</v>
      </c>
      <c r="O505" s="142" t="s">
        <v>45</v>
      </c>
      <c r="P505" s="142" t="s">
        <v>2713</v>
      </c>
      <c r="Q505" s="142" t="s">
        <v>238</v>
      </c>
      <c r="R505" s="142" t="s">
        <v>239</v>
      </c>
      <c r="S505" s="142" t="s">
        <v>46</v>
      </c>
      <c r="T505" s="142" t="s">
        <v>3192</v>
      </c>
      <c r="U505" s="142" t="s">
        <v>3193</v>
      </c>
      <c r="V505" s="146">
        <v>5.8500000000000003E-2</v>
      </c>
      <c r="W505" s="146">
        <v>6.2370000000000002E-2</v>
      </c>
      <c r="X505" s="142" t="s">
        <v>283</v>
      </c>
      <c r="Z505" s="147">
        <v>0</v>
      </c>
      <c r="AA505" s="148">
        <v>1</v>
      </c>
      <c r="AB505" s="174">
        <v>0</v>
      </c>
      <c r="AC505" s="147">
        <v>24.131</v>
      </c>
      <c r="AD505" s="147">
        <v>24.131</v>
      </c>
      <c r="AG505" s="142" t="s">
        <v>288</v>
      </c>
      <c r="AH505" s="146">
        <v>0</v>
      </c>
      <c r="AI505" s="146">
        <v>7.6196878459195401E-5</v>
      </c>
      <c r="AJ505" s="146">
        <v>6.1270575379729001E-6</v>
      </c>
    </row>
    <row r="506" spans="1:36" s="142" customFormat="1">
      <c r="A506" s="116">
        <v>1035</v>
      </c>
      <c r="B506" s="142">
        <v>9939</v>
      </c>
      <c r="C506" s="142" t="s">
        <v>3032</v>
      </c>
      <c r="D506" s="142" t="s">
        <v>3033</v>
      </c>
      <c r="E506" s="142" t="s">
        <v>35</v>
      </c>
      <c r="F506" s="142" t="s">
        <v>3525</v>
      </c>
      <c r="G506" s="142" t="s">
        <v>3035</v>
      </c>
      <c r="H506" s="142" t="s">
        <v>38</v>
      </c>
      <c r="I506" s="142" t="s">
        <v>1921</v>
      </c>
      <c r="J506" s="142" t="s">
        <v>39</v>
      </c>
      <c r="K506" s="142" t="s">
        <v>39</v>
      </c>
      <c r="L506" s="142" t="s">
        <v>1542</v>
      </c>
      <c r="M506" s="142" t="s">
        <v>41</v>
      </c>
      <c r="N506" s="142" t="s">
        <v>52</v>
      </c>
      <c r="O506" s="142" t="s">
        <v>45</v>
      </c>
      <c r="P506" s="142" t="s">
        <v>306</v>
      </c>
      <c r="Q506" s="142" t="s">
        <v>306</v>
      </c>
      <c r="R506" s="142" t="s">
        <v>306</v>
      </c>
      <c r="S506" s="142" t="s">
        <v>46</v>
      </c>
      <c r="T506" s="142" t="s">
        <v>3526</v>
      </c>
      <c r="U506" s="142" t="s">
        <v>865</v>
      </c>
      <c r="V506" s="146">
        <v>6.0999999999999999E-2</v>
      </c>
      <c r="W506" s="146">
        <v>4.9450000000000001E-2</v>
      </c>
      <c r="X506" s="142" t="s">
        <v>283</v>
      </c>
      <c r="Z506" s="147">
        <v>268500</v>
      </c>
      <c r="AA506" s="148">
        <v>1</v>
      </c>
      <c r="AB506" s="174">
        <v>107.63800000000001</v>
      </c>
      <c r="AD506" s="147">
        <v>289.00700000000001</v>
      </c>
      <c r="AG506" s="142" t="s">
        <v>288</v>
      </c>
      <c r="AH506" s="146">
        <v>3.333E-3</v>
      </c>
      <c r="AI506" s="146">
        <v>9.1256803693684203E-4</v>
      </c>
      <c r="AJ506" s="146">
        <v>7.3380392775817803E-5</v>
      </c>
    </row>
    <row r="507" spans="1:36" s="142" customFormat="1">
      <c r="A507" s="116">
        <v>1035</v>
      </c>
      <c r="B507" s="142">
        <v>9939</v>
      </c>
      <c r="C507" s="142" t="s">
        <v>3527</v>
      </c>
      <c r="D507" s="142" t="s">
        <v>3528</v>
      </c>
      <c r="E507" s="142" t="s">
        <v>35</v>
      </c>
      <c r="F507" s="142" t="s">
        <v>3529</v>
      </c>
      <c r="G507" s="142" t="s">
        <v>3530</v>
      </c>
      <c r="H507" s="142" t="s">
        <v>38</v>
      </c>
      <c r="I507" s="142" t="s">
        <v>1381</v>
      </c>
      <c r="J507" s="142" t="s">
        <v>39</v>
      </c>
      <c r="K507" s="142" t="s">
        <v>39</v>
      </c>
      <c r="L507" s="142" t="s">
        <v>1542</v>
      </c>
      <c r="M507" s="142" t="s">
        <v>41</v>
      </c>
      <c r="N507" s="142" t="s">
        <v>144</v>
      </c>
      <c r="O507" s="142" t="s">
        <v>45</v>
      </c>
      <c r="P507" s="142" t="s">
        <v>306</v>
      </c>
      <c r="Q507" s="142" t="s">
        <v>306</v>
      </c>
      <c r="R507" s="142" t="s">
        <v>306</v>
      </c>
      <c r="S507" s="142" t="s">
        <v>46</v>
      </c>
      <c r="T507" s="142" t="s">
        <v>2536</v>
      </c>
      <c r="U507" s="142" t="s">
        <v>2420</v>
      </c>
      <c r="V507" s="146">
        <v>7.85E-2</v>
      </c>
      <c r="W507" s="146">
        <v>0</v>
      </c>
      <c r="X507" s="142" t="s">
        <v>283</v>
      </c>
      <c r="Z507" s="147">
        <v>285000</v>
      </c>
      <c r="AA507" s="148">
        <v>1</v>
      </c>
      <c r="AB507" s="174">
        <v>101.717</v>
      </c>
      <c r="AD507" s="147">
        <v>289.892</v>
      </c>
      <c r="AG507" s="142" t="s">
        <v>288</v>
      </c>
      <c r="AH507" s="146">
        <v>0</v>
      </c>
      <c r="AI507" s="146">
        <v>9.1536493009606104E-4</v>
      </c>
      <c r="AJ507" s="146">
        <v>7.3605293397216296E-5</v>
      </c>
    </row>
    <row r="508" spans="1:36" s="142" customFormat="1">
      <c r="A508" s="116">
        <v>1035</v>
      </c>
      <c r="B508" s="142">
        <v>9939</v>
      </c>
      <c r="C508" s="142" t="s">
        <v>832</v>
      </c>
      <c r="D508" s="142" t="s">
        <v>833</v>
      </c>
      <c r="E508" s="142" t="s">
        <v>35</v>
      </c>
      <c r="F508" s="142" t="s">
        <v>3531</v>
      </c>
      <c r="G508" s="142" t="s">
        <v>2616</v>
      </c>
      <c r="H508" s="142" t="s">
        <v>38</v>
      </c>
      <c r="I508" s="142" t="s">
        <v>1921</v>
      </c>
      <c r="J508" s="142" t="s">
        <v>39</v>
      </c>
      <c r="K508" s="142" t="s">
        <v>39</v>
      </c>
      <c r="L508" s="142" t="s">
        <v>1542</v>
      </c>
      <c r="M508" s="142" t="s">
        <v>41</v>
      </c>
      <c r="N508" s="142" t="s">
        <v>74</v>
      </c>
      <c r="O508" s="142" t="s">
        <v>45</v>
      </c>
      <c r="P508" s="142" t="s">
        <v>306</v>
      </c>
      <c r="Q508" s="142" t="s">
        <v>306</v>
      </c>
      <c r="R508" s="142" t="s">
        <v>306</v>
      </c>
      <c r="S508" s="142" t="s">
        <v>46</v>
      </c>
      <c r="T508" s="142" t="s">
        <v>3532</v>
      </c>
      <c r="U508" s="142" t="s">
        <v>2618</v>
      </c>
      <c r="V508" s="146">
        <v>4.9000000000000002E-2</v>
      </c>
      <c r="W508" s="146">
        <v>3.943E-2</v>
      </c>
      <c r="X508" s="142" t="s">
        <v>283</v>
      </c>
      <c r="Z508" s="147">
        <v>1361000</v>
      </c>
      <c r="AA508" s="148">
        <v>1</v>
      </c>
      <c r="AB508" s="174">
        <v>106.17100000000001</v>
      </c>
      <c r="AD508" s="147">
        <v>1444.982</v>
      </c>
      <c r="AG508" s="142" t="s">
        <v>288</v>
      </c>
      <c r="AH508" s="146">
        <v>2.9880000000000002E-3</v>
      </c>
      <c r="AI508" s="146">
        <v>4.5626781159722202E-3</v>
      </c>
      <c r="AJ508" s="146">
        <v>3.6688893179242702E-4</v>
      </c>
    </row>
    <row r="509" spans="1:36" s="142" customFormat="1">
      <c r="A509" s="116">
        <v>1035</v>
      </c>
      <c r="B509" s="142">
        <v>9939</v>
      </c>
      <c r="C509" s="142" t="s">
        <v>3533</v>
      </c>
      <c r="D509" s="142" t="s">
        <v>3534</v>
      </c>
      <c r="E509" s="142" t="s">
        <v>35</v>
      </c>
      <c r="F509" s="142" t="s">
        <v>3535</v>
      </c>
      <c r="G509" s="142" t="s">
        <v>3536</v>
      </c>
      <c r="H509" s="142" t="s">
        <v>38</v>
      </c>
      <c r="I509" s="142" t="s">
        <v>1381</v>
      </c>
      <c r="J509" s="142" t="s">
        <v>39</v>
      </c>
      <c r="K509" s="142" t="s">
        <v>39</v>
      </c>
      <c r="L509" s="142" t="s">
        <v>1542</v>
      </c>
      <c r="M509" s="142" t="s">
        <v>41</v>
      </c>
      <c r="N509" s="142" t="s">
        <v>144</v>
      </c>
      <c r="O509" s="142" t="s">
        <v>45</v>
      </c>
      <c r="P509" s="142" t="s">
        <v>2780</v>
      </c>
      <c r="Q509" s="142" t="s">
        <v>238</v>
      </c>
      <c r="R509" s="142" t="s">
        <v>239</v>
      </c>
      <c r="S509" s="142" t="s">
        <v>46</v>
      </c>
      <c r="T509" s="142" t="s">
        <v>3537</v>
      </c>
      <c r="U509" s="142" t="s">
        <v>3538</v>
      </c>
      <c r="V509" s="146">
        <v>5.8000000000000003E-2</v>
      </c>
      <c r="W509" s="146">
        <v>4.5249999999999999E-2</v>
      </c>
      <c r="X509" s="142" t="s">
        <v>283</v>
      </c>
      <c r="Z509" s="147">
        <v>457000</v>
      </c>
      <c r="AA509" s="148">
        <v>1</v>
      </c>
      <c r="AB509" s="174">
        <v>105.131</v>
      </c>
      <c r="AD509" s="147">
        <v>480.44900000000001</v>
      </c>
      <c r="AG509" s="142" t="s">
        <v>288</v>
      </c>
      <c r="AH509" s="146">
        <v>3.0469999999999998E-3</v>
      </c>
      <c r="AI509" s="146">
        <v>1.51706555679596E-3</v>
      </c>
      <c r="AJ509" s="146">
        <v>1.21988566242165E-4</v>
      </c>
    </row>
    <row r="510" spans="1:36" s="142" customFormat="1">
      <c r="A510" s="116">
        <v>1035</v>
      </c>
      <c r="B510" s="142">
        <v>9939</v>
      </c>
      <c r="C510" s="142" t="s">
        <v>1360</v>
      </c>
      <c r="D510" s="142" t="s">
        <v>1361</v>
      </c>
      <c r="E510" s="142" t="s">
        <v>35</v>
      </c>
      <c r="F510" s="142" t="s">
        <v>3539</v>
      </c>
      <c r="G510" s="142" t="s">
        <v>3161</v>
      </c>
      <c r="H510" s="142" t="s">
        <v>38</v>
      </c>
      <c r="I510" s="142" t="s">
        <v>1381</v>
      </c>
      <c r="J510" s="142" t="s">
        <v>39</v>
      </c>
      <c r="K510" s="142" t="s">
        <v>39</v>
      </c>
      <c r="L510" s="142" t="s">
        <v>1542</v>
      </c>
      <c r="M510" s="142" t="s">
        <v>41</v>
      </c>
      <c r="N510" s="142" t="s">
        <v>1641</v>
      </c>
      <c r="O510" s="142" t="s">
        <v>45</v>
      </c>
      <c r="P510" s="142" t="s">
        <v>246</v>
      </c>
      <c r="Q510" s="142" t="s">
        <v>247</v>
      </c>
      <c r="R510" s="142" t="s">
        <v>239</v>
      </c>
      <c r="S510" s="142" t="s">
        <v>46</v>
      </c>
      <c r="T510" s="142" t="s">
        <v>2536</v>
      </c>
      <c r="U510" s="142" t="s">
        <v>3163</v>
      </c>
      <c r="V510" s="146">
        <v>4.8800000000000003E-2</v>
      </c>
      <c r="W510" s="146">
        <v>0</v>
      </c>
      <c r="X510" s="142" t="s">
        <v>283</v>
      </c>
      <c r="Z510" s="147">
        <v>1220400</v>
      </c>
      <c r="AA510" s="148">
        <v>1</v>
      </c>
      <c r="AB510" s="174">
        <v>106.524</v>
      </c>
      <c r="AD510" s="147">
        <v>1300.0170000000001</v>
      </c>
      <c r="AG510" s="142" t="s">
        <v>288</v>
      </c>
      <c r="AH510" s="146">
        <v>0</v>
      </c>
      <c r="AI510" s="146">
        <v>4.1049364581861201E-3</v>
      </c>
      <c r="AJ510" s="146">
        <v>3.30081525354059E-4</v>
      </c>
    </row>
    <row r="511" spans="1:36" s="142" customFormat="1">
      <c r="A511" s="116">
        <v>1035</v>
      </c>
      <c r="B511" s="142">
        <v>9939</v>
      </c>
      <c r="C511" s="142" t="s">
        <v>3188</v>
      </c>
      <c r="D511" s="142" t="s">
        <v>3189</v>
      </c>
      <c r="E511" s="142" t="s">
        <v>340</v>
      </c>
      <c r="F511" s="142" t="s">
        <v>3545</v>
      </c>
      <c r="G511" s="142" t="s">
        <v>3191</v>
      </c>
      <c r="H511" s="142" t="s">
        <v>38</v>
      </c>
      <c r="I511" s="142" t="s">
        <v>1381</v>
      </c>
      <c r="J511" s="142" t="s">
        <v>39</v>
      </c>
      <c r="K511" s="142" t="s">
        <v>39</v>
      </c>
      <c r="L511" s="142" t="s">
        <v>1542</v>
      </c>
      <c r="M511" s="142" t="s">
        <v>41</v>
      </c>
      <c r="N511" s="142" t="s">
        <v>1638</v>
      </c>
      <c r="O511" s="142" t="s">
        <v>45</v>
      </c>
      <c r="P511" s="142" t="s">
        <v>2713</v>
      </c>
      <c r="Q511" s="142" t="s">
        <v>238</v>
      </c>
      <c r="R511" s="142" t="s">
        <v>239</v>
      </c>
      <c r="S511" s="142" t="s">
        <v>46</v>
      </c>
      <c r="T511" s="142" t="s">
        <v>2536</v>
      </c>
      <c r="U511" s="142" t="s">
        <v>3193</v>
      </c>
      <c r="V511" s="146">
        <v>5.8500000000000003E-2</v>
      </c>
      <c r="W511" s="146">
        <v>6.2370000000000002E-2</v>
      </c>
      <c r="X511" s="142" t="s">
        <v>283</v>
      </c>
      <c r="Z511" s="147">
        <v>804375</v>
      </c>
      <c r="AA511" s="148">
        <v>1</v>
      </c>
      <c r="AB511" s="174">
        <v>97.108999999999995</v>
      </c>
      <c r="AC511" s="147">
        <v>20.625</v>
      </c>
      <c r="AD511" s="147">
        <v>801.74400000000003</v>
      </c>
      <c r="AG511" s="142" t="s">
        <v>288</v>
      </c>
      <c r="AH511" s="146">
        <v>0</v>
      </c>
      <c r="AI511" s="146">
        <v>2.5315884712986498E-3</v>
      </c>
      <c r="AJ511" s="146">
        <v>2.0356723975802001E-4</v>
      </c>
    </row>
    <row r="512" spans="1:36" s="142" customFormat="1">
      <c r="A512" s="116">
        <v>1035</v>
      </c>
      <c r="B512" s="142">
        <v>9939</v>
      </c>
      <c r="C512" s="142" t="s">
        <v>3230</v>
      </c>
      <c r="D512" s="142" t="s">
        <v>3231</v>
      </c>
      <c r="E512" s="142" t="s">
        <v>35</v>
      </c>
      <c r="F512" s="142" t="s">
        <v>3546</v>
      </c>
      <c r="G512" s="142" t="s">
        <v>3233</v>
      </c>
      <c r="H512" s="142" t="s">
        <v>38</v>
      </c>
      <c r="I512" s="142" t="s">
        <v>1381</v>
      </c>
      <c r="J512" s="142" t="s">
        <v>39</v>
      </c>
      <c r="K512" s="142" t="s">
        <v>39</v>
      </c>
      <c r="L512" s="142" t="s">
        <v>1542</v>
      </c>
      <c r="M512" s="142" t="s">
        <v>41</v>
      </c>
      <c r="N512" s="142" t="s">
        <v>67</v>
      </c>
      <c r="O512" s="142" t="s">
        <v>45</v>
      </c>
      <c r="P512" s="142" t="s">
        <v>2780</v>
      </c>
      <c r="Q512" s="142" t="s">
        <v>238</v>
      </c>
      <c r="R512" s="142" t="s">
        <v>239</v>
      </c>
      <c r="S512" s="142" t="s">
        <v>46</v>
      </c>
      <c r="T512" s="142" t="s">
        <v>2536</v>
      </c>
      <c r="U512" s="142" t="s">
        <v>3235</v>
      </c>
      <c r="V512" s="146">
        <v>5.6800000000000003E-2</v>
      </c>
      <c r="W512" s="146">
        <v>4.5089999999999998E-2</v>
      </c>
      <c r="X512" s="142" t="s">
        <v>283</v>
      </c>
      <c r="Z512" s="147">
        <v>1690000</v>
      </c>
      <c r="AA512" s="148">
        <v>1</v>
      </c>
      <c r="AB512" s="174">
        <v>107.655</v>
      </c>
      <c r="AD512" s="147">
        <v>1819.373</v>
      </c>
      <c r="AG512" s="142" t="s">
        <v>288</v>
      </c>
      <c r="AH512" s="146">
        <v>0</v>
      </c>
      <c r="AI512" s="146">
        <v>5.7448540152197402E-3</v>
      </c>
      <c r="AJ512" s="146">
        <v>4.61948728219301E-4</v>
      </c>
    </row>
    <row r="513" spans="1:36" s="142" customFormat="1">
      <c r="A513" s="116">
        <v>1035</v>
      </c>
      <c r="B513" s="142">
        <v>9939</v>
      </c>
      <c r="C513" s="142" t="s">
        <v>133</v>
      </c>
      <c r="D513" s="142" t="s">
        <v>134</v>
      </c>
      <c r="E513" s="142" t="s">
        <v>35</v>
      </c>
      <c r="F513" s="142" t="s">
        <v>3816</v>
      </c>
      <c r="G513" s="142" t="s">
        <v>3817</v>
      </c>
      <c r="H513" s="142" t="s">
        <v>38</v>
      </c>
      <c r="I513" s="142" t="s">
        <v>1921</v>
      </c>
      <c r="J513" s="142" t="s">
        <v>39</v>
      </c>
      <c r="K513" s="142" t="s">
        <v>39</v>
      </c>
      <c r="L513" s="142" t="s">
        <v>1542</v>
      </c>
      <c r="M513" s="142" t="s">
        <v>41</v>
      </c>
      <c r="N513" s="142" t="s">
        <v>52</v>
      </c>
      <c r="O513" s="142" t="s">
        <v>45</v>
      </c>
      <c r="P513" s="142" t="s">
        <v>2612</v>
      </c>
      <c r="Q513" s="142" t="s">
        <v>247</v>
      </c>
      <c r="R513" s="142" t="s">
        <v>239</v>
      </c>
      <c r="S513" s="142" t="s">
        <v>46</v>
      </c>
      <c r="T513" s="142" t="s">
        <v>2536</v>
      </c>
      <c r="U513" s="142" t="s">
        <v>454</v>
      </c>
      <c r="V513" s="146">
        <v>5.0000000000000001E-3</v>
      </c>
      <c r="W513" s="146">
        <v>2.486E-2</v>
      </c>
      <c r="X513" s="142" t="s">
        <v>283</v>
      </c>
      <c r="Z513" s="147">
        <v>1371000</v>
      </c>
      <c r="AA513" s="148">
        <v>1</v>
      </c>
      <c r="AB513" s="174">
        <v>95.867999999999995</v>
      </c>
      <c r="AD513" s="147">
        <v>1314.354</v>
      </c>
      <c r="AG513" s="142" t="s">
        <v>288</v>
      </c>
      <c r="AH513" s="146">
        <v>0</v>
      </c>
      <c r="AI513" s="146">
        <v>4.1502056338884397E-3</v>
      </c>
      <c r="AJ513" s="146">
        <v>3.33721659304864E-4</v>
      </c>
    </row>
    <row r="514" spans="1:36" s="142" customFormat="1">
      <c r="A514" s="116">
        <v>1035</v>
      </c>
      <c r="B514" s="142">
        <v>9939</v>
      </c>
      <c r="C514" s="142" t="s">
        <v>76</v>
      </c>
      <c r="D514" s="142" t="s">
        <v>77</v>
      </c>
      <c r="E514" s="142" t="s">
        <v>35</v>
      </c>
      <c r="F514" s="142" t="s">
        <v>3547</v>
      </c>
      <c r="G514" s="142" t="s">
        <v>3258</v>
      </c>
      <c r="H514" s="142" t="s">
        <v>38</v>
      </c>
      <c r="I514" s="142" t="s">
        <v>1921</v>
      </c>
      <c r="J514" s="142" t="s">
        <v>39</v>
      </c>
      <c r="K514" s="142" t="s">
        <v>39</v>
      </c>
      <c r="L514" s="142" t="s">
        <v>1542</v>
      </c>
      <c r="M514" s="142" t="s">
        <v>41</v>
      </c>
      <c r="N514" s="142" t="s">
        <v>52</v>
      </c>
      <c r="O514" s="142" t="s">
        <v>45</v>
      </c>
      <c r="P514" s="142" t="s">
        <v>306</v>
      </c>
      <c r="Q514" s="142" t="s">
        <v>306</v>
      </c>
      <c r="R514" s="142" t="s">
        <v>306</v>
      </c>
      <c r="S514" s="142" t="s">
        <v>46</v>
      </c>
      <c r="T514" s="142" t="s">
        <v>2536</v>
      </c>
      <c r="U514" s="142" t="s">
        <v>3260</v>
      </c>
      <c r="V514" s="146">
        <v>3.7400000000000003E-2</v>
      </c>
      <c r="W514" s="146">
        <v>3.1060000000000001E-2</v>
      </c>
      <c r="X514" s="142" t="s">
        <v>283</v>
      </c>
      <c r="Z514" s="147">
        <v>671160</v>
      </c>
      <c r="AA514" s="148">
        <v>1</v>
      </c>
      <c r="AB514" s="174">
        <v>107.357</v>
      </c>
      <c r="AD514" s="147">
        <v>720.53700000000003</v>
      </c>
      <c r="AG514" s="142" t="s">
        <v>288</v>
      </c>
      <c r="AH514" s="146">
        <v>0</v>
      </c>
      <c r="AI514" s="146">
        <v>2.2751688427628701E-3</v>
      </c>
      <c r="AJ514" s="146">
        <v>1.8294831350179901E-4</v>
      </c>
    </row>
    <row r="515" spans="1:36" s="142" customFormat="1">
      <c r="A515" s="116">
        <v>1035</v>
      </c>
      <c r="B515" s="142">
        <v>9939</v>
      </c>
      <c r="C515" s="142" t="s">
        <v>61</v>
      </c>
      <c r="D515" s="142" t="s">
        <v>62</v>
      </c>
      <c r="E515" s="142" t="s">
        <v>63</v>
      </c>
      <c r="F515" s="142" t="s">
        <v>3548</v>
      </c>
      <c r="G515" s="142" t="s">
        <v>3262</v>
      </c>
      <c r="H515" s="142" t="s">
        <v>38</v>
      </c>
      <c r="I515" s="142" t="s">
        <v>522</v>
      </c>
      <c r="J515" s="142" t="s">
        <v>39</v>
      </c>
      <c r="K515" s="142" t="s">
        <v>39</v>
      </c>
      <c r="L515" s="142" t="s">
        <v>1542</v>
      </c>
      <c r="M515" s="142" t="s">
        <v>41</v>
      </c>
      <c r="N515" s="142" t="s">
        <v>67</v>
      </c>
      <c r="O515" s="142" t="s">
        <v>45</v>
      </c>
      <c r="P515" s="142" t="s">
        <v>2733</v>
      </c>
      <c r="Q515" s="142" t="s">
        <v>247</v>
      </c>
      <c r="R515" s="142" t="s">
        <v>239</v>
      </c>
      <c r="S515" s="142" t="s">
        <v>46</v>
      </c>
      <c r="T515" s="142" t="s">
        <v>2536</v>
      </c>
      <c r="U515" s="142" t="s">
        <v>461</v>
      </c>
      <c r="V515" s="146">
        <v>7.9500000000000001E-2</v>
      </c>
      <c r="W515" s="146">
        <v>6.5369999999999998E-2</v>
      </c>
      <c r="X515" s="142" t="s">
        <v>283</v>
      </c>
      <c r="Z515" s="147">
        <v>1356000</v>
      </c>
      <c r="AA515" s="148">
        <v>1</v>
      </c>
      <c r="AB515" s="174">
        <v>95.72</v>
      </c>
      <c r="AD515" s="147">
        <v>1297.9639999999999</v>
      </c>
      <c r="AG515" s="142" t="s">
        <v>288</v>
      </c>
      <c r="AH515" s="146">
        <v>0</v>
      </c>
      <c r="AI515" s="146">
        <v>4.0984550055105798E-3</v>
      </c>
      <c r="AJ515" s="146">
        <v>3.2956034608430798E-4</v>
      </c>
    </row>
    <row r="516" spans="1:36" s="142" customFormat="1">
      <c r="A516" s="116">
        <v>1035</v>
      </c>
      <c r="B516" s="142">
        <v>9939</v>
      </c>
      <c r="C516" s="142" t="s">
        <v>3549</v>
      </c>
      <c r="D516" s="142" t="s">
        <v>3550</v>
      </c>
      <c r="E516" s="142" t="s">
        <v>35</v>
      </c>
      <c r="F516" s="142" t="s">
        <v>3551</v>
      </c>
      <c r="G516" s="142" t="s">
        <v>3552</v>
      </c>
      <c r="H516" s="142" t="s">
        <v>38</v>
      </c>
      <c r="I516" s="142" t="s">
        <v>1381</v>
      </c>
      <c r="J516" s="142" t="s">
        <v>39</v>
      </c>
      <c r="K516" s="142" t="s">
        <v>39</v>
      </c>
      <c r="L516" s="142" t="s">
        <v>40</v>
      </c>
      <c r="M516" s="142" t="s">
        <v>41</v>
      </c>
      <c r="N516" s="142" t="s">
        <v>144</v>
      </c>
      <c r="O516" s="142" t="s">
        <v>45</v>
      </c>
      <c r="P516" s="142" t="s">
        <v>2780</v>
      </c>
      <c r="Q516" s="142" t="s">
        <v>238</v>
      </c>
      <c r="R516" s="142" t="s">
        <v>239</v>
      </c>
      <c r="S516" s="142" t="s">
        <v>46</v>
      </c>
      <c r="T516" s="142" t="s">
        <v>2738</v>
      </c>
      <c r="U516" s="142" t="s">
        <v>1378</v>
      </c>
      <c r="V516" s="146">
        <v>0.02</v>
      </c>
      <c r="W516" s="146">
        <v>4.7070000000000001E-2</v>
      </c>
      <c r="X516" s="142" t="s">
        <v>283</v>
      </c>
      <c r="Z516" s="147">
        <v>923782.27</v>
      </c>
      <c r="AA516" s="148">
        <v>1</v>
      </c>
      <c r="AB516" s="174">
        <v>98.71</v>
      </c>
      <c r="AD516" s="147">
        <v>911.86500000000001</v>
      </c>
      <c r="AG516" s="142" t="s">
        <v>288</v>
      </c>
      <c r="AH516" s="146">
        <v>7.7629999999999999E-3</v>
      </c>
      <c r="AI516" s="146">
        <v>2.8793080778217201E-3</v>
      </c>
      <c r="AJ516" s="146">
        <v>2.3152767697447299E-4</v>
      </c>
    </row>
    <row r="517" spans="1:36" s="142" customFormat="1">
      <c r="A517" s="116">
        <v>1035</v>
      </c>
      <c r="B517" s="142">
        <v>9939</v>
      </c>
      <c r="C517" s="142" t="s">
        <v>3553</v>
      </c>
      <c r="D517" s="142" t="s">
        <v>3554</v>
      </c>
      <c r="E517" s="142" t="s">
        <v>161</v>
      </c>
      <c r="F517" s="142" t="s">
        <v>3818</v>
      </c>
      <c r="G517" s="142" t="s">
        <v>3819</v>
      </c>
      <c r="H517" s="142" t="s">
        <v>38</v>
      </c>
      <c r="I517" s="142" t="s">
        <v>522</v>
      </c>
      <c r="J517" s="142" t="s">
        <v>165</v>
      </c>
      <c r="K517" s="142" t="s">
        <v>178</v>
      </c>
      <c r="L517" s="142" t="s">
        <v>40</v>
      </c>
      <c r="M517" s="142" t="s">
        <v>153</v>
      </c>
      <c r="N517" s="142" t="s">
        <v>1715</v>
      </c>
      <c r="O517" s="142" t="s">
        <v>45</v>
      </c>
      <c r="P517" s="142" t="s">
        <v>547</v>
      </c>
      <c r="Q517" s="142" t="s">
        <v>488</v>
      </c>
      <c r="R517" s="142" t="s">
        <v>239</v>
      </c>
      <c r="S517" s="142" t="s">
        <v>168</v>
      </c>
      <c r="T517" s="142" t="s">
        <v>2714</v>
      </c>
      <c r="U517" s="142" t="s">
        <v>3820</v>
      </c>
      <c r="V517" s="146">
        <v>7.9500000000000001E-2</v>
      </c>
      <c r="W517" s="146">
        <v>6.055E-2</v>
      </c>
      <c r="X517" s="142" t="s">
        <v>283</v>
      </c>
      <c r="Z517" s="147">
        <v>145000</v>
      </c>
      <c r="AA517" s="148">
        <v>2.9780000000000002</v>
      </c>
      <c r="AB517" s="174">
        <v>103.879</v>
      </c>
      <c r="AD517" s="147">
        <v>448.55900000000003</v>
      </c>
      <c r="AG517" s="142" t="s">
        <v>288</v>
      </c>
      <c r="AH517" s="146">
        <v>2.23E-4</v>
      </c>
      <c r="AI517" s="146">
        <v>1.4163708523665299E-3</v>
      </c>
      <c r="AJ517" s="146">
        <v>1.13891617124509E-4</v>
      </c>
    </row>
    <row r="518" spans="1:36" s="142" customFormat="1">
      <c r="A518" s="116">
        <v>1035</v>
      </c>
      <c r="B518" s="142">
        <v>9939</v>
      </c>
      <c r="C518" s="142" t="s">
        <v>3553</v>
      </c>
      <c r="D518" s="142" t="s">
        <v>3554</v>
      </c>
      <c r="E518" s="142" t="s">
        <v>161</v>
      </c>
      <c r="F518" s="142" t="s">
        <v>3555</v>
      </c>
      <c r="G518" s="142" t="s">
        <v>3556</v>
      </c>
      <c r="H518" s="142" t="s">
        <v>38</v>
      </c>
      <c r="I518" s="142" t="s">
        <v>522</v>
      </c>
      <c r="J518" s="142" t="s">
        <v>165</v>
      </c>
      <c r="K518" s="142" t="s">
        <v>178</v>
      </c>
      <c r="L518" s="142" t="s">
        <v>40</v>
      </c>
      <c r="M518" s="142" t="s">
        <v>153</v>
      </c>
      <c r="N518" s="142" t="s">
        <v>1715</v>
      </c>
      <c r="O518" s="142" t="s">
        <v>45</v>
      </c>
      <c r="P518" s="142" t="s">
        <v>547</v>
      </c>
      <c r="Q518" s="142" t="s">
        <v>488</v>
      </c>
      <c r="R518" s="142" t="s">
        <v>239</v>
      </c>
      <c r="S518" s="142" t="s">
        <v>168</v>
      </c>
      <c r="T518" s="142" t="s">
        <v>3558</v>
      </c>
      <c r="U518" s="142" t="s">
        <v>2652</v>
      </c>
      <c r="V518" s="146">
        <v>6.6500000000000004E-2</v>
      </c>
      <c r="W518" s="146">
        <v>6.6199999999999995E-2</v>
      </c>
      <c r="X518" s="142" t="s">
        <v>283</v>
      </c>
      <c r="Z518" s="147">
        <v>152000</v>
      </c>
      <c r="AA518" s="148">
        <v>2.9780000000000002</v>
      </c>
      <c r="AB518" s="174">
        <v>101.925</v>
      </c>
      <c r="AD518" s="147">
        <v>461.37200000000001</v>
      </c>
      <c r="AG518" s="142" t="s">
        <v>288</v>
      </c>
      <c r="AH518" s="146">
        <v>2.03E-4</v>
      </c>
      <c r="AI518" s="146">
        <v>1.4568284769093799E-3</v>
      </c>
      <c r="AJ518" s="146">
        <v>1.17144850044759E-4</v>
      </c>
    </row>
    <row r="519" spans="1:36" s="142" customFormat="1">
      <c r="A519" s="116">
        <v>1035</v>
      </c>
      <c r="B519" s="142">
        <v>9939</v>
      </c>
      <c r="C519" s="142" t="s">
        <v>432</v>
      </c>
      <c r="D519" s="142" t="s">
        <v>433</v>
      </c>
      <c r="E519" s="142" t="s">
        <v>161</v>
      </c>
      <c r="F519" s="142" t="s">
        <v>3559</v>
      </c>
      <c r="G519" s="142" t="s">
        <v>3560</v>
      </c>
      <c r="H519" s="142" t="s">
        <v>38</v>
      </c>
      <c r="I519" s="142" t="s">
        <v>2089</v>
      </c>
      <c r="J519" s="142" t="s">
        <v>165</v>
      </c>
      <c r="K519" s="142" t="s">
        <v>178</v>
      </c>
      <c r="L519" s="142" t="s">
        <v>40</v>
      </c>
      <c r="M519" s="142" t="s">
        <v>153</v>
      </c>
      <c r="N519" s="142" t="s">
        <v>1730</v>
      </c>
      <c r="O519" s="142" t="s">
        <v>45</v>
      </c>
      <c r="P519" s="142" t="s">
        <v>306</v>
      </c>
      <c r="Q519" s="142" t="s">
        <v>306</v>
      </c>
      <c r="R519" s="142" t="s">
        <v>306</v>
      </c>
      <c r="S519" s="142" t="s">
        <v>168</v>
      </c>
      <c r="T519" s="142" t="s">
        <v>3561</v>
      </c>
      <c r="U519" s="142" t="s">
        <v>3562</v>
      </c>
      <c r="V519" s="146">
        <v>2.5000000000000001E-2</v>
      </c>
      <c r="W519" s="146">
        <v>-0.19958999999999999</v>
      </c>
      <c r="X519" s="142" t="s">
        <v>283</v>
      </c>
      <c r="Z519" s="147">
        <v>1236000</v>
      </c>
      <c r="AA519" s="148">
        <v>2.9780000000000002</v>
      </c>
      <c r="AB519" s="174">
        <v>127.75</v>
      </c>
      <c r="AD519" s="147">
        <v>4702.2259999999997</v>
      </c>
      <c r="AG519" s="142" t="s">
        <v>288</v>
      </c>
      <c r="AH519" s="146">
        <v>6.4859999999999996E-3</v>
      </c>
      <c r="AI519" s="146">
        <v>1.48477575554845E-2</v>
      </c>
      <c r="AJ519" s="146">
        <v>1.19392115125875E-3</v>
      </c>
    </row>
    <row r="520" spans="1:36" s="142" customFormat="1">
      <c r="A520" s="116">
        <v>1035</v>
      </c>
      <c r="B520" s="142">
        <v>9939</v>
      </c>
      <c r="C520" s="142" t="s">
        <v>3821</v>
      </c>
      <c r="D520" s="142" t="s">
        <v>3822</v>
      </c>
      <c r="E520" s="142" t="s">
        <v>317</v>
      </c>
      <c r="F520" s="142" t="s">
        <v>3823</v>
      </c>
      <c r="G520" s="142" t="s">
        <v>3824</v>
      </c>
      <c r="H520" s="142" t="s">
        <v>38</v>
      </c>
      <c r="I520" s="142" t="s">
        <v>522</v>
      </c>
      <c r="J520" s="142" t="s">
        <v>165</v>
      </c>
      <c r="K520" s="142" t="s">
        <v>1473</v>
      </c>
      <c r="L520" s="142" t="s">
        <v>40</v>
      </c>
      <c r="M520" s="142" t="s">
        <v>153</v>
      </c>
      <c r="N520" s="142" t="s">
        <v>1685</v>
      </c>
      <c r="O520" s="142" t="s">
        <v>45</v>
      </c>
      <c r="P520" s="142" t="s">
        <v>559</v>
      </c>
      <c r="Q520" s="142" t="s">
        <v>488</v>
      </c>
      <c r="R520" s="142" t="s">
        <v>239</v>
      </c>
      <c r="S520" s="142" t="s">
        <v>168</v>
      </c>
      <c r="T520" s="142" t="s">
        <v>3825</v>
      </c>
      <c r="U520" s="142" t="s">
        <v>3826</v>
      </c>
      <c r="V520" s="146">
        <v>2.9000000000000001E-2</v>
      </c>
      <c r="W520" s="146">
        <v>5.0130000000000001E-2</v>
      </c>
      <c r="X520" s="142" t="s">
        <v>283</v>
      </c>
      <c r="Z520" s="147">
        <v>32000</v>
      </c>
      <c r="AA520" s="148">
        <v>2.9780000000000002</v>
      </c>
      <c r="AB520" s="174">
        <v>72.861000000000004</v>
      </c>
      <c r="AD520" s="147">
        <v>69.433000000000007</v>
      </c>
      <c r="AG520" s="142" t="s">
        <v>288</v>
      </c>
      <c r="AH520" s="146">
        <v>8.8999999999999995E-5</v>
      </c>
      <c r="AI520" s="146">
        <v>2.19242401112834E-4</v>
      </c>
      <c r="AJ520" s="146">
        <v>1.7629472933081301E-5</v>
      </c>
    </row>
    <row r="521" spans="1:36" s="142" customFormat="1">
      <c r="A521" s="116">
        <v>1035</v>
      </c>
      <c r="B521" s="142">
        <v>9939</v>
      </c>
      <c r="C521" s="142" t="s">
        <v>3563</v>
      </c>
      <c r="D521" s="142" t="s">
        <v>3564</v>
      </c>
      <c r="E521" s="142" t="s">
        <v>161</v>
      </c>
      <c r="F521" s="142" t="s">
        <v>3565</v>
      </c>
      <c r="G521" s="142" t="s">
        <v>3566</v>
      </c>
      <c r="H521" s="142" t="s">
        <v>38</v>
      </c>
      <c r="I521" s="142" t="s">
        <v>522</v>
      </c>
      <c r="J521" s="142" t="s">
        <v>165</v>
      </c>
      <c r="K521" s="142" t="s">
        <v>195</v>
      </c>
      <c r="L521" s="142" t="s">
        <v>40</v>
      </c>
      <c r="M521" s="142" t="s">
        <v>153</v>
      </c>
      <c r="N521" s="142" t="s">
        <v>1713</v>
      </c>
      <c r="O521" s="142" t="s">
        <v>45</v>
      </c>
      <c r="P521" s="142" t="s">
        <v>306</v>
      </c>
      <c r="Q521" s="142" t="s">
        <v>306</v>
      </c>
      <c r="R521" s="142" t="s">
        <v>306</v>
      </c>
      <c r="S521" s="142" t="s">
        <v>196</v>
      </c>
      <c r="T521" s="142" t="s">
        <v>307</v>
      </c>
      <c r="U521" s="142" t="s">
        <v>3567</v>
      </c>
      <c r="V521" s="146">
        <v>6.25E-2</v>
      </c>
      <c r="W521" s="146">
        <v>0.46488000000000002</v>
      </c>
      <c r="X521" s="142" t="s">
        <v>283</v>
      </c>
      <c r="Z521" s="147">
        <v>207736</v>
      </c>
      <c r="AA521" s="148">
        <v>3.3944999999999999</v>
      </c>
      <c r="AB521" s="174">
        <v>21.11</v>
      </c>
      <c r="AD521" s="147">
        <v>148.85900000000001</v>
      </c>
      <c r="AG521" s="142" t="s">
        <v>288</v>
      </c>
      <c r="AH521" s="146">
        <v>6.7999999999999999E-5</v>
      </c>
      <c r="AI521" s="146">
        <v>4.70038219333519E-4</v>
      </c>
      <c r="AJ521" s="146">
        <v>3.7796183690714497E-5</v>
      </c>
    </row>
    <row r="522" spans="1:36" s="142" customFormat="1">
      <c r="A522" s="116">
        <v>1035</v>
      </c>
      <c r="B522" s="142">
        <v>9939</v>
      </c>
      <c r="C522" s="142" t="s">
        <v>3827</v>
      </c>
      <c r="D522" s="142" t="s">
        <v>3828</v>
      </c>
      <c r="E522" s="142" t="s">
        <v>161</v>
      </c>
      <c r="F522" s="142" t="s">
        <v>3829</v>
      </c>
      <c r="G522" s="142" t="s">
        <v>3830</v>
      </c>
      <c r="H522" s="142" t="s">
        <v>38</v>
      </c>
      <c r="I522" s="142" t="s">
        <v>522</v>
      </c>
      <c r="J522" s="142" t="s">
        <v>165</v>
      </c>
      <c r="K522" s="142" t="s">
        <v>178</v>
      </c>
      <c r="L522" s="142" t="s">
        <v>40</v>
      </c>
      <c r="M522" s="142" t="s">
        <v>153</v>
      </c>
      <c r="N522" s="142" t="s">
        <v>1715</v>
      </c>
      <c r="O522" s="142" t="s">
        <v>45</v>
      </c>
      <c r="P522" s="142" t="s">
        <v>3831</v>
      </c>
      <c r="Q522" s="142" t="s">
        <v>488</v>
      </c>
      <c r="R522" s="142" t="s">
        <v>239</v>
      </c>
      <c r="S522" s="142" t="s">
        <v>168</v>
      </c>
      <c r="T522" s="142" t="s">
        <v>3832</v>
      </c>
      <c r="U522" s="142" t="s">
        <v>3833</v>
      </c>
      <c r="V522" s="146">
        <v>6.25E-2</v>
      </c>
      <c r="W522" s="146">
        <v>6.5519999999999995E-2</v>
      </c>
      <c r="X522" s="142" t="s">
        <v>283</v>
      </c>
      <c r="Z522" s="147">
        <v>228000</v>
      </c>
      <c r="AA522" s="148">
        <v>2.9780000000000002</v>
      </c>
      <c r="AB522" s="174">
        <v>99.343999999999994</v>
      </c>
      <c r="AD522" s="147">
        <v>674.529</v>
      </c>
      <c r="AG522" s="142" t="s">
        <v>288</v>
      </c>
      <c r="AH522" s="146">
        <v>2.2800000000000001E-4</v>
      </c>
      <c r="AI522" s="146">
        <v>2.1298924284706301E-3</v>
      </c>
      <c r="AJ522" s="146">
        <v>1.7126651016184199E-4</v>
      </c>
    </row>
    <row r="523" spans="1:36" s="142" customFormat="1">
      <c r="A523" s="116">
        <v>1035</v>
      </c>
      <c r="B523" s="142">
        <v>9939</v>
      </c>
      <c r="C523" s="142" t="s">
        <v>3678</v>
      </c>
      <c r="D523" s="142" t="s">
        <v>3679</v>
      </c>
      <c r="E523" s="142" t="s">
        <v>161</v>
      </c>
      <c r="F523" s="142" t="s">
        <v>3834</v>
      </c>
      <c r="G523" s="142" t="s">
        <v>3835</v>
      </c>
      <c r="H523" s="142" t="s">
        <v>38</v>
      </c>
      <c r="I523" s="142" t="s">
        <v>522</v>
      </c>
      <c r="J523" s="142" t="s">
        <v>165</v>
      </c>
      <c r="K523" s="142" t="s">
        <v>207</v>
      </c>
      <c r="L523" s="142" t="s">
        <v>40</v>
      </c>
      <c r="M523" s="142" t="s">
        <v>153</v>
      </c>
      <c r="N523" s="142" t="s">
        <v>1715</v>
      </c>
      <c r="O523" s="142" t="s">
        <v>45</v>
      </c>
      <c r="P523" s="142" t="s">
        <v>2646</v>
      </c>
      <c r="Q523" s="142" t="s">
        <v>539</v>
      </c>
      <c r="R523" s="142" t="s">
        <v>239</v>
      </c>
      <c r="S523" s="142" t="s">
        <v>168</v>
      </c>
      <c r="T523" s="142" t="s">
        <v>3836</v>
      </c>
      <c r="U523" s="142" t="s">
        <v>3837</v>
      </c>
      <c r="V523" s="146">
        <v>3.125E-2</v>
      </c>
      <c r="W523" s="146">
        <v>5.8749999999999997E-2</v>
      </c>
      <c r="X523" s="142" t="s">
        <v>283</v>
      </c>
      <c r="Z523" s="147">
        <v>103000</v>
      </c>
      <c r="AA523" s="148">
        <v>2.9780000000000002</v>
      </c>
      <c r="AB523" s="174">
        <v>94.775000000000006</v>
      </c>
      <c r="AD523" s="147">
        <v>290.70699999999999</v>
      </c>
      <c r="AG523" s="142" t="s">
        <v>288</v>
      </c>
      <c r="AH523" s="146">
        <v>1.37E-4</v>
      </c>
      <c r="AI523" s="146">
        <v>9.1793628537164195E-4</v>
      </c>
      <c r="AJ523" s="146">
        <v>7.3812058320434098E-5</v>
      </c>
    </row>
    <row r="524" spans="1:36" s="142" customFormat="1">
      <c r="A524" s="116">
        <v>1035</v>
      </c>
      <c r="B524" s="142">
        <v>9939</v>
      </c>
      <c r="C524" s="142" t="s">
        <v>3568</v>
      </c>
      <c r="D524" s="142" t="s">
        <v>3569</v>
      </c>
      <c r="E524" s="142" t="s">
        <v>161</v>
      </c>
      <c r="F524" s="142" t="s">
        <v>3570</v>
      </c>
      <c r="G524" s="142" t="s">
        <v>3571</v>
      </c>
      <c r="H524" s="142" t="s">
        <v>38</v>
      </c>
      <c r="I524" s="142" t="s">
        <v>522</v>
      </c>
      <c r="J524" s="142" t="s">
        <v>165</v>
      </c>
      <c r="K524" s="142" t="s">
        <v>1450</v>
      </c>
      <c r="L524" s="142" t="s">
        <v>40</v>
      </c>
      <c r="M524" s="142" t="s">
        <v>153</v>
      </c>
      <c r="N524" s="142" t="s">
        <v>1668</v>
      </c>
      <c r="O524" s="142" t="s">
        <v>45</v>
      </c>
      <c r="P524" s="142" t="s">
        <v>547</v>
      </c>
      <c r="Q524" s="142" t="s">
        <v>488</v>
      </c>
      <c r="R524" s="142" t="s">
        <v>239</v>
      </c>
      <c r="S524" s="142" t="s">
        <v>168</v>
      </c>
      <c r="T524" s="142" t="s">
        <v>3572</v>
      </c>
      <c r="U524" s="142" t="s">
        <v>132</v>
      </c>
      <c r="V524" s="146">
        <v>2.5000000000000001E-2</v>
      </c>
      <c r="W524" s="146">
        <v>4.9599999999999998E-2</v>
      </c>
      <c r="X524" s="142" t="s">
        <v>283</v>
      </c>
      <c r="Z524" s="147">
        <v>96000</v>
      </c>
      <c r="AA524" s="148">
        <v>2.9780000000000002</v>
      </c>
      <c r="AB524" s="174">
        <v>95.600999999999999</v>
      </c>
      <c r="AD524" s="147">
        <v>273.31200000000001</v>
      </c>
      <c r="AG524" s="142" t="s">
        <v>288</v>
      </c>
      <c r="AH524" s="146">
        <v>1.92E-4</v>
      </c>
      <c r="AI524" s="146">
        <v>8.6300948956656402E-4</v>
      </c>
      <c r="AJ524" s="146">
        <v>6.9395346703377198E-5</v>
      </c>
    </row>
    <row r="525" spans="1:36" s="142" customFormat="1">
      <c r="A525" s="116">
        <v>1035</v>
      </c>
      <c r="B525" s="142">
        <v>9939</v>
      </c>
      <c r="C525" s="142" t="s">
        <v>3838</v>
      </c>
      <c r="D525" s="142" t="s">
        <v>3839</v>
      </c>
      <c r="E525" s="142" t="s">
        <v>161</v>
      </c>
      <c r="F525" s="142" t="s">
        <v>3840</v>
      </c>
      <c r="G525" s="142" t="s">
        <v>3841</v>
      </c>
      <c r="H525" s="142" t="s">
        <v>38</v>
      </c>
      <c r="I525" s="142" t="s">
        <v>522</v>
      </c>
      <c r="J525" s="142" t="s">
        <v>165</v>
      </c>
      <c r="K525" s="142" t="s">
        <v>635</v>
      </c>
      <c r="L525" s="142" t="s">
        <v>40</v>
      </c>
      <c r="M525" s="142" t="s">
        <v>153</v>
      </c>
      <c r="N525" s="142" t="s">
        <v>636</v>
      </c>
      <c r="O525" s="142" t="s">
        <v>45</v>
      </c>
      <c r="P525" s="142" t="s">
        <v>306</v>
      </c>
      <c r="Q525" s="142" t="s">
        <v>306</v>
      </c>
      <c r="R525" s="142" t="s">
        <v>306</v>
      </c>
      <c r="S525" s="142" t="s">
        <v>196</v>
      </c>
      <c r="T525" s="142" t="s">
        <v>3842</v>
      </c>
      <c r="U525" s="142" t="s">
        <v>3843</v>
      </c>
      <c r="V525" s="146">
        <v>0.05</v>
      </c>
      <c r="W525" s="146">
        <v>6.0699999999999997E-2</v>
      </c>
      <c r="X525" s="142" t="s">
        <v>283</v>
      </c>
      <c r="Z525" s="147">
        <v>108000</v>
      </c>
      <c r="AA525" s="148">
        <v>3.3944999999999999</v>
      </c>
      <c r="AB525" s="174">
        <v>98.272999999999996</v>
      </c>
      <c r="AD525" s="147">
        <v>360.274</v>
      </c>
      <c r="AG525" s="142" t="s">
        <v>288</v>
      </c>
      <c r="AH525" s="146">
        <v>3.0899999999999998E-4</v>
      </c>
      <c r="AI525" s="146">
        <v>1.13760280074583E-3</v>
      </c>
      <c r="AJ525" s="146">
        <v>9.1475634651640297E-5</v>
      </c>
    </row>
    <row r="526" spans="1:36" s="142" customFormat="1">
      <c r="A526" s="116">
        <v>1035</v>
      </c>
      <c r="B526" s="142">
        <v>9939</v>
      </c>
      <c r="C526" s="142" t="s">
        <v>2642</v>
      </c>
      <c r="D526" s="142" t="s">
        <v>2643</v>
      </c>
      <c r="E526" s="142" t="s">
        <v>35</v>
      </c>
      <c r="F526" s="142" t="s">
        <v>3844</v>
      </c>
      <c r="G526" s="142" t="s">
        <v>3845</v>
      </c>
      <c r="H526" s="142" t="s">
        <v>38</v>
      </c>
      <c r="I526" s="142" t="s">
        <v>522</v>
      </c>
      <c r="J526" s="142" t="s">
        <v>165</v>
      </c>
      <c r="K526" s="142" t="s">
        <v>178</v>
      </c>
      <c r="L526" s="142" t="s">
        <v>40</v>
      </c>
      <c r="M526" s="142" t="s">
        <v>153</v>
      </c>
      <c r="N526" s="142" t="s">
        <v>1710</v>
      </c>
      <c r="O526" s="142" t="s">
        <v>45</v>
      </c>
      <c r="P526" s="142" t="s">
        <v>4858</v>
      </c>
      <c r="Q526" s="142" t="s">
        <v>488</v>
      </c>
      <c r="R526" s="142" t="s">
        <v>239</v>
      </c>
      <c r="S526" s="142" t="s">
        <v>196</v>
      </c>
      <c r="T526" s="142" t="s">
        <v>3846</v>
      </c>
      <c r="U526" s="142" t="s">
        <v>3847</v>
      </c>
      <c r="V526" s="146">
        <v>4.3749999999999997E-2</v>
      </c>
      <c r="W526" s="146">
        <v>3.952E-2</v>
      </c>
      <c r="X526" s="142" t="s">
        <v>283</v>
      </c>
      <c r="Z526" s="147">
        <v>602000</v>
      </c>
      <c r="AA526" s="148">
        <v>3.3944999999999999</v>
      </c>
      <c r="AB526" s="174">
        <v>102.532</v>
      </c>
      <c r="AD526" s="147">
        <v>2095.2359999999999</v>
      </c>
      <c r="AG526" s="142" t="s">
        <v>288</v>
      </c>
      <c r="AH526" s="146">
        <v>4.0099999999999999E-4</v>
      </c>
      <c r="AI526" s="146">
        <v>6.6159212876497498E-3</v>
      </c>
      <c r="AJ526" s="146">
        <v>5.3199200827941395E-4</v>
      </c>
    </row>
    <row r="527" spans="1:36" s="142" customFormat="1">
      <c r="A527" s="116">
        <v>1035</v>
      </c>
      <c r="B527" s="142">
        <v>9939</v>
      </c>
      <c r="C527" s="142" t="s">
        <v>2642</v>
      </c>
      <c r="D527" s="142" t="s">
        <v>2643</v>
      </c>
      <c r="E527" s="142" t="s">
        <v>35</v>
      </c>
      <c r="F527" s="142" t="s">
        <v>2644</v>
      </c>
      <c r="G527" s="142" t="s">
        <v>2645</v>
      </c>
      <c r="H527" s="142" t="s">
        <v>38</v>
      </c>
      <c r="I527" s="142" t="s">
        <v>522</v>
      </c>
      <c r="J527" s="142" t="s">
        <v>165</v>
      </c>
      <c r="K527" s="142" t="s">
        <v>178</v>
      </c>
      <c r="L527" s="142" t="s">
        <v>40</v>
      </c>
      <c r="M527" s="142" t="s">
        <v>153</v>
      </c>
      <c r="N527" s="142" t="s">
        <v>1710</v>
      </c>
      <c r="O527" s="142" t="s">
        <v>45</v>
      </c>
      <c r="P527" s="142" t="s">
        <v>4858</v>
      </c>
      <c r="Q527" s="142" t="s">
        <v>488</v>
      </c>
      <c r="R527" s="142" t="s">
        <v>239</v>
      </c>
      <c r="S527" s="142" t="s">
        <v>196</v>
      </c>
      <c r="T527" s="142" t="s">
        <v>2647</v>
      </c>
      <c r="U527" s="142" t="s">
        <v>2648</v>
      </c>
      <c r="V527" s="146">
        <v>3.7499999999999999E-2</v>
      </c>
      <c r="W527" s="146">
        <v>3.7539999999999997E-2</v>
      </c>
      <c r="X527" s="142" t="s">
        <v>283</v>
      </c>
      <c r="Z527" s="147">
        <v>365000</v>
      </c>
      <c r="AA527" s="148">
        <v>3.3944999999999999</v>
      </c>
      <c r="AB527" s="174">
        <v>100.626</v>
      </c>
      <c r="AD527" s="147">
        <v>1246.752</v>
      </c>
      <c r="AG527" s="142" t="s">
        <v>288</v>
      </c>
      <c r="AH527" s="146">
        <v>3.3199999999999999E-4</v>
      </c>
      <c r="AI527" s="146">
        <v>3.9367453833600002E-3</v>
      </c>
      <c r="AJ527" s="146">
        <v>3.165571341497E-4</v>
      </c>
    </row>
    <row r="528" spans="1:36" s="142" customFormat="1">
      <c r="A528" s="116">
        <v>1035</v>
      </c>
      <c r="B528" s="142">
        <v>9939</v>
      </c>
      <c r="C528" s="142" t="s">
        <v>1327</v>
      </c>
      <c r="D528" s="142" t="s">
        <v>1328</v>
      </c>
      <c r="E528" s="142" t="s">
        <v>35</v>
      </c>
      <c r="F528" s="142" t="s">
        <v>3573</v>
      </c>
      <c r="G528" s="142" t="s">
        <v>3574</v>
      </c>
      <c r="H528" s="142" t="s">
        <v>38</v>
      </c>
      <c r="I528" s="142" t="s">
        <v>522</v>
      </c>
      <c r="J528" s="142" t="s">
        <v>165</v>
      </c>
      <c r="K528" s="142" t="s">
        <v>39</v>
      </c>
      <c r="L528" s="142" t="s">
        <v>40</v>
      </c>
      <c r="M528" s="142" t="s">
        <v>153</v>
      </c>
      <c r="N528" s="142" t="s">
        <v>1712</v>
      </c>
      <c r="O528" s="142" t="s">
        <v>45</v>
      </c>
      <c r="P528" s="142" t="s">
        <v>2733</v>
      </c>
      <c r="Q528" s="142" t="s">
        <v>488</v>
      </c>
      <c r="R528" s="142" t="s">
        <v>239</v>
      </c>
      <c r="S528" s="142" t="s">
        <v>168</v>
      </c>
      <c r="T528" s="142" t="s">
        <v>3575</v>
      </c>
      <c r="U528" s="142" t="s">
        <v>3576</v>
      </c>
      <c r="V528" s="146">
        <v>5.049E-2</v>
      </c>
      <c r="W528" s="146">
        <v>5.2109999999999997E-2</v>
      </c>
      <c r="X528" s="142" t="s">
        <v>283</v>
      </c>
      <c r="Z528" s="147">
        <v>1177000</v>
      </c>
      <c r="AA528" s="148">
        <v>2.9780000000000002</v>
      </c>
      <c r="AB528" s="174">
        <v>101.616</v>
      </c>
      <c r="AD528" s="147">
        <v>3561.7420000000002</v>
      </c>
      <c r="AG528" s="142" t="s">
        <v>288</v>
      </c>
      <c r="AH528" s="146">
        <v>1.681E-3</v>
      </c>
      <c r="AI528" s="146">
        <v>1.1246561383598501E-2</v>
      </c>
      <c r="AJ528" s="146">
        <v>9.0434582223146605E-4</v>
      </c>
    </row>
    <row r="529" spans="1:36" s="142" customFormat="1">
      <c r="A529" s="116">
        <v>1035</v>
      </c>
      <c r="B529" s="142">
        <v>9939</v>
      </c>
      <c r="C529" s="142" t="s">
        <v>3848</v>
      </c>
      <c r="D529" s="142" t="s">
        <v>3849</v>
      </c>
      <c r="E529" s="142" t="s">
        <v>161</v>
      </c>
      <c r="F529" s="142" t="s">
        <v>3850</v>
      </c>
      <c r="G529" s="142" t="s">
        <v>3851</v>
      </c>
      <c r="H529" s="142" t="s">
        <v>38</v>
      </c>
      <c r="I529" s="142" t="s">
        <v>522</v>
      </c>
      <c r="J529" s="142" t="s">
        <v>165</v>
      </c>
      <c r="K529" s="142" t="s">
        <v>178</v>
      </c>
      <c r="L529" s="142" t="s">
        <v>40</v>
      </c>
      <c r="M529" s="142" t="s">
        <v>153</v>
      </c>
      <c r="N529" s="142" t="s">
        <v>1706</v>
      </c>
      <c r="O529" s="142" t="s">
        <v>45</v>
      </c>
      <c r="P529" s="142" t="s">
        <v>524</v>
      </c>
      <c r="Q529" s="142" t="s">
        <v>488</v>
      </c>
      <c r="R529" s="142" t="s">
        <v>239</v>
      </c>
      <c r="S529" s="142" t="s">
        <v>168</v>
      </c>
      <c r="T529" s="142" t="s">
        <v>3852</v>
      </c>
      <c r="U529" s="142" t="s">
        <v>3853</v>
      </c>
      <c r="V529" s="146">
        <v>6.8750000000000006E-2</v>
      </c>
      <c r="W529" s="146">
        <v>6.3030000000000003E-2</v>
      </c>
      <c r="X529" s="142" t="s">
        <v>283</v>
      </c>
      <c r="Z529" s="147">
        <v>225000</v>
      </c>
      <c r="AA529" s="148">
        <v>2.9780000000000002</v>
      </c>
      <c r="AB529" s="174">
        <v>105.617</v>
      </c>
      <c r="AD529" s="147">
        <v>707.68799999999999</v>
      </c>
      <c r="AG529" s="142" t="s">
        <v>288</v>
      </c>
      <c r="AH529" s="146">
        <v>2.2499999999999999E-4</v>
      </c>
      <c r="AI529" s="146">
        <v>2.2345964107614298E-3</v>
      </c>
      <c r="AJ529" s="146">
        <v>1.7968584881354399E-4</v>
      </c>
    </row>
    <row r="530" spans="1:36" s="142" customFormat="1">
      <c r="A530" s="116">
        <v>1035</v>
      </c>
      <c r="B530" s="142">
        <v>9939</v>
      </c>
      <c r="C530" s="142" t="s">
        <v>3838</v>
      </c>
      <c r="D530" s="142" t="s">
        <v>3839</v>
      </c>
      <c r="E530" s="142" t="s">
        <v>161</v>
      </c>
      <c r="F530" s="142" t="s">
        <v>3854</v>
      </c>
      <c r="G530" s="142" t="s">
        <v>3855</v>
      </c>
      <c r="H530" s="142" t="s">
        <v>38</v>
      </c>
      <c r="I530" s="142" t="s">
        <v>522</v>
      </c>
      <c r="J530" s="142" t="s">
        <v>165</v>
      </c>
      <c r="K530" s="142" t="s">
        <v>635</v>
      </c>
      <c r="L530" s="142" t="s">
        <v>40</v>
      </c>
      <c r="M530" s="142" t="s">
        <v>153</v>
      </c>
      <c r="N530" s="142" t="s">
        <v>1715</v>
      </c>
      <c r="O530" s="142" t="s">
        <v>45</v>
      </c>
      <c r="P530" s="142" t="s">
        <v>306</v>
      </c>
      <c r="Q530" s="142" t="s">
        <v>306</v>
      </c>
      <c r="R530" s="142" t="s">
        <v>306</v>
      </c>
      <c r="S530" s="142" t="s">
        <v>196</v>
      </c>
      <c r="T530" s="142" t="s">
        <v>3856</v>
      </c>
      <c r="U530" s="142" t="s">
        <v>3857</v>
      </c>
      <c r="V530" s="146">
        <v>1.6250000000000001E-2</v>
      </c>
      <c r="W530" s="146">
        <v>5.1900000000000002E-2</v>
      </c>
      <c r="X530" s="142" t="s">
        <v>283</v>
      </c>
      <c r="Z530" s="147">
        <v>124000</v>
      </c>
      <c r="AA530" s="148">
        <v>3.3944999999999999</v>
      </c>
      <c r="AB530" s="174">
        <v>95.180999999999997</v>
      </c>
      <c r="AD530" s="147">
        <v>400.63299999999998</v>
      </c>
      <c r="AG530" s="142" t="s">
        <v>288</v>
      </c>
      <c r="AH530" s="146">
        <v>3.6000000000000002E-4</v>
      </c>
      <c r="AI530" s="146">
        <v>1.2650388775396601E-3</v>
      </c>
      <c r="AJ530" s="146">
        <v>1.01722880873774E-4</v>
      </c>
    </row>
    <row r="531" spans="1:36" s="142" customFormat="1">
      <c r="A531" s="116">
        <v>1035</v>
      </c>
      <c r="B531" s="142">
        <v>9939</v>
      </c>
      <c r="C531" s="142" t="s">
        <v>3577</v>
      </c>
      <c r="D531" s="142" t="s">
        <v>3578</v>
      </c>
      <c r="E531" s="142" t="s">
        <v>161</v>
      </c>
      <c r="F531" s="142" t="s">
        <v>3579</v>
      </c>
      <c r="G531" s="142" t="s">
        <v>3580</v>
      </c>
      <c r="H531" s="142" t="s">
        <v>38</v>
      </c>
      <c r="I531" s="142" t="s">
        <v>522</v>
      </c>
      <c r="J531" s="142" t="s">
        <v>165</v>
      </c>
      <c r="K531" s="142" t="s">
        <v>1473</v>
      </c>
      <c r="L531" s="142" t="s">
        <v>40</v>
      </c>
      <c r="M531" s="142" t="s">
        <v>153</v>
      </c>
      <c r="N531" s="142" t="s">
        <v>1663</v>
      </c>
      <c r="O531" s="142" t="s">
        <v>45</v>
      </c>
      <c r="P531" s="142" t="s">
        <v>3581</v>
      </c>
      <c r="Q531" s="142" t="s">
        <v>539</v>
      </c>
      <c r="R531" s="142" t="s">
        <v>239</v>
      </c>
      <c r="S531" s="142" t="s">
        <v>196</v>
      </c>
      <c r="T531" s="142" t="s">
        <v>3582</v>
      </c>
      <c r="U531" s="142" t="s">
        <v>3583</v>
      </c>
      <c r="V531" s="146">
        <v>5.5E-2</v>
      </c>
      <c r="W531" s="146">
        <v>5.6829999999999999E-2</v>
      </c>
      <c r="X531" s="142" t="s">
        <v>283</v>
      </c>
      <c r="Z531" s="147">
        <v>362000</v>
      </c>
      <c r="AA531" s="148">
        <v>3.3944999999999999</v>
      </c>
      <c r="AB531" s="174">
        <v>101.21</v>
      </c>
      <c r="AD531" s="147">
        <v>1243.674</v>
      </c>
      <c r="AG531" s="142" t="s">
        <v>288</v>
      </c>
      <c r="AH531" s="146">
        <v>8.0400000000000003E-4</v>
      </c>
      <c r="AI531" s="146">
        <v>3.9270278160100603E-3</v>
      </c>
      <c r="AJ531" s="146">
        <v>3.1577573607295201E-4</v>
      </c>
    </row>
    <row r="532" spans="1:36" s="142" customFormat="1">
      <c r="A532" s="116">
        <v>1035</v>
      </c>
      <c r="B532" s="142">
        <v>9939</v>
      </c>
      <c r="C532" s="142" t="s">
        <v>3584</v>
      </c>
      <c r="D532" s="142" t="s">
        <v>3585</v>
      </c>
      <c r="E532" s="142" t="s">
        <v>161</v>
      </c>
      <c r="F532" s="142" t="s">
        <v>3586</v>
      </c>
      <c r="G532" s="142" t="s">
        <v>3587</v>
      </c>
      <c r="H532" s="142" t="s">
        <v>38</v>
      </c>
      <c r="I532" s="142" t="s">
        <v>522</v>
      </c>
      <c r="J532" s="142" t="s">
        <v>165</v>
      </c>
      <c r="K532" s="142" t="s">
        <v>178</v>
      </c>
      <c r="L532" s="142" t="s">
        <v>40</v>
      </c>
      <c r="M532" s="142" t="s">
        <v>153</v>
      </c>
      <c r="N532" s="142" t="s">
        <v>1720</v>
      </c>
      <c r="O532" s="142" t="s">
        <v>45</v>
      </c>
      <c r="P532" s="142" t="s">
        <v>3831</v>
      </c>
      <c r="Q532" s="142" t="s">
        <v>488</v>
      </c>
      <c r="R532" s="142" t="s">
        <v>239</v>
      </c>
      <c r="S532" s="142" t="s">
        <v>168</v>
      </c>
      <c r="T532" s="142" t="s">
        <v>3588</v>
      </c>
      <c r="U532" s="142" t="s">
        <v>3589</v>
      </c>
      <c r="V532" s="146">
        <v>3.2500000000000001E-2</v>
      </c>
      <c r="W532" s="146">
        <v>4.761E-2</v>
      </c>
      <c r="X532" s="142" t="s">
        <v>283</v>
      </c>
      <c r="Z532" s="147">
        <v>114000</v>
      </c>
      <c r="AA532" s="148">
        <v>2.9780000000000002</v>
      </c>
      <c r="AB532" s="174">
        <v>98.483999999999995</v>
      </c>
      <c r="AD532" s="147">
        <v>334.34500000000003</v>
      </c>
      <c r="AG532" s="142" t="s">
        <v>288</v>
      </c>
      <c r="AH532" s="146">
        <v>4.1E-5</v>
      </c>
      <c r="AI532" s="146">
        <v>1.0557277174903601E-3</v>
      </c>
      <c r="AJ532" s="146">
        <v>8.4891987707347007E-5</v>
      </c>
    </row>
    <row r="533" spans="1:36" s="142" customFormat="1">
      <c r="A533" s="116">
        <v>1035</v>
      </c>
      <c r="B533" s="142">
        <v>9939</v>
      </c>
      <c r="C533" s="142" t="s">
        <v>3590</v>
      </c>
      <c r="D533" s="142" t="s">
        <v>3591</v>
      </c>
      <c r="E533" s="142" t="s">
        <v>161</v>
      </c>
      <c r="F533" s="142" t="s">
        <v>3592</v>
      </c>
      <c r="G533" s="142" t="s">
        <v>3593</v>
      </c>
      <c r="H533" s="142" t="s">
        <v>38</v>
      </c>
      <c r="I533" s="142" t="s">
        <v>522</v>
      </c>
      <c r="J533" s="142" t="s">
        <v>165</v>
      </c>
      <c r="K533" s="142" t="s">
        <v>185</v>
      </c>
      <c r="L533" s="142" t="s">
        <v>40</v>
      </c>
      <c r="M533" s="142" t="s">
        <v>153</v>
      </c>
      <c r="N533" s="142" t="s">
        <v>1688</v>
      </c>
      <c r="O533" s="142" t="s">
        <v>45</v>
      </c>
      <c r="P533" s="142" t="s">
        <v>2612</v>
      </c>
      <c r="Q533" s="142" t="s">
        <v>488</v>
      </c>
      <c r="R533" s="142" t="s">
        <v>239</v>
      </c>
      <c r="S533" s="142" t="s">
        <v>168</v>
      </c>
      <c r="T533" s="142" t="s">
        <v>2933</v>
      </c>
      <c r="U533" s="142" t="s">
        <v>3594</v>
      </c>
      <c r="V533" s="146">
        <v>2.5340000000000001E-2</v>
      </c>
      <c r="W533" s="146">
        <v>4.5530000000000001E-2</v>
      </c>
      <c r="X533" s="142" t="s">
        <v>283</v>
      </c>
      <c r="Z533" s="147">
        <v>96000</v>
      </c>
      <c r="AA533" s="148">
        <v>2.9780000000000002</v>
      </c>
      <c r="AB533" s="174">
        <v>99.463999999999999</v>
      </c>
      <c r="AD533" s="147">
        <v>284.35599999999999</v>
      </c>
      <c r="AG533" s="142" t="s">
        <v>288</v>
      </c>
      <c r="AH533" s="146">
        <v>9.6000000000000002E-5</v>
      </c>
      <c r="AI533" s="146">
        <v>8.9788438985525501E-4</v>
      </c>
      <c r="AJ533" s="146">
        <v>7.2199667891079198E-5</v>
      </c>
    </row>
    <row r="534" spans="1:36" s="142" customFormat="1">
      <c r="A534" s="116">
        <v>1035</v>
      </c>
      <c r="B534" s="142">
        <v>9939</v>
      </c>
      <c r="C534" s="142" t="s">
        <v>3595</v>
      </c>
      <c r="D534" s="142" t="s">
        <v>3596</v>
      </c>
      <c r="E534" s="142" t="s">
        <v>161</v>
      </c>
      <c r="F534" s="142" t="s">
        <v>3597</v>
      </c>
      <c r="G534" s="142" t="s">
        <v>3598</v>
      </c>
      <c r="H534" s="142" t="s">
        <v>38</v>
      </c>
      <c r="I534" s="142" t="s">
        <v>522</v>
      </c>
      <c r="J534" s="142" t="s">
        <v>165</v>
      </c>
      <c r="K534" s="142" t="s">
        <v>178</v>
      </c>
      <c r="L534" s="142" t="s">
        <v>40</v>
      </c>
      <c r="M534" s="142" t="s">
        <v>153</v>
      </c>
      <c r="N534" s="142" t="s">
        <v>1722</v>
      </c>
      <c r="O534" s="142" t="s">
        <v>45</v>
      </c>
      <c r="P534" s="142" t="s">
        <v>3831</v>
      </c>
      <c r="Q534" s="142" t="s">
        <v>488</v>
      </c>
      <c r="R534" s="142" t="s">
        <v>239</v>
      </c>
      <c r="S534" s="142" t="s">
        <v>168</v>
      </c>
      <c r="T534" s="142" t="s">
        <v>3599</v>
      </c>
      <c r="U534" s="142" t="s">
        <v>3600</v>
      </c>
      <c r="V534" s="146">
        <v>4.7500000000000001E-2</v>
      </c>
      <c r="W534" s="146">
        <v>4.5929999999999999E-2</v>
      </c>
      <c r="X534" s="142" t="s">
        <v>283</v>
      </c>
      <c r="Z534" s="147">
        <v>114000</v>
      </c>
      <c r="AA534" s="148">
        <v>2.9780000000000002</v>
      </c>
      <c r="AB534" s="174">
        <v>102.50700000000001</v>
      </c>
      <c r="AD534" s="147">
        <v>348.00200000000001</v>
      </c>
      <c r="AG534" s="142" t="s">
        <v>288</v>
      </c>
      <c r="AH534" s="146">
        <v>1.27E-4</v>
      </c>
      <c r="AI534" s="146">
        <v>1.0988527803876399E-3</v>
      </c>
      <c r="AJ534" s="146">
        <v>8.8359711675092093E-5</v>
      </c>
    </row>
    <row r="535" spans="1:36" s="142" customFormat="1">
      <c r="A535" s="116">
        <v>1035</v>
      </c>
      <c r="B535" s="142">
        <v>9939</v>
      </c>
      <c r="C535" s="142" t="s">
        <v>3858</v>
      </c>
      <c r="D535" s="142" t="s">
        <v>3859</v>
      </c>
      <c r="E535" s="142" t="s">
        <v>161</v>
      </c>
      <c r="F535" s="142" t="s">
        <v>3860</v>
      </c>
      <c r="G535" s="142" t="s">
        <v>3861</v>
      </c>
      <c r="H535" s="142" t="s">
        <v>38</v>
      </c>
      <c r="I535" s="142" t="s">
        <v>522</v>
      </c>
      <c r="J535" s="142" t="s">
        <v>165</v>
      </c>
      <c r="K535" s="142" t="s">
        <v>178</v>
      </c>
      <c r="L535" s="142" t="s">
        <v>40</v>
      </c>
      <c r="M535" s="142" t="s">
        <v>153</v>
      </c>
      <c r="N535" s="142" t="s">
        <v>1701</v>
      </c>
      <c r="O535" s="142" t="s">
        <v>45</v>
      </c>
      <c r="P535" s="142" t="s">
        <v>3831</v>
      </c>
      <c r="Q535" s="142" t="s">
        <v>488</v>
      </c>
      <c r="R535" s="142" t="s">
        <v>239</v>
      </c>
      <c r="S535" s="142" t="s">
        <v>168</v>
      </c>
      <c r="T535" s="142" t="s">
        <v>3862</v>
      </c>
      <c r="U535" s="142" t="s">
        <v>2648</v>
      </c>
      <c r="V535" s="146">
        <v>4.3499999999999997E-2</v>
      </c>
      <c r="W535" s="146">
        <v>4.4510000000000001E-2</v>
      </c>
      <c r="X535" s="142" t="s">
        <v>283</v>
      </c>
      <c r="Z535" s="147">
        <v>96000</v>
      </c>
      <c r="AA535" s="148">
        <v>2.9780000000000002</v>
      </c>
      <c r="AB535" s="174">
        <v>100.557</v>
      </c>
      <c r="AD535" s="147">
        <v>287.48099999999999</v>
      </c>
      <c r="AG535" s="142" t="s">
        <v>288</v>
      </c>
      <c r="AH535" s="146">
        <v>1.6000000000000001E-4</v>
      </c>
      <c r="AI535" s="146">
        <v>9.0775087345404198E-4</v>
      </c>
      <c r="AJ535" s="146">
        <v>7.2993040453442202E-5</v>
      </c>
    </row>
    <row r="536" spans="1:36" s="142" customFormat="1">
      <c r="A536" s="116">
        <v>1035</v>
      </c>
      <c r="B536" s="142">
        <v>9939</v>
      </c>
      <c r="C536" s="142" t="s">
        <v>3601</v>
      </c>
      <c r="D536" s="142" t="s">
        <v>3602</v>
      </c>
      <c r="E536" s="142" t="s">
        <v>161</v>
      </c>
      <c r="F536" s="142" t="s">
        <v>3603</v>
      </c>
      <c r="G536" s="142" t="s">
        <v>3604</v>
      </c>
      <c r="H536" s="142" t="s">
        <v>38</v>
      </c>
      <c r="I536" s="142" t="s">
        <v>522</v>
      </c>
      <c r="J536" s="142" t="s">
        <v>165</v>
      </c>
      <c r="K536" s="142" t="s">
        <v>178</v>
      </c>
      <c r="L536" s="142" t="s">
        <v>40</v>
      </c>
      <c r="M536" s="142" t="s">
        <v>153</v>
      </c>
      <c r="N536" s="142" t="s">
        <v>1724</v>
      </c>
      <c r="O536" s="142" t="s">
        <v>45</v>
      </c>
      <c r="P536" s="142" t="s">
        <v>437</v>
      </c>
      <c r="Q536" s="142" t="s">
        <v>488</v>
      </c>
      <c r="R536" s="142" t="s">
        <v>239</v>
      </c>
      <c r="S536" s="142" t="s">
        <v>168</v>
      </c>
      <c r="T536" s="142" t="s">
        <v>3605</v>
      </c>
      <c r="U536" s="142" t="s">
        <v>3606</v>
      </c>
      <c r="V536" s="146">
        <v>4.3749999999999997E-2</v>
      </c>
      <c r="W536" s="146">
        <v>4.3839999999999997E-2</v>
      </c>
      <c r="X536" s="142" t="s">
        <v>283</v>
      </c>
      <c r="Z536" s="147">
        <v>76000</v>
      </c>
      <c r="AA536" s="148">
        <v>2.9780000000000002</v>
      </c>
      <c r="AB536" s="174">
        <v>101.934</v>
      </c>
      <c r="AD536" s="147">
        <v>230.70500000000001</v>
      </c>
      <c r="AG536" s="142" t="s">
        <v>288</v>
      </c>
      <c r="AH536" s="146">
        <v>1.9000000000000001E-4</v>
      </c>
      <c r="AI536" s="146">
        <v>7.2847323734915898E-4</v>
      </c>
      <c r="AJ536" s="146">
        <v>5.8577169175006298E-5</v>
      </c>
    </row>
    <row r="537" spans="1:36" s="142" customFormat="1">
      <c r="A537" s="116">
        <v>1035</v>
      </c>
      <c r="B537" s="142">
        <v>9939</v>
      </c>
      <c r="C537" s="142" t="s">
        <v>3607</v>
      </c>
      <c r="D537" s="142" t="s">
        <v>3608</v>
      </c>
      <c r="E537" s="142" t="s">
        <v>161</v>
      </c>
      <c r="F537" s="142" t="s">
        <v>3609</v>
      </c>
      <c r="G537" s="142" t="s">
        <v>3610</v>
      </c>
      <c r="H537" s="142" t="s">
        <v>38</v>
      </c>
      <c r="I537" s="142" t="s">
        <v>522</v>
      </c>
      <c r="J537" s="142" t="s">
        <v>165</v>
      </c>
      <c r="K537" s="142" t="s">
        <v>173</v>
      </c>
      <c r="L537" s="142" t="s">
        <v>40</v>
      </c>
      <c r="M537" s="142" t="s">
        <v>153</v>
      </c>
      <c r="N537" s="142" t="s">
        <v>1722</v>
      </c>
      <c r="O537" s="142" t="s">
        <v>45</v>
      </c>
      <c r="P537" s="142" t="s">
        <v>3831</v>
      </c>
      <c r="Q537" s="142" t="s">
        <v>488</v>
      </c>
      <c r="R537" s="142" t="s">
        <v>239</v>
      </c>
      <c r="S537" s="142" t="s">
        <v>168</v>
      </c>
      <c r="T537" s="142" t="s">
        <v>2766</v>
      </c>
      <c r="U537" s="142" t="s">
        <v>3611</v>
      </c>
      <c r="V537" s="146">
        <v>5.8310000000000001E-2</v>
      </c>
      <c r="W537" s="146">
        <v>4.5809999999999997E-2</v>
      </c>
      <c r="X537" s="142" t="s">
        <v>283</v>
      </c>
      <c r="Z537" s="147">
        <v>196000</v>
      </c>
      <c r="AA537" s="148">
        <v>2.9780000000000002</v>
      </c>
      <c r="AB537" s="174">
        <v>104.425</v>
      </c>
      <c r="AD537" s="147">
        <v>609.51700000000005</v>
      </c>
      <c r="AG537" s="142" t="s">
        <v>288</v>
      </c>
      <c r="AH537" s="146">
        <v>3.1399999999999999E-4</v>
      </c>
      <c r="AI537" s="146">
        <v>1.9246126572281001E-3</v>
      </c>
      <c r="AJ537" s="146">
        <v>1.5475978448989099E-4</v>
      </c>
    </row>
    <row r="538" spans="1:36" s="142" customFormat="1">
      <c r="A538" s="116">
        <v>1035</v>
      </c>
      <c r="B538" s="142">
        <v>9939</v>
      </c>
      <c r="C538" s="142" t="s">
        <v>3612</v>
      </c>
      <c r="D538" s="142" t="s">
        <v>3613</v>
      </c>
      <c r="E538" s="142" t="s">
        <v>161</v>
      </c>
      <c r="F538" s="142" t="s">
        <v>3614</v>
      </c>
      <c r="G538" s="142" t="s">
        <v>3615</v>
      </c>
      <c r="H538" s="142" t="s">
        <v>38</v>
      </c>
      <c r="I538" s="142" t="s">
        <v>522</v>
      </c>
      <c r="J538" s="142" t="s">
        <v>165</v>
      </c>
      <c r="K538" s="142" t="s">
        <v>178</v>
      </c>
      <c r="L538" s="142" t="s">
        <v>40</v>
      </c>
      <c r="M538" s="142" t="s">
        <v>153</v>
      </c>
      <c r="N538" s="142" t="s">
        <v>1676</v>
      </c>
      <c r="O538" s="142" t="s">
        <v>45</v>
      </c>
      <c r="P538" s="142" t="s">
        <v>547</v>
      </c>
      <c r="Q538" s="142" t="s">
        <v>488</v>
      </c>
      <c r="R538" s="142" t="s">
        <v>239</v>
      </c>
      <c r="S538" s="142" t="s">
        <v>168</v>
      </c>
      <c r="T538" s="142" t="s">
        <v>3616</v>
      </c>
      <c r="U538" s="142" t="s">
        <v>3617</v>
      </c>
      <c r="V538" s="146">
        <v>4.2500000000000003E-2</v>
      </c>
      <c r="W538" s="146">
        <v>4.947E-2</v>
      </c>
      <c r="X538" s="142" t="s">
        <v>283</v>
      </c>
      <c r="Z538" s="147">
        <v>32000</v>
      </c>
      <c r="AA538" s="148">
        <v>2.9780000000000002</v>
      </c>
      <c r="AB538" s="174">
        <v>99.072000000000003</v>
      </c>
      <c r="AD538" s="147">
        <v>94.412000000000006</v>
      </c>
      <c r="AG538" s="142" t="s">
        <v>288</v>
      </c>
      <c r="AH538" s="146">
        <v>5.3000000000000001E-5</v>
      </c>
      <c r="AI538" s="146">
        <v>2.9811509142581202E-4</v>
      </c>
      <c r="AJ538" s="146">
        <v>2.3971694838944799E-5</v>
      </c>
    </row>
    <row r="539" spans="1:36" s="142" customFormat="1">
      <c r="A539" s="116">
        <v>1035</v>
      </c>
      <c r="B539" s="142">
        <v>9939</v>
      </c>
      <c r="C539" s="142" t="s">
        <v>3863</v>
      </c>
      <c r="D539" s="142" t="s">
        <v>3864</v>
      </c>
      <c r="E539" s="142" t="s">
        <v>161</v>
      </c>
      <c r="F539" s="142" t="s">
        <v>3865</v>
      </c>
      <c r="G539" s="142" t="s">
        <v>3866</v>
      </c>
      <c r="H539" s="142" t="s">
        <v>38</v>
      </c>
      <c r="I539" s="142" t="s">
        <v>522</v>
      </c>
      <c r="J539" s="142" t="s">
        <v>165</v>
      </c>
      <c r="K539" s="142" t="s">
        <v>178</v>
      </c>
      <c r="L539" s="142" t="s">
        <v>40</v>
      </c>
      <c r="M539" s="142" t="s">
        <v>153</v>
      </c>
      <c r="N539" s="142" t="s">
        <v>1715</v>
      </c>
      <c r="O539" s="142" t="s">
        <v>45</v>
      </c>
      <c r="P539" s="142" t="s">
        <v>547</v>
      </c>
      <c r="Q539" s="142" t="s">
        <v>488</v>
      </c>
      <c r="R539" s="142" t="s">
        <v>239</v>
      </c>
      <c r="S539" s="142" t="s">
        <v>168</v>
      </c>
      <c r="T539" s="142" t="s">
        <v>3867</v>
      </c>
      <c r="U539" s="142" t="s">
        <v>3868</v>
      </c>
      <c r="V539" s="146">
        <v>4.9500000000000002E-2</v>
      </c>
      <c r="W539" s="146">
        <v>4.7480000000000001E-2</v>
      </c>
      <c r="X539" s="142" t="s">
        <v>283</v>
      </c>
      <c r="Z539" s="147">
        <v>61000</v>
      </c>
      <c r="AA539" s="148">
        <v>2.9780000000000002</v>
      </c>
      <c r="AB539" s="174">
        <v>102.1</v>
      </c>
      <c r="AD539" s="147">
        <v>185.47200000000001</v>
      </c>
      <c r="AG539" s="142" t="s">
        <v>288</v>
      </c>
      <c r="AH539" s="146">
        <v>1.22E-4</v>
      </c>
      <c r="AI539" s="146">
        <v>5.8564729653153296E-4</v>
      </c>
      <c r="AJ539" s="146">
        <v>4.7092410547087797E-5</v>
      </c>
    </row>
    <row r="540" spans="1:36" s="142" customFormat="1">
      <c r="A540" s="116">
        <v>1035</v>
      </c>
      <c r="B540" s="142">
        <v>9939</v>
      </c>
      <c r="C540" s="142" t="s">
        <v>3869</v>
      </c>
      <c r="D540" s="142" t="s">
        <v>3870</v>
      </c>
      <c r="E540" s="142" t="s">
        <v>161</v>
      </c>
      <c r="F540" s="142" t="s">
        <v>3871</v>
      </c>
      <c r="G540" s="142" t="s">
        <v>3872</v>
      </c>
      <c r="H540" s="142" t="s">
        <v>38</v>
      </c>
      <c r="I540" s="142" t="s">
        <v>522</v>
      </c>
      <c r="J540" s="142" t="s">
        <v>165</v>
      </c>
      <c r="K540" s="142" t="s">
        <v>178</v>
      </c>
      <c r="L540" s="142" t="s">
        <v>40</v>
      </c>
      <c r="M540" s="142" t="s">
        <v>153</v>
      </c>
      <c r="N540" s="142" t="s">
        <v>1715</v>
      </c>
      <c r="O540" s="142" t="s">
        <v>45</v>
      </c>
      <c r="P540" s="142" t="s">
        <v>452</v>
      </c>
      <c r="Q540" s="142" t="s">
        <v>488</v>
      </c>
      <c r="R540" s="142" t="s">
        <v>239</v>
      </c>
      <c r="S540" s="142" t="s">
        <v>168</v>
      </c>
      <c r="T540" s="142" t="s">
        <v>3873</v>
      </c>
      <c r="U540" s="142" t="s">
        <v>830</v>
      </c>
      <c r="V540" s="146">
        <v>2.9499999999999998E-2</v>
      </c>
      <c r="W540" s="146">
        <v>4.6460000000000001E-2</v>
      </c>
      <c r="X540" s="142" t="s">
        <v>283</v>
      </c>
      <c r="Z540" s="147">
        <v>128000</v>
      </c>
      <c r="AA540" s="148">
        <v>2.9780000000000002</v>
      </c>
      <c r="AB540" s="174">
        <v>99.844999999999999</v>
      </c>
      <c r="AD540" s="147">
        <v>380.59300000000002</v>
      </c>
      <c r="AG540" s="142" t="s">
        <v>288</v>
      </c>
      <c r="AH540" s="146">
        <v>2.5599999999999999E-4</v>
      </c>
      <c r="AI540" s="146">
        <v>1.2017596568700401E-3</v>
      </c>
      <c r="AJ540" s="146">
        <v>9.6634543479368602E-5</v>
      </c>
    </row>
    <row r="541" spans="1:36" s="142" customFormat="1">
      <c r="A541" s="116">
        <v>1035</v>
      </c>
      <c r="B541" s="142">
        <v>9939</v>
      </c>
      <c r="C541" s="142" t="s">
        <v>3874</v>
      </c>
      <c r="D541" s="142" t="s">
        <v>3875</v>
      </c>
      <c r="E541" s="142" t="s">
        <v>161</v>
      </c>
      <c r="F541" s="142" t="s">
        <v>3876</v>
      </c>
      <c r="G541" s="142" t="s">
        <v>3877</v>
      </c>
      <c r="H541" s="142" t="s">
        <v>38</v>
      </c>
      <c r="I541" s="142" t="s">
        <v>522</v>
      </c>
      <c r="J541" s="142" t="s">
        <v>165</v>
      </c>
      <c r="K541" s="142" t="s">
        <v>178</v>
      </c>
      <c r="L541" s="142" t="s">
        <v>40</v>
      </c>
      <c r="M541" s="142" t="s">
        <v>153</v>
      </c>
      <c r="N541" s="142" t="s">
        <v>536</v>
      </c>
      <c r="O541" s="142" t="s">
        <v>45</v>
      </c>
      <c r="P541" s="142" t="s">
        <v>547</v>
      </c>
      <c r="Q541" s="142" t="s">
        <v>488</v>
      </c>
      <c r="R541" s="142" t="s">
        <v>239</v>
      </c>
      <c r="S541" s="142" t="s">
        <v>168</v>
      </c>
      <c r="T541" s="142" t="s">
        <v>3878</v>
      </c>
      <c r="U541" s="142" t="s">
        <v>3879</v>
      </c>
      <c r="V541" s="146">
        <v>4.4999999999999998E-2</v>
      </c>
      <c r="W541" s="146">
        <v>5.1180000000000003E-2</v>
      </c>
      <c r="X541" s="142" t="s">
        <v>283</v>
      </c>
      <c r="Z541" s="147">
        <v>76000</v>
      </c>
      <c r="AA541" s="148">
        <v>2.9780000000000002</v>
      </c>
      <c r="AB541" s="174">
        <v>98.804000000000002</v>
      </c>
      <c r="AD541" s="147">
        <v>223.62</v>
      </c>
      <c r="AG541" s="142" t="s">
        <v>288</v>
      </c>
      <c r="AH541" s="146">
        <v>2.34E-4</v>
      </c>
      <c r="AI541" s="146">
        <v>7.0610286888025302E-4</v>
      </c>
      <c r="AJ541" s="146">
        <v>5.67783483108676E-5</v>
      </c>
    </row>
    <row r="542" spans="1:36" s="142" customFormat="1">
      <c r="A542" s="116">
        <v>1035</v>
      </c>
      <c r="B542" s="142">
        <v>9939</v>
      </c>
      <c r="C542" s="142" t="s">
        <v>3880</v>
      </c>
      <c r="D542" s="142" t="s">
        <v>3881</v>
      </c>
      <c r="E542" s="142" t="s">
        <v>161</v>
      </c>
      <c r="F542" s="142" t="s">
        <v>3882</v>
      </c>
      <c r="G542" s="142" t="s">
        <v>3883</v>
      </c>
      <c r="H542" s="142" t="s">
        <v>38</v>
      </c>
      <c r="I542" s="142" t="s">
        <v>522</v>
      </c>
      <c r="J542" s="142" t="s">
        <v>165</v>
      </c>
      <c r="K542" s="142" t="s">
        <v>201</v>
      </c>
      <c r="L542" s="142" t="s">
        <v>40</v>
      </c>
      <c r="M542" s="142" t="s">
        <v>153</v>
      </c>
      <c r="N542" s="142" t="s">
        <v>1688</v>
      </c>
      <c r="O542" s="142" t="s">
        <v>45</v>
      </c>
      <c r="P542" s="142" t="s">
        <v>4858</v>
      </c>
      <c r="Q542" s="142" t="s">
        <v>488</v>
      </c>
      <c r="R542" s="142" t="s">
        <v>239</v>
      </c>
      <c r="S542" s="142" t="s">
        <v>196</v>
      </c>
      <c r="T542" s="142" t="s">
        <v>3335</v>
      </c>
      <c r="U542" s="142" t="s">
        <v>3884</v>
      </c>
      <c r="V542" s="146">
        <v>4.4999999999999998E-2</v>
      </c>
      <c r="W542" s="146">
        <v>4.1369999999999997E-2</v>
      </c>
      <c r="X542" s="142" t="s">
        <v>283</v>
      </c>
      <c r="Z542" s="147">
        <v>312000</v>
      </c>
      <c r="AA542" s="148">
        <v>3.3944999999999999</v>
      </c>
      <c r="AB542" s="174">
        <v>102.633</v>
      </c>
      <c r="AD542" s="147">
        <v>1086.9690000000001</v>
      </c>
      <c r="AG542" s="142" t="s">
        <v>288</v>
      </c>
      <c r="AH542" s="146">
        <v>3.6699999999999998E-4</v>
      </c>
      <c r="AI542" s="146">
        <v>3.43221421760904E-3</v>
      </c>
      <c r="AJ542" s="146">
        <v>2.7598734251562301E-4</v>
      </c>
    </row>
    <row r="543" spans="1:36" s="142" customFormat="1">
      <c r="A543" s="116">
        <v>1035</v>
      </c>
      <c r="B543" s="142">
        <v>9939</v>
      </c>
      <c r="C543" s="142" t="s">
        <v>3885</v>
      </c>
      <c r="D543" s="142" t="s">
        <v>3886</v>
      </c>
      <c r="E543" s="142" t="s">
        <v>161</v>
      </c>
      <c r="F543" s="142" t="s">
        <v>3887</v>
      </c>
      <c r="G543" s="142" t="s">
        <v>3888</v>
      </c>
      <c r="H543" s="142" t="s">
        <v>38</v>
      </c>
      <c r="I543" s="142" t="s">
        <v>522</v>
      </c>
      <c r="J543" s="142" t="s">
        <v>165</v>
      </c>
      <c r="K543" s="142" t="s">
        <v>178</v>
      </c>
      <c r="L543" s="142" t="s">
        <v>40</v>
      </c>
      <c r="M543" s="142" t="s">
        <v>153</v>
      </c>
      <c r="N543" s="142" t="s">
        <v>1722</v>
      </c>
      <c r="O543" s="142" t="s">
        <v>45</v>
      </c>
      <c r="P543" s="142" t="s">
        <v>547</v>
      </c>
      <c r="Q543" s="142" t="s">
        <v>488</v>
      </c>
      <c r="R543" s="142" t="s">
        <v>239</v>
      </c>
      <c r="S543" s="142" t="s">
        <v>168</v>
      </c>
      <c r="T543" s="142" t="s">
        <v>2766</v>
      </c>
      <c r="U543" s="142" t="s">
        <v>3889</v>
      </c>
      <c r="V543" s="146">
        <v>0.06</v>
      </c>
      <c r="W543" s="146">
        <v>5.5169999999999997E-2</v>
      </c>
      <c r="X543" s="142" t="s">
        <v>283</v>
      </c>
      <c r="Z543" s="147">
        <v>133000</v>
      </c>
      <c r="AA543" s="148">
        <v>2.9780000000000002</v>
      </c>
      <c r="AB543" s="174">
        <v>101.688</v>
      </c>
      <c r="AD543" s="147">
        <v>402.76</v>
      </c>
      <c r="AG543" s="142" t="s">
        <v>288</v>
      </c>
      <c r="AH543" s="146">
        <v>8.8999999999999995E-5</v>
      </c>
      <c r="AI543" s="146">
        <v>1.2717560966637701E-3</v>
      </c>
      <c r="AJ543" s="146">
        <v>1.02263018329544E-4</v>
      </c>
    </row>
    <row r="544" spans="1:36" s="142" customFormat="1">
      <c r="A544" s="116">
        <v>1035</v>
      </c>
      <c r="B544" s="142">
        <v>9939</v>
      </c>
      <c r="C544" s="142" t="s">
        <v>432</v>
      </c>
      <c r="D544" s="142" t="s">
        <v>433</v>
      </c>
      <c r="E544" s="142" t="s">
        <v>161</v>
      </c>
      <c r="F544" s="142" t="s">
        <v>2649</v>
      </c>
      <c r="G544" s="142" t="s">
        <v>2650</v>
      </c>
      <c r="H544" s="142" t="s">
        <v>38</v>
      </c>
      <c r="I544" s="142" t="s">
        <v>522</v>
      </c>
      <c r="J544" s="142" t="s">
        <v>165</v>
      </c>
      <c r="K544" s="142" t="s">
        <v>178</v>
      </c>
      <c r="L544" s="142" t="s">
        <v>40</v>
      </c>
      <c r="M544" s="142" t="s">
        <v>153</v>
      </c>
      <c r="N544" s="142" t="s">
        <v>1730</v>
      </c>
      <c r="O544" s="142" t="s">
        <v>45</v>
      </c>
      <c r="P544" s="142" t="s">
        <v>306</v>
      </c>
      <c r="Q544" s="142" t="s">
        <v>306</v>
      </c>
      <c r="R544" s="142" t="s">
        <v>306</v>
      </c>
      <c r="S544" s="142" t="s">
        <v>168</v>
      </c>
      <c r="T544" s="142" t="s">
        <v>2651</v>
      </c>
      <c r="U544" s="142" t="s">
        <v>2652</v>
      </c>
      <c r="V544" s="146">
        <v>1.4999999999999999E-2</v>
      </c>
      <c r="W544" s="146">
        <v>-7.7600000000000004E-3</v>
      </c>
      <c r="X544" s="142" t="s">
        <v>283</v>
      </c>
      <c r="Z544" s="147">
        <v>205000</v>
      </c>
      <c r="AA544" s="148">
        <v>2.9780000000000002</v>
      </c>
      <c r="AB544" s="174">
        <v>108.38800000000001</v>
      </c>
      <c r="AD544" s="147">
        <v>661.7</v>
      </c>
      <c r="AG544" s="142" t="s">
        <v>288</v>
      </c>
      <c r="AH544" s="146">
        <v>2.4800000000000001E-4</v>
      </c>
      <c r="AI544" s="146">
        <v>2.08938614259312E-3</v>
      </c>
      <c r="AJ544" s="146">
        <v>1.6800936434117699E-4</v>
      </c>
    </row>
    <row r="545" spans="1:36" s="142" customFormat="1">
      <c r="A545" s="116">
        <v>1035</v>
      </c>
      <c r="B545" s="142">
        <v>9939</v>
      </c>
      <c r="C545" s="142" t="s">
        <v>1387</v>
      </c>
      <c r="D545" s="142" t="s">
        <v>3618</v>
      </c>
      <c r="E545" s="142" t="s">
        <v>35</v>
      </c>
      <c r="F545" s="142" t="s">
        <v>3619</v>
      </c>
      <c r="G545" s="142" t="s">
        <v>3620</v>
      </c>
      <c r="H545" s="142" t="s">
        <v>38</v>
      </c>
      <c r="I545" s="142" t="s">
        <v>522</v>
      </c>
      <c r="J545" s="142" t="s">
        <v>165</v>
      </c>
      <c r="K545" s="142" t="s">
        <v>39</v>
      </c>
      <c r="L545" s="142" t="s">
        <v>40</v>
      </c>
      <c r="M545" s="142" t="s">
        <v>153</v>
      </c>
      <c r="N545" s="142" t="s">
        <v>1712</v>
      </c>
      <c r="O545" s="142" t="s">
        <v>45</v>
      </c>
      <c r="P545" s="142" t="s">
        <v>2503</v>
      </c>
      <c r="Q545" s="142" t="s">
        <v>539</v>
      </c>
      <c r="R545" s="142" t="s">
        <v>239</v>
      </c>
      <c r="S545" s="142" t="s">
        <v>168</v>
      </c>
      <c r="T545" s="142" t="s">
        <v>3621</v>
      </c>
      <c r="U545" s="142" t="s">
        <v>3622</v>
      </c>
      <c r="V545" s="146">
        <v>5.3749999999999999E-2</v>
      </c>
      <c r="W545" s="146">
        <v>5.2789999999999997E-2</v>
      </c>
      <c r="X545" s="142" t="s">
        <v>283</v>
      </c>
      <c r="Z545" s="147">
        <v>857000</v>
      </c>
      <c r="AA545" s="148">
        <v>2.9780000000000002</v>
      </c>
      <c r="AB545" s="174">
        <v>102.512</v>
      </c>
      <c r="AD545" s="147">
        <v>2616.2640000000001</v>
      </c>
      <c r="AG545" s="142" t="s">
        <v>288</v>
      </c>
      <c r="AH545" s="146">
        <v>1.0709999999999999E-3</v>
      </c>
      <c r="AI545" s="146">
        <v>8.2611189889147899E-3</v>
      </c>
      <c r="AJ545" s="146">
        <v>6.6428379215333901E-4</v>
      </c>
    </row>
    <row r="546" spans="1:36" s="142" customFormat="1">
      <c r="A546" s="116">
        <v>1035</v>
      </c>
      <c r="B546" s="142">
        <v>9939</v>
      </c>
      <c r="C546" s="142" t="s">
        <v>3890</v>
      </c>
      <c r="D546" s="142" t="s">
        <v>3891</v>
      </c>
      <c r="E546" s="142" t="s">
        <v>161</v>
      </c>
      <c r="F546" s="142" t="s">
        <v>3892</v>
      </c>
      <c r="G546" s="142" t="s">
        <v>3893</v>
      </c>
      <c r="H546" s="142" t="s">
        <v>38</v>
      </c>
      <c r="I546" s="142" t="s">
        <v>522</v>
      </c>
      <c r="J546" s="142" t="s">
        <v>165</v>
      </c>
      <c r="K546" s="142" t="s">
        <v>178</v>
      </c>
      <c r="L546" s="142" t="s">
        <v>40</v>
      </c>
      <c r="M546" s="142" t="s">
        <v>153</v>
      </c>
      <c r="N546" s="142" t="s">
        <v>1701</v>
      </c>
      <c r="O546" s="142" t="s">
        <v>45</v>
      </c>
      <c r="P546" s="142" t="s">
        <v>2733</v>
      </c>
      <c r="Q546" s="142" t="s">
        <v>488</v>
      </c>
      <c r="R546" s="142" t="s">
        <v>239</v>
      </c>
      <c r="S546" s="142" t="s">
        <v>168</v>
      </c>
      <c r="T546" s="142" t="s">
        <v>3894</v>
      </c>
      <c r="U546" s="142" t="s">
        <v>3895</v>
      </c>
      <c r="V546" s="146">
        <v>7.7499999999999999E-2</v>
      </c>
      <c r="W546" s="146">
        <v>5.1069999999999997E-2</v>
      </c>
      <c r="X546" s="142" t="s">
        <v>283</v>
      </c>
      <c r="Z546" s="147">
        <v>148000</v>
      </c>
      <c r="AA546" s="148">
        <v>2.9780000000000002</v>
      </c>
      <c r="AB546" s="174">
        <v>115.33199999999999</v>
      </c>
      <c r="AD546" s="147">
        <v>508.32100000000003</v>
      </c>
      <c r="AG546" s="142" t="s">
        <v>288</v>
      </c>
      <c r="AH546" s="146">
        <v>2.4699999999999999E-4</v>
      </c>
      <c r="AI546" s="146">
        <v>1.60507515161496E-3</v>
      </c>
      <c r="AJ546" s="146">
        <v>1.2906549461841601E-4</v>
      </c>
    </row>
    <row r="547" spans="1:36" s="142" customFormat="1">
      <c r="A547" s="116">
        <v>1035</v>
      </c>
      <c r="B547" s="142">
        <v>9939</v>
      </c>
      <c r="C547" s="142" t="s">
        <v>3623</v>
      </c>
      <c r="D547" s="142" t="s">
        <v>3624</v>
      </c>
      <c r="E547" s="142" t="s">
        <v>161</v>
      </c>
      <c r="F547" s="142" t="s">
        <v>3625</v>
      </c>
      <c r="G547" s="142" t="s">
        <v>3626</v>
      </c>
      <c r="H547" s="142" t="s">
        <v>38</v>
      </c>
      <c r="I547" s="142" t="s">
        <v>522</v>
      </c>
      <c r="J547" s="142" t="s">
        <v>165</v>
      </c>
      <c r="K547" s="142" t="s">
        <v>178</v>
      </c>
      <c r="L547" s="142" t="s">
        <v>40</v>
      </c>
      <c r="M547" s="142" t="s">
        <v>153</v>
      </c>
      <c r="N547" s="142" t="s">
        <v>1676</v>
      </c>
      <c r="O547" s="142" t="s">
        <v>45</v>
      </c>
      <c r="P547" s="142" t="s">
        <v>547</v>
      </c>
      <c r="Q547" s="142" t="s">
        <v>488</v>
      </c>
      <c r="R547" s="142" t="s">
        <v>239</v>
      </c>
      <c r="S547" s="142" t="s">
        <v>168</v>
      </c>
      <c r="T547" s="142" t="s">
        <v>3627</v>
      </c>
      <c r="U547" s="142" t="s">
        <v>3628</v>
      </c>
      <c r="V547" s="146">
        <v>5.8999999999999997E-2</v>
      </c>
      <c r="W547" s="146">
        <v>5.3120000000000001E-2</v>
      </c>
      <c r="X547" s="142" t="s">
        <v>283</v>
      </c>
      <c r="Z547" s="147">
        <v>85000</v>
      </c>
      <c r="AA547" s="148">
        <v>2.9780000000000002</v>
      </c>
      <c r="AB547" s="174">
        <v>105.039</v>
      </c>
      <c r="AD547" s="147">
        <v>265.88600000000002</v>
      </c>
      <c r="AG547" s="142" t="s">
        <v>288</v>
      </c>
      <c r="AH547" s="146">
        <v>1.7000000000000001E-4</v>
      </c>
      <c r="AI547" s="146">
        <v>8.3956249341732899E-4</v>
      </c>
      <c r="AJ547" s="146">
        <v>6.7509953267267796E-5</v>
      </c>
    </row>
    <row r="548" spans="1:36" s="142" customFormat="1">
      <c r="A548" s="116">
        <v>1035</v>
      </c>
      <c r="B548" s="142">
        <v>9939</v>
      </c>
      <c r="C548" s="142" t="s">
        <v>3629</v>
      </c>
      <c r="D548" s="142" t="s">
        <v>3630</v>
      </c>
      <c r="E548" s="142" t="s">
        <v>161</v>
      </c>
      <c r="F548" s="142" t="s">
        <v>3631</v>
      </c>
      <c r="G548" s="142" t="s">
        <v>3632</v>
      </c>
      <c r="H548" s="142" t="s">
        <v>38</v>
      </c>
      <c r="I548" s="142" t="s">
        <v>522</v>
      </c>
      <c r="J548" s="142" t="s">
        <v>165</v>
      </c>
      <c r="K548" s="142" t="s">
        <v>207</v>
      </c>
      <c r="L548" s="142" t="s">
        <v>40</v>
      </c>
      <c r="M548" s="142" t="s">
        <v>153</v>
      </c>
      <c r="N548" s="142" t="s">
        <v>1710</v>
      </c>
      <c r="O548" s="142" t="s">
        <v>45</v>
      </c>
      <c r="P548" s="142" t="s">
        <v>2733</v>
      </c>
      <c r="Q548" s="142" t="s">
        <v>488</v>
      </c>
      <c r="R548" s="142" t="s">
        <v>239</v>
      </c>
      <c r="S548" s="142" t="s">
        <v>168</v>
      </c>
      <c r="T548" s="142" t="s">
        <v>3633</v>
      </c>
      <c r="U548" s="142" t="s">
        <v>3634</v>
      </c>
      <c r="V548" s="146">
        <v>5.2499999999999998E-2</v>
      </c>
      <c r="W548" s="146">
        <v>4.6190000000000002E-2</v>
      </c>
      <c r="X548" s="142" t="s">
        <v>283</v>
      </c>
      <c r="Z548" s="147">
        <v>35000</v>
      </c>
      <c r="AA548" s="148">
        <v>2.9780000000000002</v>
      </c>
      <c r="AB548" s="174">
        <v>103.697</v>
      </c>
      <c r="AD548" s="147">
        <v>108.083</v>
      </c>
      <c r="AG548" s="142" t="s">
        <v>288</v>
      </c>
      <c r="AH548" s="146">
        <v>1.2999999999999999E-5</v>
      </c>
      <c r="AI548" s="146">
        <v>3.4128373691480701E-4</v>
      </c>
      <c r="AJ548" s="146">
        <v>2.7442923320949699E-5</v>
      </c>
    </row>
    <row r="549" spans="1:36" s="142" customFormat="1">
      <c r="A549" s="116">
        <v>1035</v>
      </c>
      <c r="B549" s="142">
        <v>9939</v>
      </c>
      <c r="C549" s="142" t="s">
        <v>3635</v>
      </c>
      <c r="D549" s="142" t="s">
        <v>3636</v>
      </c>
      <c r="E549" s="142" t="s">
        <v>161</v>
      </c>
      <c r="F549" s="142" t="s">
        <v>3637</v>
      </c>
      <c r="G549" s="142" t="s">
        <v>3638</v>
      </c>
      <c r="H549" s="142" t="s">
        <v>38</v>
      </c>
      <c r="I549" s="142" t="s">
        <v>522</v>
      </c>
      <c r="J549" s="142" t="s">
        <v>165</v>
      </c>
      <c r="K549" s="142" t="s">
        <v>207</v>
      </c>
      <c r="L549" s="142" t="s">
        <v>40</v>
      </c>
      <c r="M549" s="142" t="s">
        <v>153</v>
      </c>
      <c r="N549" s="142" t="s">
        <v>1720</v>
      </c>
      <c r="O549" s="142" t="s">
        <v>45</v>
      </c>
      <c r="P549" s="142" t="s">
        <v>3831</v>
      </c>
      <c r="Q549" s="142" t="s">
        <v>488</v>
      </c>
      <c r="R549" s="142" t="s">
        <v>239</v>
      </c>
      <c r="S549" s="142" t="s">
        <v>168</v>
      </c>
      <c r="T549" s="142" t="s">
        <v>3639</v>
      </c>
      <c r="U549" s="142" t="s">
        <v>3640</v>
      </c>
      <c r="V549" s="146">
        <v>5.7500000000000002E-2</v>
      </c>
      <c r="W549" s="146">
        <v>5.1529999999999999E-2</v>
      </c>
      <c r="X549" s="142" t="s">
        <v>283</v>
      </c>
      <c r="Z549" s="147">
        <v>9000</v>
      </c>
      <c r="AA549" s="148">
        <v>2.9780000000000002</v>
      </c>
      <c r="AB549" s="174">
        <v>104.80200000000001</v>
      </c>
      <c r="AD549" s="147">
        <v>28.088999999999999</v>
      </c>
      <c r="AG549" s="142" t="s">
        <v>288</v>
      </c>
      <c r="AH549" s="146">
        <v>1.2E-5</v>
      </c>
      <c r="AI549" s="146">
        <v>8.8694302571637004E-5</v>
      </c>
      <c r="AJ549" s="146">
        <v>7.13198632458173E-6</v>
      </c>
    </row>
    <row r="550" spans="1:36" s="142" customFormat="1">
      <c r="A550" s="116">
        <v>1035</v>
      </c>
      <c r="B550" s="142">
        <v>9939</v>
      </c>
      <c r="C550" s="142" t="s">
        <v>2642</v>
      </c>
      <c r="D550" s="142" t="s">
        <v>2643</v>
      </c>
      <c r="E550" s="142" t="s">
        <v>35</v>
      </c>
      <c r="F550" s="142" t="s">
        <v>3641</v>
      </c>
      <c r="G550" s="142" t="s">
        <v>3642</v>
      </c>
      <c r="H550" s="142" t="s">
        <v>38</v>
      </c>
      <c r="I550" s="142" t="s">
        <v>522</v>
      </c>
      <c r="J550" s="142" t="s">
        <v>165</v>
      </c>
      <c r="K550" s="142" t="s">
        <v>178</v>
      </c>
      <c r="L550" s="142" t="s">
        <v>40</v>
      </c>
      <c r="M550" s="142" t="s">
        <v>153</v>
      </c>
      <c r="N550" s="142" t="s">
        <v>1710</v>
      </c>
      <c r="O550" s="142" t="s">
        <v>45</v>
      </c>
      <c r="P550" s="142" t="s">
        <v>4858</v>
      </c>
      <c r="Q550" s="142" t="s">
        <v>488</v>
      </c>
      <c r="R550" s="142" t="s">
        <v>239</v>
      </c>
      <c r="S550" s="142" t="s">
        <v>168</v>
      </c>
      <c r="T550" s="142" t="s">
        <v>3643</v>
      </c>
      <c r="U550" s="142" t="s">
        <v>3644</v>
      </c>
      <c r="V550" s="146">
        <v>8.1250000000000003E-2</v>
      </c>
      <c r="W550" s="146">
        <v>5.3150000000000003E-2</v>
      </c>
      <c r="X550" s="142" t="s">
        <v>283</v>
      </c>
      <c r="Z550" s="147">
        <v>46000</v>
      </c>
      <c r="AA550" s="148">
        <v>2.9780000000000002</v>
      </c>
      <c r="AB550" s="174">
        <v>115.34399999999999</v>
      </c>
      <c r="AD550" s="147">
        <v>158.00800000000001</v>
      </c>
      <c r="AG550" s="142" t="s">
        <v>288</v>
      </c>
      <c r="AH550" s="146">
        <v>9.2E-5</v>
      </c>
      <c r="AI550" s="146">
        <v>4.9892670010099705E-4</v>
      </c>
      <c r="AJ550" s="146">
        <v>4.0119131656906399E-5</v>
      </c>
    </row>
    <row r="551" spans="1:36" s="142" customFormat="1">
      <c r="A551" s="116">
        <v>1035</v>
      </c>
      <c r="B551" s="142">
        <v>9939</v>
      </c>
      <c r="C551" s="142" t="s">
        <v>2642</v>
      </c>
      <c r="D551" s="142" t="s">
        <v>2643</v>
      </c>
      <c r="E551" s="142" t="s">
        <v>35</v>
      </c>
      <c r="F551" s="142" t="s">
        <v>3896</v>
      </c>
      <c r="G551" s="142" t="s">
        <v>3897</v>
      </c>
      <c r="H551" s="142" t="s">
        <v>38</v>
      </c>
      <c r="I551" s="142" t="s">
        <v>522</v>
      </c>
      <c r="J551" s="142" t="s">
        <v>165</v>
      </c>
      <c r="K551" s="142" t="s">
        <v>178</v>
      </c>
      <c r="L551" s="142" t="s">
        <v>40</v>
      </c>
      <c r="M551" s="142" t="s">
        <v>153</v>
      </c>
      <c r="N551" s="142" t="s">
        <v>1710</v>
      </c>
      <c r="O551" s="142" t="s">
        <v>45</v>
      </c>
      <c r="P551" s="142" t="s">
        <v>4858</v>
      </c>
      <c r="Q551" s="142" t="s">
        <v>488</v>
      </c>
      <c r="R551" s="142" t="s">
        <v>239</v>
      </c>
      <c r="S551" s="142" t="s">
        <v>196</v>
      </c>
      <c r="T551" s="142" t="s">
        <v>3898</v>
      </c>
      <c r="U551" s="142" t="s">
        <v>3644</v>
      </c>
      <c r="V551" s="146">
        <v>7.8750000000000001E-2</v>
      </c>
      <c r="W551" s="146">
        <v>4.2560000000000001E-2</v>
      </c>
      <c r="X551" s="142" t="s">
        <v>283</v>
      </c>
      <c r="Z551" s="147">
        <v>359000</v>
      </c>
      <c r="AA551" s="148">
        <v>3.3944999999999999</v>
      </c>
      <c r="AB551" s="174">
        <v>119.633</v>
      </c>
      <c r="AD551" s="147">
        <v>1457.873</v>
      </c>
      <c r="AG551" s="142" t="s">
        <v>288</v>
      </c>
      <c r="AH551" s="146">
        <v>7.18E-4</v>
      </c>
      <c r="AI551" s="146">
        <v>4.6033821024609898E-3</v>
      </c>
      <c r="AJ551" s="146">
        <v>3.7016197489189002E-4</v>
      </c>
    </row>
    <row r="552" spans="1:36" s="142" customFormat="1">
      <c r="A552" s="116">
        <v>1035</v>
      </c>
      <c r="B552" s="142">
        <v>9939</v>
      </c>
      <c r="C552" s="142" t="s">
        <v>2642</v>
      </c>
      <c r="D552" s="142" t="s">
        <v>2643</v>
      </c>
      <c r="E552" s="142" t="s">
        <v>35</v>
      </c>
      <c r="F552" s="142" t="s">
        <v>3645</v>
      </c>
      <c r="G552" s="142" t="s">
        <v>3646</v>
      </c>
      <c r="H552" s="142" t="s">
        <v>38</v>
      </c>
      <c r="I552" s="142" t="s">
        <v>522</v>
      </c>
      <c r="J552" s="142" t="s">
        <v>165</v>
      </c>
      <c r="K552" s="142" t="s">
        <v>178</v>
      </c>
      <c r="L552" s="142" t="s">
        <v>40</v>
      </c>
      <c r="M552" s="142" t="s">
        <v>153</v>
      </c>
      <c r="N552" s="142" t="s">
        <v>1710</v>
      </c>
      <c r="O552" s="142" t="s">
        <v>45</v>
      </c>
      <c r="P552" s="142" t="s">
        <v>4858</v>
      </c>
      <c r="Q552" s="142" t="s">
        <v>488</v>
      </c>
      <c r="R552" s="142" t="s">
        <v>239</v>
      </c>
      <c r="S552" s="142" t="s">
        <v>196</v>
      </c>
      <c r="T552" s="142" t="s">
        <v>3647</v>
      </c>
      <c r="U552" s="142" t="s">
        <v>3648</v>
      </c>
      <c r="V552" s="146">
        <v>7.3749999999999996E-2</v>
      </c>
      <c r="W552" s="146">
        <v>4.02E-2</v>
      </c>
      <c r="X552" s="142" t="s">
        <v>283</v>
      </c>
      <c r="Z552" s="147">
        <v>115000</v>
      </c>
      <c r="AA552" s="148">
        <v>3.3944999999999999</v>
      </c>
      <c r="AB552" s="174">
        <v>112.5</v>
      </c>
      <c r="AD552" s="147">
        <v>439.16300000000001</v>
      </c>
      <c r="AG552" s="142" t="s">
        <v>288</v>
      </c>
      <c r="AH552" s="146">
        <v>1.74E-4</v>
      </c>
      <c r="AI552" s="146">
        <v>1.3867030918098E-3</v>
      </c>
      <c r="AJ552" s="146">
        <v>1.11506006589935E-4</v>
      </c>
    </row>
    <row r="553" spans="1:36" s="142" customFormat="1">
      <c r="A553" s="116">
        <v>1035</v>
      </c>
      <c r="B553" s="142">
        <v>9939</v>
      </c>
      <c r="C553" s="142" t="s">
        <v>3649</v>
      </c>
      <c r="D553" s="142" t="s">
        <v>3650</v>
      </c>
      <c r="E553" s="142" t="s">
        <v>161</v>
      </c>
      <c r="F553" s="142" t="s">
        <v>3651</v>
      </c>
      <c r="G553" s="142" t="s">
        <v>3652</v>
      </c>
      <c r="H553" s="142" t="s">
        <v>38</v>
      </c>
      <c r="I553" s="142" t="s">
        <v>522</v>
      </c>
      <c r="J553" s="142" t="s">
        <v>165</v>
      </c>
      <c r="K553" s="142" t="s">
        <v>1473</v>
      </c>
      <c r="L553" s="142" t="s">
        <v>40</v>
      </c>
      <c r="M553" s="142" t="s">
        <v>153</v>
      </c>
      <c r="N553" s="142" t="s">
        <v>1701</v>
      </c>
      <c r="O553" s="142" t="s">
        <v>45</v>
      </c>
      <c r="P553" s="142" t="s">
        <v>3831</v>
      </c>
      <c r="Q553" s="142" t="s">
        <v>488</v>
      </c>
      <c r="R553" s="142" t="s">
        <v>239</v>
      </c>
      <c r="S553" s="142" t="s">
        <v>168</v>
      </c>
      <c r="T553" s="142" t="s">
        <v>3653</v>
      </c>
      <c r="U553" s="142" t="s">
        <v>3654</v>
      </c>
      <c r="V553" s="146">
        <v>3.5000000000000003E-2</v>
      </c>
      <c r="W553" s="146">
        <v>4.0800000000000003E-2</v>
      </c>
      <c r="X553" s="142" t="s">
        <v>283</v>
      </c>
      <c r="Z553" s="147">
        <v>26000</v>
      </c>
      <c r="AA553" s="148">
        <v>2.9780000000000002</v>
      </c>
      <c r="AB553" s="174">
        <v>101.46899999999999</v>
      </c>
      <c r="AD553" s="147">
        <v>78.564999999999998</v>
      </c>
      <c r="AG553" s="142" t="s">
        <v>288</v>
      </c>
      <c r="AH553" s="146">
        <v>6.4999999999999994E-5</v>
      </c>
      <c r="AI553" s="146">
        <v>2.4807767884043398E-4</v>
      </c>
      <c r="AJ553" s="146">
        <v>1.9948142796375499E-5</v>
      </c>
    </row>
    <row r="554" spans="1:36" s="142" customFormat="1">
      <c r="A554" s="116">
        <v>1035</v>
      </c>
      <c r="B554" s="142">
        <v>9939</v>
      </c>
      <c r="C554" s="142" t="s">
        <v>3655</v>
      </c>
      <c r="D554" s="142" t="s">
        <v>3656</v>
      </c>
      <c r="E554" s="142" t="s">
        <v>161</v>
      </c>
      <c r="F554" s="142" t="s">
        <v>3657</v>
      </c>
      <c r="G554" s="142" t="s">
        <v>3658</v>
      </c>
      <c r="H554" s="142" t="s">
        <v>38</v>
      </c>
      <c r="I554" s="142" t="s">
        <v>522</v>
      </c>
      <c r="J554" s="142" t="s">
        <v>165</v>
      </c>
      <c r="K554" s="142" t="s">
        <v>207</v>
      </c>
      <c r="L554" s="142" t="s">
        <v>40</v>
      </c>
      <c r="M554" s="142" t="s">
        <v>153</v>
      </c>
      <c r="N554" s="142" t="s">
        <v>1693</v>
      </c>
      <c r="O554" s="142" t="s">
        <v>45</v>
      </c>
      <c r="P554" s="142" t="s">
        <v>3831</v>
      </c>
      <c r="Q554" s="142" t="s">
        <v>488</v>
      </c>
      <c r="R554" s="142" t="s">
        <v>239</v>
      </c>
      <c r="S554" s="142" t="s">
        <v>168</v>
      </c>
      <c r="T554" s="142" t="s">
        <v>3659</v>
      </c>
      <c r="U554" s="142" t="s">
        <v>2509</v>
      </c>
      <c r="V554" s="146">
        <v>4.9000000000000002E-2</v>
      </c>
      <c r="W554" s="146">
        <v>4.5249999999999999E-2</v>
      </c>
      <c r="X554" s="142" t="s">
        <v>283</v>
      </c>
      <c r="Z554" s="147">
        <v>30000</v>
      </c>
      <c r="AA554" s="148">
        <v>2.9780000000000002</v>
      </c>
      <c r="AB554" s="174">
        <v>101.807</v>
      </c>
      <c r="AD554" s="147">
        <v>90.954999999999998</v>
      </c>
      <c r="AG554" s="142" t="s">
        <v>288</v>
      </c>
      <c r="AH554" s="146">
        <v>3.6999999999999998E-5</v>
      </c>
      <c r="AI554" s="146">
        <v>2.8719863484905398E-4</v>
      </c>
      <c r="AJ554" s="146">
        <v>2.30938930325047E-5</v>
      </c>
    </row>
    <row r="555" spans="1:36" s="142" customFormat="1">
      <c r="A555" s="116">
        <v>1035</v>
      </c>
      <c r="B555" s="142">
        <v>9939</v>
      </c>
      <c r="C555" s="142" t="s">
        <v>3684</v>
      </c>
      <c r="D555" s="142" t="s">
        <v>3685</v>
      </c>
      <c r="E555" s="142" t="s">
        <v>161</v>
      </c>
      <c r="F555" s="142" t="s">
        <v>3899</v>
      </c>
      <c r="G555" s="142" t="s">
        <v>3900</v>
      </c>
      <c r="H555" s="142" t="s">
        <v>38</v>
      </c>
      <c r="I555" s="142" t="s">
        <v>522</v>
      </c>
      <c r="J555" s="142" t="s">
        <v>165</v>
      </c>
      <c r="K555" s="142" t="s">
        <v>201</v>
      </c>
      <c r="L555" s="142" t="s">
        <v>40</v>
      </c>
      <c r="M555" s="142" t="s">
        <v>153</v>
      </c>
      <c r="N555" s="142" t="s">
        <v>1710</v>
      </c>
      <c r="O555" s="142" t="s">
        <v>45</v>
      </c>
      <c r="P555" s="142" t="s">
        <v>3831</v>
      </c>
      <c r="Q555" s="142" t="s">
        <v>488</v>
      </c>
      <c r="R555" s="142" t="s">
        <v>239</v>
      </c>
      <c r="S555" s="142" t="s">
        <v>196</v>
      </c>
      <c r="T555" s="142" t="s">
        <v>3653</v>
      </c>
      <c r="U555" s="142" t="s">
        <v>3901</v>
      </c>
      <c r="V555" s="146">
        <v>0.04</v>
      </c>
      <c r="W555" s="146">
        <v>3.1460000000000002E-2</v>
      </c>
      <c r="X555" s="142" t="s">
        <v>283</v>
      </c>
      <c r="Z555" s="147">
        <v>33000</v>
      </c>
      <c r="AA555" s="148">
        <v>3.3944999999999999</v>
      </c>
      <c r="AB555" s="174">
        <v>103.499</v>
      </c>
      <c r="AD555" s="147">
        <v>115.938</v>
      </c>
      <c r="AG555" s="142" t="s">
        <v>288</v>
      </c>
      <c r="AH555" s="146">
        <v>4.3999999999999999E-5</v>
      </c>
      <c r="AI555" s="146">
        <v>3.6608556648761001E-4</v>
      </c>
      <c r="AJ555" s="146">
        <v>2.9437260095794599E-5</v>
      </c>
    </row>
    <row r="556" spans="1:36" s="142" customFormat="1">
      <c r="A556" s="116">
        <v>1035</v>
      </c>
      <c r="B556" s="142">
        <v>9939</v>
      </c>
      <c r="C556" s="142" t="s">
        <v>3660</v>
      </c>
      <c r="D556" s="142" t="s">
        <v>3661</v>
      </c>
      <c r="E556" s="142" t="s">
        <v>161</v>
      </c>
      <c r="F556" s="142" t="s">
        <v>3662</v>
      </c>
      <c r="G556" s="142" t="s">
        <v>3663</v>
      </c>
      <c r="H556" s="142" t="s">
        <v>38</v>
      </c>
      <c r="I556" s="142" t="s">
        <v>522</v>
      </c>
      <c r="J556" s="142" t="s">
        <v>165</v>
      </c>
      <c r="K556" s="142" t="s">
        <v>195</v>
      </c>
      <c r="L556" s="142" t="s">
        <v>40</v>
      </c>
      <c r="M556" s="142" t="s">
        <v>153</v>
      </c>
      <c r="N556" s="142" t="s">
        <v>1665</v>
      </c>
      <c r="O556" s="142" t="s">
        <v>45</v>
      </c>
      <c r="P556" s="142" t="s">
        <v>3831</v>
      </c>
      <c r="Q556" s="142" t="s">
        <v>488</v>
      </c>
      <c r="R556" s="142" t="s">
        <v>239</v>
      </c>
      <c r="S556" s="142" t="s">
        <v>168</v>
      </c>
      <c r="T556" s="142" t="s">
        <v>3664</v>
      </c>
      <c r="U556" s="142" t="s">
        <v>3665</v>
      </c>
      <c r="V556" s="146">
        <v>7.3779999999999998E-2</v>
      </c>
      <c r="W556" s="146">
        <v>5.4080000000000003E-2</v>
      </c>
      <c r="X556" s="142" t="s">
        <v>283</v>
      </c>
      <c r="Z556" s="147">
        <v>147000</v>
      </c>
      <c r="AA556" s="148">
        <v>2.9780000000000002</v>
      </c>
      <c r="AB556" s="174">
        <v>111.227</v>
      </c>
      <c r="AD556" s="147">
        <v>486.91300000000001</v>
      </c>
      <c r="AG556" s="142" t="s">
        <v>288</v>
      </c>
      <c r="AH556" s="146">
        <v>2.4499999999999999E-4</v>
      </c>
      <c r="AI556" s="146">
        <v>1.53747695517205E-3</v>
      </c>
      <c r="AJ556" s="146">
        <v>1.2362986461041399E-4</v>
      </c>
    </row>
    <row r="557" spans="1:36" s="142" customFormat="1">
      <c r="A557" s="116">
        <v>1035</v>
      </c>
      <c r="B557" s="142">
        <v>9939</v>
      </c>
      <c r="C557" s="142" t="s">
        <v>3666</v>
      </c>
      <c r="D557" s="142" t="s">
        <v>3667</v>
      </c>
      <c r="E557" s="142" t="s">
        <v>161</v>
      </c>
      <c r="F557" s="142" t="s">
        <v>3668</v>
      </c>
      <c r="G557" s="142" t="s">
        <v>3669</v>
      </c>
      <c r="H557" s="142" t="s">
        <v>38</v>
      </c>
      <c r="I557" s="142" t="s">
        <v>522</v>
      </c>
      <c r="J557" s="142" t="s">
        <v>165</v>
      </c>
      <c r="K557" s="142" t="s">
        <v>201</v>
      </c>
      <c r="L557" s="142" t="s">
        <v>40</v>
      </c>
      <c r="M557" s="142" t="s">
        <v>153</v>
      </c>
      <c r="N557" s="142" t="s">
        <v>636</v>
      </c>
      <c r="O557" s="142" t="s">
        <v>45</v>
      </c>
      <c r="P557" s="142" t="s">
        <v>2733</v>
      </c>
      <c r="Q557" s="142" t="s">
        <v>488</v>
      </c>
      <c r="R557" s="142" t="s">
        <v>239</v>
      </c>
      <c r="S557" s="142" t="s">
        <v>196</v>
      </c>
      <c r="T557" s="142" t="s">
        <v>3670</v>
      </c>
      <c r="U557" s="142" t="s">
        <v>3671</v>
      </c>
      <c r="V557" s="146">
        <v>1.4999999999999999E-2</v>
      </c>
      <c r="W557" s="146">
        <v>2.8199999999999999E-2</v>
      </c>
      <c r="X557" s="142" t="s">
        <v>283</v>
      </c>
      <c r="Z557" s="147">
        <v>243000</v>
      </c>
      <c r="AA557" s="148">
        <v>3.3944999999999999</v>
      </c>
      <c r="AB557" s="174">
        <v>99.754999999999995</v>
      </c>
      <c r="AD557" s="147">
        <v>822.83900000000006</v>
      </c>
      <c r="AG557" s="142" t="s">
        <v>288</v>
      </c>
      <c r="AH557" s="146">
        <v>4.0999999999999999E-4</v>
      </c>
      <c r="AI557" s="146">
        <v>2.5981969173778001E-3</v>
      </c>
      <c r="AJ557" s="146">
        <v>2.0892328307494401E-4</v>
      </c>
    </row>
    <row r="558" spans="1:36" s="142" customFormat="1">
      <c r="A558" s="116">
        <v>1035</v>
      </c>
      <c r="B558" s="142">
        <v>9939</v>
      </c>
      <c r="C558" s="142" t="s">
        <v>3553</v>
      </c>
      <c r="D558" s="142" t="s">
        <v>3554</v>
      </c>
      <c r="E558" s="142" t="s">
        <v>161</v>
      </c>
      <c r="F558" s="142" t="s">
        <v>3902</v>
      </c>
      <c r="G558" s="142" t="s">
        <v>3903</v>
      </c>
      <c r="H558" s="142" t="s">
        <v>38</v>
      </c>
      <c r="I558" s="142" t="s">
        <v>522</v>
      </c>
      <c r="J558" s="142" t="s">
        <v>165</v>
      </c>
      <c r="K558" s="142" t="s">
        <v>207</v>
      </c>
      <c r="L558" s="142" t="s">
        <v>40</v>
      </c>
      <c r="M558" s="142" t="s">
        <v>153</v>
      </c>
      <c r="N558" s="142" t="s">
        <v>1715</v>
      </c>
      <c r="O558" s="142" t="s">
        <v>45</v>
      </c>
      <c r="P558" s="142" t="s">
        <v>547</v>
      </c>
      <c r="Q558" s="142" t="s">
        <v>488</v>
      </c>
      <c r="R558" s="142" t="s">
        <v>239</v>
      </c>
      <c r="S558" s="142" t="s">
        <v>168</v>
      </c>
      <c r="T558" s="142" t="s">
        <v>3904</v>
      </c>
      <c r="U558" s="142" t="s">
        <v>3905</v>
      </c>
      <c r="V558" s="146">
        <v>7.7499999999999999E-2</v>
      </c>
      <c r="W558" s="146">
        <v>5.8599999999999999E-2</v>
      </c>
      <c r="X558" s="142" t="s">
        <v>283</v>
      </c>
      <c r="Z558" s="147">
        <v>130000</v>
      </c>
      <c r="AA558" s="148">
        <v>2.9780000000000002</v>
      </c>
      <c r="AB558" s="174">
        <v>104.42400000000001</v>
      </c>
      <c r="AD558" s="147">
        <v>404.267</v>
      </c>
      <c r="AG558" s="142" t="s">
        <v>288</v>
      </c>
      <c r="AH558" s="146">
        <v>2.1699999999999999E-4</v>
      </c>
      <c r="AI558" s="146">
        <v>1.27651308182246E-3</v>
      </c>
      <c r="AJ558" s="146">
        <v>1.02645531660326E-4</v>
      </c>
    </row>
    <row r="559" spans="1:36" s="142" customFormat="1">
      <c r="A559" s="116">
        <v>1035</v>
      </c>
      <c r="B559" s="142">
        <v>9939</v>
      </c>
      <c r="C559" s="142" t="s">
        <v>3906</v>
      </c>
      <c r="D559" s="142" t="s">
        <v>3907</v>
      </c>
      <c r="E559" s="142" t="s">
        <v>161</v>
      </c>
      <c r="F559" s="142" t="s">
        <v>3908</v>
      </c>
      <c r="G559" s="142" t="s">
        <v>3909</v>
      </c>
      <c r="H559" s="142" t="s">
        <v>38</v>
      </c>
      <c r="I559" s="142" t="s">
        <v>522</v>
      </c>
      <c r="J559" s="142" t="s">
        <v>165</v>
      </c>
      <c r="K559" s="142" t="s">
        <v>178</v>
      </c>
      <c r="L559" s="142" t="s">
        <v>40</v>
      </c>
      <c r="M559" s="142" t="s">
        <v>153</v>
      </c>
      <c r="N559" s="142" t="s">
        <v>1701</v>
      </c>
      <c r="O559" s="142" t="s">
        <v>45</v>
      </c>
      <c r="P559" s="142" t="s">
        <v>2612</v>
      </c>
      <c r="Q559" s="142" t="s">
        <v>488</v>
      </c>
      <c r="R559" s="142" t="s">
        <v>239</v>
      </c>
      <c r="S559" s="142" t="s">
        <v>168</v>
      </c>
      <c r="T559" s="142" t="s">
        <v>3777</v>
      </c>
      <c r="U559" s="142" t="s">
        <v>3910</v>
      </c>
      <c r="V559" s="146">
        <v>5.2499999999999998E-2</v>
      </c>
      <c r="W559" s="146">
        <v>4.5199999999999997E-2</v>
      </c>
      <c r="X559" s="142" t="s">
        <v>283</v>
      </c>
      <c r="Z559" s="147">
        <v>138000</v>
      </c>
      <c r="AA559" s="148">
        <v>2.9780000000000002</v>
      </c>
      <c r="AB559" s="174">
        <v>103.15900000000001</v>
      </c>
      <c r="AD559" s="147">
        <v>423.94600000000003</v>
      </c>
      <c r="AG559" s="142" t="s">
        <v>288</v>
      </c>
      <c r="AH559" s="146">
        <v>2.12E-4</v>
      </c>
      <c r="AI559" s="146">
        <v>1.3386526855976399E-3</v>
      </c>
      <c r="AJ559" s="146">
        <v>1.0764223146504601E-4</v>
      </c>
    </row>
    <row r="560" spans="1:36" s="142" customFormat="1">
      <c r="A560" s="116">
        <v>1035</v>
      </c>
      <c r="B560" s="142">
        <v>9939</v>
      </c>
      <c r="C560" s="142" t="s">
        <v>3672</v>
      </c>
      <c r="D560" s="142" t="s">
        <v>3673</v>
      </c>
      <c r="E560" s="142" t="s">
        <v>161</v>
      </c>
      <c r="F560" s="142" t="s">
        <v>3674</v>
      </c>
      <c r="G560" s="142" t="s">
        <v>3675</v>
      </c>
      <c r="H560" s="142" t="s">
        <v>38</v>
      </c>
      <c r="I560" s="142" t="s">
        <v>522</v>
      </c>
      <c r="J560" s="142" t="s">
        <v>165</v>
      </c>
      <c r="K560" s="142" t="s">
        <v>178</v>
      </c>
      <c r="L560" s="142" t="s">
        <v>40</v>
      </c>
      <c r="M560" s="142" t="s">
        <v>153</v>
      </c>
      <c r="N560" s="142" t="s">
        <v>1722</v>
      </c>
      <c r="O560" s="142" t="s">
        <v>45</v>
      </c>
      <c r="P560" s="142" t="s">
        <v>3831</v>
      </c>
      <c r="Q560" s="142" t="s">
        <v>488</v>
      </c>
      <c r="R560" s="142" t="s">
        <v>239</v>
      </c>
      <c r="S560" s="142" t="s">
        <v>168</v>
      </c>
      <c r="T560" s="142" t="s">
        <v>3676</v>
      </c>
      <c r="U560" s="142" t="s">
        <v>3677</v>
      </c>
      <c r="V560" s="146">
        <v>5.3999999999999999E-2</v>
      </c>
      <c r="W560" s="146">
        <v>5.1720000000000002E-2</v>
      </c>
      <c r="X560" s="142" t="s">
        <v>283</v>
      </c>
      <c r="Z560" s="147">
        <v>164000</v>
      </c>
      <c r="AA560" s="148">
        <v>2.9780000000000002</v>
      </c>
      <c r="AB560" s="174">
        <v>102.678</v>
      </c>
      <c r="AD560" s="147">
        <v>501.47</v>
      </c>
      <c r="AG560" s="142" t="s">
        <v>288</v>
      </c>
      <c r="AH560" s="146">
        <v>1.64E-4</v>
      </c>
      <c r="AI560" s="146">
        <v>1.58344308342093E-3</v>
      </c>
      <c r="AJ560" s="146">
        <v>1.2732604112412299E-4</v>
      </c>
    </row>
    <row r="561" spans="1:36" s="142" customFormat="1">
      <c r="A561" s="116">
        <v>1035</v>
      </c>
      <c r="B561" s="142">
        <v>9939</v>
      </c>
      <c r="C561" s="142" t="s">
        <v>3678</v>
      </c>
      <c r="D561" s="142" t="s">
        <v>3679</v>
      </c>
      <c r="E561" s="142" t="s">
        <v>161</v>
      </c>
      <c r="F561" s="142" t="s">
        <v>3680</v>
      </c>
      <c r="G561" s="142" t="s">
        <v>3681</v>
      </c>
      <c r="H561" s="142" t="s">
        <v>38</v>
      </c>
      <c r="I561" s="142" t="s">
        <v>522</v>
      </c>
      <c r="J561" s="142" t="s">
        <v>165</v>
      </c>
      <c r="K561" s="142" t="s">
        <v>178</v>
      </c>
      <c r="L561" s="142" t="s">
        <v>40</v>
      </c>
      <c r="M561" s="142" t="s">
        <v>153</v>
      </c>
      <c r="N561" s="142" t="s">
        <v>1713</v>
      </c>
      <c r="O561" s="142" t="s">
        <v>45</v>
      </c>
      <c r="P561" s="142" t="s">
        <v>2646</v>
      </c>
      <c r="Q561" s="142" t="s">
        <v>539</v>
      </c>
      <c r="R561" s="142" t="s">
        <v>239</v>
      </c>
      <c r="S561" s="142" t="s">
        <v>168</v>
      </c>
      <c r="T561" s="142" t="s">
        <v>3682</v>
      </c>
      <c r="U561" s="142" t="s">
        <v>3683</v>
      </c>
      <c r="V561" s="146">
        <v>6.8750000000000006E-2</v>
      </c>
      <c r="W561" s="146">
        <v>6.8949999999999997E-2</v>
      </c>
      <c r="X561" s="142" t="s">
        <v>283</v>
      </c>
      <c r="Z561" s="147">
        <v>554000</v>
      </c>
      <c r="AA561" s="148">
        <v>2.9780000000000002</v>
      </c>
      <c r="AB561" s="174">
        <v>102.934</v>
      </c>
      <c r="AD561" s="147">
        <v>1698.2149999999999</v>
      </c>
      <c r="AG561" s="142" t="s">
        <v>288</v>
      </c>
      <c r="AH561" s="146">
        <v>9.2299999999999999E-4</v>
      </c>
      <c r="AI561" s="146">
        <v>5.3622854696009003E-3</v>
      </c>
      <c r="AJ561" s="146">
        <v>4.3118605737733798E-4</v>
      </c>
    </row>
    <row r="562" spans="1:36" s="142" customFormat="1">
      <c r="A562" s="116">
        <v>1035</v>
      </c>
      <c r="B562" s="142">
        <v>9939</v>
      </c>
      <c r="C562" s="142" t="s">
        <v>3684</v>
      </c>
      <c r="D562" s="142" t="s">
        <v>3685</v>
      </c>
      <c r="E562" s="142" t="s">
        <v>161</v>
      </c>
      <c r="F562" s="142" t="s">
        <v>3686</v>
      </c>
      <c r="G562" s="142" t="s">
        <v>3687</v>
      </c>
      <c r="H562" s="142" t="s">
        <v>38</v>
      </c>
      <c r="I562" s="142" t="s">
        <v>522</v>
      </c>
      <c r="J562" s="142" t="s">
        <v>165</v>
      </c>
      <c r="K562" s="142" t="s">
        <v>201</v>
      </c>
      <c r="L562" s="142" t="s">
        <v>40</v>
      </c>
      <c r="M562" s="142" t="s">
        <v>153</v>
      </c>
      <c r="N562" s="142" t="s">
        <v>1710</v>
      </c>
      <c r="O562" s="142" t="s">
        <v>45</v>
      </c>
      <c r="P562" s="142" t="s">
        <v>3831</v>
      </c>
      <c r="Q562" s="142" t="s">
        <v>488</v>
      </c>
      <c r="R562" s="142" t="s">
        <v>239</v>
      </c>
      <c r="S562" s="142" t="s">
        <v>168</v>
      </c>
      <c r="T562" s="142" t="s">
        <v>3688</v>
      </c>
      <c r="U562" s="142" t="s">
        <v>3689</v>
      </c>
      <c r="V562" s="146">
        <v>4.3749999999999997E-2</v>
      </c>
      <c r="W562" s="146">
        <v>4.9029999999999997E-2</v>
      </c>
      <c r="X562" s="142" t="s">
        <v>283</v>
      </c>
      <c r="Z562" s="147">
        <v>230000</v>
      </c>
      <c r="AA562" s="148">
        <v>2.9780000000000002</v>
      </c>
      <c r="AB562" s="174">
        <v>98.968000000000004</v>
      </c>
      <c r="AD562" s="147">
        <v>677.87099999999998</v>
      </c>
      <c r="AG562" s="142" t="s">
        <v>288</v>
      </c>
      <c r="AH562" s="146">
        <v>6.6000000000000005E-5</v>
      </c>
      <c r="AI562" s="146">
        <v>2.14044783353494E-3</v>
      </c>
      <c r="AJ562" s="146">
        <v>1.7211527950086701E-4</v>
      </c>
    </row>
    <row r="563" spans="1:36" s="142" customFormat="1">
      <c r="A563" s="116">
        <v>1035</v>
      </c>
      <c r="B563" s="142">
        <v>9939</v>
      </c>
      <c r="C563" s="142" t="s">
        <v>3690</v>
      </c>
      <c r="D563" s="142" t="s">
        <v>3691</v>
      </c>
      <c r="E563" s="142" t="s">
        <v>161</v>
      </c>
      <c r="F563" s="142" t="s">
        <v>3692</v>
      </c>
      <c r="G563" s="142" t="s">
        <v>3693</v>
      </c>
      <c r="H563" s="142" t="s">
        <v>38</v>
      </c>
      <c r="I563" s="142" t="s">
        <v>522</v>
      </c>
      <c r="J563" s="142" t="s">
        <v>165</v>
      </c>
      <c r="K563" s="142" t="s">
        <v>178</v>
      </c>
      <c r="L563" s="142" t="s">
        <v>40</v>
      </c>
      <c r="M563" s="142" t="s">
        <v>153</v>
      </c>
      <c r="N563" s="142" t="s">
        <v>1708</v>
      </c>
      <c r="O563" s="142" t="s">
        <v>45</v>
      </c>
      <c r="P563" s="142" t="s">
        <v>547</v>
      </c>
      <c r="Q563" s="142" t="s">
        <v>488</v>
      </c>
      <c r="R563" s="142" t="s">
        <v>239</v>
      </c>
      <c r="S563" s="142" t="s">
        <v>168</v>
      </c>
      <c r="T563" s="142" t="s">
        <v>3694</v>
      </c>
      <c r="U563" s="142" t="s">
        <v>2947</v>
      </c>
      <c r="V563" s="146">
        <v>5.7000000000000002E-2</v>
      </c>
      <c r="W563" s="146">
        <v>4.7379999999999999E-2</v>
      </c>
      <c r="X563" s="142" t="s">
        <v>283</v>
      </c>
      <c r="Z563" s="147">
        <v>34000</v>
      </c>
      <c r="AA563" s="148">
        <v>2.9780000000000002</v>
      </c>
      <c r="AB563" s="174">
        <v>102.389</v>
      </c>
      <c r="AD563" s="147">
        <v>103.67100000000001</v>
      </c>
      <c r="AG563" s="142" t="s">
        <v>288</v>
      </c>
      <c r="AH563" s="146">
        <v>4.5000000000000003E-5</v>
      </c>
      <c r="AI563" s="146">
        <v>3.2735273186033302E-4</v>
      </c>
      <c r="AJ563" s="146">
        <v>2.6322719038877199E-5</v>
      </c>
    </row>
    <row r="564" spans="1:36" s="142" customFormat="1">
      <c r="A564" s="116">
        <v>1035</v>
      </c>
      <c r="B564" s="142">
        <v>9939</v>
      </c>
      <c r="C564" s="142" t="s">
        <v>3577</v>
      </c>
      <c r="D564" s="142" t="s">
        <v>3578</v>
      </c>
      <c r="E564" s="142" t="s">
        <v>161</v>
      </c>
      <c r="F564" s="142" t="s">
        <v>3695</v>
      </c>
      <c r="G564" s="142" t="s">
        <v>3696</v>
      </c>
      <c r="H564" s="142" t="s">
        <v>38</v>
      </c>
      <c r="I564" s="142" t="s">
        <v>522</v>
      </c>
      <c r="J564" s="142" t="s">
        <v>165</v>
      </c>
      <c r="K564" s="142" t="s">
        <v>1473</v>
      </c>
      <c r="L564" s="142" t="s">
        <v>40</v>
      </c>
      <c r="M564" s="142" t="s">
        <v>153</v>
      </c>
      <c r="N564" s="142" t="s">
        <v>536</v>
      </c>
      <c r="O564" s="142" t="s">
        <v>45</v>
      </c>
      <c r="P564" s="142" t="s">
        <v>3581</v>
      </c>
      <c r="Q564" s="142" t="s">
        <v>539</v>
      </c>
      <c r="R564" s="142" t="s">
        <v>239</v>
      </c>
      <c r="S564" s="142" t="s">
        <v>168</v>
      </c>
      <c r="T564" s="142" t="s">
        <v>3697</v>
      </c>
      <c r="U564" s="142" t="s">
        <v>3698</v>
      </c>
      <c r="V564" s="146">
        <v>8.1250000000000003E-2</v>
      </c>
      <c r="W564" s="146">
        <v>6.8269999999999997E-2</v>
      </c>
      <c r="X564" s="142" t="s">
        <v>283</v>
      </c>
      <c r="Z564" s="147">
        <v>427000</v>
      </c>
      <c r="AA564" s="148">
        <v>2.9780000000000002</v>
      </c>
      <c r="AB564" s="174">
        <v>105.605</v>
      </c>
      <c r="AD564" s="147">
        <v>1342.875</v>
      </c>
      <c r="AG564" s="142" t="s">
        <v>288</v>
      </c>
      <c r="AH564" s="146">
        <v>5.6899999999999995E-4</v>
      </c>
      <c r="AI564" s="146">
        <v>4.2402630529861504E-3</v>
      </c>
      <c r="AJ564" s="146">
        <v>3.4096325501968799E-4</v>
      </c>
    </row>
    <row r="565" spans="1:36" s="142" customFormat="1">
      <c r="A565" s="116">
        <v>1035</v>
      </c>
      <c r="B565" s="142">
        <v>9939</v>
      </c>
      <c r="C565" s="142" t="s">
        <v>3699</v>
      </c>
      <c r="D565" s="142" t="s">
        <v>3700</v>
      </c>
      <c r="E565" s="142" t="s">
        <v>161</v>
      </c>
      <c r="F565" s="142" t="s">
        <v>3701</v>
      </c>
      <c r="G565" s="142" t="s">
        <v>3702</v>
      </c>
      <c r="H565" s="142" t="s">
        <v>38</v>
      </c>
      <c r="I565" s="142" t="s">
        <v>522</v>
      </c>
      <c r="J565" s="142" t="s">
        <v>165</v>
      </c>
      <c r="K565" s="142" t="s">
        <v>178</v>
      </c>
      <c r="L565" s="142" t="s">
        <v>40</v>
      </c>
      <c r="M565" s="142" t="s">
        <v>153</v>
      </c>
      <c r="N565" s="142" t="s">
        <v>1713</v>
      </c>
      <c r="O565" s="142" t="s">
        <v>45</v>
      </c>
      <c r="P565" s="142" t="s">
        <v>3557</v>
      </c>
      <c r="Q565" s="142" t="s">
        <v>539</v>
      </c>
      <c r="R565" s="142" t="s">
        <v>239</v>
      </c>
      <c r="S565" s="142" t="s">
        <v>168</v>
      </c>
      <c r="T565" s="142" t="s">
        <v>3703</v>
      </c>
      <c r="U565" s="142" t="s">
        <v>3704</v>
      </c>
      <c r="V565" s="146">
        <v>5.8000000000000003E-2</v>
      </c>
      <c r="W565" s="146">
        <v>6.1559999999999997E-2</v>
      </c>
      <c r="X565" s="142" t="s">
        <v>283</v>
      </c>
      <c r="Z565" s="147">
        <v>91000</v>
      </c>
      <c r="AA565" s="148">
        <v>2.9780000000000002</v>
      </c>
      <c r="AB565" s="174">
        <v>100.694</v>
      </c>
      <c r="AD565" s="147">
        <v>272.87900000000002</v>
      </c>
      <c r="AG565" s="142" t="s">
        <v>288</v>
      </c>
      <c r="AH565" s="146">
        <v>1.8200000000000001E-4</v>
      </c>
      <c r="AI565" s="146">
        <v>8.6164235703768796E-4</v>
      </c>
      <c r="AJ565" s="146">
        <v>6.9285414382843304E-5</v>
      </c>
    </row>
    <row r="566" spans="1:36" s="142" customFormat="1">
      <c r="A566" s="116">
        <v>1035</v>
      </c>
      <c r="B566" s="142">
        <v>9939</v>
      </c>
      <c r="C566" s="142" t="s">
        <v>3699</v>
      </c>
      <c r="D566" s="142" t="s">
        <v>3700</v>
      </c>
      <c r="E566" s="142" t="s">
        <v>161</v>
      </c>
      <c r="F566" s="142" t="s">
        <v>3911</v>
      </c>
      <c r="G566" s="142" t="s">
        <v>3912</v>
      </c>
      <c r="H566" s="142" t="s">
        <v>38</v>
      </c>
      <c r="I566" s="142" t="s">
        <v>522</v>
      </c>
      <c r="J566" s="142" t="s">
        <v>165</v>
      </c>
      <c r="K566" s="142" t="s">
        <v>178</v>
      </c>
      <c r="L566" s="142" t="s">
        <v>40</v>
      </c>
      <c r="M566" s="142" t="s">
        <v>153</v>
      </c>
      <c r="N566" s="142" t="s">
        <v>1713</v>
      </c>
      <c r="O566" s="142" t="s">
        <v>45</v>
      </c>
      <c r="P566" s="142" t="s">
        <v>3557</v>
      </c>
      <c r="Q566" s="142" t="s">
        <v>539</v>
      </c>
      <c r="R566" s="142" t="s">
        <v>239</v>
      </c>
      <c r="S566" s="142" t="s">
        <v>168</v>
      </c>
      <c r="T566" s="142" t="s">
        <v>3913</v>
      </c>
      <c r="U566" s="142" t="s">
        <v>3518</v>
      </c>
      <c r="V566" s="146">
        <v>5.8749999999999997E-2</v>
      </c>
      <c r="W566" s="146">
        <v>6.275E-2</v>
      </c>
      <c r="X566" s="142" t="s">
        <v>283</v>
      </c>
      <c r="Z566" s="147">
        <v>99000</v>
      </c>
      <c r="AA566" s="148">
        <v>2.9780000000000002</v>
      </c>
      <c r="AB566" s="174">
        <v>99.366</v>
      </c>
      <c r="AD566" s="147">
        <v>292.95400000000001</v>
      </c>
      <c r="AG566" s="142" t="s">
        <v>288</v>
      </c>
      <c r="AH566" s="146">
        <v>1.9799999999999999E-4</v>
      </c>
      <c r="AI566" s="146">
        <v>9.2503254272653895E-4</v>
      </c>
      <c r="AJ566" s="146">
        <v>7.4382674571347898E-5</v>
      </c>
    </row>
    <row r="567" spans="1:36" s="142" customFormat="1">
      <c r="A567" s="116">
        <v>1035</v>
      </c>
      <c r="B567" s="142">
        <v>9939</v>
      </c>
      <c r="C567" s="142" t="s">
        <v>3705</v>
      </c>
      <c r="D567" s="142" t="s">
        <v>3706</v>
      </c>
      <c r="E567" s="142" t="s">
        <v>161</v>
      </c>
      <c r="F567" s="142" t="s">
        <v>3707</v>
      </c>
      <c r="G567" s="142" t="s">
        <v>3708</v>
      </c>
      <c r="H567" s="142" t="s">
        <v>38</v>
      </c>
      <c r="I567" s="142" t="s">
        <v>522</v>
      </c>
      <c r="J567" s="142" t="s">
        <v>165</v>
      </c>
      <c r="K567" s="142" t="s">
        <v>178</v>
      </c>
      <c r="L567" s="142" t="s">
        <v>40</v>
      </c>
      <c r="M567" s="142" t="s">
        <v>167</v>
      </c>
      <c r="N567" s="142" t="s">
        <v>1715</v>
      </c>
      <c r="O567" s="142" t="s">
        <v>45</v>
      </c>
      <c r="P567" s="142" t="s">
        <v>547</v>
      </c>
      <c r="Q567" s="142" t="s">
        <v>488</v>
      </c>
      <c r="R567" s="142" t="s">
        <v>239</v>
      </c>
      <c r="S567" s="142" t="s">
        <v>168</v>
      </c>
      <c r="T567" s="142" t="s">
        <v>3709</v>
      </c>
      <c r="U567" s="142" t="s">
        <v>2719</v>
      </c>
      <c r="V567" s="146">
        <v>4.9110000000000001E-2</v>
      </c>
      <c r="W567" s="146">
        <v>4.6859999999999999E-2</v>
      </c>
      <c r="X567" s="142" t="s">
        <v>283</v>
      </c>
      <c r="Z567" s="147">
        <v>10000</v>
      </c>
      <c r="AA567" s="148">
        <v>2.9780000000000002</v>
      </c>
      <c r="AB567" s="174">
        <v>101.899</v>
      </c>
      <c r="AD567" s="147">
        <v>30.346</v>
      </c>
      <c r="AG567" s="142" t="s">
        <v>288</v>
      </c>
      <c r="AH567" s="146">
        <v>1.4E-5</v>
      </c>
      <c r="AI567" s="146">
        <v>9.5819506222402198E-5</v>
      </c>
      <c r="AJ567" s="146">
        <v>7.7049301724244104E-6</v>
      </c>
    </row>
    <row r="568" spans="1:36" s="142" customFormat="1">
      <c r="A568" s="116">
        <v>1035</v>
      </c>
      <c r="B568" s="142">
        <v>9939</v>
      </c>
      <c r="C568" s="142" t="s">
        <v>3705</v>
      </c>
      <c r="D568" s="142" t="s">
        <v>3706</v>
      </c>
      <c r="E568" s="142" t="s">
        <v>161</v>
      </c>
      <c r="F568" s="142" t="s">
        <v>3710</v>
      </c>
      <c r="G568" s="142" t="s">
        <v>3711</v>
      </c>
      <c r="H568" s="142" t="s">
        <v>38</v>
      </c>
      <c r="I568" s="142" t="s">
        <v>522</v>
      </c>
      <c r="J568" s="142" t="s">
        <v>165</v>
      </c>
      <c r="K568" s="142" t="s">
        <v>178</v>
      </c>
      <c r="L568" s="142" t="s">
        <v>40</v>
      </c>
      <c r="M568" s="142" t="s">
        <v>167</v>
      </c>
      <c r="N568" s="142" t="s">
        <v>1715</v>
      </c>
      <c r="O568" s="142" t="s">
        <v>45</v>
      </c>
      <c r="P568" s="142" t="s">
        <v>547</v>
      </c>
      <c r="Q568" s="142" t="s">
        <v>488</v>
      </c>
      <c r="R568" s="142" t="s">
        <v>239</v>
      </c>
      <c r="S568" s="142" t="s">
        <v>168</v>
      </c>
      <c r="T568" s="142" t="s">
        <v>3712</v>
      </c>
      <c r="U568" s="142" t="s">
        <v>107</v>
      </c>
      <c r="V568" s="146">
        <v>5.0259999999999999E-2</v>
      </c>
      <c r="W568" s="146">
        <v>4.9390000000000003E-2</v>
      </c>
      <c r="X568" s="142" t="s">
        <v>283</v>
      </c>
      <c r="Z568" s="147">
        <v>48000</v>
      </c>
      <c r="AA568" s="148">
        <v>2.9780000000000002</v>
      </c>
      <c r="AB568" s="174">
        <v>101.66</v>
      </c>
      <c r="AD568" s="147">
        <v>145.31700000000001</v>
      </c>
      <c r="AG568" s="142" t="s">
        <v>288</v>
      </c>
      <c r="AH568" s="146">
        <v>4.8000000000000001E-5</v>
      </c>
      <c r="AI568" s="146">
        <v>4.5885253616577399E-4</v>
      </c>
      <c r="AJ568" s="146">
        <v>3.6896733138983503E-5</v>
      </c>
    </row>
    <row r="569" spans="1:36" s="142" customFormat="1">
      <c r="A569" s="116">
        <v>1035</v>
      </c>
      <c r="B569" s="142">
        <v>9939</v>
      </c>
      <c r="C569" s="142" t="s">
        <v>3914</v>
      </c>
      <c r="D569" s="142" t="s">
        <v>3915</v>
      </c>
      <c r="E569" s="142" t="s">
        <v>161</v>
      </c>
      <c r="F569" s="142" t="s">
        <v>3916</v>
      </c>
      <c r="G569" s="142" t="s">
        <v>3917</v>
      </c>
      <c r="H569" s="142" t="s">
        <v>38</v>
      </c>
      <c r="I569" s="142" t="s">
        <v>522</v>
      </c>
      <c r="J569" s="142" t="s">
        <v>165</v>
      </c>
      <c r="K569" s="142" t="s">
        <v>1473</v>
      </c>
      <c r="L569" s="142" t="s">
        <v>40</v>
      </c>
      <c r="M569" s="142" t="s">
        <v>153</v>
      </c>
      <c r="N569" s="142" t="s">
        <v>536</v>
      </c>
      <c r="O569" s="142" t="s">
        <v>45</v>
      </c>
      <c r="P569" s="142" t="s">
        <v>524</v>
      </c>
      <c r="Q569" s="142" t="s">
        <v>488</v>
      </c>
      <c r="R569" s="142" t="s">
        <v>239</v>
      </c>
      <c r="S569" s="142" t="s">
        <v>196</v>
      </c>
      <c r="T569" s="142" t="s">
        <v>3918</v>
      </c>
      <c r="U569" s="142" t="s">
        <v>3919</v>
      </c>
      <c r="V569" s="146">
        <v>5.6250000000000001E-2</v>
      </c>
      <c r="W569" s="146">
        <v>5.8680000000000003E-2</v>
      </c>
      <c r="X569" s="142" t="s">
        <v>283</v>
      </c>
      <c r="Z569" s="147">
        <v>701000</v>
      </c>
      <c r="AA569" s="148">
        <v>3.3944999999999999</v>
      </c>
      <c r="AB569" s="174">
        <v>100.33499999999999</v>
      </c>
      <c r="AD569" s="147">
        <v>2387.5189999999998</v>
      </c>
      <c r="AG569" s="142" t="s">
        <v>288</v>
      </c>
      <c r="AH569" s="146">
        <v>1.7520000000000001E-3</v>
      </c>
      <c r="AI569" s="146">
        <v>7.5388341321415801E-3</v>
      </c>
      <c r="AJ569" s="146">
        <v>6.0620423606462298E-4</v>
      </c>
    </row>
    <row r="570" spans="1:36" s="142" customFormat="1">
      <c r="A570" s="116">
        <v>1035</v>
      </c>
      <c r="B570" s="142">
        <v>9939</v>
      </c>
      <c r="C570" s="142" t="s">
        <v>1360</v>
      </c>
      <c r="D570" s="142" t="s">
        <v>1361</v>
      </c>
      <c r="E570" s="142" t="s">
        <v>35</v>
      </c>
      <c r="F570" s="142" t="s">
        <v>3713</v>
      </c>
      <c r="G570" s="142" t="s">
        <v>3714</v>
      </c>
      <c r="H570" s="142" t="s">
        <v>38</v>
      </c>
      <c r="I570" s="142" t="s">
        <v>522</v>
      </c>
      <c r="J570" s="142" t="s">
        <v>165</v>
      </c>
      <c r="K570" s="142" t="s">
        <v>39</v>
      </c>
      <c r="L570" s="142" t="s">
        <v>40</v>
      </c>
      <c r="M570" s="142" t="s">
        <v>153</v>
      </c>
      <c r="N570" s="142" t="s">
        <v>1712</v>
      </c>
      <c r="O570" s="142" t="s">
        <v>45</v>
      </c>
      <c r="P570" s="142" t="s">
        <v>2733</v>
      </c>
      <c r="Q570" s="142" t="s">
        <v>488</v>
      </c>
      <c r="R570" s="142" t="s">
        <v>239</v>
      </c>
      <c r="S570" s="142" t="s">
        <v>168</v>
      </c>
      <c r="T570" s="142" t="s">
        <v>3715</v>
      </c>
      <c r="U570" s="142" t="s">
        <v>3716</v>
      </c>
      <c r="V570" s="146">
        <v>4.7219999999999998E-2</v>
      </c>
      <c r="W570" s="146">
        <v>5.0659999999999997E-2</v>
      </c>
      <c r="X570" s="142" t="s">
        <v>283</v>
      </c>
      <c r="Z570" s="147">
        <v>395000</v>
      </c>
      <c r="AA570" s="148">
        <v>2.9780000000000002</v>
      </c>
      <c r="AB570" s="174">
        <v>101.358</v>
      </c>
      <c r="AD570" s="147">
        <v>1192.2840000000001</v>
      </c>
      <c r="AG570" s="142" t="s">
        <v>288</v>
      </c>
      <c r="AH570" s="146">
        <v>3.9500000000000001E-4</v>
      </c>
      <c r="AI570" s="146">
        <v>3.7647584019782402E-3</v>
      </c>
      <c r="AJ570" s="146">
        <v>3.0272751078431998E-4</v>
      </c>
    </row>
    <row r="571" spans="1:36" s="142" customFormat="1">
      <c r="A571" s="116">
        <v>1035</v>
      </c>
      <c r="B571" s="142">
        <v>9939</v>
      </c>
      <c r="C571" s="142" t="s">
        <v>1360</v>
      </c>
      <c r="D571" s="142" t="s">
        <v>1361</v>
      </c>
      <c r="E571" s="142" t="s">
        <v>35</v>
      </c>
      <c r="F571" s="142" t="s">
        <v>3717</v>
      </c>
      <c r="G571" s="142" t="s">
        <v>3718</v>
      </c>
      <c r="H571" s="142" t="s">
        <v>38</v>
      </c>
      <c r="I571" s="142" t="s">
        <v>522</v>
      </c>
      <c r="J571" s="142" t="s">
        <v>165</v>
      </c>
      <c r="K571" s="142" t="s">
        <v>39</v>
      </c>
      <c r="L571" s="142" t="s">
        <v>40</v>
      </c>
      <c r="M571" s="142" t="s">
        <v>153</v>
      </c>
      <c r="N571" s="142" t="s">
        <v>1712</v>
      </c>
      <c r="O571" s="142" t="s">
        <v>45</v>
      </c>
      <c r="P571" s="142" t="s">
        <v>2733</v>
      </c>
      <c r="Q571" s="142" t="s">
        <v>488</v>
      </c>
      <c r="R571" s="142" t="s">
        <v>239</v>
      </c>
      <c r="S571" s="142" t="s">
        <v>168</v>
      </c>
      <c r="T571" s="142" t="s">
        <v>3719</v>
      </c>
      <c r="U571" s="142" t="s">
        <v>3252</v>
      </c>
      <c r="V571" s="146">
        <v>5.2519999999999997E-2</v>
      </c>
      <c r="W571" s="146">
        <v>5.5440000000000003E-2</v>
      </c>
      <c r="X571" s="142" t="s">
        <v>283</v>
      </c>
      <c r="Z571" s="147">
        <v>256000</v>
      </c>
      <c r="AA571" s="148">
        <v>2.9780000000000002</v>
      </c>
      <c r="AB571" s="174">
        <v>101.009</v>
      </c>
      <c r="AD571" s="147">
        <v>770.06</v>
      </c>
      <c r="AG571" s="142" t="s">
        <v>288</v>
      </c>
      <c r="AH571" s="146">
        <v>2.5599999999999999E-4</v>
      </c>
      <c r="AI571" s="146">
        <v>2.43154304245875E-3</v>
      </c>
      <c r="AJ571" s="146">
        <v>1.9552249945751601E-4</v>
      </c>
    </row>
    <row r="572" spans="1:36" s="142" customFormat="1">
      <c r="A572" s="116">
        <v>1035</v>
      </c>
      <c r="B572" s="142">
        <v>9939</v>
      </c>
      <c r="C572" s="142" t="s">
        <v>3920</v>
      </c>
      <c r="D572" s="142" t="s">
        <v>3921</v>
      </c>
      <c r="E572" s="142" t="s">
        <v>161</v>
      </c>
      <c r="F572" s="142" t="s">
        <v>3922</v>
      </c>
      <c r="G572" s="142" t="s">
        <v>3923</v>
      </c>
      <c r="H572" s="142" t="s">
        <v>38</v>
      </c>
      <c r="I572" s="142" t="s">
        <v>522</v>
      </c>
      <c r="J572" s="142" t="s">
        <v>165</v>
      </c>
      <c r="K572" s="142" t="s">
        <v>178</v>
      </c>
      <c r="L572" s="142" t="s">
        <v>40</v>
      </c>
      <c r="M572" s="142" t="s">
        <v>153</v>
      </c>
      <c r="N572" s="142" t="s">
        <v>1715</v>
      </c>
      <c r="O572" s="142" t="s">
        <v>45</v>
      </c>
      <c r="P572" s="142" t="s">
        <v>2612</v>
      </c>
      <c r="Q572" s="142" t="s">
        <v>488</v>
      </c>
      <c r="R572" s="142" t="s">
        <v>239</v>
      </c>
      <c r="S572" s="142" t="s">
        <v>168</v>
      </c>
      <c r="T572" s="142" t="s">
        <v>3924</v>
      </c>
      <c r="U572" s="142" t="s">
        <v>3925</v>
      </c>
      <c r="V572" s="146">
        <v>3.5000000000000003E-2</v>
      </c>
      <c r="W572" s="146">
        <v>4.4729999999999999E-2</v>
      </c>
      <c r="X572" s="142" t="s">
        <v>283</v>
      </c>
      <c r="Z572" s="147">
        <v>66000</v>
      </c>
      <c r="AA572" s="148">
        <v>2.9780000000000002</v>
      </c>
      <c r="AB572" s="174">
        <v>100.256</v>
      </c>
      <c r="AD572" s="147">
        <v>197.05199999999999</v>
      </c>
      <c r="AG572" s="142" t="s">
        <v>288</v>
      </c>
      <c r="AH572" s="146">
        <v>9.3999999999999994E-5</v>
      </c>
      <c r="AI572" s="146">
        <v>6.2221041667435495E-4</v>
      </c>
      <c r="AJ572" s="146">
        <v>5.0032482967546E-5</v>
      </c>
    </row>
    <row r="573" spans="1:36" s="142" customFormat="1">
      <c r="A573" s="116">
        <v>1035</v>
      </c>
      <c r="B573" s="142">
        <v>9939</v>
      </c>
      <c r="C573" s="142" t="s">
        <v>2642</v>
      </c>
      <c r="D573" s="142" t="s">
        <v>2643</v>
      </c>
      <c r="E573" s="142" t="s">
        <v>35</v>
      </c>
      <c r="F573" s="142" t="s">
        <v>3724</v>
      </c>
      <c r="G573" s="142" t="s">
        <v>3725</v>
      </c>
      <c r="H573" s="142" t="s">
        <v>38</v>
      </c>
      <c r="I573" s="142" t="s">
        <v>522</v>
      </c>
      <c r="J573" s="142" t="s">
        <v>165</v>
      </c>
      <c r="K573" s="142" t="s">
        <v>178</v>
      </c>
      <c r="L573" s="142" t="s">
        <v>40</v>
      </c>
      <c r="M573" s="142" t="s">
        <v>153</v>
      </c>
      <c r="N573" s="142" t="s">
        <v>1710</v>
      </c>
      <c r="O573" s="142" t="s">
        <v>45</v>
      </c>
      <c r="P573" s="142" t="s">
        <v>4858</v>
      </c>
      <c r="Q573" s="142" t="s">
        <v>488</v>
      </c>
      <c r="R573" s="142" t="s">
        <v>239</v>
      </c>
      <c r="S573" s="142" t="s">
        <v>168</v>
      </c>
      <c r="T573" s="142" t="s">
        <v>3726</v>
      </c>
      <c r="U573" s="142" t="s">
        <v>103</v>
      </c>
      <c r="V573" s="146">
        <v>3.15E-2</v>
      </c>
      <c r="W573" s="146">
        <v>5.1139999999999998E-2</v>
      </c>
      <c r="X573" s="142" t="s">
        <v>283</v>
      </c>
      <c r="Z573" s="147">
        <v>26000</v>
      </c>
      <c r="AA573" s="148">
        <v>2.9780000000000002</v>
      </c>
      <c r="AB573" s="174">
        <v>100.429</v>
      </c>
      <c r="AD573" s="147">
        <v>77.760000000000005</v>
      </c>
      <c r="AG573" s="142" t="s">
        <v>288</v>
      </c>
      <c r="AH573" s="146">
        <v>1.4E-5</v>
      </c>
      <c r="AI573" s="146">
        <v>2.4553454039218499E-4</v>
      </c>
      <c r="AJ573" s="146">
        <v>1.9743646812884602E-5</v>
      </c>
    </row>
    <row r="574" spans="1:36" s="142" customFormat="1">
      <c r="A574" s="116">
        <v>1035</v>
      </c>
      <c r="B574" s="142">
        <v>9939</v>
      </c>
      <c r="C574" s="142" t="s">
        <v>3727</v>
      </c>
      <c r="D574" s="142" t="s">
        <v>3728</v>
      </c>
      <c r="E574" s="142" t="s">
        <v>161</v>
      </c>
      <c r="F574" s="142" t="s">
        <v>3729</v>
      </c>
      <c r="G574" s="142" t="s">
        <v>3730</v>
      </c>
      <c r="H574" s="142" t="s">
        <v>38</v>
      </c>
      <c r="I574" s="142" t="s">
        <v>522</v>
      </c>
      <c r="J574" s="142" t="s">
        <v>165</v>
      </c>
      <c r="K574" s="142" t="s">
        <v>207</v>
      </c>
      <c r="L574" s="142" t="s">
        <v>40</v>
      </c>
      <c r="M574" s="142" t="s">
        <v>153</v>
      </c>
      <c r="N574" s="142" t="s">
        <v>1710</v>
      </c>
      <c r="O574" s="142" t="s">
        <v>45</v>
      </c>
      <c r="P574" s="142" t="s">
        <v>3731</v>
      </c>
      <c r="Q574" s="142" t="s">
        <v>488</v>
      </c>
      <c r="R574" s="142" t="s">
        <v>239</v>
      </c>
      <c r="S574" s="142" t="s">
        <v>168</v>
      </c>
      <c r="T574" s="142" t="s">
        <v>3732</v>
      </c>
      <c r="U574" s="142" t="s">
        <v>3733</v>
      </c>
      <c r="V574" s="146">
        <v>4.9000000000000002E-2</v>
      </c>
      <c r="W574" s="146">
        <v>6.3070000000000001E-2</v>
      </c>
      <c r="X574" s="142" t="s">
        <v>283</v>
      </c>
      <c r="Z574" s="147">
        <v>188000</v>
      </c>
      <c r="AA574" s="148">
        <v>2.9780000000000002</v>
      </c>
      <c r="AB574" s="174">
        <v>96.694000000000003</v>
      </c>
      <c r="AD574" s="147">
        <v>541.35299999999995</v>
      </c>
      <c r="AG574" s="142" t="s">
        <v>288</v>
      </c>
      <c r="AH574" s="146">
        <v>2.5099999999999998E-4</v>
      </c>
      <c r="AI574" s="146">
        <v>1.70937877549944E-3</v>
      </c>
      <c r="AJ574" s="146">
        <v>1.3745264010104401E-4</v>
      </c>
    </row>
    <row r="575" spans="1:36" s="142" customFormat="1">
      <c r="A575" s="116">
        <v>1035</v>
      </c>
      <c r="B575" s="142">
        <v>9939</v>
      </c>
      <c r="C575" s="142" t="s">
        <v>3666</v>
      </c>
      <c r="D575" s="142" t="s">
        <v>3667</v>
      </c>
      <c r="E575" s="142" t="s">
        <v>161</v>
      </c>
      <c r="F575" s="142" t="s">
        <v>3734</v>
      </c>
      <c r="G575" s="142" t="s">
        <v>3735</v>
      </c>
      <c r="H575" s="142" t="s">
        <v>38</v>
      </c>
      <c r="I575" s="142" t="s">
        <v>522</v>
      </c>
      <c r="J575" s="142" t="s">
        <v>165</v>
      </c>
      <c r="K575" s="142" t="s">
        <v>201</v>
      </c>
      <c r="L575" s="142" t="s">
        <v>40</v>
      </c>
      <c r="M575" s="142" t="s">
        <v>153</v>
      </c>
      <c r="N575" s="142" t="s">
        <v>636</v>
      </c>
      <c r="O575" s="142" t="s">
        <v>45</v>
      </c>
      <c r="P575" s="142" t="s">
        <v>2733</v>
      </c>
      <c r="Q575" s="142" t="s">
        <v>488</v>
      </c>
      <c r="R575" s="142" t="s">
        <v>239</v>
      </c>
      <c r="S575" s="142" t="s">
        <v>196</v>
      </c>
      <c r="T575" s="142" t="s">
        <v>3736</v>
      </c>
      <c r="U575" s="142" t="s">
        <v>3737</v>
      </c>
      <c r="V575" s="146">
        <v>1.375E-2</v>
      </c>
      <c r="W575" s="146">
        <v>3.0859999999999999E-2</v>
      </c>
      <c r="X575" s="142" t="s">
        <v>283</v>
      </c>
      <c r="Z575" s="147">
        <v>51000</v>
      </c>
      <c r="AA575" s="148">
        <v>3.3944999999999999</v>
      </c>
      <c r="AB575" s="174">
        <v>101.107</v>
      </c>
      <c r="AD575" s="147">
        <v>175.036</v>
      </c>
      <c r="AG575" s="142" t="s">
        <v>288</v>
      </c>
      <c r="AH575" s="146">
        <v>1.1900000000000001E-4</v>
      </c>
      <c r="AI575" s="146">
        <v>5.5269332774135396E-4</v>
      </c>
      <c r="AJ575" s="146">
        <v>4.4442553138688599E-5</v>
      </c>
    </row>
    <row r="576" spans="1:36" s="142" customFormat="1">
      <c r="A576" s="116">
        <v>1035</v>
      </c>
      <c r="B576" s="142">
        <v>9939</v>
      </c>
      <c r="C576" s="142" t="s">
        <v>3738</v>
      </c>
      <c r="D576" s="142" t="s">
        <v>3739</v>
      </c>
      <c r="E576" s="142" t="s">
        <v>161</v>
      </c>
      <c r="F576" s="142" t="s">
        <v>3740</v>
      </c>
      <c r="G576" s="142" t="s">
        <v>3741</v>
      </c>
      <c r="H576" s="142" t="s">
        <v>38</v>
      </c>
      <c r="I576" s="142" t="s">
        <v>522</v>
      </c>
      <c r="J576" s="142" t="s">
        <v>165</v>
      </c>
      <c r="K576" s="142" t="s">
        <v>178</v>
      </c>
      <c r="L576" s="142" t="s">
        <v>40</v>
      </c>
      <c r="M576" s="142" t="s">
        <v>153</v>
      </c>
      <c r="N576" s="142" t="s">
        <v>1720</v>
      </c>
      <c r="O576" s="142" t="s">
        <v>45</v>
      </c>
      <c r="P576" s="142" t="s">
        <v>2612</v>
      </c>
      <c r="Q576" s="142" t="s">
        <v>488</v>
      </c>
      <c r="R576" s="142" t="s">
        <v>239</v>
      </c>
      <c r="S576" s="142" t="s">
        <v>168</v>
      </c>
      <c r="T576" s="142" t="s">
        <v>3742</v>
      </c>
      <c r="U576" s="142" t="s">
        <v>3743</v>
      </c>
      <c r="V576" s="146">
        <v>1.7000000000000001E-2</v>
      </c>
      <c r="W576" s="146">
        <v>4.3650000000000001E-2</v>
      </c>
      <c r="X576" s="142" t="s">
        <v>283</v>
      </c>
      <c r="Z576" s="147">
        <v>32000</v>
      </c>
      <c r="AA576" s="148">
        <v>2.9780000000000002</v>
      </c>
      <c r="AB576" s="174">
        <v>98.001999999999995</v>
      </c>
      <c r="AD576" s="147">
        <v>93.391999999999996</v>
      </c>
      <c r="AG576" s="142" t="s">
        <v>288</v>
      </c>
      <c r="AH576" s="146">
        <v>2.5999999999999998E-5</v>
      </c>
      <c r="AI576" s="146">
        <v>2.9489440202854801E-4</v>
      </c>
      <c r="AJ576" s="146">
        <v>2.3712716391953202E-5</v>
      </c>
    </row>
    <row r="577" spans="1:36" s="142" customFormat="1">
      <c r="A577" s="116">
        <v>1035</v>
      </c>
      <c r="B577" s="142">
        <v>9939</v>
      </c>
      <c r="C577" s="142" t="s">
        <v>3666</v>
      </c>
      <c r="D577" s="142" t="s">
        <v>3667</v>
      </c>
      <c r="E577" s="142" t="s">
        <v>161</v>
      </c>
      <c r="F577" s="142" t="s">
        <v>3744</v>
      </c>
      <c r="G577" s="142" t="s">
        <v>3745</v>
      </c>
      <c r="H577" s="142" t="s">
        <v>38</v>
      </c>
      <c r="I577" s="142" t="s">
        <v>522</v>
      </c>
      <c r="J577" s="142" t="s">
        <v>165</v>
      </c>
      <c r="K577" s="142" t="s">
        <v>201</v>
      </c>
      <c r="L577" s="142" t="s">
        <v>40</v>
      </c>
      <c r="M577" s="142" t="s">
        <v>153</v>
      </c>
      <c r="N577" s="142" t="s">
        <v>636</v>
      </c>
      <c r="O577" s="142" t="s">
        <v>45</v>
      </c>
      <c r="P577" s="142" t="s">
        <v>3831</v>
      </c>
      <c r="Q577" s="142" t="s">
        <v>488</v>
      </c>
      <c r="R577" s="142" t="s">
        <v>239</v>
      </c>
      <c r="S577" s="142" t="s">
        <v>196</v>
      </c>
      <c r="T577" s="142" t="s">
        <v>3746</v>
      </c>
      <c r="U577" s="142" t="s">
        <v>3747</v>
      </c>
      <c r="V577" s="146">
        <v>1.25E-3</v>
      </c>
      <c r="W577" s="146">
        <v>3.3590000000000002E-2</v>
      </c>
      <c r="X577" s="142" t="s">
        <v>283</v>
      </c>
      <c r="Z577" s="147">
        <v>113000</v>
      </c>
      <c r="AA577" s="148">
        <v>3.3944999999999999</v>
      </c>
      <c r="AB577" s="174">
        <v>95.442999999999998</v>
      </c>
      <c r="AD577" s="147">
        <v>366.1</v>
      </c>
      <c r="AG577" s="142" t="s">
        <v>288</v>
      </c>
      <c r="AH577" s="146">
        <v>1.13E-4</v>
      </c>
      <c r="AI577" s="146">
        <v>1.1559969728125101E-3</v>
      </c>
      <c r="AJ577" s="146">
        <v>9.2954726090751006E-5</v>
      </c>
    </row>
    <row r="578" spans="1:36" s="142" customFormat="1">
      <c r="A578" s="116">
        <v>1035</v>
      </c>
      <c r="B578" s="142">
        <v>9940</v>
      </c>
      <c r="C578" s="142" t="s">
        <v>2580</v>
      </c>
      <c r="D578" s="142" t="s">
        <v>2581</v>
      </c>
      <c r="E578" s="142" t="s">
        <v>340</v>
      </c>
      <c r="F578" s="142" t="s">
        <v>2582</v>
      </c>
      <c r="G578" s="142" t="s">
        <v>2583</v>
      </c>
      <c r="H578" s="142" t="s">
        <v>38</v>
      </c>
      <c r="I578" s="142" t="s">
        <v>1921</v>
      </c>
      <c r="J578" s="142" t="s">
        <v>39</v>
      </c>
      <c r="K578" s="142" t="s">
        <v>39</v>
      </c>
      <c r="L578" s="142" t="s">
        <v>40</v>
      </c>
      <c r="M578" s="142" t="s">
        <v>41</v>
      </c>
      <c r="N578" s="142" t="s">
        <v>144</v>
      </c>
      <c r="O578" s="142" t="s">
        <v>45</v>
      </c>
      <c r="P578" s="142" t="s">
        <v>306</v>
      </c>
      <c r="Q578" s="142" t="s">
        <v>306</v>
      </c>
      <c r="R578" s="142" t="s">
        <v>306</v>
      </c>
      <c r="S578" s="142" t="s">
        <v>46</v>
      </c>
      <c r="T578" s="142" t="s">
        <v>307</v>
      </c>
      <c r="U578" s="142" t="s">
        <v>970</v>
      </c>
      <c r="V578" s="146">
        <v>0.06</v>
      </c>
      <c r="W578" s="146">
        <v>1E-4</v>
      </c>
      <c r="X578" s="142" t="s">
        <v>283</v>
      </c>
      <c r="Z578" s="147">
        <v>3325980</v>
      </c>
      <c r="AA578" s="148">
        <v>1</v>
      </c>
      <c r="AB578" s="174">
        <v>1.97</v>
      </c>
      <c r="AD578" s="147">
        <v>65.522000000000006</v>
      </c>
      <c r="AG578" s="142" t="s">
        <v>288</v>
      </c>
      <c r="AH578" s="146">
        <v>2.8244999999999999E-2</v>
      </c>
      <c r="AI578" s="146">
        <v>3.2281326013458401E-5</v>
      </c>
      <c r="AJ578" s="146">
        <v>5.30053755359724E-6</v>
      </c>
    </row>
    <row r="579" spans="1:36" s="142" customFormat="1">
      <c r="A579" s="116">
        <v>1035</v>
      </c>
      <c r="B579" s="142">
        <v>9940</v>
      </c>
      <c r="C579" s="142" t="s">
        <v>2580</v>
      </c>
      <c r="D579" s="142" t="s">
        <v>2581</v>
      </c>
      <c r="E579" s="142" t="s">
        <v>340</v>
      </c>
      <c r="F579" s="142" t="s">
        <v>2584</v>
      </c>
      <c r="G579" s="142" t="s">
        <v>2585</v>
      </c>
      <c r="H579" s="142" t="s">
        <v>38</v>
      </c>
      <c r="I579" s="142" t="s">
        <v>1921</v>
      </c>
      <c r="J579" s="142" t="s">
        <v>39</v>
      </c>
      <c r="K579" s="142" t="s">
        <v>39</v>
      </c>
      <c r="L579" s="142" t="s">
        <v>40</v>
      </c>
      <c r="M579" s="142" t="s">
        <v>41</v>
      </c>
      <c r="N579" s="142" t="s">
        <v>144</v>
      </c>
      <c r="O579" s="142" t="s">
        <v>45</v>
      </c>
      <c r="P579" s="142" t="s">
        <v>306</v>
      </c>
      <c r="Q579" s="142" t="s">
        <v>306</v>
      </c>
      <c r="R579" s="142" t="s">
        <v>306</v>
      </c>
      <c r="S579" s="142" t="s">
        <v>46</v>
      </c>
      <c r="T579" s="142" t="s">
        <v>307</v>
      </c>
      <c r="U579" s="142" t="s">
        <v>970</v>
      </c>
      <c r="V579" s="146">
        <v>6.9000000000000006E-2</v>
      </c>
      <c r="W579" s="146">
        <v>1E-4</v>
      </c>
      <c r="X579" s="142" t="s">
        <v>283</v>
      </c>
      <c r="Z579" s="147">
        <v>5309826.28</v>
      </c>
      <c r="AA579" s="148">
        <v>1</v>
      </c>
      <c r="AB579" s="174">
        <v>2.21</v>
      </c>
      <c r="AD579" s="147">
        <v>117.34699999999999</v>
      </c>
      <c r="AG579" s="142" t="s">
        <v>288</v>
      </c>
      <c r="AH579" s="146">
        <v>3.0735999999999999E-2</v>
      </c>
      <c r="AI579" s="146">
        <v>5.7814675531855002E-5</v>
      </c>
      <c r="AJ579" s="146">
        <v>9.4930691099205506E-6</v>
      </c>
    </row>
    <row r="580" spans="1:36" s="142" customFormat="1">
      <c r="A580" s="116">
        <v>1035</v>
      </c>
      <c r="B580" s="142">
        <v>9940</v>
      </c>
      <c r="C580" s="142" t="s">
        <v>2586</v>
      </c>
      <c r="D580" s="142" t="s">
        <v>2587</v>
      </c>
      <c r="E580" s="142" t="s">
        <v>340</v>
      </c>
      <c r="F580" s="142" t="s">
        <v>2588</v>
      </c>
      <c r="G580" s="142" t="s">
        <v>2589</v>
      </c>
      <c r="H580" s="142" t="s">
        <v>38</v>
      </c>
      <c r="I580" s="142" t="s">
        <v>1921</v>
      </c>
      <c r="J580" s="142" t="s">
        <v>39</v>
      </c>
      <c r="K580" s="142" t="s">
        <v>39</v>
      </c>
      <c r="L580" s="142" t="s">
        <v>40</v>
      </c>
      <c r="M580" s="142" t="s">
        <v>41</v>
      </c>
      <c r="N580" s="142" t="s">
        <v>106</v>
      </c>
      <c r="O580" s="142" t="s">
        <v>45</v>
      </c>
      <c r="P580" s="142" t="s">
        <v>306</v>
      </c>
      <c r="Q580" s="142" t="s">
        <v>306</v>
      </c>
      <c r="R580" s="142" t="s">
        <v>306</v>
      </c>
      <c r="S580" s="142" t="s">
        <v>46</v>
      </c>
      <c r="T580" s="142" t="s">
        <v>307</v>
      </c>
      <c r="U580" s="142" t="s">
        <v>1378</v>
      </c>
      <c r="V580" s="146">
        <v>6.8000000000000005E-2</v>
      </c>
      <c r="W580" s="146">
        <v>1E-4</v>
      </c>
      <c r="X580" s="142" t="s">
        <v>283</v>
      </c>
      <c r="Z580" s="147">
        <v>183025.26</v>
      </c>
      <c r="AA580" s="148">
        <v>1</v>
      </c>
      <c r="AB580" s="174">
        <v>27.5</v>
      </c>
      <c r="AD580" s="147">
        <v>50.332000000000001</v>
      </c>
      <c r="AG580" s="142" t="s">
        <v>288</v>
      </c>
      <c r="AH580" s="146">
        <v>4.0299999999999998E-4</v>
      </c>
      <c r="AI580" s="146">
        <v>2.4797576151341801E-5</v>
      </c>
      <c r="AJ580" s="146">
        <v>4.0717188498878798E-6</v>
      </c>
    </row>
    <row r="581" spans="1:36" s="142" customFormat="1">
      <c r="A581" s="116">
        <v>1035</v>
      </c>
      <c r="B581" s="142">
        <v>9940</v>
      </c>
      <c r="C581" s="142" t="s">
        <v>2653</v>
      </c>
      <c r="D581" s="142" t="s">
        <v>2654</v>
      </c>
      <c r="E581" s="142" t="s">
        <v>35</v>
      </c>
      <c r="F581" s="142" t="s">
        <v>2655</v>
      </c>
      <c r="G581" s="142" t="s">
        <v>2656</v>
      </c>
      <c r="H581" s="142" t="s">
        <v>38</v>
      </c>
      <c r="I581" s="142" t="s">
        <v>1381</v>
      </c>
      <c r="J581" s="142" t="s">
        <v>39</v>
      </c>
      <c r="K581" s="142" t="s">
        <v>39</v>
      </c>
      <c r="L581" s="142" t="s">
        <v>40</v>
      </c>
      <c r="M581" s="142" t="s">
        <v>41</v>
      </c>
      <c r="N581" s="142" t="s">
        <v>294</v>
      </c>
      <c r="O581" s="142" t="s">
        <v>45</v>
      </c>
      <c r="P581" s="142" t="s">
        <v>246</v>
      </c>
      <c r="Q581" s="142" t="s">
        <v>247</v>
      </c>
      <c r="R581" s="142" t="s">
        <v>239</v>
      </c>
      <c r="S581" s="142" t="s">
        <v>46</v>
      </c>
      <c r="T581" s="142" t="s">
        <v>2657</v>
      </c>
      <c r="U581" s="142" t="s">
        <v>2658</v>
      </c>
      <c r="V581" s="146">
        <v>4.7E-2</v>
      </c>
      <c r="W581" s="146">
        <v>3.9300000000000002E-2</v>
      </c>
      <c r="X581" s="142" t="s">
        <v>283</v>
      </c>
      <c r="Z581" s="147">
        <v>1615693.48</v>
      </c>
      <c r="AA581" s="148">
        <v>1</v>
      </c>
      <c r="AB581" s="174">
        <v>100.72</v>
      </c>
      <c r="AD581" s="147">
        <v>1627.326</v>
      </c>
      <c r="AG581" s="142" t="s">
        <v>288</v>
      </c>
      <c r="AH581" s="146">
        <v>1.0461E-2</v>
      </c>
      <c r="AI581" s="146">
        <v>8.0175226560531799E-4</v>
      </c>
      <c r="AJ581" s="146">
        <v>1.31646326757176E-4</v>
      </c>
    </row>
    <row r="582" spans="1:36" s="142" customFormat="1">
      <c r="A582" s="116">
        <v>1035</v>
      </c>
      <c r="B582" s="142">
        <v>9940</v>
      </c>
      <c r="C582" s="142" t="s">
        <v>2659</v>
      </c>
      <c r="D582" s="142" t="s">
        <v>2660</v>
      </c>
      <c r="E582" s="142" t="s">
        <v>35</v>
      </c>
      <c r="F582" s="142" t="s">
        <v>2661</v>
      </c>
      <c r="G582" s="142" t="s">
        <v>2662</v>
      </c>
      <c r="H582" s="142" t="s">
        <v>38</v>
      </c>
      <c r="I582" s="142" t="s">
        <v>1381</v>
      </c>
      <c r="J582" s="142" t="s">
        <v>39</v>
      </c>
      <c r="K582" s="142" t="s">
        <v>39</v>
      </c>
      <c r="L582" s="142" t="s">
        <v>40</v>
      </c>
      <c r="M582" s="142" t="s">
        <v>41</v>
      </c>
      <c r="N582" s="142" t="s">
        <v>59</v>
      </c>
      <c r="O582" s="142" t="s">
        <v>45</v>
      </c>
      <c r="P582" s="142" t="s">
        <v>437</v>
      </c>
      <c r="Q582" s="142" t="s">
        <v>247</v>
      </c>
      <c r="R582" s="142" t="s">
        <v>239</v>
      </c>
      <c r="S582" s="142" t="s">
        <v>46</v>
      </c>
      <c r="T582" s="142" t="s">
        <v>2663</v>
      </c>
      <c r="U582" s="142" t="s">
        <v>2664</v>
      </c>
      <c r="V582" s="146">
        <v>2.75E-2</v>
      </c>
      <c r="W582" s="146">
        <v>3.6470000000000002E-2</v>
      </c>
      <c r="X582" s="142" t="s">
        <v>283</v>
      </c>
      <c r="Z582" s="147">
        <v>551109.99</v>
      </c>
      <c r="AA582" s="148">
        <v>1</v>
      </c>
      <c r="AB582" s="174">
        <v>100.77</v>
      </c>
      <c r="AD582" s="147">
        <v>555.35400000000004</v>
      </c>
      <c r="AG582" s="142" t="s">
        <v>288</v>
      </c>
      <c r="AH582" s="146">
        <v>1.1985000000000001E-2</v>
      </c>
      <c r="AI582" s="146">
        <v>2.7361194192569401E-4</v>
      </c>
      <c r="AJ582" s="146">
        <v>4.4926604709024801E-5</v>
      </c>
    </row>
    <row r="583" spans="1:36" s="142" customFormat="1">
      <c r="A583" s="116">
        <v>1035</v>
      </c>
      <c r="B583" s="142">
        <v>9940</v>
      </c>
      <c r="C583" s="142" t="s">
        <v>2665</v>
      </c>
      <c r="D583" s="142" t="s">
        <v>2666</v>
      </c>
      <c r="E583" s="142" t="s">
        <v>35</v>
      </c>
      <c r="F583" s="142" t="s">
        <v>2667</v>
      </c>
      <c r="G583" s="142" t="s">
        <v>2668</v>
      </c>
      <c r="H583" s="142" t="s">
        <v>38</v>
      </c>
      <c r="I583" s="142" t="s">
        <v>1921</v>
      </c>
      <c r="J583" s="142" t="s">
        <v>39</v>
      </c>
      <c r="K583" s="142" t="s">
        <v>39</v>
      </c>
      <c r="L583" s="142" t="s">
        <v>40</v>
      </c>
      <c r="M583" s="142" t="s">
        <v>41</v>
      </c>
      <c r="N583" s="142" t="s">
        <v>52</v>
      </c>
      <c r="O583" s="142" t="s">
        <v>45</v>
      </c>
      <c r="P583" s="142" t="s">
        <v>559</v>
      </c>
      <c r="Q583" s="142" t="s">
        <v>247</v>
      </c>
      <c r="R583" s="142" t="s">
        <v>239</v>
      </c>
      <c r="S583" s="142" t="s">
        <v>46</v>
      </c>
      <c r="T583" s="142" t="s">
        <v>2669</v>
      </c>
      <c r="U583" s="142" t="s">
        <v>2670</v>
      </c>
      <c r="V583" s="146">
        <v>3.5000000000000003E-2</v>
      </c>
      <c r="W583" s="146">
        <v>2.3949999999999999E-2</v>
      </c>
      <c r="X583" s="142" t="s">
        <v>283</v>
      </c>
      <c r="Z583" s="147">
        <v>2079257.79</v>
      </c>
      <c r="AA583" s="148">
        <v>1</v>
      </c>
      <c r="AB583" s="174">
        <v>125.94</v>
      </c>
      <c r="AD583" s="147">
        <v>2618.6170000000002</v>
      </c>
      <c r="AG583" s="142" t="s">
        <v>288</v>
      </c>
      <c r="AH583" s="146">
        <v>3.0730000000000002E-3</v>
      </c>
      <c r="AI583" s="146">
        <v>1.2901420558823599E-3</v>
      </c>
      <c r="AJ583" s="146">
        <v>2.1183908039677801E-4</v>
      </c>
    </row>
    <row r="584" spans="1:36" s="142" customFormat="1">
      <c r="A584" s="116">
        <v>1035</v>
      </c>
      <c r="B584" s="142">
        <v>9940</v>
      </c>
      <c r="C584" s="142" t="s">
        <v>2671</v>
      </c>
      <c r="D584" s="142" t="s">
        <v>2672</v>
      </c>
      <c r="E584" s="142" t="s">
        <v>35</v>
      </c>
      <c r="F584" s="142" t="s">
        <v>2673</v>
      </c>
      <c r="G584" s="142" t="s">
        <v>2674</v>
      </c>
      <c r="H584" s="142" t="s">
        <v>38</v>
      </c>
      <c r="I584" s="142" t="s">
        <v>1921</v>
      </c>
      <c r="J584" s="142" t="s">
        <v>39</v>
      </c>
      <c r="K584" s="142" t="s">
        <v>39</v>
      </c>
      <c r="L584" s="142" t="s">
        <v>40</v>
      </c>
      <c r="M584" s="142" t="s">
        <v>41</v>
      </c>
      <c r="N584" s="142" t="s">
        <v>52</v>
      </c>
      <c r="O584" s="142" t="s">
        <v>45</v>
      </c>
      <c r="P584" s="142" t="s">
        <v>2675</v>
      </c>
      <c r="Q584" s="142" t="s">
        <v>247</v>
      </c>
      <c r="R584" s="142" t="s">
        <v>239</v>
      </c>
      <c r="S584" s="142" t="s">
        <v>46</v>
      </c>
      <c r="T584" s="142" t="s">
        <v>2676</v>
      </c>
      <c r="U584" s="142" t="s">
        <v>2677</v>
      </c>
      <c r="V584" s="146">
        <v>1.34E-2</v>
      </c>
      <c r="W584" s="146">
        <v>2.307E-2</v>
      </c>
      <c r="X584" s="142" t="s">
        <v>283</v>
      </c>
      <c r="Z584" s="147">
        <v>4234452.97</v>
      </c>
      <c r="AA584" s="148">
        <v>1</v>
      </c>
      <c r="AB584" s="174">
        <v>118.34</v>
      </c>
      <c r="AC584" s="147">
        <v>678.35799999999995</v>
      </c>
      <c r="AD584" s="147">
        <v>5689.41</v>
      </c>
      <c r="AG584" s="142" t="s">
        <v>288</v>
      </c>
      <c r="AH584" s="146">
        <v>2.3960000000000001E-3</v>
      </c>
      <c r="AI584" s="146">
        <v>2.8030622624839398E-3</v>
      </c>
      <c r="AJ584" s="146">
        <v>4.6025794545035201E-4</v>
      </c>
    </row>
    <row r="585" spans="1:36" s="142" customFormat="1">
      <c r="A585" s="116">
        <v>1035</v>
      </c>
      <c r="B585" s="142">
        <v>9940</v>
      </c>
      <c r="C585" s="142" t="s">
        <v>2678</v>
      </c>
      <c r="D585" s="142" t="s">
        <v>2679</v>
      </c>
      <c r="E585" s="142" t="s">
        <v>35</v>
      </c>
      <c r="F585" s="142" t="s">
        <v>2680</v>
      </c>
      <c r="G585" s="142" t="s">
        <v>2681</v>
      </c>
      <c r="H585" s="142" t="s">
        <v>38</v>
      </c>
      <c r="I585" s="142" t="s">
        <v>1921</v>
      </c>
      <c r="J585" s="142" t="s">
        <v>39</v>
      </c>
      <c r="K585" s="142" t="s">
        <v>39</v>
      </c>
      <c r="L585" s="142" t="s">
        <v>40</v>
      </c>
      <c r="M585" s="142" t="s">
        <v>41</v>
      </c>
      <c r="N585" s="142" t="s">
        <v>52</v>
      </c>
      <c r="O585" s="142" t="s">
        <v>45</v>
      </c>
      <c r="P585" s="142" t="s">
        <v>2682</v>
      </c>
      <c r="Q585" s="142" t="s">
        <v>238</v>
      </c>
      <c r="R585" s="142" t="s">
        <v>239</v>
      </c>
      <c r="S585" s="142" t="s">
        <v>46</v>
      </c>
      <c r="T585" s="142" t="s">
        <v>2683</v>
      </c>
      <c r="U585" s="142" t="s">
        <v>2684</v>
      </c>
      <c r="V585" s="146">
        <v>1.9599999999999999E-2</v>
      </c>
      <c r="W585" s="146">
        <v>2.4039999999999999E-2</v>
      </c>
      <c r="X585" s="142" t="s">
        <v>283</v>
      </c>
      <c r="Z585" s="147">
        <v>10934655.08</v>
      </c>
      <c r="AA585" s="148">
        <v>1</v>
      </c>
      <c r="AB585" s="174">
        <v>119.64</v>
      </c>
      <c r="AD585" s="147">
        <v>13082.221</v>
      </c>
      <c r="AG585" s="142" t="s">
        <v>288</v>
      </c>
      <c r="AH585" s="146">
        <v>1.2732E-2</v>
      </c>
      <c r="AI585" s="146">
        <v>6.4453573209337801E-3</v>
      </c>
      <c r="AJ585" s="146">
        <v>1.0583164555173199E-3</v>
      </c>
    </row>
    <row r="586" spans="1:36" s="142" customFormat="1">
      <c r="A586" s="116">
        <v>1035</v>
      </c>
      <c r="B586" s="142">
        <v>9940</v>
      </c>
      <c r="C586" s="142" t="s">
        <v>2685</v>
      </c>
      <c r="D586" s="142" t="s">
        <v>2686</v>
      </c>
      <c r="E586" s="142" t="s">
        <v>35</v>
      </c>
      <c r="F586" s="142" t="s">
        <v>2687</v>
      </c>
      <c r="G586" s="142" t="s">
        <v>2688</v>
      </c>
      <c r="H586" s="142" t="s">
        <v>38</v>
      </c>
      <c r="I586" s="142" t="s">
        <v>1381</v>
      </c>
      <c r="J586" s="142" t="s">
        <v>39</v>
      </c>
      <c r="K586" s="142" t="s">
        <v>39</v>
      </c>
      <c r="L586" s="142" t="s">
        <v>40</v>
      </c>
      <c r="M586" s="142" t="s">
        <v>41</v>
      </c>
      <c r="N586" s="142" t="s">
        <v>617</v>
      </c>
      <c r="O586" s="142" t="s">
        <v>45</v>
      </c>
      <c r="P586" s="142" t="s">
        <v>437</v>
      </c>
      <c r="Q586" s="142" t="s">
        <v>247</v>
      </c>
      <c r="R586" s="142" t="s">
        <v>239</v>
      </c>
      <c r="S586" s="142" t="s">
        <v>46</v>
      </c>
      <c r="T586" s="142" t="s">
        <v>2689</v>
      </c>
      <c r="U586" s="142" t="s">
        <v>2690</v>
      </c>
      <c r="V586" s="146">
        <v>3.5499999999999997E-2</v>
      </c>
      <c r="W586" s="146">
        <v>0.12033000000000001</v>
      </c>
      <c r="X586" s="142" t="s">
        <v>283</v>
      </c>
      <c r="Z586" s="147">
        <v>673130</v>
      </c>
      <c r="AA586" s="148">
        <v>1</v>
      </c>
      <c r="AB586" s="174">
        <v>101.68</v>
      </c>
      <c r="AD586" s="147">
        <v>684.43899999999996</v>
      </c>
      <c r="AG586" s="142" t="s">
        <v>288</v>
      </c>
      <c r="AH586" s="146">
        <v>4.7359999999999998E-3</v>
      </c>
      <c r="AI586" s="146">
        <v>3.3720964691195802E-4</v>
      </c>
      <c r="AJ586" s="146">
        <v>5.5369237191400301E-5</v>
      </c>
    </row>
    <row r="587" spans="1:36" s="142" customFormat="1">
      <c r="A587" s="116">
        <v>1035</v>
      </c>
      <c r="B587" s="142">
        <v>9940</v>
      </c>
      <c r="C587" s="142" t="s">
        <v>2691</v>
      </c>
      <c r="D587" s="142" t="s">
        <v>2692</v>
      </c>
      <c r="E587" s="142" t="s">
        <v>35</v>
      </c>
      <c r="F587" s="142" t="s">
        <v>2693</v>
      </c>
      <c r="G587" s="142" t="s">
        <v>2694</v>
      </c>
      <c r="H587" s="142" t="s">
        <v>38</v>
      </c>
      <c r="I587" s="142" t="s">
        <v>1921</v>
      </c>
      <c r="J587" s="142" t="s">
        <v>39</v>
      </c>
      <c r="K587" s="142" t="s">
        <v>39</v>
      </c>
      <c r="L587" s="142" t="s">
        <v>40</v>
      </c>
      <c r="M587" s="142" t="s">
        <v>41</v>
      </c>
      <c r="N587" s="142" t="s">
        <v>52</v>
      </c>
      <c r="O587" s="142" t="s">
        <v>45</v>
      </c>
      <c r="P587" s="142" t="s">
        <v>452</v>
      </c>
      <c r="Q587" s="142" t="s">
        <v>247</v>
      </c>
      <c r="R587" s="142" t="s">
        <v>239</v>
      </c>
      <c r="S587" s="142" t="s">
        <v>46</v>
      </c>
      <c r="T587" s="142" t="s">
        <v>2695</v>
      </c>
      <c r="U587" s="142" t="s">
        <v>865</v>
      </c>
      <c r="V587" s="146">
        <v>2.3E-2</v>
      </c>
      <c r="W587" s="146">
        <v>3.066E-2</v>
      </c>
      <c r="X587" s="142" t="s">
        <v>283</v>
      </c>
      <c r="Z587" s="147">
        <v>76126</v>
      </c>
      <c r="AA587" s="148">
        <v>1</v>
      </c>
      <c r="AB587" s="174">
        <v>119.88</v>
      </c>
      <c r="AD587" s="147">
        <v>91.26</v>
      </c>
      <c r="AG587" s="142" t="s">
        <v>288</v>
      </c>
      <c r="AH587" s="146">
        <v>2.0230000000000001E-3</v>
      </c>
      <c r="AI587" s="146">
        <v>4.4961961687254399E-5</v>
      </c>
      <c r="AJ587" s="146">
        <v>7.3826758636659897E-6</v>
      </c>
    </row>
    <row r="588" spans="1:36" s="142" customFormat="1">
      <c r="A588" s="116">
        <v>1035</v>
      </c>
      <c r="B588" s="142">
        <v>9940</v>
      </c>
      <c r="C588" s="142" t="s">
        <v>2696</v>
      </c>
      <c r="D588" s="142" t="s">
        <v>2697</v>
      </c>
      <c r="E588" s="142" t="s">
        <v>35</v>
      </c>
      <c r="F588" s="142" t="s">
        <v>2698</v>
      </c>
      <c r="G588" s="142" t="s">
        <v>2699</v>
      </c>
      <c r="H588" s="142" t="s">
        <v>38</v>
      </c>
      <c r="I588" s="142" t="s">
        <v>1921</v>
      </c>
      <c r="J588" s="142" t="s">
        <v>39</v>
      </c>
      <c r="K588" s="142" t="s">
        <v>39</v>
      </c>
      <c r="L588" s="142" t="s">
        <v>40</v>
      </c>
      <c r="M588" s="142" t="s">
        <v>41</v>
      </c>
      <c r="N588" s="142" t="s">
        <v>52</v>
      </c>
      <c r="O588" s="142" t="s">
        <v>45</v>
      </c>
      <c r="P588" s="142" t="s">
        <v>559</v>
      </c>
      <c r="Q588" s="142" t="s">
        <v>247</v>
      </c>
      <c r="R588" s="142" t="s">
        <v>239</v>
      </c>
      <c r="S588" s="142" t="s">
        <v>46</v>
      </c>
      <c r="T588" s="142" t="s">
        <v>2700</v>
      </c>
      <c r="U588" s="142" t="s">
        <v>1025</v>
      </c>
      <c r="V588" s="146">
        <v>2.1499999999999998E-2</v>
      </c>
      <c r="W588" s="146">
        <v>3.508E-2</v>
      </c>
      <c r="X588" s="142" t="s">
        <v>283</v>
      </c>
      <c r="Z588" s="147">
        <v>3168033.5</v>
      </c>
      <c r="AA588" s="148">
        <v>1</v>
      </c>
      <c r="AB588" s="174">
        <v>120.56</v>
      </c>
      <c r="AD588" s="147">
        <v>3819.3809999999999</v>
      </c>
      <c r="AG588" s="142" t="s">
        <v>288</v>
      </c>
      <c r="AH588" s="146">
        <v>4.5230000000000001E-3</v>
      </c>
      <c r="AI588" s="146">
        <v>1.8817352086812999E-3</v>
      </c>
      <c r="AJ588" s="146">
        <v>3.0897764656207102E-4</v>
      </c>
    </row>
    <row r="589" spans="1:36" s="142" customFormat="1">
      <c r="A589" s="116">
        <v>1035</v>
      </c>
      <c r="B589" s="142">
        <v>9940</v>
      </c>
      <c r="C589" s="142" t="s">
        <v>2696</v>
      </c>
      <c r="D589" s="142" t="s">
        <v>2697</v>
      </c>
      <c r="E589" s="142" t="s">
        <v>35</v>
      </c>
      <c r="F589" s="142" t="s">
        <v>2701</v>
      </c>
      <c r="G589" s="142" t="s">
        <v>2702</v>
      </c>
      <c r="H589" s="142" t="s">
        <v>38</v>
      </c>
      <c r="I589" s="142" t="s">
        <v>1921</v>
      </c>
      <c r="J589" s="142" t="s">
        <v>39</v>
      </c>
      <c r="K589" s="142" t="s">
        <v>39</v>
      </c>
      <c r="L589" s="142" t="s">
        <v>40</v>
      </c>
      <c r="M589" s="142" t="s">
        <v>41</v>
      </c>
      <c r="N589" s="142" t="s">
        <v>52</v>
      </c>
      <c r="O589" s="142" t="s">
        <v>45</v>
      </c>
      <c r="P589" s="142" t="s">
        <v>559</v>
      </c>
      <c r="Q589" s="142" t="s">
        <v>247</v>
      </c>
      <c r="R589" s="142" t="s">
        <v>239</v>
      </c>
      <c r="S589" s="142" t="s">
        <v>46</v>
      </c>
      <c r="T589" s="142" t="s">
        <v>2700</v>
      </c>
      <c r="U589" s="142" t="s">
        <v>1025</v>
      </c>
      <c r="V589" s="146">
        <v>1.6E-2</v>
      </c>
      <c r="W589" s="146">
        <v>3.6159999999999998E-2</v>
      </c>
      <c r="X589" s="142" t="s">
        <v>283</v>
      </c>
      <c r="Z589" s="147">
        <v>633229.31000000006</v>
      </c>
      <c r="AA589" s="148">
        <v>1</v>
      </c>
      <c r="AB589" s="174">
        <v>120.18</v>
      </c>
      <c r="AD589" s="147">
        <v>761.01499999999999</v>
      </c>
      <c r="AG589" s="142" t="s">
        <v>288</v>
      </c>
      <c r="AH589" s="146">
        <v>4.3639999999999998E-3</v>
      </c>
      <c r="AI589" s="146">
        <v>3.74937357863733E-4</v>
      </c>
      <c r="AJ589" s="146">
        <v>6.1564061673758001E-5</v>
      </c>
    </row>
    <row r="590" spans="1:36" s="142" customFormat="1">
      <c r="A590" s="116">
        <v>1035</v>
      </c>
      <c r="B590" s="142">
        <v>9940</v>
      </c>
      <c r="C590" s="142" t="s">
        <v>2703</v>
      </c>
      <c r="D590" s="142" t="s">
        <v>2704</v>
      </c>
      <c r="E590" s="142" t="s">
        <v>35</v>
      </c>
      <c r="F590" s="142" t="s">
        <v>2705</v>
      </c>
      <c r="G590" s="142" t="s">
        <v>2706</v>
      </c>
      <c r="H590" s="142" t="s">
        <v>38</v>
      </c>
      <c r="I590" s="142" t="s">
        <v>1921</v>
      </c>
      <c r="J590" s="142" t="s">
        <v>39</v>
      </c>
      <c r="K590" s="142" t="s">
        <v>39</v>
      </c>
      <c r="L590" s="142" t="s">
        <v>40</v>
      </c>
      <c r="M590" s="142" t="s">
        <v>41</v>
      </c>
      <c r="N590" s="142" t="s">
        <v>52</v>
      </c>
      <c r="O590" s="142" t="s">
        <v>45</v>
      </c>
      <c r="P590" s="142" t="s">
        <v>437</v>
      </c>
      <c r="Q590" s="142" t="s">
        <v>247</v>
      </c>
      <c r="R590" s="142" t="s">
        <v>239</v>
      </c>
      <c r="S590" s="142" t="s">
        <v>46</v>
      </c>
      <c r="T590" s="142" t="s">
        <v>2707</v>
      </c>
      <c r="U590" s="142" t="s">
        <v>2708</v>
      </c>
      <c r="V590" s="146">
        <v>1.95E-2</v>
      </c>
      <c r="W590" s="146">
        <v>3.8300000000000001E-2</v>
      </c>
      <c r="X590" s="142" t="s">
        <v>283</v>
      </c>
      <c r="Z590" s="147">
        <v>330002.5</v>
      </c>
      <c r="AA590" s="148">
        <v>1</v>
      </c>
      <c r="AB590" s="174">
        <v>119.44</v>
      </c>
      <c r="AD590" s="147">
        <v>394.15499999999997</v>
      </c>
      <c r="AG590" s="142" t="s">
        <v>288</v>
      </c>
      <c r="AH590" s="146">
        <v>1.9599999999999999E-3</v>
      </c>
      <c r="AI590" s="146">
        <v>1.9419253496913899E-4</v>
      </c>
      <c r="AJ590" s="146">
        <v>3.1886076296959703E-5</v>
      </c>
    </row>
    <row r="591" spans="1:36" s="142" customFormat="1">
      <c r="A591" s="116">
        <v>1035</v>
      </c>
      <c r="B591" s="142">
        <v>9940</v>
      </c>
      <c r="C591" s="142" t="s">
        <v>2709</v>
      </c>
      <c r="D591" s="142" t="s">
        <v>2710</v>
      </c>
      <c r="E591" s="142" t="s">
        <v>35</v>
      </c>
      <c r="F591" s="142" t="s">
        <v>2711</v>
      </c>
      <c r="G591" s="142" t="s">
        <v>2712</v>
      </c>
      <c r="H591" s="142" t="s">
        <v>38</v>
      </c>
      <c r="I591" s="142" t="s">
        <v>522</v>
      </c>
      <c r="J591" s="142" t="s">
        <v>39</v>
      </c>
      <c r="K591" s="142" t="s">
        <v>39</v>
      </c>
      <c r="L591" s="142" t="s">
        <v>40</v>
      </c>
      <c r="M591" s="142" t="s">
        <v>41</v>
      </c>
      <c r="N591" s="142" t="s">
        <v>67</v>
      </c>
      <c r="O591" s="142" t="s">
        <v>45</v>
      </c>
      <c r="P591" s="142" t="s">
        <v>2713</v>
      </c>
      <c r="Q591" s="142" t="s">
        <v>238</v>
      </c>
      <c r="R591" s="142" t="s">
        <v>239</v>
      </c>
      <c r="S591" s="142" t="s">
        <v>46</v>
      </c>
      <c r="T591" s="142" t="s">
        <v>2714</v>
      </c>
      <c r="U591" s="142" t="s">
        <v>2715</v>
      </c>
      <c r="V591" s="146">
        <v>4.6899999999999997E-2</v>
      </c>
      <c r="W591" s="146">
        <v>5.3400000000000003E-2</v>
      </c>
      <c r="X591" s="142" t="s">
        <v>283</v>
      </c>
      <c r="Z591" s="147">
        <v>13469229.27</v>
      </c>
      <c r="AA591" s="148">
        <v>1</v>
      </c>
      <c r="AB591" s="174">
        <v>85.05</v>
      </c>
      <c r="AD591" s="147">
        <v>11455.579</v>
      </c>
      <c r="AG591" s="142" t="s">
        <v>288</v>
      </c>
      <c r="AH591" s="146">
        <v>9.9679999999999994E-3</v>
      </c>
      <c r="AI591" s="146">
        <v>5.6439423590256398E-3</v>
      </c>
      <c r="AJ591" s="146">
        <v>9.2672551344022804E-4</v>
      </c>
    </row>
    <row r="592" spans="1:36" s="142" customFormat="1">
      <c r="A592" s="116">
        <v>1035</v>
      </c>
      <c r="B592" s="142">
        <v>9940</v>
      </c>
      <c r="C592" s="142" t="s">
        <v>2659</v>
      </c>
      <c r="D592" s="142" t="s">
        <v>2660</v>
      </c>
      <c r="E592" s="142" t="s">
        <v>35</v>
      </c>
      <c r="F592" s="142" t="s">
        <v>2716</v>
      </c>
      <c r="G592" s="142" t="s">
        <v>2717</v>
      </c>
      <c r="H592" s="142" t="s">
        <v>38</v>
      </c>
      <c r="I592" s="142" t="s">
        <v>1381</v>
      </c>
      <c r="J592" s="142" t="s">
        <v>39</v>
      </c>
      <c r="K592" s="142" t="s">
        <v>39</v>
      </c>
      <c r="L592" s="142" t="s">
        <v>40</v>
      </c>
      <c r="M592" s="142" t="s">
        <v>41</v>
      </c>
      <c r="N592" s="142" t="s">
        <v>59</v>
      </c>
      <c r="O592" s="142" t="s">
        <v>45</v>
      </c>
      <c r="P592" s="142" t="s">
        <v>437</v>
      </c>
      <c r="Q592" s="142" t="s">
        <v>247</v>
      </c>
      <c r="R592" s="142" t="s">
        <v>239</v>
      </c>
      <c r="S592" s="142" t="s">
        <v>46</v>
      </c>
      <c r="T592" s="142" t="s">
        <v>2718</v>
      </c>
      <c r="U592" s="142" t="s">
        <v>2719</v>
      </c>
      <c r="V592" s="146">
        <v>2.3E-2</v>
      </c>
      <c r="W592" s="146">
        <v>3.8859999999999999E-2</v>
      </c>
      <c r="X592" s="142" t="s">
        <v>283</v>
      </c>
      <c r="Z592" s="147">
        <v>1773080.73</v>
      </c>
      <c r="AA592" s="148">
        <v>1</v>
      </c>
      <c r="AB592" s="174">
        <v>99.76</v>
      </c>
      <c r="AD592" s="147">
        <v>1768.825</v>
      </c>
      <c r="AG592" s="142" t="s">
        <v>288</v>
      </c>
      <c r="AH592" s="146">
        <v>2.1510000000000001E-3</v>
      </c>
      <c r="AI592" s="146">
        <v>8.7146601759247597E-4</v>
      </c>
      <c r="AJ592" s="146">
        <v>1.43093203513603E-4</v>
      </c>
    </row>
    <row r="593" spans="1:36" s="142" customFormat="1">
      <c r="A593" s="116">
        <v>1035</v>
      </c>
      <c r="B593" s="142">
        <v>9940</v>
      </c>
      <c r="C593" s="142" t="s">
        <v>2720</v>
      </c>
      <c r="D593" s="142" t="s">
        <v>2721</v>
      </c>
      <c r="E593" s="142" t="s">
        <v>35</v>
      </c>
      <c r="F593" s="142" t="s">
        <v>2722</v>
      </c>
      <c r="G593" s="142" t="s">
        <v>2723</v>
      </c>
      <c r="H593" s="142" t="s">
        <v>38</v>
      </c>
      <c r="I593" s="142" t="s">
        <v>1921</v>
      </c>
      <c r="J593" s="142" t="s">
        <v>39</v>
      </c>
      <c r="K593" s="142" t="s">
        <v>39</v>
      </c>
      <c r="L593" s="142" t="s">
        <v>40</v>
      </c>
      <c r="M593" s="142" t="s">
        <v>41</v>
      </c>
      <c r="N593" s="142" t="s">
        <v>276</v>
      </c>
      <c r="O593" s="142" t="s">
        <v>45</v>
      </c>
      <c r="P593" s="142" t="s">
        <v>452</v>
      </c>
      <c r="Q593" s="142" t="s">
        <v>247</v>
      </c>
      <c r="R593" s="142" t="s">
        <v>239</v>
      </c>
      <c r="S593" s="142" t="s">
        <v>46</v>
      </c>
      <c r="T593" s="142" t="s">
        <v>2724</v>
      </c>
      <c r="U593" s="142" t="s">
        <v>2725</v>
      </c>
      <c r="V593" s="146">
        <v>2.5700000000000001E-2</v>
      </c>
      <c r="W593" s="146">
        <v>3.304E-2</v>
      </c>
      <c r="X593" s="142" t="s">
        <v>283</v>
      </c>
      <c r="Z593" s="147">
        <v>5693199.54</v>
      </c>
      <c r="AA593" s="148">
        <v>1</v>
      </c>
      <c r="AB593" s="174">
        <v>120.8</v>
      </c>
      <c r="AD593" s="147">
        <v>6877.3850000000002</v>
      </c>
      <c r="AG593" s="142" t="s">
        <v>288</v>
      </c>
      <c r="AH593" s="146">
        <v>6.8609999999999999E-3</v>
      </c>
      <c r="AI593" s="146">
        <v>3.3883545385757002E-3</v>
      </c>
      <c r="AJ593" s="146">
        <v>5.5636191862547496E-4</v>
      </c>
    </row>
    <row r="594" spans="1:36" s="142" customFormat="1">
      <c r="A594" s="116">
        <v>1035</v>
      </c>
      <c r="B594" s="142">
        <v>9940</v>
      </c>
      <c r="C594" s="142" t="s">
        <v>3752</v>
      </c>
      <c r="D594" s="142" t="s">
        <v>3753</v>
      </c>
      <c r="E594" s="142" t="s">
        <v>340</v>
      </c>
      <c r="F594" s="142" t="s">
        <v>3754</v>
      </c>
      <c r="G594" s="142" t="s">
        <v>3755</v>
      </c>
      <c r="H594" s="142" t="s">
        <v>38</v>
      </c>
      <c r="I594" s="142" t="s">
        <v>1381</v>
      </c>
      <c r="J594" s="142" t="s">
        <v>39</v>
      </c>
      <c r="K594" s="142" t="s">
        <v>178</v>
      </c>
      <c r="L594" s="142" t="s">
        <v>40</v>
      </c>
      <c r="M594" s="142" t="s">
        <v>41</v>
      </c>
      <c r="N594" s="142" t="s">
        <v>276</v>
      </c>
      <c r="O594" s="142" t="s">
        <v>45</v>
      </c>
      <c r="P594" s="142" t="s">
        <v>306</v>
      </c>
      <c r="Q594" s="142" t="s">
        <v>306</v>
      </c>
      <c r="R594" s="142" t="s">
        <v>306</v>
      </c>
      <c r="S594" s="142" t="s">
        <v>46</v>
      </c>
      <c r="T594" s="142" t="s">
        <v>307</v>
      </c>
      <c r="U594" s="142" t="s">
        <v>3756</v>
      </c>
      <c r="V594" s="146">
        <v>7.0499999999999993E-2</v>
      </c>
      <c r="W594" s="146">
        <v>1E-4</v>
      </c>
      <c r="X594" s="142" t="s">
        <v>283</v>
      </c>
      <c r="Z594" s="147">
        <v>1683560.93</v>
      </c>
      <c r="AA594" s="148">
        <v>1</v>
      </c>
      <c r="AB594" s="174">
        <v>0</v>
      </c>
      <c r="AD594" s="147">
        <v>0</v>
      </c>
      <c r="AG594" s="142" t="s">
        <v>288</v>
      </c>
      <c r="AH594" s="146">
        <v>5.1330000000000004E-3</v>
      </c>
      <c r="AI594" s="146">
        <v>8.2945789444282388E-12</v>
      </c>
      <c r="AJ594" s="146">
        <v>1.3619554279737199E-12</v>
      </c>
    </row>
    <row r="595" spans="1:36" s="142" customFormat="1">
      <c r="A595" s="116">
        <v>1035</v>
      </c>
      <c r="B595" s="142">
        <v>9940</v>
      </c>
      <c r="C595" s="142" t="s">
        <v>2729</v>
      </c>
      <c r="D595" s="142" t="s">
        <v>2730</v>
      </c>
      <c r="E595" s="142" t="s">
        <v>35</v>
      </c>
      <c r="F595" s="142" t="s">
        <v>2731</v>
      </c>
      <c r="G595" s="142" t="s">
        <v>2732</v>
      </c>
      <c r="H595" s="142" t="s">
        <v>38</v>
      </c>
      <c r="I595" s="142" t="s">
        <v>1921</v>
      </c>
      <c r="J595" s="142" t="s">
        <v>39</v>
      </c>
      <c r="K595" s="142" t="s">
        <v>39</v>
      </c>
      <c r="L595" s="142" t="s">
        <v>40</v>
      </c>
      <c r="M595" s="142" t="s">
        <v>41</v>
      </c>
      <c r="N595" s="142" t="s">
        <v>276</v>
      </c>
      <c r="O595" s="142" t="s">
        <v>45</v>
      </c>
      <c r="P595" s="142" t="s">
        <v>2733</v>
      </c>
      <c r="Q595" s="142" t="s">
        <v>247</v>
      </c>
      <c r="R595" s="142" t="s">
        <v>239</v>
      </c>
      <c r="S595" s="142" t="s">
        <v>46</v>
      </c>
      <c r="T595" s="142" t="s">
        <v>2439</v>
      </c>
      <c r="U595" s="142" t="s">
        <v>2440</v>
      </c>
      <c r="V595" s="146">
        <v>0.03</v>
      </c>
      <c r="W595" s="146">
        <v>0.21598999999999999</v>
      </c>
      <c r="X595" s="142" t="s">
        <v>283</v>
      </c>
      <c r="Z595" s="147">
        <v>1058392.95</v>
      </c>
      <c r="AA595" s="148">
        <v>1</v>
      </c>
      <c r="AB595" s="174">
        <v>120.19</v>
      </c>
      <c r="AD595" s="147">
        <v>1272.0820000000001</v>
      </c>
      <c r="AG595" s="142" t="s">
        <v>288</v>
      </c>
      <c r="AH595" s="146">
        <v>2.5961999999999999E-2</v>
      </c>
      <c r="AI595" s="146">
        <v>6.2673042721238205E-4</v>
      </c>
      <c r="AJ595" s="146">
        <v>1.02908045476084E-4</v>
      </c>
    </row>
    <row r="596" spans="1:36" s="142" customFormat="1">
      <c r="A596" s="116">
        <v>1035</v>
      </c>
      <c r="B596" s="142">
        <v>9940</v>
      </c>
      <c r="C596" s="142" t="s">
        <v>2734</v>
      </c>
      <c r="D596" s="142" t="s">
        <v>2735</v>
      </c>
      <c r="E596" s="142" t="s">
        <v>35</v>
      </c>
      <c r="F596" s="142" t="s">
        <v>2736</v>
      </c>
      <c r="G596" s="142" t="s">
        <v>2737</v>
      </c>
      <c r="H596" s="142" t="s">
        <v>38</v>
      </c>
      <c r="I596" s="142" t="s">
        <v>1381</v>
      </c>
      <c r="J596" s="142" t="s">
        <v>39</v>
      </c>
      <c r="K596" s="142" t="s">
        <v>39</v>
      </c>
      <c r="L596" s="142" t="s">
        <v>40</v>
      </c>
      <c r="M596" s="142" t="s">
        <v>41</v>
      </c>
      <c r="N596" s="142" t="s">
        <v>388</v>
      </c>
      <c r="O596" s="142" t="s">
        <v>45</v>
      </c>
      <c r="P596" s="142" t="s">
        <v>2612</v>
      </c>
      <c r="Q596" s="142" t="s">
        <v>247</v>
      </c>
      <c r="R596" s="142" t="s">
        <v>239</v>
      </c>
      <c r="S596" s="142" t="s">
        <v>46</v>
      </c>
      <c r="T596" s="142" t="s">
        <v>2738</v>
      </c>
      <c r="U596" s="142" t="s">
        <v>1378</v>
      </c>
      <c r="V596" s="146">
        <v>3.2500000000000001E-2</v>
      </c>
      <c r="W596" s="146">
        <v>3.3890000000000003E-2</v>
      </c>
      <c r="X596" s="142" t="s">
        <v>283</v>
      </c>
      <c r="Z596" s="147">
        <v>1151441.69</v>
      </c>
      <c r="AA596" s="148">
        <v>1</v>
      </c>
      <c r="AB596" s="174">
        <v>99.95</v>
      </c>
      <c r="AD596" s="147">
        <v>1150.866</v>
      </c>
      <c r="AG596" s="142" t="s">
        <v>288</v>
      </c>
      <c r="AH596" s="146">
        <v>5.2784999999999999E-2</v>
      </c>
      <c r="AI596" s="146">
        <v>5.6700939452259996E-4</v>
      </c>
      <c r="AJ596" s="146">
        <v>9.3101955838383895E-5</v>
      </c>
    </row>
    <row r="597" spans="1:36" s="142" customFormat="1">
      <c r="A597" s="116">
        <v>1035</v>
      </c>
      <c r="B597" s="142">
        <v>9940</v>
      </c>
      <c r="C597" s="142" t="s">
        <v>2739</v>
      </c>
      <c r="D597" s="142" t="s">
        <v>2740</v>
      </c>
      <c r="E597" s="142" t="s">
        <v>35</v>
      </c>
      <c r="F597" s="142" t="s">
        <v>2741</v>
      </c>
      <c r="G597" s="142" t="s">
        <v>2742</v>
      </c>
      <c r="H597" s="142" t="s">
        <v>38</v>
      </c>
      <c r="I597" s="142" t="s">
        <v>1381</v>
      </c>
      <c r="J597" s="142" t="s">
        <v>39</v>
      </c>
      <c r="K597" s="142" t="s">
        <v>39</v>
      </c>
      <c r="L597" s="142" t="s">
        <v>40</v>
      </c>
      <c r="M597" s="142" t="s">
        <v>41</v>
      </c>
      <c r="N597" s="142" t="s">
        <v>52</v>
      </c>
      <c r="O597" s="142" t="s">
        <v>45</v>
      </c>
      <c r="P597" s="142" t="s">
        <v>246</v>
      </c>
      <c r="Q597" s="142" t="s">
        <v>247</v>
      </c>
      <c r="R597" s="142" t="s">
        <v>239</v>
      </c>
      <c r="S597" s="142" t="s">
        <v>46</v>
      </c>
      <c r="T597" s="142" t="s">
        <v>2743</v>
      </c>
      <c r="U597" s="142" t="s">
        <v>2744</v>
      </c>
      <c r="V597" s="146">
        <v>1.44E-2</v>
      </c>
      <c r="W597" s="146">
        <v>3.2779999999999997E-2</v>
      </c>
      <c r="X597" s="142" t="s">
        <v>283</v>
      </c>
      <c r="Z597" s="147">
        <v>5523706.5800000001</v>
      </c>
      <c r="AA597" s="148">
        <v>1</v>
      </c>
      <c r="AB597" s="174">
        <v>98.61</v>
      </c>
      <c r="AD597" s="147">
        <v>5446.9269999999997</v>
      </c>
      <c r="AG597" s="142" t="s">
        <v>288</v>
      </c>
      <c r="AH597" s="146">
        <v>2.7619000000000001E-2</v>
      </c>
      <c r="AI597" s="146">
        <v>2.6835955673778799E-3</v>
      </c>
      <c r="AJ597" s="146">
        <v>4.4064172201672199E-4</v>
      </c>
    </row>
    <row r="598" spans="1:36" s="142" customFormat="1">
      <c r="A598" s="116">
        <v>1035</v>
      </c>
      <c r="B598" s="142">
        <v>9940</v>
      </c>
      <c r="C598" s="142" t="s">
        <v>2745</v>
      </c>
      <c r="D598" s="142" t="s">
        <v>2746</v>
      </c>
      <c r="E598" s="142" t="s">
        <v>35</v>
      </c>
      <c r="F598" s="142" t="s">
        <v>2747</v>
      </c>
      <c r="G598" s="142" t="s">
        <v>2748</v>
      </c>
      <c r="H598" s="142" t="s">
        <v>38</v>
      </c>
      <c r="I598" s="142" t="s">
        <v>1921</v>
      </c>
      <c r="J598" s="142" t="s">
        <v>39</v>
      </c>
      <c r="K598" s="142" t="s">
        <v>39</v>
      </c>
      <c r="L598" s="142" t="s">
        <v>40</v>
      </c>
      <c r="M598" s="142" t="s">
        <v>41</v>
      </c>
      <c r="N598" s="142" t="s">
        <v>52</v>
      </c>
      <c r="O598" s="142" t="s">
        <v>45</v>
      </c>
      <c r="P598" s="142" t="s">
        <v>246</v>
      </c>
      <c r="Q598" s="142" t="s">
        <v>247</v>
      </c>
      <c r="R598" s="142" t="s">
        <v>239</v>
      </c>
      <c r="S598" s="142" t="s">
        <v>46</v>
      </c>
      <c r="T598" s="142" t="s">
        <v>2738</v>
      </c>
      <c r="U598" s="142" t="s">
        <v>1378</v>
      </c>
      <c r="V598" s="146">
        <v>8.3000000000000001E-3</v>
      </c>
      <c r="W598" s="146">
        <v>3.2059999999999998E-2</v>
      </c>
      <c r="X598" s="142" t="s">
        <v>283</v>
      </c>
      <c r="Z598" s="147">
        <v>340613.36</v>
      </c>
      <c r="AA598" s="148">
        <v>1</v>
      </c>
      <c r="AB598" s="174">
        <v>119</v>
      </c>
      <c r="AD598" s="147">
        <v>405.33</v>
      </c>
      <c r="AG598" s="142" t="s">
        <v>288</v>
      </c>
      <c r="AH598" s="146">
        <v>1.5590000000000001E-3</v>
      </c>
      <c r="AI598" s="146">
        <v>1.9969819808160301E-4</v>
      </c>
      <c r="AJ598" s="146">
        <v>3.2790096598756002E-5</v>
      </c>
    </row>
    <row r="599" spans="1:36" s="142" customFormat="1">
      <c r="A599" s="116">
        <v>1035</v>
      </c>
      <c r="B599" s="142">
        <v>9940</v>
      </c>
      <c r="C599" s="142" t="s">
        <v>2745</v>
      </c>
      <c r="D599" s="142" t="s">
        <v>2746</v>
      </c>
      <c r="E599" s="142" t="s">
        <v>35</v>
      </c>
      <c r="F599" s="142" t="s">
        <v>2749</v>
      </c>
      <c r="G599" s="142" t="s">
        <v>2750</v>
      </c>
      <c r="H599" s="142" t="s">
        <v>38</v>
      </c>
      <c r="I599" s="142" t="s">
        <v>1921</v>
      </c>
      <c r="J599" s="142" t="s">
        <v>39</v>
      </c>
      <c r="K599" s="142" t="s">
        <v>39</v>
      </c>
      <c r="L599" s="142" t="s">
        <v>40</v>
      </c>
      <c r="M599" s="142" t="s">
        <v>41</v>
      </c>
      <c r="N599" s="142" t="s">
        <v>52</v>
      </c>
      <c r="O599" s="142" t="s">
        <v>45</v>
      </c>
      <c r="P599" s="142" t="s">
        <v>246</v>
      </c>
      <c r="Q599" s="142" t="s">
        <v>247</v>
      </c>
      <c r="R599" s="142" t="s">
        <v>239</v>
      </c>
      <c r="S599" s="142" t="s">
        <v>46</v>
      </c>
      <c r="T599" s="142" t="s">
        <v>2751</v>
      </c>
      <c r="U599" s="142" t="s">
        <v>461</v>
      </c>
      <c r="V599" s="146">
        <v>1.6500000000000001E-2</v>
      </c>
      <c r="W599" s="146">
        <v>2.1180000000000001E-2</v>
      </c>
      <c r="X599" s="142" t="s">
        <v>283</v>
      </c>
      <c r="Z599" s="147">
        <v>12534478</v>
      </c>
      <c r="AA599" s="148">
        <v>1</v>
      </c>
      <c r="AB599" s="174">
        <v>118.55</v>
      </c>
      <c r="AD599" s="147">
        <v>14859.624</v>
      </c>
      <c r="AG599" s="142" t="s">
        <v>288</v>
      </c>
      <c r="AH599" s="146">
        <v>5.9249999999999997E-3</v>
      </c>
      <c r="AI599" s="146">
        <v>7.3210490580233904E-3</v>
      </c>
      <c r="AJ599" s="146">
        <v>1.20210351481851E-3</v>
      </c>
    </row>
    <row r="600" spans="1:36" s="142" customFormat="1">
      <c r="A600" s="116">
        <v>1035</v>
      </c>
      <c r="B600" s="142">
        <v>9940</v>
      </c>
      <c r="C600" s="142" t="s">
        <v>2752</v>
      </c>
      <c r="D600" s="142" t="s">
        <v>2753</v>
      </c>
      <c r="E600" s="142" t="s">
        <v>35</v>
      </c>
      <c r="F600" s="142" t="s">
        <v>2754</v>
      </c>
      <c r="G600" s="142" t="s">
        <v>2755</v>
      </c>
      <c r="H600" s="142" t="s">
        <v>38</v>
      </c>
      <c r="I600" s="142" t="s">
        <v>522</v>
      </c>
      <c r="J600" s="142" t="s">
        <v>39</v>
      </c>
      <c r="K600" s="142" t="s">
        <v>39</v>
      </c>
      <c r="L600" s="142" t="s">
        <v>40</v>
      </c>
      <c r="M600" s="142" t="s">
        <v>41</v>
      </c>
      <c r="N600" s="142" t="s">
        <v>67</v>
      </c>
      <c r="O600" s="142" t="s">
        <v>45</v>
      </c>
      <c r="P600" s="142" t="s">
        <v>2682</v>
      </c>
      <c r="Q600" s="142" t="s">
        <v>238</v>
      </c>
      <c r="R600" s="142" t="s">
        <v>239</v>
      </c>
      <c r="S600" s="142" t="s">
        <v>46</v>
      </c>
      <c r="T600" s="142" t="s">
        <v>2756</v>
      </c>
      <c r="U600" s="142" t="s">
        <v>2715</v>
      </c>
      <c r="V600" s="146">
        <v>5.4800000000000001E-2</v>
      </c>
      <c r="W600" s="146">
        <v>5.3870000000000001E-2</v>
      </c>
      <c r="X600" s="142" t="s">
        <v>283</v>
      </c>
      <c r="Z600" s="147">
        <v>9608172.25</v>
      </c>
      <c r="AA600" s="148">
        <v>1</v>
      </c>
      <c r="AB600" s="174">
        <v>85.34</v>
      </c>
      <c r="AD600" s="147">
        <v>8199.6139999999996</v>
      </c>
      <c r="AG600" s="142" t="s">
        <v>288</v>
      </c>
      <c r="AH600" s="146">
        <v>3.5774E-2</v>
      </c>
      <c r="AI600" s="146">
        <v>4.0397912584256603E-3</v>
      </c>
      <c r="AJ600" s="146">
        <v>6.6332669435734397E-4</v>
      </c>
    </row>
    <row r="601" spans="1:36" s="142" customFormat="1">
      <c r="A601" s="116">
        <v>1035</v>
      </c>
      <c r="B601" s="142">
        <v>9940</v>
      </c>
      <c r="C601" s="142" t="s">
        <v>2757</v>
      </c>
      <c r="D601" s="142" t="s">
        <v>2758</v>
      </c>
      <c r="E601" s="142" t="s">
        <v>35</v>
      </c>
      <c r="F601" s="142" t="s">
        <v>2759</v>
      </c>
      <c r="G601" s="142" t="s">
        <v>2760</v>
      </c>
      <c r="H601" s="142" t="s">
        <v>38</v>
      </c>
      <c r="I601" s="142" t="s">
        <v>1921</v>
      </c>
      <c r="J601" s="142" t="s">
        <v>39</v>
      </c>
      <c r="K601" s="142" t="s">
        <v>39</v>
      </c>
      <c r="L601" s="142" t="s">
        <v>40</v>
      </c>
      <c r="M601" s="142" t="s">
        <v>41</v>
      </c>
      <c r="N601" s="142" t="s">
        <v>52</v>
      </c>
      <c r="O601" s="142" t="s">
        <v>45</v>
      </c>
      <c r="P601" s="142" t="s">
        <v>559</v>
      </c>
      <c r="Q601" s="142" t="s">
        <v>247</v>
      </c>
      <c r="R601" s="142" t="s">
        <v>239</v>
      </c>
      <c r="S601" s="142" t="s">
        <v>46</v>
      </c>
      <c r="T601" s="142" t="s">
        <v>2761</v>
      </c>
      <c r="U601" s="142" t="s">
        <v>2420</v>
      </c>
      <c r="V601" s="146">
        <v>1.4E-2</v>
      </c>
      <c r="W601" s="146">
        <v>3.8129999999999997E-2</v>
      </c>
      <c r="X601" s="142" t="s">
        <v>283</v>
      </c>
      <c r="Z601" s="147">
        <v>6139314.5099999998</v>
      </c>
      <c r="AA601" s="148">
        <v>1</v>
      </c>
      <c r="AB601" s="174">
        <v>118.26</v>
      </c>
      <c r="AD601" s="147">
        <v>7260.3530000000001</v>
      </c>
      <c r="AG601" s="142" t="s">
        <v>288</v>
      </c>
      <c r="AH601" s="146">
        <v>1.5217E-2</v>
      </c>
      <c r="AI601" s="146">
        <v>3.5770356074455601E-3</v>
      </c>
      <c r="AJ601" s="146">
        <v>5.8734302178030102E-4</v>
      </c>
    </row>
    <row r="602" spans="1:36" s="142" customFormat="1">
      <c r="A602" s="116">
        <v>1035</v>
      </c>
      <c r="B602" s="142">
        <v>9940</v>
      </c>
      <c r="C602" s="142" t="s">
        <v>2762</v>
      </c>
      <c r="D602" s="142" t="s">
        <v>2763</v>
      </c>
      <c r="E602" s="142" t="s">
        <v>35</v>
      </c>
      <c r="F602" s="142" t="s">
        <v>2764</v>
      </c>
      <c r="G602" s="142" t="s">
        <v>2765</v>
      </c>
      <c r="H602" s="142" t="s">
        <v>38</v>
      </c>
      <c r="I602" s="142" t="s">
        <v>1921</v>
      </c>
      <c r="J602" s="142" t="s">
        <v>39</v>
      </c>
      <c r="K602" s="142" t="s">
        <v>39</v>
      </c>
      <c r="L602" s="142" t="s">
        <v>40</v>
      </c>
      <c r="M602" s="142" t="s">
        <v>41</v>
      </c>
      <c r="N602" s="142" t="s">
        <v>52</v>
      </c>
      <c r="O602" s="142" t="s">
        <v>45</v>
      </c>
      <c r="P602" s="142" t="s">
        <v>2682</v>
      </c>
      <c r="Q602" s="142" t="s">
        <v>238</v>
      </c>
      <c r="R602" s="142" t="s">
        <v>239</v>
      </c>
      <c r="S602" s="142" t="s">
        <v>46</v>
      </c>
      <c r="T602" s="142" t="s">
        <v>2766</v>
      </c>
      <c r="U602" s="142" t="s">
        <v>865</v>
      </c>
      <c r="V602" s="146">
        <v>2.75E-2</v>
      </c>
      <c r="W602" s="146">
        <v>2.469E-2</v>
      </c>
      <c r="X602" s="142" t="s">
        <v>283</v>
      </c>
      <c r="Z602" s="147">
        <v>4521944.49</v>
      </c>
      <c r="AA602" s="148">
        <v>1</v>
      </c>
      <c r="AB602" s="174">
        <v>119.11</v>
      </c>
      <c r="AD602" s="147">
        <v>5386.0879999999997</v>
      </c>
      <c r="AG602" s="142" t="s">
        <v>288</v>
      </c>
      <c r="AH602" s="146">
        <v>1.4375000000000001E-2</v>
      </c>
      <c r="AI602" s="146">
        <v>2.6536213808499702E-3</v>
      </c>
      <c r="AJ602" s="146">
        <v>4.3572001275163602E-4</v>
      </c>
    </row>
    <row r="603" spans="1:36" s="142" customFormat="1">
      <c r="A603" s="116">
        <v>1035</v>
      </c>
      <c r="B603" s="142">
        <v>9940</v>
      </c>
      <c r="C603" s="142" t="s">
        <v>2767</v>
      </c>
      <c r="D603" s="142" t="s">
        <v>2768</v>
      </c>
      <c r="E603" s="142" t="s">
        <v>340</v>
      </c>
      <c r="F603" s="142" t="s">
        <v>2769</v>
      </c>
      <c r="G603" s="142" t="s">
        <v>2770</v>
      </c>
      <c r="H603" s="142" t="s">
        <v>38</v>
      </c>
      <c r="I603" s="142" t="s">
        <v>522</v>
      </c>
      <c r="J603" s="142" t="s">
        <v>39</v>
      </c>
      <c r="K603" s="142" t="s">
        <v>1473</v>
      </c>
      <c r="L603" s="142" t="s">
        <v>40</v>
      </c>
      <c r="M603" s="142" t="s">
        <v>41</v>
      </c>
      <c r="N603" s="142" t="s">
        <v>276</v>
      </c>
      <c r="O603" s="142" t="s">
        <v>45</v>
      </c>
      <c r="P603" s="142" t="s">
        <v>2682</v>
      </c>
      <c r="Q603" s="142" t="s">
        <v>238</v>
      </c>
      <c r="R603" s="142" t="s">
        <v>239</v>
      </c>
      <c r="S603" s="142" t="s">
        <v>46</v>
      </c>
      <c r="T603" s="142" t="s">
        <v>2771</v>
      </c>
      <c r="U603" s="142" t="s">
        <v>2772</v>
      </c>
      <c r="V603" s="146">
        <v>4.2999999999999997E-2</v>
      </c>
      <c r="W603" s="146">
        <v>9.0759999999999993E-2</v>
      </c>
      <c r="X603" s="142" t="s">
        <v>283</v>
      </c>
      <c r="Z603" s="147">
        <v>18477798.550000001</v>
      </c>
      <c r="AA603" s="148">
        <v>1</v>
      </c>
      <c r="AB603" s="174">
        <v>77.11</v>
      </c>
      <c r="AD603" s="147">
        <v>14248.23</v>
      </c>
      <c r="AG603" s="142" t="s">
        <v>288</v>
      </c>
      <c r="AH603" s="146">
        <v>1.7259E-2</v>
      </c>
      <c r="AI603" s="146">
        <v>7.0198274549337697E-3</v>
      </c>
      <c r="AJ603" s="146">
        <v>1.15264345179429E-3</v>
      </c>
    </row>
    <row r="604" spans="1:36" s="142" customFormat="1">
      <c r="A604" s="116">
        <v>1035</v>
      </c>
      <c r="B604" s="142">
        <v>9940</v>
      </c>
      <c r="C604" s="142" t="s">
        <v>2671</v>
      </c>
      <c r="D604" s="142" t="s">
        <v>2672</v>
      </c>
      <c r="E604" s="142" t="s">
        <v>35</v>
      </c>
      <c r="F604" s="142" t="s">
        <v>2773</v>
      </c>
      <c r="G604" s="142" t="s">
        <v>2774</v>
      </c>
      <c r="H604" s="142" t="s">
        <v>38</v>
      </c>
      <c r="I604" s="142" t="s">
        <v>1921</v>
      </c>
      <c r="J604" s="142" t="s">
        <v>39</v>
      </c>
      <c r="K604" s="142" t="s">
        <v>39</v>
      </c>
      <c r="L604" s="142" t="s">
        <v>40</v>
      </c>
      <c r="M604" s="142" t="s">
        <v>41</v>
      </c>
      <c r="N604" s="142" t="s">
        <v>52</v>
      </c>
      <c r="O604" s="142" t="s">
        <v>45</v>
      </c>
      <c r="P604" s="142" t="s">
        <v>2406</v>
      </c>
      <c r="Q604" s="142" t="s">
        <v>238</v>
      </c>
      <c r="R604" s="142" t="s">
        <v>239</v>
      </c>
      <c r="S604" s="142" t="s">
        <v>46</v>
      </c>
      <c r="T604" s="142" t="s">
        <v>2775</v>
      </c>
      <c r="U604" s="142" t="s">
        <v>419</v>
      </c>
      <c r="V604" s="146">
        <v>1.77E-2</v>
      </c>
      <c r="W604" s="146">
        <v>2.2970000000000001E-2</v>
      </c>
      <c r="X604" s="142" t="s">
        <v>283</v>
      </c>
      <c r="Z604" s="147">
        <v>3898209.63</v>
      </c>
      <c r="AA604" s="148">
        <v>1</v>
      </c>
      <c r="AB604" s="174">
        <v>118.43</v>
      </c>
      <c r="AD604" s="147">
        <v>4616.6499999999996</v>
      </c>
      <c r="AG604" s="142" t="s">
        <v>288</v>
      </c>
      <c r="AH604" s="146">
        <v>2.4039999999999999E-3</v>
      </c>
      <c r="AI604" s="146">
        <v>2.27453396079502E-3</v>
      </c>
      <c r="AJ604" s="146">
        <v>3.7347451808825599E-4</v>
      </c>
    </row>
    <row r="605" spans="1:36" s="142" customFormat="1">
      <c r="A605" s="116">
        <v>1035</v>
      </c>
      <c r="B605" s="142">
        <v>9940</v>
      </c>
      <c r="C605" s="142" t="s">
        <v>2776</v>
      </c>
      <c r="D605" s="142" t="s">
        <v>2777</v>
      </c>
      <c r="E605" s="142" t="s">
        <v>35</v>
      </c>
      <c r="F605" s="142" t="s">
        <v>2778</v>
      </c>
      <c r="G605" s="142" t="s">
        <v>2779</v>
      </c>
      <c r="H605" s="142" t="s">
        <v>38</v>
      </c>
      <c r="I605" s="142" t="s">
        <v>1381</v>
      </c>
      <c r="J605" s="142" t="s">
        <v>39</v>
      </c>
      <c r="K605" s="142" t="s">
        <v>39</v>
      </c>
      <c r="L605" s="142" t="s">
        <v>40</v>
      </c>
      <c r="M605" s="142" t="s">
        <v>41</v>
      </c>
      <c r="N605" s="142" t="s">
        <v>43</v>
      </c>
      <c r="O605" s="142" t="s">
        <v>45</v>
      </c>
      <c r="P605" s="142" t="s">
        <v>2780</v>
      </c>
      <c r="Q605" s="142" t="s">
        <v>238</v>
      </c>
      <c r="R605" s="142" t="s">
        <v>239</v>
      </c>
      <c r="S605" s="142" t="s">
        <v>46</v>
      </c>
      <c r="T605" s="142" t="s">
        <v>2781</v>
      </c>
      <c r="U605" s="142" t="s">
        <v>2468</v>
      </c>
      <c r="V605" s="146">
        <v>3.2899999999999999E-2</v>
      </c>
      <c r="W605" s="146">
        <v>4.1340000000000002E-2</v>
      </c>
      <c r="X605" s="142" t="s">
        <v>283</v>
      </c>
      <c r="Z605" s="147">
        <v>3158936.86</v>
      </c>
      <c r="AA605" s="148">
        <v>1</v>
      </c>
      <c r="AB605" s="174">
        <v>100.25</v>
      </c>
      <c r="AD605" s="147">
        <v>3166.8339999999998</v>
      </c>
      <c r="AG605" s="142" t="s">
        <v>288</v>
      </c>
      <c r="AH605" s="146">
        <v>6.6230000000000004E-3</v>
      </c>
      <c r="AI605" s="146">
        <v>1.5602379352940099E-3</v>
      </c>
      <c r="AJ605" s="146">
        <v>2.5618835375984902E-4</v>
      </c>
    </row>
    <row r="606" spans="1:36" s="142" customFormat="1">
      <c r="A606" s="116">
        <v>1035</v>
      </c>
      <c r="B606" s="142">
        <v>9940</v>
      </c>
      <c r="C606" s="142" t="s">
        <v>384</v>
      </c>
      <c r="D606" s="142" t="s">
        <v>385</v>
      </c>
      <c r="E606" s="142" t="s">
        <v>35</v>
      </c>
      <c r="F606" s="142" t="s">
        <v>2782</v>
      </c>
      <c r="G606" s="142" t="s">
        <v>2783</v>
      </c>
      <c r="H606" s="142" t="s">
        <v>38</v>
      </c>
      <c r="I606" s="142" t="s">
        <v>1921</v>
      </c>
      <c r="J606" s="142" t="s">
        <v>39</v>
      </c>
      <c r="K606" s="142" t="s">
        <v>39</v>
      </c>
      <c r="L606" s="142" t="s">
        <v>40</v>
      </c>
      <c r="M606" s="142" t="s">
        <v>41</v>
      </c>
      <c r="N606" s="142" t="s">
        <v>388</v>
      </c>
      <c r="O606" s="142" t="s">
        <v>45</v>
      </c>
      <c r="P606" s="142" t="s">
        <v>246</v>
      </c>
      <c r="Q606" s="142" t="s">
        <v>247</v>
      </c>
      <c r="R606" s="142" t="s">
        <v>239</v>
      </c>
      <c r="S606" s="142" t="s">
        <v>46</v>
      </c>
      <c r="T606" s="142" t="s">
        <v>2784</v>
      </c>
      <c r="U606" s="142" t="s">
        <v>865</v>
      </c>
      <c r="V606" s="146">
        <v>1E-3</v>
      </c>
      <c r="W606" s="146">
        <v>2.2270000000000002E-2</v>
      </c>
      <c r="X606" s="142" t="s">
        <v>283</v>
      </c>
      <c r="Z606" s="147">
        <v>16820558.399999999</v>
      </c>
      <c r="AA606" s="148">
        <v>1</v>
      </c>
      <c r="AB606" s="174">
        <v>115.12</v>
      </c>
      <c r="AD606" s="147">
        <v>19363.827000000001</v>
      </c>
      <c r="AG606" s="142" t="s">
        <v>288</v>
      </c>
      <c r="AH606" s="146">
        <v>3.9281999999999997E-2</v>
      </c>
      <c r="AI606" s="146">
        <v>9.5401828021951206E-3</v>
      </c>
      <c r="AJ606" s="146">
        <v>1.56648141374786E-3</v>
      </c>
    </row>
    <row r="607" spans="1:36" s="142" customFormat="1">
      <c r="A607" s="116">
        <v>1035</v>
      </c>
      <c r="B607" s="142">
        <v>9940</v>
      </c>
      <c r="C607" s="142" t="s">
        <v>384</v>
      </c>
      <c r="D607" s="142" t="s">
        <v>385</v>
      </c>
      <c r="E607" s="142" t="s">
        <v>35</v>
      </c>
      <c r="F607" s="142" t="s">
        <v>2785</v>
      </c>
      <c r="G607" s="142" t="s">
        <v>2786</v>
      </c>
      <c r="H607" s="142" t="s">
        <v>38</v>
      </c>
      <c r="I607" s="142" t="s">
        <v>1921</v>
      </c>
      <c r="J607" s="142" t="s">
        <v>39</v>
      </c>
      <c r="K607" s="142" t="s">
        <v>39</v>
      </c>
      <c r="L607" s="142" t="s">
        <v>40</v>
      </c>
      <c r="M607" s="142" t="s">
        <v>41</v>
      </c>
      <c r="N607" s="142" t="s">
        <v>388</v>
      </c>
      <c r="O607" s="142" t="s">
        <v>45</v>
      </c>
      <c r="P607" s="142" t="s">
        <v>246</v>
      </c>
      <c r="Q607" s="142" t="s">
        <v>247</v>
      </c>
      <c r="R607" s="142" t="s">
        <v>239</v>
      </c>
      <c r="S607" s="142" t="s">
        <v>46</v>
      </c>
      <c r="T607" s="142" t="s">
        <v>2787</v>
      </c>
      <c r="U607" s="142" t="s">
        <v>2788</v>
      </c>
      <c r="V607" s="146">
        <v>2.07E-2</v>
      </c>
      <c r="W607" s="146">
        <v>2.7380000000000002E-2</v>
      </c>
      <c r="X607" s="142" t="s">
        <v>283</v>
      </c>
      <c r="Z607" s="147">
        <v>55236582.009999998</v>
      </c>
      <c r="AA607" s="148">
        <v>1</v>
      </c>
      <c r="AB607" s="174">
        <v>109.08</v>
      </c>
      <c r="AD607" s="147">
        <v>60252.063999999998</v>
      </c>
      <c r="AG607" s="142" t="s">
        <v>288</v>
      </c>
      <c r="AH607" s="146">
        <v>6.7549999999999997E-3</v>
      </c>
      <c r="AI607" s="146">
        <v>2.9685025926779001E-2</v>
      </c>
      <c r="AJ607" s="146">
        <v>4.87422959759461E-3</v>
      </c>
    </row>
    <row r="608" spans="1:36" s="142" customFormat="1">
      <c r="A608" s="116">
        <v>1035</v>
      </c>
      <c r="B608" s="142">
        <v>9940</v>
      </c>
      <c r="C608" s="142" t="s">
        <v>2789</v>
      </c>
      <c r="D608" s="142" t="s">
        <v>2790</v>
      </c>
      <c r="E608" s="142" t="s">
        <v>35</v>
      </c>
      <c r="F608" s="142" t="s">
        <v>2791</v>
      </c>
      <c r="G608" s="142" t="s">
        <v>2792</v>
      </c>
      <c r="H608" s="142" t="s">
        <v>38</v>
      </c>
      <c r="I608" s="142" t="s">
        <v>1921</v>
      </c>
      <c r="J608" s="142" t="s">
        <v>39</v>
      </c>
      <c r="K608" s="142" t="s">
        <v>39</v>
      </c>
      <c r="L608" s="142" t="s">
        <v>40</v>
      </c>
      <c r="M608" s="142" t="s">
        <v>41</v>
      </c>
      <c r="N608" s="142" t="s">
        <v>388</v>
      </c>
      <c r="O608" s="142" t="s">
        <v>45</v>
      </c>
      <c r="P608" s="142" t="s">
        <v>452</v>
      </c>
      <c r="Q608" s="142" t="s">
        <v>247</v>
      </c>
      <c r="R608" s="142" t="s">
        <v>239</v>
      </c>
      <c r="S608" s="142" t="s">
        <v>46</v>
      </c>
      <c r="T608" s="142" t="s">
        <v>2793</v>
      </c>
      <c r="U608" s="142" t="s">
        <v>2794</v>
      </c>
      <c r="V608" s="146">
        <v>1.8499999999999999E-2</v>
      </c>
      <c r="W608" s="146">
        <v>4.6219999999999997E-2</v>
      </c>
      <c r="X608" s="142" t="s">
        <v>283</v>
      </c>
      <c r="Z608" s="147">
        <v>1206360.77</v>
      </c>
      <c r="AA608" s="148">
        <v>1</v>
      </c>
      <c r="AB608" s="174">
        <v>117.04</v>
      </c>
      <c r="AD608" s="147">
        <v>1411.925</v>
      </c>
      <c r="AG608" s="142" t="s">
        <v>288</v>
      </c>
      <c r="AH608" s="146">
        <v>7.2160000000000002E-3</v>
      </c>
      <c r="AI608" s="146">
        <v>6.9562795290465599E-4</v>
      </c>
      <c r="AJ608" s="146">
        <v>1.14220899295335E-4</v>
      </c>
    </row>
    <row r="609" spans="1:36" s="142" customFormat="1">
      <c r="A609" s="116">
        <v>1035</v>
      </c>
      <c r="B609" s="142">
        <v>9940</v>
      </c>
      <c r="C609" s="142" t="s">
        <v>2789</v>
      </c>
      <c r="D609" s="142" t="s">
        <v>2790</v>
      </c>
      <c r="E609" s="142" t="s">
        <v>35</v>
      </c>
      <c r="F609" s="142" t="s">
        <v>2795</v>
      </c>
      <c r="G609" s="142" t="s">
        <v>2796</v>
      </c>
      <c r="H609" s="142" t="s">
        <v>38</v>
      </c>
      <c r="I609" s="142" t="s">
        <v>1381</v>
      </c>
      <c r="J609" s="142" t="s">
        <v>39</v>
      </c>
      <c r="K609" s="142" t="s">
        <v>39</v>
      </c>
      <c r="L609" s="142" t="s">
        <v>40</v>
      </c>
      <c r="M609" s="142" t="s">
        <v>41</v>
      </c>
      <c r="N609" s="142" t="s">
        <v>388</v>
      </c>
      <c r="O609" s="142" t="s">
        <v>45</v>
      </c>
      <c r="P609" s="142" t="s">
        <v>452</v>
      </c>
      <c r="Q609" s="142" t="s">
        <v>247</v>
      </c>
      <c r="R609" s="142" t="s">
        <v>239</v>
      </c>
      <c r="S609" s="142" t="s">
        <v>46</v>
      </c>
      <c r="T609" s="142" t="s">
        <v>2797</v>
      </c>
      <c r="U609" s="142" t="s">
        <v>2798</v>
      </c>
      <c r="V609" s="146">
        <v>3.2500000000000001E-2</v>
      </c>
      <c r="W609" s="146">
        <v>4.3439999999999999E-2</v>
      </c>
      <c r="X609" s="142" t="s">
        <v>283</v>
      </c>
      <c r="Z609" s="147">
        <v>229939.32</v>
      </c>
      <c r="AA609" s="148">
        <v>1</v>
      </c>
      <c r="AB609" s="174">
        <v>100.42</v>
      </c>
      <c r="AD609" s="147">
        <v>230.905</v>
      </c>
      <c r="AG609" s="142" t="s">
        <v>288</v>
      </c>
      <c r="AH609" s="146">
        <v>1.869E-3</v>
      </c>
      <c r="AI609" s="146">
        <v>1.1376245773921901E-4</v>
      </c>
      <c r="AJ609" s="146">
        <v>1.8679597584834402E-5</v>
      </c>
    </row>
    <row r="610" spans="1:36" s="142" customFormat="1">
      <c r="A610" s="116">
        <v>1035</v>
      </c>
      <c r="B610" s="142">
        <v>9940</v>
      </c>
      <c r="C610" s="142" t="s">
        <v>2799</v>
      </c>
      <c r="D610" s="142" t="s">
        <v>2800</v>
      </c>
      <c r="E610" s="142" t="s">
        <v>35</v>
      </c>
      <c r="F610" s="142" t="s">
        <v>2801</v>
      </c>
      <c r="G610" s="142" t="s">
        <v>2802</v>
      </c>
      <c r="H610" s="142" t="s">
        <v>38</v>
      </c>
      <c r="I610" s="142" t="s">
        <v>1921</v>
      </c>
      <c r="J610" s="142" t="s">
        <v>39</v>
      </c>
      <c r="K610" s="142" t="s">
        <v>39</v>
      </c>
      <c r="L610" s="142" t="s">
        <v>40</v>
      </c>
      <c r="M610" s="142" t="s">
        <v>41</v>
      </c>
      <c r="N610" s="142" t="s">
        <v>59</v>
      </c>
      <c r="O610" s="142" t="s">
        <v>45</v>
      </c>
      <c r="P610" s="142" t="s">
        <v>437</v>
      </c>
      <c r="Q610" s="142" t="s">
        <v>247</v>
      </c>
      <c r="R610" s="142" t="s">
        <v>239</v>
      </c>
      <c r="S610" s="142" t="s">
        <v>46</v>
      </c>
      <c r="T610" s="142" t="s">
        <v>2803</v>
      </c>
      <c r="U610" s="142" t="s">
        <v>2804</v>
      </c>
      <c r="V610" s="146">
        <v>1.0500000000000001E-2</v>
      </c>
      <c r="W610" s="146">
        <v>3.7920000000000002E-2</v>
      </c>
      <c r="X610" s="142" t="s">
        <v>283</v>
      </c>
      <c r="Z610" s="147">
        <v>3026148.16</v>
      </c>
      <c r="AA610" s="148">
        <v>1</v>
      </c>
      <c r="AB610" s="174">
        <v>116.65</v>
      </c>
      <c r="AD610" s="147">
        <v>3530.002</v>
      </c>
      <c r="AG610" s="142" t="s">
        <v>288</v>
      </c>
      <c r="AH610" s="146">
        <v>1.3218000000000001E-2</v>
      </c>
      <c r="AI610" s="146">
        <v>1.7391635978170701E-3</v>
      </c>
      <c r="AJ610" s="146">
        <v>2.8556763616944901E-4</v>
      </c>
    </row>
    <row r="611" spans="1:36" s="142" customFormat="1">
      <c r="A611" s="116">
        <v>1035</v>
      </c>
      <c r="B611" s="142">
        <v>9940</v>
      </c>
      <c r="C611" s="142" t="s">
        <v>2805</v>
      </c>
      <c r="D611" s="142" t="s">
        <v>2806</v>
      </c>
      <c r="E611" s="142" t="s">
        <v>35</v>
      </c>
      <c r="F611" s="142" t="s">
        <v>2807</v>
      </c>
      <c r="G611" s="142" t="s">
        <v>2808</v>
      </c>
      <c r="H611" s="142" t="s">
        <v>38</v>
      </c>
      <c r="I611" s="142" t="s">
        <v>1381</v>
      </c>
      <c r="J611" s="142" t="s">
        <v>39</v>
      </c>
      <c r="K611" s="142" t="s">
        <v>39</v>
      </c>
      <c r="L611" s="142" t="s">
        <v>40</v>
      </c>
      <c r="M611" s="142" t="s">
        <v>41</v>
      </c>
      <c r="N611" s="142" t="s">
        <v>1655</v>
      </c>
      <c r="O611" s="142" t="s">
        <v>45</v>
      </c>
      <c r="P611" s="142" t="s">
        <v>2780</v>
      </c>
      <c r="Q611" s="142" t="s">
        <v>238</v>
      </c>
      <c r="R611" s="142" t="s">
        <v>239</v>
      </c>
      <c r="S611" s="142" t="s">
        <v>46</v>
      </c>
      <c r="T611" s="142" t="s">
        <v>489</v>
      </c>
      <c r="U611" s="142" t="s">
        <v>930</v>
      </c>
      <c r="V611" s="146">
        <v>1.4999999999999999E-2</v>
      </c>
      <c r="W611" s="146">
        <v>9.4820000000000002E-2</v>
      </c>
      <c r="X611" s="142" t="s">
        <v>283</v>
      </c>
      <c r="Z611" s="147">
        <v>0</v>
      </c>
      <c r="AA611" s="148">
        <v>1</v>
      </c>
      <c r="AB611" s="174">
        <v>0</v>
      </c>
      <c r="AC611" s="147">
        <v>217.16200000000001</v>
      </c>
      <c r="AD611" s="147">
        <v>217.16200000000001</v>
      </c>
      <c r="AG611" s="142" t="s">
        <v>288</v>
      </c>
      <c r="AH611" s="146">
        <v>0</v>
      </c>
      <c r="AI611" s="146">
        <v>1.06991505608196E-4</v>
      </c>
      <c r="AJ611" s="146">
        <v>1.75678190281192E-5</v>
      </c>
    </row>
    <row r="612" spans="1:36" s="142" customFormat="1">
      <c r="A612" s="116">
        <v>1035</v>
      </c>
      <c r="B612" s="142">
        <v>9940</v>
      </c>
      <c r="C612" s="142" t="s">
        <v>2809</v>
      </c>
      <c r="D612" s="142" t="s">
        <v>2810</v>
      </c>
      <c r="E612" s="142" t="s">
        <v>35</v>
      </c>
      <c r="F612" s="142" t="s">
        <v>2811</v>
      </c>
      <c r="G612" s="142" t="s">
        <v>2812</v>
      </c>
      <c r="H612" s="142" t="s">
        <v>38</v>
      </c>
      <c r="I612" s="142" t="s">
        <v>1381</v>
      </c>
      <c r="J612" s="142" t="s">
        <v>39</v>
      </c>
      <c r="K612" s="142" t="s">
        <v>39</v>
      </c>
      <c r="L612" s="142" t="s">
        <v>40</v>
      </c>
      <c r="M612" s="142" t="s">
        <v>41</v>
      </c>
      <c r="N612" s="142" t="s">
        <v>388</v>
      </c>
      <c r="O612" s="142" t="s">
        <v>45</v>
      </c>
      <c r="P612" s="142" t="s">
        <v>452</v>
      </c>
      <c r="Q612" s="142" t="s">
        <v>247</v>
      </c>
      <c r="R612" s="142" t="s">
        <v>239</v>
      </c>
      <c r="S612" s="142" t="s">
        <v>46</v>
      </c>
      <c r="T612" s="142" t="s">
        <v>2813</v>
      </c>
      <c r="U612" s="142" t="s">
        <v>2814</v>
      </c>
      <c r="V612" s="146">
        <v>2.8000000000000001E-2</v>
      </c>
      <c r="W612" s="146">
        <v>4.9279999999999997E-2</v>
      </c>
      <c r="X612" s="142" t="s">
        <v>283</v>
      </c>
      <c r="Z612" s="147">
        <v>296133.77</v>
      </c>
      <c r="AA612" s="148">
        <v>1</v>
      </c>
      <c r="AB612" s="174">
        <v>99.01</v>
      </c>
      <c r="AD612" s="147">
        <v>293.202</v>
      </c>
      <c r="AG612" s="142" t="s">
        <v>288</v>
      </c>
      <c r="AH612" s="146">
        <v>3.4250000000000001E-3</v>
      </c>
      <c r="AI612" s="146">
        <v>1.4445497464328399E-4</v>
      </c>
      <c r="AJ612" s="146">
        <v>2.3719255447605801E-5</v>
      </c>
    </row>
    <row r="613" spans="1:36" s="142" customFormat="1">
      <c r="A613" s="116">
        <v>1035</v>
      </c>
      <c r="B613" s="142">
        <v>9940</v>
      </c>
      <c r="C613" s="142" t="s">
        <v>69</v>
      </c>
      <c r="D613" s="142" t="s">
        <v>70</v>
      </c>
      <c r="E613" s="142" t="s">
        <v>35</v>
      </c>
      <c r="F613" s="142" t="s">
        <v>2815</v>
      </c>
      <c r="G613" s="142" t="s">
        <v>2816</v>
      </c>
      <c r="H613" s="142" t="s">
        <v>38</v>
      </c>
      <c r="I613" s="142" t="s">
        <v>1381</v>
      </c>
      <c r="J613" s="142" t="s">
        <v>39</v>
      </c>
      <c r="K613" s="142" t="s">
        <v>39</v>
      </c>
      <c r="L613" s="142" t="s">
        <v>40</v>
      </c>
      <c r="M613" s="142" t="s">
        <v>41</v>
      </c>
      <c r="N613" s="142" t="s">
        <v>74</v>
      </c>
      <c r="O613" s="142" t="s">
        <v>45</v>
      </c>
      <c r="P613" s="142" t="s">
        <v>417</v>
      </c>
      <c r="Q613" s="142" t="s">
        <v>247</v>
      </c>
      <c r="R613" s="142" t="s">
        <v>239</v>
      </c>
      <c r="S613" s="142" t="s">
        <v>46</v>
      </c>
      <c r="T613" s="142" t="s">
        <v>2817</v>
      </c>
      <c r="U613" s="142" t="s">
        <v>2818</v>
      </c>
      <c r="V613" s="146">
        <v>2.0500000000000001E-2</v>
      </c>
      <c r="W613" s="146">
        <v>4.0890000000000003E-2</v>
      </c>
      <c r="X613" s="142" t="s">
        <v>283</v>
      </c>
      <c r="Z613" s="147">
        <v>5713926.6100000003</v>
      </c>
      <c r="AA613" s="148">
        <v>1</v>
      </c>
      <c r="AB613" s="174">
        <v>96.95</v>
      </c>
      <c r="AD613" s="147">
        <v>5539.652</v>
      </c>
      <c r="AG613" s="142" t="s">
        <v>288</v>
      </c>
      <c r="AH613" s="146">
        <v>7.2839999999999997E-3</v>
      </c>
      <c r="AI613" s="146">
        <v>2.7292792771782901E-3</v>
      </c>
      <c r="AJ613" s="146">
        <v>4.48142907664542E-4</v>
      </c>
    </row>
    <row r="614" spans="1:36" s="142" customFormat="1">
      <c r="A614" s="116">
        <v>1035</v>
      </c>
      <c r="B614" s="142">
        <v>9940</v>
      </c>
      <c r="C614" s="142" t="s">
        <v>2819</v>
      </c>
      <c r="D614" s="142" t="s">
        <v>2820</v>
      </c>
      <c r="E614" s="142" t="s">
        <v>35</v>
      </c>
      <c r="F614" s="142" t="s">
        <v>2821</v>
      </c>
      <c r="G614" s="142" t="s">
        <v>2822</v>
      </c>
      <c r="H614" s="142" t="s">
        <v>38</v>
      </c>
      <c r="I614" s="142" t="s">
        <v>1381</v>
      </c>
      <c r="J614" s="142" t="s">
        <v>39</v>
      </c>
      <c r="K614" s="142" t="s">
        <v>39</v>
      </c>
      <c r="L614" s="142" t="s">
        <v>40</v>
      </c>
      <c r="M614" s="142" t="s">
        <v>41</v>
      </c>
      <c r="N614" s="142" t="s">
        <v>144</v>
      </c>
      <c r="O614" s="142" t="s">
        <v>45</v>
      </c>
      <c r="P614" s="142" t="s">
        <v>2713</v>
      </c>
      <c r="Q614" s="142" t="s">
        <v>238</v>
      </c>
      <c r="R614" s="142" t="s">
        <v>239</v>
      </c>
      <c r="S614" s="142" t="s">
        <v>46</v>
      </c>
      <c r="T614" s="142" t="s">
        <v>2823</v>
      </c>
      <c r="U614" s="142" t="s">
        <v>2420</v>
      </c>
      <c r="V614" s="146">
        <v>2.4E-2</v>
      </c>
      <c r="W614" s="146">
        <v>3.9199999999999999E-2</v>
      </c>
      <c r="X614" s="142" t="s">
        <v>283</v>
      </c>
      <c r="Z614" s="147">
        <v>668833.94999999995</v>
      </c>
      <c r="AA614" s="148">
        <v>1</v>
      </c>
      <c r="AB614" s="174">
        <v>99.53</v>
      </c>
      <c r="AD614" s="147">
        <v>665.69</v>
      </c>
      <c r="AG614" s="142" t="s">
        <v>288</v>
      </c>
      <c r="AH614" s="146">
        <v>6.2430000000000003E-3</v>
      </c>
      <c r="AI614" s="146">
        <v>3.2797279441460598E-4</v>
      </c>
      <c r="AJ614" s="146">
        <v>5.3852562085834798E-5</v>
      </c>
    </row>
    <row r="615" spans="1:36" s="142" customFormat="1">
      <c r="A615" s="116">
        <v>1035</v>
      </c>
      <c r="B615" s="142">
        <v>9940</v>
      </c>
      <c r="C615" s="142" t="s">
        <v>2757</v>
      </c>
      <c r="D615" s="142" t="s">
        <v>2758</v>
      </c>
      <c r="E615" s="142" t="s">
        <v>35</v>
      </c>
      <c r="F615" s="142" t="s">
        <v>2824</v>
      </c>
      <c r="G615" s="142" t="s">
        <v>2825</v>
      </c>
      <c r="H615" s="142" t="s">
        <v>38</v>
      </c>
      <c r="I615" s="142" t="s">
        <v>1921</v>
      </c>
      <c r="J615" s="142" t="s">
        <v>39</v>
      </c>
      <c r="K615" s="142" t="s">
        <v>39</v>
      </c>
      <c r="L615" s="142" t="s">
        <v>40</v>
      </c>
      <c r="M615" s="142" t="s">
        <v>41</v>
      </c>
      <c r="N615" s="142" t="s">
        <v>52</v>
      </c>
      <c r="O615" s="142" t="s">
        <v>45</v>
      </c>
      <c r="P615" s="142" t="s">
        <v>559</v>
      </c>
      <c r="Q615" s="142" t="s">
        <v>247</v>
      </c>
      <c r="R615" s="142" t="s">
        <v>239</v>
      </c>
      <c r="S615" s="142" t="s">
        <v>46</v>
      </c>
      <c r="T615" s="142" t="s">
        <v>2826</v>
      </c>
      <c r="U615" s="142" t="s">
        <v>2827</v>
      </c>
      <c r="V615" s="146">
        <v>8.3999999999999995E-3</v>
      </c>
      <c r="W615" s="146">
        <v>2.375E-2</v>
      </c>
      <c r="X615" s="142" t="s">
        <v>283</v>
      </c>
      <c r="Z615" s="147">
        <v>3651169</v>
      </c>
      <c r="AA615" s="148">
        <v>1</v>
      </c>
      <c r="AB615" s="174">
        <v>114.78</v>
      </c>
      <c r="AD615" s="147">
        <v>4190.8119999999999</v>
      </c>
      <c r="AG615" s="142" t="s">
        <v>288</v>
      </c>
      <c r="AH615" s="146">
        <v>2.5219999999999999E-3</v>
      </c>
      <c r="AI615" s="146">
        <v>2.06473187373858E-3</v>
      </c>
      <c r="AJ615" s="146">
        <v>3.3902538050319797E-4</v>
      </c>
    </row>
    <row r="616" spans="1:36" s="142" customFormat="1">
      <c r="A616" s="116">
        <v>1035</v>
      </c>
      <c r="B616" s="142">
        <v>9940</v>
      </c>
      <c r="C616" s="142" t="s">
        <v>2678</v>
      </c>
      <c r="D616" s="142" t="s">
        <v>2679</v>
      </c>
      <c r="E616" s="142" t="s">
        <v>35</v>
      </c>
      <c r="F616" s="142" t="s">
        <v>2828</v>
      </c>
      <c r="G616" s="142" t="s">
        <v>2829</v>
      </c>
      <c r="H616" s="142" t="s">
        <v>38</v>
      </c>
      <c r="I616" s="142" t="s">
        <v>1921</v>
      </c>
      <c r="J616" s="142" t="s">
        <v>39</v>
      </c>
      <c r="K616" s="142" t="s">
        <v>39</v>
      </c>
      <c r="L616" s="142" t="s">
        <v>40</v>
      </c>
      <c r="M616" s="142" t="s">
        <v>41</v>
      </c>
      <c r="N616" s="142" t="s">
        <v>52</v>
      </c>
      <c r="O616" s="142" t="s">
        <v>45</v>
      </c>
      <c r="P616" s="142" t="s">
        <v>2682</v>
      </c>
      <c r="Q616" s="142" t="s">
        <v>238</v>
      </c>
      <c r="R616" s="142" t="s">
        <v>239</v>
      </c>
      <c r="S616" s="142" t="s">
        <v>46</v>
      </c>
      <c r="T616" s="142" t="s">
        <v>2830</v>
      </c>
      <c r="U616" s="142" t="s">
        <v>2831</v>
      </c>
      <c r="V616" s="146">
        <v>1.5800000000000002E-2</v>
      </c>
      <c r="W616" s="146">
        <v>2.4719999999999999E-2</v>
      </c>
      <c r="X616" s="142" t="s">
        <v>283</v>
      </c>
      <c r="Z616" s="147">
        <v>4734646.4800000004</v>
      </c>
      <c r="AA616" s="148">
        <v>1</v>
      </c>
      <c r="AB616" s="174">
        <v>114.82</v>
      </c>
      <c r="AD616" s="147">
        <v>5436.3209999999999</v>
      </c>
      <c r="AG616" s="142" t="s">
        <v>288</v>
      </c>
      <c r="AH616" s="146">
        <v>4.2929999999999999E-3</v>
      </c>
      <c r="AI616" s="146">
        <v>2.6783702110777202E-3</v>
      </c>
      <c r="AJ616" s="146">
        <v>4.3978372760570102E-4</v>
      </c>
    </row>
    <row r="617" spans="1:36" s="142" customFormat="1">
      <c r="A617" s="116">
        <v>1035</v>
      </c>
      <c r="B617" s="142">
        <v>9940</v>
      </c>
      <c r="C617" s="142" t="s">
        <v>69</v>
      </c>
      <c r="D617" s="142" t="s">
        <v>70</v>
      </c>
      <c r="E617" s="142" t="s">
        <v>35</v>
      </c>
      <c r="F617" s="142" t="s">
        <v>2832</v>
      </c>
      <c r="G617" s="142" t="s">
        <v>2833</v>
      </c>
      <c r="H617" s="142" t="s">
        <v>38</v>
      </c>
      <c r="I617" s="142" t="s">
        <v>2088</v>
      </c>
      <c r="J617" s="142" t="s">
        <v>39</v>
      </c>
      <c r="K617" s="142" t="s">
        <v>207</v>
      </c>
      <c r="L617" s="142" t="s">
        <v>40</v>
      </c>
      <c r="M617" s="142" t="s">
        <v>41</v>
      </c>
      <c r="N617" s="142" t="s">
        <v>74</v>
      </c>
      <c r="O617" s="142" t="s">
        <v>45</v>
      </c>
      <c r="P617" s="142" t="s">
        <v>417</v>
      </c>
      <c r="Q617" s="142" t="s">
        <v>247</v>
      </c>
      <c r="R617" s="142" t="s">
        <v>239</v>
      </c>
      <c r="S617" s="142" t="s">
        <v>46</v>
      </c>
      <c r="T617" s="142" t="s">
        <v>2834</v>
      </c>
      <c r="U617" s="142" t="s">
        <v>2598</v>
      </c>
      <c r="V617" s="146">
        <v>1.25E-3</v>
      </c>
      <c r="W617" s="146">
        <v>4.3119999999999999E-2</v>
      </c>
      <c r="X617" s="142" t="s">
        <v>283</v>
      </c>
      <c r="Z617" s="147">
        <v>9006900</v>
      </c>
      <c r="AA617" s="148">
        <v>1</v>
      </c>
      <c r="AB617" s="174">
        <v>95.9</v>
      </c>
      <c r="AD617" s="147">
        <v>8637.6170000000002</v>
      </c>
      <c r="AG617" s="142" t="s">
        <v>288</v>
      </c>
      <c r="AH617" s="146">
        <v>1.5896E-2</v>
      </c>
      <c r="AI617" s="146">
        <v>4.2555868131065096E-3</v>
      </c>
      <c r="AJ617" s="146">
        <v>6.9875994889615303E-4</v>
      </c>
    </row>
    <row r="618" spans="1:36" s="142" customFormat="1">
      <c r="A618" s="116">
        <v>1035</v>
      </c>
      <c r="B618" s="142">
        <v>9940</v>
      </c>
      <c r="C618" s="142" t="s">
        <v>2835</v>
      </c>
      <c r="D618" s="142" t="s">
        <v>2836</v>
      </c>
      <c r="E618" s="142" t="s">
        <v>35</v>
      </c>
      <c r="F618" s="142" t="s">
        <v>2837</v>
      </c>
      <c r="G618" s="142" t="s">
        <v>2838</v>
      </c>
      <c r="H618" s="142" t="s">
        <v>38</v>
      </c>
      <c r="I618" s="142" t="s">
        <v>1381</v>
      </c>
      <c r="J618" s="142" t="s">
        <v>39</v>
      </c>
      <c r="K618" s="142" t="s">
        <v>39</v>
      </c>
      <c r="L618" s="142" t="s">
        <v>40</v>
      </c>
      <c r="M618" s="142" t="s">
        <v>41</v>
      </c>
      <c r="N618" s="142" t="s">
        <v>106</v>
      </c>
      <c r="O618" s="142" t="s">
        <v>45</v>
      </c>
      <c r="P618" s="142" t="s">
        <v>437</v>
      </c>
      <c r="Q618" s="142" t="s">
        <v>247</v>
      </c>
      <c r="R618" s="142" t="s">
        <v>239</v>
      </c>
      <c r="S618" s="142" t="s">
        <v>46</v>
      </c>
      <c r="T618" s="142" t="s">
        <v>2839</v>
      </c>
      <c r="U618" s="142" t="s">
        <v>75</v>
      </c>
      <c r="V618" s="146">
        <v>3.9E-2</v>
      </c>
      <c r="W618" s="146">
        <v>4.3720000000000002E-2</v>
      </c>
      <c r="X618" s="142" t="s">
        <v>283</v>
      </c>
      <c r="Z618" s="147">
        <v>315768</v>
      </c>
      <c r="AA618" s="148">
        <v>1</v>
      </c>
      <c r="AB618" s="174">
        <v>100.88</v>
      </c>
      <c r="AD618" s="147">
        <v>318.54700000000003</v>
      </c>
      <c r="AG618" s="142" t="s">
        <v>288</v>
      </c>
      <c r="AH618" s="146">
        <v>1.096E-3</v>
      </c>
      <c r="AI618" s="146">
        <v>1.56941824198813E-4</v>
      </c>
      <c r="AJ618" s="146">
        <v>2.5769574414292898E-5</v>
      </c>
    </row>
    <row r="619" spans="1:36" s="142" customFormat="1">
      <c r="A619" s="116">
        <v>1035</v>
      </c>
      <c r="B619" s="142">
        <v>9940</v>
      </c>
      <c r="C619" s="142" t="s">
        <v>2840</v>
      </c>
      <c r="D619" s="142" t="s">
        <v>2841</v>
      </c>
      <c r="E619" s="142" t="s">
        <v>340</v>
      </c>
      <c r="F619" s="142" t="s">
        <v>2842</v>
      </c>
      <c r="G619" s="142" t="s">
        <v>2843</v>
      </c>
      <c r="H619" s="142" t="s">
        <v>38</v>
      </c>
      <c r="I619" s="142" t="s">
        <v>1381</v>
      </c>
      <c r="J619" s="142" t="s">
        <v>39</v>
      </c>
      <c r="K619" s="142" t="s">
        <v>178</v>
      </c>
      <c r="L619" s="142" t="s">
        <v>40</v>
      </c>
      <c r="M619" s="142" t="s">
        <v>41</v>
      </c>
      <c r="N619" s="142" t="s">
        <v>276</v>
      </c>
      <c r="O619" s="142" t="s">
        <v>45</v>
      </c>
      <c r="P619" s="142" t="s">
        <v>306</v>
      </c>
      <c r="Q619" s="142" t="s">
        <v>306</v>
      </c>
      <c r="R619" s="142" t="s">
        <v>306</v>
      </c>
      <c r="S619" s="142" t="s">
        <v>46</v>
      </c>
      <c r="T619" s="142" t="s">
        <v>307</v>
      </c>
      <c r="U619" s="142" t="s">
        <v>1378</v>
      </c>
      <c r="V619" s="146">
        <v>2.6499999999999999E-2</v>
      </c>
      <c r="W619" s="146">
        <v>1.0000000000000001E-5</v>
      </c>
      <c r="X619" s="142" t="s">
        <v>283</v>
      </c>
      <c r="Z619" s="147">
        <v>11768080.130000001</v>
      </c>
      <c r="AA619" s="148">
        <v>1</v>
      </c>
      <c r="AB619" s="174">
        <v>55</v>
      </c>
      <c r="AD619" s="147">
        <v>6472.4440000000004</v>
      </c>
      <c r="AG619" s="142" t="s">
        <v>288</v>
      </c>
      <c r="AH619" s="146">
        <v>4.2514999999999997E-2</v>
      </c>
      <c r="AI619" s="146">
        <v>3.1888479566019199E-3</v>
      </c>
      <c r="AJ619" s="146">
        <v>5.2360328505816098E-4</v>
      </c>
    </row>
    <row r="620" spans="1:36" s="142" customFormat="1">
      <c r="A620" s="116">
        <v>1035</v>
      </c>
      <c r="B620" s="142">
        <v>9940</v>
      </c>
      <c r="C620" s="142" t="s">
        <v>2844</v>
      </c>
      <c r="D620" s="142" t="s">
        <v>2845</v>
      </c>
      <c r="E620" s="142" t="s">
        <v>35</v>
      </c>
      <c r="F620" s="142" t="s">
        <v>2846</v>
      </c>
      <c r="G620" s="142" t="s">
        <v>2847</v>
      </c>
      <c r="H620" s="142" t="s">
        <v>38</v>
      </c>
      <c r="I620" s="142" t="s">
        <v>1921</v>
      </c>
      <c r="J620" s="142" t="s">
        <v>39</v>
      </c>
      <c r="K620" s="142" t="s">
        <v>39</v>
      </c>
      <c r="L620" s="142" t="s">
        <v>40</v>
      </c>
      <c r="M620" s="142" t="s">
        <v>41</v>
      </c>
      <c r="N620" s="142" t="s">
        <v>1641</v>
      </c>
      <c r="O620" s="142" t="s">
        <v>45</v>
      </c>
      <c r="P620" s="142" t="s">
        <v>246</v>
      </c>
      <c r="Q620" s="142" t="s">
        <v>247</v>
      </c>
      <c r="R620" s="142" t="s">
        <v>239</v>
      </c>
      <c r="S620" s="142" t="s">
        <v>46</v>
      </c>
      <c r="T620" s="142" t="s">
        <v>2848</v>
      </c>
      <c r="U620" s="142" t="s">
        <v>2849</v>
      </c>
      <c r="V620" s="146">
        <v>1.4999999999999999E-2</v>
      </c>
      <c r="W620" s="146">
        <v>2.213E-2</v>
      </c>
      <c r="X620" s="142" t="s">
        <v>283</v>
      </c>
      <c r="Z620" s="147">
        <v>8798569.6600000001</v>
      </c>
      <c r="AA620" s="148">
        <v>1</v>
      </c>
      <c r="AB620" s="174">
        <v>118.34</v>
      </c>
      <c r="AD620" s="147">
        <v>10412.227000000001</v>
      </c>
      <c r="AG620" s="142" t="s">
        <v>288</v>
      </c>
      <c r="AH620" s="146">
        <v>4.7220999999999999E-2</v>
      </c>
      <c r="AI620" s="146">
        <v>5.12990293869749E-3</v>
      </c>
      <c r="AJ620" s="146">
        <v>8.4232113518318999E-4</v>
      </c>
    </row>
    <row r="621" spans="1:36" s="142" customFormat="1">
      <c r="A621" s="116">
        <v>1035</v>
      </c>
      <c r="B621" s="142">
        <v>9940</v>
      </c>
      <c r="C621" s="142" t="s">
        <v>114</v>
      </c>
      <c r="D621" s="142" t="s">
        <v>115</v>
      </c>
      <c r="E621" s="142" t="s">
        <v>35</v>
      </c>
      <c r="F621" s="142" t="s">
        <v>3757</v>
      </c>
      <c r="G621" s="142" t="s">
        <v>3758</v>
      </c>
      <c r="H621" s="142" t="s">
        <v>38</v>
      </c>
      <c r="I621" s="142" t="s">
        <v>1921</v>
      </c>
      <c r="J621" s="142" t="s">
        <v>39</v>
      </c>
      <c r="K621" s="142" t="s">
        <v>39</v>
      </c>
      <c r="L621" s="142" t="s">
        <v>40</v>
      </c>
      <c r="M621" s="142" t="s">
        <v>41</v>
      </c>
      <c r="N621" s="142" t="s">
        <v>52</v>
      </c>
      <c r="O621" s="142" t="s">
        <v>45</v>
      </c>
      <c r="P621" s="142" t="s">
        <v>2612</v>
      </c>
      <c r="Q621" s="142" t="s">
        <v>247</v>
      </c>
      <c r="R621" s="142" t="s">
        <v>239</v>
      </c>
      <c r="S621" s="142" t="s">
        <v>46</v>
      </c>
      <c r="T621" s="142" t="s">
        <v>3759</v>
      </c>
      <c r="U621" s="142" t="s">
        <v>3760</v>
      </c>
      <c r="V621" s="146">
        <v>1.0800000000000001E-2</v>
      </c>
      <c r="W621" s="146">
        <v>2.725E-2</v>
      </c>
      <c r="X621" s="142" t="s">
        <v>283</v>
      </c>
      <c r="Z621" s="147">
        <v>919131.33</v>
      </c>
      <c r="AA621" s="148">
        <v>1</v>
      </c>
      <c r="AB621" s="174">
        <v>116.55</v>
      </c>
      <c r="AD621" s="147">
        <v>1071.248</v>
      </c>
      <c r="AG621" s="142" t="s">
        <v>288</v>
      </c>
      <c r="AH621" s="146">
        <v>3.0530000000000002E-3</v>
      </c>
      <c r="AI621" s="146">
        <v>5.27782947414496E-4</v>
      </c>
      <c r="AJ621" s="146">
        <v>8.6661041487343294E-5</v>
      </c>
    </row>
    <row r="622" spans="1:36" s="142" customFormat="1">
      <c r="A622" s="116">
        <v>1035</v>
      </c>
      <c r="B622" s="142">
        <v>9940</v>
      </c>
      <c r="C622" s="142" t="s">
        <v>2799</v>
      </c>
      <c r="D622" s="142" t="s">
        <v>2800</v>
      </c>
      <c r="E622" s="142" t="s">
        <v>35</v>
      </c>
      <c r="F622" s="142" t="s">
        <v>2850</v>
      </c>
      <c r="G622" s="142" t="s">
        <v>2851</v>
      </c>
      <c r="H622" s="142" t="s">
        <v>38</v>
      </c>
      <c r="I622" s="142" t="s">
        <v>1381</v>
      </c>
      <c r="J622" s="142" t="s">
        <v>39</v>
      </c>
      <c r="K622" s="142" t="s">
        <v>39</v>
      </c>
      <c r="L622" s="142" t="s">
        <v>40</v>
      </c>
      <c r="M622" s="142" t="s">
        <v>41</v>
      </c>
      <c r="N622" s="142" t="s">
        <v>59</v>
      </c>
      <c r="O622" s="142" t="s">
        <v>45</v>
      </c>
      <c r="P622" s="142" t="s">
        <v>437</v>
      </c>
      <c r="Q622" s="142" t="s">
        <v>247</v>
      </c>
      <c r="R622" s="142" t="s">
        <v>239</v>
      </c>
      <c r="S622" s="142" t="s">
        <v>46</v>
      </c>
      <c r="T622" s="142" t="s">
        <v>2852</v>
      </c>
      <c r="U622" s="142" t="s">
        <v>2853</v>
      </c>
      <c r="V622" s="146">
        <v>2.18E-2</v>
      </c>
      <c r="W622" s="146">
        <v>3.9809999999999998E-2</v>
      </c>
      <c r="X622" s="142" t="s">
        <v>283</v>
      </c>
      <c r="Z622" s="147">
        <v>-0.44</v>
      </c>
      <c r="AA622" s="148">
        <v>1</v>
      </c>
      <c r="AB622" s="174">
        <v>98.03</v>
      </c>
      <c r="AD622" s="147">
        <v>0</v>
      </c>
      <c r="AG622" s="142" t="s">
        <v>288</v>
      </c>
      <c r="AH622" s="146">
        <v>0</v>
      </c>
      <c r="AI622" s="146">
        <v>-2.1250893041679901E-10</v>
      </c>
      <c r="AJ622" s="146">
        <v>-3.4893596554225095E-11</v>
      </c>
    </row>
    <row r="623" spans="1:36" s="142" customFormat="1">
      <c r="A623" s="116">
        <v>1035</v>
      </c>
      <c r="B623" s="142">
        <v>9940</v>
      </c>
      <c r="C623" s="142" t="s">
        <v>108</v>
      </c>
      <c r="D623" s="142" t="s">
        <v>109</v>
      </c>
      <c r="E623" s="142" t="s">
        <v>35</v>
      </c>
      <c r="F623" s="142" t="s">
        <v>2854</v>
      </c>
      <c r="G623" s="142" t="s">
        <v>2855</v>
      </c>
      <c r="H623" s="142" t="s">
        <v>38</v>
      </c>
      <c r="I623" s="142" t="s">
        <v>2088</v>
      </c>
      <c r="J623" s="142" t="s">
        <v>39</v>
      </c>
      <c r="K623" s="142" t="s">
        <v>39</v>
      </c>
      <c r="L623" s="142" t="s">
        <v>40</v>
      </c>
      <c r="M623" s="142" t="s">
        <v>41</v>
      </c>
      <c r="N623" s="142" t="s">
        <v>74</v>
      </c>
      <c r="O623" s="142" t="s">
        <v>45</v>
      </c>
      <c r="P623" s="142" t="s">
        <v>306</v>
      </c>
      <c r="Q623" s="142" t="s">
        <v>306</v>
      </c>
      <c r="R623" s="142" t="s">
        <v>306</v>
      </c>
      <c r="S623" s="142" t="s">
        <v>46</v>
      </c>
      <c r="T623" s="142" t="s">
        <v>2738</v>
      </c>
      <c r="U623" s="142" t="s">
        <v>1378</v>
      </c>
      <c r="V623" s="146">
        <v>1.2E-2</v>
      </c>
      <c r="W623" s="146">
        <v>4.5339999999999998E-2</v>
      </c>
      <c r="X623" s="142" t="s">
        <v>283</v>
      </c>
      <c r="Z623" s="147">
        <v>2598861</v>
      </c>
      <c r="AA623" s="148">
        <v>1</v>
      </c>
      <c r="AB623" s="174">
        <v>98.4</v>
      </c>
      <c r="AD623" s="147">
        <v>2557.279</v>
      </c>
      <c r="AG623" s="142" t="s">
        <v>288</v>
      </c>
      <c r="AH623" s="146">
        <v>4.1917000000000003E-2</v>
      </c>
      <c r="AI623" s="146">
        <v>1.2599219920370901E-3</v>
      </c>
      <c r="AJ623" s="146">
        <v>2.0687699850407E-4</v>
      </c>
    </row>
    <row r="624" spans="1:36" s="142" customFormat="1">
      <c r="A624" s="116">
        <v>1035</v>
      </c>
      <c r="B624" s="142">
        <v>9940</v>
      </c>
      <c r="C624" s="142" t="s">
        <v>2659</v>
      </c>
      <c r="D624" s="142" t="s">
        <v>2660</v>
      </c>
      <c r="E624" s="142" t="s">
        <v>35</v>
      </c>
      <c r="F624" s="142" t="s">
        <v>2856</v>
      </c>
      <c r="G624" s="142" t="s">
        <v>2857</v>
      </c>
      <c r="H624" s="142" t="s">
        <v>38</v>
      </c>
      <c r="I624" s="142" t="s">
        <v>1381</v>
      </c>
      <c r="J624" s="142" t="s">
        <v>39</v>
      </c>
      <c r="K624" s="142" t="s">
        <v>39</v>
      </c>
      <c r="L624" s="142" t="s">
        <v>40</v>
      </c>
      <c r="M624" s="142" t="s">
        <v>41</v>
      </c>
      <c r="N624" s="142" t="s">
        <v>59</v>
      </c>
      <c r="O624" s="142" t="s">
        <v>45</v>
      </c>
      <c r="P624" s="142" t="s">
        <v>437</v>
      </c>
      <c r="Q624" s="142" t="s">
        <v>247</v>
      </c>
      <c r="R624" s="142" t="s">
        <v>239</v>
      </c>
      <c r="S624" s="142" t="s">
        <v>46</v>
      </c>
      <c r="T624" s="142" t="s">
        <v>2858</v>
      </c>
      <c r="U624" s="142" t="s">
        <v>2859</v>
      </c>
      <c r="V624" s="146">
        <v>2.1499999999999998E-2</v>
      </c>
      <c r="W624" s="146">
        <v>4.0090000000000001E-2</v>
      </c>
      <c r="X624" s="142" t="s">
        <v>283</v>
      </c>
      <c r="Z624" s="147">
        <v>3393308.29</v>
      </c>
      <c r="AA624" s="148">
        <v>1</v>
      </c>
      <c r="AB624" s="174">
        <v>97.82</v>
      </c>
      <c r="AC624" s="147">
        <v>408.661</v>
      </c>
      <c r="AD624" s="147">
        <v>3727.9949999999999</v>
      </c>
      <c r="AG624" s="142" t="s">
        <v>288</v>
      </c>
      <c r="AH624" s="146">
        <v>6.9389999999999999E-3</v>
      </c>
      <c r="AI624" s="146">
        <v>1.83671111034588E-3</v>
      </c>
      <c r="AJ624" s="146">
        <v>3.0158476796891099E-4</v>
      </c>
    </row>
    <row r="625" spans="1:36" s="142" customFormat="1">
      <c r="A625" s="116">
        <v>1035</v>
      </c>
      <c r="B625" s="142">
        <v>9940</v>
      </c>
      <c r="C625" s="142" t="s">
        <v>2720</v>
      </c>
      <c r="D625" s="142" t="s">
        <v>2721</v>
      </c>
      <c r="E625" s="142" t="s">
        <v>35</v>
      </c>
      <c r="F625" s="142" t="s">
        <v>2860</v>
      </c>
      <c r="G625" s="142" t="s">
        <v>2861</v>
      </c>
      <c r="H625" s="142" t="s">
        <v>38</v>
      </c>
      <c r="I625" s="142" t="s">
        <v>1381</v>
      </c>
      <c r="J625" s="142" t="s">
        <v>39</v>
      </c>
      <c r="K625" s="142" t="s">
        <v>39</v>
      </c>
      <c r="L625" s="142" t="s">
        <v>40</v>
      </c>
      <c r="M625" s="142" t="s">
        <v>41</v>
      </c>
      <c r="N625" s="142" t="s">
        <v>276</v>
      </c>
      <c r="O625" s="142" t="s">
        <v>45</v>
      </c>
      <c r="P625" s="142" t="s">
        <v>452</v>
      </c>
      <c r="Q625" s="142" t="s">
        <v>247</v>
      </c>
      <c r="R625" s="142" t="s">
        <v>239</v>
      </c>
      <c r="S625" s="142" t="s">
        <v>46</v>
      </c>
      <c r="T625" s="142" t="s">
        <v>2862</v>
      </c>
      <c r="U625" s="142" t="s">
        <v>2863</v>
      </c>
      <c r="V625" s="146">
        <v>2.3E-2</v>
      </c>
      <c r="W625" s="146">
        <v>3.884E-2</v>
      </c>
      <c r="X625" s="142" t="s">
        <v>283</v>
      </c>
      <c r="Z625" s="147">
        <v>7950263.3099999996</v>
      </c>
      <c r="AA625" s="148">
        <v>1</v>
      </c>
      <c r="AB625" s="174">
        <v>98.94</v>
      </c>
      <c r="AD625" s="147">
        <v>7865.991</v>
      </c>
      <c r="AG625" s="142" t="s">
        <v>288</v>
      </c>
      <c r="AH625" s="146">
        <v>1.171E-2</v>
      </c>
      <c r="AI625" s="146">
        <v>3.8754213270592E-3</v>
      </c>
      <c r="AJ625" s="146">
        <v>6.3633743767294005E-4</v>
      </c>
    </row>
    <row r="626" spans="1:36" s="142" customFormat="1">
      <c r="A626" s="116">
        <v>1035</v>
      </c>
      <c r="B626" s="142">
        <v>9940</v>
      </c>
      <c r="C626" s="142" t="s">
        <v>2696</v>
      </c>
      <c r="D626" s="142" t="s">
        <v>2697</v>
      </c>
      <c r="E626" s="142" t="s">
        <v>35</v>
      </c>
      <c r="F626" s="142" t="s">
        <v>2864</v>
      </c>
      <c r="G626" s="142" t="s">
        <v>2865</v>
      </c>
      <c r="H626" s="142" t="s">
        <v>38</v>
      </c>
      <c r="I626" s="142" t="s">
        <v>1921</v>
      </c>
      <c r="J626" s="142" t="s">
        <v>39</v>
      </c>
      <c r="K626" s="142" t="s">
        <v>39</v>
      </c>
      <c r="L626" s="142" t="s">
        <v>40</v>
      </c>
      <c r="M626" s="142" t="s">
        <v>41</v>
      </c>
      <c r="N626" s="142" t="s">
        <v>52</v>
      </c>
      <c r="O626" s="142" t="s">
        <v>45</v>
      </c>
      <c r="P626" s="142" t="s">
        <v>559</v>
      </c>
      <c r="Q626" s="142" t="s">
        <v>247</v>
      </c>
      <c r="R626" s="142" t="s">
        <v>239</v>
      </c>
      <c r="S626" s="142" t="s">
        <v>46</v>
      </c>
      <c r="T626" s="142" t="s">
        <v>2866</v>
      </c>
      <c r="U626" s="142" t="s">
        <v>2867</v>
      </c>
      <c r="V626" s="146">
        <v>1.15E-2</v>
      </c>
      <c r="W626" s="146">
        <v>2.5649999999999999E-2</v>
      </c>
      <c r="X626" s="142" t="s">
        <v>283</v>
      </c>
      <c r="Z626" s="147">
        <v>3566631</v>
      </c>
      <c r="AA626" s="148">
        <v>1</v>
      </c>
      <c r="AB626" s="174">
        <v>111.54</v>
      </c>
      <c r="AD626" s="147">
        <v>3978.22</v>
      </c>
      <c r="AG626" s="142" t="s">
        <v>288</v>
      </c>
      <c r="AH626" s="146">
        <v>1.2589999999999999E-3</v>
      </c>
      <c r="AI626" s="146">
        <v>1.9599921252356901E-3</v>
      </c>
      <c r="AJ626" s="146">
        <v>3.2182729607313401E-4</v>
      </c>
    </row>
    <row r="627" spans="1:36" s="142" customFormat="1">
      <c r="A627" s="116">
        <v>1035</v>
      </c>
      <c r="B627" s="142">
        <v>9940</v>
      </c>
      <c r="C627" s="142" t="s">
        <v>2868</v>
      </c>
      <c r="D627" s="142" t="s">
        <v>2869</v>
      </c>
      <c r="E627" s="142" t="s">
        <v>35</v>
      </c>
      <c r="F627" s="142" t="s">
        <v>2870</v>
      </c>
      <c r="G627" s="142" t="s">
        <v>2871</v>
      </c>
      <c r="H627" s="142" t="s">
        <v>38</v>
      </c>
      <c r="I627" s="142" t="s">
        <v>1921</v>
      </c>
      <c r="J627" s="142" t="s">
        <v>39</v>
      </c>
      <c r="K627" s="142" t="s">
        <v>39</v>
      </c>
      <c r="L627" s="142" t="s">
        <v>40</v>
      </c>
      <c r="M627" s="142" t="s">
        <v>41</v>
      </c>
      <c r="N627" s="142" t="s">
        <v>52</v>
      </c>
      <c r="O627" s="142" t="s">
        <v>45</v>
      </c>
      <c r="P627" s="142" t="s">
        <v>2612</v>
      </c>
      <c r="Q627" s="142" t="s">
        <v>247</v>
      </c>
      <c r="R627" s="142" t="s">
        <v>239</v>
      </c>
      <c r="S627" s="142" t="s">
        <v>46</v>
      </c>
      <c r="T627" s="142" t="s">
        <v>2872</v>
      </c>
      <c r="U627" s="142" t="s">
        <v>2618</v>
      </c>
      <c r="V627" s="146">
        <v>6.4000000000000003E-3</v>
      </c>
      <c r="W627" s="146">
        <v>2.7189999999999999E-2</v>
      </c>
      <c r="X627" s="142" t="s">
        <v>283</v>
      </c>
      <c r="Z627" s="147">
        <v>2753963.34</v>
      </c>
      <c r="AA627" s="148">
        <v>1</v>
      </c>
      <c r="AB627" s="174">
        <v>109.31</v>
      </c>
      <c r="AD627" s="147">
        <v>3010.357</v>
      </c>
      <c r="AG627" s="142" t="s">
        <v>288</v>
      </c>
      <c r="AH627" s="146">
        <v>9.2130000000000007E-3</v>
      </c>
      <c r="AI627" s="146">
        <v>1.48314480660691E-3</v>
      </c>
      <c r="AJ627" s="146">
        <v>2.4352979619130601E-4</v>
      </c>
    </row>
    <row r="628" spans="1:36" s="142" customFormat="1">
      <c r="A628" s="116">
        <v>1035</v>
      </c>
      <c r="B628" s="142">
        <v>9940</v>
      </c>
      <c r="C628" s="142" t="s">
        <v>2873</v>
      </c>
      <c r="D628" s="142" t="s">
        <v>2874</v>
      </c>
      <c r="E628" s="142" t="s">
        <v>35</v>
      </c>
      <c r="F628" s="142" t="s">
        <v>2875</v>
      </c>
      <c r="G628" s="142" t="s">
        <v>2876</v>
      </c>
      <c r="H628" s="142" t="s">
        <v>38</v>
      </c>
      <c r="I628" s="142" t="s">
        <v>1921</v>
      </c>
      <c r="J628" s="142" t="s">
        <v>39</v>
      </c>
      <c r="K628" s="142" t="s">
        <v>39</v>
      </c>
      <c r="L628" s="142" t="s">
        <v>40</v>
      </c>
      <c r="M628" s="142" t="s">
        <v>41</v>
      </c>
      <c r="N628" s="142" t="s">
        <v>388</v>
      </c>
      <c r="O628" s="142" t="s">
        <v>45</v>
      </c>
      <c r="P628" s="142" t="s">
        <v>246</v>
      </c>
      <c r="Q628" s="142" t="s">
        <v>247</v>
      </c>
      <c r="R628" s="142" t="s">
        <v>239</v>
      </c>
      <c r="S628" s="142" t="s">
        <v>46</v>
      </c>
      <c r="T628" s="142" t="s">
        <v>2877</v>
      </c>
      <c r="U628" s="142" t="s">
        <v>2641</v>
      </c>
      <c r="V628" s="146">
        <v>7.0000000000000001E-3</v>
      </c>
      <c r="W628" s="146">
        <v>2.0729999999999998E-2</v>
      </c>
      <c r="X628" s="142" t="s">
        <v>283</v>
      </c>
      <c r="Z628" s="147">
        <v>1588645.29</v>
      </c>
      <c r="AA628" s="148">
        <v>1</v>
      </c>
      <c r="AB628" s="174">
        <v>113.05</v>
      </c>
      <c r="AD628" s="147">
        <v>1795.9639999999999</v>
      </c>
      <c r="AG628" s="142" t="s">
        <v>288</v>
      </c>
      <c r="AH628" s="146">
        <v>3.1773000000000003E-2</v>
      </c>
      <c r="AI628" s="146">
        <v>8.8483646593790204E-4</v>
      </c>
      <c r="AJ628" s="146">
        <v>1.4528860786390099E-4</v>
      </c>
    </row>
    <row r="629" spans="1:36" s="142" customFormat="1">
      <c r="A629" s="116">
        <v>1035</v>
      </c>
      <c r="B629" s="142">
        <v>9940</v>
      </c>
      <c r="C629" s="142" t="s">
        <v>2762</v>
      </c>
      <c r="D629" s="142" t="s">
        <v>2763</v>
      </c>
      <c r="E629" s="142" t="s">
        <v>35</v>
      </c>
      <c r="F629" s="142" t="s">
        <v>2878</v>
      </c>
      <c r="G629" s="142" t="s">
        <v>2879</v>
      </c>
      <c r="H629" s="142" t="s">
        <v>38</v>
      </c>
      <c r="I629" s="142" t="s">
        <v>1921</v>
      </c>
      <c r="J629" s="142" t="s">
        <v>39</v>
      </c>
      <c r="K629" s="142" t="s">
        <v>39</v>
      </c>
      <c r="L629" s="142" t="s">
        <v>40</v>
      </c>
      <c r="M629" s="142" t="s">
        <v>41</v>
      </c>
      <c r="N629" s="142" t="s">
        <v>52</v>
      </c>
      <c r="O629" s="142" t="s">
        <v>45</v>
      </c>
      <c r="P629" s="142" t="s">
        <v>2682</v>
      </c>
      <c r="Q629" s="142" t="s">
        <v>238</v>
      </c>
      <c r="R629" s="142" t="s">
        <v>239</v>
      </c>
      <c r="S629" s="142" t="s">
        <v>46</v>
      </c>
      <c r="T629" s="142" t="s">
        <v>2880</v>
      </c>
      <c r="U629" s="142" t="s">
        <v>472</v>
      </c>
      <c r="V629" s="146">
        <v>8.5000000000000006E-3</v>
      </c>
      <c r="W629" s="146">
        <v>2.3259999999999999E-2</v>
      </c>
      <c r="X629" s="142" t="s">
        <v>283</v>
      </c>
      <c r="Z629" s="147">
        <v>15217119.99</v>
      </c>
      <c r="AA629" s="148">
        <v>1</v>
      </c>
      <c r="AB629" s="174">
        <v>113.2</v>
      </c>
      <c r="AD629" s="147">
        <v>17225.78</v>
      </c>
      <c r="AG629" s="142" t="s">
        <v>288</v>
      </c>
      <c r="AH629" s="146">
        <v>2.5683999999999998E-2</v>
      </c>
      <c r="AI629" s="146">
        <v>8.4868084143723804E-3</v>
      </c>
      <c r="AJ629" s="146">
        <v>1.3935191724098099E-3</v>
      </c>
    </row>
    <row r="630" spans="1:36" s="142" customFormat="1">
      <c r="A630" s="116">
        <v>1035</v>
      </c>
      <c r="B630" s="142">
        <v>9940</v>
      </c>
      <c r="C630" s="142" t="s">
        <v>2881</v>
      </c>
      <c r="D630" s="142" t="s">
        <v>2882</v>
      </c>
      <c r="E630" s="142" t="s">
        <v>35</v>
      </c>
      <c r="F630" s="142" t="s">
        <v>2883</v>
      </c>
      <c r="G630" s="142" t="s">
        <v>2884</v>
      </c>
      <c r="H630" s="142" t="s">
        <v>38</v>
      </c>
      <c r="I630" s="142" t="s">
        <v>522</v>
      </c>
      <c r="J630" s="142" t="s">
        <v>39</v>
      </c>
      <c r="K630" s="142" t="s">
        <v>39</v>
      </c>
      <c r="L630" s="142" t="s">
        <v>40</v>
      </c>
      <c r="M630" s="142" t="s">
        <v>41</v>
      </c>
      <c r="N630" s="142" t="s">
        <v>294</v>
      </c>
      <c r="O630" s="142" t="s">
        <v>45</v>
      </c>
      <c r="P630" s="142" t="s">
        <v>246</v>
      </c>
      <c r="Q630" s="142" t="s">
        <v>247</v>
      </c>
      <c r="R630" s="142" t="s">
        <v>239</v>
      </c>
      <c r="S630" s="142" t="s">
        <v>46</v>
      </c>
      <c r="T630" s="142" t="s">
        <v>2885</v>
      </c>
      <c r="U630" s="142" t="s">
        <v>561</v>
      </c>
      <c r="V630" s="146">
        <v>2.6700000000000002E-2</v>
      </c>
      <c r="W630" s="146">
        <v>4.3770000000000003E-2</v>
      </c>
      <c r="X630" s="142" t="s">
        <v>283</v>
      </c>
      <c r="Z630" s="147">
        <v>1519046.66</v>
      </c>
      <c r="AA630" s="148">
        <v>1</v>
      </c>
      <c r="AB630" s="174">
        <v>84.46</v>
      </c>
      <c r="AD630" s="147">
        <v>1282.9870000000001</v>
      </c>
      <c r="AG630" s="142" t="s">
        <v>288</v>
      </c>
      <c r="AH630" s="146">
        <v>9.6659999999999992E-3</v>
      </c>
      <c r="AI630" s="146">
        <v>6.3210277588285303E-4</v>
      </c>
      <c r="AJ630" s="146">
        <v>1.0379017577850701E-4</v>
      </c>
    </row>
    <row r="631" spans="1:36" s="142" customFormat="1">
      <c r="A631" s="116">
        <v>1035</v>
      </c>
      <c r="B631" s="142">
        <v>9940</v>
      </c>
      <c r="C631" s="142" t="s">
        <v>2886</v>
      </c>
      <c r="D631" s="142" t="s">
        <v>2887</v>
      </c>
      <c r="E631" s="142" t="s">
        <v>35</v>
      </c>
      <c r="F631" s="142" t="s">
        <v>2888</v>
      </c>
      <c r="G631" s="142" t="s">
        <v>2889</v>
      </c>
      <c r="H631" s="142" t="s">
        <v>38</v>
      </c>
      <c r="I631" s="142" t="s">
        <v>1921</v>
      </c>
      <c r="J631" s="142" t="s">
        <v>39</v>
      </c>
      <c r="K631" s="142" t="s">
        <v>178</v>
      </c>
      <c r="L631" s="142" t="s">
        <v>40</v>
      </c>
      <c r="M631" s="142" t="s">
        <v>41</v>
      </c>
      <c r="N631" s="142" t="s">
        <v>74</v>
      </c>
      <c r="O631" s="142" t="s">
        <v>45</v>
      </c>
      <c r="P631" s="142" t="s">
        <v>306</v>
      </c>
      <c r="Q631" s="142" t="s">
        <v>306</v>
      </c>
      <c r="R631" s="142" t="s">
        <v>306</v>
      </c>
      <c r="S631" s="142" t="s">
        <v>46</v>
      </c>
      <c r="T631" s="142" t="s">
        <v>2890</v>
      </c>
      <c r="U631" s="142" t="s">
        <v>419</v>
      </c>
      <c r="V631" s="146">
        <v>1.5800000000000002E-2</v>
      </c>
      <c r="W631" s="146">
        <v>2.9569999999999999E-2</v>
      </c>
      <c r="X631" s="142" t="s">
        <v>283</v>
      </c>
      <c r="Z631" s="147">
        <v>1047040.76</v>
      </c>
      <c r="AA631" s="148">
        <v>1</v>
      </c>
      <c r="AB631" s="174">
        <v>114.79</v>
      </c>
      <c r="AD631" s="147">
        <v>1201.8979999999999</v>
      </c>
      <c r="AG631" s="142" t="s">
        <v>288</v>
      </c>
      <c r="AH631" s="146">
        <v>4.0540000000000003E-3</v>
      </c>
      <c r="AI631" s="146">
        <v>5.9215193223950398E-4</v>
      </c>
      <c r="AJ631" s="146">
        <v>9.7230316777015198E-5</v>
      </c>
    </row>
    <row r="632" spans="1:36" s="142" customFormat="1">
      <c r="A632" s="116">
        <v>1035</v>
      </c>
      <c r="B632" s="142">
        <v>9940</v>
      </c>
      <c r="C632" s="142" t="s">
        <v>2891</v>
      </c>
      <c r="D632" s="142" t="s">
        <v>2892</v>
      </c>
      <c r="E632" s="142" t="s">
        <v>35</v>
      </c>
      <c r="F632" s="142" t="s">
        <v>2893</v>
      </c>
      <c r="G632" s="142" t="s">
        <v>2894</v>
      </c>
      <c r="H632" s="142" t="s">
        <v>38</v>
      </c>
      <c r="I632" s="142" t="s">
        <v>1921</v>
      </c>
      <c r="J632" s="142" t="s">
        <v>39</v>
      </c>
      <c r="K632" s="142" t="s">
        <v>178</v>
      </c>
      <c r="L632" s="142" t="s">
        <v>40</v>
      </c>
      <c r="M632" s="142" t="s">
        <v>41</v>
      </c>
      <c r="N632" s="142" t="s">
        <v>74</v>
      </c>
      <c r="O632" s="142" t="s">
        <v>45</v>
      </c>
      <c r="P632" s="142" t="s">
        <v>2895</v>
      </c>
      <c r="Q632" s="142" t="s">
        <v>238</v>
      </c>
      <c r="R632" s="142" t="s">
        <v>239</v>
      </c>
      <c r="S632" s="142" t="s">
        <v>46</v>
      </c>
      <c r="T632" s="142" t="s">
        <v>2896</v>
      </c>
      <c r="U632" s="142" t="s">
        <v>865</v>
      </c>
      <c r="V632" s="146">
        <v>1.4800000000000001E-2</v>
      </c>
      <c r="W632" s="146">
        <v>2.75E-2</v>
      </c>
      <c r="X632" s="142" t="s">
        <v>283</v>
      </c>
      <c r="Z632" s="147">
        <v>2489179.3199999998</v>
      </c>
      <c r="AA632" s="148">
        <v>1</v>
      </c>
      <c r="AB632" s="174">
        <v>115.1</v>
      </c>
      <c r="AD632" s="147">
        <v>2865.0450000000001</v>
      </c>
      <c r="AG632" s="142" t="s">
        <v>288</v>
      </c>
      <c r="AH632" s="146">
        <v>9.7380000000000001E-3</v>
      </c>
      <c r="AI632" s="146">
        <v>1.4115524305640401E-3</v>
      </c>
      <c r="AJ632" s="146">
        <v>2.3177445263422E-4</v>
      </c>
    </row>
    <row r="633" spans="1:36" s="142" customFormat="1">
      <c r="A633" s="116">
        <v>1035</v>
      </c>
      <c r="B633" s="142">
        <v>9940</v>
      </c>
      <c r="C633" s="142" t="s">
        <v>2897</v>
      </c>
      <c r="D633" s="142" t="s">
        <v>2898</v>
      </c>
      <c r="E633" s="142" t="s">
        <v>35</v>
      </c>
      <c r="F633" s="142" t="s">
        <v>2899</v>
      </c>
      <c r="G633" s="142" t="s">
        <v>2900</v>
      </c>
      <c r="H633" s="142" t="s">
        <v>38</v>
      </c>
      <c r="I633" s="142" t="s">
        <v>1921</v>
      </c>
      <c r="J633" s="142" t="s">
        <v>39</v>
      </c>
      <c r="K633" s="142" t="s">
        <v>39</v>
      </c>
      <c r="L633" s="142" t="s">
        <v>40</v>
      </c>
      <c r="M633" s="142" t="s">
        <v>41</v>
      </c>
      <c r="N633" s="142" t="s">
        <v>1641</v>
      </c>
      <c r="O633" s="142" t="s">
        <v>45</v>
      </c>
      <c r="P633" s="142" t="s">
        <v>246</v>
      </c>
      <c r="Q633" s="142" t="s">
        <v>247</v>
      </c>
      <c r="R633" s="142" t="s">
        <v>239</v>
      </c>
      <c r="S633" s="142" t="s">
        <v>46</v>
      </c>
      <c r="T633" s="142" t="s">
        <v>2901</v>
      </c>
      <c r="U633" s="142" t="s">
        <v>2902</v>
      </c>
      <c r="V633" s="146">
        <v>1E-3</v>
      </c>
      <c r="W633" s="146">
        <v>2.317E-2</v>
      </c>
      <c r="X633" s="142" t="s">
        <v>283</v>
      </c>
      <c r="Z633" s="147">
        <v>4889184.5999999996</v>
      </c>
      <c r="AA633" s="148">
        <v>1</v>
      </c>
      <c r="AB633" s="174">
        <v>114.12</v>
      </c>
      <c r="AD633" s="147">
        <v>5579.5370000000003</v>
      </c>
      <c r="AG633" s="142" t="s">
        <v>288</v>
      </c>
      <c r="AH633" s="146">
        <v>1.5709000000000001E-2</v>
      </c>
      <c r="AI633" s="146">
        <v>2.7489301489760001E-3</v>
      </c>
      <c r="AJ633" s="146">
        <v>4.5136954661615302E-4</v>
      </c>
    </row>
    <row r="634" spans="1:36" s="142" customFormat="1">
      <c r="A634" s="116">
        <v>1035</v>
      </c>
      <c r="B634" s="142">
        <v>9940</v>
      </c>
      <c r="C634" s="142" t="s">
        <v>832</v>
      </c>
      <c r="D634" s="142" t="s">
        <v>833</v>
      </c>
      <c r="E634" s="142" t="s">
        <v>35</v>
      </c>
      <c r="F634" s="142" t="s">
        <v>2903</v>
      </c>
      <c r="G634" s="142" t="s">
        <v>2904</v>
      </c>
      <c r="H634" s="142" t="s">
        <v>38</v>
      </c>
      <c r="I634" s="142" t="s">
        <v>1921</v>
      </c>
      <c r="J634" s="142" t="s">
        <v>39</v>
      </c>
      <c r="K634" s="142" t="s">
        <v>39</v>
      </c>
      <c r="L634" s="142" t="s">
        <v>40</v>
      </c>
      <c r="M634" s="142" t="s">
        <v>41</v>
      </c>
      <c r="N634" s="142" t="s">
        <v>74</v>
      </c>
      <c r="O634" s="142" t="s">
        <v>45</v>
      </c>
      <c r="P634" s="142" t="s">
        <v>306</v>
      </c>
      <c r="Q634" s="142" t="s">
        <v>306</v>
      </c>
      <c r="R634" s="142" t="s">
        <v>306</v>
      </c>
      <c r="S634" s="142" t="s">
        <v>46</v>
      </c>
      <c r="T634" s="142" t="s">
        <v>2905</v>
      </c>
      <c r="U634" s="142" t="s">
        <v>865</v>
      </c>
      <c r="V634" s="146">
        <v>2.3E-2</v>
      </c>
      <c r="W634" s="146">
        <v>3.4259999999999999E-2</v>
      </c>
      <c r="X634" s="142" t="s">
        <v>283</v>
      </c>
      <c r="Z634" s="147">
        <v>463687.2</v>
      </c>
      <c r="AA634" s="148">
        <v>1</v>
      </c>
      <c r="AB634" s="174">
        <v>114.74</v>
      </c>
      <c r="AD634" s="147">
        <v>532.03499999999997</v>
      </c>
      <c r="AG634" s="142" t="s">
        <v>288</v>
      </c>
      <c r="AH634" s="146">
        <v>8.5489999999999993E-3</v>
      </c>
      <c r="AI634" s="146">
        <v>2.6212319886668002E-4</v>
      </c>
      <c r="AJ634" s="146">
        <v>4.3040173092103498E-5</v>
      </c>
    </row>
    <row r="635" spans="1:36" s="142" customFormat="1">
      <c r="A635" s="116">
        <v>1035</v>
      </c>
      <c r="B635" s="142">
        <v>9940</v>
      </c>
      <c r="C635" s="142" t="s">
        <v>2835</v>
      </c>
      <c r="D635" s="142" t="s">
        <v>2836</v>
      </c>
      <c r="E635" s="142" t="s">
        <v>35</v>
      </c>
      <c r="F635" s="142" t="s">
        <v>3926</v>
      </c>
      <c r="G635" s="142" t="s">
        <v>3927</v>
      </c>
      <c r="H635" s="142" t="s">
        <v>38</v>
      </c>
      <c r="I635" s="142" t="s">
        <v>1921</v>
      </c>
      <c r="J635" s="142" t="s">
        <v>39</v>
      </c>
      <c r="K635" s="142" t="s">
        <v>39</v>
      </c>
      <c r="L635" s="142" t="s">
        <v>40</v>
      </c>
      <c r="M635" s="142" t="s">
        <v>41</v>
      </c>
      <c r="N635" s="142" t="s">
        <v>106</v>
      </c>
      <c r="O635" s="142" t="s">
        <v>45</v>
      </c>
      <c r="P635" s="142" t="s">
        <v>437</v>
      </c>
      <c r="Q635" s="142" t="s">
        <v>247</v>
      </c>
      <c r="R635" s="142" t="s">
        <v>239</v>
      </c>
      <c r="S635" s="142" t="s">
        <v>46</v>
      </c>
      <c r="T635" s="142" t="s">
        <v>3928</v>
      </c>
      <c r="U635" s="142" t="s">
        <v>2614</v>
      </c>
      <c r="V635" s="146">
        <v>1E-3</v>
      </c>
      <c r="W635" s="146">
        <v>2.487E-2</v>
      </c>
      <c r="X635" s="142" t="s">
        <v>283</v>
      </c>
      <c r="Z635" s="147">
        <v>1143414.3400000001</v>
      </c>
      <c r="AA635" s="148">
        <v>1</v>
      </c>
      <c r="AB635" s="174">
        <v>110.86</v>
      </c>
      <c r="AD635" s="147">
        <v>1267.5889999999999</v>
      </c>
      <c r="AG635" s="142" t="s">
        <v>288</v>
      </c>
      <c r="AH635" s="146">
        <v>2.7239999999999999E-3</v>
      </c>
      <c r="AI635" s="146">
        <v>6.2451664096491004E-4</v>
      </c>
      <c r="AJ635" s="146">
        <v>1.02544545626807E-4</v>
      </c>
    </row>
    <row r="636" spans="1:36" s="142" customFormat="1">
      <c r="A636" s="116">
        <v>1035</v>
      </c>
      <c r="B636" s="142">
        <v>9940</v>
      </c>
      <c r="C636" s="142" t="s">
        <v>2590</v>
      </c>
      <c r="D636" s="142" t="s">
        <v>2591</v>
      </c>
      <c r="E636" s="142" t="s">
        <v>35</v>
      </c>
      <c r="F636" s="142" t="s">
        <v>2592</v>
      </c>
      <c r="G636" s="142" t="s">
        <v>2593</v>
      </c>
      <c r="H636" s="142" t="s">
        <v>38</v>
      </c>
      <c r="I636" s="142" t="s">
        <v>1921</v>
      </c>
      <c r="J636" s="142" t="s">
        <v>39</v>
      </c>
      <c r="K636" s="142" t="s">
        <v>39</v>
      </c>
      <c r="L636" s="142" t="s">
        <v>40</v>
      </c>
      <c r="M636" s="142" t="s">
        <v>41</v>
      </c>
      <c r="N636" s="142" t="s">
        <v>74</v>
      </c>
      <c r="O636" s="142" t="s">
        <v>45</v>
      </c>
      <c r="P636" s="142" t="s">
        <v>306</v>
      </c>
      <c r="Q636" s="142" t="s">
        <v>306</v>
      </c>
      <c r="R636" s="142" t="s">
        <v>306</v>
      </c>
      <c r="S636" s="142" t="s">
        <v>46</v>
      </c>
      <c r="T636" s="142" t="s">
        <v>2594</v>
      </c>
      <c r="U636" s="142" t="s">
        <v>419</v>
      </c>
      <c r="V636" s="146">
        <v>0.04</v>
      </c>
      <c r="W636" s="146">
        <v>3.9899999999999998E-2</v>
      </c>
      <c r="X636" s="142" t="s">
        <v>283</v>
      </c>
      <c r="Z636" s="147">
        <v>950642.34</v>
      </c>
      <c r="AA636" s="148">
        <v>1</v>
      </c>
      <c r="AB636" s="174">
        <v>116.28</v>
      </c>
      <c r="AD636" s="147">
        <v>1105.4069999999999</v>
      </c>
      <c r="AG636" s="142" t="s">
        <v>288</v>
      </c>
      <c r="AH636" s="146">
        <v>2.0494999999999999E-2</v>
      </c>
      <c r="AI636" s="146">
        <v>5.4461259713345096E-4</v>
      </c>
      <c r="AJ636" s="146">
        <v>8.9424440683275193E-5</v>
      </c>
    </row>
    <row r="637" spans="1:36" s="142" customFormat="1">
      <c r="A637" s="116">
        <v>1035</v>
      </c>
      <c r="B637" s="142">
        <v>9940</v>
      </c>
      <c r="C637" s="142" t="s">
        <v>2809</v>
      </c>
      <c r="D637" s="142" t="s">
        <v>2810</v>
      </c>
      <c r="E637" s="142" t="s">
        <v>35</v>
      </c>
      <c r="F637" s="142" t="s">
        <v>3761</v>
      </c>
      <c r="G637" s="142" t="s">
        <v>3762</v>
      </c>
      <c r="H637" s="142" t="s">
        <v>38</v>
      </c>
      <c r="I637" s="142" t="s">
        <v>1921</v>
      </c>
      <c r="J637" s="142" t="s">
        <v>39</v>
      </c>
      <c r="K637" s="142" t="s">
        <v>39</v>
      </c>
      <c r="L637" s="142" t="s">
        <v>40</v>
      </c>
      <c r="M637" s="142" t="s">
        <v>41</v>
      </c>
      <c r="N637" s="142" t="s">
        <v>388</v>
      </c>
      <c r="O637" s="142" t="s">
        <v>45</v>
      </c>
      <c r="P637" s="142" t="s">
        <v>452</v>
      </c>
      <c r="Q637" s="142" t="s">
        <v>247</v>
      </c>
      <c r="R637" s="142" t="s">
        <v>239</v>
      </c>
      <c r="S637" s="142" t="s">
        <v>46</v>
      </c>
      <c r="T637" s="142" t="s">
        <v>3763</v>
      </c>
      <c r="U637" s="142" t="s">
        <v>2614</v>
      </c>
      <c r="V637" s="146">
        <v>0.01</v>
      </c>
      <c r="W637" s="146">
        <v>2.665E-2</v>
      </c>
      <c r="X637" s="142" t="s">
        <v>283</v>
      </c>
      <c r="Z637" s="147">
        <v>1340082.8799999999</v>
      </c>
      <c r="AA637" s="148">
        <v>1</v>
      </c>
      <c r="AB637" s="174">
        <v>112.79</v>
      </c>
      <c r="AD637" s="147">
        <v>1511.479</v>
      </c>
      <c r="AG637" s="142" t="s">
        <v>288</v>
      </c>
      <c r="AH637" s="146">
        <v>8.2950000000000003E-3</v>
      </c>
      <c r="AI637" s="146">
        <v>7.4467669386121002E-4</v>
      </c>
      <c r="AJ637" s="146">
        <v>1.2227461720297199E-4</v>
      </c>
    </row>
    <row r="638" spans="1:36" s="142" customFormat="1">
      <c r="A638" s="116">
        <v>1035</v>
      </c>
      <c r="B638" s="142">
        <v>9940</v>
      </c>
      <c r="C638" s="142" t="s">
        <v>133</v>
      </c>
      <c r="D638" s="142" t="s">
        <v>134</v>
      </c>
      <c r="E638" s="142" t="s">
        <v>35</v>
      </c>
      <c r="F638" s="142" t="s">
        <v>2906</v>
      </c>
      <c r="G638" s="142" t="s">
        <v>2907</v>
      </c>
      <c r="H638" s="142" t="s">
        <v>38</v>
      </c>
      <c r="I638" s="142" t="s">
        <v>1921</v>
      </c>
      <c r="J638" s="142" t="s">
        <v>39</v>
      </c>
      <c r="K638" s="142" t="s">
        <v>39</v>
      </c>
      <c r="L638" s="142" t="s">
        <v>40</v>
      </c>
      <c r="M638" s="142" t="s">
        <v>41</v>
      </c>
      <c r="N638" s="142" t="s">
        <v>52</v>
      </c>
      <c r="O638" s="142" t="s">
        <v>45</v>
      </c>
      <c r="P638" s="142" t="s">
        <v>2612</v>
      </c>
      <c r="Q638" s="142" t="s">
        <v>247</v>
      </c>
      <c r="R638" s="142" t="s">
        <v>239</v>
      </c>
      <c r="S638" s="142" t="s">
        <v>46</v>
      </c>
      <c r="T638" s="142" t="s">
        <v>2908</v>
      </c>
      <c r="U638" s="142" t="s">
        <v>2420</v>
      </c>
      <c r="V638" s="146">
        <v>3.0000000000000001E-3</v>
      </c>
      <c r="W638" s="146">
        <v>3.984E-2</v>
      </c>
      <c r="X638" s="142" t="s">
        <v>283</v>
      </c>
      <c r="Z638" s="147">
        <v>8493477</v>
      </c>
      <c r="AA638" s="148">
        <v>1</v>
      </c>
      <c r="AB638" s="174">
        <v>112.2</v>
      </c>
      <c r="AD638" s="147">
        <v>9529.6810000000005</v>
      </c>
      <c r="AG638" s="142" t="s">
        <v>288</v>
      </c>
      <c r="AH638" s="146">
        <v>1.67E-2</v>
      </c>
      <c r="AI638" s="146">
        <v>4.6950895313819197E-3</v>
      </c>
      <c r="AJ638" s="146">
        <v>7.7092553038917095E-4</v>
      </c>
    </row>
    <row r="639" spans="1:36" s="142" customFormat="1">
      <c r="A639" s="116">
        <v>1035</v>
      </c>
      <c r="B639" s="142">
        <v>9940</v>
      </c>
      <c r="C639" s="142" t="s">
        <v>3303</v>
      </c>
      <c r="D639" s="142" t="s">
        <v>3304</v>
      </c>
      <c r="E639" s="142" t="s">
        <v>35</v>
      </c>
      <c r="F639" s="142" t="s">
        <v>3764</v>
      </c>
      <c r="G639" s="142" t="s">
        <v>3765</v>
      </c>
      <c r="H639" s="142" t="s">
        <v>38</v>
      </c>
      <c r="I639" s="142" t="s">
        <v>1381</v>
      </c>
      <c r="J639" s="142" t="s">
        <v>39</v>
      </c>
      <c r="K639" s="142" t="s">
        <v>39</v>
      </c>
      <c r="L639" s="142" t="s">
        <v>40</v>
      </c>
      <c r="M639" s="142" t="s">
        <v>41</v>
      </c>
      <c r="N639" s="142" t="s">
        <v>1638</v>
      </c>
      <c r="O639" s="142" t="s">
        <v>45</v>
      </c>
      <c r="P639" s="142" t="s">
        <v>2895</v>
      </c>
      <c r="Q639" s="142" t="s">
        <v>238</v>
      </c>
      <c r="R639" s="142" t="s">
        <v>239</v>
      </c>
      <c r="S639" s="142" t="s">
        <v>46</v>
      </c>
      <c r="T639" s="142" t="s">
        <v>2839</v>
      </c>
      <c r="U639" s="142" t="s">
        <v>75</v>
      </c>
      <c r="V639" s="146">
        <v>0.1065</v>
      </c>
      <c r="W639" s="146">
        <v>5.9700000000000003E-2</v>
      </c>
      <c r="X639" s="142" t="s">
        <v>283</v>
      </c>
      <c r="Z639" s="147">
        <v>453312.56</v>
      </c>
      <c r="AA639" s="148">
        <v>1</v>
      </c>
      <c r="AB639" s="174">
        <v>101.62</v>
      </c>
      <c r="AD639" s="147">
        <v>460.65600000000001</v>
      </c>
      <c r="AG639" s="142" t="s">
        <v>288</v>
      </c>
      <c r="AH639" s="146">
        <v>3.6949999999999999E-3</v>
      </c>
      <c r="AI639" s="146">
        <v>2.26956407917513E-4</v>
      </c>
      <c r="AJ639" s="146">
        <v>3.7265847217514402E-5</v>
      </c>
    </row>
    <row r="640" spans="1:36" s="142" customFormat="1">
      <c r="A640" s="116">
        <v>1035</v>
      </c>
      <c r="B640" s="142">
        <v>9940</v>
      </c>
      <c r="C640" s="142" t="s">
        <v>2909</v>
      </c>
      <c r="D640" s="142" t="s">
        <v>2910</v>
      </c>
      <c r="E640" s="142" t="s">
        <v>35</v>
      </c>
      <c r="F640" s="142" t="s">
        <v>2911</v>
      </c>
      <c r="G640" s="142" t="s">
        <v>2912</v>
      </c>
      <c r="H640" s="142" t="s">
        <v>38</v>
      </c>
      <c r="I640" s="142" t="s">
        <v>1921</v>
      </c>
      <c r="J640" s="142" t="s">
        <v>39</v>
      </c>
      <c r="K640" s="142" t="s">
        <v>39</v>
      </c>
      <c r="L640" s="142" t="s">
        <v>40</v>
      </c>
      <c r="M640" s="142" t="s">
        <v>41</v>
      </c>
      <c r="N640" s="142" t="s">
        <v>74</v>
      </c>
      <c r="O640" s="142" t="s">
        <v>45</v>
      </c>
      <c r="P640" s="142" t="s">
        <v>306</v>
      </c>
      <c r="Q640" s="142" t="s">
        <v>306</v>
      </c>
      <c r="R640" s="142" t="s">
        <v>306</v>
      </c>
      <c r="S640" s="142" t="s">
        <v>46</v>
      </c>
      <c r="T640" s="142" t="s">
        <v>2913</v>
      </c>
      <c r="U640" s="142" t="s">
        <v>865</v>
      </c>
      <c r="V640" s="146">
        <v>2.9499999999999998E-2</v>
      </c>
      <c r="W640" s="146">
        <v>3.5279999999999999E-2</v>
      </c>
      <c r="X640" s="142" t="s">
        <v>283</v>
      </c>
      <c r="Z640" s="147">
        <v>1397938.52</v>
      </c>
      <c r="AA640" s="148">
        <v>1</v>
      </c>
      <c r="AB640" s="174">
        <v>113.83</v>
      </c>
      <c r="AD640" s="147">
        <v>1591.2729999999999</v>
      </c>
      <c r="AG640" s="142" t="s">
        <v>288</v>
      </c>
      <c r="AH640" s="146">
        <v>7.0590000000000002E-3</v>
      </c>
      <c r="AI640" s="146">
        <v>7.8398962264452504E-4</v>
      </c>
      <c r="AJ640" s="146">
        <v>1.2872973169458199E-4</v>
      </c>
    </row>
    <row r="641" spans="1:36" s="142" customFormat="1">
      <c r="A641" s="116">
        <v>1035</v>
      </c>
      <c r="B641" s="142">
        <v>9940</v>
      </c>
      <c r="C641" s="142" t="s">
        <v>2914</v>
      </c>
      <c r="D641" s="142" t="s">
        <v>2915</v>
      </c>
      <c r="E641" s="142" t="s">
        <v>35</v>
      </c>
      <c r="F641" s="142" t="s">
        <v>2916</v>
      </c>
      <c r="G641" s="142" t="s">
        <v>2917</v>
      </c>
      <c r="H641" s="142" t="s">
        <v>38</v>
      </c>
      <c r="I641" s="142" t="s">
        <v>1381</v>
      </c>
      <c r="J641" s="142" t="s">
        <v>39</v>
      </c>
      <c r="K641" s="142" t="s">
        <v>39</v>
      </c>
      <c r="L641" s="142" t="s">
        <v>40</v>
      </c>
      <c r="M641" s="142" t="s">
        <v>41</v>
      </c>
      <c r="N641" s="142" t="s">
        <v>144</v>
      </c>
      <c r="O641" s="142" t="s">
        <v>45</v>
      </c>
      <c r="P641" s="142" t="s">
        <v>2895</v>
      </c>
      <c r="Q641" s="142" t="s">
        <v>238</v>
      </c>
      <c r="R641" s="142" t="s">
        <v>239</v>
      </c>
      <c r="S641" s="142" t="s">
        <v>46</v>
      </c>
      <c r="T641" s="142" t="s">
        <v>2918</v>
      </c>
      <c r="U641" s="142" t="s">
        <v>2367</v>
      </c>
      <c r="V641" s="146">
        <v>0.06</v>
      </c>
      <c r="W641" s="146">
        <v>4.4220000000000002E-2</v>
      </c>
      <c r="X641" s="142" t="s">
        <v>283</v>
      </c>
      <c r="Z641" s="147">
        <v>560840.06000000006</v>
      </c>
      <c r="AA641" s="148">
        <v>1</v>
      </c>
      <c r="AB641" s="174">
        <v>101.96</v>
      </c>
      <c r="AD641" s="147">
        <v>571.83299999999997</v>
      </c>
      <c r="AG641" s="142" t="s">
        <v>288</v>
      </c>
      <c r="AH641" s="146">
        <v>6.3590000000000001E-3</v>
      </c>
      <c r="AI641" s="146">
        <v>2.8173082058064201E-4</v>
      </c>
      <c r="AJ641" s="146">
        <v>4.6259710455229598E-5</v>
      </c>
    </row>
    <row r="642" spans="1:36" s="142" customFormat="1">
      <c r="A642" s="116">
        <v>1035</v>
      </c>
      <c r="B642" s="142">
        <v>9940</v>
      </c>
      <c r="C642" s="142" t="s">
        <v>2919</v>
      </c>
      <c r="D642" s="142" t="s">
        <v>2920</v>
      </c>
      <c r="E642" s="142" t="s">
        <v>35</v>
      </c>
      <c r="F642" s="142" t="s">
        <v>2921</v>
      </c>
      <c r="G642" s="142" t="s">
        <v>2922</v>
      </c>
      <c r="H642" s="142" t="s">
        <v>38</v>
      </c>
      <c r="I642" s="142" t="s">
        <v>1381</v>
      </c>
      <c r="J642" s="142" t="s">
        <v>39</v>
      </c>
      <c r="K642" s="142" t="s">
        <v>39</v>
      </c>
      <c r="L642" s="142" t="s">
        <v>40</v>
      </c>
      <c r="M642" s="142" t="s">
        <v>41</v>
      </c>
      <c r="N642" s="142" t="s">
        <v>144</v>
      </c>
      <c r="O642" s="142" t="s">
        <v>45</v>
      </c>
      <c r="P642" s="142" t="s">
        <v>306</v>
      </c>
      <c r="Q642" s="142" t="s">
        <v>306</v>
      </c>
      <c r="R642" s="142" t="s">
        <v>306</v>
      </c>
      <c r="S642" s="142" t="s">
        <v>46</v>
      </c>
      <c r="T642" s="142" t="s">
        <v>2923</v>
      </c>
      <c r="U642" s="142" t="s">
        <v>2924</v>
      </c>
      <c r="V642" s="146">
        <v>4.4999999999999998E-2</v>
      </c>
      <c r="W642" s="146">
        <v>8.9529999999999998E-2</v>
      </c>
      <c r="X642" s="142" t="s">
        <v>283</v>
      </c>
      <c r="Z642" s="147">
        <v>3530392.6</v>
      </c>
      <c r="AA642" s="148">
        <v>1</v>
      </c>
      <c r="AB642" s="174">
        <v>94.9</v>
      </c>
      <c r="AD642" s="147">
        <v>3350.3429999999998</v>
      </c>
      <c r="AG642" s="142" t="s">
        <v>288</v>
      </c>
      <c r="AH642" s="146">
        <v>3.5304000000000002E-2</v>
      </c>
      <c r="AI642" s="146">
        <v>1.6506489610164301E-3</v>
      </c>
      <c r="AJ642" s="146">
        <v>2.7103368684502498E-4</v>
      </c>
    </row>
    <row r="643" spans="1:36" s="142" customFormat="1">
      <c r="A643" s="116">
        <v>1035</v>
      </c>
      <c r="B643" s="142">
        <v>9940</v>
      </c>
      <c r="C643" s="142" t="s">
        <v>33</v>
      </c>
      <c r="D643" s="142" t="s">
        <v>34</v>
      </c>
      <c r="E643" s="142" t="s">
        <v>35</v>
      </c>
      <c r="F643" s="142" t="s">
        <v>2925</v>
      </c>
      <c r="G643" s="142" t="s">
        <v>2926</v>
      </c>
      <c r="H643" s="142" t="s">
        <v>38</v>
      </c>
      <c r="I643" s="142" t="s">
        <v>1381</v>
      </c>
      <c r="J643" s="142" t="s">
        <v>39</v>
      </c>
      <c r="K643" s="142" t="s">
        <v>39</v>
      </c>
      <c r="L643" s="142" t="s">
        <v>40</v>
      </c>
      <c r="M643" s="142" t="s">
        <v>41</v>
      </c>
      <c r="N643" s="142" t="s">
        <v>43</v>
      </c>
      <c r="O643" s="142" t="s">
        <v>45</v>
      </c>
      <c r="P643" s="142" t="s">
        <v>306</v>
      </c>
      <c r="Q643" s="142" t="s">
        <v>306</v>
      </c>
      <c r="R643" s="142" t="s">
        <v>306</v>
      </c>
      <c r="S643" s="142" t="s">
        <v>46</v>
      </c>
      <c r="T643" s="142" t="s">
        <v>2927</v>
      </c>
      <c r="U643" s="142" t="s">
        <v>1396</v>
      </c>
      <c r="V643" s="146">
        <v>7.4999999999999997E-2</v>
      </c>
      <c r="W643" s="146">
        <v>6.4890000000000003E-2</v>
      </c>
      <c r="X643" s="142" t="s">
        <v>283</v>
      </c>
      <c r="Z643" s="147">
        <v>128603.7</v>
      </c>
      <c r="AA643" s="148">
        <v>1</v>
      </c>
      <c r="AB643" s="174">
        <v>127.91</v>
      </c>
      <c r="AD643" s="147">
        <v>164.49700000000001</v>
      </c>
      <c r="AG643" s="142" t="s">
        <v>288</v>
      </c>
      <c r="AH643" s="146">
        <v>1.3219E-2</v>
      </c>
      <c r="AI643" s="146">
        <v>8.1044485382679205E-5</v>
      </c>
      <c r="AJ643" s="146">
        <v>1.3307363461580201E-5</v>
      </c>
    </row>
    <row r="644" spans="1:36" s="142" customFormat="1">
      <c r="A644" s="116">
        <v>1035</v>
      </c>
      <c r="B644" s="142">
        <v>9940</v>
      </c>
      <c r="C644" s="142" t="s">
        <v>33</v>
      </c>
      <c r="D644" s="142" t="s">
        <v>34</v>
      </c>
      <c r="E644" s="142" t="s">
        <v>35</v>
      </c>
      <c r="F644" s="142" t="s">
        <v>2595</v>
      </c>
      <c r="G644" s="142" t="s">
        <v>2596</v>
      </c>
      <c r="H644" s="142" t="s">
        <v>38</v>
      </c>
      <c r="I644" s="142" t="s">
        <v>1381</v>
      </c>
      <c r="J644" s="142" t="s">
        <v>39</v>
      </c>
      <c r="K644" s="142" t="s">
        <v>39</v>
      </c>
      <c r="L644" s="142" t="s">
        <v>40</v>
      </c>
      <c r="M644" s="142" t="s">
        <v>41</v>
      </c>
      <c r="N644" s="142" t="s">
        <v>43</v>
      </c>
      <c r="O644" s="142" t="s">
        <v>45</v>
      </c>
      <c r="P644" s="142" t="s">
        <v>306</v>
      </c>
      <c r="Q644" s="142" t="s">
        <v>306</v>
      </c>
      <c r="R644" s="142" t="s">
        <v>306</v>
      </c>
      <c r="S644" s="142" t="s">
        <v>46</v>
      </c>
      <c r="T644" s="142" t="s">
        <v>2597</v>
      </c>
      <c r="U644" s="142" t="s">
        <v>2598</v>
      </c>
      <c r="V644" s="146">
        <v>0.10539999999999999</v>
      </c>
      <c r="W644" s="146">
        <v>-0.12512000000000001</v>
      </c>
      <c r="X644" s="142" t="s">
        <v>283</v>
      </c>
      <c r="Z644" s="147">
        <v>4496950.24</v>
      </c>
      <c r="AA644" s="148">
        <v>1</v>
      </c>
      <c r="AB644" s="174">
        <v>175.01</v>
      </c>
      <c r="AD644" s="147">
        <v>7870.1130000000003</v>
      </c>
      <c r="AG644" s="142" t="s">
        <v>288</v>
      </c>
      <c r="AH644" s="146">
        <v>3.0173999999999999E-2</v>
      </c>
      <c r="AI644" s="146">
        <v>3.8774522040528202E-3</v>
      </c>
      <c r="AJ644" s="146">
        <v>6.3667090414104403E-4</v>
      </c>
    </row>
    <row r="645" spans="1:36" s="142" customFormat="1">
      <c r="A645" s="116">
        <v>1035</v>
      </c>
      <c r="B645" s="142">
        <v>9940</v>
      </c>
      <c r="C645" s="142" t="s">
        <v>2928</v>
      </c>
      <c r="D645" s="142" t="s">
        <v>2929</v>
      </c>
      <c r="E645" s="142" t="s">
        <v>35</v>
      </c>
      <c r="F645" s="142" t="s">
        <v>2930</v>
      </c>
      <c r="G645" s="142" t="s">
        <v>2931</v>
      </c>
      <c r="H645" s="142" t="s">
        <v>38</v>
      </c>
      <c r="I645" s="142" t="s">
        <v>1381</v>
      </c>
      <c r="J645" s="142" t="s">
        <v>39</v>
      </c>
      <c r="K645" s="142" t="s">
        <v>39</v>
      </c>
      <c r="L645" s="142" t="s">
        <v>40</v>
      </c>
      <c r="M645" s="142" t="s">
        <v>41</v>
      </c>
      <c r="N645" s="142" t="s">
        <v>144</v>
      </c>
      <c r="O645" s="142" t="s">
        <v>45</v>
      </c>
      <c r="P645" s="142" t="s">
        <v>2932</v>
      </c>
      <c r="Q645" s="142" t="s">
        <v>238</v>
      </c>
      <c r="R645" s="142" t="s">
        <v>239</v>
      </c>
      <c r="S645" s="142" t="s">
        <v>46</v>
      </c>
      <c r="T645" s="142" t="s">
        <v>2933</v>
      </c>
      <c r="U645" s="142" t="s">
        <v>2863</v>
      </c>
      <c r="V645" s="146">
        <v>6.9000000000000006E-2</v>
      </c>
      <c r="W645" s="146">
        <v>5.0259999999999999E-2</v>
      </c>
      <c r="X645" s="142" t="s">
        <v>283</v>
      </c>
      <c r="Z645" s="147">
        <v>743998.04</v>
      </c>
      <c r="AA645" s="148">
        <v>1</v>
      </c>
      <c r="AB645" s="174">
        <v>103.58</v>
      </c>
      <c r="AD645" s="147">
        <v>770.63300000000004</v>
      </c>
      <c r="AG645" s="142" t="s">
        <v>288</v>
      </c>
      <c r="AH645" s="146">
        <v>6.613E-3</v>
      </c>
      <c r="AI645" s="146">
        <v>3.7967605154429998E-4</v>
      </c>
      <c r="AJ645" s="146">
        <v>6.2342146929561E-5</v>
      </c>
    </row>
    <row r="646" spans="1:36" s="142" customFormat="1">
      <c r="A646" s="116">
        <v>1035</v>
      </c>
      <c r="B646" s="142">
        <v>9940</v>
      </c>
      <c r="C646" s="142" t="s">
        <v>1360</v>
      </c>
      <c r="D646" s="142" t="s">
        <v>1361</v>
      </c>
      <c r="E646" s="142" t="s">
        <v>35</v>
      </c>
      <c r="F646" s="142" t="s">
        <v>2934</v>
      </c>
      <c r="G646" s="142" t="s">
        <v>2935</v>
      </c>
      <c r="H646" s="142" t="s">
        <v>38</v>
      </c>
      <c r="I646" s="142" t="s">
        <v>1921</v>
      </c>
      <c r="J646" s="142" t="s">
        <v>39</v>
      </c>
      <c r="K646" s="142" t="s">
        <v>39</v>
      </c>
      <c r="L646" s="142" t="s">
        <v>40</v>
      </c>
      <c r="M646" s="142" t="s">
        <v>41</v>
      </c>
      <c r="N646" s="142" t="s">
        <v>1641</v>
      </c>
      <c r="O646" s="142" t="s">
        <v>45</v>
      </c>
      <c r="P646" s="142" t="s">
        <v>246</v>
      </c>
      <c r="Q646" s="142" t="s">
        <v>247</v>
      </c>
      <c r="R646" s="142" t="s">
        <v>239</v>
      </c>
      <c r="S646" s="142" t="s">
        <v>46</v>
      </c>
      <c r="T646" s="142" t="s">
        <v>2936</v>
      </c>
      <c r="U646" s="142" t="s">
        <v>2937</v>
      </c>
      <c r="V646" s="146">
        <v>1.3899999999999999E-2</v>
      </c>
      <c r="W646" s="146">
        <v>2.1690000000000001E-2</v>
      </c>
      <c r="X646" s="142" t="s">
        <v>283</v>
      </c>
      <c r="Z646" s="147">
        <v>22393316.199999999</v>
      </c>
      <c r="AA646" s="148">
        <v>1</v>
      </c>
      <c r="AB646" s="174">
        <v>108.9</v>
      </c>
      <c r="AD646" s="147">
        <v>24386.321</v>
      </c>
      <c r="AG646" s="142" t="s">
        <v>288</v>
      </c>
      <c r="AH646" s="146">
        <v>7.2240000000000004E-3</v>
      </c>
      <c r="AI646" s="146">
        <v>1.20146686662392E-2</v>
      </c>
      <c r="AJ646" s="146">
        <v>1.9727876863818499E-3</v>
      </c>
    </row>
    <row r="647" spans="1:36" s="142" customFormat="1">
      <c r="A647" s="116">
        <v>1035</v>
      </c>
      <c r="B647" s="142">
        <v>9940</v>
      </c>
      <c r="C647" s="142" t="s">
        <v>2938</v>
      </c>
      <c r="D647" s="142" t="s">
        <v>2939</v>
      </c>
      <c r="E647" s="142" t="s">
        <v>35</v>
      </c>
      <c r="F647" s="142" t="s">
        <v>2940</v>
      </c>
      <c r="G647" s="142" t="s">
        <v>2941</v>
      </c>
      <c r="H647" s="142" t="s">
        <v>38</v>
      </c>
      <c r="I647" s="142" t="s">
        <v>1921</v>
      </c>
      <c r="J647" s="142" t="s">
        <v>39</v>
      </c>
      <c r="K647" s="142" t="s">
        <v>39</v>
      </c>
      <c r="L647" s="142" t="s">
        <v>40</v>
      </c>
      <c r="M647" s="142" t="s">
        <v>41</v>
      </c>
      <c r="N647" s="142" t="s">
        <v>1641</v>
      </c>
      <c r="O647" s="142" t="s">
        <v>45</v>
      </c>
      <c r="P647" s="142" t="s">
        <v>246</v>
      </c>
      <c r="Q647" s="142" t="s">
        <v>247</v>
      </c>
      <c r="R647" s="142" t="s">
        <v>239</v>
      </c>
      <c r="S647" s="142" t="s">
        <v>46</v>
      </c>
      <c r="T647" s="142" t="s">
        <v>2942</v>
      </c>
      <c r="U647" s="142" t="s">
        <v>2943</v>
      </c>
      <c r="V647" s="146">
        <v>1.6400000000000001E-2</v>
      </c>
      <c r="W647" s="146">
        <v>2.094E-2</v>
      </c>
      <c r="X647" s="142" t="s">
        <v>283</v>
      </c>
      <c r="Z647" s="147">
        <v>11358888.24</v>
      </c>
      <c r="AA647" s="148">
        <v>1</v>
      </c>
      <c r="AB647" s="174">
        <v>110.39</v>
      </c>
      <c r="AD647" s="147">
        <v>12539.076999999999</v>
      </c>
      <c r="AG647" s="142" t="s">
        <v>288</v>
      </c>
      <c r="AH647" s="146">
        <v>1.4081E-2</v>
      </c>
      <c r="AI647" s="146">
        <v>6.1777604812774398E-3</v>
      </c>
      <c r="AJ647" s="146">
        <v>1.0143775201330999E-3</v>
      </c>
    </row>
    <row r="648" spans="1:36" s="142" customFormat="1">
      <c r="A648" s="116">
        <v>1035</v>
      </c>
      <c r="B648" s="142">
        <v>9940</v>
      </c>
      <c r="C648" s="142" t="s">
        <v>2789</v>
      </c>
      <c r="D648" s="142" t="s">
        <v>2790</v>
      </c>
      <c r="E648" s="142" t="s">
        <v>35</v>
      </c>
      <c r="F648" s="142" t="s">
        <v>2944</v>
      </c>
      <c r="G648" s="142" t="s">
        <v>2945</v>
      </c>
      <c r="H648" s="142" t="s">
        <v>38</v>
      </c>
      <c r="I648" s="142" t="s">
        <v>1921</v>
      </c>
      <c r="J648" s="142" t="s">
        <v>39</v>
      </c>
      <c r="K648" s="142" t="s">
        <v>39</v>
      </c>
      <c r="L648" s="142" t="s">
        <v>40</v>
      </c>
      <c r="M648" s="142" t="s">
        <v>41</v>
      </c>
      <c r="N648" s="142" t="s">
        <v>388</v>
      </c>
      <c r="O648" s="142" t="s">
        <v>45</v>
      </c>
      <c r="P648" s="142" t="s">
        <v>452</v>
      </c>
      <c r="Q648" s="142" t="s">
        <v>247</v>
      </c>
      <c r="R648" s="142" t="s">
        <v>239</v>
      </c>
      <c r="S648" s="142" t="s">
        <v>46</v>
      </c>
      <c r="T648" s="142" t="s">
        <v>2946</v>
      </c>
      <c r="U648" s="142" t="s">
        <v>2947</v>
      </c>
      <c r="V648" s="146">
        <v>3.2000000000000001E-2</v>
      </c>
      <c r="W648" s="146">
        <v>2.9520000000000001E-2</v>
      </c>
      <c r="X648" s="142" t="s">
        <v>283</v>
      </c>
      <c r="Z648" s="147">
        <v>3745684.96</v>
      </c>
      <c r="AA648" s="148">
        <v>1</v>
      </c>
      <c r="AB648" s="174">
        <v>111.53</v>
      </c>
      <c r="AD648" s="147">
        <v>4177.5619999999999</v>
      </c>
      <c r="AG648" s="142" t="s">
        <v>288</v>
      </c>
      <c r="AH648" s="146">
        <v>8.5360000000000002E-3</v>
      </c>
      <c r="AI648" s="146">
        <v>2.05820417914729E-3</v>
      </c>
      <c r="AJ648" s="146">
        <v>3.3795354441117602E-4</v>
      </c>
    </row>
    <row r="649" spans="1:36" s="142" customFormat="1">
      <c r="A649" s="116">
        <v>1035</v>
      </c>
      <c r="B649" s="142">
        <v>9940</v>
      </c>
      <c r="C649" s="142" t="s">
        <v>133</v>
      </c>
      <c r="D649" s="142" t="s">
        <v>134</v>
      </c>
      <c r="E649" s="142" t="s">
        <v>35</v>
      </c>
      <c r="F649" s="142" t="s">
        <v>2948</v>
      </c>
      <c r="G649" s="142" t="s">
        <v>2949</v>
      </c>
      <c r="H649" s="142" t="s">
        <v>38</v>
      </c>
      <c r="I649" s="142" t="s">
        <v>1921</v>
      </c>
      <c r="J649" s="142" t="s">
        <v>39</v>
      </c>
      <c r="K649" s="142" t="s">
        <v>39</v>
      </c>
      <c r="L649" s="142" t="s">
        <v>40</v>
      </c>
      <c r="M649" s="142" t="s">
        <v>41</v>
      </c>
      <c r="N649" s="142" t="s">
        <v>52</v>
      </c>
      <c r="O649" s="142" t="s">
        <v>45</v>
      </c>
      <c r="P649" s="142" t="s">
        <v>2612</v>
      </c>
      <c r="Q649" s="142" t="s">
        <v>247</v>
      </c>
      <c r="R649" s="142" t="s">
        <v>239</v>
      </c>
      <c r="S649" s="142" t="s">
        <v>46</v>
      </c>
      <c r="T649" s="142" t="s">
        <v>2839</v>
      </c>
      <c r="U649" s="142" t="s">
        <v>75</v>
      </c>
      <c r="V649" s="146">
        <v>3.0000000000000001E-3</v>
      </c>
      <c r="W649" s="146">
        <v>2.8299999999999999E-2</v>
      </c>
      <c r="X649" s="142" t="s">
        <v>283</v>
      </c>
      <c r="Z649" s="147">
        <v>5438096</v>
      </c>
      <c r="AA649" s="148">
        <v>1</v>
      </c>
      <c r="AB649" s="174">
        <v>110.08</v>
      </c>
      <c r="AD649" s="147">
        <v>5986.2560000000003</v>
      </c>
      <c r="AG649" s="142" t="s">
        <v>288</v>
      </c>
      <c r="AH649" s="146">
        <v>1.1752E-2</v>
      </c>
      <c r="AI649" s="146">
        <v>2.94931253902292E-3</v>
      </c>
      <c r="AJ649" s="146">
        <v>4.8427198634494402E-4</v>
      </c>
    </row>
    <row r="650" spans="1:36" s="142" customFormat="1">
      <c r="A650" s="116">
        <v>1035</v>
      </c>
      <c r="B650" s="142">
        <v>9940</v>
      </c>
      <c r="C650" s="142" t="s">
        <v>2950</v>
      </c>
      <c r="D650" s="142" t="s">
        <v>2951</v>
      </c>
      <c r="E650" s="142" t="s">
        <v>317</v>
      </c>
      <c r="F650" s="142" t="s">
        <v>2952</v>
      </c>
      <c r="G650" s="142" t="s">
        <v>2953</v>
      </c>
      <c r="H650" s="142" t="s">
        <v>38</v>
      </c>
      <c r="I650" s="142" t="s">
        <v>1381</v>
      </c>
      <c r="J650" s="142" t="s">
        <v>39</v>
      </c>
      <c r="K650" s="142" t="s">
        <v>178</v>
      </c>
      <c r="L650" s="142" t="s">
        <v>40</v>
      </c>
      <c r="M650" s="142" t="s">
        <v>41</v>
      </c>
      <c r="N650" s="142" t="s">
        <v>276</v>
      </c>
      <c r="O650" s="142" t="s">
        <v>45</v>
      </c>
      <c r="P650" s="142" t="s">
        <v>417</v>
      </c>
      <c r="Q650" s="142" t="s">
        <v>247</v>
      </c>
      <c r="R650" s="142" t="s">
        <v>239</v>
      </c>
      <c r="S650" s="142" t="s">
        <v>46</v>
      </c>
      <c r="T650" s="142" t="s">
        <v>307</v>
      </c>
      <c r="U650" s="142" t="s">
        <v>1378</v>
      </c>
      <c r="V650" s="146">
        <v>6.8000000000000005E-2</v>
      </c>
      <c r="W650" s="146">
        <v>0.16422999999999999</v>
      </c>
      <c r="X650" s="142" t="s">
        <v>283</v>
      </c>
      <c r="Z650" s="147">
        <v>12832684.359999999</v>
      </c>
      <c r="AA650" s="148">
        <v>1</v>
      </c>
      <c r="AB650" s="174">
        <v>95.85</v>
      </c>
      <c r="AD650" s="147">
        <v>12300.128000000001</v>
      </c>
      <c r="AG650" s="142" t="s">
        <v>288</v>
      </c>
      <c r="AH650" s="146">
        <v>4.3450000000000003E-2</v>
      </c>
      <c r="AI650" s="146">
        <v>6.0600350462511696E-3</v>
      </c>
      <c r="AJ650" s="146">
        <v>9.9504720857433097E-4</v>
      </c>
    </row>
    <row r="651" spans="1:36" s="142" customFormat="1">
      <c r="A651" s="116">
        <v>1035</v>
      </c>
      <c r="B651" s="142">
        <v>9940</v>
      </c>
      <c r="C651" s="142" t="s">
        <v>2599</v>
      </c>
      <c r="D651" s="142" t="s">
        <v>2600</v>
      </c>
      <c r="E651" s="142" t="s">
        <v>35</v>
      </c>
      <c r="F651" s="142" t="s">
        <v>2601</v>
      </c>
      <c r="G651" s="142" t="s">
        <v>2602</v>
      </c>
      <c r="H651" s="142" t="s">
        <v>38</v>
      </c>
      <c r="I651" s="142" t="s">
        <v>2088</v>
      </c>
      <c r="J651" s="142" t="s">
        <v>39</v>
      </c>
      <c r="K651" s="142" t="s">
        <v>39</v>
      </c>
      <c r="L651" s="142" t="s">
        <v>40</v>
      </c>
      <c r="M651" s="142" t="s">
        <v>41</v>
      </c>
      <c r="N651" s="142" t="s">
        <v>1640</v>
      </c>
      <c r="O651" s="142" t="s">
        <v>45</v>
      </c>
      <c r="P651" s="142" t="s">
        <v>437</v>
      </c>
      <c r="Q651" s="142" t="s">
        <v>247</v>
      </c>
      <c r="R651" s="142" t="s">
        <v>239</v>
      </c>
      <c r="S651" s="142" t="s">
        <v>46</v>
      </c>
      <c r="T651" s="142" t="s">
        <v>2603</v>
      </c>
      <c r="U651" s="142" t="s">
        <v>2604</v>
      </c>
      <c r="V651" s="146">
        <v>2.8000000000000001E-2</v>
      </c>
      <c r="W651" s="146">
        <v>-0.44005</v>
      </c>
      <c r="X651" s="142" t="s">
        <v>283</v>
      </c>
      <c r="Z651" s="147">
        <v>3316338</v>
      </c>
      <c r="AA651" s="148">
        <v>1</v>
      </c>
      <c r="AB651" s="174">
        <v>291.3</v>
      </c>
      <c r="AD651" s="147">
        <v>9660.4930000000004</v>
      </c>
      <c r="AG651" s="142" t="s">
        <v>288</v>
      </c>
      <c r="AH651" s="146">
        <v>3.8128000000000002E-2</v>
      </c>
      <c r="AI651" s="146">
        <v>4.7595377770495899E-3</v>
      </c>
      <c r="AJ651" s="146">
        <v>7.8150782017127201E-4</v>
      </c>
    </row>
    <row r="652" spans="1:36" s="142" customFormat="1">
      <c r="A652" s="116">
        <v>1035</v>
      </c>
      <c r="B652" s="142">
        <v>9940</v>
      </c>
      <c r="C652" s="142" t="s">
        <v>2762</v>
      </c>
      <c r="D652" s="142" t="s">
        <v>2763</v>
      </c>
      <c r="E652" s="142" t="s">
        <v>35</v>
      </c>
      <c r="F652" s="142" t="s">
        <v>2954</v>
      </c>
      <c r="G652" s="142" t="s">
        <v>2955</v>
      </c>
      <c r="H652" s="142" t="s">
        <v>38</v>
      </c>
      <c r="I652" s="142" t="s">
        <v>1921</v>
      </c>
      <c r="J652" s="142" t="s">
        <v>39</v>
      </c>
      <c r="K652" s="142" t="s">
        <v>39</v>
      </c>
      <c r="L652" s="142" t="s">
        <v>40</v>
      </c>
      <c r="M652" s="142" t="s">
        <v>41</v>
      </c>
      <c r="N652" s="142" t="s">
        <v>52</v>
      </c>
      <c r="O652" s="142" t="s">
        <v>45</v>
      </c>
      <c r="P652" s="142" t="s">
        <v>2682</v>
      </c>
      <c r="Q652" s="142" t="s">
        <v>238</v>
      </c>
      <c r="R652" s="142" t="s">
        <v>239</v>
      </c>
      <c r="S652" s="142" t="s">
        <v>46</v>
      </c>
      <c r="T652" s="142" t="s">
        <v>2956</v>
      </c>
      <c r="U652" s="142" t="s">
        <v>461</v>
      </c>
      <c r="V652" s="146">
        <v>3.1800000000000002E-2</v>
      </c>
      <c r="W652" s="146">
        <v>2.5590000000000002E-2</v>
      </c>
      <c r="X652" s="142" t="s">
        <v>283</v>
      </c>
      <c r="Z652" s="147">
        <v>8508161.0500000007</v>
      </c>
      <c r="AA652" s="148">
        <v>1</v>
      </c>
      <c r="AB652" s="174">
        <v>114.87</v>
      </c>
      <c r="AD652" s="147">
        <v>9773.3250000000007</v>
      </c>
      <c r="AG652" s="142" t="s">
        <v>288</v>
      </c>
      <c r="AH652" s="146">
        <v>1.125E-2</v>
      </c>
      <c r="AI652" s="146">
        <v>4.81512792226374E-3</v>
      </c>
      <c r="AJ652" s="146">
        <v>7.9063562527428204E-4</v>
      </c>
    </row>
    <row r="653" spans="1:36" s="142" customFormat="1">
      <c r="A653" s="116">
        <v>1035</v>
      </c>
      <c r="B653" s="142">
        <v>9940</v>
      </c>
      <c r="C653" s="142" t="s">
        <v>2957</v>
      </c>
      <c r="D653" s="142" t="s">
        <v>2958</v>
      </c>
      <c r="E653" s="142" t="s">
        <v>340</v>
      </c>
      <c r="F653" s="142" t="s">
        <v>2959</v>
      </c>
      <c r="G653" s="142" t="s">
        <v>2960</v>
      </c>
      <c r="H653" s="142" t="s">
        <v>38</v>
      </c>
      <c r="I653" s="142" t="s">
        <v>522</v>
      </c>
      <c r="J653" s="142" t="s">
        <v>39</v>
      </c>
      <c r="K653" s="142" t="s">
        <v>178</v>
      </c>
      <c r="L653" s="142" t="s">
        <v>40</v>
      </c>
      <c r="M653" s="142" t="s">
        <v>41</v>
      </c>
      <c r="N653" s="142" t="s">
        <v>1638</v>
      </c>
      <c r="O653" s="142" t="s">
        <v>45</v>
      </c>
      <c r="P653" s="142" t="s">
        <v>2713</v>
      </c>
      <c r="Q653" s="142" t="s">
        <v>238</v>
      </c>
      <c r="R653" s="142" t="s">
        <v>239</v>
      </c>
      <c r="S653" s="142" t="s">
        <v>46</v>
      </c>
      <c r="T653" s="142" t="s">
        <v>2961</v>
      </c>
      <c r="U653" s="142" t="s">
        <v>68</v>
      </c>
      <c r="V653" s="146">
        <v>7.2317999999999993E-2</v>
      </c>
      <c r="W653" s="146">
        <v>0.10448</v>
      </c>
      <c r="X653" s="142" t="s">
        <v>283</v>
      </c>
      <c r="Z653" s="147">
        <v>5753370</v>
      </c>
      <c r="AA653" s="148">
        <v>1</v>
      </c>
      <c r="AB653" s="174">
        <v>81.48</v>
      </c>
      <c r="AD653" s="147">
        <v>4687.8459999999995</v>
      </c>
      <c r="AG653" s="142" t="s">
        <v>288</v>
      </c>
      <c r="AH653" s="146">
        <v>1.3665999999999999E-2</v>
      </c>
      <c r="AI653" s="146">
        <v>2.3096109564501701E-3</v>
      </c>
      <c r="AJ653" s="146">
        <v>3.7923409973183498E-4</v>
      </c>
    </row>
    <row r="654" spans="1:36" s="142" customFormat="1">
      <c r="A654" s="116">
        <v>1035</v>
      </c>
      <c r="B654" s="142">
        <v>9940</v>
      </c>
      <c r="C654" s="142" t="s">
        <v>2962</v>
      </c>
      <c r="D654" s="142" t="s">
        <v>2963</v>
      </c>
      <c r="E654" s="142" t="s">
        <v>35</v>
      </c>
      <c r="F654" s="142" t="s">
        <v>2964</v>
      </c>
      <c r="G654" s="142" t="s">
        <v>2965</v>
      </c>
      <c r="H654" s="142" t="s">
        <v>38</v>
      </c>
      <c r="I654" s="142" t="s">
        <v>1921</v>
      </c>
      <c r="J654" s="142" t="s">
        <v>39</v>
      </c>
      <c r="K654" s="142" t="s">
        <v>39</v>
      </c>
      <c r="L654" s="142" t="s">
        <v>40</v>
      </c>
      <c r="M654" s="142" t="s">
        <v>41</v>
      </c>
      <c r="N654" s="142" t="s">
        <v>52</v>
      </c>
      <c r="O654" s="142" t="s">
        <v>45</v>
      </c>
      <c r="P654" s="142" t="s">
        <v>559</v>
      </c>
      <c r="Q654" s="142" t="s">
        <v>247</v>
      </c>
      <c r="R654" s="142" t="s">
        <v>239</v>
      </c>
      <c r="S654" s="142" t="s">
        <v>46</v>
      </c>
      <c r="T654" s="142" t="s">
        <v>2966</v>
      </c>
      <c r="U654" s="142" t="s">
        <v>2967</v>
      </c>
      <c r="V654" s="146">
        <v>3.61E-2</v>
      </c>
      <c r="W654" s="146">
        <v>2.5329999999999998E-2</v>
      </c>
      <c r="X654" s="142" t="s">
        <v>283</v>
      </c>
      <c r="Z654" s="147">
        <v>0</v>
      </c>
      <c r="AA654" s="148">
        <v>1</v>
      </c>
      <c r="AB654" s="174">
        <v>0</v>
      </c>
      <c r="AC654" s="147">
        <v>219.52500000000001</v>
      </c>
      <c r="AD654" s="147">
        <v>219.52500000000001</v>
      </c>
      <c r="AG654" s="142" t="s">
        <v>288</v>
      </c>
      <c r="AH654" s="146">
        <v>0</v>
      </c>
      <c r="AI654" s="146">
        <v>1.08155843009516E-4</v>
      </c>
      <c r="AJ654" s="146">
        <v>1.7759001203169201E-5</v>
      </c>
    </row>
    <row r="655" spans="1:36" s="142" customFormat="1">
      <c r="A655" s="116">
        <v>1035</v>
      </c>
      <c r="B655" s="142">
        <v>9940</v>
      </c>
      <c r="C655" s="142" t="s">
        <v>2938</v>
      </c>
      <c r="D655" s="142" t="s">
        <v>2939</v>
      </c>
      <c r="E655" s="142" t="s">
        <v>35</v>
      </c>
      <c r="F655" s="142" t="s">
        <v>2968</v>
      </c>
      <c r="G655" s="142" t="s">
        <v>2969</v>
      </c>
      <c r="H655" s="142" t="s">
        <v>38</v>
      </c>
      <c r="I655" s="142" t="s">
        <v>1921</v>
      </c>
      <c r="J655" s="142" t="s">
        <v>39</v>
      </c>
      <c r="K655" s="142" t="s">
        <v>39</v>
      </c>
      <c r="L655" s="142" t="s">
        <v>40</v>
      </c>
      <c r="M655" s="142" t="s">
        <v>41</v>
      </c>
      <c r="N655" s="142" t="s">
        <v>1641</v>
      </c>
      <c r="O655" s="142" t="s">
        <v>45</v>
      </c>
      <c r="P655" s="142" t="s">
        <v>246</v>
      </c>
      <c r="Q655" s="142" t="s">
        <v>247</v>
      </c>
      <c r="R655" s="142" t="s">
        <v>239</v>
      </c>
      <c r="S655" s="142" t="s">
        <v>46</v>
      </c>
      <c r="T655" s="142" t="s">
        <v>2970</v>
      </c>
      <c r="U655" s="142" t="s">
        <v>2971</v>
      </c>
      <c r="V655" s="146">
        <v>2.06E-2</v>
      </c>
      <c r="W655" s="146">
        <v>2.2120000000000001E-2</v>
      </c>
      <c r="X655" s="142" t="s">
        <v>283</v>
      </c>
      <c r="Z655" s="147">
        <v>17243190.649999999</v>
      </c>
      <c r="AA655" s="148">
        <v>1</v>
      </c>
      <c r="AB655" s="174">
        <v>107.73</v>
      </c>
      <c r="AD655" s="147">
        <v>18576.089</v>
      </c>
      <c r="AG655" s="142" t="s">
        <v>288</v>
      </c>
      <c r="AH655" s="146">
        <v>1.2316000000000001E-2</v>
      </c>
      <c r="AI655" s="146">
        <v>9.1520797570303208E-3</v>
      </c>
      <c r="AJ655" s="146">
        <v>1.50275556913095E-3</v>
      </c>
    </row>
    <row r="656" spans="1:36" s="142" customFormat="1">
      <c r="A656" s="116">
        <v>1035</v>
      </c>
      <c r="B656" s="142">
        <v>9940</v>
      </c>
      <c r="C656" s="142" t="s">
        <v>846</v>
      </c>
      <c r="D656" s="142" t="s">
        <v>847</v>
      </c>
      <c r="E656" s="142" t="s">
        <v>35</v>
      </c>
      <c r="F656" s="142" t="s">
        <v>2605</v>
      </c>
      <c r="G656" s="142" t="s">
        <v>2606</v>
      </c>
      <c r="H656" s="142" t="s">
        <v>38</v>
      </c>
      <c r="I656" s="142" t="s">
        <v>2088</v>
      </c>
      <c r="J656" s="142" t="s">
        <v>39</v>
      </c>
      <c r="K656" s="142" t="s">
        <v>39</v>
      </c>
      <c r="L656" s="142" t="s">
        <v>40</v>
      </c>
      <c r="M656" s="142" t="s">
        <v>41</v>
      </c>
      <c r="N656" s="142" t="s">
        <v>851</v>
      </c>
      <c r="O656" s="142" t="s">
        <v>45</v>
      </c>
      <c r="P656" s="142" t="s">
        <v>306</v>
      </c>
      <c r="Q656" s="142" t="s">
        <v>306</v>
      </c>
      <c r="R656" s="142" t="s">
        <v>306</v>
      </c>
      <c r="S656" s="142" t="s">
        <v>46</v>
      </c>
      <c r="T656" s="142" t="s">
        <v>2607</v>
      </c>
      <c r="U656" s="142" t="s">
        <v>419</v>
      </c>
      <c r="V656" s="146">
        <v>4.8500000000000001E-2</v>
      </c>
      <c r="W656" s="146">
        <v>-1.523E-2</v>
      </c>
      <c r="X656" s="142" t="s">
        <v>283</v>
      </c>
      <c r="Z656" s="147">
        <v>4603185</v>
      </c>
      <c r="AA656" s="148">
        <v>1</v>
      </c>
      <c r="AB656" s="174">
        <v>113</v>
      </c>
      <c r="AD656" s="147">
        <v>5201.5990000000002</v>
      </c>
      <c r="AG656" s="142" t="s">
        <v>288</v>
      </c>
      <c r="AH656" s="146">
        <v>1.5344E-2</v>
      </c>
      <c r="AI656" s="146">
        <v>2.5627272045026599E-3</v>
      </c>
      <c r="AJ656" s="146">
        <v>4.2079534717466002E-4</v>
      </c>
    </row>
    <row r="657" spans="1:36" s="142" customFormat="1">
      <c r="A657" s="116">
        <v>1035</v>
      </c>
      <c r="B657" s="142">
        <v>9940</v>
      </c>
      <c r="C657" s="142" t="s">
        <v>2835</v>
      </c>
      <c r="D657" s="142" t="s">
        <v>2836</v>
      </c>
      <c r="E657" s="142" t="s">
        <v>35</v>
      </c>
      <c r="F657" s="142" t="s">
        <v>2972</v>
      </c>
      <c r="G657" s="142" t="s">
        <v>2973</v>
      </c>
      <c r="H657" s="142" t="s">
        <v>38</v>
      </c>
      <c r="I657" s="142" t="s">
        <v>1381</v>
      </c>
      <c r="J657" s="142" t="s">
        <v>39</v>
      </c>
      <c r="K657" s="142" t="s">
        <v>39</v>
      </c>
      <c r="L657" s="142" t="s">
        <v>40</v>
      </c>
      <c r="M657" s="142" t="s">
        <v>41</v>
      </c>
      <c r="N657" s="142" t="s">
        <v>106</v>
      </c>
      <c r="O657" s="142" t="s">
        <v>45</v>
      </c>
      <c r="P657" s="142" t="s">
        <v>437</v>
      </c>
      <c r="Q657" s="142" t="s">
        <v>247</v>
      </c>
      <c r="R657" s="142" t="s">
        <v>239</v>
      </c>
      <c r="S657" s="142" t="s">
        <v>46</v>
      </c>
      <c r="T657" s="142" t="s">
        <v>2974</v>
      </c>
      <c r="U657" s="142" t="s">
        <v>2618</v>
      </c>
      <c r="V657" s="146">
        <v>5.5E-2</v>
      </c>
      <c r="W657" s="146">
        <v>4.1250000000000002E-2</v>
      </c>
      <c r="X657" s="142" t="s">
        <v>283</v>
      </c>
      <c r="Z657" s="147">
        <v>4285290.62</v>
      </c>
      <c r="AA657" s="148">
        <v>1</v>
      </c>
      <c r="AB657" s="174">
        <v>103.45</v>
      </c>
      <c r="AD657" s="147">
        <v>4433.1329999999998</v>
      </c>
      <c r="AG657" s="142" t="s">
        <v>288</v>
      </c>
      <c r="AH657" s="146">
        <v>2.8549999999999999E-3</v>
      </c>
      <c r="AI657" s="146">
        <v>2.1841189230908001E-3</v>
      </c>
      <c r="AJ657" s="146">
        <v>3.5862852624265101E-4</v>
      </c>
    </row>
    <row r="658" spans="1:36" s="142" customFormat="1">
      <c r="A658" s="116">
        <v>1035</v>
      </c>
      <c r="B658" s="142">
        <v>9940</v>
      </c>
      <c r="C658" s="142" t="s">
        <v>2835</v>
      </c>
      <c r="D658" s="142" t="s">
        <v>2836</v>
      </c>
      <c r="E658" s="142" t="s">
        <v>35</v>
      </c>
      <c r="F658" s="142" t="s">
        <v>2975</v>
      </c>
      <c r="G658" s="142" t="s">
        <v>2976</v>
      </c>
      <c r="H658" s="142" t="s">
        <v>38</v>
      </c>
      <c r="I658" s="142" t="s">
        <v>1921</v>
      </c>
      <c r="J658" s="142" t="s">
        <v>39</v>
      </c>
      <c r="K658" s="142" t="s">
        <v>39</v>
      </c>
      <c r="L658" s="142" t="s">
        <v>40</v>
      </c>
      <c r="M658" s="142" t="s">
        <v>41</v>
      </c>
      <c r="N658" s="142" t="s">
        <v>106</v>
      </c>
      <c r="O658" s="142" t="s">
        <v>45</v>
      </c>
      <c r="P658" s="142" t="s">
        <v>437</v>
      </c>
      <c r="Q658" s="142" t="s">
        <v>247</v>
      </c>
      <c r="R658" s="142" t="s">
        <v>239</v>
      </c>
      <c r="S658" s="142" t="s">
        <v>46</v>
      </c>
      <c r="T658" s="142" t="s">
        <v>2977</v>
      </c>
      <c r="U658" s="142" t="s">
        <v>2618</v>
      </c>
      <c r="V658" s="146">
        <v>0.03</v>
      </c>
      <c r="W658" s="146">
        <v>2.5309999999999999E-2</v>
      </c>
      <c r="X658" s="142" t="s">
        <v>283</v>
      </c>
      <c r="Z658" s="147">
        <v>12104262.24</v>
      </c>
      <c r="AA658" s="148">
        <v>1</v>
      </c>
      <c r="AB658" s="174">
        <v>109.33</v>
      </c>
      <c r="AD658" s="147">
        <v>13233.59</v>
      </c>
      <c r="AG658" s="142" t="s">
        <v>288</v>
      </c>
      <c r="AH658" s="146">
        <v>9.11E-3</v>
      </c>
      <c r="AI658" s="146">
        <v>6.51993368613834E-3</v>
      </c>
      <c r="AJ658" s="146">
        <v>1.07056176490185E-3</v>
      </c>
    </row>
    <row r="659" spans="1:36" s="142" customFormat="1">
      <c r="A659" s="116">
        <v>1035</v>
      </c>
      <c r="B659" s="142">
        <v>9940</v>
      </c>
      <c r="C659" s="142" t="s">
        <v>2978</v>
      </c>
      <c r="D659" s="142" t="s">
        <v>2979</v>
      </c>
      <c r="E659" s="142" t="s">
        <v>35</v>
      </c>
      <c r="F659" s="142" t="s">
        <v>2980</v>
      </c>
      <c r="G659" s="142" t="s">
        <v>2981</v>
      </c>
      <c r="H659" s="142" t="s">
        <v>38</v>
      </c>
      <c r="I659" s="142" t="s">
        <v>2088</v>
      </c>
      <c r="J659" s="142" t="s">
        <v>39</v>
      </c>
      <c r="K659" s="142" t="s">
        <v>39</v>
      </c>
      <c r="L659" s="142" t="s">
        <v>40</v>
      </c>
      <c r="M659" s="142" t="s">
        <v>41</v>
      </c>
      <c r="N659" s="142" t="s">
        <v>144</v>
      </c>
      <c r="O659" s="142" t="s">
        <v>45</v>
      </c>
      <c r="P659" s="142" t="s">
        <v>306</v>
      </c>
      <c r="Q659" s="142" t="s">
        <v>306</v>
      </c>
      <c r="R659" s="142" t="s">
        <v>306</v>
      </c>
      <c r="S659" s="142" t="s">
        <v>46</v>
      </c>
      <c r="T659" s="142" t="s">
        <v>2982</v>
      </c>
      <c r="U659" s="142" t="s">
        <v>2614</v>
      </c>
      <c r="V659" s="146">
        <v>5.5E-2</v>
      </c>
      <c r="W659" s="146">
        <v>5.7509999999999999E-2</v>
      </c>
      <c r="X659" s="142" t="s">
        <v>283</v>
      </c>
      <c r="Z659" s="147">
        <v>1140390</v>
      </c>
      <c r="AA659" s="148">
        <v>1</v>
      </c>
      <c r="AB659" s="174">
        <v>99.7</v>
      </c>
      <c r="AD659" s="147">
        <v>1136.9690000000001</v>
      </c>
      <c r="AG659" s="142" t="s">
        <v>288</v>
      </c>
      <c r="AH659" s="146">
        <v>2.8188999999999999E-2</v>
      </c>
      <c r="AI659" s="146">
        <v>5.6016254296119901E-4</v>
      </c>
      <c r="AJ659" s="146">
        <v>9.1977714727284996E-5</v>
      </c>
    </row>
    <row r="660" spans="1:36" s="142" customFormat="1">
      <c r="A660" s="116">
        <v>1035</v>
      </c>
      <c r="B660" s="142">
        <v>9940</v>
      </c>
      <c r="C660" s="142" t="s">
        <v>2983</v>
      </c>
      <c r="D660" s="142" t="s">
        <v>2984</v>
      </c>
      <c r="E660" s="142" t="s">
        <v>35</v>
      </c>
      <c r="F660" s="142" t="s">
        <v>2985</v>
      </c>
      <c r="G660" s="142" t="s">
        <v>2986</v>
      </c>
      <c r="H660" s="142" t="s">
        <v>38</v>
      </c>
      <c r="I660" s="142" t="s">
        <v>1381</v>
      </c>
      <c r="J660" s="142" t="s">
        <v>39</v>
      </c>
      <c r="K660" s="142" t="s">
        <v>39</v>
      </c>
      <c r="L660" s="142" t="s">
        <v>40</v>
      </c>
      <c r="M660" s="142" t="s">
        <v>41</v>
      </c>
      <c r="N660" s="142" t="s">
        <v>144</v>
      </c>
      <c r="O660" s="142" t="s">
        <v>45</v>
      </c>
      <c r="P660" s="142" t="s">
        <v>2503</v>
      </c>
      <c r="Q660" s="142" t="s">
        <v>238</v>
      </c>
      <c r="R660" s="142" t="s">
        <v>239</v>
      </c>
      <c r="S660" s="142" t="s">
        <v>46</v>
      </c>
      <c r="T660" s="142" t="s">
        <v>2987</v>
      </c>
      <c r="U660" s="142" t="s">
        <v>2988</v>
      </c>
      <c r="V660" s="146">
        <v>0.08</v>
      </c>
      <c r="W660" s="146">
        <v>5.219E-2</v>
      </c>
      <c r="X660" s="142" t="s">
        <v>283</v>
      </c>
      <c r="Z660" s="147">
        <v>1354551.69</v>
      </c>
      <c r="AA660" s="148">
        <v>1</v>
      </c>
      <c r="AB660" s="174">
        <v>105.5</v>
      </c>
      <c r="AD660" s="147">
        <v>1429.0519999999999</v>
      </c>
      <c r="AG660" s="142" t="s">
        <v>288</v>
      </c>
      <c r="AH660" s="146">
        <v>4.9020000000000001E-3</v>
      </c>
      <c r="AI660" s="146">
        <v>7.0406628544174201E-4</v>
      </c>
      <c r="AJ660" s="146">
        <v>1.15606458813055E-4</v>
      </c>
    </row>
    <row r="661" spans="1:36" s="142" customFormat="1">
      <c r="A661" s="116">
        <v>1035</v>
      </c>
      <c r="B661" s="142">
        <v>9940</v>
      </c>
      <c r="C661" s="142" t="s">
        <v>2608</v>
      </c>
      <c r="D661" s="142" t="s">
        <v>2609</v>
      </c>
      <c r="E661" s="142" t="s">
        <v>35</v>
      </c>
      <c r="F661" s="142" t="s">
        <v>2610</v>
      </c>
      <c r="G661" s="142" t="s">
        <v>2611</v>
      </c>
      <c r="H661" s="142" t="s">
        <v>38</v>
      </c>
      <c r="I661" s="142" t="s">
        <v>2088</v>
      </c>
      <c r="J661" s="142" t="s">
        <v>39</v>
      </c>
      <c r="K661" s="142" t="s">
        <v>207</v>
      </c>
      <c r="L661" s="142" t="s">
        <v>40</v>
      </c>
      <c r="M661" s="142" t="s">
        <v>41</v>
      </c>
      <c r="N661" s="142" t="s">
        <v>276</v>
      </c>
      <c r="O661" s="142" t="s">
        <v>45</v>
      </c>
      <c r="P661" s="142" t="s">
        <v>2612</v>
      </c>
      <c r="Q661" s="142" t="s">
        <v>247</v>
      </c>
      <c r="R661" s="142" t="s">
        <v>239</v>
      </c>
      <c r="S661" s="142" t="s">
        <v>46</v>
      </c>
      <c r="T661" s="142" t="s">
        <v>2613</v>
      </c>
      <c r="U661" s="142" t="s">
        <v>2614</v>
      </c>
      <c r="V661" s="146">
        <v>5.5E-2</v>
      </c>
      <c r="W661" s="146">
        <v>3.9870000000000003E-2</v>
      </c>
      <c r="X661" s="142" t="s">
        <v>283</v>
      </c>
      <c r="Z661" s="147">
        <v>11315699.1</v>
      </c>
      <c r="AA661" s="148">
        <v>1</v>
      </c>
      <c r="AB661" s="174">
        <v>104.2</v>
      </c>
      <c r="AD661" s="147">
        <v>11790.958000000001</v>
      </c>
      <c r="AG661" s="142" t="s">
        <v>288</v>
      </c>
      <c r="AH661" s="146">
        <v>2.1918E-2</v>
      </c>
      <c r="AI661" s="146">
        <v>5.8091770872344996E-3</v>
      </c>
      <c r="AJ661" s="146">
        <v>9.5385676826118297E-4</v>
      </c>
    </row>
    <row r="662" spans="1:36" s="142" customFormat="1">
      <c r="A662" s="116">
        <v>1035</v>
      </c>
      <c r="B662" s="142">
        <v>9940</v>
      </c>
      <c r="C662" s="142" t="s">
        <v>2989</v>
      </c>
      <c r="D662" s="142" t="s">
        <v>2990</v>
      </c>
      <c r="E662" s="142" t="s">
        <v>35</v>
      </c>
      <c r="F662" s="142" t="s">
        <v>2991</v>
      </c>
      <c r="G662" s="142" t="s">
        <v>2992</v>
      </c>
      <c r="H662" s="142" t="s">
        <v>38</v>
      </c>
      <c r="I662" s="142" t="s">
        <v>1921</v>
      </c>
      <c r="J662" s="142" t="s">
        <v>39</v>
      </c>
      <c r="K662" s="142" t="s">
        <v>39</v>
      </c>
      <c r="L662" s="142" t="s">
        <v>40</v>
      </c>
      <c r="M662" s="142" t="s">
        <v>41</v>
      </c>
      <c r="N662" s="142" t="s">
        <v>52</v>
      </c>
      <c r="O662" s="142" t="s">
        <v>45</v>
      </c>
      <c r="P662" s="142" t="s">
        <v>306</v>
      </c>
      <c r="Q662" s="142" t="s">
        <v>306</v>
      </c>
      <c r="R662" s="142" t="s">
        <v>306</v>
      </c>
      <c r="S662" s="142" t="s">
        <v>46</v>
      </c>
      <c r="T662" s="142" t="s">
        <v>2993</v>
      </c>
      <c r="U662" s="142" t="s">
        <v>426</v>
      </c>
      <c r="V662" s="146">
        <v>4.2000000000000003E-2</v>
      </c>
      <c r="W662" s="146">
        <v>3.7769999999999998E-2</v>
      </c>
      <c r="X662" s="142" t="s">
        <v>283</v>
      </c>
      <c r="Z662" s="147">
        <v>2260000</v>
      </c>
      <c r="AA662" s="148">
        <v>1</v>
      </c>
      <c r="AB662" s="174">
        <v>108.21</v>
      </c>
      <c r="AD662" s="147">
        <v>2445.5459999999998</v>
      </c>
      <c r="AG662" s="142" t="s">
        <v>288</v>
      </c>
      <c r="AH662" s="146">
        <v>2.2599999999999999E-2</v>
      </c>
      <c r="AI662" s="146">
        <v>1.2048731945347899E-3</v>
      </c>
      <c r="AJ662" s="146">
        <v>1.97838081753264E-4</v>
      </c>
    </row>
    <row r="663" spans="1:36" s="142" customFormat="1">
      <c r="A663" s="116">
        <v>1035</v>
      </c>
      <c r="B663" s="142">
        <v>9940</v>
      </c>
      <c r="C663" s="142" t="s">
        <v>3766</v>
      </c>
      <c r="D663" s="142" t="s">
        <v>3767</v>
      </c>
      <c r="E663" s="142" t="s">
        <v>35</v>
      </c>
      <c r="F663" s="142" t="s">
        <v>3768</v>
      </c>
      <c r="G663" s="142" t="s">
        <v>3769</v>
      </c>
      <c r="H663" s="142" t="s">
        <v>38</v>
      </c>
      <c r="I663" s="142" t="s">
        <v>1381</v>
      </c>
      <c r="J663" s="142" t="s">
        <v>39</v>
      </c>
      <c r="K663" s="142" t="s">
        <v>39</v>
      </c>
      <c r="L663" s="142" t="s">
        <v>40</v>
      </c>
      <c r="M663" s="142" t="s">
        <v>41</v>
      </c>
      <c r="N663" s="142" t="s">
        <v>144</v>
      </c>
      <c r="O663" s="142" t="s">
        <v>45</v>
      </c>
      <c r="P663" s="142" t="s">
        <v>306</v>
      </c>
      <c r="Q663" s="142" t="s">
        <v>306</v>
      </c>
      <c r="R663" s="142" t="s">
        <v>306</v>
      </c>
      <c r="S663" s="142" t="s">
        <v>46</v>
      </c>
      <c r="T663" s="142" t="s">
        <v>3770</v>
      </c>
      <c r="U663" s="142" t="s">
        <v>426</v>
      </c>
      <c r="V663" s="146">
        <v>8.5000000000000006E-2</v>
      </c>
      <c r="W663" s="146">
        <v>5.7020000000000001E-2</v>
      </c>
      <c r="X663" s="142" t="s">
        <v>283</v>
      </c>
      <c r="Z663" s="147">
        <v>2654507.1</v>
      </c>
      <c r="AA663" s="148">
        <v>1</v>
      </c>
      <c r="AB663" s="174">
        <v>102</v>
      </c>
      <c r="AD663" s="147">
        <v>2707.5970000000002</v>
      </c>
      <c r="AG663" s="142" t="s">
        <v>288</v>
      </c>
      <c r="AH663" s="146">
        <v>2.9167999999999999E-2</v>
      </c>
      <c r="AI663" s="146">
        <v>1.3339807709534599E-3</v>
      </c>
      <c r="AJ663" s="146">
        <v>2.19037321120808E-4</v>
      </c>
    </row>
    <row r="664" spans="1:36" s="142" customFormat="1">
      <c r="A664" s="116">
        <v>1035</v>
      </c>
      <c r="B664" s="142">
        <v>9940</v>
      </c>
      <c r="C664" s="142" t="s">
        <v>1360</v>
      </c>
      <c r="D664" s="142" t="s">
        <v>1361</v>
      </c>
      <c r="E664" s="142" t="s">
        <v>35</v>
      </c>
      <c r="F664" s="142" t="s">
        <v>2994</v>
      </c>
      <c r="G664" s="142" t="s">
        <v>2995</v>
      </c>
      <c r="H664" s="142" t="s">
        <v>38</v>
      </c>
      <c r="I664" s="142" t="s">
        <v>1921</v>
      </c>
      <c r="J664" s="142" t="s">
        <v>39</v>
      </c>
      <c r="K664" s="142" t="s">
        <v>39</v>
      </c>
      <c r="L664" s="142" t="s">
        <v>40</v>
      </c>
      <c r="M664" s="142" t="s">
        <v>41</v>
      </c>
      <c r="N664" s="142" t="s">
        <v>1641</v>
      </c>
      <c r="O664" s="142" t="s">
        <v>45</v>
      </c>
      <c r="P664" s="142" t="s">
        <v>246</v>
      </c>
      <c r="Q664" s="142" t="s">
        <v>247</v>
      </c>
      <c r="R664" s="142" t="s">
        <v>239</v>
      </c>
      <c r="S664" s="142" t="s">
        <v>46</v>
      </c>
      <c r="T664" s="142" t="s">
        <v>2996</v>
      </c>
      <c r="U664" s="142" t="s">
        <v>2997</v>
      </c>
      <c r="V664" s="146">
        <v>6.0000000000000001E-3</v>
      </c>
      <c r="W664" s="146">
        <v>2.2159999999999999E-2</v>
      </c>
      <c r="X664" s="142" t="s">
        <v>283</v>
      </c>
      <c r="Z664" s="147">
        <v>5835822.6900000004</v>
      </c>
      <c r="AA664" s="148">
        <v>1</v>
      </c>
      <c r="AB664" s="174">
        <v>118</v>
      </c>
      <c r="AD664" s="147">
        <v>6886.2709999999997</v>
      </c>
      <c r="AG664" s="142" t="s">
        <v>288</v>
      </c>
      <c r="AH664" s="146">
        <v>1.3119E-2</v>
      </c>
      <c r="AI664" s="146">
        <v>3.3927323657546998E-3</v>
      </c>
      <c r="AJ664" s="146">
        <v>5.5708075022972096E-4</v>
      </c>
    </row>
    <row r="665" spans="1:36" s="142" customFormat="1">
      <c r="A665" s="116">
        <v>1035</v>
      </c>
      <c r="B665" s="142">
        <v>9940</v>
      </c>
      <c r="C665" s="142" t="s">
        <v>1360</v>
      </c>
      <c r="D665" s="142" t="s">
        <v>1361</v>
      </c>
      <c r="E665" s="142" t="s">
        <v>35</v>
      </c>
      <c r="F665" s="142" t="s">
        <v>2998</v>
      </c>
      <c r="G665" s="142" t="s">
        <v>2999</v>
      </c>
      <c r="H665" s="142" t="s">
        <v>38</v>
      </c>
      <c r="I665" s="142" t="s">
        <v>1921</v>
      </c>
      <c r="J665" s="142" t="s">
        <v>39</v>
      </c>
      <c r="K665" s="142" t="s">
        <v>39</v>
      </c>
      <c r="L665" s="142" t="s">
        <v>40</v>
      </c>
      <c r="M665" s="142" t="s">
        <v>41</v>
      </c>
      <c r="N665" s="142" t="s">
        <v>1641</v>
      </c>
      <c r="O665" s="142" t="s">
        <v>45</v>
      </c>
      <c r="P665" s="142" t="s">
        <v>246</v>
      </c>
      <c r="Q665" s="142" t="s">
        <v>247</v>
      </c>
      <c r="R665" s="142" t="s">
        <v>239</v>
      </c>
      <c r="S665" s="142" t="s">
        <v>46</v>
      </c>
      <c r="T665" s="142" t="s">
        <v>3000</v>
      </c>
      <c r="U665" s="142" t="s">
        <v>3001</v>
      </c>
      <c r="V665" s="146">
        <v>1.7500000000000002E-2</v>
      </c>
      <c r="W665" s="146">
        <v>2.1829999999999999E-2</v>
      </c>
      <c r="X665" s="142" t="s">
        <v>283</v>
      </c>
      <c r="Z665" s="147">
        <v>3402442.99</v>
      </c>
      <c r="AA665" s="148">
        <v>1</v>
      </c>
      <c r="AB665" s="174">
        <v>118.62</v>
      </c>
      <c r="AD665" s="147">
        <v>4035.9780000000001</v>
      </c>
      <c r="AG665" s="142" t="s">
        <v>288</v>
      </c>
      <c r="AH665" s="146">
        <v>1.8309999999999999E-3</v>
      </c>
      <c r="AI665" s="146">
        <v>1.9884482054344202E-3</v>
      </c>
      <c r="AJ665" s="146">
        <v>3.26499734920865E-4</v>
      </c>
    </row>
    <row r="666" spans="1:36" s="142" customFormat="1">
      <c r="A666" s="116">
        <v>1035</v>
      </c>
      <c r="B666" s="142">
        <v>9940</v>
      </c>
      <c r="C666" s="142" t="s">
        <v>1341</v>
      </c>
      <c r="D666" s="142" t="s">
        <v>1342</v>
      </c>
      <c r="E666" s="142" t="s">
        <v>35</v>
      </c>
      <c r="F666" s="142" t="s">
        <v>3002</v>
      </c>
      <c r="G666" s="142" t="s">
        <v>3003</v>
      </c>
      <c r="H666" s="142" t="s">
        <v>38</v>
      </c>
      <c r="I666" s="142" t="s">
        <v>1921</v>
      </c>
      <c r="J666" s="142" t="s">
        <v>39</v>
      </c>
      <c r="K666" s="142" t="s">
        <v>39</v>
      </c>
      <c r="L666" s="142" t="s">
        <v>40</v>
      </c>
      <c r="M666" s="142" t="s">
        <v>41</v>
      </c>
      <c r="N666" s="142" t="s">
        <v>1641</v>
      </c>
      <c r="O666" s="142" t="s">
        <v>45</v>
      </c>
      <c r="P666" s="142" t="s">
        <v>246</v>
      </c>
      <c r="Q666" s="142" t="s">
        <v>247</v>
      </c>
      <c r="R666" s="142" t="s">
        <v>239</v>
      </c>
      <c r="S666" s="142" t="s">
        <v>46</v>
      </c>
      <c r="T666" s="142" t="s">
        <v>3004</v>
      </c>
      <c r="U666" s="142" t="s">
        <v>2476</v>
      </c>
      <c r="V666" s="146">
        <v>1.8599999999999998E-2</v>
      </c>
      <c r="W666" s="146">
        <v>2.215E-2</v>
      </c>
      <c r="X666" s="142" t="s">
        <v>283</v>
      </c>
      <c r="Z666" s="147">
        <v>56373455.670000002</v>
      </c>
      <c r="AA666" s="148">
        <v>1</v>
      </c>
      <c r="AB666" s="174">
        <v>107.17</v>
      </c>
      <c r="AD666" s="147">
        <v>60415.432000000001</v>
      </c>
      <c r="AG666" s="142" t="s">
        <v>288</v>
      </c>
      <c r="AH666" s="146">
        <v>2.5222000000000001E-2</v>
      </c>
      <c r="AI666" s="146">
        <v>2.9765514566087999E-2</v>
      </c>
      <c r="AJ666" s="146">
        <v>4.8874456920981997E-3</v>
      </c>
    </row>
    <row r="667" spans="1:36" s="142" customFormat="1">
      <c r="A667" s="116">
        <v>1035</v>
      </c>
      <c r="B667" s="142">
        <v>9940</v>
      </c>
      <c r="C667" s="142" t="s">
        <v>1341</v>
      </c>
      <c r="D667" s="142" t="s">
        <v>1342</v>
      </c>
      <c r="E667" s="142" t="s">
        <v>35</v>
      </c>
      <c r="F667" s="142" t="s">
        <v>3005</v>
      </c>
      <c r="G667" s="142" t="s">
        <v>3006</v>
      </c>
      <c r="H667" s="142" t="s">
        <v>38</v>
      </c>
      <c r="I667" s="142" t="s">
        <v>1921</v>
      </c>
      <c r="J667" s="142" t="s">
        <v>39</v>
      </c>
      <c r="K667" s="142" t="s">
        <v>39</v>
      </c>
      <c r="L667" s="142" t="s">
        <v>40</v>
      </c>
      <c r="M667" s="142" t="s">
        <v>41</v>
      </c>
      <c r="N667" s="142" t="s">
        <v>1641</v>
      </c>
      <c r="O667" s="142" t="s">
        <v>45</v>
      </c>
      <c r="P667" s="142" t="s">
        <v>246</v>
      </c>
      <c r="Q667" s="142" t="s">
        <v>247</v>
      </c>
      <c r="R667" s="142" t="s">
        <v>239</v>
      </c>
      <c r="S667" s="142" t="s">
        <v>46</v>
      </c>
      <c r="T667" s="142" t="s">
        <v>3007</v>
      </c>
      <c r="U667" s="142" t="s">
        <v>3008</v>
      </c>
      <c r="V667" s="146">
        <v>2.0199999999999999E-2</v>
      </c>
      <c r="W667" s="146">
        <v>2.223E-2</v>
      </c>
      <c r="X667" s="142" t="s">
        <v>283</v>
      </c>
      <c r="Z667" s="147">
        <v>53722350.939999998</v>
      </c>
      <c r="AA667" s="148">
        <v>1</v>
      </c>
      <c r="AB667" s="174">
        <v>106.52</v>
      </c>
      <c r="AD667" s="147">
        <v>57225.048000000003</v>
      </c>
      <c r="AG667" s="142" t="s">
        <v>288</v>
      </c>
      <c r="AH667" s="146">
        <v>1.0671E-2</v>
      </c>
      <c r="AI667" s="146">
        <v>2.8193673992552602E-2</v>
      </c>
      <c r="AJ667" s="146">
        <v>4.6293522053306897E-3</v>
      </c>
    </row>
    <row r="668" spans="1:36" s="142" customFormat="1">
      <c r="A668" s="116">
        <v>1035</v>
      </c>
      <c r="B668" s="142">
        <v>9940</v>
      </c>
      <c r="C668" s="142" t="s">
        <v>2938</v>
      </c>
      <c r="D668" s="142" t="s">
        <v>2939</v>
      </c>
      <c r="E668" s="142" t="s">
        <v>35</v>
      </c>
      <c r="F668" s="142" t="s">
        <v>3009</v>
      </c>
      <c r="G668" s="142" t="s">
        <v>3010</v>
      </c>
      <c r="H668" s="142" t="s">
        <v>38</v>
      </c>
      <c r="I668" s="142" t="s">
        <v>1921</v>
      </c>
      <c r="J668" s="142" t="s">
        <v>39</v>
      </c>
      <c r="K668" s="142" t="s">
        <v>39</v>
      </c>
      <c r="L668" s="142" t="s">
        <v>40</v>
      </c>
      <c r="M668" s="142" t="s">
        <v>41</v>
      </c>
      <c r="N668" s="142" t="s">
        <v>1641</v>
      </c>
      <c r="O668" s="142" t="s">
        <v>45</v>
      </c>
      <c r="P668" s="142" t="s">
        <v>246</v>
      </c>
      <c r="Q668" s="142" t="s">
        <v>247</v>
      </c>
      <c r="R668" s="142" t="s">
        <v>239</v>
      </c>
      <c r="S668" s="142" t="s">
        <v>46</v>
      </c>
      <c r="T668" s="142" t="s">
        <v>3011</v>
      </c>
      <c r="U668" s="142" t="s">
        <v>3012</v>
      </c>
      <c r="V668" s="146">
        <v>1.9900000000000001E-2</v>
      </c>
      <c r="W668" s="146">
        <v>2.189E-2</v>
      </c>
      <c r="X668" s="142" t="s">
        <v>283</v>
      </c>
      <c r="Z668" s="147">
        <v>31617401.75</v>
      </c>
      <c r="AA668" s="148">
        <v>1</v>
      </c>
      <c r="AB668" s="174">
        <v>107.39</v>
      </c>
      <c r="AD668" s="147">
        <v>33953.928</v>
      </c>
      <c r="AG668" s="142" t="s">
        <v>288</v>
      </c>
      <c r="AH668" s="146">
        <v>1.4638E-2</v>
      </c>
      <c r="AI668" s="146">
        <v>1.6728443211570802E-2</v>
      </c>
      <c r="AJ668" s="146">
        <v>2.7467812635448298E-3</v>
      </c>
    </row>
    <row r="669" spans="1:36" s="142" customFormat="1">
      <c r="A669" s="116">
        <v>1035</v>
      </c>
      <c r="B669" s="142">
        <v>9940</v>
      </c>
      <c r="C669" s="142" t="s">
        <v>2659</v>
      </c>
      <c r="D669" s="142" t="s">
        <v>2660</v>
      </c>
      <c r="E669" s="142" t="s">
        <v>35</v>
      </c>
      <c r="F669" s="142" t="s">
        <v>3013</v>
      </c>
      <c r="G669" s="142" t="s">
        <v>3014</v>
      </c>
      <c r="H669" s="142" t="s">
        <v>38</v>
      </c>
      <c r="I669" s="142" t="s">
        <v>1381</v>
      </c>
      <c r="J669" s="142" t="s">
        <v>39</v>
      </c>
      <c r="K669" s="142" t="s">
        <v>39</v>
      </c>
      <c r="L669" s="142" t="s">
        <v>40</v>
      </c>
      <c r="M669" s="142" t="s">
        <v>41</v>
      </c>
      <c r="N669" s="142" t="s">
        <v>59</v>
      </c>
      <c r="O669" s="142" t="s">
        <v>45</v>
      </c>
      <c r="P669" s="142" t="s">
        <v>437</v>
      </c>
      <c r="Q669" s="142" t="s">
        <v>247</v>
      </c>
      <c r="R669" s="142" t="s">
        <v>239</v>
      </c>
      <c r="S669" s="142" t="s">
        <v>46</v>
      </c>
      <c r="T669" s="142" t="s">
        <v>3015</v>
      </c>
      <c r="U669" s="142" t="s">
        <v>3016</v>
      </c>
      <c r="V669" s="146">
        <v>5.0500000000000003E-2</v>
      </c>
      <c r="W669" s="146">
        <v>3.9219999999999998E-2</v>
      </c>
      <c r="X669" s="142" t="s">
        <v>283</v>
      </c>
      <c r="Z669" s="147">
        <v>4605063.57</v>
      </c>
      <c r="AA669" s="148">
        <v>1</v>
      </c>
      <c r="AB669" s="174">
        <v>103.02</v>
      </c>
      <c r="AD669" s="147">
        <v>4744.1360000000004</v>
      </c>
      <c r="AG669" s="142" t="s">
        <v>288</v>
      </c>
      <c r="AH669" s="146">
        <v>2.6960000000000001E-2</v>
      </c>
      <c r="AI669" s="146">
        <v>2.3373442526909301E-3</v>
      </c>
      <c r="AJ669" s="146">
        <v>3.8378785871149602E-4</v>
      </c>
    </row>
    <row r="670" spans="1:36" s="142" customFormat="1">
      <c r="A670" s="116">
        <v>1035</v>
      </c>
      <c r="B670" s="142">
        <v>9940</v>
      </c>
      <c r="C670" s="142" t="s">
        <v>108</v>
      </c>
      <c r="D670" s="142" t="s">
        <v>109</v>
      </c>
      <c r="E670" s="142" t="s">
        <v>35</v>
      </c>
      <c r="F670" s="142" t="s">
        <v>3017</v>
      </c>
      <c r="G670" s="142" t="s">
        <v>3018</v>
      </c>
      <c r="H670" s="142" t="s">
        <v>38</v>
      </c>
      <c r="I670" s="142" t="s">
        <v>1381</v>
      </c>
      <c r="J670" s="142" t="s">
        <v>39</v>
      </c>
      <c r="K670" s="142" t="s">
        <v>39</v>
      </c>
      <c r="L670" s="142" t="s">
        <v>40</v>
      </c>
      <c r="M670" s="142" t="s">
        <v>41</v>
      </c>
      <c r="N670" s="142" t="s">
        <v>74</v>
      </c>
      <c r="O670" s="142" t="s">
        <v>45</v>
      </c>
      <c r="P670" s="142" t="s">
        <v>306</v>
      </c>
      <c r="Q670" s="142" t="s">
        <v>306</v>
      </c>
      <c r="R670" s="142" t="s">
        <v>306</v>
      </c>
      <c r="S670" s="142" t="s">
        <v>46</v>
      </c>
      <c r="T670" s="142" t="s">
        <v>3019</v>
      </c>
      <c r="U670" s="142" t="s">
        <v>2552</v>
      </c>
      <c r="V670" s="146">
        <v>5.5E-2</v>
      </c>
      <c r="W670" s="146">
        <v>5.1540000000000002E-2</v>
      </c>
      <c r="X670" s="142" t="s">
        <v>283</v>
      </c>
      <c r="Z670" s="147">
        <v>2114273</v>
      </c>
      <c r="AA670" s="148">
        <v>1</v>
      </c>
      <c r="AB670" s="174">
        <v>102.63</v>
      </c>
      <c r="AD670" s="147">
        <v>2169.8780000000002</v>
      </c>
      <c r="AG670" s="142" t="s">
        <v>288</v>
      </c>
      <c r="AH670" s="146">
        <v>6.4440000000000001E-3</v>
      </c>
      <c r="AI670" s="146">
        <v>1.06905709209399E-3</v>
      </c>
      <c r="AJ670" s="146">
        <v>1.7553731408744599E-4</v>
      </c>
    </row>
    <row r="671" spans="1:36" s="142" customFormat="1">
      <c r="A671" s="116">
        <v>1035</v>
      </c>
      <c r="B671" s="142">
        <v>9940</v>
      </c>
      <c r="C671" s="142" t="s">
        <v>3020</v>
      </c>
      <c r="D671" s="142" t="s">
        <v>3021</v>
      </c>
      <c r="E671" s="142" t="s">
        <v>35</v>
      </c>
      <c r="F671" s="142" t="s">
        <v>3022</v>
      </c>
      <c r="G671" s="142" t="s">
        <v>3023</v>
      </c>
      <c r="H671" s="142" t="s">
        <v>38</v>
      </c>
      <c r="I671" s="142" t="s">
        <v>1921</v>
      </c>
      <c r="J671" s="142" t="s">
        <v>39</v>
      </c>
      <c r="K671" s="142" t="s">
        <v>39</v>
      </c>
      <c r="L671" s="142" t="s">
        <v>40</v>
      </c>
      <c r="M671" s="142" t="s">
        <v>41</v>
      </c>
      <c r="N671" s="142" t="s">
        <v>1641</v>
      </c>
      <c r="O671" s="142" t="s">
        <v>45</v>
      </c>
      <c r="P671" s="142" t="s">
        <v>246</v>
      </c>
      <c r="Q671" s="142" t="s">
        <v>247</v>
      </c>
      <c r="R671" s="142" t="s">
        <v>239</v>
      </c>
      <c r="S671" s="142" t="s">
        <v>46</v>
      </c>
      <c r="T671" s="142" t="s">
        <v>3024</v>
      </c>
      <c r="U671" s="142" t="s">
        <v>3025</v>
      </c>
      <c r="V671" s="146">
        <v>2.47E-2</v>
      </c>
      <c r="W671" s="146">
        <v>2.2849999999999999E-2</v>
      </c>
      <c r="X671" s="142" t="s">
        <v>283</v>
      </c>
      <c r="Z671" s="147">
        <v>10181043.27</v>
      </c>
      <c r="AA671" s="148">
        <v>1</v>
      </c>
      <c r="AB671" s="174">
        <v>107</v>
      </c>
      <c r="AD671" s="147">
        <v>10893.716</v>
      </c>
      <c r="AG671" s="142" t="s">
        <v>288</v>
      </c>
      <c r="AH671" s="146">
        <v>4.3429999999999996E-3</v>
      </c>
      <c r="AI671" s="146">
        <v>5.3671232344071201E-3</v>
      </c>
      <c r="AJ671" s="146">
        <v>8.8127229491436398E-4</v>
      </c>
    </row>
    <row r="672" spans="1:36" s="142" customFormat="1">
      <c r="A672" s="116">
        <v>1035</v>
      </c>
      <c r="B672" s="142">
        <v>9940</v>
      </c>
      <c r="C672" s="142" t="s">
        <v>133</v>
      </c>
      <c r="D672" s="142" t="s">
        <v>134</v>
      </c>
      <c r="E672" s="142" t="s">
        <v>35</v>
      </c>
      <c r="F672" s="142" t="s">
        <v>3026</v>
      </c>
      <c r="G672" s="142" t="s">
        <v>3027</v>
      </c>
      <c r="H672" s="142" t="s">
        <v>38</v>
      </c>
      <c r="I672" s="142" t="s">
        <v>1921</v>
      </c>
      <c r="J672" s="142" t="s">
        <v>39</v>
      </c>
      <c r="K672" s="142" t="s">
        <v>39</v>
      </c>
      <c r="L672" s="142" t="s">
        <v>40</v>
      </c>
      <c r="M672" s="142" t="s">
        <v>41</v>
      </c>
      <c r="N672" s="142" t="s">
        <v>52</v>
      </c>
      <c r="O672" s="142" t="s">
        <v>45</v>
      </c>
      <c r="P672" s="142" t="s">
        <v>2612</v>
      </c>
      <c r="Q672" s="142" t="s">
        <v>247</v>
      </c>
      <c r="R672" s="142" t="s">
        <v>239</v>
      </c>
      <c r="S672" s="142" t="s">
        <v>46</v>
      </c>
      <c r="T672" s="142" t="s">
        <v>2738</v>
      </c>
      <c r="U672" s="142" t="s">
        <v>1378</v>
      </c>
      <c r="V672" s="146">
        <v>3.0000000000000001E-3</v>
      </c>
      <c r="W672" s="146">
        <v>3.9940000000000003E-2</v>
      </c>
      <c r="X672" s="142" t="s">
        <v>283</v>
      </c>
      <c r="Z672" s="147">
        <v>13375009</v>
      </c>
      <c r="AA672" s="148">
        <v>1</v>
      </c>
      <c r="AB672" s="174">
        <v>105.28</v>
      </c>
      <c r="AD672" s="147">
        <v>14081.209000000001</v>
      </c>
      <c r="AG672" s="142" t="s">
        <v>288</v>
      </c>
      <c r="AH672" s="146">
        <v>3.6934000000000002E-2</v>
      </c>
      <c r="AI672" s="146">
        <v>6.9375394465276199E-3</v>
      </c>
      <c r="AJ672" s="146">
        <v>1.1391319040163E-3</v>
      </c>
    </row>
    <row r="673" spans="1:36" s="142" customFormat="1">
      <c r="A673" s="116">
        <v>1035</v>
      </c>
      <c r="B673" s="142">
        <v>9940</v>
      </c>
      <c r="C673" s="142" t="s">
        <v>2608</v>
      </c>
      <c r="D673" s="142" t="s">
        <v>2609</v>
      </c>
      <c r="E673" s="142" t="s">
        <v>35</v>
      </c>
      <c r="F673" s="142" t="s">
        <v>3028</v>
      </c>
      <c r="G673" s="142" t="s">
        <v>3029</v>
      </c>
      <c r="H673" s="142" t="s">
        <v>38</v>
      </c>
      <c r="I673" s="142" t="s">
        <v>1921</v>
      </c>
      <c r="J673" s="142" t="s">
        <v>39</v>
      </c>
      <c r="K673" s="142" t="s">
        <v>207</v>
      </c>
      <c r="L673" s="142" t="s">
        <v>40</v>
      </c>
      <c r="M673" s="142" t="s">
        <v>41</v>
      </c>
      <c r="N673" s="142" t="s">
        <v>276</v>
      </c>
      <c r="O673" s="142" t="s">
        <v>45</v>
      </c>
      <c r="P673" s="142" t="s">
        <v>417</v>
      </c>
      <c r="Q673" s="142" t="s">
        <v>247</v>
      </c>
      <c r="R673" s="142" t="s">
        <v>239</v>
      </c>
      <c r="S673" s="142" t="s">
        <v>46</v>
      </c>
      <c r="T673" s="142" t="s">
        <v>3030</v>
      </c>
      <c r="U673" s="142" t="s">
        <v>3031</v>
      </c>
      <c r="V673" s="146">
        <v>4.8300000000000003E-2</v>
      </c>
      <c r="W673" s="146">
        <v>4.0779999999999997E-2</v>
      </c>
      <c r="X673" s="142" t="s">
        <v>283</v>
      </c>
      <c r="Z673" s="147">
        <v>5328063</v>
      </c>
      <c r="AA673" s="148">
        <v>1</v>
      </c>
      <c r="AB673" s="174">
        <v>111.26</v>
      </c>
      <c r="AD673" s="147">
        <v>5928.0029999999997</v>
      </c>
      <c r="AG673" s="142" t="s">
        <v>288</v>
      </c>
      <c r="AH673" s="146">
        <v>1.3610000000000001E-2</v>
      </c>
      <c r="AI673" s="146">
        <v>2.9206123229186102E-3</v>
      </c>
      <c r="AJ673" s="146">
        <v>4.7955946080637597E-4</v>
      </c>
    </row>
    <row r="674" spans="1:36" s="142" customFormat="1">
      <c r="A674" s="116">
        <v>1035</v>
      </c>
      <c r="B674" s="142">
        <v>9940</v>
      </c>
      <c r="C674" s="142" t="s">
        <v>3032</v>
      </c>
      <c r="D674" s="142" t="s">
        <v>3033</v>
      </c>
      <c r="E674" s="142" t="s">
        <v>35</v>
      </c>
      <c r="F674" s="142" t="s">
        <v>3034</v>
      </c>
      <c r="G674" s="142" t="s">
        <v>3035</v>
      </c>
      <c r="H674" s="142" t="s">
        <v>38</v>
      </c>
      <c r="I674" s="142" t="s">
        <v>1921</v>
      </c>
      <c r="J674" s="142" t="s">
        <v>39</v>
      </c>
      <c r="K674" s="142" t="s">
        <v>39</v>
      </c>
      <c r="L674" s="142" t="s">
        <v>40</v>
      </c>
      <c r="M674" s="142" t="s">
        <v>41</v>
      </c>
      <c r="N674" s="142" t="s">
        <v>52</v>
      </c>
      <c r="O674" s="142" t="s">
        <v>45</v>
      </c>
      <c r="P674" s="142" t="s">
        <v>306</v>
      </c>
      <c r="Q674" s="142" t="s">
        <v>306</v>
      </c>
      <c r="R674" s="142" t="s">
        <v>306</v>
      </c>
      <c r="S674" s="142" t="s">
        <v>46</v>
      </c>
      <c r="T674" s="142" t="s">
        <v>3036</v>
      </c>
      <c r="U674" s="142" t="s">
        <v>865</v>
      </c>
      <c r="V674" s="146">
        <v>6.0999999999999999E-2</v>
      </c>
      <c r="W674" s="146">
        <v>4.9450000000000001E-2</v>
      </c>
      <c r="X674" s="142" t="s">
        <v>283</v>
      </c>
      <c r="Z674" s="147">
        <v>2289415.5</v>
      </c>
      <c r="AA674" s="148">
        <v>1</v>
      </c>
      <c r="AB674" s="174">
        <v>109</v>
      </c>
      <c r="AD674" s="147">
        <v>2495.4630000000002</v>
      </c>
      <c r="AG674" s="142" t="s">
        <v>288</v>
      </c>
      <c r="AH674" s="146">
        <v>2.5197000000000001E-2</v>
      </c>
      <c r="AI674" s="146">
        <v>1.22946628284305E-3</v>
      </c>
      <c r="AJ674" s="146">
        <v>2.0187622405517901E-4</v>
      </c>
    </row>
    <row r="675" spans="1:36" s="142" customFormat="1">
      <c r="A675" s="116">
        <v>1035</v>
      </c>
      <c r="B675" s="142">
        <v>9940</v>
      </c>
      <c r="C675" s="142" t="s">
        <v>3037</v>
      </c>
      <c r="D675" s="142" t="s">
        <v>3038</v>
      </c>
      <c r="E675" s="142" t="s">
        <v>35</v>
      </c>
      <c r="F675" s="142" t="s">
        <v>3039</v>
      </c>
      <c r="G675" s="142" t="s">
        <v>3040</v>
      </c>
      <c r="H675" s="142" t="s">
        <v>38</v>
      </c>
      <c r="I675" s="142" t="s">
        <v>1381</v>
      </c>
      <c r="J675" s="142" t="s">
        <v>39</v>
      </c>
      <c r="K675" s="142" t="s">
        <v>39</v>
      </c>
      <c r="L675" s="142" t="s">
        <v>40</v>
      </c>
      <c r="M675" s="142" t="s">
        <v>41</v>
      </c>
      <c r="N675" s="142" t="s">
        <v>144</v>
      </c>
      <c r="O675" s="142" t="s">
        <v>45</v>
      </c>
      <c r="P675" s="142" t="s">
        <v>2895</v>
      </c>
      <c r="Q675" s="142" t="s">
        <v>238</v>
      </c>
      <c r="R675" s="142" t="s">
        <v>239</v>
      </c>
      <c r="S675" s="142" t="s">
        <v>46</v>
      </c>
      <c r="T675" s="142" t="s">
        <v>3041</v>
      </c>
      <c r="U675" s="142" t="s">
        <v>3042</v>
      </c>
      <c r="V675" s="146">
        <v>7.3300000000000004E-2</v>
      </c>
      <c r="W675" s="146">
        <v>3.918E-2</v>
      </c>
      <c r="X675" s="142" t="s">
        <v>283</v>
      </c>
      <c r="Z675" s="147">
        <v>45924.11</v>
      </c>
      <c r="AA675" s="148">
        <v>1</v>
      </c>
      <c r="AB675" s="174">
        <v>106.85</v>
      </c>
      <c r="AD675" s="147">
        <v>49.07</v>
      </c>
      <c r="AG675" s="142" t="s">
        <v>288</v>
      </c>
      <c r="AH675" s="146">
        <v>4.5899999999999999E-4</v>
      </c>
      <c r="AI675" s="146">
        <v>2.4175795943611501E-5</v>
      </c>
      <c r="AJ675" s="146">
        <v>3.9696236218360902E-6</v>
      </c>
    </row>
    <row r="676" spans="1:36" s="142" customFormat="1">
      <c r="A676" s="116">
        <v>1035</v>
      </c>
      <c r="B676" s="142">
        <v>9940</v>
      </c>
      <c r="C676" s="142" t="s">
        <v>3043</v>
      </c>
      <c r="D676" s="142" t="s">
        <v>3044</v>
      </c>
      <c r="E676" s="142" t="s">
        <v>35</v>
      </c>
      <c r="F676" s="142" t="s">
        <v>3045</v>
      </c>
      <c r="G676" s="142" t="s">
        <v>3046</v>
      </c>
      <c r="H676" s="142" t="s">
        <v>38</v>
      </c>
      <c r="I676" s="142" t="s">
        <v>1381</v>
      </c>
      <c r="J676" s="142" t="s">
        <v>39</v>
      </c>
      <c r="K676" s="142" t="s">
        <v>39</v>
      </c>
      <c r="L676" s="142" t="s">
        <v>40</v>
      </c>
      <c r="M676" s="142" t="s">
        <v>41</v>
      </c>
      <c r="N676" s="142" t="s">
        <v>144</v>
      </c>
      <c r="O676" s="142" t="s">
        <v>45</v>
      </c>
      <c r="P676" s="142" t="s">
        <v>2895</v>
      </c>
      <c r="Q676" s="142" t="s">
        <v>238</v>
      </c>
      <c r="R676" s="142" t="s">
        <v>239</v>
      </c>
      <c r="S676" s="142" t="s">
        <v>46</v>
      </c>
      <c r="T676" s="142" t="s">
        <v>2738</v>
      </c>
      <c r="U676" s="142" t="s">
        <v>1378</v>
      </c>
      <c r="V676" s="146">
        <v>5.7500000000000002E-2</v>
      </c>
      <c r="W676" s="146">
        <v>3.1019999999999999E-2</v>
      </c>
      <c r="X676" s="142" t="s">
        <v>283</v>
      </c>
      <c r="Z676" s="147">
        <v>124143.48</v>
      </c>
      <c r="AA676" s="148">
        <v>1</v>
      </c>
      <c r="AB676" s="174">
        <v>101.32</v>
      </c>
      <c r="AD676" s="147">
        <v>125.782</v>
      </c>
      <c r="AG676" s="142" t="s">
        <v>288</v>
      </c>
      <c r="AH676" s="146">
        <v>4.1380000000000002E-3</v>
      </c>
      <c r="AI676" s="146">
        <v>6.1970443298060794E-5</v>
      </c>
      <c r="AJ676" s="146">
        <v>1.01754389450264E-5</v>
      </c>
    </row>
    <row r="677" spans="1:36" s="142" customFormat="1">
      <c r="A677" s="116">
        <v>1035</v>
      </c>
      <c r="B677" s="142">
        <v>9940</v>
      </c>
      <c r="C677" s="142" t="s">
        <v>2678</v>
      </c>
      <c r="D677" s="142" t="s">
        <v>2679</v>
      </c>
      <c r="E677" s="142" t="s">
        <v>35</v>
      </c>
      <c r="F677" s="142" t="s">
        <v>3047</v>
      </c>
      <c r="G677" s="142" t="s">
        <v>3048</v>
      </c>
      <c r="H677" s="142" t="s">
        <v>38</v>
      </c>
      <c r="I677" s="142" t="s">
        <v>1921</v>
      </c>
      <c r="J677" s="142" t="s">
        <v>39</v>
      </c>
      <c r="K677" s="142" t="s">
        <v>39</v>
      </c>
      <c r="L677" s="142" t="s">
        <v>40</v>
      </c>
      <c r="M677" s="142" t="s">
        <v>41</v>
      </c>
      <c r="N677" s="142" t="s">
        <v>52</v>
      </c>
      <c r="O677" s="142" t="s">
        <v>45</v>
      </c>
      <c r="P677" s="142" t="s">
        <v>559</v>
      </c>
      <c r="Q677" s="142" t="s">
        <v>247</v>
      </c>
      <c r="R677" s="142" t="s">
        <v>239</v>
      </c>
      <c r="S677" s="142" t="s">
        <v>46</v>
      </c>
      <c r="T677" s="142" t="s">
        <v>3049</v>
      </c>
      <c r="U677" s="142" t="s">
        <v>3050</v>
      </c>
      <c r="V677" s="146">
        <v>0.03</v>
      </c>
      <c r="W677" s="146">
        <v>2.6859999999999998E-2</v>
      </c>
      <c r="X677" s="142" t="s">
        <v>283</v>
      </c>
      <c r="Z677" s="147">
        <v>17611441.920000002</v>
      </c>
      <c r="AA677" s="148">
        <v>1</v>
      </c>
      <c r="AB677" s="174">
        <v>109.89</v>
      </c>
      <c r="AD677" s="147">
        <v>19353.214</v>
      </c>
      <c r="AG677" s="142" t="s">
        <v>288</v>
      </c>
      <c r="AH677" s="146">
        <v>1.6497999999999999E-2</v>
      </c>
      <c r="AI677" s="146">
        <v>9.5349538325800003E-3</v>
      </c>
      <c r="AJ677" s="146">
        <v>1.5656228260368099E-3</v>
      </c>
    </row>
    <row r="678" spans="1:36" s="142" customFormat="1">
      <c r="A678" s="116">
        <v>1035</v>
      </c>
      <c r="B678" s="142">
        <v>9940</v>
      </c>
      <c r="C678" s="142" t="s">
        <v>3929</v>
      </c>
      <c r="D678" s="142" t="s">
        <v>3930</v>
      </c>
      <c r="E678" s="142" t="s">
        <v>35</v>
      </c>
      <c r="F678" s="142" t="s">
        <v>3931</v>
      </c>
      <c r="G678" s="142" t="s">
        <v>3932</v>
      </c>
      <c r="H678" s="142" t="s">
        <v>38</v>
      </c>
      <c r="I678" s="142" t="s">
        <v>1381</v>
      </c>
      <c r="J678" s="142" t="s">
        <v>39</v>
      </c>
      <c r="K678" s="142" t="s">
        <v>39</v>
      </c>
      <c r="L678" s="142" t="s">
        <v>40</v>
      </c>
      <c r="M678" s="142" t="s">
        <v>41</v>
      </c>
      <c r="N678" s="142" t="s">
        <v>125</v>
      </c>
      <c r="O678" s="142" t="s">
        <v>45</v>
      </c>
      <c r="P678" s="142" t="s">
        <v>425</v>
      </c>
      <c r="Q678" s="142" t="s">
        <v>238</v>
      </c>
      <c r="R678" s="142" t="s">
        <v>239</v>
      </c>
      <c r="S678" s="142" t="s">
        <v>46</v>
      </c>
      <c r="T678" s="142" t="s">
        <v>2467</v>
      </c>
      <c r="U678" s="142" t="s">
        <v>2744</v>
      </c>
      <c r="V678" s="146">
        <v>4.4499999999999998E-2</v>
      </c>
      <c r="W678" s="146">
        <v>3.7039999999999997E-2</v>
      </c>
      <c r="X678" s="142" t="s">
        <v>283</v>
      </c>
      <c r="Z678" s="147">
        <v>272821.59999999998</v>
      </c>
      <c r="AA678" s="148">
        <v>1</v>
      </c>
      <c r="AB678" s="174">
        <v>102.09</v>
      </c>
      <c r="AD678" s="147">
        <v>278.524</v>
      </c>
      <c r="AG678" s="142" t="s">
        <v>288</v>
      </c>
      <c r="AH678" s="146">
        <v>1.2160000000000001E-3</v>
      </c>
      <c r="AI678" s="146">
        <v>1.3722317440528699E-4</v>
      </c>
      <c r="AJ678" s="146">
        <v>2.2531806433719798E-5</v>
      </c>
    </row>
    <row r="679" spans="1:36" s="142" customFormat="1">
      <c r="A679" s="116">
        <v>1035</v>
      </c>
      <c r="B679" s="142">
        <v>9940</v>
      </c>
      <c r="C679" s="142" t="s">
        <v>2886</v>
      </c>
      <c r="D679" s="142" t="s">
        <v>2887</v>
      </c>
      <c r="E679" s="142" t="s">
        <v>35</v>
      </c>
      <c r="F679" s="142" t="s">
        <v>3051</v>
      </c>
      <c r="G679" s="142" t="s">
        <v>3052</v>
      </c>
      <c r="H679" s="142" t="s">
        <v>38</v>
      </c>
      <c r="I679" s="142" t="s">
        <v>1921</v>
      </c>
      <c r="J679" s="142" t="s">
        <v>39</v>
      </c>
      <c r="K679" s="142" t="s">
        <v>39</v>
      </c>
      <c r="L679" s="142" t="s">
        <v>40</v>
      </c>
      <c r="M679" s="142" t="s">
        <v>41</v>
      </c>
      <c r="N679" s="142" t="s">
        <v>74</v>
      </c>
      <c r="O679" s="142" t="s">
        <v>45</v>
      </c>
      <c r="P679" s="142" t="s">
        <v>306</v>
      </c>
      <c r="Q679" s="142" t="s">
        <v>306</v>
      </c>
      <c r="R679" s="142" t="s">
        <v>306</v>
      </c>
      <c r="S679" s="142" t="s">
        <v>46</v>
      </c>
      <c r="T679" s="142" t="s">
        <v>3053</v>
      </c>
      <c r="U679" s="142" t="s">
        <v>2496</v>
      </c>
      <c r="V679" s="146">
        <v>4.7E-2</v>
      </c>
      <c r="W679" s="146">
        <v>3.0259999999999999E-2</v>
      </c>
      <c r="X679" s="142" t="s">
        <v>283</v>
      </c>
      <c r="Z679" s="147">
        <v>23076039.719999999</v>
      </c>
      <c r="AA679" s="148">
        <v>1</v>
      </c>
      <c r="AB679" s="174">
        <v>114.44</v>
      </c>
      <c r="AD679" s="147">
        <v>26408.22</v>
      </c>
      <c r="AG679" s="142" t="s">
        <v>288</v>
      </c>
      <c r="AH679" s="146">
        <v>4.2063000000000003E-2</v>
      </c>
      <c r="AI679" s="146">
        <v>1.3010818941600499E-2</v>
      </c>
      <c r="AJ679" s="146">
        <v>2.1363538280384201E-3</v>
      </c>
    </row>
    <row r="680" spans="1:36" s="142" customFormat="1">
      <c r="A680" s="116">
        <v>1035</v>
      </c>
      <c r="B680" s="142">
        <v>9940</v>
      </c>
      <c r="C680" s="142" t="s">
        <v>2608</v>
      </c>
      <c r="D680" s="142" t="s">
        <v>2609</v>
      </c>
      <c r="E680" s="142" t="s">
        <v>35</v>
      </c>
      <c r="F680" s="142" t="s">
        <v>3054</v>
      </c>
      <c r="G680" s="142" t="s">
        <v>3055</v>
      </c>
      <c r="H680" s="142" t="s">
        <v>38</v>
      </c>
      <c r="I680" s="142" t="s">
        <v>1921</v>
      </c>
      <c r="J680" s="142" t="s">
        <v>39</v>
      </c>
      <c r="K680" s="142" t="s">
        <v>207</v>
      </c>
      <c r="L680" s="142" t="s">
        <v>40</v>
      </c>
      <c r="M680" s="142" t="s">
        <v>41</v>
      </c>
      <c r="N680" s="142" t="s">
        <v>276</v>
      </c>
      <c r="O680" s="142" t="s">
        <v>45</v>
      </c>
      <c r="P680" s="142" t="s">
        <v>2612</v>
      </c>
      <c r="Q680" s="142" t="s">
        <v>247</v>
      </c>
      <c r="R680" s="142" t="s">
        <v>239</v>
      </c>
      <c r="S680" s="142" t="s">
        <v>46</v>
      </c>
      <c r="T680" s="142" t="s">
        <v>3056</v>
      </c>
      <c r="U680" s="142" t="s">
        <v>3031</v>
      </c>
      <c r="V680" s="146">
        <v>4.1500000000000002E-2</v>
      </c>
      <c r="W680" s="146">
        <v>3.2980000000000002E-2</v>
      </c>
      <c r="X680" s="142" t="s">
        <v>283</v>
      </c>
      <c r="Z680" s="147">
        <v>3748277.85</v>
      </c>
      <c r="AA680" s="148">
        <v>1</v>
      </c>
      <c r="AB680" s="174">
        <v>112.21</v>
      </c>
      <c r="AD680" s="147">
        <v>4205.9430000000002</v>
      </c>
      <c r="AG680" s="142" t="s">
        <v>288</v>
      </c>
      <c r="AH680" s="146">
        <v>7.8019999999999999E-3</v>
      </c>
      <c r="AI680" s="146">
        <v>2.0721865247901798E-3</v>
      </c>
      <c r="AJ680" s="146">
        <v>3.4024942123286E-4</v>
      </c>
    </row>
    <row r="681" spans="1:36" s="142" customFormat="1">
      <c r="A681" s="116">
        <v>1035</v>
      </c>
      <c r="B681" s="142">
        <v>9940</v>
      </c>
      <c r="C681" s="142" t="s">
        <v>3057</v>
      </c>
      <c r="D681" s="142" t="s">
        <v>3058</v>
      </c>
      <c r="E681" s="142" t="s">
        <v>35</v>
      </c>
      <c r="F681" s="142" t="s">
        <v>3059</v>
      </c>
      <c r="G681" s="142" t="s">
        <v>3060</v>
      </c>
      <c r="H681" s="142" t="s">
        <v>38</v>
      </c>
      <c r="I681" s="142" t="s">
        <v>1381</v>
      </c>
      <c r="J681" s="142" t="s">
        <v>39</v>
      </c>
      <c r="K681" s="142" t="s">
        <v>39</v>
      </c>
      <c r="L681" s="142" t="s">
        <v>40</v>
      </c>
      <c r="M681" s="142" t="s">
        <v>41</v>
      </c>
      <c r="N681" s="142" t="s">
        <v>648</v>
      </c>
      <c r="O681" s="142" t="s">
        <v>45</v>
      </c>
      <c r="P681" s="142" t="s">
        <v>306</v>
      </c>
      <c r="Q681" s="142" t="s">
        <v>306</v>
      </c>
      <c r="R681" s="142" t="s">
        <v>306</v>
      </c>
      <c r="S681" s="142" t="s">
        <v>46</v>
      </c>
      <c r="T681" s="142" t="s">
        <v>3061</v>
      </c>
      <c r="U681" s="142" t="s">
        <v>2618</v>
      </c>
      <c r="V681" s="146">
        <v>7.5800000000000006E-2</v>
      </c>
      <c r="W681" s="146">
        <v>5.3800000000000001E-2</v>
      </c>
      <c r="X681" s="142" t="s">
        <v>283</v>
      </c>
      <c r="Z681" s="147">
        <v>2029212</v>
      </c>
      <c r="AA681" s="148">
        <v>1</v>
      </c>
      <c r="AB681" s="174">
        <v>105.2</v>
      </c>
      <c r="AD681" s="147">
        <v>2134.7310000000002</v>
      </c>
      <c r="AG681" s="142" t="s">
        <v>288</v>
      </c>
      <c r="AH681" s="146">
        <v>3.9023000000000002E-2</v>
      </c>
      <c r="AI681" s="146">
        <v>1.05174066991969E-3</v>
      </c>
      <c r="AJ681" s="146">
        <v>1.7269398770145401E-4</v>
      </c>
    </row>
    <row r="682" spans="1:36" s="142" customFormat="1">
      <c r="A682" s="116">
        <v>1035</v>
      </c>
      <c r="B682" s="142">
        <v>9940</v>
      </c>
      <c r="C682" s="142" t="s">
        <v>139</v>
      </c>
      <c r="D682" s="142" t="s">
        <v>140</v>
      </c>
      <c r="E682" s="142" t="s">
        <v>35</v>
      </c>
      <c r="F682" s="142" t="s">
        <v>3771</v>
      </c>
      <c r="G682" s="142" t="s">
        <v>3772</v>
      </c>
      <c r="H682" s="142" t="s">
        <v>38</v>
      </c>
      <c r="I682" s="142" t="s">
        <v>1381</v>
      </c>
      <c r="J682" s="142" t="s">
        <v>39</v>
      </c>
      <c r="K682" s="142" t="s">
        <v>39</v>
      </c>
      <c r="L682" s="142" t="s">
        <v>40</v>
      </c>
      <c r="M682" s="142" t="s">
        <v>41</v>
      </c>
      <c r="N682" s="142" t="s">
        <v>144</v>
      </c>
      <c r="O682" s="142" t="s">
        <v>45</v>
      </c>
      <c r="P682" s="142" t="s">
        <v>306</v>
      </c>
      <c r="Q682" s="142" t="s">
        <v>306</v>
      </c>
      <c r="R682" s="142" t="s">
        <v>306</v>
      </c>
      <c r="S682" s="142" t="s">
        <v>46</v>
      </c>
      <c r="T682" s="142" t="s">
        <v>3773</v>
      </c>
      <c r="U682" s="142" t="s">
        <v>3774</v>
      </c>
      <c r="V682" s="146">
        <v>6.5000000000000002E-2</v>
      </c>
      <c r="W682" s="146">
        <v>6.216E-2</v>
      </c>
      <c r="X682" s="142" t="s">
        <v>283</v>
      </c>
      <c r="Z682" s="147">
        <v>609751.1</v>
      </c>
      <c r="AA682" s="148">
        <v>1</v>
      </c>
      <c r="AB682" s="174">
        <v>100.51</v>
      </c>
      <c r="AC682" s="147">
        <v>289.63200000000001</v>
      </c>
      <c r="AD682" s="147">
        <v>902.49300000000005</v>
      </c>
      <c r="AG682" s="142" t="s">
        <v>288</v>
      </c>
      <c r="AH682" s="146">
        <v>2.4069999999999999E-3</v>
      </c>
      <c r="AI682" s="146">
        <v>4.4464064169759399E-4</v>
      </c>
      <c r="AJ682" s="146">
        <v>7.3009219577630999E-5</v>
      </c>
    </row>
    <row r="683" spans="1:36" s="142" customFormat="1">
      <c r="A683" s="116">
        <v>1035</v>
      </c>
      <c r="B683" s="142">
        <v>9940</v>
      </c>
      <c r="C683" s="142" t="s">
        <v>3062</v>
      </c>
      <c r="D683" s="142" t="s">
        <v>3063</v>
      </c>
      <c r="E683" s="142" t="s">
        <v>35</v>
      </c>
      <c r="F683" s="142" t="s">
        <v>3064</v>
      </c>
      <c r="G683" s="142" t="s">
        <v>3065</v>
      </c>
      <c r="H683" s="142" t="s">
        <v>38</v>
      </c>
      <c r="I683" s="142" t="s">
        <v>1381</v>
      </c>
      <c r="J683" s="142" t="s">
        <v>39</v>
      </c>
      <c r="K683" s="142" t="s">
        <v>39</v>
      </c>
      <c r="L683" s="142" t="s">
        <v>40</v>
      </c>
      <c r="M683" s="142" t="s">
        <v>41</v>
      </c>
      <c r="N683" s="142" t="s">
        <v>144</v>
      </c>
      <c r="O683" s="142" t="s">
        <v>45</v>
      </c>
      <c r="P683" s="142" t="s">
        <v>306</v>
      </c>
      <c r="Q683" s="142" t="s">
        <v>306</v>
      </c>
      <c r="R683" s="142" t="s">
        <v>306</v>
      </c>
      <c r="S683" s="142" t="s">
        <v>46</v>
      </c>
      <c r="T683" s="142" t="s">
        <v>3066</v>
      </c>
      <c r="U683" s="142" t="s">
        <v>3067</v>
      </c>
      <c r="V683" s="146">
        <v>6.7299999999999999E-2</v>
      </c>
      <c r="W683" s="146">
        <v>4.6309999999999997E-2</v>
      </c>
      <c r="X683" s="142" t="s">
        <v>283</v>
      </c>
      <c r="Z683" s="147">
        <v>5328753.84</v>
      </c>
      <c r="AA683" s="148">
        <v>1</v>
      </c>
      <c r="AB683" s="174">
        <v>108</v>
      </c>
      <c r="AD683" s="147">
        <v>5755.0540000000001</v>
      </c>
      <c r="AG683" s="142" t="s">
        <v>288</v>
      </c>
      <c r="AH683" s="146">
        <v>2.1957999999999998E-2</v>
      </c>
      <c r="AI683" s="146">
        <v>2.8354038219103599E-3</v>
      </c>
      <c r="AJ683" s="146">
        <v>4.6556837322553498E-4</v>
      </c>
    </row>
    <row r="684" spans="1:36" s="142" customFormat="1">
      <c r="A684" s="116">
        <v>1035</v>
      </c>
      <c r="B684" s="142">
        <v>9940</v>
      </c>
      <c r="C684" s="142" t="s">
        <v>3068</v>
      </c>
      <c r="D684" s="142" t="s">
        <v>3069</v>
      </c>
      <c r="E684" s="142" t="s">
        <v>340</v>
      </c>
      <c r="F684" s="142" t="s">
        <v>3070</v>
      </c>
      <c r="G684" s="142" t="s">
        <v>3071</v>
      </c>
      <c r="H684" s="142" t="s">
        <v>38</v>
      </c>
      <c r="I684" s="142" t="s">
        <v>1381</v>
      </c>
      <c r="J684" s="142" t="s">
        <v>39</v>
      </c>
      <c r="K684" s="142" t="s">
        <v>178</v>
      </c>
      <c r="L684" s="142" t="s">
        <v>40</v>
      </c>
      <c r="M684" s="142" t="s">
        <v>41</v>
      </c>
      <c r="N684" s="142" t="s">
        <v>276</v>
      </c>
      <c r="O684" s="142" t="s">
        <v>45</v>
      </c>
      <c r="P684" s="142" t="s">
        <v>417</v>
      </c>
      <c r="Q684" s="142" t="s">
        <v>247</v>
      </c>
      <c r="R684" s="142" t="s">
        <v>239</v>
      </c>
      <c r="S684" s="142" t="s">
        <v>46</v>
      </c>
      <c r="T684" s="142" t="s">
        <v>3072</v>
      </c>
      <c r="U684" s="142" t="s">
        <v>454</v>
      </c>
      <c r="V684" s="146">
        <v>7.8799999999999995E-2</v>
      </c>
      <c r="W684" s="146">
        <v>8.1240000000000007E-2</v>
      </c>
      <c r="X684" s="142" t="s">
        <v>283</v>
      </c>
      <c r="Z684" s="147">
        <v>8920754.5600000005</v>
      </c>
      <c r="AA684" s="148">
        <v>1</v>
      </c>
      <c r="AB684" s="174">
        <v>99.98</v>
      </c>
      <c r="AD684" s="147">
        <v>8918.9699999999993</v>
      </c>
      <c r="AG684" s="142" t="s">
        <v>288</v>
      </c>
      <c r="AH684" s="146">
        <v>2.5009E-2</v>
      </c>
      <c r="AI684" s="146">
        <v>4.3942041444974501E-3</v>
      </c>
      <c r="AJ684" s="146">
        <v>7.2152067348072596E-4</v>
      </c>
    </row>
    <row r="685" spans="1:36" s="142" customFormat="1">
      <c r="A685" s="116">
        <v>1035</v>
      </c>
      <c r="B685" s="142">
        <v>9940</v>
      </c>
      <c r="C685" s="142" t="s">
        <v>2919</v>
      </c>
      <c r="D685" s="142" t="s">
        <v>2920</v>
      </c>
      <c r="E685" s="142" t="s">
        <v>35</v>
      </c>
      <c r="F685" s="142" t="s">
        <v>3078</v>
      </c>
      <c r="G685" s="142" t="s">
        <v>3079</v>
      </c>
      <c r="H685" s="142" t="s">
        <v>38</v>
      </c>
      <c r="I685" s="142" t="s">
        <v>1381</v>
      </c>
      <c r="J685" s="142" t="s">
        <v>39</v>
      </c>
      <c r="K685" s="142" t="s">
        <v>39</v>
      </c>
      <c r="L685" s="142" t="s">
        <v>40</v>
      </c>
      <c r="M685" s="142" t="s">
        <v>41</v>
      </c>
      <c r="N685" s="142" t="s">
        <v>144</v>
      </c>
      <c r="O685" s="142" t="s">
        <v>45</v>
      </c>
      <c r="P685" s="142" t="s">
        <v>306</v>
      </c>
      <c r="Q685" s="142" t="s">
        <v>306</v>
      </c>
      <c r="R685" s="142" t="s">
        <v>306</v>
      </c>
      <c r="S685" s="142" t="s">
        <v>46</v>
      </c>
      <c r="T685" s="142" t="s">
        <v>3080</v>
      </c>
      <c r="U685" s="142" t="s">
        <v>2614</v>
      </c>
      <c r="V685" s="146">
        <v>6.5000000000000002E-2</v>
      </c>
      <c r="W685" s="146">
        <v>8.3830000000000002E-2</v>
      </c>
      <c r="X685" s="142" t="s">
        <v>283</v>
      </c>
      <c r="Z685" s="147">
        <v>3026000</v>
      </c>
      <c r="AA685" s="148">
        <v>1</v>
      </c>
      <c r="AB685" s="174">
        <v>96.94</v>
      </c>
      <c r="AD685" s="147">
        <v>2933.404</v>
      </c>
      <c r="AG685" s="142" t="s">
        <v>288</v>
      </c>
      <c r="AH685" s="146">
        <v>1.6357E-2</v>
      </c>
      <c r="AI685" s="146">
        <v>1.44523158848389E-3</v>
      </c>
      <c r="AJ685" s="146">
        <v>2.3730451175426001E-4</v>
      </c>
    </row>
    <row r="686" spans="1:36" s="142" customFormat="1">
      <c r="A686" s="116">
        <v>1035</v>
      </c>
      <c r="B686" s="142">
        <v>9940</v>
      </c>
      <c r="C686" s="142" t="s">
        <v>3032</v>
      </c>
      <c r="D686" s="142" t="s">
        <v>3033</v>
      </c>
      <c r="E686" s="142" t="s">
        <v>35</v>
      </c>
      <c r="F686" s="142" t="s">
        <v>3775</v>
      </c>
      <c r="G686" s="142" t="s">
        <v>3776</v>
      </c>
      <c r="H686" s="142" t="s">
        <v>38</v>
      </c>
      <c r="I686" s="142" t="s">
        <v>1381</v>
      </c>
      <c r="J686" s="142" t="s">
        <v>39</v>
      </c>
      <c r="K686" s="142" t="s">
        <v>39</v>
      </c>
      <c r="L686" s="142" t="s">
        <v>40</v>
      </c>
      <c r="M686" s="142" t="s">
        <v>41</v>
      </c>
      <c r="N686" s="142" t="s">
        <v>52</v>
      </c>
      <c r="O686" s="142" t="s">
        <v>45</v>
      </c>
      <c r="P686" s="142" t="s">
        <v>306</v>
      </c>
      <c r="Q686" s="142" t="s">
        <v>306</v>
      </c>
      <c r="R686" s="142" t="s">
        <v>306</v>
      </c>
      <c r="S686" s="142" t="s">
        <v>46</v>
      </c>
      <c r="T686" s="142" t="s">
        <v>3777</v>
      </c>
      <c r="U686" s="142" t="s">
        <v>2859</v>
      </c>
      <c r="V686" s="146">
        <v>5.3800000000000001E-2</v>
      </c>
      <c r="W686" s="146">
        <v>5.1310000000000001E-2</v>
      </c>
      <c r="X686" s="142" t="s">
        <v>283</v>
      </c>
      <c r="Z686" s="147">
        <v>434646</v>
      </c>
      <c r="AA686" s="148">
        <v>1</v>
      </c>
      <c r="AB686" s="174">
        <v>107.14</v>
      </c>
      <c r="AD686" s="147">
        <v>465.68</v>
      </c>
      <c r="AG686" s="142" t="s">
        <v>288</v>
      </c>
      <c r="AH686" s="146">
        <v>5.7660000000000003E-3</v>
      </c>
      <c r="AI686" s="146">
        <v>2.2943138962338501E-4</v>
      </c>
      <c r="AJ686" s="146">
        <v>3.7672234906513601E-5</v>
      </c>
    </row>
    <row r="687" spans="1:36" s="142" customFormat="1">
      <c r="A687" s="116">
        <v>1035</v>
      </c>
      <c r="B687" s="142">
        <v>9940</v>
      </c>
      <c r="C687" s="142" t="s">
        <v>3081</v>
      </c>
      <c r="D687" s="142" t="s">
        <v>3082</v>
      </c>
      <c r="E687" s="142" t="s">
        <v>340</v>
      </c>
      <c r="F687" s="142" t="s">
        <v>3083</v>
      </c>
      <c r="G687" s="142" t="s">
        <v>3084</v>
      </c>
      <c r="H687" s="142" t="s">
        <v>38</v>
      </c>
      <c r="I687" s="142" t="s">
        <v>1381</v>
      </c>
      <c r="J687" s="142" t="s">
        <v>39</v>
      </c>
      <c r="K687" s="142" t="s">
        <v>207</v>
      </c>
      <c r="L687" s="142" t="s">
        <v>40</v>
      </c>
      <c r="M687" s="142" t="s">
        <v>41</v>
      </c>
      <c r="N687" s="142" t="s">
        <v>276</v>
      </c>
      <c r="O687" s="142" t="s">
        <v>45</v>
      </c>
      <c r="P687" s="142" t="s">
        <v>2895</v>
      </c>
      <c r="Q687" s="142" t="s">
        <v>238</v>
      </c>
      <c r="R687" s="142" t="s">
        <v>239</v>
      </c>
      <c r="S687" s="142" t="s">
        <v>46</v>
      </c>
      <c r="T687" s="142" t="s">
        <v>3085</v>
      </c>
      <c r="U687" s="142" t="s">
        <v>865</v>
      </c>
      <c r="V687" s="146">
        <v>7.9500000000000001E-2</v>
      </c>
      <c r="W687" s="146">
        <v>5.3379999999999997E-2</v>
      </c>
      <c r="X687" s="142" t="s">
        <v>283</v>
      </c>
      <c r="Z687" s="147">
        <v>4868291.29</v>
      </c>
      <c r="AA687" s="148">
        <v>1</v>
      </c>
      <c r="AB687" s="174">
        <v>103.75</v>
      </c>
      <c r="AD687" s="147">
        <v>5050.8519999999999</v>
      </c>
      <c r="AG687" s="142" t="s">
        <v>288</v>
      </c>
      <c r="AH687" s="146">
        <v>2.8195999999999999E-2</v>
      </c>
      <c r="AI687" s="146">
        <v>2.4884571549471102E-3</v>
      </c>
      <c r="AJ687" s="146">
        <v>4.08600334286633E-4</v>
      </c>
    </row>
    <row r="688" spans="1:36" s="142" customFormat="1">
      <c r="A688" s="116">
        <v>1035</v>
      </c>
      <c r="B688" s="142">
        <v>9940</v>
      </c>
      <c r="C688" s="142" t="s">
        <v>3086</v>
      </c>
      <c r="D688" s="142" t="s">
        <v>3087</v>
      </c>
      <c r="E688" s="142" t="s">
        <v>35</v>
      </c>
      <c r="F688" s="142" t="s">
        <v>3088</v>
      </c>
      <c r="G688" s="142" t="s">
        <v>3089</v>
      </c>
      <c r="H688" s="142" t="s">
        <v>38</v>
      </c>
      <c r="I688" s="142" t="s">
        <v>1921</v>
      </c>
      <c r="J688" s="142" t="s">
        <v>39</v>
      </c>
      <c r="K688" s="142" t="s">
        <v>39</v>
      </c>
      <c r="L688" s="142" t="s">
        <v>40</v>
      </c>
      <c r="M688" s="142" t="s">
        <v>41</v>
      </c>
      <c r="N688" s="142" t="s">
        <v>1646</v>
      </c>
      <c r="O688" s="142" t="s">
        <v>45</v>
      </c>
      <c r="P688" s="142" t="s">
        <v>306</v>
      </c>
      <c r="Q688" s="142" t="s">
        <v>306</v>
      </c>
      <c r="R688" s="142" t="s">
        <v>306</v>
      </c>
      <c r="S688" s="142" t="s">
        <v>46</v>
      </c>
      <c r="T688" s="142" t="s">
        <v>3090</v>
      </c>
      <c r="U688" s="142" t="s">
        <v>2618</v>
      </c>
      <c r="V688" s="146">
        <v>4.0899999999999999E-2</v>
      </c>
      <c r="W688" s="146">
        <v>2.775E-2</v>
      </c>
      <c r="X688" s="142" t="s">
        <v>283</v>
      </c>
      <c r="Z688" s="147">
        <v>15077385</v>
      </c>
      <c r="AA688" s="148">
        <v>1</v>
      </c>
      <c r="AB688" s="174">
        <v>107.74</v>
      </c>
      <c r="AD688" s="147">
        <v>16244.375</v>
      </c>
      <c r="AG688" s="142" t="s">
        <v>288</v>
      </c>
      <c r="AH688" s="146">
        <v>4.4608000000000002E-2</v>
      </c>
      <c r="AI688" s="146">
        <v>8.0032890472381199E-3</v>
      </c>
      <c r="AJ688" s="146">
        <v>1.3141261337744599E-3</v>
      </c>
    </row>
    <row r="689" spans="1:36" s="142" customFormat="1">
      <c r="A689" s="116">
        <v>1035</v>
      </c>
      <c r="B689" s="142">
        <v>9940</v>
      </c>
      <c r="C689" s="142" t="s">
        <v>3037</v>
      </c>
      <c r="D689" s="142" t="s">
        <v>3038</v>
      </c>
      <c r="E689" s="142" t="s">
        <v>35</v>
      </c>
      <c r="F689" s="142" t="s">
        <v>3091</v>
      </c>
      <c r="G689" s="142" t="s">
        <v>3092</v>
      </c>
      <c r="H689" s="142" t="s">
        <v>38</v>
      </c>
      <c r="I689" s="142" t="s">
        <v>1921</v>
      </c>
      <c r="J689" s="142" t="s">
        <v>39</v>
      </c>
      <c r="K689" s="142" t="s">
        <v>39</v>
      </c>
      <c r="L689" s="142" t="s">
        <v>40</v>
      </c>
      <c r="M689" s="142" t="s">
        <v>41</v>
      </c>
      <c r="N689" s="142" t="s">
        <v>144</v>
      </c>
      <c r="O689" s="142" t="s">
        <v>45</v>
      </c>
      <c r="P689" s="142" t="s">
        <v>2780</v>
      </c>
      <c r="Q689" s="142" t="s">
        <v>238</v>
      </c>
      <c r="R689" s="142" t="s">
        <v>239</v>
      </c>
      <c r="S689" s="142" t="s">
        <v>46</v>
      </c>
      <c r="T689" s="142" t="s">
        <v>3093</v>
      </c>
      <c r="U689" s="142" t="s">
        <v>3094</v>
      </c>
      <c r="V689" s="146">
        <v>3.4500000000000003E-2</v>
      </c>
      <c r="W689" s="146">
        <v>2.6610000000000002E-2</v>
      </c>
      <c r="X689" s="142" t="s">
        <v>283</v>
      </c>
      <c r="Z689" s="147">
        <v>2431000</v>
      </c>
      <c r="AA689" s="148">
        <v>1</v>
      </c>
      <c r="AB689" s="174">
        <v>107.78</v>
      </c>
      <c r="AD689" s="147">
        <v>2620.1320000000001</v>
      </c>
      <c r="AG689" s="142" t="s">
        <v>288</v>
      </c>
      <c r="AH689" s="146">
        <v>2.6821999999999999E-2</v>
      </c>
      <c r="AI689" s="146">
        <v>1.2908882400773499E-3</v>
      </c>
      <c r="AJ689" s="146">
        <v>2.11961602543042E-4</v>
      </c>
    </row>
    <row r="690" spans="1:36" s="142" customFormat="1">
      <c r="A690" s="116">
        <v>1035</v>
      </c>
      <c r="B690" s="142">
        <v>9940</v>
      </c>
      <c r="C690" s="142" t="s">
        <v>3095</v>
      </c>
      <c r="D690" s="142" t="s">
        <v>3096</v>
      </c>
      <c r="E690" s="142" t="s">
        <v>340</v>
      </c>
      <c r="F690" s="142" t="s">
        <v>3097</v>
      </c>
      <c r="G690" s="142" t="s">
        <v>3098</v>
      </c>
      <c r="H690" s="142" t="s">
        <v>38</v>
      </c>
      <c r="I690" s="142" t="s">
        <v>1381</v>
      </c>
      <c r="J690" s="142" t="s">
        <v>39</v>
      </c>
      <c r="K690" s="142" t="s">
        <v>178</v>
      </c>
      <c r="L690" s="142" t="s">
        <v>40</v>
      </c>
      <c r="M690" s="142" t="s">
        <v>41</v>
      </c>
      <c r="N690" s="142" t="s">
        <v>276</v>
      </c>
      <c r="O690" s="142" t="s">
        <v>45</v>
      </c>
      <c r="P690" s="142" t="s">
        <v>452</v>
      </c>
      <c r="Q690" s="142" t="s">
        <v>247</v>
      </c>
      <c r="R690" s="142" t="s">
        <v>239</v>
      </c>
      <c r="S690" s="142" t="s">
        <v>46</v>
      </c>
      <c r="T690" s="142" t="s">
        <v>3099</v>
      </c>
      <c r="U690" s="142" t="s">
        <v>2468</v>
      </c>
      <c r="V690" s="146">
        <v>6.4399999999999999E-2</v>
      </c>
      <c r="W690" s="146">
        <v>6.1339999999999999E-2</v>
      </c>
      <c r="X690" s="142" t="s">
        <v>283</v>
      </c>
      <c r="Z690" s="147">
        <v>1980135.2</v>
      </c>
      <c r="AA690" s="148">
        <v>1</v>
      </c>
      <c r="AB690" s="174">
        <v>102.09</v>
      </c>
      <c r="AD690" s="147">
        <v>2021.52</v>
      </c>
      <c r="AG690" s="142" t="s">
        <v>288</v>
      </c>
      <c r="AH690" s="146">
        <v>5.3899999999999998E-3</v>
      </c>
      <c r="AI690" s="146">
        <v>9.959638016038639E-4</v>
      </c>
      <c r="AJ690" s="146">
        <v>1.63535522990097E-4</v>
      </c>
    </row>
    <row r="691" spans="1:36" s="142" customFormat="1">
      <c r="A691" s="116">
        <v>1035</v>
      </c>
      <c r="B691" s="142">
        <v>9940</v>
      </c>
      <c r="C691" s="142" t="s">
        <v>2938</v>
      </c>
      <c r="D691" s="142" t="s">
        <v>2939</v>
      </c>
      <c r="E691" s="142" t="s">
        <v>35</v>
      </c>
      <c r="F691" s="142" t="s">
        <v>3100</v>
      </c>
      <c r="G691" s="142" t="s">
        <v>3101</v>
      </c>
      <c r="H691" s="142" t="s">
        <v>38</v>
      </c>
      <c r="I691" s="142" t="s">
        <v>1921</v>
      </c>
      <c r="J691" s="142" t="s">
        <v>39</v>
      </c>
      <c r="K691" s="142" t="s">
        <v>39</v>
      </c>
      <c r="L691" s="142" t="s">
        <v>40</v>
      </c>
      <c r="M691" s="142" t="s">
        <v>41</v>
      </c>
      <c r="N691" s="142" t="s">
        <v>1641</v>
      </c>
      <c r="O691" s="142" t="s">
        <v>45</v>
      </c>
      <c r="P691" s="142" t="s">
        <v>246</v>
      </c>
      <c r="Q691" s="142" t="s">
        <v>247</v>
      </c>
      <c r="R691" s="142" t="s">
        <v>239</v>
      </c>
      <c r="S691" s="142" t="s">
        <v>46</v>
      </c>
      <c r="T691" s="142" t="s">
        <v>3102</v>
      </c>
      <c r="U691" s="142" t="s">
        <v>3103</v>
      </c>
      <c r="V691" s="146">
        <v>2.6800000000000001E-2</v>
      </c>
      <c r="W691" s="146">
        <v>2.1940000000000001E-2</v>
      </c>
      <c r="X691" s="142" t="s">
        <v>283</v>
      </c>
      <c r="Z691" s="147">
        <v>34073323.810000002</v>
      </c>
      <c r="AA691" s="148">
        <v>1</v>
      </c>
      <c r="AB691" s="174">
        <v>107.27</v>
      </c>
      <c r="AD691" s="147">
        <v>36550.453999999998</v>
      </c>
      <c r="AG691" s="142" t="s">
        <v>288</v>
      </c>
      <c r="AH691" s="146">
        <v>1.3275E-2</v>
      </c>
      <c r="AI691" s="146">
        <v>1.8007701681366499E-2</v>
      </c>
      <c r="AJ691" s="146">
        <v>2.9568332780464199E-3</v>
      </c>
    </row>
    <row r="692" spans="1:36" s="142" customFormat="1">
      <c r="A692" s="116">
        <v>1035</v>
      </c>
      <c r="B692" s="142">
        <v>9940</v>
      </c>
      <c r="C692" s="142" t="s">
        <v>832</v>
      </c>
      <c r="D692" s="142" t="s">
        <v>833</v>
      </c>
      <c r="E692" s="142" t="s">
        <v>35</v>
      </c>
      <c r="F692" s="142" t="s">
        <v>2615</v>
      </c>
      <c r="G692" s="142" t="s">
        <v>2616</v>
      </c>
      <c r="H692" s="142" t="s">
        <v>38</v>
      </c>
      <c r="I692" s="142" t="s">
        <v>1921</v>
      </c>
      <c r="J692" s="142" t="s">
        <v>39</v>
      </c>
      <c r="K692" s="142" t="s">
        <v>39</v>
      </c>
      <c r="L692" s="142" t="s">
        <v>40</v>
      </c>
      <c r="M692" s="142" t="s">
        <v>41</v>
      </c>
      <c r="N692" s="142" t="s">
        <v>74</v>
      </c>
      <c r="O692" s="142" t="s">
        <v>45</v>
      </c>
      <c r="P692" s="142" t="s">
        <v>306</v>
      </c>
      <c r="Q692" s="142" t="s">
        <v>306</v>
      </c>
      <c r="R692" s="142" t="s">
        <v>306</v>
      </c>
      <c r="S692" s="142" t="s">
        <v>46</v>
      </c>
      <c r="T692" s="142" t="s">
        <v>2617</v>
      </c>
      <c r="U692" s="142" t="s">
        <v>2618</v>
      </c>
      <c r="V692" s="146">
        <v>4.9000000000000002E-2</v>
      </c>
      <c r="W692" s="146">
        <v>3.943E-2</v>
      </c>
      <c r="X692" s="142" t="s">
        <v>283</v>
      </c>
      <c r="Z692" s="147">
        <v>13728835.16</v>
      </c>
      <c r="AA692" s="148">
        <v>1</v>
      </c>
      <c r="AB692" s="174">
        <v>106.79</v>
      </c>
      <c r="AD692" s="147">
        <v>14661.022999999999</v>
      </c>
      <c r="AG692" s="142" t="s">
        <v>288</v>
      </c>
      <c r="AH692" s="146">
        <v>1.9612999999999998E-2</v>
      </c>
      <c r="AI692" s="146">
        <v>7.2232023843849897E-3</v>
      </c>
      <c r="AJ692" s="146">
        <v>1.18603726128548E-3</v>
      </c>
    </row>
    <row r="693" spans="1:36" s="142" customFormat="1">
      <c r="A693" s="116">
        <v>1035</v>
      </c>
      <c r="B693" s="142">
        <v>9940</v>
      </c>
      <c r="C693" s="142" t="s">
        <v>3104</v>
      </c>
      <c r="D693" s="142" t="s">
        <v>3105</v>
      </c>
      <c r="E693" s="142" t="s">
        <v>35</v>
      </c>
      <c r="F693" s="142" t="s">
        <v>3106</v>
      </c>
      <c r="G693" s="142" t="s">
        <v>3107</v>
      </c>
      <c r="H693" s="142" t="s">
        <v>38</v>
      </c>
      <c r="I693" s="142" t="s">
        <v>1381</v>
      </c>
      <c r="J693" s="142" t="s">
        <v>39</v>
      </c>
      <c r="K693" s="142" t="s">
        <v>39</v>
      </c>
      <c r="L693" s="142" t="s">
        <v>40</v>
      </c>
      <c r="M693" s="142" t="s">
        <v>41</v>
      </c>
      <c r="N693" s="142" t="s">
        <v>106</v>
      </c>
      <c r="O693" s="142" t="s">
        <v>45</v>
      </c>
      <c r="P693" s="142" t="s">
        <v>452</v>
      </c>
      <c r="Q693" s="142" t="s">
        <v>247</v>
      </c>
      <c r="R693" s="142" t="s">
        <v>239</v>
      </c>
      <c r="S693" s="142" t="s">
        <v>46</v>
      </c>
      <c r="T693" s="142" t="s">
        <v>3108</v>
      </c>
      <c r="U693" s="142" t="s">
        <v>3109</v>
      </c>
      <c r="V693" s="146">
        <v>5.8799999999999998E-2</v>
      </c>
      <c r="W693" s="146">
        <v>4.3889999999999998E-2</v>
      </c>
      <c r="X693" s="142" t="s">
        <v>283</v>
      </c>
      <c r="Z693" s="147">
        <v>5135888</v>
      </c>
      <c r="AA693" s="148">
        <v>1</v>
      </c>
      <c r="AB693" s="174">
        <v>106.68</v>
      </c>
      <c r="AD693" s="147">
        <v>5478.9650000000001</v>
      </c>
      <c r="AG693" s="142" t="s">
        <v>288</v>
      </c>
      <c r="AH693" s="146">
        <v>5.5199999999999997E-3</v>
      </c>
      <c r="AI693" s="146">
        <v>2.6993801980931698E-3</v>
      </c>
      <c r="AJ693" s="146">
        <v>4.4323353091085501E-4</v>
      </c>
    </row>
    <row r="694" spans="1:36" s="142" customFormat="1">
      <c r="A694" s="116">
        <v>1035</v>
      </c>
      <c r="B694" s="142">
        <v>9940</v>
      </c>
      <c r="C694" s="142" t="s">
        <v>3020</v>
      </c>
      <c r="D694" s="142" t="s">
        <v>3021</v>
      </c>
      <c r="E694" s="142" t="s">
        <v>35</v>
      </c>
      <c r="F694" s="142" t="s">
        <v>3110</v>
      </c>
      <c r="G694" s="142" t="s">
        <v>3111</v>
      </c>
      <c r="H694" s="142" t="s">
        <v>38</v>
      </c>
      <c r="I694" s="142" t="s">
        <v>1921</v>
      </c>
      <c r="J694" s="142" t="s">
        <v>39</v>
      </c>
      <c r="K694" s="142" t="s">
        <v>39</v>
      </c>
      <c r="L694" s="142" t="s">
        <v>40</v>
      </c>
      <c r="M694" s="142" t="s">
        <v>41</v>
      </c>
      <c r="N694" s="142" t="s">
        <v>1641</v>
      </c>
      <c r="O694" s="142" t="s">
        <v>45</v>
      </c>
      <c r="P694" s="142" t="s">
        <v>246</v>
      </c>
      <c r="Q694" s="142" t="s">
        <v>247</v>
      </c>
      <c r="R694" s="142" t="s">
        <v>239</v>
      </c>
      <c r="S694" s="142" t="s">
        <v>46</v>
      </c>
      <c r="T694" s="142" t="s">
        <v>3112</v>
      </c>
      <c r="U694" s="142" t="s">
        <v>3025</v>
      </c>
      <c r="V694" s="146">
        <v>2.4E-2</v>
      </c>
      <c r="W694" s="146">
        <v>2.3019999999999999E-2</v>
      </c>
      <c r="X694" s="142" t="s">
        <v>283</v>
      </c>
      <c r="Z694" s="147">
        <v>50903403.100000001</v>
      </c>
      <c r="AA694" s="148">
        <v>1</v>
      </c>
      <c r="AB694" s="174">
        <v>104.68</v>
      </c>
      <c r="AD694" s="147">
        <v>53285.682000000001</v>
      </c>
      <c r="AG694" s="142" t="s">
        <v>288</v>
      </c>
      <c r="AH694" s="146">
        <v>1.3514999999999999E-2</v>
      </c>
      <c r="AI694" s="146">
        <v>2.62528246592705E-2</v>
      </c>
      <c r="AJ694" s="146">
        <v>4.3106681223829598E-3</v>
      </c>
    </row>
    <row r="695" spans="1:36" s="142" customFormat="1">
      <c r="A695" s="116">
        <v>1035</v>
      </c>
      <c r="B695" s="142">
        <v>9940</v>
      </c>
      <c r="C695" s="142" t="s">
        <v>2789</v>
      </c>
      <c r="D695" s="142" t="s">
        <v>2790</v>
      </c>
      <c r="E695" s="142" t="s">
        <v>35</v>
      </c>
      <c r="F695" s="142" t="s">
        <v>3113</v>
      </c>
      <c r="G695" s="142" t="s">
        <v>3114</v>
      </c>
      <c r="H695" s="142" t="s">
        <v>38</v>
      </c>
      <c r="I695" s="142" t="s">
        <v>1921</v>
      </c>
      <c r="J695" s="142" t="s">
        <v>39</v>
      </c>
      <c r="K695" s="142" t="s">
        <v>39</v>
      </c>
      <c r="L695" s="142" t="s">
        <v>40</v>
      </c>
      <c r="M695" s="142" t="s">
        <v>41</v>
      </c>
      <c r="N695" s="142" t="s">
        <v>388</v>
      </c>
      <c r="O695" s="142" t="s">
        <v>45</v>
      </c>
      <c r="P695" s="142" t="s">
        <v>452</v>
      </c>
      <c r="Q695" s="142" t="s">
        <v>247</v>
      </c>
      <c r="R695" s="142" t="s">
        <v>239</v>
      </c>
      <c r="S695" s="142" t="s">
        <v>46</v>
      </c>
      <c r="T695" s="142" t="s">
        <v>3115</v>
      </c>
      <c r="U695" s="142" t="s">
        <v>3116</v>
      </c>
      <c r="V695" s="146">
        <v>3.15E-2</v>
      </c>
      <c r="W695" s="146">
        <v>2.7480000000000001E-2</v>
      </c>
      <c r="X695" s="142" t="s">
        <v>283</v>
      </c>
      <c r="Z695" s="147">
        <v>3418441</v>
      </c>
      <c r="AA695" s="148">
        <v>1</v>
      </c>
      <c r="AB695" s="174">
        <v>105.52</v>
      </c>
      <c r="AD695" s="147">
        <v>3607.1390000000001</v>
      </c>
      <c r="AG695" s="142" t="s">
        <v>288</v>
      </c>
      <c r="AH695" s="146">
        <v>4.9880000000000002E-3</v>
      </c>
      <c r="AI695" s="146">
        <v>1.7771675616096601E-3</v>
      </c>
      <c r="AJ695" s="146">
        <v>2.9180782088751703E-4</v>
      </c>
    </row>
    <row r="696" spans="1:36" s="142" customFormat="1">
      <c r="A696" s="116">
        <v>1035</v>
      </c>
      <c r="B696" s="142">
        <v>9940</v>
      </c>
      <c r="C696" s="142" t="s">
        <v>2789</v>
      </c>
      <c r="D696" s="142" t="s">
        <v>2790</v>
      </c>
      <c r="E696" s="142" t="s">
        <v>35</v>
      </c>
      <c r="F696" s="142" t="s">
        <v>3117</v>
      </c>
      <c r="G696" s="142" t="s">
        <v>3118</v>
      </c>
      <c r="H696" s="142" t="s">
        <v>38</v>
      </c>
      <c r="I696" s="142" t="s">
        <v>1381</v>
      </c>
      <c r="J696" s="142" t="s">
        <v>39</v>
      </c>
      <c r="K696" s="142" t="s">
        <v>39</v>
      </c>
      <c r="L696" s="142" t="s">
        <v>40</v>
      </c>
      <c r="M696" s="142" t="s">
        <v>41</v>
      </c>
      <c r="N696" s="142" t="s">
        <v>388</v>
      </c>
      <c r="O696" s="142" t="s">
        <v>45</v>
      </c>
      <c r="P696" s="142" t="s">
        <v>452</v>
      </c>
      <c r="Q696" s="142" t="s">
        <v>247</v>
      </c>
      <c r="R696" s="142" t="s">
        <v>239</v>
      </c>
      <c r="S696" s="142" t="s">
        <v>46</v>
      </c>
      <c r="T696" s="142" t="s">
        <v>3119</v>
      </c>
      <c r="U696" s="142" t="s">
        <v>3116</v>
      </c>
      <c r="V696" s="146">
        <v>5.45E-2</v>
      </c>
      <c r="W696" s="146">
        <v>4.4450000000000003E-2</v>
      </c>
      <c r="X696" s="142" t="s">
        <v>283</v>
      </c>
      <c r="Z696" s="147">
        <v>3562801</v>
      </c>
      <c r="AA696" s="148">
        <v>1</v>
      </c>
      <c r="AB696" s="174">
        <v>104.18</v>
      </c>
      <c r="AD696" s="147">
        <v>3711.7260000000001</v>
      </c>
      <c r="AG696" s="142" t="s">
        <v>288</v>
      </c>
      <c r="AH696" s="146">
        <v>3.3899999999999998E-3</v>
      </c>
      <c r="AI696" s="146">
        <v>1.8286956211072999E-3</v>
      </c>
      <c r="AJ696" s="146">
        <v>3.0026863858495002E-4</v>
      </c>
    </row>
    <row r="697" spans="1:36" s="142" customFormat="1">
      <c r="A697" s="116">
        <v>1035</v>
      </c>
      <c r="B697" s="142">
        <v>9940</v>
      </c>
      <c r="C697" s="142" t="s">
        <v>61</v>
      </c>
      <c r="D697" s="142" t="s">
        <v>62</v>
      </c>
      <c r="E697" s="142" t="s">
        <v>63</v>
      </c>
      <c r="F697" s="142" t="s">
        <v>3120</v>
      </c>
      <c r="G697" s="142" t="s">
        <v>3121</v>
      </c>
      <c r="H697" s="142" t="s">
        <v>38</v>
      </c>
      <c r="I697" s="142" t="s">
        <v>1381</v>
      </c>
      <c r="J697" s="142" t="s">
        <v>39</v>
      </c>
      <c r="K697" s="142" t="s">
        <v>39</v>
      </c>
      <c r="L697" s="142" t="s">
        <v>40</v>
      </c>
      <c r="M697" s="142" t="s">
        <v>41</v>
      </c>
      <c r="N697" s="142" t="s">
        <v>67</v>
      </c>
      <c r="O697" s="142" t="s">
        <v>45</v>
      </c>
      <c r="P697" s="142" t="s">
        <v>2733</v>
      </c>
      <c r="Q697" s="142" t="s">
        <v>247</v>
      </c>
      <c r="R697" s="142" t="s">
        <v>239</v>
      </c>
      <c r="S697" s="142" t="s">
        <v>46</v>
      </c>
      <c r="T697" s="142" t="s">
        <v>3122</v>
      </c>
      <c r="U697" s="142" t="s">
        <v>2618</v>
      </c>
      <c r="V697" s="146">
        <v>0.06</v>
      </c>
      <c r="W697" s="146">
        <v>5.0610000000000002E-2</v>
      </c>
      <c r="X697" s="142" t="s">
        <v>283</v>
      </c>
      <c r="Z697" s="147">
        <v>5818137</v>
      </c>
      <c r="AA697" s="148">
        <v>1</v>
      </c>
      <c r="AB697" s="174">
        <v>103.18</v>
      </c>
      <c r="AD697" s="147">
        <v>6003.1540000000005</v>
      </c>
      <c r="AG697" s="142" t="s">
        <v>288</v>
      </c>
      <c r="AH697" s="146">
        <v>5.8180000000000003E-3</v>
      </c>
      <c r="AI697" s="146">
        <v>2.95763769890168E-3</v>
      </c>
      <c r="AJ697" s="146">
        <v>4.8563896310911502E-4</v>
      </c>
    </row>
    <row r="698" spans="1:36" s="142" customFormat="1">
      <c r="A698" s="116">
        <v>1035</v>
      </c>
      <c r="B698" s="142">
        <v>9940</v>
      </c>
      <c r="C698" s="142" t="s">
        <v>2868</v>
      </c>
      <c r="D698" s="142" t="s">
        <v>2869</v>
      </c>
      <c r="E698" s="142" t="s">
        <v>35</v>
      </c>
      <c r="F698" s="142" t="s">
        <v>3933</v>
      </c>
      <c r="G698" s="142" t="s">
        <v>3934</v>
      </c>
      <c r="H698" s="142" t="s">
        <v>38</v>
      </c>
      <c r="I698" s="142" t="s">
        <v>1921</v>
      </c>
      <c r="J698" s="142" t="s">
        <v>39</v>
      </c>
      <c r="K698" s="142" t="s">
        <v>39</v>
      </c>
      <c r="L698" s="142" t="s">
        <v>40</v>
      </c>
      <c r="M698" s="142" t="s">
        <v>41</v>
      </c>
      <c r="N698" s="142" t="s">
        <v>52</v>
      </c>
      <c r="O698" s="142" t="s">
        <v>45</v>
      </c>
      <c r="P698" s="142" t="s">
        <v>2733</v>
      </c>
      <c r="Q698" s="142" t="s">
        <v>247</v>
      </c>
      <c r="R698" s="142" t="s">
        <v>239</v>
      </c>
      <c r="S698" s="142" t="s">
        <v>46</v>
      </c>
      <c r="T698" s="142" t="s">
        <v>3935</v>
      </c>
      <c r="U698" s="142" t="s">
        <v>472</v>
      </c>
      <c r="V698" s="146">
        <v>3.5900000000000001E-2</v>
      </c>
      <c r="W698" s="146">
        <v>3.4040000000000001E-2</v>
      </c>
      <c r="X698" s="142" t="s">
        <v>283</v>
      </c>
      <c r="Z698" s="147">
        <v>564353</v>
      </c>
      <c r="AA698" s="148">
        <v>1</v>
      </c>
      <c r="AB698" s="174">
        <v>104.17</v>
      </c>
      <c r="AD698" s="147">
        <v>587.88699999999994</v>
      </c>
      <c r="AG698" s="142" t="s">
        <v>288</v>
      </c>
      <c r="AH698" s="146">
        <v>1.882E-3</v>
      </c>
      <c r="AI698" s="146">
        <v>2.8964031324572501E-4</v>
      </c>
      <c r="AJ698" s="146">
        <v>4.7558435386284203E-5</v>
      </c>
    </row>
    <row r="699" spans="1:36" s="142" customFormat="1">
      <c r="A699" s="116">
        <v>1035</v>
      </c>
      <c r="B699" s="142">
        <v>9940</v>
      </c>
      <c r="C699" s="142" t="s">
        <v>133</v>
      </c>
      <c r="D699" s="142" t="s">
        <v>134</v>
      </c>
      <c r="E699" s="142" t="s">
        <v>35</v>
      </c>
      <c r="F699" s="142" t="s">
        <v>3123</v>
      </c>
      <c r="G699" s="142" t="s">
        <v>3124</v>
      </c>
      <c r="H699" s="142" t="s">
        <v>38</v>
      </c>
      <c r="I699" s="142" t="s">
        <v>1921</v>
      </c>
      <c r="J699" s="142" t="s">
        <v>39</v>
      </c>
      <c r="K699" s="142" t="s">
        <v>39</v>
      </c>
      <c r="L699" s="142" t="s">
        <v>40</v>
      </c>
      <c r="M699" s="142" t="s">
        <v>41</v>
      </c>
      <c r="N699" s="142" t="s">
        <v>52</v>
      </c>
      <c r="O699" s="142" t="s">
        <v>45</v>
      </c>
      <c r="P699" s="142" t="s">
        <v>2612</v>
      </c>
      <c r="Q699" s="142" t="s">
        <v>247</v>
      </c>
      <c r="R699" s="142" t="s">
        <v>239</v>
      </c>
      <c r="S699" s="142" t="s">
        <v>46</v>
      </c>
      <c r="T699" s="142" t="s">
        <v>3125</v>
      </c>
      <c r="U699" s="142" t="s">
        <v>2988</v>
      </c>
      <c r="V699" s="146">
        <v>5.0000000000000001E-3</v>
      </c>
      <c r="W699" s="146">
        <v>2.4989999999999998E-2</v>
      </c>
      <c r="X699" s="142" t="s">
        <v>283</v>
      </c>
      <c r="Z699" s="147">
        <v>5206089</v>
      </c>
      <c r="AA699" s="148">
        <v>1</v>
      </c>
      <c r="AB699" s="174">
        <v>98.3</v>
      </c>
      <c r="AD699" s="147">
        <v>5117.585</v>
      </c>
      <c r="AG699" s="142" t="s">
        <v>288</v>
      </c>
      <c r="AH699" s="146">
        <v>1.9282000000000001E-2</v>
      </c>
      <c r="AI699" s="146">
        <v>2.52133534761832E-3</v>
      </c>
      <c r="AJ699" s="146">
        <v>4.1399887630673199E-4</v>
      </c>
    </row>
    <row r="700" spans="1:36" s="142" customFormat="1">
      <c r="A700" s="116">
        <v>1035</v>
      </c>
      <c r="B700" s="142">
        <v>9940</v>
      </c>
      <c r="C700" s="142" t="s">
        <v>139</v>
      </c>
      <c r="D700" s="142" t="s">
        <v>140</v>
      </c>
      <c r="E700" s="142" t="s">
        <v>35</v>
      </c>
      <c r="F700" s="142" t="s">
        <v>3126</v>
      </c>
      <c r="G700" s="142" t="s">
        <v>3127</v>
      </c>
      <c r="H700" s="142" t="s">
        <v>38</v>
      </c>
      <c r="I700" s="142" t="s">
        <v>1381</v>
      </c>
      <c r="J700" s="142" t="s">
        <v>39</v>
      </c>
      <c r="K700" s="142" t="s">
        <v>39</v>
      </c>
      <c r="L700" s="142" t="s">
        <v>40</v>
      </c>
      <c r="M700" s="142" t="s">
        <v>41</v>
      </c>
      <c r="N700" s="142" t="s">
        <v>144</v>
      </c>
      <c r="O700" s="142" t="s">
        <v>45</v>
      </c>
      <c r="P700" s="142" t="s">
        <v>306</v>
      </c>
      <c r="Q700" s="142" t="s">
        <v>306</v>
      </c>
      <c r="R700" s="142" t="s">
        <v>306</v>
      </c>
      <c r="S700" s="142" t="s">
        <v>46</v>
      </c>
      <c r="T700" s="142" t="s">
        <v>3128</v>
      </c>
      <c r="U700" s="142" t="s">
        <v>3129</v>
      </c>
      <c r="V700" s="146">
        <v>4.4999999999999998E-2</v>
      </c>
      <c r="W700" s="146">
        <v>6.6720000000000002E-2</v>
      </c>
      <c r="X700" s="142" t="s">
        <v>283</v>
      </c>
      <c r="Z700" s="147">
        <v>4845727</v>
      </c>
      <c r="AA700" s="148">
        <v>1</v>
      </c>
      <c r="AB700" s="174">
        <v>94.69</v>
      </c>
      <c r="AC700" s="147">
        <v>109.096</v>
      </c>
      <c r="AD700" s="147">
        <v>4697.5150000000003</v>
      </c>
      <c r="AG700" s="142" t="s">
        <v>288</v>
      </c>
      <c r="AH700" s="146">
        <v>9.7050000000000001E-3</v>
      </c>
      <c r="AI700" s="146">
        <v>2.3143748730279899E-3</v>
      </c>
      <c r="AJ700" s="146">
        <v>3.8001632654347298E-4</v>
      </c>
    </row>
    <row r="701" spans="1:36" s="142" customFormat="1">
      <c r="A701" s="116">
        <v>1035</v>
      </c>
      <c r="B701" s="142">
        <v>9940</v>
      </c>
      <c r="C701" s="142" t="s">
        <v>2919</v>
      </c>
      <c r="D701" s="142" t="s">
        <v>2920</v>
      </c>
      <c r="E701" s="142" t="s">
        <v>35</v>
      </c>
      <c r="F701" s="142" t="s">
        <v>3130</v>
      </c>
      <c r="G701" s="142" t="s">
        <v>3131</v>
      </c>
      <c r="H701" s="142" t="s">
        <v>38</v>
      </c>
      <c r="I701" s="142" t="s">
        <v>1381</v>
      </c>
      <c r="J701" s="142" t="s">
        <v>39</v>
      </c>
      <c r="K701" s="142" t="s">
        <v>39</v>
      </c>
      <c r="L701" s="142" t="s">
        <v>40</v>
      </c>
      <c r="M701" s="142" t="s">
        <v>41</v>
      </c>
      <c r="N701" s="142" t="s">
        <v>144</v>
      </c>
      <c r="O701" s="142" t="s">
        <v>45</v>
      </c>
      <c r="P701" s="142" t="s">
        <v>306</v>
      </c>
      <c r="Q701" s="142" t="s">
        <v>306</v>
      </c>
      <c r="R701" s="142" t="s">
        <v>306</v>
      </c>
      <c r="S701" s="142" t="s">
        <v>46</v>
      </c>
      <c r="T701" s="142" t="s">
        <v>3132</v>
      </c>
      <c r="U701" s="142" t="s">
        <v>3133</v>
      </c>
      <c r="V701" s="146">
        <v>6.5000000000000002E-2</v>
      </c>
      <c r="W701" s="146">
        <v>9.1230000000000006E-2</v>
      </c>
      <c r="X701" s="142" t="s">
        <v>283</v>
      </c>
      <c r="Z701" s="147">
        <v>3365700</v>
      </c>
      <c r="AA701" s="148">
        <v>1</v>
      </c>
      <c r="AB701" s="174">
        <v>93.49</v>
      </c>
      <c r="AD701" s="147">
        <v>3146.5929999999998</v>
      </c>
      <c r="AG701" s="142" t="s">
        <v>288</v>
      </c>
      <c r="AH701" s="146">
        <v>1.7260000000000001E-2</v>
      </c>
      <c r="AI701" s="146">
        <v>1.5502654521606599E-3</v>
      </c>
      <c r="AJ701" s="146">
        <v>2.5455088938403997E-4</v>
      </c>
    </row>
    <row r="702" spans="1:36" s="142" customFormat="1">
      <c r="A702" s="116">
        <v>1035</v>
      </c>
      <c r="B702" s="142">
        <v>9940</v>
      </c>
      <c r="C702" s="142" t="s">
        <v>3766</v>
      </c>
      <c r="D702" s="142" t="s">
        <v>3767</v>
      </c>
      <c r="E702" s="142" t="s">
        <v>35</v>
      </c>
      <c r="F702" s="142" t="s">
        <v>3778</v>
      </c>
      <c r="G702" s="142" t="s">
        <v>3779</v>
      </c>
      <c r="H702" s="142" t="s">
        <v>38</v>
      </c>
      <c r="I702" s="142" t="s">
        <v>1381</v>
      </c>
      <c r="J702" s="142" t="s">
        <v>39</v>
      </c>
      <c r="K702" s="142" t="s">
        <v>39</v>
      </c>
      <c r="L702" s="142" t="s">
        <v>40</v>
      </c>
      <c r="M702" s="142" t="s">
        <v>41</v>
      </c>
      <c r="N702" s="142" t="s">
        <v>144</v>
      </c>
      <c r="O702" s="142" t="s">
        <v>45</v>
      </c>
      <c r="P702" s="142" t="s">
        <v>306</v>
      </c>
      <c r="Q702" s="142" t="s">
        <v>306</v>
      </c>
      <c r="R702" s="142" t="s">
        <v>306</v>
      </c>
      <c r="S702" s="142" t="s">
        <v>46</v>
      </c>
      <c r="T702" s="142" t="s">
        <v>3780</v>
      </c>
      <c r="U702" s="142" t="s">
        <v>472</v>
      </c>
      <c r="V702" s="146">
        <v>6.6900000000000001E-2</v>
      </c>
      <c r="W702" s="146">
        <v>6.164E-2</v>
      </c>
      <c r="X702" s="142" t="s">
        <v>283</v>
      </c>
      <c r="Z702" s="147">
        <v>2754904</v>
      </c>
      <c r="AA702" s="148">
        <v>1</v>
      </c>
      <c r="AB702" s="174">
        <v>101.48</v>
      </c>
      <c r="AD702" s="147">
        <v>2795.6770000000001</v>
      </c>
      <c r="AG702" s="142" t="s">
        <v>288</v>
      </c>
      <c r="AH702" s="146">
        <v>9.1830000000000002E-3</v>
      </c>
      <c r="AI702" s="146">
        <v>1.3773757561161401E-3</v>
      </c>
      <c r="AJ702" s="146">
        <v>2.26162702166083E-4</v>
      </c>
    </row>
    <row r="703" spans="1:36" s="142" customFormat="1">
      <c r="A703" s="116">
        <v>1035</v>
      </c>
      <c r="B703" s="142">
        <v>9940</v>
      </c>
      <c r="C703" s="142" t="s">
        <v>108</v>
      </c>
      <c r="D703" s="142" t="s">
        <v>109</v>
      </c>
      <c r="E703" s="142" t="s">
        <v>35</v>
      </c>
      <c r="F703" s="142" t="s">
        <v>3134</v>
      </c>
      <c r="G703" s="142" t="s">
        <v>3135</v>
      </c>
      <c r="H703" s="142" t="s">
        <v>38</v>
      </c>
      <c r="I703" s="142" t="s">
        <v>1381</v>
      </c>
      <c r="J703" s="142" t="s">
        <v>39</v>
      </c>
      <c r="K703" s="142" t="s">
        <v>39</v>
      </c>
      <c r="L703" s="142" t="s">
        <v>40</v>
      </c>
      <c r="M703" s="142" t="s">
        <v>41</v>
      </c>
      <c r="N703" s="142" t="s">
        <v>74</v>
      </c>
      <c r="O703" s="142" t="s">
        <v>45</v>
      </c>
      <c r="P703" s="142" t="s">
        <v>306</v>
      </c>
      <c r="Q703" s="142" t="s">
        <v>306</v>
      </c>
      <c r="R703" s="142" t="s">
        <v>306</v>
      </c>
      <c r="S703" s="142" t="s">
        <v>46</v>
      </c>
      <c r="T703" s="142" t="s">
        <v>3136</v>
      </c>
      <c r="U703" s="142" t="s">
        <v>3137</v>
      </c>
      <c r="V703" s="146">
        <v>6.3399999999999998E-2</v>
      </c>
      <c r="W703" s="146">
        <v>5.747E-2</v>
      </c>
      <c r="X703" s="142" t="s">
        <v>283</v>
      </c>
      <c r="Z703" s="147">
        <v>11476018</v>
      </c>
      <c r="AA703" s="148">
        <v>1</v>
      </c>
      <c r="AB703" s="174">
        <v>103.64</v>
      </c>
      <c r="AD703" s="147">
        <v>11893.745000000001</v>
      </c>
      <c r="AG703" s="142" t="s">
        <v>288</v>
      </c>
      <c r="AH703" s="146">
        <v>3.3314000000000003E-2</v>
      </c>
      <c r="AI703" s="146">
        <v>5.8598180527543696E-3</v>
      </c>
      <c r="AJ703" s="146">
        <v>9.6217192667123698E-4</v>
      </c>
    </row>
    <row r="704" spans="1:36" s="142" customFormat="1">
      <c r="A704" s="116">
        <v>1035</v>
      </c>
      <c r="B704" s="142">
        <v>9940</v>
      </c>
      <c r="C704" s="142" t="s">
        <v>3138</v>
      </c>
      <c r="D704" s="142" t="s">
        <v>3139</v>
      </c>
      <c r="E704" s="142" t="s">
        <v>35</v>
      </c>
      <c r="F704" s="142" t="s">
        <v>3140</v>
      </c>
      <c r="G704" s="142" t="s">
        <v>3141</v>
      </c>
      <c r="H704" s="142" t="s">
        <v>38</v>
      </c>
      <c r="I704" s="142" t="s">
        <v>1921</v>
      </c>
      <c r="J704" s="142" t="s">
        <v>39</v>
      </c>
      <c r="K704" s="142" t="s">
        <v>39</v>
      </c>
      <c r="L704" s="142" t="s">
        <v>40</v>
      </c>
      <c r="M704" s="142" t="s">
        <v>41</v>
      </c>
      <c r="N704" s="142" t="s">
        <v>43</v>
      </c>
      <c r="O704" s="142" t="s">
        <v>45</v>
      </c>
      <c r="P704" s="142" t="s">
        <v>306</v>
      </c>
      <c r="Q704" s="142" t="s">
        <v>306</v>
      </c>
      <c r="R704" s="142" t="s">
        <v>306</v>
      </c>
      <c r="S704" s="142" t="s">
        <v>46</v>
      </c>
      <c r="T704" s="142" t="s">
        <v>3142</v>
      </c>
      <c r="U704" s="142" t="s">
        <v>3133</v>
      </c>
      <c r="V704" s="146">
        <v>4.1799999999999997E-2</v>
      </c>
      <c r="W704" s="146">
        <v>3.3500000000000002E-2</v>
      </c>
      <c r="X704" s="142" t="s">
        <v>283</v>
      </c>
      <c r="Z704" s="147">
        <v>5331002</v>
      </c>
      <c r="AA704" s="148">
        <v>1</v>
      </c>
      <c r="AB704" s="174">
        <v>106.32</v>
      </c>
      <c r="AD704" s="147">
        <v>5667.9210000000003</v>
      </c>
      <c r="AG704" s="142" t="s">
        <v>288</v>
      </c>
      <c r="AH704" s="146">
        <v>1.5278999999999999E-2</v>
      </c>
      <c r="AI704" s="146">
        <v>2.7924751670634902E-3</v>
      </c>
      <c r="AJ704" s="146">
        <v>4.5851956280658498E-4</v>
      </c>
    </row>
    <row r="705" spans="1:36" s="142" customFormat="1">
      <c r="A705" s="116">
        <v>1035</v>
      </c>
      <c r="B705" s="142">
        <v>9940</v>
      </c>
      <c r="C705" s="142" t="s">
        <v>2590</v>
      </c>
      <c r="D705" s="142" t="s">
        <v>2591</v>
      </c>
      <c r="E705" s="142" t="s">
        <v>35</v>
      </c>
      <c r="F705" s="142" t="s">
        <v>3143</v>
      </c>
      <c r="G705" s="142" t="s">
        <v>3144</v>
      </c>
      <c r="H705" s="142" t="s">
        <v>38</v>
      </c>
      <c r="I705" s="142" t="s">
        <v>1381</v>
      </c>
      <c r="J705" s="142" t="s">
        <v>39</v>
      </c>
      <c r="K705" s="142" t="s">
        <v>39</v>
      </c>
      <c r="L705" s="142" t="s">
        <v>40</v>
      </c>
      <c r="M705" s="142" t="s">
        <v>41</v>
      </c>
      <c r="N705" s="142" t="s">
        <v>74</v>
      </c>
      <c r="O705" s="142" t="s">
        <v>45</v>
      </c>
      <c r="P705" s="142" t="s">
        <v>306</v>
      </c>
      <c r="Q705" s="142" t="s">
        <v>306</v>
      </c>
      <c r="R705" s="142" t="s">
        <v>306</v>
      </c>
      <c r="S705" s="142" t="s">
        <v>46</v>
      </c>
      <c r="T705" s="142" t="s">
        <v>3145</v>
      </c>
      <c r="U705" s="142" t="s">
        <v>3133</v>
      </c>
      <c r="V705" s="146">
        <v>7.3499999999999996E-2</v>
      </c>
      <c r="W705" s="146">
        <v>6.2590000000000007E-2</v>
      </c>
      <c r="X705" s="142" t="s">
        <v>283</v>
      </c>
      <c r="Z705" s="147">
        <v>2248974</v>
      </c>
      <c r="AA705" s="148">
        <v>1</v>
      </c>
      <c r="AB705" s="174">
        <v>103.05</v>
      </c>
      <c r="AD705" s="147">
        <v>2317.5680000000002</v>
      </c>
      <c r="AG705" s="142" t="s">
        <v>288</v>
      </c>
      <c r="AH705" s="146">
        <v>7.4970000000000002E-3</v>
      </c>
      <c r="AI705" s="146">
        <v>1.1418207658673201E-3</v>
      </c>
      <c r="AJ705" s="146">
        <v>1.8748498269351301E-4</v>
      </c>
    </row>
    <row r="706" spans="1:36" s="142" customFormat="1">
      <c r="A706" s="116">
        <v>1035</v>
      </c>
      <c r="B706" s="142">
        <v>9940</v>
      </c>
      <c r="C706" s="142" t="s">
        <v>3081</v>
      </c>
      <c r="D706" s="142" t="s">
        <v>3082</v>
      </c>
      <c r="E706" s="142" t="s">
        <v>340</v>
      </c>
      <c r="F706" s="142" t="s">
        <v>3146</v>
      </c>
      <c r="G706" s="142" t="s">
        <v>3147</v>
      </c>
      <c r="H706" s="142" t="s">
        <v>38</v>
      </c>
      <c r="I706" s="142" t="s">
        <v>1381</v>
      </c>
      <c r="J706" s="142" t="s">
        <v>39</v>
      </c>
      <c r="K706" s="142" t="s">
        <v>207</v>
      </c>
      <c r="L706" s="142" t="s">
        <v>40</v>
      </c>
      <c r="M706" s="142" t="s">
        <v>41</v>
      </c>
      <c r="N706" s="142" t="s">
        <v>276</v>
      </c>
      <c r="O706" s="142" t="s">
        <v>45</v>
      </c>
      <c r="P706" s="142" t="s">
        <v>2895</v>
      </c>
      <c r="Q706" s="142" t="s">
        <v>238</v>
      </c>
      <c r="R706" s="142" t="s">
        <v>239</v>
      </c>
      <c r="S706" s="142" t="s">
        <v>46</v>
      </c>
      <c r="T706" s="142" t="s">
        <v>3148</v>
      </c>
      <c r="U706" s="142" t="s">
        <v>2604</v>
      </c>
      <c r="V706" s="146">
        <v>0.06</v>
      </c>
      <c r="W706" s="146">
        <v>7.6359999999999997E-2</v>
      </c>
      <c r="X706" s="142" t="s">
        <v>283</v>
      </c>
      <c r="Z706" s="147">
        <v>5468321</v>
      </c>
      <c r="AA706" s="148">
        <v>1</v>
      </c>
      <c r="AB706" s="174">
        <v>99.73</v>
      </c>
      <c r="AD706" s="147">
        <v>5453.5569999999998</v>
      </c>
      <c r="AG706" s="142" t="s">
        <v>288</v>
      </c>
      <c r="AH706" s="146">
        <v>1.9956999999999999E-2</v>
      </c>
      <c r="AI706" s="146">
        <v>2.6868617813172501E-3</v>
      </c>
      <c r="AJ706" s="146">
        <v>4.4117802866151503E-4</v>
      </c>
    </row>
    <row r="707" spans="1:36" s="142" customFormat="1">
      <c r="A707" s="116">
        <v>1035</v>
      </c>
      <c r="B707" s="142">
        <v>9940</v>
      </c>
      <c r="C707" s="142" t="s">
        <v>3149</v>
      </c>
      <c r="D707" s="142" t="s">
        <v>3150</v>
      </c>
      <c r="E707" s="142" t="s">
        <v>35</v>
      </c>
      <c r="F707" s="142" t="s">
        <v>3151</v>
      </c>
      <c r="G707" s="142" t="s">
        <v>3152</v>
      </c>
      <c r="H707" s="142" t="s">
        <v>38</v>
      </c>
      <c r="I707" s="142" t="s">
        <v>1381</v>
      </c>
      <c r="J707" s="142" t="s">
        <v>39</v>
      </c>
      <c r="K707" s="142" t="s">
        <v>39</v>
      </c>
      <c r="L707" s="142" t="s">
        <v>40</v>
      </c>
      <c r="M707" s="142" t="s">
        <v>41</v>
      </c>
      <c r="N707" s="142" t="s">
        <v>1658</v>
      </c>
      <c r="O707" s="142" t="s">
        <v>45</v>
      </c>
      <c r="P707" s="142" t="s">
        <v>306</v>
      </c>
      <c r="Q707" s="142" t="s">
        <v>306</v>
      </c>
      <c r="R707" s="142" t="s">
        <v>306</v>
      </c>
      <c r="S707" s="142" t="s">
        <v>46</v>
      </c>
      <c r="T707" s="142" t="s">
        <v>3153</v>
      </c>
      <c r="U707" s="142" t="s">
        <v>3154</v>
      </c>
      <c r="V707" s="146">
        <v>5.8999999999999997E-2</v>
      </c>
      <c r="W707" s="146">
        <v>4.6210000000000001E-2</v>
      </c>
      <c r="X707" s="142" t="s">
        <v>283</v>
      </c>
      <c r="Z707" s="147">
        <v>5669506</v>
      </c>
      <c r="AA707" s="148">
        <v>1</v>
      </c>
      <c r="AB707" s="174">
        <v>105.54</v>
      </c>
      <c r="AD707" s="147">
        <v>5983.5969999999998</v>
      </c>
      <c r="AG707" s="142" t="s">
        <v>288</v>
      </c>
      <c r="AH707" s="146">
        <v>5.6429999999999996E-3</v>
      </c>
      <c r="AI707" s="146">
        <v>2.9480022822254899E-3</v>
      </c>
      <c r="AJ707" s="146">
        <v>4.8405684445899098E-4</v>
      </c>
    </row>
    <row r="708" spans="1:36" s="142" customFormat="1">
      <c r="A708" s="116">
        <v>1035</v>
      </c>
      <c r="B708" s="142">
        <v>9940</v>
      </c>
      <c r="C708" s="142" t="s">
        <v>2886</v>
      </c>
      <c r="D708" s="142" t="s">
        <v>2887</v>
      </c>
      <c r="E708" s="142" t="s">
        <v>35</v>
      </c>
      <c r="F708" s="142" t="s">
        <v>3781</v>
      </c>
      <c r="G708" s="142" t="s">
        <v>3782</v>
      </c>
      <c r="H708" s="142" t="s">
        <v>38</v>
      </c>
      <c r="I708" s="142" t="s">
        <v>1921</v>
      </c>
      <c r="J708" s="142" t="s">
        <v>39</v>
      </c>
      <c r="K708" s="142" t="s">
        <v>39</v>
      </c>
      <c r="L708" s="142" t="s">
        <v>40</v>
      </c>
      <c r="M708" s="142" t="s">
        <v>41</v>
      </c>
      <c r="N708" s="142" t="s">
        <v>74</v>
      </c>
      <c r="O708" s="142" t="s">
        <v>45</v>
      </c>
      <c r="P708" s="142" t="s">
        <v>306</v>
      </c>
      <c r="Q708" s="142" t="s">
        <v>306</v>
      </c>
      <c r="R708" s="142" t="s">
        <v>306</v>
      </c>
      <c r="S708" s="142" t="s">
        <v>46</v>
      </c>
      <c r="T708" s="142" t="s">
        <v>3783</v>
      </c>
      <c r="U708" s="142" t="s">
        <v>3109</v>
      </c>
      <c r="V708" s="146">
        <v>4.4400000000000002E-2</v>
      </c>
      <c r="W708" s="146">
        <v>3.2300000000000002E-2</v>
      </c>
      <c r="X708" s="142" t="s">
        <v>283</v>
      </c>
      <c r="Z708" s="147">
        <v>7494571</v>
      </c>
      <c r="AA708" s="148">
        <v>1</v>
      </c>
      <c r="AB708" s="174">
        <v>109.52</v>
      </c>
      <c r="AD708" s="147">
        <v>8208.0540000000001</v>
      </c>
      <c r="AG708" s="142" t="s">
        <v>288</v>
      </c>
      <c r="AH708" s="146">
        <v>9.8130000000000005E-3</v>
      </c>
      <c r="AI708" s="146">
        <v>4.0439494639274501E-3</v>
      </c>
      <c r="AJ708" s="146">
        <v>6.6400946446438895E-4</v>
      </c>
    </row>
    <row r="709" spans="1:36" s="142" customFormat="1">
      <c r="A709" s="116">
        <v>1035</v>
      </c>
      <c r="B709" s="142">
        <v>9940</v>
      </c>
      <c r="C709" s="142" t="s">
        <v>3155</v>
      </c>
      <c r="D709" s="142" t="s">
        <v>3156</v>
      </c>
      <c r="E709" s="142" t="s">
        <v>35</v>
      </c>
      <c r="F709" s="142" t="s">
        <v>3157</v>
      </c>
      <c r="G709" s="142" t="s">
        <v>3158</v>
      </c>
      <c r="H709" s="142" t="s">
        <v>38</v>
      </c>
      <c r="I709" s="142" t="s">
        <v>1381</v>
      </c>
      <c r="J709" s="142" t="s">
        <v>39</v>
      </c>
      <c r="K709" s="142" t="s">
        <v>39</v>
      </c>
      <c r="L709" s="142" t="s">
        <v>40</v>
      </c>
      <c r="M709" s="142" t="s">
        <v>41</v>
      </c>
      <c r="N709" s="142" t="s">
        <v>144</v>
      </c>
      <c r="O709" s="142" t="s">
        <v>45</v>
      </c>
      <c r="P709" s="142" t="s">
        <v>306</v>
      </c>
      <c r="Q709" s="142" t="s">
        <v>306</v>
      </c>
      <c r="R709" s="142" t="s">
        <v>306</v>
      </c>
      <c r="S709" s="142" t="s">
        <v>46</v>
      </c>
      <c r="T709" s="142" t="s">
        <v>3159</v>
      </c>
      <c r="U709" s="142" t="s">
        <v>454</v>
      </c>
      <c r="V709" s="146">
        <v>6.0699999999999997E-2</v>
      </c>
      <c r="W709" s="146">
        <v>6.1589999999999999E-2</v>
      </c>
      <c r="X709" s="142" t="s">
        <v>283</v>
      </c>
      <c r="Z709" s="147">
        <v>1889583</v>
      </c>
      <c r="AA709" s="148">
        <v>1</v>
      </c>
      <c r="AB709" s="174">
        <v>100.02</v>
      </c>
      <c r="AD709" s="147">
        <v>1889.961</v>
      </c>
      <c r="AG709" s="142" t="s">
        <v>288</v>
      </c>
      <c r="AH709" s="146">
        <v>2.0995E-2</v>
      </c>
      <c r="AI709" s="146">
        <v>9.3114717414015098E-4</v>
      </c>
      <c r="AJ709" s="146">
        <v>1.5289274555816399E-4</v>
      </c>
    </row>
    <row r="710" spans="1:36" s="142" customFormat="1">
      <c r="A710" s="116">
        <v>1035</v>
      </c>
      <c r="B710" s="142">
        <v>9940</v>
      </c>
      <c r="C710" s="142" t="s">
        <v>3285</v>
      </c>
      <c r="D710" s="142" t="s">
        <v>3286</v>
      </c>
      <c r="E710" s="142" t="s">
        <v>35</v>
      </c>
      <c r="F710" s="142" t="s">
        <v>3936</v>
      </c>
      <c r="G710" s="142" t="s">
        <v>3937</v>
      </c>
      <c r="H710" s="142" t="s">
        <v>38</v>
      </c>
      <c r="I710" s="142" t="s">
        <v>1921</v>
      </c>
      <c r="J710" s="142" t="s">
        <v>39</v>
      </c>
      <c r="K710" s="142" t="s">
        <v>39</v>
      </c>
      <c r="L710" s="142" t="s">
        <v>40</v>
      </c>
      <c r="M710" s="142" t="s">
        <v>41</v>
      </c>
      <c r="N710" s="142" t="s">
        <v>52</v>
      </c>
      <c r="O710" s="142" t="s">
        <v>45</v>
      </c>
      <c r="P710" s="142" t="s">
        <v>306</v>
      </c>
      <c r="Q710" s="142" t="s">
        <v>306</v>
      </c>
      <c r="R710" s="142" t="s">
        <v>306</v>
      </c>
      <c r="S710" s="142" t="s">
        <v>46</v>
      </c>
      <c r="T710" s="142" t="s">
        <v>3938</v>
      </c>
      <c r="U710" s="142" t="s">
        <v>3290</v>
      </c>
      <c r="V710" s="146">
        <v>4.99E-2</v>
      </c>
      <c r="W710" s="146">
        <v>5.8250000000000003E-2</v>
      </c>
      <c r="X710" s="142" t="s">
        <v>283</v>
      </c>
      <c r="Z710" s="147">
        <v>467382</v>
      </c>
      <c r="AA710" s="148">
        <v>1</v>
      </c>
      <c r="AB710" s="174">
        <v>99.79</v>
      </c>
      <c r="AD710" s="147">
        <v>466.4</v>
      </c>
      <c r="AG710" s="142" t="s">
        <v>288</v>
      </c>
      <c r="AH710" s="146">
        <v>3.6679999999999998E-3</v>
      </c>
      <c r="AI710" s="146">
        <v>2.2978650073108599E-4</v>
      </c>
      <c r="AJ710" s="146">
        <v>3.7730543532413399E-5</v>
      </c>
    </row>
    <row r="711" spans="1:36" s="142" customFormat="1">
      <c r="A711" s="116">
        <v>1035</v>
      </c>
      <c r="B711" s="142">
        <v>9940</v>
      </c>
      <c r="C711" s="142" t="s">
        <v>1360</v>
      </c>
      <c r="D711" s="142" t="s">
        <v>1361</v>
      </c>
      <c r="E711" s="142" t="s">
        <v>35</v>
      </c>
      <c r="F711" s="142" t="s">
        <v>3160</v>
      </c>
      <c r="G711" s="142" t="s">
        <v>3161</v>
      </c>
      <c r="H711" s="142" t="s">
        <v>38</v>
      </c>
      <c r="I711" s="142" t="s">
        <v>1381</v>
      </c>
      <c r="J711" s="142" t="s">
        <v>39</v>
      </c>
      <c r="K711" s="142" t="s">
        <v>39</v>
      </c>
      <c r="L711" s="142" t="s">
        <v>40</v>
      </c>
      <c r="M711" s="142" t="s">
        <v>41</v>
      </c>
      <c r="N711" s="142" t="s">
        <v>1641</v>
      </c>
      <c r="O711" s="142" t="s">
        <v>45</v>
      </c>
      <c r="P711" s="142" t="s">
        <v>246</v>
      </c>
      <c r="Q711" s="142" t="s">
        <v>247</v>
      </c>
      <c r="R711" s="142" t="s">
        <v>239</v>
      </c>
      <c r="S711" s="142" t="s">
        <v>46</v>
      </c>
      <c r="T711" s="142" t="s">
        <v>3162</v>
      </c>
      <c r="U711" s="142" t="s">
        <v>3163</v>
      </c>
      <c r="V711" s="146">
        <v>4.8800000000000003E-2</v>
      </c>
      <c r="W711" s="146">
        <v>3.8870000000000002E-2</v>
      </c>
      <c r="X711" s="142" t="s">
        <v>283</v>
      </c>
      <c r="Z711" s="147">
        <v>10652313.300000001</v>
      </c>
      <c r="AA711" s="148">
        <v>1</v>
      </c>
      <c r="AB711" s="174">
        <v>104.48</v>
      </c>
      <c r="AD711" s="147">
        <v>11129.537</v>
      </c>
      <c r="AG711" s="142" t="s">
        <v>288</v>
      </c>
      <c r="AH711" s="146">
        <v>2.2239999999999998E-3</v>
      </c>
      <c r="AI711" s="146">
        <v>5.4833074992572403E-3</v>
      </c>
      <c r="AJ711" s="146">
        <v>9.0034954901224002E-4</v>
      </c>
    </row>
    <row r="712" spans="1:36" s="142" customFormat="1">
      <c r="A712" s="116">
        <v>1035</v>
      </c>
      <c r="B712" s="142">
        <v>9940</v>
      </c>
      <c r="C712" s="142" t="s">
        <v>3138</v>
      </c>
      <c r="D712" s="142" t="s">
        <v>3139</v>
      </c>
      <c r="E712" s="142" t="s">
        <v>35</v>
      </c>
      <c r="F712" s="142" t="s">
        <v>3164</v>
      </c>
      <c r="G712" s="142" t="s">
        <v>3165</v>
      </c>
      <c r="H712" s="142" t="s">
        <v>38</v>
      </c>
      <c r="I712" s="142" t="s">
        <v>1921</v>
      </c>
      <c r="J712" s="142" t="s">
        <v>39</v>
      </c>
      <c r="K712" s="142" t="s">
        <v>39</v>
      </c>
      <c r="L712" s="142" t="s">
        <v>40</v>
      </c>
      <c r="M712" s="142" t="s">
        <v>41</v>
      </c>
      <c r="N712" s="142" t="s">
        <v>43</v>
      </c>
      <c r="O712" s="142" t="s">
        <v>45</v>
      </c>
      <c r="P712" s="142" t="s">
        <v>306</v>
      </c>
      <c r="Q712" s="142" t="s">
        <v>306</v>
      </c>
      <c r="R712" s="142" t="s">
        <v>306</v>
      </c>
      <c r="S712" s="142" t="s">
        <v>46</v>
      </c>
      <c r="T712" s="142" t="s">
        <v>3166</v>
      </c>
      <c r="U712" s="142" t="s">
        <v>3137</v>
      </c>
      <c r="V712" s="146">
        <v>4.7800000000000002E-2</v>
      </c>
      <c r="W712" s="146">
        <v>3.6740000000000002E-2</v>
      </c>
      <c r="X712" s="142" t="s">
        <v>283</v>
      </c>
      <c r="Z712" s="147">
        <v>5176473</v>
      </c>
      <c r="AA712" s="148">
        <v>1</v>
      </c>
      <c r="AB712" s="174">
        <v>107.54</v>
      </c>
      <c r="AD712" s="147">
        <v>5566.7790000000005</v>
      </c>
      <c r="AG712" s="142" t="s">
        <v>288</v>
      </c>
      <c r="AH712" s="146">
        <v>8.8940000000000009E-3</v>
      </c>
      <c r="AI712" s="146">
        <v>2.7426443315120902E-3</v>
      </c>
      <c r="AJ712" s="146">
        <v>4.50337426327519E-4</v>
      </c>
    </row>
    <row r="713" spans="1:36" s="142" customFormat="1">
      <c r="A713" s="116">
        <v>1035</v>
      </c>
      <c r="B713" s="142">
        <v>9940</v>
      </c>
      <c r="C713" s="142" t="s">
        <v>3167</v>
      </c>
      <c r="D713" s="142" t="s">
        <v>3168</v>
      </c>
      <c r="E713" s="142" t="s">
        <v>35</v>
      </c>
      <c r="F713" s="142" t="s">
        <v>3169</v>
      </c>
      <c r="G713" s="142" t="s">
        <v>3170</v>
      </c>
      <c r="H713" s="142" t="s">
        <v>38</v>
      </c>
      <c r="I713" s="142" t="s">
        <v>1381</v>
      </c>
      <c r="J713" s="142" t="s">
        <v>39</v>
      </c>
      <c r="K713" s="142" t="s">
        <v>39</v>
      </c>
      <c r="L713" s="142" t="s">
        <v>40</v>
      </c>
      <c r="M713" s="142" t="s">
        <v>41</v>
      </c>
      <c r="N713" s="142" t="s">
        <v>125</v>
      </c>
      <c r="O713" s="142" t="s">
        <v>45</v>
      </c>
      <c r="P713" s="142" t="s">
        <v>559</v>
      </c>
      <c r="Q713" s="142" t="s">
        <v>247</v>
      </c>
      <c r="R713" s="142" t="s">
        <v>239</v>
      </c>
      <c r="S713" s="142" t="s">
        <v>46</v>
      </c>
      <c r="T713" s="142" t="s">
        <v>3171</v>
      </c>
      <c r="U713" s="142" t="s">
        <v>3172</v>
      </c>
      <c r="V713" s="146">
        <v>4.7100000000000003E-2</v>
      </c>
      <c r="W713" s="146">
        <v>4.2290000000000001E-2</v>
      </c>
      <c r="X713" s="142" t="s">
        <v>283</v>
      </c>
      <c r="Z713" s="147">
        <v>2312692</v>
      </c>
      <c r="AA713" s="148">
        <v>1</v>
      </c>
      <c r="AB713" s="174">
        <v>103.47</v>
      </c>
      <c r="AD713" s="147">
        <v>2392.942</v>
      </c>
      <c r="AG713" s="142" t="s">
        <v>288</v>
      </c>
      <c r="AH713" s="146">
        <v>6.0429999999999998E-3</v>
      </c>
      <c r="AI713" s="146">
        <v>1.1789564247682101E-3</v>
      </c>
      <c r="AJ713" s="146">
        <v>1.93582593259437E-4</v>
      </c>
    </row>
    <row r="714" spans="1:36" s="142" customFormat="1">
      <c r="A714" s="116">
        <v>1035</v>
      </c>
      <c r="B714" s="142">
        <v>9940</v>
      </c>
      <c r="C714" s="142" t="s">
        <v>3173</v>
      </c>
      <c r="D714" s="142" t="s">
        <v>3174</v>
      </c>
      <c r="E714" s="142" t="s">
        <v>35</v>
      </c>
      <c r="F714" s="142" t="s">
        <v>3175</v>
      </c>
      <c r="G714" s="142" t="s">
        <v>3176</v>
      </c>
      <c r="H714" s="142" t="s">
        <v>38</v>
      </c>
      <c r="I714" s="142" t="s">
        <v>1381</v>
      </c>
      <c r="J714" s="142" t="s">
        <v>39</v>
      </c>
      <c r="K714" s="142" t="s">
        <v>39</v>
      </c>
      <c r="L714" s="142" t="s">
        <v>40</v>
      </c>
      <c r="M714" s="142" t="s">
        <v>41</v>
      </c>
      <c r="N714" s="142" t="s">
        <v>1638</v>
      </c>
      <c r="O714" s="142" t="s">
        <v>45</v>
      </c>
      <c r="P714" s="142" t="s">
        <v>417</v>
      </c>
      <c r="Q714" s="142" t="s">
        <v>247</v>
      </c>
      <c r="R714" s="142" t="s">
        <v>239</v>
      </c>
      <c r="S714" s="142" t="s">
        <v>46</v>
      </c>
      <c r="T714" s="142" t="s">
        <v>3177</v>
      </c>
      <c r="U714" s="142" t="s">
        <v>3178</v>
      </c>
      <c r="V714" s="146">
        <v>5.3999999999999999E-2</v>
      </c>
      <c r="W714" s="146">
        <v>4.4299999999999999E-2</v>
      </c>
      <c r="X714" s="142" t="s">
        <v>283</v>
      </c>
      <c r="Z714" s="147">
        <v>642739</v>
      </c>
      <c r="AA714" s="148">
        <v>1</v>
      </c>
      <c r="AB714" s="174">
        <v>101.95</v>
      </c>
      <c r="AD714" s="147">
        <v>655.27200000000005</v>
      </c>
      <c r="AG714" s="142" t="s">
        <v>288</v>
      </c>
      <c r="AH714" s="146">
        <v>3.2139999999999998E-3</v>
      </c>
      <c r="AI714" s="146">
        <v>3.2284003757428799E-4</v>
      </c>
      <c r="AJ714" s="146">
        <v>5.3009772344972198E-5</v>
      </c>
    </row>
    <row r="715" spans="1:36" s="142" customFormat="1">
      <c r="A715" s="116">
        <v>1035</v>
      </c>
      <c r="B715" s="142">
        <v>9940</v>
      </c>
      <c r="C715" s="142" t="s">
        <v>2665</v>
      </c>
      <c r="D715" s="142" t="s">
        <v>2666</v>
      </c>
      <c r="E715" s="142" t="s">
        <v>35</v>
      </c>
      <c r="F715" s="142" t="s">
        <v>3179</v>
      </c>
      <c r="G715" s="142" t="s">
        <v>3180</v>
      </c>
      <c r="H715" s="142" t="s">
        <v>38</v>
      </c>
      <c r="I715" s="142" t="s">
        <v>1921</v>
      </c>
      <c r="J715" s="142" t="s">
        <v>39</v>
      </c>
      <c r="K715" s="142" t="s">
        <v>39</v>
      </c>
      <c r="L715" s="142" t="s">
        <v>40</v>
      </c>
      <c r="M715" s="142" t="s">
        <v>41</v>
      </c>
      <c r="N715" s="142" t="s">
        <v>52</v>
      </c>
      <c r="O715" s="142" t="s">
        <v>45</v>
      </c>
      <c r="P715" s="142" t="s">
        <v>559</v>
      </c>
      <c r="Q715" s="142" t="s">
        <v>247</v>
      </c>
      <c r="R715" s="142" t="s">
        <v>239</v>
      </c>
      <c r="S715" s="142" t="s">
        <v>46</v>
      </c>
      <c r="T715" s="142" t="s">
        <v>3181</v>
      </c>
      <c r="U715" s="142" t="s">
        <v>3182</v>
      </c>
      <c r="V715" s="146">
        <v>0.04</v>
      </c>
      <c r="W715" s="146">
        <v>2.6929999999999999E-2</v>
      </c>
      <c r="X715" s="142" t="s">
        <v>283</v>
      </c>
      <c r="Z715" s="147">
        <v>230213</v>
      </c>
      <c r="AA715" s="148">
        <v>1</v>
      </c>
      <c r="AB715" s="174">
        <v>113.67</v>
      </c>
      <c r="AD715" s="147">
        <v>261.68299999999999</v>
      </c>
      <c r="AG715" s="142" t="s">
        <v>288</v>
      </c>
      <c r="AH715" s="146">
        <v>3.4600000000000001E-4</v>
      </c>
      <c r="AI715" s="146">
        <v>1.2892620840339899E-4</v>
      </c>
      <c r="AJ715" s="146">
        <v>2.1169459055065299E-5</v>
      </c>
    </row>
    <row r="716" spans="1:36" s="142" customFormat="1">
      <c r="A716" s="116">
        <v>1035</v>
      </c>
      <c r="B716" s="142">
        <v>9940</v>
      </c>
      <c r="C716" s="142" t="s">
        <v>3183</v>
      </c>
      <c r="D716" s="142" t="s">
        <v>3184</v>
      </c>
      <c r="E716" s="142" t="s">
        <v>35</v>
      </c>
      <c r="F716" s="142" t="s">
        <v>3185</v>
      </c>
      <c r="G716" s="142" t="s">
        <v>3186</v>
      </c>
      <c r="H716" s="142" t="s">
        <v>38</v>
      </c>
      <c r="I716" s="142" t="s">
        <v>1921</v>
      </c>
      <c r="J716" s="142" t="s">
        <v>39</v>
      </c>
      <c r="K716" s="142" t="s">
        <v>39</v>
      </c>
      <c r="L716" s="142" t="s">
        <v>40</v>
      </c>
      <c r="M716" s="142" t="s">
        <v>41</v>
      </c>
      <c r="N716" s="142" t="s">
        <v>52</v>
      </c>
      <c r="O716" s="142" t="s">
        <v>45</v>
      </c>
      <c r="P716" s="142" t="s">
        <v>306</v>
      </c>
      <c r="Q716" s="142" t="s">
        <v>306</v>
      </c>
      <c r="R716" s="142" t="s">
        <v>306</v>
      </c>
      <c r="S716" s="142" t="s">
        <v>46</v>
      </c>
      <c r="T716" s="142" t="s">
        <v>3187</v>
      </c>
      <c r="U716" s="142" t="s">
        <v>2641</v>
      </c>
      <c r="V716" s="146">
        <v>3.39E-2</v>
      </c>
      <c r="W716" s="146">
        <v>3.2809999999999999E-2</v>
      </c>
      <c r="X716" s="142" t="s">
        <v>283</v>
      </c>
      <c r="Z716" s="147">
        <v>10224532.35</v>
      </c>
      <c r="AA716" s="148">
        <v>1</v>
      </c>
      <c r="AB716" s="174">
        <v>102.55</v>
      </c>
      <c r="AD716" s="147">
        <v>10485.258</v>
      </c>
      <c r="AG716" s="142" t="s">
        <v>288</v>
      </c>
      <c r="AH716" s="146">
        <v>4.7916E-2</v>
      </c>
      <c r="AI716" s="146">
        <v>5.16588369694361E-3</v>
      </c>
      <c r="AJ716" s="146">
        <v>8.4822911307142498E-4</v>
      </c>
    </row>
    <row r="717" spans="1:36" s="142" customFormat="1">
      <c r="A717" s="116">
        <v>1035</v>
      </c>
      <c r="B717" s="142">
        <v>9940</v>
      </c>
      <c r="C717" s="142" t="s">
        <v>3188</v>
      </c>
      <c r="D717" s="142" t="s">
        <v>3189</v>
      </c>
      <c r="E717" s="142" t="s">
        <v>340</v>
      </c>
      <c r="F717" s="142" t="s">
        <v>3190</v>
      </c>
      <c r="G717" s="142" t="s">
        <v>3191</v>
      </c>
      <c r="H717" s="142" t="s">
        <v>38</v>
      </c>
      <c r="I717" s="142" t="s">
        <v>1381</v>
      </c>
      <c r="J717" s="142" t="s">
        <v>39</v>
      </c>
      <c r="K717" s="142" t="s">
        <v>39</v>
      </c>
      <c r="L717" s="142" t="s">
        <v>40</v>
      </c>
      <c r="M717" s="142" t="s">
        <v>41</v>
      </c>
      <c r="N717" s="142" t="s">
        <v>1638</v>
      </c>
      <c r="O717" s="142" t="s">
        <v>45</v>
      </c>
      <c r="P717" s="142" t="s">
        <v>2713</v>
      </c>
      <c r="Q717" s="142" t="s">
        <v>238</v>
      </c>
      <c r="R717" s="142" t="s">
        <v>239</v>
      </c>
      <c r="S717" s="142" t="s">
        <v>46</v>
      </c>
      <c r="T717" s="142" t="s">
        <v>3192</v>
      </c>
      <c r="U717" s="142" t="s">
        <v>3193</v>
      </c>
      <c r="V717" s="146">
        <v>5.8500000000000003E-2</v>
      </c>
      <c r="W717" s="146">
        <v>6.2370000000000002E-2</v>
      </c>
      <c r="X717" s="142" t="s">
        <v>283</v>
      </c>
      <c r="Z717" s="147">
        <v>5536684.7199999997</v>
      </c>
      <c r="AA717" s="148">
        <v>1</v>
      </c>
      <c r="AB717" s="174">
        <v>99.03</v>
      </c>
      <c r="AC717" s="147">
        <v>308.06700000000001</v>
      </c>
      <c r="AD717" s="147">
        <v>5791.0460000000003</v>
      </c>
      <c r="AG717" s="142" t="s">
        <v>288</v>
      </c>
      <c r="AH717" s="146">
        <v>1.4197E-2</v>
      </c>
      <c r="AI717" s="146">
        <v>2.8531361626837099E-3</v>
      </c>
      <c r="AJ717" s="146">
        <v>4.6847999272168502E-4</v>
      </c>
    </row>
    <row r="718" spans="1:36" s="142" customFormat="1">
      <c r="A718" s="116">
        <v>1035</v>
      </c>
      <c r="B718" s="142">
        <v>9940</v>
      </c>
      <c r="C718" s="142" t="s">
        <v>2703</v>
      </c>
      <c r="D718" s="142" t="s">
        <v>2704</v>
      </c>
      <c r="E718" s="142" t="s">
        <v>35</v>
      </c>
      <c r="F718" s="142" t="s">
        <v>3784</v>
      </c>
      <c r="G718" s="142" t="s">
        <v>3785</v>
      </c>
      <c r="H718" s="142" t="s">
        <v>38</v>
      </c>
      <c r="I718" s="142" t="s">
        <v>1921</v>
      </c>
      <c r="J718" s="142" t="s">
        <v>39</v>
      </c>
      <c r="K718" s="142" t="s">
        <v>39</v>
      </c>
      <c r="L718" s="142" t="s">
        <v>40</v>
      </c>
      <c r="M718" s="142" t="s">
        <v>41</v>
      </c>
      <c r="N718" s="142" t="s">
        <v>52</v>
      </c>
      <c r="O718" s="142" t="s">
        <v>45</v>
      </c>
      <c r="P718" s="142" t="s">
        <v>425</v>
      </c>
      <c r="Q718" s="142" t="s">
        <v>238</v>
      </c>
      <c r="R718" s="142" t="s">
        <v>239</v>
      </c>
      <c r="S718" s="142" t="s">
        <v>46</v>
      </c>
      <c r="T718" s="142" t="s">
        <v>3786</v>
      </c>
      <c r="U718" s="142" t="s">
        <v>3787</v>
      </c>
      <c r="V718" s="146">
        <v>2.7799999999999998E-2</v>
      </c>
      <c r="W718" s="146">
        <v>2.4289999999999999E-2</v>
      </c>
      <c r="X718" s="142" t="s">
        <v>283</v>
      </c>
      <c r="Z718" s="147">
        <v>1493198</v>
      </c>
      <c r="AA718" s="148">
        <v>1</v>
      </c>
      <c r="AB718" s="174">
        <v>104.87</v>
      </c>
      <c r="AD718" s="147">
        <v>1565.9169999999999</v>
      </c>
      <c r="AG718" s="142" t="s">
        <v>288</v>
      </c>
      <c r="AH718" s="146">
        <v>4.3530000000000001E-3</v>
      </c>
      <c r="AI718" s="146">
        <v>7.7149687964650103E-4</v>
      </c>
      <c r="AJ718" s="146">
        <v>1.26678445034894E-4</v>
      </c>
    </row>
    <row r="719" spans="1:36" s="142" customFormat="1">
      <c r="A719" s="116">
        <v>1035</v>
      </c>
      <c r="B719" s="142">
        <v>9940</v>
      </c>
      <c r="C719" s="142" t="s">
        <v>3194</v>
      </c>
      <c r="D719" s="142" t="s">
        <v>3195</v>
      </c>
      <c r="E719" s="142" t="s">
        <v>35</v>
      </c>
      <c r="F719" s="142" t="s">
        <v>3196</v>
      </c>
      <c r="G719" s="142" t="s">
        <v>3197</v>
      </c>
      <c r="H719" s="142" t="s">
        <v>38</v>
      </c>
      <c r="I719" s="142" t="s">
        <v>1921</v>
      </c>
      <c r="J719" s="142" t="s">
        <v>39</v>
      </c>
      <c r="K719" s="142" t="s">
        <v>39</v>
      </c>
      <c r="L719" s="142" t="s">
        <v>40</v>
      </c>
      <c r="M719" s="142" t="s">
        <v>41</v>
      </c>
      <c r="N719" s="142" t="s">
        <v>125</v>
      </c>
      <c r="O719" s="142" t="s">
        <v>45</v>
      </c>
      <c r="P719" s="142" t="s">
        <v>2682</v>
      </c>
      <c r="Q719" s="142" t="s">
        <v>238</v>
      </c>
      <c r="R719" s="142" t="s">
        <v>239</v>
      </c>
      <c r="S719" s="142" t="s">
        <v>46</v>
      </c>
      <c r="T719" s="142" t="s">
        <v>3198</v>
      </c>
      <c r="U719" s="142" t="s">
        <v>2641</v>
      </c>
      <c r="V719" s="146">
        <v>2.7E-2</v>
      </c>
      <c r="W719" s="146">
        <v>2.479E-2</v>
      </c>
      <c r="X719" s="142" t="s">
        <v>283</v>
      </c>
      <c r="Z719" s="147">
        <v>5394149</v>
      </c>
      <c r="AA719" s="148">
        <v>1</v>
      </c>
      <c r="AB719" s="174">
        <v>102.75</v>
      </c>
      <c r="AD719" s="147">
        <v>5542.4880000000003</v>
      </c>
      <c r="AG719" s="142" t="s">
        <v>288</v>
      </c>
      <c r="AH719" s="146">
        <v>7.1919999999999996E-3</v>
      </c>
      <c r="AI719" s="146">
        <v>2.7306766422328199E-3</v>
      </c>
      <c r="AJ719" s="146">
        <v>4.4837235257472099E-4</v>
      </c>
    </row>
    <row r="720" spans="1:36" s="142" customFormat="1">
      <c r="A720" s="116">
        <v>1035</v>
      </c>
      <c r="B720" s="142">
        <v>9940</v>
      </c>
      <c r="C720" s="142" t="s">
        <v>3199</v>
      </c>
      <c r="D720" s="142" t="s">
        <v>3200</v>
      </c>
      <c r="E720" s="142" t="s">
        <v>35</v>
      </c>
      <c r="F720" s="142" t="s">
        <v>3201</v>
      </c>
      <c r="G720" s="142" t="s">
        <v>3202</v>
      </c>
      <c r="H720" s="142" t="s">
        <v>38</v>
      </c>
      <c r="I720" s="142" t="s">
        <v>1381</v>
      </c>
      <c r="J720" s="142" t="s">
        <v>39</v>
      </c>
      <c r="K720" s="142" t="s">
        <v>39</v>
      </c>
      <c r="L720" s="142" t="s">
        <v>40</v>
      </c>
      <c r="M720" s="142" t="s">
        <v>41</v>
      </c>
      <c r="N720" s="142" t="s">
        <v>1638</v>
      </c>
      <c r="O720" s="142" t="s">
        <v>45</v>
      </c>
      <c r="P720" s="142" t="s">
        <v>417</v>
      </c>
      <c r="Q720" s="142" t="s">
        <v>247</v>
      </c>
      <c r="R720" s="142" t="s">
        <v>239</v>
      </c>
      <c r="S720" s="142" t="s">
        <v>46</v>
      </c>
      <c r="T720" s="142" t="s">
        <v>3203</v>
      </c>
      <c r="U720" s="142" t="s">
        <v>2618</v>
      </c>
      <c r="V720" s="146">
        <v>0.05</v>
      </c>
      <c r="W720" s="146">
        <v>5.2069999999999998E-2</v>
      </c>
      <c r="X720" s="142" t="s">
        <v>283</v>
      </c>
      <c r="Z720" s="147">
        <v>8808460</v>
      </c>
      <c r="AA720" s="148">
        <v>1</v>
      </c>
      <c r="AB720" s="174">
        <v>99.68</v>
      </c>
      <c r="AD720" s="147">
        <v>8780.2729999999992</v>
      </c>
      <c r="AG720" s="142" t="s">
        <v>288</v>
      </c>
      <c r="AH720" s="146">
        <v>2.4541E-2</v>
      </c>
      <c r="AI720" s="146">
        <v>4.3258705792680796E-3</v>
      </c>
      <c r="AJ720" s="146">
        <v>7.10300420988048E-4</v>
      </c>
    </row>
    <row r="721" spans="1:36" s="142" customFormat="1">
      <c r="A721" s="116">
        <v>1035</v>
      </c>
      <c r="B721" s="142">
        <v>9940</v>
      </c>
      <c r="C721" s="142" t="s">
        <v>3204</v>
      </c>
      <c r="D721" s="142" t="s">
        <v>3205</v>
      </c>
      <c r="E721" s="142" t="s">
        <v>340</v>
      </c>
      <c r="F721" s="142" t="s">
        <v>3206</v>
      </c>
      <c r="G721" s="142" t="s">
        <v>3207</v>
      </c>
      <c r="H721" s="142" t="s">
        <v>38</v>
      </c>
      <c r="I721" s="142" t="s">
        <v>1381</v>
      </c>
      <c r="J721" s="142" t="s">
        <v>39</v>
      </c>
      <c r="K721" s="142" t="s">
        <v>39</v>
      </c>
      <c r="L721" s="142" t="s">
        <v>40</v>
      </c>
      <c r="M721" s="142" t="s">
        <v>41</v>
      </c>
      <c r="N721" s="142" t="s">
        <v>276</v>
      </c>
      <c r="O721" s="142" t="s">
        <v>45</v>
      </c>
      <c r="P721" s="142" t="s">
        <v>2895</v>
      </c>
      <c r="Q721" s="142" t="s">
        <v>238</v>
      </c>
      <c r="R721" s="142" t="s">
        <v>239</v>
      </c>
      <c r="S721" s="142" t="s">
        <v>46</v>
      </c>
      <c r="T721" s="142" t="s">
        <v>3208</v>
      </c>
      <c r="U721" s="142" t="s">
        <v>2988</v>
      </c>
      <c r="V721" s="146">
        <v>6.6000000000000003E-2</v>
      </c>
      <c r="W721" s="146">
        <v>6.7559999999999995E-2</v>
      </c>
      <c r="X721" s="142" t="s">
        <v>283</v>
      </c>
      <c r="Z721" s="147">
        <v>12444028</v>
      </c>
      <c r="AA721" s="148">
        <v>1</v>
      </c>
      <c r="AB721" s="174">
        <v>99.88</v>
      </c>
      <c r="AD721" s="147">
        <v>12429.094999999999</v>
      </c>
      <c r="AG721" s="142" t="s">
        <v>288</v>
      </c>
      <c r="AH721" s="146">
        <v>2.3702999999999998E-2</v>
      </c>
      <c r="AI721" s="146">
        <v>6.1235746938791396E-3</v>
      </c>
      <c r="AJ721" s="146">
        <v>1.00548030813951E-3</v>
      </c>
    </row>
    <row r="722" spans="1:36" s="142" customFormat="1">
      <c r="A722" s="116">
        <v>1035</v>
      </c>
      <c r="B722" s="142">
        <v>9940</v>
      </c>
      <c r="C722" s="142" t="s">
        <v>3209</v>
      </c>
      <c r="D722" s="142" t="s">
        <v>3210</v>
      </c>
      <c r="E722" s="142" t="s">
        <v>35</v>
      </c>
      <c r="F722" s="142" t="s">
        <v>3211</v>
      </c>
      <c r="G722" s="142" t="s">
        <v>3212</v>
      </c>
      <c r="H722" s="142" t="s">
        <v>38</v>
      </c>
      <c r="I722" s="142" t="s">
        <v>1381</v>
      </c>
      <c r="J722" s="142" t="s">
        <v>39</v>
      </c>
      <c r="K722" s="142" t="s">
        <v>39</v>
      </c>
      <c r="L722" s="142" t="s">
        <v>40</v>
      </c>
      <c r="M722" s="142" t="s">
        <v>41</v>
      </c>
      <c r="N722" s="142" t="s">
        <v>144</v>
      </c>
      <c r="O722" s="142" t="s">
        <v>45</v>
      </c>
      <c r="P722" s="142" t="s">
        <v>2895</v>
      </c>
      <c r="Q722" s="142" t="s">
        <v>238</v>
      </c>
      <c r="R722" s="142" t="s">
        <v>239</v>
      </c>
      <c r="S722" s="142" t="s">
        <v>46</v>
      </c>
      <c r="T722" s="142" t="s">
        <v>3213</v>
      </c>
      <c r="U722" s="142" t="s">
        <v>3137</v>
      </c>
      <c r="V722" s="146">
        <v>5.3800000000000001E-2</v>
      </c>
      <c r="W722" s="146">
        <v>5.2139999999999999E-2</v>
      </c>
      <c r="X722" s="142" t="s">
        <v>283</v>
      </c>
      <c r="Z722" s="147">
        <v>181337</v>
      </c>
      <c r="AA722" s="148">
        <v>1</v>
      </c>
      <c r="AB722" s="174">
        <v>100.98</v>
      </c>
      <c r="AD722" s="147">
        <v>183.114</v>
      </c>
      <c r="AG722" s="142" t="s">
        <v>288</v>
      </c>
      <c r="AH722" s="146">
        <v>7.2499999999999995E-4</v>
      </c>
      <c r="AI722" s="146">
        <v>9.0216775216673194E-5</v>
      </c>
      <c r="AJ722" s="146">
        <v>1.48134374901778E-5</v>
      </c>
    </row>
    <row r="723" spans="1:36" s="142" customFormat="1">
      <c r="A723" s="116">
        <v>1035</v>
      </c>
      <c r="B723" s="142">
        <v>9940</v>
      </c>
      <c r="C723" s="142" t="s">
        <v>133</v>
      </c>
      <c r="D723" s="142" t="s">
        <v>134</v>
      </c>
      <c r="E723" s="142" t="s">
        <v>35</v>
      </c>
      <c r="F723" s="142" t="s">
        <v>3214</v>
      </c>
      <c r="G723" s="142" t="s">
        <v>3215</v>
      </c>
      <c r="H723" s="142" t="s">
        <v>38</v>
      </c>
      <c r="I723" s="142" t="s">
        <v>1921</v>
      </c>
      <c r="J723" s="142" t="s">
        <v>39</v>
      </c>
      <c r="K723" s="142" t="s">
        <v>39</v>
      </c>
      <c r="L723" s="142" t="s">
        <v>40</v>
      </c>
      <c r="M723" s="142" t="s">
        <v>41</v>
      </c>
      <c r="N723" s="142" t="s">
        <v>52</v>
      </c>
      <c r="O723" s="142" t="s">
        <v>45</v>
      </c>
      <c r="P723" s="142" t="s">
        <v>2733</v>
      </c>
      <c r="Q723" s="142" t="s">
        <v>247</v>
      </c>
      <c r="R723" s="142" t="s">
        <v>239</v>
      </c>
      <c r="S723" s="142" t="s">
        <v>46</v>
      </c>
      <c r="T723" s="142" t="s">
        <v>3216</v>
      </c>
      <c r="U723" s="142" t="s">
        <v>3109</v>
      </c>
      <c r="V723" s="146">
        <v>5.0000000000000001E-3</v>
      </c>
      <c r="W723" s="146">
        <v>3.2960000000000003E-2</v>
      </c>
      <c r="X723" s="142" t="s">
        <v>283</v>
      </c>
      <c r="Z723" s="147">
        <v>8820900</v>
      </c>
      <c r="AA723" s="148">
        <v>1</v>
      </c>
      <c r="AB723" s="174">
        <v>91.69</v>
      </c>
      <c r="AD723" s="147">
        <v>8087.8829999999998</v>
      </c>
      <c r="AG723" s="142" t="s">
        <v>288</v>
      </c>
      <c r="AH723" s="146">
        <v>1.9602000000000001E-2</v>
      </c>
      <c r="AI723" s="146">
        <v>3.9847435624833999E-3</v>
      </c>
      <c r="AJ723" s="146">
        <v>6.5428795848077796E-4</v>
      </c>
    </row>
    <row r="724" spans="1:36" s="142" customFormat="1">
      <c r="A724" s="116">
        <v>1035</v>
      </c>
      <c r="B724" s="142">
        <v>9940</v>
      </c>
      <c r="C724" s="142" t="s">
        <v>3217</v>
      </c>
      <c r="D724" s="142" t="s">
        <v>3218</v>
      </c>
      <c r="E724" s="142" t="s">
        <v>35</v>
      </c>
      <c r="F724" s="142" t="s">
        <v>3219</v>
      </c>
      <c r="G724" s="142" t="s">
        <v>3220</v>
      </c>
      <c r="H724" s="142" t="s">
        <v>38</v>
      </c>
      <c r="I724" s="142" t="s">
        <v>1921</v>
      </c>
      <c r="J724" s="142" t="s">
        <v>39</v>
      </c>
      <c r="K724" s="142" t="s">
        <v>39</v>
      </c>
      <c r="L724" s="142" t="s">
        <v>40</v>
      </c>
      <c r="M724" s="142" t="s">
        <v>41</v>
      </c>
      <c r="N724" s="142" t="s">
        <v>851</v>
      </c>
      <c r="O724" s="142" t="s">
        <v>45</v>
      </c>
      <c r="P724" s="142" t="s">
        <v>306</v>
      </c>
      <c r="Q724" s="142" t="s">
        <v>306</v>
      </c>
      <c r="R724" s="142" t="s">
        <v>306</v>
      </c>
      <c r="S724" s="142" t="s">
        <v>46</v>
      </c>
      <c r="T724" s="142" t="s">
        <v>3221</v>
      </c>
      <c r="U724" s="142" t="s">
        <v>2641</v>
      </c>
      <c r="V724" s="146">
        <v>3.4200000000000001E-2</v>
      </c>
      <c r="W724" s="146">
        <v>3.3939999999999998E-2</v>
      </c>
      <c r="X724" s="142" t="s">
        <v>283</v>
      </c>
      <c r="Z724" s="147">
        <v>4118486</v>
      </c>
      <c r="AA724" s="148">
        <v>1</v>
      </c>
      <c r="AB724" s="174">
        <v>101.9</v>
      </c>
      <c r="AD724" s="147">
        <v>4196.7370000000001</v>
      </c>
      <c r="AG724" s="142" t="s">
        <v>288</v>
      </c>
      <c r="AH724" s="146">
        <v>2.8801E-2</v>
      </c>
      <c r="AI724" s="146">
        <v>2.0676512311576601E-3</v>
      </c>
      <c r="AJ724" s="146">
        <v>3.3950473391097899E-4</v>
      </c>
    </row>
    <row r="725" spans="1:36" s="142" customFormat="1">
      <c r="A725" s="116">
        <v>1035</v>
      </c>
      <c r="B725" s="142">
        <v>9940</v>
      </c>
      <c r="C725" s="142" t="s">
        <v>1360</v>
      </c>
      <c r="D725" s="142" t="s">
        <v>1361</v>
      </c>
      <c r="E725" s="142" t="s">
        <v>35</v>
      </c>
      <c r="F725" s="142" t="s">
        <v>3222</v>
      </c>
      <c r="G725" s="142" t="s">
        <v>3223</v>
      </c>
      <c r="H725" s="142" t="s">
        <v>38</v>
      </c>
      <c r="I725" s="142" t="s">
        <v>1921</v>
      </c>
      <c r="J725" s="142" t="s">
        <v>39</v>
      </c>
      <c r="K725" s="142" t="s">
        <v>39</v>
      </c>
      <c r="L725" s="142" t="s">
        <v>40</v>
      </c>
      <c r="M725" s="142" t="s">
        <v>41</v>
      </c>
      <c r="N725" s="142" t="s">
        <v>1641</v>
      </c>
      <c r="O725" s="142" t="s">
        <v>45</v>
      </c>
      <c r="P725" s="142" t="s">
        <v>246</v>
      </c>
      <c r="Q725" s="142" t="s">
        <v>247</v>
      </c>
      <c r="R725" s="142" t="s">
        <v>239</v>
      </c>
      <c r="S725" s="142" t="s">
        <v>46</v>
      </c>
      <c r="T725" s="142" t="s">
        <v>3224</v>
      </c>
      <c r="U725" s="142" t="s">
        <v>3225</v>
      </c>
      <c r="V725" s="146">
        <v>2.6100000000000002E-2</v>
      </c>
      <c r="W725" s="146">
        <v>2.2329999999999999E-2</v>
      </c>
      <c r="X725" s="142" t="s">
        <v>283</v>
      </c>
      <c r="Z725" s="147">
        <v>19142625</v>
      </c>
      <c r="AA725" s="148">
        <v>1</v>
      </c>
      <c r="AB725" s="174">
        <v>105.16</v>
      </c>
      <c r="AD725" s="147">
        <v>20130.383999999998</v>
      </c>
      <c r="AG725" s="142" t="s">
        <v>288</v>
      </c>
      <c r="AH725" s="146">
        <v>5.5979999999999997E-3</v>
      </c>
      <c r="AI725" s="146">
        <v>9.9178509091569101E-3</v>
      </c>
      <c r="AJ725" s="146">
        <v>1.62849385967131E-3</v>
      </c>
    </row>
    <row r="726" spans="1:36" s="142" customFormat="1">
      <c r="A726" s="116">
        <v>1035</v>
      </c>
      <c r="B726" s="142">
        <v>9940</v>
      </c>
      <c r="C726" s="142" t="s">
        <v>2897</v>
      </c>
      <c r="D726" s="142" t="s">
        <v>2898</v>
      </c>
      <c r="E726" s="142" t="s">
        <v>35</v>
      </c>
      <c r="F726" s="142" t="s">
        <v>3226</v>
      </c>
      <c r="G726" s="142" t="s">
        <v>3227</v>
      </c>
      <c r="H726" s="142" t="s">
        <v>38</v>
      </c>
      <c r="I726" s="142" t="s">
        <v>1921</v>
      </c>
      <c r="J726" s="142" t="s">
        <v>39</v>
      </c>
      <c r="K726" s="142" t="s">
        <v>39</v>
      </c>
      <c r="L726" s="142" t="s">
        <v>40</v>
      </c>
      <c r="M726" s="142" t="s">
        <v>41</v>
      </c>
      <c r="N726" s="142" t="s">
        <v>1641</v>
      </c>
      <c r="O726" s="142" t="s">
        <v>45</v>
      </c>
      <c r="P726" s="142" t="s">
        <v>246</v>
      </c>
      <c r="Q726" s="142" t="s">
        <v>247</v>
      </c>
      <c r="R726" s="142" t="s">
        <v>239</v>
      </c>
      <c r="S726" s="142" t="s">
        <v>46</v>
      </c>
      <c r="T726" s="142" t="s">
        <v>3228</v>
      </c>
      <c r="U726" s="142" t="s">
        <v>3229</v>
      </c>
      <c r="V726" s="146">
        <v>2.52E-2</v>
      </c>
      <c r="W726" s="146">
        <v>2.145E-2</v>
      </c>
      <c r="X726" s="142" t="s">
        <v>283</v>
      </c>
      <c r="Z726" s="147">
        <v>12209116</v>
      </c>
      <c r="AA726" s="148">
        <v>1</v>
      </c>
      <c r="AB726" s="174">
        <v>104.15</v>
      </c>
      <c r="AD726" s="147">
        <v>12715.794</v>
      </c>
      <c r="AG726" s="142" t="s">
        <v>288</v>
      </c>
      <c r="AH726" s="146">
        <v>7.182E-3</v>
      </c>
      <c r="AI726" s="146">
        <v>6.2648258164665696E-3</v>
      </c>
      <c r="AJ726" s="146">
        <v>1.0286734966550701E-3</v>
      </c>
    </row>
    <row r="727" spans="1:36" s="142" customFormat="1">
      <c r="A727" s="116">
        <v>1035</v>
      </c>
      <c r="B727" s="142">
        <v>9940</v>
      </c>
      <c r="C727" s="142" t="s">
        <v>3230</v>
      </c>
      <c r="D727" s="142" t="s">
        <v>3231</v>
      </c>
      <c r="E727" s="142" t="s">
        <v>35</v>
      </c>
      <c r="F727" s="142" t="s">
        <v>3232</v>
      </c>
      <c r="G727" s="142" t="s">
        <v>3233</v>
      </c>
      <c r="H727" s="142" t="s">
        <v>38</v>
      </c>
      <c r="I727" s="142" t="s">
        <v>1381</v>
      </c>
      <c r="J727" s="142" t="s">
        <v>39</v>
      </c>
      <c r="K727" s="142" t="s">
        <v>39</v>
      </c>
      <c r="L727" s="142" t="s">
        <v>40</v>
      </c>
      <c r="M727" s="142" t="s">
        <v>41</v>
      </c>
      <c r="N727" s="142" t="s">
        <v>67</v>
      </c>
      <c r="O727" s="142" t="s">
        <v>45</v>
      </c>
      <c r="P727" s="142" t="s">
        <v>2780</v>
      </c>
      <c r="Q727" s="142" t="s">
        <v>238</v>
      </c>
      <c r="R727" s="142" t="s">
        <v>239</v>
      </c>
      <c r="S727" s="142" t="s">
        <v>46</v>
      </c>
      <c r="T727" s="142" t="s">
        <v>3234</v>
      </c>
      <c r="U727" s="142" t="s">
        <v>3235</v>
      </c>
      <c r="V727" s="146">
        <v>5.6800000000000003E-2</v>
      </c>
      <c r="W727" s="146">
        <v>4.5089999999999998E-2</v>
      </c>
      <c r="X727" s="142" t="s">
        <v>283</v>
      </c>
      <c r="Z727" s="147">
        <v>20562261</v>
      </c>
      <c r="AA727" s="148">
        <v>1</v>
      </c>
      <c r="AB727" s="174">
        <v>108.6</v>
      </c>
      <c r="AD727" s="147">
        <v>22330.615000000002</v>
      </c>
      <c r="AG727" s="142" t="s">
        <v>288</v>
      </c>
      <c r="AH727" s="146">
        <v>1.0732E-2</v>
      </c>
      <c r="AI727" s="146">
        <v>1.10018621479007E-2</v>
      </c>
      <c r="AJ727" s="146">
        <v>1.8064866186146E-3</v>
      </c>
    </row>
    <row r="728" spans="1:36" s="142" customFormat="1">
      <c r="A728" s="116">
        <v>1035</v>
      </c>
      <c r="B728" s="142">
        <v>9940</v>
      </c>
      <c r="C728" s="142" t="s">
        <v>1341</v>
      </c>
      <c r="D728" s="142" t="s">
        <v>1342</v>
      </c>
      <c r="E728" s="142" t="s">
        <v>35</v>
      </c>
      <c r="F728" s="142" t="s">
        <v>3236</v>
      </c>
      <c r="G728" s="142" t="s">
        <v>3237</v>
      </c>
      <c r="H728" s="142" t="s">
        <v>38</v>
      </c>
      <c r="I728" s="142" t="s">
        <v>1381</v>
      </c>
      <c r="J728" s="142" t="s">
        <v>39</v>
      </c>
      <c r="K728" s="142" t="s">
        <v>39</v>
      </c>
      <c r="L728" s="142" t="s">
        <v>40</v>
      </c>
      <c r="M728" s="142" t="s">
        <v>41</v>
      </c>
      <c r="N728" s="142" t="s">
        <v>1641</v>
      </c>
      <c r="O728" s="142" t="s">
        <v>45</v>
      </c>
      <c r="P728" s="142" t="s">
        <v>237</v>
      </c>
      <c r="Q728" s="142" t="s">
        <v>238</v>
      </c>
      <c r="R728" s="142" t="s">
        <v>239</v>
      </c>
      <c r="S728" s="142" t="s">
        <v>46</v>
      </c>
      <c r="T728" s="142" t="s">
        <v>3238</v>
      </c>
      <c r="U728" s="142" t="s">
        <v>3239</v>
      </c>
      <c r="V728" s="146">
        <v>4.5900000000000003E-2</v>
      </c>
      <c r="W728" s="146">
        <v>3.9699999999999999E-2</v>
      </c>
      <c r="X728" s="142" t="s">
        <v>283</v>
      </c>
      <c r="Z728" s="147">
        <v>33655373</v>
      </c>
      <c r="AA728" s="148">
        <v>1</v>
      </c>
      <c r="AB728" s="174">
        <v>103.9</v>
      </c>
      <c r="AD728" s="147">
        <v>34967.932999999997</v>
      </c>
      <c r="AG728" s="142" t="s">
        <v>288</v>
      </c>
      <c r="AH728" s="146">
        <v>4.7349999999999996E-3</v>
      </c>
      <c r="AI728" s="146">
        <v>1.7228023760003298E-2</v>
      </c>
      <c r="AJ728" s="146">
        <v>2.82881152019876E-3</v>
      </c>
    </row>
    <row r="729" spans="1:36" s="142" customFormat="1">
      <c r="A729" s="116">
        <v>1035</v>
      </c>
      <c r="B729" s="142">
        <v>9940</v>
      </c>
      <c r="C729" s="142" t="s">
        <v>1341</v>
      </c>
      <c r="D729" s="142" t="s">
        <v>1342</v>
      </c>
      <c r="E729" s="142" t="s">
        <v>35</v>
      </c>
      <c r="F729" s="142" t="s">
        <v>3240</v>
      </c>
      <c r="G729" s="142" t="s">
        <v>3241</v>
      </c>
      <c r="H729" s="142" t="s">
        <v>38</v>
      </c>
      <c r="I729" s="142" t="s">
        <v>1921</v>
      </c>
      <c r="J729" s="142" t="s">
        <v>39</v>
      </c>
      <c r="K729" s="142" t="s">
        <v>39</v>
      </c>
      <c r="L729" s="142" t="s">
        <v>40</v>
      </c>
      <c r="M729" s="142" t="s">
        <v>41</v>
      </c>
      <c r="N729" s="142" t="s">
        <v>1641</v>
      </c>
      <c r="O729" s="142" t="s">
        <v>45</v>
      </c>
      <c r="P729" s="142" t="s">
        <v>237</v>
      </c>
      <c r="Q729" s="142" t="s">
        <v>238</v>
      </c>
      <c r="R729" s="142" t="s">
        <v>239</v>
      </c>
      <c r="S729" s="142" t="s">
        <v>46</v>
      </c>
      <c r="T729" s="142" t="s">
        <v>3242</v>
      </c>
      <c r="U729" s="142" t="s">
        <v>3243</v>
      </c>
      <c r="V729" s="146">
        <v>2.5999999999999999E-2</v>
      </c>
      <c r="W729" s="146">
        <v>2.2069999999999999E-2</v>
      </c>
      <c r="X729" s="142" t="s">
        <v>283</v>
      </c>
      <c r="Z729" s="147">
        <v>11928977</v>
      </c>
      <c r="AA729" s="148">
        <v>1</v>
      </c>
      <c r="AB729" s="174">
        <v>105.78</v>
      </c>
      <c r="AD729" s="147">
        <v>12618.472</v>
      </c>
      <c r="AG729" s="142" t="s">
        <v>288</v>
      </c>
      <c r="AH729" s="146">
        <v>6.496E-3</v>
      </c>
      <c r="AI729" s="146">
        <v>6.2168769317270103E-3</v>
      </c>
      <c r="AJ729" s="146">
        <v>1.02080037322423E-3</v>
      </c>
    </row>
    <row r="730" spans="1:36" s="142" customFormat="1">
      <c r="A730" s="116">
        <v>1035</v>
      </c>
      <c r="B730" s="142">
        <v>9940</v>
      </c>
      <c r="C730" s="142" t="s">
        <v>3037</v>
      </c>
      <c r="D730" s="142" t="s">
        <v>3038</v>
      </c>
      <c r="E730" s="142" t="s">
        <v>35</v>
      </c>
      <c r="F730" s="142" t="s">
        <v>3249</v>
      </c>
      <c r="G730" s="142" t="s">
        <v>3250</v>
      </c>
      <c r="H730" s="142" t="s">
        <v>38</v>
      </c>
      <c r="I730" s="142" t="s">
        <v>1381</v>
      </c>
      <c r="J730" s="142" t="s">
        <v>39</v>
      </c>
      <c r="K730" s="142" t="s">
        <v>39</v>
      </c>
      <c r="L730" s="142" t="s">
        <v>40</v>
      </c>
      <c r="M730" s="142" t="s">
        <v>41</v>
      </c>
      <c r="N730" s="142" t="s">
        <v>144</v>
      </c>
      <c r="O730" s="142" t="s">
        <v>45</v>
      </c>
      <c r="P730" s="142" t="s">
        <v>2895</v>
      </c>
      <c r="Q730" s="142" t="s">
        <v>238</v>
      </c>
      <c r="R730" s="142" t="s">
        <v>239</v>
      </c>
      <c r="S730" s="142" t="s">
        <v>46</v>
      </c>
      <c r="T730" s="142" t="s">
        <v>3251</v>
      </c>
      <c r="U730" s="142" t="s">
        <v>3252</v>
      </c>
      <c r="V730" s="146">
        <v>5.1900000000000002E-2</v>
      </c>
      <c r="W730" s="146">
        <v>4.8849999999999998E-2</v>
      </c>
      <c r="X730" s="142" t="s">
        <v>283</v>
      </c>
      <c r="Z730" s="147">
        <v>660963</v>
      </c>
      <c r="AA730" s="148">
        <v>1</v>
      </c>
      <c r="AB730" s="174">
        <v>103.84</v>
      </c>
      <c r="AD730" s="147">
        <v>686.34400000000005</v>
      </c>
      <c r="AG730" s="142" t="s">
        <v>288</v>
      </c>
      <c r="AH730" s="146">
        <v>3.6800000000000001E-3</v>
      </c>
      <c r="AI730" s="146">
        <v>3.3814839825888602E-4</v>
      </c>
      <c r="AJ730" s="146">
        <v>5.55233785288971E-5</v>
      </c>
    </row>
    <row r="731" spans="1:36" s="142" customFormat="1">
      <c r="A731" s="116">
        <v>1035</v>
      </c>
      <c r="B731" s="142">
        <v>9940</v>
      </c>
      <c r="C731" s="142" t="s">
        <v>133</v>
      </c>
      <c r="D731" s="142" t="s">
        <v>134</v>
      </c>
      <c r="E731" s="142" t="s">
        <v>35</v>
      </c>
      <c r="F731" s="142" t="s">
        <v>3939</v>
      </c>
      <c r="G731" s="142" t="s">
        <v>3817</v>
      </c>
      <c r="H731" s="142" t="s">
        <v>38</v>
      </c>
      <c r="I731" s="142" t="s">
        <v>1921</v>
      </c>
      <c r="J731" s="142" t="s">
        <v>39</v>
      </c>
      <c r="K731" s="142" t="s">
        <v>39</v>
      </c>
      <c r="L731" s="142" t="s">
        <v>40</v>
      </c>
      <c r="M731" s="142" t="s">
        <v>41</v>
      </c>
      <c r="N731" s="142" t="s">
        <v>52</v>
      </c>
      <c r="O731" s="142" t="s">
        <v>45</v>
      </c>
      <c r="P731" s="142" t="s">
        <v>2612</v>
      </c>
      <c r="Q731" s="142" t="s">
        <v>247</v>
      </c>
      <c r="R731" s="142" t="s">
        <v>239</v>
      </c>
      <c r="S731" s="142" t="s">
        <v>46</v>
      </c>
      <c r="T731" s="142" t="s">
        <v>3940</v>
      </c>
      <c r="U731" s="142" t="s">
        <v>454</v>
      </c>
      <c r="V731" s="146">
        <v>5.0000000000000001E-3</v>
      </c>
      <c r="W731" s="146">
        <v>2.486E-2</v>
      </c>
      <c r="X731" s="142" t="s">
        <v>283</v>
      </c>
      <c r="Z731" s="147">
        <v>1803237</v>
      </c>
      <c r="AA731" s="148">
        <v>1</v>
      </c>
      <c r="AB731" s="174">
        <v>96.35</v>
      </c>
      <c r="AD731" s="147">
        <v>1737.4190000000001</v>
      </c>
      <c r="AG731" s="142" t="s">
        <v>288</v>
      </c>
      <c r="AH731" s="146">
        <v>3.4090000000000001E-3</v>
      </c>
      <c r="AI731" s="146">
        <v>8.5599264926606699E-4</v>
      </c>
      <c r="AJ731" s="146">
        <v>1.4055250336204801E-4</v>
      </c>
    </row>
    <row r="732" spans="1:36" s="142" customFormat="1">
      <c r="A732" s="116">
        <v>1035</v>
      </c>
      <c r="B732" s="142">
        <v>9940</v>
      </c>
      <c r="C732" s="142" t="s">
        <v>133</v>
      </c>
      <c r="D732" s="142" t="s">
        <v>134</v>
      </c>
      <c r="E732" s="142" t="s">
        <v>35</v>
      </c>
      <c r="F732" s="142" t="s">
        <v>3941</v>
      </c>
      <c r="G732" s="142" t="s">
        <v>3942</v>
      </c>
      <c r="H732" s="142" t="s">
        <v>38</v>
      </c>
      <c r="I732" s="142" t="s">
        <v>1921</v>
      </c>
      <c r="J732" s="142" t="s">
        <v>39</v>
      </c>
      <c r="K732" s="142" t="s">
        <v>39</v>
      </c>
      <c r="L732" s="142" t="s">
        <v>40</v>
      </c>
      <c r="M732" s="142" t="s">
        <v>41</v>
      </c>
      <c r="N732" s="142" t="s">
        <v>52</v>
      </c>
      <c r="O732" s="142" t="s">
        <v>45</v>
      </c>
      <c r="P732" s="142" t="s">
        <v>2612</v>
      </c>
      <c r="Q732" s="142" t="s">
        <v>247</v>
      </c>
      <c r="R732" s="142" t="s">
        <v>239</v>
      </c>
      <c r="S732" s="142" t="s">
        <v>46</v>
      </c>
      <c r="T732" s="142" t="s">
        <v>3943</v>
      </c>
      <c r="U732" s="142" t="s">
        <v>472</v>
      </c>
      <c r="V732" s="146">
        <v>5.0000000000000001E-3</v>
      </c>
      <c r="W732" s="146">
        <v>2.511E-2</v>
      </c>
      <c r="X732" s="142" t="s">
        <v>283</v>
      </c>
      <c r="Z732" s="147">
        <v>7030117</v>
      </c>
      <c r="AA732" s="148">
        <v>1</v>
      </c>
      <c r="AB732" s="174">
        <v>94.43</v>
      </c>
      <c r="AD732" s="147">
        <v>6638.5389999999998</v>
      </c>
      <c r="AG732" s="142" t="s">
        <v>288</v>
      </c>
      <c r="AH732" s="146">
        <v>1.1717E-2</v>
      </c>
      <c r="AI732" s="146">
        <v>3.2706799520630801E-3</v>
      </c>
      <c r="AJ732" s="146">
        <v>5.3703995630415805E-4</v>
      </c>
    </row>
    <row r="733" spans="1:36" s="142" customFormat="1">
      <c r="A733" s="116">
        <v>1035</v>
      </c>
      <c r="B733" s="142">
        <v>9940</v>
      </c>
      <c r="C733" s="142" t="s">
        <v>2989</v>
      </c>
      <c r="D733" s="142" t="s">
        <v>2990</v>
      </c>
      <c r="E733" s="142" t="s">
        <v>35</v>
      </c>
      <c r="F733" s="142" t="s">
        <v>3253</v>
      </c>
      <c r="G733" s="142" t="s">
        <v>3254</v>
      </c>
      <c r="H733" s="142" t="s">
        <v>38</v>
      </c>
      <c r="I733" s="142" t="s">
        <v>1921</v>
      </c>
      <c r="J733" s="142" t="s">
        <v>39</v>
      </c>
      <c r="K733" s="142" t="s">
        <v>39</v>
      </c>
      <c r="L733" s="142" t="s">
        <v>40</v>
      </c>
      <c r="M733" s="142" t="s">
        <v>41</v>
      </c>
      <c r="N733" s="142" t="s">
        <v>52</v>
      </c>
      <c r="O733" s="142" t="s">
        <v>45</v>
      </c>
      <c r="P733" s="142" t="s">
        <v>306</v>
      </c>
      <c r="Q733" s="142" t="s">
        <v>306</v>
      </c>
      <c r="R733" s="142" t="s">
        <v>306</v>
      </c>
      <c r="S733" s="142" t="s">
        <v>46</v>
      </c>
      <c r="T733" s="142" t="s">
        <v>3255</v>
      </c>
      <c r="U733" s="142" t="s">
        <v>3256</v>
      </c>
      <c r="V733" s="146">
        <v>2.5000000000000001E-2</v>
      </c>
      <c r="W733" s="146">
        <v>2.9870000000000001E-2</v>
      </c>
      <c r="X733" s="142" t="s">
        <v>283</v>
      </c>
      <c r="Z733" s="147">
        <v>4861703</v>
      </c>
      <c r="AA733" s="148">
        <v>1</v>
      </c>
      <c r="AB733" s="174">
        <v>100.1</v>
      </c>
      <c r="AD733" s="147">
        <v>4866.5649999999996</v>
      </c>
      <c r="AG733" s="142" t="s">
        <v>288</v>
      </c>
      <c r="AH733" s="146">
        <v>2.2550000000000001E-2</v>
      </c>
      <c r="AI733" s="146">
        <v>2.3976622644243401E-3</v>
      </c>
      <c r="AJ733" s="146">
        <v>3.9369197126926401E-4</v>
      </c>
    </row>
    <row r="734" spans="1:36" s="142" customFormat="1">
      <c r="A734" s="116">
        <v>1035</v>
      </c>
      <c r="B734" s="142">
        <v>9940</v>
      </c>
      <c r="C734" s="142" t="s">
        <v>76</v>
      </c>
      <c r="D734" s="142" t="s">
        <v>77</v>
      </c>
      <c r="E734" s="142" t="s">
        <v>35</v>
      </c>
      <c r="F734" s="142" t="s">
        <v>3257</v>
      </c>
      <c r="G734" s="142" t="s">
        <v>3258</v>
      </c>
      <c r="H734" s="142" t="s">
        <v>38</v>
      </c>
      <c r="I734" s="142" t="s">
        <v>1921</v>
      </c>
      <c r="J734" s="142" t="s">
        <v>39</v>
      </c>
      <c r="K734" s="142" t="s">
        <v>39</v>
      </c>
      <c r="L734" s="142" t="s">
        <v>40</v>
      </c>
      <c r="M734" s="142" t="s">
        <v>41</v>
      </c>
      <c r="N734" s="142" t="s">
        <v>52</v>
      </c>
      <c r="O734" s="142" t="s">
        <v>45</v>
      </c>
      <c r="P734" s="142" t="s">
        <v>306</v>
      </c>
      <c r="Q734" s="142" t="s">
        <v>306</v>
      </c>
      <c r="R734" s="142" t="s">
        <v>306</v>
      </c>
      <c r="S734" s="142" t="s">
        <v>46</v>
      </c>
      <c r="T734" s="142" t="s">
        <v>3259</v>
      </c>
      <c r="U734" s="142" t="s">
        <v>3260</v>
      </c>
      <c r="V734" s="146">
        <v>3.7400000000000003E-2</v>
      </c>
      <c r="W734" s="146">
        <v>3.1060000000000001E-2</v>
      </c>
      <c r="X734" s="142" t="s">
        <v>283</v>
      </c>
      <c r="Z734" s="147">
        <v>10151741</v>
      </c>
      <c r="AA734" s="148">
        <v>1</v>
      </c>
      <c r="AB734" s="174">
        <v>107.68</v>
      </c>
      <c r="AD734" s="147">
        <v>10931.395</v>
      </c>
      <c r="AG734" s="142" t="s">
        <v>288</v>
      </c>
      <c r="AH734" s="146">
        <v>3.0200999999999999E-2</v>
      </c>
      <c r="AI734" s="146">
        <v>5.3856866579130398E-3</v>
      </c>
      <c r="AJ734" s="146">
        <v>8.8432037674890298E-4</v>
      </c>
    </row>
    <row r="735" spans="1:36" s="142" customFormat="1">
      <c r="A735" s="116">
        <v>1035</v>
      </c>
      <c r="B735" s="142">
        <v>9940</v>
      </c>
      <c r="C735" s="142" t="s">
        <v>61</v>
      </c>
      <c r="D735" s="142" t="s">
        <v>62</v>
      </c>
      <c r="E735" s="142" t="s">
        <v>63</v>
      </c>
      <c r="F735" s="142" t="s">
        <v>3261</v>
      </c>
      <c r="G735" s="142" t="s">
        <v>3262</v>
      </c>
      <c r="H735" s="142" t="s">
        <v>38</v>
      </c>
      <c r="I735" s="142" t="s">
        <v>522</v>
      </c>
      <c r="J735" s="142" t="s">
        <v>39</v>
      </c>
      <c r="K735" s="142" t="s">
        <v>39</v>
      </c>
      <c r="L735" s="142" t="s">
        <v>40</v>
      </c>
      <c r="M735" s="142" t="s">
        <v>41</v>
      </c>
      <c r="N735" s="142" t="s">
        <v>67</v>
      </c>
      <c r="O735" s="142" t="s">
        <v>45</v>
      </c>
      <c r="P735" s="142" t="s">
        <v>2733</v>
      </c>
      <c r="Q735" s="142" t="s">
        <v>247</v>
      </c>
      <c r="R735" s="142" t="s">
        <v>239</v>
      </c>
      <c r="S735" s="142" t="s">
        <v>46</v>
      </c>
      <c r="T735" s="142" t="s">
        <v>3263</v>
      </c>
      <c r="U735" s="142" t="s">
        <v>461</v>
      </c>
      <c r="V735" s="146">
        <v>7.9500000000000001E-2</v>
      </c>
      <c r="W735" s="146">
        <v>6.5369999999999998E-2</v>
      </c>
      <c r="X735" s="142" t="s">
        <v>283</v>
      </c>
      <c r="Z735" s="147">
        <v>10275042</v>
      </c>
      <c r="AA735" s="148">
        <v>1</v>
      </c>
      <c r="AB735" s="174">
        <v>97.03</v>
      </c>
      <c r="AD735" s="147">
        <v>9969.8729999999996</v>
      </c>
      <c r="AG735" s="142" t="s">
        <v>288</v>
      </c>
      <c r="AH735" s="146">
        <v>0</v>
      </c>
      <c r="AI735" s="146">
        <v>4.9119636412347902E-3</v>
      </c>
      <c r="AJ735" s="146">
        <v>8.0653588181026201E-4</v>
      </c>
    </row>
    <row r="736" spans="1:36" s="142" customFormat="1">
      <c r="A736" s="116">
        <v>1035</v>
      </c>
      <c r="B736" s="142">
        <v>9940</v>
      </c>
      <c r="C736" s="142" t="s">
        <v>3264</v>
      </c>
      <c r="D736" s="142" t="s">
        <v>3265</v>
      </c>
      <c r="E736" s="142" t="s">
        <v>340</v>
      </c>
      <c r="F736" s="142" t="s">
        <v>3266</v>
      </c>
      <c r="G736" s="142" t="s">
        <v>3267</v>
      </c>
      <c r="H736" s="142" t="s">
        <v>38</v>
      </c>
      <c r="I736" s="142" t="s">
        <v>1381</v>
      </c>
      <c r="J736" s="142" t="s">
        <v>39</v>
      </c>
      <c r="K736" s="142" t="s">
        <v>39</v>
      </c>
      <c r="L736" s="142" t="s">
        <v>40</v>
      </c>
      <c r="M736" s="142" t="s">
        <v>41</v>
      </c>
      <c r="N736" s="142" t="s">
        <v>276</v>
      </c>
      <c r="O736" s="142" t="s">
        <v>45</v>
      </c>
      <c r="P736" s="142" t="s">
        <v>437</v>
      </c>
      <c r="Q736" s="142" t="s">
        <v>247</v>
      </c>
      <c r="R736" s="142" t="s">
        <v>239</v>
      </c>
      <c r="S736" s="142" t="s">
        <v>46</v>
      </c>
      <c r="T736" s="142" t="s">
        <v>3268</v>
      </c>
      <c r="U736" s="142" t="s">
        <v>3269</v>
      </c>
      <c r="V736" s="146">
        <v>5.6300000000000003E-2</v>
      </c>
      <c r="W736" s="146">
        <v>5.577E-2</v>
      </c>
      <c r="X736" s="142" t="s">
        <v>283</v>
      </c>
      <c r="Z736" s="147">
        <v>460517</v>
      </c>
      <c r="AA736" s="148">
        <v>1</v>
      </c>
      <c r="AB736" s="174">
        <v>100.92</v>
      </c>
      <c r="AD736" s="147">
        <v>464.75400000000002</v>
      </c>
      <c r="AG736" s="142" t="s">
        <v>288</v>
      </c>
      <c r="AH736" s="146">
        <v>7.0799999999999997E-4</v>
      </c>
      <c r="AI736" s="146">
        <v>2.2897518310664101E-4</v>
      </c>
      <c r="AJ736" s="146">
        <v>3.7597326590380898E-5</v>
      </c>
    </row>
    <row r="737" spans="1:36" s="142" customFormat="1">
      <c r="A737" s="116">
        <v>1035</v>
      </c>
      <c r="B737" s="142">
        <v>9940</v>
      </c>
      <c r="C737" s="142" t="s">
        <v>3270</v>
      </c>
      <c r="D737" s="142" t="s">
        <v>3271</v>
      </c>
      <c r="E737" s="142" t="s">
        <v>35</v>
      </c>
      <c r="F737" s="142" t="s">
        <v>3272</v>
      </c>
      <c r="G737" s="142" t="s">
        <v>3273</v>
      </c>
      <c r="H737" s="142" t="s">
        <v>38</v>
      </c>
      <c r="I737" s="142" t="s">
        <v>1921</v>
      </c>
      <c r="J737" s="142" t="s">
        <v>39</v>
      </c>
      <c r="K737" s="142" t="s">
        <v>39</v>
      </c>
      <c r="L737" s="142" t="s">
        <v>40</v>
      </c>
      <c r="M737" s="142" t="s">
        <v>41</v>
      </c>
      <c r="N737" s="142" t="s">
        <v>59</v>
      </c>
      <c r="O737" s="142" t="s">
        <v>45</v>
      </c>
      <c r="P737" s="142" t="s">
        <v>306</v>
      </c>
      <c r="Q737" s="142" t="s">
        <v>306</v>
      </c>
      <c r="R737" s="142" t="s">
        <v>306</v>
      </c>
      <c r="S737" s="142" t="s">
        <v>46</v>
      </c>
      <c r="T737" s="142" t="s">
        <v>3274</v>
      </c>
      <c r="U737" s="142" t="s">
        <v>3275</v>
      </c>
      <c r="V737" s="146">
        <v>4.3799999999999999E-2</v>
      </c>
      <c r="W737" s="146">
        <v>3.9300000000000002E-2</v>
      </c>
      <c r="X737" s="142" t="s">
        <v>283</v>
      </c>
      <c r="Z737" s="147">
        <v>18894301</v>
      </c>
      <c r="AA737" s="148">
        <v>1</v>
      </c>
      <c r="AB737" s="174">
        <v>103.26</v>
      </c>
      <c r="AD737" s="147">
        <v>19510.255000000001</v>
      </c>
      <c r="AG737" s="142" t="s">
        <v>288</v>
      </c>
      <c r="AH737" s="146">
        <v>1.6011999999999998E-2</v>
      </c>
      <c r="AI737" s="146">
        <v>9.6123252329723095E-3</v>
      </c>
      <c r="AJ737" s="146">
        <v>1.57832707533508E-3</v>
      </c>
    </row>
    <row r="738" spans="1:36" s="142" customFormat="1">
      <c r="A738" s="116">
        <v>1035</v>
      </c>
      <c r="B738" s="142">
        <v>9940</v>
      </c>
      <c r="C738" s="142" t="s">
        <v>3270</v>
      </c>
      <c r="D738" s="142" t="s">
        <v>3271</v>
      </c>
      <c r="E738" s="142" t="s">
        <v>35</v>
      </c>
      <c r="F738" s="142" t="s">
        <v>3276</v>
      </c>
      <c r="G738" s="142" t="s">
        <v>3277</v>
      </c>
      <c r="H738" s="142" t="s">
        <v>38</v>
      </c>
      <c r="I738" s="142" t="s">
        <v>1381</v>
      </c>
      <c r="J738" s="142" t="s">
        <v>39</v>
      </c>
      <c r="K738" s="142" t="s">
        <v>39</v>
      </c>
      <c r="L738" s="142" t="s">
        <v>40</v>
      </c>
      <c r="M738" s="142" t="s">
        <v>41</v>
      </c>
      <c r="N738" s="142" t="s">
        <v>59</v>
      </c>
      <c r="O738" s="142" t="s">
        <v>45</v>
      </c>
      <c r="P738" s="142" t="s">
        <v>306</v>
      </c>
      <c r="Q738" s="142" t="s">
        <v>306</v>
      </c>
      <c r="R738" s="142" t="s">
        <v>306</v>
      </c>
      <c r="S738" s="142" t="s">
        <v>46</v>
      </c>
      <c r="T738" s="142" t="s">
        <v>3278</v>
      </c>
      <c r="U738" s="142" t="s">
        <v>2618</v>
      </c>
      <c r="V738" s="146">
        <v>5.5E-2</v>
      </c>
      <c r="W738" s="146">
        <v>7.2010000000000005E-2</v>
      </c>
      <c r="X738" s="142" t="s">
        <v>283</v>
      </c>
      <c r="Z738" s="147">
        <v>2145037</v>
      </c>
      <c r="AA738" s="148">
        <v>1</v>
      </c>
      <c r="AB738" s="174">
        <v>94.61</v>
      </c>
      <c r="AD738" s="147">
        <v>2029.42</v>
      </c>
      <c r="AG738" s="142" t="s">
        <v>288</v>
      </c>
      <c r="AH738" s="146">
        <v>1.0725E-2</v>
      </c>
      <c r="AI738" s="146">
        <v>9.9985572256010898E-4</v>
      </c>
      <c r="AJ738" s="146">
        <v>1.64174569638169E-4</v>
      </c>
    </row>
    <row r="739" spans="1:36" s="142" customFormat="1">
      <c r="A739" s="116">
        <v>1035</v>
      </c>
      <c r="B739" s="142">
        <v>9940</v>
      </c>
      <c r="C739" s="142" t="s">
        <v>3788</v>
      </c>
      <c r="D739" s="142" t="s">
        <v>3789</v>
      </c>
      <c r="E739" s="142" t="s">
        <v>35</v>
      </c>
      <c r="F739" s="142" t="s">
        <v>3790</v>
      </c>
      <c r="G739" s="142" t="s">
        <v>3791</v>
      </c>
      <c r="H739" s="142" t="s">
        <v>38</v>
      </c>
      <c r="I739" s="142" t="s">
        <v>1381</v>
      </c>
      <c r="J739" s="142" t="s">
        <v>39</v>
      </c>
      <c r="K739" s="142" t="s">
        <v>39</v>
      </c>
      <c r="L739" s="142" t="s">
        <v>40</v>
      </c>
      <c r="M739" s="142" t="s">
        <v>41</v>
      </c>
      <c r="N739" s="142" t="s">
        <v>52</v>
      </c>
      <c r="O739" s="142" t="s">
        <v>45</v>
      </c>
      <c r="P739" s="142" t="s">
        <v>559</v>
      </c>
      <c r="Q739" s="142" t="s">
        <v>247</v>
      </c>
      <c r="R739" s="142" t="s">
        <v>239</v>
      </c>
      <c r="S739" s="142" t="s">
        <v>46</v>
      </c>
      <c r="T739" s="142" t="s">
        <v>3792</v>
      </c>
      <c r="U739" s="142" t="s">
        <v>3793</v>
      </c>
      <c r="V739" s="146">
        <v>4.4400000000000002E-2</v>
      </c>
      <c r="W739" s="146">
        <v>4.0919999999999998E-2</v>
      </c>
      <c r="X739" s="142" t="s">
        <v>283</v>
      </c>
      <c r="Z739" s="147">
        <v>1545573</v>
      </c>
      <c r="AA739" s="148">
        <v>1</v>
      </c>
      <c r="AB739" s="174">
        <v>102.42</v>
      </c>
      <c r="AD739" s="147">
        <v>1582.9760000000001</v>
      </c>
      <c r="AG739" s="142" t="s">
        <v>288</v>
      </c>
      <c r="AH739" s="146">
        <v>3.3409999999999998E-3</v>
      </c>
      <c r="AI739" s="146">
        <v>7.7990157995876097E-4</v>
      </c>
      <c r="AJ739" s="146">
        <v>1.2805848219982601E-4</v>
      </c>
    </row>
    <row r="740" spans="1:36" s="142" customFormat="1">
      <c r="A740" s="116">
        <v>1035</v>
      </c>
      <c r="B740" s="142">
        <v>9940</v>
      </c>
      <c r="C740" s="142" t="s">
        <v>3279</v>
      </c>
      <c r="D740" s="142" t="s">
        <v>3280</v>
      </c>
      <c r="E740" s="142" t="s">
        <v>340</v>
      </c>
      <c r="F740" s="142" t="s">
        <v>3281</v>
      </c>
      <c r="G740" s="142" t="s">
        <v>3282</v>
      </c>
      <c r="H740" s="142" t="s">
        <v>38</v>
      </c>
      <c r="I740" s="142" t="s">
        <v>1381</v>
      </c>
      <c r="J740" s="142" t="s">
        <v>39</v>
      </c>
      <c r="K740" s="142" t="s">
        <v>39</v>
      </c>
      <c r="L740" s="142" t="s">
        <v>40</v>
      </c>
      <c r="M740" s="142" t="s">
        <v>41</v>
      </c>
      <c r="N740" s="142" t="s">
        <v>851</v>
      </c>
      <c r="O740" s="142" t="s">
        <v>45</v>
      </c>
      <c r="P740" s="142" t="s">
        <v>3283</v>
      </c>
      <c r="Q740" s="142" t="s">
        <v>238</v>
      </c>
      <c r="R740" s="142" t="s">
        <v>239</v>
      </c>
      <c r="S740" s="142" t="s">
        <v>46</v>
      </c>
      <c r="T740" s="142" t="s">
        <v>4859</v>
      </c>
      <c r="U740" s="142" t="s">
        <v>3284</v>
      </c>
      <c r="V740" s="146">
        <v>7.0000000000000007E-2</v>
      </c>
      <c r="W740" s="146">
        <v>0.57096999999999998</v>
      </c>
      <c r="X740" s="142" t="s">
        <v>283</v>
      </c>
      <c r="Z740" s="147">
        <v>8109564</v>
      </c>
      <c r="AA740" s="148">
        <v>1</v>
      </c>
      <c r="AB740" s="174">
        <v>29</v>
      </c>
      <c r="AC740" s="147">
        <v>22.742999999999999</v>
      </c>
      <c r="AD740" s="147">
        <v>2374.5169999999998</v>
      </c>
      <c r="AG740" s="142" t="s">
        <v>288</v>
      </c>
      <c r="AH740" s="146">
        <v>1.308E-2</v>
      </c>
      <c r="AI740" s="146">
        <v>1.16987836381854E-3</v>
      </c>
      <c r="AJ740" s="146">
        <v>1.9209199144966401E-4</v>
      </c>
    </row>
    <row r="741" spans="1:36" s="142" customFormat="1">
      <c r="A741" s="116">
        <v>1035</v>
      </c>
      <c r="B741" s="142">
        <v>9940</v>
      </c>
      <c r="C741" s="142" t="s">
        <v>3285</v>
      </c>
      <c r="D741" s="142" t="s">
        <v>3286</v>
      </c>
      <c r="E741" s="142" t="s">
        <v>35</v>
      </c>
      <c r="F741" s="142" t="s">
        <v>3287</v>
      </c>
      <c r="G741" s="142" t="s">
        <v>3288</v>
      </c>
      <c r="H741" s="142" t="s">
        <v>38</v>
      </c>
      <c r="I741" s="142" t="s">
        <v>1921</v>
      </c>
      <c r="J741" s="142" t="s">
        <v>39</v>
      </c>
      <c r="K741" s="142" t="s">
        <v>39</v>
      </c>
      <c r="L741" s="142" t="s">
        <v>40</v>
      </c>
      <c r="M741" s="142" t="s">
        <v>41</v>
      </c>
      <c r="N741" s="142" t="s">
        <v>52</v>
      </c>
      <c r="O741" s="142" t="s">
        <v>45</v>
      </c>
      <c r="P741" s="142" t="s">
        <v>306</v>
      </c>
      <c r="Q741" s="142" t="s">
        <v>306</v>
      </c>
      <c r="R741" s="142" t="s">
        <v>306</v>
      </c>
      <c r="S741" s="142" t="s">
        <v>46</v>
      </c>
      <c r="T741" s="142" t="s">
        <v>3289</v>
      </c>
      <c r="U741" s="142" t="s">
        <v>3290</v>
      </c>
      <c r="V741" s="146">
        <v>3.5799999999999998E-2</v>
      </c>
      <c r="W741" s="146">
        <v>3.585E-2</v>
      </c>
      <c r="X741" s="142" t="s">
        <v>283</v>
      </c>
      <c r="Z741" s="147">
        <v>8345850</v>
      </c>
      <c r="AA741" s="148">
        <v>1</v>
      </c>
      <c r="AB741" s="174">
        <v>101.7</v>
      </c>
      <c r="AD741" s="147">
        <v>8487.7289999999994</v>
      </c>
      <c r="AG741" s="142" t="s">
        <v>288</v>
      </c>
      <c r="AH741" s="146">
        <v>1.0966E-2</v>
      </c>
      <c r="AI741" s="146">
        <v>4.18174006817642E-3</v>
      </c>
      <c r="AJ741" s="146">
        <v>6.8663444189096695E-4</v>
      </c>
    </row>
    <row r="742" spans="1:36" s="142" customFormat="1">
      <c r="A742" s="116">
        <v>1035</v>
      </c>
      <c r="B742" s="142">
        <v>9940</v>
      </c>
      <c r="C742" s="142" t="s">
        <v>3291</v>
      </c>
      <c r="D742" s="142" t="s">
        <v>3292</v>
      </c>
      <c r="E742" s="142" t="s">
        <v>35</v>
      </c>
      <c r="F742" s="142" t="s">
        <v>3293</v>
      </c>
      <c r="G742" s="142" t="s">
        <v>3294</v>
      </c>
      <c r="H742" s="142" t="s">
        <v>38</v>
      </c>
      <c r="I742" s="142" t="s">
        <v>1381</v>
      </c>
      <c r="J742" s="142" t="s">
        <v>39</v>
      </c>
      <c r="K742" s="142" t="s">
        <v>39</v>
      </c>
      <c r="L742" s="142" t="s">
        <v>40</v>
      </c>
      <c r="M742" s="142" t="s">
        <v>41</v>
      </c>
      <c r="N742" s="142" t="s">
        <v>52</v>
      </c>
      <c r="O742" s="142" t="s">
        <v>45</v>
      </c>
      <c r="P742" s="142" t="s">
        <v>306</v>
      </c>
      <c r="Q742" s="142" t="s">
        <v>306</v>
      </c>
      <c r="R742" s="142" t="s">
        <v>306</v>
      </c>
      <c r="S742" s="142" t="s">
        <v>46</v>
      </c>
      <c r="T742" s="142" t="s">
        <v>3295</v>
      </c>
      <c r="U742" s="142" t="s">
        <v>472</v>
      </c>
      <c r="V742" s="146">
        <v>5.4300000000000001E-2</v>
      </c>
      <c r="W742" s="146">
        <v>5.1610000000000003E-2</v>
      </c>
      <c r="X742" s="142" t="s">
        <v>283</v>
      </c>
      <c r="Z742" s="147">
        <v>9927124</v>
      </c>
      <c r="AA742" s="148">
        <v>1</v>
      </c>
      <c r="AB742" s="174">
        <v>101</v>
      </c>
      <c r="AD742" s="147">
        <v>10026.395</v>
      </c>
      <c r="AG742" s="142" t="s">
        <v>288</v>
      </c>
      <c r="AH742" s="146">
        <v>2.5100000000000001E-2</v>
      </c>
      <c r="AI742" s="146">
        <v>4.9398109307644397E-3</v>
      </c>
      <c r="AJ742" s="146">
        <v>8.1110835828958295E-4</v>
      </c>
    </row>
    <row r="743" spans="1:36" s="142" customFormat="1">
      <c r="A743" s="116">
        <v>1035</v>
      </c>
      <c r="B743" s="142">
        <v>9940</v>
      </c>
      <c r="C743" s="142" t="s">
        <v>133</v>
      </c>
      <c r="D743" s="142" t="s">
        <v>134</v>
      </c>
      <c r="E743" s="142" t="s">
        <v>35</v>
      </c>
      <c r="F743" s="142" t="s">
        <v>3944</v>
      </c>
      <c r="G743" s="142" t="s">
        <v>3945</v>
      </c>
      <c r="H743" s="142" t="s">
        <v>38</v>
      </c>
      <c r="I743" s="142" t="s">
        <v>1921</v>
      </c>
      <c r="J743" s="142" t="s">
        <v>39</v>
      </c>
      <c r="K743" s="142" t="s">
        <v>39</v>
      </c>
      <c r="L743" s="142" t="s">
        <v>40</v>
      </c>
      <c r="M743" s="142" t="s">
        <v>41</v>
      </c>
      <c r="N743" s="142" t="s">
        <v>52</v>
      </c>
      <c r="O743" s="142" t="s">
        <v>45</v>
      </c>
      <c r="P743" s="142" t="s">
        <v>2733</v>
      </c>
      <c r="Q743" s="142" t="s">
        <v>247</v>
      </c>
      <c r="R743" s="142" t="s">
        <v>239</v>
      </c>
      <c r="S743" s="142" t="s">
        <v>46</v>
      </c>
      <c r="T743" s="142" t="s">
        <v>3946</v>
      </c>
      <c r="U743" s="142" t="s">
        <v>526</v>
      </c>
      <c r="V743" s="146">
        <v>5.0000000000000001E-3</v>
      </c>
      <c r="W743" s="146">
        <v>3.295E-2</v>
      </c>
      <c r="X743" s="142" t="s">
        <v>283</v>
      </c>
      <c r="Z743" s="147">
        <v>7697592</v>
      </c>
      <c r="AA743" s="148">
        <v>1</v>
      </c>
      <c r="AB743" s="174">
        <v>90.88</v>
      </c>
      <c r="AD743" s="147">
        <v>6995.5720000000001</v>
      </c>
      <c r="AG743" s="142" t="s">
        <v>288</v>
      </c>
      <c r="AH743" s="146">
        <v>1.5395000000000001E-2</v>
      </c>
      <c r="AI743" s="146">
        <v>3.44658277245886E-3</v>
      </c>
      <c r="AJ743" s="146">
        <v>5.6592289329698104E-4</v>
      </c>
    </row>
    <row r="744" spans="1:36" s="142" customFormat="1">
      <c r="A744" s="116">
        <v>1035</v>
      </c>
      <c r="B744" s="142">
        <v>9940</v>
      </c>
      <c r="C744" s="142" t="s">
        <v>3020</v>
      </c>
      <c r="D744" s="142" t="s">
        <v>3021</v>
      </c>
      <c r="E744" s="142" t="s">
        <v>35</v>
      </c>
      <c r="F744" s="142" t="s">
        <v>3296</v>
      </c>
      <c r="G744" s="142" t="s">
        <v>3297</v>
      </c>
      <c r="H744" s="142" t="s">
        <v>38</v>
      </c>
      <c r="I744" s="142" t="s">
        <v>1921</v>
      </c>
      <c r="J744" s="142" t="s">
        <v>39</v>
      </c>
      <c r="K744" s="142" t="s">
        <v>39</v>
      </c>
      <c r="L744" s="142" t="s">
        <v>40</v>
      </c>
      <c r="M744" s="142" t="s">
        <v>41</v>
      </c>
      <c r="N744" s="142" t="s">
        <v>1641</v>
      </c>
      <c r="O744" s="142" t="s">
        <v>45</v>
      </c>
      <c r="P744" s="142" t="s">
        <v>246</v>
      </c>
      <c r="Q744" s="142" t="s">
        <v>247</v>
      </c>
      <c r="R744" s="142" t="s">
        <v>239</v>
      </c>
      <c r="S744" s="142" t="s">
        <v>46</v>
      </c>
      <c r="T744" s="142" t="s">
        <v>3298</v>
      </c>
      <c r="U744" s="142" t="s">
        <v>3299</v>
      </c>
      <c r="V744" s="146">
        <v>2.2200000000000001E-2</v>
      </c>
      <c r="W744" s="146">
        <v>2.307E-2</v>
      </c>
      <c r="X744" s="142" t="s">
        <v>283</v>
      </c>
      <c r="Z744" s="147">
        <v>26112468</v>
      </c>
      <c r="AA744" s="148">
        <v>1</v>
      </c>
      <c r="AB744" s="174">
        <v>101.81</v>
      </c>
      <c r="AD744" s="147">
        <v>26585.103999999999</v>
      </c>
      <c r="AG744" s="142" t="s">
        <v>288</v>
      </c>
      <c r="AH744" s="146">
        <v>1.0697999999999999E-2</v>
      </c>
      <c r="AI744" s="146">
        <v>1.30979661747828E-2</v>
      </c>
      <c r="AJ744" s="146">
        <v>2.1506632520683399E-3</v>
      </c>
    </row>
    <row r="745" spans="1:36" s="142" customFormat="1">
      <c r="A745" s="116">
        <v>1035</v>
      </c>
      <c r="B745" s="142">
        <v>9940</v>
      </c>
      <c r="C745" s="142" t="s">
        <v>2625</v>
      </c>
      <c r="D745" s="142" t="s">
        <v>2626</v>
      </c>
      <c r="E745" s="142" t="s">
        <v>35</v>
      </c>
      <c r="F745" s="142" t="s">
        <v>2627</v>
      </c>
      <c r="G745" s="142" t="s">
        <v>2628</v>
      </c>
      <c r="H745" s="142" t="s">
        <v>38</v>
      </c>
      <c r="I745" s="142" t="s">
        <v>2088</v>
      </c>
      <c r="J745" s="142" t="s">
        <v>39</v>
      </c>
      <c r="K745" s="142" t="s">
        <v>39</v>
      </c>
      <c r="L745" s="142" t="s">
        <v>40</v>
      </c>
      <c r="M745" s="142" t="s">
        <v>41</v>
      </c>
      <c r="N745" s="142" t="s">
        <v>1640</v>
      </c>
      <c r="O745" s="142" t="s">
        <v>45</v>
      </c>
      <c r="P745" s="142" t="s">
        <v>559</v>
      </c>
      <c r="Q745" s="142" t="s">
        <v>247</v>
      </c>
      <c r="R745" s="142" t="s">
        <v>239</v>
      </c>
      <c r="S745" s="142" t="s">
        <v>46</v>
      </c>
      <c r="T745" s="142" t="s">
        <v>2629</v>
      </c>
      <c r="U745" s="142" t="s">
        <v>419</v>
      </c>
      <c r="V745" s="146">
        <v>2.5000000000000001E-2</v>
      </c>
      <c r="W745" s="146">
        <v>-2.7480000000000001E-2</v>
      </c>
      <c r="X745" s="142" t="s">
        <v>283</v>
      </c>
      <c r="Z745" s="147">
        <v>1208128</v>
      </c>
      <c r="AA745" s="148">
        <v>1</v>
      </c>
      <c r="AB745" s="174">
        <v>110.9</v>
      </c>
      <c r="AD745" s="147">
        <v>1339.8140000000001</v>
      </c>
      <c r="AG745" s="142" t="s">
        <v>288</v>
      </c>
      <c r="AH745" s="146">
        <v>3.0569999999999998E-3</v>
      </c>
      <c r="AI745" s="146">
        <v>6.6010040965433796E-4</v>
      </c>
      <c r="AJ745" s="146">
        <v>1.08387338520698E-4</v>
      </c>
    </row>
    <row r="746" spans="1:36" s="142" customFormat="1">
      <c r="A746" s="116">
        <v>1035</v>
      </c>
      <c r="B746" s="142">
        <v>9940</v>
      </c>
      <c r="C746" s="142" t="s">
        <v>3204</v>
      </c>
      <c r="D746" s="142" t="s">
        <v>3205</v>
      </c>
      <c r="E746" s="142" t="s">
        <v>340</v>
      </c>
      <c r="F746" s="142" t="s">
        <v>3300</v>
      </c>
      <c r="G746" s="142" t="s">
        <v>3301</v>
      </c>
      <c r="H746" s="142" t="s">
        <v>38</v>
      </c>
      <c r="I746" s="142" t="s">
        <v>1381</v>
      </c>
      <c r="J746" s="142" t="s">
        <v>39</v>
      </c>
      <c r="K746" s="142" t="s">
        <v>39</v>
      </c>
      <c r="L746" s="142" t="s">
        <v>40</v>
      </c>
      <c r="M746" s="142" t="s">
        <v>41</v>
      </c>
      <c r="N746" s="142" t="s">
        <v>276</v>
      </c>
      <c r="O746" s="142" t="s">
        <v>45</v>
      </c>
      <c r="P746" s="142" t="s">
        <v>2895</v>
      </c>
      <c r="Q746" s="142" t="s">
        <v>238</v>
      </c>
      <c r="R746" s="142" t="s">
        <v>239</v>
      </c>
      <c r="S746" s="142" t="s">
        <v>46</v>
      </c>
      <c r="T746" s="142" t="s">
        <v>3302</v>
      </c>
      <c r="U746" s="142" t="s">
        <v>3133</v>
      </c>
      <c r="V746" s="146">
        <v>6.3E-2</v>
      </c>
      <c r="W746" s="146">
        <v>6.5589999999999996E-2</v>
      </c>
      <c r="X746" s="142" t="s">
        <v>283</v>
      </c>
      <c r="Z746" s="147">
        <v>6362963</v>
      </c>
      <c r="AA746" s="148">
        <v>1</v>
      </c>
      <c r="AB746" s="174">
        <v>99.4</v>
      </c>
      <c r="AD746" s="147">
        <v>6324.7849999999999</v>
      </c>
      <c r="AG746" s="142" t="s">
        <v>288</v>
      </c>
      <c r="AH746" s="146">
        <v>1.414E-2</v>
      </c>
      <c r="AI746" s="146">
        <v>3.1160992985523901E-3</v>
      </c>
      <c r="AJ746" s="146">
        <v>5.1165808200780995E-4</v>
      </c>
    </row>
    <row r="747" spans="1:36" s="142" customFormat="1">
      <c r="A747" s="116">
        <v>1035</v>
      </c>
      <c r="B747" s="142">
        <v>9940</v>
      </c>
      <c r="C747" s="142" t="s">
        <v>3303</v>
      </c>
      <c r="D747" s="142" t="s">
        <v>3304</v>
      </c>
      <c r="E747" s="142" t="s">
        <v>35</v>
      </c>
      <c r="F747" s="142" t="s">
        <v>3305</v>
      </c>
      <c r="G747" s="142" t="s">
        <v>3306</v>
      </c>
      <c r="H747" s="142" t="s">
        <v>38</v>
      </c>
      <c r="I747" s="142" t="s">
        <v>1381</v>
      </c>
      <c r="J747" s="142" t="s">
        <v>39</v>
      </c>
      <c r="K747" s="142" t="s">
        <v>39</v>
      </c>
      <c r="L747" s="142" t="s">
        <v>40</v>
      </c>
      <c r="M747" s="142" t="s">
        <v>41</v>
      </c>
      <c r="N747" s="142" t="s">
        <v>1638</v>
      </c>
      <c r="O747" s="142" t="s">
        <v>45</v>
      </c>
      <c r="P747" s="142" t="s">
        <v>2895</v>
      </c>
      <c r="Q747" s="142" t="s">
        <v>238</v>
      </c>
      <c r="R747" s="142" t="s">
        <v>239</v>
      </c>
      <c r="S747" s="142" t="s">
        <v>46</v>
      </c>
      <c r="T747" s="142" t="s">
        <v>3307</v>
      </c>
      <c r="U747" s="142" t="s">
        <v>3308</v>
      </c>
      <c r="V747" s="146">
        <v>5.3699999999999998E-2</v>
      </c>
      <c r="W747" s="146">
        <v>5.552E-2</v>
      </c>
      <c r="X747" s="142" t="s">
        <v>283</v>
      </c>
      <c r="Z747" s="147">
        <v>3258000</v>
      </c>
      <c r="AA747" s="148">
        <v>1</v>
      </c>
      <c r="AB747" s="174">
        <v>100.9</v>
      </c>
      <c r="AD747" s="147">
        <v>3287.3220000000001</v>
      </c>
      <c r="AG747" s="142" t="s">
        <v>288</v>
      </c>
      <c r="AH747" s="146">
        <v>1.721E-2</v>
      </c>
      <c r="AI747" s="146">
        <v>1.6195999419370999E-3</v>
      </c>
      <c r="AJ747" s="146">
        <v>2.6593549194548101E-4</v>
      </c>
    </row>
    <row r="748" spans="1:36" s="142" customFormat="1">
      <c r="A748" s="116">
        <v>1035</v>
      </c>
      <c r="B748" s="142">
        <v>9940</v>
      </c>
      <c r="C748" s="142" t="s">
        <v>2630</v>
      </c>
      <c r="D748" s="142" t="s">
        <v>2631</v>
      </c>
      <c r="E748" s="142" t="s">
        <v>35</v>
      </c>
      <c r="F748" s="142" t="s">
        <v>2632</v>
      </c>
      <c r="G748" s="142" t="s">
        <v>2633</v>
      </c>
      <c r="H748" s="142" t="s">
        <v>38</v>
      </c>
      <c r="I748" s="142" t="s">
        <v>2088</v>
      </c>
      <c r="J748" s="142" t="s">
        <v>39</v>
      </c>
      <c r="K748" s="142" t="s">
        <v>39</v>
      </c>
      <c r="L748" s="142" t="s">
        <v>40</v>
      </c>
      <c r="M748" s="142" t="s">
        <v>41</v>
      </c>
      <c r="N748" s="142" t="s">
        <v>1656</v>
      </c>
      <c r="O748" s="142" t="s">
        <v>45</v>
      </c>
      <c r="P748" s="142" t="s">
        <v>425</v>
      </c>
      <c r="Q748" s="142" t="s">
        <v>238</v>
      </c>
      <c r="R748" s="142" t="s">
        <v>239</v>
      </c>
      <c r="S748" s="142" t="s">
        <v>46</v>
      </c>
      <c r="T748" s="142" t="s">
        <v>2634</v>
      </c>
      <c r="U748" s="142" t="s">
        <v>2635</v>
      </c>
      <c r="V748" s="146">
        <v>5.0000000000000001E-3</v>
      </c>
      <c r="W748" s="146">
        <v>3.2649999999999998E-2</v>
      </c>
      <c r="X748" s="142" t="s">
        <v>283</v>
      </c>
      <c r="Z748" s="147">
        <v>1267981</v>
      </c>
      <c r="AA748" s="148">
        <v>1</v>
      </c>
      <c r="AB748" s="174">
        <v>88.6</v>
      </c>
      <c r="AD748" s="147">
        <v>1123.431</v>
      </c>
      <c r="AG748" s="142" t="s">
        <v>288</v>
      </c>
      <c r="AH748" s="146">
        <v>4.2690000000000002E-3</v>
      </c>
      <c r="AI748" s="146">
        <v>5.5349279785306404E-4</v>
      </c>
      <c r="AJ748" s="146">
        <v>9.0882554187601803E-5</v>
      </c>
    </row>
    <row r="749" spans="1:36" s="142" customFormat="1">
      <c r="A749" s="116">
        <v>1035</v>
      </c>
      <c r="B749" s="142">
        <v>9940</v>
      </c>
      <c r="C749" s="142" t="s">
        <v>2703</v>
      </c>
      <c r="D749" s="142" t="s">
        <v>2704</v>
      </c>
      <c r="E749" s="142" t="s">
        <v>35</v>
      </c>
      <c r="F749" s="142" t="s">
        <v>3309</v>
      </c>
      <c r="G749" s="142" t="s">
        <v>3310</v>
      </c>
      <c r="H749" s="142" t="s">
        <v>38</v>
      </c>
      <c r="I749" s="142" t="s">
        <v>1921</v>
      </c>
      <c r="J749" s="142" t="s">
        <v>39</v>
      </c>
      <c r="K749" s="142" t="s">
        <v>39</v>
      </c>
      <c r="L749" s="142" t="s">
        <v>40</v>
      </c>
      <c r="M749" s="142" t="s">
        <v>41</v>
      </c>
      <c r="N749" s="142" t="s">
        <v>52</v>
      </c>
      <c r="O749" s="142" t="s">
        <v>45</v>
      </c>
      <c r="P749" s="142" t="s">
        <v>559</v>
      </c>
      <c r="Q749" s="142" t="s">
        <v>247</v>
      </c>
      <c r="R749" s="142" t="s">
        <v>239</v>
      </c>
      <c r="S749" s="142" t="s">
        <v>46</v>
      </c>
      <c r="T749" s="142" t="s">
        <v>3311</v>
      </c>
      <c r="U749" s="142" t="s">
        <v>3312</v>
      </c>
      <c r="V749" s="146">
        <v>2.3699999999999999E-2</v>
      </c>
      <c r="W749" s="146">
        <v>2.418E-2</v>
      </c>
      <c r="X749" s="142" t="s">
        <v>283</v>
      </c>
      <c r="Z749" s="147">
        <v>5554172</v>
      </c>
      <c r="AA749" s="148">
        <v>1</v>
      </c>
      <c r="AB749" s="174">
        <v>101.21</v>
      </c>
      <c r="AD749" s="147">
        <v>5621.3770000000004</v>
      </c>
      <c r="AG749" s="142" t="s">
        <v>288</v>
      </c>
      <c r="AH749" s="146">
        <v>5.5539999999999999E-3</v>
      </c>
      <c r="AI749" s="146">
        <v>2.76954391512546E-3</v>
      </c>
      <c r="AJ749" s="146">
        <v>4.5475429114463702E-4</v>
      </c>
    </row>
    <row r="750" spans="1:36" s="142" customFormat="1">
      <c r="A750" s="116">
        <v>1035</v>
      </c>
      <c r="B750" s="142">
        <v>9940</v>
      </c>
      <c r="C750" s="142" t="s">
        <v>3313</v>
      </c>
      <c r="D750" s="142" t="s">
        <v>3314</v>
      </c>
      <c r="E750" s="142" t="s">
        <v>340</v>
      </c>
      <c r="F750" s="142" t="s">
        <v>3315</v>
      </c>
      <c r="G750" s="142" t="s">
        <v>3316</v>
      </c>
      <c r="H750" s="142" t="s">
        <v>38</v>
      </c>
      <c r="I750" s="142" t="s">
        <v>1381</v>
      </c>
      <c r="J750" s="142" t="s">
        <v>39</v>
      </c>
      <c r="K750" s="142" t="s">
        <v>39</v>
      </c>
      <c r="L750" s="142" t="s">
        <v>40</v>
      </c>
      <c r="M750" s="142" t="s">
        <v>41</v>
      </c>
      <c r="N750" s="142" t="s">
        <v>67</v>
      </c>
      <c r="O750" s="142" t="s">
        <v>45</v>
      </c>
      <c r="P750" s="142" t="s">
        <v>2503</v>
      </c>
      <c r="Q750" s="142" t="s">
        <v>238</v>
      </c>
      <c r="R750" s="142" t="s">
        <v>239</v>
      </c>
      <c r="S750" s="142" t="s">
        <v>46</v>
      </c>
      <c r="T750" s="142" t="s">
        <v>3317</v>
      </c>
      <c r="U750" s="142" t="s">
        <v>3318</v>
      </c>
      <c r="V750" s="146">
        <v>6.2300000000000001E-2</v>
      </c>
      <c r="W750" s="146">
        <v>5.9049999999999998E-2</v>
      </c>
      <c r="X750" s="142" t="s">
        <v>283</v>
      </c>
      <c r="Z750" s="147">
        <v>4996948</v>
      </c>
      <c r="AA750" s="148">
        <v>1</v>
      </c>
      <c r="AB750" s="174">
        <v>101.73</v>
      </c>
      <c r="AD750" s="147">
        <v>5083.3950000000004</v>
      </c>
      <c r="AG750" s="142" t="s">
        <v>288</v>
      </c>
      <c r="AH750" s="146">
        <v>9.0849999999999993E-3</v>
      </c>
      <c r="AI750" s="146">
        <v>2.5044904549694799E-3</v>
      </c>
      <c r="AJ750" s="146">
        <v>4.1123297424824001E-4</v>
      </c>
    </row>
    <row r="751" spans="1:36" s="142" customFormat="1">
      <c r="A751" s="116">
        <v>1035</v>
      </c>
      <c r="B751" s="142">
        <v>9940</v>
      </c>
      <c r="C751" s="142" t="s">
        <v>3319</v>
      </c>
      <c r="D751" s="142" t="s">
        <v>3320</v>
      </c>
      <c r="E751" s="142" t="s">
        <v>340</v>
      </c>
      <c r="F751" s="142" t="s">
        <v>3321</v>
      </c>
      <c r="G751" s="142" t="s">
        <v>3322</v>
      </c>
      <c r="H751" s="142" t="s">
        <v>38</v>
      </c>
      <c r="I751" s="142" t="s">
        <v>1381</v>
      </c>
      <c r="J751" s="142" t="s">
        <v>39</v>
      </c>
      <c r="K751" s="142" t="s">
        <v>178</v>
      </c>
      <c r="L751" s="142" t="s">
        <v>40</v>
      </c>
      <c r="M751" s="142" t="s">
        <v>41</v>
      </c>
      <c r="N751" s="142" t="s">
        <v>276</v>
      </c>
      <c r="O751" s="142" t="s">
        <v>45</v>
      </c>
      <c r="P751" s="142" t="s">
        <v>306</v>
      </c>
      <c r="Q751" s="142" t="s">
        <v>306</v>
      </c>
      <c r="R751" s="142" t="s">
        <v>306</v>
      </c>
      <c r="S751" s="142" t="s">
        <v>46</v>
      </c>
      <c r="T751" s="142" t="s">
        <v>3323</v>
      </c>
      <c r="U751" s="142" t="s">
        <v>472</v>
      </c>
      <c r="V751" s="146">
        <v>7.6999999999999999E-2</v>
      </c>
      <c r="W751" s="146">
        <v>0.13794000000000001</v>
      </c>
      <c r="X751" s="142" t="s">
        <v>283</v>
      </c>
      <c r="Z751" s="147">
        <v>10986855</v>
      </c>
      <c r="AA751" s="148">
        <v>1</v>
      </c>
      <c r="AB751" s="174">
        <v>84.83</v>
      </c>
      <c r="AD751" s="147">
        <v>9320.1489999999994</v>
      </c>
      <c r="AG751" s="142" t="s">
        <v>288</v>
      </c>
      <c r="AH751" s="146">
        <v>3.7621000000000002E-2</v>
      </c>
      <c r="AI751" s="146">
        <v>4.5918571212483997E-3</v>
      </c>
      <c r="AJ751" s="146">
        <v>7.5397494829619897E-4</v>
      </c>
    </row>
    <row r="752" spans="1:36" s="142" customFormat="1">
      <c r="A752" s="116">
        <v>1035</v>
      </c>
      <c r="B752" s="142">
        <v>9940</v>
      </c>
      <c r="C752" s="142" t="s">
        <v>2659</v>
      </c>
      <c r="D752" s="142" t="s">
        <v>2660</v>
      </c>
      <c r="E752" s="142" t="s">
        <v>35</v>
      </c>
      <c r="F752" s="142" t="s">
        <v>3947</v>
      </c>
      <c r="G752" s="142" t="s">
        <v>3948</v>
      </c>
      <c r="H752" s="142" t="s">
        <v>38</v>
      </c>
      <c r="I752" s="142" t="s">
        <v>1921</v>
      </c>
      <c r="J752" s="142" t="s">
        <v>39</v>
      </c>
      <c r="K752" s="142" t="s">
        <v>39</v>
      </c>
      <c r="L752" s="142" t="s">
        <v>40</v>
      </c>
      <c r="M752" s="142" t="s">
        <v>41</v>
      </c>
      <c r="N752" s="142" t="s">
        <v>59</v>
      </c>
      <c r="O752" s="142" t="s">
        <v>45</v>
      </c>
      <c r="P752" s="142" t="s">
        <v>437</v>
      </c>
      <c r="Q752" s="142" t="s">
        <v>247</v>
      </c>
      <c r="R752" s="142" t="s">
        <v>239</v>
      </c>
      <c r="S752" s="142" t="s">
        <v>46</v>
      </c>
      <c r="T752" s="142" t="s">
        <v>3949</v>
      </c>
      <c r="U752" s="142" t="s">
        <v>3950</v>
      </c>
      <c r="V752" s="146">
        <v>2.41E-2</v>
      </c>
      <c r="W752" s="146">
        <v>2.5649999999999999E-2</v>
      </c>
      <c r="X752" s="142" t="s">
        <v>283</v>
      </c>
      <c r="Z752" s="147">
        <v>293824.71999999997</v>
      </c>
      <c r="AA752" s="148">
        <v>1</v>
      </c>
      <c r="AB752" s="174">
        <v>101.19</v>
      </c>
      <c r="AD752" s="147">
        <v>297.32100000000003</v>
      </c>
      <c r="AG752" s="142" t="s">
        <v>288</v>
      </c>
      <c r="AH752" s="146">
        <v>6.3000000000000003E-4</v>
      </c>
      <c r="AI752" s="146">
        <v>1.46484419109281E-4</v>
      </c>
      <c r="AJ752" s="146">
        <v>2.4052486697167098E-5</v>
      </c>
    </row>
    <row r="753" spans="1:36" s="142" customFormat="1">
      <c r="A753" s="116">
        <v>1035</v>
      </c>
      <c r="B753" s="142">
        <v>9940</v>
      </c>
      <c r="C753" s="142" t="s">
        <v>2590</v>
      </c>
      <c r="D753" s="142" t="s">
        <v>2591</v>
      </c>
      <c r="E753" s="142" t="s">
        <v>35</v>
      </c>
      <c r="F753" s="142" t="s">
        <v>3324</v>
      </c>
      <c r="G753" s="142" t="s">
        <v>3325</v>
      </c>
      <c r="H753" s="142" t="s">
        <v>38</v>
      </c>
      <c r="I753" s="142" t="s">
        <v>1381</v>
      </c>
      <c r="J753" s="142" t="s">
        <v>39</v>
      </c>
      <c r="K753" s="142" t="s">
        <v>39</v>
      </c>
      <c r="L753" s="142" t="s">
        <v>40</v>
      </c>
      <c r="M753" s="142" t="s">
        <v>41</v>
      </c>
      <c r="N753" s="142" t="s">
        <v>74</v>
      </c>
      <c r="O753" s="142" t="s">
        <v>45</v>
      </c>
      <c r="P753" s="142" t="s">
        <v>306</v>
      </c>
      <c r="Q753" s="142" t="s">
        <v>306</v>
      </c>
      <c r="R753" s="142" t="s">
        <v>306</v>
      </c>
      <c r="S753" s="142" t="s">
        <v>46</v>
      </c>
      <c r="T753" s="142" t="s">
        <v>3326</v>
      </c>
      <c r="U753" s="142" t="s">
        <v>3137</v>
      </c>
      <c r="V753" s="146">
        <v>6.3200000000000006E-2</v>
      </c>
      <c r="W753" s="146">
        <v>6.0249999999999998E-2</v>
      </c>
      <c r="X753" s="142" t="s">
        <v>283</v>
      </c>
      <c r="Z753" s="147">
        <v>3340854</v>
      </c>
      <c r="AA753" s="148">
        <v>1</v>
      </c>
      <c r="AB753" s="174">
        <v>101.52</v>
      </c>
      <c r="AD753" s="147">
        <v>3391.6350000000002</v>
      </c>
      <c r="AG753" s="142" t="s">
        <v>288</v>
      </c>
      <c r="AH753" s="146">
        <v>9.6279999999999994E-3</v>
      </c>
      <c r="AI753" s="146">
        <v>1.6709929291914599E-3</v>
      </c>
      <c r="AJ753" s="146">
        <v>2.74374131015626E-4</v>
      </c>
    </row>
    <row r="754" spans="1:36" s="142" customFormat="1">
      <c r="A754" s="116">
        <v>1035</v>
      </c>
      <c r="B754" s="142">
        <v>9940</v>
      </c>
      <c r="C754" s="142" t="s">
        <v>2776</v>
      </c>
      <c r="D754" s="142" t="s">
        <v>2777</v>
      </c>
      <c r="E754" s="142" t="s">
        <v>35</v>
      </c>
      <c r="F754" s="142" t="s">
        <v>3327</v>
      </c>
      <c r="G754" s="142" t="s">
        <v>3328</v>
      </c>
      <c r="H754" s="142" t="s">
        <v>38</v>
      </c>
      <c r="I754" s="142" t="s">
        <v>1381</v>
      </c>
      <c r="J754" s="142" t="s">
        <v>39</v>
      </c>
      <c r="K754" s="142" t="s">
        <v>39</v>
      </c>
      <c r="L754" s="142" t="s">
        <v>40</v>
      </c>
      <c r="M754" s="142" t="s">
        <v>41</v>
      </c>
      <c r="N754" s="142" t="s">
        <v>43</v>
      </c>
      <c r="O754" s="142" t="s">
        <v>45</v>
      </c>
      <c r="P754" s="142" t="s">
        <v>2780</v>
      </c>
      <c r="Q754" s="142" t="s">
        <v>238</v>
      </c>
      <c r="R754" s="142" t="s">
        <v>239</v>
      </c>
      <c r="S754" s="142" t="s">
        <v>46</v>
      </c>
      <c r="T754" s="142" t="s">
        <v>3329</v>
      </c>
      <c r="U754" s="142" t="s">
        <v>3330</v>
      </c>
      <c r="V754" s="146">
        <v>4.4999999999999998E-2</v>
      </c>
      <c r="W754" s="146">
        <v>4.2169999999999999E-2</v>
      </c>
      <c r="X754" s="142" t="s">
        <v>283</v>
      </c>
      <c r="Z754" s="147">
        <v>903604</v>
      </c>
      <c r="AA754" s="148">
        <v>1</v>
      </c>
      <c r="AB754" s="174">
        <v>101.74</v>
      </c>
      <c r="AD754" s="147">
        <v>919.327</v>
      </c>
      <c r="AG754" s="142" t="s">
        <v>288</v>
      </c>
      <c r="AH754" s="146">
        <v>2.6830000000000001E-3</v>
      </c>
      <c r="AI754" s="146">
        <v>4.5293448146831601E-4</v>
      </c>
      <c r="AJ754" s="146">
        <v>7.43710536345683E-5</v>
      </c>
    </row>
    <row r="755" spans="1:36" s="142" customFormat="1">
      <c r="A755" s="116">
        <v>1035</v>
      </c>
      <c r="B755" s="142">
        <v>9940</v>
      </c>
      <c r="C755" s="142" t="s">
        <v>3331</v>
      </c>
      <c r="D755" s="142" t="s">
        <v>3332</v>
      </c>
      <c r="E755" s="142" t="s">
        <v>340</v>
      </c>
      <c r="F755" s="142" t="s">
        <v>3333</v>
      </c>
      <c r="G755" s="142" t="s">
        <v>3334</v>
      </c>
      <c r="H755" s="142" t="s">
        <v>38</v>
      </c>
      <c r="I755" s="142" t="s">
        <v>1381</v>
      </c>
      <c r="J755" s="142" t="s">
        <v>39</v>
      </c>
      <c r="K755" s="142" t="s">
        <v>178</v>
      </c>
      <c r="L755" s="142" t="s">
        <v>40</v>
      </c>
      <c r="M755" s="142" t="s">
        <v>41</v>
      </c>
      <c r="N755" s="142" t="s">
        <v>144</v>
      </c>
      <c r="O755" s="142" t="s">
        <v>45</v>
      </c>
      <c r="P755" s="142" t="s">
        <v>306</v>
      </c>
      <c r="Q755" s="142" t="s">
        <v>306</v>
      </c>
      <c r="R755" s="142" t="s">
        <v>306</v>
      </c>
      <c r="S755" s="142" t="s">
        <v>46</v>
      </c>
      <c r="T755" s="142" t="s">
        <v>3335</v>
      </c>
      <c r="U755" s="142" t="s">
        <v>3336</v>
      </c>
      <c r="V755" s="146">
        <v>7.7499999999999999E-2</v>
      </c>
      <c r="W755" s="146">
        <v>8.4089999999999998E-2</v>
      </c>
      <c r="X755" s="142" t="s">
        <v>283</v>
      </c>
      <c r="Z755" s="147">
        <v>5649216</v>
      </c>
      <c r="AA755" s="148">
        <v>1</v>
      </c>
      <c r="AB755" s="174">
        <v>101</v>
      </c>
      <c r="AD755" s="147">
        <v>5705.7079999999996</v>
      </c>
      <c r="AG755" s="142" t="s">
        <v>288</v>
      </c>
      <c r="AH755" s="146">
        <v>2.2835000000000001E-2</v>
      </c>
      <c r="AI755" s="146">
        <v>2.8110920088284799E-3</v>
      </c>
      <c r="AJ755" s="146">
        <v>4.6157641582629999E-4</v>
      </c>
    </row>
    <row r="756" spans="1:36" s="142" customFormat="1">
      <c r="A756" s="116">
        <v>1035</v>
      </c>
      <c r="B756" s="142">
        <v>9940</v>
      </c>
      <c r="C756" s="142" t="s">
        <v>3337</v>
      </c>
      <c r="D756" s="142" t="s">
        <v>3338</v>
      </c>
      <c r="E756" s="142" t="s">
        <v>35</v>
      </c>
      <c r="F756" s="142" t="s">
        <v>3339</v>
      </c>
      <c r="G756" s="142" t="s">
        <v>3340</v>
      </c>
      <c r="H756" s="142" t="s">
        <v>38</v>
      </c>
      <c r="I756" s="142" t="s">
        <v>1381</v>
      </c>
      <c r="J756" s="142" t="s">
        <v>39</v>
      </c>
      <c r="K756" s="142" t="s">
        <v>39</v>
      </c>
      <c r="L756" s="142" t="s">
        <v>40</v>
      </c>
      <c r="M756" s="142" t="s">
        <v>41</v>
      </c>
      <c r="N756" s="142" t="s">
        <v>144</v>
      </c>
      <c r="O756" s="142" t="s">
        <v>45</v>
      </c>
      <c r="P756" s="142" t="s">
        <v>306</v>
      </c>
      <c r="Q756" s="142" t="s">
        <v>306</v>
      </c>
      <c r="R756" s="142" t="s">
        <v>306</v>
      </c>
      <c r="S756" s="142" t="s">
        <v>46</v>
      </c>
      <c r="T756" s="142" t="s">
        <v>3341</v>
      </c>
      <c r="U756" s="142" t="s">
        <v>3133</v>
      </c>
      <c r="V756" s="146">
        <v>4.9200000000000001E-2</v>
      </c>
      <c r="W756" s="146">
        <v>4.446E-2</v>
      </c>
      <c r="X756" s="142" t="s">
        <v>283</v>
      </c>
      <c r="Z756" s="147">
        <v>3818660</v>
      </c>
      <c r="AA756" s="148">
        <v>1</v>
      </c>
      <c r="AB756" s="174">
        <v>101.87</v>
      </c>
      <c r="AD756" s="147">
        <v>3890.069</v>
      </c>
      <c r="AG756" s="142" t="s">
        <v>288</v>
      </c>
      <c r="AH756" s="146">
        <v>1.213E-2</v>
      </c>
      <c r="AI756" s="146">
        <v>1.9165616975138199E-3</v>
      </c>
      <c r="AJ756" s="146">
        <v>3.1469609542132102E-4</v>
      </c>
    </row>
    <row r="757" spans="1:36" s="142" customFormat="1">
      <c r="A757" s="116">
        <v>1035</v>
      </c>
      <c r="B757" s="142">
        <v>9940</v>
      </c>
      <c r="C757" s="142" t="s">
        <v>2897</v>
      </c>
      <c r="D757" s="142" t="s">
        <v>2898</v>
      </c>
      <c r="E757" s="142" t="s">
        <v>35</v>
      </c>
      <c r="F757" s="142" t="s">
        <v>3342</v>
      </c>
      <c r="G757" s="142" t="s">
        <v>3343</v>
      </c>
      <c r="H757" s="142" t="s">
        <v>38</v>
      </c>
      <c r="I757" s="142" t="s">
        <v>1921</v>
      </c>
      <c r="J757" s="142" t="s">
        <v>39</v>
      </c>
      <c r="K757" s="142" t="s">
        <v>39</v>
      </c>
      <c r="L757" s="142" t="s">
        <v>40</v>
      </c>
      <c r="M757" s="142" t="s">
        <v>41</v>
      </c>
      <c r="N757" s="142" t="s">
        <v>1641</v>
      </c>
      <c r="O757" s="142" t="s">
        <v>45</v>
      </c>
      <c r="P757" s="142" t="s">
        <v>246</v>
      </c>
      <c r="Q757" s="142" t="s">
        <v>247</v>
      </c>
      <c r="R757" s="142" t="s">
        <v>239</v>
      </c>
      <c r="S757" s="142" t="s">
        <v>46</v>
      </c>
      <c r="T757" s="142" t="s">
        <v>3344</v>
      </c>
      <c r="U757" s="142" t="s">
        <v>3345</v>
      </c>
      <c r="V757" s="146">
        <v>0</v>
      </c>
      <c r="W757" s="146">
        <v>2.102E-2</v>
      </c>
      <c r="X757" s="142" t="s">
        <v>283</v>
      </c>
      <c r="Z757" s="147">
        <v>15972904</v>
      </c>
      <c r="AA757" s="148">
        <v>1</v>
      </c>
      <c r="AB757" s="174">
        <v>101.96</v>
      </c>
      <c r="AD757" s="147">
        <v>16285.973</v>
      </c>
      <c r="AG757" s="142" t="s">
        <v>288</v>
      </c>
      <c r="AH757" s="146">
        <v>8.7500000000000008E-3</v>
      </c>
      <c r="AI757" s="146">
        <v>8.0237837343070904E-3</v>
      </c>
      <c r="AJ757" s="146">
        <v>1.31749132572516E-3</v>
      </c>
    </row>
    <row r="758" spans="1:36" s="142" customFormat="1">
      <c r="A758" s="116">
        <v>1035</v>
      </c>
      <c r="B758" s="142">
        <v>9940</v>
      </c>
      <c r="C758" s="142" t="s">
        <v>2636</v>
      </c>
      <c r="D758" s="142" t="s">
        <v>2637</v>
      </c>
      <c r="E758" s="142" t="s">
        <v>35</v>
      </c>
      <c r="F758" s="142" t="s">
        <v>2638</v>
      </c>
      <c r="G758" s="142" t="s">
        <v>2639</v>
      </c>
      <c r="H758" s="142" t="s">
        <v>38</v>
      </c>
      <c r="I758" s="142" t="s">
        <v>2088</v>
      </c>
      <c r="J758" s="142" t="s">
        <v>39</v>
      </c>
      <c r="K758" s="142" t="s">
        <v>39</v>
      </c>
      <c r="L758" s="142" t="s">
        <v>40</v>
      </c>
      <c r="M758" s="142" t="s">
        <v>41</v>
      </c>
      <c r="N758" s="142" t="s">
        <v>106</v>
      </c>
      <c r="O758" s="142" t="s">
        <v>45</v>
      </c>
      <c r="P758" s="142" t="s">
        <v>306</v>
      </c>
      <c r="Q758" s="142" t="s">
        <v>306</v>
      </c>
      <c r="R758" s="142" t="s">
        <v>306</v>
      </c>
      <c r="S758" s="142" t="s">
        <v>46</v>
      </c>
      <c r="T758" s="142" t="s">
        <v>2640</v>
      </c>
      <c r="U758" s="142" t="s">
        <v>2641</v>
      </c>
      <c r="V758" s="146">
        <v>4.5999999999999999E-2</v>
      </c>
      <c r="W758" s="146">
        <v>3.8170000000000003E-2</v>
      </c>
      <c r="X758" s="142" t="s">
        <v>283</v>
      </c>
      <c r="Z758" s="147">
        <v>1207217</v>
      </c>
      <c r="AA758" s="148">
        <v>1</v>
      </c>
      <c r="AB758" s="174">
        <v>104.6</v>
      </c>
      <c r="AD758" s="147">
        <v>1262.749</v>
      </c>
      <c r="AG758" s="142" t="s">
        <v>288</v>
      </c>
      <c r="AH758" s="146">
        <v>6.3540000000000003E-3</v>
      </c>
      <c r="AI758" s="146">
        <v>6.2213199009051603E-4</v>
      </c>
      <c r="AJ758" s="146">
        <v>1.02152990103137E-4</v>
      </c>
    </row>
    <row r="759" spans="1:36" s="142" customFormat="1">
      <c r="A759" s="116">
        <v>1035</v>
      </c>
      <c r="B759" s="142">
        <v>9940</v>
      </c>
      <c r="C759" s="142" t="s">
        <v>3230</v>
      </c>
      <c r="D759" s="142" t="s">
        <v>3231</v>
      </c>
      <c r="E759" s="142" t="s">
        <v>35</v>
      </c>
      <c r="F759" s="142" t="s">
        <v>3346</v>
      </c>
      <c r="G759" s="142" t="s">
        <v>3347</v>
      </c>
      <c r="H759" s="142" t="s">
        <v>38</v>
      </c>
      <c r="I759" s="142" t="s">
        <v>1381</v>
      </c>
      <c r="J759" s="142" t="s">
        <v>39</v>
      </c>
      <c r="K759" s="142" t="s">
        <v>39</v>
      </c>
      <c r="L759" s="142" t="s">
        <v>40</v>
      </c>
      <c r="M759" s="142" t="s">
        <v>41</v>
      </c>
      <c r="N759" s="142" t="s">
        <v>67</v>
      </c>
      <c r="O759" s="142" t="s">
        <v>45</v>
      </c>
      <c r="P759" s="142" t="s">
        <v>2780</v>
      </c>
      <c r="Q759" s="142" t="s">
        <v>238</v>
      </c>
      <c r="R759" s="142" t="s">
        <v>239</v>
      </c>
      <c r="S759" s="142" t="s">
        <v>46</v>
      </c>
      <c r="T759" s="142" t="s">
        <v>3348</v>
      </c>
      <c r="U759" s="142" t="s">
        <v>3349</v>
      </c>
      <c r="V759" s="146">
        <v>5.0799999999999998E-2</v>
      </c>
      <c r="W759" s="146">
        <v>4.6339999999999999E-2</v>
      </c>
      <c r="X759" s="142" t="s">
        <v>283</v>
      </c>
      <c r="Z759" s="147">
        <v>4132198</v>
      </c>
      <c r="AA759" s="148">
        <v>1</v>
      </c>
      <c r="AB759" s="174">
        <v>104.14</v>
      </c>
      <c r="AD759" s="147">
        <v>4303.2709999999997</v>
      </c>
      <c r="AG759" s="142" t="s">
        <v>288</v>
      </c>
      <c r="AH759" s="146">
        <v>4.0470000000000002E-3</v>
      </c>
      <c r="AI759" s="146">
        <v>2.12013835492986E-3</v>
      </c>
      <c r="AJ759" s="146">
        <v>3.4812302829327402E-4</v>
      </c>
    </row>
    <row r="760" spans="1:36" s="142" customFormat="1">
      <c r="A760" s="116">
        <v>1035</v>
      </c>
      <c r="B760" s="142">
        <v>9940</v>
      </c>
      <c r="C760" s="142" t="s">
        <v>3032</v>
      </c>
      <c r="D760" s="142" t="s">
        <v>3033</v>
      </c>
      <c r="E760" s="142" t="s">
        <v>35</v>
      </c>
      <c r="F760" s="142" t="s">
        <v>3350</v>
      </c>
      <c r="G760" s="142" t="s">
        <v>3351</v>
      </c>
      <c r="H760" s="142" t="s">
        <v>38</v>
      </c>
      <c r="I760" s="142" t="s">
        <v>1921</v>
      </c>
      <c r="J760" s="142" t="s">
        <v>39</v>
      </c>
      <c r="K760" s="142" t="s">
        <v>39</v>
      </c>
      <c r="L760" s="142" t="s">
        <v>40</v>
      </c>
      <c r="M760" s="142" t="s">
        <v>41</v>
      </c>
      <c r="N760" s="142" t="s">
        <v>52</v>
      </c>
      <c r="O760" s="142" t="s">
        <v>45</v>
      </c>
      <c r="P760" s="142" t="s">
        <v>306</v>
      </c>
      <c r="Q760" s="142" t="s">
        <v>306</v>
      </c>
      <c r="R760" s="142" t="s">
        <v>306</v>
      </c>
      <c r="S760" s="142" t="s">
        <v>46</v>
      </c>
      <c r="T760" s="142" t="s">
        <v>3352</v>
      </c>
      <c r="U760" s="142" t="s">
        <v>3336</v>
      </c>
      <c r="V760" s="146">
        <v>5.0500000000000003E-2</v>
      </c>
      <c r="W760" s="146">
        <v>5.0709999999999998E-2</v>
      </c>
      <c r="X760" s="142" t="s">
        <v>283</v>
      </c>
      <c r="Z760" s="147">
        <v>2266245</v>
      </c>
      <c r="AA760" s="148">
        <v>1</v>
      </c>
      <c r="AB760" s="174">
        <v>102</v>
      </c>
      <c r="AD760" s="147">
        <v>2311.5700000000002</v>
      </c>
      <c r="AG760" s="142" t="s">
        <v>288</v>
      </c>
      <c r="AH760" s="146">
        <v>2.3484000000000001E-2</v>
      </c>
      <c r="AI760" s="146">
        <v>1.13886576241194E-3</v>
      </c>
      <c r="AJ760" s="146">
        <v>1.8699977626860601E-4</v>
      </c>
    </row>
    <row r="761" spans="1:36" s="142" customFormat="1">
      <c r="A761" s="116">
        <v>1035</v>
      </c>
      <c r="B761" s="142">
        <v>9940</v>
      </c>
      <c r="C761" s="142" t="s">
        <v>3353</v>
      </c>
      <c r="D761" s="142" t="s">
        <v>3354</v>
      </c>
      <c r="E761" s="142" t="s">
        <v>35</v>
      </c>
      <c r="F761" s="142" t="s">
        <v>3355</v>
      </c>
      <c r="G761" s="142" t="s">
        <v>3356</v>
      </c>
      <c r="H761" s="142" t="s">
        <v>38</v>
      </c>
      <c r="I761" s="142" t="s">
        <v>1921</v>
      </c>
      <c r="J761" s="142" t="s">
        <v>39</v>
      </c>
      <c r="K761" s="142" t="s">
        <v>39</v>
      </c>
      <c r="L761" s="142" t="s">
        <v>40</v>
      </c>
      <c r="M761" s="142" t="s">
        <v>41</v>
      </c>
      <c r="N761" s="142" t="s">
        <v>1644</v>
      </c>
      <c r="O761" s="142" t="s">
        <v>45</v>
      </c>
      <c r="P761" s="142" t="s">
        <v>246</v>
      </c>
      <c r="Q761" s="142" t="s">
        <v>247</v>
      </c>
      <c r="R761" s="142" t="s">
        <v>239</v>
      </c>
      <c r="S761" s="142" t="s">
        <v>46</v>
      </c>
      <c r="T761" s="142" t="s">
        <v>3357</v>
      </c>
      <c r="U761" s="142" t="s">
        <v>3358</v>
      </c>
      <c r="V761" s="146">
        <v>2.6800000000000001E-2</v>
      </c>
      <c r="W761" s="146">
        <v>2.4649999999999998E-2</v>
      </c>
      <c r="X761" s="142" t="s">
        <v>283</v>
      </c>
      <c r="Z761" s="147">
        <v>3967610</v>
      </c>
      <c r="AA761" s="148">
        <v>1</v>
      </c>
      <c r="AB761" s="174">
        <v>103.2</v>
      </c>
      <c r="AD761" s="147">
        <v>4094.5740000000001</v>
      </c>
      <c r="AG761" s="142" t="s">
        <v>288</v>
      </c>
      <c r="AH761" s="146">
        <v>4.96E-3</v>
      </c>
      <c r="AI761" s="146">
        <v>2.0173171460688001E-3</v>
      </c>
      <c r="AJ761" s="146">
        <v>3.3123996473364599E-4</v>
      </c>
    </row>
    <row r="762" spans="1:36" s="142" customFormat="1">
      <c r="A762" s="116">
        <v>1035</v>
      </c>
      <c r="B762" s="142">
        <v>9940</v>
      </c>
      <c r="C762" s="142" t="s">
        <v>3359</v>
      </c>
      <c r="D762" s="142" t="s">
        <v>3360</v>
      </c>
      <c r="E762" s="142" t="s">
        <v>340</v>
      </c>
      <c r="F762" s="142" t="s">
        <v>3361</v>
      </c>
      <c r="G762" s="142" t="s">
        <v>3362</v>
      </c>
      <c r="H762" s="142" t="s">
        <v>38</v>
      </c>
      <c r="I762" s="142" t="s">
        <v>1381</v>
      </c>
      <c r="J762" s="142" t="s">
        <v>39</v>
      </c>
      <c r="K762" s="142" t="s">
        <v>178</v>
      </c>
      <c r="L762" s="142" t="s">
        <v>40</v>
      </c>
      <c r="M762" s="142" t="s">
        <v>41</v>
      </c>
      <c r="N762" s="142" t="s">
        <v>52</v>
      </c>
      <c r="O762" s="142" t="s">
        <v>45</v>
      </c>
      <c r="P762" s="142" t="s">
        <v>417</v>
      </c>
      <c r="Q762" s="142" t="s">
        <v>247</v>
      </c>
      <c r="R762" s="142" t="s">
        <v>239</v>
      </c>
      <c r="S762" s="142" t="s">
        <v>46</v>
      </c>
      <c r="T762" s="142" t="s">
        <v>3363</v>
      </c>
      <c r="U762" s="142" t="s">
        <v>3364</v>
      </c>
      <c r="V762" s="146">
        <v>6.8000000000000005E-2</v>
      </c>
      <c r="W762" s="146">
        <v>6.923E-2</v>
      </c>
      <c r="X762" s="142" t="s">
        <v>283</v>
      </c>
      <c r="Z762" s="147">
        <v>1223000</v>
      </c>
      <c r="AA762" s="148">
        <v>1</v>
      </c>
      <c r="AB762" s="174">
        <v>101</v>
      </c>
      <c r="AD762" s="147">
        <v>1235.23</v>
      </c>
      <c r="AG762" s="142" t="s">
        <v>288</v>
      </c>
      <c r="AH762" s="146">
        <v>9.4079999999999997E-3</v>
      </c>
      <c r="AI762" s="146">
        <v>6.0857392013285202E-4</v>
      </c>
      <c r="AJ762" s="146">
        <v>9.9926778610618801E-5</v>
      </c>
    </row>
    <row r="763" spans="1:36" s="142" customFormat="1">
      <c r="A763" s="116">
        <v>1035</v>
      </c>
      <c r="B763" s="142">
        <v>9940</v>
      </c>
      <c r="C763" s="142" t="s">
        <v>133</v>
      </c>
      <c r="D763" s="142" t="s">
        <v>134</v>
      </c>
      <c r="E763" s="142" t="s">
        <v>35</v>
      </c>
      <c r="F763" s="142" t="s">
        <v>3373</v>
      </c>
      <c r="G763" s="142" t="s">
        <v>3374</v>
      </c>
      <c r="H763" s="142" t="s">
        <v>38</v>
      </c>
      <c r="I763" s="142" t="s">
        <v>1921</v>
      </c>
      <c r="J763" s="142" t="s">
        <v>39</v>
      </c>
      <c r="K763" s="142" t="s">
        <v>39</v>
      </c>
      <c r="L763" s="142" t="s">
        <v>40</v>
      </c>
      <c r="M763" s="142" t="s">
        <v>41</v>
      </c>
      <c r="N763" s="142" t="s">
        <v>52</v>
      </c>
      <c r="O763" s="142" t="s">
        <v>45</v>
      </c>
      <c r="P763" s="142" t="s">
        <v>2733</v>
      </c>
      <c r="Q763" s="142" t="s">
        <v>247</v>
      </c>
      <c r="R763" s="142" t="s">
        <v>239</v>
      </c>
      <c r="S763" s="142" t="s">
        <v>46</v>
      </c>
      <c r="T763" s="142" t="s">
        <v>3375</v>
      </c>
      <c r="U763" s="142" t="s">
        <v>3376</v>
      </c>
      <c r="V763" s="146">
        <v>5.0000000000000001E-3</v>
      </c>
      <c r="W763" s="146">
        <v>3.5119999999999998E-2</v>
      </c>
      <c r="X763" s="142" t="s">
        <v>283</v>
      </c>
      <c r="Z763" s="147">
        <v>3979000</v>
      </c>
      <c r="AA763" s="148">
        <v>1</v>
      </c>
      <c r="AB763" s="174">
        <v>87.79</v>
      </c>
      <c r="AD763" s="147">
        <v>3493.1640000000002</v>
      </c>
      <c r="AG763" s="142" t="s">
        <v>288</v>
      </c>
      <c r="AH763" s="146">
        <v>1.2038E-2</v>
      </c>
      <c r="AI763" s="146">
        <v>1.72101436170134E-3</v>
      </c>
      <c r="AJ763" s="146">
        <v>2.8258756318358603E-4</v>
      </c>
    </row>
    <row r="764" spans="1:36" s="142" customFormat="1">
      <c r="A764" s="116">
        <v>1035</v>
      </c>
      <c r="B764" s="142">
        <v>9940</v>
      </c>
      <c r="C764" s="142" t="s">
        <v>3167</v>
      </c>
      <c r="D764" s="142" t="s">
        <v>3168</v>
      </c>
      <c r="E764" s="142" t="s">
        <v>35</v>
      </c>
      <c r="F764" s="142" t="s">
        <v>3377</v>
      </c>
      <c r="G764" s="142" t="s">
        <v>3378</v>
      </c>
      <c r="H764" s="142" t="s">
        <v>38</v>
      </c>
      <c r="I764" s="142" t="s">
        <v>1381</v>
      </c>
      <c r="J764" s="142" t="s">
        <v>39</v>
      </c>
      <c r="K764" s="142" t="s">
        <v>39</v>
      </c>
      <c r="L764" s="142" t="s">
        <v>40</v>
      </c>
      <c r="M764" s="142" t="s">
        <v>41</v>
      </c>
      <c r="N764" s="142" t="s">
        <v>125</v>
      </c>
      <c r="O764" s="142" t="s">
        <v>45</v>
      </c>
      <c r="P764" s="142" t="s">
        <v>559</v>
      </c>
      <c r="Q764" s="142" t="s">
        <v>247</v>
      </c>
      <c r="R764" s="142" t="s">
        <v>239</v>
      </c>
      <c r="S764" s="142" t="s">
        <v>46</v>
      </c>
      <c r="T764" s="142" t="s">
        <v>3379</v>
      </c>
      <c r="U764" s="142" t="s">
        <v>3380</v>
      </c>
      <c r="V764" s="146">
        <v>4.24E-2</v>
      </c>
      <c r="W764" s="146">
        <v>4.0500000000000001E-2</v>
      </c>
      <c r="X764" s="142" t="s">
        <v>283</v>
      </c>
      <c r="Z764" s="147">
        <v>2383602</v>
      </c>
      <c r="AA764" s="148">
        <v>1</v>
      </c>
      <c r="AB764" s="174">
        <v>101.06</v>
      </c>
      <c r="AD764" s="147">
        <v>2408.8679999999999</v>
      </c>
      <c r="AG764" s="142" t="s">
        <v>288</v>
      </c>
      <c r="AH764" s="146">
        <v>4.6439999999999997E-3</v>
      </c>
      <c r="AI764" s="146">
        <v>1.18680274290308E-3</v>
      </c>
      <c r="AJ764" s="146">
        <v>1.9487094504257201E-4</v>
      </c>
    </row>
    <row r="765" spans="1:36" s="142" customFormat="1">
      <c r="A765" s="116">
        <v>1035</v>
      </c>
      <c r="B765" s="142">
        <v>9940</v>
      </c>
      <c r="C765" s="142" t="s">
        <v>3381</v>
      </c>
      <c r="D765" s="142" t="s">
        <v>3382</v>
      </c>
      <c r="E765" s="142" t="s">
        <v>340</v>
      </c>
      <c r="F765" s="142" t="s">
        <v>3383</v>
      </c>
      <c r="G765" s="142" t="s">
        <v>3384</v>
      </c>
      <c r="H765" s="142" t="s">
        <v>38</v>
      </c>
      <c r="I765" s="142" t="s">
        <v>1381</v>
      </c>
      <c r="J765" s="142" t="s">
        <v>39</v>
      </c>
      <c r="K765" s="142" t="s">
        <v>178</v>
      </c>
      <c r="L765" s="142" t="s">
        <v>40</v>
      </c>
      <c r="M765" s="142" t="s">
        <v>41</v>
      </c>
      <c r="N765" s="142" t="s">
        <v>276</v>
      </c>
      <c r="O765" s="142" t="s">
        <v>45</v>
      </c>
      <c r="P765" s="142" t="s">
        <v>306</v>
      </c>
      <c r="Q765" s="142" t="s">
        <v>306</v>
      </c>
      <c r="R765" s="142" t="s">
        <v>306</v>
      </c>
      <c r="S765" s="142" t="s">
        <v>46</v>
      </c>
      <c r="T765" s="142" t="s">
        <v>3385</v>
      </c>
      <c r="U765" s="142" t="s">
        <v>2618</v>
      </c>
      <c r="V765" s="146">
        <v>7.4999999999999997E-2</v>
      </c>
      <c r="W765" s="146">
        <v>7.3660000000000003E-2</v>
      </c>
      <c r="X765" s="142" t="s">
        <v>283</v>
      </c>
      <c r="Z765" s="147">
        <v>7707000</v>
      </c>
      <c r="AA765" s="148">
        <v>1</v>
      </c>
      <c r="AB765" s="174">
        <v>101.39</v>
      </c>
      <c r="AD765" s="147">
        <v>7814.1270000000004</v>
      </c>
      <c r="AG765" s="142" t="s">
        <v>288</v>
      </c>
      <c r="AH765" s="146">
        <v>1.2845000000000001E-2</v>
      </c>
      <c r="AI765" s="146">
        <v>3.84986932261857E-3</v>
      </c>
      <c r="AJ765" s="146">
        <v>6.3214184301084995E-4</v>
      </c>
    </row>
    <row r="766" spans="1:36" s="142" customFormat="1">
      <c r="A766" s="116">
        <v>1035</v>
      </c>
      <c r="B766" s="142">
        <v>9940</v>
      </c>
      <c r="C766" s="142" t="s">
        <v>2938</v>
      </c>
      <c r="D766" s="142" t="s">
        <v>2939</v>
      </c>
      <c r="E766" s="142" t="s">
        <v>35</v>
      </c>
      <c r="F766" s="142" t="s">
        <v>3386</v>
      </c>
      <c r="G766" s="142" t="s">
        <v>3387</v>
      </c>
      <c r="H766" s="142" t="s">
        <v>38</v>
      </c>
      <c r="I766" s="142" t="s">
        <v>1381</v>
      </c>
      <c r="J766" s="142" t="s">
        <v>39</v>
      </c>
      <c r="K766" s="142" t="s">
        <v>39</v>
      </c>
      <c r="L766" s="142" t="s">
        <v>40</v>
      </c>
      <c r="M766" s="142" t="s">
        <v>41</v>
      </c>
      <c r="N766" s="142" t="s">
        <v>1641</v>
      </c>
      <c r="O766" s="142" t="s">
        <v>45</v>
      </c>
      <c r="P766" s="142" t="s">
        <v>246</v>
      </c>
      <c r="Q766" s="142" t="s">
        <v>247</v>
      </c>
      <c r="R766" s="142" t="s">
        <v>239</v>
      </c>
      <c r="S766" s="142" t="s">
        <v>46</v>
      </c>
      <c r="T766" s="142" t="s">
        <v>3388</v>
      </c>
      <c r="U766" s="142" t="s">
        <v>3389</v>
      </c>
      <c r="V766" s="146">
        <v>3.9600000000000003E-2</v>
      </c>
      <c r="W766" s="146">
        <v>3.8960000000000002E-2</v>
      </c>
      <c r="X766" s="142" t="s">
        <v>283</v>
      </c>
      <c r="Z766" s="147">
        <v>21145000</v>
      </c>
      <c r="AA766" s="148">
        <v>1</v>
      </c>
      <c r="AB766" s="174">
        <v>100.47</v>
      </c>
      <c r="AD766" s="147">
        <v>21244.381000000001</v>
      </c>
      <c r="AG766" s="142" t="s">
        <v>288</v>
      </c>
      <c r="AH766" s="146">
        <v>7.0479999999999996E-3</v>
      </c>
      <c r="AI766" s="146">
        <v>1.04666957006006E-2</v>
      </c>
      <c r="AJ766" s="146">
        <v>1.7186132192952099E-3</v>
      </c>
    </row>
    <row r="767" spans="1:36" s="142" customFormat="1">
      <c r="A767" s="116">
        <v>1035</v>
      </c>
      <c r="B767" s="142">
        <v>9940</v>
      </c>
      <c r="C767" s="142" t="s">
        <v>2608</v>
      </c>
      <c r="D767" s="142" t="s">
        <v>2609</v>
      </c>
      <c r="E767" s="142" t="s">
        <v>35</v>
      </c>
      <c r="F767" s="142" t="s">
        <v>3390</v>
      </c>
      <c r="G767" s="142" t="s">
        <v>3391</v>
      </c>
      <c r="H767" s="142" t="s">
        <v>38</v>
      </c>
      <c r="I767" s="142" t="s">
        <v>1921</v>
      </c>
      <c r="J767" s="142" t="s">
        <v>39</v>
      </c>
      <c r="K767" s="142" t="s">
        <v>207</v>
      </c>
      <c r="L767" s="142" t="s">
        <v>40</v>
      </c>
      <c r="M767" s="142" t="s">
        <v>41</v>
      </c>
      <c r="N767" s="142" t="s">
        <v>276</v>
      </c>
      <c r="O767" s="142" t="s">
        <v>45</v>
      </c>
      <c r="P767" s="142" t="s">
        <v>2612</v>
      </c>
      <c r="Q767" s="142" t="s">
        <v>247</v>
      </c>
      <c r="R767" s="142" t="s">
        <v>239</v>
      </c>
      <c r="S767" s="142" t="s">
        <v>46</v>
      </c>
      <c r="T767" s="142" t="s">
        <v>3392</v>
      </c>
      <c r="U767" s="142" t="s">
        <v>3031</v>
      </c>
      <c r="V767" s="146">
        <v>1.7899999999999999E-2</v>
      </c>
      <c r="W767" s="146">
        <v>5.5390000000000002E-2</v>
      </c>
      <c r="X767" s="142" t="s">
        <v>283</v>
      </c>
      <c r="Z767" s="147">
        <v>3153000</v>
      </c>
      <c r="AA767" s="148">
        <v>1</v>
      </c>
      <c r="AB767" s="174">
        <v>103.06</v>
      </c>
      <c r="AD767" s="147">
        <v>3249.482</v>
      </c>
      <c r="AG767" s="142" t="s">
        <v>288</v>
      </c>
      <c r="AH767" s="146">
        <v>2.2030000000000001E-3</v>
      </c>
      <c r="AI767" s="146">
        <v>1.6009568075794399E-3</v>
      </c>
      <c r="AJ767" s="146">
        <v>2.6287432172780398E-4</v>
      </c>
    </row>
    <row r="768" spans="1:36" s="142" customFormat="1">
      <c r="A768" s="116">
        <v>1035</v>
      </c>
      <c r="B768" s="142">
        <v>9940</v>
      </c>
      <c r="C768" s="142" t="s">
        <v>2608</v>
      </c>
      <c r="D768" s="142" t="s">
        <v>2609</v>
      </c>
      <c r="E768" s="142" t="s">
        <v>35</v>
      </c>
      <c r="F768" s="142" t="s">
        <v>3393</v>
      </c>
      <c r="G768" s="142" t="s">
        <v>3394</v>
      </c>
      <c r="H768" s="142" t="s">
        <v>38</v>
      </c>
      <c r="I768" s="142" t="s">
        <v>1921</v>
      </c>
      <c r="J768" s="142" t="s">
        <v>39</v>
      </c>
      <c r="K768" s="142" t="s">
        <v>207</v>
      </c>
      <c r="L768" s="142" t="s">
        <v>40</v>
      </c>
      <c r="M768" s="142" t="s">
        <v>41</v>
      </c>
      <c r="N768" s="142" t="s">
        <v>276</v>
      </c>
      <c r="O768" s="142" t="s">
        <v>45</v>
      </c>
      <c r="P768" s="142" t="s">
        <v>417</v>
      </c>
      <c r="Q768" s="142" t="s">
        <v>247</v>
      </c>
      <c r="R768" s="142" t="s">
        <v>239</v>
      </c>
      <c r="S768" s="142" t="s">
        <v>46</v>
      </c>
      <c r="T768" s="142" t="s">
        <v>3395</v>
      </c>
      <c r="U768" s="142" t="s">
        <v>2744</v>
      </c>
      <c r="V768" s="146">
        <v>1.3299999999999999E-2</v>
      </c>
      <c r="W768" s="146">
        <v>2.4740000000000002E-2</v>
      </c>
      <c r="X768" s="142" t="s">
        <v>283</v>
      </c>
      <c r="Z768" s="147">
        <v>14545969.52</v>
      </c>
      <c r="AA768" s="148">
        <v>1</v>
      </c>
      <c r="AB768" s="174">
        <v>118.05</v>
      </c>
      <c r="AD768" s="147">
        <v>17171.517</v>
      </c>
      <c r="AG768" s="142" t="s">
        <v>288</v>
      </c>
      <c r="AH768" s="146">
        <v>5.0326999999999997E-2</v>
      </c>
      <c r="AI768" s="146">
        <v>8.4600741776764792E-3</v>
      </c>
      <c r="AJ768" s="146">
        <v>1.3891294572687899E-3</v>
      </c>
    </row>
    <row r="769" spans="1:36" s="142" customFormat="1">
      <c r="A769" s="116">
        <v>1035</v>
      </c>
      <c r="B769" s="142">
        <v>9940</v>
      </c>
      <c r="C769" s="142" t="s">
        <v>2608</v>
      </c>
      <c r="D769" s="142" t="s">
        <v>2609</v>
      </c>
      <c r="E769" s="142" t="s">
        <v>35</v>
      </c>
      <c r="F769" s="142" t="s">
        <v>3396</v>
      </c>
      <c r="G769" s="142" t="s">
        <v>3397</v>
      </c>
      <c r="H769" s="142" t="s">
        <v>38</v>
      </c>
      <c r="I769" s="142" t="s">
        <v>1921</v>
      </c>
      <c r="J769" s="142" t="s">
        <v>39</v>
      </c>
      <c r="K769" s="142" t="s">
        <v>207</v>
      </c>
      <c r="L769" s="142" t="s">
        <v>40</v>
      </c>
      <c r="M769" s="142" t="s">
        <v>41</v>
      </c>
      <c r="N769" s="142" t="s">
        <v>276</v>
      </c>
      <c r="O769" s="142" t="s">
        <v>45</v>
      </c>
      <c r="P769" s="142" t="s">
        <v>2612</v>
      </c>
      <c r="Q769" s="142" t="s">
        <v>247</v>
      </c>
      <c r="R769" s="142" t="s">
        <v>239</v>
      </c>
      <c r="S769" s="142" t="s">
        <v>46</v>
      </c>
      <c r="T769" s="142" t="s">
        <v>3398</v>
      </c>
      <c r="U769" s="142" t="s">
        <v>3399</v>
      </c>
      <c r="V769" s="146">
        <v>1.7500000000000002E-2</v>
      </c>
      <c r="W769" s="146">
        <v>4.564E-2</v>
      </c>
      <c r="X769" s="142" t="s">
        <v>283</v>
      </c>
      <c r="Z769" s="147">
        <v>3517092</v>
      </c>
      <c r="AA769" s="148">
        <v>1</v>
      </c>
      <c r="AB769" s="174">
        <v>111.68</v>
      </c>
      <c r="AD769" s="147">
        <v>3927.8879999999999</v>
      </c>
      <c r="AG769" s="142" t="s">
        <v>288</v>
      </c>
      <c r="AH769" s="146">
        <v>2.104E-3</v>
      </c>
      <c r="AI769" s="146">
        <v>1.9351945858875901E-3</v>
      </c>
      <c r="AJ769" s="146">
        <v>3.1775558326627498E-4</v>
      </c>
    </row>
    <row r="770" spans="1:36" s="142" customFormat="1">
      <c r="A770" s="116">
        <v>1035</v>
      </c>
      <c r="B770" s="142">
        <v>9940</v>
      </c>
      <c r="C770" s="142" t="s">
        <v>3400</v>
      </c>
      <c r="D770" s="142" t="s">
        <v>3401</v>
      </c>
      <c r="E770" s="142" t="s">
        <v>35</v>
      </c>
      <c r="F770" s="142" t="s">
        <v>3402</v>
      </c>
      <c r="G770" s="142" t="s">
        <v>3403</v>
      </c>
      <c r="H770" s="142" t="s">
        <v>38</v>
      </c>
      <c r="I770" s="142" t="s">
        <v>1921</v>
      </c>
      <c r="J770" s="142" t="s">
        <v>39</v>
      </c>
      <c r="K770" s="142" t="s">
        <v>39</v>
      </c>
      <c r="L770" s="142" t="s">
        <v>40</v>
      </c>
      <c r="M770" s="142" t="s">
        <v>41</v>
      </c>
      <c r="N770" s="142" t="s">
        <v>276</v>
      </c>
      <c r="O770" s="142" t="s">
        <v>45</v>
      </c>
      <c r="P770" s="142" t="s">
        <v>3404</v>
      </c>
      <c r="Q770" s="142" t="s">
        <v>247</v>
      </c>
      <c r="R770" s="142" t="s">
        <v>239</v>
      </c>
      <c r="S770" s="142" t="s">
        <v>46</v>
      </c>
      <c r="T770" s="142" t="s">
        <v>307</v>
      </c>
      <c r="U770" s="142" t="s">
        <v>3405</v>
      </c>
      <c r="V770" s="146">
        <v>6.2E-2</v>
      </c>
      <c r="W770" s="146">
        <v>0.60716000000000003</v>
      </c>
      <c r="X770" s="142" t="s">
        <v>283</v>
      </c>
      <c r="Z770" s="147">
        <v>111277.42</v>
      </c>
      <c r="AA770" s="148">
        <v>1</v>
      </c>
      <c r="AB770" s="174">
        <v>105.14</v>
      </c>
      <c r="AD770" s="147">
        <v>116.997</v>
      </c>
      <c r="AG770" s="142" t="s">
        <v>288</v>
      </c>
      <c r="AH770" s="146">
        <v>1.127E-3</v>
      </c>
      <c r="AI770" s="146">
        <v>5.7642197199913898E-5</v>
      </c>
      <c r="AJ770" s="146">
        <v>9.4647484679725005E-6</v>
      </c>
    </row>
    <row r="771" spans="1:36" s="142" customFormat="1">
      <c r="A771" s="116">
        <v>1035</v>
      </c>
      <c r="B771" s="142">
        <v>9940</v>
      </c>
      <c r="C771" s="142" t="s">
        <v>3794</v>
      </c>
      <c r="D771" s="142" t="s">
        <v>3795</v>
      </c>
      <c r="E771" s="142" t="s">
        <v>35</v>
      </c>
      <c r="F771" s="142" t="s">
        <v>3796</v>
      </c>
      <c r="G771" s="142" t="s">
        <v>3797</v>
      </c>
      <c r="H771" s="142" t="s">
        <v>38</v>
      </c>
      <c r="I771" s="142" t="s">
        <v>1921</v>
      </c>
      <c r="J771" s="142" t="s">
        <v>39</v>
      </c>
      <c r="K771" s="142" t="s">
        <v>39</v>
      </c>
      <c r="L771" s="142" t="s">
        <v>40</v>
      </c>
      <c r="M771" s="142" t="s">
        <v>41</v>
      </c>
      <c r="N771" s="142" t="s">
        <v>388</v>
      </c>
      <c r="O771" s="142" t="s">
        <v>45</v>
      </c>
      <c r="P771" s="142" t="s">
        <v>559</v>
      </c>
      <c r="Q771" s="142" t="s">
        <v>247</v>
      </c>
      <c r="R771" s="142" t="s">
        <v>239</v>
      </c>
      <c r="S771" s="142" t="s">
        <v>46</v>
      </c>
      <c r="T771" s="142" t="s">
        <v>489</v>
      </c>
      <c r="U771" s="142" t="s">
        <v>3798</v>
      </c>
      <c r="V771" s="146">
        <v>1.7999999999999999E-2</v>
      </c>
      <c r="W771" s="146">
        <v>7.757E-2</v>
      </c>
      <c r="X771" s="142" t="s">
        <v>283</v>
      </c>
      <c r="Z771" s="147">
        <v>0.39</v>
      </c>
      <c r="AA771" s="148">
        <v>1</v>
      </c>
      <c r="AB771" s="174">
        <v>120.4</v>
      </c>
      <c r="AD771" s="147">
        <v>0</v>
      </c>
      <c r="AG771" s="142" t="s">
        <v>288</v>
      </c>
      <c r="AH771" s="146">
        <v>0</v>
      </c>
      <c r="AI771" s="146">
        <v>2.3134312633079003E-10</v>
      </c>
      <c r="AJ771" s="146">
        <v>3.7986138746955799E-11</v>
      </c>
    </row>
    <row r="772" spans="1:36" s="142" customFormat="1">
      <c r="A772" s="116">
        <v>1035</v>
      </c>
      <c r="B772" s="142">
        <v>9940</v>
      </c>
      <c r="C772" s="142" t="s">
        <v>2938</v>
      </c>
      <c r="D772" s="142" t="s">
        <v>2939</v>
      </c>
      <c r="E772" s="142" t="s">
        <v>35</v>
      </c>
      <c r="F772" s="142" t="s">
        <v>3406</v>
      </c>
      <c r="G772" s="142" t="s">
        <v>3407</v>
      </c>
      <c r="H772" s="142" t="s">
        <v>38</v>
      </c>
      <c r="I772" s="142" t="s">
        <v>1921</v>
      </c>
      <c r="J772" s="142" t="s">
        <v>39</v>
      </c>
      <c r="K772" s="142" t="s">
        <v>39</v>
      </c>
      <c r="L772" s="142" t="s">
        <v>40</v>
      </c>
      <c r="M772" s="142" t="s">
        <v>41</v>
      </c>
      <c r="N772" s="142" t="s">
        <v>1641</v>
      </c>
      <c r="O772" s="142" t="s">
        <v>45</v>
      </c>
      <c r="P772" s="142" t="s">
        <v>246</v>
      </c>
      <c r="Q772" s="142" t="s">
        <v>247</v>
      </c>
      <c r="R772" s="142" t="s">
        <v>239</v>
      </c>
      <c r="S772" s="142" t="s">
        <v>46</v>
      </c>
      <c r="T772" s="142" t="s">
        <v>3408</v>
      </c>
      <c r="U772" s="142" t="s">
        <v>3409</v>
      </c>
      <c r="V772" s="146">
        <v>2.2013000000000001E-2</v>
      </c>
      <c r="W772" s="146">
        <v>2.2040000000000001E-2</v>
      </c>
      <c r="X772" s="142" t="s">
        <v>283</v>
      </c>
      <c r="Z772" s="147">
        <v>11215604</v>
      </c>
      <c r="AA772" s="148">
        <v>1</v>
      </c>
      <c r="AB772" s="174">
        <v>125.77</v>
      </c>
      <c r="AD772" s="147">
        <v>14105.865</v>
      </c>
      <c r="AG772" s="142" t="s">
        <v>288</v>
      </c>
      <c r="AH772" s="146">
        <v>1.5977999999999999E-2</v>
      </c>
      <c r="AI772" s="146">
        <v>6.9496868208250599E-3</v>
      </c>
      <c r="AJ772" s="146">
        <v>1.1411264817363801E-3</v>
      </c>
    </row>
    <row r="773" spans="1:36" s="142" customFormat="1">
      <c r="A773" s="116">
        <v>1035</v>
      </c>
      <c r="B773" s="142">
        <v>9940</v>
      </c>
      <c r="C773" s="142" t="s">
        <v>2938</v>
      </c>
      <c r="D773" s="142" t="s">
        <v>2939</v>
      </c>
      <c r="E773" s="142" t="s">
        <v>35</v>
      </c>
      <c r="F773" s="142" t="s">
        <v>3410</v>
      </c>
      <c r="G773" s="142" t="s">
        <v>3411</v>
      </c>
      <c r="H773" s="142" t="s">
        <v>38</v>
      </c>
      <c r="I773" s="142" t="s">
        <v>1921</v>
      </c>
      <c r="J773" s="142" t="s">
        <v>39</v>
      </c>
      <c r="K773" s="142" t="s">
        <v>39</v>
      </c>
      <c r="L773" s="142" t="s">
        <v>40</v>
      </c>
      <c r="M773" s="142" t="s">
        <v>41</v>
      </c>
      <c r="N773" s="142" t="s">
        <v>1641</v>
      </c>
      <c r="O773" s="142" t="s">
        <v>45</v>
      </c>
      <c r="P773" s="142" t="s">
        <v>246</v>
      </c>
      <c r="Q773" s="142" t="s">
        <v>247</v>
      </c>
      <c r="R773" s="142" t="s">
        <v>239</v>
      </c>
      <c r="S773" s="142" t="s">
        <v>46</v>
      </c>
      <c r="T773" s="142" t="s">
        <v>2858</v>
      </c>
      <c r="U773" s="142" t="s">
        <v>3412</v>
      </c>
      <c r="V773" s="146">
        <v>1.2200000000000001E-2</v>
      </c>
      <c r="W773" s="146">
        <v>2.1930000000000002E-2</v>
      </c>
      <c r="X773" s="142" t="s">
        <v>283</v>
      </c>
      <c r="Z773" s="147">
        <v>11355385</v>
      </c>
      <c r="AA773" s="148">
        <v>1</v>
      </c>
      <c r="AB773" s="174">
        <v>120.2</v>
      </c>
      <c r="AD773" s="147">
        <v>13649.173000000001</v>
      </c>
      <c r="AG773" s="142" t="s">
        <v>288</v>
      </c>
      <c r="AH773" s="146">
        <v>3.7659999999999998E-3</v>
      </c>
      <c r="AI773" s="146">
        <v>6.7246833214943498E-3</v>
      </c>
      <c r="AJ773" s="146">
        <v>1.10418129871026E-3</v>
      </c>
    </row>
    <row r="774" spans="1:36" s="142" customFormat="1">
      <c r="A774" s="116">
        <v>1035</v>
      </c>
      <c r="B774" s="142">
        <v>9940</v>
      </c>
      <c r="C774" s="142" t="s">
        <v>2938</v>
      </c>
      <c r="D774" s="142" t="s">
        <v>2939</v>
      </c>
      <c r="E774" s="142" t="s">
        <v>35</v>
      </c>
      <c r="F774" s="142" t="s">
        <v>3413</v>
      </c>
      <c r="G774" s="142" t="s">
        <v>3414</v>
      </c>
      <c r="H774" s="142" t="s">
        <v>38</v>
      </c>
      <c r="I774" s="142" t="s">
        <v>1921</v>
      </c>
      <c r="J774" s="142" t="s">
        <v>39</v>
      </c>
      <c r="K774" s="142" t="s">
        <v>39</v>
      </c>
      <c r="L774" s="142" t="s">
        <v>40</v>
      </c>
      <c r="M774" s="142" t="s">
        <v>41</v>
      </c>
      <c r="N774" s="142" t="s">
        <v>1641</v>
      </c>
      <c r="O774" s="142" t="s">
        <v>45</v>
      </c>
      <c r="P774" s="142" t="s">
        <v>246</v>
      </c>
      <c r="Q774" s="142" t="s">
        <v>247</v>
      </c>
      <c r="R774" s="142" t="s">
        <v>239</v>
      </c>
      <c r="S774" s="142" t="s">
        <v>46</v>
      </c>
      <c r="T774" s="142" t="s">
        <v>3302</v>
      </c>
      <c r="U774" s="142" t="s">
        <v>3193</v>
      </c>
      <c r="V774" s="146">
        <v>2E-3</v>
      </c>
      <c r="W774" s="146">
        <v>2.2239999999999999E-2</v>
      </c>
      <c r="X774" s="142" t="s">
        <v>283</v>
      </c>
      <c r="Z774" s="147">
        <v>51457693</v>
      </c>
      <c r="AA774" s="148">
        <v>1</v>
      </c>
      <c r="AB774" s="174">
        <v>110.28</v>
      </c>
      <c r="AC774" s="147">
        <v>122.916</v>
      </c>
      <c r="AD774" s="147">
        <v>56870.46</v>
      </c>
      <c r="AG774" s="142" t="s">
        <v>288</v>
      </c>
      <c r="AH774" s="146">
        <v>1.4879E-2</v>
      </c>
      <c r="AI774" s="146">
        <v>2.8018975197749402E-2</v>
      </c>
      <c r="AJ774" s="146">
        <v>4.6006669672448699E-3</v>
      </c>
    </row>
    <row r="775" spans="1:36" s="142" customFormat="1">
      <c r="A775" s="116">
        <v>1035</v>
      </c>
      <c r="B775" s="142">
        <v>9940</v>
      </c>
      <c r="C775" s="142" t="s">
        <v>2938</v>
      </c>
      <c r="D775" s="142" t="s">
        <v>2939</v>
      </c>
      <c r="E775" s="142" t="s">
        <v>35</v>
      </c>
      <c r="F775" s="142" t="s">
        <v>3415</v>
      </c>
      <c r="G775" s="142" t="s">
        <v>3416</v>
      </c>
      <c r="H775" s="142" t="s">
        <v>38</v>
      </c>
      <c r="I775" s="142" t="s">
        <v>1921</v>
      </c>
      <c r="J775" s="142" t="s">
        <v>39</v>
      </c>
      <c r="K775" s="142" t="s">
        <v>39</v>
      </c>
      <c r="L775" s="142" t="s">
        <v>40</v>
      </c>
      <c r="M775" s="142" t="s">
        <v>41</v>
      </c>
      <c r="N775" s="142" t="s">
        <v>1641</v>
      </c>
      <c r="O775" s="142" t="s">
        <v>45</v>
      </c>
      <c r="P775" s="142" t="s">
        <v>237</v>
      </c>
      <c r="Q775" s="142" t="s">
        <v>238</v>
      </c>
      <c r="R775" s="142" t="s">
        <v>239</v>
      </c>
      <c r="S775" s="142" t="s">
        <v>46</v>
      </c>
      <c r="T775" s="142" t="s">
        <v>3417</v>
      </c>
      <c r="U775" s="142" t="s">
        <v>3418</v>
      </c>
      <c r="V775" s="146">
        <v>5.0000000000000001E-3</v>
      </c>
      <c r="W775" s="146">
        <v>2.9499999999999998E-2</v>
      </c>
      <c r="X775" s="142" t="s">
        <v>283</v>
      </c>
      <c r="Z775" s="147">
        <v>15109459</v>
      </c>
      <c r="AA775" s="148">
        <v>1</v>
      </c>
      <c r="AB775" s="174">
        <v>117.27</v>
      </c>
      <c r="AD775" s="147">
        <v>17718.863000000001</v>
      </c>
      <c r="AG775" s="142" t="s">
        <v>288</v>
      </c>
      <c r="AH775" s="146">
        <v>1.9796000000000001E-2</v>
      </c>
      <c r="AI775" s="146">
        <v>8.7297407398574806E-3</v>
      </c>
      <c r="AJ775" s="146">
        <v>1.4334082374897199E-3</v>
      </c>
    </row>
    <row r="776" spans="1:36" s="142" customFormat="1">
      <c r="A776" s="116">
        <v>1035</v>
      </c>
      <c r="B776" s="142">
        <v>9940</v>
      </c>
      <c r="C776" s="142" t="s">
        <v>2938</v>
      </c>
      <c r="D776" s="142" t="s">
        <v>2939</v>
      </c>
      <c r="E776" s="142" t="s">
        <v>35</v>
      </c>
      <c r="F776" s="142" t="s">
        <v>3419</v>
      </c>
      <c r="G776" s="142" t="s">
        <v>3420</v>
      </c>
      <c r="H776" s="142" t="s">
        <v>38</v>
      </c>
      <c r="I776" s="142" t="s">
        <v>1921</v>
      </c>
      <c r="J776" s="142" t="s">
        <v>39</v>
      </c>
      <c r="K776" s="142" t="s">
        <v>39</v>
      </c>
      <c r="L776" s="142" t="s">
        <v>40</v>
      </c>
      <c r="M776" s="142" t="s">
        <v>41</v>
      </c>
      <c r="N776" s="142" t="s">
        <v>1641</v>
      </c>
      <c r="O776" s="142" t="s">
        <v>45</v>
      </c>
      <c r="P776" s="142" t="s">
        <v>246</v>
      </c>
      <c r="Q776" s="142" t="s">
        <v>247</v>
      </c>
      <c r="R776" s="142" t="s">
        <v>239</v>
      </c>
      <c r="S776" s="142" t="s">
        <v>46</v>
      </c>
      <c r="T776" s="142" t="s">
        <v>3421</v>
      </c>
      <c r="U776" s="142" t="s">
        <v>119</v>
      </c>
      <c r="V776" s="146">
        <v>1E-3</v>
      </c>
      <c r="W776" s="146">
        <v>2.1420000000000002E-2</v>
      </c>
      <c r="X776" s="142" t="s">
        <v>283</v>
      </c>
      <c r="Z776" s="147">
        <v>32180142</v>
      </c>
      <c r="AA776" s="148">
        <v>1</v>
      </c>
      <c r="AB776" s="174">
        <v>111.29</v>
      </c>
      <c r="AD776" s="147">
        <v>35813.279999999999</v>
      </c>
      <c r="AG776" s="142" t="s">
        <v>288</v>
      </c>
      <c r="AH776" s="146">
        <v>9.5289999999999993E-3</v>
      </c>
      <c r="AI776" s="146">
        <v>1.7644510108860801E-2</v>
      </c>
      <c r="AJ776" s="146">
        <v>2.8971978538877602E-3</v>
      </c>
    </row>
    <row r="777" spans="1:36" s="142" customFormat="1">
      <c r="A777" s="116">
        <v>1035</v>
      </c>
      <c r="B777" s="142">
        <v>9940</v>
      </c>
      <c r="C777" s="142" t="s">
        <v>2938</v>
      </c>
      <c r="D777" s="142" t="s">
        <v>2939</v>
      </c>
      <c r="E777" s="142" t="s">
        <v>35</v>
      </c>
      <c r="F777" s="142" t="s">
        <v>3422</v>
      </c>
      <c r="G777" s="142" t="s">
        <v>3423</v>
      </c>
      <c r="H777" s="142" t="s">
        <v>38</v>
      </c>
      <c r="I777" s="142" t="s">
        <v>1381</v>
      </c>
      <c r="J777" s="142" t="s">
        <v>39</v>
      </c>
      <c r="K777" s="142" t="s">
        <v>39</v>
      </c>
      <c r="L777" s="142" t="s">
        <v>40</v>
      </c>
      <c r="M777" s="142" t="s">
        <v>41</v>
      </c>
      <c r="N777" s="142" t="s">
        <v>1641</v>
      </c>
      <c r="O777" s="142" t="s">
        <v>45</v>
      </c>
      <c r="P777" s="142" t="s">
        <v>246</v>
      </c>
      <c r="Q777" s="142" t="s">
        <v>247</v>
      </c>
      <c r="R777" s="142" t="s">
        <v>239</v>
      </c>
      <c r="S777" s="142" t="s">
        <v>46</v>
      </c>
      <c r="T777" s="142" t="s">
        <v>3424</v>
      </c>
      <c r="U777" s="142" t="s">
        <v>3425</v>
      </c>
      <c r="V777" s="146">
        <v>2.7400000000000001E-2</v>
      </c>
      <c r="W777" s="146">
        <v>3.6920000000000001E-2</v>
      </c>
      <c r="X777" s="142" t="s">
        <v>283</v>
      </c>
      <c r="Z777" s="147">
        <v>8622060.0600000005</v>
      </c>
      <c r="AA777" s="148">
        <v>1</v>
      </c>
      <c r="AB777" s="174">
        <v>98.15</v>
      </c>
      <c r="AD777" s="147">
        <v>8462.5519999999997</v>
      </c>
      <c r="AG777" s="142" t="s">
        <v>288</v>
      </c>
      <c r="AH777" s="146">
        <v>3.271E-3</v>
      </c>
      <c r="AI777" s="146">
        <v>4.1693356005471803E-3</v>
      </c>
      <c r="AJ777" s="146">
        <v>6.8459764989321195E-4</v>
      </c>
    </row>
    <row r="778" spans="1:36" s="142" customFormat="1">
      <c r="A778" s="116">
        <v>1035</v>
      </c>
      <c r="B778" s="142">
        <v>9940</v>
      </c>
      <c r="C778" s="142" t="s">
        <v>2938</v>
      </c>
      <c r="D778" s="142" t="s">
        <v>2939</v>
      </c>
      <c r="E778" s="142" t="s">
        <v>35</v>
      </c>
      <c r="F778" s="142" t="s">
        <v>3426</v>
      </c>
      <c r="G778" s="142" t="s">
        <v>3427</v>
      </c>
      <c r="H778" s="142" t="s">
        <v>38</v>
      </c>
      <c r="I778" s="142" t="s">
        <v>1921</v>
      </c>
      <c r="J778" s="142" t="s">
        <v>39</v>
      </c>
      <c r="K778" s="142" t="s">
        <v>39</v>
      </c>
      <c r="L778" s="142" t="s">
        <v>40</v>
      </c>
      <c r="M778" s="142" t="s">
        <v>41</v>
      </c>
      <c r="N778" s="142" t="s">
        <v>1641</v>
      </c>
      <c r="O778" s="142" t="s">
        <v>45</v>
      </c>
      <c r="P778" s="142" t="s">
        <v>246</v>
      </c>
      <c r="Q778" s="142" t="s">
        <v>247</v>
      </c>
      <c r="R778" s="142" t="s">
        <v>239</v>
      </c>
      <c r="S778" s="142" t="s">
        <v>46</v>
      </c>
      <c r="T778" s="142" t="s">
        <v>3428</v>
      </c>
      <c r="U778" s="142" t="s">
        <v>3425</v>
      </c>
      <c r="V778" s="146">
        <v>1E-3</v>
      </c>
      <c r="W778" s="146">
        <v>2.1430000000000001E-2</v>
      </c>
      <c r="X778" s="142" t="s">
        <v>283</v>
      </c>
      <c r="Z778" s="147">
        <v>32709466.460000001</v>
      </c>
      <c r="AA778" s="148">
        <v>1</v>
      </c>
      <c r="AB778" s="174">
        <v>108.95</v>
      </c>
      <c r="AD778" s="147">
        <v>35636.964</v>
      </c>
      <c r="AG778" s="142" t="s">
        <v>288</v>
      </c>
      <c r="AH778" s="146">
        <v>1.7592E-2</v>
      </c>
      <c r="AI778" s="146">
        <v>1.7557642467810199E-2</v>
      </c>
      <c r="AJ778" s="146">
        <v>2.8829343383992901E-3</v>
      </c>
    </row>
    <row r="779" spans="1:36" s="142" customFormat="1">
      <c r="A779" s="116">
        <v>1035</v>
      </c>
      <c r="B779" s="142">
        <v>9940</v>
      </c>
      <c r="C779" s="142" t="s">
        <v>3799</v>
      </c>
      <c r="D779" s="142" t="s">
        <v>3800</v>
      </c>
      <c r="E779" s="142" t="s">
        <v>63</v>
      </c>
      <c r="F779" s="142" t="s">
        <v>3801</v>
      </c>
      <c r="G779" s="142" t="s">
        <v>3802</v>
      </c>
      <c r="H779" s="142" t="s">
        <v>38</v>
      </c>
      <c r="I779" s="142" t="s">
        <v>522</v>
      </c>
      <c r="J779" s="142" t="s">
        <v>39</v>
      </c>
      <c r="K779" s="142" t="s">
        <v>39</v>
      </c>
      <c r="L779" s="142" t="s">
        <v>40</v>
      </c>
      <c r="M779" s="142" t="s">
        <v>41</v>
      </c>
      <c r="N779" s="142" t="s">
        <v>67</v>
      </c>
      <c r="O779" s="142" t="s">
        <v>45</v>
      </c>
      <c r="P779" s="142" t="s">
        <v>559</v>
      </c>
      <c r="Q779" s="142" t="s">
        <v>247</v>
      </c>
      <c r="R779" s="142" t="s">
        <v>239</v>
      </c>
      <c r="S779" s="142" t="s">
        <v>46</v>
      </c>
      <c r="T779" s="142" t="s">
        <v>3803</v>
      </c>
      <c r="U779" s="142" t="s">
        <v>3804</v>
      </c>
      <c r="V779" s="146">
        <v>3.7699999999999997E-2</v>
      </c>
      <c r="W779" s="146">
        <v>5.0959999999999998E-2</v>
      </c>
      <c r="X779" s="142" t="s">
        <v>283</v>
      </c>
      <c r="Z779" s="147">
        <v>2256897.86</v>
      </c>
      <c r="AA779" s="148">
        <v>1</v>
      </c>
      <c r="AB779" s="174">
        <v>85.66</v>
      </c>
      <c r="AD779" s="147">
        <v>1933.259</v>
      </c>
      <c r="AG779" s="142" t="s">
        <v>288</v>
      </c>
      <c r="AH779" s="146">
        <v>1.3533E-2</v>
      </c>
      <c r="AI779" s="146">
        <v>9.5247915762610596E-4</v>
      </c>
      <c r="AJ779" s="146">
        <v>1.56395420123418E-4</v>
      </c>
    </row>
    <row r="780" spans="1:36" s="142" customFormat="1">
      <c r="A780" s="116">
        <v>1035</v>
      </c>
      <c r="B780" s="142">
        <v>9940</v>
      </c>
      <c r="C780" s="142" t="s">
        <v>3805</v>
      </c>
      <c r="D780" s="142" t="s">
        <v>3806</v>
      </c>
      <c r="E780" s="142" t="s">
        <v>35</v>
      </c>
      <c r="F780" s="142" t="s">
        <v>3807</v>
      </c>
      <c r="G780" s="142" t="s">
        <v>3808</v>
      </c>
      <c r="H780" s="142" t="s">
        <v>38</v>
      </c>
      <c r="I780" s="142" t="s">
        <v>1381</v>
      </c>
      <c r="J780" s="142" t="s">
        <v>39</v>
      </c>
      <c r="K780" s="142" t="s">
        <v>39</v>
      </c>
      <c r="L780" s="142" t="s">
        <v>40</v>
      </c>
      <c r="M780" s="142" t="s">
        <v>41</v>
      </c>
      <c r="N780" s="142" t="s">
        <v>52</v>
      </c>
      <c r="O780" s="142" t="s">
        <v>45</v>
      </c>
      <c r="P780" s="142" t="s">
        <v>2612</v>
      </c>
      <c r="Q780" s="142" t="s">
        <v>247</v>
      </c>
      <c r="R780" s="142" t="s">
        <v>239</v>
      </c>
      <c r="S780" s="142" t="s">
        <v>46</v>
      </c>
      <c r="T780" s="142" t="s">
        <v>3809</v>
      </c>
      <c r="U780" s="142" t="s">
        <v>3810</v>
      </c>
      <c r="V780" s="146">
        <v>3.1300000000000001E-2</v>
      </c>
      <c r="W780" s="146">
        <v>4.4510000000000001E-2</v>
      </c>
      <c r="X780" s="142" t="s">
        <v>283</v>
      </c>
      <c r="Z780" s="147">
        <v>2113647.7000000002</v>
      </c>
      <c r="AA780" s="148">
        <v>1</v>
      </c>
      <c r="AB780" s="174">
        <v>99.82</v>
      </c>
      <c r="AD780" s="147">
        <v>2109.8429999999998</v>
      </c>
      <c r="AG780" s="142" t="s">
        <v>288</v>
      </c>
      <c r="AH780" s="146">
        <v>3.2946000000000003E-2</v>
      </c>
      <c r="AI780" s="146">
        <v>1.03947888814954E-3</v>
      </c>
      <c r="AJ780" s="146">
        <v>1.7068062447345199E-4</v>
      </c>
    </row>
    <row r="781" spans="1:36" s="142" customFormat="1">
      <c r="A781" s="116">
        <v>1035</v>
      </c>
      <c r="B781" s="142">
        <v>9940</v>
      </c>
      <c r="C781" s="142" t="s">
        <v>3429</v>
      </c>
      <c r="D781" s="142" t="s">
        <v>3430</v>
      </c>
      <c r="E781" s="142" t="s">
        <v>35</v>
      </c>
      <c r="F781" s="142" t="s">
        <v>3431</v>
      </c>
      <c r="G781" s="142" t="s">
        <v>3432</v>
      </c>
      <c r="H781" s="142" t="s">
        <v>38</v>
      </c>
      <c r="I781" s="142" t="s">
        <v>1381</v>
      </c>
      <c r="J781" s="142" t="s">
        <v>39</v>
      </c>
      <c r="K781" s="142" t="s">
        <v>39</v>
      </c>
      <c r="L781" s="142" t="s">
        <v>40</v>
      </c>
      <c r="M781" s="142" t="s">
        <v>41</v>
      </c>
      <c r="N781" s="142" t="s">
        <v>388</v>
      </c>
      <c r="O781" s="142" t="s">
        <v>45</v>
      </c>
      <c r="P781" s="142" t="s">
        <v>452</v>
      </c>
      <c r="Q781" s="142" t="s">
        <v>247</v>
      </c>
      <c r="R781" s="142" t="s">
        <v>239</v>
      </c>
      <c r="S781" s="142" t="s">
        <v>46</v>
      </c>
      <c r="T781" s="142" t="s">
        <v>3433</v>
      </c>
      <c r="U781" s="142" t="s">
        <v>454</v>
      </c>
      <c r="V781" s="146">
        <v>2.3900000000000001E-2</v>
      </c>
      <c r="W781" s="146">
        <v>4.2079999999999999E-2</v>
      </c>
      <c r="X781" s="142" t="s">
        <v>283</v>
      </c>
      <c r="Z781" s="147">
        <v>885348.34</v>
      </c>
      <c r="AA781" s="148">
        <v>1</v>
      </c>
      <c r="AB781" s="174">
        <v>97.47</v>
      </c>
      <c r="AD781" s="147">
        <v>862.94899999999996</v>
      </c>
      <c r="AG781" s="142" t="s">
        <v>288</v>
      </c>
      <c r="AH781" s="146">
        <v>9.5239999999999995E-3</v>
      </c>
      <c r="AI781" s="146">
        <v>4.2515828812043303E-4</v>
      </c>
      <c r="AJ781" s="146">
        <v>6.9810251024568696E-5</v>
      </c>
    </row>
    <row r="782" spans="1:36" s="142" customFormat="1">
      <c r="A782" s="116">
        <v>1035</v>
      </c>
      <c r="B782" s="142">
        <v>9940</v>
      </c>
      <c r="C782" s="142" t="s">
        <v>3434</v>
      </c>
      <c r="D782" s="142" t="s">
        <v>3435</v>
      </c>
      <c r="E782" s="142" t="s">
        <v>35</v>
      </c>
      <c r="F782" s="142" t="s">
        <v>3436</v>
      </c>
      <c r="G782" s="142" t="s">
        <v>3437</v>
      </c>
      <c r="H782" s="142" t="s">
        <v>38</v>
      </c>
      <c r="I782" s="142" t="s">
        <v>1921</v>
      </c>
      <c r="J782" s="142" t="s">
        <v>39</v>
      </c>
      <c r="K782" s="142" t="s">
        <v>39</v>
      </c>
      <c r="L782" s="142" t="s">
        <v>40</v>
      </c>
      <c r="M782" s="142" t="s">
        <v>41</v>
      </c>
      <c r="N782" s="142" t="s">
        <v>52</v>
      </c>
      <c r="O782" s="142" t="s">
        <v>45</v>
      </c>
      <c r="P782" s="142" t="s">
        <v>417</v>
      </c>
      <c r="Q782" s="142" t="s">
        <v>247</v>
      </c>
      <c r="R782" s="142" t="s">
        <v>239</v>
      </c>
      <c r="S782" s="142" t="s">
        <v>46</v>
      </c>
      <c r="T782" s="142" t="s">
        <v>3438</v>
      </c>
      <c r="U782" s="142" t="s">
        <v>3439</v>
      </c>
      <c r="V782" s="146">
        <v>3.4599999999999999E-2</v>
      </c>
      <c r="W782" s="146">
        <v>3.5729999999999998E-2</v>
      </c>
      <c r="X782" s="142" t="s">
        <v>283</v>
      </c>
      <c r="Z782" s="147">
        <v>641315.86</v>
      </c>
      <c r="AA782" s="148">
        <v>1</v>
      </c>
      <c r="AB782" s="174">
        <v>120.3</v>
      </c>
      <c r="AC782" s="147">
        <v>13.356</v>
      </c>
      <c r="AD782" s="147">
        <v>784.85900000000004</v>
      </c>
      <c r="AG782" s="142" t="s">
        <v>288</v>
      </c>
      <c r="AH782" s="146">
        <v>4.4609999999999997E-3</v>
      </c>
      <c r="AI782" s="146">
        <v>3.8668498547831997E-4</v>
      </c>
      <c r="AJ782" s="146">
        <v>6.3493001684178794E-5</v>
      </c>
    </row>
    <row r="783" spans="1:36" s="142" customFormat="1">
      <c r="A783" s="116">
        <v>1035</v>
      </c>
      <c r="B783" s="142">
        <v>9940</v>
      </c>
      <c r="C783" s="142" t="s">
        <v>3434</v>
      </c>
      <c r="D783" s="142" t="s">
        <v>3435</v>
      </c>
      <c r="E783" s="142" t="s">
        <v>35</v>
      </c>
      <c r="F783" s="142" t="s">
        <v>3440</v>
      </c>
      <c r="G783" s="142" t="s">
        <v>3441</v>
      </c>
      <c r="H783" s="142" t="s">
        <v>38</v>
      </c>
      <c r="I783" s="142" t="s">
        <v>1921</v>
      </c>
      <c r="J783" s="142" t="s">
        <v>39</v>
      </c>
      <c r="K783" s="142" t="s">
        <v>39</v>
      </c>
      <c r="L783" s="142" t="s">
        <v>40</v>
      </c>
      <c r="M783" s="142" t="s">
        <v>41</v>
      </c>
      <c r="N783" s="142" t="s">
        <v>52</v>
      </c>
      <c r="O783" s="142" t="s">
        <v>45</v>
      </c>
      <c r="P783" s="142" t="s">
        <v>452</v>
      </c>
      <c r="Q783" s="142" t="s">
        <v>247</v>
      </c>
      <c r="R783" s="142" t="s">
        <v>239</v>
      </c>
      <c r="S783" s="142" t="s">
        <v>46</v>
      </c>
      <c r="T783" s="142" t="s">
        <v>3442</v>
      </c>
      <c r="U783" s="142" t="s">
        <v>3443</v>
      </c>
      <c r="V783" s="146">
        <v>1.83E-2</v>
      </c>
      <c r="W783" s="146">
        <v>2.4580000000000001E-2</v>
      </c>
      <c r="X783" s="142" t="s">
        <v>283</v>
      </c>
      <c r="Z783" s="147">
        <v>4464681.3</v>
      </c>
      <c r="AA783" s="148">
        <v>1</v>
      </c>
      <c r="AB783" s="174">
        <v>118</v>
      </c>
      <c r="AD783" s="147">
        <v>5268.3239999999996</v>
      </c>
      <c r="AG783" s="142" t="s">
        <v>288</v>
      </c>
      <c r="AH783" s="146">
        <v>1.908E-2</v>
      </c>
      <c r="AI783" s="146">
        <v>2.59560126376797E-3</v>
      </c>
      <c r="AJ783" s="146">
        <v>4.2619321049670303E-4</v>
      </c>
    </row>
    <row r="784" spans="1:36" s="142" customFormat="1">
      <c r="A784" s="116">
        <v>1035</v>
      </c>
      <c r="B784" s="142">
        <v>9940</v>
      </c>
      <c r="C784" s="142" t="s">
        <v>3434</v>
      </c>
      <c r="D784" s="142" t="s">
        <v>3435</v>
      </c>
      <c r="E784" s="142" t="s">
        <v>35</v>
      </c>
      <c r="F784" s="142" t="s">
        <v>3444</v>
      </c>
      <c r="G784" s="142" t="s">
        <v>3445</v>
      </c>
      <c r="H784" s="142" t="s">
        <v>38</v>
      </c>
      <c r="I784" s="142" t="s">
        <v>1921</v>
      </c>
      <c r="J784" s="142" t="s">
        <v>39</v>
      </c>
      <c r="K784" s="142" t="s">
        <v>39</v>
      </c>
      <c r="L784" s="142" t="s">
        <v>40</v>
      </c>
      <c r="M784" s="142" t="s">
        <v>41</v>
      </c>
      <c r="N784" s="142" t="s">
        <v>52</v>
      </c>
      <c r="O784" s="142" t="s">
        <v>45</v>
      </c>
      <c r="P784" s="142" t="s">
        <v>452</v>
      </c>
      <c r="Q784" s="142" t="s">
        <v>247</v>
      </c>
      <c r="R784" s="142" t="s">
        <v>239</v>
      </c>
      <c r="S784" s="142" t="s">
        <v>46</v>
      </c>
      <c r="T784" s="142" t="s">
        <v>3446</v>
      </c>
      <c r="U784" s="142" t="s">
        <v>2614</v>
      </c>
      <c r="V784" s="146">
        <v>1.5299999999999999E-2</v>
      </c>
      <c r="W784" s="146">
        <v>2.4379999999999999E-2</v>
      </c>
      <c r="X784" s="142" t="s">
        <v>283</v>
      </c>
      <c r="Z784" s="147">
        <v>3568491.59</v>
      </c>
      <c r="AA784" s="148">
        <v>1</v>
      </c>
      <c r="AB784" s="174">
        <v>116.67</v>
      </c>
      <c r="AC784" s="147">
        <v>189.559</v>
      </c>
      <c r="AD784" s="147">
        <v>4352.9179999999997</v>
      </c>
      <c r="AG784" s="142" t="s">
        <v>288</v>
      </c>
      <c r="AH784" s="146">
        <v>7.3730000000000002E-3</v>
      </c>
      <c r="AI784" s="146">
        <v>2.14459855536987E-3</v>
      </c>
      <c r="AJ784" s="146">
        <v>3.5213935063848202E-4</v>
      </c>
    </row>
    <row r="785" spans="1:36" s="142" customFormat="1">
      <c r="A785" s="116">
        <v>1035</v>
      </c>
      <c r="B785" s="142">
        <v>9940</v>
      </c>
      <c r="C785" s="142" t="s">
        <v>3447</v>
      </c>
      <c r="D785" s="142" t="s">
        <v>3448</v>
      </c>
      <c r="E785" s="142" t="s">
        <v>35</v>
      </c>
      <c r="F785" s="142" t="s">
        <v>3449</v>
      </c>
      <c r="G785" s="142" t="s">
        <v>3450</v>
      </c>
      <c r="H785" s="142" t="s">
        <v>38</v>
      </c>
      <c r="I785" s="142" t="s">
        <v>1381</v>
      </c>
      <c r="J785" s="142" t="s">
        <v>39</v>
      </c>
      <c r="K785" s="142" t="s">
        <v>39</v>
      </c>
      <c r="L785" s="142" t="s">
        <v>40</v>
      </c>
      <c r="M785" s="142" t="s">
        <v>41</v>
      </c>
      <c r="N785" s="142" t="s">
        <v>1656</v>
      </c>
      <c r="O785" s="142" t="s">
        <v>45</v>
      </c>
      <c r="P785" s="142" t="s">
        <v>437</v>
      </c>
      <c r="Q785" s="142" t="s">
        <v>247</v>
      </c>
      <c r="R785" s="142" t="s">
        <v>239</v>
      </c>
      <c r="S785" s="142" t="s">
        <v>46</v>
      </c>
      <c r="T785" s="142" t="s">
        <v>2657</v>
      </c>
      <c r="U785" s="142" t="s">
        <v>2658</v>
      </c>
      <c r="V785" s="146">
        <v>2.29E-2</v>
      </c>
      <c r="W785" s="146">
        <v>4.394E-2</v>
      </c>
      <c r="X785" s="142" t="s">
        <v>283</v>
      </c>
      <c r="Z785" s="147">
        <v>2070841.23</v>
      </c>
      <c r="AA785" s="148">
        <v>1</v>
      </c>
      <c r="AB785" s="174">
        <v>99.35</v>
      </c>
      <c r="AD785" s="147">
        <v>2057.3809999999999</v>
      </c>
      <c r="AG785" s="142" t="s">
        <v>288</v>
      </c>
      <c r="AH785" s="146">
        <v>1.2501999999999999E-2</v>
      </c>
      <c r="AI785" s="146">
        <v>1.01363169251014E-3</v>
      </c>
      <c r="AJ785" s="146">
        <v>1.6643655993023101E-4</v>
      </c>
    </row>
    <row r="786" spans="1:36" s="142" customFormat="1">
      <c r="A786" s="116">
        <v>1035</v>
      </c>
      <c r="B786" s="142">
        <v>9940</v>
      </c>
      <c r="C786" s="142" t="s">
        <v>2962</v>
      </c>
      <c r="D786" s="142" t="s">
        <v>2963</v>
      </c>
      <c r="E786" s="142" t="s">
        <v>35</v>
      </c>
      <c r="F786" s="142" t="s">
        <v>3451</v>
      </c>
      <c r="G786" s="142" t="s">
        <v>3452</v>
      </c>
      <c r="H786" s="142" t="s">
        <v>38</v>
      </c>
      <c r="I786" s="142" t="s">
        <v>1921</v>
      </c>
      <c r="J786" s="142" t="s">
        <v>39</v>
      </c>
      <c r="K786" s="142" t="s">
        <v>39</v>
      </c>
      <c r="L786" s="142" t="s">
        <v>40</v>
      </c>
      <c r="M786" s="142" t="s">
        <v>41</v>
      </c>
      <c r="N786" s="142" t="s">
        <v>52</v>
      </c>
      <c r="O786" s="142" t="s">
        <v>45</v>
      </c>
      <c r="P786" s="142" t="s">
        <v>559</v>
      </c>
      <c r="Q786" s="142" t="s">
        <v>247</v>
      </c>
      <c r="R786" s="142" t="s">
        <v>239</v>
      </c>
      <c r="S786" s="142" t="s">
        <v>46</v>
      </c>
      <c r="T786" s="142" t="s">
        <v>3453</v>
      </c>
      <c r="U786" s="142" t="s">
        <v>3454</v>
      </c>
      <c r="V786" s="146">
        <v>2.35E-2</v>
      </c>
      <c r="W786" s="146">
        <v>3.3939999999999998E-2</v>
      </c>
      <c r="X786" s="142" t="s">
        <v>283</v>
      </c>
      <c r="Z786" s="147">
        <v>2615022.83</v>
      </c>
      <c r="AA786" s="148">
        <v>1</v>
      </c>
      <c r="AB786" s="174">
        <v>120.57</v>
      </c>
      <c r="AD786" s="147">
        <v>3152.933</v>
      </c>
      <c r="AG786" s="142" t="s">
        <v>288</v>
      </c>
      <c r="AH786" s="146">
        <v>2.9220000000000001E-3</v>
      </c>
      <c r="AI786" s="146">
        <v>1.55338909484782E-3</v>
      </c>
      <c r="AJ786" s="146">
        <v>2.5506378607733E-4</v>
      </c>
    </row>
    <row r="787" spans="1:36" s="142" customFormat="1">
      <c r="A787" s="116">
        <v>1035</v>
      </c>
      <c r="B787" s="142">
        <v>9940</v>
      </c>
      <c r="C787" s="142" t="s">
        <v>2962</v>
      </c>
      <c r="D787" s="142" t="s">
        <v>2963</v>
      </c>
      <c r="E787" s="142" t="s">
        <v>35</v>
      </c>
      <c r="F787" s="142" t="s">
        <v>3455</v>
      </c>
      <c r="G787" s="142" t="s">
        <v>3456</v>
      </c>
      <c r="H787" s="142" t="s">
        <v>38</v>
      </c>
      <c r="I787" s="142" t="s">
        <v>1921</v>
      </c>
      <c r="J787" s="142" t="s">
        <v>39</v>
      </c>
      <c r="K787" s="142" t="s">
        <v>39</v>
      </c>
      <c r="L787" s="142" t="s">
        <v>40</v>
      </c>
      <c r="M787" s="142" t="s">
        <v>41</v>
      </c>
      <c r="N787" s="142" t="s">
        <v>52</v>
      </c>
      <c r="O787" s="142" t="s">
        <v>45</v>
      </c>
      <c r="P787" s="142" t="s">
        <v>559</v>
      </c>
      <c r="Q787" s="142" t="s">
        <v>247</v>
      </c>
      <c r="R787" s="142" t="s">
        <v>239</v>
      </c>
      <c r="S787" s="142" t="s">
        <v>46</v>
      </c>
      <c r="T787" s="142" t="s">
        <v>3457</v>
      </c>
      <c r="U787" s="142" t="s">
        <v>2614</v>
      </c>
      <c r="V787" s="146">
        <v>1.43E-2</v>
      </c>
      <c r="W787" s="146">
        <v>2.2720000000000001E-2</v>
      </c>
      <c r="X787" s="142" t="s">
        <v>283</v>
      </c>
      <c r="Z787" s="147">
        <v>4264125.88</v>
      </c>
      <c r="AA787" s="148">
        <v>1</v>
      </c>
      <c r="AB787" s="174">
        <v>116.54</v>
      </c>
      <c r="AC787" s="147">
        <v>192.56100000000001</v>
      </c>
      <c r="AD787" s="147">
        <v>5161.973</v>
      </c>
      <c r="AG787" s="142" t="s">
        <v>288</v>
      </c>
      <c r="AH787" s="146">
        <v>2.2620000000000001E-3</v>
      </c>
      <c r="AI787" s="146">
        <v>2.5432041772625001E-3</v>
      </c>
      <c r="AJ787" s="146">
        <v>4.1758970007691598E-4</v>
      </c>
    </row>
    <row r="788" spans="1:36" s="142" customFormat="1">
      <c r="A788" s="116">
        <v>1035</v>
      </c>
      <c r="B788" s="142">
        <v>9940</v>
      </c>
      <c r="C788" s="142" t="s">
        <v>47</v>
      </c>
      <c r="D788" s="142" t="s">
        <v>48</v>
      </c>
      <c r="E788" s="142" t="s">
        <v>35</v>
      </c>
      <c r="F788" s="142" t="s">
        <v>3458</v>
      </c>
      <c r="G788" s="142" t="s">
        <v>3459</v>
      </c>
      <c r="H788" s="142" t="s">
        <v>38</v>
      </c>
      <c r="I788" s="142" t="s">
        <v>1921</v>
      </c>
      <c r="J788" s="142" t="s">
        <v>39</v>
      </c>
      <c r="K788" s="142" t="s">
        <v>39</v>
      </c>
      <c r="L788" s="142" t="s">
        <v>40</v>
      </c>
      <c r="M788" s="142" t="s">
        <v>41</v>
      </c>
      <c r="N788" s="142" t="s">
        <v>52</v>
      </c>
      <c r="O788" s="142" t="s">
        <v>45</v>
      </c>
      <c r="P788" s="142" t="s">
        <v>306</v>
      </c>
      <c r="Q788" s="142" t="s">
        <v>306</v>
      </c>
      <c r="R788" s="142" t="s">
        <v>306</v>
      </c>
      <c r="S788" s="142" t="s">
        <v>46</v>
      </c>
      <c r="T788" s="142" t="s">
        <v>3460</v>
      </c>
      <c r="U788" s="142" t="s">
        <v>3454</v>
      </c>
      <c r="V788" s="146">
        <v>1.9E-2</v>
      </c>
      <c r="W788" s="146">
        <v>3.2719999999999999E-2</v>
      </c>
      <c r="X788" s="142" t="s">
        <v>283</v>
      </c>
      <c r="Z788" s="147">
        <v>29697953.07</v>
      </c>
      <c r="AA788" s="148">
        <v>1</v>
      </c>
      <c r="AB788" s="174">
        <v>113.93</v>
      </c>
      <c r="AD788" s="147">
        <v>33834.877999999997</v>
      </c>
      <c r="AG788" s="142" t="s">
        <v>288</v>
      </c>
      <c r="AH788" s="146">
        <v>4.4943999999999998E-2</v>
      </c>
      <c r="AI788" s="146">
        <v>1.6669789675356001E-2</v>
      </c>
      <c r="AJ788" s="146">
        <v>2.7371504549706001E-3</v>
      </c>
    </row>
    <row r="789" spans="1:36" s="142" customFormat="1">
      <c r="A789" s="116">
        <v>1035</v>
      </c>
      <c r="B789" s="142">
        <v>9940</v>
      </c>
      <c r="C789" s="142" t="s">
        <v>3461</v>
      </c>
      <c r="D789" s="142" t="s">
        <v>3462</v>
      </c>
      <c r="E789" s="142" t="s">
        <v>35</v>
      </c>
      <c r="F789" s="142" t="s">
        <v>3463</v>
      </c>
      <c r="G789" s="142" t="s">
        <v>3464</v>
      </c>
      <c r="H789" s="142" t="s">
        <v>38</v>
      </c>
      <c r="I789" s="142" t="s">
        <v>1381</v>
      </c>
      <c r="J789" s="142" t="s">
        <v>39</v>
      </c>
      <c r="K789" s="142" t="s">
        <v>39</v>
      </c>
      <c r="L789" s="142" t="s">
        <v>40</v>
      </c>
      <c r="M789" s="142" t="s">
        <v>41</v>
      </c>
      <c r="N789" s="142" t="s">
        <v>52</v>
      </c>
      <c r="O789" s="142" t="s">
        <v>45</v>
      </c>
      <c r="P789" s="142" t="s">
        <v>437</v>
      </c>
      <c r="Q789" s="142" t="s">
        <v>247</v>
      </c>
      <c r="R789" s="142" t="s">
        <v>239</v>
      </c>
      <c r="S789" s="142" t="s">
        <v>46</v>
      </c>
      <c r="T789" s="142" t="s">
        <v>3465</v>
      </c>
      <c r="U789" s="142" t="s">
        <v>2412</v>
      </c>
      <c r="V789" s="146">
        <v>3.85E-2</v>
      </c>
      <c r="W789" s="146">
        <v>3.9300000000000002E-2</v>
      </c>
      <c r="X789" s="142" t="s">
        <v>283</v>
      </c>
      <c r="Z789" s="147">
        <v>1200354.53</v>
      </c>
      <c r="AA789" s="148">
        <v>1</v>
      </c>
      <c r="AB789" s="174">
        <v>101.24</v>
      </c>
      <c r="AD789" s="147">
        <v>1215.239</v>
      </c>
      <c r="AG789" s="142" t="s">
        <v>288</v>
      </c>
      <c r="AH789" s="146">
        <v>7.7010000000000004E-3</v>
      </c>
      <c r="AI789" s="146">
        <v>5.9872470487158799E-4</v>
      </c>
      <c r="AJ789" s="146">
        <v>9.8309554604887795E-5</v>
      </c>
    </row>
    <row r="790" spans="1:36" s="142" customFormat="1">
      <c r="A790" s="116">
        <v>1035</v>
      </c>
      <c r="B790" s="142">
        <v>9940</v>
      </c>
      <c r="C790" s="142" t="s">
        <v>3469</v>
      </c>
      <c r="D790" s="142" t="s">
        <v>3470</v>
      </c>
      <c r="E790" s="142" t="s">
        <v>35</v>
      </c>
      <c r="F790" s="142" t="s">
        <v>3471</v>
      </c>
      <c r="G790" s="142" t="s">
        <v>3472</v>
      </c>
      <c r="H790" s="142" t="s">
        <v>38</v>
      </c>
      <c r="I790" s="142" t="s">
        <v>1381</v>
      </c>
      <c r="J790" s="142" t="s">
        <v>39</v>
      </c>
      <c r="K790" s="142" t="s">
        <v>39</v>
      </c>
      <c r="L790" s="142" t="s">
        <v>40</v>
      </c>
      <c r="M790" s="142" t="s">
        <v>41</v>
      </c>
      <c r="N790" s="142" t="s">
        <v>144</v>
      </c>
      <c r="O790" s="142" t="s">
        <v>45</v>
      </c>
      <c r="P790" s="142" t="s">
        <v>2612</v>
      </c>
      <c r="Q790" s="142" t="s">
        <v>247</v>
      </c>
      <c r="R790" s="142" t="s">
        <v>239</v>
      </c>
      <c r="S790" s="142" t="s">
        <v>46</v>
      </c>
      <c r="T790" s="142" t="s">
        <v>3041</v>
      </c>
      <c r="U790" s="142" t="s">
        <v>426</v>
      </c>
      <c r="V790" s="146">
        <v>3.95E-2</v>
      </c>
      <c r="W790" s="146">
        <v>4.478E-2</v>
      </c>
      <c r="X790" s="142" t="s">
        <v>283</v>
      </c>
      <c r="Z790" s="147">
        <v>539701</v>
      </c>
      <c r="AA790" s="148">
        <v>1</v>
      </c>
      <c r="AB790" s="174">
        <v>99.56</v>
      </c>
      <c r="AD790" s="147">
        <v>537.32600000000002</v>
      </c>
      <c r="AG790" s="142" t="s">
        <v>288</v>
      </c>
      <c r="AH790" s="146">
        <v>1.8389999999999999E-3</v>
      </c>
      <c r="AI790" s="146">
        <v>2.6473027879442198E-4</v>
      </c>
      <c r="AJ790" s="146">
        <v>4.3468251079248902E-5</v>
      </c>
    </row>
    <row r="791" spans="1:36" s="142" customFormat="1">
      <c r="A791" s="116">
        <v>1035</v>
      </c>
      <c r="B791" s="142">
        <v>9940</v>
      </c>
      <c r="C791" s="142" t="s">
        <v>3037</v>
      </c>
      <c r="D791" s="142" t="s">
        <v>3038</v>
      </c>
      <c r="E791" s="142" t="s">
        <v>35</v>
      </c>
      <c r="F791" s="142" t="s">
        <v>3473</v>
      </c>
      <c r="G791" s="142" t="s">
        <v>3474</v>
      </c>
      <c r="H791" s="142" t="s">
        <v>38</v>
      </c>
      <c r="I791" s="142" t="s">
        <v>1381</v>
      </c>
      <c r="J791" s="142" t="s">
        <v>39</v>
      </c>
      <c r="K791" s="142" t="s">
        <v>39</v>
      </c>
      <c r="L791" s="142" t="s">
        <v>40</v>
      </c>
      <c r="M791" s="142" t="s">
        <v>41</v>
      </c>
      <c r="N791" s="142" t="s">
        <v>144</v>
      </c>
      <c r="O791" s="142" t="s">
        <v>45</v>
      </c>
      <c r="P791" s="142" t="s">
        <v>2895</v>
      </c>
      <c r="Q791" s="142" t="s">
        <v>238</v>
      </c>
      <c r="R791" s="142" t="s">
        <v>239</v>
      </c>
      <c r="S791" s="142" t="s">
        <v>46</v>
      </c>
      <c r="T791" s="142" t="s">
        <v>3475</v>
      </c>
      <c r="U791" s="142" t="s">
        <v>3476</v>
      </c>
      <c r="V791" s="146">
        <v>4.48E-2</v>
      </c>
      <c r="W791" s="146">
        <v>5.1700000000000003E-2</v>
      </c>
      <c r="X791" s="142" t="s">
        <v>283</v>
      </c>
      <c r="Z791" s="147">
        <v>617898.03</v>
      </c>
      <c r="AA791" s="148">
        <v>1</v>
      </c>
      <c r="AB791" s="174">
        <v>101.77</v>
      </c>
      <c r="AD791" s="147">
        <v>628.83500000000004</v>
      </c>
      <c r="AG791" s="142" t="s">
        <v>288</v>
      </c>
      <c r="AH791" s="146">
        <v>1.0298E-2</v>
      </c>
      <c r="AI791" s="146">
        <v>3.0981475081242297E-4</v>
      </c>
      <c r="AJ791" s="146">
        <v>5.0871042926023997E-5</v>
      </c>
    </row>
    <row r="792" spans="1:36" s="142" customFormat="1">
      <c r="A792" s="116">
        <v>1035</v>
      </c>
      <c r="B792" s="142">
        <v>9940</v>
      </c>
      <c r="C792" s="142" t="s">
        <v>3477</v>
      </c>
      <c r="D792" s="142" t="s">
        <v>3478</v>
      </c>
      <c r="E792" s="142" t="s">
        <v>35</v>
      </c>
      <c r="F792" s="142" t="s">
        <v>3479</v>
      </c>
      <c r="G792" s="142" t="s">
        <v>3480</v>
      </c>
      <c r="H792" s="142" t="s">
        <v>38</v>
      </c>
      <c r="I792" s="142" t="s">
        <v>1381</v>
      </c>
      <c r="J792" s="142" t="s">
        <v>39</v>
      </c>
      <c r="K792" s="142" t="s">
        <v>39</v>
      </c>
      <c r="L792" s="142" t="s">
        <v>40</v>
      </c>
      <c r="M792" s="142" t="s">
        <v>41</v>
      </c>
      <c r="N792" s="142" t="s">
        <v>545</v>
      </c>
      <c r="O792" s="142" t="s">
        <v>45</v>
      </c>
      <c r="P792" s="142" t="s">
        <v>452</v>
      </c>
      <c r="Q792" s="142" t="s">
        <v>247</v>
      </c>
      <c r="R792" s="142" t="s">
        <v>239</v>
      </c>
      <c r="S792" s="142" t="s">
        <v>46</v>
      </c>
      <c r="T792" s="142" t="s">
        <v>2839</v>
      </c>
      <c r="U792" s="142" t="s">
        <v>75</v>
      </c>
      <c r="V792" s="146">
        <v>3.5999999999999997E-2</v>
      </c>
      <c r="W792" s="146">
        <v>4.5469999999999997E-2</v>
      </c>
      <c r="X792" s="142" t="s">
        <v>283</v>
      </c>
      <c r="Z792" s="147">
        <v>3160385.21</v>
      </c>
      <c r="AA792" s="148">
        <v>1</v>
      </c>
      <c r="AB792" s="174">
        <v>100.69</v>
      </c>
      <c r="AD792" s="147">
        <v>3182.192</v>
      </c>
      <c r="AG792" s="142" t="s">
        <v>288</v>
      </c>
      <c r="AH792" s="146">
        <v>2.8545999999999998E-2</v>
      </c>
      <c r="AI792" s="146">
        <v>1.5678043600727001E-3</v>
      </c>
      <c r="AJ792" s="146">
        <v>2.5743074754098501E-4</v>
      </c>
    </row>
    <row r="793" spans="1:36" s="142" customFormat="1">
      <c r="A793" s="116">
        <v>1035</v>
      </c>
      <c r="B793" s="142">
        <v>9940</v>
      </c>
      <c r="C793" s="142" t="s">
        <v>3477</v>
      </c>
      <c r="D793" s="142" t="s">
        <v>3478</v>
      </c>
      <c r="E793" s="142" t="s">
        <v>35</v>
      </c>
      <c r="F793" s="142" t="s">
        <v>3481</v>
      </c>
      <c r="G793" s="142" t="s">
        <v>3482</v>
      </c>
      <c r="H793" s="142" t="s">
        <v>38</v>
      </c>
      <c r="I793" s="142" t="s">
        <v>1381</v>
      </c>
      <c r="J793" s="142" t="s">
        <v>39</v>
      </c>
      <c r="K793" s="142" t="s">
        <v>39</v>
      </c>
      <c r="L793" s="142" t="s">
        <v>40</v>
      </c>
      <c r="M793" s="142" t="s">
        <v>41</v>
      </c>
      <c r="N793" s="142" t="s">
        <v>545</v>
      </c>
      <c r="O793" s="142" t="s">
        <v>45</v>
      </c>
      <c r="P793" s="142" t="s">
        <v>452</v>
      </c>
      <c r="Q793" s="142" t="s">
        <v>247</v>
      </c>
      <c r="R793" s="142" t="s">
        <v>239</v>
      </c>
      <c r="S793" s="142" t="s">
        <v>46</v>
      </c>
      <c r="T793" s="142" t="s">
        <v>3483</v>
      </c>
      <c r="U793" s="142" t="s">
        <v>419</v>
      </c>
      <c r="V793" s="146">
        <v>2.1999999999999999E-2</v>
      </c>
      <c r="W793" s="146">
        <v>3.959E-2</v>
      </c>
      <c r="X793" s="142" t="s">
        <v>283</v>
      </c>
      <c r="Z793" s="147">
        <v>1453266.9</v>
      </c>
      <c r="AA793" s="148">
        <v>1</v>
      </c>
      <c r="AB793" s="174">
        <v>97.54</v>
      </c>
      <c r="AD793" s="147">
        <v>1417.5170000000001</v>
      </c>
      <c r="AG793" s="142" t="s">
        <v>288</v>
      </c>
      <c r="AH793" s="146">
        <v>2.235E-3</v>
      </c>
      <c r="AI793" s="146">
        <v>6.9838296844129601E-4</v>
      </c>
      <c r="AJ793" s="146">
        <v>1.14673268052015E-4</v>
      </c>
    </row>
    <row r="794" spans="1:36" s="142" customFormat="1">
      <c r="A794" s="116">
        <v>1035</v>
      </c>
      <c r="B794" s="142">
        <v>9940</v>
      </c>
      <c r="C794" s="142" t="s">
        <v>1341</v>
      </c>
      <c r="D794" s="142" t="s">
        <v>1342</v>
      </c>
      <c r="E794" s="142" t="s">
        <v>35</v>
      </c>
      <c r="F794" s="142" t="s">
        <v>3484</v>
      </c>
      <c r="G794" s="142" t="s">
        <v>3485</v>
      </c>
      <c r="H794" s="142" t="s">
        <v>38</v>
      </c>
      <c r="I794" s="142" t="s">
        <v>1921</v>
      </c>
      <c r="J794" s="142" t="s">
        <v>39</v>
      </c>
      <c r="K794" s="142" t="s">
        <v>39</v>
      </c>
      <c r="L794" s="142" t="s">
        <v>40</v>
      </c>
      <c r="M794" s="142" t="s">
        <v>41</v>
      </c>
      <c r="N794" s="142" t="s">
        <v>1641</v>
      </c>
      <c r="O794" s="142" t="s">
        <v>45</v>
      </c>
      <c r="P794" s="142" t="s">
        <v>246</v>
      </c>
      <c r="Q794" s="142" t="s">
        <v>247</v>
      </c>
      <c r="R794" s="142" t="s">
        <v>239</v>
      </c>
      <c r="S794" s="142" t="s">
        <v>46</v>
      </c>
      <c r="T794" s="142" t="s">
        <v>3486</v>
      </c>
      <c r="U794" s="142" t="s">
        <v>3487</v>
      </c>
      <c r="V794" s="146">
        <v>1E-3</v>
      </c>
      <c r="W794" s="146">
        <v>2.0889999999999999E-2</v>
      </c>
      <c r="X794" s="142" t="s">
        <v>283</v>
      </c>
      <c r="Z794" s="147">
        <v>24208168</v>
      </c>
      <c r="AA794" s="148">
        <v>1</v>
      </c>
      <c r="AB794" s="174">
        <v>113.31</v>
      </c>
      <c r="AD794" s="147">
        <v>27430.275000000001</v>
      </c>
      <c r="AG794" s="142" t="s">
        <v>288</v>
      </c>
      <c r="AH794" s="146">
        <v>7.7159999999999998E-3</v>
      </c>
      <c r="AI794" s="146">
        <v>1.35143658144077E-2</v>
      </c>
      <c r="AJ794" s="146">
        <v>2.2190353482522398E-3</v>
      </c>
    </row>
    <row r="795" spans="1:36" s="142" customFormat="1">
      <c r="A795" s="116">
        <v>1035</v>
      </c>
      <c r="B795" s="142">
        <v>9940</v>
      </c>
      <c r="C795" s="142" t="s">
        <v>1341</v>
      </c>
      <c r="D795" s="142" t="s">
        <v>1342</v>
      </c>
      <c r="E795" s="142" t="s">
        <v>35</v>
      </c>
      <c r="F795" s="142" t="s">
        <v>3488</v>
      </c>
      <c r="G795" s="142" t="s">
        <v>3489</v>
      </c>
      <c r="H795" s="142" t="s">
        <v>38</v>
      </c>
      <c r="I795" s="142" t="s">
        <v>1921</v>
      </c>
      <c r="J795" s="142" t="s">
        <v>39</v>
      </c>
      <c r="K795" s="142" t="s">
        <v>39</v>
      </c>
      <c r="L795" s="142" t="s">
        <v>40</v>
      </c>
      <c r="M795" s="142" t="s">
        <v>41</v>
      </c>
      <c r="N795" s="142" t="s">
        <v>1641</v>
      </c>
      <c r="O795" s="142" t="s">
        <v>45</v>
      </c>
      <c r="P795" s="142" t="s">
        <v>246</v>
      </c>
      <c r="Q795" s="142" t="s">
        <v>247</v>
      </c>
      <c r="R795" s="142" t="s">
        <v>239</v>
      </c>
      <c r="S795" s="142" t="s">
        <v>46</v>
      </c>
      <c r="T795" s="142" t="s">
        <v>3490</v>
      </c>
      <c r="U795" s="142" t="s">
        <v>3491</v>
      </c>
      <c r="V795" s="146">
        <v>1E-3</v>
      </c>
      <c r="W795" s="146">
        <v>2.145E-2</v>
      </c>
      <c r="X795" s="142" t="s">
        <v>283</v>
      </c>
      <c r="Z795" s="147">
        <v>27242964</v>
      </c>
      <c r="AA795" s="148">
        <v>1</v>
      </c>
      <c r="AB795" s="174">
        <v>108.74</v>
      </c>
      <c r="AD795" s="147">
        <v>29623.999</v>
      </c>
      <c r="AG795" s="142" t="s">
        <v>288</v>
      </c>
      <c r="AH795" s="146">
        <v>6.3540000000000003E-3</v>
      </c>
      <c r="AI795" s="146">
        <v>1.4595171129313E-2</v>
      </c>
      <c r="AJ795" s="146">
        <v>2.3965017000803601E-3</v>
      </c>
    </row>
    <row r="796" spans="1:36" s="142" customFormat="1">
      <c r="A796" s="116">
        <v>1035</v>
      </c>
      <c r="B796" s="142">
        <v>9940</v>
      </c>
      <c r="C796" s="142" t="s">
        <v>1341</v>
      </c>
      <c r="D796" s="142" t="s">
        <v>1342</v>
      </c>
      <c r="E796" s="142" t="s">
        <v>35</v>
      </c>
      <c r="F796" s="142" t="s">
        <v>3492</v>
      </c>
      <c r="G796" s="142" t="s">
        <v>3493</v>
      </c>
      <c r="H796" s="142" t="s">
        <v>38</v>
      </c>
      <c r="I796" s="142" t="s">
        <v>1381</v>
      </c>
      <c r="J796" s="142" t="s">
        <v>39</v>
      </c>
      <c r="K796" s="142" t="s">
        <v>39</v>
      </c>
      <c r="L796" s="142" t="s">
        <v>40</v>
      </c>
      <c r="M796" s="142" t="s">
        <v>41</v>
      </c>
      <c r="N796" s="142" t="s">
        <v>1641</v>
      </c>
      <c r="O796" s="142" t="s">
        <v>45</v>
      </c>
      <c r="P796" s="142" t="s">
        <v>246</v>
      </c>
      <c r="Q796" s="142" t="s">
        <v>247</v>
      </c>
      <c r="R796" s="142" t="s">
        <v>239</v>
      </c>
      <c r="S796" s="142" t="s">
        <v>46</v>
      </c>
      <c r="T796" s="142" t="s">
        <v>3494</v>
      </c>
      <c r="U796" s="142" t="s">
        <v>3495</v>
      </c>
      <c r="V796" s="146">
        <v>2.76E-2</v>
      </c>
      <c r="W796" s="146">
        <v>3.6229999999999998E-2</v>
      </c>
      <c r="X796" s="142" t="s">
        <v>283</v>
      </c>
      <c r="Z796" s="147">
        <v>7874830.0899999999</v>
      </c>
      <c r="AA796" s="148">
        <v>1</v>
      </c>
      <c r="AB796" s="174">
        <v>98.78</v>
      </c>
      <c r="AD796" s="147">
        <v>7778.7569999999996</v>
      </c>
      <c r="AG796" s="142" t="s">
        <v>288</v>
      </c>
      <c r="AH796" s="146">
        <v>4.5339999999999998E-3</v>
      </c>
      <c r="AI796" s="146">
        <v>3.8324431404586699E-3</v>
      </c>
      <c r="AJ796" s="146">
        <v>6.2928049422623596E-4</v>
      </c>
    </row>
    <row r="797" spans="1:36" s="142" customFormat="1">
      <c r="A797" s="116">
        <v>1035</v>
      </c>
      <c r="B797" s="142">
        <v>9940</v>
      </c>
      <c r="C797" s="142" t="s">
        <v>3951</v>
      </c>
      <c r="D797" s="142" t="s">
        <v>3952</v>
      </c>
      <c r="E797" s="142" t="s">
        <v>35</v>
      </c>
      <c r="F797" s="142" t="s">
        <v>3953</v>
      </c>
      <c r="G797" s="142" t="s">
        <v>3954</v>
      </c>
      <c r="H797" s="142" t="s">
        <v>38</v>
      </c>
      <c r="I797" s="142" t="s">
        <v>1921</v>
      </c>
      <c r="J797" s="142" t="s">
        <v>39</v>
      </c>
      <c r="K797" s="142" t="s">
        <v>39</v>
      </c>
      <c r="L797" s="142" t="s">
        <v>40</v>
      </c>
      <c r="M797" s="142" t="s">
        <v>41</v>
      </c>
      <c r="N797" s="142" t="s">
        <v>52</v>
      </c>
      <c r="O797" s="142" t="s">
        <v>45</v>
      </c>
      <c r="P797" s="142" t="s">
        <v>559</v>
      </c>
      <c r="Q797" s="142" t="s">
        <v>247</v>
      </c>
      <c r="R797" s="142" t="s">
        <v>239</v>
      </c>
      <c r="S797" s="142" t="s">
        <v>46</v>
      </c>
      <c r="T797" s="142" t="s">
        <v>3955</v>
      </c>
      <c r="U797" s="142" t="s">
        <v>3956</v>
      </c>
      <c r="V797" s="146">
        <v>1.5800000000000002E-2</v>
      </c>
      <c r="W797" s="146">
        <v>2.683E-2</v>
      </c>
      <c r="X797" s="142" t="s">
        <v>283</v>
      </c>
      <c r="Z797" s="147">
        <v>124565.45</v>
      </c>
      <c r="AA797" s="148">
        <v>1</v>
      </c>
      <c r="AB797" s="174">
        <v>119.63</v>
      </c>
      <c r="AD797" s="147">
        <v>149.018</v>
      </c>
      <c r="AG797" s="142" t="s">
        <v>288</v>
      </c>
      <c r="AH797" s="146">
        <v>3.48E-4</v>
      </c>
      <c r="AI797" s="146">
        <v>7.3418111697354105E-5</v>
      </c>
      <c r="AJ797" s="146">
        <v>1.20551261743021E-5</v>
      </c>
    </row>
    <row r="798" spans="1:36" s="142" customFormat="1">
      <c r="A798" s="116">
        <v>1035</v>
      </c>
      <c r="B798" s="142">
        <v>9940</v>
      </c>
      <c r="C798" s="142" t="s">
        <v>867</v>
      </c>
      <c r="D798" s="142" t="s">
        <v>868</v>
      </c>
      <c r="E798" s="142" t="s">
        <v>35</v>
      </c>
      <c r="F798" s="142" t="s">
        <v>3500</v>
      </c>
      <c r="G798" s="142" t="s">
        <v>3501</v>
      </c>
      <c r="H798" s="142" t="s">
        <v>38</v>
      </c>
      <c r="I798" s="142" t="s">
        <v>1381</v>
      </c>
      <c r="J798" s="142" t="s">
        <v>39</v>
      </c>
      <c r="K798" s="142" t="s">
        <v>39</v>
      </c>
      <c r="L798" s="142" t="s">
        <v>40</v>
      </c>
      <c r="M798" s="142" t="s">
        <v>41</v>
      </c>
      <c r="N798" s="142" t="s">
        <v>144</v>
      </c>
      <c r="O798" s="142" t="s">
        <v>45</v>
      </c>
      <c r="P798" s="142" t="s">
        <v>2713</v>
      </c>
      <c r="Q798" s="142" t="s">
        <v>238</v>
      </c>
      <c r="R798" s="142" t="s">
        <v>239</v>
      </c>
      <c r="S798" s="142" t="s">
        <v>46</v>
      </c>
      <c r="T798" s="142" t="s">
        <v>2738</v>
      </c>
      <c r="U798" s="142" t="s">
        <v>1378</v>
      </c>
      <c r="V798" s="146">
        <v>2.9499999999999998E-2</v>
      </c>
      <c r="W798" s="146">
        <v>4.4200000000000003E-2</v>
      </c>
      <c r="X798" s="142" t="s">
        <v>283</v>
      </c>
      <c r="Z798" s="147">
        <v>1086595.68</v>
      </c>
      <c r="AA798" s="148">
        <v>1</v>
      </c>
      <c r="AB798" s="174">
        <v>99.31</v>
      </c>
      <c r="AD798" s="147">
        <v>1079.098</v>
      </c>
      <c r="AG798" s="142" t="s">
        <v>288</v>
      </c>
      <c r="AH798" s="146">
        <v>7.8320000000000004E-3</v>
      </c>
      <c r="AI798" s="146">
        <v>5.3165078844283299E-4</v>
      </c>
      <c r="AJ798" s="146">
        <v>8.7296134253157594E-5</v>
      </c>
    </row>
    <row r="799" spans="1:36" s="142" customFormat="1">
      <c r="A799" s="116">
        <v>1035</v>
      </c>
      <c r="B799" s="142">
        <v>9940</v>
      </c>
      <c r="C799" s="142" t="s">
        <v>3811</v>
      </c>
      <c r="D799" s="142" t="s">
        <v>3812</v>
      </c>
      <c r="E799" s="142" t="s">
        <v>35</v>
      </c>
      <c r="F799" s="142" t="s">
        <v>3813</v>
      </c>
      <c r="G799" s="142" t="s">
        <v>3814</v>
      </c>
      <c r="H799" s="142" t="s">
        <v>38</v>
      </c>
      <c r="I799" s="142" t="s">
        <v>1381</v>
      </c>
      <c r="J799" s="142" t="s">
        <v>39</v>
      </c>
      <c r="K799" s="142" t="s">
        <v>39</v>
      </c>
      <c r="L799" s="142" t="s">
        <v>40</v>
      </c>
      <c r="M799" s="142" t="s">
        <v>41</v>
      </c>
      <c r="N799" s="142" t="s">
        <v>144</v>
      </c>
      <c r="O799" s="142" t="s">
        <v>45</v>
      </c>
      <c r="P799" s="142" t="s">
        <v>306</v>
      </c>
      <c r="Q799" s="142" t="s">
        <v>306</v>
      </c>
      <c r="R799" s="142" t="s">
        <v>306</v>
      </c>
      <c r="S799" s="142" t="s">
        <v>46</v>
      </c>
      <c r="T799" s="142" t="s">
        <v>3815</v>
      </c>
      <c r="U799" s="142" t="s">
        <v>2420</v>
      </c>
      <c r="V799" s="146">
        <v>8.5000000000000006E-2</v>
      </c>
      <c r="W799" s="146">
        <v>8.3900000000000002E-2</v>
      </c>
      <c r="X799" s="142" t="s">
        <v>283</v>
      </c>
      <c r="Z799" s="147">
        <v>625764.93999999994</v>
      </c>
      <c r="AA799" s="148">
        <v>1</v>
      </c>
      <c r="AB799" s="174">
        <v>100.9</v>
      </c>
      <c r="AD799" s="147">
        <v>631.39700000000005</v>
      </c>
      <c r="AG799" s="142" t="s">
        <v>288</v>
      </c>
      <c r="AH799" s="146">
        <v>2.2957000000000002E-2</v>
      </c>
      <c r="AI799" s="146">
        <v>3.1107699830886198E-4</v>
      </c>
      <c r="AJ799" s="146">
        <v>5.1078301768303997E-5</v>
      </c>
    </row>
    <row r="800" spans="1:36" s="142" customFormat="1">
      <c r="A800" s="116">
        <v>1035</v>
      </c>
      <c r="B800" s="142">
        <v>9940</v>
      </c>
      <c r="C800" s="142" t="s">
        <v>2619</v>
      </c>
      <c r="D800" s="142" t="s">
        <v>2620</v>
      </c>
      <c r="E800" s="142" t="s">
        <v>35</v>
      </c>
      <c r="F800" s="142" t="s">
        <v>3502</v>
      </c>
      <c r="G800" s="142" t="s">
        <v>3503</v>
      </c>
      <c r="H800" s="142" t="s">
        <v>38</v>
      </c>
      <c r="I800" s="142" t="s">
        <v>1381</v>
      </c>
      <c r="J800" s="142" t="s">
        <v>39</v>
      </c>
      <c r="K800" s="142" t="s">
        <v>178</v>
      </c>
      <c r="L800" s="142" t="s">
        <v>40</v>
      </c>
      <c r="M800" s="142" t="s">
        <v>41</v>
      </c>
      <c r="N800" s="142" t="s">
        <v>74</v>
      </c>
      <c r="O800" s="142" t="s">
        <v>45</v>
      </c>
      <c r="P800" s="142" t="s">
        <v>417</v>
      </c>
      <c r="Q800" s="142" t="s">
        <v>247</v>
      </c>
      <c r="R800" s="142" t="s">
        <v>239</v>
      </c>
      <c r="S800" s="142" t="s">
        <v>46</v>
      </c>
      <c r="T800" s="142" t="s">
        <v>2663</v>
      </c>
      <c r="U800" s="142" t="s">
        <v>2664</v>
      </c>
      <c r="V800" s="146">
        <v>3.4500000000000003E-2</v>
      </c>
      <c r="W800" s="146">
        <v>5.1799999999999999E-2</v>
      </c>
      <c r="X800" s="142" t="s">
        <v>283</v>
      </c>
      <c r="Z800" s="147">
        <v>4135096</v>
      </c>
      <c r="AA800" s="148">
        <v>1</v>
      </c>
      <c r="AB800" s="174">
        <v>100.87</v>
      </c>
      <c r="AD800" s="147">
        <v>4171.0709999999999</v>
      </c>
      <c r="AG800" s="142" t="s">
        <v>288</v>
      </c>
      <c r="AH800" s="146">
        <v>7.4229999999999999E-3</v>
      </c>
      <c r="AI800" s="146">
        <v>2.0550061394367298E-3</v>
      </c>
      <c r="AJ800" s="146">
        <v>3.3742843185611502E-4</v>
      </c>
    </row>
    <row r="801" spans="1:36" s="142" customFormat="1">
      <c r="A801" s="116">
        <v>1035</v>
      </c>
      <c r="B801" s="142">
        <v>9940</v>
      </c>
      <c r="C801" s="142" t="s">
        <v>2619</v>
      </c>
      <c r="D801" s="142" t="s">
        <v>2620</v>
      </c>
      <c r="E801" s="142" t="s">
        <v>35</v>
      </c>
      <c r="F801" s="142" t="s">
        <v>3504</v>
      </c>
      <c r="G801" s="142" t="s">
        <v>3505</v>
      </c>
      <c r="H801" s="142" t="s">
        <v>38</v>
      </c>
      <c r="I801" s="142" t="s">
        <v>2088</v>
      </c>
      <c r="J801" s="142" t="s">
        <v>39</v>
      </c>
      <c r="K801" s="142" t="s">
        <v>178</v>
      </c>
      <c r="L801" s="142" t="s">
        <v>40</v>
      </c>
      <c r="M801" s="142" t="s">
        <v>41</v>
      </c>
      <c r="N801" s="142" t="s">
        <v>74</v>
      </c>
      <c r="O801" s="142" t="s">
        <v>45</v>
      </c>
      <c r="P801" s="142" t="s">
        <v>417</v>
      </c>
      <c r="Q801" s="142" t="s">
        <v>247</v>
      </c>
      <c r="R801" s="142" t="s">
        <v>239</v>
      </c>
      <c r="S801" s="142" t="s">
        <v>46</v>
      </c>
      <c r="T801" s="142" t="s">
        <v>3506</v>
      </c>
      <c r="U801" s="142" t="s">
        <v>3260</v>
      </c>
      <c r="V801" s="146">
        <v>7.4999999999999997E-3</v>
      </c>
      <c r="W801" s="146">
        <v>-9.6339999999999995E-2</v>
      </c>
      <c r="X801" s="142" t="s">
        <v>283</v>
      </c>
      <c r="Z801" s="147">
        <v>12808216</v>
      </c>
      <c r="AA801" s="148">
        <v>1</v>
      </c>
      <c r="AB801" s="174">
        <v>126.7</v>
      </c>
      <c r="AD801" s="147">
        <v>16228.01</v>
      </c>
      <c r="AG801" s="142" t="s">
        <v>288</v>
      </c>
      <c r="AH801" s="146">
        <v>2.4556000000000001E-2</v>
      </c>
      <c r="AI801" s="146">
        <v>7.9952263643555208E-3</v>
      </c>
      <c r="AJ801" s="146">
        <v>1.31280225527628E-3</v>
      </c>
    </row>
    <row r="802" spans="1:36" s="142" customFormat="1">
      <c r="A802" s="116">
        <v>1035</v>
      </c>
      <c r="B802" s="142">
        <v>9940</v>
      </c>
      <c r="C802" s="142" t="s">
        <v>3507</v>
      </c>
      <c r="D802" s="142" t="s">
        <v>3508</v>
      </c>
      <c r="E802" s="142" t="s">
        <v>35</v>
      </c>
      <c r="F802" s="142" t="s">
        <v>3509</v>
      </c>
      <c r="G802" s="142" t="s">
        <v>3510</v>
      </c>
      <c r="H802" s="142" t="s">
        <v>38</v>
      </c>
      <c r="I802" s="142" t="s">
        <v>1381</v>
      </c>
      <c r="J802" s="142" t="s">
        <v>39</v>
      </c>
      <c r="K802" s="142" t="s">
        <v>39</v>
      </c>
      <c r="L802" s="142" t="s">
        <v>40</v>
      </c>
      <c r="M802" s="142" t="s">
        <v>41</v>
      </c>
      <c r="N802" s="142" t="s">
        <v>1646</v>
      </c>
      <c r="O802" s="142" t="s">
        <v>45</v>
      </c>
      <c r="P802" s="142" t="s">
        <v>2675</v>
      </c>
      <c r="Q802" s="142" t="s">
        <v>247</v>
      </c>
      <c r="R802" s="142" t="s">
        <v>239</v>
      </c>
      <c r="S802" s="142" t="s">
        <v>46</v>
      </c>
      <c r="T802" s="142" t="s">
        <v>2695</v>
      </c>
      <c r="U802" s="142" t="s">
        <v>426</v>
      </c>
      <c r="V802" s="146">
        <v>2.6100000000000002E-2</v>
      </c>
      <c r="W802" s="146">
        <v>3.3419999999999998E-2</v>
      </c>
      <c r="X802" s="142" t="s">
        <v>283</v>
      </c>
      <c r="Z802" s="147">
        <v>605789.21</v>
      </c>
      <c r="AA802" s="148">
        <v>1</v>
      </c>
      <c r="AB802" s="174">
        <v>99.33</v>
      </c>
      <c r="AD802" s="147">
        <v>601.73</v>
      </c>
      <c r="AG802" s="142" t="s">
        <v>288</v>
      </c>
      <c r="AH802" s="146">
        <v>5.0220000000000004E-3</v>
      </c>
      <c r="AI802" s="146">
        <v>2.9646093598604899E-4</v>
      </c>
      <c r="AJ802" s="146">
        <v>4.8678369770606899E-5</v>
      </c>
    </row>
    <row r="803" spans="1:36" s="142" customFormat="1">
      <c r="A803" s="116">
        <v>1035</v>
      </c>
      <c r="B803" s="142">
        <v>9940</v>
      </c>
      <c r="C803" s="142" t="s">
        <v>3020</v>
      </c>
      <c r="D803" s="142" t="s">
        <v>3021</v>
      </c>
      <c r="E803" s="142" t="s">
        <v>35</v>
      </c>
      <c r="F803" s="142" t="s">
        <v>3511</v>
      </c>
      <c r="G803" s="142" t="s">
        <v>3512</v>
      </c>
      <c r="H803" s="142" t="s">
        <v>38</v>
      </c>
      <c r="I803" s="142" t="s">
        <v>1921</v>
      </c>
      <c r="J803" s="142" t="s">
        <v>39</v>
      </c>
      <c r="K803" s="142" t="s">
        <v>39</v>
      </c>
      <c r="L803" s="142" t="s">
        <v>40</v>
      </c>
      <c r="M803" s="142" t="s">
        <v>41</v>
      </c>
      <c r="N803" s="142" t="s">
        <v>1641</v>
      </c>
      <c r="O803" s="142" t="s">
        <v>45</v>
      </c>
      <c r="P803" s="142" t="s">
        <v>246</v>
      </c>
      <c r="Q803" s="142" t="s">
        <v>247</v>
      </c>
      <c r="R803" s="142" t="s">
        <v>239</v>
      </c>
      <c r="S803" s="142" t="s">
        <v>46</v>
      </c>
      <c r="T803" s="142" t="s">
        <v>3513</v>
      </c>
      <c r="U803" s="142" t="s">
        <v>3514</v>
      </c>
      <c r="V803" s="146">
        <v>2E-3</v>
      </c>
      <c r="W803" s="146">
        <v>2.1569999999999999E-2</v>
      </c>
      <c r="X803" s="142" t="s">
        <v>283</v>
      </c>
      <c r="Z803" s="147">
        <v>32921019.170000002</v>
      </c>
      <c r="AA803" s="148">
        <v>1</v>
      </c>
      <c r="AB803" s="174">
        <v>109.76</v>
      </c>
      <c r="AD803" s="147">
        <v>36134.110999999997</v>
      </c>
      <c r="AG803" s="142" t="s">
        <v>288</v>
      </c>
      <c r="AH803" s="146">
        <v>1.1143999999999999E-2</v>
      </c>
      <c r="AI803" s="146">
        <v>1.7802577142153799E-2</v>
      </c>
      <c r="AJ803" s="146">
        <v>2.9231521856771699E-3</v>
      </c>
    </row>
    <row r="804" spans="1:36" s="142" customFormat="1">
      <c r="A804" s="116">
        <v>1035</v>
      </c>
      <c r="B804" s="142">
        <v>9940</v>
      </c>
      <c r="C804" s="142" t="s">
        <v>2625</v>
      </c>
      <c r="D804" s="142" t="s">
        <v>2626</v>
      </c>
      <c r="E804" s="142" t="s">
        <v>35</v>
      </c>
      <c r="F804" s="142" t="s">
        <v>3515</v>
      </c>
      <c r="G804" s="142" t="s">
        <v>3516</v>
      </c>
      <c r="H804" s="142" t="s">
        <v>38</v>
      </c>
      <c r="I804" s="142" t="s">
        <v>1921</v>
      </c>
      <c r="J804" s="142" t="s">
        <v>39</v>
      </c>
      <c r="K804" s="142" t="s">
        <v>39</v>
      </c>
      <c r="L804" s="142" t="s">
        <v>40</v>
      </c>
      <c r="M804" s="142" t="s">
        <v>41</v>
      </c>
      <c r="N804" s="142" t="s">
        <v>1640</v>
      </c>
      <c r="O804" s="142" t="s">
        <v>45</v>
      </c>
      <c r="P804" s="142" t="s">
        <v>559</v>
      </c>
      <c r="Q804" s="142" t="s">
        <v>247</v>
      </c>
      <c r="R804" s="142" t="s">
        <v>239</v>
      </c>
      <c r="S804" s="142" t="s">
        <v>46</v>
      </c>
      <c r="T804" s="142" t="s">
        <v>3517</v>
      </c>
      <c r="U804" s="142" t="s">
        <v>3518</v>
      </c>
      <c r="V804" s="146">
        <v>4.4000000000000003E-3</v>
      </c>
      <c r="W804" s="146">
        <v>2.3140000000000001E-2</v>
      </c>
      <c r="X804" s="142" t="s">
        <v>283</v>
      </c>
      <c r="Z804" s="147">
        <v>537100</v>
      </c>
      <c r="AA804" s="148">
        <v>1</v>
      </c>
      <c r="AB804" s="174">
        <v>113.09</v>
      </c>
      <c r="AD804" s="147">
        <v>607.40599999999995</v>
      </c>
      <c r="AG804" s="142" t="s">
        <v>288</v>
      </c>
      <c r="AH804" s="146">
        <v>4.0099999999999999E-4</v>
      </c>
      <c r="AI804" s="146">
        <v>2.9925737544914198E-4</v>
      </c>
      <c r="AJ804" s="146">
        <v>4.9137540263922603E-5</v>
      </c>
    </row>
    <row r="805" spans="1:36" s="142" customFormat="1">
      <c r="A805" s="116">
        <v>1035</v>
      </c>
      <c r="B805" s="142">
        <v>9940</v>
      </c>
      <c r="C805" s="142" t="s">
        <v>139</v>
      </c>
      <c r="D805" s="142" t="s">
        <v>140</v>
      </c>
      <c r="E805" s="142" t="s">
        <v>35</v>
      </c>
      <c r="F805" s="142" t="s">
        <v>3519</v>
      </c>
      <c r="G805" s="142" t="s">
        <v>3520</v>
      </c>
      <c r="H805" s="142" t="s">
        <v>38</v>
      </c>
      <c r="I805" s="142" t="s">
        <v>1381</v>
      </c>
      <c r="J805" s="142" t="s">
        <v>39</v>
      </c>
      <c r="K805" s="142" t="s">
        <v>39</v>
      </c>
      <c r="L805" s="142" t="s">
        <v>40</v>
      </c>
      <c r="M805" s="142" t="s">
        <v>41</v>
      </c>
      <c r="N805" s="142" t="s">
        <v>144</v>
      </c>
      <c r="O805" s="142" t="s">
        <v>45</v>
      </c>
      <c r="P805" s="142" t="s">
        <v>306</v>
      </c>
      <c r="Q805" s="142" t="s">
        <v>306</v>
      </c>
      <c r="R805" s="142" t="s">
        <v>306</v>
      </c>
      <c r="S805" s="142" t="s">
        <v>46</v>
      </c>
      <c r="T805" s="142" t="s">
        <v>279</v>
      </c>
      <c r="U805" s="142" t="s">
        <v>3521</v>
      </c>
      <c r="V805" s="146">
        <v>2.9000000000000001E-2</v>
      </c>
      <c r="W805" s="146">
        <v>6.3990000000000005E-2</v>
      </c>
      <c r="X805" s="142" t="s">
        <v>283</v>
      </c>
      <c r="Z805" s="147">
        <v>4740640</v>
      </c>
      <c r="AA805" s="148">
        <v>1</v>
      </c>
      <c r="AB805" s="174">
        <v>96.77</v>
      </c>
      <c r="AC805" s="147">
        <v>4880.0330000000004</v>
      </c>
      <c r="AD805" s="147">
        <v>9467.5499999999993</v>
      </c>
      <c r="AG805" s="142" t="s">
        <v>288</v>
      </c>
      <c r="AH805" s="146">
        <v>3.8412000000000002E-2</v>
      </c>
      <c r="AI805" s="146">
        <v>4.6644786095537396E-3</v>
      </c>
      <c r="AJ805" s="146">
        <v>7.6589927029586198E-4</v>
      </c>
    </row>
    <row r="806" spans="1:36" s="142" customFormat="1">
      <c r="A806" s="116">
        <v>1035</v>
      </c>
      <c r="B806" s="142">
        <v>9940</v>
      </c>
      <c r="C806" s="142" t="s">
        <v>3244</v>
      </c>
      <c r="D806" s="142" t="s">
        <v>3245</v>
      </c>
      <c r="E806" s="142" t="s">
        <v>35</v>
      </c>
      <c r="F806" s="142" t="s">
        <v>3522</v>
      </c>
      <c r="G806" s="142" t="s">
        <v>3523</v>
      </c>
      <c r="H806" s="142" t="s">
        <v>38</v>
      </c>
      <c r="I806" s="142" t="s">
        <v>1921</v>
      </c>
      <c r="J806" s="142" t="s">
        <v>39</v>
      </c>
      <c r="K806" s="142" t="s">
        <v>39</v>
      </c>
      <c r="L806" s="142" t="s">
        <v>1542</v>
      </c>
      <c r="M806" s="142" t="s">
        <v>41</v>
      </c>
      <c r="N806" s="142" t="s">
        <v>52</v>
      </c>
      <c r="O806" s="142" t="s">
        <v>45</v>
      </c>
      <c r="P806" s="142" t="s">
        <v>417</v>
      </c>
      <c r="Q806" s="142" t="s">
        <v>247</v>
      </c>
      <c r="R806" s="142" t="s">
        <v>239</v>
      </c>
      <c r="S806" s="142" t="s">
        <v>46</v>
      </c>
      <c r="T806" s="142" t="s">
        <v>2536</v>
      </c>
      <c r="U806" s="142" t="s">
        <v>3524</v>
      </c>
      <c r="V806" s="146">
        <v>3.0499999999999999E-2</v>
      </c>
      <c r="W806" s="146">
        <v>0</v>
      </c>
      <c r="X806" s="142" t="s">
        <v>283</v>
      </c>
      <c r="Z806" s="147">
        <v>3843000</v>
      </c>
      <c r="AA806" s="148">
        <v>1</v>
      </c>
      <c r="AB806" s="174">
        <v>101.67400000000001</v>
      </c>
      <c r="AD806" s="147">
        <v>3907.3359999999998</v>
      </c>
      <c r="AG806" s="142" t="s">
        <v>288</v>
      </c>
      <c r="AH806" s="146">
        <v>0</v>
      </c>
      <c r="AI806" s="146">
        <v>1.92506869578483E-3</v>
      </c>
      <c r="AJ806" s="146">
        <v>3.1609292973305597E-4</v>
      </c>
    </row>
    <row r="807" spans="1:36" s="142" customFormat="1">
      <c r="A807" s="116">
        <v>1035</v>
      </c>
      <c r="B807" s="142">
        <v>9940</v>
      </c>
      <c r="C807" s="142" t="s">
        <v>3188</v>
      </c>
      <c r="D807" s="142" t="s">
        <v>3189</v>
      </c>
      <c r="E807" s="142" t="s">
        <v>340</v>
      </c>
      <c r="F807" s="142" t="s">
        <v>3190</v>
      </c>
      <c r="G807" s="142" t="s">
        <v>3191</v>
      </c>
      <c r="H807" s="142" t="s">
        <v>38</v>
      </c>
      <c r="I807" s="142" t="s">
        <v>1381</v>
      </c>
      <c r="J807" s="142" t="s">
        <v>39</v>
      </c>
      <c r="K807" s="142" t="s">
        <v>39</v>
      </c>
      <c r="L807" s="142" t="s">
        <v>40</v>
      </c>
      <c r="M807" s="142" t="s">
        <v>41</v>
      </c>
      <c r="N807" s="142" t="s">
        <v>1638</v>
      </c>
      <c r="O807" s="142" t="s">
        <v>45</v>
      </c>
      <c r="P807" s="142" t="s">
        <v>2713</v>
      </c>
      <c r="Q807" s="142" t="s">
        <v>238</v>
      </c>
      <c r="R807" s="142" t="s">
        <v>239</v>
      </c>
      <c r="S807" s="142" t="s">
        <v>46</v>
      </c>
      <c r="T807" s="142" t="s">
        <v>3192</v>
      </c>
      <c r="U807" s="142" t="s">
        <v>3193</v>
      </c>
      <c r="V807" s="146">
        <v>5.8500000000000003E-2</v>
      </c>
      <c r="W807" s="146">
        <v>6.2370000000000002E-2</v>
      </c>
      <c r="X807" s="142" t="s">
        <v>283</v>
      </c>
      <c r="Z807" s="147">
        <v>0</v>
      </c>
      <c r="AA807" s="148">
        <v>1</v>
      </c>
      <c r="AB807" s="174">
        <v>0</v>
      </c>
      <c r="AC807" s="147">
        <v>132.09299999999999</v>
      </c>
      <c r="AD807" s="147">
        <v>132.09299999999999</v>
      </c>
      <c r="AG807" s="142" t="s">
        <v>288</v>
      </c>
      <c r="AH807" s="146">
        <v>0</v>
      </c>
      <c r="AI807" s="146">
        <v>6.5079665189566899E-5</v>
      </c>
      <c r="AJ807" s="146">
        <v>1.0685967768765701E-5</v>
      </c>
    </row>
    <row r="808" spans="1:36" s="142" customFormat="1">
      <c r="A808" s="116">
        <v>1035</v>
      </c>
      <c r="B808" s="142">
        <v>9940</v>
      </c>
      <c r="C808" s="142" t="s">
        <v>3032</v>
      </c>
      <c r="D808" s="142" t="s">
        <v>3033</v>
      </c>
      <c r="E808" s="142" t="s">
        <v>35</v>
      </c>
      <c r="F808" s="142" t="s">
        <v>3525</v>
      </c>
      <c r="G808" s="142" t="s">
        <v>3035</v>
      </c>
      <c r="H808" s="142" t="s">
        <v>38</v>
      </c>
      <c r="I808" s="142" t="s">
        <v>1921</v>
      </c>
      <c r="J808" s="142" t="s">
        <v>39</v>
      </c>
      <c r="K808" s="142" t="s">
        <v>39</v>
      </c>
      <c r="L808" s="142" t="s">
        <v>1542</v>
      </c>
      <c r="M808" s="142" t="s">
        <v>41</v>
      </c>
      <c r="N808" s="142" t="s">
        <v>52</v>
      </c>
      <c r="O808" s="142" t="s">
        <v>45</v>
      </c>
      <c r="P808" s="142" t="s">
        <v>306</v>
      </c>
      <c r="Q808" s="142" t="s">
        <v>306</v>
      </c>
      <c r="R808" s="142" t="s">
        <v>306</v>
      </c>
      <c r="S808" s="142" t="s">
        <v>46</v>
      </c>
      <c r="T808" s="142" t="s">
        <v>3526</v>
      </c>
      <c r="U808" s="142" t="s">
        <v>865</v>
      </c>
      <c r="V808" s="146">
        <v>6.0999999999999999E-2</v>
      </c>
      <c r="W808" s="146">
        <v>4.9450000000000001E-2</v>
      </c>
      <c r="X808" s="142" t="s">
        <v>283</v>
      </c>
      <c r="Z808" s="147">
        <v>1577250</v>
      </c>
      <c r="AA808" s="148">
        <v>1</v>
      </c>
      <c r="AB808" s="174">
        <v>107.63800000000001</v>
      </c>
      <c r="AD808" s="147">
        <v>1697.712</v>
      </c>
      <c r="AG808" s="142" t="s">
        <v>288</v>
      </c>
      <c r="AH808" s="146">
        <v>1.9578999999999999E-2</v>
      </c>
      <c r="AI808" s="146">
        <v>8.36430083762221E-4</v>
      </c>
      <c r="AJ808" s="146">
        <v>1.3734036415021401E-4</v>
      </c>
    </row>
    <row r="809" spans="1:36" s="142" customFormat="1">
      <c r="A809" s="116">
        <v>1035</v>
      </c>
      <c r="B809" s="142">
        <v>9940</v>
      </c>
      <c r="C809" s="142" t="s">
        <v>3527</v>
      </c>
      <c r="D809" s="142" t="s">
        <v>3528</v>
      </c>
      <c r="E809" s="142" t="s">
        <v>35</v>
      </c>
      <c r="F809" s="142" t="s">
        <v>3529</v>
      </c>
      <c r="G809" s="142" t="s">
        <v>3530</v>
      </c>
      <c r="H809" s="142" t="s">
        <v>38</v>
      </c>
      <c r="I809" s="142" t="s">
        <v>1381</v>
      </c>
      <c r="J809" s="142" t="s">
        <v>39</v>
      </c>
      <c r="K809" s="142" t="s">
        <v>39</v>
      </c>
      <c r="L809" s="142" t="s">
        <v>1542</v>
      </c>
      <c r="M809" s="142" t="s">
        <v>41</v>
      </c>
      <c r="N809" s="142" t="s">
        <v>144</v>
      </c>
      <c r="O809" s="142" t="s">
        <v>45</v>
      </c>
      <c r="P809" s="142" t="s">
        <v>306</v>
      </c>
      <c r="Q809" s="142" t="s">
        <v>306</v>
      </c>
      <c r="R809" s="142" t="s">
        <v>306</v>
      </c>
      <c r="S809" s="142" t="s">
        <v>46</v>
      </c>
      <c r="T809" s="142" t="s">
        <v>2536</v>
      </c>
      <c r="U809" s="142" t="s">
        <v>2420</v>
      </c>
      <c r="V809" s="146">
        <v>7.85E-2</v>
      </c>
      <c r="W809" s="146">
        <v>0</v>
      </c>
      <c r="X809" s="142" t="s">
        <v>283</v>
      </c>
      <c r="Z809" s="147">
        <v>1645000</v>
      </c>
      <c r="AA809" s="148">
        <v>1</v>
      </c>
      <c r="AB809" s="174">
        <v>101.717</v>
      </c>
      <c r="AD809" s="147">
        <v>1673.239</v>
      </c>
      <c r="AG809" s="142" t="s">
        <v>288</v>
      </c>
      <c r="AH809" s="146">
        <v>0</v>
      </c>
      <c r="AI809" s="146">
        <v>8.2437242629103597E-4</v>
      </c>
      <c r="AJ809" s="146">
        <v>1.35360517776871E-4</v>
      </c>
    </row>
    <row r="810" spans="1:36" s="142" customFormat="1">
      <c r="A810" s="116">
        <v>1035</v>
      </c>
      <c r="B810" s="142">
        <v>9940</v>
      </c>
      <c r="C810" s="142" t="s">
        <v>832</v>
      </c>
      <c r="D810" s="142" t="s">
        <v>833</v>
      </c>
      <c r="E810" s="142" t="s">
        <v>35</v>
      </c>
      <c r="F810" s="142" t="s">
        <v>3531</v>
      </c>
      <c r="G810" s="142" t="s">
        <v>2616</v>
      </c>
      <c r="H810" s="142" t="s">
        <v>38</v>
      </c>
      <c r="I810" s="142" t="s">
        <v>1921</v>
      </c>
      <c r="J810" s="142" t="s">
        <v>39</v>
      </c>
      <c r="K810" s="142" t="s">
        <v>39</v>
      </c>
      <c r="L810" s="142" t="s">
        <v>1542</v>
      </c>
      <c r="M810" s="142" t="s">
        <v>41</v>
      </c>
      <c r="N810" s="142" t="s">
        <v>74</v>
      </c>
      <c r="O810" s="142" t="s">
        <v>45</v>
      </c>
      <c r="P810" s="142" t="s">
        <v>306</v>
      </c>
      <c r="Q810" s="142" t="s">
        <v>306</v>
      </c>
      <c r="R810" s="142" t="s">
        <v>306</v>
      </c>
      <c r="S810" s="142" t="s">
        <v>46</v>
      </c>
      <c r="T810" s="142" t="s">
        <v>3532</v>
      </c>
      <c r="U810" s="142" t="s">
        <v>2618</v>
      </c>
      <c r="V810" s="146">
        <v>4.9000000000000002E-2</v>
      </c>
      <c r="W810" s="146">
        <v>3.943E-2</v>
      </c>
      <c r="X810" s="142" t="s">
        <v>283</v>
      </c>
      <c r="Z810" s="147">
        <v>7996000</v>
      </c>
      <c r="AA810" s="148">
        <v>1</v>
      </c>
      <c r="AB810" s="174">
        <v>106.17100000000001</v>
      </c>
      <c r="AD810" s="147">
        <v>8489.4030000000002</v>
      </c>
      <c r="AG810" s="142" t="s">
        <v>288</v>
      </c>
      <c r="AH810" s="146">
        <v>1.7557E-2</v>
      </c>
      <c r="AI810" s="146">
        <v>4.1825644043352499E-3</v>
      </c>
      <c r="AJ810" s="146">
        <v>6.8676979645369103E-4</v>
      </c>
    </row>
    <row r="811" spans="1:36" s="142" customFormat="1">
      <c r="A811" s="116">
        <v>1035</v>
      </c>
      <c r="B811" s="142">
        <v>9940</v>
      </c>
      <c r="C811" s="142" t="s">
        <v>3533</v>
      </c>
      <c r="D811" s="142" t="s">
        <v>3534</v>
      </c>
      <c r="E811" s="142" t="s">
        <v>35</v>
      </c>
      <c r="F811" s="142" t="s">
        <v>3535</v>
      </c>
      <c r="G811" s="142" t="s">
        <v>3536</v>
      </c>
      <c r="H811" s="142" t="s">
        <v>38</v>
      </c>
      <c r="I811" s="142" t="s">
        <v>1381</v>
      </c>
      <c r="J811" s="142" t="s">
        <v>39</v>
      </c>
      <c r="K811" s="142" t="s">
        <v>39</v>
      </c>
      <c r="L811" s="142" t="s">
        <v>1542</v>
      </c>
      <c r="M811" s="142" t="s">
        <v>41</v>
      </c>
      <c r="N811" s="142" t="s">
        <v>144</v>
      </c>
      <c r="O811" s="142" t="s">
        <v>45</v>
      </c>
      <c r="P811" s="142" t="s">
        <v>2780</v>
      </c>
      <c r="Q811" s="142" t="s">
        <v>238</v>
      </c>
      <c r="R811" s="142" t="s">
        <v>239</v>
      </c>
      <c r="S811" s="142" t="s">
        <v>46</v>
      </c>
      <c r="T811" s="142" t="s">
        <v>3537</v>
      </c>
      <c r="U811" s="142" t="s">
        <v>3538</v>
      </c>
      <c r="V811" s="146">
        <v>5.8000000000000003E-2</v>
      </c>
      <c r="W811" s="146">
        <v>4.5249999999999999E-2</v>
      </c>
      <c r="X811" s="142" t="s">
        <v>283</v>
      </c>
      <c r="Z811" s="147">
        <v>2587000</v>
      </c>
      <c r="AA811" s="148">
        <v>1</v>
      </c>
      <c r="AB811" s="174">
        <v>105.131</v>
      </c>
      <c r="AD811" s="147">
        <v>2719.739</v>
      </c>
      <c r="AG811" s="142" t="s">
        <v>288</v>
      </c>
      <c r="AH811" s="146">
        <v>1.7246999999999998E-2</v>
      </c>
      <c r="AI811" s="146">
        <v>1.3399627399135099E-3</v>
      </c>
      <c r="AJ811" s="146">
        <v>2.20019550013885E-4</v>
      </c>
    </row>
    <row r="812" spans="1:36" s="142" customFormat="1">
      <c r="A812" s="116">
        <v>1035</v>
      </c>
      <c r="B812" s="142">
        <v>9940</v>
      </c>
      <c r="C812" s="142" t="s">
        <v>1360</v>
      </c>
      <c r="D812" s="142" t="s">
        <v>1361</v>
      </c>
      <c r="E812" s="142" t="s">
        <v>35</v>
      </c>
      <c r="F812" s="142" t="s">
        <v>3539</v>
      </c>
      <c r="G812" s="142" t="s">
        <v>3161</v>
      </c>
      <c r="H812" s="142" t="s">
        <v>38</v>
      </c>
      <c r="I812" s="142" t="s">
        <v>1381</v>
      </c>
      <c r="J812" s="142" t="s">
        <v>39</v>
      </c>
      <c r="K812" s="142" t="s">
        <v>39</v>
      </c>
      <c r="L812" s="142" t="s">
        <v>1542</v>
      </c>
      <c r="M812" s="142" t="s">
        <v>41</v>
      </c>
      <c r="N812" s="142" t="s">
        <v>1641</v>
      </c>
      <c r="O812" s="142" t="s">
        <v>45</v>
      </c>
      <c r="P812" s="142" t="s">
        <v>246</v>
      </c>
      <c r="Q812" s="142" t="s">
        <v>247</v>
      </c>
      <c r="R812" s="142" t="s">
        <v>239</v>
      </c>
      <c r="S812" s="142" t="s">
        <v>46</v>
      </c>
      <c r="T812" s="142" t="s">
        <v>2536</v>
      </c>
      <c r="U812" s="142" t="s">
        <v>3163</v>
      </c>
      <c r="V812" s="146">
        <v>4.8800000000000003E-2</v>
      </c>
      <c r="W812" s="146">
        <v>0</v>
      </c>
      <c r="X812" s="142" t="s">
        <v>283</v>
      </c>
      <c r="Z812" s="147">
        <v>6660900</v>
      </c>
      <c r="AA812" s="148">
        <v>1</v>
      </c>
      <c r="AB812" s="174">
        <v>106.524</v>
      </c>
      <c r="AD812" s="147">
        <v>7095.4480000000003</v>
      </c>
      <c r="AG812" s="142" t="s">
        <v>288</v>
      </c>
      <c r="AH812" s="146">
        <v>0</v>
      </c>
      <c r="AI812" s="146">
        <v>3.4957897031019499E-3</v>
      </c>
      <c r="AJ812" s="146">
        <v>5.7400258567585699E-4</v>
      </c>
    </row>
    <row r="813" spans="1:36" s="142" customFormat="1">
      <c r="A813" s="116">
        <v>1035</v>
      </c>
      <c r="B813" s="142">
        <v>9940</v>
      </c>
      <c r="C813" s="142" t="s">
        <v>3540</v>
      </c>
      <c r="D813" s="142" t="s">
        <v>3541</v>
      </c>
      <c r="E813" s="142" t="s">
        <v>35</v>
      </c>
      <c r="F813" s="142" t="s">
        <v>3542</v>
      </c>
      <c r="G813" s="142" t="s">
        <v>3543</v>
      </c>
      <c r="H813" s="142" t="s">
        <v>38</v>
      </c>
      <c r="I813" s="142" t="s">
        <v>1381</v>
      </c>
      <c r="J813" s="142" t="s">
        <v>39</v>
      </c>
      <c r="K813" s="142" t="s">
        <v>39</v>
      </c>
      <c r="L813" s="142" t="s">
        <v>1542</v>
      </c>
      <c r="M813" s="142" t="s">
        <v>41</v>
      </c>
      <c r="N813" s="142" t="s">
        <v>888</v>
      </c>
      <c r="O813" s="142" t="s">
        <v>45</v>
      </c>
      <c r="P813" s="142" t="s">
        <v>306</v>
      </c>
      <c r="Q813" s="142" t="s">
        <v>306</v>
      </c>
      <c r="R813" s="142" t="s">
        <v>306</v>
      </c>
      <c r="S813" s="142" t="s">
        <v>46</v>
      </c>
      <c r="T813" s="142" t="s">
        <v>3544</v>
      </c>
      <c r="U813" s="142" t="s">
        <v>2618</v>
      </c>
      <c r="V813" s="146">
        <v>4.9200000000000001E-2</v>
      </c>
      <c r="W813" s="146">
        <v>4.1320000000000003E-2</v>
      </c>
      <c r="X813" s="142" t="s">
        <v>283</v>
      </c>
      <c r="Z813" s="147">
        <v>8246000</v>
      </c>
      <c r="AA813" s="148">
        <v>1</v>
      </c>
      <c r="AB813" s="174">
        <v>101.691</v>
      </c>
      <c r="AD813" s="147">
        <v>8385.4429999999993</v>
      </c>
      <c r="AG813" s="142" t="s">
        <v>288</v>
      </c>
      <c r="AH813" s="146">
        <v>2.7394999999999999E-2</v>
      </c>
      <c r="AI813" s="146">
        <v>4.1313456727287198E-3</v>
      </c>
      <c r="AJ813" s="146">
        <v>6.7835976985767003E-4</v>
      </c>
    </row>
    <row r="814" spans="1:36" s="142" customFormat="1">
      <c r="A814" s="116">
        <v>1035</v>
      </c>
      <c r="B814" s="142">
        <v>9940</v>
      </c>
      <c r="C814" s="142" t="s">
        <v>3188</v>
      </c>
      <c r="D814" s="142" t="s">
        <v>3189</v>
      </c>
      <c r="E814" s="142" t="s">
        <v>340</v>
      </c>
      <c r="F814" s="142" t="s">
        <v>3545</v>
      </c>
      <c r="G814" s="142" t="s">
        <v>3191</v>
      </c>
      <c r="H814" s="142" t="s">
        <v>38</v>
      </c>
      <c r="I814" s="142" t="s">
        <v>1381</v>
      </c>
      <c r="J814" s="142" t="s">
        <v>39</v>
      </c>
      <c r="K814" s="142" t="s">
        <v>39</v>
      </c>
      <c r="L814" s="142" t="s">
        <v>1542</v>
      </c>
      <c r="M814" s="142" t="s">
        <v>41</v>
      </c>
      <c r="N814" s="142" t="s">
        <v>1638</v>
      </c>
      <c r="O814" s="142" t="s">
        <v>45</v>
      </c>
      <c r="P814" s="142" t="s">
        <v>2713</v>
      </c>
      <c r="Q814" s="142" t="s">
        <v>238</v>
      </c>
      <c r="R814" s="142" t="s">
        <v>239</v>
      </c>
      <c r="S814" s="142" t="s">
        <v>46</v>
      </c>
      <c r="T814" s="142" t="s">
        <v>2536</v>
      </c>
      <c r="U814" s="142" t="s">
        <v>3193</v>
      </c>
      <c r="V814" s="146">
        <v>5.8500000000000003E-2</v>
      </c>
      <c r="W814" s="146">
        <v>6.2370000000000002E-2</v>
      </c>
      <c r="X814" s="142" t="s">
        <v>283</v>
      </c>
      <c r="Z814" s="147">
        <v>4403100</v>
      </c>
      <c r="AA814" s="148">
        <v>1</v>
      </c>
      <c r="AB814" s="174">
        <v>97.108999999999995</v>
      </c>
      <c r="AC814" s="147">
        <v>112.9</v>
      </c>
      <c r="AD814" s="147">
        <v>4388.6980000000003</v>
      </c>
      <c r="AG814" s="142" t="s">
        <v>288</v>
      </c>
      <c r="AH814" s="146">
        <v>0</v>
      </c>
      <c r="AI814" s="146">
        <v>2.1622267662593699E-3</v>
      </c>
      <c r="AJ814" s="146">
        <v>3.5503387218891499E-4</v>
      </c>
    </row>
    <row r="815" spans="1:36" s="142" customFormat="1">
      <c r="A815" s="116">
        <v>1035</v>
      </c>
      <c r="B815" s="142">
        <v>9940</v>
      </c>
      <c r="C815" s="142" t="s">
        <v>3230</v>
      </c>
      <c r="D815" s="142" t="s">
        <v>3231</v>
      </c>
      <c r="E815" s="142" t="s">
        <v>35</v>
      </c>
      <c r="F815" s="142" t="s">
        <v>3546</v>
      </c>
      <c r="G815" s="142" t="s">
        <v>3233</v>
      </c>
      <c r="H815" s="142" t="s">
        <v>38</v>
      </c>
      <c r="I815" s="142" t="s">
        <v>1381</v>
      </c>
      <c r="J815" s="142" t="s">
        <v>39</v>
      </c>
      <c r="K815" s="142" t="s">
        <v>39</v>
      </c>
      <c r="L815" s="142" t="s">
        <v>1542</v>
      </c>
      <c r="M815" s="142" t="s">
        <v>41</v>
      </c>
      <c r="N815" s="142" t="s">
        <v>67</v>
      </c>
      <c r="O815" s="142" t="s">
        <v>45</v>
      </c>
      <c r="P815" s="142" t="s">
        <v>2780</v>
      </c>
      <c r="Q815" s="142" t="s">
        <v>238</v>
      </c>
      <c r="R815" s="142" t="s">
        <v>239</v>
      </c>
      <c r="S815" s="142" t="s">
        <v>46</v>
      </c>
      <c r="T815" s="142" t="s">
        <v>2536</v>
      </c>
      <c r="U815" s="142" t="s">
        <v>3235</v>
      </c>
      <c r="V815" s="146">
        <v>5.6800000000000003E-2</v>
      </c>
      <c r="W815" s="146">
        <v>4.5089999999999998E-2</v>
      </c>
      <c r="X815" s="142" t="s">
        <v>283</v>
      </c>
      <c r="Z815" s="147">
        <v>4695000</v>
      </c>
      <c r="AA815" s="148">
        <v>1</v>
      </c>
      <c r="AB815" s="174">
        <v>107.655</v>
      </c>
      <c r="AD815" s="147">
        <v>5054.4110000000001</v>
      </c>
      <c r="AG815" s="142" t="s">
        <v>288</v>
      </c>
      <c r="AH815" s="146">
        <v>0</v>
      </c>
      <c r="AI815" s="146">
        <v>2.4902103529456099E-3</v>
      </c>
      <c r="AJ815" s="146">
        <v>4.0888820634697102E-4</v>
      </c>
    </row>
    <row r="816" spans="1:36" s="142" customFormat="1">
      <c r="A816" s="116">
        <v>1035</v>
      </c>
      <c r="B816" s="142">
        <v>9940</v>
      </c>
      <c r="C816" s="142" t="s">
        <v>133</v>
      </c>
      <c r="D816" s="142" t="s">
        <v>134</v>
      </c>
      <c r="E816" s="142" t="s">
        <v>35</v>
      </c>
      <c r="F816" s="142" t="s">
        <v>3816</v>
      </c>
      <c r="G816" s="142" t="s">
        <v>3817</v>
      </c>
      <c r="H816" s="142" t="s">
        <v>38</v>
      </c>
      <c r="I816" s="142" t="s">
        <v>1921</v>
      </c>
      <c r="J816" s="142" t="s">
        <v>39</v>
      </c>
      <c r="K816" s="142" t="s">
        <v>39</v>
      </c>
      <c r="L816" s="142" t="s">
        <v>1542</v>
      </c>
      <c r="M816" s="142" t="s">
        <v>41</v>
      </c>
      <c r="N816" s="142" t="s">
        <v>52</v>
      </c>
      <c r="O816" s="142" t="s">
        <v>45</v>
      </c>
      <c r="P816" s="142" t="s">
        <v>2612</v>
      </c>
      <c r="Q816" s="142" t="s">
        <v>247</v>
      </c>
      <c r="R816" s="142" t="s">
        <v>239</v>
      </c>
      <c r="S816" s="142" t="s">
        <v>46</v>
      </c>
      <c r="T816" s="142" t="s">
        <v>2536</v>
      </c>
      <c r="U816" s="142" t="s">
        <v>454</v>
      </c>
      <c r="V816" s="146">
        <v>5.0000000000000001E-3</v>
      </c>
      <c r="W816" s="146">
        <v>2.486E-2</v>
      </c>
      <c r="X816" s="142" t="s">
        <v>283</v>
      </c>
      <c r="Z816" s="147">
        <v>8055000</v>
      </c>
      <c r="AA816" s="148">
        <v>1</v>
      </c>
      <c r="AB816" s="174">
        <v>95.867999999999995</v>
      </c>
      <c r="AD816" s="147">
        <v>7722.1880000000001</v>
      </c>
      <c r="AG816" s="142" t="s">
        <v>288</v>
      </c>
      <c r="AH816" s="146">
        <v>0</v>
      </c>
      <c r="AI816" s="146">
        <v>3.8045723806071998E-3</v>
      </c>
      <c r="AJ816" s="146">
        <v>6.2470416396091604E-4</v>
      </c>
    </row>
    <row r="817" spans="1:36" s="142" customFormat="1">
      <c r="A817" s="116">
        <v>1035</v>
      </c>
      <c r="B817" s="142">
        <v>9940</v>
      </c>
      <c r="C817" s="142" t="s">
        <v>76</v>
      </c>
      <c r="D817" s="142" t="s">
        <v>77</v>
      </c>
      <c r="E817" s="142" t="s">
        <v>35</v>
      </c>
      <c r="F817" s="142" t="s">
        <v>3547</v>
      </c>
      <c r="G817" s="142" t="s">
        <v>3258</v>
      </c>
      <c r="H817" s="142" t="s">
        <v>38</v>
      </c>
      <c r="I817" s="142" t="s">
        <v>1921</v>
      </c>
      <c r="J817" s="142" t="s">
        <v>39</v>
      </c>
      <c r="K817" s="142" t="s">
        <v>39</v>
      </c>
      <c r="L817" s="142" t="s">
        <v>1542</v>
      </c>
      <c r="M817" s="142" t="s">
        <v>41</v>
      </c>
      <c r="N817" s="142" t="s">
        <v>52</v>
      </c>
      <c r="O817" s="142" t="s">
        <v>45</v>
      </c>
      <c r="P817" s="142" t="s">
        <v>306</v>
      </c>
      <c r="Q817" s="142" t="s">
        <v>306</v>
      </c>
      <c r="R817" s="142" t="s">
        <v>306</v>
      </c>
      <c r="S817" s="142" t="s">
        <v>46</v>
      </c>
      <c r="T817" s="142" t="s">
        <v>2536</v>
      </c>
      <c r="U817" s="142" t="s">
        <v>3260</v>
      </c>
      <c r="V817" s="146">
        <v>3.7400000000000003E-2</v>
      </c>
      <c r="W817" s="146">
        <v>3.1060000000000001E-2</v>
      </c>
      <c r="X817" s="142" t="s">
        <v>283</v>
      </c>
      <c r="Z817" s="147">
        <v>3889680</v>
      </c>
      <c r="AA817" s="148">
        <v>1</v>
      </c>
      <c r="AB817" s="174">
        <v>107.357</v>
      </c>
      <c r="AD817" s="147">
        <v>4175.8419999999996</v>
      </c>
      <c r="AG817" s="142" t="s">
        <v>288</v>
      </c>
      <c r="AH817" s="146">
        <v>0</v>
      </c>
      <c r="AI817" s="146">
        <v>2.05735665306203E-3</v>
      </c>
      <c r="AJ817" s="146">
        <v>3.3781438210288999E-4</v>
      </c>
    </row>
    <row r="818" spans="1:36" s="142" customFormat="1">
      <c r="A818" s="116">
        <v>1035</v>
      </c>
      <c r="B818" s="142">
        <v>9940</v>
      </c>
      <c r="C818" s="142" t="s">
        <v>61</v>
      </c>
      <c r="D818" s="142" t="s">
        <v>62</v>
      </c>
      <c r="E818" s="142" t="s">
        <v>63</v>
      </c>
      <c r="F818" s="142" t="s">
        <v>3548</v>
      </c>
      <c r="G818" s="142" t="s">
        <v>3262</v>
      </c>
      <c r="H818" s="142" t="s">
        <v>38</v>
      </c>
      <c r="I818" s="142" t="s">
        <v>522</v>
      </c>
      <c r="J818" s="142" t="s">
        <v>39</v>
      </c>
      <c r="K818" s="142" t="s">
        <v>39</v>
      </c>
      <c r="L818" s="142" t="s">
        <v>1542</v>
      </c>
      <c r="M818" s="142" t="s">
        <v>41</v>
      </c>
      <c r="N818" s="142" t="s">
        <v>67</v>
      </c>
      <c r="O818" s="142" t="s">
        <v>45</v>
      </c>
      <c r="P818" s="142" t="s">
        <v>2733</v>
      </c>
      <c r="Q818" s="142" t="s">
        <v>247</v>
      </c>
      <c r="R818" s="142" t="s">
        <v>239</v>
      </c>
      <c r="S818" s="142" t="s">
        <v>46</v>
      </c>
      <c r="T818" s="142" t="s">
        <v>2536</v>
      </c>
      <c r="U818" s="142" t="s">
        <v>461</v>
      </c>
      <c r="V818" s="146">
        <v>7.9500000000000001E-2</v>
      </c>
      <c r="W818" s="146">
        <v>6.5369999999999998E-2</v>
      </c>
      <c r="X818" s="142" t="s">
        <v>283</v>
      </c>
      <c r="Z818" s="147">
        <v>8030000</v>
      </c>
      <c r="AA818" s="148">
        <v>1</v>
      </c>
      <c r="AB818" s="174">
        <v>95.72</v>
      </c>
      <c r="AD818" s="147">
        <v>7686.3239999999996</v>
      </c>
      <c r="AG818" s="142" t="s">
        <v>288</v>
      </c>
      <c r="AH818" s="146">
        <v>0</v>
      </c>
      <c r="AI818" s="146">
        <v>3.7869029265853401E-3</v>
      </c>
      <c r="AJ818" s="146">
        <v>6.2180287035992299E-4</v>
      </c>
    </row>
    <row r="819" spans="1:36" s="142" customFormat="1">
      <c r="A819" s="116">
        <v>1035</v>
      </c>
      <c r="B819" s="142">
        <v>9940</v>
      </c>
      <c r="C819" s="142" t="s">
        <v>3549</v>
      </c>
      <c r="D819" s="142" t="s">
        <v>3550</v>
      </c>
      <c r="E819" s="142" t="s">
        <v>35</v>
      </c>
      <c r="F819" s="142" t="s">
        <v>3551</v>
      </c>
      <c r="G819" s="142" t="s">
        <v>3552</v>
      </c>
      <c r="H819" s="142" t="s">
        <v>38</v>
      </c>
      <c r="I819" s="142" t="s">
        <v>1381</v>
      </c>
      <c r="J819" s="142" t="s">
        <v>39</v>
      </c>
      <c r="K819" s="142" t="s">
        <v>39</v>
      </c>
      <c r="L819" s="142" t="s">
        <v>40</v>
      </c>
      <c r="M819" s="142" t="s">
        <v>41</v>
      </c>
      <c r="N819" s="142" t="s">
        <v>144</v>
      </c>
      <c r="O819" s="142" t="s">
        <v>45</v>
      </c>
      <c r="P819" s="142" t="s">
        <v>2780</v>
      </c>
      <c r="Q819" s="142" t="s">
        <v>238</v>
      </c>
      <c r="R819" s="142" t="s">
        <v>239</v>
      </c>
      <c r="S819" s="142" t="s">
        <v>46</v>
      </c>
      <c r="T819" s="142" t="s">
        <v>2738</v>
      </c>
      <c r="U819" s="142" t="s">
        <v>1378</v>
      </c>
      <c r="V819" s="146">
        <v>0.02</v>
      </c>
      <c r="W819" s="146">
        <v>4.7070000000000001E-2</v>
      </c>
      <c r="X819" s="142" t="s">
        <v>283</v>
      </c>
      <c r="Z819" s="147">
        <v>3688156.97</v>
      </c>
      <c r="AA819" s="148">
        <v>1</v>
      </c>
      <c r="AB819" s="174">
        <v>98.71</v>
      </c>
      <c r="AD819" s="147">
        <v>3640.58</v>
      </c>
      <c r="AG819" s="142" t="s">
        <v>288</v>
      </c>
      <c r="AH819" s="146">
        <v>3.0993E-2</v>
      </c>
      <c r="AI819" s="146">
        <v>1.7936431976424299E-3</v>
      </c>
      <c r="AJ819" s="146">
        <v>2.9451309165225202E-4</v>
      </c>
    </row>
    <row r="820" spans="1:36" s="142" customFormat="1">
      <c r="A820" s="116">
        <v>1035</v>
      </c>
      <c r="B820" s="142">
        <v>9940</v>
      </c>
      <c r="C820" s="142" t="s">
        <v>3553</v>
      </c>
      <c r="D820" s="142" t="s">
        <v>3554</v>
      </c>
      <c r="E820" s="142" t="s">
        <v>161</v>
      </c>
      <c r="F820" s="142" t="s">
        <v>3818</v>
      </c>
      <c r="G820" s="142" t="s">
        <v>3819</v>
      </c>
      <c r="H820" s="142" t="s">
        <v>38</v>
      </c>
      <c r="I820" s="142" t="s">
        <v>522</v>
      </c>
      <c r="J820" s="142" t="s">
        <v>165</v>
      </c>
      <c r="K820" s="142" t="s">
        <v>178</v>
      </c>
      <c r="L820" s="142" t="s">
        <v>40</v>
      </c>
      <c r="M820" s="142" t="s">
        <v>153</v>
      </c>
      <c r="N820" s="142" t="s">
        <v>1715</v>
      </c>
      <c r="O820" s="142" t="s">
        <v>45</v>
      </c>
      <c r="P820" s="142" t="s">
        <v>547</v>
      </c>
      <c r="Q820" s="142" t="s">
        <v>488</v>
      </c>
      <c r="R820" s="142" t="s">
        <v>239</v>
      </c>
      <c r="S820" s="142" t="s">
        <v>168</v>
      </c>
      <c r="T820" s="142" t="s">
        <v>2714</v>
      </c>
      <c r="U820" s="142" t="s">
        <v>3820</v>
      </c>
      <c r="V820" s="146">
        <v>7.9500000000000001E-2</v>
      </c>
      <c r="W820" s="146">
        <v>6.055E-2</v>
      </c>
      <c r="X820" s="142" t="s">
        <v>283</v>
      </c>
      <c r="Z820" s="147">
        <v>759000</v>
      </c>
      <c r="AA820" s="148">
        <v>2.9780000000000002</v>
      </c>
      <c r="AB820" s="174">
        <v>103.879</v>
      </c>
      <c r="AD820" s="147">
        <v>2347.9749999999999</v>
      </c>
      <c r="AG820" s="142" t="s">
        <v>288</v>
      </c>
      <c r="AH820" s="146">
        <v>1.168E-3</v>
      </c>
      <c r="AI820" s="146">
        <v>1.15680165072765E-3</v>
      </c>
      <c r="AJ820" s="146">
        <v>1.8994481791698501E-4</v>
      </c>
    </row>
    <row r="821" spans="1:36" s="142" customFormat="1">
      <c r="A821" s="116">
        <v>1035</v>
      </c>
      <c r="B821" s="142">
        <v>9940</v>
      </c>
      <c r="C821" s="142" t="s">
        <v>3553</v>
      </c>
      <c r="D821" s="142" t="s">
        <v>3554</v>
      </c>
      <c r="E821" s="142" t="s">
        <v>161</v>
      </c>
      <c r="F821" s="142" t="s">
        <v>3555</v>
      </c>
      <c r="G821" s="142" t="s">
        <v>3556</v>
      </c>
      <c r="H821" s="142" t="s">
        <v>38</v>
      </c>
      <c r="I821" s="142" t="s">
        <v>522</v>
      </c>
      <c r="J821" s="142" t="s">
        <v>165</v>
      </c>
      <c r="K821" s="142" t="s">
        <v>178</v>
      </c>
      <c r="L821" s="142" t="s">
        <v>40</v>
      </c>
      <c r="M821" s="142" t="s">
        <v>153</v>
      </c>
      <c r="N821" s="142" t="s">
        <v>1715</v>
      </c>
      <c r="O821" s="142" t="s">
        <v>45</v>
      </c>
      <c r="P821" s="142" t="s">
        <v>547</v>
      </c>
      <c r="Q821" s="142" t="s">
        <v>488</v>
      </c>
      <c r="R821" s="142" t="s">
        <v>239</v>
      </c>
      <c r="S821" s="142" t="s">
        <v>168</v>
      </c>
      <c r="T821" s="142" t="s">
        <v>3558</v>
      </c>
      <c r="U821" s="142" t="s">
        <v>2652</v>
      </c>
      <c r="V821" s="146">
        <v>6.6500000000000004E-2</v>
      </c>
      <c r="W821" s="146">
        <v>6.6199999999999995E-2</v>
      </c>
      <c r="X821" s="142" t="s">
        <v>283</v>
      </c>
      <c r="Z821" s="147">
        <v>738000</v>
      </c>
      <c r="AA821" s="148">
        <v>2.9780000000000002</v>
      </c>
      <c r="AB821" s="174">
        <v>101.925</v>
      </c>
      <c r="AD821" s="147">
        <v>2240.0819999999999</v>
      </c>
      <c r="AG821" s="142" t="s">
        <v>288</v>
      </c>
      <c r="AH821" s="146">
        <v>9.8400000000000007E-4</v>
      </c>
      <c r="AI821" s="146">
        <v>1.10364485016517E-3</v>
      </c>
      <c r="AJ821" s="146">
        <v>1.81216563771136E-4</v>
      </c>
    </row>
    <row r="822" spans="1:36" s="142" customFormat="1">
      <c r="A822" s="116">
        <v>1035</v>
      </c>
      <c r="B822" s="142">
        <v>9940</v>
      </c>
      <c r="C822" s="142" t="s">
        <v>432</v>
      </c>
      <c r="D822" s="142" t="s">
        <v>433</v>
      </c>
      <c r="E822" s="142" t="s">
        <v>161</v>
      </c>
      <c r="F822" s="142" t="s">
        <v>3559</v>
      </c>
      <c r="G822" s="142" t="s">
        <v>3560</v>
      </c>
      <c r="H822" s="142" t="s">
        <v>38</v>
      </c>
      <c r="I822" s="142" t="s">
        <v>2089</v>
      </c>
      <c r="J822" s="142" t="s">
        <v>165</v>
      </c>
      <c r="K822" s="142" t="s">
        <v>178</v>
      </c>
      <c r="L822" s="142" t="s">
        <v>40</v>
      </c>
      <c r="M822" s="142" t="s">
        <v>153</v>
      </c>
      <c r="N822" s="142" t="s">
        <v>1730</v>
      </c>
      <c r="O822" s="142" t="s">
        <v>45</v>
      </c>
      <c r="P822" s="142" t="s">
        <v>306</v>
      </c>
      <c r="Q822" s="142" t="s">
        <v>306</v>
      </c>
      <c r="R822" s="142" t="s">
        <v>306</v>
      </c>
      <c r="S822" s="142" t="s">
        <v>168</v>
      </c>
      <c r="T822" s="142" t="s">
        <v>3561</v>
      </c>
      <c r="U822" s="142" t="s">
        <v>3562</v>
      </c>
      <c r="V822" s="146">
        <v>2.5000000000000001E-2</v>
      </c>
      <c r="W822" s="146">
        <v>-0.19958999999999999</v>
      </c>
      <c r="X822" s="142" t="s">
        <v>283</v>
      </c>
      <c r="Z822" s="147">
        <v>4804000</v>
      </c>
      <c r="AA822" s="148">
        <v>2.9780000000000002</v>
      </c>
      <c r="AB822" s="174">
        <v>127.75</v>
      </c>
      <c r="AD822" s="147">
        <v>18276.29</v>
      </c>
      <c r="AG822" s="142" t="s">
        <v>288</v>
      </c>
      <c r="AH822" s="146">
        <v>2.5208000000000001E-2</v>
      </c>
      <c r="AI822" s="146">
        <v>9.0043743190743094E-3</v>
      </c>
      <c r="AJ822" s="146">
        <v>1.4785025932640299E-3</v>
      </c>
    </row>
    <row r="823" spans="1:36" s="142" customFormat="1">
      <c r="A823" s="116">
        <v>1035</v>
      </c>
      <c r="B823" s="142">
        <v>9940</v>
      </c>
      <c r="C823" s="142" t="s">
        <v>3821</v>
      </c>
      <c r="D823" s="142" t="s">
        <v>3822</v>
      </c>
      <c r="E823" s="142" t="s">
        <v>317</v>
      </c>
      <c r="F823" s="142" t="s">
        <v>3823</v>
      </c>
      <c r="G823" s="142" t="s">
        <v>3824</v>
      </c>
      <c r="H823" s="142" t="s">
        <v>38</v>
      </c>
      <c r="I823" s="142" t="s">
        <v>522</v>
      </c>
      <c r="J823" s="142" t="s">
        <v>165</v>
      </c>
      <c r="K823" s="142" t="s">
        <v>1473</v>
      </c>
      <c r="L823" s="142" t="s">
        <v>40</v>
      </c>
      <c r="M823" s="142" t="s">
        <v>153</v>
      </c>
      <c r="N823" s="142" t="s">
        <v>1685</v>
      </c>
      <c r="O823" s="142" t="s">
        <v>45</v>
      </c>
      <c r="P823" s="142" t="s">
        <v>559</v>
      </c>
      <c r="Q823" s="142" t="s">
        <v>488</v>
      </c>
      <c r="R823" s="142" t="s">
        <v>239</v>
      </c>
      <c r="S823" s="142" t="s">
        <v>168</v>
      </c>
      <c r="T823" s="142" t="s">
        <v>3825</v>
      </c>
      <c r="U823" s="142" t="s">
        <v>3826</v>
      </c>
      <c r="V823" s="146">
        <v>2.9000000000000001E-2</v>
      </c>
      <c r="W823" s="146">
        <v>5.0130000000000001E-2</v>
      </c>
      <c r="X823" s="142" t="s">
        <v>283</v>
      </c>
      <c r="Z823" s="147">
        <v>175000</v>
      </c>
      <c r="AA823" s="148">
        <v>2.9780000000000002</v>
      </c>
      <c r="AB823" s="174">
        <v>72.861000000000004</v>
      </c>
      <c r="AD823" s="147">
        <v>379.71300000000002</v>
      </c>
      <c r="AG823" s="142" t="s">
        <v>288</v>
      </c>
      <c r="AH823" s="146">
        <v>4.8500000000000003E-4</v>
      </c>
      <c r="AI823" s="146">
        <v>1.87077158412957E-4</v>
      </c>
      <c r="AJ823" s="146">
        <v>3.0717743849020503E-5</v>
      </c>
    </row>
    <row r="824" spans="1:36" s="142" customFormat="1">
      <c r="A824" s="116">
        <v>1035</v>
      </c>
      <c r="B824" s="142">
        <v>9940</v>
      </c>
      <c r="C824" s="142" t="s">
        <v>3563</v>
      </c>
      <c r="D824" s="142" t="s">
        <v>3564</v>
      </c>
      <c r="E824" s="142" t="s">
        <v>161</v>
      </c>
      <c r="F824" s="142" t="s">
        <v>3565</v>
      </c>
      <c r="G824" s="142" t="s">
        <v>3566</v>
      </c>
      <c r="H824" s="142" t="s">
        <v>38</v>
      </c>
      <c r="I824" s="142" t="s">
        <v>522</v>
      </c>
      <c r="J824" s="142" t="s">
        <v>165</v>
      </c>
      <c r="K824" s="142" t="s">
        <v>195</v>
      </c>
      <c r="L824" s="142" t="s">
        <v>40</v>
      </c>
      <c r="M824" s="142" t="s">
        <v>153</v>
      </c>
      <c r="N824" s="142" t="s">
        <v>1713</v>
      </c>
      <c r="O824" s="142" t="s">
        <v>45</v>
      </c>
      <c r="P824" s="142" t="s">
        <v>306</v>
      </c>
      <c r="Q824" s="142" t="s">
        <v>306</v>
      </c>
      <c r="R824" s="142" t="s">
        <v>306</v>
      </c>
      <c r="S824" s="142" t="s">
        <v>196</v>
      </c>
      <c r="T824" s="142" t="s">
        <v>307</v>
      </c>
      <c r="U824" s="142" t="s">
        <v>3567</v>
      </c>
      <c r="V824" s="146">
        <v>6.25E-2</v>
      </c>
      <c r="W824" s="146">
        <v>0.46488000000000002</v>
      </c>
      <c r="X824" s="142" t="s">
        <v>283</v>
      </c>
      <c r="Z824" s="147">
        <v>1213975</v>
      </c>
      <c r="AA824" s="148">
        <v>3.3944999999999999</v>
      </c>
      <c r="AB824" s="174">
        <v>21.11</v>
      </c>
      <c r="AD824" s="147">
        <v>869.90899999999999</v>
      </c>
      <c r="AG824" s="142" t="s">
        <v>288</v>
      </c>
      <c r="AH824" s="146">
        <v>3.9899999999999999E-4</v>
      </c>
      <c r="AI824" s="146">
        <v>4.2858729806716797E-4</v>
      </c>
      <c r="AJ824" s="146">
        <v>7.0373288490463098E-5</v>
      </c>
    </row>
    <row r="825" spans="1:36" s="142" customFormat="1">
      <c r="A825" s="116">
        <v>1035</v>
      </c>
      <c r="B825" s="142">
        <v>9940</v>
      </c>
      <c r="C825" s="142" t="s">
        <v>3827</v>
      </c>
      <c r="D825" s="142" t="s">
        <v>3828</v>
      </c>
      <c r="E825" s="142" t="s">
        <v>161</v>
      </c>
      <c r="F825" s="142" t="s">
        <v>3829</v>
      </c>
      <c r="G825" s="142" t="s">
        <v>3830</v>
      </c>
      <c r="H825" s="142" t="s">
        <v>38</v>
      </c>
      <c r="I825" s="142" t="s">
        <v>522</v>
      </c>
      <c r="J825" s="142" t="s">
        <v>165</v>
      </c>
      <c r="K825" s="142" t="s">
        <v>178</v>
      </c>
      <c r="L825" s="142" t="s">
        <v>40</v>
      </c>
      <c r="M825" s="142" t="s">
        <v>153</v>
      </c>
      <c r="N825" s="142" t="s">
        <v>1715</v>
      </c>
      <c r="O825" s="142" t="s">
        <v>45</v>
      </c>
      <c r="P825" s="142" t="s">
        <v>3831</v>
      </c>
      <c r="Q825" s="142" t="s">
        <v>488</v>
      </c>
      <c r="R825" s="142" t="s">
        <v>239</v>
      </c>
      <c r="S825" s="142" t="s">
        <v>168</v>
      </c>
      <c r="T825" s="142" t="s">
        <v>3832</v>
      </c>
      <c r="U825" s="142" t="s">
        <v>3833</v>
      </c>
      <c r="V825" s="146">
        <v>6.25E-2</v>
      </c>
      <c r="W825" s="146">
        <v>6.5519999999999995E-2</v>
      </c>
      <c r="X825" s="142" t="s">
        <v>283</v>
      </c>
      <c r="Z825" s="147">
        <v>571000</v>
      </c>
      <c r="AA825" s="148">
        <v>2.9780000000000002</v>
      </c>
      <c r="AB825" s="174">
        <v>99.343999999999994</v>
      </c>
      <c r="AD825" s="147">
        <v>1689.28</v>
      </c>
      <c r="AG825" s="142" t="s">
        <v>288</v>
      </c>
      <c r="AH825" s="146">
        <v>5.71E-4</v>
      </c>
      <c r="AI825" s="146">
        <v>8.3227543450032097E-4</v>
      </c>
      <c r="AJ825" s="146">
        <v>1.3665817797156799E-4</v>
      </c>
    </row>
    <row r="826" spans="1:36" s="142" customFormat="1">
      <c r="A826" s="116">
        <v>1035</v>
      </c>
      <c r="B826" s="142">
        <v>9940</v>
      </c>
      <c r="C826" s="142" t="s">
        <v>3678</v>
      </c>
      <c r="D826" s="142" t="s">
        <v>3679</v>
      </c>
      <c r="E826" s="142" t="s">
        <v>161</v>
      </c>
      <c r="F826" s="142" t="s">
        <v>3834</v>
      </c>
      <c r="G826" s="142" t="s">
        <v>3835</v>
      </c>
      <c r="H826" s="142" t="s">
        <v>38</v>
      </c>
      <c r="I826" s="142" t="s">
        <v>522</v>
      </c>
      <c r="J826" s="142" t="s">
        <v>165</v>
      </c>
      <c r="K826" s="142" t="s">
        <v>207</v>
      </c>
      <c r="L826" s="142" t="s">
        <v>40</v>
      </c>
      <c r="M826" s="142" t="s">
        <v>153</v>
      </c>
      <c r="N826" s="142" t="s">
        <v>1715</v>
      </c>
      <c r="O826" s="142" t="s">
        <v>45</v>
      </c>
      <c r="P826" s="142" t="s">
        <v>2646</v>
      </c>
      <c r="Q826" s="142" t="s">
        <v>539</v>
      </c>
      <c r="R826" s="142" t="s">
        <v>239</v>
      </c>
      <c r="S826" s="142" t="s">
        <v>168</v>
      </c>
      <c r="T826" s="142" t="s">
        <v>3836</v>
      </c>
      <c r="U826" s="142" t="s">
        <v>3837</v>
      </c>
      <c r="V826" s="146">
        <v>3.125E-2</v>
      </c>
      <c r="W826" s="146">
        <v>5.8749999999999997E-2</v>
      </c>
      <c r="X826" s="142" t="s">
        <v>283</v>
      </c>
      <c r="Z826" s="147">
        <v>574000</v>
      </c>
      <c r="AA826" s="148">
        <v>2.9780000000000002</v>
      </c>
      <c r="AB826" s="174">
        <v>94.775000000000006</v>
      </c>
      <c r="AD826" s="147">
        <v>1620.0550000000001</v>
      </c>
      <c r="AG826" s="142" t="s">
        <v>288</v>
      </c>
      <c r="AH826" s="146">
        <v>7.6499999999999995E-4</v>
      </c>
      <c r="AI826" s="146">
        <v>7.9816990851323604E-4</v>
      </c>
      <c r="AJ826" s="146">
        <v>1.31058109956879E-4</v>
      </c>
    </row>
    <row r="827" spans="1:36" s="142" customFormat="1">
      <c r="A827" s="116">
        <v>1035</v>
      </c>
      <c r="B827" s="142">
        <v>9940</v>
      </c>
      <c r="C827" s="142" t="s">
        <v>3568</v>
      </c>
      <c r="D827" s="142" t="s">
        <v>3569</v>
      </c>
      <c r="E827" s="142" t="s">
        <v>161</v>
      </c>
      <c r="F827" s="142" t="s">
        <v>3570</v>
      </c>
      <c r="G827" s="142" t="s">
        <v>3571</v>
      </c>
      <c r="H827" s="142" t="s">
        <v>38</v>
      </c>
      <c r="I827" s="142" t="s">
        <v>522</v>
      </c>
      <c r="J827" s="142" t="s">
        <v>165</v>
      </c>
      <c r="K827" s="142" t="s">
        <v>1450</v>
      </c>
      <c r="L827" s="142" t="s">
        <v>40</v>
      </c>
      <c r="M827" s="142" t="s">
        <v>153</v>
      </c>
      <c r="N827" s="142" t="s">
        <v>1668</v>
      </c>
      <c r="O827" s="142" t="s">
        <v>45</v>
      </c>
      <c r="P827" s="142" t="s">
        <v>547</v>
      </c>
      <c r="Q827" s="142" t="s">
        <v>488</v>
      </c>
      <c r="R827" s="142" t="s">
        <v>239</v>
      </c>
      <c r="S827" s="142" t="s">
        <v>168</v>
      </c>
      <c r="T827" s="142" t="s">
        <v>3572</v>
      </c>
      <c r="U827" s="142" t="s">
        <v>132</v>
      </c>
      <c r="V827" s="146">
        <v>2.5000000000000001E-2</v>
      </c>
      <c r="W827" s="146">
        <v>4.9599999999999998E-2</v>
      </c>
      <c r="X827" s="142" t="s">
        <v>283</v>
      </c>
      <c r="Z827" s="147">
        <v>561000</v>
      </c>
      <c r="AA827" s="148">
        <v>2.9780000000000002</v>
      </c>
      <c r="AB827" s="174">
        <v>95.600999999999999</v>
      </c>
      <c r="AD827" s="147">
        <v>1597.165</v>
      </c>
      <c r="AG827" s="142" t="s">
        <v>288</v>
      </c>
      <c r="AH827" s="146">
        <v>1.122E-3</v>
      </c>
      <c r="AI827" s="146">
        <v>7.8689238883479105E-4</v>
      </c>
      <c r="AJ827" s="146">
        <v>1.2920636085146401E-4</v>
      </c>
    </row>
    <row r="828" spans="1:36" s="142" customFormat="1">
      <c r="A828" s="116">
        <v>1035</v>
      </c>
      <c r="B828" s="142">
        <v>9940</v>
      </c>
      <c r="C828" s="142" t="s">
        <v>3838</v>
      </c>
      <c r="D828" s="142" t="s">
        <v>3839</v>
      </c>
      <c r="E828" s="142" t="s">
        <v>161</v>
      </c>
      <c r="F828" s="142" t="s">
        <v>3840</v>
      </c>
      <c r="G828" s="142" t="s">
        <v>3841</v>
      </c>
      <c r="H828" s="142" t="s">
        <v>38</v>
      </c>
      <c r="I828" s="142" t="s">
        <v>522</v>
      </c>
      <c r="J828" s="142" t="s">
        <v>165</v>
      </c>
      <c r="K828" s="142" t="s">
        <v>635</v>
      </c>
      <c r="L828" s="142" t="s">
        <v>40</v>
      </c>
      <c r="M828" s="142" t="s">
        <v>153</v>
      </c>
      <c r="N828" s="142" t="s">
        <v>636</v>
      </c>
      <c r="O828" s="142" t="s">
        <v>45</v>
      </c>
      <c r="P828" s="142" t="s">
        <v>306</v>
      </c>
      <c r="Q828" s="142" t="s">
        <v>306</v>
      </c>
      <c r="R828" s="142" t="s">
        <v>306</v>
      </c>
      <c r="S828" s="142" t="s">
        <v>196</v>
      </c>
      <c r="T828" s="142" t="s">
        <v>3842</v>
      </c>
      <c r="U828" s="142" t="s">
        <v>3843</v>
      </c>
      <c r="V828" s="146">
        <v>0.05</v>
      </c>
      <c r="W828" s="146">
        <v>6.0699999999999997E-2</v>
      </c>
      <c r="X828" s="142" t="s">
        <v>283</v>
      </c>
      <c r="Z828" s="147">
        <v>390000</v>
      </c>
      <c r="AA828" s="148">
        <v>3.3944999999999999</v>
      </c>
      <c r="AB828" s="174">
        <v>98.272999999999996</v>
      </c>
      <c r="AD828" s="147">
        <v>1300.991</v>
      </c>
      <c r="AG828" s="142" t="s">
        <v>288</v>
      </c>
      <c r="AH828" s="146">
        <v>1.114E-3</v>
      </c>
      <c r="AI828" s="146">
        <v>6.4097287232789998E-4</v>
      </c>
      <c r="AJ828" s="146">
        <v>1.05246630178533E-4</v>
      </c>
    </row>
    <row r="829" spans="1:36" s="142" customFormat="1">
      <c r="A829" s="116">
        <v>1035</v>
      </c>
      <c r="B829" s="142">
        <v>9940</v>
      </c>
      <c r="C829" s="142" t="s">
        <v>2642</v>
      </c>
      <c r="D829" s="142" t="s">
        <v>2643</v>
      </c>
      <c r="E829" s="142" t="s">
        <v>35</v>
      </c>
      <c r="F829" s="142" t="s">
        <v>3844</v>
      </c>
      <c r="G829" s="142" t="s">
        <v>3845</v>
      </c>
      <c r="H829" s="142" t="s">
        <v>38</v>
      </c>
      <c r="I829" s="142" t="s">
        <v>522</v>
      </c>
      <c r="J829" s="142" t="s">
        <v>165</v>
      </c>
      <c r="K829" s="142" t="s">
        <v>178</v>
      </c>
      <c r="L829" s="142" t="s">
        <v>40</v>
      </c>
      <c r="M829" s="142" t="s">
        <v>153</v>
      </c>
      <c r="N829" s="142" t="s">
        <v>1710</v>
      </c>
      <c r="O829" s="142" t="s">
        <v>45</v>
      </c>
      <c r="P829" s="142" t="s">
        <v>4858</v>
      </c>
      <c r="Q829" s="142" t="s">
        <v>488</v>
      </c>
      <c r="R829" s="142" t="s">
        <v>239</v>
      </c>
      <c r="S829" s="142" t="s">
        <v>196</v>
      </c>
      <c r="T829" s="142" t="s">
        <v>3846</v>
      </c>
      <c r="U829" s="142" t="s">
        <v>3847</v>
      </c>
      <c r="V829" s="146">
        <v>4.3749999999999997E-2</v>
      </c>
      <c r="W829" s="146">
        <v>3.952E-2</v>
      </c>
      <c r="X829" s="142" t="s">
        <v>283</v>
      </c>
      <c r="Z829" s="147">
        <v>3366000</v>
      </c>
      <c r="AA829" s="148">
        <v>3.3944999999999999</v>
      </c>
      <c r="AB829" s="174">
        <v>102.532</v>
      </c>
      <c r="AD829" s="147">
        <v>11715.224</v>
      </c>
      <c r="AG829" s="142" t="s">
        <v>288</v>
      </c>
      <c r="AH829" s="146">
        <v>2.2439999999999999E-3</v>
      </c>
      <c r="AI829" s="146">
        <v>5.7718640768696502E-3</v>
      </c>
      <c r="AJ829" s="146">
        <v>9.4773003689351204E-4</v>
      </c>
    </row>
    <row r="830" spans="1:36" s="142" customFormat="1">
      <c r="A830" s="116">
        <v>1035</v>
      </c>
      <c r="B830" s="142">
        <v>9940</v>
      </c>
      <c r="C830" s="142" t="s">
        <v>2642</v>
      </c>
      <c r="D830" s="142" t="s">
        <v>2643</v>
      </c>
      <c r="E830" s="142" t="s">
        <v>35</v>
      </c>
      <c r="F830" s="142" t="s">
        <v>2644</v>
      </c>
      <c r="G830" s="142" t="s">
        <v>2645</v>
      </c>
      <c r="H830" s="142" t="s">
        <v>38</v>
      </c>
      <c r="I830" s="142" t="s">
        <v>522</v>
      </c>
      <c r="J830" s="142" t="s">
        <v>165</v>
      </c>
      <c r="K830" s="142" t="s">
        <v>178</v>
      </c>
      <c r="L830" s="142" t="s">
        <v>40</v>
      </c>
      <c r="M830" s="142" t="s">
        <v>153</v>
      </c>
      <c r="N830" s="142" t="s">
        <v>1710</v>
      </c>
      <c r="O830" s="142" t="s">
        <v>45</v>
      </c>
      <c r="P830" s="142" t="s">
        <v>4858</v>
      </c>
      <c r="Q830" s="142" t="s">
        <v>488</v>
      </c>
      <c r="R830" s="142" t="s">
        <v>239</v>
      </c>
      <c r="S830" s="142" t="s">
        <v>196</v>
      </c>
      <c r="T830" s="142" t="s">
        <v>2647</v>
      </c>
      <c r="U830" s="142" t="s">
        <v>2648</v>
      </c>
      <c r="V830" s="146">
        <v>3.7499999999999999E-2</v>
      </c>
      <c r="W830" s="146">
        <v>3.7539999999999997E-2</v>
      </c>
      <c r="X830" s="142" t="s">
        <v>283</v>
      </c>
      <c r="Z830" s="147">
        <v>2088000</v>
      </c>
      <c r="AA830" s="148">
        <v>3.3944999999999999</v>
      </c>
      <c r="AB830" s="174">
        <v>100.626</v>
      </c>
      <c r="AD830" s="147">
        <v>7132.1030000000001</v>
      </c>
      <c r="AG830" s="142" t="s">
        <v>288</v>
      </c>
      <c r="AH830" s="146">
        <v>1.8979999999999999E-3</v>
      </c>
      <c r="AI830" s="146">
        <v>3.51384905875051E-3</v>
      </c>
      <c r="AJ830" s="146">
        <v>5.7696790044542597E-4</v>
      </c>
    </row>
    <row r="831" spans="1:36" s="142" customFormat="1">
      <c r="A831" s="116">
        <v>1035</v>
      </c>
      <c r="B831" s="142">
        <v>9940</v>
      </c>
      <c r="C831" s="142" t="s">
        <v>1327</v>
      </c>
      <c r="D831" s="142" t="s">
        <v>1328</v>
      </c>
      <c r="E831" s="142" t="s">
        <v>35</v>
      </c>
      <c r="F831" s="142" t="s">
        <v>3573</v>
      </c>
      <c r="G831" s="142" t="s">
        <v>3574</v>
      </c>
      <c r="H831" s="142" t="s">
        <v>38</v>
      </c>
      <c r="I831" s="142" t="s">
        <v>522</v>
      </c>
      <c r="J831" s="142" t="s">
        <v>165</v>
      </c>
      <c r="K831" s="142" t="s">
        <v>39</v>
      </c>
      <c r="L831" s="142" t="s">
        <v>40</v>
      </c>
      <c r="M831" s="142" t="s">
        <v>153</v>
      </c>
      <c r="N831" s="142" t="s">
        <v>1712</v>
      </c>
      <c r="O831" s="142" t="s">
        <v>45</v>
      </c>
      <c r="P831" s="142" t="s">
        <v>2733</v>
      </c>
      <c r="Q831" s="142" t="s">
        <v>488</v>
      </c>
      <c r="R831" s="142" t="s">
        <v>239</v>
      </c>
      <c r="S831" s="142" t="s">
        <v>168</v>
      </c>
      <c r="T831" s="142" t="s">
        <v>3575</v>
      </c>
      <c r="U831" s="142" t="s">
        <v>3576</v>
      </c>
      <c r="V831" s="146">
        <v>5.049E-2</v>
      </c>
      <c r="W831" s="146">
        <v>5.2109999999999997E-2</v>
      </c>
      <c r="X831" s="142" t="s">
        <v>283</v>
      </c>
      <c r="Z831" s="147">
        <v>6951000</v>
      </c>
      <c r="AA831" s="148">
        <v>2.9780000000000002</v>
      </c>
      <c r="AB831" s="174">
        <v>101.616</v>
      </c>
      <c r="AD831" s="147">
        <v>21034.55</v>
      </c>
      <c r="AG831" s="142" t="s">
        <v>288</v>
      </c>
      <c r="AH831" s="146">
        <v>9.9299999999999996E-3</v>
      </c>
      <c r="AI831" s="146">
        <v>1.03633157118329E-2</v>
      </c>
      <c r="AJ831" s="146">
        <v>1.70163840504733E-3</v>
      </c>
    </row>
    <row r="832" spans="1:36" s="142" customFormat="1">
      <c r="A832" s="116">
        <v>1035</v>
      </c>
      <c r="B832" s="142">
        <v>9940</v>
      </c>
      <c r="C832" s="142" t="s">
        <v>3848</v>
      </c>
      <c r="D832" s="142" t="s">
        <v>3849</v>
      </c>
      <c r="E832" s="142" t="s">
        <v>161</v>
      </c>
      <c r="F832" s="142" t="s">
        <v>3850</v>
      </c>
      <c r="G832" s="142" t="s">
        <v>3851</v>
      </c>
      <c r="H832" s="142" t="s">
        <v>38</v>
      </c>
      <c r="I832" s="142" t="s">
        <v>522</v>
      </c>
      <c r="J832" s="142" t="s">
        <v>165</v>
      </c>
      <c r="K832" s="142" t="s">
        <v>178</v>
      </c>
      <c r="L832" s="142" t="s">
        <v>40</v>
      </c>
      <c r="M832" s="142" t="s">
        <v>153</v>
      </c>
      <c r="N832" s="142" t="s">
        <v>1706</v>
      </c>
      <c r="O832" s="142" t="s">
        <v>45</v>
      </c>
      <c r="P832" s="142" t="s">
        <v>524</v>
      </c>
      <c r="Q832" s="142" t="s">
        <v>488</v>
      </c>
      <c r="R832" s="142" t="s">
        <v>239</v>
      </c>
      <c r="S832" s="142" t="s">
        <v>168</v>
      </c>
      <c r="T832" s="142" t="s">
        <v>3852</v>
      </c>
      <c r="U832" s="142" t="s">
        <v>3853</v>
      </c>
      <c r="V832" s="146">
        <v>6.8750000000000006E-2</v>
      </c>
      <c r="W832" s="146">
        <v>6.3030000000000003E-2</v>
      </c>
      <c r="X832" s="142" t="s">
        <v>283</v>
      </c>
      <c r="Z832" s="147">
        <v>842000</v>
      </c>
      <c r="AA832" s="148">
        <v>2.9780000000000002</v>
      </c>
      <c r="AB832" s="174">
        <v>105.617</v>
      </c>
      <c r="AD832" s="147">
        <v>2648.3249999999998</v>
      </c>
      <c r="AG832" s="142" t="s">
        <v>288</v>
      </c>
      <c r="AH832" s="146">
        <v>8.4199999999999998E-4</v>
      </c>
      <c r="AI832" s="146">
        <v>1.30477857072873E-3</v>
      </c>
      <c r="AJ832" s="146">
        <v>2.14242370663251E-4</v>
      </c>
    </row>
    <row r="833" spans="1:36" s="142" customFormat="1">
      <c r="A833" s="116">
        <v>1035</v>
      </c>
      <c r="B833" s="142">
        <v>9940</v>
      </c>
      <c r="C833" s="142" t="s">
        <v>3838</v>
      </c>
      <c r="D833" s="142" t="s">
        <v>3839</v>
      </c>
      <c r="E833" s="142" t="s">
        <v>161</v>
      </c>
      <c r="F833" s="142" t="s">
        <v>3854</v>
      </c>
      <c r="G833" s="142" t="s">
        <v>3855</v>
      </c>
      <c r="H833" s="142" t="s">
        <v>38</v>
      </c>
      <c r="I833" s="142" t="s">
        <v>522</v>
      </c>
      <c r="J833" s="142" t="s">
        <v>165</v>
      </c>
      <c r="K833" s="142" t="s">
        <v>635</v>
      </c>
      <c r="L833" s="142" t="s">
        <v>40</v>
      </c>
      <c r="M833" s="142" t="s">
        <v>153</v>
      </c>
      <c r="N833" s="142" t="s">
        <v>1715</v>
      </c>
      <c r="O833" s="142" t="s">
        <v>45</v>
      </c>
      <c r="P833" s="142" t="s">
        <v>306</v>
      </c>
      <c r="Q833" s="142" t="s">
        <v>306</v>
      </c>
      <c r="R833" s="142" t="s">
        <v>306</v>
      </c>
      <c r="S833" s="142" t="s">
        <v>196</v>
      </c>
      <c r="T833" s="142" t="s">
        <v>3856</v>
      </c>
      <c r="U833" s="142" t="s">
        <v>3857</v>
      </c>
      <c r="V833" s="146">
        <v>1.6250000000000001E-2</v>
      </c>
      <c r="W833" s="146">
        <v>5.1900000000000002E-2</v>
      </c>
      <c r="X833" s="142" t="s">
        <v>283</v>
      </c>
      <c r="Z833" s="147">
        <v>762000</v>
      </c>
      <c r="AA833" s="148">
        <v>3.3944999999999999</v>
      </c>
      <c r="AB833" s="174">
        <v>95.180999999999997</v>
      </c>
      <c r="AD833" s="147">
        <v>2461.953</v>
      </c>
      <c r="AG833" s="142" t="s">
        <v>288</v>
      </c>
      <c r="AH833" s="146">
        <v>2.209E-3</v>
      </c>
      <c r="AI833" s="146">
        <v>1.2129567171154001E-3</v>
      </c>
      <c r="AJ833" s="146">
        <v>1.9916538209359001E-4</v>
      </c>
    </row>
    <row r="834" spans="1:36" s="142" customFormat="1">
      <c r="A834" s="116">
        <v>1035</v>
      </c>
      <c r="B834" s="142">
        <v>9940</v>
      </c>
      <c r="C834" s="142" t="s">
        <v>3577</v>
      </c>
      <c r="D834" s="142" t="s">
        <v>3578</v>
      </c>
      <c r="E834" s="142" t="s">
        <v>161</v>
      </c>
      <c r="F834" s="142" t="s">
        <v>3579</v>
      </c>
      <c r="G834" s="142" t="s">
        <v>3580</v>
      </c>
      <c r="H834" s="142" t="s">
        <v>38</v>
      </c>
      <c r="I834" s="142" t="s">
        <v>522</v>
      </c>
      <c r="J834" s="142" t="s">
        <v>165</v>
      </c>
      <c r="K834" s="142" t="s">
        <v>1473</v>
      </c>
      <c r="L834" s="142" t="s">
        <v>40</v>
      </c>
      <c r="M834" s="142" t="s">
        <v>153</v>
      </c>
      <c r="N834" s="142" t="s">
        <v>1663</v>
      </c>
      <c r="O834" s="142" t="s">
        <v>45</v>
      </c>
      <c r="P834" s="142" t="s">
        <v>3581</v>
      </c>
      <c r="Q834" s="142" t="s">
        <v>539</v>
      </c>
      <c r="R834" s="142" t="s">
        <v>239</v>
      </c>
      <c r="S834" s="142" t="s">
        <v>196</v>
      </c>
      <c r="T834" s="142" t="s">
        <v>3582</v>
      </c>
      <c r="U834" s="142" t="s">
        <v>3583</v>
      </c>
      <c r="V834" s="146">
        <v>5.5E-2</v>
      </c>
      <c r="W834" s="146">
        <v>5.6829999999999999E-2</v>
      </c>
      <c r="X834" s="142" t="s">
        <v>283</v>
      </c>
      <c r="Z834" s="147">
        <v>1391000</v>
      </c>
      <c r="AA834" s="148">
        <v>3.3944999999999999</v>
      </c>
      <c r="AB834" s="174">
        <v>101.21</v>
      </c>
      <c r="AD834" s="147">
        <v>4778.87</v>
      </c>
      <c r="AG834" s="142" t="s">
        <v>288</v>
      </c>
      <c r="AH834" s="146">
        <v>3.091E-3</v>
      </c>
      <c r="AI834" s="146">
        <v>2.3544565608324798E-3</v>
      </c>
      <c r="AJ834" s="146">
        <v>3.86597669928521E-4</v>
      </c>
    </row>
    <row r="835" spans="1:36" s="142" customFormat="1">
      <c r="A835" s="116">
        <v>1035</v>
      </c>
      <c r="B835" s="142">
        <v>9940</v>
      </c>
      <c r="C835" s="142" t="s">
        <v>3584</v>
      </c>
      <c r="D835" s="142" t="s">
        <v>3585</v>
      </c>
      <c r="E835" s="142" t="s">
        <v>161</v>
      </c>
      <c r="F835" s="142" t="s">
        <v>3586</v>
      </c>
      <c r="G835" s="142" t="s">
        <v>3587</v>
      </c>
      <c r="H835" s="142" t="s">
        <v>38</v>
      </c>
      <c r="I835" s="142" t="s">
        <v>522</v>
      </c>
      <c r="J835" s="142" t="s">
        <v>165</v>
      </c>
      <c r="K835" s="142" t="s">
        <v>178</v>
      </c>
      <c r="L835" s="142" t="s">
        <v>40</v>
      </c>
      <c r="M835" s="142" t="s">
        <v>153</v>
      </c>
      <c r="N835" s="142" t="s">
        <v>1720</v>
      </c>
      <c r="O835" s="142" t="s">
        <v>45</v>
      </c>
      <c r="P835" s="142" t="s">
        <v>3831</v>
      </c>
      <c r="Q835" s="142" t="s">
        <v>488</v>
      </c>
      <c r="R835" s="142" t="s">
        <v>239</v>
      </c>
      <c r="S835" s="142" t="s">
        <v>168</v>
      </c>
      <c r="T835" s="142" t="s">
        <v>3588</v>
      </c>
      <c r="U835" s="142" t="s">
        <v>3589</v>
      </c>
      <c r="V835" s="146">
        <v>3.2500000000000001E-2</v>
      </c>
      <c r="W835" s="146">
        <v>4.761E-2</v>
      </c>
      <c r="X835" s="142" t="s">
        <v>283</v>
      </c>
      <c r="Z835" s="147">
        <v>592000</v>
      </c>
      <c r="AA835" s="148">
        <v>2.9780000000000002</v>
      </c>
      <c r="AB835" s="174">
        <v>98.483999999999995</v>
      </c>
      <c r="AD835" s="147">
        <v>1736.2470000000001</v>
      </c>
      <c r="AG835" s="142" t="s">
        <v>288</v>
      </c>
      <c r="AH835" s="146">
        <v>2.1499999999999999E-4</v>
      </c>
      <c r="AI835" s="146">
        <v>8.5541512401944705E-4</v>
      </c>
      <c r="AJ835" s="146">
        <v>1.40457674721596E-4</v>
      </c>
    </row>
    <row r="836" spans="1:36" s="142" customFormat="1">
      <c r="A836" s="116">
        <v>1035</v>
      </c>
      <c r="B836" s="142">
        <v>9940</v>
      </c>
      <c r="C836" s="142" t="s">
        <v>3590</v>
      </c>
      <c r="D836" s="142" t="s">
        <v>3591</v>
      </c>
      <c r="E836" s="142" t="s">
        <v>161</v>
      </c>
      <c r="F836" s="142" t="s">
        <v>3592</v>
      </c>
      <c r="G836" s="142" t="s">
        <v>3593</v>
      </c>
      <c r="H836" s="142" t="s">
        <v>38</v>
      </c>
      <c r="I836" s="142" t="s">
        <v>522</v>
      </c>
      <c r="J836" s="142" t="s">
        <v>165</v>
      </c>
      <c r="K836" s="142" t="s">
        <v>185</v>
      </c>
      <c r="L836" s="142" t="s">
        <v>40</v>
      </c>
      <c r="M836" s="142" t="s">
        <v>153</v>
      </c>
      <c r="N836" s="142" t="s">
        <v>1688</v>
      </c>
      <c r="O836" s="142" t="s">
        <v>45</v>
      </c>
      <c r="P836" s="142" t="s">
        <v>2612</v>
      </c>
      <c r="Q836" s="142" t="s">
        <v>488</v>
      </c>
      <c r="R836" s="142" t="s">
        <v>239</v>
      </c>
      <c r="S836" s="142" t="s">
        <v>168</v>
      </c>
      <c r="T836" s="142" t="s">
        <v>2933</v>
      </c>
      <c r="U836" s="142" t="s">
        <v>3594</v>
      </c>
      <c r="V836" s="146">
        <v>2.5340000000000001E-2</v>
      </c>
      <c r="W836" s="146">
        <v>4.5530000000000001E-2</v>
      </c>
      <c r="X836" s="142" t="s">
        <v>283</v>
      </c>
      <c r="Z836" s="147">
        <v>561000</v>
      </c>
      <c r="AA836" s="148">
        <v>2.9780000000000002</v>
      </c>
      <c r="AB836" s="174">
        <v>99.463999999999999</v>
      </c>
      <c r="AD836" s="147">
        <v>1661.7080000000001</v>
      </c>
      <c r="AG836" s="142" t="s">
        <v>288</v>
      </c>
      <c r="AH836" s="146">
        <v>5.6099999999999998E-4</v>
      </c>
      <c r="AI836" s="146">
        <v>8.1869133617136199E-4</v>
      </c>
      <c r="AJ836" s="146">
        <v>1.3442769266577899E-4</v>
      </c>
    </row>
    <row r="837" spans="1:36" s="142" customFormat="1">
      <c r="A837" s="116">
        <v>1035</v>
      </c>
      <c r="B837" s="142">
        <v>9940</v>
      </c>
      <c r="C837" s="142" t="s">
        <v>3595</v>
      </c>
      <c r="D837" s="142" t="s">
        <v>3596</v>
      </c>
      <c r="E837" s="142" t="s">
        <v>161</v>
      </c>
      <c r="F837" s="142" t="s">
        <v>3597</v>
      </c>
      <c r="G837" s="142" t="s">
        <v>3598</v>
      </c>
      <c r="H837" s="142" t="s">
        <v>38</v>
      </c>
      <c r="I837" s="142" t="s">
        <v>522</v>
      </c>
      <c r="J837" s="142" t="s">
        <v>165</v>
      </c>
      <c r="K837" s="142" t="s">
        <v>178</v>
      </c>
      <c r="L837" s="142" t="s">
        <v>40</v>
      </c>
      <c r="M837" s="142" t="s">
        <v>153</v>
      </c>
      <c r="N837" s="142" t="s">
        <v>1722</v>
      </c>
      <c r="O837" s="142" t="s">
        <v>45</v>
      </c>
      <c r="P837" s="142" t="s">
        <v>3831</v>
      </c>
      <c r="Q837" s="142" t="s">
        <v>488</v>
      </c>
      <c r="R837" s="142" t="s">
        <v>239</v>
      </c>
      <c r="S837" s="142" t="s">
        <v>168</v>
      </c>
      <c r="T837" s="142" t="s">
        <v>3599</v>
      </c>
      <c r="U837" s="142" t="s">
        <v>3600</v>
      </c>
      <c r="V837" s="146">
        <v>4.7500000000000001E-2</v>
      </c>
      <c r="W837" s="146">
        <v>4.5929999999999999E-2</v>
      </c>
      <c r="X837" s="142" t="s">
        <v>283</v>
      </c>
      <c r="Z837" s="147">
        <v>666000</v>
      </c>
      <c r="AA837" s="148">
        <v>2.9780000000000002</v>
      </c>
      <c r="AB837" s="174">
        <v>102.50700000000001</v>
      </c>
      <c r="AD837" s="147">
        <v>2033.066</v>
      </c>
      <c r="AG837" s="142" t="s">
        <v>288</v>
      </c>
      <c r="AH837" s="146">
        <v>7.3999999999999999E-4</v>
      </c>
      <c r="AI837" s="146">
        <v>1.0016523965620499E-3</v>
      </c>
      <c r="AJ837" s="146">
        <v>1.64469580382613E-4</v>
      </c>
    </row>
    <row r="838" spans="1:36" s="142" customFormat="1">
      <c r="A838" s="116">
        <v>1035</v>
      </c>
      <c r="B838" s="142">
        <v>9940</v>
      </c>
      <c r="C838" s="142" t="s">
        <v>3858</v>
      </c>
      <c r="D838" s="142" t="s">
        <v>3859</v>
      </c>
      <c r="E838" s="142" t="s">
        <v>161</v>
      </c>
      <c r="F838" s="142" t="s">
        <v>3860</v>
      </c>
      <c r="G838" s="142" t="s">
        <v>3861</v>
      </c>
      <c r="H838" s="142" t="s">
        <v>38</v>
      </c>
      <c r="I838" s="142" t="s">
        <v>522</v>
      </c>
      <c r="J838" s="142" t="s">
        <v>165</v>
      </c>
      <c r="K838" s="142" t="s">
        <v>178</v>
      </c>
      <c r="L838" s="142" t="s">
        <v>40</v>
      </c>
      <c r="M838" s="142" t="s">
        <v>153</v>
      </c>
      <c r="N838" s="142" t="s">
        <v>1701</v>
      </c>
      <c r="O838" s="142" t="s">
        <v>45</v>
      </c>
      <c r="P838" s="142" t="s">
        <v>3831</v>
      </c>
      <c r="Q838" s="142" t="s">
        <v>488</v>
      </c>
      <c r="R838" s="142" t="s">
        <v>239</v>
      </c>
      <c r="S838" s="142" t="s">
        <v>168</v>
      </c>
      <c r="T838" s="142" t="s">
        <v>3862</v>
      </c>
      <c r="U838" s="142" t="s">
        <v>2648</v>
      </c>
      <c r="V838" s="146">
        <v>4.3499999999999997E-2</v>
      </c>
      <c r="W838" s="146">
        <v>4.4510000000000001E-2</v>
      </c>
      <c r="X838" s="142" t="s">
        <v>283</v>
      </c>
      <c r="Z838" s="147">
        <v>561000</v>
      </c>
      <c r="AA838" s="148">
        <v>2.9780000000000002</v>
      </c>
      <c r="AB838" s="174">
        <v>100.557</v>
      </c>
      <c r="AD838" s="147">
        <v>1679.9680000000001</v>
      </c>
      <c r="AG838" s="142" t="s">
        <v>288</v>
      </c>
      <c r="AH838" s="146">
        <v>9.3499999999999996E-4</v>
      </c>
      <c r="AI838" s="146">
        <v>8.2768760009564702E-4</v>
      </c>
      <c r="AJ838" s="146">
        <v>1.35904863546333E-4</v>
      </c>
    </row>
    <row r="839" spans="1:36" s="142" customFormat="1">
      <c r="A839" s="116">
        <v>1035</v>
      </c>
      <c r="B839" s="142">
        <v>9940</v>
      </c>
      <c r="C839" s="142" t="s">
        <v>3601</v>
      </c>
      <c r="D839" s="142" t="s">
        <v>3602</v>
      </c>
      <c r="E839" s="142" t="s">
        <v>161</v>
      </c>
      <c r="F839" s="142" t="s">
        <v>3603</v>
      </c>
      <c r="G839" s="142" t="s">
        <v>3604</v>
      </c>
      <c r="H839" s="142" t="s">
        <v>38</v>
      </c>
      <c r="I839" s="142" t="s">
        <v>522</v>
      </c>
      <c r="J839" s="142" t="s">
        <v>165</v>
      </c>
      <c r="K839" s="142" t="s">
        <v>178</v>
      </c>
      <c r="L839" s="142" t="s">
        <v>40</v>
      </c>
      <c r="M839" s="142" t="s">
        <v>153</v>
      </c>
      <c r="N839" s="142" t="s">
        <v>1724</v>
      </c>
      <c r="O839" s="142" t="s">
        <v>45</v>
      </c>
      <c r="P839" s="142" t="s">
        <v>437</v>
      </c>
      <c r="Q839" s="142" t="s">
        <v>488</v>
      </c>
      <c r="R839" s="142" t="s">
        <v>239</v>
      </c>
      <c r="S839" s="142" t="s">
        <v>168</v>
      </c>
      <c r="T839" s="142" t="s">
        <v>3605</v>
      </c>
      <c r="U839" s="142" t="s">
        <v>3606</v>
      </c>
      <c r="V839" s="146">
        <v>4.3749999999999997E-2</v>
      </c>
      <c r="W839" s="146">
        <v>4.3839999999999997E-2</v>
      </c>
      <c r="X839" s="142" t="s">
        <v>283</v>
      </c>
      <c r="Z839" s="147">
        <v>468000</v>
      </c>
      <c r="AA839" s="148">
        <v>2.9780000000000002</v>
      </c>
      <c r="AB839" s="174">
        <v>101.934</v>
      </c>
      <c r="AD839" s="147">
        <v>1420.655</v>
      </c>
      <c r="AG839" s="142" t="s">
        <v>288</v>
      </c>
      <c r="AH839" s="146">
        <v>1.17E-3</v>
      </c>
      <c r="AI839" s="146">
        <v>6.9992903086143002E-4</v>
      </c>
      <c r="AJ839" s="146">
        <v>1.14927128810855E-4</v>
      </c>
    </row>
    <row r="840" spans="1:36" s="142" customFormat="1">
      <c r="A840" s="116">
        <v>1035</v>
      </c>
      <c r="B840" s="142">
        <v>9940</v>
      </c>
      <c r="C840" s="142" t="s">
        <v>3607</v>
      </c>
      <c r="D840" s="142" t="s">
        <v>3608</v>
      </c>
      <c r="E840" s="142" t="s">
        <v>161</v>
      </c>
      <c r="F840" s="142" t="s">
        <v>3609</v>
      </c>
      <c r="G840" s="142" t="s">
        <v>3610</v>
      </c>
      <c r="H840" s="142" t="s">
        <v>38</v>
      </c>
      <c r="I840" s="142" t="s">
        <v>522</v>
      </c>
      <c r="J840" s="142" t="s">
        <v>165</v>
      </c>
      <c r="K840" s="142" t="s">
        <v>173</v>
      </c>
      <c r="L840" s="142" t="s">
        <v>40</v>
      </c>
      <c r="M840" s="142" t="s">
        <v>153</v>
      </c>
      <c r="N840" s="142" t="s">
        <v>1722</v>
      </c>
      <c r="O840" s="142" t="s">
        <v>45</v>
      </c>
      <c r="P840" s="142" t="s">
        <v>3831</v>
      </c>
      <c r="Q840" s="142" t="s">
        <v>488</v>
      </c>
      <c r="R840" s="142" t="s">
        <v>239</v>
      </c>
      <c r="S840" s="142" t="s">
        <v>168</v>
      </c>
      <c r="T840" s="142" t="s">
        <v>2766</v>
      </c>
      <c r="U840" s="142" t="s">
        <v>3611</v>
      </c>
      <c r="V840" s="146">
        <v>5.8310000000000001E-2</v>
      </c>
      <c r="W840" s="146">
        <v>4.5809999999999997E-2</v>
      </c>
      <c r="X840" s="142" t="s">
        <v>283</v>
      </c>
      <c r="Z840" s="147">
        <v>1141000</v>
      </c>
      <c r="AA840" s="148">
        <v>2.9780000000000002</v>
      </c>
      <c r="AB840" s="174">
        <v>104.425</v>
      </c>
      <c r="AD840" s="147">
        <v>3548.261</v>
      </c>
      <c r="AG840" s="142" t="s">
        <v>288</v>
      </c>
      <c r="AH840" s="146">
        <v>1.8259999999999999E-3</v>
      </c>
      <c r="AI840" s="146">
        <v>1.74815950521931E-3</v>
      </c>
      <c r="AJ840" s="146">
        <v>2.8704474850970297E-4</v>
      </c>
    </row>
    <row r="841" spans="1:36" s="142" customFormat="1">
      <c r="A841" s="116">
        <v>1035</v>
      </c>
      <c r="B841" s="142">
        <v>9940</v>
      </c>
      <c r="C841" s="142" t="s">
        <v>3612</v>
      </c>
      <c r="D841" s="142" t="s">
        <v>3613</v>
      </c>
      <c r="E841" s="142" t="s">
        <v>161</v>
      </c>
      <c r="F841" s="142" t="s">
        <v>3614</v>
      </c>
      <c r="G841" s="142" t="s">
        <v>3615</v>
      </c>
      <c r="H841" s="142" t="s">
        <v>38</v>
      </c>
      <c r="I841" s="142" t="s">
        <v>522</v>
      </c>
      <c r="J841" s="142" t="s">
        <v>165</v>
      </c>
      <c r="K841" s="142" t="s">
        <v>178</v>
      </c>
      <c r="L841" s="142" t="s">
        <v>40</v>
      </c>
      <c r="M841" s="142" t="s">
        <v>153</v>
      </c>
      <c r="N841" s="142" t="s">
        <v>1676</v>
      </c>
      <c r="O841" s="142" t="s">
        <v>45</v>
      </c>
      <c r="P841" s="142" t="s">
        <v>547</v>
      </c>
      <c r="Q841" s="142" t="s">
        <v>488</v>
      </c>
      <c r="R841" s="142" t="s">
        <v>239</v>
      </c>
      <c r="S841" s="142" t="s">
        <v>168</v>
      </c>
      <c r="T841" s="142" t="s">
        <v>3616</v>
      </c>
      <c r="U841" s="142" t="s">
        <v>3617</v>
      </c>
      <c r="V841" s="146">
        <v>4.2500000000000003E-2</v>
      </c>
      <c r="W841" s="146">
        <v>4.947E-2</v>
      </c>
      <c r="X841" s="142" t="s">
        <v>283</v>
      </c>
      <c r="Z841" s="147">
        <v>185000</v>
      </c>
      <c r="AA841" s="148">
        <v>2.9780000000000002</v>
      </c>
      <c r="AB841" s="174">
        <v>99.072000000000003</v>
      </c>
      <c r="AD841" s="147">
        <v>545.81899999999996</v>
      </c>
      <c r="AG841" s="142" t="s">
        <v>288</v>
      </c>
      <c r="AH841" s="146">
        <v>3.0800000000000001E-4</v>
      </c>
      <c r="AI841" s="146">
        <v>2.6891427508339002E-4</v>
      </c>
      <c r="AJ841" s="146">
        <v>4.4155255988667601E-5</v>
      </c>
    </row>
    <row r="842" spans="1:36" s="142" customFormat="1">
      <c r="A842" s="116">
        <v>1035</v>
      </c>
      <c r="B842" s="142">
        <v>9940</v>
      </c>
      <c r="C842" s="142" t="s">
        <v>3863</v>
      </c>
      <c r="D842" s="142" t="s">
        <v>3864</v>
      </c>
      <c r="E842" s="142" t="s">
        <v>161</v>
      </c>
      <c r="F842" s="142" t="s">
        <v>3865</v>
      </c>
      <c r="G842" s="142" t="s">
        <v>3866</v>
      </c>
      <c r="H842" s="142" t="s">
        <v>38</v>
      </c>
      <c r="I842" s="142" t="s">
        <v>522</v>
      </c>
      <c r="J842" s="142" t="s">
        <v>165</v>
      </c>
      <c r="K842" s="142" t="s">
        <v>178</v>
      </c>
      <c r="L842" s="142" t="s">
        <v>40</v>
      </c>
      <c r="M842" s="142" t="s">
        <v>153</v>
      </c>
      <c r="N842" s="142" t="s">
        <v>1715</v>
      </c>
      <c r="O842" s="142" t="s">
        <v>45</v>
      </c>
      <c r="P842" s="142" t="s">
        <v>547</v>
      </c>
      <c r="Q842" s="142" t="s">
        <v>488</v>
      </c>
      <c r="R842" s="142" t="s">
        <v>239</v>
      </c>
      <c r="S842" s="142" t="s">
        <v>168</v>
      </c>
      <c r="T842" s="142" t="s">
        <v>3867</v>
      </c>
      <c r="U842" s="142" t="s">
        <v>3868</v>
      </c>
      <c r="V842" s="146">
        <v>4.9500000000000002E-2</v>
      </c>
      <c r="W842" s="146">
        <v>4.7480000000000001E-2</v>
      </c>
      <c r="X842" s="142" t="s">
        <v>283</v>
      </c>
      <c r="Z842" s="147">
        <v>354000</v>
      </c>
      <c r="AA842" s="148">
        <v>2.9780000000000002</v>
      </c>
      <c r="AB842" s="174">
        <v>102.1</v>
      </c>
      <c r="AD842" s="147">
        <v>1076.347</v>
      </c>
      <c r="AG842" s="142" t="s">
        <v>288</v>
      </c>
      <c r="AH842" s="146">
        <v>7.0799999999999997E-4</v>
      </c>
      <c r="AI842" s="146">
        <v>5.3029522318082795E-4</v>
      </c>
      <c r="AJ842" s="146">
        <v>8.7073552796168701E-5</v>
      </c>
    </row>
    <row r="843" spans="1:36" s="142" customFormat="1">
      <c r="A843" s="116">
        <v>1035</v>
      </c>
      <c r="B843" s="142">
        <v>9940</v>
      </c>
      <c r="C843" s="142" t="s">
        <v>3869</v>
      </c>
      <c r="D843" s="142" t="s">
        <v>3870</v>
      </c>
      <c r="E843" s="142" t="s">
        <v>161</v>
      </c>
      <c r="F843" s="142" t="s">
        <v>3871</v>
      </c>
      <c r="G843" s="142" t="s">
        <v>3872</v>
      </c>
      <c r="H843" s="142" t="s">
        <v>38</v>
      </c>
      <c r="I843" s="142" t="s">
        <v>522</v>
      </c>
      <c r="J843" s="142" t="s">
        <v>165</v>
      </c>
      <c r="K843" s="142" t="s">
        <v>178</v>
      </c>
      <c r="L843" s="142" t="s">
        <v>40</v>
      </c>
      <c r="M843" s="142" t="s">
        <v>153</v>
      </c>
      <c r="N843" s="142" t="s">
        <v>1715</v>
      </c>
      <c r="O843" s="142" t="s">
        <v>45</v>
      </c>
      <c r="P843" s="142" t="s">
        <v>452</v>
      </c>
      <c r="Q843" s="142" t="s">
        <v>488</v>
      </c>
      <c r="R843" s="142" t="s">
        <v>239</v>
      </c>
      <c r="S843" s="142" t="s">
        <v>168</v>
      </c>
      <c r="T843" s="142" t="s">
        <v>3873</v>
      </c>
      <c r="U843" s="142" t="s">
        <v>830</v>
      </c>
      <c r="V843" s="146">
        <v>2.9499999999999998E-2</v>
      </c>
      <c r="W843" s="146">
        <v>4.6460000000000001E-2</v>
      </c>
      <c r="X843" s="142" t="s">
        <v>283</v>
      </c>
      <c r="Z843" s="147">
        <v>735000</v>
      </c>
      <c r="AA843" s="148">
        <v>2.9780000000000002</v>
      </c>
      <c r="AB843" s="174">
        <v>99.844999999999999</v>
      </c>
      <c r="AD843" s="147">
        <v>2185.4340000000002</v>
      </c>
      <c r="AG843" s="142" t="s">
        <v>288</v>
      </c>
      <c r="AH843" s="146">
        <v>1.47E-3</v>
      </c>
      <c r="AI843" s="146">
        <v>1.0767208803001999E-3</v>
      </c>
      <c r="AJ843" s="146">
        <v>1.7679569477394101E-4</v>
      </c>
    </row>
    <row r="844" spans="1:36" s="142" customFormat="1">
      <c r="A844" s="116">
        <v>1035</v>
      </c>
      <c r="B844" s="142">
        <v>9940</v>
      </c>
      <c r="C844" s="142" t="s">
        <v>3874</v>
      </c>
      <c r="D844" s="142" t="s">
        <v>3875</v>
      </c>
      <c r="E844" s="142" t="s">
        <v>161</v>
      </c>
      <c r="F844" s="142" t="s">
        <v>3876</v>
      </c>
      <c r="G844" s="142" t="s">
        <v>3877</v>
      </c>
      <c r="H844" s="142" t="s">
        <v>38</v>
      </c>
      <c r="I844" s="142" t="s">
        <v>522</v>
      </c>
      <c r="J844" s="142" t="s">
        <v>165</v>
      </c>
      <c r="K844" s="142" t="s">
        <v>178</v>
      </c>
      <c r="L844" s="142" t="s">
        <v>40</v>
      </c>
      <c r="M844" s="142" t="s">
        <v>153</v>
      </c>
      <c r="N844" s="142" t="s">
        <v>536</v>
      </c>
      <c r="O844" s="142" t="s">
        <v>45</v>
      </c>
      <c r="P844" s="142" t="s">
        <v>547</v>
      </c>
      <c r="Q844" s="142" t="s">
        <v>488</v>
      </c>
      <c r="R844" s="142" t="s">
        <v>239</v>
      </c>
      <c r="S844" s="142" t="s">
        <v>168</v>
      </c>
      <c r="T844" s="142" t="s">
        <v>3878</v>
      </c>
      <c r="U844" s="142" t="s">
        <v>3879</v>
      </c>
      <c r="V844" s="146">
        <v>4.4999999999999998E-2</v>
      </c>
      <c r="W844" s="146">
        <v>5.1180000000000003E-2</v>
      </c>
      <c r="X844" s="142" t="s">
        <v>283</v>
      </c>
      <c r="Z844" s="147">
        <v>408000</v>
      </c>
      <c r="AA844" s="148">
        <v>2.9780000000000002</v>
      </c>
      <c r="AB844" s="174">
        <v>98.802999999999997</v>
      </c>
      <c r="AD844" s="147">
        <v>1200.4860000000001</v>
      </c>
      <c r="AG844" s="142" t="s">
        <v>288</v>
      </c>
      <c r="AH844" s="146">
        <v>1.2570000000000001E-3</v>
      </c>
      <c r="AI844" s="146">
        <v>5.9145634078497703E-4</v>
      </c>
      <c r="AJ844" s="146">
        <v>9.7116101870689899E-5</v>
      </c>
    </row>
    <row r="845" spans="1:36" s="142" customFormat="1">
      <c r="A845" s="116">
        <v>1035</v>
      </c>
      <c r="B845" s="142">
        <v>9940</v>
      </c>
      <c r="C845" s="142" t="s">
        <v>3880</v>
      </c>
      <c r="D845" s="142" t="s">
        <v>3881</v>
      </c>
      <c r="E845" s="142" t="s">
        <v>161</v>
      </c>
      <c r="F845" s="142" t="s">
        <v>3882</v>
      </c>
      <c r="G845" s="142" t="s">
        <v>3883</v>
      </c>
      <c r="H845" s="142" t="s">
        <v>38</v>
      </c>
      <c r="I845" s="142" t="s">
        <v>522</v>
      </c>
      <c r="J845" s="142" t="s">
        <v>165</v>
      </c>
      <c r="K845" s="142" t="s">
        <v>201</v>
      </c>
      <c r="L845" s="142" t="s">
        <v>40</v>
      </c>
      <c r="M845" s="142" t="s">
        <v>153</v>
      </c>
      <c r="N845" s="142" t="s">
        <v>1688</v>
      </c>
      <c r="O845" s="142" t="s">
        <v>45</v>
      </c>
      <c r="P845" s="142" t="s">
        <v>4858</v>
      </c>
      <c r="Q845" s="142" t="s">
        <v>488</v>
      </c>
      <c r="R845" s="142" t="s">
        <v>239</v>
      </c>
      <c r="S845" s="142" t="s">
        <v>196</v>
      </c>
      <c r="T845" s="142" t="s">
        <v>3335</v>
      </c>
      <c r="U845" s="142" t="s">
        <v>3884</v>
      </c>
      <c r="V845" s="146">
        <v>4.4999999999999998E-2</v>
      </c>
      <c r="W845" s="146">
        <v>4.1369999999999997E-2</v>
      </c>
      <c r="X845" s="142" t="s">
        <v>283</v>
      </c>
      <c r="Z845" s="147">
        <v>758000</v>
      </c>
      <c r="AA845" s="148">
        <v>3.3944999999999999</v>
      </c>
      <c r="AB845" s="174">
        <v>102.633</v>
      </c>
      <c r="AD845" s="147">
        <v>2640.7759999999998</v>
      </c>
      <c r="AG845" s="142" t="s">
        <v>288</v>
      </c>
      <c r="AH845" s="146">
        <v>8.92E-4</v>
      </c>
      <c r="AI845" s="146">
        <v>1.30105945430573E-3</v>
      </c>
      <c r="AJ845" s="146">
        <v>2.1363169821881199E-4</v>
      </c>
    </row>
    <row r="846" spans="1:36" s="142" customFormat="1">
      <c r="A846" s="116">
        <v>1035</v>
      </c>
      <c r="B846" s="142">
        <v>9940</v>
      </c>
      <c r="C846" s="142" t="s">
        <v>3957</v>
      </c>
      <c r="D846" s="142" t="s">
        <v>3958</v>
      </c>
      <c r="E846" s="142" t="s">
        <v>161</v>
      </c>
      <c r="F846" s="142" t="s">
        <v>3959</v>
      </c>
      <c r="G846" s="142" t="s">
        <v>3960</v>
      </c>
      <c r="H846" s="142" t="s">
        <v>38</v>
      </c>
      <c r="I846" s="142" t="s">
        <v>522</v>
      </c>
      <c r="J846" s="142" t="s">
        <v>165</v>
      </c>
      <c r="K846" s="142" t="s">
        <v>178</v>
      </c>
      <c r="L846" s="142" t="s">
        <v>40</v>
      </c>
      <c r="M846" s="142" t="s">
        <v>153</v>
      </c>
      <c r="N846" s="142" t="s">
        <v>1715</v>
      </c>
      <c r="O846" s="142" t="s">
        <v>45</v>
      </c>
      <c r="P846" s="142" t="s">
        <v>2612</v>
      </c>
      <c r="Q846" s="142" t="s">
        <v>488</v>
      </c>
      <c r="R846" s="142" t="s">
        <v>239</v>
      </c>
      <c r="S846" s="142" t="s">
        <v>168</v>
      </c>
      <c r="T846" s="142" t="s">
        <v>3961</v>
      </c>
      <c r="U846" s="142" t="s">
        <v>3962</v>
      </c>
      <c r="V846" s="146">
        <v>5.8500000000000003E-2</v>
      </c>
      <c r="W846" s="146">
        <v>4.3549999999999998E-2</v>
      </c>
      <c r="X846" s="142" t="s">
        <v>283</v>
      </c>
      <c r="Z846" s="147">
        <v>164000</v>
      </c>
      <c r="AA846" s="148">
        <v>2.9780000000000002</v>
      </c>
      <c r="AB846" s="174">
        <v>102.789</v>
      </c>
      <c r="AD846" s="147">
        <v>502.012</v>
      </c>
      <c r="AG846" s="142" t="s">
        <v>288</v>
      </c>
      <c r="AH846" s="146">
        <v>1.0900000000000001E-4</v>
      </c>
      <c r="AI846" s="146">
        <v>2.4733161452299699E-4</v>
      </c>
      <c r="AJ846" s="146">
        <v>4.0611420684033102E-5</v>
      </c>
    </row>
    <row r="847" spans="1:36" s="142" customFormat="1">
      <c r="A847" s="116">
        <v>1035</v>
      </c>
      <c r="B847" s="142">
        <v>9940</v>
      </c>
      <c r="C847" s="142" t="s">
        <v>3584</v>
      </c>
      <c r="D847" s="142" t="s">
        <v>3585</v>
      </c>
      <c r="E847" s="142" t="s">
        <v>161</v>
      </c>
      <c r="F847" s="142" t="s">
        <v>3963</v>
      </c>
      <c r="G847" s="142" t="s">
        <v>3964</v>
      </c>
      <c r="H847" s="142" t="s">
        <v>38</v>
      </c>
      <c r="I847" s="142" t="s">
        <v>522</v>
      </c>
      <c r="J847" s="142" t="s">
        <v>165</v>
      </c>
      <c r="K847" s="142" t="s">
        <v>178</v>
      </c>
      <c r="L847" s="142" t="s">
        <v>40</v>
      </c>
      <c r="M847" s="142" t="s">
        <v>153</v>
      </c>
      <c r="N847" s="142" t="s">
        <v>1720</v>
      </c>
      <c r="O847" s="142" t="s">
        <v>45</v>
      </c>
      <c r="P847" s="142" t="s">
        <v>3831</v>
      </c>
      <c r="Q847" s="142" t="s">
        <v>488</v>
      </c>
      <c r="R847" s="142" t="s">
        <v>239</v>
      </c>
      <c r="S847" s="142" t="s">
        <v>168</v>
      </c>
      <c r="T847" s="142" t="s">
        <v>3965</v>
      </c>
      <c r="U847" s="142" t="s">
        <v>3966</v>
      </c>
      <c r="V847" s="146">
        <v>6.1499999999999999E-2</v>
      </c>
      <c r="W847" s="146">
        <v>5.1670000000000001E-2</v>
      </c>
      <c r="X847" s="142" t="s">
        <v>283</v>
      </c>
      <c r="Z847" s="147">
        <v>48000</v>
      </c>
      <c r="AA847" s="148">
        <v>2.9780000000000002</v>
      </c>
      <c r="AB847" s="174">
        <v>103.437</v>
      </c>
      <c r="AD847" s="147">
        <v>147.857</v>
      </c>
      <c r="AG847" s="142" t="s">
        <v>288</v>
      </c>
      <c r="AH847" s="146">
        <v>3.8000000000000002E-5</v>
      </c>
      <c r="AI847" s="146">
        <v>7.2846451778900301E-5</v>
      </c>
      <c r="AJ847" s="146">
        <v>1.19612606105273E-5</v>
      </c>
    </row>
    <row r="848" spans="1:36" s="142" customFormat="1">
      <c r="A848" s="116">
        <v>1035</v>
      </c>
      <c r="B848" s="142">
        <v>9940</v>
      </c>
      <c r="C848" s="142" t="s">
        <v>3967</v>
      </c>
      <c r="D848" s="142" t="s">
        <v>3968</v>
      </c>
      <c r="E848" s="142" t="s">
        <v>161</v>
      </c>
      <c r="F848" s="142" t="s">
        <v>3969</v>
      </c>
      <c r="G848" s="142" t="s">
        <v>3970</v>
      </c>
      <c r="H848" s="142" t="s">
        <v>38</v>
      </c>
      <c r="I848" s="142" t="s">
        <v>522</v>
      </c>
      <c r="J848" s="142" t="s">
        <v>165</v>
      </c>
      <c r="K848" s="142" t="s">
        <v>178</v>
      </c>
      <c r="L848" s="142" t="s">
        <v>40</v>
      </c>
      <c r="M848" s="142" t="s">
        <v>153</v>
      </c>
      <c r="N848" s="142" t="s">
        <v>1695</v>
      </c>
      <c r="O848" s="142" t="s">
        <v>45</v>
      </c>
      <c r="P848" s="142" t="s">
        <v>2733</v>
      </c>
      <c r="Q848" s="142" t="s">
        <v>488</v>
      </c>
      <c r="R848" s="142" t="s">
        <v>239</v>
      </c>
      <c r="S848" s="142" t="s">
        <v>168</v>
      </c>
      <c r="T848" s="142" t="s">
        <v>3971</v>
      </c>
      <c r="U848" s="142" t="s">
        <v>3972</v>
      </c>
      <c r="V848" s="146">
        <v>5.9499999999999997E-2</v>
      </c>
      <c r="W848" s="146">
        <v>4.564E-2</v>
      </c>
      <c r="X848" s="142" t="s">
        <v>283</v>
      </c>
      <c r="Z848" s="147">
        <v>290000</v>
      </c>
      <c r="AA848" s="148">
        <v>2.9780000000000002</v>
      </c>
      <c r="AB848" s="174">
        <v>102.443</v>
      </c>
      <c r="AD848" s="147">
        <v>884.71900000000005</v>
      </c>
      <c r="AG848" s="142" t="s">
        <v>288</v>
      </c>
      <c r="AH848" s="146">
        <v>9.6699999999999998E-4</v>
      </c>
      <c r="AI848" s="146">
        <v>4.3588379283821899E-4</v>
      </c>
      <c r="AJ848" s="146">
        <v>7.1571360234091495E-5</v>
      </c>
    </row>
    <row r="849" spans="1:36" s="142" customFormat="1">
      <c r="A849" s="116">
        <v>1035</v>
      </c>
      <c r="B849" s="142">
        <v>9940</v>
      </c>
      <c r="C849" s="142" t="s">
        <v>3885</v>
      </c>
      <c r="D849" s="142" t="s">
        <v>3886</v>
      </c>
      <c r="E849" s="142" t="s">
        <v>161</v>
      </c>
      <c r="F849" s="142" t="s">
        <v>3887</v>
      </c>
      <c r="G849" s="142" t="s">
        <v>3888</v>
      </c>
      <c r="H849" s="142" t="s">
        <v>38</v>
      </c>
      <c r="I849" s="142" t="s">
        <v>522</v>
      </c>
      <c r="J849" s="142" t="s">
        <v>165</v>
      </c>
      <c r="K849" s="142" t="s">
        <v>178</v>
      </c>
      <c r="L849" s="142" t="s">
        <v>40</v>
      </c>
      <c r="M849" s="142" t="s">
        <v>153</v>
      </c>
      <c r="N849" s="142" t="s">
        <v>1722</v>
      </c>
      <c r="O849" s="142" t="s">
        <v>45</v>
      </c>
      <c r="P849" s="142" t="s">
        <v>547</v>
      </c>
      <c r="Q849" s="142" t="s">
        <v>488</v>
      </c>
      <c r="R849" s="142" t="s">
        <v>239</v>
      </c>
      <c r="S849" s="142" t="s">
        <v>168</v>
      </c>
      <c r="T849" s="142" t="s">
        <v>2766</v>
      </c>
      <c r="U849" s="142" t="s">
        <v>3889</v>
      </c>
      <c r="V849" s="146">
        <v>0.06</v>
      </c>
      <c r="W849" s="146">
        <v>5.5169999999999997E-2</v>
      </c>
      <c r="X849" s="142" t="s">
        <v>283</v>
      </c>
      <c r="Z849" s="147">
        <v>790000</v>
      </c>
      <c r="AA849" s="148">
        <v>2.9780000000000002</v>
      </c>
      <c r="AB849" s="174">
        <v>101.688</v>
      </c>
      <c r="AD849" s="147">
        <v>2392.335</v>
      </c>
      <c r="AG849" s="142" t="s">
        <v>288</v>
      </c>
      <c r="AH849" s="146">
        <v>5.2700000000000002E-4</v>
      </c>
      <c r="AI849" s="146">
        <v>1.1786569566288999E-3</v>
      </c>
      <c r="AJ849" s="146">
        <v>1.9353342111211501E-4</v>
      </c>
    </row>
    <row r="850" spans="1:36" s="142" customFormat="1">
      <c r="A850" s="116">
        <v>1035</v>
      </c>
      <c r="B850" s="142">
        <v>9940</v>
      </c>
      <c r="C850" s="142" t="s">
        <v>432</v>
      </c>
      <c r="D850" s="142" t="s">
        <v>433</v>
      </c>
      <c r="E850" s="142" t="s">
        <v>161</v>
      </c>
      <c r="F850" s="142" t="s">
        <v>2649</v>
      </c>
      <c r="G850" s="142" t="s">
        <v>2650</v>
      </c>
      <c r="H850" s="142" t="s">
        <v>38</v>
      </c>
      <c r="I850" s="142" t="s">
        <v>522</v>
      </c>
      <c r="J850" s="142" t="s">
        <v>165</v>
      </c>
      <c r="K850" s="142" t="s">
        <v>178</v>
      </c>
      <c r="L850" s="142" t="s">
        <v>40</v>
      </c>
      <c r="M850" s="142" t="s">
        <v>153</v>
      </c>
      <c r="N850" s="142" t="s">
        <v>1730</v>
      </c>
      <c r="O850" s="142" t="s">
        <v>45</v>
      </c>
      <c r="P850" s="142" t="s">
        <v>306</v>
      </c>
      <c r="Q850" s="142" t="s">
        <v>306</v>
      </c>
      <c r="R850" s="142" t="s">
        <v>306</v>
      </c>
      <c r="S850" s="142" t="s">
        <v>168</v>
      </c>
      <c r="T850" s="142" t="s">
        <v>2651</v>
      </c>
      <c r="U850" s="142" t="s">
        <v>2652</v>
      </c>
      <c r="V850" s="146">
        <v>1.4999999999999999E-2</v>
      </c>
      <c r="W850" s="146">
        <v>-7.7600000000000004E-3</v>
      </c>
      <c r="X850" s="142" t="s">
        <v>283</v>
      </c>
      <c r="Z850" s="147">
        <v>958000</v>
      </c>
      <c r="AA850" s="148">
        <v>2.9780000000000002</v>
      </c>
      <c r="AB850" s="174">
        <v>108.38800000000001</v>
      </c>
      <c r="AD850" s="147">
        <v>3092.239</v>
      </c>
      <c r="AG850" s="142" t="s">
        <v>288</v>
      </c>
      <c r="AH850" s="146">
        <v>1.1609999999999999E-3</v>
      </c>
      <c r="AI850" s="146">
        <v>1.52348612489432E-3</v>
      </c>
      <c r="AJ850" s="146">
        <v>2.5015377044982598E-4</v>
      </c>
    </row>
    <row r="851" spans="1:36" s="142" customFormat="1">
      <c r="A851" s="116">
        <v>1035</v>
      </c>
      <c r="B851" s="142">
        <v>9940</v>
      </c>
      <c r="C851" s="142" t="s">
        <v>1387</v>
      </c>
      <c r="D851" s="142" t="s">
        <v>3618</v>
      </c>
      <c r="E851" s="142" t="s">
        <v>35</v>
      </c>
      <c r="F851" s="142" t="s">
        <v>3619</v>
      </c>
      <c r="G851" s="142" t="s">
        <v>3620</v>
      </c>
      <c r="H851" s="142" t="s">
        <v>38</v>
      </c>
      <c r="I851" s="142" t="s">
        <v>522</v>
      </c>
      <c r="J851" s="142" t="s">
        <v>165</v>
      </c>
      <c r="K851" s="142" t="s">
        <v>39</v>
      </c>
      <c r="L851" s="142" t="s">
        <v>40</v>
      </c>
      <c r="M851" s="142" t="s">
        <v>153</v>
      </c>
      <c r="N851" s="142" t="s">
        <v>1712</v>
      </c>
      <c r="O851" s="142" t="s">
        <v>45</v>
      </c>
      <c r="P851" s="142" t="s">
        <v>2503</v>
      </c>
      <c r="Q851" s="142" t="s">
        <v>539</v>
      </c>
      <c r="R851" s="142" t="s">
        <v>239</v>
      </c>
      <c r="S851" s="142" t="s">
        <v>168</v>
      </c>
      <c r="T851" s="142" t="s">
        <v>3621</v>
      </c>
      <c r="U851" s="142" t="s">
        <v>3622</v>
      </c>
      <c r="V851" s="146">
        <v>5.3749999999999999E-2</v>
      </c>
      <c r="W851" s="146">
        <v>5.2789999999999997E-2</v>
      </c>
      <c r="X851" s="142" t="s">
        <v>283</v>
      </c>
      <c r="Z851" s="147">
        <v>4630000</v>
      </c>
      <c r="AA851" s="148">
        <v>2.9780000000000002</v>
      </c>
      <c r="AB851" s="174">
        <v>102.512</v>
      </c>
      <c r="AD851" s="147">
        <v>14134.54</v>
      </c>
      <c r="AG851" s="142" t="s">
        <v>288</v>
      </c>
      <c r="AH851" s="146">
        <v>5.7879999999999997E-3</v>
      </c>
      <c r="AI851" s="146">
        <v>6.9638144662514199E-3</v>
      </c>
      <c r="AJ851" s="146">
        <v>1.1434462165296601E-3</v>
      </c>
    </row>
    <row r="852" spans="1:36" s="142" customFormat="1">
      <c r="A852" s="116">
        <v>1035</v>
      </c>
      <c r="B852" s="142">
        <v>9940</v>
      </c>
      <c r="C852" s="142" t="s">
        <v>3890</v>
      </c>
      <c r="D852" s="142" t="s">
        <v>3891</v>
      </c>
      <c r="E852" s="142" t="s">
        <v>161</v>
      </c>
      <c r="F852" s="142" t="s">
        <v>3892</v>
      </c>
      <c r="G852" s="142" t="s">
        <v>3893</v>
      </c>
      <c r="H852" s="142" t="s">
        <v>38</v>
      </c>
      <c r="I852" s="142" t="s">
        <v>522</v>
      </c>
      <c r="J852" s="142" t="s">
        <v>165</v>
      </c>
      <c r="K852" s="142" t="s">
        <v>178</v>
      </c>
      <c r="L852" s="142" t="s">
        <v>40</v>
      </c>
      <c r="M852" s="142" t="s">
        <v>153</v>
      </c>
      <c r="N852" s="142" t="s">
        <v>1701</v>
      </c>
      <c r="O852" s="142" t="s">
        <v>45</v>
      </c>
      <c r="P852" s="142" t="s">
        <v>2733</v>
      </c>
      <c r="Q852" s="142" t="s">
        <v>488</v>
      </c>
      <c r="R852" s="142" t="s">
        <v>239</v>
      </c>
      <c r="S852" s="142" t="s">
        <v>168</v>
      </c>
      <c r="T852" s="142" t="s">
        <v>3894</v>
      </c>
      <c r="U852" s="142" t="s">
        <v>3895</v>
      </c>
      <c r="V852" s="146">
        <v>7.7499999999999999E-2</v>
      </c>
      <c r="W852" s="146">
        <v>5.1069999999999997E-2</v>
      </c>
      <c r="X852" s="142" t="s">
        <v>283</v>
      </c>
      <c r="Z852" s="147">
        <v>403000</v>
      </c>
      <c r="AA852" s="148">
        <v>2.9780000000000002</v>
      </c>
      <c r="AB852" s="174">
        <v>115.33199999999999</v>
      </c>
      <c r="AD852" s="147">
        <v>1384.144</v>
      </c>
      <c r="AG852" s="142" t="s">
        <v>288</v>
      </c>
      <c r="AH852" s="146">
        <v>6.7199999999999996E-4</v>
      </c>
      <c r="AI852" s="146">
        <v>6.8194107114933299E-4</v>
      </c>
      <c r="AJ852" s="146">
        <v>1.11973537129806E-4</v>
      </c>
    </row>
    <row r="853" spans="1:36" s="142" customFormat="1">
      <c r="A853" s="116">
        <v>1035</v>
      </c>
      <c r="B853" s="142">
        <v>9940</v>
      </c>
      <c r="C853" s="142" t="s">
        <v>3623</v>
      </c>
      <c r="D853" s="142" t="s">
        <v>3624</v>
      </c>
      <c r="E853" s="142" t="s">
        <v>161</v>
      </c>
      <c r="F853" s="142" t="s">
        <v>3625</v>
      </c>
      <c r="G853" s="142" t="s">
        <v>3626</v>
      </c>
      <c r="H853" s="142" t="s">
        <v>38</v>
      </c>
      <c r="I853" s="142" t="s">
        <v>522</v>
      </c>
      <c r="J853" s="142" t="s">
        <v>165</v>
      </c>
      <c r="K853" s="142" t="s">
        <v>178</v>
      </c>
      <c r="L853" s="142" t="s">
        <v>40</v>
      </c>
      <c r="M853" s="142" t="s">
        <v>153</v>
      </c>
      <c r="N853" s="142" t="s">
        <v>1676</v>
      </c>
      <c r="O853" s="142" t="s">
        <v>45</v>
      </c>
      <c r="P853" s="142" t="s">
        <v>547</v>
      </c>
      <c r="Q853" s="142" t="s">
        <v>488</v>
      </c>
      <c r="R853" s="142" t="s">
        <v>239</v>
      </c>
      <c r="S853" s="142" t="s">
        <v>168</v>
      </c>
      <c r="T853" s="142" t="s">
        <v>3627</v>
      </c>
      <c r="U853" s="142" t="s">
        <v>3628</v>
      </c>
      <c r="V853" s="146">
        <v>5.8999999999999997E-2</v>
      </c>
      <c r="W853" s="146">
        <v>5.3120000000000001E-2</v>
      </c>
      <c r="X853" s="142" t="s">
        <v>283</v>
      </c>
      <c r="Z853" s="147">
        <v>479000</v>
      </c>
      <c r="AA853" s="148">
        <v>2.9780000000000002</v>
      </c>
      <c r="AB853" s="174">
        <v>105.039</v>
      </c>
      <c r="AD853" s="147">
        <v>1498.346</v>
      </c>
      <c r="AG853" s="142" t="s">
        <v>288</v>
      </c>
      <c r="AH853" s="146">
        <v>9.5799999999999998E-4</v>
      </c>
      <c r="AI853" s="146">
        <v>7.3820632462045697E-4</v>
      </c>
      <c r="AJ853" s="146">
        <v>1.2121219383374799E-4</v>
      </c>
    </row>
    <row r="854" spans="1:36" s="142" customFormat="1">
      <c r="A854" s="116">
        <v>1035</v>
      </c>
      <c r="B854" s="142">
        <v>9940</v>
      </c>
      <c r="C854" s="142" t="s">
        <v>3629</v>
      </c>
      <c r="D854" s="142" t="s">
        <v>3630</v>
      </c>
      <c r="E854" s="142" t="s">
        <v>161</v>
      </c>
      <c r="F854" s="142" t="s">
        <v>3631</v>
      </c>
      <c r="G854" s="142" t="s">
        <v>3632</v>
      </c>
      <c r="H854" s="142" t="s">
        <v>38</v>
      </c>
      <c r="I854" s="142" t="s">
        <v>522</v>
      </c>
      <c r="J854" s="142" t="s">
        <v>165</v>
      </c>
      <c r="K854" s="142" t="s">
        <v>207</v>
      </c>
      <c r="L854" s="142" t="s">
        <v>40</v>
      </c>
      <c r="M854" s="142" t="s">
        <v>153</v>
      </c>
      <c r="N854" s="142" t="s">
        <v>1710</v>
      </c>
      <c r="O854" s="142" t="s">
        <v>45</v>
      </c>
      <c r="P854" s="142" t="s">
        <v>2733</v>
      </c>
      <c r="Q854" s="142" t="s">
        <v>488</v>
      </c>
      <c r="R854" s="142" t="s">
        <v>239</v>
      </c>
      <c r="S854" s="142" t="s">
        <v>168</v>
      </c>
      <c r="T854" s="142" t="s">
        <v>3633</v>
      </c>
      <c r="U854" s="142" t="s">
        <v>3634</v>
      </c>
      <c r="V854" s="146">
        <v>5.2499999999999998E-2</v>
      </c>
      <c r="W854" s="146">
        <v>4.6190000000000002E-2</v>
      </c>
      <c r="X854" s="142" t="s">
        <v>283</v>
      </c>
      <c r="Z854" s="147">
        <v>194000</v>
      </c>
      <c r="AA854" s="148">
        <v>2.9780000000000002</v>
      </c>
      <c r="AB854" s="174">
        <v>103.697</v>
      </c>
      <c r="AD854" s="147">
        <v>599.09</v>
      </c>
      <c r="AG854" s="142" t="s">
        <v>288</v>
      </c>
      <c r="AH854" s="146">
        <v>7.1000000000000005E-5</v>
      </c>
      <c r="AI854" s="146">
        <v>2.9515994718151201E-4</v>
      </c>
      <c r="AJ854" s="146">
        <v>4.8464749672957103E-5</v>
      </c>
    </row>
    <row r="855" spans="1:36" s="142" customFormat="1">
      <c r="A855" s="116">
        <v>1035</v>
      </c>
      <c r="B855" s="142">
        <v>9940</v>
      </c>
      <c r="C855" s="142" t="s">
        <v>3635</v>
      </c>
      <c r="D855" s="142" t="s">
        <v>3636</v>
      </c>
      <c r="E855" s="142" t="s">
        <v>161</v>
      </c>
      <c r="F855" s="142" t="s">
        <v>3637</v>
      </c>
      <c r="G855" s="142" t="s">
        <v>3638</v>
      </c>
      <c r="H855" s="142" t="s">
        <v>38</v>
      </c>
      <c r="I855" s="142" t="s">
        <v>522</v>
      </c>
      <c r="J855" s="142" t="s">
        <v>165</v>
      </c>
      <c r="K855" s="142" t="s">
        <v>207</v>
      </c>
      <c r="L855" s="142" t="s">
        <v>40</v>
      </c>
      <c r="M855" s="142" t="s">
        <v>153</v>
      </c>
      <c r="N855" s="142" t="s">
        <v>1720</v>
      </c>
      <c r="O855" s="142" t="s">
        <v>45</v>
      </c>
      <c r="P855" s="142" t="s">
        <v>3831</v>
      </c>
      <c r="Q855" s="142" t="s">
        <v>488</v>
      </c>
      <c r="R855" s="142" t="s">
        <v>239</v>
      </c>
      <c r="S855" s="142" t="s">
        <v>168</v>
      </c>
      <c r="T855" s="142" t="s">
        <v>3639</v>
      </c>
      <c r="U855" s="142" t="s">
        <v>3640</v>
      </c>
      <c r="V855" s="146">
        <v>5.7500000000000002E-2</v>
      </c>
      <c r="W855" s="146">
        <v>5.1529999999999999E-2</v>
      </c>
      <c r="X855" s="142" t="s">
        <v>283</v>
      </c>
      <c r="Z855" s="147">
        <v>52000</v>
      </c>
      <c r="AA855" s="148">
        <v>2.9780000000000002</v>
      </c>
      <c r="AB855" s="174">
        <v>104.80200000000001</v>
      </c>
      <c r="AD855" s="147">
        <v>162.29300000000001</v>
      </c>
      <c r="AG855" s="142" t="s">
        <v>288</v>
      </c>
      <c r="AH855" s="146">
        <v>6.8999999999999997E-5</v>
      </c>
      <c r="AI855" s="146">
        <v>7.9958511777886301E-5</v>
      </c>
      <c r="AJ855" s="146">
        <v>1.3129048485546599E-5</v>
      </c>
    </row>
    <row r="856" spans="1:36" s="142" customFormat="1">
      <c r="A856" s="116">
        <v>1035</v>
      </c>
      <c r="B856" s="142">
        <v>9940</v>
      </c>
      <c r="C856" s="142" t="s">
        <v>2642</v>
      </c>
      <c r="D856" s="142" t="s">
        <v>2643</v>
      </c>
      <c r="E856" s="142" t="s">
        <v>35</v>
      </c>
      <c r="F856" s="142" t="s">
        <v>3641</v>
      </c>
      <c r="G856" s="142" t="s">
        <v>3642</v>
      </c>
      <c r="H856" s="142" t="s">
        <v>38</v>
      </c>
      <c r="I856" s="142" t="s">
        <v>522</v>
      </c>
      <c r="J856" s="142" t="s">
        <v>165</v>
      </c>
      <c r="K856" s="142" t="s">
        <v>178</v>
      </c>
      <c r="L856" s="142" t="s">
        <v>40</v>
      </c>
      <c r="M856" s="142" t="s">
        <v>153</v>
      </c>
      <c r="N856" s="142" t="s">
        <v>1710</v>
      </c>
      <c r="O856" s="142" t="s">
        <v>45</v>
      </c>
      <c r="P856" s="142" t="s">
        <v>4858</v>
      </c>
      <c r="Q856" s="142" t="s">
        <v>488</v>
      </c>
      <c r="R856" s="142" t="s">
        <v>239</v>
      </c>
      <c r="S856" s="142" t="s">
        <v>168</v>
      </c>
      <c r="T856" s="142" t="s">
        <v>3643</v>
      </c>
      <c r="U856" s="142" t="s">
        <v>3644</v>
      </c>
      <c r="V856" s="146">
        <v>8.1250000000000003E-2</v>
      </c>
      <c r="W856" s="146">
        <v>5.3150000000000003E-2</v>
      </c>
      <c r="X856" s="142" t="s">
        <v>283</v>
      </c>
      <c r="Z856" s="147">
        <v>227000</v>
      </c>
      <c r="AA856" s="148">
        <v>2.9780000000000002</v>
      </c>
      <c r="AB856" s="174">
        <v>115.34399999999999</v>
      </c>
      <c r="AD856" s="147">
        <v>779.73599999999999</v>
      </c>
      <c r="AG856" s="142" t="s">
        <v>288</v>
      </c>
      <c r="AH856" s="146">
        <v>4.5399999999999998E-4</v>
      </c>
      <c r="AI856" s="146">
        <v>3.84160684337442E-4</v>
      </c>
      <c r="AJ856" s="146">
        <v>6.3078515829779994E-5</v>
      </c>
    </row>
    <row r="857" spans="1:36" s="142" customFormat="1">
      <c r="A857" s="116">
        <v>1035</v>
      </c>
      <c r="B857" s="142">
        <v>9940</v>
      </c>
      <c r="C857" s="142" t="s">
        <v>2642</v>
      </c>
      <c r="D857" s="142" t="s">
        <v>2643</v>
      </c>
      <c r="E857" s="142" t="s">
        <v>35</v>
      </c>
      <c r="F857" s="142" t="s">
        <v>3896</v>
      </c>
      <c r="G857" s="142" t="s">
        <v>3897</v>
      </c>
      <c r="H857" s="142" t="s">
        <v>38</v>
      </c>
      <c r="I857" s="142" t="s">
        <v>522</v>
      </c>
      <c r="J857" s="142" t="s">
        <v>165</v>
      </c>
      <c r="K857" s="142" t="s">
        <v>178</v>
      </c>
      <c r="L857" s="142" t="s">
        <v>40</v>
      </c>
      <c r="M857" s="142" t="s">
        <v>153</v>
      </c>
      <c r="N857" s="142" t="s">
        <v>1710</v>
      </c>
      <c r="O857" s="142" t="s">
        <v>45</v>
      </c>
      <c r="P857" s="142" t="s">
        <v>4858</v>
      </c>
      <c r="Q857" s="142" t="s">
        <v>488</v>
      </c>
      <c r="R857" s="142" t="s">
        <v>239</v>
      </c>
      <c r="S857" s="142" t="s">
        <v>196</v>
      </c>
      <c r="T857" s="142" t="s">
        <v>3898</v>
      </c>
      <c r="U857" s="142" t="s">
        <v>3644</v>
      </c>
      <c r="V857" s="146">
        <v>7.8750000000000001E-2</v>
      </c>
      <c r="W857" s="146">
        <v>4.2560000000000001E-2</v>
      </c>
      <c r="X857" s="142" t="s">
        <v>283</v>
      </c>
      <c r="Z857" s="147">
        <v>1809000</v>
      </c>
      <c r="AA857" s="148">
        <v>3.3944999999999999</v>
      </c>
      <c r="AB857" s="174">
        <v>119.633</v>
      </c>
      <c r="AD857" s="147">
        <v>7346.2169999999996</v>
      </c>
      <c r="AG857" s="142" t="s">
        <v>288</v>
      </c>
      <c r="AH857" s="146">
        <v>3.6180000000000001E-3</v>
      </c>
      <c r="AI857" s="146">
        <v>3.61933921524663E-3</v>
      </c>
      <c r="AJ857" s="146">
        <v>5.9428920056207499E-4</v>
      </c>
    </row>
    <row r="858" spans="1:36" s="142" customFormat="1">
      <c r="A858" s="116">
        <v>1035</v>
      </c>
      <c r="B858" s="142">
        <v>9940</v>
      </c>
      <c r="C858" s="142" t="s">
        <v>2642</v>
      </c>
      <c r="D858" s="142" t="s">
        <v>2643</v>
      </c>
      <c r="E858" s="142" t="s">
        <v>35</v>
      </c>
      <c r="F858" s="142" t="s">
        <v>3645</v>
      </c>
      <c r="G858" s="142" t="s">
        <v>3646</v>
      </c>
      <c r="H858" s="142" t="s">
        <v>38</v>
      </c>
      <c r="I858" s="142" t="s">
        <v>522</v>
      </c>
      <c r="J858" s="142" t="s">
        <v>165</v>
      </c>
      <c r="K858" s="142" t="s">
        <v>178</v>
      </c>
      <c r="L858" s="142" t="s">
        <v>40</v>
      </c>
      <c r="M858" s="142" t="s">
        <v>153</v>
      </c>
      <c r="N858" s="142" t="s">
        <v>1710</v>
      </c>
      <c r="O858" s="142" t="s">
        <v>45</v>
      </c>
      <c r="P858" s="142" t="s">
        <v>4858</v>
      </c>
      <c r="Q858" s="142" t="s">
        <v>488</v>
      </c>
      <c r="R858" s="142" t="s">
        <v>239</v>
      </c>
      <c r="S858" s="142" t="s">
        <v>196</v>
      </c>
      <c r="T858" s="142" t="s">
        <v>3647</v>
      </c>
      <c r="U858" s="142" t="s">
        <v>3648</v>
      </c>
      <c r="V858" s="146">
        <v>7.3749999999999996E-2</v>
      </c>
      <c r="W858" s="146">
        <v>4.02E-2</v>
      </c>
      <c r="X858" s="142" t="s">
        <v>283</v>
      </c>
      <c r="Z858" s="147">
        <v>580000</v>
      </c>
      <c r="AA858" s="148">
        <v>3.3944999999999999</v>
      </c>
      <c r="AB858" s="174">
        <v>112.5</v>
      </c>
      <c r="AD858" s="147">
        <v>2214.9110000000001</v>
      </c>
      <c r="AG858" s="142" t="s">
        <v>288</v>
      </c>
      <c r="AH858" s="146">
        <v>8.7500000000000002E-4</v>
      </c>
      <c r="AI858" s="146">
        <v>1.0912437828804499E-3</v>
      </c>
      <c r="AJ858" s="146">
        <v>1.79180330104032E-4</v>
      </c>
    </row>
    <row r="859" spans="1:36" s="142" customFormat="1">
      <c r="A859" s="116">
        <v>1035</v>
      </c>
      <c r="B859" s="142">
        <v>9940</v>
      </c>
      <c r="C859" s="142" t="s">
        <v>3649</v>
      </c>
      <c r="D859" s="142" t="s">
        <v>3650</v>
      </c>
      <c r="E859" s="142" t="s">
        <v>161</v>
      </c>
      <c r="F859" s="142" t="s">
        <v>3651</v>
      </c>
      <c r="G859" s="142" t="s">
        <v>3652</v>
      </c>
      <c r="H859" s="142" t="s">
        <v>38</v>
      </c>
      <c r="I859" s="142" t="s">
        <v>522</v>
      </c>
      <c r="J859" s="142" t="s">
        <v>165</v>
      </c>
      <c r="K859" s="142" t="s">
        <v>1473</v>
      </c>
      <c r="L859" s="142" t="s">
        <v>40</v>
      </c>
      <c r="M859" s="142" t="s">
        <v>153</v>
      </c>
      <c r="N859" s="142" t="s">
        <v>1701</v>
      </c>
      <c r="O859" s="142" t="s">
        <v>45</v>
      </c>
      <c r="P859" s="142" t="s">
        <v>3831</v>
      </c>
      <c r="Q859" s="142" t="s">
        <v>488</v>
      </c>
      <c r="R859" s="142" t="s">
        <v>239</v>
      </c>
      <c r="S859" s="142" t="s">
        <v>168</v>
      </c>
      <c r="T859" s="142" t="s">
        <v>3653</v>
      </c>
      <c r="U859" s="142" t="s">
        <v>3654</v>
      </c>
      <c r="V859" s="146">
        <v>3.5000000000000003E-2</v>
      </c>
      <c r="W859" s="146">
        <v>4.0800000000000003E-2</v>
      </c>
      <c r="X859" s="142" t="s">
        <v>283</v>
      </c>
      <c r="Z859" s="147">
        <v>141000</v>
      </c>
      <c r="AA859" s="148">
        <v>2.9780000000000002</v>
      </c>
      <c r="AB859" s="174">
        <v>101.46899999999999</v>
      </c>
      <c r="AD859" s="147">
        <v>426.065</v>
      </c>
      <c r="AG859" s="142" t="s">
        <v>288</v>
      </c>
      <c r="AH859" s="146">
        <v>3.5300000000000002E-4</v>
      </c>
      <c r="AI859" s="146">
        <v>2.09914094079452E-4</v>
      </c>
      <c r="AJ859" s="146">
        <v>3.4467528943315397E-5</v>
      </c>
    </row>
    <row r="860" spans="1:36" s="142" customFormat="1">
      <c r="A860" s="116">
        <v>1035</v>
      </c>
      <c r="B860" s="142">
        <v>9940</v>
      </c>
      <c r="C860" s="142" t="s">
        <v>3655</v>
      </c>
      <c r="D860" s="142" t="s">
        <v>3656</v>
      </c>
      <c r="E860" s="142" t="s">
        <v>161</v>
      </c>
      <c r="F860" s="142" t="s">
        <v>3657</v>
      </c>
      <c r="G860" s="142" t="s">
        <v>3658</v>
      </c>
      <c r="H860" s="142" t="s">
        <v>38</v>
      </c>
      <c r="I860" s="142" t="s">
        <v>522</v>
      </c>
      <c r="J860" s="142" t="s">
        <v>165</v>
      </c>
      <c r="K860" s="142" t="s">
        <v>207</v>
      </c>
      <c r="L860" s="142" t="s">
        <v>40</v>
      </c>
      <c r="M860" s="142" t="s">
        <v>153</v>
      </c>
      <c r="N860" s="142" t="s">
        <v>1693</v>
      </c>
      <c r="O860" s="142" t="s">
        <v>45</v>
      </c>
      <c r="P860" s="142" t="s">
        <v>3831</v>
      </c>
      <c r="Q860" s="142" t="s">
        <v>488</v>
      </c>
      <c r="R860" s="142" t="s">
        <v>239</v>
      </c>
      <c r="S860" s="142" t="s">
        <v>168</v>
      </c>
      <c r="T860" s="142" t="s">
        <v>3659</v>
      </c>
      <c r="U860" s="142" t="s">
        <v>2509</v>
      </c>
      <c r="V860" s="146">
        <v>4.9000000000000002E-2</v>
      </c>
      <c r="W860" s="146">
        <v>4.5249999999999999E-2</v>
      </c>
      <c r="X860" s="142" t="s">
        <v>283</v>
      </c>
      <c r="Z860" s="147">
        <v>167000</v>
      </c>
      <c r="AA860" s="148">
        <v>2.9780000000000002</v>
      </c>
      <c r="AB860" s="174">
        <v>101.807</v>
      </c>
      <c r="AD860" s="147">
        <v>506.31400000000002</v>
      </c>
      <c r="AG860" s="142" t="s">
        <v>288</v>
      </c>
      <c r="AH860" s="146">
        <v>2.0900000000000001E-4</v>
      </c>
      <c r="AI860" s="146">
        <v>2.4945127782312299E-4</v>
      </c>
      <c r="AJ860" s="146">
        <v>4.0959465709154399E-5</v>
      </c>
    </row>
    <row r="861" spans="1:36" s="142" customFormat="1">
      <c r="A861" s="116">
        <v>1035</v>
      </c>
      <c r="B861" s="142">
        <v>9940</v>
      </c>
      <c r="C861" s="142" t="s">
        <v>3973</v>
      </c>
      <c r="D861" s="142" t="s">
        <v>3974</v>
      </c>
      <c r="E861" s="142" t="s">
        <v>161</v>
      </c>
      <c r="F861" s="142" t="s">
        <v>3975</v>
      </c>
      <c r="G861" s="142" t="s">
        <v>3976</v>
      </c>
      <c r="H861" s="142" t="s">
        <v>38</v>
      </c>
      <c r="I861" s="142" t="s">
        <v>522</v>
      </c>
      <c r="J861" s="142" t="s">
        <v>165</v>
      </c>
      <c r="K861" s="142" t="s">
        <v>1509</v>
      </c>
      <c r="L861" s="142" t="s">
        <v>40</v>
      </c>
      <c r="M861" s="142" t="s">
        <v>153</v>
      </c>
      <c r="N861" s="142" t="s">
        <v>1715</v>
      </c>
      <c r="O861" s="142" t="s">
        <v>45</v>
      </c>
      <c r="P861" s="142" t="s">
        <v>3731</v>
      </c>
      <c r="Q861" s="142" t="s">
        <v>488</v>
      </c>
      <c r="R861" s="142" t="s">
        <v>239</v>
      </c>
      <c r="S861" s="142" t="s">
        <v>196</v>
      </c>
      <c r="T861" s="142" t="s">
        <v>3977</v>
      </c>
      <c r="U861" s="142" t="s">
        <v>3978</v>
      </c>
      <c r="V861" s="146">
        <v>6.5000000000000002E-2</v>
      </c>
      <c r="W861" s="146">
        <v>5.654E-2</v>
      </c>
      <c r="X861" s="142" t="s">
        <v>283</v>
      </c>
      <c r="Z861" s="147">
        <v>275000</v>
      </c>
      <c r="AA861" s="148">
        <v>3.3944999999999999</v>
      </c>
      <c r="AB861" s="174">
        <v>104.253</v>
      </c>
      <c r="AD861" s="147">
        <v>973.18600000000004</v>
      </c>
      <c r="AG861" s="142" t="s">
        <v>288</v>
      </c>
      <c r="AH861" s="146">
        <v>9.1699999999999995E-4</v>
      </c>
      <c r="AI861" s="146">
        <v>4.7947011940416002E-4</v>
      </c>
      <c r="AJ861" s="146">
        <v>7.8728159204796802E-5</v>
      </c>
    </row>
    <row r="862" spans="1:36" s="142" customFormat="1">
      <c r="A862" s="116">
        <v>1035</v>
      </c>
      <c r="B862" s="142">
        <v>9940</v>
      </c>
      <c r="C862" s="142" t="s">
        <v>3684</v>
      </c>
      <c r="D862" s="142" t="s">
        <v>3685</v>
      </c>
      <c r="E862" s="142" t="s">
        <v>161</v>
      </c>
      <c r="F862" s="142" t="s">
        <v>3899</v>
      </c>
      <c r="G862" s="142" t="s">
        <v>3900</v>
      </c>
      <c r="H862" s="142" t="s">
        <v>38</v>
      </c>
      <c r="I862" s="142" t="s">
        <v>522</v>
      </c>
      <c r="J862" s="142" t="s">
        <v>165</v>
      </c>
      <c r="K862" s="142" t="s">
        <v>201</v>
      </c>
      <c r="L862" s="142" t="s">
        <v>40</v>
      </c>
      <c r="M862" s="142" t="s">
        <v>153</v>
      </c>
      <c r="N862" s="142" t="s">
        <v>1710</v>
      </c>
      <c r="O862" s="142" t="s">
        <v>45</v>
      </c>
      <c r="P862" s="142" t="s">
        <v>3831</v>
      </c>
      <c r="Q862" s="142" t="s">
        <v>488</v>
      </c>
      <c r="R862" s="142" t="s">
        <v>239</v>
      </c>
      <c r="S862" s="142" t="s">
        <v>196</v>
      </c>
      <c r="T862" s="142" t="s">
        <v>3653</v>
      </c>
      <c r="U862" s="142" t="s">
        <v>3901</v>
      </c>
      <c r="V862" s="146">
        <v>0.04</v>
      </c>
      <c r="W862" s="146">
        <v>3.1460000000000002E-2</v>
      </c>
      <c r="X862" s="142" t="s">
        <v>283</v>
      </c>
      <c r="Z862" s="147">
        <v>183000</v>
      </c>
      <c r="AA862" s="148">
        <v>3.3944999999999999</v>
      </c>
      <c r="AB862" s="174">
        <v>103.499</v>
      </c>
      <c r="AD862" s="147">
        <v>642.928</v>
      </c>
      <c r="AG862" s="142" t="s">
        <v>288</v>
      </c>
      <c r="AH862" s="146">
        <v>2.4399999999999999E-4</v>
      </c>
      <c r="AI862" s="146">
        <v>3.1675822574259898E-4</v>
      </c>
      <c r="AJ862" s="146">
        <v>5.2011149426126197E-5</v>
      </c>
    </row>
    <row r="863" spans="1:36" s="142" customFormat="1">
      <c r="A863" s="116">
        <v>1035</v>
      </c>
      <c r="B863" s="142">
        <v>9940</v>
      </c>
      <c r="C863" s="142" t="s">
        <v>3660</v>
      </c>
      <c r="D863" s="142" t="s">
        <v>3661</v>
      </c>
      <c r="E863" s="142" t="s">
        <v>161</v>
      </c>
      <c r="F863" s="142" t="s">
        <v>3662</v>
      </c>
      <c r="G863" s="142" t="s">
        <v>3663</v>
      </c>
      <c r="H863" s="142" t="s">
        <v>38</v>
      </c>
      <c r="I863" s="142" t="s">
        <v>522</v>
      </c>
      <c r="J863" s="142" t="s">
        <v>165</v>
      </c>
      <c r="K863" s="142" t="s">
        <v>195</v>
      </c>
      <c r="L863" s="142" t="s">
        <v>40</v>
      </c>
      <c r="M863" s="142" t="s">
        <v>153</v>
      </c>
      <c r="N863" s="142" t="s">
        <v>1665</v>
      </c>
      <c r="O863" s="142" t="s">
        <v>45</v>
      </c>
      <c r="P863" s="142" t="s">
        <v>3831</v>
      </c>
      <c r="Q863" s="142" t="s">
        <v>488</v>
      </c>
      <c r="R863" s="142" t="s">
        <v>239</v>
      </c>
      <c r="S863" s="142" t="s">
        <v>168</v>
      </c>
      <c r="T863" s="142" t="s">
        <v>3664</v>
      </c>
      <c r="U863" s="142" t="s">
        <v>3665</v>
      </c>
      <c r="V863" s="146">
        <v>7.3779999999999998E-2</v>
      </c>
      <c r="W863" s="146">
        <v>5.4080000000000003E-2</v>
      </c>
      <c r="X863" s="142" t="s">
        <v>283</v>
      </c>
      <c r="Z863" s="147">
        <v>760000</v>
      </c>
      <c r="AA863" s="148">
        <v>2.9780000000000002</v>
      </c>
      <c r="AB863" s="174">
        <v>111.227</v>
      </c>
      <c r="AD863" s="147">
        <v>2517.373</v>
      </c>
      <c r="AG863" s="142" t="s">
        <v>288</v>
      </c>
      <c r="AH863" s="146">
        <v>1.2669999999999999E-3</v>
      </c>
      <c r="AI863" s="146">
        <v>1.24026080097093E-3</v>
      </c>
      <c r="AJ863" s="146">
        <v>2.0364866514653801E-4</v>
      </c>
    </row>
    <row r="864" spans="1:36" s="142" customFormat="1">
      <c r="A864" s="116">
        <v>1035</v>
      </c>
      <c r="B864" s="142">
        <v>9940</v>
      </c>
      <c r="C864" s="142" t="s">
        <v>3666</v>
      </c>
      <c r="D864" s="142" t="s">
        <v>3667</v>
      </c>
      <c r="E864" s="142" t="s">
        <v>161</v>
      </c>
      <c r="F864" s="142" t="s">
        <v>3668</v>
      </c>
      <c r="G864" s="142" t="s">
        <v>3669</v>
      </c>
      <c r="H864" s="142" t="s">
        <v>38</v>
      </c>
      <c r="I864" s="142" t="s">
        <v>522</v>
      </c>
      <c r="J864" s="142" t="s">
        <v>165</v>
      </c>
      <c r="K864" s="142" t="s">
        <v>201</v>
      </c>
      <c r="L864" s="142" t="s">
        <v>40</v>
      </c>
      <c r="M864" s="142" t="s">
        <v>153</v>
      </c>
      <c r="N864" s="142" t="s">
        <v>636</v>
      </c>
      <c r="O864" s="142" t="s">
        <v>45</v>
      </c>
      <c r="P864" s="142" t="s">
        <v>2733</v>
      </c>
      <c r="Q864" s="142" t="s">
        <v>488</v>
      </c>
      <c r="R864" s="142" t="s">
        <v>239</v>
      </c>
      <c r="S864" s="142" t="s">
        <v>196</v>
      </c>
      <c r="T864" s="142" t="s">
        <v>3670</v>
      </c>
      <c r="U864" s="142" t="s">
        <v>3671</v>
      </c>
      <c r="V864" s="146">
        <v>1.4999999999999999E-2</v>
      </c>
      <c r="W864" s="146">
        <v>2.8199999999999999E-2</v>
      </c>
      <c r="X864" s="142" t="s">
        <v>283</v>
      </c>
      <c r="Z864" s="147">
        <v>1312000</v>
      </c>
      <c r="AA864" s="148">
        <v>3.3944999999999999</v>
      </c>
      <c r="AB864" s="174">
        <v>99.754999999999995</v>
      </c>
      <c r="AD864" s="147">
        <v>4442.652</v>
      </c>
      <c r="AG864" s="142" t="s">
        <v>288</v>
      </c>
      <c r="AH864" s="146">
        <v>2.2109999999999999E-3</v>
      </c>
      <c r="AI864" s="146">
        <v>2.1888085162860798E-3</v>
      </c>
      <c r="AJ864" s="146">
        <v>3.5939854928421699E-4</v>
      </c>
    </row>
    <row r="865" spans="1:36" s="142" customFormat="1">
      <c r="A865" s="116">
        <v>1035</v>
      </c>
      <c r="B865" s="142">
        <v>9940</v>
      </c>
      <c r="C865" s="142" t="s">
        <v>3553</v>
      </c>
      <c r="D865" s="142" t="s">
        <v>3554</v>
      </c>
      <c r="E865" s="142" t="s">
        <v>161</v>
      </c>
      <c r="F865" s="142" t="s">
        <v>3902</v>
      </c>
      <c r="G865" s="142" t="s">
        <v>3903</v>
      </c>
      <c r="H865" s="142" t="s">
        <v>38</v>
      </c>
      <c r="I865" s="142" t="s">
        <v>522</v>
      </c>
      <c r="J865" s="142" t="s">
        <v>165</v>
      </c>
      <c r="K865" s="142" t="s">
        <v>207</v>
      </c>
      <c r="L865" s="142" t="s">
        <v>40</v>
      </c>
      <c r="M865" s="142" t="s">
        <v>153</v>
      </c>
      <c r="N865" s="142" t="s">
        <v>1715</v>
      </c>
      <c r="O865" s="142" t="s">
        <v>45</v>
      </c>
      <c r="P865" s="142" t="s">
        <v>547</v>
      </c>
      <c r="Q865" s="142" t="s">
        <v>488</v>
      </c>
      <c r="R865" s="142" t="s">
        <v>239</v>
      </c>
      <c r="S865" s="142" t="s">
        <v>168</v>
      </c>
      <c r="T865" s="142" t="s">
        <v>3904</v>
      </c>
      <c r="U865" s="142" t="s">
        <v>3905</v>
      </c>
      <c r="V865" s="146">
        <v>7.7499999999999999E-2</v>
      </c>
      <c r="W865" s="146">
        <v>5.8599999999999999E-2</v>
      </c>
      <c r="X865" s="142" t="s">
        <v>283</v>
      </c>
      <c r="Z865" s="147">
        <v>745000</v>
      </c>
      <c r="AA865" s="148">
        <v>2.9780000000000002</v>
      </c>
      <c r="AB865" s="174">
        <v>104.42400000000001</v>
      </c>
      <c r="AD865" s="147">
        <v>2316.759</v>
      </c>
      <c r="AG865" s="142" t="s">
        <v>288</v>
      </c>
      <c r="AH865" s="146">
        <v>1.242E-3</v>
      </c>
      <c r="AI865" s="146">
        <v>1.14142225334439E-3</v>
      </c>
      <c r="AJ865" s="146">
        <v>1.87419547630761E-4</v>
      </c>
    </row>
    <row r="866" spans="1:36" s="142" customFormat="1">
      <c r="A866" s="116">
        <v>1035</v>
      </c>
      <c r="B866" s="142">
        <v>9940</v>
      </c>
      <c r="C866" s="142" t="s">
        <v>3906</v>
      </c>
      <c r="D866" s="142" t="s">
        <v>3907</v>
      </c>
      <c r="E866" s="142" t="s">
        <v>161</v>
      </c>
      <c r="F866" s="142" t="s">
        <v>3908</v>
      </c>
      <c r="G866" s="142" t="s">
        <v>3909</v>
      </c>
      <c r="H866" s="142" t="s">
        <v>38</v>
      </c>
      <c r="I866" s="142" t="s">
        <v>522</v>
      </c>
      <c r="J866" s="142" t="s">
        <v>165</v>
      </c>
      <c r="K866" s="142" t="s">
        <v>178</v>
      </c>
      <c r="L866" s="142" t="s">
        <v>40</v>
      </c>
      <c r="M866" s="142" t="s">
        <v>153</v>
      </c>
      <c r="N866" s="142" t="s">
        <v>1701</v>
      </c>
      <c r="O866" s="142" t="s">
        <v>45</v>
      </c>
      <c r="P866" s="142" t="s">
        <v>2612</v>
      </c>
      <c r="Q866" s="142" t="s">
        <v>488</v>
      </c>
      <c r="R866" s="142" t="s">
        <v>239</v>
      </c>
      <c r="S866" s="142" t="s">
        <v>168</v>
      </c>
      <c r="T866" s="142" t="s">
        <v>3777</v>
      </c>
      <c r="U866" s="142" t="s">
        <v>3910</v>
      </c>
      <c r="V866" s="146">
        <v>5.2499999999999998E-2</v>
      </c>
      <c r="W866" s="146">
        <v>4.5199999999999997E-2</v>
      </c>
      <c r="X866" s="142" t="s">
        <v>283</v>
      </c>
      <c r="Z866" s="147">
        <v>701000</v>
      </c>
      <c r="AA866" s="148">
        <v>2.9780000000000002</v>
      </c>
      <c r="AB866" s="174">
        <v>103.15900000000001</v>
      </c>
      <c r="AD866" s="147">
        <v>2153.5230000000001</v>
      </c>
      <c r="AG866" s="142" t="s">
        <v>288</v>
      </c>
      <c r="AH866" s="146">
        <v>1.078E-3</v>
      </c>
      <c r="AI866" s="146">
        <v>1.0609990386222601E-3</v>
      </c>
      <c r="AJ866" s="146">
        <v>1.7421419573047299E-4</v>
      </c>
    </row>
    <row r="867" spans="1:36" s="142" customFormat="1">
      <c r="A867" s="116">
        <v>1035</v>
      </c>
      <c r="B867" s="142">
        <v>9940</v>
      </c>
      <c r="C867" s="142" t="s">
        <v>3672</v>
      </c>
      <c r="D867" s="142" t="s">
        <v>3673</v>
      </c>
      <c r="E867" s="142" t="s">
        <v>161</v>
      </c>
      <c r="F867" s="142" t="s">
        <v>3674</v>
      </c>
      <c r="G867" s="142" t="s">
        <v>3675</v>
      </c>
      <c r="H867" s="142" t="s">
        <v>38</v>
      </c>
      <c r="I867" s="142" t="s">
        <v>522</v>
      </c>
      <c r="J867" s="142" t="s">
        <v>165</v>
      </c>
      <c r="K867" s="142" t="s">
        <v>178</v>
      </c>
      <c r="L867" s="142" t="s">
        <v>40</v>
      </c>
      <c r="M867" s="142" t="s">
        <v>153</v>
      </c>
      <c r="N867" s="142" t="s">
        <v>1722</v>
      </c>
      <c r="O867" s="142" t="s">
        <v>45</v>
      </c>
      <c r="P867" s="142" t="s">
        <v>3831</v>
      </c>
      <c r="Q867" s="142" t="s">
        <v>488</v>
      </c>
      <c r="R867" s="142" t="s">
        <v>239</v>
      </c>
      <c r="S867" s="142" t="s">
        <v>168</v>
      </c>
      <c r="T867" s="142" t="s">
        <v>3676</v>
      </c>
      <c r="U867" s="142" t="s">
        <v>3677</v>
      </c>
      <c r="V867" s="146">
        <v>5.3999999999999999E-2</v>
      </c>
      <c r="W867" s="146">
        <v>5.1720000000000002E-2</v>
      </c>
      <c r="X867" s="142" t="s">
        <v>283</v>
      </c>
      <c r="Z867" s="147">
        <v>506000</v>
      </c>
      <c r="AA867" s="148">
        <v>2.9780000000000002</v>
      </c>
      <c r="AB867" s="174">
        <v>102.678</v>
      </c>
      <c r="AD867" s="147">
        <v>1547.2190000000001</v>
      </c>
      <c r="AG867" s="142" t="s">
        <v>288</v>
      </c>
      <c r="AH867" s="146">
        <v>5.0600000000000005E-4</v>
      </c>
      <c r="AI867" s="146">
        <v>7.6228481995738303E-4</v>
      </c>
      <c r="AJ867" s="146">
        <v>1.25165840865294E-4</v>
      </c>
    </row>
    <row r="868" spans="1:36" s="142" customFormat="1">
      <c r="A868" s="116">
        <v>1035</v>
      </c>
      <c r="B868" s="142">
        <v>9940</v>
      </c>
      <c r="C868" s="142" t="s">
        <v>3678</v>
      </c>
      <c r="D868" s="142" t="s">
        <v>3679</v>
      </c>
      <c r="E868" s="142" t="s">
        <v>161</v>
      </c>
      <c r="F868" s="142" t="s">
        <v>3680</v>
      </c>
      <c r="G868" s="142" t="s">
        <v>3681</v>
      </c>
      <c r="H868" s="142" t="s">
        <v>38</v>
      </c>
      <c r="I868" s="142" t="s">
        <v>522</v>
      </c>
      <c r="J868" s="142" t="s">
        <v>165</v>
      </c>
      <c r="K868" s="142" t="s">
        <v>178</v>
      </c>
      <c r="L868" s="142" t="s">
        <v>40</v>
      </c>
      <c r="M868" s="142" t="s">
        <v>153</v>
      </c>
      <c r="N868" s="142" t="s">
        <v>1713</v>
      </c>
      <c r="O868" s="142" t="s">
        <v>45</v>
      </c>
      <c r="P868" s="142" t="s">
        <v>2646</v>
      </c>
      <c r="Q868" s="142" t="s">
        <v>539</v>
      </c>
      <c r="R868" s="142" t="s">
        <v>239</v>
      </c>
      <c r="S868" s="142" t="s">
        <v>168</v>
      </c>
      <c r="T868" s="142" t="s">
        <v>3682</v>
      </c>
      <c r="U868" s="142" t="s">
        <v>3683</v>
      </c>
      <c r="V868" s="146">
        <v>6.8750000000000006E-2</v>
      </c>
      <c r="W868" s="146">
        <v>6.8949999999999997E-2</v>
      </c>
      <c r="X868" s="142" t="s">
        <v>283</v>
      </c>
      <c r="Z868" s="147">
        <v>1577000</v>
      </c>
      <c r="AA868" s="148">
        <v>2.9780000000000002</v>
      </c>
      <c r="AB868" s="174">
        <v>102.934</v>
      </c>
      <c r="AD868" s="147">
        <v>4834.0870000000004</v>
      </c>
      <c r="AG868" s="142" t="s">
        <v>288</v>
      </c>
      <c r="AH868" s="146">
        <v>2.6280000000000001E-3</v>
      </c>
      <c r="AI868" s="146">
        <v>2.3816613254793802E-3</v>
      </c>
      <c r="AJ868" s="146">
        <v>3.9106464494025202E-4</v>
      </c>
    </row>
    <row r="869" spans="1:36" s="142" customFormat="1">
      <c r="A869" s="116">
        <v>1035</v>
      </c>
      <c r="B869" s="142">
        <v>9940</v>
      </c>
      <c r="C869" s="142" t="s">
        <v>3684</v>
      </c>
      <c r="D869" s="142" t="s">
        <v>3685</v>
      </c>
      <c r="E869" s="142" t="s">
        <v>161</v>
      </c>
      <c r="F869" s="142" t="s">
        <v>3686</v>
      </c>
      <c r="G869" s="142" t="s">
        <v>3687</v>
      </c>
      <c r="H869" s="142" t="s">
        <v>38</v>
      </c>
      <c r="I869" s="142" t="s">
        <v>522</v>
      </c>
      <c r="J869" s="142" t="s">
        <v>165</v>
      </c>
      <c r="K869" s="142" t="s">
        <v>201</v>
      </c>
      <c r="L869" s="142" t="s">
        <v>40</v>
      </c>
      <c r="M869" s="142" t="s">
        <v>153</v>
      </c>
      <c r="N869" s="142" t="s">
        <v>1710</v>
      </c>
      <c r="O869" s="142" t="s">
        <v>45</v>
      </c>
      <c r="P869" s="142" t="s">
        <v>3831</v>
      </c>
      <c r="Q869" s="142" t="s">
        <v>488</v>
      </c>
      <c r="R869" s="142" t="s">
        <v>239</v>
      </c>
      <c r="S869" s="142" t="s">
        <v>168</v>
      </c>
      <c r="T869" s="142" t="s">
        <v>3688</v>
      </c>
      <c r="U869" s="142" t="s">
        <v>3689</v>
      </c>
      <c r="V869" s="146">
        <v>4.3749999999999997E-2</v>
      </c>
      <c r="W869" s="146">
        <v>4.9029999999999997E-2</v>
      </c>
      <c r="X869" s="142" t="s">
        <v>283</v>
      </c>
      <c r="Z869" s="147">
        <v>858000</v>
      </c>
      <c r="AA869" s="148">
        <v>2.9780000000000002</v>
      </c>
      <c r="AB869" s="174">
        <v>98.968000000000004</v>
      </c>
      <c r="AD869" s="147">
        <v>2528.7550000000001</v>
      </c>
      <c r="AG869" s="142" t="s">
        <v>288</v>
      </c>
      <c r="AH869" s="146">
        <v>2.4499999999999999E-4</v>
      </c>
      <c r="AI869" s="146">
        <v>1.2458686131711001E-3</v>
      </c>
      <c r="AJ869" s="146">
        <v>2.0456945815076999E-4</v>
      </c>
    </row>
    <row r="870" spans="1:36" s="142" customFormat="1">
      <c r="A870" s="116">
        <v>1035</v>
      </c>
      <c r="B870" s="142">
        <v>9940</v>
      </c>
      <c r="C870" s="142" t="s">
        <v>3690</v>
      </c>
      <c r="D870" s="142" t="s">
        <v>3691</v>
      </c>
      <c r="E870" s="142" t="s">
        <v>161</v>
      </c>
      <c r="F870" s="142" t="s">
        <v>3692</v>
      </c>
      <c r="G870" s="142" t="s">
        <v>3693</v>
      </c>
      <c r="H870" s="142" t="s">
        <v>38</v>
      </c>
      <c r="I870" s="142" t="s">
        <v>522</v>
      </c>
      <c r="J870" s="142" t="s">
        <v>165</v>
      </c>
      <c r="K870" s="142" t="s">
        <v>178</v>
      </c>
      <c r="L870" s="142" t="s">
        <v>40</v>
      </c>
      <c r="M870" s="142" t="s">
        <v>153</v>
      </c>
      <c r="N870" s="142" t="s">
        <v>1708</v>
      </c>
      <c r="O870" s="142" t="s">
        <v>45</v>
      </c>
      <c r="P870" s="142" t="s">
        <v>547</v>
      </c>
      <c r="Q870" s="142" t="s">
        <v>488</v>
      </c>
      <c r="R870" s="142" t="s">
        <v>239</v>
      </c>
      <c r="S870" s="142" t="s">
        <v>168</v>
      </c>
      <c r="T870" s="142" t="s">
        <v>3694</v>
      </c>
      <c r="U870" s="142" t="s">
        <v>2947</v>
      </c>
      <c r="V870" s="146">
        <v>5.7000000000000002E-2</v>
      </c>
      <c r="W870" s="146">
        <v>4.7379999999999999E-2</v>
      </c>
      <c r="X870" s="142" t="s">
        <v>283</v>
      </c>
      <c r="Z870" s="147">
        <v>188000</v>
      </c>
      <c r="AA870" s="148">
        <v>2.9780000000000002</v>
      </c>
      <c r="AB870" s="174">
        <v>102.389</v>
      </c>
      <c r="AD870" s="147">
        <v>573.24099999999999</v>
      </c>
      <c r="AG870" s="142" t="s">
        <v>288</v>
      </c>
      <c r="AH870" s="146">
        <v>2.5099999999999998E-4</v>
      </c>
      <c r="AI870" s="146">
        <v>2.8242494122379799E-4</v>
      </c>
      <c r="AJ870" s="146">
        <v>4.6373683856887301E-5</v>
      </c>
    </row>
    <row r="871" spans="1:36" s="142" customFormat="1">
      <c r="A871" s="116">
        <v>1035</v>
      </c>
      <c r="B871" s="142">
        <v>9940</v>
      </c>
      <c r="C871" s="142" t="s">
        <v>3577</v>
      </c>
      <c r="D871" s="142" t="s">
        <v>3578</v>
      </c>
      <c r="E871" s="142" t="s">
        <v>161</v>
      </c>
      <c r="F871" s="142" t="s">
        <v>3695</v>
      </c>
      <c r="G871" s="142" t="s">
        <v>3696</v>
      </c>
      <c r="H871" s="142" t="s">
        <v>38</v>
      </c>
      <c r="I871" s="142" t="s">
        <v>522</v>
      </c>
      <c r="J871" s="142" t="s">
        <v>165</v>
      </c>
      <c r="K871" s="142" t="s">
        <v>1473</v>
      </c>
      <c r="L871" s="142" t="s">
        <v>40</v>
      </c>
      <c r="M871" s="142" t="s">
        <v>153</v>
      </c>
      <c r="N871" s="142" t="s">
        <v>536</v>
      </c>
      <c r="O871" s="142" t="s">
        <v>45</v>
      </c>
      <c r="P871" s="142" t="s">
        <v>3581</v>
      </c>
      <c r="Q871" s="142" t="s">
        <v>539</v>
      </c>
      <c r="R871" s="142" t="s">
        <v>239</v>
      </c>
      <c r="S871" s="142" t="s">
        <v>168</v>
      </c>
      <c r="T871" s="142" t="s">
        <v>3697</v>
      </c>
      <c r="U871" s="142" t="s">
        <v>3698</v>
      </c>
      <c r="V871" s="146">
        <v>8.1250000000000003E-2</v>
      </c>
      <c r="W871" s="146">
        <v>6.8269999999999997E-2</v>
      </c>
      <c r="X871" s="142" t="s">
        <v>283</v>
      </c>
      <c r="Z871" s="147">
        <v>2123000</v>
      </c>
      <c r="AA871" s="148">
        <v>2.9780000000000002</v>
      </c>
      <c r="AB871" s="174">
        <v>105.605</v>
      </c>
      <c r="AD871" s="147">
        <v>6676.634</v>
      </c>
      <c r="AG871" s="142" t="s">
        <v>288</v>
      </c>
      <c r="AH871" s="146">
        <v>2.8310000000000002E-3</v>
      </c>
      <c r="AI871" s="146">
        <v>3.2894482929469401E-3</v>
      </c>
      <c r="AJ871" s="146">
        <v>5.4012168521554605E-4</v>
      </c>
    </row>
    <row r="872" spans="1:36" s="142" customFormat="1">
      <c r="A872" s="116">
        <v>1035</v>
      </c>
      <c r="B872" s="142">
        <v>9940</v>
      </c>
      <c r="C872" s="142" t="s">
        <v>3699</v>
      </c>
      <c r="D872" s="142" t="s">
        <v>3700</v>
      </c>
      <c r="E872" s="142" t="s">
        <v>161</v>
      </c>
      <c r="F872" s="142" t="s">
        <v>3701</v>
      </c>
      <c r="G872" s="142" t="s">
        <v>3702</v>
      </c>
      <c r="H872" s="142" t="s">
        <v>38</v>
      </c>
      <c r="I872" s="142" t="s">
        <v>522</v>
      </c>
      <c r="J872" s="142" t="s">
        <v>165</v>
      </c>
      <c r="K872" s="142" t="s">
        <v>178</v>
      </c>
      <c r="L872" s="142" t="s">
        <v>40</v>
      </c>
      <c r="M872" s="142" t="s">
        <v>153</v>
      </c>
      <c r="N872" s="142" t="s">
        <v>1713</v>
      </c>
      <c r="O872" s="142" t="s">
        <v>45</v>
      </c>
      <c r="P872" s="142" t="s">
        <v>3557</v>
      </c>
      <c r="Q872" s="142" t="s">
        <v>539</v>
      </c>
      <c r="R872" s="142" t="s">
        <v>239</v>
      </c>
      <c r="S872" s="142" t="s">
        <v>168</v>
      </c>
      <c r="T872" s="142" t="s">
        <v>3703</v>
      </c>
      <c r="U872" s="142" t="s">
        <v>3704</v>
      </c>
      <c r="V872" s="146">
        <v>5.8000000000000003E-2</v>
      </c>
      <c r="W872" s="146">
        <v>6.1559999999999997E-2</v>
      </c>
      <c r="X872" s="142" t="s">
        <v>283</v>
      </c>
      <c r="Z872" s="147">
        <v>425000</v>
      </c>
      <c r="AA872" s="148">
        <v>2.9780000000000002</v>
      </c>
      <c r="AB872" s="174">
        <v>100.694</v>
      </c>
      <c r="AD872" s="147">
        <v>1274.434</v>
      </c>
      <c r="AG872" s="142" t="s">
        <v>288</v>
      </c>
      <c r="AH872" s="146">
        <v>8.5099999999999998E-4</v>
      </c>
      <c r="AI872" s="146">
        <v>6.2788878070912804E-4</v>
      </c>
      <c r="AJ872" s="146">
        <v>1.03098245104417E-4</v>
      </c>
    </row>
    <row r="873" spans="1:36" s="142" customFormat="1">
      <c r="A873" s="116">
        <v>1035</v>
      </c>
      <c r="B873" s="142">
        <v>9940</v>
      </c>
      <c r="C873" s="142" t="s">
        <v>3699</v>
      </c>
      <c r="D873" s="142" t="s">
        <v>3700</v>
      </c>
      <c r="E873" s="142" t="s">
        <v>161</v>
      </c>
      <c r="F873" s="142" t="s">
        <v>3911</v>
      </c>
      <c r="G873" s="142" t="s">
        <v>3912</v>
      </c>
      <c r="H873" s="142" t="s">
        <v>38</v>
      </c>
      <c r="I873" s="142" t="s">
        <v>522</v>
      </c>
      <c r="J873" s="142" t="s">
        <v>165</v>
      </c>
      <c r="K873" s="142" t="s">
        <v>178</v>
      </c>
      <c r="L873" s="142" t="s">
        <v>40</v>
      </c>
      <c r="M873" s="142" t="s">
        <v>153</v>
      </c>
      <c r="N873" s="142" t="s">
        <v>1713</v>
      </c>
      <c r="O873" s="142" t="s">
        <v>45</v>
      </c>
      <c r="P873" s="142" t="s">
        <v>3557</v>
      </c>
      <c r="Q873" s="142" t="s">
        <v>539</v>
      </c>
      <c r="R873" s="142" t="s">
        <v>239</v>
      </c>
      <c r="S873" s="142" t="s">
        <v>168</v>
      </c>
      <c r="T873" s="142" t="s">
        <v>3913</v>
      </c>
      <c r="U873" s="142" t="s">
        <v>3518</v>
      </c>
      <c r="V873" s="146">
        <v>5.8749999999999997E-2</v>
      </c>
      <c r="W873" s="146">
        <v>6.275E-2</v>
      </c>
      <c r="X873" s="142" t="s">
        <v>283</v>
      </c>
      <c r="Z873" s="147">
        <v>431000</v>
      </c>
      <c r="AA873" s="148">
        <v>2.9780000000000002</v>
      </c>
      <c r="AB873" s="174">
        <v>99.366</v>
      </c>
      <c r="AD873" s="147">
        <v>1275.386</v>
      </c>
      <c r="AG873" s="142" t="s">
        <v>288</v>
      </c>
      <c r="AH873" s="146">
        <v>8.6200000000000003E-4</v>
      </c>
      <c r="AI873" s="146">
        <v>6.2835812060166004E-4</v>
      </c>
      <c r="AJ873" s="146">
        <v>1.03175309897998E-4</v>
      </c>
    </row>
    <row r="874" spans="1:36" s="142" customFormat="1">
      <c r="A874" s="116">
        <v>1035</v>
      </c>
      <c r="B874" s="142">
        <v>9940</v>
      </c>
      <c r="C874" s="142" t="s">
        <v>3705</v>
      </c>
      <c r="D874" s="142" t="s">
        <v>3706</v>
      </c>
      <c r="E874" s="142" t="s">
        <v>161</v>
      </c>
      <c r="F874" s="142" t="s">
        <v>3707</v>
      </c>
      <c r="G874" s="142" t="s">
        <v>3708</v>
      </c>
      <c r="H874" s="142" t="s">
        <v>38</v>
      </c>
      <c r="I874" s="142" t="s">
        <v>522</v>
      </c>
      <c r="J874" s="142" t="s">
        <v>165</v>
      </c>
      <c r="K874" s="142" t="s">
        <v>178</v>
      </c>
      <c r="L874" s="142" t="s">
        <v>40</v>
      </c>
      <c r="M874" s="142" t="s">
        <v>167</v>
      </c>
      <c r="N874" s="142" t="s">
        <v>1715</v>
      </c>
      <c r="O874" s="142" t="s">
        <v>45</v>
      </c>
      <c r="P874" s="142" t="s">
        <v>547</v>
      </c>
      <c r="Q874" s="142" t="s">
        <v>488</v>
      </c>
      <c r="R874" s="142" t="s">
        <v>239</v>
      </c>
      <c r="S874" s="142" t="s">
        <v>168</v>
      </c>
      <c r="T874" s="142" t="s">
        <v>3709</v>
      </c>
      <c r="U874" s="142" t="s">
        <v>2719</v>
      </c>
      <c r="V874" s="146">
        <v>4.9110000000000001E-2</v>
      </c>
      <c r="W874" s="146">
        <v>4.6859999999999999E-2</v>
      </c>
      <c r="X874" s="142" t="s">
        <v>283</v>
      </c>
      <c r="Z874" s="147">
        <v>60000</v>
      </c>
      <c r="AA874" s="148">
        <v>2.9780000000000002</v>
      </c>
      <c r="AB874" s="174">
        <v>101.899</v>
      </c>
      <c r="AD874" s="147">
        <v>182.07400000000001</v>
      </c>
      <c r="AG874" s="142" t="s">
        <v>288</v>
      </c>
      <c r="AH874" s="146">
        <v>8.6000000000000003E-5</v>
      </c>
      <c r="AI874" s="146">
        <v>8.9704313216167595E-5</v>
      </c>
      <c r="AJ874" s="146">
        <v>1.4729292121510499E-5</v>
      </c>
    </row>
    <row r="875" spans="1:36" s="142" customFormat="1">
      <c r="A875" s="116">
        <v>1035</v>
      </c>
      <c r="B875" s="142">
        <v>9940</v>
      </c>
      <c r="C875" s="142" t="s">
        <v>3705</v>
      </c>
      <c r="D875" s="142" t="s">
        <v>3706</v>
      </c>
      <c r="E875" s="142" t="s">
        <v>161</v>
      </c>
      <c r="F875" s="142" t="s">
        <v>3710</v>
      </c>
      <c r="G875" s="142" t="s">
        <v>3711</v>
      </c>
      <c r="H875" s="142" t="s">
        <v>38</v>
      </c>
      <c r="I875" s="142" t="s">
        <v>522</v>
      </c>
      <c r="J875" s="142" t="s">
        <v>165</v>
      </c>
      <c r="K875" s="142" t="s">
        <v>178</v>
      </c>
      <c r="L875" s="142" t="s">
        <v>40</v>
      </c>
      <c r="M875" s="142" t="s">
        <v>167</v>
      </c>
      <c r="N875" s="142" t="s">
        <v>1715</v>
      </c>
      <c r="O875" s="142" t="s">
        <v>45</v>
      </c>
      <c r="P875" s="142" t="s">
        <v>547</v>
      </c>
      <c r="Q875" s="142" t="s">
        <v>488</v>
      </c>
      <c r="R875" s="142" t="s">
        <v>239</v>
      </c>
      <c r="S875" s="142" t="s">
        <v>168</v>
      </c>
      <c r="T875" s="142" t="s">
        <v>3712</v>
      </c>
      <c r="U875" s="142" t="s">
        <v>107</v>
      </c>
      <c r="V875" s="146">
        <v>5.0259999999999999E-2</v>
      </c>
      <c r="W875" s="146">
        <v>4.9390000000000003E-2</v>
      </c>
      <c r="X875" s="142" t="s">
        <v>283</v>
      </c>
      <c r="Z875" s="147">
        <v>301000</v>
      </c>
      <c r="AA875" s="148">
        <v>2.9780000000000002</v>
      </c>
      <c r="AB875" s="174">
        <v>101.66</v>
      </c>
      <c r="AD875" s="147">
        <v>911.25699999999995</v>
      </c>
      <c r="AG875" s="142" t="s">
        <v>288</v>
      </c>
      <c r="AH875" s="146">
        <v>3.0200000000000002E-4</v>
      </c>
      <c r="AI875" s="146">
        <v>4.4895885287023798E-4</v>
      </c>
      <c r="AJ875" s="146">
        <v>7.3718262337380593E-5</v>
      </c>
    </row>
    <row r="876" spans="1:36" s="142" customFormat="1">
      <c r="A876" s="116">
        <v>1035</v>
      </c>
      <c r="B876" s="142">
        <v>9940</v>
      </c>
      <c r="C876" s="142" t="s">
        <v>3914</v>
      </c>
      <c r="D876" s="142" t="s">
        <v>3915</v>
      </c>
      <c r="E876" s="142" t="s">
        <v>161</v>
      </c>
      <c r="F876" s="142" t="s">
        <v>3916</v>
      </c>
      <c r="G876" s="142" t="s">
        <v>3917</v>
      </c>
      <c r="H876" s="142" t="s">
        <v>38</v>
      </c>
      <c r="I876" s="142" t="s">
        <v>522</v>
      </c>
      <c r="J876" s="142" t="s">
        <v>165</v>
      </c>
      <c r="K876" s="142" t="s">
        <v>1473</v>
      </c>
      <c r="L876" s="142" t="s">
        <v>40</v>
      </c>
      <c r="M876" s="142" t="s">
        <v>153</v>
      </c>
      <c r="N876" s="142" t="s">
        <v>536</v>
      </c>
      <c r="O876" s="142" t="s">
        <v>45</v>
      </c>
      <c r="P876" s="142" t="s">
        <v>524</v>
      </c>
      <c r="Q876" s="142" t="s">
        <v>488</v>
      </c>
      <c r="R876" s="142" t="s">
        <v>239</v>
      </c>
      <c r="S876" s="142" t="s">
        <v>196</v>
      </c>
      <c r="T876" s="142" t="s">
        <v>3918</v>
      </c>
      <c r="U876" s="142" t="s">
        <v>3919</v>
      </c>
      <c r="V876" s="146">
        <v>5.6250000000000001E-2</v>
      </c>
      <c r="W876" s="146">
        <v>5.8680000000000003E-2</v>
      </c>
      <c r="X876" s="142" t="s">
        <v>283</v>
      </c>
      <c r="Z876" s="147">
        <v>1955000</v>
      </c>
      <c r="AA876" s="148">
        <v>3.3944999999999999</v>
      </c>
      <c r="AB876" s="174">
        <v>100.33499999999999</v>
      </c>
      <c r="AD876" s="147">
        <v>6658.4870000000001</v>
      </c>
      <c r="AG876" s="142" t="s">
        <v>288</v>
      </c>
      <c r="AH876" s="146">
        <v>4.888E-3</v>
      </c>
      <c r="AI876" s="146">
        <v>3.2805078183268102E-3</v>
      </c>
      <c r="AJ876" s="146">
        <v>5.3865367484164702E-4</v>
      </c>
    </row>
    <row r="877" spans="1:36" s="142" customFormat="1">
      <c r="A877" s="116">
        <v>1035</v>
      </c>
      <c r="B877" s="142">
        <v>9940</v>
      </c>
      <c r="C877" s="142" t="s">
        <v>1360</v>
      </c>
      <c r="D877" s="142" t="s">
        <v>1361</v>
      </c>
      <c r="E877" s="142" t="s">
        <v>35</v>
      </c>
      <c r="F877" s="142" t="s">
        <v>3713</v>
      </c>
      <c r="G877" s="142" t="s">
        <v>3714</v>
      </c>
      <c r="H877" s="142" t="s">
        <v>38</v>
      </c>
      <c r="I877" s="142" t="s">
        <v>522</v>
      </c>
      <c r="J877" s="142" t="s">
        <v>165</v>
      </c>
      <c r="K877" s="142" t="s">
        <v>39</v>
      </c>
      <c r="L877" s="142" t="s">
        <v>40</v>
      </c>
      <c r="M877" s="142" t="s">
        <v>153</v>
      </c>
      <c r="N877" s="142" t="s">
        <v>1712</v>
      </c>
      <c r="O877" s="142" t="s">
        <v>45</v>
      </c>
      <c r="P877" s="142" t="s">
        <v>2733</v>
      </c>
      <c r="Q877" s="142" t="s">
        <v>488</v>
      </c>
      <c r="R877" s="142" t="s">
        <v>239</v>
      </c>
      <c r="S877" s="142" t="s">
        <v>168</v>
      </c>
      <c r="T877" s="142" t="s">
        <v>3715</v>
      </c>
      <c r="U877" s="142" t="s">
        <v>3716</v>
      </c>
      <c r="V877" s="146">
        <v>4.7219999999999998E-2</v>
      </c>
      <c r="W877" s="146">
        <v>5.0659999999999997E-2</v>
      </c>
      <c r="X877" s="142" t="s">
        <v>283</v>
      </c>
      <c r="Z877" s="147">
        <v>2316000</v>
      </c>
      <c r="AA877" s="148">
        <v>2.9780000000000002</v>
      </c>
      <c r="AB877" s="174">
        <v>101.358</v>
      </c>
      <c r="AD877" s="147">
        <v>6990.7089999999998</v>
      </c>
      <c r="AG877" s="142" t="s">
        <v>288</v>
      </c>
      <c r="AH877" s="146">
        <v>2.3159999999999999E-3</v>
      </c>
      <c r="AI877" s="146">
        <v>3.4441869417027298E-3</v>
      </c>
      <c r="AJ877" s="146">
        <v>5.6552950205618596E-4</v>
      </c>
    </row>
    <row r="878" spans="1:36" s="142" customFormat="1">
      <c r="A878" s="116">
        <v>1035</v>
      </c>
      <c r="B878" s="142">
        <v>9940</v>
      </c>
      <c r="C878" s="142" t="s">
        <v>1360</v>
      </c>
      <c r="D878" s="142" t="s">
        <v>1361</v>
      </c>
      <c r="E878" s="142" t="s">
        <v>35</v>
      </c>
      <c r="F878" s="142" t="s">
        <v>3717</v>
      </c>
      <c r="G878" s="142" t="s">
        <v>3718</v>
      </c>
      <c r="H878" s="142" t="s">
        <v>38</v>
      </c>
      <c r="I878" s="142" t="s">
        <v>522</v>
      </c>
      <c r="J878" s="142" t="s">
        <v>165</v>
      </c>
      <c r="K878" s="142" t="s">
        <v>39</v>
      </c>
      <c r="L878" s="142" t="s">
        <v>40</v>
      </c>
      <c r="M878" s="142" t="s">
        <v>153</v>
      </c>
      <c r="N878" s="142" t="s">
        <v>1712</v>
      </c>
      <c r="O878" s="142" t="s">
        <v>45</v>
      </c>
      <c r="P878" s="142" t="s">
        <v>2733</v>
      </c>
      <c r="Q878" s="142" t="s">
        <v>488</v>
      </c>
      <c r="R878" s="142" t="s">
        <v>239</v>
      </c>
      <c r="S878" s="142" t="s">
        <v>168</v>
      </c>
      <c r="T878" s="142" t="s">
        <v>3719</v>
      </c>
      <c r="U878" s="142" t="s">
        <v>3252</v>
      </c>
      <c r="V878" s="146">
        <v>5.2519999999999997E-2</v>
      </c>
      <c r="W878" s="146">
        <v>5.5440000000000003E-2</v>
      </c>
      <c r="X878" s="142" t="s">
        <v>283</v>
      </c>
      <c r="Z878" s="147">
        <v>1504000</v>
      </c>
      <c r="AA878" s="148">
        <v>2.9780000000000002</v>
      </c>
      <c r="AB878" s="174">
        <v>101.009</v>
      </c>
      <c r="AD878" s="147">
        <v>4524.1030000000001</v>
      </c>
      <c r="AG878" s="142" t="s">
        <v>288</v>
      </c>
      <c r="AH878" s="146">
        <v>1.5039999999999999E-3</v>
      </c>
      <c r="AI878" s="146">
        <v>2.2289379467712099E-3</v>
      </c>
      <c r="AJ878" s="146">
        <v>3.6598773193434198E-4</v>
      </c>
    </row>
    <row r="879" spans="1:36" s="142" customFormat="1">
      <c r="A879" s="116">
        <v>1035</v>
      </c>
      <c r="B879" s="142">
        <v>9940</v>
      </c>
      <c r="C879" s="142" t="s">
        <v>1341</v>
      </c>
      <c r="D879" s="142" t="s">
        <v>1342</v>
      </c>
      <c r="E879" s="142" t="s">
        <v>35</v>
      </c>
      <c r="F879" s="142" t="s">
        <v>3720</v>
      </c>
      <c r="G879" s="142" t="s">
        <v>3721</v>
      </c>
      <c r="H879" s="142" t="s">
        <v>38</v>
      </c>
      <c r="I879" s="142" t="s">
        <v>522</v>
      </c>
      <c r="J879" s="142" t="s">
        <v>165</v>
      </c>
      <c r="K879" s="142" t="s">
        <v>39</v>
      </c>
      <c r="L879" s="142" t="s">
        <v>40</v>
      </c>
      <c r="M879" s="142" t="s">
        <v>153</v>
      </c>
      <c r="N879" s="142" t="s">
        <v>1712</v>
      </c>
      <c r="O879" s="142" t="s">
        <v>45</v>
      </c>
      <c r="P879" s="142" t="s">
        <v>2682</v>
      </c>
      <c r="Q879" s="142" t="s">
        <v>539</v>
      </c>
      <c r="R879" s="142" t="s">
        <v>239</v>
      </c>
      <c r="S879" s="142" t="s">
        <v>196</v>
      </c>
      <c r="T879" s="142" t="s">
        <v>3722</v>
      </c>
      <c r="U879" s="142" t="s">
        <v>3723</v>
      </c>
      <c r="V879" s="146">
        <v>3.1969999999999998E-2</v>
      </c>
      <c r="W879" s="146">
        <v>3.4759999999999999E-2</v>
      </c>
      <c r="X879" s="142" t="s">
        <v>283</v>
      </c>
      <c r="Z879" s="147">
        <v>427000</v>
      </c>
      <c r="AA879" s="148">
        <v>3.3944999999999999</v>
      </c>
      <c r="AB879" s="174">
        <v>100.303</v>
      </c>
      <c r="AD879" s="147">
        <v>1453.846</v>
      </c>
      <c r="AG879" s="142" t="s">
        <v>288</v>
      </c>
      <c r="AH879" s="146">
        <v>5.6899999999999995E-4</v>
      </c>
      <c r="AI879" s="146">
        <v>7.1628166549490304E-4</v>
      </c>
      <c r="AJ879" s="146">
        <v>1.1761220295988001E-4</v>
      </c>
    </row>
    <row r="880" spans="1:36" s="142" customFormat="1">
      <c r="A880" s="116">
        <v>1035</v>
      </c>
      <c r="B880" s="142">
        <v>9940</v>
      </c>
      <c r="C880" s="142" t="s">
        <v>3920</v>
      </c>
      <c r="D880" s="142" t="s">
        <v>3921</v>
      </c>
      <c r="E880" s="142" t="s">
        <v>161</v>
      </c>
      <c r="F880" s="142" t="s">
        <v>3922</v>
      </c>
      <c r="G880" s="142" t="s">
        <v>3923</v>
      </c>
      <c r="H880" s="142" t="s">
        <v>38</v>
      </c>
      <c r="I880" s="142" t="s">
        <v>522</v>
      </c>
      <c r="J880" s="142" t="s">
        <v>165</v>
      </c>
      <c r="K880" s="142" t="s">
        <v>178</v>
      </c>
      <c r="L880" s="142" t="s">
        <v>40</v>
      </c>
      <c r="M880" s="142" t="s">
        <v>153</v>
      </c>
      <c r="N880" s="142" t="s">
        <v>1715</v>
      </c>
      <c r="O880" s="142" t="s">
        <v>45</v>
      </c>
      <c r="P880" s="142" t="s">
        <v>2612</v>
      </c>
      <c r="Q880" s="142" t="s">
        <v>488</v>
      </c>
      <c r="R880" s="142" t="s">
        <v>239</v>
      </c>
      <c r="S880" s="142" t="s">
        <v>168</v>
      </c>
      <c r="T880" s="142" t="s">
        <v>3924</v>
      </c>
      <c r="U880" s="142" t="s">
        <v>3925</v>
      </c>
      <c r="V880" s="146">
        <v>3.5000000000000003E-2</v>
      </c>
      <c r="W880" s="146">
        <v>4.4729999999999999E-2</v>
      </c>
      <c r="X880" s="142" t="s">
        <v>283</v>
      </c>
      <c r="Z880" s="147">
        <v>385000</v>
      </c>
      <c r="AA880" s="148">
        <v>2.9780000000000002</v>
      </c>
      <c r="AB880" s="174">
        <v>100.256</v>
      </c>
      <c r="AD880" s="147">
        <v>1149.4680000000001</v>
      </c>
      <c r="AG880" s="142" t="s">
        <v>288</v>
      </c>
      <c r="AH880" s="146">
        <v>5.5000000000000003E-4</v>
      </c>
      <c r="AI880" s="146">
        <v>5.6632041421542003E-4</v>
      </c>
      <c r="AJ880" s="146">
        <v>9.2988826470947897E-5</v>
      </c>
    </row>
    <row r="881" spans="1:36" s="142" customFormat="1">
      <c r="A881" s="116">
        <v>1035</v>
      </c>
      <c r="B881" s="142">
        <v>9940</v>
      </c>
      <c r="C881" s="142" t="s">
        <v>3979</v>
      </c>
      <c r="D881" s="142" t="s">
        <v>3980</v>
      </c>
      <c r="E881" s="142" t="s">
        <v>161</v>
      </c>
      <c r="F881" s="142" t="s">
        <v>3981</v>
      </c>
      <c r="G881" s="142" t="s">
        <v>3982</v>
      </c>
      <c r="H881" s="142" t="s">
        <v>38</v>
      </c>
      <c r="I881" s="142" t="s">
        <v>522</v>
      </c>
      <c r="J881" s="142" t="s">
        <v>165</v>
      </c>
      <c r="K881" s="142" t="s">
        <v>178</v>
      </c>
      <c r="L881" s="142" t="s">
        <v>40</v>
      </c>
      <c r="M881" s="142" t="s">
        <v>153</v>
      </c>
      <c r="N881" s="142" t="s">
        <v>1706</v>
      </c>
      <c r="O881" s="142" t="s">
        <v>45</v>
      </c>
      <c r="P881" s="142" t="s">
        <v>2646</v>
      </c>
      <c r="Q881" s="142" t="s">
        <v>539</v>
      </c>
      <c r="R881" s="142" t="s">
        <v>239</v>
      </c>
      <c r="S881" s="142" t="s">
        <v>168</v>
      </c>
      <c r="T881" s="142" t="s">
        <v>3983</v>
      </c>
      <c r="U881" s="142" t="s">
        <v>3984</v>
      </c>
      <c r="V881" s="146">
        <v>4.2500000000000003E-2</v>
      </c>
      <c r="W881" s="146">
        <v>4.6129999999999997E-2</v>
      </c>
      <c r="X881" s="142" t="s">
        <v>283</v>
      </c>
      <c r="Z881" s="147">
        <v>252000</v>
      </c>
      <c r="AA881" s="148">
        <v>2.9780000000000002</v>
      </c>
      <c r="AB881" s="174">
        <v>99.894000000000005</v>
      </c>
      <c r="AD881" s="147">
        <v>749.65700000000004</v>
      </c>
      <c r="AG881" s="142" t="s">
        <v>288</v>
      </c>
      <c r="AH881" s="146">
        <v>2.13E-4</v>
      </c>
      <c r="AI881" s="146">
        <v>3.6934169056016501E-4</v>
      </c>
      <c r="AJ881" s="146">
        <v>6.0645262840413002E-5</v>
      </c>
    </row>
    <row r="882" spans="1:36" s="142" customFormat="1">
      <c r="A882" s="116">
        <v>1035</v>
      </c>
      <c r="B882" s="142">
        <v>9940</v>
      </c>
      <c r="C882" s="142" t="s">
        <v>3985</v>
      </c>
      <c r="D882" s="142" t="s">
        <v>3986</v>
      </c>
      <c r="E882" s="142" t="s">
        <v>161</v>
      </c>
      <c r="F882" s="142" t="s">
        <v>3987</v>
      </c>
      <c r="G882" s="142" t="s">
        <v>3988</v>
      </c>
      <c r="H882" s="142" t="s">
        <v>38</v>
      </c>
      <c r="I882" s="142" t="s">
        <v>522</v>
      </c>
      <c r="J882" s="142" t="s">
        <v>165</v>
      </c>
      <c r="K882" s="142" t="s">
        <v>178</v>
      </c>
      <c r="L882" s="142" t="s">
        <v>40</v>
      </c>
      <c r="M882" s="142" t="s">
        <v>153</v>
      </c>
      <c r="N882" s="142" t="s">
        <v>1688</v>
      </c>
      <c r="O882" s="142" t="s">
        <v>45</v>
      </c>
      <c r="P882" s="142" t="s">
        <v>3831</v>
      </c>
      <c r="Q882" s="142" t="s">
        <v>488</v>
      </c>
      <c r="R882" s="142" t="s">
        <v>239</v>
      </c>
      <c r="S882" s="142" t="s">
        <v>168</v>
      </c>
      <c r="T882" s="142" t="s">
        <v>3989</v>
      </c>
      <c r="U882" s="142" t="s">
        <v>2859</v>
      </c>
      <c r="V882" s="146">
        <v>0.05</v>
      </c>
      <c r="W882" s="146">
        <v>4.7289999999999999E-2</v>
      </c>
      <c r="X882" s="142" t="s">
        <v>283</v>
      </c>
      <c r="Z882" s="147">
        <v>408000</v>
      </c>
      <c r="AA882" s="148">
        <v>2.9780000000000002</v>
      </c>
      <c r="AB882" s="174">
        <v>101.673</v>
      </c>
      <c r="AD882" s="147">
        <v>1235.3530000000001</v>
      </c>
      <c r="AG882" s="142" t="s">
        <v>288</v>
      </c>
      <c r="AH882" s="146">
        <v>5.44E-4</v>
      </c>
      <c r="AI882" s="146">
        <v>6.08634372761795E-4</v>
      </c>
      <c r="AJ882" s="146">
        <v>9.99367048270882E-5</v>
      </c>
    </row>
    <row r="883" spans="1:36" s="142" customFormat="1">
      <c r="A883" s="116">
        <v>1035</v>
      </c>
      <c r="B883" s="142">
        <v>9940</v>
      </c>
      <c r="C883" s="142" t="s">
        <v>2642</v>
      </c>
      <c r="D883" s="142" t="s">
        <v>2643</v>
      </c>
      <c r="E883" s="142" t="s">
        <v>35</v>
      </c>
      <c r="F883" s="142" t="s">
        <v>3724</v>
      </c>
      <c r="G883" s="142" t="s">
        <v>3725</v>
      </c>
      <c r="H883" s="142" t="s">
        <v>38</v>
      </c>
      <c r="I883" s="142" t="s">
        <v>522</v>
      </c>
      <c r="J883" s="142" t="s">
        <v>165</v>
      </c>
      <c r="K883" s="142" t="s">
        <v>178</v>
      </c>
      <c r="L883" s="142" t="s">
        <v>40</v>
      </c>
      <c r="M883" s="142" t="s">
        <v>153</v>
      </c>
      <c r="N883" s="142" t="s">
        <v>1710</v>
      </c>
      <c r="O883" s="142" t="s">
        <v>45</v>
      </c>
      <c r="P883" s="142" t="s">
        <v>4858</v>
      </c>
      <c r="Q883" s="142" t="s">
        <v>488</v>
      </c>
      <c r="R883" s="142" t="s">
        <v>239</v>
      </c>
      <c r="S883" s="142" t="s">
        <v>168</v>
      </c>
      <c r="T883" s="142" t="s">
        <v>3726</v>
      </c>
      <c r="U883" s="142" t="s">
        <v>103</v>
      </c>
      <c r="V883" s="146">
        <v>3.15E-2</v>
      </c>
      <c r="W883" s="146">
        <v>5.1139999999999998E-2</v>
      </c>
      <c r="X883" s="142" t="s">
        <v>283</v>
      </c>
      <c r="Z883" s="147">
        <v>148000</v>
      </c>
      <c r="AA883" s="148">
        <v>2.9780000000000002</v>
      </c>
      <c r="AB883" s="174">
        <v>100.429</v>
      </c>
      <c r="AD883" s="147">
        <v>442.63299999999998</v>
      </c>
      <c r="AG883" s="142" t="s">
        <v>288</v>
      </c>
      <c r="AH883" s="146">
        <v>8.2000000000000001E-5</v>
      </c>
      <c r="AI883" s="146">
        <v>2.1807662005837299E-4</v>
      </c>
      <c r="AJ883" s="146">
        <v>3.5807801504159E-5</v>
      </c>
    </row>
    <row r="884" spans="1:36" s="142" customFormat="1">
      <c r="A884" s="116">
        <v>1035</v>
      </c>
      <c r="B884" s="142">
        <v>9940</v>
      </c>
      <c r="C884" s="142" t="s">
        <v>3727</v>
      </c>
      <c r="D884" s="142" t="s">
        <v>3728</v>
      </c>
      <c r="E884" s="142" t="s">
        <v>161</v>
      </c>
      <c r="F884" s="142" t="s">
        <v>3729</v>
      </c>
      <c r="G884" s="142" t="s">
        <v>3730</v>
      </c>
      <c r="H884" s="142" t="s">
        <v>38</v>
      </c>
      <c r="I884" s="142" t="s">
        <v>522</v>
      </c>
      <c r="J884" s="142" t="s">
        <v>165</v>
      </c>
      <c r="K884" s="142" t="s">
        <v>207</v>
      </c>
      <c r="L884" s="142" t="s">
        <v>40</v>
      </c>
      <c r="M884" s="142" t="s">
        <v>153</v>
      </c>
      <c r="N884" s="142" t="s">
        <v>1710</v>
      </c>
      <c r="O884" s="142" t="s">
        <v>45</v>
      </c>
      <c r="P884" s="142" t="s">
        <v>3731</v>
      </c>
      <c r="Q884" s="142" t="s">
        <v>488</v>
      </c>
      <c r="R884" s="142" t="s">
        <v>239</v>
      </c>
      <c r="S884" s="142" t="s">
        <v>168</v>
      </c>
      <c r="T884" s="142" t="s">
        <v>3732</v>
      </c>
      <c r="U884" s="142" t="s">
        <v>3733</v>
      </c>
      <c r="V884" s="146">
        <v>4.9000000000000002E-2</v>
      </c>
      <c r="W884" s="146">
        <v>6.3070000000000001E-2</v>
      </c>
      <c r="X884" s="142" t="s">
        <v>283</v>
      </c>
      <c r="Z884" s="147">
        <v>1600000</v>
      </c>
      <c r="AA884" s="148">
        <v>2.9780000000000002</v>
      </c>
      <c r="AB884" s="174">
        <v>96.694000000000003</v>
      </c>
      <c r="AD884" s="147">
        <v>4607.2640000000001</v>
      </c>
      <c r="AG884" s="142" t="s">
        <v>288</v>
      </c>
      <c r="AH884" s="146">
        <v>2.1329999999999999E-3</v>
      </c>
      <c r="AI884" s="146">
        <v>2.2699097268137698E-3</v>
      </c>
      <c r="AJ884" s="146">
        <v>3.72715226915893E-4</v>
      </c>
    </row>
    <row r="885" spans="1:36" s="142" customFormat="1">
      <c r="A885" s="116">
        <v>1035</v>
      </c>
      <c r="B885" s="142">
        <v>9940</v>
      </c>
      <c r="C885" s="142" t="s">
        <v>3666</v>
      </c>
      <c r="D885" s="142" t="s">
        <v>3667</v>
      </c>
      <c r="E885" s="142" t="s">
        <v>161</v>
      </c>
      <c r="F885" s="142" t="s">
        <v>3734</v>
      </c>
      <c r="G885" s="142" t="s">
        <v>3735</v>
      </c>
      <c r="H885" s="142" t="s">
        <v>38</v>
      </c>
      <c r="I885" s="142" t="s">
        <v>522</v>
      </c>
      <c r="J885" s="142" t="s">
        <v>165</v>
      </c>
      <c r="K885" s="142" t="s">
        <v>201</v>
      </c>
      <c r="L885" s="142" t="s">
        <v>40</v>
      </c>
      <c r="M885" s="142" t="s">
        <v>153</v>
      </c>
      <c r="N885" s="142" t="s">
        <v>636</v>
      </c>
      <c r="O885" s="142" t="s">
        <v>45</v>
      </c>
      <c r="P885" s="142" t="s">
        <v>2733</v>
      </c>
      <c r="Q885" s="142" t="s">
        <v>488</v>
      </c>
      <c r="R885" s="142" t="s">
        <v>239</v>
      </c>
      <c r="S885" s="142" t="s">
        <v>196</v>
      </c>
      <c r="T885" s="142" t="s">
        <v>3736</v>
      </c>
      <c r="U885" s="142" t="s">
        <v>3737</v>
      </c>
      <c r="V885" s="146">
        <v>1.375E-2</v>
      </c>
      <c r="W885" s="146">
        <v>3.0859999999999999E-2</v>
      </c>
      <c r="X885" s="142" t="s">
        <v>283</v>
      </c>
      <c r="Z885" s="147">
        <v>282000</v>
      </c>
      <c r="AA885" s="148">
        <v>3.3944999999999999</v>
      </c>
      <c r="AB885" s="174">
        <v>101.107</v>
      </c>
      <c r="AD885" s="147">
        <v>967.84500000000003</v>
      </c>
      <c r="AG885" s="142" t="s">
        <v>288</v>
      </c>
      <c r="AH885" s="146">
        <v>6.5899999999999997E-4</v>
      </c>
      <c r="AI885" s="146">
        <v>4.7683848444047199E-4</v>
      </c>
      <c r="AJ885" s="146">
        <v>7.8296049323481101E-5</v>
      </c>
    </row>
    <row r="886" spans="1:36" s="142" customFormat="1">
      <c r="A886" s="116">
        <v>1035</v>
      </c>
      <c r="B886" s="142">
        <v>9940</v>
      </c>
      <c r="C886" s="142" t="s">
        <v>3738</v>
      </c>
      <c r="D886" s="142" t="s">
        <v>3739</v>
      </c>
      <c r="E886" s="142" t="s">
        <v>161</v>
      </c>
      <c r="F886" s="142" t="s">
        <v>3740</v>
      </c>
      <c r="G886" s="142" t="s">
        <v>3741</v>
      </c>
      <c r="H886" s="142" t="s">
        <v>38</v>
      </c>
      <c r="I886" s="142" t="s">
        <v>522</v>
      </c>
      <c r="J886" s="142" t="s">
        <v>165</v>
      </c>
      <c r="K886" s="142" t="s">
        <v>178</v>
      </c>
      <c r="L886" s="142" t="s">
        <v>40</v>
      </c>
      <c r="M886" s="142" t="s">
        <v>153</v>
      </c>
      <c r="N886" s="142" t="s">
        <v>1720</v>
      </c>
      <c r="O886" s="142" t="s">
        <v>45</v>
      </c>
      <c r="P886" s="142" t="s">
        <v>2612</v>
      </c>
      <c r="Q886" s="142" t="s">
        <v>488</v>
      </c>
      <c r="R886" s="142" t="s">
        <v>239</v>
      </c>
      <c r="S886" s="142" t="s">
        <v>168</v>
      </c>
      <c r="T886" s="142" t="s">
        <v>3742</v>
      </c>
      <c r="U886" s="142" t="s">
        <v>3743</v>
      </c>
      <c r="V886" s="146">
        <v>1.7000000000000001E-2</v>
      </c>
      <c r="W886" s="146">
        <v>4.3650000000000001E-2</v>
      </c>
      <c r="X886" s="142" t="s">
        <v>283</v>
      </c>
      <c r="Z886" s="147">
        <v>187000</v>
      </c>
      <c r="AA886" s="148">
        <v>2.9780000000000002</v>
      </c>
      <c r="AB886" s="174">
        <v>98.001999999999995</v>
      </c>
      <c r="AD886" s="147">
        <v>545.75900000000001</v>
      </c>
      <c r="AG886" s="142" t="s">
        <v>288</v>
      </c>
      <c r="AH886" s="146">
        <v>1.4999999999999999E-4</v>
      </c>
      <c r="AI886" s="146">
        <v>2.6888483066715301E-4</v>
      </c>
      <c r="AJ886" s="146">
        <v>4.4150421266762199E-5</v>
      </c>
    </row>
    <row r="887" spans="1:36" s="142" customFormat="1">
      <c r="A887" s="116">
        <v>1035</v>
      </c>
      <c r="B887" s="142">
        <v>9940</v>
      </c>
      <c r="C887" s="142" t="s">
        <v>3666</v>
      </c>
      <c r="D887" s="142" t="s">
        <v>3667</v>
      </c>
      <c r="E887" s="142" t="s">
        <v>161</v>
      </c>
      <c r="F887" s="142" t="s">
        <v>3744</v>
      </c>
      <c r="G887" s="142" t="s">
        <v>3745</v>
      </c>
      <c r="H887" s="142" t="s">
        <v>38</v>
      </c>
      <c r="I887" s="142" t="s">
        <v>522</v>
      </c>
      <c r="J887" s="142" t="s">
        <v>165</v>
      </c>
      <c r="K887" s="142" t="s">
        <v>201</v>
      </c>
      <c r="L887" s="142" t="s">
        <v>40</v>
      </c>
      <c r="M887" s="142" t="s">
        <v>153</v>
      </c>
      <c r="N887" s="142" t="s">
        <v>636</v>
      </c>
      <c r="O887" s="142" t="s">
        <v>45</v>
      </c>
      <c r="P887" s="142" t="s">
        <v>3831</v>
      </c>
      <c r="Q887" s="142" t="s">
        <v>488</v>
      </c>
      <c r="R887" s="142" t="s">
        <v>239</v>
      </c>
      <c r="S887" s="142" t="s">
        <v>196</v>
      </c>
      <c r="T887" s="142" t="s">
        <v>3746</v>
      </c>
      <c r="U887" s="142" t="s">
        <v>3747</v>
      </c>
      <c r="V887" s="146">
        <v>1.25E-3</v>
      </c>
      <c r="W887" s="146">
        <v>3.3590000000000002E-2</v>
      </c>
      <c r="X887" s="142" t="s">
        <v>283</v>
      </c>
      <c r="Z887" s="147">
        <v>1308000</v>
      </c>
      <c r="AA887" s="148">
        <v>3.3944999999999999</v>
      </c>
      <c r="AB887" s="174">
        <v>95.442999999999998</v>
      </c>
      <c r="AD887" s="147">
        <v>4237.6850000000004</v>
      </c>
      <c r="AG887" s="142" t="s">
        <v>288</v>
      </c>
      <c r="AH887" s="146">
        <v>1.3079999999999999E-3</v>
      </c>
      <c r="AI887" s="146">
        <v>2.08782523462423E-3</v>
      </c>
      <c r="AJ887" s="146">
        <v>3.4281727017223201E-4</v>
      </c>
    </row>
    <row r="888" spans="1:36" s="142" customFormat="1">
      <c r="A888" s="116">
        <v>1035</v>
      </c>
      <c r="B888" s="142">
        <v>9941</v>
      </c>
      <c r="C888" s="142" t="s">
        <v>2580</v>
      </c>
      <c r="D888" s="142" t="s">
        <v>2581</v>
      </c>
      <c r="E888" s="142" t="s">
        <v>340</v>
      </c>
      <c r="F888" s="142" t="s">
        <v>2582</v>
      </c>
      <c r="G888" s="142" t="s">
        <v>2583</v>
      </c>
      <c r="H888" s="142" t="s">
        <v>38</v>
      </c>
      <c r="I888" s="142" t="s">
        <v>1921</v>
      </c>
      <c r="J888" s="142" t="s">
        <v>39</v>
      </c>
      <c r="K888" s="142" t="s">
        <v>39</v>
      </c>
      <c r="L888" s="142" t="s">
        <v>40</v>
      </c>
      <c r="M888" s="142" t="s">
        <v>41</v>
      </c>
      <c r="N888" s="142" t="s">
        <v>144</v>
      </c>
      <c r="O888" s="142" t="s">
        <v>45</v>
      </c>
      <c r="P888" s="142" t="s">
        <v>306</v>
      </c>
      <c r="Q888" s="142" t="s">
        <v>306</v>
      </c>
      <c r="R888" s="142" t="s">
        <v>306</v>
      </c>
      <c r="S888" s="142" t="s">
        <v>46</v>
      </c>
      <c r="T888" s="142" t="s">
        <v>307</v>
      </c>
      <c r="U888" s="142" t="s">
        <v>970</v>
      </c>
      <c r="V888" s="146">
        <v>0.06</v>
      </c>
      <c r="W888" s="146">
        <v>1E-4</v>
      </c>
      <c r="X888" s="142" t="s">
        <v>283</v>
      </c>
      <c r="Z888" s="147">
        <v>424915.05</v>
      </c>
      <c r="AA888" s="148">
        <v>1</v>
      </c>
      <c r="AB888" s="174">
        <v>1.97</v>
      </c>
      <c r="AD888" s="147">
        <v>8.3710000000000004</v>
      </c>
      <c r="AG888" s="142" t="s">
        <v>288</v>
      </c>
      <c r="AH888" s="146">
        <v>3.6080000000000001E-3</v>
      </c>
      <c r="AI888" s="146">
        <v>6.0906841693916101E-6</v>
      </c>
      <c r="AJ888" s="146">
        <v>1.20199510546458E-6</v>
      </c>
    </row>
    <row r="889" spans="1:36" s="142" customFormat="1">
      <c r="A889" s="116">
        <v>1035</v>
      </c>
      <c r="B889" s="142">
        <v>9941</v>
      </c>
      <c r="C889" s="142" t="s">
        <v>2580</v>
      </c>
      <c r="D889" s="142" t="s">
        <v>2581</v>
      </c>
      <c r="E889" s="142" t="s">
        <v>340</v>
      </c>
      <c r="F889" s="142" t="s">
        <v>2584</v>
      </c>
      <c r="G889" s="142" t="s">
        <v>2585</v>
      </c>
      <c r="H889" s="142" t="s">
        <v>38</v>
      </c>
      <c r="I889" s="142" t="s">
        <v>1921</v>
      </c>
      <c r="J889" s="142" t="s">
        <v>39</v>
      </c>
      <c r="K889" s="142" t="s">
        <v>39</v>
      </c>
      <c r="L889" s="142" t="s">
        <v>40</v>
      </c>
      <c r="M889" s="142" t="s">
        <v>41</v>
      </c>
      <c r="N889" s="142" t="s">
        <v>144</v>
      </c>
      <c r="O889" s="142" t="s">
        <v>45</v>
      </c>
      <c r="P889" s="142" t="s">
        <v>306</v>
      </c>
      <c r="Q889" s="142" t="s">
        <v>306</v>
      </c>
      <c r="R889" s="142" t="s">
        <v>306</v>
      </c>
      <c r="S889" s="142" t="s">
        <v>46</v>
      </c>
      <c r="T889" s="142" t="s">
        <v>307</v>
      </c>
      <c r="U889" s="142" t="s">
        <v>970</v>
      </c>
      <c r="V889" s="146">
        <v>6.9000000000000006E-2</v>
      </c>
      <c r="W889" s="146">
        <v>1E-4</v>
      </c>
      <c r="X889" s="142" t="s">
        <v>283</v>
      </c>
      <c r="Z889" s="147">
        <v>4662766.8099999996</v>
      </c>
      <c r="AA889" s="148">
        <v>1</v>
      </c>
      <c r="AB889" s="174">
        <v>2.21</v>
      </c>
      <c r="AD889" s="147">
        <v>103.047</v>
      </c>
      <c r="AG889" s="142" t="s">
        <v>288</v>
      </c>
      <c r="AH889" s="146">
        <v>2.699E-2</v>
      </c>
      <c r="AI889" s="146">
        <v>7.4977975594081199E-5</v>
      </c>
      <c r="AJ889" s="146">
        <v>1.4796886059966399E-5</v>
      </c>
    </row>
    <row r="890" spans="1:36" s="142" customFormat="1">
      <c r="A890" s="116">
        <v>1035</v>
      </c>
      <c r="B890" s="142">
        <v>9941</v>
      </c>
      <c r="C890" s="142" t="s">
        <v>2586</v>
      </c>
      <c r="D890" s="142" t="s">
        <v>2587</v>
      </c>
      <c r="E890" s="142" t="s">
        <v>340</v>
      </c>
      <c r="F890" s="142" t="s">
        <v>2588</v>
      </c>
      <c r="G890" s="142" t="s">
        <v>2589</v>
      </c>
      <c r="H890" s="142" t="s">
        <v>38</v>
      </c>
      <c r="I890" s="142" t="s">
        <v>1921</v>
      </c>
      <c r="J890" s="142" t="s">
        <v>39</v>
      </c>
      <c r="K890" s="142" t="s">
        <v>39</v>
      </c>
      <c r="L890" s="142" t="s">
        <v>40</v>
      </c>
      <c r="M890" s="142" t="s">
        <v>41</v>
      </c>
      <c r="N890" s="142" t="s">
        <v>106</v>
      </c>
      <c r="O890" s="142" t="s">
        <v>45</v>
      </c>
      <c r="P890" s="142" t="s">
        <v>306</v>
      </c>
      <c r="Q890" s="142" t="s">
        <v>306</v>
      </c>
      <c r="R890" s="142" t="s">
        <v>306</v>
      </c>
      <c r="S890" s="142" t="s">
        <v>46</v>
      </c>
      <c r="T890" s="142" t="s">
        <v>307</v>
      </c>
      <c r="U890" s="142" t="s">
        <v>1378</v>
      </c>
      <c r="V890" s="146">
        <v>6.8000000000000005E-2</v>
      </c>
      <c r="W890" s="146">
        <v>1E-4</v>
      </c>
      <c r="X890" s="142" t="s">
        <v>283</v>
      </c>
      <c r="Z890" s="147">
        <v>638839.23</v>
      </c>
      <c r="AA890" s="148">
        <v>1</v>
      </c>
      <c r="AB890" s="174">
        <v>27.5</v>
      </c>
      <c r="AD890" s="147">
        <v>175.68100000000001</v>
      </c>
      <c r="AG890" s="142" t="s">
        <v>288</v>
      </c>
      <c r="AH890" s="146">
        <v>1.407E-3</v>
      </c>
      <c r="AI890" s="146">
        <v>1.2782682782613099E-4</v>
      </c>
      <c r="AJ890" s="146">
        <v>2.5226594766843901E-5</v>
      </c>
    </row>
    <row r="891" spans="1:36" s="142" customFormat="1">
      <c r="A891" s="116">
        <v>1035</v>
      </c>
      <c r="B891" s="142">
        <v>9941</v>
      </c>
      <c r="C891" s="142" t="s">
        <v>2653</v>
      </c>
      <c r="D891" s="142" t="s">
        <v>2654</v>
      </c>
      <c r="E891" s="142" t="s">
        <v>35</v>
      </c>
      <c r="F891" s="142" t="s">
        <v>2655</v>
      </c>
      <c r="G891" s="142" t="s">
        <v>2656</v>
      </c>
      <c r="H891" s="142" t="s">
        <v>38</v>
      </c>
      <c r="I891" s="142" t="s">
        <v>1381</v>
      </c>
      <c r="J891" s="142" t="s">
        <v>39</v>
      </c>
      <c r="K891" s="142" t="s">
        <v>39</v>
      </c>
      <c r="L891" s="142" t="s">
        <v>40</v>
      </c>
      <c r="M891" s="142" t="s">
        <v>41</v>
      </c>
      <c r="N891" s="142" t="s">
        <v>294</v>
      </c>
      <c r="O891" s="142" t="s">
        <v>45</v>
      </c>
      <c r="P891" s="142" t="s">
        <v>246</v>
      </c>
      <c r="Q891" s="142" t="s">
        <v>247</v>
      </c>
      <c r="R891" s="142" t="s">
        <v>239</v>
      </c>
      <c r="S891" s="142" t="s">
        <v>46</v>
      </c>
      <c r="T891" s="142" t="s">
        <v>2657</v>
      </c>
      <c r="U891" s="142" t="s">
        <v>2658</v>
      </c>
      <c r="V891" s="146">
        <v>4.7E-2</v>
      </c>
      <c r="W891" s="146">
        <v>3.9300000000000002E-2</v>
      </c>
      <c r="X891" s="142" t="s">
        <v>283</v>
      </c>
      <c r="Z891" s="147">
        <v>6002464.25</v>
      </c>
      <c r="AA891" s="148">
        <v>1</v>
      </c>
      <c r="AB891" s="174">
        <v>100.72</v>
      </c>
      <c r="AD891" s="147">
        <v>6045.6819999999998</v>
      </c>
      <c r="AG891" s="142" t="s">
        <v>288</v>
      </c>
      <c r="AH891" s="146">
        <v>3.8863000000000002E-2</v>
      </c>
      <c r="AI891" s="146">
        <v>4.3988893655229899E-3</v>
      </c>
      <c r="AJ891" s="146">
        <v>8.6811979406362701E-4</v>
      </c>
    </row>
    <row r="892" spans="1:36" s="142" customFormat="1">
      <c r="A892" s="116">
        <v>1035</v>
      </c>
      <c r="B892" s="142">
        <v>9941</v>
      </c>
      <c r="C892" s="142" t="s">
        <v>2659</v>
      </c>
      <c r="D892" s="142" t="s">
        <v>2660</v>
      </c>
      <c r="E892" s="142" t="s">
        <v>35</v>
      </c>
      <c r="F892" s="142" t="s">
        <v>2661</v>
      </c>
      <c r="G892" s="142" t="s">
        <v>2662</v>
      </c>
      <c r="H892" s="142" t="s">
        <v>38</v>
      </c>
      <c r="I892" s="142" t="s">
        <v>1381</v>
      </c>
      <c r="J892" s="142" t="s">
        <v>39</v>
      </c>
      <c r="K892" s="142" t="s">
        <v>39</v>
      </c>
      <c r="L892" s="142" t="s">
        <v>40</v>
      </c>
      <c r="M892" s="142" t="s">
        <v>41</v>
      </c>
      <c r="N892" s="142" t="s">
        <v>59</v>
      </c>
      <c r="O892" s="142" t="s">
        <v>45</v>
      </c>
      <c r="P892" s="142" t="s">
        <v>437</v>
      </c>
      <c r="Q892" s="142" t="s">
        <v>247</v>
      </c>
      <c r="R892" s="142" t="s">
        <v>239</v>
      </c>
      <c r="S892" s="142" t="s">
        <v>46</v>
      </c>
      <c r="T892" s="142" t="s">
        <v>2663</v>
      </c>
      <c r="U892" s="142" t="s">
        <v>2664</v>
      </c>
      <c r="V892" s="146">
        <v>2.75E-2</v>
      </c>
      <c r="W892" s="146">
        <v>3.6470000000000002E-2</v>
      </c>
      <c r="X892" s="142" t="s">
        <v>283</v>
      </c>
      <c r="Z892" s="147">
        <v>488152.13</v>
      </c>
      <c r="AA892" s="148">
        <v>1</v>
      </c>
      <c r="AB892" s="174">
        <v>100.77</v>
      </c>
      <c r="AD892" s="147">
        <v>491.911</v>
      </c>
      <c r="AG892" s="142" t="s">
        <v>288</v>
      </c>
      <c r="AH892" s="146">
        <v>1.0616E-2</v>
      </c>
      <c r="AI892" s="146">
        <v>3.5791853352629003E-4</v>
      </c>
      <c r="AJ892" s="146">
        <v>7.0635139417619001E-5</v>
      </c>
    </row>
    <row r="893" spans="1:36" s="142" customFormat="1">
      <c r="A893" s="116">
        <v>1035</v>
      </c>
      <c r="B893" s="142">
        <v>9941</v>
      </c>
      <c r="C893" s="142" t="s">
        <v>2665</v>
      </c>
      <c r="D893" s="142" t="s">
        <v>2666</v>
      </c>
      <c r="E893" s="142" t="s">
        <v>35</v>
      </c>
      <c r="F893" s="142" t="s">
        <v>3990</v>
      </c>
      <c r="G893" s="142" t="s">
        <v>3991</v>
      </c>
      <c r="H893" s="142" t="s">
        <v>38</v>
      </c>
      <c r="I893" s="142" t="s">
        <v>1921</v>
      </c>
      <c r="J893" s="142" t="s">
        <v>39</v>
      </c>
      <c r="K893" s="142" t="s">
        <v>39</v>
      </c>
      <c r="L893" s="142" t="s">
        <v>40</v>
      </c>
      <c r="M893" s="142" t="s">
        <v>41</v>
      </c>
      <c r="N893" s="142" t="s">
        <v>52</v>
      </c>
      <c r="O893" s="142" t="s">
        <v>45</v>
      </c>
      <c r="P893" s="142" t="s">
        <v>559</v>
      </c>
      <c r="Q893" s="142" t="s">
        <v>247</v>
      </c>
      <c r="R893" s="142" t="s">
        <v>239</v>
      </c>
      <c r="S893" s="142" t="s">
        <v>46</v>
      </c>
      <c r="T893" s="142" t="s">
        <v>3992</v>
      </c>
      <c r="U893" s="142" t="s">
        <v>3993</v>
      </c>
      <c r="V893" s="146">
        <v>0.04</v>
      </c>
      <c r="W893" s="146">
        <v>2.3550000000000001E-2</v>
      </c>
      <c r="X893" s="142" t="s">
        <v>283</v>
      </c>
      <c r="Z893" s="147">
        <v>612793.68999999994</v>
      </c>
      <c r="AA893" s="148">
        <v>1</v>
      </c>
      <c r="AB893" s="174">
        <v>123.73</v>
      </c>
      <c r="AD893" s="147">
        <v>758.21</v>
      </c>
      <c r="AG893" s="142" t="s">
        <v>288</v>
      </c>
      <c r="AH893" s="146">
        <v>1.0189999999999999E-3</v>
      </c>
      <c r="AI893" s="146">
        <v>5.5167974331538203E-4</v>
      </c>
      <c r="AJ893" s="146">
        <v>1.08873869142895E-4</v>
      </c>
    </row>
    <row r="894" spans="1:36" s="142" customFormat="1">
      <c r="A894" s="116">
        <v>1035</v>
      </c>
      <c r="B894" s="142">
        <v>9941</v>
      </c>
      <c r="C894" s="142" t="s">
        <v>2665</v>
      </c>
      <c r="D894" s="142" t="s">
        <v>2666</v>
      </c>
      <c r="E894" s="142" t="s">
        <v>35</v>
      </c>
      <c r="F894" s="142" t="s">
        <v>2667</v>
      </c>
      <c r="G894" s="142" t="s">
        <v>2668</v>
      </c>
      <c r="H894" s="142" t="s">
        <v>38</v>
      </c>
      <c r="I894" s="142" t="s">
        <v>1921</v>
      </c>
      <c r="J894" s="142" t="s">
        <v>39</v>
      </c>
      <c r="K894" s="142" t="s">
        <v>39</v>
      </c>
      <c r="L894" s="142" t="s">
        <v>40</v>
      </c>
      <c r="M894" s="142" t="s">
        <v>41</v>
      </c>
      <c r="N894" s="142" t="s">
        <v>52</v>
      </c>
      <c r="O894" s="142" t="s">
        <v>45</v>
      </c>
      <c r="P894" s="142" t="s">
        <v>559</v>
      </c>
      <c r="Q894" s="142" t="s">
        <v>247</v>
      </c>
      <c r="R894" s="142" t="s">
        <v>239</v>
      </c>
      <c r="S894" s="142" t="s">
        <v>46</v>
      </c>
      <c r="T894" s="142" t="s">
        <v>2669</v>
      </c>
      <c r="U894" s="142" t="s">
        <v>2670</v>
      </c>
      <c r="V894" s="146">
        <v>3.5000000000000003E-2</v>
      </c>
      <c r="W894" s="146">
        <v>2.3949999999999999E-2</v>
      </c>
      <c r="X894" s="142" t="s">
        <v>283</v>
      </c>
      <c r="Z894" s="147">
        <v>4778691.58</v>
      </c>
      <c r="AA894" s="148">
        <v>1</v>
      </c>
      <c r="AB894" s="174">
        <v>125.94</v>
      </c>
      <c r="AD894" s="147">
        <v>6018.2839999999997</v>
      </c>
      <c r="AG894" s="142" t="s">
        <v>288</v>
      </c>
      <c r="AH894" s="146">
        <v>7.0629999999999998E-3</v>
      </c>
      <c r="AI894" s="146">
        <v>4.3789544822660101E-3</v>
      </c>
      <c r="AJ894" s="146">
        <v>8.64185649485368E-4</v>
      </c>
    </row>
    <row r="895" spans="1:36" s="142" customFormat="1">
      <c r="A895" s="116">
        <v>1035</v>
      </c>
      <c r="B895" s="142">
        <v>9941</v>
      </c>
      <c r="C895" s="142" t="s">
        <v>2671</v>
      </c>
      <c r="D895" s="142" t="s">
        <v>2672</v>
      </c>
      <c r="E895" s="142" t="s">
        <v>35</v>
      </c>
      <c r="F895" s="142" t="s">
        <v>2673</v>
      </c>
      <c r="G895" s="142" t="s">
        <v>2674</v>
      </c>
      <c r="H895" s="142" t="s">
        <v>38</v>
      </c>
      <c r="I895" s="142" t="s">
        <v>1921</v>
      </c>
      <c r="J895" s="142" t="s">
        <v>39</v>
      </c>
      <c r="K895" s="142" t="s">
        <v>39</v>
      </c>
      <c r="L895" s="142" t="s">
        <v>40</v>
      </c>
      <c r="M895" s="142" t="s">
        <v>41</v>
      </c>
      <c r="N895" s="142" t="s">
        <v>52</v>
      </c>
      <c r="O895" s="142" t="s">
        <v>45</v>
      </c>
      <c r="P895" s="142" t="s">
        <v>2675</v>
      </c>
      <c r="Q895" s="142" t="s">
        <v>247</v>
      </c>
      <c r="R895" s="142" t="s">
        <v>239</v>
      </c>
      <c r="S895" s="142" t="s">
        <v>46</v>
      </c>
      <c r="T895" s="142" t="s">
        <v>2676</v>
      </c>
      <c r="U895" s="142" t="s">
        <v>2677</v>
      </c>
      <c r="V895" s="146">
        <v>1.34E-2</v>
      </c>
      <c r="W895" s="146">
        <v>2.307E-2</v>
      </c>
      <c r="X895" s="142" t="s">
        <v>283</v>
      </c>
      <c r="Z895" s="147">
        <v>6612518.6299999999</v>
      </c>
      <c r="AA895" s="148">
        <v>1</v>
      </c>
      <c r="AB895" s="174">
        <v>118.34</v>
      </c>
      <c r="AC895" s="147">
        <v>1059.3240000000001</v>
      </c>
      <c r="AD895" s="147">
        <v>8884.5789999999997</v>
      </c>
      <c r="AG895" s="142" t="s">
        <v>288</v>
      </c>
      <c r="AH895" s="146">
        <v>3.7420000000000001E-3</v>
      </c>
      <c r="AI895" s="146">
        <v>6.46449454506703E-3</v>
      </c>
      <c r="AJ895" s="146">
        <v>1.27576649623736E-3</v>
      </c>
    </row>
    <row r="896" spans="1:36" s="142" customFormat="1">
      <c r="A896" s="116">
        <v>1035</v>
      </c>
      <c r="B896" s="142">
        <v>9941</v>
      </c>
      <c r="C896" s="142" t="s">
        <v>2678</v>
      </c>
      <c r="D896" s="142" t="s">
        <v>2679</v>
      </c>
      <c r="E896" s="142" t="s">
        <v>35</v>
      </c>
      <c r="F896" s="142" t="s">
        <v>2680</v>
      </c>
      <c r="G896" s="142" t="s">
        <v>2681</v>
      </c>
      <c r="H896" s="142" t="s">
        <v>38</v>
      </c>
      <c r="I896" s="142" t="s">
        <v>1921</v>
      </c>
      <c r="J896" s="142" t="s">
        <v>39</v>
      </c>
      <c r="K896" s="142" t="s">
        <v>39</v>
      </c>
      <c r="L896" s="142" t="s">
        <v>40</v>
      </c>
      <c r="M896" s="142" t="s">
        <v>41</v>
      </c>
      <c r="N896" s="142" t="s">
        <v>52</v>
      </c>
      <c r="O896" s="142" t="s">
        <v>45</v>
      </c>
      <c r="P896" s="142" t="s">
        <v>2682</v>
      </c>
      <c r="Q896" s="142" t="s">
        <v>238</v>
      </c>
      <c r="R896" s="142" t="s">
        <v>239</v>
      </c>
      <c r="S896" s="142" t="s">
        <v>46</v>
      </c>
      <c r="T896" s="142" t="s">
        <v>2683</v>
      </c>
      <c r="U896" s="142" t="s">
        <v>2684</v>
      </c>
      <c r="V896" s="146">
        <v>1.9599999999999999E-2</v>
      </c>
      <c r="W896" s="146">
        <v>2.4039999999999999E-2</v>
      </c>
      <c r="X896" s="142" t="s">
        <v>283</v>
      </c>
      <c r="Z896" s="147">
        <v>8426245.8599999994</v>
      </c>
      <c r="AA896" s="148">
        <v>1</v>
      </c>
      <c r="AB896" s="174">
        <v>119.64</v>
      </c>
      <c r="AD896" s="147">
        <v>10081.161</v>
      </c>
      <c r="AG896" s="142" t="s">
        <v>288</v>
      </c>
      <c r="AH896" s="146">
        <v>9.8110000000000003E-3</v>
      </c>
      <c r="AI896" s="146">
        <v>7.3351377026092297E-3</v>
      </c>
      <c r="AJ896" s="146">
        <v>1.4475877210565801E-3</v>
      </c>
    </row>
    <row r="897" spans="1:36" s="142" customFormat="1">
      <c r="A897" s="116">
        <v>1035</v>
      </c>
      <c r="B897" s="142">
        <v>9941</v>
      </c>
      <c r="C897" s="142" t="s">
        <v>2685</v>
      </c>
      <c r="D897" s="142" t="s">
        <v>2686</v>
      </c>
      <c r="E897" s="142" t="s">
        <v>35</v>
      </c>
      <c r="F897" s="142" t="s">
        <v>2687</v>
      </c>
      <c r="G897" s="142" t="s">
        <v>2688</v>
      </c>
      <c r="H897" s="142" t="s">
        <v>38</v>
      </c>
      <c r="I897" s="142" t="s">
        <v>1381</v>
      </c>
      <c r="J897" s="142" t="s">
        <v>39</v>
      </c>
      <c r="K897" s="142" t="s">
        <v>39</v>
      </c>
      <c r="L897" s="142" t="s">
        <v>40</v>
      </c>
      <c r="M897" s="142" t="s">
        <v>41</v>
      </c>
      <c r="N897" s="142" t="s">
        <v>617</v>
      </c>
      <c r="O897" s="142" t="s">
        <v>45</v>
      </c>
      <c r="P897" s="142" t="s">
        <v>437</v>
      </c>
      <c r="Q897" s="142" t="s">
        <v>247</v>
      </c>
      <c r="R897" s="142" t="s">
        <v>239</v>
      </c>
      <c r="S897" s="142" t="s">
        <v>46</v>
      </c>
      <c r="T897" s="142" t="s">
        <v>2689</v>
      </c>
      <c r="U897" s="142" t="s">
        <v>2690</v>
      </c>
      <c r="V897" s="146">
        <v>3.5499999999999997E-2</v>
      </c>
      <c r="W897" s="146">
        <v>0.12033000000000001</v>
      </c>
      <c r="X897" s="142" t="s">
        <v>283</v>
      </c>
      <c r="Z897" s="147">
        <v>371868</v>
      </c>
      <c r="AA897" s="148">
        <v>1</v>
      </c>
      <c r="AB897" s="174">
        <v>101.68</v>
      </c>
      <c r="AD897" s="147">
        <v>378.11500000000001</v>
      </c>
      <c r="AG897" s="142" t="s">
        <v>288</v>
      </c>
      <c r="AH897" s="146">
        <v>2.6159999999999998E-3</v>
      </c>
      <c r="AI897" s="146">
        <v>2.7511995116777702E-4</v>
      </c>
      <c r="AJ897" s="146">
        <v>5.4294858430059599E-5</v>
      </c>
    </row>
    <row r="898" spans="1:36" s="142" customFormat="1">
      <c r="A898" s="116">
        <v>1035</v>
      </c>
      <c r="B898" s="142">
        <v>9941</v>
      </c>
      <c r="C898" s="142" t="s">
        <v>2696</v>
      </c>
      <c r="D898" s="142" t="s">
        <v>2697</v>
      </c>
      <c r="E898" s="142" t="s">
        <v>35</v>
      </c>
      <c r="F898" s="142" t="s">
        <v>2698</v>
      </c>
      <c r="G898" s="142" t="s">
        <v>2699</v>
      </c>
      <c r="H898" s="142" t="s">
        <v>38</v>
      </c>
      <c r="I898" s="142" t="s">
        <v>1921</v>
      </c>
      <c r="J898" s="142" t="s">
        <v>39</v>
      </c>
      <c r="K898" s="142" t="s">
        <v>39</v>
      </c>
      <c r="L898" s="142" t="s">
        <v>40</v>
      </c>
      <c r="M898" s="142" t="s">
        <v>41</v>
      </c>
      <c r="N898" s="142" t="s">
        <v>52</v>
      </c>
      <c r="O898" s="142" t="s">
        <v>45</v>
      </c>
      <c r="P898" s="142" t="s">
        <v>559</v>
      </c>
      <c r="Q898" s="142" t="s">
        <v>247</v>
      </c>
      <c r="R898" s="142" t="s">
        <v>239</v>
      </c>
      <c r="S898" s="142" t="s">
        <v>46</v>
      </c>
      <c r="T898" s="142" t="s">
        <v>2700</v>
      </c>
      <c r="U898" s="142" t="s">
        <v>1025</v>
      </c>
      <c r="V898" s="146">
        <v>2.1499999999999998E-2</v>
      </c>
      <c r="W898" s="146">
        <v>3.508E-2</v>
      </c>
      <c r="X898" s="142" t="s">
        <v>283</v>
      </c>
      <c r="Z898" s="147">
        <v>1063072</v>
      </c>
      <c r="AA898" s="148">
        <v>1</v>
      </c>
      <c r="AB898" s="174">
        <v>120.56</v>
      </c>
      <c r="AD898" s="147">
        <v>1281.6400000000001</v>
      </c>
      <c r="AG898" s="142" t="s">
        <v>288</v>
      </c>
      <c r="AH898" s="146">
        <v>1.518E-3</v>
      </c>
      <c r="AI898" s="146">
        <v>9.3253181822171999E-4</v>
      </c>
      <c r="AJ898" s="146">
        <v>1.84034937622527E-4</v>
      </c>
    </row>
    <row r="899" spans="1:36" s="142" customFormat="1">
      <c r="A899" s="116">
        <v>1035</v>
      </c>
      <c r="B899" s="142">
        <v>9941</v>
      </c>
      <c r="C899" s="142" t="s">
        <v>2696</v>
      </c>
      <c r="D899" s="142" t="s">
        <v>2697</v>
      </c>
      <c r="E899" s="142" t="s">
        <v>35</v>
      </c>
      <c r="F899" s="142" t="s">
        <v>2701</v>
      </c>
      <c r="G899" s="142" t="s">
        <v>2702</v>
      </c>
      <c r="H899" s="142" t="s">
        <v>38</v>
      </c>
      <c r="I899" s="142" t="s">
        <v>1921</v>
      </c>
      <c r="J899" s="142" t="s">
        <v>39</v>
      </c>
      <c r="K899" s="142" t="s">
        <v>39</v>
      </c>
      <c r="L899" s="142" t="s">
        <v>40</v>
      </c>
      <c r="M899" s="142" t="s">
        <v>41</v>
      </c>
      <c r="N899" s="142" t="s">
        <v>52</v>
      </c>
      <c r="O899" s="142" t="s">
        <v>45</v>
      </c>
      <c r="P899" s="142" t="s">
        <v>559</v>
      </c>
      <c r="Q899" s="142" t="s">
        <v>247</v>
      </c>
      <c r="R899" s="142" t="s">
        <v>239</v>
      </c>
      <c r="S899" s="142" t="s">
        <v>46</v>
      </c>
      <c r="T899" s="142" t="s">
        <v>2700</v>
      </c>
      <c r="U899" s="142" t="s">
        <v>1025</v>
      </c>
      <c r="V899" s="146">
        <v>1.6E-2</v>
      </c>
      <c r="W899" s="146">
        <v>3.6159999999999998E-2</v>
      </c>
      <c r="X899" s="142" t="s">
        <v>283</v>
      </c>
      <c r="Z899" s="147">
        <v>83506.64</v>
      </c>
      <c r="AA899" s="148">
        <v>1</v>
      </c>
      <c r="AB899" s="174">
        <v>120.18</v>
      </c>
      <c r="AD899" s="147">
        <v>100.358</v>
      </c>
      <c r="AG899" s="142" t="s">
        <v>288</v>
      </c>
      <c r="AH899" s="146">
        <v>5.7499999999999999E-4</v>
      </c>
      <c r="AI899" s="146">
        <v>7.3021533544667395E-5</v>
      </c>
      <c r="AJ899" s="146">
        <v>1.44107826761563E-5</v>
      </c>
    </row>
    <row r="900" spans="1:36" s="142" customFormat="1">
      <c r="A900" s="116">
        <v>1035</v>
      </c>
      <c r="B900" s="142">
        <v>9941</v>
      </c>
      <c r="C900" s="142" t="s">
        <v>2703</v>
      </c>
      <c r="D900" s="142" t="s">
        <v>2704</v>
      </c>
      <c r="E900" s="142" t="s">
        <v>35</v>
      </c>
      <c r="F900" s="142" t="s">
        <v>2705</v>
      </c>
      <c r="G900" s="142" t="s">
        <v>2706</v>
      </c>
      <c r="H900" s="142" t="s">
        <v>38</v>
      </c>
      <c r="I900" s="142" t="s">
        <v>1921</v>
      </c>
      <c r="J900" s="142" t="s">
        <v>39</v>
      </c>
      <c r="K900" s="142" t="s">
        <v>39</v>
      </c>
      <c r="L900" s="142" t="s">
        <v>40</v>
      </c>
      <c r="M900" s="142" t="s">
        <v>41</v>
      </c>
      <c r="N900" s="142" t="s">
        <v>52</v>
      </c>
      <c r="O900" s="142" t="s">
        <v>45</v>
      </c>
      <c r="P900" s="142" t="s">
        <v>437</v>
      </c>
      <c r="Q900" s="142" t="s">
        <v>247</v>
      </c>
      <c r="R900" s="142" t="s">
        <v>239</v>
      </c>
      <c r="S900" s="142" t="s">
        <v>46</v>
      </c>
      <c r="T900" s="142" t="s">
        <v>2707</v>
      </c>
      <c r="U900" s="142" t="s">
        <v>2708</v>
      </c>
      <c r="V900" s="146">
        <v>1.95E-2</v>
      </c>
      <c r="W900" s="146">
        <v>3.8300000000000001E-2</v>
      </c>
      <c r="X900" s="142" t="s">
        <v>283</v>
      </c>
      <c r="Z900" s="147">
        <v>738210.5</v>
      </c>
      <c r="AA900" s="148">
        <v>1</v>
      </c>
      <c r="AB900" s="174">
        <v>119.44</v>
      </c>
      <c r="AD900" s="147">
        <v>881.71900000000005</v>
      </c>
      <c r="AG900" s="142" t="s">
        <v>288</v>
      </c>
      <c r="AH900" s="146">
        <v>4.3839999999999999E-3</v>
      </c>
      <c r="AI900" s="146">
        <v>6.4154592830514704E-4</v>
      </c>
      <c r="AJ900" s="146">
        <v>1.2660893986734899E-4</v>
      </c>
    </row>
    <row r="901" spans="1:36" s="142" customFormat="1">
      <c r="A901" s="116">
        <v>1035</v>
      </c>
      <c r="B901" s="142">
        <v>9941</v>
      </c>
      <c r="C901" s="142" t="s">
        <v>2709</v>
      </c>
      <c r="D901" s="142" t="s">
        <v>2710</v>
      </c>
      <c r="E901" s="142" t="s">
        <v>35</v>
      </c>
      <c r="F901" s="142" t="s">
        <v>2711</v>
      </c>
      <c r="G901" s="142" t="s">
        <v>2712</v>
      </c>
      <c r="H901" s="142" t="s">
        <v>38</v>
      </c>
      <c r="I901" s="142" t="s">
        <v>522</v>
      </c>
      <c r="J901" s="142" t="s">
        <v>39</v>
      </c>
      <c r="K901" s="142" t="s">
        <v>39</v>
      </c>
      <c r="L901" s="142" t="s">
        <v>40</v>
      </c>
      <c r="M901" s="142" t="s">
        <v>41</v>
      </c>
      <c r="N901" s="142" t="s">
        <v>67</v>
      </c>
      <c r="O901" s="142" t="s">
        <v>45</v>
      </c>
      <c r="P901" s="142" t="s">
        <v>2713</v>
      </c>
      <c r="Q901" s="142" t="s">
        <v>238</v>
      </c>
      <c r="R901" s="142" t="s">
        <v>239</v>
      </c>
      <c r="S901" s="142" t="s">
        <v>46</v>
      </c>
      <c r="T901" s="142" t="s">
        <v>2714</v>
      </c>
      <c r="U901" s="142" t="s">
        <v>2715</v>
      </c>
      <c r="V901" s="146">
        <v>4.6899999999999997E-2</v>
      </c>
      <c r="W901" s="146">
        <v>5.3400000000000003E-2</v>
      </c>
      <c r="X901" s="142" t="s">
        <v>283</v>
      </c>
      <c r="Z901" s="147">
        <v>16432673.970000001</v>
      </c>
      <c r="AA901" s="148">
        <v>1</v>
      </c>
      <c r="AB901" s="174">
        <v>85.05</v>
      </c>
      <c r="AD901" s="147">
        <v>13975.989</v>
      </c>
      <c r="AG901" s="142" t="s">
        <v>288</v>
      </c>
      <c r="AH901" s="146">
        <v>1.2161E-2</v>
      </c>
      <c r="AI901" s="146">
        <v>1.0169047990006201E-2</v>
      </c>
      <c r="AJ901" s="146">
        <v>2.0068592577248698E-3</v>
      </c>
    </row>
    <row r="902" spans="1:36" s="142" customFormat="1">
      <c r="A902" s="116">
        <v>1035</v>
      </c>
      <c r="B902" s="142">
        <v>9941</v>
      </c>
      <c r="C902" s="142" t="s">
        <v>2659</v>
      </c>
      <c r="D902" s="142" t="s">
        <v>2660</v>
      </c>
      <c r="E902" s="142" t="s">
        <v>35</v>
      </c>
      <c r="F902" s="142" t="s">
        <v>2716</v>
      </c>
      <c r="G902" s="142" t="s">
        <v>2717</v>
      </c>
      <c r="H902" s="142" t="s">
        <v>38</v>
      </c>
      <c r="I902" s="142" t="s">
        <v>1381</v>
      </c>
      <c r="J902" s="142" t="s">
        <v>39</v>
      </c>
      <c r="K902" s="142" t="s">
        <v>39</v>
      </c>
      <c r="L902" s="142" t="s">
        <v>40</v>
      </c>
      <c r="M902" s="142" t="s">
        <v>41</v>
      </c>
      <c r="N902" s="142" t="s">
        <v>59</v>
      </c>
      <c r="O902" s="142" t="s">
        <v>45</v>
      </c>
      <c r="P902" s="142" t="s">
        <v>437</v>
      </c>
      <c r="Q902" s="142" t="s">
        <v>247</v>
      </c>
      <c r="R902" s="142" t="s">
        <v>239</v>
      </c>
      <c r="S902" s="142" t="s">
        <v>46</v>
      </c>
      <c r="T902" s="142" t="s">
        <v>2718</v>
      </c>
      <c r="U902" s="142" t="s">
        <v>2719</v>
      </c>
      <c r="V902" s="146">
        <v>2.3E-2</v>
      </c>
      <c r="W902" s="146">
        <v>3.8859999999999999E-2</v>
      </c>
      <c r="X902" s="142" t="s">
        <v>283</v>
      </c>
      <c r="Z902" s="147">
        <v>4293201</v>
      </c>
      <c r="AA902" s="148">
        <v>1</v>
      </c>
      <c r="AB902" s="174">
        <v>99.76</v>
      </c>
      <c r="AD902" s="147">
        <v>4282.8969999999999</v>
      </c>
      <c r="AG902" s="142" t="s">
        <v>288</v>
      </c>
      <c r="AH902" s="146">
        <v>5.208E-3</v>
      </c>
      <c r="AI902" s="146">
        <v>3.1162723224737901E-3</v>
      </c>
      <c r="AJ902" s="146">
        <v>6.1499561867487296E-4</v>
      </c>
    </row>
    <row r="903" spans="1:36" s="142" customFormat="1">
      <c r="A903" s="116">
        <v>1035</v>
      </c>
      <c r="B903" s="142">
        <v>9941</v>
      </c>
      <c r="C903" s="142" t="s">
        <v>2720</v>
      </c>
      <c r="D903" s="142" t="s">
        <v>2721</v>
      </c>
      <c r="E903" s="142" t="s">
        <v>35</v>
      </c>
      <c r="F903" s="142" t="s">
        <v>2722</v>
      </c>
      <c r="G903" s="142" t="s">
        <v>2723</v>
      </c>
      <c r="H903" s="142" t="s">
        <v>38</v>
      </c>
      <c r="I903" s="142" t="s">
        <v>1921</v>
      </c>
      <c r="J903" s="142" t="s">
        <v>39</v>
      </c>
      <c r="K903" s="142" t="s">
        <v>39</v>
      </c>
      <c r="L903" s="142" t="s">
        <v>40</v>
      </c>
      <c r="M903" s="142" t="s">
        <v>41</v>
      </c>
      <c r="N903" s="142" t="s">
        <v>276</v>
      </c>
      <c r="O903" s="142" t="s">
        <v>45</v>
      </c>
      <c r="P903" s="142" t="s">
        <v>452</v>
      </c>
      <c r="Q903" s="142" t="s">
        <v>247</v>
      </c>
      <c r="R903" s="142" t="s">
        <v>239</v>
      </c>
      <c r="S903" s="142" t="s">
        <v>46</v>
      </c>
      <c r="T903" s="142" t="s">
        <v>2724</v>
      </c>
      <c r="U903" s="142" t="s">
        <v>2725</v>
      </c>
      <c r="V903" s="146">
        <v>2.5700000000000001E-2</v>
      </c>
      <c r="W903" s="146">
        <v>3.304E-2</v>
      </c>
      <c r="X903" s="142" t="s">
        <v>283</v>
      </c>
      <c r="Z903" s="147">
        <v>2995671.62</v>
      </c>
      <c r="AA903" s="148">
        <v>1</v>
      </c>
      <c r="AB903" s="174">
        <v>120.8</v>
      </c>
      <c r="AD903" s="147">
        <v>3618.7710000000002</v>
      </c>
      <c r="AG903" s="142" t="s">
        <v>288</v>
      </c>
      <c r="AH903" s="146">
        <v>3.6099999999999999E-3</v>
      </c>
      <c r="AI903" s="146">
        <v>2.6330486257662199E-3</v>
      </c>
      <c r="AJ903" s="146">
        <v>5.1963153442208005E-4</v>
      </c>
    </row>
    <row r="904" spans="1:36" s="142" customFormat="1">
      <c r="A904" s="116">
        <v>1035</v>
      </c>
      <c r="B904" s="142">
        <v>9941</v>
      </c>
      <c r="C904" s="142" t="s">
        <v>3752</v>
      </c>
      <c r="D904" s="142" t="s">
        <v>3753</v>
      </c>
      <c r="E904" s="142" t="s">
        <v>340</v>
      </c>
      <c r="F904" s="142" t="s">
        <v>3754</v>
      </c>
      <c r="G904" s="142" t="s">
        <v>3755</v>
      </c>
      <c r="H904" s="142" t="s">
        <v>38</v>
      </c>
      <c r="I904" s="142" t="s">
        <v>1381</v>
      </c>
      <c r="J904" s="142" t="s">
        <v>39</v>
      </c>
      <c r="K904" s="142" t="s">
        <v>178</v>
      </c>
      <c r="L904" s="142" t="s">
        <v>40</v>
      </c>
      <c r="M904" s="142" t="s">
        <v>41</v>
      </c>
      <c r="N904" s="142" t="s">
        <v>276</v>
      </c>
      <c r="O904" s="142" t="s">
        <v>45</v>
      </c>
      <c r="P904" s="142" t="s">
        <v>306</v>
      </c>
      <c r="Q904" s="142" t="s">
        <v>306</v>
      </c>
      <c r="R904" s="142" t="s">
        <v>306</v>
      </c>
      <c r="S904" s="142" t="s">
        <v>46</v>
      </c>
      <c r="T904" s="142" t="s">
        <v>307</v>
      </c>
      <c r="U904" s="142" t="s">
        <v>3756</v>
      </c>
      <c r="V904" s="146">
        <v>7.0499999999999993E-2</v>
      </c>
      <c r="W904" s="146">
        <v>1E-4</v>
      </c>
      <c r="X904" s="142" t="s">
        <v>283</v>
      </c>
      <c r="Z904" s="147">
        <v>1665518.01</v>
      </c>
      <c r="AA904" s="148">
        <v>1</v>
      </c>
      <c r="AB904" s="174">
        <v>0</v>
      </c>
      <c r="AD904" s="147">
        <v>0</v>
      </c>
      <c r="AG904" s="142" t="s">
        <v>288</v>
      </c>
      <c r="AH904" s="146">
        <v>5.078E-3</v>
      </c>
      <c r="AI904" s="146">
        <v>1.2118449946993001E-11</v>
      </c>
      <c r="AJ904" s="146">
        <v>2.3915732809304697E-12</v>
      </c>
    </row>
    <row r="905" spans="1:36" s="142" customFormat="1">
      <c r="A905" s="116">
        <v>1035</v>
      </c>
      <c r="B905" s="142">
        <v>9941</v>
      </c>
      <c r="C905" s="142" t="s">
        <v>2685</v>
      </c>
      <c r="D905" s="142" t="s">
        <v>2686</v>
      </c>
      <c r="E905" s="142" t="s">
        <v>35</v>
      </c>
      <c r="F905" s="142" t="s">
        <v>2726</v>
      </c>
      <c r="G905" s="142" t="s">
        <v>2727</v>
      </c>
      <c r="H905" s="142" t="s">
        <v>38</v>
      </c>
      <c r="I905" s="142" t="s">
        <v>1381</v>
      </c>
      <c r="J905" s="142" t="s">
        <v>39</v>
      </c>
      <c r="K905" s="142" t="s">
        <v>39</v>
      </c>
      <c r="L905" s="142" t="s">
        <v>40</v>
      </c>
      <c r="M905" s="142" t="s">
        <v>41</v>
      </c>
      <c r="N905" s="142" t="s">
        <v>617</v>
      </c>
      <c r="O905" s="142" t="s">
        <v>45</v>
      </c>
      <c r="P905" s="142" t="s">
        <v>437</v>
      </c>
      <c r="Q905" s="142" t="s">
        <v>247</v>
      </c>
      <c r="R905" s="142" t="s">
        <v>239</v>
      </c>
      <c r="S905" s="142" t="s">
        <v>46</v>
      </c>
      <c r="T905" s="142" t="s">
        <v>2728</v>
      </c>
      <c r="U905" s="142" t="s">
        <v>113</v>
      </c>
      <c r="V905" s="146">
        <v>2.5000000000000001E-2</v>
      </c>
      <c r="W905" s="146">
        <v>3.9E-2</v>
      </c>
      <c r="X905" s="142" t="s">
        <v>283</v>
      </c>
      <c r="Z905" s="147">
        <v>380466</v>
      </c>
      <c r="AA905" s="148">
        <v>1</v>
      </c>
      <c r="AB905" s="174">
        <v>99.85</v>
      </c>
      <c r="AD905" s="147">
        <v>379.89499999999998</v>
      </c>
      <c r="AG905" s="142" t="s">
        <v>288</v>
      </c>
      <c r="AH905" s="146">
        <v>7.1500000000000003E-4</v>
      </c>
      <c r="AI905" s="146">
        <v>2.7641503499961298E-4</v>
      </c>
      <c r="AJ905" s="146">
        <v>5.45504429233183E-5</v>
      </c>
    </row>
    <row r="906" spans="1:36" s="142" customFormat="1">
      <c r="A906" s="116">
        <v>1035</v>
      </c>
      <c r="B906" s="142">
        <v>9941</v>
      </c>
      <c r="C906" s="142" t="s">
        <v>2729</v>
      </c>
      <c r="D906" s="142" t="s">
        <v>2730</v>
      </c>
      <c r="E906" s="142" t="s">
        <v>35</v>
      </c>
      <c r="F906" s="142" t="s">
        <v>2731</v>
      </c>
      <c r="G906" s="142" t="s">
        <v>2732</v>
      </c>
      <c r="H906" s="142" t="s">
        <v>38</v>
      </c>
      <c r="I906" s="142" t="s">
        <v>1921</v>
      </c>
      <c r="J906" s="142" t="s">
        <v>39</v>
      </c>
      <c r="K906" s="142" t="s">
        <v>39</v>
      </c>
      <c r="L906" s="142" t="s">
        <v>40</v>
      </c>
      <c r="M906" s="142" t="s">
        <v>41</v>
      </c>
      <c r="N906" s="142" t="s">
        <v>276</v>
      </c>
      <c r="O906" s="142" t="s">
        <v>45</v>
      </c>
      <c r="P906" s="142" t="s">
        <v>2733</v>
      </c>
      <c r="Q906" s="142" t="s">
        <v>247</v>
      </c>
      <c r="R906" s="142" t="s">
        <v>239</v>
      </c>
      <c r="S906" s="142" t="s">
        <v>46</v>
      </c>
      <c r="T906" s="142" t="s">
        <v>2439</v>
      </c>
      <c r="U906" s="142" t="s">
        <v>2440</v>
      </c>
      <c r="V906" s="146">
        <v>0.03</v>
      </c>
      <c r="W906" s="146">
        <v>0.21598999999999999</v>
      </c>
      <c r="X906" s="142" t="s">
        <v>283</v>
      </c>
      <c r="Z906" s="147">
        <v>627521.09</v>
      </c>
      <c r="AA906" s="148">
        <v>1</v>
      </c>
      <c r="AB906" s="174">
        <v>120.19</v>
      </c>
      <c r="AD906" s="147">
        <v>754.21799999999996</v>
      </c>
      <c r="AG906" s="142" t="s">
        <v>288</v>
      </c>
      <c r="AH906" s="146">
        <v>1.5393E-2</v>
      </c>
      <c r="AI906" s="146">
        <v>5.4877510519173102E-4</v>
      </c>
      <c r="AJ906" s="146">
        <v>1.08300639484178E-4</v>
      </c>
    </row>
    <row r="907" spans="1:36" s="142" customFormat="1">
      <c r="A907" s="116">
        <v>1035</v>
      </c>
      <c r="B907" s="142">
        <v>9941</v>
      </c>
      <c r="C907" s="142" t="s">
        <v>2734</v>
      </c>
      <c r="D907" s="142" t="s">
        <v>2735</v>
      </c>
      <c r="E907" s="142" t="s">
        <v>35</v>
      </c>
      <c r="F907" s="142" t="s">
        <v>2736</v>
      </c>
      <c r="G907" s="142" t="s">
        <v>2737</v>
      </c>
      <c r="H907" s="142" t="s">
        <v>38</v>
      </c>
      <c r="I907" s="142" t="s">
        <v>1381</v>
      </c>
      <c r="J907" s="142" t="s">
        <v>39</v>
      </c>
      <c r="K907" s="142" t="s">
        <v>39</v>
      </c>
      <c r="L907" s="142" t="s">
        <v>40</v>
      </c>
      <c r="M907" s="142" t="s">
        <v>41</v>
      </c>
      <c r="N907" s="142" t="s">
        <v>388</v>
      </c>
      <c r="O907" s="142" t="s">
        <v>45</v>
      </c>
      <c r="P907" s="142" t="s">
        <v>2612</v>
      </c>
      <c r="Q907" s="142" t="s">
        <v>247</v>
      </c>
      <c r="R907" s="142" t="s">
        <v>239</v>
      </c>
      <c r="S907" s="142" t="s">
        <v>46</v>
      </c>
      <c r="T907" s="142" t="s">
        <v>2738</v>
      </c>
      <c r="U907" s="142" t="s">
        <v>1378</v>
      </c>
      <c r="V907" s="146">
        <v>3.2500000000000001E-2</v>
      </c>
      <c r="W907" s="146">
        <v>3.3890000000000003E-2</v>
      </c>
      <c r="X907" s="142" t="s">
        <v>283</v>
      </c>
      <c r="Z907" s="147">
        <v>414676.92</v>
      </c>
      <c r="AA907" s="148">
        <v>1</v>
      </c>
      <c r="AB907" s="174">
        <v>99.95</v>
      </c>
      <c r="AD907" s="147">
        <v>414.47</v>
      </c>
      <c r="AG907" s="142" t="s">
        <v>288</v>
      </c>
      <c r="AH907" s="146">
        <v>1.9009999999999999E-2</v>
      </c>
      <c r="AI907" s="146">
        <v>3.0157157402600798E-4</v>
      </c>
      <c r="AJ907" s="146">
        <v>5.9515080054252603E-5</v>
      </c>
    </row>
    <row r="908" spans="1:36" s="142" customFormat="1">
      <c r="A908" s="116">
        <v>1035</v>
      </c>
      <c r="B908" s="142">
        <v>9941</v>
      </c>
      <c r="C908" s="142" t="s">
        <v>2739</v>
      </c>
      <c r="D908" s="142" t="s">
        <v>2740</v>
      </c>
      <c r="E908" s="142" t="s">
        <v>35</v>
      </c>
      <c r="F908" s="142" t="s">
        <v>2741</v>
      </c>
      <c r="G908" s="142" t="s">
        <v>2742</v>
      </c>
      <c r="H908" s="142" t="s">
        <v>38</v>
      </c>
      <c r="I908" s="142" t="s">
        <v>1381</v>
      </c>
      <c r="J908" s="142" t="s">
        <v>39</v>
      </c>
      <c r="K908" s="142" t="s">
        <v>39</v>
      </c>
      <c r="L908" s="142" t="s">
        <v>40</v>
      </c>
      <c r="M908" s="142" t="s">
        <v>41</v>
      </c>
      <c r="N908" s="142" t="s">
        <v>52</v>
      </c>
      <c r="O908" s="142" t="s">
        <v>45</v>
      </c>
      <c r="P908" s="142" t="s">
        <v>246</v>
      </c>
      <c r="Q908" s="142" t="s">
        <v>247</v>
      </c>
      <c r="R908" s="142" t="s">
        <v>239</v>
      </c>
      <c r="S908" s="142" t="s">
        <v>46</v>
      </c>
      <c r="T908" s="142" t="s">
        <v>2743</v>
      </c>
      <c r="U908" s="142" t="s">
        <v>2744</v>
      </c>
      <c r="V908" s="146">
        <v>1.44E-2</v>
      </c>
      <c r="W908" s="146">
        <v>3.2779999999999997E-2</v>
      </c>
      <c r="X908" s="142" t="s">
        <v>283</v>
      </c>
      <c r="Z908" s="147">
        <v>4429027.26</v>
      </c>
      <c r="AA908" s="148">
        <v>1</v>
      </c>
      <c r="AB908" s="174">
        <v>98.61</v>
      </c>
      <c r="AD908" s="147">
        <v>4367.4639999999999</v>
      </c>
      <c r="AG908" s="142" t="s">
        <v>288</v>
      </c>
      <c r="AH908" s="146">
        <v>2.2145000000000001E-2</v>
      </c>
      <c r="AI908" s="146">
        <v>3.1778035967558E-3</v>
      </c>
      <c r="AJ908" s="146">
        <v>6.2713880135567101E-4</v>
      </c>
    </row>
    <row r="909" spans="1:36" s="142" customFormat="1">
      <c r="A909" s="116">
        <v>1035</v>
      </c>
      <c r="B909" s="142">
        <v>9941</v>
      </c>
      <c r="C909" s="142" t="s">
        <v>2745</v>
      </c>
      <c r="D909" s="142" t="s">
        <v>2746</v>
      </c>
      <c r="E909" s="142" t="s">
        <v>35</v>
      </c>
      <c r="F909" s="142" t="s">
        <v>2747</v>
      </c>
      <c r="G909" s="142" t="s">
        <v>2748</v>
      </c>
      <c r="H909" s="142" t="s">
        <v>38</v>
      </c>
      <c r="I909" s="142" t="s">
        <v>1921</v>
      </c>
      <c r="J909" s="142" t="s">
        <v>39</v>
      </c>
      <c r="K909" s="142" t="s">
        <v>39</v>
      </c>
      <c r="L909" s="142" t="s">
        <v>40</v>
      </c>
      <c r="M909" s="142" t="s">
        <v>41</v>
      </c>
      <c r="N909" s="142" t="s">
        <v>52</v>
      </c>
      <c r="O909" s="142" t="s">
        <v>45</v>
      </c>
      <c r="P909" s="142" t="s">
        <v>246</v>
      </c>
      <c r="Q909" s="142" t="s">
        <v>247</v>
      </c>
      <c r="R909" s="142" t="s">
        <v>239</v>
      </c>
      <c r="S909" s="142" t="s">
        <v>46</v>
      </c>
      <c r="T909" s="142" t="s">
        <v>2738</v>
      </c>
      <c r="U909" s="142" t="s">
        <v>1378</v>
      </c>
      <c r="V909" s="146">
        <v>8.3000000000000001E-3</v>
      </c>
      <c r="W909" s="146">
        <v>3.2059999999999998E-2</v>
      </c>
      <c r="X909" s="142" t="s">
        <v>283</v>
      </c>
      <c r="Z909" s="147">
        <v>355077.2</v>
      </c>
      <c r="AA909" s="148">
        <v>1</v>
      </c>
      <c r="AB909" s="174">
        <v>119</v>
      </c>
      <c r="AD909" s="147">
        <v>422.54199999999997</v>
      </c>
      <c r="AG909" s="142" t="s">
        <v>288</v>
      </c>
      <c r="AH909" s="146">
        <v>1.6260000000000001E-3</v>
      </c>
      <c r="AI909" s="146">
        <v>3.0744503794749898E-4</v>
      </c>
      <c r="AJ909" s="146">
        <v>6.0674206794272301E-5</v>
      </c>
    </row>
    <row r="910" spans="1:36" s="142" customFormat="1">
      <c r="A910" s="116">
        <v>1035</v>
      </c>
      <c r="B910" s="142">
        <v>9941</v>
      </c>
      <c r="C910" s="142" t="s">
        <v>2745</v>
      </c>
      <c r="D910" s="142" t="s">
        <v>2746</v>
      </c>
      <c r="E910" s="142" t="s">
        <v>35</v>
      </c>
      <c r="F910" s="142" t="s">
        <v>2749</v>
      </c>
      <c r="G910" s="142" t="s">
        <v>2750</v>
      </c>
      <c r="H910" s="142" t="s">
        <v>38</v>
      </c>
      <c r="I910" s="142" t="s">
        <v>1921</v>
      </c>
      <c r="J910" s="142" t="s">
        <v>39</v>
      </c>
      <c r="K910" s="142" t="s">
        <v>39</v>
      </c>
      <c r="L910" s="142" t="s">
        <v>40</v>
      </c>
      <c r="M910" s="142" t="s">
        <v>41</v>
      </c>
      <c r="N910" s="142" t="s">
        <v>52</v>
      </c>
      <c r="O910" s="142" t="s">
        <v>45</v>
      </c>
      <c r="P910" s="142" t="s">
        <v>246</v>
      </c>
      <c r="Q910" s="142" t="s">
        <v>247</v>
      </c>
      <c r="R910" s="142" t="s">
        <v>239</v>
      </c>
      <c r="S910" s="142" t="s">
        <v>46</v>
      </c>
      <c r="T910" s="142" t="s">
        <v>2751</v>
      </c>
      <c r="U910" s="142" t="s">
        <v>461</v>
      </c>
      <c r="V910" s="146">
        <v>1.6500000000000001E-2</v>
      </c>
      <c r="W910" s="146">
        <v>2.1180000000000001E-2</v>
      </c>
      <c r="X910" s="142" t="s">
        <v>283</v>
      </c>
      <c r="Z910" s="147">
        <v>7579774</v>
      </c>
      <c r="AA910" s="148">
        <v>1</v>
      </c>
      <c r="AB910" s="174">
        <v>118.55</v>
      </c>
      <c r="AD910" s="147">
        <v>8985.8220000000001</v>
      </c>
      <c r="AG910" s="142" t="s">
        <v>288</v>
      </c>
      <c r="AH910" s="146">
        <v>3.5829999999999998E-3</v>
      </c>
      <c r="AI910" s="146">
        <v>6.5381601651194098E-3</v>
      </c>
      <c r="AJ910" s="146">
        <v>1.29030438923613E-3</v>
      </c>
    </row>
    <row r="911" spans="1:36" s="142" customFormat="1">
      <c r="A911" s="116">
        <v>1035</v>
      </c>
      <c r="B911" s="142">
        <v>9941</v>
      </c>
      <c r="C911" s="142" t="s">
        <v>2752</v>
      </c>
      <c r="D911" s="142" t="s">
        <v>2753</v>
      </c>
      <c r="E911" s="142" t="s">
        <v>35</v>
      </c>
      <c r="F911" s="142" t="s">
        <v>2754</v>
      </c>
      <c r="G911" s="142" t="s">
        <v>2755</v>
      </c>
      <c r="H911" s="142" t="s">
        <v>38</v>
      </c>
      <c r="I911" s="142" t="s">
        <v>522</v>
      </c>
      <c r="J911" s="142" t="s">
        <v>39</v>
      </c>
      <c r="K911" s="142" t="s">
        <v>39</v>
      </c>
      <c r="L911" s="142" t="s">
        <v>40</v>
      </c>
      <c r="M911" s="142" t="s">
        <v>41</v>
      </c>
      <c r="N911" s="142" t="s">
        <v>67</v>
      </c>
      <c r="O911" s="142" t="s">
        <v>45</v>
      </c>
      <c r="P911" s="142" t="s">
        <v>2682</v>
      </c>
      <c r="Q911" s="142" t="s">
        <v>238</v>
      </c>
      <c r="R911" s="142" t="s">
        <v>239</v>
      </c>
      <c r="S911" s="142" t="s">
        <v>46</v>
      </c>
      <c r="T911" s="142" t="s">
        <v>2756</v>
      </c>
      <c r="U911" s="142" t="s">
        <v>2715</v>
      </c>
      <c r="V911" s="146">
        <v>5.4800000000000001E-2</v>
      </c>
      <c r="W911" s="146">
        <v>5.3870000000000001E-2</v>
      </c>
      <c r="X911" s="142" t="s">
        <v>283</v>
      </c>
      <c r="Z911" s="147">
        <v>3393902.2</v>
      </c>
      <c r="AA911" s="148">
        <v>1</v>
      </c>
      <c r="AB911" s="174">
        <v>85.34</v>
      </c>
      <c r="AD911" s="147">
        <v>2896.3560000000002</v>
      </c>
      <c r="AG911" s="142" t="s">
        <v>288</v>
      </c>
      <c r="AH911" s="146">
        <v>1.2636E-2</v>
      </c>
      <c r="AI911" s="146">
        <v>2.10741322939627E-3</v>
      </c>
      <c r="AJ911" s="146">
        <v>4.1589751109663098E-4</v>
      </c>
    </row>
    <row r="912" spans="1:36" s="142" customFormat="1">
      <c r="A912" s="116">
        <v>1035</v>
      </c>
      <c r="B912" s="142">
        <v>9941</v>
      </c>
      <c r="C912" s="142" t="s">
        <v>2757</v>
      </c>
      <c r="D912" s="142" t="s">
        <v>2758</v>
      </c>
      <c r="E912" s="142" t="s">
        <v>35</v>
      </c>
      <c r="F912" s="142" t="s">
        <v>2759</v>
      </c>
      <c r="G912" s="142" t="s">
        <v>2760</v>
      </c>
      <c r="H912" s="142" t="s">
        <v>38</v>
      </c>
      <c r="I912" s="142" t="s">
        <v>1921</v>
      </c>
      <c r="J912" s="142" t="s">
        <v>39</v>
      </c>
      <c r="K912" s="142" t="s">
        <v>39</v>
      </c>
      <c r="L912" s="142" t="s">
        <v>40</v>
      </c>
      <c r="M912" s="142" t="s">
        <v>41</v>
      </c>
      <c r="N912" s="142" t="s">
        <v>52</v>
      </c>
      <c r="O912" s="142" t="s">
        <v>45</v>
      </c>
      <c r="P912" s="142" t="s">
        <v>559</v>
      </c>
      <c r="Q912" s="142" t="s">
        <v>247</v>
      </c>
      <c r="R912" s="142" t="s">
        <v>239</v>
      </c>
      <c r="S912" s="142" t="s">
        <v>46</v>
      </c>
      <c r="T912" s="142" t="s">
        <v>2761</v>
      </c>
      <c r="U912" s="142" t="s">
        <v>2420</v>
      </c>
      <c r="V912" s="146">
        <v>1.4E-2</v>
      </c>
      <c r="W912" s="146">
        <v>3.8129999999999997E-2</v>
      </c>
      <c r="X912" s="142" t="s">
        <v>283</v>
      </c>
      <c r="Z912" s="147">
        <v>4402053.59</v>
      </c>
      <c r="AA912" s="148">
        <v>1</v>
      </c>
      <c r="AB912" s="174">
        <v>118.26</v>
      </c>
      <c r="AD912" s="147">
        <v>5205.8689999999997</v>
      </c>
      <c r="AG912" s="142" t="s">
        <v>288</v>
      </c>
      <c r="AH912" s="146">
        <v>1.0911000000000001E-2</v>
      </c>
      <c r="AI912" s="146">
        <v>3.7878340182723501E-3</v>
      </c>
      <c r="AJ912" s="146">
        <v>7.47528163281925E-4</v>
      </c>
    </row>
    <row r="913" spans="1:36" s="142" customFormat="1">
      <c r="A913" s="116">
        <v>1035</v>
      </c>
      <c r="B913" s="142">
        <v>9941</v>
      </c>
      <c r="C913" s="142" t="s">
        <v>2762</v>
      </c>
      <c r="D913" s="142" t="s">
        <v>2763</v>
      </c>
      <c r="E913" s="142" t="s">
        <v>35</v>
      </c>
      <c r="F913" s="142" t="s">
        <v>2764</v>
      </c>
      <c r="G913" s="142" t="s">
        <v>2765</v>
      </c>
      <c r="H913" s="142" t="s">
        <v>38</v>
      </c>
      <c r="I913" s="142" t="s">
        <v>1921</v>
      </c>
      <c r="J913" s="142" t="s">
        <v>39</v>
      </c>
      <c r="K913" s="142" t="s">
        <v>39</v>
      </c>
      <c r="L913" s="142" t="s">
        <v>40</v>
      </c>
      <c r="M913" s="142" t="s">
        <v>41</v>
      </c>
      <c r="N913" s="142" t="s">
        <v>52</v>
      </c>
      <c r="O913" s="142" t="s">
        <v>45</v>
      </c>
      <c r="P913" s="142" t="s">
        <v>2682</v>
      </c>
      <c r="Q913" s="142" t="s">
        <v>238</v>
      </c>
      <c r="R913" s="142" t="s">
        <v>239</v>
      </c>
      <c r="S913" s="142" t="s">
        <v>46</v>
      </c>
      <c r="T913" s="142" t="s">
        <v>2766</v>
      </c>
      <c r="U913" s="142" t="s">
        <v>865</v>
      </c>
      <c r="V913" s="146">
        <v>2.75E-2</v>
      </c>
      <c r="W913" s="146">
        <v>2.469E-2</v>
      </c>
      <c r="X913" s="142" t="s">
        <v>283</v>
      </c>
      <c r="Z913" s="147">
        <v>4516472.93</v>
      </c>
      <c r="AA913" s="148">
        <v>1</v>
      </c>
      <c r="AB913" s="174">
        <v>119.11</v>
      </c>
      <c r="AD913" s="147">
        <v>5379.5709999999999</v>
      </c>
      <c r="AG913" s="142" t="s">
        <v>288</v>
      </c>
      <c r="AH913" s="146">
        <v>1.4357E-2</v>
      </c>
      <c r="AI913" s="146">
        <v>3.9142213041482698E-3</v>
      </c>
      <c r="AJ913" s="146">
        <v>7.7247066477941796E-4</v>
      </c>
    </row>
    <row r="914" spans="1:36" s="142" customFormat="1">
      <c r="A914" s="116">
        <v>1035</v>
      </c>
      <c r="B914" s="142">
        <v>9941</v>
      </c>
      <c r="C914" s="142" t="s">
        <v>2767</v>
      </c>
      <c r="D914" s="142" t="s">
        <v>2768</v>
      </c>
      <c r="E914" s="142" t="s">
        <v>340</v>
      </c>
      <c r="F914" s="142" t="s">
        <v>2769</v>
      </c>
      <c r="G914" s="142" t="s">
        <v>2770</v>
      </c>
      <c r="H914" s="142" t="s">
        <v>38</v>
      </c>
      <c r="I914" s="142" t="s">
        <v>522</v>
      </c>
      <c r="J914" s="142" t="s">
        <v>39</v>
      </c>
      <c r="K914" s="142" t="s">
        <v>1473</v>
      </c>
      <c r="L914" s="142" t="s">
        <v>40</v>
      </c>
      <c r="M914" s="142" t="s">
        <v>41</v>
      </c>
      <c r="N914" s="142" t="s">
        <v>276</v>
      </c>
      <c r="O914" s="142" t="s">
        <v>45</v>
      </c>
      <c r="P914" s="142" t="s">
        <v>2682</v>
      </c>
      <c r="Q914" s="142" t="s">
        <v>238</v>
      </c>
      <c r="R914" s="142" t="s">
        <v>239</v>
      </c>
      <c r="S914" s="142" t="s">
        <v>46</v>
      </c>
      <c r="T914" s="142" t="s">
        <v>2771</v>
      </c>
      <c r="U914" s="142" t="s">
        <v>2772</v>
      </c>
      <c r="V914" s="146">
        <v>4.2999999999999997E-2</v>
      </c>
      <c r="W914" s="146">
        <v>9.0759999999999993E-2</v>
      </c>
      <c r="X914" s="142" t="s">
        <v>283</v>
      </c>
      <c r="Z914" s="147">
        <v>12044270.470000001</v>
      </c>
      <c r="AA914" s="148">
        <v>1</v>
      </c>
      <c r="AB914" s="174">
        <v>77.11</v>
      </c>
      <c r="AD914" s="147">
        <v>9287.3369999999995</v>
      </c>
      <c r="AG914" s="142" t="s">
        <v>288</v>
      </c>
      <c r="AH914" s="146">
        <v>1.125E-2</v>
      </c>
      <c r="AI914" s="146">
        <v>6.7575449444436404E-3</v>
      </c>
      <c r="AJ914" s="146">
        <v>1.33359992445472E-3</v>
      </c>
    </row>
    <row r="915" spans="1:36" s="142" customFormat="1">
      <c r="A915" s="116">
        <v>1035</v>
      </c>
      <c r="B915" s="142">
        <v>9941</v>
      </c>
      <c r="C915" s="142" t="s">
        <v>2671</v>
      </c>
      <c r="D915" s="142" t="s">
        <v>2672</v>
      </c>
      <c r="E915" s="142" t="s">
        <v>35</v>
      </c>
      <c r="F915" s="142" t="s">
        <v>2773</v>
      </c>
      <c r="G915" s="142" t="s">
        <v>2774</v>
      </c>
      <c r="H915" s="142" t="s">
        <v>38</v>
      </c>
      <c r="I915" s="142" t="s">
        <v>1921</v>
      </c>
      <c r="J915" s="142" t="s">
        <v>39</v>
      </c>
      <c r="K915" s="142" t="s">
        <v>39</v>
      </c>
      <c r="L915" s="142" t="s">
        <v>40</v>
      </c>
      <c r="M915" s="142" t="s">
        <v>41</v>
      </c>
      <c r="N915" s="142" t="s">
        <v>52</v>
      </c>
      <c r="O915" s="142" t="s">
        <v>45</v>
      </c>
      <c r="P915" s="142" t="s">
        <v>2406</v>
      </c>
      <c r="Q915" s="142" t="s">
        <v>238</v>
      </c>
      <c r="R915" s="142" t="s">
        <v>239</v>
      </c>
      <c r="S915" s="142" t="s">
        <v>46</v>
      </c>
      <c r="T915" s="142" t="s">
        <v>2775</v>
      </c>
      <c r="U915" s="142" t="s">
        <v>419</v>
      </c>
      <c r="V915" s="146">
        <v>1.77E-2</v>
      </c>
      <c r="W915" s="146">
        <v>2.2970000000000001E-2</v>
      </c>
      <c r="X915" s="142" t="s">
        <v>283</v>
      </c>
      <c r="Z915" s="147">
        <v>5401558.1299999999</v>
      </c>
      <c r="AA915" s="148">
        <v>1</v>
      </c>
      <c r="AB915" s="174">
        <v>118.43</v>
      </c>
      <c r="AD915" s="147">
        <v>6397.0649999999996</v>
      </c>
      <c r="AG915" s="142" t="s">
        <v>288</v>
      </c>
      <c r="AH915" s="146">
        <v>3.3310000000000002E-3</v>
      </c>
      <c r="AI915" s="146">
        <v>4.6545588279298996E-3</v>
      </c>
      <c r="AJ915" s="146">
        <v>9.1857610305667002E-4</v>
      </c>
    </row>
    <row r="916" spans="1:36" s="142" customFormat="1">
      <c r="A916" s="116">
        <v>1035</v>
      </c>
      <c r="B916" s="142">
        <v>9941</v>
      </c>
      <c r="C916" s="142" t="s">
        <v>2776</v>
      </c>
      <c r="D916" s="142" t="s">
        <v>2777</v>
      </c>
      <c r="E916" s="142" t="s">
        <v>35</v>
      </c>
      <c r="F916" s="142" t="s">
        <v>2778</v>
      </c>
      <c r="G916" s="142" t="s">
        <v>2779</v>
      </c>
      <c r="H916" s="142" t="s">
        <v>38</v>
      </c>
      <c r="I916" s="142" t="s">
        <v>1381</v>
      </c>
      <c r="J916" s="142" t="s">
        <v>39</v>
      </c>
      <c r="K916" s="142" t="s">
        <v>39</v>
      </c>
      <c r="L916" s="142" t="s">
        <v>40</v>
      </c>
      <c r="M916" s="142" t="s">
        <v>41</v>
      </c>
      <c r="N916" s="142" t="s">
        <v>43</v>
      </c>
      <c r="O916" s="142" t="s">
        <v>45</v>
      </c>
      <c r="P916" s="142" t="s">
        <v>2780</v>
      </c>
      <c r="Q916" s="142" t="s">
        <v>238</v>
      </c>
      <c r="R916" s="142" t="s">
        <v>239</v>
      </c>
      <c r="S916" s="142" t="s">
        <v>46</v>
      </c>
      <c r="T916" s="142" t="s">
        <v>2781</v>
      </c>
      <c r="U916" s="142" t="s">
        <v>2468</v>
      </c>
      <c r="V916" s="146">
        <v>3.2899999999999999E-2</v>
      </c>
      <c r="W916" s="146">
        <v>4.1340000000000002E-2</v>
      </c>
      <c r="X916" s="142" t="s">
        <v>283</v>
      </c>
      <c r="Z916" s="147">
        <v>1661549.13</v>
      </c>
      <c r="AA916" s="148">
        <v>1</v>
      </c>
      <c r="AB916" s="174">
        <v>100.25</v>
      </c>
      <c r="AD916" s="147">
        <v>1665.703</v>
      </c>
      <c r="AG916" s="142" t="s">
        <v>288</v>
      </c>
      <c r="AH916" s="146">
        <v>3.4840000000000001E-3</v>
      </c>
      <c r="AI916" s="146">
        <v>1.2119795970438501E-3</v>
      </c>
      <c r="AJ916" s="146">
        <v>2.3918389183446399E-4</v>
      </c>
    </row>
    <row r="917" spans="1:36" s="142" customFormat="1">
      <c r="A917" s="116">
        <v>1035</v>
      </c>
      <c r="B917" s="142">
        <v>9941</v>
      </c>
      <c r="C917" s="142" t="s">
        <v>384</v>
      </c>
      <c r="D917" s="142" t="s">
        <v>385</v>
      </c>
      <c r="E917" s="142" t="s">
        <v>35</v>
      </c>
      <c r="F917" s="142" t="s">
        <v>2782</v>
      </c>
      <c r="G917" s="142" t="s">
        <v>2783</v>
      </c>
      <c r="H917" s="142" t="s">
        <v>38</v>
      </c>
      <c r="I917" s="142" t="s">
        <v>1921</v>
      </c>
      <c r="J917" s="142" t="s">
        <v>39</v>
      </c>
      <c r="K917" s="142" t="s">
        <v>39</v>
      </c>
      <c r="L917" s="142" t="s">
        <v>40</v>
      </c>
      <c r="M917" s="142" t="s">
        <v>41</v>
      </c>
      <c r="N917" s="142" t="s">
        <v>388</v>
      </c>
      <c r="O917" s="142" t="s">
        <v>45</v>
      </c>
      <c r="P917" s="142" t="s">
        <v>246</v>
      </c>
      <c r="Q917" s="142" t="s">
        <v>247</v>
      </c>
      <c r="R917" s="142" t="s">
        <v>239</v>
      </c>
      <c r="S917" s="142" t="s">
        <v>46</v>
      </c>
      <c r="T917" s="142" t="s">
        <v>2784</v>
      </c>
      <c r="U917" s="142" t="s">
        <v>865</v>
      </c>
      <c r="V917" s="146">
        <v>1E-3</v>
      </c>
      <c r="W917" s="146">
        <v>2.2270000000000002E-2</v>
      </c>
      <c r="X917" s="142" t="s">
        <v>283</v>
      </c>
      <c r="Z917" s="147">
        <v>16573420.390000001</v>
      </c>
      <c r="AA917" s="148">
        <v>1</v>
      </c>
      <c r="AB917" s="174">
        <v>115.12</v>
      </c>
      <c r="AD917" s="147">
        <v>19079.322</v>
      </c>
      <c r="AG917" s="142" t="s">
        <v>288</v>
      </c>
      <c r="AH917" s="146">
        <v>3.8705000000000003E-2</v>
      </c>
      <c r="AI917" s="146">
        <v>1.3882275776905499E-2</v>
      </c>
      <c r="AJ917" s="146">
        <v>2.73966389858246E-3</v>
      </c>
    </row>
    <row r="918" spans="1:36" s="142" customFormat="1">
      <c r="A918" s="116">
        <v>1035</v>
      </c>
      <c r="B918" s="142">
        <v>9941</v>
      </c>
      <c r="C918" s="142" t="s">
        <v>384</v>
      </c>
      <c r="D918" s="142" t="s">
        <v>385</v>
      </c>
      <c r="E918" s="142" t="s">
        <v>35</v>
      </c>
      <c r="F918" s="142" t="s">
        <v>2785</v>
      </c>
      <c r="G918" s="142" t="s">
        <v>2786</v>
      </c>
      <c r="H918" s="142" t="s">
        <v>38</v>
      </c>
      <c r="I918" s="142" t="s">
        <v>1921</v>
      </c>
      <c r="J918" s="142" t="s">
        <v>39</v>
      </c>
      <c r="K918" s="142" t="s">
        <v>39</v>
      </c>
      <c r="L918" s="142" t="s">
        <v>40</v>
      </c>
      <c r="M918" s="142" t="s">
        <v>41</v>
      </c>
      <c r="N918" s="142" t="s">
        <v>388</v>
      </c>
      <c r="O918" s="142" t="s">
        <v>45</v>
      </c>
      <c r="P918" s="142" t="s">
        <v>246</v>
      </c>
      <c r="Q918" s="142" t="s">
        <v>247</v>
      </c>
      <c r="R918" s="142" t="s">
        <v>239</v>
      </c>
      <c r="S918" s="142" t="s">
        <v>46</v>
      </c>
      <c r="T918" s="142" t="s">
        <v>2787</v>
      </c>
      <c r="U918" s="142" t="s">
        <v>2788</v>
      </c>
      <c r="V918" s="146">
        <v>2.07E-2</v>
      </c>
      <c r="W918" s="146">
        <v>2.7380000000000002E-2</v>
      </c>
      <c r="X918" s="142" t="s">
        <v>283</v>
      </c>
      <c r="Z918" s="147">
        <v>48020519.840000004</v>
      </c>
      <c r="AA918" s="148">
        <v>1</v>
      </c>
      <c r="AB918" s="174">
        <v>109.08</v>
      </c>
      <c r="AD918" s="147">
        <v>52380.783000000003</v>
      </c>
      <c r="AG918" s="142" t="s">
        <v>288</v>
      </c>
      <c r="AH918" s="146">
        <v>5.8719999999999996E-3</v>
      </c>
      <c r="AI918" s="146">
        <v>3.8112700893122103E-2</v>
      </c>
      <c r="AJ918" s="146">
        <v>7.5215326645552199E-3</v>
      </c>
    </row>
    <row r="919" spans="1:36" s="142" customFormat="1">
      <c r="A919" s="116">
        <v>1035</v>
      </c>
      <c r="B919" s="142">
        <v>9941</v>
      </c>
      <c r="C919" s="142" t="s">
        <v>2789</v>
      </c>
      <c r="D919" s="142" t="s">
        <v>2790</v>
      </c>
      <c r="E919" s="142" t="s">
        <v>35</v>
      </c>
      <c r="F919" s="142" t="s">
        <v>2791</v>
      </c>
      <c r="G919" s="142" t="s">
        <v>2792</v>
      </c>
      <c r="H919" s="142" t="s">
        <v>38</v>
      </c>
      <c r="I919" s="142" t="s">
        <v>1921</v>
      </c>
      <c r="J919" s="142" t="s">
        <v>39</v>
      </c>
      <c r="K919" s="142" t="s">
        <v>39</v>
      </c>
      <c r="L919" s="142" t="s">
        <v>40</v>
      </c>
      <c r="M919" s="142" t="s">
        <v>41</v>
      </c>
      <c r="N919" s="142" t="s">
        <v>388</v>
      </c>
      <c r="O919" s="142" t="s">
        <v>45</v>
      </c>
      <c r="P919" s="142" t="s">
        <v>452</v>
      </c>
      <c r="Q919" s="142" t="s">
        <v>247</v>
      </c>
      <c r="R919" s="142" t="s">
        <v>239</v>
      </c>
      <c r="S919" s="142" t="s">
        <v>46</v>
      </c>
      <c r="T919" s="142" t="s">
        <v>2793</v>
      </c>
      <c r="U919" s="142" t="s">
        <v>2794</v>
      </c>
      <c r="V919" s="146">
        <v>1.8499999999999999E-2</v>
      </c>
      <c r="W919" s="146">
        <v>4.6219999999999997E-2</v>
      </c>
      <c r="X919" s="142" t="s">
        <v>283</v>
      </c>
      <c r="Z919" s="147">
        <v>1162765.24</v>
      </c>
      <c r="AA919" s="148">
        <v>1</v>
      </c>
      <c r="AB919" s="174">
        <v>117.04</v>
      </c>
      <c r="AD919" s="147">
        <v>1360.9</v>
      </c>
      <c r="AG919" s="142" t="s">
        <v>288</v>
      </c>
      <c r="AH919" s="146">
        <v>6.9550000000000002E-3</v>
      </c>
      <c r="AI919" s="146">
        <v>9.9020267138180793E-4</v>
      </c>
      <c r="AJ919" s="146">
        <v>1.95416267092007E-4</v>
      </c>
    </row>
    <row r="920" spans="1:36" s="142" customFormat="1">
      <c r="A920" s="116">
        <v>1035</v>
      </c>
      <c r="B920" s="142">
        <v>9941</v>
      </c>
      <c r="C920" s="142" t="s">
        <v>2789</v>
      </c>
      <c r="D920" s="142" t="s">
        <v>2790</v>
      </c>
      <c r="E920" s="142" t="s">
        <v>35</v>
      </c>
      <c r="F920" s="142" t="s">
        <v>2795</v>
      </c>
      <c r="G920" s="142" t="s">
        <v>2796</v>
      </c>
      <c r="H920" s="142" t="s">
        <v>38</v>
      </c>
      <c r="I920" s="142" t="s">
        <v>1381</v>
      </c>
      <c r="J920" s="142" t="s">
        <v>39</v>
      </c>
      <c r="K920" s="142" t="s">
        <v>39</v>
      </c>
      <c r="L920" s="142" t="s">
        <v>40</v>
      </c>
      <c r="M920" s="142" t="s">
        <v>41</v>
      </c>
      <c r="N920" s="142" t="s">
        <v>388</v>
      </c>
      <c r="O920" s="142" t="s">
        <v>45</v>
      </c>
      <c r="P920" s="142" t="s">
        <v>452</v>
      </c>
      <c r="Q920" s="142" t="s">
        <v>247</v>
      </c>
      <c r="R920" s="142" t="s">
        <v>239</v>
      </c>
      <c r="S920" s="142" t="s">
        <v>46</v>
      </c>
      <c r="T920" s="142" t="s">
        <v>2797</v>
      </c>
      <c r="U920" s="142" t="s">
        <v>2798</v>
      </c>
      <c r="V920" s="146">
        <v>3.2500000000000001E-2</v>
      </c>
      <c r="W920" s="146">
        <v>4.3439999999999999E-2</v>
      </c>
      <c r="X920" s="142" t="s">
        <v>283</v>
      </c>
      <c r="Z920" s="147">
        <v>235329.68</v>
      </c>
      <c r="AA920" s="148">
        <v>1</v>
      </c>
      <c r="AB920" s="174">
        <v>100.42</v>
      </c>
      <c r="AD920" s="147">
        <v>236.31800000000001</v>
      </c>
      <c r="AG920" s="142" t="s">
        <v>288</v>
      </c>
      <c r="AH920" s="146">
        <v>1.913E-3</v>
      </c>
      <c r="AI920" s="146">
        <v>1.7194702314290801E-4</v>
      </c>
      <c r="AJ920" s="146">
        <v>3.3933705059874303E-5</v>
      </c>
    </row>
    <row r="921" spans="1:36" s="142" customFormat="1">
      <c r="A921" s="116">
        <v>1035</v>
      </c>
      <c r="B921" s="142">
        <v>9941</v>
      </c>
      <c r="C921" s="142" t="s">
        <v>2799</v>
      </c>
      <c r="D921" s="142" t="s">
        <v>2800</v>
      </c>
      <c r="E921" s="142" t="s">
        <v>35</v>
      </c>
      <c r="F921" s="142" t="s">
        <v>2801</v>
      </c>
      <c r="G921" s="142" t="s">
        <v>2802</v>
      </c>
      <c r="H921" s="142" t="s">
        <v>38</v>
      </c>
      <c r="I921" s="142" t="s">
        <v>1921</v>
      </c>
      <c r="J921" s="142" t="s">
        <v>39</v>
      </c>
      <c r="K921" s="142" t="s">
        <v>39</v>
      </c>
      <c r="L921" s="142" t="s">
        <v>40</v>
      </c>
      <c r="M921" s="142" t="s">
        <v>41</v>
      </c>
      <c r="N921" s="142" t="s">
        <v>59</v>
      </c>
      <c r="O921" s="142" t="s">
        <v>45</v>
      </c>
      <c r="P921" s="142" t="s">
        <v>437</v>
      </c>
      <c r="Q921" s="142" t="s">
        <v>247</v>
      </c>
      <c r="R921" s="142" t="s">
        <v>239</v>
      </c>
      <c r="S921" s="142" t="s">
        <v>46</v>
      </c>
      <c r="T921" s="142" t="s">
        <v>2803</v>
      </c>
      <c r="U921" s="142" t="s">
        <v>2804</v>
      </c>
      <c r="V921" s="146">
        <v>1.0500000000000001E-2</v>
      </c>
      <c r="W921" s="146">
        <v>3.7920000000000002E-2</v>
      </c>
      <c r="X921" s="142" t="s">
        <v>283</v>
      </c>
      <c r="Z921" s="147">
        <v>2374393.61</v>
      </c>
      <c r="AA921" s="148">
        <v>1</v>
      </c>
      <c r="AB921" s="174">
        <v>116.65</v>
      </c>
      <c r="AD921" s="147">
        <v>2769.73</v>
      </c>
      <c r="AG921" s="142" t="s">
        <v>288</v>
      </c>
      <c r="AH921" s="146">
        <v>1.0371E-2</v>
      </c>
      <c r="AI921" s="146">
        <v>2.0152790867609001E-3</v>
      </c>
      <c r="AJ921" s="146">
        <v>3.9771485945785099E-4</v>
      </c>
    </row>
    <row r="922" spans="1:36" s="142" customFormat="1">
      <c r="A922" s="116">
        <v>1035</v>
      </c>
      <c r="B922" s="142">
        <v>9941</v>
      </c>
      <c r="C922" s="142" t="s">
        <v>2805</v>
      </c>
      <c r="D922" s="142" t="s">
        <v>2806</v>
      </c>
      <c r="E922" s="142" t="s">
        <v>35</v>
      </c>
      <c r="F922" s="142" t="s">
        <v>2807</v>
      </c>
      <c r="G922" s="142" t="s">
        <v>2808</v>
      </c>
      <c r="H922" s="142" t="s">
        <v>38</v>
      </c>
      <c r="I922" s="142" t="s">
        <v>1381</v>
      </c>
      <c r="J922" s="142" t="s">
        <v>39</v>
      </c>
      <c r="K922" s="142" t="s">
        <v>39</v>
      </c>
      <c r="L922" s="142" t="s">
        <v>40</v>
      </c>
      <c r="M922" s="142" t="s">
        <v>41</v>
      </c>
      <c r="N922" s="142" t="s">
        <v>1655</v>
      </c>
      <c r="O922" s="142" t="s">
        <v>45</v>
      </c>
      <c r="P922" s="142" t="s">
        <v>2780</v>
      </c>
      <c r="Q922" s="142" t="s">
        <v>238</v>
      </c>
      <c r="R922" s="142" t="s">
        <v>239</v>
      </c>
      <c r="S922" s="142" t="s">
        <v>46</v>
      </c>
      <c r="T922" s="142" t="s">
        <v>489</v>
      </c>
      <c r="U922" s="142" t="s">
        <v>930</v>
      </c>
      <c r="V922" s="146">
        <v>1.4999999999999999E-2</v>
      </c>
      <c r="W922" s="146">
        <v>9.4820000000000002E-2</v>
      </c>
      <c r="X922" s="142" t="s">
        <v>283</v>
      </c>
      <c r="Z922" s="147">
        <v>0</v>
      </c>
      <c r="AA922" s="148">
        <v>1</v>
      </c>
      <c r="AB922" s="174">
        <v>0</v>
      </c>
      <c r="AC922" s="147">
        <v>56.994</v>
      </c>
      <c r="AD922" s="147">
        <v>56.994</v>
      </c>
      <c r="AG922" s="142" t="s">
        <v>288</v>
      </c>
      <c r="AH922" s="146">
        <v>0</v>
      </c>
      <c r="AI922" s="146">
        <v>4.1469127402707198E-5</v>
      </c>
      <c r="AJ922" s="146">
        <v>8.1839226562490299E-6</v>
      </c>
    </row>
    <row r="923" spans="1:36" s="142" customFormat="1">
      <c r="A923" s="116">
        <v>1035</v>
      </c>
      <c r="B923" s="142">
        <v>9941</v>
      </c>
      <c r="C923" s="142" t="s">
        <v>2809</v>
      </c>
      <c r="D923" s="142" t="s">
        <v>2810</v>
      </c>
      <c r="E923" s="142" t="s">
        <v>35</v>
      </c>
      <c r="F923" s="142" t="s">
        <v>2811</v>
      </c>
      <c r="G923" s="142" t="s">
        <v>2812</v>
      </c>
      <c r="H923" s="142" t="s">
        <v>38</v>
      </c>
      <c r="I923" s="142" t="s">
        <v>1381</v>
      </c>
      <c r="J923" s="142" t="s">
        <v>39</v>
      </c>
      <c r="K923" s="142" t="s">
        <v>39</v>
      </c>
      <c r="L923" s="142" t="s">
        <v>40</v>
      </c>
      <c r="M923" s="142" t="s">
        <v>41</v>
      </c>
      <c r="N923" s="142" t="s">
        <v>388</v>
      </c>
      <c r="O923" s="142" t="s">
        <v>45</v>
      </c>
      <c r="P923" s="142" t="s">
        <v>452</v>
      </c>
      <c r="Q923" s="142" t="s">
        <v>247</v>
      </c>
      <c r="R923" s="142" t="s">
        <v>239</v>
      </c>
      <c r="S923" s="142" t="s">
        <v>46</v>
      </c>
      <c r="T923" s="142" t="s">
        <v>2813</v>
      </c>
      <c r="U923" s="142" t="s">
        <v>2814</v>
      </c>
      <c r="V923" s="146">
        <v>2.8000000000000001E-2</v>
      </c>
      <c r="W923" s="146">
        <v>4.9279999999999997E-2</v>
      </c>
      <c r="X923" s="142" t="s">
        <v>283</v>
      </c>
      <c r="Z923" s="147">
        <v>220672.48</v>
      </c>
      <c r="AA923" s="148">
        <v>1</v>
      </c>
      <c r="AB923" s="174">
        <v>99.01</v>
      </c>
      <c r="AD923" s="147">
        <v>218.488</v>
      </c>
      <c r="AG923" s="142" t="s">
        <v>288</v>
      </c>
      <c r="AH923" s="146">
        <v>2.552E-3</v>
      </c>
      <c r="AI923" s="146">
        <v>1.5897358806486801E-4</v>
      </c>
      <c r="AJ923" s="146">
        <v>3.1373400662014897E-5</v>
      </c>
    </row>
    <row r="924" spans="1:36" s="142" customFormat="1">
      <c r="A924" s="116">
        <v>1035</v>
      </c>
      <c r="B924" s="142">
        <v>9941</v>
      </c>
      <c r="C924" s="142" t="s">
        <v>69</v>
      </c>
      <c r="D924" s="142" t="s">
        <v>70</v>
      </c>
      <c r="E924" s="142" t="s">
        <v>35</v>
      </c>
      <c r="F924" s="142" t="s">
        <v>2815</v>
      </c>
      <c r="G924" s="142" t="s">
        <v>2816</v>
      </c>
      <c r="H924" s="142" t="s">
        <v>38</v>
      </c>
      <c r="I924" s="142" t="s">
        <v>1381</v>
      </c>
      <c r="J924" s="142" t="s">
        <v>39</v>
      </c>
      <c r="K924" s="142" t="s">
        <v>39</v>
      </c>
      <c r="L924" s="142" t="s">
        <v>40</v>
      </c>
      <c r="M924" s="142" t="s">
        <v>41</v>
      </c>
      <c r="N924" s="142" t="s">
        <v>74</v>
      </c>
      <c r="O924" s="142" t="s">
        <v>45</v>
      </c>
      <c r="P924" s="142" t="s">
        <v>417</v>
      </c>
      <c r="Q924" s="142" t="s">
        <v>247</v>
      </c>
      <c r="R924" s="142" t="s">
        <v>239</v>
      </c>
      <c r="S924" s="142" t="s">
        <v>46</v>
      </c>
      <c r="T924" s="142" t="s">
        <v>2817</v>
      </c>
      <c r="U924" s="142" t="s">
        <v>2818</v>
      </c>
      <c r="V924" s="146">
        <v>2.0500000000000001E-2</v>
      </c>
      <c r="W924" s="146">
        <v>4.0890000000000003E-2</v>
      </c>
      <c r="X924" s="142" t="s">
        <v>283</v>
      </c>
      <c r="Z924" s="147">
        <v>2490846.5</v>
      </c>
      <c r="AA924" s="148">
        <v>1</v>
      </c>
      <c r="AB924" s="174">
        <v>96.95</v>
      </c>
      <c r="AD924" s="147">
        <v>2414.8760000000002</v>
      </c>
      <c r="AG924" s="142" t="s">
        <v>288</v>
      </c>
      <c r="AH924" s="146">
        <v>3.1749999999999999E-3</v>
      </c>
      <c r="AI924" s="146">
        <v>1.7570839763838999E-3</v>
      </c>
      <c r="AJ924" s="146">
        <v>3.4676011442482399E-4</v>
      </c>
    </row>
    <row r="925" spans="1:36" s="142" customFormat="1">
      <c r="A925" s="116">
        <v>1035</v>
      </c>
      <c r="B925" s="142">
        <v>9941</v>
      </c>
      <c r="C925" s="142" t="s">
        <v>3994</v>
      </c>
      <c r="D925" s="142" t="s">
        <v>3995</v>
      </c>
      <c r="E925" s="142" t="s">
        <v>35</v>
      </c>
      <c r="F925" s="142" t="s">
        <v>3996</v>
      </c>
      <c r="G925" s="142" t="s">
        <v>3997</v>
      </c>
      <c r="H925" s="142" t="s">
        <v>38</v>
      </c>
      <c r="I925" s="142" t="s">
        <v>1381</v>
      </c>
      <c r="J925" s="142" t="s">
        <v>39</v>
      </c>
      <c r="K925" s="142" t="s">
        <v>39</v>
      </c>
      <c r="L925" s="142" t="s">
        <v>40</v>
      </c>
      <c r="M925" s="142" t="s">
        <v>41</v>
      </c>
      <c r="N925" s="142" t="s">
        <v>1646</v>
      </c>
      <c r="O925" s="142" t="s">
        <v>45</v>
      </c>
      <c r="P925" s="142" t="s">
        <v>2713</v>
      </c>
      <c r="Q925" s="142" t="s">
        <v>238</v>
      </c>
      <c r="R925" s="142" t="s">
        <v>239</v>
      </c>
      <c r="S925" s="142" t="s">
        <v>46</v>
      </c>
      <c r="T925" s="142" t="s">
        <v>3998</v>
      </c>
      <c r="U925" s="142" t="s">
        <v>3399</v>
      </c>
      <c r="V925" s="146">
        <v>1.5800000000000002E-2</v>
      </c>
      <c r="W925" s="146">
        <v>4.224E-2</v>
      </c>
      <c r="X925" s="142" t="s">
        <v>283</v>
      </c>
      <c r="Z925" s="147">
        <v>65541</v>
      </c>
      <c r="AA925" s="148">
        <v>1</v>
      </c>
      <c r="AB925" s="174">
        <v>96.09</v>
      </c>
      <c r="AD925" s="147">
        <v>62.978000000000002</v>
      </c>
      <c r="AG925" s="142" t="s">
        <v>288</v>
      </c>
      <c r="AH925" s="146">
        <v>9.8299999999999993E-4</v>
      </c>
      <c r="AI925" s="146">
        <v>4.5823578014146703E-5</v>
      </c>
      <c r="AJ925" s="146">
        <v>9.0432724725210298E-6</v>
      </c>
    </row>
    <row r="926" spans="1:36" s="142" customFormat="1">
      <c r="A926" s="116">
        <v>1035</v>
      </c>
      <c r="B926" s="142">
        <v>9941</v>
      </c>
      <c r="C926" s="142" t="s">
        <v>2819</v>
      </c>
      <c r="D926" s="142" t="s">
        <v>2820</v>
      </c>
      <c r="E926" s="142" t="s">
        <v>35</v>
      </c>
      <c r="F926" s="142" t="s">
        <v>2821</v>
      </c>
      <c r="G926" s="142" t="s">
        <v>2822</v>
      </c>
      <c r="H926" s="142" t="s">
        <v>38</v>
      </c>
      <c r="I926" s="142" t="s">
        <v>1381</v>
      </c>
      <c r="J926" s="142" t="s">
        <v>39</v>
      </c>
      <c r="K926" s="142" t="s">
        <v>39</v>
      </c>
      <c r="L926" s="142" t="s">
        <v>40</v>
      </c>
      <c r="M926" s="142" t="s">
        <v>41</v>
      </c>
      <c r="N926" s="142" t="s">
        <v>144</v>
      </c>
      <c r="O926" s="142" t="s">
        <v>45</v>
      </c>
      <c r="P926" s="142" t="s">
        <v>2713</v>
      </c>
      <c r="Q926" s="142" t="s">
        <v>238</v>
      </c>
      <c r="R926" s="142" t="s">
        <v>239</v>
      </c>
      <c r="S926" s="142" t="s">
        <v>46</v>
      </c>
      <c r="T926" s="142" t="s">
        <v>2823</v>
      </c>
      <c r="U926" s="142" t="s">
        <v>2420</v>
      </c>
      <c r="V926" s="146">
        <v>2.4E-2</v>
      </c>
      <c r="W926" s="146">
        <v>3.9199999999999999E-2</v>
      </c>
      <c r="X926" s="142" t="s">
        <v>283</v>
      </c>
      <c r="Z926" s="147">
        <v>418710.5</v>
      </c>
      <c r="AA926" s="148">
        <v>1</v>
      </c>
      <c r="AB926" s="174">
        <v>99.53</v>
      </c>
      <c r="AD926" s="147">
        <v>416.74299999999999</v>
      </c>
      <c r="AG926" s="142" t="s">
        <v>288</v>
      </c>
      <c r="AH926" s="146">
        <v>3.908E-3</v>
      </c>
      <c r="AI926" s="146">
        <v>3.0322541285631197E-4</v>
      </c>
      <c r="AJ926" s="146">
        <v>5.9841464763091001E-5</v>
      </c>
    </row>
    <row r="927" spans="1:36" s="142" customFormat="1">
      <c r="A927" s="116">
        <v>1035</v>
      </c>
      <c r="B927" s="142">
        <v>9941</v>
      </c>
      <c r="C927" s="142" t="s">
        <v>2757</v>
      </c>
      <c r="D927" s="142" t="s">
        <v>2758</v>
      </c>
      <c r="E927" s="142" t="s">
        <v>35</v>
      </c>
      <c r="F927" s="142" t="s">
        <v>2824</v>
      </c>
      <c r="G927" s="142" t="s">
        <v>2825</v>
      </c>
      <c r="H927" s="142" t="s">
        <v>38</v>
      </c>
      <c r="I927" s="142" t="s">
        <v>1921</v>
      </c>
      <c r="J927" s="142" t="s">
        <v>39</v>
      </c>
      <c r="K927" s="142" t="s">
        <v>39</v>
      </c>
      <c r="L927" s="142" t="s">
        <v>40</v>
      </c>
      <c r="M927" s="142" t="s">
        <v>41</v>
      </c>
      <c r="N927" s="142" t="s">
        <v>52</v>
      </c>
      <c r="O927" s="142" t="s">
        <v>45</v>
      </c>
      <c r="P927" s="142" t="s">
        <v>559</v>
      </c>
      <c r="Q927" s="142" t="s">
        <v>247</v>
      </c>
      <c r="R927" s="142" t="s">
        <v>239</v>
      </c>
      <c r="S927" s="142" t="s">
        <v>46</v>
      </c>
      <c r="T927" s="142" t="s">
        <v>2826</v>
      </c>
      <c r="U927" s="142" t="s">
        <v>2827</v>
      </c>
      <c r="V927" s="146">
        <v>8.3999999999999995E-3</v>
      </c>
      <c r="W927" s="146">
        <v>2.375E-2</v>
      </c>
      <c r="X927" s="142" t="s">
        <v>283</v>
      </c>
      <c r="Z927" s="147">
        <v>3494122</v>
      </c>
      <c r="AA927" s="148">
        <v>1</v>
      </c>
      <c r="AB927" s="174">
        <v>114.78</v>
      </c>
      <c r="AD927" s="147">
        <v>4010.5529999999999</v>
      </c>
      <c r="AG927" s="142" t="s">
        <v>288</v>
      </c>
      <c r="AH927" s="146">
        <v>2.4139999999999999E-3</v>
      </c>
      <c r="AI927" s="146">
        <v>2.91811246141348E-3</v>
      </c>
      <c r="AJ927" s="146">
        <v>5.7588881614338702E-4</v>
      </c>
    </row>
    <row r="928" spans="1:36" s="142" customFormat="1">
      <c r="A928" s="116">
        <v>1035</v>
      </c>
      <c r="B928" s="142">
        <v>9941</v>
      </c>
      <c r="C928" s="142" t="s">
        <v>2678</v>
      </c>
      <c r="D928" s="142" t="s">
        <v>2679</v>
      </c>
      <c r="E928" s="142" t="s">
        <v>35</v>
      </c>
      <c r="F928" s="142" t="s">
        <v>2828</v>
      </c>
      <c r="G928" s="142" t="s">
        <v>2829</v>
      </c>
      <c r="H928" s="142" t="s">
        <v>38</v>
      </c>
      <c r="I928" s="142" t="s">
        <v>1921</v>
      </c>
      <c r="J928" s="142" t="s">
        <v>39</v>
      </c>
      <c r="K928" s="142" t="s">
        <v>39</v>
      </c>
      <c r="L928" s="142" t="s">
        <v>40</v>
      </c>
      <c r="M928" s="142" t="s">
        <v>41</v>
      </c>
      <c r="N928" s="142" t="s">
        <v>52</v>
      </c>
      <c r="O928" s="142" t="s">
        <v>45</v>
      </c>
      <c r="P928" s="142" t="s">
        <v>2682</v>
      </c>
      <c r="Q928" s="142" t="s">
        <v>238</v>
      </c>
      <c r="R928" s="142" t="s">
        <v>239</v>
      </c>
      <c r="S928" s="142" t="s">
        <v>46</v>
      </c>
      <c r="T928" s="142" t="s">
        <v>2830</v>
      </c>
      <c r="U928" s="142" t="s">
        <v>2831</v>
      </c>
      <c r="V928" s="146">
        <v>1.5800000000000002E-2</v>
      </c>
      <c r="W928" s="146">
        <v>2.4719999999999999E-2</v>
      </c>
      <c r="X928" s="142" t="s">
        <v>283</v>
      </c>
      <c r="Z928" s="147">
        <v>7149970.4699999997</v>
      </c>
      <c r="AA928" s="148">
        <v>1</v>
      </c>
      <c r="AB928" s="174">
        <v>114.82</v>
      </c>
      <c r="AD928" s="147">
        <v>8209.5959999999995</v>
      </c>
      <c r="AG928" s="142" t="s">
        <v>288</v>
      </c>
      <c r="AH928" s="146">
        <v>6.4840000000000002E-3</v>
      </c>
      <c r="AI928" s="146">
        <v>5.9733715726061403E-3</v>
      </c>
      <c r="AJ928" s="146">
        <v>1.1788434917502999E-3</v>
      </c>
    </row>
    <row r="929" spans="1:36" s="142" customFormat="1">
      <c r="A929" s="116">
        <v>1035</v>
      </c>
      <c r="B929" s="142">
        <v>9941</v>
      </c>
      <c r="C929" s="142" t="s">
        <v>874</v>
      </c>
      <c r="D929" s="142" t="s">
        <v>875</v>
      </c>
      <c r="E929" s="142" t="s">
        <v>35</v>
      </c>
      <c r="F929" s="142" t="s">
        <v>3999</v>
      </c>
      <c r="G929" s="142" t="s">
        <v>4000</v>
      </c>
      <c r="H929" s="142" t="s">
        <v>38</v>
      </c>
      <c r="I929" s="142" t="s">
        <v>1381</v>
      </c>
      <c r="J929" s="142" t="s">
        <v>39</v>
      </c>
      <c r="K929" s="142" t="s">
        <v>39</v>
      </c>
      <c r="L929" s="142" t="s">
        <v>40</v>
      </c>
      <c r="M929" s="142" t="s">
        <v>41</v>
      </c>
      <c r="N929" s="142" t="s">
        <v>144</v>
      </c>
      <c r="O929" s="142" t="s">
        <v>45</v>
      </c>
      <c r="P929" s="142" t="s">
        <v>2713</v>
      </c>
      <c r="Q929" s="142" t="s">
        <v>238</v>
      </c>
      <c r="R929" s="142" t="s">
        <v>239</v>
      </c>
      <c r="S929" s="142" t="s">
        <v>46</v>
      </c>
      <c r="T929" s="142" t="s">
        <v>4001</v>
      </c>
      <c r="U929" s="142" t="s">
        <v>865</v>
      </c>
      <c r="V929" s="146">
        <v>2.58E-2</v>
      </c>
      <c r="W929" s="146">
        <v>3.7130000000000003E-2</v>
      </c>
      <c r="X929" s="142" t="s">
        <v>283</v>
      </c>
      <c r="Z929" s="147">
        <v>431618</v>
      </c>
      <c r="AA929" s="148">
        <v>1</v>
      </c>
      <c r="AB929" s="174">
        <v>98.94</v>
      </c>
      <c r="AD929" s="147">
        <v>427.04300000000001</v>
      </c>
      <c r="AG929" s="142" t="s">
        <v>288</v>
      </c>
      <c r="AH929" s="146">
        <v>2.2629999999999998E-3</v>
      </c>
      <c r="AI929" s="146">
        <v>3.1071998994784201E-4</v>
      </c>
      <c r="AJ929" s="146">
        <v>6.1320517810500196E-5</v>
      </c>
    </row>
    <row r="930" spans="1:36" s="142" customFormat="1">
      <c r="A930" s="116">
        <v>1035</v>
      </c>
      <c r="B930" s="142">
        <v>9941</v>
      </c>
      <c r="C930" s="142" t="s">
        <v>69</v>
      </c>
      <c r="D930" s="142" t="s">
        <v>70</v>
      </c>
      <c r="E930" s="142" t="s">
        <v>35</v>
      </c>
      <c r="F930" s="142" t="s">
        <v>2832</v>
      </c>
      <c r="G930" s="142" t="s">
        <v>2833</v>
      </c>
      <c r="H930" s="142" t="s">
        <v>38</v>
      </c>
      <c r="I930" s="142" t="s">
        <v>2088</v>
      </c>
      <c r="J930" s="142" t="s">
        <v>39</v>
      </c>
      <c r="K930" s="142" t="s">
        <v>207</v>
      </c>
      <c r="L930" s="142" t="s">
        <v>40</v>
      </c>
      <c r="M930" s="142" t="s">
        <v>41</v>
      </c>
      <c r="N930" s="142" t="s">
        <v>74</v>
      </c>
      <c r="O930" s="142" t="s">
        <v>45</v>
      </c>
      <c r="P930" s="142" t="s">
        <v>417</v>
      </c>
      <c r="Q930" s="142" t="s">
        <v>247</v>
      </c>
      <c r="R930" s="142" t="s">
        <v>239</v>
      </c>
      <c r="S930" s="142" t="s">
        <v>46</v>
      </c>
      <c r="T930" s="142" t="s">
        <v>2834</v>
      </c>
      <c r="U930" s="142" t="s">
        <v>2598</v>
      </c>
      <c r="V930" s="146">
        <v>1.25E-3</v>
      </c>
      <c r="W930" s="146">
        <v>4.3119999999999999E-2</v>
      </c>
      <c r="X930" s="142" t="s">
        <v>283</v>
      </c>
      <c r="Z930" s="147">
        <v>5036228</v>
      </c>
      <c r="AA930" s="148">
        <v>1</v>
      </c>
      <c r="AB930" s="174">
        <v>95.9</v>
      </c>
      <c r="AD930" s="147">
        <v>4829.7430000000004</v>
      </c>
      <c r="AG930" s="142" t="s">
        <v>288</v>
      </c>
      <c r="AH930" s="146">
        <v>8.8880000000000001E-3</v>
      </c>
      <c r="AI930" s="146">
        <v>3.5141616142066998E-3</v>
      </c>
      <c r="AJ930" s="146">
        <v>6.9351897793608699E-4</v>
      </c>
    </row>
    <row r="931" spans="1:36" s="142" customFormat="1">
      <c r="A931" s="116">
        <v>1035</v>
      </c>
      <c r="B931" s="142">
        <v>9941</v>
      </c>
      <c r="C931" s="142" t="s">
        <v>2835</v>
      </c>
      <c r="D931" s="142" t="s">
        <v>2836</v>
      </c>
      <c r="E931" s="142" t="s">
        <v>35</v>
      </c>
      <c r="F931" s="142" t="s">
        <v>2837</v>
      </c>
      <c r="G931" s="142" t="s">
        <v>2838</v>
      </c>
      <c r="H931" s="142" t="s">
        <v>38</v>
      </c>
      <c r="I931" s="142" t="s">
        <v>1381</v>
      </c>
      <c r="J931" s="142" t="s">
        <v>39</v>
      </c>
      <c r="K931" s="142" t="s">
        <v>39</v>
      </c>
      <c r="L931" s="142" t="s">
        <v>40</v>
      </c>
      <c r="M931" s="142" t="s">
        <v>41</v>
      </c>
      <c r="N931" s="142" t="s">
        <v>106</v>
      </c>
      <c r="O931" s="142" t="s">
        <v>45</v>
      </c>
      <c r="P931" s="142" t="s">
        <v>437</v>
      </c>
      <c r="Q931" s="142" t="s">
        <v>247</v>
      </c>
      <c r="R931" s="142" t="s">
        <v>239</v>
      </c>
      <c r="S931" s="142" t="s">
        <v>46</v>
      </c>
      <c r="T931" s="142" t="s">
        <v>2839</v>
      </c>
      <c r="U931" s="142" t="s">
        <v>75</v>
      </c>
      <c r="V931" s="146">
        <v>3.9E-2</v>
      </c>
      <c r="W931" s="146">
        <v>4.3720000000000002E-2</v>
      </c>
      <c r="X931" s="142" t="s">
        <v>283</v>
      </c>
      <c r="Z931" s="147">
        <v>443333.5</v>
      </c>
      <c r="AA931" s="148">
        <v>1</v>
      </c>
      <c r="AB931" s="174">
        <v>100.88</v>
      </c>
      <c r="AD931" s="147">
        <v>447.23500000000001</v>
      </c>
      <c r="AG931" s="142" t="s">
        <v>288</v>
      </c>
      <c r="AH931" s="146">
        <v>1.539E-3</v>
      </c>
      <c r="AI931" s="146">
        <v>3.2541184949873297E-4</v>
      </c>
      <c r="AJ931" s="146">
        <v>6.4219952878746193E-5</v>
      </c>
    </row>
    <row r="932" spans="1:36" s="142" customFormat="1">
      <c r="A932" s="116">
        <v>1035</v>
      </c>
      <c r="B932" s="142">
        <v>9941</v>
      </c>
      <c r="C932" s="142" t="s">
        <v>2840</v>
      </c>
      <c r="D932" s="142" t="s">
        <v>2841</v>
      </c>
      <c r="E932" s="142" t="s">
        <v>340</v>
      </c>
      <c r="F932" s="142" t="s">
        <v>2842</v>
      </c>
      <c r="G932" s="142" t="s">
        <v>2843</v>
      </c>
      <c r="H932" s="142" t="s">
        <v>38</v>
      </c>
      <c r="I932" s="142" t="s">
        <v>1381</v>
      </c>
      <c r="J932" s="142" t="s">
        <v>39</v>
      </c>
      <c r="K932" s="142" t="s">
        <v>178</v>
      </c>
      <c r="L932" s="142" t="s">
        <v>40</v>
      </c>
      <c r="M932" s="142" t="s">
        <v>41</v>
      </c>
      <c r="N932" s="142" t="s">
        <v>276</v>
      </c>
      <c r="O932" s="142" t="s">
        <v>45</v>
      </c>
      <c r="P932" s="142" t="s">
        <v>306</v>
      </c>
      <c r="Q932" s="142" t="s">
        <v>306</v>
      </c>
      <c r="R932" s="142" t="s">
        <v>306</v>
      </c>
      <c r="S932" s="142" t="s">
        <v>46</v>
      </c>
      <c r="T932" s="142" t="s">
        <v>307</v>
      </c>
      <c r="U932" s="142" t="s">
        <v>1378</v>
      </c>
      <c r="V932" s="146">
        <v>2.6499999999999999E-2</v>
      </c>
      <c r="W932" s="146">
        <v>1.0000000000000001E-5</v>
      </c>
      <c r="X932" s="142" t="s">
        <v>283</v>
      </c>
      <c r="Z932" s="147">
        <v>12096164.800000001</v>
      </c>
      <c r="AA932" s="148">
        <v>1</v>
      </c>
      <c r="AB932" s="174">
        <v>55</v>
      </c>
      <c r="AD932" s="147">
        <v>6652.8909999999996</v>
      </c>
      <c r="AG932" s="142" t="s">
        <v>288</v>
      </c>
      <c r="AH932" s="146">
        <v>4.3700000000000003E-2</v>
      </c>
      <c r="AI932" s="146">
        <v>4.8406995144806902E-3</v>
      </c>
      <c r="AJ932" s="146">
        <v>9.5531092429173995E-4</v>
      </c>
    </row>
    <row r="933" spans="1:36" s="142" customFormat="1">
      <c r="A933" s="116">
        <v>1035</v>
      </c>
      <c r="B933" s="142">
        <v>9941</v>
      </c>
      <c r="C933" s="142" t="s">
        <v>2844</v>
      </c>
      <c r="D933" s="142" t="s">
        <v>2845</v>
      </c>
      <c r="E933" s="142" t="s">
        <v>35</v>
      </c>
      <c r="F933" s="142" t="s">
        <v>2846</v>
      </c>
      <c r="G933" s="142" t="s">
        <v>2847</v>
      </c>
      <c r="H933" s="142" t="s">
        <v>38</v>
      </c>
      <c r="I933" s="142" t="s">
        <v>1921</v>
      </c>
      <c r="J933" s="142" t="s">
        <v>39</v>
      </c>
      <c r="K933" s="142" t="s">
        <v>39</v>
      </c>
      <c r="L933" s="142" t="s">
        <v>40</v>
      </c>
      <c r="M933" s="142" t="s">
        <v>41</v>
      </c>
      <c r="N933" s="142" t="s">
        <v>1641</v>
      </c>
      <c r="O933" s="142" t="s">
        <v>45</v>
      </c>
      <c r="P933" s="142" t="s">
        <v>246</v>
      </c>
      <c r="Q933" s="142" t="s">
        <v>247</v>
      </c>
      <c r="R933" s="142" t="s">
        <v>239</v>
      </c>
      <c r="S933" s="142" t="s">
        <v>46</v>
      </c>
      <c r="T933" s="142" t="s">
        <v>2848</v>
      </c>
      <c r="U933" s="142" t="s">
        <v>2849</v>
      </c>
      <c r="V933" s="146">
        <v>1.4999999999999999E-2</v>
      </c>
      <c r="W933" s="146">
        <v>2.213E-2</v>
      </c>
      <c r="X933" s="142" t="s">
        <v>283</v>
      </c>
      <c r="Z933" s="147">
        <v>6961916.8300000001</v>
      </c>
      <c r="AA933" s="148">
        <v>1</v>
      </c>
      <c r="AB933" s="174">
        <v>118.34</v>
      </c>
      <c r="AD933" s="147">
        <v>8238.732</v>
      </c>
      <c r="AG933" s="142" t="s">
        <v>288</v>
      </c>
      <c r="AH933" s="146">
        <v>3.7364000000000001E-2</v>
      </c>
      <c r="AI933" s="146">
        <v>5.9945713785925798E-3</v>
      </c>
      <c r="AJ933" s="146">
        <v>1.1830272685352701E-3</v>
      </c>
    </row>
    <row r="934" spans="1:36" s="142" customFormat="1">
      <c r="A934" s="116">
        <v>1035</v>
      </c>
      <c r="B934" s="142">
        <v>9941</v>
      </c>
      <c r="C934" s="142" t="s">
        <v>2799</v>
      </c>
      <c r="D934" s="142" t="s">
        <v>2800</v>
      </c>
      <c r="E934" s="142" t="s">
        <v>35</v>
      </c>
      <c r="F934" s="142" t="s">
        <v>2850</v>
      </c>
      <c r="G934" s="142" t="s">
        <v>2851</v>
      </c>
      <c r="H934" s="142" t="s">
        <v>38</v>
      </c>
      <c r="I934" s="142" t="s">
        <v>1381</v>
      </c>
      <c r="J934" s="142" t="s">
        <v>39</v>
      </c>
      <c r="K934" s="142" t="s">
        <v>39</v>
      </c>
      <c r="L934" s="142" t="s">
        <v>40</v>
      </c>
      <c r="M934" s="142" t="s">
        <v>41</v>
      </c>
      <c r="N934" s="142" t="s">
        <v>59</v>
      </c>
      <c r="O934" s="142" t="s">
        <v>45</v>
      </c>
      <c r="P934" s="142" t="s">
        <v>437</v>
      </c>
      <c r="Q934" s="142" t="s">
        <v>247</v>
      </c>
      <c r="R934" s="142" t="s">
        <v>239</v>
      </c>
      <c r="S934" s="142" t="s">
        <v>46</v>
      </c>
      <c r="T934" s="142" t="s">
        <v>2852</v>
      </c>
      <c r="U934" s="142" t="s">
        <v>2853</v>
      </c>
      <c r="V934" s="146">
        <v>2.18E-2</v>
      </c>
      <c r="W934" s="146">
        <v>3.9809999999999998E-2</v>
      </c>
      <c r="X934" s="142" t="s">
        <v>283</v>
      </c>
      <c r="Z934" s="147">
        <v>-0.66</v>
      </c>
      <c r="AA934" s="148">
        <v>1</v>
      </c>
      <c r="AB934" s="174">
        <v>98.03</v>
      </c>
      <c r="AD934" s="147">
        <v>-1E-3</v>
      </c>
      <c r="AG934" s="142" t="s">
        <v>288</v>
      </c>
      <c r="AH934" s="146">
        <v>0</v>
      </c>
      <c r="AI934" s="146">
        <v>-4.7076121853552304E-10</v>
      </c>
      <c r="AJ934" s="146">
        <v>-9.2904617081592003E-11</v>
      </c>
    </row>
    <row r="935" spans="1:36" s="142" customFormat="1">
      <c r="A935" s="116">
        <v>1035</v>
      </c>
      <c r="B935" s="142">
        <v>9941</v>
      </c>
      <c r="C935" s="142" t="s">
        <v>108</v>
      </c>
      <c r="D935" s="142" t="s">
        <v>109</v>
      </c>
      <c r="E935" s="142" t="s">
        <v>35</v>
      </c>
      <c r="F935" s="142" t="s">
        <v>2854</v>
      </c>
      <c r="G935" s="142" t="s">
        <v>2855</v>
      </c>
      <c r="H935" s="142" t="s">
        <v>38</v>
      </c>
      <c r="I935" s="142" t="s">
        <v>2088</v>
      </c>
      <c r="J935" s="142" t="s">
        <v>39</v>
      </c>
      <c r="K935" s="142" t="s">
        <v>39</v>
      </c>
      <c r="L935" s="142" t="s">
        <v>40</v>
      </c>
      <c r="M935" s="142" t="s">
        <v>41</v>
      </c>
      <c r="N935" s="142" t="s">
        <v>74</v>
      </c>
      <c r="O935" s="142" t="s">
        <v>45</v>
      </c>
      <c r="P935" s="142" t="s">
        <v>306</v>
      </c>
      <c r="Q935" s="142" t="s">
        <v>306</v>
      </c>
      <c r="R935" s="142" t="s">
        <v>306</v>
      </c>
      <c r="S935" s="142" t="s">
        <v>46</v>
      </c>
      <c r="T935" s="142" t="s">
        <v>2738</v>
      </c>
      <c r="U935" s="142" t="s">
        <v>1378</v>
      </c>
      <c r="V935" s="146">
        <v>1.2E-2</v>
      </c>
      <c r="W935" s="146">
        <v>4.5339999999999998E-2</v>
      </c>
      <c r="X935" s="142" t="s">
        <v>283</v>
      </c>
      <c r="Z935" s="147">
        <v>3248747</v>
      </c>
      <c r="AA935" s="148">
        <v>1</v>
      </c>
      <c r="AB935" s="174">
        <v>98.4</v>
      </c>
      <c r="AD935" s="147">
        <v>3196.7669999999998</v>
      </c>
      <c r="AG935" s="142" t="s">
        <v>288</v>
      </c>
      <c r="AH935" s="146">
        <v>5.2399000000000001E-2</v>
      </c>
      <c r="AI935" s="146">
        <v>2.32599474942842E-3</v>
      </c>
      <c r="AJ935" s="146">
        <v>4.5903452328058399E-4</v>
      </c>
    </row>
    <row r="936" spans="1:36" s="142" customFormat="1">
      <c r="A936" s="116">
        <v>1035</v>
      </c>
      <c r="B936" s="142">
        <v>9941</v>
      </c>
      <c r="C936" s="142" t="s">
        <v>2659</v>
      </c>
      <c r="D936" s="142" t="s">
        <v>2660</v>
      </c>
      <c r="E936" s="142" t="s">
        <v>35</v>
      </c>
      <c r="F936" s="142" t="s">
        <v>2856</v>
      </c>
      <c r="G936" s="142" t="s">
        <v>2857</v>
      </c>
      <c r="H936" s="142" t="s">
        <v>38</v>
      </c>
      <c r="I936" s="142" t="s">
        <v>1381</v>
      </c>
      <c r="J936" s="142" t="s">
        <v>39</v>
      </c>
      <c r="K936" s="142" t="s">
        <v>39</v>
      </c>
      <c r="L936" s="142" t="s">
        <v>40</v>
      </c>
      <c r="M936" s="142" t="s">
        <v>41</v>
      </c>
      <c r="N936" s="142" t="s">
        <v>59</v>
      </c>
      <c r="O936" s="142" t="s">
        <v>45</v>
      </c>
      <c r="P936" s="142" t="s">
        <v>437</v>
      </c>
      <c r="Q936" s="142" t="s">
        <v>247</v>
      </c>
      <c r="R936" s="142" t="s">
        <v>239</v>
      </c>
      <c r="S936" s="142" t="s">
        <v>46</v>
      </c>
      <c r="T936" s="142" t="s">
        <v>2858</v>
      </c>
      <c r="U936" s="142" t="s">
        <v>2859</v>
      </c>
      <c r="V936" s="146">
        <v>2.1499999999999998E-2</v>
      </c>
      <c r="W936" s="146">
        <v>4.0090000000000001E-2</v>
      </c>
      <c r="X936" s="142" t="s">
        <v>283</v>
      </c>
      <c r="Z936" s="147">
        <v>3407143.14</v>
      </c>
      <c r="AA936" s="148">
        <v>1</v>
      </c>
      <c r="AB936" s="174">
        <v>97.82</v>
      </c>
      <c r="AC936" s="147">
        <v>397.654</v>
      </c>
      <c r="AD936" s="147">
        <v>3730.5210000000002</v>
      </c>
      <c r="AG936" s="142" t="s">
        <v>288</v>
      </c>
      <c r="AH936" s="146">
        <v>6.9680000000000002E-3</v>
      </c>
      <c r="AI936" s="146">
        <v>2.7143589094575601E-3</v>
      </c>
      <c r="AJ936" s="146">
        <v>5.3567810001352799E-4</v>
      </c>
    </row>
    <row r="937" spans="1:36" s="142" customFormat="1">
      <c r="A937" s="116">
        <v>1035</v>
      </c>
      <c r="B937" s="142">
        <v>9941</v>
      </c>
      <c r="C937" s="142" t="s">
        <v>2720</v>
      </c>
      <c r="D937" s="142" t="s">
        <v>2721</v>
      </c>
      <c r="E937" s="142" t="s">
        <v>35</v>
      </c>
      <c r="F937" s="142" t="s">
        <v>2860</v>
      </c>
      <c r="G937" s="142" t="s">
        <v>2861</v>
      </c>
      <c r="H937" s="142" t="s">
        <v>38</v>
      </c>
      <c r="I937" s="142" t="s">
        <v>1381</v>
      </c>
      <c r="J937" s="142" t="s">
        <v>39</v>
      </c>
      <c r="K937" s="142" t="s">
        <v>39</v>
      </c>
      <c r="L937" s="142" t="s">
        <v>40</v>
      </c>
      <c r="M937" s="142" t="s">
        <v>41</v>
      </c>
      <c r="N937" s="142" t="s">
        <v>276</v>
      </c>
      <c r="O937" s="142" t="s">
        <v>45</v>
      </c>
      <c r="P937" s="142" t="s">
        <v>452</v>
      </c>
      <c r="Q937" s="142" t="s">
        <v>247</v>
      </c>
      <c r="R937" s="142" t="s">
        <v>239</v>
      </c>
      <c r="S937" s="142" t="s">
        <v>46</v>
      </c>
      <c r="T937" s="142" t="s">
        <v>2862</v>
      </c>
      <c r="U937" s="142" t="s">
        <v>2863</v>
      </c>
      <c r="V937" s="146">
        <v>2.3E-2</v>
      </c>
      <c r="W937" s="146">
        <v>3.884E-2</v>
      </c>
      <c r="X937" s="142" t="s">
        <v>283</v>
      </c>
      <c r="Z937" s="147">
        <v>5833092.5899999999</v>
      </c>
      <c r="AA937" s="148">
        <v>1</v>
      </c>
      <c r="AB937" s="174">
        <v>98.94</v>
      </c>
      <c r="AD937" s="147">
        <v>5771.2619999999997</v>
      </c>
      <c r="AG937" s="142" t="s">
        <v>288</v>
      </c>
      <c r="AH937" s="146">
        <v>8.5920000000000007E-3</v>
      </c>
      <c r="AI937" s="146">
        <v>4.1992189179543699E-3</v>
      </c>
      <c r="AJ937" s="146">
        <v>8.2871487763576098E-4</v>
      </c>
    </row>
    <row r="938" spans="1:36" s="142" customFormat="1">
      <c r="A938" s="116">
        <v>1035</v>
      </c>
      <c r="B938" s="142">
        <v>9941</v>
      </c>
      <c r="C938" s="142" t="s">
        <v>2696</v>
      </c>
      <c r="D938" s="142" t="s">
        <v>2697</v>
      </c>
      <c r="E938" s="142" t="s">
        <v>35</v>
      </c>
      <c r="F938" s="142" t="s">
        <v>2864</v>
      </c>
      <c r="G938" s="142" t="s">
        <v>2865</v>
      </c>
      <c r="H938" s="142" t="s">
        <v>38</v>
      </c>
      <c r="I938" s="142" t="s">
        <v>1921</v>
      </c>
      <c r="J938" s="142" t="s">
        <v>39</v>
      </c>
      <c r="K938" s="142" t="s">
        <v>39</v>
      </c>
      <c r="L938" s="142" t="s">
        <v>40</v>
      </c>
      <c r="M938" s="142" t="s">
        <v>41</v>
      </c>
      <c r="N938" s="142" t="s">
        <v>52</v>
      </c>
      <c r="O938" s="142" t="s">
        <v>45</v>
      </c>
      <c r="P938" s="142" t="s">
        <v>559</v>
      </c>
      <c r="Q938" s="142" t="s">
        <v>247</v>
      </c>
      <c r="R938" s="142" t="s">
        <v>239</v>
      </c>
      <c r="S938" s="142" t="s">
        <v>46</v>
      </c>
      <c r="T938" s="142" t="s">
        <v>2866</v>
      </c>
      <c r="U938" s="142" t="s">
        <v>2867</v>
      </c>
      <c r="V938" s="146">
        <v>1.15E-2</v>
      </c>
      <c r="W938" s="146">
        <v>2.5649999999999999E-2</v>
      </c>
      <c r="X938" s="142" t="s">
        <v>283</v>
      </c>
      <c r="Z938" s="147">
        <v>3518494</v>
      </c>
      <c r="AA938" s="148">
        <v>1</v>
      </c>
      <c r="AB938" s="174">
        <v>111.54</v>
      </c>
      <c r="AD938" s="147">
        <v>3924.5279999999998</v>
      </c>
      <c r="AG938" s="142" t="s">
        <v>288</v>
      </c>
      <c r="AH938" s="146">
        <v>1.242E-3</v>
      </c>
      <c r="AI938" s="146">
        <v>2.8555199261617601E-3</v>
      </c>
      <c r="AJ938" s="146">
        <v>5.63536193856835E-4</v>
      </c>
    </row>
    <row r="939" spans="1:36" s="142" customFormat="1">
      <c r="A939" s="116">
        <v>1035</v>
      </c>
      <c r="B939" s="142">
        <v>9941</v>
      </c>
      <c r="C939" s="142" t="s">
        <v>2745</v>
      </c>
      <c r="D939" s="142" t="s">
        <v>2746</v>
      </c>
      <c r="E939" s="142" t="s">
        <v>35</v>
      </c>
      <c r="F939" s="142" t="s">
        <v>3748</v>
      </c>
      <c r="G939" s="142" t="s">
        <v>3749</v>
      </c>
      <c r="H939" s="142" t="s">
        <v>38</v>
      </c>
      <c r="I939" s="142" t="s">
        <v>1921</v>
      </c>
      <c r="J939" s="142" t="s">
        <v>39</v>
      </c>
      <c r="K939" s="142" t="s">
        <v>39</v>
      </c>
      <c r="L939" s="142" t="s">
        <v>40</v>
      </c>
      <c r="M939" s="142" t="s">
        <v>41</v>
      </c>
      <c r="N939" s="142" t="s">
        <v>52</v>
      </c>
      <c r="O939" s="142" t="s">
        <v>45</v>
      </c>
      <c r="P939" s="142" t="s">
        <v>246</v>
      </c>
      <c r="Q939" s="142" t="s">
        <v>247</v>
      </c>
      <c r="R939" s="142" t="s">
        <v>239</v>
      </c>
      <c r="S939" s="142" t="s">
        <v>46</v>
      </c>
      <c r="T939" s="142" t="s">
        <v>3750</v>
      </c>
      <c r="U939" s="142" t="s">
        <v>3751</v>
      </c>
      <c r="V939" s="146">
        <v>9.5999999999999992E-3</v>
      </c>
      <c r="W939" s="146">
        <v>2.649E-2</v>
      </c>
      <c r="X939" s="142" t="s">
        <v>283</v>
      </c>
      <c r="Z939" s="147">
        <v>20635054</v>
      </c>
      <c r="AA939" s="148">
        <v>1</v>
      </c>
      <c r="AB939" s="174">
        <v>96.9</v>
      </c>
      <c r="AD939" s="147">
        <v>19995.366999999998</v>
      </c>
      <c r="AG939" s="142" t="s">
        <v>288</v>
      </c>
      <c r="AH939" s="146">
        <v>1.89E-2</v>
      </c>
      <c r="AI939" s="146">
        <v>1.4548798431298301E-2</v>
      </c>
      <c r="AJ939" s="146">
        <v>2.8712019895390799E-3</v>
      </c>
    </row>
    <row r="940" spans="1:36" s="142" customFormat="1">
      <c r="A940" s="116">
        <v>1035</v>
      </c>
      <c r="B940" s="142">
        <v>9941</v>
      </c>
      <c r="C940" s="142" t="s">
        <v>2868</v>
      </c>
      <c r="D940" s="142" t="s">
        <v>2869</v>
      </c>
      <c r="E940" s="142" t="s">
        <v>35</v>
      </c>
      <c r="F940" s="142" t="s">
        <v>2870</v>
      </c>
      <c r="G940" s="142" t="s">
        <v>2871</v>
      </c>
      <c r="H940" s="142" t="s">
        <v>38</v>
      </c>
      <c r="I940" s="142" t="s">
        <v>1921</v>
      </c>
      <c r="J940" s="142" t="s">
        <v>39</v>
      </c>
      <c r="K940" s="142" t="s">
        <v>39</v>
      </c>
      <c r="L940" s="142" t="s">
        <v>40</v>
      </c>
      <c r="M940" s="142" t="s">
        <v>41</v>
      </c>
      <c r="N940" s="142" t="s">
        <v>52</v>
      </c>
      <c r="O940" s="142" t="s">
        <v>45</v>
      </c>
      <c r="P940" s="142" t="s">
        <v>2612</v>
      </c>
      <c r="Q940" s="142" t="s">
        <v>247</v>
      </c>
      <c r="R940" s="142" t="s">
        <v>239</v>
      </c>
      <c r="S940" s="142" t="s">
        <v>46</v>
      </c>
      <c r="T940" s="142" t="s">
        <v>2872</v>
      </c>
      <c r="U940" s="142" t="s">
        <v>2618</v>
      </c>
      <c r="V940" s="146">
        <v>6.4000000000000003E-3</v>
      </c>
      <c r="W940" s="146">
        <v>2.7189999999999999E-2</v>
      </c>
      <c r="X940" s="142" t="s">
        <v>283</v>
      </c>
      <c r="Z940" s="147">
        <v>1332881.56</v>
      </c>
      <c r="AA940" s="148">
        <v>1</v>
      </c>
      <c r="AB940" s="174">
        <v>109.31</v>
      </c>
      <c r="AD940" s="147">
        <v>1456.973</v>
      </c>
      <c r="AG940" s="142" t="s">
        <v>288</v>
      </c>
      <c r="AH940" s="146">
        <v>4.4590000000000003E-3</v>
      </c>
      <c r="AI940" s="146">
        <v>1.0601057597509299E-3</v>
      </c>
      <c r="AJ940" s="146">
        <v>2.0921162533744001E-4</v>
      </c>
    </row>
    <row r="941" spans="1:36" s="142" customFormat="1">
      <c r="A941" s="116">
        <v>1035</v>
      </c>
      <c r="B941" s="142">
        <v>9941</v>
      </c>
      <c r="C941" s="142" t="s">
        <v>2873</v>
      </c>
      <c r="D941" s="142" t="s">
        <v>2874</v>
      </c>
      <c r="E941" s="142" t="s">
        <v>35</v>
      </c>
      <c r="F941" s="142" t="s">
        <v>2875</v>
      </c>
      <c r="G941" s="142" t="s">
        <v>2876</v>
      </c>
      <c r="H941" s="142" t="s">
        <v>38</v>
      </c>
      <c r="I941" s="142" t="s">
        <v>1921</v>
      </c>
      <c r="J941" s="142" t="s">
        <v>39</v>
      </c>
      <c r="K941" s="142" t="s">
        <v>39</v>
      </c>
      <c r="L941" s="142" t="s">
        <v>40</v>
      </c>
      <c r="M941" s="142" t="s">
        <v>41</v>
      </c>
      <c r="N941" s="142" t="s">
        <v>388</v>
      </c>
      <c r="O941" s="142" t="s">
        <v>45</v>
      </c>
      <c r="P941" s="142" t="s">
        <v>246</v>
      </c>
      <c r="Q941" s="142" t="s">
        <v>247</v>
      </c>
      <c r="R941" s="142" t="s">
        <v>239</v>
      </c>
      <c r="S941" s="142" t="s">
        <v>46</v>
      </c>
      <c r="T941" s="142" t="s">
        <v>2877</v>
      </c>
      <c r="U941" s="142" t="s">
        <v>2641</v>
      </c>
      <c r="V941" s="146">
        <v>7.0000000000000001E-3</v>
      </c>
      <c r="W941" s="146">
        <v>2.0729999999999998E-2</v>
      </c>
      <c r="X941" s="142" t="s">
        <v>283</v>
      </c>
      <c r="Z941" s="147">
        <v>1553806.75</v>
      </c>
      <c r="AA941" s="148">
        <v>1</v>
      </c>
      <c r="AB941" s="174">
        <v>113.05</v>
      </c>
      <c r="AD941" s="147">
        <v>1756.579</v>
      </c>
      <c r="AG941" s="142" t="s">
        <v>288</v>
      </c>
      <c r="AH941" s="146">
        <v>3.1075999999999999E-2</v>
      </c>
      <c r="AI941" s="146">
        <v>1.2781014000786E-3</v>
      </c>
      <c r="AJ941" s="146">
        <v>2.52233014297861E-4</v>
      </c>
    </row>
    <row r="942" spans="1:36" s="142" customFormat="1">
      <c r="A942" s="116">
        <v>1035</v>
      </c>
      <c r="B942" s="142">
        <v>9941</v>
      </c>
      <c r="C942" s="142" t="s">
        <v>2762</v>
      </c>
      <c r="D942" s="142" t="s">
        <v>2763</v>
      </c>
      <c r="E942" s="142" t="s">
        <v>35</v>
      </c>
      <c r="F942" s="142" t="s">
        <v>2878</v>
      </c>
      <c r="G942" s="142" t="s">
        <v>2879</v>
      </c>
      <c r="H942" s="142" t="s">
        <v>38</v>
      </c>
      <c r="I942" s="142" t="s">
        <v>1921</v>
      </c>
      <c r="J942" s="142" t="s">
        <v>39</v>
      </c>
      <c r="K942" s="142" t="s">
        <v>39</v>
      </c>
      <c r="L942" s="142" t="s">
        <v>40</v>
      </c>
      <c r="M942" s="142" t="s">
        <v>41</v>
      </c>
      <c r="N942" s="142" t="s">
        <v>52</v>
      </c>
      <c r="O942" s="142" t="s">
        <v>45</v>
      </c>
      <c r="P942" s="142" t="s">
        <v>2682</v>
      </c>
      <c r="Q942" s="142" t="s">
        <v>238</v>
      </c>
      <c r="R942" s="142" t="s">
        <v>239</v>
      </c>
      <c r="S942" s="142" t="s">
        <v>46</v>
      </c>
      <c r="T942" s="142" t="s">
        <v>2880</v>
      </c>
      <c r="U942" s="142" t="s">
        <v>472</v>
      </c>
      <c r="V942" s="146">
        <v>8.5000000000000006E-3</v>
      </c>
      <c r="W942" s="146">
        <v>2.3259999999999999E-2</v>
      </c>
      <c r="X942" s="142" t="s">
        <v>283</v>
      </c>
      <c r="Z942" s="147">
        <v>11087230.77</v>
      </c>
      <c r="AA942" s="148">
        <v>1</v>
      </c>
      <c r="AB942" s="174">
        <v>113.2</v>
      </c>
      <c r="AD942" s="147">
        <v>12550.745000000001</v>
      </c>
      <c r="AG942" s="142" t="s">
        <v>288</v>
      </c>
      <c r="AH942" s="146">
        <v>1.8713E-2</v>
      </c>
      <c r="AI942" s="146">
        <v>9.1320284124151094E-3</v>
      </c>
      <c r="AJ942" s="146">
        <v>1.8022036850718699E-3</v>
      </c>
    </row>
    <row r="943" spans="1:36" s="142" customFormat="1">
      <c r="A943" s="116">
        <v>1035</v>
      </c>
      <c r="B943" s="142">
        <v>9941</v>
      </c>
      <c r="C943" s="142" t="s">
        <v>2881</v>
      </c>
      <c r="D943" s="142" t="s">
        <v>2882</v>
      </c>
      <c r="E943" s="142" t="s">
        <v>35</v>
      </c>
      <c r="F943" s="142" t="s">
        <v>2883</v>
      </c>
      <c r="G943" s="142" t="s">
        <v>2884</v>
      </c>
      <c r="H943" s="142" t="s">
        <v>38</v>
      </c>
      <c r="I943" s="142" t="s">
        <v>522</v>
      </c>
      <c r="J943" s="142" t="s">
        <v>39</v>
      </c>
      <c r="K943" s="142" t="s">
        <v>39</v>
      </c>
      <c r="L943" s="142" t="s">
        <v>40</v>
      </c>
      <c r="M943" s="142" t="s">
        <v>41</v>
      </c>
      <c r="N943" s="142" t="s">
        <v>294</v>
      </c>
      <c r="O943" s="142" t="s">
        <v>45</v>
      </c>
      <c r="P943" s="142" t="s">
        <v>246</v>
      </c>
      <c r="Q943" s="142" t="s">
        <v>247</v>
      </c>
      <c r="R943" s="142" t="s">
        <v>239</v>
      </c>
      <c r="S943" s="142" t="s">
        <v>46</v>
      </c>
      <c r="T943" s="142" t="s">
        <v>2885</v>
      </c>
      <c r="U943" s="142" t="s">
        <v>561</v>
      </c>
      <c r="V943" s="146">
        <v>2.6700000000000002E-2</v>
      </c>
      <c r="W943" s="146">
        <v>4.3770000000000003E-2</v>
      </c>
      <c r="X943" s="142" t="s">
        <v>283</v>
      </c>
      <c r="Z943" s="147">
        <v>1527444.68</v>
      </c>
      <c r="AA943" s="148">
        <v>1</v>
      </c>
      <c r="AB943" s="174">
        <v>84.46</v>
      </c>
      <c r="AD943" s="147">
        <v>1290.08</v>
      </c>
      <c r="AG943" s="142" t="s">
        <v>288</v>
      </c>
      <c r="AH943" s="146">
        <v>9.7190000000000002E-3</v>
      </c>
      <c r="AI943" s="146">
        <v>9.3867295988628795E-4</v>
      </c>
      <c r="AJ943" s="146">
        <v>1.8524689050293899E-4</v>
      </c>
    </row>
    <row r="944" spans="1:36" s="142" customFormat="1">
      <c r="A944" s="116">
        <v>1035</v>
      </c>
      <c r="B944" s="142">
        <v>9941</v>
      </c>
      <c r="C944" s="142" t="s">
        <v>2886</v>
      </c>
      <c r="D944" s="142" t="s">
        <v>2887</v>
      </c>
      <c r="E944" s="142" t="s">
        <v>35</v>
      </c>
      <c r="F944" s="142" t="s">
        <v>2888</v>
      </c>
      <c r="G944" s="142" t="s">
        <v>2889</v>
      </c>
      <c r="H944" s="142" t="s">
        <v>38</v>
      </c>
      <c r="I944" s="142" t="s">
        <v>1921</v>
      </c>
      <c r="J944" s="142" t="s">
        <v>39</v>
      </c>
      <c r="K944" s="142" t="s">
        <v>178</v>
      </c>
      <c r="L944" s="142" t="s">
        <v>40</v>
      </c>
      <c r="M944" s="142" t="s">
        <v>41</v>
      </c>
      <c r="N944" s="142" t="s">
        <v>74</v>
      </c>
      <c r="O944" s="142" t="s">
        <v>45</v>
      </c>
      <c r="P944" s="142" t="s">
        <v>306</v>
      </c>
      <c r="Q944" s="142" t="s">
        <v>306</v>
      </c>
      <c r="R944" s="142" t="s">
        <v>306</v>
      </c>
      <c r="S944" s="142" t="s">
        <v>46</v>
      </c>
      <c r="T944" s="142" t="s">
        <v>2890</v>
      </c>
      <c r="U944" s="142" t="s">
        <v>419</v>
      </c>
      <c r="V944" s="146">
        <v>1.5800000000000002E-2</v>
      </c>
      <c r="W944" s="146">
        <v>2.9569999999999999E-2</v>
      </c>
      <c r="X944" s="142" t="s">
        <v>283</v>
      </c>
      <c r="Z944" s="147">
        <v>408492.96</v>
      </c>
      <c r="AA944" s="148">
        <v>1</v>
      </c>
      <c r="AB944" s="174">
        <v>114.79</v>
      </c>
      <c r="AD944" s="147">
        <v>468.90899999999999</v>
      </c>
      <c r="AG944" s="142" t="s">
        <v>288</v>
      </c>
      <c r="AH944" s="146">
        <v>1.5820000000000001E-3</v>
      </c>
      <c r="AI944" s="146">
        <v>3.4118220551394802E-4</v>
      </c>
      <c r="AJ944" s="146">
        <v>6.7332228973603301E-5</v>
      </c>
    </row>
    <row r="945" spans="1:36" s="142" customFormat="1">
      <c r="A945" s="116">
        <v>1035</v>
      </c>
      <c r="B945" s="142">
        <v>9941</v>
      </c>
      <c r="C945" s="142" t="s">
        <v>2891</v>
      </c>
      <c r="D945" s="142" t="s">
        <v>2892</v>
      </c>
      <c r="E945" s="142" t="s">
        <v>35</v>
      </c>
      <c r="F945" s="142" t="s">
        <v>2893</v>
      </c>
      <c r="G945" s="142" t="s">
        <v>2894</v>
      </c>
      <c r="H945" s="142" t="s">
        <v>38</v>
      </c>
      <c r="I945" s="142" t="s">
        <v>1921</v>
      </c>
      <c r="J945" s="142" t="s">
        <v>39</v>
      </c>
      <c r="K945" s="142" t="s">
        <v>178</v>
      </c>
      <c r="L945" s="142" t="s">
        <v>40</v>
      </c>
      <c r="M945" s="142" t="s">
        <v>41</v>
      </c>
      <c r="N945" s="142" t="s">
        <v>74</v>
      </c>
      <c r="O945" s="142" t="s">
        <v>45</v>
      </c>
      <c r="P945" s="142" t="s">
        <v>2895</v>
      </c>
      <c r="Q945" s="142" t="s">
        <v>238</v>
      </c>
      <c r="R945" s="142" t="s">
        <v>239</v>
      </c>
      <c r="S945" s="142" t="s">
        <v>46</v>
      </c>
      <c r="T945" s="142" t="s">
        <v>2896</v>
      </c>
      <c r="U945" s="142" t="s">
        <v>865</v>
      </c>
      <c r="V945" s="146">
        <v>1.4800000000000001E-2</v>
      </c>
      <c r="W945" s="146">
        <v>2.75E-2</v>
      </c>
      <c r="X945" s="142" t="s">
        <v>283</v>
      </c>
      <c r="Z945" s="147">
        <v>2020314.4</v>
      </c>
      <c r="AA945" s="148">
        <v>1</v>
      </c>
      <c r="AB945" s="174">
        <v>115.1</v>
      </c>
      <c r="AD945" s="147">
        <v>2325.3820000000001</v>
      </c>
      <c r="AG945" s="142" t="s">
        <v>288</v>
      </c>
      <c r="AH945" s="146">
        <v>7.9039999999999996E-3</v>
      </c>
      <c r="AI945" s="146">
        <v>1.69196752502011E-3</v>
      </c>
      <c r="AJ945" s="146">
        <v>3.3390939788006501E-4</v>
      </c>
    </row>
    <row r="946" spans="1:36" s="142" customFormat="1">
      <c r="A946" s="116">
        <v>1035</v>
      </c>
      <c r="B946" s="142">
        <v>9941</v>
      </c>
      <c r="C946" s="142" t="s">
        <v>2897</v>
      </c>
      <c r="D946" s="142" t="s">
        <v>2898</v>
      </c>
      <c r="E946" s="142" t="s">
        <v>35</v>
      </c>
      <c r="F946" s="142" t="s">
        <v>2899</v>
      </c>
      <c r="G946" s="142" t="s">
        <v>2900</v>
      </c>
      <c r="H946" s="142" t="s">
        <v>38</v>
      </c>
      <c r="I946" s="142" t="s">
        <v>1921</v>
      </c>
      <c r="J946" s="142" t="s">
        <v>39</v>
      </c>
      <c r="K946" s="142" t="s">
        <v>39</v>
      </c>
      <c r="L946" s="142" t="s">
        <v>40</v>
      </c>
      <c r="M946" s="142" t="s">
        <v>41</v>
      </c>
      <c r="N946" s="142" t="s">
        <v>1641</v>
      </c>
      <c r="O946" s="142" t="s">
        <v>45</v>
      </c>
      <c r="P946" s="142" t="s">
        <v>246</v>
      </c>
      <c r="Q946" s="142" t="s">
        <v>247</v>
      </c>
      <c r="R946" s="142" t="s">
        <v>239</v>
      </c>
      <c r="S946" s="142" t="s">
        <v>46</v>
      </c>
      <c r="T946" s="142" t="s">
        <v>2901</v>
      </c>
      <c r="U946" s="142" t="s">
        <v>2902</v>
      </c>
      <c r="V946" s="146">
        <v>1E-3</v>
      </c>
      <c r="W946" s="146">
        <v>2.317E-2</v>
      </c>
      <c r="X946" s="142" t="s">
        <v>283</v>
      </c>
      <c r="Z946" s="147">
        <v>1785914.82</v>
      </c>
      <c r="AA946" s="148">
        <v>1</v>
      </c>
      <c r="AB946" s="174">
        <v>114.12</v>
      </c>
      <c r="AD946" s="147">
        <v>2038.086</v>
      </c>
      <c r="AG946" s="142" t="s">
        <v>288</v>
      </c>
      <c r="AH946" s="146">
        <v>5.738E-3</v>
      </c>
      <c r="AI946" s="146">
        <v>1.4829286108288199E-3</v>
      </c>
      <c r="AJ946" s="146">
        <v>2.9265561674127698E-4</v>
      </c>
    </row>
    <row r="947" spans="1:36" s="142" customFormat="1">
      <c r="A947" s="116">
        <v>1035</v>
      </c>
      <c r="B947" s="142">
        <v>9941</v>
      </c>
      <c r="C947" s="142" t="s">
        <v>2590</v>
      </c>
      <c r="D947" s="142" t="s">
        <v>2591</v>
      </c>
      <c r="E947" s="142" t="s">
        <v>35</v>
      </c>
      <c r="F947" s="142" t="s">
        <v>2592</v>
      </c>
      <c r="G947" s="142" t="s">
        <v>2593</v>
      </c>
      <c r="H947" s="142" t="s">
        <v>38</v>
      </c>
      <c r="I947" s="142" t="s">
        <v>1921</v>
      </c>
      <c r="J947" s="142" t="s">
        <v>39</v>
      </c>
      <c r="K947" s="142" t="s">
        <v>39</v>
      </c>
      <c r="L947" s="142" t="s">
        <v>40</v>
      </c>
      <c r="M947" s="142" t="s">
        <v>41</v>
      </c>
      <c r="N947" s="142" t="s">
        <v>74</v>
      </c>
      <c r="O947" s="142" t="s">
        <v>45</v>
      </c>
      <c r="P947" s="142" t="s">
        <v>306</v>
      </c>
      <c r="Q947" s="142" t="s">
        <v>306</v>
      </c>
      <c r="R947" s="142" t="s">
        <v>306</v>
      </c>
      <c r="S947" s="142" t="s">
        <v>46</v>
      </c>
      <c r="T947" s="142" t="s">
        <v>2594</v>
      </c>
      <c r="U947" s="142" t="s">
        <v>419</v>
      </c>
      <c r="V947" s="146">
        <v>0.04</v>
      </c>
      <c r="W947" s="146">
        <v>3.9899999999999998E-2</v>
      </c>
      <c r="X947" s="142" t="s">
        <v>283</v>
      </c>
      <c r="Z947" s="147">
        <v>283421.42</v>
      </c>
      <c r="AA947" s="148">
        <v>1</v>
      </c>
      <c r="AB947" s="174">
        <v>116.28</v>
      </c>
      <c r="AD947" s="147">
        <v>329.56200000000001</v>
      </c>
      <c r="AG947" s="142" t="s">
        <v>288</v>
      </c>
      <c r="AH947" s="146">
        <v>6.11E-3</v>
      </c>
      <c r="AI947" s="146">
        <v>2.39792410178854E-4</v>
      </c>
      <c r="AJ947" s="146">
        <v>4.73229764253774E-5</v>
      </c>
    </row>
    <row r="948" spans="1:36" s="142" customFormat="1">
      <c r="A948" s="116">
        <v>1035</v>
      </c>
      <c r="B948" s="142">
        <v>9941</v>
      </c>
      <c r="C948" s="142" t="s">
        <v>133</v>
      </c>
      <c r="D948" s="142" t="s">
        <v>134</v>
      </c>
      <c r="E948" s="142" t="s">
        <v>35</v>
      </c>
      <c r="F948" s="142" t="s">
        <v>2906</v>
      </c>
      <c r="G948" s="142" t="s">
        <v>2907</v>
      </c>
      <c r="H948" s="142" t="s">
        <v>38</v>
      </c>
      <c r="I948" s="142" t="s">
        <v>1921</v>
      </c>
      <c r="J948" s="142" t="s">
        <v>39</v>
      </c>
      <c r="K948" s="142" t="s">
        <v>39</v>
      </c>
      <c r="L948" s="142" t="s">
        <v>40</v>
      </c>
      <c r="M948" s="142" t="s">
        <v>41</v>
      </c>
      <c r="N948" s="142" t="s">
        <v>52</v>
      </c>
      <c r="O948" s="142" t="s">
        <v>45</v>
      </c>
      <c r="P948" s="142" t="s">
        <v>2612</v>
      </c>
      <c r="Q948" s="142" t="s">
        <v>247</v>
      </c>
      <c r="R948" s="142" t="s">
        <v>239</v>
      </c>
      <c r="S948" s="142" t="s">
        <v>46</v>
      </c>
      <c r="T948" s="142" t="s">
        <v>2908</v>
      </c>
      <c r="U948" s="142" t="s">
        <v>2420</v>
      </c>
      <c r="V948" s="146">
        <v>3.0000000000000001E-3</v>
      </c>
      <c r="W948" s="146">
        <v>3.984E-2</v>
      </c>
      <c r="X948" s="142" t="s">
        <v>283</v>
      </c>
      <c r="Z948" s="147">
        <v>3450970</v>
      </c>
      <c r="AA948" s="148">
        <v>1</v>
      </c>
      <c r="AB948" s="174">
        <v>112.2</v>
      </c>
      <c r="AD948" s="147">
        <v>3871.9879999999998</v>
      </c>
      <c r="AG948" s="142" t="s">
        <v>288</v>
      </c>
      <c r="AH948" s="146">
        <v>6.7850000000000002E-3</v>
      </c>
      <c r="AI948" s="146">
        <v>2.8172914739979702E-3</v>
      </c>
      <c r="AJ948" s="146">
        <v>5.5599181770591105E-4</v>
      </c>
    </row>
    <row r="949" spans="1:36" s="142" customFormat="1">
      <c r="A949" s="116">
        <v>1035</v>
      </c>
      <c r="B949" s="142">
        <v>9941</v>
      </c>
      <c r="C949" s="142" t="s">
        <v>3303</v>
      </c>
      <c r="D949" s="142" t="s">
        <v>3304</v>
      </c>
      <c r="E949" s="142" t="s">
        <v>35</v>
      </c>
      <c r="F949" s="142" t="s">
        <v>3764</v>
      </c>
      <c r="G949" s="142" t="s">
        <v>3765</v>
      </c>
      <c r="H949" s="142" t="s">
        <v>38</v>
      </c>
      <c r="I949" s="142" t="s">
        <v>1381</v>
      </c>
      <c r="J949" s="142" t="s">
        <v>39</v>
      </c>
      <c r="K949" s="142" t="s">
        <v>39</v>
      </c>
      <c r="L949" s="142" t="s">
        <v>40</v>
      </c>
      <c r="M949" s="142" t="s">
        <v>41</v>
      </c>
      <c r="N949" s="142" t="s">
        <v>1638</v>
      </c>
      <c r="O949" s="142" t="s">
        <v>45</v>
      </c>
      <c r="P949" s="142" t="s">
        <v>2895</v>
      </c>
      <c r="Q949" s="142" t="s">
        <v>238</v>
      </c>
      <c r="R949" s="142" t="s">
        <v>239</v>
      </c>
      <c r="S949" s="142" t="s">
        <v>46</v>
      </c>
      <c r="T949" s="142" t="s">
        <v>2839</v>
      </c>
      <c r="U949" s="142" t="s">
        <v>75</v>
      </c>
      <c r="V949" s="146">
        <v>0.1065</v>
      </c>
      <c r="W949" s="146">
        <v>5.9700000000000003E-2</v>
      </c>
      <c r="X949" s="142" t="s">
        <v>283</v>
      </c>
      <c r="Z949" s="147">
        <v>29050.78</v>
      </c>
      <c r="AA949" s="148">
        <v>1</v>
      </c>
      <c r="AB949" s="174">
        <v>101.62</v>
      </c>
      <c r="AD949" s="147">
        <v>29.521000000000001</v>
      </c>
      <c r="AG949" s="142" t="s">
        <v>288</v>
      </c>
      <c r="AH949" s="146">
        <v>2.3699999999999999E-4</v>
      </c>
      <c r="AI949" s="146">
        <v>2.1480022315063101E-5</v>
      </c>
      <c r="AJ949" s="146">
        <v>4.2390774123089701E-6</v>
      </c>
    </row>
    <row r="950" spans="1:36" s="142" customFormat="1">
      <c r="A950" s="116">
        <v>1035</v>
      </c>
      <c r="B950" s="142">
        <v>9941</v>
      </c>
      <c r="C950" s="142" t="s">
        <v>2909</v>
      </c>
      <c r="D950" s="142" t="s">
        <v>2910</v>
      </c>
      <c r="E950" s="142" t="s">
        <v>35</v>
      </c>
      <c r="F950" s="142" t="s">
        <v>2911</v>
      </c>
      <c r="G950" s="142" t="s">
        <v>2912</v>
      </c>
      <c r="H950" s="142" t="s">
        <v>38</v>
      </c>
      <c r="I950" s="142" t="s">
        <v>1921</v>
      </c>
      <c r="J950" s="142" t="s">
        <v>39</v>
      </c>
      <c r="K950" s="142" t="s">
        <v>39</v>
      </c>
      <c r="L950" s="142" t="s">
        <v>40</v>
      </c>
      <c r="M950" s="142" t="s">
        <v>41</v>
      </c>
      <c r="N950" s="142" t="s">
        <v>74</v>
      </c>
      <c r="O950" s="142" t="s">
        <v>45</v>
      </c>
      <c r="P950" s="142" t="s">
        <v>306</v>
      </c>
      <c r="Q950" s="142" t="s">
        <v>306</v>
      </c>
      <c r="R950" s="142" t="s">
        <v>306</v>
      </c>
      <c r="S950" s="142" t="s">
        <v>46</v>
      </c>
      <c r="T950" s="142" t="s">
        <v>2913</v>
      </c>
      <c r="U950" s="142" t="s">
        <v>865</v>
      </c>
      <c r="V950" s="146">
        <v>2.9499999999999998E-2</v>
      </c>
      <c r="W950" s="146">
        <v>3.5279999999999999E-2</v>
      </c>
      <c r="X950" s="142" t="s">
        <v>283</v>
      </c>
      <c r="Z950" s="147">
        <v>1226293.08</v>
      </c>
      <c r="AA950" s="148">
        <v>1</v>
      </c>
      <c r="AB950" s="174">
        <v>113.83</v>
      </c>
      <c r="AD950" s="147">
        <v>1395.8889999999999</v>
      </c>
      <c r="AG950" s="142" t="s">
        <v>288</v>
      </c>
      <c r="AH950" s="146">
        <v>6.1919999999999996E-3</v>
      </c>
      <c r="AI950" s="146">
        <v>1.0156609463827799E-3</v>
      </c>
      <c r="AJ950" s="146">
        <v>2.00440451747407E-4</v>
      </c>
    </row>
    <row r="951" spans="1:36" s="142" customFormat="1">
      <c r="A951" s="116">
        <v>1035</v>
      </c>
      <c r="B951" s="142">
        <v>9941</v>
      </c>
      <c r="C951" s="142" t="s">
        <v>2914</v>
      </c>
      <c r="D951" s="142" t="s">
        <v>2915</v>
      </c>
      <c r="E951" s="142" t="s">
        <v>35</v>
      </c>
      <c r="F951" s="142" t="s">
        <v>2916</v>
      </c>
      <c r="G951" s="142" t="s">
        <v>2917</v>
      </c>
      <c r="H951" s="142" t="s">
        <v>38</v>
      </c>
      <c r="I951" s="142" t="s">
        <v>1381</v>
      </c>
      <c r="J951" s="142" t="s">
        <v>39</v>
      </c>
      <c r="K951" s="142" t="s">
        <v>39</v>
      </c>
      <c r="L951" s="142" t="s">
        <v>40</v>
      </c>
      <c r="M951" s="142" t="s">
        <v>41</v>
      </c>
      <c r="N951" s="142" t="s">
        <v>144</v>
      </c>
      <c r="O951" s="142" t="s">
        <v>45</v>
      </c>
      <c r="P951" s="142" t="s">
        <v>2895</v>
      </c>
      <c r="Q951" s="142" t="s">
        <v>238</v>
      </c>
      <c r="R951" s="142" t="s">
        <v>239</v>
      </c>
      <c r="S951" s="142" t="s">
        <v>46</v>
      </c>
      <c r="T951" s="142" t="s">
        <v>2918</v>
      </c>
      <c r="U951" s="142" t="s">
        <v>2367</v>
      </c>
      <c r="V951" s="146">
        <v>0.06</v>
      </c>
      <c r="W951" s="146">
        <v>4.4220000000000002E-2</v>
      </c>
      <c r="X951" s="142" t="s">
        <v>283</v>
      </c>
      <c r="Z951" s="147">
        <v>171944.17</v>
      </c>
      <c r="AA951" s="148">
        <v>1</v>
      </c>
      <c r="AB951" s="174">
        <v>101.96</v>
      </c>
      <c r="AD951" s="147">
        <v>175.31399999999999</v>
      </c>
      <c r="AG951" s="142" t="s">
        <v>288</v>
      </c>
      <c r="AH951" s="146">
        <v>1.9499999999999999E-3</v>
      </c>
      <c r="AI951" s="146">
        <v>1.27560150217263E-4</v>
      </c>
      <c r="AJ951" s="146">
        <v>2.5173966002704902E-5</v>
      </c>
    </row>
    <row r="952" spans="1:36" s="142" customFormat="1">
      <c r="A952" s="116">
        <v>1035</v>
      </c>
      <c r="B952" s="142">
        <v>9941</v>
      </c>
      <c r="C952" s="142" t="s">
        <v>2919</v>
      </c>
      <c r="D952" s="142" t="s">
        <v>2920</v>
      </c>
      <c r="E952" s="142" t="s">
        <v>35</v>
      </c>
      <c r="F952" s="142" t="s">
        <v>2921</v>
      </c>
      <c r="G952" s="142" t="s">
        <v>2922</v>
      </c>
      <c r="H952" s="142" t="s">
        <v>38</v>
      </c>
      <c r="I952" s="142" t="s">
        <v>1381</v>
      </c>
      <c r="J952" s="142" t="s">
        <v>39</v>
      </c>
      <c r="K952" s="142" t="s">
        <v>39</v>
      </c>
      <c r="L952" s="142" t="s">
        <v>40</v>
      </c>
      <c r="M952" s="142" t="s">
        <v>41</v>
      </c>
      <c r="N952" s="142" t="s">
        <v>144</v>
      </c>
      <c r="O952" s="142" t="s">
        <v>45</v>
      </c>
      <c r="P952" s="142" t="s">
        <v>306</v>
      </c>
      <c r="Q952" s="142" t="s">
        <v>306</v>
      </c>
      <c r="R952" s="142" t="s">
        <v>306</v>
      </c>
      <c r="S952" s="142" t="s">
        <v>46</v>
      </c>
      <c r="T952" s="142" t="s">
        <v>2923</v>
      </c>
      <c r="U952" s="142" t="s">
        <v>2924</v>
      </c>
      <c r="V952" s="146">
        <v>4.4999999999999998E-2</v>
      </c>
      <c r="W952" s="146">
        <v>8.9529999999999998E-2</v>
      </c>
      <c r="X952" s="142" t="s">
        <v>283</v>
      </c>
      <c r="Z952" s="147">
        <v>995695.78</v>
      </c>
      <c r="AA952" s="148">
        <v>1</v>
      </c>
      <c r="AB952" s="174">
        <v>94.9</v>
      </c>
      <c r="AD952" s="147">
        <v>944.91499999999996</v>
      </c>
      <c r="AG952" s="142" t="s">
        <v>288</v>
      </c>
      <c r="AH952" s="146">
        <v>9.9570000000000006E-3</v>
      </c>
      <c r="AI952" s="146">
        <v>6.8752836297889799E-4</v>
      </c>
      <c r="AJ952" s="146">
        <v>1.3568356266472801E-4</v>
      </c>
    </row>
    <row r="953" spans="1:36" s="142" customFormat="1">
      <c r="A953" s="116">
        <v>1035</v>
      </c>
      <c r="B953" s="142">
        <v>9941</v>
      </c>
      <c r="C953" s="142" t="s">
        <v>33</v>
      </c>
      <c r="D953" s="142" t="s">
        <v>34</v>
      </c>
      <c r="E953" s="142" t="s">
        <v>35</v>
      </c>
      <c r="F953" s="142" t="s">
        <v>2925</v>
      </c>
      <c r="G953" s="142" t="s">
        <v>2926</v>
      </c>
      <c r="H953" s="142" t="s">
        <v>38</v>
      </c>
      <c r="I953" s="142" t="s">
        <v>1381</v>
      </c>
      <c r="J953" s="142" t="s">
        <v>39</v>
      </c>
      <c r="K953" s="142" t="s">
        <v>39</v>
      </c>
      <c r="L953" s="142" t="s">
        <v>40</v>
      </c>
      <c r="M953" s="142" t="s">
        <v>41</v>
      </c>
      <c r="N953" s="142" t="s">
        <v>43</v>
      </c>
      <c r="O953" s="142" t="s">
        <v>45</v>
      </c>
      <c r="P953" s="142" t="s">
        <v>306</v>
      </c>
      <c r="Q953" s="142" t="s">
        <v>306</v>
      </c>
      <c r="R953" s="142" t="s">
        <v>306</v>
      </c>
      <c r="S953" s="142" t="s">
        <v>46</v>
      </c>
      <c r="T953" s="142" t="s">
        <v>2927</v>
      </c>
      <c r="U953" s="142" t="s">
        <v>1396</v>
      </c>
      <c r="V953" s="146">
        <v>7.4999999999999997E-2</v>
      </c>
      <c r="W953" s="146">
        <v>6.4890000000000003E-2</v>
      </c>
      <c r="X953" s="142" t="s">
        <v>283</v>
      </c>
      <c r="Z953" s="147">
        <v>32936.160000000003</v>
      </c>
      <c r="AA953" s="148">
        <v>1</v>
      </c>
      <c r="AB953" s="174">
        <v>127.91</v>
      </c>
      <c r="AD953" s="147">
        <v>42.128999999999998</v>
      </c>
      <c r="AG953" s="142" t="s">
        <v>288</v>
      </c>
      <c r="AH953" s="146">
        <v>3.3860000000000001E-3</v>
      </c>
      <c r="AI953" s="146">
        <v>3.0653156522403003E-5</v>
      </c>
      <c r="AJ953" s="146">
        <v>6.0493933164570098E-6</v>
      </c>
    </row>
    <row r="954" spans="1:36" s="142" customFormat="1">
      <c r="A954" s="116">
        <v>1035</v>
      </c>
      <c r="B954" s="142">
        <v>9941</v>
      </c>
      <c r="C954" s="142" t="s">
        <v>33</v>
      </c>
      <c r="D954" s="142" t="s">
        <v>34</v>
      </c>
      <c r="E954" s="142" t="s">
        <v>35</v>
      </c>
      <c r="F954" s="142" t="s">
        <v>2595</v>
      </c>
      <c r="G954" s="142" t="s">
        <v>2596</v>
      </c>
      <c r="H954" s="142" t="s">
        <v>38</v>
      </c>
      <c r="I954" s="142" t="s">
        <v>1381</v>
      </c>
      <c r="J954" s="142" t="s">
        <v>39</v>
      </c>
      <c r="K954" s="142" t="s">
        <v>39</v>
      </c>
      <c r="L954" s="142" t="s">
        <v>40</v>
      </c>
      <c r="M954" s="142" t="s">
        <v>41</v>
      </c>
      <c r="N954" s="142" t="s">
        <v>43</v>
      </c>
      <c r="O954" s="142" t="s">
        <v>45</v>
      </c>
      <c r="P954" s="142" t="s">
        <v>306</v>
      </c>
      <c r="Q954" s="142" t="s">
        <v>306</v>
      </c>
      <c r="R954" s="142" t="s">
        <v>306</v>
      </c>
      <c r="S954" s="142" t="s">
        <v>46</v>
      </c>
      <c r="T954" s="142" t="s">
        <v>2597</v>
      </c>
      <c r="U954" s="142" t="s">
        <v>2598</v>
      </c>
      <c r="V954" s="146">
        <v>0.10539999999999999</v>
      </c>
      <c r="W954" s="146">
        <v>-0.12512000000000001</v>
      </c>
      <c r="X954" s="142" t="s">
        <v>283</v>
      </c>
      <c r="Z954" s="147">
        <v>2687648.42</v>
      </c>
      <c r="AA954" s="148">
        <v>1</v>
      </c>
      <c r="AB954" s="174">
        <v>175.01</v>
      </c>
      <c r="AD954" s="147">
        <v>4703.6530000000002</v>
      </c>
      <c r="AG954" s="142" t="s">
        <v>288</v>
      </c>
      <c r="AH954" s="146">
        <v>1.8034000000000001E-2</v>
      </c>
      <c r="AI954" s="146">
        <v>3.4224180803565001E-3</v>
      </c>
      <c r="AJ954" s="146">
        <v>6.7541341285028795E-4</v>
      </c>
    </row>
    <row r="955" spans="1:36" s="142" customFormat="1">
      <c r="A955" s="116">
        <v>1035</v>
      </c>
      <c r="B955" s="142">
        <v>9941</v>
      </c>
      <c r="C955" s="142" t="s">
        <v>2928</v>
      </c>
      <c r="D955" s="142" t="s">
        <v>2929</v>
      </c>
      <c r="E955" s="142" t="s">
        <v>35</v>
      </c>
      <c r="F955" s="142" t="s">
        <v>2930</v>
      </c>
      <c r="G955" s="142" t="s">
        <v>2931</v>
      </c>
      <c r="H955" s="142" t="s">
        <v>38</v>
      </c>
      <c r="I955" s="142" t="s">
        <v>1381</v>
      </c>
      <c r="J955" s="142" t="s">
        <v>39</v>
      </c>
      <c r="K955" s="142" t="s">
        <v>39</v>
      </c>
      <c r="L955" s="142" t="s">
        <v>40</v>
      </c>
      <c r="M955" s="142" t="s">
        <v>41</v>
      </c>
      <c r="N955" s="142" t="s">
        <v>144</v>
      </c>
      <c r="O955" s="142" t="s">
        <v>45</v>
      </c>
      <c r="P955" s="142" t="s">
        <v>2932</v>
      </c>
      <c r="Q955" s="142" t="s">
        <v>238</v>
      </c>
      <c r="R955" s="142" t="s">
        <v>239</v>
      </c>
      <c r="S955" s="142" t="s">
        <v>46</v>
      </c>
      <c r="T955" s="142" t="s">
        <v>2933</v>
      </c>
      <c r="U955" s="142" t="s">
        <v>2863</v>
      </c>
      <c r="V955" s="146">
        <v>6.9000000000000006E-2</v>
      </c>
      <c r="W955" s="146">
        <v>5.0259999999999999E-2</v>
      </c>
      <c r="X955" s="142" t="s">
        <v>283</v>
      </c>
      <c r="Z955" s="147">
        <v>1004804.02</v>
      </c>
      <c r="AA955" s="148">
        <v>1</v>
      </c>
      <c r="AB955" s="174">
        <v>103.58</v>
      </c>
      <c r="AD955" s="147">
        <v>1040.7760000000001</v>
      </c>
      <c r="AG955" s="142" t="s">
        <v>288</v>
      </c>
      <c r="AH955" s="146">
        <v>8.9320000000000007E-3</v>
      </c>
      <c r="AI955" s="146">
        <v>7.5727742562732602E-4</v>
      </c>
      <c r="AJ955" s="146">
        <v>1.4944852396997401E-4</v>
      </c>
    </row>
    <row r="956" spans="1:36" s="142" customFormat="1">
      <c r="A956" s="116">
        <v>1035</v>
      </c>
      <c r="B956" s="142">
        <v>9941</v>
      </c>
      <c r="C956" s="142" t="s">
        <v>1360</v>
      </c>
      <c r="D956" s="142" t="s">
        <v>1361</v>
      </c>
      <c r="E956" s="142" t="s">
        <v>35</v>
      </c>
      <c r="F956" s="142" t="s">
        <v>2934</v>
      </c>
      <c r="G956" s="142" t="s">
        <v>2935</v>
      </c>
      <c r="H956" s="142" t="s">
        <v>38</v>
      </c>
      <c r="I956" s="142" t="s">
        <v>1921</v>
      </c>
      <c r="J956" s="142" t="s">
        <v>39</v>
      </c>
      <c r="K956" s="142" t="s">
        <v>39</v>
      </c>
      <c r="L956" s="142" t="s">
        <v>40</v>
      </c>
      <c r="M956" s="142" t="s">
        <v>41</v>
      </c>
      <c r="N956" s="142" t="s">
        <v>1641</v>
      </c>
      <c r="O956" s="142" t="s">
        <v>45</v>
      </c>
      <c r="P956" s="142" t="s">
        <v>246</v>
      </c>
      <c r="Q956" s="142" t="s">
        <v>247</v>
      </c>
      <c r="R956" s="142" t="s">
        <v>239</v>
      </c>
      <c r="S956" s="142" t="s">
        <v>46</v>
      </c>
      <c r="T956" s="142" t="s">
        <v>2936</v>
      </c>
      <c r="U956" s="142" t="s">
        <v>2937</v>
      </c>
      <c r="V956" s="146">
        <v>1.3899999999999999E-2</v>
      </c>
      <c r="W956" s="146">
        <v>2.1690000000000001E-2</v>
      </c>
      <c r="X956" s="142" t="s">
        <v>283</v>
      </c>
      <c r="Z956" s="147">
        <v>27103412.920000002</v>
      </c>
      <c r="AA956" s="148">
        <v>1</v>
      </c>
      <c r="AB956" s="174">
        <v>108.9</v>
      </c>
      <c r="AD956" s="147">
        <v>29515.616999999998</v>
      </c>
      <c r="AG956" s="142" t="s">
        <v>288</v>
      </c>
      <c r="AH956" s="146">
        <v>8.744E-3</v>
      </c>
      <c r="AI956" s="146">
        <v>2.1475812397163702E-2</v>
      </c>
      <c r="AJ956" s="146">
        <v>4.2382465859898402E-3</v>
      </c>
    </row>
    <row r="957" spans="1:36" s="142" customFormat="1">
      <c r="A957" s="116">
        <v>1035</v>
      </c>
      <c r="B957" s="142">
        <v>9941</v>
      </c>
      <c r="C957" s="142" t="s">
        <v>2938</v>
      </c>
      <c r="D957" s="142" t="s">
        <v>2939</v>
      </c>
      <c r="E957" s="142" t="s">
        <v>35</v>
      </c>
      <c r="F957" s="142" t="s">
        <v>2940</v>
      </c>
      <c r="G957" s="142" t="s">
        <v>2941</v>
      </c>
      <c r="H957" s="142" t="s">
        <v>38</v>
      </c>
      <c r="I957" s="142" t="s">
        <v>1921</v>
      </c>
      <c r="J957" s="142" t="s">
        <v>39</v>
      </c>
      <c r="K957" s="142" t="s">
        <v>39</v>
      </c>
      <c r="L957" s="142" t="s">
        <v>40</v>
      </c>
      <c r="M957" s="142" t="s">
        <v>41</v>
      </c>
      <c r="N957" s="142" t="s">
        <v>1641</v>
      </c>
      <c r="O957" s="142" t="s">
        <v>45</v>
      </c>
      <c r="P957" s="142" t="s">
        <v>246</v>
      </c>
      <c r="Q957" s="142" t="s">
        <v>247</v>
      </c>
      <c r="R957" s="142" t="s">
        <v>239</v>
      </c>
      <c r="S957" s="142" t="s">
        <v>46</v>
      </c>
      <c r="T957" s="142" t="s">
        <v>2942</v>
      </c>
      <c r="U957" s="142" t="s">
        <v>2943</v>
      </c>
      <c r="V957" s="146">
        <v>1.6400000000000001E-2</v>
      </c>
      <c r="W957" s="146">
        <v>2.094E-2</v>
      </c>
      <c r="X957" s="142" t="s">
        <v>283</v>
      </c>
      <c r="Z957" s="147">
        <v>10545753.57</v>
      </c>
      <c r="AA957" s="148">
        <v>1</v>
      </c>
      <c r="AB957" s="174">
        <v>110.39</v>
      </c>
      <c r="AD957" s="147">
        <v>11641.457</v>
      </c>
      <c r="AG957" s="142" t="s">
        <v>288</v>
      </c>
      <c r="AH957" s="146">
        <v>1.3073E-2</v>
      </c>
      <c r="AI957" s="146">
        <v>8.4704228685579391E-3</v>
      </c>
      <c r="AJ957" s="146">
        <v>1.67163598473682E-3</v>
      </c>
    </row>
    <row r="958" spans="1:36" s="142" customFormat="1">
      <c r="A958" s="116">
        <v>1035</v>
      </c>
      <c r="B958" s="142">
        <v>9941</v>
      </c>
      <c r="C958" s="142" t="s">
        <v>2789</v>
      </c>
      <c r="D958" s="142" t="s">
        <v>2790</v>
      </c>
      <c r="E958" s="142" t="s">
        <v>35</v>
      </c>
      <c r="F958" s="142" t="s">
        <v>2944</v>
      </c>
      <c r="G958" s="142" t="s">
        <v>2945</v>
      </c>
      <c r="H958" s="142" t="s">
        <v>38</v>
      </c>
      <c r="I958" s="142" t="s">
        <v>1921</v>
      </c>
      <c r="J958" s="142" t="s">
        <v>39</v>
      </c>
      <c r="K958" s="142" t="s">
        <v>39</v>
      </c>
      <c r="L958" s="142" t="s">
        <v>40</v>
      </c>
      <c r="M958" s="142" t="s">
        <v>41</v>
      </c>
      <c r="N958" s="142" t="s">
        <v>388</v>
      </c>
      <c r="O958" s="142" t="s">
        <v>45</v>
      </c>
      <c r="P958" s="142" t="s">
        <v>452</v>
      </c>
      <c r="Q958" s="142" t="s">
        <v>247</v>
      </c>
      <c r="R958" s="142" t="s">
        <v>239</v>
      </c>
      <c r="S958" s="142" t="s">
        <v>46</v>
      </c>
      <c r="T958" s="142" t="s">
        <v>2946</v>
      </c>
      <c r="U958" s="142" t="s">
        <v>2947</v>
      </c>
      <c r="V958" s="146">
        <v>3.2000000000000001E-2</v>
      </c>
      <c r="W958" s="146">
        <v>2.9520000000000001E-2</v>
      </c>
      <c r="X958" s="142" t="s">
        <v>283</v>
      </c>
      <c r="Z958" s="147">
        <v>3232950.14</v>
      </c>
      <c r="AA958" s="148">
        <v>1</v>
      </c>
      <c r="AB958" s="174">
        <v>111.53</v>
      </c>
      <c r="AD958" s="147">
        <v>3605.7089999999998</v>
      </c>
      <c r="AG958" s="142" t="s">
        <v>288</v>
      </c>
      <c r="AH958" s="146">
        <v>7.3670000000000003E-3</v>
      </c>
      <c r="AI958" s="146">
        <v>2.6235445852736301E-3</v>
      </c>
      <c r="AJ958" s="146">
        <v>5.1775591423943498E-4</v>
      </c>
    </row>
    <row r="959" spans="1:36" s="142" customFormat="1">
      <c r="A959" s="116">
        <v>1035</v>
      </c>
      <c r="B959" s="142">
        <v>9941</v>
      </c>
      <c r="C959" s="142" t="s">
        <v>2789</v>
      </c>
      <c r="D959" s="142" t="s">
        <v>2790</v>
      </c>
      <c r="E959" s="142" t="s">
        <v>35</v>
      </c>
      <c r="F959" s="142" t="s">
        <v>4002</v>
      </c>
      <c r="G959" s="142" t="s">
        <v>4003</v>
      </c>
      <c r="H959" s="142" t="s">
        <v>38</v>
      </c>
      <c r="I959" s="142" t="s">
        <v>1381</v>
      </c>
      <c r="J959" s="142" t="s">
        <v>39</v>
      </c>
      <c r="K959" s="142" t="s">
        <v>39</v>
      </c>
      <c r="L959" s="142" t="s">
        <v>40</v>
      </c>
      <c r="M959" s="142" t="s">
        <v>41</v>
      </c>
      <c r="N959" s="142" t="s">
        <v>388</v>
      </c>
      <c r="O959" s="142" t="s">
        <v>45</v>
      </c>
      <c r="P959" s="142" t="s">
        <v>452</v>
      </c>
      <c r="Q959" s="142" t="s">
        <v>247</v>
      </c>
      <c r="R959" s="142" t="s">
        <v>239</v>
      </c>
      <c r="S959" s="142" t="s">
        <v>46</v>
      </c>
      <c r="T959" s="142" t="s">
        <v>4004</v>
      </c>
      <c r="U959" s="142" t="s">
        <v>4005</v>
      </c>
      <c r="V959" s="146">
        <v>5.7000000000000002E-2</v>
      </c>
      <c r="W959" s="146">
        <v>4.2000000000000003E-2</v>
      </c>
      <c r="X959" s="142" t="s">
        <v>283</v>
      </c>
      <c r="Z959" s="147">
        <v>177026.67</v>
      </c>
      <c r="AA959" s="148">
        <v>1</v>
      </c>
      <c r="AB959" s="174">
        <v>101.83</v>
      </c>
      <c r="AD959" s="147">
        <v>180.26599999999999</v>
      </c>
      <c r="AG959" s="142" t="s">
        <v>288</v>
      </c>
      <c r="AH959" s="146">
        <v>3.3700000000000001E-4</v>
      </c>
      <c r="AI959" s="146">
        <v>1.31163254454628E-4</v>
      </c>
      <c r="AJ959" s="146">
        <v>2.5885037786652602E-5</v>
      </c>
    </row>
    <row r="960" spans="1:36" s="142" customFormat="1">
      <c r="A960" s="116">
        <v>1035</v>
      </c>
      <c r="B960" s="142">
        <v>9941</v>
      </c>
      <c r="C960" s="142" t="s">
        <v>133</v>
      </c>
      <c r="D960" s="142" t="s">
        <v>134</v>
      </c>
      <c r="E960" s="142" t="s">
        <v>35</v>
      </c>
      <c r="F960" s="142" t="s">
        <v>2948</v>
      </c>
      <c r="G960" s="142" t="s">
        <v>2949</v>
      </c>
      <c r="H960" s="142" t="s">
        <v>38</v>
      </c>
      <c r="I960" s="142" t="s">
        <v>1921</v>
      </c>
      <c r="J960" s="142" t="s">
        <v>39</v>
      </c>
      <c r="K960" s="142" t="s">
        <v>39</v>
      </c>
      <c r="L960" s="142" t="s">
        <v>40</v>
      </c>
      <c r="M960" s="142" t="s">
        <v>41</v>
      </c>
      <c r="N960" s="142" t="s">
        <v>52</v>
      </c>
      <c r="O960" s="142" t="s">
        <v>45</v>
      </c>
      <c r="P960" s="142" t="s">
        <v>2612</v>
      </c>
      <c r="Q960" s="142" t="s">
        <v>247</v>
      </c>
      <c r="R960" s="142" t="s">
        <v>239</v>
      </c>
      <c r="S960" s="142" t="s">
        <v>46</v>
      </c>
      <c r="T960" s="142" t="s">
        <v>2839</v>
      </c>
      <c r="U960" s="142" t="s">
        <v>75</v>
      </c>
      <c r="V960" s="146">
        <v>3.0000000000000001E-3</v>
      </c>
      <c r="W960" s="146">
        <v>2.8299999999999999E-2</v>
      </c>
      <c r="X960" s="142" t="s">
        <v>283</v>
      </c>
      <c r="Z960" s="147">
        <v>3446330</v>
      </c>
      <c r="AA960" s="148">
        <v>1</v>
      </c>
      <c r="AB960" s="174">
        <v>110.08</v>
      </c>
      <c r="AD960" s="147">
        <v>3793.72</v>
      </c>
      <c r="AG960" s="142" t="s">
        <v>288</v>
      </c>
      <c r="AH960" s="146">
        <v>7.4479999999999998E-3</v>
      </c>
      <c r="AI960" s="146">
        <v>2.7603428142147302E-3</v>
      </c>
      <c r="AJ960" s="146">
        <v>5.4475301293152795E-4</v>
      </c>
    </row>
    <row r="961" spans="1:36" s="142" customFormat="1">
      <c r="A961" s="116">
        <v>1035</v>
      </c>
      <c r="B961" s="142">
        <v>9941</v>
      </c>
      <c r="C961" s="142" t="s">
        <v>2950</v>
      </c>
      <c r="D961" s="142" t="s">
        <v>2951</v>
      </c>
      <c r="E961" s="142" t="s">
        <v>317</v>
      </c>
      <c r="F961" s="142" t="s">
        <v>2952</v>
      </c>
      <c r="G961" s="142" t="s">
        <v>2953</v>
      </c>
      <c r="H961" s="142" t="s">
        <v>38</v>
      </c>
      <c r="I961" s="142" t="s">
        <v>1381</v>
      </c>
      <c r="J961" s="142" t="s">
        <v>39</v>
      </c>
      <c r="K961" s="142" t="s">
        <v>178</v>
      </c>
      <c r="L961" s="142" t="s">
        <v>40</v>
      </c>
      <c r="M961" s="142" t="s">
        <v>41</v>
      </c>
      <c r="N961" s="142" t="s">
        <v>276</v>
      </c>
      <c r="O961" s="142" t="s">
        <v>45</v>
      </c>
      <c r="P961" s="142" t="s">
        <v>417</v>
      </c>
      <c r="Q961" s="142" t="s">
        <v>247</v>
      </c>
      <c r="R961" s="142" t="s">
        <v>239</v>
      </c>
      <c r="S961" s="142" t="s">
        <v>46</v>
      </c>
      <c r="T961" s="142" t="s">
        <v>307</v>
      </c>
      <c r="U961" s="142" t="s">
        <v>1378</v>
      </c>
      <c r="V961" s="146">
        <v>6.8000000000000005E-2</v>
      </c>
      <c r="W961" s="146">
        <v>0.16422999999999999</v>
      </c>
      <c r="X961" s="142" t="s">
        <v>283</v>
      </c>
      <c r="Z961" s="147">
        <v>4802668.1500000004</v>
      </c>
      <c r="AA961" s="148">
        <v>1</v>
      </c>
      <c r="AB961" s="174">
        <v>95.85</v>
      </c>
      <c r="AD961" s="147">
        <v>4603.357</v>
      </c>
      <c r="AG961" s="142" t="s">
        <v>288</v>
      </c>
      <c r="AH961" s="146">
        <v>1.6261000000000001E-2</v>
      </c>
      <c r="AI961" s="146">
        <v>3.3494418054296001E-3</v>
      </c>
      <c r="AJ961" s="146">
        <v>6.6101156195183097E-4</v>
      </c>
    </row>
    <row r="962" spans="1:36" s="142" customFormat="1">
      <c r="A962" s="116">
        <v>1035</v>
      </c>
      <c r="B962" s="142">
        <v>9941</v>
      </c>
      <c r="C962" s="142" t="s">
        <v>2599</v>
      </c>
      <c r="D962" s="142" t="s">
        <v>2600</v>
      </c>
      <c r="E962" s="142" t="s">
        <v>35</v>
      </c>
      <c r="F962" s="142" t="s">
        <v>2601</v>
      </c>
      <c r="G962" s="142" t="s">
        <v>2602</v>
      </c>
      <c r="H962" s="142" t="s">
        <v>38</v>
      </c>
      <c r="I962" s="142" t="s">
        <v>2088</v>
      </c>
      <c r="J962" s="142" t="s">
        <v>39</v>
      </c>
      <c r="K962" s="142" t="s">
        <v>39</v>
      </c>
      <c r="L962" s="142" t="s">
        <v>40</v>
      </c>
      <c r="M962" s="142" t="s">
        <v>41</v>
      </c>
      <c r="N962" s="142" t="s">
        <v>1640</v>
      </c>
      <c r="O962" s="142" t="s">
        <v>45</v>
      </c>
      <c r="P962" s="142" t="s">
        <v>437</v>
      </c>
      <c r="Q962" s="142" t="s">
        <v>247</v>
      </c>
      <c r="R962" s="142" t="s">
        <v>239</v>
      </c>
      <c r="S962" s="142" t="s">
        <v>46</v>
      </c>
      <c r="T962" s="142" t="s">
        <v>2603</v>
      </c>
      <c r="U962" s="142" t="s">
        <v>2604</v>
      </c>
      <c r="V962" s="146">
        <v>2.8000000000000001E-2</v>
      </c>
      <c r="W962" s="146">
        <v>-0.44005</v>
      </c>
      <c r="X962" s="142" t="s">
        <v>283</v>
      </c>
      <c r="Z962" s="147">
        <v>1772618</v>
      </c>
      <c r="AA962" s="148">
        <v>1</v>
      </c>
      <c r="AB962" s="174">
        <v>291.3</v>
      </c>
      <c r="AD962" s="147">
        <v>5163.6360000000004</v>
      </c>
      <c r="AG962" s="142" t="s">
        <v>288</v>
      </c>
      <c r="AH962" s="146">
        <v>2.0379999999999999E-2</v>
      </c>
      <c r="AI962" s="146">
        <v>3.7571054092779602E-3</v>
      </c>
      <c r="AJ962" s="146">
        <v>7.4146387943765403E-4</v>
      </c>
    </row>
    <row r="963" spans="1:36" s="142" customFormat="1">
      <c r="A963" s="116">
        <v>1035</v>
      </c>
      <c r="B963" s="142">
        <v>9941</v>
      </c>
      <c r="C963" s="142" t="s">
        <v>2762</v>
      </c>
      <c r="D963" s="142" t="s">
        <v>2763</v>
      </c>
      <c r="E963" s="142" t="s">
        <v>35</v>
      </c>
      <c r="F963" s="142" t="s">
        <v>2954</v>
      </c>
      <c r="G963" s="142" t="s">
        <v>2955</v>
      </c>
      <c r="H963" s="142" t="s">
        <v>38</v>
      </c>
      <c r="I963" s="142" t="s">
        <v>1921</v>
      </c>
      <c r="J963" s="142" t="s">
        <v>39</v>
      </c>
      <c r="K963" s="142" t="s">
        <v>39</v>
      </c>
      <c r="L963" s="142" t="s">
        <v>40</v>
      </c>
      <c r="M963" s="142" t="s">
        <v>41</v>
      </c>
      <c r="N963" s="142" t="s">
        <v>52</v>
      </c>
      <c r="O963" s="142" t="s">
        <v>45</v>
      </c>
      <c r="P963" s="142" t="s">
        <v>2682</v>
      </c>
      <c r="Q963" s="142" t="s">
        <v>238</v>
      </c>
      <c r="R963" s="142" t="s">
        <v>239</v>
      </c>
      <c r="S963" s="142" t="s">
        <v>46</v>
      </c>
      <c r="T963" s="142" t="s">
        <v>2956</v>
      </c>
      <c r="U963" s="142" t="s">
        <v>461</v>
      </c>
      <c r="V963" s="146">
        <v>3.1800000000000002E-2</v>
      </c>
      <c r="W963" s="146">
        <v>2.5590000000000002E-2</v>
      </c>
      <c r="X963" s="142" t="s">
        <v>283</v>
      </c>
      <c r="Z963" s="147">
        <v>9696788.75</v>
      </c>
      <c r="AA963" s="148">
        <v>1</v>
      </c>
      <c r="AB963" s="174">
        <v>114.87</v>
      </c>
      <c r="AD963" s="147">
        <v>11138.700999999999</v>
      </c>
      <c r="AG963" s="142" t="s">
        <v>288</v>
      </c>
      <c r="AH963" s="146">
        <v>1.2822E-2</v>
      </c>
      <c r="AI963" s="146">
        <v>8.1046132558247608E-3</v>
      </c>
      <c r="AJ963" s="146">
        <v>1.5994435426714599E-3</v>
      </c>
    </row>
    <row r="964" spans="1:36" s="142" customFormat="1">
      <c r="A964" s="116">
        <v>1035</v>
      </c>
      <c r="B964" s="142">
        <v>9941</v>
      </c>
      <c r="C964" s="142" t="s">
        <v>2957</v>
      </c>
      <c r="D964" s="142" t="s">
        <v>2958</v>
      </c>
      <c r="E964" s="142" t="s">
        <v>340</v>
      </c>
      <c r="F964" s="142" t="s">
        <v>2959</v>
      </c>
      <c r="G964" s="142" t="s">
        <v>2960</v>
      </c>
      <c r="H964" s="142" t="s">
        <v>38</v>
      </c>
      <c r="I964" s="142" t="s">
        <v>522</v>
      </c>
      <c r="J964" s="142" t="s">
        <v>39</v>
      </c>
      <c r="K964" s="142" t="s">
        <v>178</v>
      </c>
      <c r="L964" s="142" t="s">
        <v>40</v>
      </c>
      <c r="M964" s="142" t="s">
        <v>41</v>
      </c>
      <c r="N964" s="142" t="s">
        <v>1638</v>
      </c>
      <c r="O964" s="142" t="s">
        <v>45</v>
      </c>
      <c r="P964" s="142" t="s">
        <v>2713</v>
      </c>
      <c r="Q964" s="142" t="s">
        <v>238</v>
      </c>
      <c r="R964" s="142" t="s">
        <v>239</v>
      </c>
      <c r="S964" s="142" t="s">
        <v>46</v>
      </c>
      <c r="T964" s="142" t="s">
        <v>2961</v>
      </c>
      <c r="U964" s="142" t="s">
        <v>68</v>
      </c>
      <c r="V964" s="146">
        <v>7.2317999999999993E-2</v>
      </c>
      <c r="W964" s="146">
        <v>0.10448</v>
      </c>
      <c r="X964" s="142" t="s">
        <v>283</v>
      </c>
      <c r="Z964" s="147">
        <v>4081400</v>
      </c>
      <c r="AA964" s="148">
        <v>1</v>
      </c>
      <c r="AB964" s="174">
        <v>81.48</v>
      </c>
      <c r="AD964" s="147">
        <v>3325.5250000000001</v>
      </c>
      <c r="AG964" s="142" t="s">
        <v>288</v>
      </c>
      <c r="AH964" s="146">
        <v>9.6939999999999995E-3</v>
      </c>
      <c r="AI964" s="146">
        <v>2.4196799208918802E-3</v>
      </c>
      <c r="AJ964" s="146">
        <v>4.7752327009815802E-4</v>
      </c>
    </row>
    <row r="965" spans="1:36" s="142" customFormat="1">
      <c r="A965" s="116">
        <v>1035</v>
      </c>
      <c r="B965" s="142">
        <v>9941</v>
      </c>
      <c r="C965" s="142" t="s">
        <v>2962</v>
      </c>
      <c r="D965" s="142" t="s">
        <v>2963</v>
      </c>
      <c r="E965" s="142" t="s">
        <v>35</v>
      </c>
      <c r="F965" s="142" t="s">
        <v>2964</v>
      </c>
      <c r="G965" s="142" t="s">
        <v>2965</v>
      </c>
      <c r="H965" s="142" t="s">
        <v>38</v>
      </c>
      <c r="I965" s="142" t="s">
        <v>1921</v>
      </c>
      <c r="J965" s="142" t="s">
        <v>39</v>
      </c>
      <c r="K965" s="142" t="s">
        <v>39</v>
      </c>
      <c r="L965" s="142" t="s">
        <v>40</v>
      </c>
      <c r="M965" s="142" t="s">
        <v>41</v>
      </c>
      <c r="N965" s="142" t="s">
        <v>52</v>
      </c>
      <c r="O965" s="142" t="s">
        <v>45</v>
      </c>
      <c r="P965" s="142" t="s">
        <v>559</v>
      </c>
      <c r="Q965" s="142" t="s">
        <v>247</v>
      </c>
      <c r="R965" s="142" t="s">
        <v>239</v>
      </c>
      <c r="S965" s="142" t="s">
        <v>46</v>
      </c>
      <c r="T965" s="142" t="s">
        <v>2966</v>
      </c>
      <c r="U965" s="142" t="s">
        <v>2967</v>
      </c>
      <c r="V965" s="146">
        <v>3.61E-2</v>
      </c>
      <c r="W965" s="146">
        <v>2.5329999999999998E-2</v>
      </c>
      <c r="X965" s="142" t="s">
        <v>283</v>
      </c>
      <c r="Z965" s="147">
        <v>0</v>
      </c>
      <c r="AA965" s="148">
        <v>1</v>
      </c>
      <c r="AB965" s="174">
        <v>0</v>
      </c>
      <c r="AC965" s="147">
        <v>137.64099999999999</v>
      </c>
      <c r="AD965" s="147">
        <v>137.64099999999999</v>
      </c>
      <c r="AG965" s="142" t="s">
        <v>288</v>
      </c>
      <c r="AH965" s="146">
        <v>0</v>
      </c>
      <c r="AI965" s="146">
        <v>1.0014866875801999E-4</v>
      </c>
      <c r="AJ965" s="146">
        <v>1.9764316506655898E-5</v>
      </c>
    </row>
    <row r="966" spans="1:36" s="142" customFormat="1">
      <c r="A966" s="116">
        <v>1035</v>
      </c>
      <c r="B966" s="142">
        <v>9941</v>
      </c>
      <c r="C966" s="142" t="s">
        <v>2938</v>
      </c>
      <c r="D966" s="142" t="s">
        <v>2939</v>
      </c>
      <c r="E966" s="142" t="s">
        <v>35</v>
      </c>
      <c r="F966" s="142" t="s">
        <v>2968</v>
      </c>
      <c r="G966" s="142" t="s">
        <v>2969</v>
      </c>
      <c r="H966" s="142" t="s">
        <v>38</v>
      </c>
      <c r="I966" s="142" t="s">
        <v>1921</v>
      </c>
      <c r="J966" s="142" t="s">
        <v>39</v>
      </c>
      <c r="K966" s="142" t="s">
        <v>39</v>
      </c>
      <c r="L966" s="142" t="s">
        <v>40</v>
      </c>
      <c r="M966" s="142" t="s">
        <v>41</v>
      </c>
      <c r="N966" s="142" t="s">
        <v>1641</v>
      </c>
      <c r="O966" s="142" t="s">
        <v>45</v>
      </c>
      <c r="P966" s="142" t="s">
        <v>246</v>
      </c>
      <c r="Q966" s="142" t="s">
        <v>247</v>
      </c>
      <c r="R966" s="142" t="s">
        <v>239</v>
      </c>
      <c r="S966" s="142" t="s">
        <v>46</v>
      </c>
      <c r="T966" s="142" t="s">
        <v>2970</v>
      </c>
      <c r="U966" s="142" t="s">
        <v>2971</v>
      </c>
      <c r="V966" s="146">
        <v>2.06E-2</v>
      </c>
      <c r="W966" s="146">
        <v>2.2120000000000001E-2</v>
      </c>
      <c r="X966" s="142" t="s">
        <v>283</v>
      </c>
      <c r="Z966" s="147">
        <v>13649189.560000001</v>
      </c>
      <c r="AA966" s="148">
        <v>1</v>
      </c>
      <c r="AB966" s="174">
        <v>107.73</v>
      </c>
      <c r="AD966" s="147">
        <v>14704.272000000001</v>
      </c>
      <c r="AG966" s="142" t="s">
        <v>288</v>
      </c>
      <c r="AH966" s="146">
        <v>9.7490000000000007E-3</v>
      </c>
      <c r="AI966" s="146">
        <v>1.06989526450405E-2</v>
      </c>
      <c r="AJ966" s="146">
        <v>2.11143581825563E-3</v>
      </c>
    </row>
    <row r="967" spans="1:36" s="142" customFormat="1">
      <c r="A967" s="116">
        <v>1035</v>
      </c>
      <c r="B967" s="142">
        <v>9941</v>
      </c>
      <c r="C967" s="142" t="s">
        <v>846</v>
      </c>
      <c r="D967" s="142" t="s">
        <v>847</v>
      </c>
      <c r="E967" s="142" t="s">
        <v>35</v>
      </c>
      <c r="F967" s="142" t="s">
        <v>2605</v>
      </c>
      <c r="G967" s="142" t="s">
        <v>2606</v>
      </c>
      <c r="H967" s="142" t="s">
        <v>38</v>
      </c>
      <c r="I967" s="142" t="s">
        <v>2088</v>
      </c>
      <c r="J967" s="142" t="s">
        <v>39</v>
      </c>
      <c r="K967" s="142" t="s">
        <v>39</v>
      </c>
      <c r="L967" s="142" t="s">
        <v>40</v>
      </c>
      <c r="M967" s="142" t="s">
        <v>41</v>
      </c>
      <c r="N967" s="142" t="s">
        <v>851</v>
      </c>
      <c r="O967" s="142" t="s">
        <v>45</v>
      </c>
      <c r="P967" s="142" t="s">
        <v>306</v>
      </c>
      <c r="Q967" s="142" t="s">
        <v>306</v>
      </c>
      <c r="R967" s="142" t="s">
        <v>306</v>
      </c>
      <c r="S967" s="142" t="s">
        <v>46</v>
      </c>
      <c r="T967" s="142" t="s">
        <v>2607</v>
      </c>
      <c r="U967" s="142" t="s">
        <v>419</v>
      </c>
      <c r="V967" s="146">
        <v>4.8500000000000001E-2</v>
      </c>
      <c r="W967" s="146">
        <v>-1.523E-2</v>
      </c>
      <c r="X967" s="142" t="s">
        <v>283</v>
      </c>
      <c r="Z967" s="147">
        <v>3159885</v>
      </c>
      <c r="AA967" s="148">
        <v>1</v>
      </c>
      <c r="AB967" s="174">
        <v>113</v>
      </c>
      <c r="AD967" s="147">
        <v>3570.67</v>
      </c>
      <c r="AG967" s="142" t="s">
        <v>288</v>
      </c>
      <c r="AH967" s="146">
        <v>1.0533000000000001E-2</v>
      </c>
      <c r="AI967" s="146">
        <v>2.5980497369795501E-3</v>
      </c>
      <c r="AJ967" s="146">
        <v>5.1272451185314103E-4</v>
      </c>
    </row>
    <row r="968" spans="1:36" s="142" customFormat="1">
      <c r="A968" s="116">
        <v>1035</v>
      </c>
      <c r="B968" s="142">
        <v>9941</v>
      </c>
      <c r="C968" s="142" t="s">
        <v>2835</v>
      </c>
      <c r="D968" s="142" t="s">
        <v>2836</v>
      </c>
      <c r="E968" s="142" t="s">
        <v>35</v>
      </c>
      <c r="F968" s="142" t="s">
        <v>2972</v>
      </c>
      <c r="G968" s="142" t="s">
        <v>2973</v>
      </c>
      <c r="H968" s="142" t="s">
        <v>38</v>
      </c>
      <c r="I968" s="142" t="s">
        <v>1381</v>
      </c>
      <c r="J968" s="142" t="s">
        <v>39</v>
      </c>
      <c r="K968" s="142" t="s">
        <v>39</v>
      </c>
      <c r="L968" s="142" t="s">
        <v>40</v>
      </c>
      <c r="M968" s="142" t="s">
        <v>41</v>
      </c>
      <c r="N968" s="142" t="s">
        <v>106</v>
      </c>
      <c r="O968" s="142" t="s">
        <v>45</v>
      </c>
      <c r="P968" s="142" t="s">
        <v>437</v>
      </c>
      <c r="Q968" s="142" t="s">
        <v>247</v>
      </c>
      <c r="R968" s="142" t="s">
        <v>239</v>
      </c>
      <c r="S968" s="142" t="s">
        <v>46</v>
      </c>
      <c r="T968" s="142" t="s">
        <v>2974</v>
      </c>
      <c r="U968" s="142" t="s">
        <v>2618</v>
      </c>
      <c r="V968" s="146">
        <v>5.5E-2</v>
      </c>
      <c r="W968" s="146">
        <v>4.1250000000000002E-2</v>
      </c>
      <c r="X968" s="142" t="s">
        <v>283</v>
      </c>
      <c r="Z968" s="147">
        <v>5585195.2599999998</v>
      </c>
      <c r="AA968" s="148">
        <v>1</v>
      </c>
      <c r="AB968" s="174">
        <v>103.45</v>
      </c>
      <c r="AD968" s="147">
        <v>5777.884</v>
      </c>
      <c r="AG968" s="142" t="s">
        <v>288</v>
      </c>
      <c r="AH968" s="146">
        <v>3.7209999999999999E-3</v>
      </c>
      <c r="AI968" s="146">
        <v>4.2040376417171697E-3</v>
      </c>
      <c r="AJ968" s="146">
        <v>8.29665851650565E-4</v>
      </c>
    </row>
    <row r="969" spans="1:36" s="142" customFormat="1">
      <c r="A969" s="116">
        <v>1035</v>
      </c>
      <c r="B969" s="142">
        <v>9941</v>
      </c>
      <c r="C969" s="142" t="s">
        <v>2835</v>
      </c>
      <c r="D969" s="142" t="s">
        <v>2836</v>
      </c>
      <c r="E969" s="142" t="s">
        <v>35</v>
      </c>
      <c r="F969" s="142" t="s">
        <v>2975</v>
      </c>
      <c r="G969" s="142" t="s">
        <v>2976</v>
      </c>
      <c r="H969" s="142" t="s">
        <v>38</v>
      </c>
      <c r="I969" s="142" t="s">
        <v>1921</v>
      </c>
      <c r="J969" s="142" t="s">
        <v>39</v>
      </c>
      <c r="K969" s="142" t="s">
        <v>39</v>
      </c>
      <c r="L969" s="142" t="s">
        <v>40</v>
      </c>
      <c r="M969" s="142" t="s">
        <v>41</v>
      </c>
      <c r="N969" s="142" t="s">
        <v>106</v>
      </c>
      <c r="O969" s="142" t="s">
        <v>45</v>
      </c>
      <c r="P969" s="142" t="s">
        <v>437</v>
      </c>
      <c r="Q969" s="142" t="s">
        <v>247</v>
      </c>
      <c r="R969" s="142" t="s">
        <v>239</v>
      </c>
      <c r="S969" s="142" t="s">
        <v>46</v>
      </c>
      <c r="T969" s="142" t="s">
        <v>2977</v>
      </c>
      <c r="U969" s="142" t="s">
        <v>2618</v>
      </c>
      <c r="V969" s="146">
        <v>0.03</v>
      </c>
      <c r="W969" s="146">
        <v>2.5309999999999999E-2</v>
      </c>
      <c r="X969" s="142" t="s">
        <v>283</v>
      </c>
      <c r="Z969" s="147">
        <v>7261613.0099999998</v>
      </c>
      <c r="AA969" s="148">
        <v>1</v>
      </c>
      <c r="AB969" s="174">
        <v>109.33</v>
      </c>
      <c r="AD969" s="147">
        <v>7939.1220000000003</v>
      </c>
      <c r="AG969" s="142" t="s">
        <v>288</v>
      </c>
      <c r="AH969" s="146">
        <v>5.4650000000000002E-3</v>
      </c>
      <c r="AI969" s="146">
        <v>5.7765719727819803E-3</v>
      </c>
      <c r="AJ969" s="146">
        <v>1.14000513645767E-3</v>
      </c>
    </row>
    <row r="970" spans="1:36" s="142" customFormat="1">
      <c r="A970" s="116">
        <v>1035</v>
      </c>
      <c r="B970" s="142">
        <v>9941</v>
      </c>
      <c r="C970" s="142" t="s">
        <v>2978</v>
      </c>
      <c r="D970" s="142" t="s">
        <v>2979</v>
      </c>
      <c r="E970" s="142" t="s">
        <v>35</v>
      </c>
      <c r="F970" s="142" t="s">
        <v>2980</v>
      </c>
      <c r="G970" s="142" t="s">
        <v>2981</v>
      </c>
      <c r="H970" s="142" t="s">
        <v>38</v>
      </c>
      <c r="I970" s="142" t="s">
        <v>2088</v>
      </c>
      <c r="J970" s="142" t="s">
        <v>39</v>
      </c>
      <c r="K970" s="142" t="s">
        <v>39</v>
      </c>
      <c r="L970" s="142" t="s">
        <v>40</v>
      </c>
      <c r="M970" s="142" t="s">
        <v>41</v>
      </c>
      <c r="N970" s="142" t="s">
        <v>144</v>
      </c>
      <c r="O970" s="142" t="s">
        <v>45</v>
      </c>
      <c r="P970" s="142" t="s">
        <v>306</v>
      </c>
      <c r="Q970" s="142" t="s">
        <v>306</v>
      </c>
      <c r="R970" s="142" t="s">
        <v>306</v>
      </c>
      <c r="S970" s="142" t="s">
        <v>46</v>
      </c>
      <c r="T970" s="142" t="s">
        <v>2982</v>
      </c>
      <c r="U970" s="142" t="s">
        <v>2614</v>
      </c>
      <c r="V970" s="146">
        <v>5.5E-2</v>
      </c>
      <c r="W970" s="146">
        <v>5.7509999999999999E-2</v>
      </c>
      <c r="X970" s="142" t="s">
        <v>283</v>
      </c>
      <c r="Z970" s="147">
        <v>642236.25</v>
      </c>
      <c r="AA970" s="148">
        <v>1</v>
      </c>
      <c r="AB970" s="174">
        <v>99.7</v>
      </c>
      <c r="AD970" s="147">
        <v>640.30999999999995</v>
      </c>
      <c r="AG970" s="142" t="s">
        <v>288</v>
      </c>
      <c r="AH970" s="146">
        <v>1.5875E-2</v>
      </c>
      <c r="AI970" s="146">
        <v>4.65894639363293E-4</v>
      </c>
      <c r="AJ970" s="146">
        <v>9.1944198812857303E-5</v>
      </c>
    </row>
    <row r="971" spans="1:36" s="142" customFormat="1">
      <c r="A971" s="116">
        <v>1035</v>
      </c>
      <c r="B971" s="142">
        <v>9941</v>
      </c>
      <c r="C971" s="142" t="s">
        <v>2983</v>
      </c>
      <c r="D971" s="142" t="s">
        <v>2984</v>
      </c>
      <c r="E971" s="142" t="s">
        <v>35</v>
      </c>
      <c r="F971" s="142" t="s">
        <v>2985</v>
      </c>
      <c r="G971" s="142" t="s">
        <v>2986</v>
      </c>
      <c r="H971" s="142" t="s">
        <v>38</v>
      </c>
      <c r="I971" s="142" t="s">
        <v>1381</v>
      </c>
      <c r="J971" s="142" t="s">
        <v>39</v>
      </c>
      <c r="K971" s="142" t="s">
        <v>39</v>
      </c>
      <c r="L971" s="142" t="s">
        <v>40</v>
      </c>
      <c r="M971" s="142" t="s">
        <v>41</v>
      </c>
      <c r="N971" s="142" t="s">
        <v>144</v>
      </c>
      <c r="O971" s="142" t="s">
        <v>45</v>
      </c>
      <c r="P971" s="142" t="s">
        <v>2503</v>
      </c>
      <c r="Q971" s="142" t="s">
        <v>238</v>
      </c>
      <c r="R971" s="142" t="s">
        <v>239</v>
      </c>
      <c r="S971" s="142" t="s">
        <v>46</v>
      </c>
      <c r="T971" s="142" t="s">
        <v>2987</v>
      </c>
      <c r="U971" s="142" t="s">
        <v>2988</v>
      </c>
      <c r="V971" s="146">
        <v>0.08</v>
      </c>
      <c r="W971" s="146">
        <v>5.219E-2</v>
      </c>
      <c r="X971" s="142" t="s">
        <v>283</v>
      </c>
      <c r="Z971" s="147">
        <v>975702.42</v>
      </c>
      <c r="AA971" s="148">
        <v>1</v>
      </c>
      <c r="AB971" s="174">
        <v>105.5</v>
      </c>
      <c r="AD971" s="147">
        <v>1029.366</v>
      </c>
      <c r="AG971" s="142" t="s">
        <v>288</v>
      </c>
      <c r="AH971" s="146">
        <v>3.5309999999999999E-3</v>
      </c>
      <c r="AI971" s="146">
        <v>7.4897544888308503E-4</v>
      </c>
      <c r="AJ971" s="146">
        <v>1.47810130788728E-4</v>
      </c>
    </row>
    <row r="972" spans="1:36" s="142" customFormat="1">
      <c r="A972" s="116">
        <v>1035</v>
      </c>
      <c r="B972" s="142">
        <v>9941</v>
      </c>
      <c r="C972" s="142" t="s">
        <v>2891</v>
      </c>
      <c r="D972" s="142" t="s">
        <v>2892</v>
      </c>
      <c r="E972" s="142" t="s">
        <v>35</v>
      </c>
      <c r="F972" s="142" t="s">
        <v>4006</v>
      </c>
      <c r="G972" s="142" t="s">
        <v>4007</v>
      </c>
      <c r="H972" s="142" t="s">
        <v>38</v>
      </c>
      <c r="I972" s="142" t="s">
        <v>1381</v>
      </c>
      <c r="J972" s="142" t="s">
        <v>39</v>
      </c>
      <c r="K972" s="142" t="s">
        <v>178</v>
      </c>
      <c r="L972" s="142" t="s">
        <v>40</v>
      </c>
      <c r="M972" s="142" t="s">
        <v>41</v>
      </c>
      <c r="N972" s="142" t="s">
        <v>74</v>
      </c>
      <c r="O972" s="142" t="s">
        <v>45</v>
      </c>
      <c r="P972" s="142" t="s">
        <v>2895</v>
      </c>
      <c r="Q972" s="142" t="s">
        <v>238</v>
      </c>
      <c r="R972" s="142" t="s">
        <v>239</v>
      </c>
      <c r="S972" s="142" t="s">
        <v>46</v>
      </c>
      <c r="T972" s="142" t="s">
        <v>4008</v>
      </c>
      <c r="U972" s="142" t="s">
        <v>2618</v>
      </c>
      <c r="V972" s="146">
        <v>6.9500000000000006E-2</v>
      </c>
      <c r="W972" s="146">
        <v>4.861E-2</v>
      </c>
      <c r="X972" s="142" t="s">
        <v>283</v>
      </c>
      <c r="Z972" s="147">
        <v>0.52</v>
      </c>
      <c r="AA972" s="148">
        <v>1</v>
      </c>
      <c r="AB972" s="174">
        <v>105.79</v>
      </c>
      <c r="AD972" s="147">
        <v>1E-3</v>
      </c>
      <c r="AG972" s="142" t="s">
        <v>288</v>
      </c>
      <c r="AH972" s="146">
        <v>0</v>
      </c>
      <c r="AI972" s="146">
        <v>4.0026323482628903E-10</v>
      </c>
      <c r="AJ972" s="146">
        <v>7.899185637903109E-11</v>
      </c>
    </row>
    <row r="973" spans="1:36" s="142" customFormat="1">
      <c r="A973" s="116">
        <v>1035</v>
      </c>
      <c r="B973" s="142">
        <v>9941</v>
      </c>
      <c r="C973" s="142" t="s">
        <v>2608</v>
      </c>
      <c r="D973" s="142" t="s">
        <v>2609</v>
      </c>
      <c r="E973" s="142" t="s">
        <v>35</v>
      </c>
      <c r="F973" s="142" t="s">
        <v>2610</v>
      </c>
      <c r="G973" s="142" t="s">
        <v>2611</v>
      </c>
      <c r="H973" s="142" t="s">
        <v>38</v>
      </c>
      <c r="I973" s="142" t="s">
        <v>2088</v>
      </c>
      <c r="J973" s="142" t="s">
        <v>39</v>
      </c>
      <c r="K973" s="142" t="s">
        <v>207</v>
      </c>
      <c r="L973" s="142" t="s">
        <v>40</v>
      </c>
      <c r="M973" s="142" t="s">
        <v>41</v>
      </c>
      <c r="N973" s="142" t="s">
        <v>276</v>
      </c>
      <c r="O973" s="142" t="s">
        <v>45</v>
      </c>
      <c r="P973" s="142" t="s">
        <v>2612</v>
      </c>
      <c r="Q973" s="142" t="s">
        <v>247</v>
      </c>
      <c r="R973" s="142" t="s">
        <v>239</v>
      </c>
      <c r="S973" s="142" t="s">
        <v>46</v>
      </c>
      <c r="T973" s="142" t="s">
        <v>2613</v>
      </c>
      <c r="U973" s="142" t="s">
        <v>2614</v>
      </c>
      <c r="V973" s="146">
        <v>5.5E-2</v>
      </c>
      <c r="W973" s="146">
        <v>3.9870000000000003E-2</v>
      </c>
      <c r="X973" s="142" t="s">
        <v>283</v>
      </c>
      <c r="Z973" s="147">
        <v>4960694</v>
      </c>
      <c r="AA973" s="148">
        <v>1</v>
      </c>
      <c r="AB973" s="174">
        <v>104.2</v>
      </c>
      <c r="AD973" s="147">
        <v>5169.0429999999997</v>
      </c>
      <c r="AG973" s="142" t="s">
        <v>288</v>
      </c>
      <c r="AH973" s="146">
        <v>9.6089999999999995E-3</v>
      </c>
      <c r="AI973" s="146">
        <v>3.7610395256479599E-3</v>
      </c>
      <c r="AJ973" s="146">
        <v>7.4224027638905598E-4</v>
      </c>
    </row>
    <row r="974" spans="1:36" s="142" customFormat="1">
      <c r="A974" s="116">
        <v>1035</v>
      </c>
      <c r="B974" s="142">
        <v>9941</v>
      </c>
      <c r="C974" s="142" t="s">
        <v>2989</v>
      </c>
      <c r="D974" s="142" t="s">
        <v>2990</v>
      </c>
      <c r="E974" s="142" t="s">
        <v>35</v>
      </c>
      <c r="F974" s="142" t="s">
        <v>2991</v>
      </c>
      <c r="G974" s="142" t="s">
        <v>2992</v>
      </c>
      <c r="H974" s="142" t="s">
        <v>38</v>
      </c>
      <c r="I974" s="142" t="s">
        <v>1921</v>
      </c>
      <c r="J974" s="142" t="s">
        <v>39</v>
      </c>
      <c r="K974" s="142" t="s">
        <v>39</v>
      </c>
      <c r="L974" s="142" t="s">
        <v>40</v>
      </c>
      <c r="M974" s="142" t="s">
        <v>41</v>
      </c>
      <c r="N974" s="142" t="s">
        <v>52</v>
      </c>
      <c r="O974" s="142" t="s">
        <v>45</v>
      </c>
      <c r="P974" s="142" t="s">
        <v>306</v>
      </c>
      <c r="Q974" s="142" t="s">
        <v>306</v>
      </c>
      <c r="R974" s="142" t="s">
        <v>306</v>
      </c>
      <c r="S974" s="142" t="s">
        <v>46</v>
      </c>
      <c r="T974" s="142" t="s">
        <v>2993</v>
      </c>
      <c r="U974" s="142" t="s">
        <v>426</v>
      </c>
      <c r="V974" s="146">
        <v>4.2000000000000003E-2</v>
      </c>
      <c r="W974" s="146">
        <v>3.7769999999999998E-2</v>
      </c>
      <c r="X974" s="142" t="s">
        <v>283</v>
      </c>
      <c r="Z974" s="147">
        <v>1864334</v>
      </c>
      <c r="AA974" s="148">
        <v>1</v>
      </c>
      <c r="AB974" s="174">
        <v>108.21</v>
      </c>
      <c r="AD974" s="147">
        <v>2017.396</v>
      </c>
      <c r="AG974" s="142" t="s">
        <v>288</v>
      </c>
      <c r="AH974" s="146">
        <v>1.8643E-2</v>
      </c>
      <c r="AI974" s="146">
        <v>1.4678742672322601E-3</v>
      </c>
      <c r="AJ974" s="146">
        <v>2.8968464553085301E-4</v>
      </c>
    </row>
    <row r="975" spans="1:36" s="142" customFormat="1">
      <c r="A975" s="116">
        <v>1035</v>
      </c>
      <c r="B975" s="142">
        <v>9941</v>
      </c>
      <c r="C975" s="142" t="s">
        <v>3766</v>
      </c>
      <c r="D975" s="142" t="s">
        <v>3767</v>
      </c>
      <c r="E975" s="142" t="s">
        <v>35</v>
      </c>
      <c r="F975" s="142" t="s">
        <v>3768</v>
      </c>
      <c r="G975" s="142" t="s">
        <v>3769</v>
      </c>
      <c r="H975" s="142" t="s">
        <v>38</v>
      </c>
      <c r="I975" s="142" t="s">
        <v>1381</v>
      </c>
      <c r="J975" s="142" t="s">
        <v>39</v>
      </c>
      <c r="K975" s="142" t="s">
        <v>39</v>
      </c>
      <c r="L975" s="142" t="s">
        <v>40</v>
      </c>
      <c r="M975" s="142" t="s">
        <v>41</v>
      </c>
      <c r="N975" s="142" t="s">
        <v>144</v>
      </c>
      <c r="O975" s="142" t="s">
        <v>45</v>
      </c>
      <c r="P975" s="142" t="s">
        <v>306</v>
      </c>
      <c r="Q975" s="142" t="s">
        <v>306</v>
      </c>
      <c r="R975" s="142" t="s">
        <v>306</v>
      </c>
      <c r="S975" s="142" t="s">
        <v>46</v>
      </c>
      <c r="T975" s="142" t="s">
        <v>3770</v>
      </c>
      <c r="U975" s="142" t="s">
        <v>426</v>
      </c>
      <c r="V975" s="146">
        <v>8.5000000000000006E-2</v>
      </c>
      <c r="W975" s="146">
        <v>5.7020000000000001E-2</v>
      </c>
      <c r="X975" s="142" t="s">
        <v>283</v>
      </c>
      <c r="Z975" s="147">
        <v>1411654.3</v>
      </c>
      <c r="AA975" s="148">
        <v>1</v>
      </c>
      <c r="AB975" s="174">
        <v>102</v>
      </c>
      <c r="AD975" s="147">
        <v>1439.8869999999999</v>
      </c>
      <c r="AG975" s="142" t="s">
        <v>288</v>
      </c>
      <c r="AH975" s="146">
        <v>1.5511E-2</v>
      </c>
      <c r="AI975" s="146">
        <v>1.0476742437956401E-3</v>
      </c>
      <c r="AJ975" s="146">
        <v>2.0675826855252199E-4</v>
      </c>
    </row>
    <row r="976" spans="1:36" s="142" customFormat="1">
      <c r="A976" s="116">
        <v>1035</v>
      </c>
      <c r="B976" s="142">
        <v>9941</v>
      </c>
      <c r="C976" s="142" t="s">
        <v>1360</v>
      </c>
      <c r="D976" s="142" t="s">
        <v>1361</v>
      </c>
      <c r="E976" s="142" t="s">
        <v>35</v>
      </c>
      <c r="F976" s="142" t="s">
        <v>2994</v>
      </c>
      <c r="G976" s="142" t="s">
        <v>2995</v>
      </c>
      <c r="H976" s="142" t="s">
        <v>38</v>
      </c>
      <c r="I976" s="142" t="s">
        <v>1921</v>
      </c>
      <c r="J976" s="142" t="s">
        <v>39</v>
      </c>
      <c r="K976" s="142" t="s">
        <v>39</v>
      </c>
      <c r="L976" s="142" t="s">
        <v>40</v>
      </c>
      <c r="M976" s="142" t="s">
        <v>41</v>
      </c>
      <c r="N976" s="142" t="s">
        <v>1641</v>
      </c>
      <c r="O976" s="142" t="s">
        <v>45</v>
      </c>
      <c r="P976" s="142" t="s">
        <v>246</v>
      </c>
      <c r="Q976" s="142" t="s">
        <v>247</v>
      </c>
      <c r="R976" s="142" t="s">
        <v>239</v>
      </c>
      <c r="S976" s="142" t="s">
        <v>46</v>
      </c>
      <c r="T976" s="142" t="s">
        <v>2996</v>
      </c>
      <c r="U976" s="142" t="s">
        <v>2997</v>
      </c>
      <c r="V976" s="146">
        <v>6.0000000000000001E-3</v>
      </c>
      <c r="W976" s="146">
        <v>2.2159999999999999E-2</v>
      </c>
      <c r="X976" s="142" t="s">
        <v>283</v>
      </c>
      <c r="Z976" s="147">
        <v>2456943.67</v>
      </c>
      <c r="AA976" s="148">
        <v>1</v>
      </c>
      <c r="AB976" s="174">
        <v>118</v>
      </c>
      <c r="AD976" s="147">
        <v>2899.194</v>
      </c>
      <c r="AG976" s="142" t="s">
        <v>288</v>
      </c>
      <c r="AH976" s="146">
        <v>5.5230000000000001E-3</v>
      </c>
      <c r="AI976" s="146">
        <v>2.1094777406353098E-3</v>
      </c>
      <c r="AJ976" s="146">
        <v>4.163049419099E-4</v>
      </c>
    </row>
    <row r="977" spans="1:36" s="142" customFormat="1">
      <c r="A977" s="116">
        <v>1035</v>
      </c>
      <c r="B977" s="142">
        <v>9941</v>
      </c>
      <c r="C977" s="142" t="s">
        <v>1360</v>
      </c>
      <c r="D977" s="142" t="s">
        <v>1361</v>
      </c>
      <c r="E977" s="142" t="s">
        <v>35</v>
      </c>
      <c r="F977" s="142" t="s">
        <v>2998</v>
      </c>
      <c r="G977" s="142" t="s">
        <v>2999</v>
      </c>
      <c r="H977" s="142" t="s">
        <v>38</v>
      </c>
      <c r="I977" s="142" t="s">
        <v>1921</v>
      </c>
      <c r="J977" s="142" t="s">
        <v>39</v>
      </c>
      <c r="K977" s="142" t="s">
        <v>39</v>
      </c>
      <c r="L977" s="142" t="s">
        <v>40</v>
      </c>
      <c r="M977" s="142" t="s">
        <v>41</v>
      </c>
      <c r="N977" s="142" t="s">
        <v>1641</v>
      </c>
      <c r="O977" s="142" t="s">
        <v>45</v>
      </c>
      <c r="P977" s="142" t="s">
        <v>246</v>
      </c>
      <c r="Q977" s="142" t="s">
        <v>247</v>
      </c>
      <c r="R977" s="142" t="s">
        <v>239</v>
      </c>
      <c r="S977" s="142" t="s">
        <v>46</v>
      </c>
      <c r="T977" s="142" t="s">
        <v>3000</v>
      </c>
      <c r="U977" s="142" t="s">
        <v>3001</v>
      </c>
      <c r="V977" s="146">
        <v>1.7500000000000002E-2</v>
      </c>
      <c r="W977" s="146">
        <v>2.1829999999999999E-2</v>
      </c>
      <c r="X977" s="142" t="s">
        <v>283</v>
      </c>
      <c r="Z977" s="147">
        <v>7419029.6900000004</v>
      </c>
      <c r="AA977" s="148">
        <v>1</v>
      </c>
      <c r="AB977" s="174">
        <v>118.62</v>
      </c>
      <c r="AD977" s="147">
        <v>8800.4529999999995</v>
      </c>
      <c r="AG977" s="142" t="s">
        <v>288</v>
      </c>
      <c r="AH977" s="146">
        <v>3.993E-3</v>
      </c>
      <c r="AI977" s="146">
        <v>6.4032840697330999E-3</v>
      </c>
      <c r="AJ977" s="146">
        <v>1.26368662315441E-3</v>
      </c>
    </row>
    <row r="978" spans="1:36" s="142" customFormat="1">
      <c r="A978" s="116">
        <v>1035</v>
      </c>
      <c r="B978" s="142">
        <v>9941</v>
      </c>
      <c r="C978" s="142" t="s">
        <v>1341</v>
      </c>
      <c r="D978" s="142" t="s">
        <v>1342</v>
      </c>
      <c r="E978" s="142" t="s">
        <v>35</v>
      </c>
      <c r="F978" s="142" t="s">
        <v>3002</v>
      </c>
      <c r="G978" s="142" t="s">
        <v>3003</v>
      </c>
      <c r="H978" s="142" t="s">
        <v>38</v>
      </c>
      <c r="I978" s="142" t="s">
        <v>1921</v>
      </c>
      <c r="J978" s="142" t="s">
        <v>39</v>
      </c>
      <c r="K978" s="142" t="s">
        <v>39</v>
      </c>
      <c r="L978" s="142" t="s">
        <v>40</v>
      </c>
      <c r="M978" s="142" t="s">
        <v>41</v>
      </c>
      <c r="N978" s="142" t="s">
        <v>1641</v>
      </c>
      <c r="O978" s="142" t="s">
        <v>45</v>
      </c>
      <c r="P978" s="142" t="s">
        <v>246</v>
      </c>
      <c r="Q978" s="142" t="s">
        <v>247</v>
      </c>
      <c r="R978" s="142" t="s">
        <v>239</v>
      </c>
      <c r="S978" s="142" t="s">
        <v>46</v>
      </c>
      <c r="T978" s="142" t="s">
        <v>3004</v>
      </c>
      <c r="U978" s="142" t="s">
        <v>2476</v>
      </c>
      <c r="V978" s="146">
        <v>1.8599999999999998E-2</v>
      </c>
      <c r="W978" s="146">
        <v>2.215E-2</v>
      </c>
      <c r="X978" s="142" t="s">
        <v>283</v>
      </c>
      <c r="Z978" s="147">
        <v>21067100.469999999</v>
      </c>
      <c r="AA978" s="148">
        <v>1</v>
      </c>
      <c r="AB978" s="174">
        <v>107.17</v>
      </c>
      <c r="AD978" s="147">
        <v>22577.612000000001</v>
      </c>
      <c r="AG978" s="142" t="s">
        <v>288</v>
      </c>
      <c r="AH978" s="146">
        <v>9.4260000000000004E-3</v>
      </c>
      <c r="AI978" s="146">
        <v>1.6427661192238999E-2</v>
      </c>
      <c r="AJ978" s="146">
        <v>3.2419951187970001E-3</v>
      </c>
    </row>
    <row r="979" spans="1:36" s="142" customFormat="1">
      <c r="A979" s="116">
        <v>1035</v>
      </c>
      <c r="B979" s="142">
        <v>9941</v>
      </c>
      <c r="C979" s="142" t="s">
        <v>1341</v>
      </c>
      <c r="D979" s="142" t="s">
        <v>1342</v>
      </c>
      <c r="E979" s="142" t="s">
        <v>35</v>
      </c>
      <c r="F979" s="142" t="s">
        <v>3005</v>
      </c>
      <c r="G979" s="142" t="s">
        <v>3006</v>
      </c>
      <c r="H979" s="142" t="s">
        <v>38</v>
      </c>
      <c r="I979" s="142" t="s">
        <v>1921</v>
      </c>
      <c r="J979" s="142" t="s">
        <v>39</v>
      </c>
      <c r="K979" s="142" t="s">
        <v>39</v>
      </c>
      <c r="L979" s="142" t="s">
        <v>40</v>
      </c>
      <c r="M979" s="142" t="s">
        <v>41</v>
      </c>
      <c r="N979" s="142" t="s">
        <v>1641</v>
      </c>
      <c r="O979" s="142" t="s">
        <v>45</v>
      </c>
      <c r="P979" s="142" t="s">
        <v>246</v>
      </c>
      <c r="Q979" s="142" t="s">
        <v>247</v>
      </c>
      <c r="R979" s="142" t="s">
        <v>239</v>
      </c>
      <c r="S979" s="142" t="s">
        <v>46</v>
      </c>
      <c r="T979" s="142" t="s">
        <v>3007</v>
      </c>
      <c r="U979" s="142" t="s">
        <v>3008</v>
      </c>
      <c r="V979" s="146">
        <v>2.0199999999999999E-2</v>
      </c>
      <c r="W979" s="146">
        <v>2.223E-2</v>
      </c>
      <c r="X979" s="142" t="s">
        <v>283</v>
      </c>
      <c r="Z979" s="147">
        <v>9979223.4399999995</v>
      </c>
      <c r="AA979" s="148">
        <v>1</v>
      </c>
      <c r="AB979" s="174">
        <v>106.52</v>
      </c>
      <c r="AD979" s="147">
        <v>10629.869000000001</v>
      </c>
      <c r="AG979" s="142" t="s">
        <v>288</v>
      </c>
      <c r="AH979" s="146">
        <v>1.9819999999999998E-3</v>
      </c>
      <c r="AI979" s="146">
        <v>7.7343824757764397E-3</v>
      </c>
      <c r="AJ979" s="146">
        <v>1.52637858426387E-3</v>
      </c>
    </row>
    <row r="980" spans="1:36" s="142" customFormat="1">
      <c r="A980" s="116">
        <v>1035</v>
      </c>
      <c r="B980" s="142">
        <v>9941</v>
      </c>
      <c r="C980" s="142" t="s">
        <v>2938</v>
      </c>
      <c r="D980" s="142" t="s">
        <v>2939</v>
      </c>
      <c r="E980" s="142" t="s">
        <v>35</v>
      </c>
      <c r="F980" s="142" t="s">
        <v>3009</v>
      </c>
      <c r="G980" s="142" t="s">
        <v>3010</v>
      </c>
      <c r="H980" s="142" t="s">
        <v>38</v>
      </c>
      <c r="I980" s="142" t="s">
        <v>1921</v>
      </c>
      <c r="J980" s="142" t="s">
        <v>39</v>
      </c>
      <c r="K980" s="142" t="s">
        <v>39</v>
      </c>
      <c r="L980" s="142" t="s">
        <v>40</v>
      </c>
      <c r="M980" s="142" t="s">
        <v>41</v>
      </c>
      <c r="N980" s="142" t="s">
        <v>1641</v>
      </c>
      <c r="O980" s="142" t="s">
        <v>45</v>
      </c>
      <c r="P980" s="142" t="s">
        <v>246</v>
      </c>
      <c r="Q980" s="142" t="s">
        <v>247</v>
      </c>
      <c r="R980" s="142" t="s">
        <v>239</v>
      </c>
      <c r="S980" s="142" t="s">
        <v>46</v>
      </c>
      <c r="T980" s="142" t="s">
        <v>3011</v>
      </c>
      <c r="U980" s="142" t="s">
        <v>3012</v>
      </c>
      <c r="V980" s="146">
        <v>1.9900000000000001E-2</v>
      </c>
      <c r="W980" s="146">
        <v>2.189E-2</v>
      </c>
      <c r="X980" s="142" t="s">
        <v>283</v>
      </c>
      <c r="Z980" s="147">
        <v>15698165.279999999</v>
      </c>
      <c r="AA980" s="148">
        <v>1</v>
      </c>
      <c r="AB980" s="174">
        <v>107.39</v>
      </c>
      <c r="AD980" s="147">
        <v>16858.259999999998</v>
      </c>
      <c r="AG980" s="142" t="s">
        <v>288</v>
      </c>
      <c r="AH980" s="146">
        <v>7.2680000000000002E-3</v>
      </c>
      <c r="AI980" s="146">
        <v>1.22662123778221E-2</v>
      </c>
      <c r="AJ980" s="146">
        <v>2.4207341623172598E-3</v>
      </c>
    </row>
    <row r="981" spans="1:36" s="142" customFormat="1">
      <c r="A981" s="116">
        <v>1035</v>
      </c>
      <c r="B981" s="142">
        <v>9941</v>
      </c>
      <c r="C981" s="142" t="s">
        <v>2659</v>
      </c>
      <c r="D981" s="142" t="s">
        <v>2660</v>
      </c>
      <c r="E981" s="142" t="s">
        <v>35</v>
      </c>
      <c r="F981" s="142" t="s">
        <v>3013</v>
      </c>
      <c r="G981" s="142" t="s">
        <v>3014</v>
      </c>
      <c r="H981" s="142" t="s">
        <v>38</v>
      </c>
      <c r="I981" s="142" t="s">
        <v>1381</v>
      </c>
      <c r="J981" s="142" t="s">
        <v>39</v>
      </c>
      <c r="K981" s="142" t="s">
        <v>39</v>
      </c>
      <c r="L981" s="142" t="s">
        <v>40</v>
      </c>
      <c r="M981" s="142" t="s">
        <v>41</v>
      </c>
      <c r="N981" s="142" t="s">
        <v>59</v>
      </c>
      <c r="O981" s="142" t="s">
        <v>45</v>
      </c>
      <c r="P981" s="142" t="s">
        <v>437</v>
      </c>
      <c r="Q981" s="142" t="s">
        <v>247</v>
      </c>
      <c r="R981" s="142" t="s">
        <v>239</v>
      </c>
      <c r="S981" s="142" t="s">
        <v>46</v>
      </c>
      <c r="T981" s="142" t="s">
        <v>3015</v>
      </c>
      <c r="U981" s="142" t="s">
        <v>3016</v>
      </c>
      <c r="V981" s="146">
        <v>5.0500000000000003E-2</v>
      </c>
      <c r="W981" s="146">
        <v>3.9219999999999998E-2</v>
      </c>
      <c r="X981" s="142" t="s">
        <v>283</v>
      </c>
      <c r="Z981" s="147">
        <v>3428700.95</v>
      </c>
      <c r="AA981" s="148">
        <v>1</v>
      </c>
      <c r="AB981" s="174">
        <v>103.02</v>
      </c>
      <c r="AD981" s="147">
        <v>3532.248</v>
      </c>
      <c r="AG981" s="142" t="s">
        <v>288</v>
      </c>
      <c r="AH981" s="146">
        <v>2.0073000000000001E-2</v>
      </c>
      <c r="AI981" s="146">
        <v>2.5700933236576101E-3</v>
      </c>
      <c r="AJ981" s="146">
        <v>5.0720732018062103E-4</v>
      </c>
    </row>
    <row r="982" spans="1:36" s="142" customFormat="1">
      <c r="A982" s="116">
        <v>1035</v>
      </c>
      <c r="B982" s="142">
        <v>9941</v>
      </c>
      <c r="C982" s="142" t="s">
        <v>108</v>
      </c>
      <c r="D982" s="142" t="s">
        <v>109</v>
      </c>
      <c r="E982" s="142" t="s">
        <v>35</v>
      </c>
      <c r="F982" s="142" t="s">
        <v>3017</v>
      </c>
      <c r="G982" s="142" t="s">
        <v>3018</v>
      </c>
      <c r="H982" s="142" t="s">
        <v>38</v>
      </c>
      <c r="I982" s="142" t="s">
        <v>1381</v>
      </c>
      <c r="J982" s="142" t="s">
        <v>39</v>
      </c>
      <c r="K982" s="142" t="s">
        <v>39</v>
      </c>
      <c r="L982" s="142" t="s">
        <v>40</v>
      </c>
      <c r="M982" s="142" t="s">
        <v>41</v>
      </c>
      <c r="N982" s="142" t="s">
        <v>74</v>
      </c>
      <c r="O982" s="142" t="s">
        <v>45</v>
      </c>
      <c r="P982" s="142" t="s">
        <v>306</v>
      </c>
      <c r="Q982" s="142" t="s">
        <v>306</v>
      </c>
      <c r="R982" s="142" t="s">
        <v>306</v>
      </c>
      <c r="S982" s="142" t="s">
        <v>46</v>
      </c>
      <c r="T982" s="142" t="s">
        <v>3019</v>
      </c>
      <c r="U982" s="142" t="s">
        <v>2552</v>
      </c>
      <c r="V982" s="146">
        <v>5.5E-2</v>
      </c>
      <c r="W982" s="146">
        <v>5.1540000000000002E-2</v>
      </c>
      <c r="X982" s="142" t="s">
        <v>283</v>
      </c>
      <c r="Z982" s="147">
        <v>1921238</v>
      </c>
      <c r="AA982" s="148">
        <v>1</v>
      </c>
      <c r="AB982" s="174">
        <v>102.63</v>
      </c>
      <c r="AD982" s="147">
        <v>1971.7670000000001</v>
      </c>
      <c r="AG982" s="142" t="s">
        <v>288</v>
      </c>
      <c r="AH982" s="146">
        <v>5.8560000000000001E-3</v>
      </c>
      <c r="AI982" s="146">
        <v>1.43467403016816E-3</v>
      </c>
      <c r="AJ982" s="146">
        <v>2.8313258646138798E-4</v>
      </c>
    </row>
    <row r="983" spans="1:36" s="142" customFormat="1">
      <c r="A983" s="116">
        <v>1035</v>
      </c>
      <c r="B983" s="142">
        <v>9941</v>
      </c>
      <c r="C983" s="142" t="s">
        <v>3020</v>
      </c>
      <c r="D983" s="142" t="s">
        <v>3021</v>
      </c>
      <c r="E983" s="142" t="s">
        <v>35</v>
      </c>
      <c r="F983" s="142" t="s">
        <v>3022</v>
      </c>
      <c r="G983" s="142" t="s">
        <v>3023</v>
      </c>
      <c r="H983" s="142" t="s">
        <v>38</v>
      </c>
      <c r="I983" s="142" t="s">
        <v>1921</v>
      </c>
      <c r="J983" s="142" t="s">
        <v>39</v>
      </c>
      <c r="K983" s="142" t="s">
        <v>39</v>
      </c>
      <c r="L983" s="142" t="s">
        <v>40</v>
      </c>
      <c r="M983" s="142" t="s">
        <v>41</v>
      </c>
      <c r="N983" s="142" t="s">
        <v>1641</v>
      </c>
      <c r="O983" s="142" t="s">
        <v>45</v>
      </c>
      <c r="P983" s="142" t="s">
        <v>246</v>
      </c>
      <c r="Q983" s="142" t="s">
        <v>247</v>
      </c>
      <c r="R983" s="142" t="s">
        <v>239</v>
      </c>
      <c r="S983" s="142" t="s">
        <v>46</v>
      </c>
      <c r="T983" s="142" t="s">
        <v>3024</v>
      </c>
      <c r="U983" s="142" t="s">
        <v>3025</v>
      </c>
      <c r="V983" s="146">
        <v>2.47E-2</v>
      </c>
      <c r="W983" s="146">
        <v>2.2849999999999999E-2</v>
      </c>
      <c r="X983" s="142" t="s">
        <v>283</v>
      </c>
      <c r="Z983" s="147">
        <v>4317920.42</v>
      </c>
      <c r="AA983" s="148">
        <v>1</v>
      </c>
      <c r="AB983" s="174">
        <v>107</v>
      </c>
      <c r="AD983" s="147">
        <v>4620.1750000000002</v>
      </c>
      <c r="AG983" s="142" t="s">
        <v>288</v>
      </c>
      <c r="AH983" s="146">
        <v>1.8420000000000001E-3</v>
      </c>
      <c r="AI983" s="146">
        <v>3.3616783080484399E-3</v>
      </c>
      <c r="AJ983" s="146">
        <v>6.6342643290011501E-4</v>
      </c>
    </row>
    <row r="984" spans="1:36" s="142" customFormat="1">
      <c r="A984" s="116">
        <v>1035</v>
      </c>
      <c r="B984" s="142">
        <v>9941</v>
      </c>
      <c r="C984" s="142" t="s">
        <v>133</v>
      </c>
      <c r="D984" s="142" t="s">
        <v>134</v>
      </c>
      <c r="E984" s="142" t="s">
        <v>35</v>
      </c>
      <c r="F984" s="142" t="s">
        <v>3026</v>
      </c>
      <c r="G984" s="142" t="s">
        <v>3027</v>
      </c>
      <c r="H984" s="142" t="s">
        <v>38</v>
      </c>
      <c r="I984" s="142" t="s">
        <v>1921</v>
      </c>
      <c r="J984" s="142" t="s">
        <v>39</v>
      </c>
      <c r="K984" s="142" t="s">
        <v>39</v>
      </c>
      <c r="L984" s="142" t="s">
        <v>40</v>
      </c>
      <c r="M984" s="142" t="s">
        <v>41</v>
      </c>
      <c r="N984" s="142" t="s">
        <v>52</v>
      </c>
      <c r="O984" s="142" t="s">
        <v>45</v>
      </c>
      <c r="P984" s="142" t="s">
        <v>2612</v>
      </c>
      <c r="Q984" s="142" t="s">
        <v>247</v>
      </c>
      <c r="R984" s="142" t="s">
        <v>239</v>
      </c>
      <c r="S984" s="142" t="s">
        <v>46</v>
      </c>
      <c r="T984" s="142" t="s">
        <v>2738</v>
      </c>
      <c r="U984" s="142" t="s">
        <v>1378</v>
      </c>
      <c r="V984" s="146">
        <v>3.0000000000000001E-3</v>
      </c>
      <c r="W984" s="146">
        <v>3.9940000000000003E-2</v>
      </c>
      <c r="X984" s="142" t="s">
        <v>283</v>
      </c>
      <c r="Z984" s="147">
        <v>5622277</v>
      </c>
      <c r="AA984" s="148">
        <v>1</v>
      </c>
      <c r="AB984" s="174">
        <v>105.28</v>
      </c>
      <c r="AD984" s="147">
        <v>5919.1329999999998</v>
      </c>
      <c r="AG984" s="142" t="s">
        <v>288</v>
      </c>
      <c r="AH984" s="146">
        <v>1.5525000000000001E-2</v>
      </c>
      <c r="AI984" s="146">
        <v>4.3068114120253199E-3</v>
      </c>
      <c r="AJ984" s="146">
        <v>8.4994823133811295E-4</v>
      </c>
    </row>
    <row r="985" spans="1:36" s="142" customFormat="1">
      <c r="A985" s="116">
        <v>1035</v>
      </c>
      <c r="B985" s="142">
        <v>9941</v>
      </c>
      <c r="C985" s="142" t="s">
        <v>2608</v>
      </c>
      <c r="D985" s="142" t="s">
        <v>2609</v>
      </c>
      <c r="E985" s="142" t="s">
        <v>35</v>
      </c>
      <c r="F985" s="142" t="s">
        <v>3028</v>
      </c>
      <c r="G985" s="142" t="s">
        <v>3029</v>
      </c>
      <c r="H985" s="142" t="s">
        <v>38</v>
      </c>
      <c r="I985" s="142" t="s">
        <v>1921</v>
      </c>
      <c r="J985" s="142" t="s">
        <v>39</v>
      </c>
      <c r="K985" s="142" t="s">
        <v>207</v>
      </c>
      <c r="L985" s="142" t="s">
        <v>40</v>
      </c>
      <c r="M985" s="142" t="s">
        <v>41</v>
      </c>
      <c r="N985" s="142" t="s">
        <v>276</v>
      </c>
      <c r="O985" s="142" t="s">
        <v>45</v>
      </c>
      <c r="P985" s="142" t="s">
        <v>417</v>
      </c>
      <c r="Q985" s="142" t="s">
        <v>247</v>
      </c>
      <c r="R985" s="142" t="s">
        <v>239</v>
      </c>
      <c r="S985" s="142" t="s">
        <v>46</v>
      </c>
      <c r="T985" s="142" t="s">
        <v>3030</v>
      </c>
      <c r="U985" s="142" t="s">
        <v>3031</v>
      </c>
      <c r="V985" s="146">
        <v>4.8300000000000003E-2</v>
      </c>
      <c r="W985" s="146">
        <v>4.0779999999999997E-2</v>
      </c>
      <c r="X985" s="142" t="s">
        <v>283</v>
      </c>
      <c r="Z985" s="147">
        <v>1979672</v>
      </c>
      <c r="AA985" s="148">
        <v>1</v>
      </c>
      <c r="AB985" s="174">
        <v>111.26</v>
      </c>
      <c r="AD985" s="147">
        <v>2202.5830000000001</v>
      </c>
      <c r="AG985" s="142" t="s">
        <v>288</v>
      </c>
      <c r="AH985" s="146">
        <v>5.0569999999999999E-3</v>
      </c>
      <c r="AI985" s="146">
        <v>1.6026180739983501E-3</v>
      </c>
      <c r="AJ985" s="146">
        <v>3.1627630448411603E-4</v>
      </c>
    </row>
    <row r="986" spans="1:36" s="142" customFormat="1">
      <c r="A986" s="116">
        <v>1035</v>
      </c>
      <c r="B986" s="142">
        <v>9941</v>
      </c>
      <c r="C986" s="142" t="s">
        <v>3032</v>
      </c>
      <c r="D986" s="142" t="s">
        <v>3033</v>
      </c>
      <c r="E986" s="142" t="s">
        <v>35</v>
      </c>
      <c r="F986" s="142" t="s">
        <v>3034</v>
      </c>
      <c r="G986" s="142" t="s">
        <v>3035</v>
      </c>
      <c r="H986" s="142" t="s">
        <v>38</v>
      </c>
      <c r="I986" s="142" t="s">
        <v>1921</v>
      </c>
      <c r="J986" s="142" t="s">
        <v>39</v>
      </c>
      <c r="K986" s="142" t="s">
        <v>39</v>
      </c>
      <c r="L986" s="142" t="s">
        <v>40</v>
      </c>
      <c r="M986" s="142" t="s">
        <v>41</v>
      </c>
      <c r="N986" s="142" t="s">
        <v>52</v>
      </c>
      <c r="O986" s="142" t="s">
        <v>45</v>
      </c>
      <c r="P986" s="142" t="s">
        <v>306</v>
      </c>
      <c r="Q986" s="142" t="s">
        <v>306</v>
      </c>
      <c r="R986" s="142" t="s">
        <v>306</v>
      </c>
      <c r="S986" s="142" t="s">
        <v>46</v>
      </c>
      <c r="T986" s="142" t="s">
        <v>3036</v>
      </c>
      <c r="U986" s="142" t="s">
        <v>865</v>
      </c>
      <c r="V986" s="146">
        <v>6.0999999999999999E-2</v>
      </c>
      <c r="W986" s="146">
        <v>4.9450000000000001E-2</v>
      </c>
      <c r="X986" s="142" t="s">
        <v>283</v>
      </c>
      <c r="Z986" s="147">
        <v>2079377.1</v>
      </c>
      <c r="AA986" s="148">
        <v>1</v>
      </c>
      <c r="AB986" s="174">
        <v>109</v>
      </c>
      <c r="AD986" s="147">
        <v>2266.5210000000002</v>
      </c>
      <c r="AG986" s="142" t="s">
        <v>288</v>
      </c>
      <c r="AH986" s="146">
        <v>2.2886E-2</v>
      </c>
      <c r="AI986" s="146">
        <v>1.6491398832083599E-3</v>
      </c>
      <c r="AJ986" s="146">
        <v>3.25457372720885E-4</v>
      </c>
    </row>
    <row r="987" spans="1:36" s="142" customFormat="1">
      <c r="A987" s="116">
        <v>1035</v>
      </c>
      <c r="B987" s="142">
        <v>9941</v>
      </c>
      <c r="C987" s="142" t="s">
        <v>2678</v>
      </c>
      <c r="D987" s="142" t="s">
        <v>2679</v>
      </c>
      <c r="E987" s="142" t="s">
        <v>35</v>
      </c>
      <c r="F987" s="142" t="s">
        <v>3047</v>
      </c>
      <c r="G987" s="142" t="s">
        <v>3048</v>
      </c>
      <c r="H987" s="142" t="s">
        <v>38</v>
      </c>
      <c r="I987" s="142" t="s">
        <v>1921</v>
      </c>
      <c r="J987" s="142" t="s">
        <v>39</v>
      </c>
      <c r="K987" s="142" t="s">
        <v>39</v>
      </c>
      <c r="L987" s="142" t="s">
        <v>40</v>
      </c>
      <c r="M987" s="142" t="s">
        <v>41</v>
      </c>
      <c r="N987" s="142" t="s">
        <v>52</v>
      </c>
      <c r="O987" s="142" t="s">
        <v>45</v>
      </c>
      <c r="P987" s="142" t="s">
        <v>559</v>
      </c>
      <c r="Q987" s="142" t="s">
        <v>247</v>
      </c>
      <c r="R987" s="142" t="s">
        <v>239</v>
      </c>
      <c r="S987" s="142" t="s">
        <v>46</v>
      </c>
      <c r="T987" s="142" t="s">
        <v>3049</v>
      </c>
      <c r="U987" s="142" t="s">
        <v>3050</v>
      </c>
      <c r="V987" s="146">
        <v>0.03</v>
      </c>
      <c r="W987" s="146">
        <v>2.6859999999999998E-2</v>
      </c>
      <c r="X987" s="142" t="s">
        <v>283</v>
      </c>
      <c r="Z987" s="147">
        <v>8386877.5499999998</v>
      </c>
      <c r="AA987" s="148">
        <v>1</v>
      </c>
      <c r="AB987" s="174">
        <v>109.89</v>
      </c>
      <c r="AD987" s="147">
        <v>9216.34</v>
      </c>
      <c r="AG987" s="142" t="s">
        <v>288</v>
      </c>
      <c r="AH987" s="146">
        <v>7.8560000000000001E-3</v>
      </c>
      <c r="AI987" s="146">
        <v>6.7058867667228999E-3</v>
      </c>
      <c r="AJ987" s="146">
        <v>1.3234051950859599E-3</v>
      </c>
    </row>
    <row r="988" spans="1:36" s="142" customFormat="1">
      <c r="A988" s="116">
        <v>1035</v>
      </c>
      <c r="B988" s="142">
        <v>9941</v>
      </c>
      <c r="C988" s="142" t="s">
        <v>2886</v>
      </c>
      <c r="D988" s="142" t="s">
        <v>2887</v>
      </c>
      <c r="E988" s="142" t="s">
        <v>35</v>
      </c>
      <c r="F988" s="142" t="s">
        <v>3051</v>
      </c>
      <c r="G988" s="142" t="s">
        <v>3052</v>
      </c>
      <c r="H988" s="142" t="s">
        <v>38</v>
      </c>
      <c r="I988" s="142" t="s">
        <v>1921</v>
      </c>
      <c r="J988" s="142" t="s">
        <v>39</v>
      </c>
      <c r="K988" s="142" t="s">
        <v>39</v>
      </c>
      <c r="L988" s="142" t="s">
        <v>40</v>
      </c>
      <c r="M988" s="142" t="s">
        <v>41</v>
      </c>
      <c r="N988" s="142" t="s">
        <v>74</v>
      </c>
      <c r="O988" s="142" t="s">
        <v>45</v>
      </c>
      <c r="P988" s="142" t="s">
        <v>306</v>
      </c>
      <c r="Q988" s="142" t="s">
        <v>306</v>
      </c>
      <c r="R988" s="142" t="s">
        <v>306</v>
      </c>
      <c r="S988" s="142" t="s">
        <v>46</v>
      </c>
      <c r="T988" s="142" t="s">
        <v>3053</v>
      </c>
      <c r="U988" s="142" t="s">
        <v>2496</v>
      </c>
      <c r="V988" s="146">
        <v>4.7E-2</v>
      </c>
      <c r="W988" s="146">
        <v>3.0259999999999999E-2</v>
      </c>
      <c r="X988" s="142" t="s">
        <v>283</v>
      </c>
      <c r="Z988" s="147">
        <v>17809134.23</v>
      </c>
      <c r="AA988" s="148">
        <v>1</v>
      </c>
      <c r="AB988" s="174">
        <v>114.44</v>
      </c>
      <c r="AD988" s="147">
        <v>20380.773000000001</v>
      </c>
      <c r="AG988" s="142" t="s">
        <v>288</v>
      </c>
      <c r="AH988" s="146">
        <v>3.2462999999999999E-2</v>
      </c>
      <c r="AI988" s="146">
        <v>1.48292230151554E-2</v>
      </c>
      <c r="AJ988" s="146">
        <v>2.9265437159976802E-3</v>
      </c>
    </row>
    <row r="989" spans="1:36" s="142" customFormat="1">
      <c r="A989" s="116">
        <v>1035</v>
      </c>
      <c r="B989" s="142">
        <v>9941</v>
      </c>
      <c r="C989" s="142" t="s">
        <v>2608</v>
      </c>
      <c r="D989" s="142" t="s">
        <v>2609</v>
      </c>
      <c r="E989" s="142" t="s">
        <v>35</v>
      </c>
      <c r="F989" s="142" t="s">
        <v>3054</v>
      </c>
      <c r="G989" s="142" t="s">
        <v>3055</v>
      </c>
      <c r="H989" s="142" t="s">
        <v>38</v>
      </c>
      <c r="I989" s="142" t="s">
        <v>1921</v>
      </c>
      <c r="J989" s="142" t="s">
        <v>39</v>
      </c>
      <c r="K989" s="142" t="s">
        <v>207</v>
      </c>
      <c r="L989" s="142" t="s">
        <v>40</v>
      </c>
      <c r="M989" s="142" t="s">
        <v>41</v>
      </c>
      <c r="N989" s="142" t="s">
        <v>276</v>
      </c>
      <c r="O989" s="142" t="s">
        <v>45</v>
      </c>
      <c r="P989" s="142" t="s">
        <v>2612</v>
      </c>
      <c r="Q989" s="142" t="s">
        <v>247</v>
      </c>
      <c r="R989" s="142" t="s">
        <v>239</v>
      </c>
      <c r="S989" s="142" t="s">
        <v>46</v>
      </c>
      <c r="T989" s="142" t="s">
        <v>3056</v>
      </c>
      <c r="U989" s="142" t="s">
        <v>3031</v>
      </c>
      <c r="V989" s="146">
        <v>4.1500000000000002E-2</v>
      </c>
      <c r="W989" s="146">
        <v>3.2980000000000002E-2</v>
      </c>
      <c r="X989" s="142" t="s">
        <v>283</v>
      </c>
      <c r="Z989" s="147">
        <v>1946401.05</v>
      </c>
      <c r="AA989" s="148">
        <v>1</v>
      </c>
      <c r="AB989" s="174">
        <v>112.21</v>
      </c>
      <c r="AD989" s="147">
        <v>2184.0569999999998</v>
      </c>
      <c r="AG989" s="142" t="s">
        <v>288</v>
      </c>
      <c r="AH989" s="146">
        <v>4.052E-3</v>
      </c>
      <c r="AI989" s="146">
        <v>1.58913807297203E-3</v>
      </c>
      <c r="AJ989" s="146">
        <v>3.1361602941408202E-4</v>
      </c>
    </row>
    <row r="990" spans="1:36" s="142" customFormat="1">
      <c r="A990" s="116">
        <v>1035</v>
      </c>
      <c r="B990" s="142">
        <v>9941</v>
      </c>
      <c r="C990" s="142" t="s">
        <v>3057</v>
      </c>
      <c r="D990" s="142" t="s">
        <v>3058</v>
      </c>
      <c r="E990" s="142" t="s">
        <v>35</v>
      </c>
      <c r="F990" s="142" t="s">
        <v>3059</v>
      </c>
      <c r="G990" s="142" t="s">
        <v>3060</v>
      </c>
      <c r="H990" s="142" t="s">
        <v>38</v>
      </c>
      <c r="I990" s="142" t="s">
        <v>1381</v>
      </c>
      <c r="J990" s="142" t="s">
        <v>39</v>
      </c>
      <c r="K990" s="142" t="s">
        <v>39</v>
      </c>
      <c r="L990" s="142" t="s">
        <v>40</v>
      </c>
      <c r="M990" s="142" t="s">
        <v>41</v>
      </c>
      <c r="N990" s="142" t="s">
        <v>648</v>
      </c>
      <c r="O990" s="142" t="s">
        <v>45</v>
      </c>
      <c r="P990" s="142" t="s">
        <v>306</v>
      </c>
      <c r="Q990" s="142" t="s">
        <v>306</v>
      </c>
      <c r="R990" s="142" t="s">
        <v>306</v>
      </c>
      <c r="S990" s="142" t="s">
        <v>46</v>
      </c>
      <c r="T990" s="142" t="s">
        <v>3061</v>
      </c>
      <c r="U990" s="142" t="s">
        <v>2618</v>
      </c>
      <c r="V990" s="146">
        <v>7.5800000000000006E-2</v>
      </c>
      <c r="W990" s="146">
        <v>5.3800000000000001E-2</v>
      </c>
      <c r="X990" s="142" t="s">
        <v>283</v>
      </c>
      <c r="Z990" s="147">
        <v>723138</v>
      </c>
      <c r="AA990" s="148">
        <v>1</v>
      </c>
      <c r="AB990" s="174">
        <v>105.2</v>
      </c>
      <c r="AD990" s="147">
        <v>760.74099999999999</v>
      </c>
      <c r="AG990" s="142" t="s">
        <v>288</v>
      </c>
      <c r="AH990" s="146">
        <v>1.3906999999999999E-2</v>
      </c>
      <c r="AI990" s="146">
        <v>5.5352171568367602E-4</v>
      </c>
      <c r="AJ990" s="146">
        <v>1.09237381961737E-4</v>
      </c>
    </row>
    <row r="991" spans="1:36" s="142" customFormat="1">
      <c r="A991" s="116">
        <v>1035</v>
      </c>
      <c r="B991" s="142">
        <v>9941</v>
      </c>
      <c r="C991" s="142" t="s">
        <v>139</v>
      </c>
      <c r="D991" s="142" t="s">
        <v>140</v>
      </c>
      <c r="E991" s="142" t="s">
        <v>35</v>
      </c>
      <c r="F991" s="142" t="s">
        <v>3771</v>
      </c>
      <c r="G991" s="142" t="s">
        <v>3772</v>
      </c>
      <c r="H991" s="142" t="s">
        <v>38</v>
      </c>
      <c r="I991" s="142" t="s">
        <v>1381</v>
      </c>
      <c r="J991" s="142" t="s">
        <v>39</v>
      </c>
      <c r="K991" s="142" t="s">
        <v>39</v>
      </c>
      <c r="L991" s="142" t="s">
        <v>40</v>
      </c>
      <c r="M991" s="142" t="s">
        <v>41</v>
      </c>
      <c r="N991" s="142" t="s">
        <v>144</v>
      </c>
      <c r="O991" s="142" t="s">
        <v>45</v>
      </c>
      <c r="P991" s="142" t="s">
        <v>306</v>
      </c>
      <c r="Q991" s="142" t="s">
        <v>306</v>
      </c>
      <c r="R991" s="142" t="s">
        <v>306</v>
      </c>
      <c r="S991" s="142" t="s">
        <v>46</v>
      </c>
      <c r="T991" s="142" t="s">
        <v>3773</v>
      </c>
      <c r="U991" s="142" t="s">
        <v>3774</v>
      </c>
      <c r="V991" s="146">
        <v>6.5000000000000002E-2</v>
      </c>
      <c r="W991" s="146">
        <v>6.216E-2</v>
      </c>
      <c r="X991" s="142" t="s">
        <v>283</v>
      </c>
      <c r="Z991" s="147">
        <v>389699.1</v>
      </c>
      <c r="AA991" s="148">
        <v>1</v>
      </c>
      <c r="AB991" s="174">
        <v>100.51</v>
      </c>
      <c r="AC991" s="147">
        <v>185.107</v>
      </c>
      <c r="AD991" s="147">
        <v>576.79399999999998</v>
      </c>
      <c r="AG991" s="142" t="s">
        <v>288</v>
      </c>
      <c r="AH991" s="146">
        <v>1.539E-3</v>
      </c>
      <c r="AI991" s="146">
        <v>4.19679928916544E-4</v>
      </c>
      <c r="AJ991" s="146">
        <v>8.2823736445654205E-5</v>
      </c>
    </row>
    <row r="992" spans="1:36" s="142" customFormat="1">
      <c r="A992" s="116">
        <v>1035</v>
      </c>
      <c r="B992" s="142">
        <v>9941</v>
      </c>
      <c r="C992" s="142" t="s">
        <v>3062</v>
      </c>
      <c r="D992" s="142" t="s">
        <v>3063</v>
      </c>
      <c r="E992" s="142" t="s">
        <v>35</v>
      </c>
      <c r="F992" s="142" t="s">
        <v>3064</v>
      </c>
      <c r="G992" s="142" t="s">
        <v>3065</v>
      </c>
      <c r="H992" s="142" t="s">
        <v>38</v>
      </c>
      <c r="I992" s="142" t="s">
        <v>1381</v>
      </c>
      <c r="J992" s="142" t="s">
        <v>39</v>
      </c>
      <c r="K992" s="142" t="s">
        <v>39</v>
      </c>
      <c r="L992" s="142" t="s">
        <v>40</v>
      </c>
      <c r="M992" s="142" t="s">
        <v>41</v>
      </c>
      <c r="N992" s="142" t="s">
        <v>144</v>
      </c>
      <c r="O992" s="142" t="s">
        <v>45</v>
      </c>
      <c r="P992" s="142" t="s">
        <v>306</v>
      </c>
      <c r="Q992" s="142" t="s">
        <v>306</v>
      </c>
      <c r="R992" s="142" t="s">
        <v>306</v>
      </c>
      <c r="S992" s="142" t="s">
        <v>46</v>
      </c>
      <c r="T992" s="142" t="s">
        <v>3066</v>
      </c>
      <c r="U992" s="142" t="s">
        <v>3067</v>
      </c>
      <c r="V992" s="146">
        <v>6.7299999999999999E-2</v>
      </c>
      <c r="W992" s="146">
        <v>4.6309999999999997E-2</v>
      </c>
      <c r="X992" s="142" t="s">
        <v>283</v>
      </c>
      <c r="Z992" s="147">
        <v>2074834.58</v>
      </c>
      <c r="AA992" s="148">
        <v>1</v>
      </c>
      <c r="AB992" s="174">
        <v>108</v>
      </c>
      <c r="AD992" s="147">
        <v>2240.8209999999999</v>
      </c>
      <c r="AG992" s="142" t="s">
        <v>288</v>
      </c>
      <c r="AH992" s="146">
        <v>8.5500000000000003E-3</v>
      </c>
      <c r="AI992" s="146">
        <v>1.6304405694479399E-3</v>
      </c>
      <c r="AJ992" s="146">
        <v>3.21767067495648E-4</v>
      </c>
    </row>
    <row r="993" spans="1:36" s="142" customFormat="1">
      <c r="A993" s="116">
        <v>1035</v>
      </c>
      <c r="B993" s="142">
        <v>9941</v>
      </c>
      <c r="C993" s="142" t="s">
        <v>3068</v>
      </c>
      <c r="D993" s="142" t="s">
        <v>3069</v>
      </c>
      <c r="E993" s="142" t="s">
        <v>340</v>
      </c>
      <c r="F993" s="142" t="s">
        <v>3070</v>
      </c>
      <c r="G993" s="142" t="s">
        <v>3071</v>
      </c>
      <c r="H993" s="142" t="s">
        <v>38</v>
      </c>
      <c r="I993" s="142" t="s">
        <v>1381</v>
      </c>
      <c r="J993" s="142" t="s">
        <v>39</v>
      </c>
      <c r="K993" s="142" t="s">
        <v>178</v>
      </c>
      <c r="L993" s="142" t="s">
        <v>40</v>
      </c>
      <c r="M993" s="142" t="s">
        <v>41</v>
      </c>
      <c r="N993" s="142" t="s">
        <v>276</v>
      </c>
      <c r="O993" s="142" t="s">
        <v>45</v>
      </c>
      <c r="P993" s="142" t="s">
        <v>417</v>
      </c>
      <c r="Q993" s="142" t="s">
        <v>247</v>
      </c>
      <c r="R993" s="142" t="s">
        <v>239</v>
      </c>
      <c r="S993" s="142" t="s">
        <v>46</v>
      </c>
      <c r="T993" s="142" t="s">
        <v>3072</v>
      </c>
      <c r="U993" s="142" t="s">
        <v>454</v>
      </c>
      <c r="V993" s="146">
        <v>7.8799999999999995E-2</v>
      </c>
      <c r="W993" s="146">
        <v>8.1240000000000007E-2</v>
      </c>
      <c r="X993" s="142" t="s">
        <v>283</v>
      </c>
      <c r="Z993" s="147">
        <v>3703113.71</v>
      </c>
      <c r="AA993" s="148">
        <v>1</v>
      </c>
      <c r="AB993" s="174">
        <v>99.98</v>
      </c>
      <c r="AD993" s="147">
        <v>3702.373</v>
      </c>
      <c r="AG993" s="142" t="s">
        <v>288</v>
      </c>
      <c r="AH993" s="146">
        <v>1.0382000000000001E-2</v>
      </c>
      <c r="AI993" s="146">
        <v>2.6938779811231301E-3</v>
      </c>
      <c r="AJ993" s="146">
        <v>5.3163619356612498E-4</v>
      </c>
    </row>
    <row r="994" spans="1:36" s="142" customFormat="1">
      <c r="A994" s="116">
        <v>1035</v>
      </c>
      <c r="B994" s="142">
        <v>9941</v>
      </c>
      <c r="C994" s="142" t="s">
        <v>3073</v>
      </c>
      <c r="D994" s="142" t="s">
        <v>3074</v>
      </c>
      <c r="E994" s="142" t="s">
        <v>35</v>
      </c>
      <c r="F994" s="142" t="s">
        <v>3075</v>
      </c>
      <c r="G994" s="142" t="s">
        <v>3076</v>
      </c>
      <c r="H994" s="142" t="s">
        <v>38</v>
      </c>
      <c r="I994" s="142" t="s">
        <v>1381</v>
      </c>
      <c r="J994" s="142" t="s">
        <v>39</v>
      </c>
      <c r="K994" s="142" t="s">
        <v>39</v>
      </c>
      <c r="L994" s="142" t="s">
        <v>40</v>
      </c>
      <c r="M994" s="142" t="s">
        <v>41</v>
      </c>
      <c r="N994" s="142" t="s">
        <v>144</v>
      </c>
      <c r="O994" s="142" t="s">
        <v>45</v>
      </c>
      <c r="P994" s="142" t="s">
        <v>306</v>
      </c>
      <c r="Q994" s="142" t="s">
        <v>306</v>
      </c>
      <c r="R994" s="142" t="s">
        <v>306</v>
      </c>
      <c r="S994" s="142" t="s">
        <v>46</v>
      </c>
      <c r="T994" s="142" t="s">
        <v>3077</v>
      </c>
      <c r="U994" s="142" t="s">
        <v>2468</v>
      </c>
      <c r="V994" s="146">
        <v>7.7799999999999994E-2</v>
      </c>
      <c r="W994" s="146">
        <v>4.9630000000000001E-2</v>
      </c>
      <c r="X994" s="142" t="s">
        <v>283</v>
      </c>
      <c r="Z994" s="147">
        <v>263263</v>
      </c>
      <c r="AA994" s="148">
        <v>1</v>
      </c>
      <c r="AB994" s="174">
        <v>104.65</v>
      </c>
      <c r="AD994" s="147">
        <v>275.505</v>
      </c>
      <c r="AG994" s="142" t="s">
        <v>288</v>
      </c>
      <c r="AH994" s="146">
        <v>1.9400000000000001E-3</v>
      </c>
      <c r="AI994" s="146">
        <v>2.0045957201060899E-4</v>
      </c>
      <c r="AJ994" s="146">
        <v>3.9560649953114299E-5</v>
      </c>
    </row>
    <row r="995" spans="1:36" s="142" customFormat="1">
      <c r="A995" s="116">
        <v>1035</v>
      </c>
      <c r="B995" s="142">
        <v>9941</v>
      </c>
      <c r="C995" s="142" t="s">
        <v>2919</v>
      </c>
      <c r="D995" s="142" t="s">
        <v>2920</v>
      </c>
      <c r="E995" s="142" t="s">
        <v>35</v>
      </c>
      <c r="F995" s="142" t="s">
        <v>3078</v>
      </c>
      <c r="G995" s="142" t="s">
        <v>3079</v>
      </c>
      <c r="H995" s="142" t="s">
        <v>38</v>
      </c>
      <c r="I995" s="142" t="s">
        <v>1381</v>
      </c>
      <c r="J995" s="142" t="s">
        <v>39</v>
      </c>
      <c r="K995" s="142" t="s">
        <v>39</v>
      </c>
      <c r="L995" s="142" t="s">
        <v>40</v>
      </c>
      <c r="M995" s="142" t="s">
        <v>41</v>
      </c>
      <c r="N995" s="142" t="s">
        <v>144</v>
      </c>
      <c r="O995" s="142" t="s">
        <v>45</v>
      </c>
      <c r="P995" s="142" t="s">
        <v>306</v>
      </c>
      <c r="Q995" s="142" t="s">
        <v>306</v>
      </c>
      <c r="R995" s="142" t="s">
        <v>306</v>
      </c>
      <c r="S995" s="142" t="s">
        <v>46</v>
      </c>
      <c r="T995" s="142" t="s">
        <v>3080</v>
      </c>
      <c r="U995" s="142" t="s">
        <v>2614</v>
      </c>
      <c r="V995" s="146">
        <v>6.5000000000000002E-2</v>
      </c>
      <c r="W995" s="146">
        <v>8.3830000000000002E-2</v>
      </c>
      <c r="X995" s="142" t="s">
        <v>283</v>
      </c>
      <c r="Z995" s="147">
        <v>2184493</v>
      </c>
      <c r="AA995" s="148">
        <v>1</v>
      </c>
      <c r="AB995" s="174">
        <v>96.94</v>
      </c>
      <c r="AD995" s="147">
        <v>2117.6480000000001</v>
      </c>
      <c r="AG995" s="142" t="s">
        <v>288</v>
      </c>
      <c r="AH995" s="146">
        <v>1.1808000000000001E-2</v>
      </c>
      <c r="AI995" s="146">
        <v>1.54081824706338E-3</v>
      </c>
      <c r="AJ995" s="146">
        <v>3.04080122999663E-4</v>
      </c>
    </row>
    <row r="996" spans="1:36" s="142" customFormat="1">
      <c r="A996" s="116">
        <v>1035</v>
      </c>
      <c r="B996" s="142">
        <v>9941</v>
      </c>
      <c r="C996" s="142" t="s">
        <v>3032</v>
      </c>
      <c r="D996" s="142" t="s">
        <v>3033</v>
      </c>
      <c r="E996" s="142" t="s">
        <v>35</v>
      </c>
      <c r="F996" s="142" t="s">
        <v>3775</v>
      </c>
      <c r="G996" s="142" t="s">
        <v>3776</v>
      </c>
      <c r="H996" s="142" t="s">
        <v>38</v>
      </c>
      <c r="I996" s="142" t="s">
        <v>1381</v>
      </c>
      <c r="J996" s="142" t="s">
        <v>39</v>
      </c>
      <c r="K996" s="142" t="s">
        <v>39</v>
      </c>
      <c r="L996" s="142" t="s">
        <v>40</v>
      </c>
      <c r="M996" s="142" t="s">
        <v>41</v>
      </c>
      <c r="N996" s="142" t="s">
        <v>52</v>
      </c>
      <c r="O996" s="142" t="s">
        <v>45</v>
      </c>
      <c r="P996" s="142" t="s">
        <v>306</v>
      </c>
      <c r="Q996" s="142" t="s">
        <v>306</v>
      </c>
      <c r="R996" s="142" t="s">
        <v>306</v>
      </c>
      <c r="S996" s="142" t="s">
        <v>46</v>
      </c>
      <c r="T996" s="142" t="s">
        <v>3777</v>
      </c>
      <c r="U996" s="142" t="s">
        <v>2859</v>
      </c>
      <c r="V996" s="146">
        <v>5.3800000000000001E-2</v>
      </c>
      <c r="W996" s="146">
        <v>5.1310000000000001E-2</v>
      </c>
      <c r="X996" s="142" t="s">
        <v>283</v>
      </c>
      <c r="Z996" s="147">
        <v>185689</v>
      </c>
      <c r="AA996" s="148">
        <v>1</v>
      </c>
      <c r="AB996" s="174">
        <v>107.14</v>
      </c>
      <c r="AD996" s="147">
        <v>198.947</v>
      </c>
      <c r="AG996" s="142" t="s">
        <v>288</v>
      </c>
      <c r="AH996" s="146">
        <v>2.4629999999999999E-3</v>
      </c>
      <c r="AI996" s="146">
        <v>1.4475566192495199E-4</v>
      </c>
      <c r="AJ996" s="146">
        <v>2.8567496242291301E-5</v>
      </c>
    </row>
    <row r="997" spans="1:36" s="142" customFormat="1">
      <c r="A997" s="116">
        <v>1035</v>
      </c>
      <c r="B997" s="142">
        <v>9941</v>
      </c>
      <c r="C997" s="142" t="s">
        <v>3081</v>
      </c>
      <c r="D997" s="142" t="s">
        <v>3082</v>
      </c>
      <c r="E997" s="142" t="s">
        <v>340</v>
      </c>
      <c r="F997" s="142" t="s">
        <v>3083</v>
      </c>
      <c r="G997" s="142" t="s">
        <v>3084</v>
      </c>
      <c r="H997" s="142" t="s">
        <v>38</v>
      </c>
      <c r="I997" s="142" t="s">
        <v>1381</v>
      </c>
      <c r="J997" s="142" t="s">
        <v>39</v>
      </c>
      <c r="K997" s="142" t="s">
        <v>207</v>
      </c>
      <c r="L997" s="142" t="s">
        <v>40</v>
      </c>
      <c r="M997" s="142" t="s">
        <v>41</v>
      </c>
      <c r="N997" s="142" t="s">
        <v>276</v>
      </c>
      <c r="O997" s="142" t="s">
        <v>45</v>
      </c>
      <c r="P997" s="142" t="s">
        <v>2895</v>
      </c>
      <c r="Q997" s="142" t="s">
        <v>238</v>
      </c>
      <c r="R997" s="142" t="s">
        <v>239</v>
      </c>
      <c r="S997" s="142" t="s">
        <v>46</v>
      </c>
      <c r="T997" s="142" t="s">
        <v>3085</v>
      </c>
      <c r="U997" s="142" t="s">
        <v>865</v>
      </c>
      <c r="V997" s="146">
        <v>7.9500000000000001E-2</v>
      </c>
      <c r="W997" s="146">
        <v>5.3379999999999997E-2</v>
      </c>
      <c r="X997" s="142" t="s">
        <v>283</v>
      </c>
      <c r="Z997" s="147">
        <v>917622.79</v>
      </c>
      <c r="AA997" s="148">
        <v>1</v>
      </c>
      <c r="AB997" s="174">
        <v>103.75</v>
      </c>
      <c r="AD997" s="147">
        <v>952.03399999999999</v>
      </c>
      <c r="AG997" s="142" t="s">
        <v>288</v>
      </c>
      <c r="AH997" s="146">
        <v>5.3150000000000003E-3</v>
      </c>
      <c r="AI997" s="146">
        <v>6.9270773422866895E-4</v>
      </c>
      <c r="AJ997" s="146">
        <v>1.3670571037727801E-4</v>
      </c>
    </row>
    <row r="998" spans="1:36" s="142" customFormat="1">
      <c r="A998" s="116">
        <v>1035</v>
      </c>
      <c r="B998" s="142">
        <v>9941</v>
      </c>
      <c r="C998" s="142" t="s">
        <v>3086</v>
      </c>
      <c r="D998" s="142" t="s">
        <v>3087</v>
      </c>
      <c r="E998" s="142" t="s">
        <v>35</v>
      </c>
      <c r="F998" s="142" t="s">
        <v>3088</v>
      </c>
      <c r="G998" s="142" t="s">
        <v>3089</v>
      </c>
      <c r="H998" s="142" t="s">
        <v>38</v>
      </c>
      <c r="I998" s="142" t="s">
        <v>1921</v>
      </c>
      <c r="J998" s="142" t="s">
        <v>39</v>
      </c>
      <c r="K998" s="142" t="s">
        <v>39</v>
      </c>
      <c r="L998" s="142" t="s">
        <v>40</v>
      </c>
      <c r="M998" s="142" t="s">
        <v>41</v>
      </c>
      <c r="N998" s="142" t="s">
        <v>1646</v>
      </c>
      <c r="O998" s="142" t="s">
        <v>45</v>
      </c>
      <c r="P998" s="142" t="s">
        <v>306</v>
      </c>
      <c r="Q998" s="142" t="s">
        <v>306</v>
      </c>
      <c r="R998" s="142" t="s">
        <v>306</v>
      </c>
      <c r="S998" s="142" t="s">
        <v>46</v>
      </c>
      <c r="T998" s="142" t="s">
        <v>3090</v>
      </c>
      <c r="U998" s="142" t="s">
        <v>2618</v>
      </c>
      <c r="V998" s="146">
        <v>4.0899999999999999E-2</v>
      </c>
      <c r="W998" s="146">
        <v>2.775E-2</v>
      </c>
      <c r="X998" s="142" t="s">
        <v>283</v>
      </c>
      <c r="Z998" s="147">
        <v>4633997</v>
      </c>
      <c r="AA998" s="148">
        <v>1</v>
      </c>
      <c r="AB998" s="174">
        <v>107.74</v>
      </c>
      <c r="AD998" s="147">
        <v>4992.6679999999997</v>
      </c>
      <c r="AG998" s="142" t="s">
        <v>288</v>
      </c>
      <c r="AH998" s="146">
        <v>1.371E-2</v>
      </c>
      <c r="AI998" s="146">
        <v>3.6327077434076898E-3</v>
      </c>
      <c r="AJ998" s="146">
        <v>7.1691402898592502E-4</v>
      </c>
    </row>
    <row r="999" spans="1:36" s="142" customFormat="1">
      <c r="A999" s="116">
        <v>1035</v>
      </c>
      <c r="B999" s="142">
        <v>9941</v>
      </c>
      <c r="C999" s="142" t="s">
        <v>3037</v>
      </c>
      <c r="D999" s="142" t="s">
        <v>3038</v>
      </c>
      <c r="E999" s="142" t="s">
        <v>35</v>
      </c>
      <c r="F999" s="142" t="s">
        <v>3091</v>
      </c>
      <c r="G999" s="142" t="s">
        <v>3092</v>
      </c>
      <c r="H999" s="142" t="s">
        <v>38</v>
      </c>
      <c r="I999" s="142" t="s">
        <v>1921</v>
      </c>
      <c r="J999" s="142" t="s">
        <v>39</v>
      </c>
      <c r="K999" s="142" t="s">
        <v>39</v>
      </c>
      <c r="L999" s="142" t="s">
        <v>40</v>
      </c>
      <c r="M999" s="142" t="s">
        <v>41</v>
      </c>
      <c r="N999" s="142" t="s">
        <v>144</v>
      </c>
      <c r="O999" s="142" t="s">
        <v>45</v>
      </c>
      <c r="P999" s="142" t="s">
        <v>2780</v>
      </c>
      <c r="Q999" s="142" t="s">
        <v>238</v>
      </c>
      <c r="R999" s="142" t="s">
        <v>239</v>
      </c>
      <c r="S999" s="142" t="s">
        <v>46</v>
      </c>
      <c r="T999" s="142" t="s">
        <v>3093</v>
      </c>
      <c r="U999" s="142" t="s">
        <v>3094</v>
      </c>
      <c r="V999" s="146">
        <v>3.4500000000000003E-2</v>
      </c>
      <c r="W999" s="146">
        <v>2.6610000000000002E-2</v>
      </c>
      <c r="X999" s="142" t="s">
        <v>283</v>
      </c>
      <c r="Z999" s="147">
        <v>1859000</v>
      </c>
      <c r="AA999" s="148">
        <v>1</v>
      </c>
      <c r="AB999" s="174">
        <v>107.78</v>
      </c>
      <c r="AD999" s="147">
        <v>2003.63</v>
      </c>
      <c r="AG999" s="142" t="s">
        <v>288</v>
      </c>
      <c r="AH999" s="146">
        <v>2.0511000000000001E-2</v>
      </c>
      <c r="AI999" s="146">
        <v>1.4578582846416399E-3</v>
      </c>
      <c r="AJ999" s="146">
        <v>2.8770799369412801E-4</v>
      </c>
    </row>
    <row r="1000" spans="1:36" s="142" customFormat="1">
      <c r="A1000" s="116">
        <v>1035</v>
      </c>
      <c r="B1000" s="142">
        <v>9941</v>
      </c>
      <c r="C1000" s="142" t="s">
        <v>3095</v>
      </c>
      <c r="D1000" s="142" t="s">
        <v>3096</v>
      </c>
      <c r="E1000" s="142" t="s">
        <v>340</v>
      </c>
      <c r="F1000" s="142" t="s">
        <v>3097</v>
      </c>
      <c r="G1000" s="142" t="s">
        <v>3098</v>
      </c>
      <c r="H1000" s="142" t="s">
        <v>38</v>
      </c>
      <c r="I1000" s="142" t="s">
        <v>1381</v>
      </c>
      <c r="J1000" s="142" t="s">
        <v>39</v>
      </c>
      <c r="K1000" s="142" t="s">
        <v>178</v>
      </c>
      <c r="L1000" s="142" t="s">
        <v>40</v>
      </c>
      <c r="M1000" s="142" t="s">
        <v>41</v>
      </c>
      <c r="N1000" s="142" t="s">
        <v>276</v>
      </c>
      <c r="O1000" s="142" t="s">
        <v>45</v>
      </c>
      <c r="P1000" s="142" t="s">
        <v>452</v>
      </c>
      <c r="Q1000" s="142" t="s">
        <v>247</v>
      </c>
      <c r="R1000" s="142" t="s">
        <v>239</v>
      </c>
      <c r="S1000" s="142" t="s">
        <v>46</v>
      </c>
      <c r="T1000" s="142" t="s">
        <v>3099</v>
      </c>
      <c r="U1000" s="142" t="s">
        <v>2468</v>
      </c>
      <c r="V1000" s="146">
        <v>6.4399999999999999E-2</v>
      </c>
      <c r="W1000" s="146">
        <v>6.1339999999999999E-2</v>
      </c>
      <c r="X1000" s="142" t="s">
        <v>283</v>
      </c>
      <c r="Z1000" s="147">
        <v>1990073.21</v>
      </c>
      <c r="AA1000" s="148">
        <v>1</v>
      </c>
      <c r="AB1000" s="174">
        <v>102.09</v>
      </c>
      <c r="AD1000" s="147">
        <v>2031.6659999999999</v>
      </c>
      <c r="AG1000" s="142" t="s">
        <v>288</v>
      </c>
      <c r="AH1000" s="146">
        <v>5.4169999999999999E-3</v>
      </c>
      <c r="AI1000" s="146">
        <v>1.47825718079681E-3</v>
      </c>
      <c r="AJ1000" s="146">
        <v>2.9173371111001502E-4</v>
      </c>
    </row>
    <row r="1001" spans="1:36" s="142" customFormat="1">
      <c r="A1001" s="116">
        <v>1035</v>
      </c>
      <c r="B1001" s="142">
        <v>9941</v>
      </c>
      <c r="C1001" s="142" t="s">
        <v>2938</v>
      </c>
      <c r="D1001" s="142" t="s">
        <v>2939</v>
      </c>
      <c r="E1001" s="142" t="s">
        <v>35</v>
      </c>
      <c r="F1001" s="142" t="s">
        <v>3100</v>
      </c>
      <c r="G1001" s="142" t="s">
        <v>3101</v>
      </c>
      <c r="H1001" s="142" t="s">
        <v>38</v>
      </c>
      <c r="I1001" s="142" t="s">
        <v>1921</v>
      </c>
      <c r="J1001" s="142" t="s">
        <v>39</v>
      </c>
      <c r="K1001" s="142" t="s">
        <v>39</v>
      </c>
      <c r="L1001" s="142" t="s">
        <v>40</v>
      </c>
      <c r="M1001" s="142" t="s">
        <v>41</v>
      </c>
      <c r="N1001" s="142" t="s">
        <v>1641</v>
      </c>
      <c r="O1001" s="142" t="s">
        <v>45</v>
      </c>
      <c r="P1001" s="142" t="s">
        <v>246</v>
      </c>
      <c r="Q1001" s="142" t="s">
        <v>247</v>
      </c>
      <c r="R1001" s="142" t="s">
        <v>239</v>
      </c>
      <c r="S1001" s="142" t="s">
        <v>46</v>
      </c>
      <c r="T1001" s="142" t="s">
        <v>3102</v>
      </c>
      <c r="U1001" s="142" t="s">
        <v>3103</v>
      </c>
      <c r="V1001" s="146">
        <v>2.6800000000000001E-2</v>
      </c>
      <c r="W1001" s="146">
        <v>2.1940000000000001E-2</v>
      </c>
      <c r="X1001" s="142" t="s">
        <v>283</v>
      </c>
      <c r="Z1001" s="147">
        <v>14134740.43</v>
      </c>
      <c r="AA1001" s="148">
        <v>1</v>
      </c>
      <c r="AB1001" s="174">
        <v>107.27</v>
      </c>
      <c r="AD1001" s="147">
        <v>15162.335999999999</v>
      </c>
      <c r="AG1001" s="142" t="s">
        <v>288</v>
      </c>
      <c r="AH1001" s="146">
        <v>5.5069999999999997E-3</v>
      </c>
      <c r="AI1001" s="146">
        <v>1.10322439931852E-2</v>
      </c>
      <c r="AJ1001" s="146">
        <v>2.1772107883611001E-3</v>
      </c>
    </row>
    <row r="1002" spans="1:36" s="142" customFormat="1">
      <c r="A1002" s="116">
        <v>1035</v>
      </c>
      <c r="B1002" s="142">
        <v>9941</v>
      </c>
      <c r="C1002" s="142" t="s">
        <v>832</v>
      </c>
      <c r="D1002" s="142" t="s">
        <v>833</v>
      </c>
      <c r="E1002" s="142" t="s">
        <v>35</v>
      </c>
      <c r="F1002" s="142" t="s">
        <v>2615</v>
      </c>
      <c r="G1002" s="142" t="s">
        <v>2616</v>
      </c>
      <c r="H1002" s="142" t="s">
        <v>38</v>
      </c>
      <c r="I1002" s="142" t="s">
        <v>1921</v>
      </c>
      <c r="J1002" s="142" t="s">
        <v>39</v>
      </c>
      <c r="K1002" s="142" t="s">
        <v>39</v>
      </c>
      <c r="L1002" s="142" t="s">
        <v>40</v>
      </c>
      <c r="M1002" s="142" t="s">
        <v>41</v>
      </c>
      <c r="N1002" s="142" t="s">
        <v>74</v>
      </c>
      <c r="O1002" s="142" t="s">
        <v>45</v>
      </c>
      <c r="P1002" s="142" t="s">
        <v>306</v>
      </c>
      <c r="Q1002" s="142" t="s">
        <v>306</v>
      </c>
      <c r="R1002" s="142" t="s">
        <v>306</v>
      </c>
      <c r="S1002" s="142" t="s">
        <v>46</v>
      </c>
      <c r="T1002" s="142" t="s">
        <v>2617</v>
      </c>
      <c r="U1002" s="142" t="s">
        <v>2618</v>
      </c>
      <c r="V1002" s="146">
        <v>4.9000000000000002E-2</v>
      </c>
      <c r="W1002" s="146">
        <v>3.943E-2</v>
      </c>
      <c r="X1002" s="142" t="s">
        <v>283</v>
      </c>
      <c r="Z1002" s="147">
        <v>7841965.1500000004</v>
      </c>
      <c r="AA1002" s="148">
        <v>1</v>
      </c>
      <c r="AB1002" s="174">
        <v>106.79</v>
      </c>
      <c r="AD1002" s="147">
        <v>8374.4349999999995</v>
      </c>
      <c r="AG1002" s="142" t="s">
        <v>288</v>
      </c>
      <c r="AH1002" s="146">
        <v>1.1202999999999999E-2</v>
      </c>
      <c r="AI1002" s="146">
        <v>6.0933094525200699E-3</v>
      </c>
      <c r="AJ1002" s="146">
        <v>1.2025132044799101E-3</v>
      </c>
    </row>
    <row r="1003" spans="1:36" s="142" customFormat="1">
      <c r="A1003" s="116">
        <v>1035</v>
      </c>
      <c r="B1003" s="142">
        <v>9941</v>
      </c>
      <c r="C1003" s="142" t="s">
        <v>3104</v>
      </c>
      <c r="D1003" s="142" t="s">
        <v>3105</v>
      </c>
      <c r="E1003" s="142" t="s">
        <v>35</v>
      </c>
      <c r="F1003" s="142" t="s">
        <v>3106</v>
      </c>
      <c r="G1003" s="142" t="s">
        <v>3107</v>
      </c>
      <c r="H1003" s="142" t="s">
        <v>38</v>
      </c>
      <c r="I1003" s="142" t="s">
        <v>1381</v>
      </c>
      <c r="J1003" s="142" t="s">
        <v>39</v>
      </c>
      <c r="K1003" s="142" t="s">
        <v>39</v>
      </c>
      <c r="L1003" s="142" t="s">
        <v>40</v>
      </c>
      <c r="M1003" s="142" t="s">
        <v>41</v>
      </c>
      <c r="N1003" s="142" t="s">
        <v>106</v>
      </c>
      <c r="O1003" s="142" t="s">
        <v>45</v>
      </c>
      <c r="P1003" s="142" t="s">
        <v>452</v>
      </c>
      <c r="Q1003" s="142" t="s">
        <v>247</v>
      </c>
      <c r="R1003" s="142" t="s">
        <v>239</v>
      </c>
      <c r="S1003" s="142" t="s">
        <v>46</v>
      </c>
      <c r="T1003" s="142" t="s">
        <v>3108</v>
      </c>
      <c r="U1003" s="142" t="s">
        <v>3109</v>
      </c>
      <c r="V1003" s="146">
        <v>5.8799999999999998E-2</v>
      </c>
      <c r="W1003" s="146">
        <v>4.3889999999999998E-2</v>
      </c>
      <c r="X1003" s="142" t="s">
        <v>283</v>
      </c>
      <c r="Z1003" s="147">
        <v>7271803</v>
      </c>
      <c r="AA1003" s="148">
        <v>1</v>
      </c>
      <c r="AB1003" s="174">
        <v>106.68</v>
      </c>
      <c r="AD1003" s="147">
        <v>7757.5590000000002</v>
      </c>
      <c r="AG1003" s="142" t="s">
        <v>288</v>
      </c>
      <c r="AH1003" s="146">
        <v>7.816E-3</v>
      </c>
      <c r="AI1003" s="146">
        <v>5.6444658793759102E-3</v>
      </c>
      <c r="AJ1003" s="146">
        <v>1.1139340296230399E-3</v>
      </c>
    </row>
    <row r="1004" spans="1:36" s="142" customFormat="1">
      <c r="A1004" s="116">
        <v>1035</v>
      </c>
      <c r="B1004" s="142">
        <v>9941</v>
      </c>
      <c r="C1004" s="142" t="s">
        <v>3020</v>
      </c>
      <c r="D1004" s="142" t="s">
        <v>3021</v>
      </c>
      <c r="E1004" s="142" t="s">
        <v>35</v>
      </c>
      <c r="F1004" s="142" t="s">
        <v>3110</v>
      </c>
      <c r="G1004" s="142" t="s">
        <v>3111</v>
      </c>
      <c r="H1004" s="142" t="s">
        <v>38</v>
      </c>
      <c r="I1004" s="142" t="s">
        <v>1921</v>
      </c>
      <c r="J1004" s="142" t="s">
        <v>39</v>
      </c>
      <c r="K1004" s="142" t="s">
        <v>39</v>
      </c>
      <c r="L1004" s="142" t="s">
        <v>40</v>
      </c>
      <c r="M1004" s="142" t="s">
        <v>41</v>
      </c>
      <c r="N1004" s="142" t="s">
        <v>1641</v>
      </c>
      <c r="O1004" s="142" t="s">
        <v>45</v>
      </c>
      <c r="P1004" s="142" t="s">
        <v>246</v>
      </c>
      <c r="Q1004" s="142" t="s">
        <v>247</v>
      </c>
      <c r="R1004" s="142" t="s">
        <v>239</v>
      </c>
      <c r="S1004" s="142" t="s">
        <v>46</v>
      </c>
      <c r="T1004" s="142" t="s">
        <v>3112</v>
      </c>
      <c r="U1004" s="142" t="s">
        <v>3025</v>
      </c>
      <c r="V1004" s="146">
        <v>2.4E-2</v>
      </c>
      <c r="W1004" s="146">
        <v>2.3019999999999999E-2</v>
      </c>
      <c r="X1004" s="142" t="s">
        <v>283</v>
      </c>
      <c r="Z1004" s="147">
        <v>2907990</v>
      </c>
      <c r="AA1004" s="148">
        <v>1</v>
      </c>
      <c r="AB1004" s="174">
        <v>104.68</v>
      </c>
      <c r="AD1004" s="147">
        <v>3044.0839999999998</v>
      </c>
      <c r="AG1004" s="142" t="s">
        <v>288</v>
      </c>
      <c r="AH1004" s="146">
        <v>7.7200000000000001E-4</v>
      </c>
      <c r="AI1004" s="146">
        <v>2.2149012224963998E-3</v>
      </c>
      <c r="AJ1004" s="146">
        <v>4.37110241556677E-4</v>
      </c>
    </row>
    <row r="1005" spans="1:36" s="142" customFormat="1">
      <c r="A1005" s="116">
        <v>1035</v>
      </c>
      <c r="B1005" s="142">
        <v>9941</v>
      </c>
      <c r="C1005" s="142" t="s">
        <v>2789</v>
      </c>
      <c r="D1005" s="142" t="s">
        <v>2790</v>
      </c>
      <c r="E1005" s="142" t="s">
        <v>35</v>
      </c>
      <c r="F1005" s="142" t="s">
        <v>3113</v>
      </c>
      <c r="G1005" s="142" t="s">
        <v>3114</v>
      </c>
      <c r="H1005" s="142" t="s">
        <v>38</v>
      </c>
      <c r="I1005" s="142" t="s">
        <v>1921</v>
      </c>
      <c r="J1005" s="142" t="s">
        <v>39</v>
      </c>
      <c r="K1005" s="142" t="s">
        <v>39</v>
      </c>
      <c r="L1005" s="142" t="s">
        <v>40</v>
      </c>
      <c r="M1005" s="142" t="s">
        <v>41</v>
      </c>
      <c r="N1005" s="142" t="s">
        <v>388</v>
      </c>
      <c r="O1005" s="142" t="s">
        <v>45</v>
      </c>
      <c r="P1005" s="142" t="s">
        <v>452</v>
      </c>
      <c r="Q1005" s="142" t="s">
        <v>247</v>
      </c>
      <c r="R1005" s="142" t="s">
        <v>239</v>
      </c>
      <c r="S1005" s="142" t="s">
        <v>46</v>
      </c>
      <c r="T1005" s="142" t="s">
        <v>3115</v>
      </c>
      <c r="U1005" s="142" t="s">
        <v>3116</v>
      </c>
      <c r="V1005" s="146">
        <v>3.15E-2</v>
      </c>
      <c r="W1005" s="146">
        <v>2.7480000000000001E-2</v>
      </c>
      <c r="X1005" s="142" t="s">
        <v>283</v>
      </c>
      <c r="Z1005" s="147">
        <v>2390000</v>
      </c>
      <c r="AA1005" s="148">
        <v>1</v>
      </c>
      <c r="AB1005" s="174">
        <v>105.52</v>
      </c>
      <c r="AD1005" s="147">
        <v>2521.9279999999999</v>
      </c>
      <c r="AG1005" s="142" t="s">
        <v>288</v>
      </c>
      <c r="AH1005" s="146">
        <v>3.4880000000000002E-3</v>
      </c>
      <c r="AI1005" s="146">
        <v>1.83497614882713E-3</v>
      </c>
      <c r="AJ1005" s="146">
        <v>3.6213211655576199E-4</v>
      </c>
    </row>
    <row r="1006" spans="1:36" s="142" customFormat="1">
      <c r="A1006" s="116">
        <v>1035</v>
      </c>
      <c r="B1006" s="142">
        <v>9941</v>
      </c>
      <c r="C1006" s="142" t="s">
        <v>2789</v>
      </c>
      <c r="D1006" s="142" t="s">
        <v>2790</v>
      </c>
      <c r="E1006" s="142" t="s">
        <v>35</v>
      </c>
      <c r="F1006" s="142" t="s">
        <v>3117</v>
      </c>
      <c r="G1006" s="142" t="s">
        <v>3118</v>
      </c>
      <c r="H1006" s="142" t="s">
        <v>38</v>
      </c>
      <c r="I1006" s="142" t="s">
        <v>1381</v>
      </c>
      <c r="J1006" s="142" t="s">
        <v>39</v>
      </c>
      <c r="K1006" s="142" t="s">
        <v>39</v>
      </c>
      <c r="L1006" s="142" t="s">
        <v>40</v>
      </c>
      <c r="M1006" s="142" t="s">
        <v>41</v>
      </c>
      <c r="N1006" s="142" t="s">
        <v>388</v>
      </c>
      <c r="O1006" s="142" t="s">
        <v>45</v>
      </c>
      <c r="P1006" s="142" t="s">
        <v>452</v>
      </c>
      <c r="Q1006" s="142" t="s">
        <v>247</v>
      </c>
      <c r="R1006" s="142" t="s">
        <v>239</v>
      </c>
      <c r="S1006" s="142" t="s">
        <v>46</v>
      </c>
      <c r="T1006" s="142" t="s">
        <v>3119</v>
      </c>
      <c r="U1006" s="142" t="s">
        <v>3116</v>
      </c>
      <c r="V1006" s="146">
        <v>5.45E-2</v>
      </c>
      <c r="W1006" s="146">
        <v>4.4450000000000003E-2</v>
      </c>
      <c r="X1006" s="142" t="s">
        <v>283</v>
      </c>
      <c r="Z1006" s="147">
        <v>2797758</v>
      </c>
      <c r="AA1006" s="148">
        <v>1</v>
      </c>
      <c r="AB1006" s="174">
        <v>104.18</v>
      </c>
      <c r="AD1006" s="147">
        <v>2914.7040000000002</v>
      </c>
      <c r="AG1006" s="142" t="s">
        <v>288</v>
      </c>
      <c r="AH1006" s="146">
        <v>2.6619999999999999E-3</v>
      </c>
      <c r="AI1006" s="146">
        <v>2.12076349632434E-3</v>
      </c>
      <c r="AJ1006" s="146">
        <v>4.18532183172525E-4</v>
      </c>
    </row>
    <row r="1007" spans="1:36" s="142" customFormat="1">
      <c r="A1007" s="116">
        <v>1035</v>
      </c>
      <c r="B1007" s="142">
        <v>9941</v>
      </c>
      <c r="C1007" s="142" t="s">
        <v>61</v>
      </c>
      <c r="D1007" s="142" t="s">
        <v>62</v>
      </c>
      <c r="E1007" s="142" t="s">
        <v>63</v>
      </c>
      <c r="F1007" s="142" t="s">
        <v>3120</v>
      </c>
      <c r="G1007" s="142" t="s">
        <v>3121</v>
      </c>
      <c r="H1007" s="142" t="s">
        <v>38</v>
      </c>
      <c r="I1007" s="142" t="s">
        <v>1381</v>
      </c>
      <c r="J1007" s="142" t="s">
        <v>39</v>
      </c>
      <c r="K1007" s="142" t="s">
        <v>39</v>
      </c>
      <c r="L1007" s="142" t="s">
        <v>40</v>
      </c>
      <c r="M1007" s="142" t="s">
        <v>41</v>
      </c>
      <c r="N1007" s="142" t="s">
        <v>67</v>
      </c>
      <c r="O1007" s="142" t="s">
        <v>45</v>
      </c>
      <c r="P1007" s="142" t="s">
        <v>2733</v>
      </c>
      <c r="Q1007" s="142" t="s">
        <v>247</v>
      </c>
      <c r="R1007" s="142" t="s">
        <v>239</v>
      </c>
      <c r="S1007" s="142" t="s">
        <v>46</v>
      </c>
      <c r="T1007" s="142" t="s">
        <v>3122</v>
      </c>
      <c r="U1007" s="142" t="s">
        <v>2618</v>
      </c>
      <c r="V1007" s="146">
        <v>0.06</v>
      </c>
      <c r="W1007" s="146">
        <v>5.0610000000000002E-2</v>
      </c>
      <c r="X1007" s="142" t="s">
        <v>283</v>
      </c>
      <c r="Z1007" s="147">
        <v>9918407</v>
      </c>
      <c r="AA1007" s="148">
        <v>1</v>
      </c>
      <c r="AB1007" s="174">
        <v>103.18</v>
      </c>
      <c r="AD1007" s="147">
        <v>10233.812</v>
      </c>
      <c r="AG1007" s="142" t="s">
        <v>288</v>
      </c>
      <c r="AH1007" s="146">
        <v>9.9179999999999997E-3</v>
      </c>
      <c r="AI1007" s="146">
        <v>7.4462084406230799E-3</v>
      </c>
      <c r="AJ1007" s="146">
        <v>1.46950750539279E-3</v>
      </c>
    </row>
    <row r="1008" spans="1:36" s="142" customFormat="1">
      <c r="A1008" s="116">
        <v>1035</v>
      </c>
      <c r="B1008" s="142">
        <v>9941</v>
      </c>
      <c r="C1008" s="142" t="s">
        <v>2868</v>
      </c>
      <c r="D1008" s="142" t="s">
        <v>2869</v>
      </c>
      <c r="E1008" s="142" t="s">
        <v>35</v>
      </c>
      <c r="F1008" s="142" t="s">
        <v>3933</v>
      </c>
      <c r="G1008" s="142" t="s">
        <v>3934</v>
      </c>
      <c r="H1008" s="142" t="s">
        <v>38</v>
      </c>
      <c r="I1008" s="142" t="s">
        <v>1921</v>
      </c>
      <c r="J1008" s="142" t="s">
        <v>39</v>
      </c>
      <c r="K1008" s="142" t="s">
        <v>39</v>
      </c>
      <c r="L1008" s="142" t="s">
        <v>40</v>
      </c>
      <c r="M1008" s="142" t="s">
        <v>41</v>
      </c>
      <c r="N1008" s="142" t="s">
        <v>52</v>
      </c>
      <c r="O1008" s="142" t="s">
        <v>45</v>
      </c>
      <c r="P1008" s="142" t="s">
        <v>2733</v>
      </c>
      <c r="Q1008" s="142" t="s">
        <v>247</v>
      </c>
      <c r="R1008" s="142" t="s">
        <v>239</v>
      </c>
      <c r="S1008" s="142" t="s">
        <v>46</v>
      </c>
      <c r="T1008" s="142" t="s">
        <v>3935</v>
      </c>
      <c r="U1008" s="142" t="s">
        <v>472</v>
      </c>
      <c r="V1008" s="146">
        <v>3.5900000000000001E-2</v>
      </c>
      <c r="W1008" s="146">
        <v>3.4040000000000001E-2</v>
      </c>
      <c r="X1008" s="142" t="s">
        <v>283</v>
      </c>
      <c r="Z1008" s="147">
        <v>661183</v>
      </c>
      <c r="AA1008" s="148">
        <v>1</v>
      </c>
      <c r="AB1008" s="174">
        <v>104.17</v>
      </c>
      <c r="AD1008" s="147">
        <v>688.75400000000002</v>
      </c>
      <c r="AG1008" s="142" t="s">
        <v>288</v>
      </c>
      <c r="AH1008" s="146">
        <v>2.2049999999999999E-3</v>
      </c>
      <c r="AI1008" s="146">
        <v>5.0114347831099195E-4</v>
      </c>
      <c r="AJ1008" s="146">
        <v>9.8900548987992996E-5</v>
      </c>
    </row>
    <row r="1009" spans="1:36" s="142" customFormat="1">
      <c r="A1009" s="116">
        <v>1035</v>
      </c>
      <c r="B1009" s="142">
        <v>9941</v>
      </c>
      <c r="C1009" s="142" t="s">
        <v>133</v>
      </c>
      <c r="D1009" s="142" t="s">
        <v>134</v>
      </c>
      <c r="E1009" s="142" t="s">
        <v>35</v>
      </c>
      <c r="F1009" s="142" t="s">
        <v>3123</v>
      </c>
      <c r="G1009" s="142" t="s">
        <v>3124</v>
      </c>
      <c r="H1009" s="142" t="s">
        <v>38</v>
      </c>
      <c r="I1009" s="142" t="s">
        <v>1921</v>
      </c>
      <c r="J1009" s="142" t="s">
        <v>39</v>
      </c>
      <c r="K1009" s="142" t="s">
        <v>39</v>
      </c>
      <c r="L1009" s="142" t="s">
        <v>40</v>
      </c>
      <c r="M1009" s="142" t="s">
        <v>41</v>
      </c>
      <c r="N1009" s="142" t="s">
        <v>52</v>
      </c>
      <c r="O1009" s="142" t="s">
        <v>45</v>
      </c>
      <c r="P1009" s="142" t="s">
        <v>2612</v>
      </c>
      <c r="Q1009" s="142" t="s">
        <v>247</v>
      </c>
      <c r="R1009" s="142" t="s">
        <v>239</v>
      </c>
      <c r="S1009" s="142" t="s">
        <v>46</v>
      </c>
      <c r="T1009" s="142" t="s">
        <v>3125</v>
      </c>
      <c r="U1009" s="142" t="s">
        <v>2988</v>
      </c>
      <c r="V1009" s="146">
        <v>5.0000000000000001E-3</v>
      </c>
      <c r="W1009" s="146">
        <v>2.4989999999999998E-2</v>
      </c>
      <c r="X1009" s="142" t="s">
        <v>283</v>
      </c>
      <c r="Z1009" s="147">
        <v>3151043</v>
      </c>
      <c r="AA1009" s="148">
        <v>1</v>
      </c>
      <c r="AB1009" s="174">
        <v>98.3</v>
      </c>
      <c r="AD1009" s="147">
        <v>3097.4749999999999</v>
      </c>
      <c r="AG1009" s="142" t="s">
        <v>288</v>
      </c>
      <c r="AH1009" s="146">
        <v>1.1671000000000001E-2</v>
      </c>
      <c r="AI1009" s="146">
        <v>2.25374921099924E-3</v>
      </c>
      <c r="AJ1009" s="146">
        <v>4.4477688306014202E-4</v>
      </c>
    </row>
    <row r="1010" spans="1:36" s="142" customFormat="1">
      <c r="A1010" s="116">
        <v>1035</v>
      </c>
      <c r="B1010" s="142">
        <v>9941</v>
      </c>
      <c r="C1010" s="142" t="s">
        <v>139</v>
      </c>
      <c r="D1010" s="142" t="s">
        <v>140</v>
      </c>
      <c r="E1010" s="142" t="s">
        <v>35</v>
      </c>
      <c r="F1010" s="142" t="s">
        <v>3126</v>
      </c>
      <c r="G1010" s="142" t="s">
        <v>3127</v>
      </c>
      <c r="H1010" s="142" t="s">
        <v>38</v>
      </c>
      <c r="I1010" s="142" t="s">
        <v>1381</v>
      </c>
      <c r="J1010" s="142" t="s">
        <v>39</v>
      </c>
      <c r="K1010" s="142" t="s">
        <v>39</v>
      </c>
      <c r="L1010" s="142" t="s">
        <v>40</v>
      </c>
      <c r="M1010" s="142" t="s">
        <v>41</v>
      </c>
      <c r="N1010" s="142" t="s">
        <v>144</v>
      </c>
      <c r="O1010" s="142" t="s">
        <v>45</v>
      </c>
      <c r="P1010" s="142" t="s">
        <v>306</v>
      </c>
      <c r="Q1010" s="142" t="s">
        <v>306</v>
      </c>
      <c r="R1010" s="142" t="s">
        <v>306</v>
      </c>
      <c r="S1010" s="142" t="s">
        <v>46</v>
      </c>
      <c r="T1010" s="142" t="s">
        <v>3128</v>
      </c>
      <c r="U1010" s="142" t="s">
        <v>3129</v>
      </c>
      <c r="V1010" s="146">
        <v>4.4999999999999998E-2</v>
      </c>
      <c r="W1010" s="146">
        <v>6.6720000000000002E-2</v>
      </c>
      <c r="X1010" s="142" t="s">
        <v>283</v>
      </c>
      <c r="Z1010" s="147">
        <v>3804184</v>
      </c>
      <c r="AA1010" s="148">
        <v>1</v>
      </c>
      <c r="AB1010" s="174">
        <v>94.69</v>
      </c>
      <c r="AC1010" s="147">
        <v>85.593999999999994</v>
      </c>
      <c r="AD1010" s="147">
        <v>3687.7759999999998</v>
      </c>
      <c r="AG1010" s="142" t="s">
        <v>288</v>
      </c>
      <c r="AH1010" s="146">
        <v>7.6189999999999999E-3</v>
      </c>
      <c r="AI1010" s="146">
        <v>2.6832569948205699E-3</v>
      </c>
      <c r="AJ1010" s="146">
        <v>5.2954014438743896E-4</v>
      </c>
    </row>
    <row r="1011" spans="1:36" s="142" customFormat="1">
      <c r="A1011" s="116">
        <v>1035</v>
      </c>
      <c r="B1011" s="142">
        <v>9941</v>
      </c>
      <c r="C1011" s="142" t="s">
        <v>2919</v>
      </c>
      <c r="D1011" s="142" t="s">
        <v>2920</v>
      </c>
      <c r="E1011" s="142" t="s">
        <v>35</v>
      </c>
      <c r="F1011" s="142" t="s">
        <v>3130</v>
      </c>
      <c r="G1011" s="142" t="s">
        <v>3131</v>
      </c>
      <c r="H1011" s="142" t="s">
        <v>38</v>
      </c>
      <c r="I1011" s="142" t="s">
        <v>1381</v>
      </c>
      <c r="J1011" s="142" t="s">
        <v>39</v>
      </c>
      <c r="K1011" s="142" t="s">
        <v>39</v>
      </c>
      <c r="L1011" s="142" t="s">
        <v>40</v>
      </c>
      <c r="M1011" s="142" t="s">
        <v>41</v>
      </c>
      <c r="N1011" s="142" t="s">
        <v>144</v>
      </c>
      <c r="O1011" s="142" t="s">
        <v>45</v>
      </c>
      <c r="P1011" s="142" t="s">
        <v>306</v>
      </c>
      <c r="Q1011" s="142" t="s">
        <v>306</v>
      </c>
      <c r="R1011" s="142" t="s">
        <v>306</v>
      </c>
      <c r="S1011" s="142" t="s">
        <v>46</v>
      </c>
      <c r="T1011" s="142" t="s">
        <v>3132</v>
      </c>
      <c r="U1011" s="142" t="s">
        <v>3133</v>
      </c>
      <c r="V1011" s="146">
        <v>6.5000000000000002E-2</v>
      </c>
      <c r="W1011" s="146">
        <v>9.1230000000000006E-2</v>
      </c>
      <c r="X1011" s="142" t="s">
        <v>283</v>
      </c>
      <c r="Z1011" s="147">
        <v>2616505</v>
      </c>
      <c r="AA1011" s="148">
        <v>1</v>
      </c>
      <c r="AB1011" s="174">
        <v>93.49</v>
      </c>
      <c r="AD1011" s="147">
        <v>2446.1709999999998</v>
      </c>
      <c r="AG1011" s="142" t="s">
        <v>288</v>
      </c>
      <c r="AH1011" s="146">
        <v>1.3417999999999999E-2</v>
      </c>
      <c r="AI1011" s="146">
        <v>1.7798543687295801E-3</v>
      </c>
      <c r="AJ1011" s="146">
        <v>3.5125384606281502E-4</v>
      </c>
    </row>
    <row r="1012" spans="1:36" s="142" customFormat="1">
      <c r="A1012" s="116">
        <v>1035</v>
      </c>
      <c r="B1012" s="142">
        <v>9941</v>
      </c>
      <c r="C1012" s="142" t="s">
        <v>3766</v>
      </c>
      <c r="D1012" s="142" t="s">
        <v>3767</v>
      </c>
      <c r="E1012" s="142" t="s">
        <v>35</v>
      </c>
      <c r="F1012" s="142" t="s">
        <v>3778</v>
      </c>
      <c r="G1012" s="142" t="s">
        <v>3779</v>
      </c>
      <c r="H1012" s="142" t="s">
        <v>38</v>
      </c>
      <c r="I1012" s="142" t="s">
        <v>1381</v>
      </c>
      <c r="J1012" s="142" t="s">
        <v>39</v>
      </c>
      <c r="K1012" s="142" t="s">
        <v>39</v>
      </c>
      <c r="L1012" s="142" t="s">
        <v>40</v>
      </c>
      <c r="M1012" s="142" t="s">
        <v>41</v>
      </c>
      <c r="N1012" s="142" t="s">
        <v>144</v>
      </c>
      <c r="O1012" s="142" t="s">
        <v>45</v>
      </c>
      <c r="P1012" s="142" t="s">
        <v>306</v>
      </c>
      <c r="Q1012" s="142" t="s">
        <v>306</v>
      </c>
      <c r="R1012" s="142" t="s">
        <v>306</v>
      </c>
      <c r="S1012" s="142" t="s">
        <v>46</v>
      </c>
      <c r="T1012" s="142" t="s">
        <v>3780</v>
      </c>
      <c r="U1012" s="142" t="s">
        <v>472</v>
      </c>
      <c r="V1012" s="146">
        <v>6.6900000000000001E-2</v>
      </c>
      <c r="W1012" s="146">
        <v>6.164E-2</v>
      </c>
      <c r="X1012" s="142" t="s">
        <v>283</v>
      </c>
      <c r="Z1012" s="147">
        <v>1326806</v>
      </c>
      <c r="AA1012" s="148">
        <v>1</v>
      </c>
      <c r="AB1012" s="174">
        <v>101.48</v>
      </c>
      <c r="AD1012" s="147">
        <v>1346.443</v>
      </c>
      <c r="AG1012" s="142" t="s">
        <v>288</v>
      </c>
      <c r="AH1012" s="146">
        <v>4.4229999999999998E-3</v>
      </c>
      <c r="AI1012" s="146">
        <v>9.7968312065598809E-4</v>
      </c>
      <c r="AJ1012" s="146">
        <v>1.9334023620081901E-4</v>
      </c>
    </row>
    <row r="1013" spans="1:36" s="142" customFormat="1">
      <c r="A1013" s="116">
        <v>1035</v>
      </c>
      <c r="B1013" s="142">
        <v>9941</v>
      </c>
      <c r="C1013" s="142" t="s">
        <v>108</v>
      </c>
      <c r="D1013" s="142" t="s">
        <v>109</v>
      </c>
      <c r="E1013" s="142" t="s">
        <v>35</v>
      </c>
      <c r="F1013" s="142" t="s">
        <v>3134</v>
      </c>
      <c r="G1013" s="142" t="s">
        <v>3135</v>
      </c>
      <c r="H1013" s="142" t="s">
        <v>38</v>
      </c>
      <c r="I1013" s="142" t="s">
        <v>1381</v>
      </c>
      <c r="J1013" s="142" t="s">
        <v>39</v>
      </c>
      <c r="K1013" s="142" t="s">
        <v>39</v>
      </c>
      <c r="L1013" s="142" t="s">
        <v>40</v>
      </c>
      <c r="M1013" s="142" t="s">
        <v>41</v>
      </c>
      <c r="N1013" s="142" t="s">
        <v>74</v>
      </c>
      <c r="O1013" s="142" t="s">
        <v>45</v>
      </c>
      <c r="P1013" s="142" t="s">
        <v>306</v>
      </c>
      <c r="Q1013" s="142" t="s">
        <v>306</v>
      </c>
      <c r="R1013" s="142" t="s">
        <v>306</v>
      </c>
      <c r="S1013" s="142" t="s">
        <v>46</v>
      </c>
      <c r="T1013" s="142" t="s">
        <v>3136</v>
      </c>
      <c r="U1013" s="142" t="s">
        <v>3137</v>
      </c>
      <c r="V1013" s="146">
        <v>6.3399999999999998E-2</v>
      </c>
      <c r="W1013" s="146">
        <v>5.747E-2</v>
      </c>
      <c r="X1013" s="142" t="s">
        <v>283</v>
      </c>
      <c r="Z1013" s="147">
        <v>6519554</v>
      </c>
      <c r="AA1013" s="148">
        <v>1</v>
      </c>
      <c r="AB1013" s="174">
        <v>103.64</v>
      </c>
      <c r="AD1013" s="147">
        <v>6756.866</v>
      </c>
      <c r="AG1013" s="142" t="s">
        <v>288</v>
      </c>
      <c r="AH1013" s="146">
        <v>1.8925999999999998E-2</v>
      </c>
      <c r="AI1013" s="146">
        <v>4.9163526955181003E-3</v>
      </c>
      <c r="AJ1013" s="146">
        <v>9.7024106198904101E-4</v>
      </c>
    </row>
    <row r="1014" spans="1:36" s="142" customFormat="1">
      <c r="A1014" s="116">
        <v>1035</v>
      </c>
      <c r="B1014" s="142">
        <v>9941</v>
      </c>
      <c r="C1014" s="142" t="s">
        <v>3138</v>
      </c>
      <c r="D1014" s="142" t="s">
        <v>3139</v>
      </c>
      <c r="E1014" s="142" t="s">
        <v>35</v>
      </c>
      <c r="F1014" s="142" t="s">
        <v>3140</v>
      </c>
      <c r="G1014" s="142" t="s">
        <v>3141</v>
      </c>
      <c r="H1014" s="142" t="s">
        <v>38</v>
      </c>
      <c r="I1014" s="142" t="s">
        <v>1921</v>
      </c>
      <c r="J1014" s="142" t="s">
        <v>39</v>
      </c>
      <c r="K1014" s="142" t="s">
        <v>39</v>
      </c>
      <c r="L1014" s="142" t="s">
        <v>40</v>
      </c>
      <c r="M1014" s="142" t="s">
        <v>41</v>
      </c>
      <c r="N1014" s="142" t="s">
        <v>43</v>
      </c>
      <c r="O1014" s="142" t="s">
        <v>45</v>
      </c>
      <c r="P1014" s="142" t="s">
        <v>306</v>
      </c>
      <c r="Q1014" s="142" t="s">
        <v>306</v>
      </c>
      <c r="R1014" s="142" t="s">
        <v>306</v>
      </c>
      <c r="S1014" s="142" t="s">
        <v>46</v>
      </c>
      <c r="T1014" s="142" t="s">
        <v>3142</v>
      </c>
      <c r="U1014" s="142" t="s">
        <v>3133</v>
      </c>
      <c r="V1014" s="146">
        <v>4.1799999999999997E-2</v>
      </c>
      <c r="W1014" s="146">
        <v>3.3500000000000002E-2</v>
      </c>
      <c r="X1014" s="142" t="s">
        <v>283</v>
      </c>
      <c r="Z1014" s="147">
        <v>4017512</v>
      </c>
      <c r="AA1014" s="148">
        <v>1</v>
      </c>
      <c r="AB1014" s="174">
        <v>106.32</v>
      </c>
      <c r="AD1014" s="147">
        <v>4271.4189999999999</v>
      </c>
      <c r="AG1014" s="142" t="s">
        <v>288</v>
      </c>
      <c r="AH1014" s="146">
        <v>1.1514E-2</v>
      </c>
      <c r="AI1014" s="146">
        <v>3.10792042568891E-3</v>
      </c>
      <c r="AJ1014" s="146">
        <v>6.13347373785206E-4</v>
      </c>
    </row>
    <row r="1015" spans="1:36" s="142" customFormat="1">
      <c r="A1015" s="116">
        <v>1035</v>
      </c>
      <c r="B1015" s="142">
        <v>9941</v>
      </c>
      <c r="C1015" s="142" t="s">
        <v>2590</v>
      </c>
      <c r="D1015" s="142" t="s">
        <v>2591</v>
      </c>
      <c r="E1015" s="142" t="s">
        <v>35</v>
      </c>
      <c r="F1015" s="142" t="s">
        <v>3143</v>
      </c>
      <c r="G1015" s="142" t="s">
        <v>3144</v>
      </c>
      <c r="H1015" s="142" t="s">
        <v>38</v>
      </c>
      <c r="I1015" s="142" t="s">
        <v>1381</v>
      </c>
      <c r="J1015" s="142" t="s">
        <v>39</v>
      </c>
      <c r="K1015" s="142" t="s">
        <v>39</v>
      </c>
      <c r="L1015" s="142" t="s">
        <v>40</v>
      </c>
      <c r="M1015" s="142" t="s">
        <v>41</v>
      </c>
      <c r="N1015" s="142" t="s">
        <v>74</v>
      </c>
      <c r="O1015" s="142" t="s">
        <v>45</v>
      </c>
      <c r="P1015" s="142" t="s">
        <v>306</v>
      </c>
      <c r="Q1015" s="142" t="s">
        <v>306</v>
      </c>
      <c r="R1015" s="142" t="s">
        <v>306</v>
      </c>
      <c r="S1015" s="142" t="s">
        <v>46</v>
      </c>
      <c r="T1015" s="142" t="s">
        <v>3145</v>
      </c>
      <c r="U1015" s="142" t="s">
        <v>3133</v>
      </c>
      <c r="V1015" s="146">
        <v>7.3499999999999996E-2</v>
      </c>
      <c r="W1015" s="146">
        <v>6.2590000000000007E-2</v>
      </c>
      <c r="X1015" s="142" t="s">
        <v>283</v>
      </c>
      <c r="Z1015" s="147">
        <v>1363579</v>
      </c>
      <c r="AA1015" s="148">
        <v>1</v>
      </c>
      <c r="AB1015" s="174">
        <v>103.05</v>
      </c>
      <c r="AD1015" s="147">
        <v>1405.1679999999999</v>
      </c>
      <c r="AG1015" s="142" t="s">
        <v>288</v>
      </c>
      <c r="AH1015" s="146">
        <v>4.5450000000000004E-3</v>
      </c>
      <c r="AI1015" s="146">
        <v>1.02241224086247E-3</v>
      </c>
      <c r="AJ1015" s="146">
        <v>2.01772818144094E-4</v>
      </c>
    </row>
    <row r="1016" spans="1:36" s="142" customFormat="1">
      <c r="A1016" s="116">
        <v>1035</v>
      </c>
      <c r="B1016" s="142">
        <v>9941</v>
      </c>
      <c r="C1016" s="142" t="s">
        <v>3081</v>
      </c>
      <c r="D1016" s="142" t="s">
        <v>3082</v>
      </c>
      <c r="E1016" s="142" t="s">
        <v>340</v>
      </c>
      <c r="F1016" s="142" t="s">
        <v>3146</v>
      </c>
      <c r="G1016" s="142" t="s">
        <v>3147</v>
      </c>
      <c r="H1016" s="142" t="s">
        <v>38</v>
      </c>
      <c r="I1016" s="142" t="s">
        <v>1381</v>
      </c>
      <c r="J1016" s="142" t="s">
        <v>39</v>
      </c>
      <c r="K1016" s="142" t="s">
        <v>207</v>
      </c>
      <c r="L1016" s="142" t="s">
        <v>40</v>
      </c>
      <c r="M1016" s="142" t="s">
        <v>41</v>
      </c>
      <c r="N1016" s="142" t="s">
        <v>276</v>
      </c>
      <c r="O1016" s="142" t="s">
        <v>45</v>
      </c>
      <c r="P1016" s="142" t="s">
        <v>2895</v>
      </c>
      <c r="Q1016" s="142" t="s">
        <v>238</v>
      </c>
      <c r="R1016" s="142" t="s">
        <v>239</v>
      </c>
      <c r="S1016" s="142" t="s">
        <v>46</v>
      </c>
      <c r="T1016" s="142" t="s">
        <v>3148</v>
      </c>
      <c r="U1016" s="142" t="s">
        <v>2604</v>
      </c>
      <c r="V1016" s="146">
        <v>0.06</v>
      </c>
      <c r="W1016" s="146">
        <v>7.6359999999999997E-2</v>
      </c>
      <c r="X1016" s="142" t="s">
        <v>283</v>
      </c>
      <c r="Z1016" s="147">
        <v>6205586</v>
      </c>
      <c r="AA1016" s="148">
        <v>1</v>
      </c>
      <c r="AB1016" s="174">
        <v>99.73</v>
      </c>
      <c r="AD1016" s="147">
        <v>6188.8310000000001</v>
      </c>
      <c r="AG1016" s="142" t="s">
        <v>288</v>
      </c>
      <c r="AH1016" s="146">
        <v>2.2648000000000001E-2</v>
      </c>
      <c r="AI1016" s="146">
        <v>4.5030457345677198E-3</v>
      </c>
      <c r="AJ1016" s="146">
        <v>8.8867502929054797E-4</v>
      </c>
    </row>
    <row r="1017" spans="1:36" s="142" customFormat="1">
      <c r="A1017" s="116">
        <v>1035</v>
      </c>
      <c r="B1017" s="142">
        <v>9941</v>
      </c>
      <c r="C1017" s="142" t="s">
        <v>2619</v>
      </c>
      <c r="D1017" s="142" t="s">
        <v>2620</v>
      </c>
      <c r="E1017" s="142" t="s">
        <v>35</v>
      </c>
      <c r="F1017" s="142" t="s">
        <v>2621</v>
      </c>
      <c r="G1017" s="142" t="s">
        <v>2622</v>
      </c>
      <c r="H1017" s="142" t="s">
        <v>38</v>
      </c>
      <c r="I1017" s="142" t="s">
        <v>2088</v>
      </c>
      <c r="J1017" s="142" t="s">
        <v>39</v>
      </c>
      <c r="K1017" s="142" t="s">
        <v>39</v>
      </c>
      <c r="L1017" s="142" t="s">
        <v>40</v>
      </c>
      <c r="M1017" s="142" t="s">
        <v>41</v>
      </c>
      <c r="N1017" s="142" t="s">
        <v>74</v>
      </c>
      <c r="O1017" s="142" t="s">
        <v>45</v>
      </c>
      <c r="P1017" s="142" t="s">
        <v>417</v>
      </c>
      <c r="Q1017" s="142" t="s">
        <v>247</v>
      </c>
      <c r="R1017" s="142" t="s">
        <v>239</v>
      </c>
      <c r="S1017" s="142" t="s">
        <v>46</v>
      </c>
      <c r="T1017" s="142" t="s">
        <v>2623</v>
      </c>
      <c r="U1017" s="142" t="s">
        <v>2624</v>
      </c>
      <c r="V1017" s="146">
        <v>0.04</v>
      </c>
      <c r="W1017" s="146">
        <v>-0.16717000000000001</v>
      </c>
      <c r="X1017" s="142" t="s">
        <v>283</v>
      </c>
      <c r="Z1017" s="147">
        <v>365154</v>
      </c>
      <c r="AA1017" s="148">
        <v>1</v>
      </c>
      <c r="AB1017" s="174">
        <v>332.5</v>
      </c>
      <c r="AD1017" s="147">
        <v>1214.1369999999999</v>
      </c>
      <c r="AG1017" s="142" t="s">
        <v>288</v>
      </c>
      <c r="AH1017" s="146">
        <v>9.2199999999999997E-4</v>
      </c>
      <c r="AI1017" s="146">
        <v>8.8341638942798198E-4</v>
      </c>
      <c r="AJ1017" s="146">
        <v>1.7434201916362001E-4</v>
      </c>
    </row>
    <row r="1018" spans="1:36" s="142" customFormat="1">
      <c r="A1018" s="116">
        <v>1035</v>
      </c>
      <c r="B1018" s="142">
        <v>9941</v>
      </c>
      <c r="C1018" s="142" t="s">
        <v>3149</v>
      </c>
      <c r="D1018" s="142" t="s">
        <v>3150</v>
      </c>
      <c r="E1018" s="142" t="s">
        <v>35</v>
      </c>
      <c r="F1018" s="142" t="s">
        <v>3151</v>
      </c>
      <c r="G1018" s="142" t="s">
        <v>3152</v>
      </c>
      <c r="H1018" s="142" t="s">
        <v>38</v>
      </c>
      <c r="I1018" s="142" t="s">
        <v>1381</v>
      </c>
      <c r="J1018" s="142" t="s">
        <v>39</v>
      </c>
      <c r="K1018" s="142" t="s">
        <v>39</v>
      </c>
      <c r="L1018" s="142" t="s">
        <v>40</v>
      </c>
      <c r="M1018" s="142" t="s">
        <v>41</v>
      </c>
      <c r="N1018" s="142" t="s">
        <v>1658</v>
      </c>
      <c r="O1018" s="142" t="s">
        <v>45</v>
      </c>
      <c r="P1018" s="142" t="s">
        <v>306</v>
      </c>
      <c r="Q1018" s="142" t="s">
        <v>306</v>
      </c>
      <c r="R1018" s="142" t="s">
        <v>306</v>
      </c>
      <c r="S1018" s="142" t="s">
        <v>46</v>
      </c>
      <c r="T1018" s="142" t="s">
        <v>3153</v>
      </c>
      <c r="U1018" s="142" t="s">
        <v>3154</v>
      </c>
      <c r="V1018" s="146">
        <v>5.8999999999999997E-2</v>
      </c>
      <c r="W1018" s="146">
        <v>4.6210000000000001E-2</v>
      </c>
      <c r="X1018" s="142" t="s">
        <v>283</v>
      </c>
      <c r="Z1018" s="147">
        <v>4717758</v>
      </c>
      <c r="AA1018" s="148">
        <v>1</v>
      </c>
      <c r="AB1018" s="174">
        <v>105.54</v>
      </c>
      <c r="AD1018" s="147">
        <v>4979.1220000000003</v>
      </c>
      <c r="AG1018" s="142" t="s">
        <v>288</v>
      </c>
      <c r="AH1018" s="146">
        <v>4.6959999999999997E-3</v>
      </c>
      <c r="AI1018" s="146">
        <v>3.6228511411219399E-3</v>
      </c>
      <c r="AJ1018" s="146">
        <v>7.1496883081532795E-4</v>
      </c>
    </row>
    <row r="1019" spans="1:36" s="142" customFormat="1">
      <c r="A1019" s="116">
        <v>1035</v>
      </c>
      <c r="B1019" s="142">
        <v>9941</v>
      </c>
      <c r="C1019" s="142" t="s">
        <v>2886</v>
      </c>
      <c r="D1019" s="142" t="s">
        <v>2887</v>
      </c>
      <c r="E1019" s="142" t="s">
        <v>35</v>
      </c>
      <c r="F1019" s="142" t="s">
        <v>3781</v>
      </c>
      <c r="G1019" s="142" t="s">
        <v>3782</v>
      </c>
      <c r="H1019" s="142" t="s">
        <v>38</v>
      </c>
      <c r="I1019" s="142" t="s">
        <v>1921</v>
      </c>
      <c r="J1019" s="142" t="s">
        <v>39</v>
      </c>
      <c r="K1019" s="142" t="s">
        <v>39</v>
      </c>
      <c r="L1019" s="142" t="s">
        <v>40</v>
      </c>
      <c r="M1019" s="142" t="s">
        <v>41</v>
      </c>
      <c r="N1019" s="142" t="s">
        <v>74</v>
      </c>
      <c r="O1019" s="142" t="s">
        <v>45</v>
      </c>
      <c r="P1019" s="142" t="s">
        <v>306</v>
      </c>
      <c r="Q1019" s="142" t="s">
        <v>306</v>
      </c>
      <c r="R1019" s="142" t="s">
        <v>306</v>
      </c>
      <c r="S1019" s="142" t="s">
        <v>46</v>
      </c>
      <c r="T1019" s="142" t="s">
        <v>3783</v>
      </c>
      <c r="U1019" s="142" t="s">
        <v>3109</v>
      </c>
      <c r="V1019" s="146">
        <v>4.4400000000000002E-2</v>
      </c>
      <c r="W1019" s="146">
        <v>3.2300000000000002E-2</v>
      </c>
      <c r="X1019" s="142" t="s">
        <v>283</v>
      </c>
      <c r="Z1019" s="147">
        <v>5911019</v>
      </c>
      <c r="AA1019" s="148">
        <v>1</v>
      </c>
      <c r="AB1019" s="174">
        <v>109.52</v>
      </c>
      <c r="AD1019" s="147">
        <v>6473.7479999999996</v>
      </c>
      <c r="AG1019" s="142" t="s">
        <v>288</v>
      </c>
      <c r="AH1019" s="146">
        <v>7.7400000000000004E-3</v>
      </c>
      <c r="AI1019" s="146">
        <v>4.7103538204362402E-3</v>
      </c>
      <c r="AJ1019" s="146">
        <v>9.2958723186205002E-4</v>
      </c>
    </row>
    <row r="1020" spans="1:36" s="142" customFormat="1">
      <c r="A1020" s="116">
        <v>1035</v>
      </c>
      <c r="B1020" s="142">
        <v>9941</v>
      </c>
      <c r="C1020" s="142" t="s">
        <v>3155</v>
      </c>
      <c r="D1020" s="142" t="s">
        <v>3156</v>
      </c>
      <c r="E1020" s="142" t="s">
        <v>35</v>
      </c>
      <c r="F1020" s="142" t="s">
        <v>3157</v>
      </c>
      <c r="G1020" s="142" t="s">
        <v>3158</v>
      </c>
      <c r="H1020" s="142" t="s">
        <v>38</v>
      </c>
      <c r="I1020" s="142" t="s">
        <v>1381</v>
      </c>
      <c r="J1020" s="142" t="s">
        <v>39</v>
      </c>
      <c r="K1020" s="142" t="s">
        <v>39</v>
      </c>
      <c r="L1020" s="142" t="s">
        <v>40</v>
      </c>
      <c r="M1020" s="142" t="s">
        <v>41</v>
      </c>
      <c r="N1020" s="142" t="s">
        <v>144</v>
      </c>
      <c r="O1020" s="142" t="s">
        <v>45</v>
      </c>
      <c r="P1020" s="142" t="s">
        <v>306</v>
      </c>
      <c r="Q1020" s="142" t="s">
        <v>306</v>
      </c>
      <c r="R1020" s="142" t="s">
        <v>306</v>
      </c>
      <c r="S1020" s="142" t="s">
        <v>46</v>
      </c>
      <c r="T1020" s="142" t="s">
        <v>3159</v>
      </c>
      <c r="U1020" s="142" t="s">
        <v>454</v>
      </c>
      <c r="V1020" s="146">
        <v>6.0699999999999997E-2</v>
      </c>
      <c r="W1020" s="146">
        <v>6.1589999999999999E-2</v>
      </c>
      <c r="X1020" s="142" t="s">
        <v>283</v>
      </c>
      <c r="Z1020" s="147">
        <v>1029739</v>
      </c>
      <c r="AA1020" s="148">
        <v>1</v>
      </c>
      <c r="AB1020" s="174">
        <v>100.02</v>
      </c>
      <c r="AD1020" s="147">
        <v>1029.9449999999999</v>
      </c>
      <c r="AG1020" s="142" t="s">
        <v>288</v>
      </c>
      <c r="AH1020" s="146">
        <v>1.1442000000000001E-2</v>
      </c>
      <c r="AI1020" s="146">
        <v>7.4939665756437203E-4</v>
      </c>
      <c r="AJ1020" s="146">
        <v>1.47893256224098E-4</v>
      </c>
    </row>
    <row r="1021" spans="1:36" s="142" customFormat="1">
      <c r="A1021" s="116">
        <v>1035</v>
      </c>
      <c r="B1021" s="142">
        <v>9941</v>
      </c>
      <c r="C1021" s="142" t="s">
        <v>3285</v>
      </c>
      <c r="D1021" s="142" t="s">
        <v>3286</v>
      </c>
      <c r="E1021" s="142" t="s">
        <v>35</v>
      </c>
      <c r="F1021" s="142" t="s">
        <v>3936</v>
      </c>
      <c r="G1021" s="142" t="s">
        <v>3937</v>
      </c>
      <c r="H1021" s="142" t="s">
        <v>38</v>
      </c>
      <c r="I1021" s="142" t="s">
        <v>1921</v>
      </c>
      <c r="J1021" s="142" t="s">
        <v>39</v>
      </c>
      <c r="K1021" s="142" t="s">
        <v>39</v>
      </c>
      <c r="L1021" s="142" t="s">
        <v>40</v>
      </c>
      <c r="M1021" s="142" t="s">
        <v>41</v>
      </c>
      <c r="N1021" s="142" t="s">
        <v>52</v>
      </c>
      <c r="O1021" s="142" t="s">
        <v>45</v>
      </c>
      <c r="P1021" s="142" t="s">
        <v>306</v>
      </c>
      <c r="Q1021" s="142" t="s">
        <v>306</v>
      </c>
      <c r="R1021" s="142" t="s">
        <v>306</v>
      </c>
      <c r="S1021" s="142" t="s">
        <v>46</v>
      </c>
      <c r="T1021" s="142" t="s">
        <v>3938</v>
      </c>
      <c r="U1021" s="142" t="s">
        <v>3290</v>
      </c>
      <c r="V1021" s="146">
        <v>4.99E-2</v>
      </c>
      <c r="W1021" s="146">
        <v>5.8250000000000003E-2</v>
      </c>
      <c r="X1021" s="142" t="s">
        <v>283</v>
      </c>
      <c r="Z1021" s="147">
        <v>476604</v>
      </c>
      <c r="AA1021" s="148">
        <v>1</v>
      </c>
      <c r="AB1021" s="174">
        <v>99.79</v>
      </c>
      <c r="AD1021" s="147">
        <v>475.60300000000001</v>
      </c>
      <c r="AG1021" s="142" t="s">
        <v>288</v>
      </c>
      <c r="AH1021" s="146">
        <v>3.7399999999999998E-3</v>
      </c>
      <c r="AI1021" s="146">
        <v>3.4605286225201102E-4</v>
      </c>
      <c r="AJ1021" s="146">
        <v>6.8293451949007601E-5</v>
      </c>
    </row>
    <row r="1022" spans="1:36" s="142" customFormat="1">
      <c r="A1022" s="116">
        <v>1035</v>
      </c>
      <c r="B1022" s="142">
        <v>9941</v>
      </c>
      <c r="C1022" s="142" t="s">
        <v>1360</v>
      </c>
      <c r="D1022" s="142" t="s">
        <v>1361</v>
      </c>
      <c r="E1022" s="142" t="s">
        <v>35</v>
      </c>
      <c r="F1022" s="142" t="s">
        <v>3160</v>
      </c>
      <c r="G1022" s="142" t="s">
        <v>3161</v>
      </c>
      <c r="H1022" s="142" t="s">
        <v>38</v>
      </c>
      <c r="I1022" s="142" t="s">
        <v>1381</v>
      </c>
      <c r="J1022" s="142" t="s">
        <v>39</v>
      </c>
      <c r="K1022" s="142" t="s">
        <v>39</v>
      </c>
      <c r="L1022" s="142" t="s">
        <v>40</v>
      </c>
      <c r="M1022" s="142" t="s">
        <v>41</v>
      </c>
      <c r="N1022" s="142" t="s">
        <v>1641</v>
      </c>
      <c r="O1022" s="142" t="s">
        <v>45</v>
      </c>
      <c r="P1022" s="142" t="s">
        <v>246</v>
      </c>
      <c r="Q1022" s="142" t="s">
        <v>247</v>
      </c>
      <c r="R1022" s="142" t="s">
        <v>239</v>
      </c>
      <c r="S1022" s="142" t="s">
        <v>46</v>
      </c>
      <c r="T1022" s="142" t="s">
        <v>3162</v>
      </c>
      <c r="U1022" s="142" t="s">
        <v>3163</v>
      </c>
      <c r="V1022" s="146">
        <v>4.8800000000000003E-2</v>
      </c>
      <c r="W1022" s="146">
        <v>3.8870000000000002E-2</v>
      </c>
      <c r="X1022" s="142" t="s">
        <v>283</v>
      </c>
      <c r="Z1022" s="147">
        <v>4860108</v>
      </c>
      <c r="AA1022" s="148">
        <v>1</v>
      </c>
      <c r="AB1022" s="174">
        <v>104.48</v>
      </c>
      <c r="AD1022" s="147">
        <v>5077.8410000000003</v>
      </c>
      <c r="AG1022" s="142" t="s">
        <v>288</v>
      </c>
      <c r="AH1022" s="146">
        <v>1.0150000000000001E-3</v>
      </c>
      <c r="AI1022" s="146">
        <v>3.69467995359279E-3</v>
      </c>
      <c r="AJ1022" s="146">
        <v>7.2914423026473299E-4</v>
      </c>
    </row>
    <row r="1023" spans="1:36" s="142" customFormat="1">
      <c r="A1023" s="116">
        <v>1035</v>
      </c>
      <c r="B1023" s="142">
        <v>9941</v>
      </c>
      <c r="C1023" s="142" t="s">
        <v>3138</v>
      </c>
      <c r="D1023" s="142" t="s">
        <v>3139</v>
      </c>
      <c r="E1023" s="142" t="s">
        <v>35</v>
      </c>
      <c r="F1023" s="142" t="s">
        <v>3164</v>
      </c>
      <c r="G1023" s="142" t="s">
        <v>3165</v>
      </c>
      <c r="H1023" s="142" t="s">
        <v>38</v>
      </c>
      <c r="I1023" s="142" t="s">
        <v>1921</v>
      </c>
      <c r="J1023" s="142" t="s">
        <v>39</v>
      </c>
      <c r="K1023" s="142" t="s">
        <v>39</v>
      </c>
      <c r="L1023" s="142" t="s">
        <v>40</v>
      </c>
      <c r="M1023" s="142" t="s">
        <v>41</v>
      </c>
      <c r="N1023" s="142" t="s">
        <v>43</v>
      </c>
      <c r="O1023" s="142" t="s">
        <v>45</v>
      </c>
      <c r="P1023" s="142" t="s">
        <v>306</v>
      </c>
      <c r="Q1023" s="142" t="s">
        <v>306</v>
      </c>
      <c r="R1023" s="142" t="s">
        <v>306</v>
      </c>
      <c r="S1023" s="142" t="s">
        <v>46</v>
      </c>
      <c r="T1023" s="142" t="s">
        <v>3166</v>
      </c>
      <c r="U1023" s="142" t="s">
        <v>3137</v>
      </c>
      <c r="V1023" s="146">
        <v>4.7800000000000002E-2</v>
      </c>
      <c r="W1023" s="146">
        <v>3.6740000000000002E-2</v>
      </c>
      <c r="X1023" s="142" t="s">
        <v>283</v>
      </c>
      <c r="Z1023" s="147">
        <v>4898216</v>
      </c>
      <c r="AA1023" s="148">
        <v>1</v>
      </c>
      <c r="AB1023" s="174">
        <v>107.54</v>
      </c>
      <c r="AD1023" s="147">
        <v>5267.5410000000002</v>
      </c>
      <c r="AG1023" s="142" t="s">
        <v>288</v>
      </c>
      <c r="AH1023" s="146">
        <v>8.4159999999999999E-3</v>
      </c>
      <c r="AI1023" s="146">
        <v>3.8327077499838999E-3</v>
      </c>
      <c r="AJ1023" s="146">
        <v>7.5638398380735601E-4</v>
      </c>
    </row>
    <row r="1024" spans="1:36" s="142" customFormat="1">
      <c r="A1024" s="116">
        <v>1035</v>
      </c>
      <c r="B1024" s="142">
        <v>9941</v>
      </c>
      <c r="C1024" s="142" t="s">
        <v>3167</v>
      </c>
      <c r="D1024" s="142" t="s">
        <v>3168</v>
      </c>
      <c r="E1024" s="142" t="s">
        <v>35</v>
      </c>
      <c r="F1024" s="142" t="s">
        <v>3169</v>
      </c>
      <c r="G1024" s="142" t="s">
        <v>3170</v>
      </c>
      <c r="H1024" s="142" t="s">
        <v>38</v>
      </c>
      <c r="I1024" s="142" t="s">
        <v>1381</v>
      </c>
      <c r="J1024" s="142" t="s">
        <v>39</v>
      </c>
      <c r="K1024" s="142" t="s">
        <v>39</v>
      </c>
      <c r="L1024" s="142" t="s">
        <v>40</v>
      </c>
      <c r="M1024" s="142" t="s">
        <v>41</v>
      </c>
      <c r="N1024" s="142" t="s">
        <v>125</v>
      </c>
      <c r="O1024" s="142" t="s">
        <v>45</v>
      </c>
      <c r="P1024" s="142" t="s">
        <v>559</v>
      </c>
      <c r="Q1024" s="142" t="s">
        <v>247</v>
      </c>
      <c r="R1024" s="142" t="s">
        <v>239</v>
      </c>
      <c r="S1024" s="142" t="s">
        <v>46</v>
      </c>
      <c r="T1024" s="142" t="s">
        <v>3171</v>
      </c>
      <c r="U1024" s="142" t="s">
        <v>3172</v>
      </c>
      <c r="V1024" s="146">
        <v>4.7100000000000003E-2</v>
      </c>
      <c r="W1024" s="146">
        <v>4.2290000000000001E-2</v>
      </c>
      <c r="X1024" s="142" t="s">
        <v>283</v>
      </c>
      <c r="Z1024" s="147">
        <v>1844000</v>
      </c>
      <c r="AA1024" s="148">
        <v>1</v>
      </c>
      <c r="AB1024" s="174">
        <v>103.47</v>
      </c>
      <c r="AD1024" s="147">
        <v>1907.9870000000001</v>
      </c>
      <c r="AG1024" s="142" t="s">
        <v>288</v>
      </c>
      <c r="AH1024" s="146">
        <v>4.8180000000000002E-3</v>
      </c>
      <c r="AI1024" s="146">
        <v>1.3882673376389E-3</v>
      </c>
      <c r="AJ1024" s="146">
        <v>2.7397423647481398E-4</v>
      </c>
    </row>
    <row r="1025" spans="1:36" s="142" customFormat="1">
      <c r="A1025" s="116">
        <v>1035</v>
      </c>
      <c r="B1025" s="142">
        <v>9941</v>
      </c>
      <c r="C1025" s="142" t="s">
        <v>2665</v>
      </c>
      <c r="D1025" s="142" t="s">
        <v>2666</v>
      </c>
      <c r="E1025" s="142" t="s">
        <v>35</v>
      </c>
      <c r="F1025" s="142" t="s">
        <v>3179</v>
      </c>
      <c r="G1025" s="142" t="s">
        <v>3180</v>
      </c>
      <c r="H1025" s="142" t="s">
        <v>38</v>
      </c>
      <c r="I1025" s="142" t="s">
        <v>1921</v>
      </c>
      <c r="J1025" s="142" t="s">
        <v>39</v>
      </c>
      <c r="K1025" s="142" t="s">
        <v>39</v>
      </c>
      <c r="L1025" s="142" t="s">
        <v>40</v>
      </c>
      <c r="M1025" s="142" t="s">
        <v>41</v>
      </c>
      <c r="N1025" s="142" t="s">
        <v>52</v>
      </c>
      <c r="O1025" s="142" t="s">
        <v>45</v>
      </c>
      <c r="P1025" s="142" t="s">
        <v>559</v>
      </c>
      <c r="Q1025" s="142" t="s">
        <v>247</v>
      </c>
      <c r="R1025" s="142" t="s">
        <v>239</v>
      </c>
      <c r="S1025" s="142" t="s">
        <v>46</v>
      </c>
      <c r="T1025" s="142" t="s">
        <v>3181</v>
      </c>
      <c r="U1025" s="142" t="s">
        <v>3182</v>
      </c>
      <c r="V1025" s="146">
        <v>0.04</v>
      </c>
      <c r="W1025" s="146">
        <v>2.6929999999999999E-2</v>
      </c>
      <c r="X1025" s="142" t="s">
        <v>283</v>
      </c>
      <c r="Z1025" s="147">
        <v>2077269</v>
      </c>
      <c r="AA1025" s="148">
        <v>1</v>
      </c>
      <c r="AB1025" s="174">
        <v>113.67</v>
      </c>
      <c r="AD1025" s="147">
        <v>2361.232</v>
      </c>
      <c r="AG1025" s="142" t="s">
        <v>288</v>
      </c>
      <c r="AH1025" s="146">
        <v>3.1210000000000001E-3</v>
      </c>
      <c r="AI1025" s="146">
        <v>1.71805214126878E-3</v>
      </c>
      <c r="AJ1025" s="146">
        <v>3.3905719083514698E-4</v>
      </c>
    </row>
    <row r="1026" spans="1:36" s="142" customFormat="1">
      <c r="A1026" s="116">
        <v>1035</v>
      </c>
      <c r="B1026" s="142">
        <v>9941</v>
      </c>
      <c r="C1026" s="142" t="s">
        <v>3183</v>
      </c>
      <c r="D1026" s="142" t="s">
        <v>3184</v>
      </c>
      <c r="E1026" s="142" t="s">
        <v>35</v>
      </c>
      <c r="F1026" s="142" t="s">
        <v>3185</v>
      </c>
      <c r="G1026" s="142" t="s">
        <v>3186</v>
      </c>
      <c r="H1026" s="142" t="s">
        <v>38</v>
      </c>
      <c r="I1026" s="142" t="s">
        <v>1921</v>
      </c>
      <c r="J1026" s="142" t="s">
        <v>39</v>
      </c>
      <c r="K1026" s="142" t="s">
        <v>39</v>
      </c>
      <c r="L1026" s="142" t="s">
        <v>40</v>
      </c>
      <c r="M1026" s="142" t="s">
        <v>41</v>
      </c>
      <c r="N1026" s="142" t="s">
        <v>52</v>
      </c>
      <c r="O1026" s="142" t="s">
        <v>45</v>
      </c>
      <c r="P1026" s="142" t="s">
        <v>306</v>
      </c>
      <c r="Q1026" s="142" t="s">
        <v>306</v>
      </c>
      <c r="R1026" s="142" t="s">
        <v>306</v>
      </c>
      <c r="S1026" s="142" t="s">
        <v>46</v>
      </c>
      <c r="T1026" s="142" t="s">
        <v>3187</v>
      </c>
      <c r="U1026" s="142" t="s">
        <v>2641</v>
      </c>
      <c r="V1026" s="146">
        <v>3.39E-2</v>
      </c>
      <c r="W1026" s="146">
        <v>3.2809999999999999E-2</v>
      </c>
      <c r="X1026" s="142" t="s">
        <v>283</v>
      </c>
      <c r="Z1026" s="147">
        <v>6734514.3499999996</v>
      </c>
      <c r="AA1026" s="148">
        <v>1</v>
      </c>
      <c r="AB1026" s="174">
        <v>102.55</v>
      </c>
      <c r="AD1026" s="147">
        <v>6906.2439999999997</v>
      </c>
      <c r="AG1026" s="142" t="s">
        <v>288</v>
      </c>
      <c r="AH1026" s="146">
        <v>3.1559999999999998E-2</v>
      </c>
      <c r="AI1026" s="146">
        <v>5.02504190164895E-3</v>
      </c>
      <c r="AJ1026" s="146">
        <v>9.9169085156155905E-4</v>
      </c>
    </row>
    <row r="1027" spans="1:36" s="142" customFormat="1">
      <c r="A1027" s="116">
        <v>1035</v>
      </c>
      <c r="B1027" s="142">
        <v>9941</v>
      </c>
      <c r="C1027" s="142" t="s">
        <v>3188</v>
      </c>
      <c r="D1027" s="142" t="s">
        <v>3189</v>
      </c>
      <c r="E1027" s="142" t="s">
        <v>340</v>
      </c>
      <c r="F1027" s="142" t="s">
        <v>3190</v>
      </c>
      <c r="G1027" s="142" t="s">
        <v>3191</v>
      </c>
      <c r="H1027" s="142" t="s">
        <v>38</v>
      </c>
      <c r="I1027" s="142" t="s">
        <v>1381</v>
      </c>
      <c r="J1027" s="142" t="s">
        <v>39</v>
      </c>
      <c r="K1027" s="142" t="s">
        <v>39</v>
      </c>
      <c r="L1027" s="142" t="s">
        <v>40</v>
      </c>
      <c r="M1027" s="142" t="s">
        <v>41</v>
      </c>
      <c r="N1027" s="142" t="s">
        <v>1638</v>
      </c>
      <c r="O1027" s="142" t="s">
        <v>45</v>
      </c>
      <c r="P1027" s="142" t="s">
        <v>2713</v>
      </c>
      <c r="Q1027" s="142" t="s">
        <v>238</v>
      </c>
      <c r="R1027" s="142" t="s">
        <v>239</v>
      </c>
      <c r="S1027" s="142" t="s">
        <v>46</v>
      </c>
      <c r="T1027" s="142" t="s">
        <v>3192</v>
      </c>
      <c r="U1027" s="142" t="s">
        <v>3193</v>
      </c>
      <c r="V1027" s="146">
        <v>5.8500000000000003E-2</v>
      </c>
      <c r="W1027" s="146">
        <v>6.2370000000000002E-2</v>
      </c>
      <c r="X1027" s="142" t="s">
        <v>283</v>
      </c>
      <c r="Z1027" s="147">
        <v>2942343.3</v>
      </c>
      <c r="AA1027" s="148">
        <v>1</v>
      </c>
      <c r="AB1027" s="174">
        <v>99.03</v>
      </c>
      <c r="AC1027" s="147">
        <v>163.715</v>
      </c>
      <c r="AD1027" s="147">
        <v>3077.518</v>
      </c>
      <c r="AG1027" s="142" t="s">
        <v>288</v>
      </c>
      <c r="AH1027" s="146">
        <v>7.5440000000000004E-3</v>
      </c>
      <c r="AI1027" s="146">
        <v>2.2392278203533498E-3</v>
      </c>
      <c r="AJ1027" s="146">
        <v>4.4191108999068398E-4</v>
      </c>
    </row>
    <row r="1028" spans="1:36" s="142" customFormat="1">
      <c r="A1028" s="116">
        <v>1035</v>
      </c>
      <c r="B1028" s="142">
        <v>9941</v>
      </c>
      <c r="C1028" s="142" t="s">
        <v>2703</v>
      </c>
      <c r="D1028" s="142" t="s">
        <v>2704</v>
      </c>
      <c r="E1028" s="142" t="s">
        <v>35</v>
      </c>
      <c r="F1028" s="142" t="s">
        <v>3784</v>
      </c>
      <c r="G1028" s="142" t="s">
        <v>3785</v>
      </c>
      <c r="H1028" s="142" t="s">
        <v>38</v>
      </c>
      <c r="I1028" s="142" t="s">
        <v>1921</v>
      </c>
      <c r="J1028" s="142" t="s">
        <v>39</v>
      </c>
      <c r="K1028" s="142" t="s">
        <v>39</v>
      </c>
      <c r="L1028" s="142" t="s">
        <v>40</v>
      </c>
      <c r="M1028" s="142" t="s">
        <v>41</v>
      </c>
      <c r="N1028" s="142" t="s">
        <v>52</v>
      </c>
      <c r="O1028" s="142" t="s">
        <v>45</v>
      </c>
      <c r="P1028" s="142" t="s">
        <v>425</v>
      </c>
      <c r="Q1028" s="142" t="s">
        <v>238</v>
      </c>
      <c r="R1028" s="142" t="s">
        <v>239</v>
      </c>
      <c r="S1028" s="142" t="s">
        <v>46</v>
      </c>
      <c r="T1028" s="142" t="s">
        <v>3786</v>
      </c>
      <c r="U1028" s="142" t="s">
        <v>3787</v>
      </c>
      <c r="V1028" s="146">
        <v>2.7799999999999998E-2</v>
      </c>
      <c r="W1028" s="146">
        <v>2.4289999999999999E-2</v>
      </c>
      <c r="X1028" s="142" t="s">
        <v>283</v>
      </c>
      <c r="Z1028" s="147">
        <v>1177332</v>
      </c>
      <c r="AA1028" s="148">
        <v>1</v>
      </c>
      <c r="AB1028" s="174">
        <v>104.87</v>
      </c>
      <c r="AD1028" s="147">
        <v>1234.6679999999999</v>
      </c>
      <c r="AG1028" s="142" t="s">
        <v>288</v>
      </c>
      <c r="AH1028" s="146">
        <v>3.4320000000000002E-3</v>
      </c>
      <c r="AI1028" s="146">
        <v>8.9835493211244005E-4</v>
      </c>
      <c r="AJ1028" s="146">
        <v>1.7729013709095001E-4</v>
      </c>
    </row>
    <row r="1029" spans="1:36" s="142" customFormat="1">
      <c r="A1029" s="116">
        <v>1035</v>
      </c>
      <c r="B1029" s="142">
        <v>9941</v>
      </c>
      <c r="C1029" s="142" t="s">
        <v>3194</v>
      </c>
      <c r="D1029" s="142" t="s">
        <v>3195</v>
      </c>
      <c r="E1029" s="142" t="s">
        <v>35</v>
      </c>
      <c r="F1029" s="142" t="s">
        <v>3196</v>
      </c>
      <c r="G1029" s="142" t="s">
        <v>3197</v>
      </c>
      <c r="H1029" s="142" t="s">
        <v>38</v>
      </c>
      <c r="I1029" s="142" t="s">
        <v>1921</v>
      </c>
      <c r="J1029" s="142" t="s">
        <v>39</v>
      </c>
      <c r="K1029" s="142" t="s">
        <v>39</v>
      </c>
      <c r="L1029" s="142" t="s">
        <v>40</v>
      </c>
      <c r="M1029" s="142" t="s">
        <v>41</v>
      </c>
      <c r="N1029" s="142" t="s">
        <v>125</v>
      </c>
      <c r="O1029" s="142" t="s">
        <v>45</v>
      </c>
      <c r="P1029" s="142" t="s">
        <v>2682</v>
      </c>
      <c r="Q1029" s="142" t="s">
        <v>238</v>
      </c>
      <c r="R1029" s="142" t="s">
        <v>239</v>
      </c>
      <c r="S1029" s="142" t="s">
        <v>46</v>
      </c>
      <c r="T1029" s="142" t="s">
        <v>3198</v>
      </c>
      <c r="U1029" s="142" t="s">
        <v>2641</v>
      </c>
      <c r="V1029" s="146">
        <v>2.7E-2</v>
      </c>
      <c r="W1029" s="146">
        <v>2.479E-2</v>
      </c>
      <c r="X1029" s="142" t="s">
        <v>283</v>
      </c>
      <c r="Z1029" s="147">
        <v>4403000</v>
      </c>
      <c r="AA1029" s="148">
        <v>1</v>
      </c>
      <c r="AB1029" s="174">
        <v>102.75</v>
      </c>
      <c r="AD1029" s="147">
        <v>4524.0829999999996</v>
      </c>
      <c r="AG1029" s="142" t="s">
        <v>288</v>
      </c>
      <c r="AH1029" s="146">
        <v>5.8710000000000004E-3</v>
      </c>
      <c r="AI1029" s="146">
        <v>3.2917607016640501E-3</v>
      </c>
      <c r="AJ1029" s="146">
        <v>6.4962820952774397E-4</v>
      </c>
    </row>
    <row r="1030" spans="1:36" s="142" customFormat="1">
      <c r="A1030" s="116">
        <v>1035</v>
      </c>
      <c r="B1030" s="142">
        <v>9941</v>
      </c>
      <c r="C1030" s="142" t="s">
        <v>3199</v>
      </c>
      <c r="D1030" s="142" t="s">
        <v>3200</v>
      </c>
      <c r="E1030" s="142" t="s">
        <v>35</v>
      </c>
      <c r="F1030" s="142" t="s">
        <v>3201</v>
      </c>
      <c r="G1030" s="142" t="s">
        <v>3202</v>
      </c>
      <c r="H1030" s="142" t="s">
        <v>38</v>
      </c>
      <c r="I1030" s="142" t="s">
        <v>1381</v>
      </c>
      <c r="J1030" s="142" t="s">
        <v>39</v>
      </c>
      <c r="K1030" s="142" t="s">
        <v>39</v>
      </c>
      <c r="L1030" s="142" t="s">
        <v>40</v>
      </c>
      <c r="M1030" s="142" t="s">
        <v>41</v>
      </c>
      <c r="N1030" s="142" t="s">
        <v>1638</v>
      </c>
      <c r="O1030" s="142" t="s">
        <v>45</v>
      </c>
      <c r="P1030" s="142" t="s">
        <v>417</v>
      </c>
      <c r="Q1030" s="142" t="s">
        <v>247</v>
      </c>
      <c r="R1030" s="142" t="s">
        <v>239</v>
      </c>
      <c r="S1030" s="142" t="s">
        <v>46</v>
      </c>
      <c r="T1030" s="142" t="s">
        <v>3203</v>
      </c>
      <c r="U1030" s="142" t="s">
        <v>2618</v>
      </c>
      <c r="V1030" s="146">
        <v>0.05</v>
      </c>
      <c r="W1030" s="146">
        <v>5.2069999999999998E-2</v>
      </c>
      <c r="X1030" s="142" t="s">
        <v>283</v>
      </c>
      <c r="Z1030" s="147">
        <v>6319000</v>
      </c>
      <c r="AA1030" s="148">
        <v>1</v>
      </c>
      <c r="AB1030" s="174">
        <v>99.68</v>
      </c>
      <c r="AD1030" s="147">
        <v>6298.7790000000005</v>
      </c>
      <c r="AG1030" s="142" t="s">
        <v>288</v>
      </c>
      <c r="AH1030" s="146">
        <v>1.7604999999999999E-2</v>
      </c>
      <c r="AI1030" s="146">
        <v>4.5830450348814198E-3</v>
      </c>
      <c r="AJ1030" s="146">
        <v>9.0446287261706495E-4</v>
      </c>
    </row>
    <row r="1031" spans="1:36" s="142" customFormat="1">
      <c r="A1031" s="116">
        <v>1035</v>
      </c>
      <c r="B1031" s="142">
        <v>9941</v>
      </c>
      <c r="C1031" s="142" t="s">
        <v>3204</v>
      </c>
      <c r="D1031" s="142" t="s">
        <v>3205</v>
      </c>
      <c r="E1031" s="142" t="s">
        <v>340</v>
      </c>
      <c r="F1031" s="142" t="s">
        <v>3206</v>
      </c>
      <c r="G1031" s="142" t="s">
        <v>3207</v>
      </c>
      <c r="H1031" s="142" t="s">
        <v>38</v>
      </c>
      <c r="I1031" s="142" t="s">
        <v>1381</v>
      </c>
      <c r="J1031" s="142" t="s">
        <v>39</v>
      </c>
      <c r="K1031" s="142" t="s">
        <v>39</v>
      </c>
      <c r="L1031" s="142" t="s">
        <v>40</v>
      </c>
      <c r="M1031" s="142" t="s">
        <v>41</v>
      </c>
      <c r="N1031" s="142" t="s">
        <v>276</v>
      </c>
      <c r="O1031" s="142" t="s">
        <v>45</v>
      </c>
      <c r="P1031" s="142" t="s">
        <v>2895</v>
      </c>
      <c r="Q1031" s="142" t="s">
        <v>238</v>
      </c>
      <c r="R1031" s="142" t="s">
        <v>239</v>
      </c>
      <c r="S1031" s="142" t="s">
        <v>46</v>
      </c>
      <c r="T1031" s="142" t="s">
        <v>3208</v>
      </c>
      <c r="U1031" s="142" t="s">
        <v>2988</v>
      </c>
      <c r="V1031" s="146">
        <v>6.6000000000000003E-2</v>
      </c>
      <c r="W1031" s="146">
        <v>6.7559999999999995E-2</v>
      </c>
      <c r="X1031" s="142" t="s">
        <v>283</v>
      </c>
      <c r="Z1031" s="147">
        <v>9428881</v>
      </c>
      <c r="AA1031" s="148">
        <v>1</v>
      </c>
      <c r="AB1031" s="174">
        <v>99.88</v>
      </c>
      <c r="AD1031" s="147">
        <v>9417.5660000000007</v>
      </c>
      <c r="AG1031" s="142" t="s">
        <v>288</v>
      </c>
      <c r="AH1031" s="146">
        <v>1.796E-2</v>
      </c>
      <c r="AI1031" s="146">
        <v>6.8523009455603596E-3</v>
      </c>
      <c r="AJ1031" s="146">
        <v>1.3522999992555201E-3</v>
      </c>
    </row>
    <row r="1032" spans="1:36" s="142" customFormat="1">
      <c r="A1032" s="116">
        <v>1035</v>
      </c>
      <c r="B1032" s="142">
        <v>9941</v>
      </c>
      <c r="C1032" s="142" t="s">
        <v>133</v>
      </c>
      <c r="D1032" s="142" t="s">
        <v>134</v>
      </c>
      <c r="E1032" s="142" t="s">
        <v>35</v>
      </c>
      <c r="F1032" s="142" t="s">
        <v>3214</v>
      </c>
      <c r="G1032" s="142" t="s">
        <v>3215</v>
      </c>
      <c r="H1032" s="142" t="s">
        <v>38</v>
      </c>
      <c r="I1032" s="142" t="s">
        <v>1921</v>
      </c>
      <c r="J1032" s="142" t="s">
        <v>39</v>
      </c>
      <c r="K1032" s="142" t="s">
        <v>39</v>
      </c>
      <c r="L1032" s="142" t="s">
        <v>40</v>
      </c>
      <c r="M1032" s="142" t="s">
        <v>41</v>
      </c>
      <c r="N1032" s="142" t="s">
        <v>52</v>
      </c>
      <c r="O1032" s="142" t="s">
        <v>45</v>
      </c>
      <c r="P1032" s="142" t="s">
        <v>2733</v>
      </c>
      <c r="Q1032" s="142" t="s">
        <v>247</v>
      </c>
      <c r="R1032" s="142" t="s">
        <v>239</v>
      </c>
      <c r="S1032" s="142" t="s">
        <v>46</v>
      </c>
      <c r="T1032" s="142" t="s">
        <v>3216</v>
      </c>
      <c r="U1032" s="142" t="s">
        <v>3109</v>
      </c>
      <c r="V1032" s="146">
        <v>5.0000000000000001E-3</v>
      </c>
      <c r="W1032" s="146">
        <v>3.2960000000000003E-2</v>
      </c>
      <c r="X1032" s="142" t="s">
        <v>283</v>
      </c>
      <c r="Z1032" s="147">
        <v>6191100</v>
      </c>
      <c r="AA1032" s="148">
        <v>1</v>
      </c>
      <c r="AB1032" s="174">
        <v>91.69</v>
      </c>
      <c r="AD1032" s="147">
        <v>5676.62</v>
      </c>
      <c r="AG1032" s="142" t="s">
        <v>288</v>
      </c>
      <c r="AH1032" s="146">
        <v>1.3757999999999999E-2</v>
      </c>
      <c r="AI1032" s="146">
        <v>4.1303564390477599E-3</v>
      </c>
      <c r="AJ1032" s="146">
        <v>8.15124883425936E-4</v>
      </c>
    </row>
    <row r="1033" spans="1:36" s="142" customFormat="1">
      <c r="A1033" s="116">
        <v>1035</v>
      </c>
      <c r="B1033" s="142">
        <v>9941</v>
      </c>
      <c r="C1033" s="142" t="s">
        <v>3217</v>
      </c>
      <c r="D1033" s="142" t="s">
        <v>3218</v>
      </c>
      <c r="E1033" s="142" t="s">
        <v>35</v>
      </c>
      <c r="F1033" s="142" t="s">
        <v>3219</v>
      </c>
      <c r="G1033" s="142" t="s">
        <v>3220</v>
      </c>
      <c r="H1033" s="142" t="s">
        <v>38</v>
      </c>
      <c r="I1033" s="142" t="s">
        <v>1921</v>
      </c>
      <c r="J1033" s="142" t="s">
        <v>39</v>
      </c>
      <c r="K1033" s="142" t="s">
        <v>39</v>
      </c>
      <c r="L1033" s="142" t="s">
        <v>40</v>
      </c>
      <c r="M1033" s="142" t="s">
        <v>41</v>
      </c>
      <c r="N1033" s="142" t="s">
        <v>851</v>
      </c>
      <c r="O1033" s="142" t="s">
        <v>45</v>
      </c>
      <c r="P1033" s="142" t="s">
        <v>306</v>
      </c>
      <c r="Q1033" s="142" t="s">
        <v>306</v>
      </c>
      <c r="R1033" s="142" t="s">
        <v>306</v>
      </c>
      <c r="S1033" s="142" t="s">
        <v>46</v>
      </c>
      <c r="T1033" s="142" t="s">
        <v>3221</v>
      </c>
      <c r="U1033" s="142" t="s">
        <v>2641</v>
      </c>
      <c r="V1033" s="146">
        <v>3.4200000000000001E-2</v>
      </c>
      <c r="W1033" s="146">
        <v>3.3939999999999998E-2</v>
      </c>
      <c r="X1033" s="142" t="s">
        <v>283</v>
      </c>
      <c r="Z1033" s="147">
        <v>3004296</v>
      </c>
      <c r="AA1033" s="148">
        <v>1</v>
      </c>
      <c r="AB1033" s="174">
        <v>101.9</v>
      </c>
      <c r="AD1033" s="147">
        <v>3061.3780000000002</v>
      </c>
      <c r="AG1033" s="142" t="s">
        <v>288</v>
      </c>
      <c r="AH1033" s="146">
        <v>2.1009E-2</v>
      </c>
      <c r="AI1033" s="146">
        <v>2.2274842591037802E-3</v>
      </c>
      <c r="AJ1033" s="146">
        <v>4.3959350090707201E-4</v>
      </c>
    </row>
    <row r="1034" spans="1:36" s="142" customFormat="1">
      <c r="A1034" s="116">
        <v>1035</v>
      </c>
      <c r="B1034" s="142">
        <v>9941</v>
      </c>
      <c r="C1034" s="142" t="s">
        <v>1360</v>
      </c>
      <c r="D1034" s="142" t="s">
        <v>1361</v>
      </c>
      <c r="E1034" s="142" t="s">
        <v>35</v>
      </c>
      <c r="F1034" s="142" t="s">
        <v>3222</v>
      </c>
      <c r="G1034" s="142" t="s">
        <v>3223</v>
      </c>
      <c r="H1034" s="142" t="s">
        <v>38</v>
      </c>
      <c r="I1034" s="142" t="s">
        <v>1921</v>
      </c>
      <c r="J1034" s="142" t="s">
        <v>39</v>
      </c>
      <c r="K1034" s="142" t="s">
        <v>39</v>
      </c>
      <c r="L1034" s="142" t="s">
        <v>40</v>
      </c>
      <c r="M1034" s="142" t="s">
        <v>41</v>
      </c>
      <c r="N1034" s="142" t="s">
        <v>1641</v>
      </c>
      <c r="O1034" s="142" t="s">
        <v>45</v>
      </c>
      <c r="P1034" s="142" t="s">
        <v>246</v>
      </c>
      <c r="Q1034" s="142" t="s">
        <v>247</v>
      </c>
      <c r="R1034" s="142" t="s">
        <v>239</v>
      </c>
      <c r="S1034" s="142" t="s">
        <v>46</v>
      </c>
      <c r="T1034" s="142" t="s">
        <v>3224</v>
      </c>
      <c r="U1034" s="142" t="s">
        <v>3225</v>
      </c>
      <c r="V1034" s="146">
        <v>2.6100000000000002E-2</v>
      </c>
      <c r="W1034" s="146">
        <v>2.2329999999999999E-2</v>
      </c>
      <c r="X1034" s="142" t="s">
        <v>283</v>
      </c>
      <c r="Z1034" s="147">
        <v>14890339</v>
      </c>
      <c r="AA1034" s="148">
        <v>1</v>
      </c>
      <c r="AB1034" s="174">
        <v>105.16</v>
      </c>
      <c r="AD1034" s="147">
        <v>15658.68</v>
      </c>
      <c r="AG1034" s="142" t="s">
        <v>288</v>
      </c>
      <c r="AH1034" s="146">
        <v>4.3550000000000004E-3</v>
      </c>
      <c r="AI1034" s="146">
        <v>1.13933884019126E-2</v>
      </c>
      <c r="AJ1034" s="146">
        <v>2.2484825535000401E-3</v>
      </c>
    </row>
    <row r="1035" spans="1:36" s="142" customFormat="1">
      <c r="A1035" s="116">
        <v>1035</v>
      </c>
      <c r="B1035" s="142">
        <v>9941</v>
      </c>
      <c r="C1035" s="142" t="s">
        <v>2897</v>
      </c>
      <c r="D1035" s="142" t="s">
        <v>2898</v>
      </c>
      <c r="E1035" s="142" t="s">
        <v>35</v>
      </c>
      <c r="F1035" s="142" t="s">
        <v>3226</v>
      </c>
      <c r="G1035" s="142" t="s">
        <v>3227</v>
      </c>
      <c r="H1035" s="142" t="s">
        <v>38</v>
      </c>
      <c r="I1035" s="142" t="s">
        <v>1921</v>
      </c>
      <c r="J1035" s="142" t="s">
        <v>39</v>
      </c>
      <c r="K1035" s="142" t="s">
        <v>39</v>
      </c>
      <c r="L1035" s="142" t="s">
        <v>40</v>
      </c>
      <c r="M1035" s="142" t="s">
        <v>41</v>
      </c>
      <c r="N1035" s="142" t="s">
        <v>1641</v>
      </c>
      <c r="O1035" s="142" t="s">
        <v>45</v>
      </c>
      <c r="P1035" s="142" t="s">
        <v>246</v>
      </c>
      <c r="Q1035" s="142" t="s">
        <v>247</v>
      </c>
      <c r="R1035" s="142" t="s">
        <v>239</v>
      </c>
      <c r="S1035" s="142" t="s">
        <v>46</v>
      </c>
      <c r="T1035" s="142" t="s">
        <v>3228</v>
      </c>
      <c r="U1035" s="142" t="s">
        <v>3229</v>
      </c>
      <c r="V1035" s="146">
        <v>2.52E-2</v>
      </c>
      <c r="W1035" s="146">
        <v>2.145E-2</v>
      </c>
      <c r="X1035" s="142" t="s">
        <v>283</v>
      </c>
      <c r="Z1035" s="147">
        <v>6202267</v>
      </c>
      <c r="AA1035" s="148">
        <v>1</v>
      </c>
      <c r="AB1035" s="174">
        <v>104.15</v>
      </c>
      <c r="AD1035" s="147">
        <v>6459.6610000000001</v>
      </c>
      <c r="AG1035" s="142" t="s">
        <v>288</v>
      </c>
      <c r="AH1035" s="146">
        <v>3.6480000000000002E-3</v>
      </c>
      <c r="AI1035" s="146">
        <v>4.7001040522268601E-3</v>
      </c>
      <c r="AJ1035" s="146">
        <v>9.2756444248778998E-4</v>
      </c>
    </row>
    <row r="1036" spans="1:36" s="142" customFormat="1">
      <c r="A1036" s="116">
        <v>1035</v>
      </c>
      <c r="B1036" s="142">
        <v>9941</v>
      </c>
      <c r="C1036" s="142" t="s">
        <v>1341</v>
      </c>
      <c r="D1036" s="142" t="s">
        <v>1342</v>
      </c>
      <c r="E1036" s="142" t="s">
        <v>35</v>
      </c>
      <c r="F1036" s="142" t="s">
        <v>3236</v>
      </c>
      <c r="G1036" s="142" t="s">
        <v>3237</v>
      </c>
      <c r="H1036" s="142" t="s">
        <v>38</v>
      </c>
      <c r="I1036" s="142" t="s">
        <v>1381</v>
      </c>
      <c r="J1036" s="142" t="s">
        <v>39</v>
      </c>
      <c r="K1036" s="142" t="s">
        <v>39</v>
      </c>
      <c r="L1036" s="142" t="s">
        <v>40</v>
      </c>
      <c r="M1036" s="142" t="s">
        <v>41</v>
      </c>
      <c r="N1036" s="142" t="s">
        <v>1641</v>
      </c>
      <c r="O1036" s="142" t="s">
        <v>45</v>
      </c>
      <c r="P1036" s="142" t="s">
        <v>237</v>
      </c>
      <c r="Q1036" s="142" t="s">
        <v>238</v>
      </c>
      <c r="R1036" s="142" t="s">
        <v>239</v>
      </c>
      <c r="S1036" s="142" t="s">
        <v>46</v>
      </c>
      <c r="T1036" s="142" t="s">
        <v>3238</v>
      </c>
      <c r="U1036" s="142" t="s">
        <v>3239</v>
      </c>
      <c r="V1036" s="146">
        <v>4.5900000000000003E-2</v>
      </c>
      <c r="W1036" s="146">
        <v>3.9699999999999999E-2</v>
      </c>
      <c r="X1036" s="142" t="s">
        <v>283</v>
      </c>
      <c r="Z1036" s="147">
        <v>19392417</v>
      </c>
      <c r="AA1036" s="148">
        <v>1</v>
      </c>
      <c r="AB1036" s="174">
        <v>103.9</v>
      </c>
      <c r="AD1036" s="147">
        <v>20148.721000000001</v>
      </c>
      <c r="AG1036" s="142" t="s">
        <v>288</v>
      </c>
      <c r="AH1036" s="146">
        <v>2.728E-3</v>
      </c>
      <c r="AI1036" s="146">
        <v>1.46603800532652E-2</v>
      </c>
      <c r="AJ1036" s="146">
        <v>2.8932225967047E-3</v>
      </c>
    </row>
    <row r="1037" spans="1:36" s="142" customFormat="1">
      <c r="A1037" s="116">
        <v>1035</v>
      </c>
      <c r="B1037" s="142">
        <v>9941</v>
      </c>
      <c r="C1037" s="142" t="s">
        <v>1341</v>
      </c>
      <c r="D1037" s="142" t="s">
        <v>1342</v>
      </c>
      <c r="E1037" s="142" t="s">
        <v>35</v>
      </c>
      <c r="F1037" s="142" t="s">
        <v>3240</v>
      </c>
      <c r="G1037" s="142" t="s">
        <v>3241</v>
      </c>
      <c r="H1037" s="142" t="s">
        <v>38</v>
      </c>
      <c r="I1037" s="142" t="s">
        <v>1921</v>
      </c>
      <c r="J1037" s="142" t="s">
        <v>39</v>
      </c>
      <c r="K1037" s="142" t="s">
        <v>39</v>
      </c>
      <c r="L1037" s="142" t="s">
        <v>40</v>
      </c>
      <c r="M1037" s="142" t="s">
        <v>41</v>
      </c>
      <c r="N1037" s="142" t="s">
        <v>1641</v>
      </c>
      <c r="O1037" s="142" t="s">
        <v>45</v>
      </c>
      <c r="P1037" s="142" t="s">
        <v>237</v>
      </c>
      <c r="Q1037" s="142" t="s">
        <v>238</v>
      </c>
      <c r="R1037" s="142" t="s">
        <v>239</v>
      </c>
      <c r="S1037" s="142" t="s">
        <v>46</v>
      </c>
      <c r="T1037" s="142" t="s">
        <v>3242</v>
      </c>
      <c r="U1037" s="142" t="s">
        <v>3243</v>
      </c>
      <c r="V1037" s="146">
        <v>2.5999999999999999E-2</v>
      </c>
      <c r="W1037" s="146">
        <v>2.2069999999999999E-2</v>
      </c>
      <c r="X1037" s="142" t="s">
        <v>283</v>
      </c>
      <c r="Z1037" s="147">
        <v>7900043</v>
      </c>
      <c r="AA1037" s="148">
        <v>1</v>
      </c>
      <c r="AB1037" s="174">
        <v>105.78</v>
      </c>
      <c r="AD1037" s="147">
        <v>8356.6650000000009</v>
      </c>
      <c r="AG1037" s="142" t="s">
        <v>288</v>
      </c>
      <c r="AH1037" s="146">
        <v>4.3020000000000003E-3</v>
      </c>
      <c r="AI1037" s="146">
        <v>6.0803805062776897E-3</v>
      </c>
      <c r="AJ1037" s="146">
        <v>1.1999616799434399E-3</v>
      </c>
    </row>
    <row r="1038" spans="1:36" s="142" customFormat="1">
      <c r="A1038" s="116">
        <v>1035</v>
      </c>
      <c r="B1038" s="142">
        <v>9941</v>
      </c>
      <c r="C1038" s="142" t="s">
        <v>3244</v>
      </c>
      <c r="D1038" s="142" t="s">
        <v>3245</v>
      </c>
      <c r="E1038" s="142" t="s">
        <v>35</v>
      </c>
      <c r="F1038" s="142" t="s">
        <v>3246</v>
      </c>
      <c r="G1038" s="142" t="s">
        <v>3247</v>
      </c>
      <c r="H1038" s="142" t="s">
        <v>38</v>
      </c>
      <c r="I1038" s="142" t="s">
        <v>1381</v>
      </c>
      <c r="J1038" s="142" t="s">
        <v>39</v>
      </c>
      <c r="K1038" s="142" t="s">
        <v>39</v>
      </c>
      <c r="L1038" s="142" t="s">
        <v>40</v>
      </c>
      <c r="M1038" s="142" t="s">
        <v>41</v>
      </c>
      <c r="N1038" s="142" t="s">
        <v>52</v>
      </c>
      <c r="O1038" s="142" t="s">
        <v>45</v>
      </c>
      <c r="P1038" s="142" t="s">
        <v>417</v>
      </c>
      <c r="Q1038" s="142" t="s">
        <v>247</v>
      </c>
      <c r="R1038" s="142" t="s">
        <v>239</v>
      </c>
      <c r="S1038" s="142" t="s">
        <v>46</v>
      </c>
      <c r="T1038" s="142" t="s">
        <v>3248</v>
      </c>
      <c r="U1038" s="142" t="s">
        <v>454</v>
      </c>
      <c r="V1038" s="146">
        <v>0.03</v>
      </c>
      <c r="W1038" s="146">
        <v>4.4490000000000002E-2</v>
      </c>
      <c r="X1038" s="142" t="s">
        <v>283</v>
      </c>
      <c r="Z1038" s="147">
        <v>20467</v>
      </c>
      <c r="AA1038" s="148">
        <v>1</v>
      </c>
      <c r="AB1038" s="174">
        <v>98.01</v>
      </c>
      <c r="AD1038" s="147">
        <v>20.059999999999999</v>
      </c>
      <c r="AG1038" s="142" t="s">
        <v>288</v>
      </c>
      <c r="AH1038" s="146">
        <v>2.2699999999999999E-4</v>
      </c>
      <c r="AI1038" s="146">
        <v>1.4595612304145E-5</v>
      </c>
      <c r="AJ1038" s="146">
        <v>2.8804406964666701E-6</v>
      </c>
    </row>
    <row r="1039" spans="1:36" s="142" customFormat="1">
      <c r="A1039" s="116">
        <v>1035</v>
      </c>
      <c r="B1039" s="142">
        <v>9941</v>
      </c>
      <c r="C1039" s="142" t="s">
        <v>3037</v>
      </c>
      <c r="D1039" s="142" t="s">
        <v>3038</v>
      </c>
      <c r="E1039" s="142" t="s">
        <v>35</v>
      </c>
      <c r="F1039" s="142" t="s">
        <v>3249</v>
      </c>
      <c r="G1039" s="142" t="s">
        <v>3250</v>
      </c>
      <c r="H1039" s="142" t="s">
        <v>38</v>
      </c>
      <c r="I1039" s="142" t="s">
        <v>1381</v>
      </c>
      <c r="J1039" s="142" t="s">
        <v>39</v>
      </c>
      <c r="K1039" s="142" t="s">
        <v>39</v>
      </c>
      <c r="L1039" s="142" t="s">
        <v>40</v>
      </c>
      <c r="M1039" s="142" t="s">
        <v>41</v>
      </c>
      <c r="N1039" s="142" t="s">
        <v>144</v>
      </c>
      <c r="O1039" s="142" t="s">
        <v>45</v>
      </c>
      <c r="P1039" s="142" t="s">
        <v>2895</v>
      </c>
      <c r="Q1039" s="142" t="s">
        <v>238</v>
      </c>
      <c r="R1039" s="142" t="s">
        <v>239</v>
      </c>
      <c r="S1039" s="142" t="s">
        <v>46</v>
      </c>
      <c r="T1039" s="142" t="s">
        <v>3251</v>
      </c>
      <c r="U1039" s="142" t="s">
        <v>3252</v>
      </c>
      <c r="V1039" s="146">
        <v>5.1900000000000002E-2</v>
      </c>
      <c r="W1039" s="146">
        <v>4.8849999999999998E-2</v>
      </c>
      <c r="X1039" s="142" t="s">
        <v>283</v>
      </c>
      <c r="Z1039" s="147">
        <v>1210388</v>
      </c>
      <c r="AA1039" s="148">
        <v>1</v>
      </c>
      <c r="AB1039" s="174">
        <v>103.84</v>
      </c>
      <c r="AD1039" s="147">
        <v>1256.867</v>
      </c>
      <c r="AG1039" s="142" t="s">
        <v>288</v>
      </c>
      <c r="AH1039" s="146">
        <v>6.7390000000000002E-3</v>
      </c>
      <c r="AI1039" s="146">
        <v>9.1450698920917295E-4</v>
      </c>
      <c r="AJ1039" s="146">
        <v>1.8047774180554501E-4</v>
      </c>
    </row>
    <row r="1040" spans="1:36" s="142" customFormat="1">
      <c r="A1040" s="116">
        <v>1035</v>
      </c>
      <c r="B1040" s="142">
        <v>9941</v>
      </c>
      <c r="C1040" s="142" t="s">
        <v>133</v>
      </c>
      <c r="D1040" s="142" t="s">
        <v>134</v>
      </c>
      <c r="E1040" s="142" t="s">
        <v>35</v>
      </c>
      <c r="F1040" s="142" t="s">
        <v>3939</v>
      </c>
      <c r="G1040" s="142" t="s">
        <v>3817</v>
      </c>
      <c r="H1040" s="142" t="s">
        <v>38</v>
      </c>
      <c r="I1040" s="142" t="s">
        <v>1921</v>
      </c>
      <c r="J1040" s="142" t="s">
        <v>39</v>
      </c>
      <c r="K1040" s="142" t="s">
        <v>39</v>
      </c>
      <c r="L1040" s="142" t="s">
        <v>40</v>
      </c>
      <c r="M1040" s="142" t="s">
        <v>41</v>
      </c>
      <c r="N1040" s="142" t="s">
        <v>52</v>
      </c>
      <c r="O1040" s="142" t="s">
        <v>45</v>
      </c>
      <c r="P1040" s="142" t="s">
        <v>2612</v>
      </c>
      <c r="Q1040" s="142" t="s">
        <v>247</v>
      </c>
      <c r="R1040" s="142" t="s">
        <v>239</v>
      </c>
      <c r="S1040" s="142" t="s">
        <v>46</v>
      </c>
      <c r="T1040" s="142" t="s">
        <v>3940</v>
      </c>
      <c r="U1040" s="142" t="s">
        <v>454</v>
      </c>
      <c r="V1040" s="146">
        <v>5.0000000000000001E-3</v>
      </c>
      <c r="W1040" s="146">
        <v>2.486E-2</v>
      </c>
      <c r="X1040" s="142" t="s">
        <v>283</v>
      </c>
      <c r="Z1040" s="147">
        <v>2397879</v>
      </c>
      <c r="AA1040" s="148">
        <v>1</v>
      </c>
      <c r="AB1040" s="174">
        <v>96.35</v>
      </c>
      <c r="AD1040" s="147">
        <v>2310.3560000000002</v>
      </c>
      <c r="AG1040" s="142" t="s">
        <v>288</v>
      </c>
      <c r="AH1040" s="146">
        <v>4.5329999999999997E-3</v>
      </c>
      <c r="AI1040" s="146">
        <v>1.68103487473362E-3</v>
      </c>
      <c r="AJ1040" s="146">
        <v>3.3175184188657697E-4</v>
      </c>
    </row>
    <row r="1041" spans="1:36" s="142" customFormat="1">
      <c r="A1041" s="116">
        <v>1035</v>
      </c>
      <c r="B1041" s="142">
        <v>9941</v>
      </c>
      <c r="C1041" s="142" t="s">
        <v>2989</v>
      </c>
      <c r="D1041" s="142" t="s">
        <v>2990</v>
      </c>
      <c r="E1041" s="142" t="s">
        <v>35</v>
      </c>
      <c r="F1041" s="142" t="s">
        <v>3253</v>
      </c>
      <c r="G1041" s="142" t="s">
        <v>3254</v>
      </c>
      <c r="H1041" s="142" t="s">
        <v>38</v>
      </c>
      <c r="I1041" s="142" t="s">
        <v>1921</v>
      </c>
      <c r="J1041" s="142" t="s">
        <v>39</v>
      </c>
      <c r="K1041" s="142" t="s">
        <v>39</v>
      </c>
      <c r="L1041" s="142" t="s">
        <v>40</v>
      </c>
      <c r="M1041" s="142" t="s">
        <v>41</v>
      </c>
      <c r="N1041" s="142" t="s">
        <v>52</v>
      </c>
      <c r="O1041" s="142" t="s">
        <v>45</v>
      </c>
      <c r="P1041" s="142" t="s">
        <v>306</v>
      </c>
      <c r="Q1041" s="142" t="s">
        <v>306</v>
      </c>
      <c r="R1041" s="142" t="s">
        <v>306</v>
      </c>
      <c r="S1041" s="142" t="s">
        <v>46</v>
      </c>
      <c r="T1041" s="142" t="s">
        <v>3255</v>
      </c>
      <c r="U1041" s="142" t="s">
        <v>3256</v>
      </c>
      <c r="V1041" s="146">
        <v>2.5000000000000001E-2</v>
      </c>
      <c r="W1041" s="146">
        <v>2.9870000000000001E-2</v>
      </c>
      <c r="X1041" s="142" t="s">
        <v>283</v>
      </c>
      <c r="Z1041" s="147">
        <v>3417225</v>
      </c>
      <c r="AA1041" s="148">
        <v>1</v>
      </c>
      <c r="AB1041" s="174">
        <v>100.1</v>
      </c>
      <c r="AD1041" s="147">
        <v>3420.6419999999998</v>
      </c>
      <c r="AG1041" s="142" t="s">
        <v>288</v>
      </c>
      <c r="AH1041" s="146">
        <v>1.585E-2</v>
      </c>
      <c r="AI1041" s="146">
        <v>2.4888882222434401E-3</v>
      </c>
      <c r="AJ1041" s="146">
        <v>4.9118151228713203E-4</v>
      </c>
    </row>
    <row r="1042" spans="1:36" s="142" customFormat="1">
      <c r="A1042" s="116">
        <v>1035</v>
      </c>
      <c r="B1042" s="142">
        <v>9941</v>
      </c>
      <c r="C1042" s="142" t="s">
        <v>76</v>
      </c>
      <c r="D1042" s="142" t="s">
        <v>77</v>
      </c>
      <c r="E1042" s="142" t="s">
        <v>35</v>
      </c>
      <c r="F1042" s="142" t="s">
        <v>3257</v>
      </c>
      <c r="G1042" s="142" t="s">
        <v>3258</v>
      </c>
      <c r="H1042" s="142" t="s">
        <v>38</v>
      </c>
      <c r="I1042" s="142" t="s">
        <v>1921</v>
      </c>
      <c r="J1042" s="142" t="s">
        <v>39</v>
      </c>
      <c r="K1042" s="142" t="s">
        <v>39</v>
      </c>
      <c r="L1042" s="142" t="s">
        <v>40</v>
      </c>
      <c r="M1042" s="142" t="s">
        <v>41</v>
      </c>
      <c r="N1042" s="142" t="s">
        <v>52</v>
      </c>
      <c r="O1042" s="142" t="s">
        <v>45</v>
      </c>
      <c r="P1042" s="142" t="s">
        <v>306</v>
      </c>
      <c r="Q1042" s="142" t="s">
        <v>306</v>
      </c>
      <c r="R1042" s="142" t="s">
        <v>306</v>
      </c>
      <c r="S1042" s="142" t="s">
        <v>46</v>
      </c>
      <c r="T1042" s="142" t="s">
        <v>3259</v>
      </c>
      <c r="U1042" s="142" t="s">
        <v>3260</v>
      </c>
      <c r="V1042" s="146">
        <v>3.7400000000000003E-2</v>
      </c>
      <c r="W1042" s="146">
        <v>3.1060000000000001E-2</v>
      </c>
      <c r="X1042" s="142" t="s">
        <v>283</v>
      </c>
      <c r="Z1042" s="147">
        <v>4891455</v>
      </c>
      <c r="AA1042" s="148">
        <v>1</v>
      </c>
      <c r="AB1042" s="174">
        <v>107.68</v>
      </c>
      <c r="AD1042" s="147">
        <v>5267.1189999999997</v>
      </c>
      <c r="AG1042" s="142" t="s">
        <v>288</v>
      </c>
      <c r="AH1042" s="146">
        <v>1.4552000000000001E-2</v>
      </c>
      <c r="AI1042" s="146">
        <v>3.8324001590371798E-3</v>
      </c>
      <c r="AJ1042" s="146">
        <v>7.5632328080549804E-4</v>
      </c>
    </row>
    <row r="1043" spans="1:36" s="142" customFormat="1">
      <c r="A1043" s="116">
        <v>1035</v>
      </c>
      <c r="B1043" s="142">
        <v>9941</v>
      </c>
      <c r="C1043" s="142" t="s">
        <v>61</v>
      </c>
      <c r="D1043" s="142" t="s">
        <v>62</v>
      </c>
      <c r="E1043" s="142" t="s">
        <v>63</v>
      </c>
      <c r="F1043" s="142" t="s">
        <v>3261</v>
      </c>
      <c r="G1043" s="142" t="s">
        <v>3262</v>
      </c>
      <c r="H1043" s="142" t="s">
        <v>38</v>
      </c>
      <c r="I1043" s="142" t="s">
        <v>522</v>
      </c>
      <c r="J1043" s="142" t="s">
        <v>39</v>
      </c>
      <c r="K1043" s="142" t="s">
        <v>39</v>
      </c>
      <c r="L1043" s="142" t="s">
        <v>40</v>
      </c>
      <c r="M1043" s="142" t="s">
        <v>41</v>
      </c>
      <c r="N1043" s="142" t="s">
        <v>67</v>
      </c>
      <c r="O1043" s="142" t="s">
        <v>45</v>
      </c>
      <c r="P1043" s="142" t="s">
        <v>2733</v>
      </c>
      <c r="Q1043" s="142" t="s">
        <v>247</v>
      </c>
      <c r="R1043" s="142" t="s">
        <v>239</v>
      </c>
      <c r="S1043" s="142" t="s">
        <v>46</v>
      </c>
      <c r="T1043" s="142" t="s">
        <v>3263</v>
      </c>
      <c r="U1043" s="142" t="s">
        <v>461</v>
      </c>
      <c r="V1043" s="146">
        <v>7.9500000000000001E-2</v>
      </c>
      <c r="W1043" s="146">
        <v>6.5369999999999998E-2</v>
      </c>
      <c r="X1043" s="142" t="s">
        <v>283</v>
      </c>
      <c r="Z1043" s="147">
        <v>7236428</v>
      </c>
      <c r="AA1043" s="148">
        <v>1</v>
      </c>
      <c r="AB1043" s="174">
        <v>97.03</v>
      </c>
      <c r="AD1043" s="147">
        <v>7021.5060000000003</v>
      </c>
      <c r="AG1043" s="142" t="s">
        <v>288</v>
      </c>
      <c r="AH1043" s="146">
        <v>0</v>
      </c>
      <c r="AI1043" s="146">
        <v>5.1089072332986801E-3</v>
      </c>
      <c r="AJ1043" s="146">
        <v>1.0082416552738499E-3</v>
      </c>
    </row>
    <row r="1044" spans="1:36" s="142" customFormat="1">
      <c r="A1044" s="116">
        <v>1035</v>
      </c>
      <c r="B1044" s="142">
        <v>9941</v>
      </c>
      <c r="C1044" s="142" t="s">
        <v>3270</v>
      </c>
      <c r="D1044" s="142" t="s">
        <v>3271</v>
      </c>
      <c r="E1044" s="142" t="s">
        <v>35</v>
      </c>
      <c r="F1044" s="142" t="s">
        <v>3272</v>
      </c>
      <c r="G1044" s="142" t="s">
        <v>3273</v>
      </c>
      <c r="H1044" s="142" t="s">
        <v>38</v>
      </c>
      <c r="I1044" s="142" t="s">
        <v>1921</v>
      </c>
      <c r="J1044" s="142" t="s">
        <v>39</v>
      </c>
      <c r="K1044" s="142" t="s">
        <v>39</v>
      </c>
      <c r="L1044" s="142" t="s">
        <v>40</v>
      </c>
      <c r="M1044" s="142" t="s">
        <v>41</v>
      </c>
      <c r="N1044" s="142" t="s">
        <v>59</v>
      </c>
      <c r="O1044" s="142" t="s">
        <v>45</v>
      </c>
      <c r="P1044" s="142" t="s">
        <v>306</v>
      </c>
      <c r="Q1044" s="142" t="s">
        <v>306</v>
      </c>
      <c r="R1044" s="142" t="s">
        <v>306</v>
      </c>
      <c r="S1044" s="142" t="s">
        <v>46</v>
      </c>
      <c r="T1044" s="142" t="s">
        <v>3274</v>
      </c>
      <c r="U1044" s="142" t="s">
        <v>3275</v>
      </c>
      <c r="V1044" s="146">
        <v>4.3799999999999999E-2</v>
      </c>
      <c r="W1044" s="146">
        <v>3.9300000000000002E-2</v>
      </c>
      <c r="X1044" s="142" t="s">
        <v>283</v>
      </c>
      <c r="Z1044" s="147">
        <v>12452333</v>
      </c>
      <c r="AA1044" s="148">
        <v>1</v>
      </c>
      <c r="AB1044" s="174">
        <v>103.26</v>
      </c>
      <c r="AD1044" s="147">
        <v>12858.279</v>
      </c>
      <c r="AG1044" s="142" t="s">
        <v>288</v>
      </c>
      <c r="AH1044" s="146">
        <v>1.0553E-2</v>
      </c>
      <c r="AI1044" s="146">
        <v>9.3557926246730407E-3</v>
      </c>
      <c r="AJ1044" s="146">
        <v>1.8463635003622199E-3</v>
      </c>
    </row>
    <row r="1045" spans="1:36" s="142" customFormat="1">
      <c r="A1045" s="116">
        <v>1035</v>
      </c>
      <c r="B1045" s="142">
        <v>9941</v>
      </c>
      <c r="C1045" s="142" t="s">
        <v>3270</v>
      </c>
      <c r="D1045" s="142" t="s">
        <v>3271</v>
      </c>
      <c r="E1045" s="142" t="s">
        <v>35</v>
      </c>
      <c r="F1045" s="142" t="s">
        <v>3276</v>
      </c>
      <c r="G1045" s="142" t="s">
        <v>3277</v>
      </c>
      <c r="H1045" s="142" t="s">
        <v>38</v>
      </c>
      <c r="I1045" s="142" t="s">
        <v>1381</v>
      </c>
      <c r="J1045" s="142" t="s">
        <v>39</v>
      </c>
      <c r="K1045" s="142" t="s">
        <v>39</v>
      </c>
      <c r="L1045" s="142" t="s">
        <v>40</v>
      </c>
      <c r="M1045" s="142" t="s">
        <v>41</v>
      </c>
      <c r="N1045" s="142" t="s">
        <v>59</v>
      </c>
      <c r="O1045" s="142" t="s">
        <v>45</v>
      </c>
      <c r="P1045" s="142" t="s">
        <v>306</v>
      </c>
      <c r="Q1045" s="142" t="s">
        <v>306</v>
      </c>
      <c r="R1045" s="142" t="s">
        <v>306</v>
      </c>
      <c r="S1045" s="142" t="s">
        <v>46</v>
      </c>
      <c r="T1045" s="142" t="s">
        <v>3278</v>
      </c>
      <c r="U1045" s="142" t="s">
        <v>2618</v>
      </c>
      <c r="V1045" s="146">
        <v>5.5E-2</v>
      </c>
      <c r="W1045" s="146">
        <v>7.2010000000000005E-2</v>
      </c>
      <c r="X1045" s="142" t="s">
        <v>283</v>
      </c>
      <c r="Z1045" s="147">
        <v>1102877</v>
      </c>
      <c r="AA1045" s="148">
        <v>1</v>
      </c>
      <c r="AB1045" s="174">
        <v>94.61</v>
      </c>
      <c r="AD1045" s="147">
        <v>1043.432</v>
      </c>
      <c r="AG1045" s="142" t="s">
        <v>288</v>
      </c>
      <c r="AH1045" s="146">
        <v>5.5139999999999998E-3</v>
      </c>
      <c r="AI1045" s="146">
        <v>7.5920989969743998E-4</v>
      </c>
      <c r="AJ1045" s="146">
        <v>1.4982989727863901E-4</v>
      </c>
    </row>
    <row r="1046" spans="1:36" s="142" customFormat="1">
      <c r="A1046" s="116">
        <v>1035</v>
      </c>
      <c r="B1046" s="142">
        <v>9941</v>
      </c>
      <c r="C1046" s="142" t="s">
        <v>3788</v>
      </c>
      <c r="D1046" s="142" t="s">
        <v>3789</v>
      </c>
      <c r="E1046" s="142" t="s">
        <v>35</v>
      </c>
      <c r="F1046" s="142" t="s">
        <v>3790</v>
      </c>
      <c r="G1046" s="142" t="s">
        <v>3791</v>
      </c>
      <c r="H1046" s="142" t="s">
        <v>38</v>
      </c>
      <c r="I1046" s="142" t="s">
        <v>1381</v>
      </c>
      <c r="J1046" s="142" t="s">
        <v>39</v>
      </c>
      <c r="K1046" s="142" t="s">
        <v>39</v>
      </c>
      <c r="L1046" s="142" t="s">
        <v>40</v>
      </c>
      <c r="M1046" s="142" t="s">
        <v>41</v>
      </c>
      <c r="N1046" s="142" t="s">
        <v>52</v>
      </c>
      <c r="O1046" s="142" t="s">
        <v>45</v>
      </c>
      <c r="P1046" s="142" t="s">
        <v>559</v>
      </c>
      <c r="Q1046" s="142" t="s">
        <v>247</v>
      </c>
      <c r="R1046" s="142" t="s">
        <v>239</v>
      </c>
      <c r="S1046" s="142" t="s">
        <v>46</v>
      </c>
      <c r="T1046" s="142" t="s">
        <v>3792</v>
      </c>
      <c r="U1046" s="142" t="s">
        <v>3793</v>
      </c>
      <c r="V1046" s="146">
        <v>4.4400000000000002E-2</v>
      </c>
      <c r="W1046" s="146">
        <v>4.0919999999999998E-2</v>
      </c>
      <c r="X1046" s="142" t="s">
        <v>283</v>
      </c>
      <c r="Z1046" s="147">
        <v>806323</v>
      </c>
      <c r="AA1046" s="148">
        <v>1</v>
      </c>
      <c r="AB1046" s="174">
        <v>102.42</v>
      </c>
      <c r="AD1046" s="147">
        <v>825.83600000000001</v>
      </c>
      <c r="AG1046" s="142" t="s">
        <v>288</v>
      </c>
      <c r="AH1046" s="146">
        <v>1.743E-3</v>
      </c>
      <c r="AI1046" s="146">
        <v>6.0088527241991205E-4</v>
      </c>
      <c r="AJ1046" s="146">
        <v>1.18584568877199E-4</v>
      </c>
    </row>
    <row r="1047" spans="1:36" s="142" customFormat="1">
      <c r="A1047" s="116">
        <v>1035</v>
      </c>
      <c r="B1047" s="142">
        <v>9941</v>
      </c>
      <c r="C1047" s="142" t="s">
        <v>3279</v>
      </c>
      <c r="D1047" s="142" t="s">
        <v>3280</v>
      </c>
      <c r="E1047" s="142" t="s">
        <v>340</v>
      </c>
      <c r="F1047" s="142" t="s">
        <v>3281</v>
      </c>
      <c r="G1047" s="142" t="s">
        <v>3282</v>
      </c>
      <c r="H1047" s="142" t="s">
        <v>38</v>
      </c>
      <c r="I1047" s="142" t="s">
        <v>1381</v>
      </c>
      <c r="J1047" s="142" t="s">
        <v>39</v>
      </c>
      <c r="K1047" s="142" t="s">
        <v>39</v>
      </c>
      <c r="L1047" s="142" t="s">
        <v>40</v>
      </c>
      <c r="M1047" s="142" t="s">
        <v>41</v>
      </c>
      <c r="N1047" s="142" t="s">
        <v>851</v>
      </c>
      <c r="O1047" s="142" t="s">
        <v>45</v>
      </c>
      <c r="P1047" s="142" t="s">
        <v>3283</v>
      </c>
      <c r="Q1047" s="142" t="s">
        <v>238</v>
      </c>
      <c r="R1047" s="142" t="s">
        <v>239</v>
      </c>
      <c r="S1047" s="142" t="s">
        <v>46</v>
      </c>
      <c r="T1047" s="142" t="s">
        <v>4859</v>
      </c>
      <c r="U1047" s="142" t="s">
        <v>3284</v>
      </c>
      <c r="V1047" s="146">
        <v>7.0000000000000007E-2</v>
      </c>
      <c r="W1047" s="146">
        <v>0.57096999999999998</v>
      </c>
      <c r="X1047" s="142" t="s">
        <v>283</v>
      </c>
      <c r="Z1047" s="147">
        <v>9454662</v>
      </c>
      <c r="AA1047" s="148">
        <v>1</v>
      </c>
      <c r="AB1047" s="174">
        <v>29</v>
      </c>
      <c r="AC1047" s="147">
        <v>21.321999999999999</v>
      </c>
      <c r="AD1047" s="147">
        <v>2763.174</v>
      </c>
      <c r="AG1047" s="142" t="s">
        <v>288</v>
      </c>
      <c r="AH1047" s="146">
        <v>1.5249E-2</v>
      </c>
      <c r="AI1047" s="146">
        <v>2.0105087648655002E-3</v>
      </c>
      <c r="AJ1047" s="146">
        <v>3.9677343754032998E-4</v>
      </c>
    </row>
    <row r="1048" spans="1:36" s="142" customFormat="1">
      <c r="A1048" s="116">
        <v>1035</v>
      </c>
      <c r="B1048" s="142">
        <v>9941</v>
      </c>
      <c r="C1048" s="142" t="s">
        <v>3285</v>
      </c>
      <c r="D1048" s="142" t="s">
        <v>3286</v>
      </c>
      <c r="E1048" s="142" t="s">
        <v>35</v>
      </c>
      <c r="F1048" s="142" t="s">
        <v>3287</v>
      </c>
      <c r="G1048" s="142" t="s">
        <v>3288</v>
      </c>
      <c r="H1048" s="142" t="s">
        <v>38</v>
      </c>
      <c r="I1048" s="142" t="s">
        <v>1921</v>
      </c>
      <c r="J1048" s="142" t="s">
        <v>39</v>
      </c>
      <c r="K1048" s="142" t="s">
        <v>39</v>
      </c>
      <c r="L1048" s="142" t="s">
        <v>40</v>
      </c>
      <c r="M1048" s="142" t="s">
        <v>41</v>
      </c>
      <c r="N1048" s="142" t="s">
        <v>52</v>
      </c>
      <c r="O1048" s="142" t="s">
        <v>45</v>
      </c>
      <c r="P1048" s="142" t="s">
        <v>306</v>
      </c>
      <c r="Q1048" s="142" t="s">
        <v>306</v>
      </c>
      <c r="R1048" s="142" t="s">
        <v>306</v>
      </c>
      <c r="S1048" s="142" t="s">
        <v>46</v>
      </c>
      <c r="T1048" s="142" t="s">
        <v>3289</v>
      </c>
      <c r="U1048" s="142" t="s">
        <v>3290</v>
      </c>
      <c r="V1048" s="146">
        <v>3.5799999999999998E-2</v>
      </c>
      <c r="W1048" s="146">
        <v>3.585E-2</v>
      </c>
      <c r="X1048" s="142" t="s">
        <v>283</v>
      </c>
      <c r="Z1048" s="147">
        <v>5792700</v>
      </c>
      <c r="AA1048" s="148">
        <v>1</v>
      </c>
      <c r="AB1048" s="174">
        <v>101.7</v>
      </c>
      <c r="AD1048" s="147">
        <v>5891.1760000000004</v>
      </c>
      <c r="AG1048" s="142" t="s">
        <v>288</v>
      </c>
      <c r="AH1048" s="146">
        <v>7.6119999999999998E-3</v>
      </c>
      <c r="AI1048" s="146">
        <v>4.2864694253940596E-3</v>
      </c>
      <c r="AJ1048" s="146">
        <v>8.4593374500354398E-4</v>
      </c>
    </row>
    <row r="1049" spans="1:36" s="142" customFormat="1">
      <c r="A1049" s="116">
        <v>1035</v>
      </c>
      <c r="B1049" s="142">
        <v>9941</v>
      </c>
      <c r="C1049" s="142" t="s">
        <v>3291</v>
      </c>
      <c r="D1049" s="142" t="s">
        <v>3292</v>
      </c>
      <c r="E1049" s="142" t="s">
        <v>35</v>
      </c>
      <c r="F1049" s="142" t="s">
        <v>3293</v>
      </c>
      <c r="G1049" s="142" t="s">
        <v>3294</v>
      </c>
      <c r="H1049" s="142" t="s">
        <v>38</v>
      </c>
      <c r="I1049" s="142" t="s">
        <v>1381</v>
      </c>
      <c r="J1049" s="142" t="s">
        <v>39</v>
      </c>
      <c r="K1049" s="142" t="s">
        <v>39</v>
      </c>
      <c r="L1049" s="142" t="s">
        <v>40</v>
      </c>
      <c r="M1049" s="142" t="s">
        <v>41</v>
      </c>
      <c r="N1049" s="142" t="s">
        <v>52</v>
      </c>
      <c r="O1049" s="142" t="s">
        <v>45</v>
      </c>
      <c r="P1049" s="142" t="s">
        <v>306</v>
      </c>
      <c r="Q1049" s="142" t="s">
        <v>306</v>
      </c>
      <c r="R1049" s="142" t="s">
        <v>306</v>
      </c>
      <c r="S1049" s="142" t="s">
        <v>46</v>
      </c>
      <c r="T1049" s="142" t="s">
        <v>3295</v>
      </c>
      <c r="U1049" s="142" t="s">
        <v>472</v>
      </c>
      <c r="V1049" s="146">
        <v>5.4300000000000001E-2</v>
      </c>
      <c r="W1049" s="146">
        <v>5.1610000000000003E-2</v>
      </c>
      <c r="X1049" s="142" t="s">
        <v>283</v>
      </c>
      <c r="Z1049" s="147">
        <v>1557534</v>
      </c>
      <c r="AA1049" s="148">
        <v>1</v>
      </c>
      <c r="AB1049" s="174">
        <v>101</v>
      </c>
      <c r="AD1049" s="147">
        <v>1573.1089999999999</v>
      </c>
      <c r="AG1049" s="142" t="s">
        <v>288</v>
      </c>
      <c r="AH1049" s="146">
        <v>3.9379999999999997E-3</v>
      </c>
      <c r="AI1049" s="146">
        <v>1.14460766461104E-3</v>
      </c>
      <c r="AJ1049" s="146">
        <v>2.25888056624867E-4</v>
      </c>
    </row>
    <row r="1050" spans="1:36" s="142" customFormat="1">
      <c r="A1050" s="116">
        <v>1035</v>
      </c>
      <c r="B1050" s="142">
        <v>9941</v>
      </c>
      <c r="C1050" s="142" t="s">
        <v>133</v>
      </c>
      <c r="D1050" s="142" t="s">
        <v>134</v>
      </c>
      <c r="E1050" s="142" t="s">
        <v>35</v>
      </c>
      <c r="F1050" s="142" t="s">
        <v>3944</v>
      </c>
      <c r="G1050" s="142" t="s">
        <v>3945</v>
      </c>
      <c r="H1050" s="142" t="s">
        <v>38</v>
      </c>
      <c r="I1050" s="142" t="s">
        <v>1921</v>
      </c>
      <c r="J1050" s="142" t="s">
        <v>39</v>
      </c>
      <c r="K1050" s="142" t="s">
        <v>39</v>
      </c>
      <c r="L1050" s="142" t="s">
        <v>40</v>
      </c>
      <c r="M1050" s="142" t="s">
        <v>41</v>
      </c>
      <c r="N1050" s="142" t="s">
        <v>52</v>
      </c>
      <c r="O1050" s="142" t="s">
        <v>45</v>
      </c>
      <c r="P1050" s="142" t="s">
        <v>2733</v>
      </c>
      <c r="Q1050" s="142" t="s">
        <v>247</v>
      </c>
      <c r="R1050" s="142" t="s">
        <v>239</v>
      </c>
      <c r="S1050" s="142" t="s">
        <v>46</v>
      </c>
      <c r="T1050" s="142" t="s">
        <v>3946</v>
      </c>
      <c r="U1050" s="142" t="s">
        <v>526</v>
      </c>
      <c r="V1050" s="146">
        <v>5.0000000000000001E-3</v>
      </c>
      <c r="W1050" s="146">
        <v>3.295E-2</v>
      </c>
      <c r="X1050" s="142" t="s">
        <v>283</v>
      </c>
      <c r="Z1050" s="147">
        <v>1940707</v>
      </c>
      <c r="AA1050" s="148">
        <v>1</v>
      </c>
      <c r="AB1050" s="174">
        <v>90.88</v>
      </c>
      <c r="AD1050" s="147">
        <v>1763.7149999999999</v>
      </c>
      <c r="AG1050" s="142" t="s">
        <v>288</v>
      </c>
      <c r="AH1050" s="146">
        <v>3.8809999999999999E-3</v>
      </c>
      <c r="AI1050" s="146">
        <v>1.28329360730205E-3</v>
      </c>
      <c r="AJ1050" s="146">
        <v>2.5325769518683399E-4</v>
      </c>
    </row>
    <row r="1051" spans="1:36" s="142" customFormat="1">
      <c r="A1051" s="116">
        <v>1035</v>
      </c>
      <c r="B1051" s="142">
        <v>9941</v>
      </c>
      <c r="C1051" s="142" t="s">
        <v>3020</v>
      </c>
      <c r="D1051" s="142" t="s">
        <v>3021</v>
      </c>
      <c r="E1051" s="142" t="s">
        <v>35</v>
      </c>
      <c r="F1051" s="142" t="s">
        <v>3296</v>
      </c>
      <c r="G1051" s="142" t="s">
        <v>3297</v>
      </c>
      <c r="H1051" s="142" t="s">
        <v>38</v>
      </c>
      <c r="I1051" s="142" t="s">
        <v>1921</v>
      </c>
      <c r="J1051" s="142" t="s">
        <v>39</v>
      </c>
      <c r="K1051" s="142" t="s">
        <v>39</v>
      </c>
      <c r="L1051" s="142" t="s">
        <v>40</v>
      </c>
      <c r="M1051" s="142" t="s">
        <v>41</v>
      </c>
      <c r="N1051" s="142" t="s">
        <v>1641</v>
      </c>
      <c r="O1051" s="142" t="s">
        <v>45</v>
      </c>
      <c r="P1051" s="142" t="s">
        <v>246</v>
      </c>
      <c r="Q1051" s="142" t="s">
        <v>247</v>
      </c>
      <c r="R1051" s="142" t="s">
        <v>239</v>
      </c>
      <c r="S1051" s="142" t="s">
        <v>46</v>
      </c>
      <c r="T1051" s="142" t="s">
        <v>3298</v>
      </c>
      <c r="U1051" s="142" t="s">
        <v>3299</v>
      </c>
      <c r="V1051" s="146">
        <v>2.2200000000000001E-2</v>
      </c>
      <c r="W1051" s="146">
        <v>2.307E-2</v>
      </c>
      <c r="X1051" s="142" t="s">
        <v>283</v>
      </c>
      <c r="Z1051" s="147">
        <v>16011170</v>
      </c>
      <c r="AA1051" s="148">
        <v>1</v>
      </c>
      <c r="AB1051" s="174">
        <v>101.81</v>
      </c>
      <c r="AD1051" s="147">
        <v>16300.972</v>
      </c>
      <c r="AG1051" s="142" t="s">
        <v>288</v>
      </c>
      <c r="AH1051" s="146">
        <v>6.5589999999999997E-3</v>
      </c>
      <c r="AI1051" s="146">
        <v>1.18607252655467E-2</v>
      </c>
      <c r="AJ1051" s="146">
        <v>2.3407113749375902E-3</v>
      </c>
    </row>
    <row r="1052" spans="1:36" s="142" customFormat="1">
      <c r="A1052" s="116">
        <v>1035</v>
      </c>
      <c r="B1052" s="142">
        <v>9941</v>
      </c>
      <c r="C1052" s="142" t="s">
        <v>2625</v>
      </c>
      <c r="D1052" s="142" t="s">
        <v>2626</v>
      </c>
      <c r="E1052" s="142" t="s">
        <v>35</v>
      </c>
      <c r="F1052" s="142" t="s">
        <v>2627</v>
      </c>
      <c r="G1052" s="142" t="s">
        <v>2628</v>
      </c>
      <c r="H1052" s="142" t="s">
        <v>38</v>
      </c>
      <c r="I1052" s="142" t="s">
        <v>2088</v>
      </c>
      <c r="J1052" s="142" t="s">
        <v>39</v>
      </c>
      <c r="K1052" s="142" t="s">
        <v>39</v>
      </c>
      <c r="L1052" s="142" t="s">
        <v>40</v>
      </c>
      <c r="M1052" s="142" t="s">
        <v>41</v>
      </c>
      <c r="N1052" s="142" t="s">
        <v>1640</v>
      </c>
      <c r="O1052" s="142" t="s">
        <v>45</v>
      </c>
      <c r="P1052" s="142" t="s">
        <v>559</v>
      </c>
      <c r="Q1052" s="142" t="s">
        <v>247</v>
      </c>
      <c r="R1052" s="142" t="s">
        <v>239</v>
      </c>
      <c r="S1052" s="142" t="s">
        <v>46</v>
      </c>
      <c r="T1052" s="142" t="s">
        <v>2629</v>
      </c>
      <c r="U1052" s="142" t="s">
        <v>419</v>
      </c>
      <c r="V1052" s="146">
        <v>2.5000000000000001E-2</v>
      </c>
      <c r="W1052" s="146">
        <v>-2.7480000000000001E-2</v>
      </c>
      <c r="X1052" s="142" t="s">
        <v>283</v>
      </c>
      <c r="Z1052" s="147">
        <v>1301239</v>
      </c>
      <c r="AA1052" s="148">
        <v>1</v>
      </c>
      <c r="AB1052" s="174">
        <v>110.9</v>
      </c>
      <c r="AD1052" s="147">
        <v>1443.0740000000001</v>
      </c>
      <c r="AG1052" s="142" t="s">
        <v>288</v>
      </c>
      <c r="AH1052" s="146">
        <v>3.2929999999999999E-3</v>
      </c>
      <c r="AI1052" s="146">
        <v>1.04999288820947E-3</v>
      </c>
      <c r="AJ1052" s="146">
        <v>2.07215852488782E-4</v>
      </c>
    </row>
    <row r="1053" spans="1:36" s="142" customFormat="1">
      <c r="A1053" s="116">
        <v>1035</v>
      </c>
      <c r="B1053" s="142">
        <v>9941</v>
      </c>
      <c r="C1053" s="142" t="s">
        <v>3204</v>
      </c>
      <c r="D1053" s="142" t="s">
        <v>3205</v>
      </c>
      <c r="E1053" s="142" t="s">
        <v>340</v>
      </c>
      <c r="F1053" s="142" t="s">
        <v>3300</v>
      </c>
      <c r="G1053" s="142" t="s">
        <v>3301</v>
      </c>
      <c r="H1053" s="142" t="s">
        <v>38</v>
      </c>
      <c r="I1053" s="142" t="s">
        <v>1381</v>
      </c>
      <c r="J1053" s="142" t="s">
        <v>39</v>
      </c>
      <c r="K1053" s="142" t="s">
        <v>39</v>
      </c>
      <c r="L1053" s="142" t="s">
        <v>40</v>
      </c>
      <c r="M1053" s="142" t="s">
        <v>41</v>
      </c>
      <c r="N1053" s="142" t="s">
        <v>276</v>
      </c>
      <c r="O1053" s="142" t="s">
        <v>45</v>
      </c>
      <c r="P1053" s="142" t="s">
        <v>2895</v>
      </c>
      <c r="Q1053" s="142" t="s">
        <v>238</v>
      </c>
      <c r="R1053" s="142" t="s">
        <v>239</v>
      </c>
      <c r="S1053" s="142" t="s">
        <v>46</v>
      </c>
      <c r="T1053" s="142" t="s">
        <v>3302</v>
      </c>
      <c r="U1053" s="142" t="s">
        <v>3133</v>
      </c>
      <c r="V1053" s="146">
        <v>6.3E-2</v>
      </c>
      <c r="W1053" s="146">
        <v>6.5589999999999996E-2</v>
      </c>
      <c r="X1053" s="142" t="s">
        <v>283</v>
      </c>
      <c r="Z1053" s="147">
        <v>5381275</v>
      </c>
      <c r="AA1053" s="148">
        <v>1</v>
      </c>
      <c r="AB1053" s="174">
        <v>99.4</v>
      </c>
      <c r="AD1053" s="147">
        <v>5348.9870000000001</v>
      </c>
      <c r="AG1053" s="142" t="s">
        <v>288</v>
      </c>
      <c r="AH1053" s="146">
        <v>1.1958E-2</v>
      </c>
      <c r="AI1053" s="146">
        <v>3.89196844938794E-3</v>
      </c>
      <c r="AJ1053" s="146">
        <v>7.6807906906362804E-4</v>
      </c>
    </row>
    <row r="1054" spans="1:36" s="142" customFormat="1">
      <c r="A1054" s="116">
        <v>1035</v>
      </c>
      <c r="B1054" s="142">
        <v>9941</v>
      </c>
      <c r="C1054" s="142" t="s">
        <v>3303</v>
      </c>
      <c r="D1054" s="142" t="s">
        <v>3304</v>
      </c>
      <c r="E1054" s="142" t="s">
        <v>35</v>
      </c>
      <c r="F1054" s="142" t="s">
        <v>3305</v>
      </c>
      <c r="G1054" s="142" t="s">
        <v>3306</v>
      </c>
      <c r="H1054" s="142" t="s">
        <v>38</v>
      </c>
      <c r="I1054" s="142" t="s">
        <v>1381</v>
      </c>
      <c r="J1054" s="142" t="s">
        <v>39</v>
      </c>
      <c r="K1054" s="142" t="s">
        <v>39</v>
      </c>
      <c r="L1054" s="142" t="s">
        <v>40</v>
      </c>
      <c r="M1054" s="142" t="s">
        <v>41</v>
      </c>
      <c r="N1054" s="142" t="s">
        <v>1638</v>
      </c>
      <c r="O1054" s="142" t="s">
        <v>45</v>
      </c>
      <c r="P1054" s="142" t="s">
        <v>2895</v>
      </c>
      <c r="Q1054" s="142" t="s">
        <v>238</v>
      </c>
      <c r="R1054" s="142" t="s">
        <v>239</v>
      </c>
      <c r="S1054" s="142" t="s">
        <v>46</v>
      </c>
      <c r="T1054" s="142" t="s">
        <v>3307</v>
      </c>
      <c r="U1054" s="142" t="s">
        <v>3308</v>
      </c>
      <c r="V1054" s="146">
        <v>5.3699999999999998E-2</v>
      </c>
      <c r="W1054" s="146">
        <v>5.552E-2</v>
      </c>
      <c r="X1054" s="142" t="s">
        <v>283</v>
      </c>
      <c r="Z1054" s="147">
        <v>1968000</v>
      </c>
      <c r="AA1054" s="148">
        <v>1</v>
      </c>
      <c r="AB1054" s="174">
        <v>100.9</v>
      </c>
      <c r="AD1054" s="147">
        <v>1985.712</v>
      </c>
      <c r="AG1054" s="142" t="s">
        <v>288</v>
      </c>
      <c r="AH1054" s="146">
        <v>1.0396000000000001E-2</v>
      </c>
      <c r="AI1054" s="146">
        <v>1.44482085073E-3</v>
      </c>
      <c r="AJ1054" s="146">
        <v>2.8513505914133002E-4</v>
      </c>
    </row>
    <row r="1055" spans="1:36" s="142" customFormat="1">
      <c r="A1055" s="116">
        <v>1035</v>
      </c>
      <c r="B1055" s="142">
        <v>9941</v>
      </c>
      <c r="C1055" s="142" t="s">
        <v>2630</v>
      </c>
      <c r="D1055" s="142" t="s">
        <v>2631</v>
      </c>
      <c r="E1055" s="142" t="s">
        <v>35</v>
      </c>
      <c r="F1055" s="142" t="s">
        <v>2632</v>
      </c>
      <c r="G1055" s="142" t="s">
        <v>2633</v>
      </c>
      <c r="H1055" s="142" t="s">
        <v>38</v>
      </c>
      <c r="I1055" s="142" t="s">
        <v>2088</v>
      </c>
      <c r="J1055" s="142" t="s">
        <v>39</v>
      </c>
      <c r="K1055" s="142" t="s">
        <v>39</v>
      </c>
      <c r="L1055" s="142" t="s">
        <v>40</v>
      </c>
      <c r="M1055" s="142" t="s">
        <v>41</v>
      </c>
      <c r="N1055" s="142" t="s">
        <v>1656</v>
      </c>
      <c r="O1055" s="142" t="s">
        <v>45</v>
      </c>
      <c r="P1055" s="142" t="s">
        <v>425</v>
      </c>
      <c r="Q1055" s="142" t="s">
        <v>238</v>
      </c>
      <c r="R1055" s="142" t="s">
        <v>239</v>
      </c>
      <c r="S1055" s="142" t="s">
        <v>46</v>
      </c>
      <c r="T1055" s="142" t="s">
        <v>2634</v>
      </c>
      <c r="U1055" s="142" t="s">
        <v>2635</v>
      </c>
      <c r="V1055" s="146">
        <v>5.0000000000000001E-3</v>
      </c>
      <c r="W1055" s="146">
        <v>3.2649999999999998E-2</v>
      </c>
      <c r="X1055" s="142" t="s">
        <v>283</v>
      </c>
      <c r="Z1055" s="147">
        <v>915742</v>
      </c>
      <c r="AA1055" s="148">
        <v>1</v>
      </c>
      <c r="AB1055" s="174">
        <v>88.6</v>
      </c>
      <c r="AD1055" s="147">
        <v>811.34699999999998</v>
      </c>
      <c r="AG1055" s="142" t="s">
        <v>288</v>
      </c>
      <c r="AH1055" s="146">
        <v>3.0829999999999998E-3</v>
      </c>
      <c r="AI1055" s="146">
        <v>5.90343241136392E-4</v>
      </c>
      <c r="AJ1055" s="146">
        <v>1.1650410145317399E-4</v>
      </c>
    </row>
    <row r="1056" spans="1:36" s="142" customFormat="1">
      <c r="A1056" s="116">
        <v>1035</v>
      </c>
      <c r="B1056" s="142">
        <v>9941</v>
      </c>
      <c r="C1056" s="142" t="s">
        <v>2703</v>
      </c>
      <c r="D1056" s="142" t="s">
        <v>2704</v>
      </c>
      <c r="E1056" s="142" t="s">
        <v>35</v>
      </c>
      <c r="F1056" s="142" t="s">
        <v>3309</v>
      </c>
      <c r="G1056" s="142" t="s">
        <v>3310</v>
      </c>
      <c r="H1056" s="142" t="s">
        <v>38</v>
      </c>
      <c r="I1056" s="142" t="s">
        <v>1921</v>
      </c>
      <c r="J1056" s="142" t="s">
        <v>39</v>
      </c>
      <c r="K1056" s="142" t="s">
        <v>39</v>
      </c>
      <c r="L1056" s="142" t="s">
        <v>40</v>
      </c>
      <c r="M1056" s="142" t="s">
        <v>41</v>
      </c>
      <c r="N1056" s="142" t="s">
        <v>52</v>
      </c>
      <c r="O1056" s="142" t="s">
        <v>45</v>
      </c>
      <c r="P1056" s="142" t="s">
        <v>559</v>
      </c>
      <c r="Q1056" s="142" t="s">
        <v>247</v>
      </c>
      <c r="R1056" s="142" t="s">
        <v>239</v>
      </c>
      <c r="S1056" s="142" t="s">
        <v>46</v>
      </c>
      <c r="T1056" s="142" t="s">
        <v>3311</v>
      </c>
      <c r="U1056" s="142" t="s">
        <v>3312</v>
      </c>
      <c r="V1056" s="146">
        <v>2.3699999999999999E-2</v>
      </c>
      <c r="W1056" s="146">
        <v>2.418E-2</v>
      </c>
      <c r="X1056" s="142" t="s">
        <v>283</v>
      </c>
      <c r="Z1056" s="147">
        <v>4802230</v>
      </c>
      <c r="AA1056" s="148">
        <v>1</v>
      </c>
      <c r="AB1056" s="174">
        <v>101.21</v>
      </c>
      <c r="AD1056" s="147">
        <v>4860.3370000000004</v>
      </c>
      <c r="AG1056" s="142" t="s">
        <v>288</v>
      </c>
      <c r="AH1056" s="146">
        <v>4.8019999999999998E-3</v>
      </c>
      <c r="AI1056" s="146">
        <v>3.53642230827661E-3</v>
      </c>
      <c r="AJ1056" s="146">
        <v>6.9791212073780004E-4</v>
      </c>
    </row>
    <row r="1057" spans="1:36" s="142" customFormat="1">
      <c r="A1057" s="116">
        <v>1035</v>
      </c>
      <c r="B1057" s="142">
        <v>9941</v>
      </c>
      <c r="C1057" s="142" t="s">
        <v>3313</v>
      </c>
      <c r="D1057" s="142" t="s">
        <v>3314</v>
      </c>
      <c r="E1057" s="142" t="s">
        <v>340</v>
      </c>
      <c r="F1057" s="142" t="s">
        <v>3315</v>
      </c>
      <c r="G1057" s="142" t="s">
        <v>3316</v>
      </c>
      <c r="H1057" s="142" t="s">
        <v>38</v>
      </c>
      <c r="I1057" s="142" t="s">
        <v>1381</v>
      </c>
      <c r="J1057" s="142" t="s">
        <v>39</v>
      </c>
      <c r="K1057" s="142" t="s">
        <v>39</v>
      </c>
      <c r="L1057" s="142" t="s">
        <v>40</v>
      </c>
      <c r="M1057" s="142" t="s">
        <v>41</v>
      </c>
      <c r="N1057" s="142" t="s">
        <v>67</v>
      </c>
      <c r="O1057" s="142" t="s">
        <v>45</v>
      </c>
      <c r="P1057" s="142" t="s">
        <v>2503</v>
      </c>
      <c r="Q1057" s="142" t="s">
        <v>238</v>
      </c>
      <c r="R1057" s="142" t="s">
        <v>239</v>
      </c>
      <c r="S1057" s="142" t="s">
        <v>46</v>
      </c>
      <c r="T1057" s="142" t="s">
        <v>3317</v>
      </c>
      <c r="U1057" s="142" t="s">
        <v>3318</v>
      </c>
      <c r="V1057" s="146">
        <v>6.2300000000000001E-2</v>
      </c>
      <c r="W1057" s="146">
        <v>5.9049999999999998E-2</v>
      </c>
      <c r="X1057" s="142" t="s">
        <v>283</v>
      </c>
      <c r="Z1057" s="147">
        <v>3468509</v>
      </c>
      <c r="AA1057" s="148">
        <v>1</v>
      </c>
      <c r="AB1057" s="174">
        <v>101.73</v>
      </c>
      <c r="AD1057" s="147">
        <v>3528.5140000000001</v>
      </c>
      <c r="AG1057" s="142" t="s">
        <v>288</v>
      </c>
      <c r="AH1057" s="146">
        <v>6.306E-3</v>
      </c>
      <c r="AI1057" s="146">
        <v>2.5673767880198001E-3</v>
      </c>
      <c r="AJ1057" s="146">
        <v>5.0667121250377303E-4</v>
      </c>
    </row>
    <row r="1058" spans="1:36" s="142" customFormat="1">
      <c r="A1058" s="116">
        <v>1035</v>
      </c>
      <c r="B1058" s="142">
        <v>9941</v>
      </c>
      <c r="C1058" s="142" t="s">
        <v>3319</v>
      </c>
      <c r="D1058" s="142" t="s">
        <v>3320</v>
      </c>
      <c r="E1058" s="142" t="s">
        <v>340</v>
      </c>
      <c r="F1058" s="142" t="s">
        <v>3321</v>
      </c>
      <c r="G1058" s="142" t="s">
        <v>3322</v>
      </c>
      <c r="H1058" s="142" t="s">
        <v>38</v>
      </c>
      <c r="I1058" s="142" t="s">
        <v>1381</v>
      </c>
      <c r="J1058" s="142" t="s">
        <v>39</v>
      </c>
      <c r="K1058" s="142" t="s">
        <v>178</v>
      </c>
      <c r="L1058" s="142" t="s">
        <v>40</v>
      </c>
      <c r="M1058" s="142" t="s">
        <v>41</v>
      </c>
      <c r="N1058" s="142" t="s">
        <v>276</v>
      </c>
      <c r="O1058" s="142" t="s">
        <v>45</v>
      </c>
      <c r="P1058" s="142" t="s">
        <v>306</v>
      </c>
      <c r="Q1058" s="142" t="s">
        <v>306</v>
      </c>
      <c r="R1058" s="142" t="s">
        <v>306</v>
      </c>
      <c r="S1058" s="142" t="s">
        <v>46</v>
      </c>
      <c r="T1058" s="142" t="s">
        <v>3323</v>
      </c>
      <c r="U1058" s="142" t="s">
        <v>472</v>
      </c>
      <c r="V1058" s="146">
        <v>7.6999999999999999E-2</v>
      </c>
      <c r="W1058" s="146">
        <v>0.13794000000000001</v>
      </c>
      <c r="X1058" s="142" t="s">
        <v>283</v>
      </c>
      <c r="Z1058" s="147">
        <v>6670994</v>
      </c>
      <c r="AA1058" s="148">
        <v>1</v>
      </c>
      <c r="AB1058" s="174">
        <v>84.83</v>
      </c>
      <c r="AD1058" s="147">
        <v>5659.0039999999999</v>
      </c>
      <c r="AG1058" s="142" t="s">
        <v>288</v>
      </c>
      <c r="AH1058" s="146">
        <v>2.2842999999999999E-2</v>
      </c>
      <c r="AI1058" s="146">
        <v>4.1175393396755602E-3</v>
      </c>
      <c r="AJ1058" s="146">
        <v>8.1259543184329403E-4</v>
      </c>
    </row>
    <row r="1059" spans="1:36" s="142" customFormat="1">
      <c r="A1059" s="116">
        <v>1035</v>
      </c>
      <c r="B1059" s="142">
        <v>9941</v>
      </c>
      <c r="C1059" s="142" t="s">
        <v>3549</v>
      </c>
      <c r="D1059" s="142" t="s">
        <v>3550</v>
      </c>
      <c r="E1059" s="142" t="s">
        <v>35</v>
      </c>
      <c r="F1059" s="142" t="s">
        <v>4009</v>
      </c>
      <c r="G1059" s="142" t="s">
        <v>4010</v>
      </c>
      <c r="H1059" s="142" t="s">
        <v>38</v>
      </c>
      <c r="I1059" s="142" t="s">
        <v>1921</v>
      </c>
      <c r="J1059" s="142" t="s">
        <v>39</v>
      </c>
      <c r="K1059" s="142" t="s">
        <v>39</v>
      </c>
      <c r="L1059" s="142" t="s">
        <v>40</v>
      </c>
      <c r="M1059" s="142" t="s">
        <v>41</v>
      </c>
      <c r="N1059" s="142" t="s">
        <v>144</v>
      </c>
      <c r="O1059" s="142" t="s">
        <v>45</v>
      </c>
      <c r="P1059" s="142" t="s">
        <v>2713</v>
      </c>
      <c r="Q1059" s="142" t="s">
        <v>238</v>
      </c>
      <c r="R1059" s="142" t="s">
        <v>239</v>
      </c>
      <c r="S1059" s="142" t="s">
        <v>46</v>
      </c>
      <c r="T1059" s="142" t="s">
        <v>4011</v>
      </c>
      <c r="U1059" s="142" t="s">
        <v>4012</v>
      </c>
      <c r="V1059" s="146">
        <v>2.6700000000000002E-2</v>
      </c>
      <c r="W1059" s="146">
        <v>2.7660000000000001E-2</v>
      </c>
      <c r="X1059" s="142" t="s">
        <v>283</v>
      </c>
      <c r="Z1059" s="147">
        <v>2983951</v>
      </c>
      <c r="AA1059" s="148">
        <v>1</v>
      </c>
      <c r="AB1059" s="174">
        <v>100.62</v>
      </c>
      <c r="AD1059" s="147">
        <v>3002.451</v>
      </c>
      <c r="AG1059" s="142" t="s">
        <v>288</v>
      </c>
      <c r="AH1059" s="146">
        <v>7.4599999999999996E-3</v>
      </c>
      <c r="AI1059" s="146">
        <v>2.1846091099893901E-3</v>
      </c>
      <c r="AJ1059" s="146">
        <v>4.3113210019275799E-4</v>
      </c>
    </row>
    <row r="1060" spans="1:36" s="142" customFormat="1">
      <c r="A1060" s="116">
        <v>1035</v>
      </c>
      <c r="B1060" s="142">
        <v>9941</v>
      </c>
      <c r="C1060" s="142" t="s">
        <v>2659</v>
      </c>
      <c r="D1060" s="142" t="s">
        <v>2660</v>
      </c>
      <c r="E1060" s="142" t="s">
        <v>35</v>
      </c>
      <c r="F1060" s="142" t="s">
        <v>3947</v>
      </c>
      <c r="G1060" s="142" t="s">
        <v>3948</v>
      </c>
      <c r="H1060" s="142" t="s">
        <v>38</v>
      </c>
      <c r="I1060" s="142" t="s">
        <v>1921</v>
      </c>
      <c r="J1060" s="142" t="s">
        <v>39</v>
      </c>
      <c r="K1060" s="142" t="s">
        <v>39</v>
      </c>
      <c r="L1060" s="142" t="s">
        <v>40</v>
      </c>
      <c r="M1060" s="142" t="s">
        <v>41</v>
      </c>
      <c r="N1060" s="142" t="s">
        <v>59</v>
      </c>
      <c r="O1060" s="142" t="s">
        <v>45</v>
      </c>
      <c r="P1060" s="142" t="s">
        <v>437</v>
      </c>
      <c r="Q1060" s="142" t="s">
        <v>247</v>
      </c>
      <c r="R1060" s="142" t="s">
        <v>239</v>
      </c>
      <c r="S1060" s="142" t="s">
        <v>46</v>
      </c>
      <c r="T1060" s="142" t="s">
        <v>3949</v>
      </c>
      <c r="U1060" s="142" t="s">
        <v>3950</v>
      </c>
      <c r="V1060" s="146">
        <v>2.41E-2</v>
      </c>
      <c r="W1060" s="146">
        <v>2.5649999999999999E-2</v>
      </c>
      <c r="X1060" s="142" t="s">
        <v>283</v>
      </c>
      <c r="Z1060" s="147">
        <v>1640565.53</v>
      </c>
      <c r="AA1060" s="148">
        <v>1</v>
      </c>
      <c r="AB1060" s="174">
        <v>101.19</v>
      </c>
      <c r="AD1060" s="147">
        <v>1660.088</v>
      </c>
      <c r="AG1060" s="142" t="s">
        <v>288</v>
      </c>
      <c r="AH1060" s="146">
        <v>3.5149999999999999E-3</v>
      </c>
      <c r="AI1060" s="146">
        <v>1.20789426252208E-3</v>
      </c>
      <c r="AJ1060" s="146">
        <v>2.3837765201595E-4</v>
      </c>
    </row>
    <row r="1061" spans="1:36" s="142" customFormat="1">
      <c r="A1061" s="116">
        <v>1035</v>
      </c>
      <c r="B1061" s="142">
        <v>9941</v>
      </c>
      <c r="C1061" s="142" t="s">
        <v>2590</v>
      </c>
      <c r="D1061" s="142" t="s">
        <v>2591</v>
      </c>
      <c r="E1061" s="142" t="s">
        <v>35</v>
      </c>
      <c r="F1061" s="142" t="s">
        <v>3324</v>
      </c>
      <c r="G1061" s="142" t="s">
        <v>3325</v>
      </c>
      <c r="H1061" s="142" t="s">
        <v>38</v>
      </c>
      <c r="I1061" s="142" t="s">
        <v>1381</v>
      </c>
      <c r="J1061" s="142" t="s">
        <v>39</v>
      </c>
      <c r="K1061" s="142" t="s">
        <v>39</v>
      </c>
      <c r="L1061" s="142" t="s">
        <v>40</v>
      </c>
      <c r="M1061" s="142" t="s">
        <v>41</v>
      </c>
      <c r="N1061" s="142" t="s">
        <v>74</v>
      </c>
      <c r="O1061" s="142" t="s">
        <v>45</v>
      </c>
      <c r="P1061" s="142" t="s">
        <v>306</v>
      </c>
      <c r="Q1061" s="142" t="s">
        <v>306</v>
      </c>
      <c r="R1061" s="142" t="s">
        <v>306</v>
      </c>
      <c r="S1061" s="142" t="s">
        <v>46</v>
      </c>
      <c r="T1061" s="142" t="s">
        <v>3326</v>
      </c>
      <c r="U1061" s="142" t="s">
        <v>3137</v>
      </c>
      <c r="V1061" s="146">
        <v>6.3200000000000006E-2</v>
      </c>
      <c r="W1061" s="146">
        <v>6.0249999999999998E-2</v>
      </c>
      <c r="X1061" s="142" t="s">
        <v>283</v>
      </c>
      <c r="Z1061" s="147">
        <v>2534886</v>
      </c>
      <c r="AA1061" s="148">
        <v>1</v>
      </c>
      <c r="AB1061" s="174">
        <v>101.52</v>
      </c>
      <c r="AD1061" s="147">
        <v>2573.4160000000002</v>
      </c>
      <c r="AG1061" s="142" t="s">
        <v>288</v>
      </c>
      <c r="AH1061" s="146">
        <v>7.3049999999999999E-3</v>
      </c>
      <c r="AI1061" s="146">
        <v>1.8724394476431301E-3</v>
      </c>
      <c r="AJ1061" s="146">
        <v>3.6952548987130698E-4</v>
      </c>
    </row>
    <row r="1062" spans="1:36" s="142" customFormat="1">
      <c r="A1062" s="116">
        <v>1035</v>
      </c>
      <c r="B1062" s="142">
        <v>9941</v>
      </c>
      <c r="C1062" s="142" t="s">
        <v>2776</v>
      </c>
      <c r="D1062" s="142" t="s">
        <v>2777</v>
      </c>
      <c r="E1062" s="142" t="s">
        <v>35</v>
      </c>
      <c r="F1062" s="142" t="s">
        <v>3327</v>
      </c>
      <c r="G1062" s="142" t="s">
        <v>3328</v>
      </c>
      <c r="H1062" s="142" t="s">
        <v>38</v>
      </c>
      <c r="I1062" s="142" t="s">
        <v>1381</v>
      </c>
      <c r="J1062" s="142" t="s">
        <v>39</v>
      </c>
      <c r="K1062" s="142" t="s">
        <v>39</v>
      </c>
      <c r="L1062" s="142" t="s">
        <v>40</v>
      </c>
      <c r="M1062" s="142" t="s">
        <v>41</v>
      </c>
      <c r="N1062" s="142" t="s">
        <v>43</v>
      </c>
      <c r="O1062" s="142" t="s">
        <v>45</v>
      </c>
      <c r="P1062" s="142" t="s">
        <v>2780</v>
      </c>
      <c r="Q1062" s="142" t="s">
        <v>238</v>
      </c>
      <c r="R1062" s="142" t="s">
        <v>239</v>
      </c>
      <c r="S1062" s="142" t="s">
        <v>46</v>
      </c>
      <c r="T1062" s="142" t="s">
        <v>3329</v>
      </c>
      <c r="U1062" s="142" t="s">
        <v>3330</v>
      </c>
      <c r="V1062" s="146">
        <v>4.4999999999999998E-2</v>
      </c>
      <c r="W1062" s="146">
        <v>4.2169999999999999E-2</v>
      </c>
      <c r="X1062" s="142" t="s">
        <v>283</v>
      </c>
      <c r="Z1062" s="147">
        <v>1066480</v>
      </c>
      <c r="AA1062" s="148">
        <v>1</v>
      </c>
      <c r="AB1062" s="174">
        <v>101.74</v>
      </c>
      <c r="AD1062" s="147">
        <v>1085.037</v>
      </c>
      <c r="AG1062" s="142" t="s">
        <v>288</v>
      </c>
      <c r="AH1062" s="146">
        <v>3.1670000000000001E-3</v>
      </c>
      <c r="AI1062" s="146">
        <v>7.8948192038823305E-4</v>
      </c>
      <c r="AJ1062" s="146">
        <v>1.5580407352729699E-4</v>
      </c>
    </row>
    <row r="1063" spans="1:36" s="142" customFormat="1">
      <c r="A1063" s="116">
        <v>1035</v>
      </c>
      <c r="B1063" s="142">
        <v>9941</v>
      </c>
      <c r="C1063" s="142" t="s">
        <v>3331</v>
      </c>
      <c r="D1063" s="142" t="s">
        <v>3332</v>
      </c>
      <c r="E1063" s="142" t="s">
        <v>340</v>
      </c>
      <c r="F1063" s="142" t="s">
        <v>3333</v>
      </c>
      <c r="G1063" s="142" t="s">
        <v>3334</v>
      </c>
      <c r="H1063" s="142" t="s">
        <v>38</v>
      </c>
      <c r="I1063" s="142" t="s">
        <v>1381</v>
      </c>
      <c r="J1063" s="142" t="s">
        <v>39</v>
      </c>
      <c r="K1063" s="142" t="s">
        <v>178</v>
      </c>
      <c r="L1063" s="142" t="s">
        <v>40</v>
      </c>
      <c r="M1063" s="142" t="s">
        <v>41</v>
      </c>
      <c r="N1063" s="142" t="s">
        <v>144</v>
      </c>
      <c r="O1063" s="142" t="s">
        <v>45</v>
      </c>
      <c r="P1063" s="142" t="s">
        <v>306</v>
      </c>
      <c r="Q1063" s="142" t="s">
        <v>306</v>
      </c>
      <c r="R1063" s="142" t="s">
        <v>306</v>
      </c>
      <c r="S1063" s="142" t="s">
        <v>46</v>
      </c>
      <c r="T1063" s="142" t="s">
        <v>3335</v>
      </c>
      <c r="U1063" s="142" t="s">
        <v>3336</v>
      </c>
      <c r="V1063" s="146">
        <v>7.7499999999999999E-2</v>
      </c>
      <c r="W1063" s="146">
        <v>8.4089999999999998E-2</v>
      </c>
      <c r="X1063" s="142" t="s">
        <v>283</v>
      </c>
      <c r="Z1063" s="147">
        <v>3388718</v>
      </c>
      <c r="AA1063" s="148">
        <v>1</v>
      </c>
      <c r="AB1063" s="174">
        <v>101</v>
      </c>
      <c r="AD1063" s="147">
        <v>3422.605</v>
      </c>
      <c r="AG1063" s="142" t="s">
        <v>288</v>
      </c>
      <c r="AH1063" s="146">
        <v>1.3698E-2</v>
      </c>
      <c r="AI1063" s="146">
        <v>2.49031648490844E-3</v>
      </c>
      <c r="AJ1063" s="146">
        <v>4.9146337959216698E-4</v>
      </c>
    </row>
    <row r="1064" spans="1:36" s="142" customFormat="1">
      <c r="A1064" s="116">
        <v>1035</v>
      </c>
      <c r="B1064" s="142">
        <v>9941</v>
      </c>
      <c r="C1064" s="142" t="s">
        <v>3337</v>
      </c>
      <c r="D1064" s="142" t="s">
        <v>3338</v>
      </c>
      <c r="E1064" s="142" t="s">
        <v>35</v>
      </c>
      <c r="F1064" s="142" t="s">
        <v>3339</v>
      </c>
      <c r="G1064" s="142" t="s">
        <v>3340</v>
      </c>
      <c r="H1064" s="142" t="s">
        <v>38</v>
      </c>
      <c r="I1064" s="142" t="s">
        <v>1381</v>
      </c>
      <c r="J1064" s="142" t="s">
        <v>39</v>
      </c>
      <c r="K1064" s="142" t="s">
        <v>39</v>
      </c>
      <c r="L1064" s="142" t="s">
        <v>40</v>
      </c>
      <c r="M1064" s="142" t="s">
        <v>41</v>
      </c>
      <c r="N1064" s="142" t="s">
        <v>144</v>
      </c>
      <c r="O1064" s="142" t="s">
        <v>45</v>
      </c>
      <c r="P1064" s="142" t="s">
        <v>306</v>
      </c>
      <c r="Q1064" s="142" t="s">
        <v>306</v>
      </c>
      <c r="R1064" s="142" t="s">
        <v>306</v>
      </c>
      <c r="S1064" s="142" t="s">
        <v>46</v>
      </c>
      <c r="T1064" s="142" t="s">
        <v>3341</v>
      </c>
      <c r="U1064" s="142" t="s">
        <v>3133</v>
      </c>
      <c r="V1064" s="146">
        <v>4.9200000000000001E-2</v>
      </c>
      <c r="W1064" s="146">
        <v>4.446E-2</v>
      </c>
      <c r="X1064" s="142" t="s">
        <v>283</v>
      </c>
      <c r="Z1064" s="147">
        <v>2350000</v>
      </c>
      <c r="AA1064" s="148">
        <v>1</v>
      </c>
      <c r="AB1064" s="174">
        <v>101.87</v>
      </c>
      <c r="AD1064" s="147">
        <v>2393.9450000000002</v>
      </c>
      <c r="AG1064" s="142" t="s">
        <v>288</v>
      </c>
      <c r="AH1064" s="146">
        <v>7.4650000000000003E-3</v>
      </c>
      <c r="AI1064" s="146">
        <v>1.74185463526475E-3</v>
      </c>
      <c r="AJ1064" s="146">
        <v>3.4375460749398197E-4</v>
      </c>
    </row>
    <row r="1065" spans="1:36" s="142" customFormat="1">
      <c r="A1065" s="116">
        <v>1035</v>
      </c>
      <c r="B1065" s="142">
        <v>9941</v>
      </c>
      <c r="C1065" s="142" t="s">
        <v>2897</v>
      </c>
      <c r="D1065" s="142" t="s">
        <v>2898</v>
      </c>
      <c r="E1065" s="142" t="s">
        <v>35</v>
      </c>
      <c r="F1065" s="142" t="s">
        <v>3342</v>
      </c>
      <c r="G1065" s="142" t="s">
        <v>3343</v>
      </c>
      <c r="H1065" s="142" t="s">
        <v>38</v>
      </c>
      <c r="I1065" s="142" t="s">
        <v>1921</v>
      </c>
      <c r="J1065" s="142" t="s">
        <v>39</v>
      </c>
      <c r="K1065" s="142" t="s">
        <v>39</v>
      </c>
      <c r="L1065" s="142" t="s">
        <v>40</v>
      </c>
      <c r="M1065" s="142" t="s">
        <v>41</v>
      </c>
      <c r="N1065" s="142" t="s">
        <v>1641</v>
      </c>
      <c r="O1065" s="142" t="s">
        <v>45</v>
      </c>
      <c r="P1065" s="142" t="s">
        <v>246</v>
      </c>
      <c r="Q1065" s="142" t="s">
        <v>247</v>
      </c>
      <c r="R1065" s="142" t="s">
        <v>239</v>
      </c>
      <c r="S1065" s="142" t="s">
        <v>46</v>
      </c>
      <c r="T1065" s="142" t="s">
        <v>3344</v>
      </c>
      <c r="U1065" s="142" t="s">
        <v>3345</v>
      </c>
      <c r="V1065" s="146">
        <v>0</v>
      </c>
      <c r="W1065" s="146">
        <v>2.102E-2</v>
      </c>
      <c r="X1065" s="142" t="s">
        <v>283</v>
      </c>
      <c r="Z1065" s="147">
        <v>13132536</v>
      </c>
      <c r="AA1065" s="148">
        <v>1</v>
      </c>
      <c r="AB1065" s="174">
        <v>101.96</v>
      </c>
      <c r="AD1065" s="147">
        <v>13389.933999999999</v>
      </c>
      <c r="AG1065" s="142" t="s">
        <v>288</v>
      </c>
      <c r="AH1065" s="146">
        <v>7.1939999999999999E-3</v>
      </c>
      <c r="AI1065" s="146">
        <v>9.7426290457746801E-3</v>
      </c>
      <c r="AJ1065" s="146">
        <v>1.9227055781728399E-3</v>
      </c>
    </row>
    <row r="1066" spans="1:36" s="142" customFormat="1">
      <c r="A1066" s="116">
        <v>1035</v>
      </c>
      <c r="B1066" s="142">
        <v>9941</v>
      </c>
      <c r="C1066" s="142" t="s">
        <v>2636</v>
      </c>
      <c r="D1066" s="142" t="s">
        <v>2637</v>
      </c>
      <c r="E1066" s="142" t="s">
        <v>35</v>
      </c>
      <c r="F1066" s="142" t="s">
        <v>2638</v>
      </c>
      <c r="G1066" s="142" t="s">
        <v>2639</v>
      </c>
      <c r="H1066" s="142" t="s">
        <v>38</v>
      </c>
      <c r="I1066" s="142" t="s">
        <v>2088</v>
      </c>
      <c r="J1066" s="142" t="s">
        <v>39</v>
      </c>
      <c r="K1066" s="142" t="s">
        <v>39</v>
      </c>
      <c r="L1066" s="142" t="s">
        <v>40</v>
      </c>
      <c r="M1066" s="142" t="s">
        <v>41</v>
      </c>
      <c r="N1066" s="142" t="s">
        <v>106</v>
      </c>
      <c r="O1066" s="142" t="s">
        <v>45</v>
      </c>
      <c r="P1066" s="142" t="s">
        <v>306</v>
      </c>
      <c r="Q1066" s="142" t="s">
        <v>306</v>
      </c>
      <c r="R1066" s="142" t="s">
        <v>306</v>
      </c>
      <c r="S1066" s="142" t="s">
        <v>46</v>
      </c>
      <c r="T1066" s="142" t="s">
        <v>2640</v>
      </c>
      <c r="U1066" s="142" t="s">
        <v>2641</v>
      </c>
      <c r="V1066" s="146">
        <v>4.5999999999999999E-2</v>
      </c>
      <c r="W1066" s="146">
        <v>3.8170000000000003E-2</v>
      </c>
      <c r="X1066" s="142" t="s">
        <v>283</v>
      </c>
      <c r="Z1066" s="147">
        <v>806791</v>
      </c>
      <c r="AA1066" s="148">
        <v>1</v>
      </c>
      <c r="AB1066" s="174">
        <v>104.6</v>
      </c>
      <c r="AD1066" s="147">
        <v>843.90300000000002</v>
      </c>
      <c r="AG1066" s="142" t="s">
        <v>288</v>
      </c>
      <c r="AH1066" s="146">
        <v>4.2459999999999998E-3</v>
      </c>
      <c r="AI1066" s="146">
        <v>6.1403124324899605E-4</v>
      </c>
      <c r="AJ1066" s="146">
        <v>1.21178923165433E-4</v>
      </c>
    </row>
    <row r="1067" spans="1:36" s="142" customFormat="1">
      <c r="A1067" s="116">
        <v>1035</v>
      </c>
      <c r="B1067" s="142">
        <v>9941</v>
      </c>
      <c r="C1067" s="142" t="s">
        <v>3230</v>
      </c>
      <c r="D1067" s="142" t="s">
        <v>3231</v>
      </c>
      <c r="E1067" s="142" t="s">
        <v>35</v>
      </c>
      <c r="F1067" s="142" t="s">
        <v>3346</v>
      </c>
      <c r="G1067" s="142" t="s">
        <v>3347</v>
      </c>
      <c r="H1067" s="142" t="s">
        <v>38</v>
      </c>
      <c r="I1067" s="142" t="s">
        <v>1381</v>
      </c>
      <c r="J1067" s="142" t="s">
        <v>39</v>
      </c>
      <c r="K1067" s="142" t="s">
        <v>39</v>
      </c>
      <c r="L1067" s="142" t="s">
        <v>40</v>
      </c>
      <c r="M1067" s="142" t="s">
        <v>41</v>
      </c>
      <c r="N1067" s="142" t="s">
        <v>67</v>
      </c>
      <c r="O1067" s="142" t="s">
        <v>45</v>
      </c>
      <c r="P1067" s="142" t="s">
        <v>2780</v>
      </c>
      <c r="Q1067" s="142" t="s">
        <v>238</v>
      </c>
      <c r="R1067" s="142" t="s">
        <v>239</v>
      </c>
      <c r="S1067" s="142" t="s">
        <v>46</v>
      </c>
      <c r="T1067" s="142" t="s">
        <v>3348</v>
      </c>
      <c r="U1067" s="142" t="s">
        <v>3349</v>
      </c>
      <c r="V1067" s="146">
        <v>5.0799999999999998E-2</v>
      </c>
      <c r="W1067" s="146">
        <v>4.6339999999999999E-2</v>
      </c>
      <c r="X1067" s="142" t="s">
        <v>283</v>
      </c>
      <c r="Z1067" s="147">
        <v>6728502</v>
      </c>
      <c r="AA1067" s="148">
        <v>1</v>
      </c>
      <c r="AB1067" s="174">
        <v>104.14</v>
      </c>
      <c r="AD1067" s="147">
        <v>7007.0619999999999</v>
      </c>
      <c r="AG1067" s="142" t="s">
        <v>288</v>
      </c>
      <c r="AH1067" s="146">
        <v>6.5900000000000004E-3</v>
      </c>
      <c r="AI1067" s="146">
        <v>5.0983975798640302E-3</v>
      </c>
      <c r="AJ1067" s="146">
        <v>1.0061675776107701E-3</v>
      </c>
    </row>
    <row r="1068" spans="1:36" s="142" customFormat="1">
      <c r="A1068" s="116">
        <v>1035</v>
      </c>
      <c r="B1068" s="142">
        <v>9941</v>
      </c>
      <c r="C1068" s="142" t="s">
        <v>3032</v>
      </c>
      <c r="D1068" s="142" t="s">
        <v>3033</v>
      </c>
      <c r="E1068" s="142" t="s">
        <v>35</v>
      </c>
      <c r="F1068" s="142" t="s">
        <v>3350</v>
      </c>
      <c r="G1068" s="142" t="s">
        <v>3351</v>
      </c>
      <c r="H1068" s="142" t="s">
        <v>38</v>
      </c>
      <c r="I1068" s="142" t="s">
        <v>1921</v>
      </c>
      <c r="J1068" s="142" t="s">
        <v>39</v>
      </c>
      <c r="K1068" s="142" t="s">
        <v>39</v>
      </c>
      <c r="L1068" s="142" t="s">
        <v>40</v>
      </c>
      <c r="M1068" s="142" t="s">
        <v>41</v>
      </c>
      <c r="N1068" s="142" t="s">
        <v>52</v>
      </c>
      <c r="O1068" s="142" t="s">
        <v>45</v>
      </c>
      <c r="P1068" s="142" t="s">
        <v>306</v>
      </c>
      <c r="Q1068" s="142" t="s">
        <v>306</v>
      </c>
      <c r="R1068" s="142" t="s">
        <v>306</v>
      </c>
      <c r="S1068" s="142" t="s">
        <v>46</v>
      </c>
      <c r="T1068" s="142" t="s">
        <v>3352</v>
      </c>
      <c r="U1068" s="142" t="s">
        <v>3336</v>
      </c>
      <c r="V1068" s="146">
        <v>5.0500000000000003E-2</v>
      </c>
      <c r="W1068" s="146">
        <v>5.0709999999999998E-2</v>
      </c>
      <c r="X1068" s="142" t="s">
        <v>283</v>
      </c>
      <c r="Z1068" s="147">
        <v>1426100</v>
      </c>
      <c r="AA1068" s="148">
        <v>1</v>
      </c>
      <c r="AB1068" s="174">
        <v>102</v>
      </c>
      <c r="AD1068" s="147">
        <v>1454.6220000000001</v>
      </c>
      <c r="AG1068" s="142" t="s">
        <v>288</v>
      </c>
      <c r="AH1068" s="146">
        <v>1.4777999999999999E-2</v>
      </c>
      <c r="AI1068" s="146">
        <v>1.0583952735998901E-3</v>
      </c>
      <c r="AJ1068" s="146">
        <v>2.08874061293017E-4</v>
      </c>
    </row>
    <row r="1069" spans="1:36" s="142" customFormat="1">
      <c r="A1069" s="116">
        <v>1035</v>
      </c>
      <c r="B1069" s="142">
        <v>9941</v>
      </c>
      <c r="C1069" s="142" t="s">
        <v>3353</v>
      </c>
      <c r="D1069" s="142" t="s">
        <v>3354</v>
      </c>
      <c r="E1069" s="142" t="s">
        <v>35</v>
      </c>
      <c r="F1069" s="142" t="s">
        <v>3355</v>
      </c>
      <c r="G1069" s="142" t="s">
        <v>3356</v>
      </c>
      <c r="H1069" s="142" t="s">
        <v>38</v>
      </c>
      <c r="I1069" s="142" t="s">
        <v>1921</v>
      </c>
      <c r="J1069" s="142" t="s">
        <v>39</v>
      </c>
      <c r="K1069" s="142" t="s">
        <v>39</v>
      </c>
      <c r="L1069" s="142" t="s">
        <v>40</v>
      </c>
      <c r="M1069" s="142" t="s">
        <v>41</v>
      </c>
      <c r="N1069" s="142" t="s">
        <v>1644</v>
      </c>
      <c r="O1069" s="142" t="s">
        <v>45</v>
      </c>
      <c r="P1069" s="142" t="s">
        <v>246</v>
      </c>
      <c r="Q1069" s="142" t="s">
        <v>247</v>
      </c>
      <c r="R1069" s="142" t="s">
        <v>239</v>
      </c>
      <c r="S1069" s="142" t="s">
        <v>46</v>
      </c>
      <c r="T1069" s="142" t="s">
        <v>3357</v>
      </c>
      <c r="U1069" s="142" t="s">
        <v>3358</v>
      </c>
      <c r="V1069" s="146">
        <v>2.6800000000000001E-2</v>
      </c>
      <c r="W1069" s="146">
        <v>2.4649999999999998E-2</v>
      </c>
      <c r="X1069" s="142" t="s">
        <v>283</v>
      </c>
      <c r="Z1069" s="147">
        <v>4202000</v>
      </c>
      <c r="AA1069" s="148">
        <v>1</v>
      </c>
      <c r="AB1069" s="174">
        <v>103.2</v>
      </c>
      <c r="AD1069" s="147">
        <v>4336.4639999999999</v>
      </c>
      <c r="AG1069" s="142" t="s">
        <v>288</v>
      </c>
      <c r="AH1069" s="146">
        <v>5.2529999999999999E-3</v>
      </c>
      <c r="AI1069" s="146">
        <v>3.1552478937731301E-3</v>
      </c>
      <c r="AJ1069" s="146">
        <v>6.2268743861357897E-4</v>
      </c>
    </row>
    <row r="1070" spans="1:36" s="142" customFormat="1">
      <c r="A1070" s="116">
        <v>1035</v>
      </c>
      <c r="B1070" s="142">
        <v>9941</v>
      </c>
      <c r="C1070" s="142" t="s">
        <v>3359</v>
      </c>
      <c r="D1070" s="142" t="s">
        <v>3360</v>
      </c>
      <c r="E1070" s="142" t="s">
        <v>340</v>
      </c>
      <c r="F1070" s="142" t="s">
        <v>3361</v>
      </c>
      <c r="G1070" s="142" t="s">
        <v>3362</v>
      </c>
      <c r="H1070" s="142" t="s">
        <v>38</v>
      </c>
      <c r="I1070" s="142" t="s">
        <v>1381</v>
      </c>
      <c r="J1070" s="142" t="s">
        <v>39</v>
      </c>
      <c r="K1070" s="142" t="s">
        <v>178</v>
      </c>
      <c r="L1070" s="142" t="s">
        <v>40</v>
      </c>
      <c r="M1070" s="142" t="s">
        <v>41</v>
      </c>
      <c r="N1070" s="142" t="s">
        <v>52</v>
      </c>
      <c r="O1070" s="142" t="s">
        <v>45</v>
      </c>
      <c r="P1070" s="142" t="s">
        <v>417</v>
      </c>
      <c r="Q1070" s="142" t="s">
        <v>247</v>
      </c>
      <c r="R1070" s="142" t="s">
        <v>239</v>
      </c>
      <c r="S1070" s="142" t="s">
        <v>46</v>
      </c>
      <c r="T1070" s="142" t="s">
        <v>3363</v>
      </c>
      <c r="U1070" s="142" t="s">
        <v>3364</v>
      </c>
      <c r="V1070" s="146">
        <v>6.8000000000000005E-2</v>
      </c>
      <c r="W1070" s="146">
        <v>6.923E-2</v>
      </c>
      <c r="X1070" s="142" t="s">
        <v>283</v>
      </c>
      <c r="Z1070" s="147">
        <v>756000</v>
      </c>
      <c r="AA1070" s="148">
        <v>1</v>
      </c>
      <c r="AB1070" s="174">
        <v>101</v>
      </c>
      <c r="AD1070" s="147">
        <v>763.56</v>
      </c>
      <c r="AG1070" s="142" t="s">
        <v>288</v>
      </c>
      <c r="AH1070" s="146">
        <v>5.8149999999999999E-3</v>
      </c>
      <c r="AI1070" s="146">
        <v>5.5557271587390405E-4</v>
      </c>
      <c r="AJ1070" s="146">
        <v>1.0964214637266301E-4</v>
      </c>
    </row>
    <row r="1071" spans="1:36" s="142" customFormat="1">
      <c r="A1071" s="116">
        <v>1035</v>
      </c>
      <c r="B1071" s="142">
        <v>9941</v>
      </c>
      <c r="C1071" s="142" t="s">
        <v>3365</v>
      </c>
      <c r="D1071" s="142" t="s">
        <v>3366</v>
      </c>
      <c r="E1071" s="142" t="s">
        <v>35</v>
      </c>
      <c r="F1071" s="142" t="s">
        <v>3367</v>
      </c>
      <c r="G1071" s="142" t="s">
        <v>3368</v>
      </c>
      <c r="H1071" s="142" t="s">
        <v>38</v>
      </c>
      <c r="I1071" s="142" t="s">
        <v>1381</v>
      </c>
      <c r="J1071" s="142" t="s">
        <v>39</v>
      </c>
      <c r="K1071" s="142" t="s">
        <v>39</v>
      </c>
      <c r="L1071" s="142" t="s">
        <v>40</v>
      </c>
      <c r="M1071" s="142" t="s">
        <v>41</v>
      </c>
      <c r="N1071" s="142" t="s">
        <v>1655</v>
      </c>
      <c r="O1071" s="142" t="s">
        <v>45</v>
      </c>
      <c r="P1071" s="142" t="s">
        <v>437</v>
      </c>
      <c r="Q1071" s="142" t="s">
        <v>247</v>
      </c>
      <c r="R1071" s="142" t="s">
        <v>239</v>
      </c>
      <c r="S1071" s="142" t="s">
        <v>46</v>
      </c>
      <c r="T1071" s="142" t="s">
        <v>3369</v>
      </c>
      <c r="U1071" s="142" t="s">
        <v>465</v>
      </c>
      <c r="V1071" s="146">
        <v>4.3799999999999999E-2</v>
      </c>
      <c r="W1071" s="146">
        <v>4.0899999999999999E-2</v>
      </c>
      <c r="X1071" s="142" t="s">
        <v>283</v>
      </c>
      <c r="Z1071" s="147">
        <v>1493207</v>
      </c>
      <c r="AA1071" s="148">
        <v>1</v>
      </c>
      <c r="AB1071" s="174">
        <v>102.35</v>
      </c>
      <c r="AD1071" s="147">
        <v>1528.297</v>
      </c>
      <c r="AG1071" s="142" t="s">
        <v>288</v>
      </c>
      <c r="AH1071" s="146">
        <v>2.6879999999999999E-3</v>
      </c>
      <c r="AI1071" s="146">
        <v>1.1120020921187501E-3</v>
      </c>
      <c r="AJ1071" s="146">
        <v>2.1945335447046E-4</v>
      </c>
    </row>
    <row r="1072" spans="1:36" s="142" customFormat="1">
      <c r="A1072" s="116">
        <v>1035</v>
      </c>
      <c r="B1072" s="142">
        <v>9941</v>
      </c>
      <c r="C1072" s="142" t="s">
        <v>2914</v>
      </c>
      <c r="D1072" s="142" t="s">
        <v>2915</v>
      </c>
      <c r="E1072" s="142" t="s">
        <v>35</v>
      </c>
      <c r="F1072" s="142" t="s">
        <v>3370</v>
      </c>
      <c r="G1072" s="142" t="s">
        <v>3371</v>
      </c>
      <c r="H1072" s="142" t="s">
        <v>38</v>
      </c>
      <c r="I1072" s="142" t="s">
        <v>1381</v>
      </c>
      <c r="J1072" s="142" t="s">
        <v>39</v>
      </c>
      <c r="K1072" s="142" t="s">
        <v>39</v>
      </c>
      <c r="L1072" s="142" t="s">
        <v>40</v>
      </c>
      <c r="M1072" s="142" t="s">
        <v>41</v>
      </c>
      <c r="N1072" s="142" t="s">
        <v>52</v>
      </c>
      <c r="O1072" s="142" t="s">
        <v>45</v>
      </c>
      <c r="P1072" s="142" t="s">
        <v>2895</v>
      </c>
      <c r="Q1072" s="142" t="s">
        <v>238</v>
      </c>
      <c r="R1072" s="142" t="s">
        <v>239</v>
      </c>
      <c r="S1072" s="142" t="s">
        <v>46</v>
      </c>
      <c r="T1072" s="142" t="s">
        <v>3372</v>
      </c>
      <c r="U1072" s="142" t="s">
        <v>461</v>
      </c>
      <c r="V1072" s="146">
        <v>5.1400000000000001E-2</v>
      </c>
      <c r="W1072" s="146">
        <v>5.0700000000000002E-2</v>
      </c>
      <c r="X1072" s="142" t="s">
        <v>283</v>
      </c>
      <c r="Z1072" s="147">
        <v>2291002</v>
      </c>
      <c r="AA1072" s="148">
        <v>1</v>
      </c>
      <c r="AB1072" s="174">
        <v>101.23</v>
      </c>
      <c r="AD1072" s="147">
        <v>2319.181</v>
      </c>
      <c r="AG1072" s="142" t="s">
        <v>288</v>
      </c>
      <c r="AH1072" s="146">
        <v>9.2530000000000008E-3</v>
      </c>
      <c r="AI1072" s="146">
        <v>1.68745595252771E-3</v>
      </c>
      <c r="AJ1072" s="146">
        <v>3.33019040097098E-4</v>
      </c>
    </row>
    <row r="1073" spans="1:36" s="142" customFormat="1">
      <c r="A1073" s="116">
        <v>1035</v>
      </c>
      <c r="B1073" s="142">
        <v>9941</v>
      </c>
      <c r="C1073" s="142" t="s">
        <v>133</v>
      </c>
      <c r="D1073" s="142" t="s">
        <v>134</v>
      </c>
      <c r="E1073" s="142" t="s">
        <v>35</v>
      </c>
      <c r="F1073" s="142" t="s">
        <v>3373</v>
      </c>
      <c r="G1073" s="142" t="s">
        <v>3374</v>
      </c>
      <c r="H1073" s="142" t="s">
        <v>38</v>
      </c>
      <c r="I1073" s="142" t="s">
        <v>1921</v>
      </c>
      <c r="J1073" s="142" t="s">
        <v>39</v>
      </c>
      <c r="K1073" s="142" t="s">
        <v>39</v>
      </c>
      <c r="L1073" s="142" t="s">
        <v>40</v>
      </c>
      <c r="M1073" s="142" t="s">
        <v>41</v>
      </c>
      <c r="N1073" s="142" t="s">
        <v>52</v>
      </c>
      <c r="O1073" s="142" t="s">
        <v>45</v>
      </c>
      <c r="P1073" s="142" t="s">
        <v>2733</v>
      </c>
      <c r="Q1073" s="142" t="s">
        <v>247</v>
      </c>
      <c r="R1073" s="142" t="s">
        <v>239</v>
      </c>
      <c r="S1073" s="142" t="s">
        <v>46</v>
      </c>
      <c r="T1073" s="142" t="s">
        <v>3375</v>
      </c>
      <c r="U1073" s="142" t="s">
        <v>3376</v>
      </c>
      <c r="V1073" s="146">
        <v>5.0000000000000001E-3</v>
      </c>
      <c r="W1073" s="146">
        <v>3.5119999999999998E-2</v>
      </c>
      <c r="X1073" s="142" t="s">
        <v>283</v>
      </c>
      <c r="Z1073" s="147">
        <v>1904430</v>
      </c>
      <c r="AA1073" s="148">
        <v>1</v>
      </c>
      <c r="AB1073" s="174">
        <v>87.79</v>
      </c>
      <c r="AD1073" s="147">
        <v>1671.8989999999999</v>
      </c>
      <c r="AG1073" s="142" t="s">
        <v>288</v>
      </c>
      <c r="AH1073" s="146">
        <v>5.7619999999999998E-3</v>
      </c>
      <c r="AI1073" s="146">
        <v>1.2164879275858101E-3</v>
      </c>
      <c r="AJ1073" s="146">
        <v>2.40073609819264E-4</v>
      </c>
    </row>
    <row r="1074" spans="1:36" s="142" customFormat="1">
      <c r="A1074" s="116">
        <v>1035</v>
      </c>
      <c r="B1074" s="142">
        <v>9941</v>
      </c>
      <c r="C1074" s="142" t="s">
        <v>3167</v>
      </c>
      <c r="D1074" s="142" t="s">
        <v>3168</v>
      </c>
      <c r="E1074" s="142" t="s">
        <v>35</v>
      </c>
      <c r="F1074" s="142" t="s">
        <v>3377</v>
      </c>
      <c r="G1074" s="142" t="s">
        <v>3378</v>
      </c>
      <c r="H1074" s="142" t="s">
        <v>38</v>
      </c>
      <c r="I1074" s="142" t="s">
        <v>1381</v>
      </c>
      <c r="J1074" s="142" t="s">
        <v>39</v>
      </c>
      <c r="K1074" s="142" t="s">
        <v>39</v>
      </c>
      <c r="L1074" s="142" t="s">
        <v>40</v>
      </c>
      <c r="M1074" s="142" t="s">
        <v>41</v>
      </c>
      <c r="N1074" s="142" t="s">
        <v>125</v>
      </c>
      <c r="O1074" s="142" t="s">
        <v>45</v>
      </c>
      <c r="P1074" s="142" t="s">
        <v>559</v>
      </c>
      <c r="Q1074" s="142" t="s">
        <v>247</v>
      </c>
      <c r="R1074" s="142" t="s">
        <v>239</v>
      </c>
      <c r="S1074" s="142" t="s">
        <v>46</v>
      </c>
      <c r="T1074" s="142" t="s">
        <v>3379</v>
      </c>
      <c r="U1074" s="142" t="s">
        <v>3380</v>
      </c>
      <c r="V1074" s="146">
        <v>4.24E-2</v>
      </c>
      <c r="W1074" s="146">
        <v>4.0500000000000001E-2</v>
      </c>
      <c r="X1074" s="142" t="s">
        <v>283</v>
      </c>
      <c r="Z1074" s="147">
        <v>1751521</v>
      </c>
      <c r="AA1074" s="148">
        <v>1</v>
      </c>
      <c r="AB1074" s="174">
        <v>101.06</v>
      </c>
      <c r="AD1074" s="147">
        <v>1770.087</v>
      </c>
      <c r="AG1074" s="142" t="s">
        <v>288</v>
      </c>
      <c r="AH1074" s="146">
        <v>3.4120000000000001E-3</v>
      </c>
      <c r="AI1074" s="146">
        <v>1.2879303657031601E-3</v>
      </c>
      <c r="AJ1074" s="146">
        <v>2.5417275837979401E-4</v>
      </c>
    </row>
    <row r="1075" spans="1:36" s="142" customFormat="1">
      <c r="A1075" s="116">
        <v>1035</v>
      </c>
      <c r="B1075" s="142">
        <v>9941</v>
      </c>
      <c r="C1075" s="142" t="s">
        <v>3381</v>
      </c>
      <c r="D1075" s="142" t="s">
        <v>3382</v>
      </c>
      <c r="E1075" s="142" t="s">
        <v>340</v>
      </c>
      <c r="F1075" s="142" t="s">
        <v>3383</v>
      </c>
      <c r="G1075" s="142" t="s">
        <v>3384</v>
      </c>
      <c r="H1075" s="142" t="s">
        <v>38</v>
      </c>
      <c r="I1075" s="142" t="s">
        <v>1381</v>
      </c>
      <c r="J1075" s="142" t="s">
        <v>39</v>
      </c>
      <c r="K1075" s="142" t="s">
        <v>178</v>
      </c>
      <c r="L1075" s="142" t="s">
        <v>40</v>
      </c>
      <c r="M1075" s="142" t="s">
        <v>41</v>
      </c>
      <c r="N1075" s="142" t="s">
        <v>276</v>
      </c>
      <c r="O1075" s="142" t="s">
        <v>45</v>
      </c>
      <c r="P1075" s="142" t="s">
        <v>306</v>
      </c>
      <c r="Q1075" s="142" t="s">
        <v>306</v>
      </c>
      <c r="R1075" s="142" t="s">
        <v>306</v>
      </c>
      <c r="S1075" s="142" t="s">
        <v>46</v>
      </c>
      <c r="T1075" s="142" t="s">
        <v>3385</v>
      </c>
      <c r="U1075" s="142" t="s">
        <v>2618</v>
      </c>
      <c r="V1075" s="146">
        <v>7.4999999999999997E-2</v>
      </c>
      <c r="W1075" s="146">
        <v>7.3660000000000003E-2</v>
      </c>
      <c r="X1075" s="142" t="s">
        <v>283</v>
      </c>
      <c r="Z1075" s="147">
        <v>4842000</v>
      </c>
      <c r="AA1075" s="148">
        <v>1</v>
      </c>
      <c r="AB1075" s="174">
        <v>101.39</v>
      </c>
      <c r="AD1075" s="147">
        <v>4909.3040000000001</v>
      </c>
      <c r="AG1075" s="142" t="s">
        <v>288</v>
      </c>
      <c r="AH1075" s="146">
        <v>8.0700000000000008E-3</v>
      </c>
      <c r="AI1075" s="146">
        <v>3.5720509785951001E-3</v>
      </c>
      <c r="AJ1075" s="146">
        <v>7.0494343054569597E-4</v>
      </c>
    </row>
    <row r="1076" spans="1:36" s="142" customFormat="1">
      <c r="A1076" s="116">
        <v>1035</v>
      </c>
      <c r="B1076" s="142">
        <v>9941</v>
      </c>
      <c r="C1076" s="142" t="s">
        <v>2938</v>
      </c>
      <c r="D1076" s="142" t="s">
        <v>2939</v>
      </c>
      <c r="E1076" s="142" t="s">
        <v>35</v>
      </c>
      <c r="F1076" s="142" t="s">
        <v>3386</v>
      </c>
      <c r="G1076" s="142" t="s">
        <v>3387</v>
      </c>
      <c r="H1076" s="142" t="s">
        <v>38</v>
      </c>
      <c r="I1076" s="142" t="s">
        <v>1381</v>
      </c>
      <c r="J1076" s="142" t="s">
        <v>39</v>
      </c>
      <c r="K1076" s="142" t="s">
        <v>39</v>
      </c>
      <c r="L1076" s="142" t="s">
        <v>40</v>
      </c>
      <c r="M1076" s="142" t="s">
        <v>41</v>
      </c>
      <c r="N1076" s="142" t="s">
        <v>1641</v>
      </c>
      <c r="O1076" s="142" t="s">
        <v>45</v>
      </c>
      <c r="P1076" s="142" t="s">
        <v>246</v>
      </c>
      <c r="Q1076" s="142" t="s">
        <v>247</v>
      </c>
      <c r="R1076" s="142" t="s">
        <v>239</v>
      </c>
      <c r="S1076" s="142" t="s">
        <v>46</v>
      </c>
      <c r="T1076" s="142" t="s">
        <v>3388</v>
      </c>
      <c r="U1076" s="142" t="s">
        <v>3389</v>
      </c>
      <c r="V1076" s="146">
        <v>3.9600000000000003E-2</v>
      </c>
      <c r="W1076" s="146">
        <v>3.8960000000000002E-2</v>
      </c>
      <c r="X1076" s="142" t="s">
        <v>283</v>
      </c>
      <c r="Z1076" s="147">
        <v>13296000</v>
      </c>
      <c r="AA1076" s="148">
        <v>1</v>
      </c>
      <c r="AB1076" s="174">
        <v>100.47</v>
      </c>
      <c r="AD1076" s="147">
        <v>13358.491</v>
      </c>
      <c r="AG1076" s="142" t="s">
        <v>288</v>
      </c>
      <c r="AH1076" s="146">
        <v>4.4320000000000002E-3</v>
      </c>
      <c r="AI1076" s="146">
        <v>9.7197512126900899E-3</v>
      </c>
      <c r="AJ1076" s="146">
        <v>1.91819064312999E-3</v>
      </c>
    </row>
    <row r="1077" spans="1:36" s="142" customFormat="1">
      <c r="A1077" s="116">
        <v>1035</v>
      </c>
      <c r="B1077" s="142">
        <v>9941</v>
      </c>
      <c r="C1077" s="142" t="s">
        <v>2608</v>
      </c>
      <c r="D1077" s="142" t="s">
        <v>2609</v>
      </c>
      <c r="E1077" s="142" t="s">
        <v>35</v>
      </c>
      <c r="F1077" s="142" t="s">
        <v>3390</v>
      </c>
      <c r="G1077" s="142" t="s">
        <v>3391</v>
      </c>
      <c r="H1077" s="142" t="s">
        <v>38</v>
      </c>
      <c r="I1077" s="142" t="s">
        <v>1921</v>
      </c>
      <c r="J1077" s="142" t="s">
        <v>39</v>
      </c>
      <c r="K1077" s="142" t="s">
        <v>207</v>
      </c>
      <c r="L1077" s="142" t="s">
        <v>40</v>
      </c>
      <c r="M1077" s="142" t="s">
        <v>41</v>
      </c>
      <c r="N1077" s="142" t="s">
        <v>276</v>
      </c>
      <c r="O1077" s="142" t="s">
        <v>45</v>
      </c>
      <c r="P1077" s="142" t="s">
        <v>2612</v>
      </c>
      <c r="Q1077" s="142" t="s">
        <v>247</v>
      </c>
      <c r="R1077" s="142" t="s">
        <v>239</v>
      </c>
      <c r="S1077" s="142" t="s">
        <v>46</v>
      </c>
      <c r="T1077" s="142" t="s">
        <v>3392</v>
      </c>
      <c r="U1077" s="142" t="s">
        <v>3031</v>
      </c>
      <c r="V1077" s="146">
        <v>1.7899999999999999E-2</v>
      </c>
      <c r="W1077" s="146">
        <v>5.5390000000000002E-2</v>
      </c>
      <c r="X1077" s="142" t="s">
        <v>283</v>
      </c>
      <c r="Z1077" s="147">
        <v>2210000</v>
      </c>
      <c r="AA1077" s="148">
        <v>1</v>
      </c>
      <c r="AB1077" s="174">
        <v>103.06</v>
      </c>
      <c r="AD1077" s="147">
        <v>2277.6260000000002</v>
      </c>
      <c r="AG1077" s="142" t="s">
        <v>288</v>
      </c>
      <c r="AH1077" s="146">
        <v>1.544E-3</v>
      </c>
      <c r="AI1077" s="146">
        <v>1.6572199467822001E-3</v>
      </c>
      <c r="AJ1077" s="146">
        <v>3.2705197138952201E-4</v>
      </c>
    </row>
    <row r="1078" spans="1:36" s="142" customFormat="1">
      <c r="A1078" s="116">
        <v>1035</v>
      </c>
      <c r="B1078" s="142">
        <v>9941</v>
      </c>
      <c r="C1078" s="142" t="s">
        <v>2608</v>
      </c>
      <c r="D1078" s="142" t="s">
        <v>2609</v>
      </c>
      <c r="E1078" s="142" t="s">
        <v>35</v>
      </c>
      <c r="F1078" s="142" t="s">
        <v>3393</v>
      </c>
      <c r="G1078" s="142" t="s">
        <v>3394</v>
      </c>
      <c r="H1078" s="142" t="s">
        <v>38</v>
      </c>
      <c r="I1078" s="142" t="s">
        <v>1921</v>
      </c>
      <c r="J1078" s="142" t="s">
        <v>39</v>
      </c>
      <c r="K1078" s="142" t="s">
        <v>207</v>
      </c>
      <c r="L1078" s="142" t="s">
        <v>40</v>
      </c>
      <c r="M1078" s="142" t="s">
        <v>41</v>
      </c>
      <c r="N1078" s="142" t="s">
        <v>276</v>
      </c>
      <c r="O1078" s="142" t="s">
        <v>45</v>
      </c>
      <c r="P1078" s="142" t="s">
        <v>417</v>
      </c>
      <c r="Q1078" s="142" t="s">
        <v>247</v>
      </c>
      <c r="R1078" s="142" t="s">
        <v>239</v>
      </c>
      <c r="S1078" s="142" t="s">
        <v>46</v>
      </c>
      <c r="T1078" s="142" t="s">
        <v>3395</v>
      </c>
      <c r="U1078" s="142" t="s">
        <v>2744</v>
      </c>
      <c r="V1078" s="146">
        <v>1.3299999999999999E-2</v>
      </c>
      <c r="W1078" s="146">
        <v>2.4740000000000002E-2</v>
      </c>
      <c r="X1078" s="142" t="s">
        <v>283</v>
      </c>
      <c r="Z1078" s="147">
        <v>7921670.2199999997</v>
      </c>
      <c r="AA1078" s="148">
        <v>1</v>
      </c>
      <c r="AB1078" s="174">
        <v>118.05</v>
      </c>
      <c r="AD1078" s="147">
        <v>9351.5319999999992</v>
      </c>
      <c r="AG1078" s="142" t="s">
        <v>288</v>
      </c>
      <c r="AH1078" s="146">
        <v>2.7407999999999998E-2</v>
      </c>
      <c r="AI1078" s="146">
        <v>6.8042535769434302E-3</v>
      </c>
      <c r="AJ1078" s="146">
        <v>1.34281786222431E-3</v>
      </c>
    </row>
    <row r="1079" spans="1:36" s="142" customFormat="1">
      <c r="A1079" s="116">
        <v>1035</v>
      </c>
      <c r="B1079" s="142">
        <v>9941</v>
      </c>
      <c r="C1079" s="142" t="s">
        <v>2608</v>
      </c>
      <c r="D1079" s="142" t="s">
        <v>2609</v>
      </c>
      <c r="E1079" s="142" t="s">
        <v>35</v>
      </c>
      <c r="F1079" s="142" t="s">
        <v>3396</v>
      </c>
      <c r="G1079" s="142" t="s">
        <v>3397</v>
      </c>
      <c r="H1079" s="142" t="s">
        <v>38</v>
      </c>
      <c r="I1079" s="142" t="s">
        <v>1921</v>
      </c>
      <c r="J1079" s="142" t="s">
        <v>39</v>
      </c>
      <c r="K1079" s="142" t="s">
        <v>207</v>
      </c>
      <c r="L1079" s="142" t="s">
        <v>40</v>
      </c>
      <c r="M1079" s="142" t="s">
        <v>41</v>
      </c>
      <c r="N1079" s="142" t="s">
        <v>276</v>
      </c>
      <c r="O1079" s="142" t="s">
        <v>45</v>
      </c>
      <c r="P1079" s="142" t="s">
        <v>2612</v>
      </c>
      <c r="Q1079" s="142" t="s">
        <v>247</v>
      </c>
      <c r="R1079" s="142" t="s">
        <v>239</v>
      </c>
      <c r="S1079" s="142" t="s">
        <v>46</v>
      </c>
      <c r="T1079" s="142" t="s">
        <v>3398</v>
      </c>
      <c r="U1079" s="142" t="s">
        <v>3399</v>
      </c>
      <c r="V1079" s="146">
        <v>1.7500000000000002E-2</v>
      </c>
      <c r="W1079" s="146">
        <v>4.564E-2</v>
      </c>
      <c r="X1079" s="142" t="s">
        <v>283</v>
      </c>
      <c r="Z1079" s="147">
        <v>3611090</v>
      </c>
      <c r="AA1079" s="148">
        <v>1</v>
      </c>
      <c r="AB1079" s="174">
        <v>111.68</v>
      </c>
      <c r="AD1079" s="147">
        <v>4032.8649999999998</v>
      </c>
      <c r="AG1079" s="142" t="s">
        <v>288</v>
      </c>
      <c r="AH1079" s="146">
        <v>2.16E-3</v>
      </c>
      <c r="AI1079" s="146">
        <v>2.9343469198772798E-3</v>
      </c>
      <c r="AJ1079" s="146">
        <v>5.7909268274862502E-4</v>
      </c>
    </row>
    <row r="1080" spans="1:36" s="142" customFormat="1">
      <c r="A1080" s="116">
        <v>1035</v>
      </c>
      <c r="B1080" s="142">
        <v>9941</v>
      </c>
      <c r="C1080" s="142" t="s">
        <v>3400</v>
      </c>
      <c r="D1080" s="142" t="s">
        <v>3401</v>
      </c>
      <c r="E1080" s="142" t="s">
        <v>35</v>
      </c>
      <c r="F1080" s="142" t="s">
        <v>3402</v>
      </c>
      <c r="G1080" s="142" t="s">
        <v>3403</v>
      </c>
      <c r="H1080" s="142" t="s">
        <v>38</v>
      </c>
      <c r="I1080" s="142" t="s">
        <v>1921</v>
      </c>
      <c r="J1080" s="142" t="s">
        <v>39</v>
      </c>
      <c r="K1080" s="142" t="s">
        <v>39</v>
      </c>
      <c r="L1080" s="142" t="s">
        <v>40</v>
      </c>
      <c r="M1080" s="142" t="s">
        <v>41</v>
      </c>
      <c r="N1080" s="142" t="s">
        <v>276</v>
      </c>
      <c r="O1080" s="142" t="s">
        <v>45</v>
      </c>
      <c r="P1080" s="142" t="s">
        <v>3404</v>
      </c>
      <c r="Q1080" s="142" t="s">
        <v>247</v>
      </c>
      <c r="R1080" s="142" t="s">
        <v>239</v>
      </c>
      <c r="S1080" s="142" t="s">
        <v>46</v>
      </c>
      <c r="T1080" s="142" t="s">
        <v>307</v>
      </c>
      <c r="U1080" s="142" t="s">
        <v>3405</v>
      </c>
      <c r="V1080" s="146">
        <v>6.2E-2</v>
      </c>
      <c r="W1080" s="146">
        <v>0.60716000000000003</v>
      </c>
      <c r="X1080" s="142" t="s">
        <v>283</v>
      </c>
      <c r="Z1080" s="147">
        <v>272905.76</v>
      </c>
      <c r="AA1080" s="148">
        <v>1</v>
      </c>
      <c r="AB1080" s="174">
        <v>105.14</v>
      </c>
      <c r="AD1080" s="147">
        <v>286.93299999999999</v>
      </c>
      <c r="AG1080" s="142" t="s">
        <v>288</v>
      </c>
      <c r="AH1080" s="146">
        <v>2.7629999999999998E-3</v>
      </c>
      <c r="AI1080" s="146">
        <v>2.0877496276106499E-4</v>
      </c>
      <c r="AJ1080" s="146">
        <v>4.1201690385370401E-5</v>
      </c>
    </row>
    <row r="1081" spans="1:36" s="142" customFormat="1">
      <c r="A1081" s="116">
        <v>1035</v>
      </c>
      <c r="B1081" s="142">
        <v>9941</v>
      </c>
      <c r="C1081" s="142" t="s">
        <v>2938</v>
      </c>
      <c r="D1081" s="142" t="s">
        <v>2939</v>
      </c>
      <c r="E1081" s="142" t="s">
        <v>35</v>
      </c>
      <c r="F1081" s="142" t="s">
        <v>3406</v>
      </c>
      <c r="G1081" s="142" t="s">
        <v>3407</v>
      </c>
      <c r="H1081" s="142" t="s">
        <v>38</v>
      </c>
      <c r="I1081" s="142" t="s">
        <v>1921</v>
      </c>
      <c r="J1081" s="142" t="s">
        <v>39</v>
      </c>
      <c r="K1081" s="142" t="s">
        <v>39</v>
      </c>
      <c r="L1081" s="142" t="s">
        <v>40</v>
      </c>
      <c r="M1081" s="142" t="s">
        <v>41</v>
      </c>
      <c r="N1081" s="142" t="s">
        <v>1641</v>
      </c>
      <c r="O1081" s="142" t="s">
        <v>45</v>
      </c>
      <c r="P1081" s="142" t="s">
        <v>246</v>
      </c>
      <c r="Q1081" s="142" t="s">
        <v>247</v>
      </c>
      <c r="R1081" s="142" t="s">
        <v>239</v>
      </c>
      <c r="S1081" s="142" t="s">
        <v>46</v>
      </c>
      <c r="T1081" s="142" t="s">
        <v>3408</v>
      </c>
      <c r="U1081" s="142" t="s">
        <v>3409</v>
      </c>
      <c r="V1081" s="146">
        <v>2.2013000000000001E-2</v>
      </c>
      <c r="W1081" s="146">
        <v>2.2040000000000001E-2</v>
      </c>
      <c r="X1081" s="142" t="s">
        <v>283</v>
      </c>
      <c r="Z1081" s="147">
        <v>7696458</v>
      </c>
      <c r="AA1081" s="148">
        <v>1</v>
      </c>
      <c r="AB1081" s="174">
        <v>125.77</v>
      </c>
      <c r="AD1081" s="147">
        <v>9679.8349999999991</v>
      </c>
      <c r="AG1081" s="142" t="s">
        <v>288</v>
      </c>
      <c r="AH1081" s="146">
        <v>1.0965000000000001E-2</v>
      </c>
      <c r="AI1081" s="146">
        <v>7.0431300042616803E-3</v>
      </c>
      <c r="AJ1081" s="146">
        <v>1.389960069645E-3</v>
      </c>
    </row>
    <row r="1082" spans="1:36" s="142" customFormat="1">
      <c r="A1082" s="116">
        <v>1035</v>
      </c>
      <c r="B1082" s="142">
        <v>9941</v>
      </c>
      <c r="C1082" s="142" t="s">
        <v>2938</v>
      </c>
      <c r="D1082" s="142" t="s">
        <v>2939</v>
      </c>
      <c r="E1082" s="142" t="s">
        <v>35</v>
      </c>
      <c r="F1082" s="142" t="s">
        <v>3410</v>
      </c>
      <c r="G1082" s="142" t="s">
        <v>3411</v>
      </c>
      <c r="H1082" s="142" t="s">
        <v>38</v>
      </c>
      <c r="I1082" s="142" t="s">
        <v>1921</v>
      </c>
      <c r="J1082" s="142" t="s">
        <v>39</v>
      </c>
      <c r="K1082" s="142" t="s">
        <v>39</v>
      </c>
      <c r="L1082" s="142" t="s">
        <v>40</v>
      </c>
      <c r="M1082" s="142" t="s">
        <v>41</v>
      </c>
      <c r="N1082" s="142" t="s">
        <v>1641</v>
      </c>
      <c r="O1082" s="142" t="s">
        <v>45</v>
      </c>
      <c r="P1082" s="142" t="s">
        <v>246</v>
      </c>
      <c r="Q1082" s="142" t="s">
        <v>247</v>
      </c>
      <c r="R1082" s="142" t="s">
        <v>239</v>
      </c>
      <c r="S1082" s="142" t="s">
        <v>46</v>
      </c>
      <c r="T1082" s="142" t="s">
        <v>2858</v>
      </c>
      <c r="U1082" s="142" t="s">
        <v>3412</v>
      </c>
      <c r="V1082" s="146">
        <v>1.2200000000000001E-2</v>
      </c>
      <c r="W1082" s="146">
        <v>2.1930000000000002E-2</v>
      </c>
      <c r="X1082" s="142" t="s">
        <v>283</v>
      </c>
      <c r="Z1082" s="147">
        <v>1536751</v>
      </c>
      <c r="AA1082" s="148">
        <v>1</v>
      </c>
      <c r="AB1082" s="174">
        <v>120.2</v>
      </c>
      <c r="AD1082" s="147">
        <v>1847.175</v>
      </c>
      <c r="AG1082" s="142" t="s">
        <v>288</v>
      </c>
      <c r="AH1082" s="146">
        <v>5.1000000000000004E-4</v>
      </c>
      <c r="AI1082" s="146">
        <v>1.3440199406513E-3</v>
      </c>
      <c r="AJ1082" s="146">
        <v>2.6524202296160701E-4</v>
      </c>
    </row>
    <row r="1083" spans="1:36" s="142" customFormat="1">
      <c r="A1083" s="116">
        <v>1035</v>
      </c>
      <c r="B1083" s="142">
        <v>9941</v>
      </c>
      <c r="C1083" s="142" t="s">
        <v>2938</v>
      </c>
      <c r="D1083" s="142" t="s">
        <v>2939</v>
      </c>
      <c r="E1083" s="142" t="s">
        <v>35</v>
      </c>
      <c r="F1083" s="142" t="s">
        <v>3413</v>
      </c>
      <c r="G1083" s="142" t="s">
        <v>3414</v>
      </c>
      <c r="H1083" s="142" t="s">
        <v>38</v>
      </c>
      <c r="I1083" s="142" t="s">
        <v>1921</v>
      </c>
      <c r="J1083" s="142" t="s">
        <v>39</v>
      </c>
      <c r="K1083" s="142" t="s">
        <v>39</v>
      </c>
      <c r="L1083" s="142" t="s">
        <v>40</v>
      </c>
      <c r="M1083" s="142" t="s">
        <v>41</v>
      </c>
      <c r="N1083" s="142" t="s">
        <v>1641</v>
      </c>
      <c r="O1083" s="142" t="s">
        <v>45</v>
      </c>
      <c r="P1083" s="142" t="s">
        <v>246</v>
      </c>
      <c r="Q1083" s="142" t="s">
        <v>247</v>
      </c>
      <c r="R1083" s="142" t="s">
        <v>239</v>
      </c>
      <c r="S1083" s="142" t="s">
        <v>46</v>
      </c>
      <c r="T1083" s="142" t="s">
        <v>3302</v>
      </c>
      <c r="U1083" s="142" t="s">
        <v>3193</v>
      </c>
      <c r="V1083" s="146">
        <v>2E-3</v>
      </c>
      <c r="W1083" s="146">
        <v>2.2239999999999999E-2</v>
      </c>
      <c r="X1083" s="142" t="s">
        <v>283</v>
      </c>
      <c r="Z1083" s="147">
        <v>28518786</v>
      </c>
      <c r="AA1083" s="148">
        <v>1</v>
      </c>
      <c r="AB1083" s="174">
        <v>110.28</v>
      </c>
      <c r="AC1083" s="147">
        <v>68.819999999999993</v>
      </c>
      <c r="AD1083" s="147">
        <v>31519.337</v>
      </c>
      <c r="AG1083" s="142" t="s">
        <v>288</v>
      </c>
      <c r="AH1083" s="146">
        <v>8.2459999999999999E-3</v>
      </c>
      <c r="AI1083" s="146">
        <v>2.2933736065371E-2</v>
      </c>
      <c r="AJ1083" s="146">
        <v>4.5259674831154501E-3</v>
      </c>
    </row>
    <row r="1084" spans="1:36" s="142" customFormat="1">
      <c r="A1084" s="116">
        <v>1035</v>
      </c>
      <c r="B1084" s="142">
        <v>9941</v>
      </c>
      <c r="C1084" s="142" t="s">
        <v>2938</v>
      </c>
      <c r="D1084" s="142" t="s">
        <v>2939</v>
      </c>
      <c r="E1084" s="142" t="s">
        <v>35</v>
      </c>
      <c r="F1084" s="142" t="s">
        <v>3415</v>
      </c>
      <c r="G1084" s="142" t="s">
        <v>3416</v>
      </c>
      <c r="H1084" s="142" t="s">
        <v>38</v>
      </c>
      <c r="I1084" s="142" t="s">
        <v>1921</v>
      </c>
      <c r="J1084" s="142" t="s">
        <v>39</v>
      </c>
      <c r="K1084" s="142" t="s">
        <v>39</v>
      </c>
      <c r="L1084" s="142" t="s">
        <v>40</v>
      </c>
      <c r="M1084" s="142" t="s">
        <v>41</v>
      </c>
      <c r="N1084" s="142" t="s">
        <v>1641</v>
      </c>
      <c r="O1084" s="142" t="s">
        <v>45</v>
      </c>
      <c r="P1084" s="142" t="s">
        <v>237</v>
      </c>
      <c r="Q1084" s="142" t="s">
        <v>238</v>
      </c>
      <c r="R1084" s="142" t="s">
        <v>239</v>
      </c>
      <c r="S1084" s="142" t="s">
        <v>46</v>
      </c>
      <c r="T1084" s="142" t="s">
        <v>3417</v>
      </c>
      <c r="U1084" s="142" t="s">
        <v>3418</v>
      </c>
      <c r="V1084" s="146">
        <v>5.0000000000000001E-3</v>
      </c>
      <c r="W1084" s="146">
        <v>2.9499999999999998E-2</v>
      </c>
      <c r="X1084" s="142" t="s">
        <v>283</v>
      </c>
      <c r="Z1084" s="147">
        <v>11364630</v>
      </c>
      <c r="AA1084" s="148">
        <v>1</v>
      </c>
      <c r="AB1084" s="174">
        <v>117.27</v>
      </c>
      <c r="AD1084" s="147">
        <v>13327.302</v>
      </c>
      <c r="AG1084" s="142" t="s">
        <v>288</v>
      </c>
      <c r="AH1084" s="146">
        <v>1.489E-2</v>
      </c>
      <c r="AI1084" s="146">
        <v>9.6970573965872997E-3</v>
      </c>
      <c r="AJ1084" s="146">
        <v>1.9137120237957301E-3</v>
      </c>
    </row>
    <row r="1085" spans="1:36" s="142" customFormat="1">
      <c r="A1085" s="116">
        <v>1035</v>
      </c>
      <c r="B1085" s="142">
        <v>9941</v>
      </c>
      <c r="C1085" s="142" t="s">
        <v>2938</v>
      </c>
      <c r="D1085" s="142" t="s">
        <v>2939</v>
      </c>
      <c r="E1085" s="142" t="s">
        <v>35</v>
      </c>
      <c r="F1085" s="142" t="s">
        <v>3419</v>
      </c>
      <c r="G1085" s="142" t="s">
        <v>3420</v>
      </c>
      <c r="H1085" s="142" t="s">
        <v>38</v>
      </c>
      <c r="I1085" s="142" t="s">
        <v>1921</v>
      </c>
      <c r="J1085" s="142" t="s">
        <v>39</v>
      </c>
      <c r="K1085" s="142" t="s">
        <v>39</v>
      </c>
      <c r="L1085" s="142" t="s">
        <v>40</v>
      </c>
      <c r="M1085" s="142" t="s">
        <v>41</v>
      </c>
      <c r="N1085" s="142" t="s">
        <v>1641</v>
      </c>
      <c r="O1085" s="142" t="s">
        <v>45</v>
      </c>
      <c r="P1085" s="142" t="s">
        <v>246</v>
      </c>
      <c r="Q1085" s="142" t="s">
        <v>247</v>
      </c>
      <c r="R1085" s="142" t="s">
        <v>239</v>
      </c>
      <c r="S1085" s="142" t="s">
        <v>46</v>
      </c>
      <c r="T1085" s="142" t="s">
        <v>3421</v>
      </c>
      <c r="U1085" s="142" t="s">
        <v>119</v>
      </c>
      <c r="V1085" s="146">
        <v>1E-3</v>
      </c>
      <c r="W1085" s="146">
        <v>2.1420000000000002E-2</v>
      </c>
      <c r="X1085" s="142" t="s">
        <v>283</v>
      </c>
      <c r="Z1085" s="147">
        <v>20234074</v>
      </c>
      <c r="AA1085" s="148">
        <v>1</v>
      </c>
      <c r="AB1085" s="174">
        <v>111.29</v>
      </c>
      <c r="AD1085" s="147">
        <v>22518.501</v>
      </c>
      <c r="AG1085" s="142" t="s">
        <v>288</v>
      </c>
      <c r="AH1085" s="146">
        <v>5.9919999999999999E-3</v>
      </c>
      <c r="AI1085" s="146">
        <v>1.6384651805694699E-2</v>
      </c>
      <c r="AJ1085" s="146">
        <v>3.2335072263570798E-3</v>
      </c>
    </row>
    <row r="1086" spans="1:36" s="142" customFormat="1">
      <c r="A1086" s="116">
        <v>1035</v>
      </c>
      <c r="B1086" s="142">
        <v>9941</v>
      </c>
      <c r="C1086" s="142" t="s">
        <v>2938</v>
      </c>
      <c r="D1086" s="142" t="s">
        <v>2939</v>
      </c>
      <c r="E1086" s="142" t="s">
        <v>35</v>
      </c>
      <c r="F1086" s="142" t="s">
        <v>3422</v>
      </c>
      <c r="G1086" s="142" t="s">
        <v>3423</v>
      </c>
      <c r="H1086" s="142" t="s">
        <v>38</v>
      </c>
      <c r="I1086" s="142" t="s">
        <v>1381</v>
      </c>
      <c r="J1086" s="142" t="s">
        <v>39</v>
      </c>
      <c r="K1086" s="142" t="s">
        <v>39</v>
      </c>
      <c r="L1086" s="142" t="s">
        <v>40</v>
      </c>
      <c r="M1086" s="142" t="s">
        <v>41</v>
      </c>
      <c r="N1086" s="142" t="s">
        <v>1641</v>
      </c>
      <c r="O1086" s="142" t="s">
        <v>45</v>
      </c>
      <c r="P1086" s="142" t="s">
        <v>246</v>
      </c>
      <c r="Q1086" s="142" t="s">
        <v>247</v>
      </c>
      <c r="R1086" s="142" t="s">
        <v>239</v>
      </c>
      <c r="S1086" s="142" t="s">
        <v>46</v>
      </c>
      <c r="T1086" s="142" t="s">
        <v>3424</v>
      </c>
      <c r="U1086" s="142" t="s">
        <v>3425</v>
      </c>
      <c r="V1086" s="146">
        <v>2.7400000000000001E-2</v>
      </c>
      <c r="W1086" s="146">
        <v>3.6920000000000001E-2</v>
      </c>
      <c r="X1086" s="142" t="s">
        <v>283</v>
      </c>
      <c r="Z1086" s="147">
        <v>12375736.310000001</v>
      </c>
      <c r="AA1086" s="148">
        <v>1</v>
      </c>
      <c r="AB1086" s="174">
        <v>98.15</v>
      </c>
      <c r="AD1086" s="147">
        <v>12146.785</v>
      </c>
      <c r="AG1086" s="142" t="s">
        <v>288</v>
      </c>
      <c r="AH1086" s="146">
        <v>4.6950000000000004E-3</v>
      </c>
      <c r="AI1086" s="146">
        <v>8.8381036672707993E-3</v>
      </c>
      <c r="AJ1086" s="146">
        <v>1.74419770492044E-3</v>
      </c>
    </row>
    <row r="1087" spans="1:36" s="142" customFormat="1">
      <c r="A1087" s="116">
        <v>1035</v>
      </c>
      <c r="B1087" s="142">
        <v>9941</v>
      </c>
      <c r="C1087" s="142" t="s">
        <v>2938</v>
      </c>
      <c r="D1087" s="142" t="s">
        <v>2939</v>
      </c>
      <c r="E1087" s="142" t="s">
        <v>35</v>
      </c>
      <c r="F1087" s="142" t="s">
        <v>3426</v>
      </c>
      <c r="G1087" s="142" t="s">
        <v>3427</v>
      </c>
      <c r="H1087" s="142" t="s">
        <v>38</v>
      </c>
      <c r="I1087" s="142" t="s">
        <v>1921</v>
      </c>
      <c r="J1087" s="142" t="s">
        <v>39</v>
      </c>
      <c r="K1087" s="142" t="s">
        <v>39</v>
      </c>
      <c r="L1087" s="142" t="s">
        <v>40</v>
      </c>
      <c r="M1087" s="142" t="s">
        <v>41</v>
      </c>
      <c r="N1087" s="142" t="s">
        <v>1641</v>
      </c>
      <c r="O1087" s="142" t="s">
        <v>45</v>
      </c>
      <c r="P1087" s="142" t="s">
        <v>246</v>
      </c>
      <c r="Q1087" s="142" t="s">
        <v>247</v>
      </c>
      <c r="R1087" s="142" t="s">
        <v>239</v>
      </c>
      <c r="S1087" s="142" t="s">
        <v>46</v>
      </c>
      <c r="T1087" s="142" t="s">
        <v>3428</v>
      </c>
      <c r="U1087" s="142" t="s">
        <v>3425</v>
      </c>
      <c r="V1087" s="146">
        <v>1E-3</v>
      </c>
      <c r="W1087" s="146">
        <v>2.1430000000000001E-2</v>
      </c>
      <c r="X1087" s="142" t="s">
        <v>283</v>
      </c>
      <c r="Z1087" s="147">
        <v>18346989.940000001</v>
      </c>
      <c r="AA1087" s="148">
        <v>1</v>
      </c>
      <c r="AB1087" s="174">
        <v>108.95</v>
      </c>
      <c r="AD1087" s="147">
        <v>19989.045999999998</v>
      </c>
      <c r="AG1087" s="142" t="s">
        <v>288</v>
      </c>
      <c r="AH1087" s="146">
        <v>9.8670000000000008E-3</v>
      </c>
      <c r="AI1087" s="146">
        <v>1.4544198646051901E-2</v>
      </c>
      <c r="AJ1087" s="146">
        <v>2.8702942229896001E-3</v>
      </c>
    </row>
    <row r="1088" spans="1:36" s="142" customFormat="1">
      <c r="A1088" s="116">
        <v>1035</v>
      </c>
      <c r="B1088" s="142">
        <v>9941</v>
      </c>
      <c r="C1088" s="142" t="s">
        <v>3799</v>
      </c>
      <c r="D1088" s="142" t="s">
        <v>3800</v>
      </c>
      <c r="E1088" s="142" t="s">
        <v>63</v>
      </c>
      <c r="F1088" s="142" t="s">
        <v>3801</v>
      </c>
      <c r="G1088" s="142" t="s">
        <v>3802</v>
      </c>
      <c r="H1088" s="142" t="s">
        <v>38</v>
      </c>
      <c r="I1088" s="142" t="s">
        <v>522</v>
      </c>
      <c r="J1088" s="142" t="s">
        <v>39</v>
      </c>
      <c r="K1088" s="142" t="s">
        <v>39</v>
      </c>
      <c r="L1088" s="142" t="s">
        <v>40</v>
      </c>
      <c r="M1088" s="142" t="s">
        <v>41</v>
      </c>
      <c r="N1088" s="142" t="s">
        <v>67</v>
      </c>
      <c r="O1088" s="142" t="s">
        <v>45</v>
      </c>
      <c r="P1088" s="142" t="s">
        <v>559</v>
      </c>
      <c r="Q1088" s="142" t="s">
        <v>247</v>
      </c>
      <c r="R1088" s="142" t="s">
        <v>239</v>
      </c>
      <c r="S1088" s="142" t="s">
        <v>46</v>
      </c>
      <c r="T1088" s="142" t="s">
        <v>3803</v>
      </c>
      <c r="U1088" s="142" t="s">
        <v>3804</v>
      </c>
      <c r="V1088" s="146">
        <v>3.7699999999999997E-2</v>
      </c>
      <c r="W1088" s="146">
        <v>5.0959999999999998E-2</v>
      </c>
      <c r="X1088" s="142" t="s">
        <v>283</v>
      </c>
      <c r="Z1088" s="147">
        <v>1884511.35</v>
      </c>
      <c r="AA1088" s="148">
        <v>1</v>
      </c>
      <c r="AB1088" s="174">
        <v>85.66</v>
      </c>
      <c r="AD1088" s="147">
        <v>1614.2719999999999</v>
      </c>
      <c r="AG1088" s="142" t="s">
        <v>288</v>
      </c>
      <c r="AH1088" s="146">
        <v>1.1299999999999999E-2</v>
      </c>
      <c r="AI1088" s="146">
        <v>1.17455827162066E-3</v>
      </c>
      <c r="AJ1088" s="146">
        <v>2.31798801958236E-4</v>
      </c>
    </row>
    <row r="1089" spans="1:36" s="142" customFormat="1">
      <c r="A1089" s="116">
        <v>1035</v>
      </c>
      <c r="B1089" s="142">
        <v>9941</v>
      </c>
      <c r="C1089" s="142" t="s">
        <v>3805</v>
      </c>
      <c r="D1089" s="142" t="s">
        <v>3806</v>
      </c>
      <c r="E1089" s="142" t="s">
        <v>35</v>
      </c>
      <c r="F1089" s="142" t="s">
        <v>3807</v>
      </c>
      <c r="G1089" s="142" t="s">
        <v>3808</v>
      </c>
      <c r="H1089" s="142" t="s">
        <v>38</v>
      </c>
      <c r="I1089" s="142" t="s">
        <v>1381</v>
      </c>
      <c r="J1089" s="142" t="s">
        <v>39</v>
      </c>
      <c r="K1089" s="142" t="s">
        <v>39</v>
      </c>
      <c r="L1089" s="142" t="s">
        <v>40</v>
      </c>
      <c r="M1089" s="142" t="s">
        <v>41</v>
      </c>
      <c r="N1089" s="142" t="s">
        <v>52</v>
      </c>
      <c r="O1089" s="142" t="s">
        <v>45</v>
      </c>
      <c r="P1089" s="142" t="s">
        <v>2612</v>
      </c>
      <c r="Q1089" s="142" t="s">
        <v>247</v>
      </c>
      <c r="R1089" s="142" t="s">
        <v>239</v>
      </c>
      <c r="S1089" s="142" t="s">
        <v>46</v>
      </c>
      <c r="T1089" s="142" t="s">
        <v>3809</v>
      </c>
      <c r="U1089" s="142" t="s">
        <v>3810</v>
      </c>
      <c r="V1089" s="146">
        <v>3.1300000000000001E-2</v>
      </c>
      <c r="W1089" s="146">
        <v>4.4510000000000001E-2</v>
      </c>
      <c r="X1089" s="142" t="s">
        <v>283</v>
      </c>
      <c r="Z1089" s="147">
        <v>1352727.55</v>
      </c>
      <c r="AA1089" s="148">
        <v>1</v>
      </c>
      <c r="AB1089" s="174">
        <v>99.82</v>
      </c>
      <c r="AD1089" s="147">
        <v>1350.2929999999999</v>
      </c>
      <c r="AG1089" s="142" t="s">
        <v>288</v>
      </c>
      <c r="AH1089" s="146">
        <v>2.1085E-2</v>
      </c>
      <c r="AI1089" s="146">
        <v>9.8248434891446399E-4</v>
      </c>
      <c r="AJ1089" s="146">
        <v>1.9389305794667499E-4</v>
      </c>
    </row>
    <row r="1090" spans="1:36" s="142" customFormat="1">
      <c r="A1090" s="116">
        <v>1035</v>
      </c>
      <c r="B1090" s="142">
        <v>9941</v>
      </c>
      <c r="C1090" s="142" t="s">
        <v>3429</v>
      </c>
      <c r="D1090" s="142" t="s">
        <v>3430</v>
      </c>
      <c r="E1090" s="142" t="s">
        <v>35</v>
      </c>
      <c r="F1090" s="142" t="s">
        <v>3431</v>
      </c>
      <c r="G1090" s="142" t="s">
        <v>3432</v>
      </c>
      <c r="H1090" s="142" t="s">
        <v>38</v>
      </c>
      <c r="I1090" s="142" t="s">
        <v>1381</v>
      </c>
      <c r="J1090" s="142" t="s">
        <v>39</v>
      </c>
      <c r="K1090" s="142" t="s">
        <v>39</v>
      </c>
      <c r="L1090" s="142" t="s">
        <v>40</v>
      </c>
      <c r="M1090" s="142" t="s">
        <v>41</v>
      </c>
      <c r="N1090" s="142" t="s">
        <v>388</v>
      </c>
      <c r="O1090" s="142" t="s">
        <v>45</v>
      </c>
      <c r="P1090" s="142" t="s">
        <v>452</v>
      </c>
      <c r="Q1090" s="142" t="s">
        <v>247</v>
      </c>
      <c r="R1090" s="142" t="s">
        <v>239</v>
      </c>
      <c r="S1090" s="142" t="s">
        <v>46</v>
      </c>
      <c r="T1090" s="142" t="s">
        <v>3433</v>
      </c>
      <c r="U1090" s="142" t="s">
        <v>454</v>
      </c>
      <c r="V1090" s="146">
        <v>2.3900000000000001E-2</v>
      </c>
      <c r="W1090" s="146">
        <v>4.2079999999999999E-2</v>
      </c>
      <c r="X1090" s="142" t="s">
        <v>283</v>
      </c>
      <c r="Z1090" s="147">
        <v>782357.84</v>
      </c>
      <c r="AA1090" s="148">
        <v>1</v>
      </c>
      <c r="AB1090" s="174">
        <v>97.47</v>
      </c>
      <c r="AD1090" s="147">
        <v>762.56399999999996</v>
      </c>
      <c r="AG1090" s="142" t="s">
        <v>288</v>
      </c>
      <c r="AH1090" s="146">
        <v>8.4159999999999999E-3</v>
      </c>
      <c r="AI1090" s="146">
        <v>5.5484815365420398E-4</v>
      </c>
      <c r="AJ1090" s="146">
        <v>1.09499154186981E-4</v>
      </c>
    </row>
    <row r="1091" spans="1:36" s="142" customFormat="1">
      <c r="A1091" s="116">
        <v>1035</v>
      </c>
      <c r="B1091" s="142">
        <v>9941</v>
      </c>
      <c r="C1091" s="142" t="s">
        <v>3434</v>
      </c>
      <c r="D1091" s="142" t="s">
        <v>3435</v>
      </c>
      <c r="E1091" s="142" t="s">
        <v>35</v>
      </c>
      <c r="F1091" s="142" t="s">
        <v>3436</v>
      </c>
      <c r="G1091" s="142" t="s">
        <v>3437</v>
      </c>
      <c r="H1091" s="142" t="s">
        <v>38</v>
      </c>
      <c r="I1091" s="142" t="s">
        <v>1921</v>
      </c>
      <c r="J1091" s="142" t="s">
        <v>39</v>
      </c>
      <c r="K1091" s="142" t="s">
        <v>39</v>
      </c>
      <c r="L1091" s="142" t="s">
        <v>40</v>
      </c>
      <c r="M1091" s="142" t="s">
        <v>41</v>
      </c>
      <c r="N1091" s="142" t="s">
        <v>52</v>
      </c>
      <c r="O1091" s="142" t="s">
        <v>45</v>
      </c>
      <c r="P1091" s="142" t="s">
        <v>417</v>
      </c>
      <c r="Q1091" s="142" t="s">
        <v>247</v>
      </c>
      <c r="R1091" s="142" t="s">
        <v>239</v>
      </c>
      <c r="S1091" s="142" t="s">
        <v>46</v>
      </c>
      <c r="T1091" s="142" t="s">
        <v>3438</v>
      </c>
      <c r="U1091" s="142" t="s">
        <v>3439</v>
      </c>
      <c r="V1091" s="146">
        <v>3.4599999999999999E-2</v>
      </c>
      <c r="W1091" s="146">
        <v>3.5729999999999998E-2</v>
      </c>
      <c r="X1091" s="142" t="s">
        <v>283</v>
      </c>
      <c r="Z1091" s="147">
        <v>350154.89</v>
      </c>
      <c r="AA1091" s="148">
        <v>1</v>
      </c>
      <c r="AB1091" s="174">
        <v>120.3</v>
      </c>
      <c r="AC1091" s="147">
        <v>7.2919999999999998</v>
      </c>
      <c r="AD1091" s="147">
        <v>428.529</v>
      </c>
      <c r="AG1091" s="142" t="s">
        <v>288</v>
      </c>
      <c r="AH1091" s="146">
        <v>2.4350000000000001E-3</v>
      </c>
      <c r="AI1091" s="146">
        <v>3.1180118226408398E-4</v>
      </c>
      <c r="AJ1091" s="146">
        <v>6.1533890862861096E-5</v>
      </c>
    </row>
    <row r="1092" spans="1:36" s="142" customFormat="1">
      <c r="A1092" s="116">
        <v>1035</v>
      </c>
      <c r="B1092" s="142">
        <v>9941</v>
      </c>
      <c r="C1092" s="142" t="s">
        <v>3434</v>
      </c>
      <c r="D1092" s="142" t="s">
        <v>3435</v>
      </c>
      <c r="E1092" s="142" t="s">
        <v>35</v>
      </c>
      <c r="F1092" s="142" t="s">
        <v>3440</v>
      </c>
      <c r="G1092" s="142" t="s">
        <v>3441</v>
      </c>
      <c r="H1092" s="142" t="s">
        <v>38</v>
      </c>
      <c r="I1092" s="142" t="s">
        <v>1921</v>
      </c>
      <c r="J1092" s="142" t="s">
        <v>39</v>
      </c>
      <c r="K1092" s="142" t="s">
        <v>39</v>
      </c>
      <c r="L1092" s="142" t="s">
        <v>40</v>
      </c>
      <c r="M1092" s="142" t="s">
        <v>41</v>
      </c>
      <c r="N1092" s="142" t="s">
        <v>52</v>
      </c>
      <c r="O1092" s="142" t="s">
        <v>45</v>
      </c>
      <c r="P1092" s="142" t="s">
        <v>452</v>
      </c>
      <c r="Q1092" s="142" t="s">
        <v>247</v>
      </c>
      <c r="R1092" s="142" t="s">
        <v>239</v>
      </c>
      <c r="S1092" s="142" t="s">
        <v>46</v>
      </c>
      <c r="T1092" s="142" t="s">
        <v>3442</v>
      </c>
      <c r="U1092" s="142" t="s">
        <v>3443</v>
      </c>
      <c r="V1092" s="146">
        <v>1.83E-2</v>
      </c>
      <c r="W1092" s="146">
        <v>2.4580000000000001E-2</v>
      </c>
      <c r="X1092" s="142" t="s">
        <v>283</v>
      </c>
      <c r="Z1092" s="147">
        <v>7409636.1600000001</v>
      </c>
      <c r="AA1092" s="148">
        <v>1</v>
      </c>
      <c r="AB1092" s="174">
        <v>118</v>
      </c>
      <c r="AD1092" s="147">
        <v>8743.3709999999992</v>
      </c>
      <c r="AG1092" s="142" t="s">
        <v>288</v>
      </c>
      <c r="AH1092" s="146">
        <v>3.1664999999999999E-2</v>
      </c>
      <c r="AI1092" s="146">
        <v>6.3617504693245404E-3</v>
      </c>
      <c r="AJ1092" s="146">
        <v>1.2554899767654401E-3</v>
      </c>
    </row>
    <row r="1093" spans="1:36" s="142" customFormat="1">
      <c r="A1093" s="116">
        <v>1035</v>
      </c>
      <c r="B1093" s="142">
        <v>9941</v>
      </c>
      <c r="C1093" s="142" t="s">
        <v>3434</v>
      </c>
      <c r="D1093" s="142" t="s">
        <v>3435</v>
      </c>
      <c r="E1093" s="142" t="s">
        <v>35</v>
      </c>
      <c r="F1093" s="142" t="s">
        <v>3444</v>
      </c>
      <c r="G1093" s="142" t="s">
        <v>3445</v>
      </c>
      <c r="H1093" s="142" t="s">
        <v>38</v>
      </c>
      <c r="I1093" s="142" t="s">
        <v>1921</v>
      </c>
      <c r="J1093" s="142" t="s">
        <v>39</v>
      </c>
      <c r="K1093" s="142" t="s">
        <v>39</v>
      </c>
      <c r="L1093" s="142" t="s">
        <v>40</v>
      </c>
      <c r="M1093" s="142" t="s">
        <v>41</v>
      </c>
      <c r="N1093" s="142" t="s">
        <v>52</v>
      </c>
      <c r="O1093" s="142" t="s">
        <v>45</v>
      </c>
      <c r="P1093" s="142" t="s">
        <v>452</v>
      </c>
      <c r="Q1093" s="142" t="s">
        <v>247</v>
      </c>
      <c r="R1093" s="142" t="s">
        <v>239</v>
      </c>
      <c r="S1093" s="142" t="s">
        <v>46</v>
      </c>
      <c r="T1093" s="142" t="s">
        <v>3446</v>
      </c>
      <c r="U1093" s="142" t="s">
        <v>2614</v>
      </c>
      <c r="V1093" s="146">
        <v>1.5299999999999999E-2</v>
      </c>
      <c r="W1093" s="146">
        <v>2.4379999999999999E-2</v>
      </c>
      <c r="X1093" s="142" t="s">
        <v>283</v>
      </c>
      <c r="Z1093" s="147">
        <v>5909704.3899999997</v>
      </c>
      <c r="AA1093" s="148">
        <v>1</v>
      </c>
      <c r="AB1093" s="174">
        <v>116.67</v>
      </c>
      <c r="AC1093" s="147">
        <v>280.49799999999999</v>
      </c>
      <c r="AD1093" s="147">
        <v>7175.3509999999997</v>
      </c>
      <c r="AG1093" s="142" t="s">
        <v>288</v>
      </c>
      <c r="AH1093" s="146">
        <v>1.221E-2</v>
      </c>
      <c r="AI1093" s="146">
        <v>5.2208457373292896E-3</v>
      </c>
      <c r="AJ1093" s="146">
        <v>1.0303326930318E-3</v>
      </c>
    </row>
    <row r="1094" spans="1:36" s="142" customFormat="1">
      <c r="A1094" s="116">
        <v>1035</v>
      </c>
      <c r="B1094" s="142">
        <v>9941</v>
      </c>
      <c r="C1094" s="142" t="s">
        <v>3447</v>
      </c>
      <c r="D1094" s="142" t="s">
        <v>3448</v>
      </c>
      <c r="E1094" s="142" t="s">
        <v>35</v>
      </c>
      <c r="F1094" s="142" t="s">
        <v>3449</v>
      </c>
      <c r="G1094" s="142" t="s">
        <v>3450</v>
      </c>
      <c r="H1094" s="142" t="s">
        <v>38</v>
      </c>
      <c r="I1094" s="142" t="s">
        <v>1381</v>
      </c>
      <c r="J1094" s="142" t="s">
        <v>39</v>
      </c>
      <c r="K1094" s="142" t="s">
        <v>39</v>
      </c>
      <c r="L1094" s="142" t="s">
        <v>40</v>
      </c>
      <c r="M1094" s="142" t="s">
        <v>41</v>
      </c>
      <c r="N1094" s="142" t="s">
        <v>1656</v>
      </c>
      <c r="O1094" s="142" t="s">
        <v>45</v>
      </c>
      <c r="P1094" s="142" t="s">
        <v>437</v>
      </c>
      <c r="Q1094" s="142" t="s">
        <v>247</v>
      </c>
      <c r="R1094" s="142" t="s">
        <v>239</v>
      </c>
      <c r="S1094" s="142" t="s">
        <v>46</v>
      </c>
      <c r="T1094" s="142" t="s">
        <v>2657</v>
      </c>
      <c r="U1094" s="142" t="s">
        <v>2658</v>
      </c>
      <c r="V1094" s="146">
        <v>2.29E-2</v>
      </c>
      <c r="W1094" s="146">
        <v>4.394E-2</v>
      </c>
      <c r="X1094" s="142" t="s">
        <v>283</v>
      </c>
      <c r="Z1094" s="147">
        <v>1027977.76</v>
      </c>
      <c r="AA1094" s="148">
        <v>1</v>
      </c>
      <c r="AB1094" s="174">
        <v>99.35</v>
      </c>
      <c r="AD1094" s="147">
        <v>1021.296</v>
      </c>
      <c r="AG1094" s="142" t="s">
        <v>288</v>
      </c>
      <c r="AH1094" s="146">
        <v>6.2059999999999997E-3</v>
      </c>
      <c r="AI1094" s="146">
        <v>7.4310354053027197E-4</v>
      </c>
      <c r="AJ1094" s="146">
        <v>1.46651311039825E-4</v>
      </c>
    </row>
    <row r="1095" spans="1:36" s="142" customFormat="1">
      <c r="A1095" s="116">
        <v>1035</v>
      </c>
      <c r="B1095" s="142">
        <v>9941</v>
      </c>
      <c r="C1095" s="142" t="s">
        <v>2962</v>
      </c>
      <c r="D1095" s="142" t="s">
        <v>2963</v>
      </c>
      <c r="E1095" s="142" t="s">
        <v>35</v>
      </c>
      <c r="F1095" s="142" t="s">
        <v>3451</v>
      </c>
      <c r="G1095" s="142" t="s">
        <v>3452</v>
      </c>
      <c r="H1095" s="142" t="s">
        <v>38</v>
      </c>
      <c r="I1095" s="142" t="s">
        <v>1921</v>
      </c>
      <c r="J1095" s="142" t="s">
        <v>39</v>
      </c>
      <c r="K1095" s="142" t="s">
        <v>39</v>
      </c>
      <c r="L1095" s="142" t="s">
        <v>40</v>
      </c>
      <c r="M1095" s="142" t="s">
        <v>41</v>
      </c>
      <c r="N1095" s="142" t="s">
        <v>52</v>
      </c>
      <c r="O1095" s="142" t="s">
        <v>45</v>
      </c>
      <c r="P1095" s="142" t="s">
        <v>559</v>
      </c>
      <c r="Q1095" s="142" t="s">
        <v>247</v>
      </c>
      <c r="R1095" s="142" t="s">
        <v>239</v>
      </c>
      <c r="S1095" s="142" t="s">
        <v>46</v>
      </c>
      <c r="T1095" s="142" t="s">
        <v>3453</v>
      </c>
      <c r="U1095" s="142" t="s">
        <v>3454</v>
      </c>
      <c r="V1095" s="146">
        <v>2.35E-2</v>
      </c>
      <c r="W1095" s="146">
        <v>3.3939999999999998E-2</v>
      </c>
      <c r="X1095" s="142" t="s">
        <v>283</v>
      </c>
      <c r="Z1095" s="147">
        <v>869366.1</v>
      </c>
      <c r="AA1095" s="148">
        <v>1</v>
      </c>
      <c r="AB1095" s="174">
        <v>120.57</v>
      </c>
      <c r="AD1095" s="147">
        <v>1048.1949999999999</v>
      </c>
      <c r="AG1095" s="142" t="s">
        <v>288</v>
      </c>
      <c r="AH1095" s="146">
        <v>9.7099999999999997E-4</v>
      </c>
      <c r="AI1095" s="146">
        <v>7.6267533658764099E-4</v>
      </c>
      <c r="AJ1095" s="146">
        <v>1.50513800443616E-4</v>
      </c>
    </row>
    <row r="1096" spans="1:36" s="142" customFormat="1">
      <c r="A1096" s="116">
        <v>1035</v>
      </c>
      <c r="B1096" s="142">
        <v>9941</v>
      </c>
      <c r="C1096" s="142" t="s">
        <v>2962</v>
      </c>
      <c r="D1096" s="142" t="s">
        <v>2963</v>
      </c>
      <c r="E1096" s="142" t="s">
        <v>35</v>
      </c>
      <c r="F1096" s="142" t="s">
        <v>3455</v>
      </c>
      <c r="G1096" s="142" t="s">
        <v>3456</v>
      </c>
      <c r="H1096" s="142" t="s">
        <v>38</v>
      </c>
      <c r="I1096" s="142" t="s">
        <v>1921</v>
      </c>
      <c r="J1096" s="142" t="s">
        <v>39</v>
      </c>
      <c r="K1096" s="142" t="s">
        <v>39</v>
      </c>
      <c r="L1096" s="142" t="s">
        <v>40</v>
      </c>
      <c r="M1096" s="142" t="s">
        <v>41</v>
      </c>
      <c r="N1096" s="142" t="s">
        <v>52</v>
      </c>
      <c r="O1096" s="142" t="s">
        <v>45</v>
      </c>
      <c r="P1096" s="142" t="s">
        <v>559</v>
      </c>
      <c r="Q1096" s="142" t="s">
        <v>247</v>
      </c>
      <c r="R1096" s="142" t="s">
        <v>239</v>
      </c>
      <c r="S1096" s="142" t="s">
        <v>46</v>
      </c>
      <c r="T1096" s="142" t="s">
        <v>3457</v>
      </c>
      <c r="U1096" s="142" t="s">
        <v>2614</v>
      </c>
      <c r="V1096" s="146">
        <v>1.43E-2</v>
      </c>
      <c r="W1096" s="146">
        <v>2.2720000000000001E-2</v>
      </c>
      <c r="X1096" s="142" t="s">
        <v>283</v>
      </c>
      <c r="Z1096" s="147">
        <v>7865699.5999999996</v>
      </c>
      <c r="AA1096" s="148">
        <v>1</v>
      </c>
      <c r="AB1096" s="174">
        <v>116.54</v>
      </c>
      <c r="AC1096" s="147">
        <v>174.51300000000001</v>
      </c>
      <c r="AD1096" s="147">
        <v>9341.1990000000005</v>
      </c>
      <c r="AG1096" s="142" t="s">
        <v>288</v>
      </c>
      <c r="AH1096" s="146">
        <v>4.1720000000000004E-3</v>
      </c>
      <c r="AI1096" s="146">
        <v>6.7967353290606398E-3</v>
      </c>
      <c r="AJ1096" s="146">
        <v>1.3413341377517399E-3</v>
      </c>
    </row>
    <row r="1097" spans="1:36" s="142" customFormat="1">
      <c r="A1097" s="116">
        <v>1035</v>
      </c>
      <c r="B1097" s="142">
        <v>9941</v>
      </c>
      <c r="C1097" s="142" t="s">
        <v>47</v>
      </c>
      <c r="D1097" s="142" t="s">
        <v>48</v>
      </c>
      <c r="E1097" s="142" t="s">
        <v>35</v>
      </c>
      <c r="F1097" s="142" t="s">
        <v>3458</v>
      </c>
      <c r="G1097" s="142" t="s">
        <v>3459</v>
      </c>
      <c r="H1097" s="142" t="s">
        <v>38</v>
      </c>
      <c r="I1097" s="142" t="s">
        <v>1921</v>
      </c>
      <c r="J1097" s="142" t="s">
        <v>39</v>
      </c>
      <c r="K1097" s="142" t="s">
        <v>39</v>
      </c>
      <c r="L1097" s="142" t="s">
        <v>40</v>
      </c>
      <c r="M1097" s="142" t="s">
        <v>41</v>
      </c>
      <c r="N1097" s="142" t="s">
        <v>52</v>
      </c>
      <c r="O1097" s="142" t="s">
        <v>45</v>
      </c>
      <c r="P1097" s="142" t="s">
        <v>306</v>
      </c>
      <c r="Q1097" s="142" t="s">
        <v>306</v>
      </c>
      <c r="R1097" s="142" t="s">
        <v>306</v>
      </c>
      <c r="S1097" s="142" t="s">
        <v>46</v>
      </c>
      <c r="T1097" s="142" t="s">
        <v>3460</v>
      </c>
      <c r="U1097" s="142" t="s">
        <v>3454</v>
      </c>
      <c r="V1097" s="146">
        <v>1.9E-2</v>
      </c>
      <c r="W1097" s="146">
        <v>3.2719999999999999E-2</v>
      </c>
      <c r="X1097" s="142" t="s">
        <v>283</v>
      </c>
      <c r="Z1097" s="147">
        <v>20295613.120000001</v>
      </c>
      <c r="AA1097" s="148">
        <v>1</v>
      </c>
      <c r="AB1097" s="174">
        <v>113.93</v>
      </c>
      <c r="AD1097" s="147">
        <v>23122.792000000001</v>
      </c>
      <c r="AG1097" s="142" t="s">
        <v>288</v>
      </c>
      <c r="AH1097" s="146">
        <v>3.0714000000000002E-2</v>
      </c>
      <c r="AI1097" s="146">
        <v>1.6824339102847301E-2</v>
      </c>
      <c r="AJ1097" s="146">
        <v>3.3202794122747701E-3</v>
      </c>
    </row>
    <row r="1098" spans="1:36" s="142" customFormat="1">
      <c r="A1098" s="116">
        <v>1035</v>
      </c>
      <c r="B1098" s="142">
        <v>9941</v>
      </c>
      <c r="C1098" s="142" t="s">
        <v>3461</v>
      </c>
      <c r="D1098" s="142" t="s">
        <v>3462</v>
      </c>
      <c r="E1098" s="142" t="s">
        <v>35</v>
      </c>
      <c r="F1098" s="142" t="s">
        <v>3463</v>
      </c>
      <c r="G1098" s="142" t="s">
        <v>3464</v>
      </c>
      <c r="H1098" s="142" t="s">
        <v>38</v>
      </c>
      <c r="I1098" s="142" t="s">
        <v>1381</v>
      </c>
      <c r="J1098" s="142" t="s">
        <v>39</v>
      </c>
      <c r="K1098" s="142" t="s">
        <v>39</v>
      </c>
      <c r="L1098" s="142" t="s">
        <v>40</v>
      </c>
      <c r="M1098" s="142" t="s">
        <v>41</v>
      </c>
      <c r="N1098" s="142" t="s">
        <v>52</v>
      </c>
      <c r="O1098" s="142" t="s">
        <v>45</v>
      </c>
      <c r="P1098" s="142" t="s">
        <v>437</v>
      </c>
      <c r="Q1098" s="142" t="s">
        <v>247</v>
      </c>
      <c r="R1098" s="142" t="s">
        <v>239</v>
      </c>
      <c r="S1098" s="142" t="s">
        <v>46</v>
      </c>
      <c r="T1098" s="142" t="s">
        <v>3465</v>
      </c>
      <c r="U1098" s="142" t="s">
        <v>2412</v>
      </c>
      <c r="V1098" s="146">
        <v>3.85E-2</v>
      </c>
      <c r="W1098" s="146">
        <v>3.9300000000000002E-2</v>
      </c>
      <c r="X1098" s="142" t="s">
        <v>283</v>
      </c>
      <c r="Z1098" s="147">
        <v>942562.8</v>
      </c>
      <c r="AA1098" s="148">
        <v>1</v>
      </c>
      <c r="AB1098" s="174">
        <v>101.24</v>
      </c>
      <c r="AD1098" s="147">
        <v>954.25099999999998</v>
      </c>
      <c r="AG1098" s="142" t="s">
        <v>288</v>
      </c>
      <c r="AH1098" s="146">
        <v>6.0470000000000003E-3</v>
      </c>
      <c r="AI1098" s="146">
        <v>6.9432079423190703E-4</v>
      </c>
      <c r="AJ1098" s="146">
        <v>1.37024047394071E-4</v>
      </c>
    </row>
    <row r="1099" spans="1:36" s="142" customFormat="1">
      <c r="A1099" s="116">
        <v>1035</v>
      </c>
      <c r="B1099" s="142">
        <v>9941</v>
      </c>
      <c r="C1099" s="142" t="s">
        <v>3469</v>
      </c>
      <c r="D1099" s="142" t="s">
        <v>3470</v>
      </c>
      <c r="E1099" s="142" t="s">
        <v>35</v>
      </c>
      <c r="F1099" s="142" t="s">
        <v>3471</v>
      </c>
      <c r="G1099" s="142" t="s">
        <v>3472</v>
      </c>
      <c r="H1099" s="142" t="s">
        <v>38</v>
      </c>
      <c r="I1099" s="142" t="s">
        <v>1381</v>
      </c>
      <c r="J1099" s="142" t="s">
        <v>39</v>
      </c>
      <c r="K1099" s="142" t="s">
        <v>39</v>
      </c>
      <c r="L1099" s="142" t="s">
        <v>40</v>
      </c>
      <c r="M1099" s="142" t="s">
        <v>41</v>
      </c>
      <c r="N1099" s="142" t="s">
        <v>144</v>
      </c>
      <c r="O1099" s="142" t="s">
        <v>45</v>
      </c>
      <c r="P1099" s="142" t="s">
        <v>2612</v>
      </c>
      <c r="Q1099" s="142" t="s">
        <v>247</v>
      </c>
      <c r="R1099" s="142" t="s">
        <v>239</v>
      </c>
      <c r="S1099" s="142" t="s">
        <v>46</v>
      </c>
      <c r="T1099" s="142" t="s">
        <v>3041</v>
      </c>
      <c r="U1099" s="142" t="s">
        <v>426</v>
      </c>
      <c r="V1099" s="146">
        <v>3.95E-2</v>
      </c>
      <c r="W1099" s="146">
        <v>4.478E-2</v>
      </c>
      <c r="X1099" s="142" t="s">
        <v>283</v>
      </c>
      <c r="Z1099" s="147">
        <v>1380921</v>
      </c>
      <c r="AA1099" s="148">
        <v>1</v>
      </c>
      <c r="AB1099" s="174">
        <v>99.56</v>
      </c>
      <c r="AD1099" s="147">
        <v>1374.845</v>
      </c>
      <c r="AG1099" s="142" t="s">
        <v>288</v>
      </c>
      <c r="AH1099" s="146">
        <v>4.7060000000000001E-3</v>
      </c>
      <c r="AI1099" s="146">
        <v>1.00034881534345E-3</v>
      </c>
      <c r="AJ1099" s="146">
        <v>1.9741860624505699E-4</v>
      </c>
    </row>
    <row r="1100" spans="1:36" s="142" customFormat="1">
      <c r="A1100" s="116">
        <v>1035</v>
      </c>
      <c r="B1100" s="142">
        <v>9941</v>
      </c>
      <c r="C1100" s="142" t="s">
        <v>3037</v>
      </c>
      <c r="D1100" s="142" t="s">
        <v>3038</v>
      </c>
      <c r="E1100" s="142" t="s">
        <v>35</v>
      </c>
      <c r="F1100" s="142" t="s">
        <v>3473</v>
      </c>
      <c r="G1100" s="142" t="s">
        <v>3474</v>
      </c>
      <c r="H1100" s="142" t="s">
        <v>38</v>
      </c>
      <c r="I1100" s="142" t="s">
        <v>1381</v>
      </c>
      <c r="J1100" s="142" t="s">
        <v>39</v>
      </c>
      <c r="K1100" s="142" t="s">
        <v>39</v>
      </c>
      <c r="L1100" s="142" t="s">
        <v>40</v>
      </c>
      <c r="M1100" s="142" t="s">
        <v>41</v>
      </c>
      <c r="N1100" s="142" t="s">
        <v>144</v>
      </c>
      <c r="O1100" s="142" t="s">
        <v>45</v>
      </c>
      <c r="P1100" s="142" t="s">
        <v>2895</v>
      </c>
      <c r="Q1100" s="142" t="s">
        <v>238</v>
      </c>
      <c r="R1100" s="142" t="s">
        <v>239</v>
      </c>
      <c r="S1100" s="142" t="s">
        <v>46</v>
      </c>
      <c r="T1100" s="142" t="s">
        <v>3475</v>
      </c>
      <c r="U1100" s="142" t="s">
        <v>3476</v>
      </c>
      <c r="V1100" s="146">
        <v>4.48E-2</v>
      </c>
      <c r="W1100" s="146">
        <v>5.1700000000000003E-2</v>
      </c>
      <c r="X1100" s="142" t="s">
        <v>283</v>
      </c>
      <c r="Z1100" s="147">
        <v>1540094.13</v>
      </c>
      <c r="AA1100" s="148">
        <v>1</v>
      </c>
      <c r="AB1100" s="174">
        <v>101.77</v>
      </c>
      <c r="AD1100" s="147">
        <v>1567.354</v>
      </c>
      <c r="AG1100" s="142" t="s">
        <v>288</v>
      </c>
      <c r="AH1100" s="146">
        <v>2.5668E-2</v>
      </c>
      <c r="AI1100" s="146">
        <v>1.1404198821770501E-3</v>
      </c>
      <c r="AJ1100" s="146">
        <v>2.2506159873468399E-4</v>
      </c>
    </row>
    <row r="1101" spans="1:36" s="142" customFormat="1">
      <c r="A1101" s="116">
        <v>1035</v>
      </c>
      <c r="B1101" s="142">
        <v>9941</v>
      </c>
      <c r="C1101" s="142" t="s">
        <v>3477</v>
      </c>
      <c r="D1101" s="142" t="s">
        <v>3478</v>
      </c>
      <c r="E1101" s="142" t="s">
        <v>35</v>
      </c>
      <c r="F1101" s="142" t="s">
        <v>3479</v>
      </c>
      <c r="G1101" s="142" t="s">
        <v>3480</v>
      </c>
      <c r="H1101" s="142" t="s">
        <v>38</v>
      </c>
      <c r="I1101" s="142" t="s">
        <v>1381</v>
      </c>
      <c r="J1101" s="142" t="s">
        <v>39</v>
      </c>
      <c r="K1101" s="142" t="s">
        <v>39</v>
      </c>
      <c r="L1101" s="142" t="s">
        <v>40</v>
      </c>
      <c r="M1101" s="142" t="s">
        <v>41</v>
      </c>
      <c r="N1101" s="142" t="s">
        <v>545</v>
      </c>
      <c r="O1101" s="142" t="s">
        <v>45</v>
      </c>
      <c r="P1101" s="142" t="s">
        <v>452</v>
      </c>
      <c r="Q1101" s="142" t="s">
        <v>247</v>
      </c>
      <c r="R1101" s="142" t="s">
        <v>239</v>
      </c>
      <c r="S1101" s="142" t="s">
        <v>46</v>
      </c>
      <c r="T1101" s="142" t="s">
        <v>2839</v>
      </c>
      <c r="U1101" s="142" t="s">
        <v>75</v>
      </c>
      <c r="V1101" s="146">
        <v>3.5999999999999997E-2</v>
      </c>
      <c r="W1101" s="146">
        <v>4.5469999999999997E-2</v>
      </c>
      <c r="X1101" s="142" t="s">
        <v>283</v>
      </c>
      <c r="Z1101" s="147">
        <v>1408118.38</v>
      </c>
      <c r="AA1101" s="148">
        <v>1</v>
      </c>
      <c r="AB1101" s="174">
        <v>100.69</v>
      </c>
      <c r="AD1101" s="147">
        <v>1417.8340000000001</v>
      </c>
      <c r="AG1101" s="142" t="s">
        <v>288</v>
      </c>
      <c r="AH1101" s="146">
        <v>1.2718999999999999E-2</v>
      </c>
      <c r="AI1101" s="146">
        <v>1.0316283022969201E-3</v>
      </c>
      <c r="AJ1101" s="146">
        <v>2.03591605726537E-4</v>
      </c>
    </row>
    <row r="1102" spans="1:36" s="142" customFormat="1">
      <c r="A1102" s="116">
        <v>1035</v>
      </c>
      <c r="B1102" s="142">
        <v>9941</v>
      </c>
      <c r="C1102" s="142" t="s">
        <v>3477</v>
      </c>
      <c r="D1102" s="142" t="s">
        <v>3478</v>
      </c>
      <c r="E1102" s="142" t="s">
        <v>35</v>
      </c>
      <c r="F1102" s="142" t="s">
        <v>3481</v>
      </c>
      <c r="G1102" s="142" t="s">
        <v>3482</v>
      </c>
      <c r="H1102" s="142" t="s">
        <v>38</v>
      </c>
      <c r="I1102" s="142" t="s">
        <v>1381</v>
      </c>
      <c r="J1102" s="142" t="s">
        <v>39</v>
      </c>
      <c r="K1102" s="142" t="s">
        <v>39</v>
      </c>
      <c r="L1102" s="142" t="s">
        <v>40</v>
      </c>
      <c r="M1102" s="142" t="s">
        <v>41</v>
      </c>
      <c r="N1102" s="142" t="s">
        <v>545</v>
      </c>
      <c r="O1102" s="142" t="s">
        <v>45</v>
      </c>
      <c r="P1102" s="142" t="s">
        <v>452</v>
      </c>
      <c r="Q1102" s="142" t="s">
        <v>247</v>
      </c>
      <c r="R1102" s="142" t="s">
        <v>239</v>
      </c>
      <c r="S1102" s="142" t="s">
        <v>46</v>
      </c>
      <c r="T1102" s="142" t="s">
        <v>3483</v>
      </c>
      <c r="U1102" s="142" t="s">
        <v>419</v>
      </c>
      <c r="V1102" s="146">
        <v>2.1999999999999999E-2</v>
      </c>
      <c r="W1102" s="146">
        <v>3.959E-2</v>
      </c>
      <c r="X1102" s="142" t="s">
        <v>283</v>
      </c>
      <c r="Z1102" s="147">
        <v>4210508.4000000004</v>
      </c>
      <c r="AA1102" s="148">
        <v>1</v>
      </c>
      <c r="AB1102" s="174">
        <v>97.54</v>
      </c>
      <c r="AD1102" s="147">
        <v>4106.93</v>
      </c>
      <c r="AG1102" s="142" t="s">
        <v>288</v>
      </c>
      <c r="AH1102" s="146">
        <v>6.4749999999999999E-3</v>
      </c>
      <c r="AI1102" s="146">
        <v>2.98823693587634E-3</v>
      </c>
      <c r="AJ1102" s="146">
        <v>5.8972786488297401E-4</v>
      </c>
    </row>
    <row r="1103" spans="1:36" s="142" customFormat="1">
      <c r="A1103" s="116">
        <v>1035</v>
      </c>
      <c r="B1103" s="142">
        <v>9941</v>
      </c>
      <c r="C1103" s="142" t="s">
        <v>1341</v>
      </c>
      <c r="D1103" s="142" t="s">
        <v>1342</v>
      </c>
      <c r="E1103" s="142" t="s">
        <v>35</v>
      </c>
      <c r="F1103" s="142" t="s">
        <v>3484</v>
      </c>
      <c r="G1103" s="142" t="s">
        <v>3485</v>
      </c>
      <c r="H1103" s="142" t="s">
        <v>38</v>
      </c>
      <c r="I1103" s="142" t="s">
        <v>1921</v>
      </c>
      <c r="J1103" s="142" t="s">
        <v>39</v>
      </c>
      <c r="K1103" s="142" t="s">
        <v>39</v>
      </c>
      <c r="L1103" s="142" t="s">
        <v>40</v>
      </c>
      <c r="M1103" s="142" t="s">
        <v>41</v>
      </c>
      <c r="N1103" s="142" t="s">
        <v>1641</v>
      </c>
      <c r="O1103" s="142" t="s">
        <v>45</v>
      </c>
      <c r="P1103" s="142" t="s">
        <v>246</v>
      </c>
      <c r="Q1103" s="142" t="s">
        <v>247</v>
      </c>
      <c r="R1103" s="142" t="s">
        <v>239</v>
      </c>
      <c r="S1103" s="142" t="s">
        <v>46</v>
      </c>
      <c r="T1103" s="142" t="s">
        <v>3486</v>
      </c>
      <c r="U1103" s="142" t="s">
        <v>3487</v>
      </c>
      <c r="V1103" s="146">
        <v>1E-3</v>
      </c>
      <c r="W1103" s="146">
        <v>2.0889999999999999E-2</v>
      </c>
      <c r="X1103" s="142" t="s">
        <v>283</v>
      </c>
      <c r="Z1103" s="147">
        <v>14859442</v>
      </c>
      <c r="AA1103" s="148">
        <v>1</v>
      </c>
      <c r="AB1103" s="174">
        <v>113.31</v>
      </c>
      <c r="AD1103" s="147">
        <v>16837.234</v>
      </c>
      <c r="AG1103" s="142" t="s">
        <v>288</v>
      </c>
      <c r="AH1103" s="146">
        <v>4.7359999999999998E-3</v>
      </c>
      <c r="AI1103" s="146">
        <v>1.22509137085375E-2</v>
      </c>
      <c r="AJ1103" s="146">
        <v>2.4177149734890902E-3</v>
      </c>
    </row>
    <row r="1104" spans="1:36" s="142" customFormat="1">
      <c r="A1104" s="116">
        <v>1035</v>
      </c>
      <c r="B1104" s="142">
        <v>9941</v>
      </c>
      <c r="C1104" s="142" t="s">
        <v>1341</v>
      </c>
      <c r="D1104" s="142" t="s">
        <v>1342</v>
      </c>
      <c r="E1104" s="142" t="s">
        <v>35</v>
      </c>
      <c r="F1104" s="142" t="s">
        <v>3488</v>
      </c>
      <c r="G1104" s="142" t="s">
        <v>3489</v>
      </c>
      <c r="H1104" s="142" t="s">
        <v>38</v>
      </c>
      <c r="I1104" s="142" t="s">
        <v>1921</v>
      </c>
      <c r="J1104" s="142" t="s">
        <v>39</v>
      </c>
      <c r="K1104" s="142" t="s">
        <v>39</v>
      </c>
      <c r="L1104" s="142" t="s">
        <v>40</v>
      </c>
      <c r="M1104" s="142" t="s">
        <v>41</v>
      </c>
      <c r="N1104" s="142" t="s">
        <v>1641</v>
      </c>
      <c r="O1104" s="142" t="s">
        <v>45</v>
      </c>
      <c r="P1104" s="142" t="s">
        <v>246</v>
      </c>
      <c r="Q1104" s="142" t="s">
        <v>247</v>
      </c>
      <c r="R1104" s="142" t="s">
        <v>239</v>
      </c>
      <c r="S1104" s="142" t="s">
        <v>46</v>
      </c>
      <c r="T1104" s="142" t="s">
        <v>3490</v>
      </c>
      <c r="U1104" s="142" t="s">
        <v>3491</v>
      </c>
      <c r="V1104" s="146">
        <v>1E-3</v>
      </c>
      <c r="W1104" s="146">
        <v>2.145E-2</v>
      </c>
      <c r="X1104" s="142" t="s">
        <v>283</v>
      </c>
      <c r="Z1104" s="147">
        <v>20604353</v>
      </c>
      <c r="AA1104" s="148">
        <v>1</v>
      </c>
      <c r="AB1104" s="174">
        <v>108.74</v>
      </c>
      <c r="AD1104" s="147">
        <v>22405.172999999999</v>
      </c>
      <c r="AG1104" s="142" t="s">
        <v>288</v>
      </c>
      <c r="AH1104" s="146">
        <v>4.8050000000000002E-3</v>
      </c>
      <c r="AI1104" s="146">
        <v>1.6302193756174602E-2</v>
      </c>
      <c r="AJ1104" s="146">
        <v>3.21723414944604E-3</v>
      </c>
    </row>
    <row r="1105" spans="1:36" s="142" customFormat="1">
      <c r="A1105" s="116">
        <v>1035</v>
      </c>
      <c r="B1105" s="142">
        <v>9941</v>
      </c>
      <c r="C1105" s="142" t="s">
        <v>1341</v>
      </c>
      <c r="D1105" s="142" t="s">
        <v>1342</v>
      </c>
      <c r="E1105" s="142" t="s">
        <v>35</v>
      </c>
      <c r="F1105" s="142" t="s">
        <v>3492</v>
      </c>
      <c r="G1105" s="142" t="s">
        <v>3493</v>
      </c>
      <c r="H1105" s="142" t="s">
        <v>38</v>
      </c>
      <c r="I1105" s="142" t="s">
        <v>1381</v>
      </c>
      <c r="J1105" s="142" t="s">
        <v>39</v>
      </c>
      <c r="K1105" s="142" t="s">
        <v>39</v>
      </c>
      <c r="L1105" s="142" t="s">
        <v>40</v>
      </c>
      <c r="M1105" s="142" t="s">
        <v>41</v>
      </c>
      <c r="N1105" s="142" t="s">
        <v>1641</v>
      </c>
      <c r="O1105" s="142" t="s">
        <v>45</v>
      </c>
      <c r="P1105" s="142" t="s">
        <v>246</v>
      </c>
      <c r="Q1105" s="142" t="s">
        <v>247</v>
      </c>
      <c r="R1105" s="142" t="s">
        <v>239</v>
      </c>
      <c r="S1105" s="142" t="s">
        <v>46</v>
      </c>
      <c r="T1105" s="142" t="s">
        <v>3494</v>
      </c>
      <c r="U1105" s="142" t="s">
        <v>3495</v>
      </c>
      <c r="V1105" s="146">
        <v>2.76E-2</v>
      </c>
      <c r="W1105" s="146">
        <v>3.6229999999999998E-2</v>
      </c>
      <c r="X1105" s="142" t="s">
        <v>283</v>
      </c>
      <c r="Z1105" s="147">
        <v>7634798.1399999997</v>
      </c>
      <c r="AA1105" s="148">
        <v>1</v>
      </c>
      <c r="AB1105" s="174">
        <v>98.78</v>
      </c>
      <c r="AD1105" s="147">
        <v>7541.6540000000005</v>
      </c>
      <c r="AG1105" s="142" t="s">
        <v>288</v>
      </c>
      <c r="AH1105" s="146">
        <v>4.3959999999999997E-3</v>
      </c>
      <c r="AI1105" s="146">
        <v>5.48737096525198E-3</v>
      </c>
      <c r="AJ1105" s="146">
        <v>1.0829313848267101E-3</v>
      </c>
    </row>
    <row r="1106" spans="1:36" s="142" customFormat="1">
      <c r="A1106" s="116">
        <v>1035</v>
      </c>
      <c r="B1106" s="142">
        <v>9941</v>
      </c>
      <c r="C1106" s="142" t="s">
        <v>1360</v>
      </c>
      <c r="D1106" s="142" t="s">
        <v>1361</v>
      </c>
      <c r="E1106" s="142" t="s">
        <v>35</v>
      </c>
      <c r="F1106" s="142" t="s">
        <v>3496</v>
      </c>
      <c r="G1106" s="142" t="s">
        <v>3497</v>
      </c>
      <c r="H1106" s="142" t="s">
        <v>38</v>
      </c>
      <c r="I1106" s="142" t="s">
        <v>1921</v>
      </c>
      <c r="J1106" s="142" t="s">
        <v>39</v>
      </c>
      <c r="K1106" s="142" t="s">
        <v>39</v>
      </c>
      <c r="L1106" s="142" t="s">
        <v>40</v>
      </c>
      <c r="M1106" s="142" t="s">
        <v>41</v>
      </c>
      <c r="N1106" s="142" t="s">
        <v>1641</v>
      </c>
      <c r="O1106" s="142" t="s">
        <v>45</v>
      </c>
      <c r="P1106" s="142" t="s">
        <v>246</v>
      </c>
      <c r="Q1106" s="142" t="s">
        <v>247</v>
      </c>
      <c r="R1106" s="142" t="s">
        <v>239</v>
      </c>
      <c r="S1106" s="142" t="s">
        <v>46</v>
      </c>
      <c r="T1106" s="142" t="s">
        <v>3498</v>
      </c>
      <c r="U1106" s="142" t="s">
        <v>3499</v>
      </c>
      <c r="V1106" s="146">
        <v>1E-3</v>
      </c>
      <c r="W1106" s="146">
        <v>2.1069999999999998E-2</v>
      </c>
      <c r="X1106" s="142" t="s">
        <v>283</v>
      </c>
      <c r="Z1106" s="147">
        <v>6268737.7400000002</v>
      </c>
      <c r="AA1106" s="148">
        <v>1</v>
      </c>
      <c r="AB1106" s="174">
        <v>109.94</v>
      </c>
      <c r="AD1106" s="147">
        <v>6891.85</v>
      </c>
      <c r="AG1106" s="142" t="s">
        <v>288</v>
      </c>
      <c r="AH1106" s="146">
        <v>7.4310000000000001E-3</v>
      </c>
      <c r="AI1106" s="146">
        <v>5.0145685639027097E-3</v>
      </c>
      <c r="AJ1106" s="146">
        <v>9.8962394079115399E-4</v>
      </c>
    </row>
    <row r="1107" spans="1:36" s="142" customFormat="1">
      <c r="A1107" s="116">
        <v>1035</v>
      </c>
      <c r="B1107" s="142">
        <v>9941</v>
      </c>
      <c r="C1107" s="142" t="s">
        <v>867</v>
      </c>
      <c r="D1107" s="142" t="s">
        <v>868</v>
      </c>
      <c r="E1107" s="142" t="s">
        <v>35</v>
      </c>
      <c r="F1107" s="142" t="s">
        <v>3500</v>
      </c>
      <c r="G1107" s="142" t="s">
        <v>3501</v>
      </c>
      <c r="H1107" s="142" t="s">
        <v>38</v>
      </c>
      <c r="I1107" s="142" t="s">
        <v>1381</v>
      </c>
      <c r="J1107" s="142" t="s">
        <v>39</v>
      </c>
      <c r="K1107" s="142" t="s">
        <v>39</v>
      </c>
      <c r="L1107" s="142" t="s">
        <v>40</v>
      </c>
      <c r="M1107" s="142" t="s">
        <v>41</v>
      </c>
      <c r="N1107" s="142" t="s">
        <v>144</v>
      </c>
      <c r="O1107" s="142" t="s">
        <v>45</v>
      </c>
      <c r="P1107" s="142" t="s">
        <v>2713</v>
      </c>
      <c r="Q1107" s="142" t="s">
        <v>238</v>
      </c>
      <c r="R1107" s="142" t="s">
        <v>239</v>
      </c>
      <c r="S1107" s="142" t="s">
        <v>46</v>
      </c>
      <c r="T1107" s="142" t="s">
        <v>2738</v>
      </c>
      <c r="U1107" s="142" t="s">
        <v>1378</v>
      </c>
      <c r="V1107" s="146">
        <v>2.9499999999999998E-2</v>
      </c>
      <c r="W1107" s="146">
        <v>4.4200000000000003E-2</v>
      </c>
      <c r="X1107" s="142" t="s">
        <v>283</v>
      </c>
      <c r="Z1107" s="147">
        <v>929257.42</v>
      </c>
      <c r="AA1107" s="148">
        <v>1</v>
      </c>
      <c r="AB1107" s="174">
        <v>99.31</v>
      </c>
      <c r="AD1107" s="147">
        <v>922.846</v>
      </c>
      <c r="AG1107" s="142" t="s">
        <v>288</v>
      </c>
      <c r="AH1107" s="146">
        <v>6.698E-3</v>
      </c>
      <c r="AI1107" s="146">
        <v>6.7147022513254604E-4</v>
      </c>
      <c r="AJ1107" s="146">
        <v>1.3251449289237099E-4</v>
      </c>
    </row>
    <row r="1108" spans="1:36" s="142" customFormat="1">
      <c r="A1108" s="116">
        <v>1035</v>
      </c>
      <c r="B1108" s="142">
        <v>9941</v>
      </c>
      <c r="C1108" s="142" t="s">
        <v>3811</v>
      </c>
      <c r="D1108" s="142" t="s">
        <v>3812</v>
      </c>
      <c r="E1108" s="142" t="s">
        <v>35</v>
      </c>
      <c r="F1108" s="142" t="s">
        <v>3813</v>
      </c>
      <c r="G1108" s="142" t="s">
        <v>3814</v>
      </c>
      <c r="H1108" s="142" t="s">
        <v>38</v>
      </c>
      <c r="I1108" s="142" t="s">
        <v>1381</v>
      </c>
      <c r="J1108" s="142" t="s">
        <v>39</v>
      </c>
      <c r="K1108" s="142" t="s">
        <v>39</v>
      </c>
      <c r="L1108" s="142" t="s">
        <v>40</v>
      </c>
      <c r="M1108" s="142" t="s">
        <v>41</v>
      </c>
      <c r="N1108" s="142" t="s">
        <v>144</v>
      </c>
      <c r="O1108" s="142" t="s">
        <v>45</v>
      </c>
      <c r="P1108" s="142" t="s">
        <v>306</v>
      </c>
      <c r="Q1108" s="142" t="s">
        <v>306</v>
      </c>
      <c r="R1108" s="142" t="s">
        <v>306</v>
      </c>
      <c r="S1108" s="142" t="s">
        <v>46</v>
      </c>
      <c r="T1108" s="142" t="s">
        <v>3815</v>
      </c>
      <c r="U1108" s="142" t="s">
        <v>2420</v>
      </c>
      <c r="V1108" s="146">
        <v>8.5000000000000006E-2</v>
      </c>
      <c r="W1108" s="146">
        <v>8.3900000000000002E-2</v>
      </c>
      <c r="X1108" s="142" t="s">
        <v>283</v>
      </c>
      <c r="Z1108" s="147">
        <v>100419.93</v>
      </c>
      <c r="AA1108" s="148">
        <v>1</v>
      </c>
      <c r="AB1108" s="174">
        <v>100.9</v>
      </c>
      <c r="AD1108" s="147">
        <v>101.324</v>
      </c>
      <c r="AG1108" s="142" t="s">
        <v>288</v>
      </c>
      <c r="AH1108" s="146">
        <v>3.6840000000000002E-3</v>
      </c>
      <c r="AI1108" s="146">
        <v>7.37239881569346E-5</v>
      </c>
      <c r="AJ1108" s="146">
        <v>1.45494119306495E-5</v>
      </c>
    </row>
    <row r="1109" spans="1:36" s="142" customFormat="1">
      <c r="A1109" s="116">
        <v>1035</v>
      </c>
      <c r="B1109" s="142">
        <v>9941</v>
      </c>
      <c r="C1109" s="142" t="s">
        <v>2619</v>
      </c>
      <c r="D1109" s="142" t="s">
        <v>2620</v>
      </c>
      <c r="E1109" s="142" t="s">
        <v>35</v>
      </c>
      <c r="F1109" s="142" t="s">
        <v>3502</v>
      </c>
      <c r="G1109" s="142" t="s">
        <v>3503</v>
      </c>
      <c r="H1109" s="142" t="s">
        <v>38</v>
      </c>
      <c r="I1109" s="142" t="s">
        <v>1381</v>
      </c>
      <c r="J1109" s="142" t="s">
        <v>39</v>
      </c>
      <c r="K1109" s="142" t="s">
        <v>178</v>
      </c>
      <c r="L1109" s="142" t="s">
        <v>40</v>
      </c>
      <c r="M1109" s="142" t="s">
        <v>41</v>
      </c>
      <c r="N1109" s="142" t="s">
        <v>74</v>
      </c>
      <c r="O1109" s="142" t="s">
        <v>45</v>
      </c>
      <c r="P1109" s="142" t="s">
        <v>417</v>
      </c>
      <c r="Q1109" s="142" t="s">
        <v>247</v>
      </c>
      <c r="R1109" s="142" t="s">
        <v>239</v>
      </c>
      <c r="S1109" s="142" t="s">
        <v>46</v>
      </c>
      <c r="T1109" s="142" t="s">
        <v>2663</v>
      </c>
      <c r="U1109" s="142" t="s">
        <v>2664</v>
      </c>
      <c r="V1109" s="146">
        <v>3.4500000000000003E-2</v>
      </c>
      <c r="W1109" s="146">
        <v>5.1799999999999999E-2</v>
      </c>
      <c r="X1109" s="142" t="s">
        <v>283</v>
      </c>
      <c r="Z1109" s="147">
        <v>2558035</v>
      </c>
      <c r="AA1109" s="148">
        <v>1</v>
      </c>
      <c r="AB1109" s="174">
        <v>100.87</v>
      </c>
      <c r="AD1109" s="147">
        <v>2580.29</v>
      </c>
      <c r="AG1109" s="142" t="s">
        <v>288</v>
      </c>
      <c r="AH1109" s="146">
        <v>4.5919999999999997E-3</v>
      </c>
      <c r="AI1109" s="146">
        <v>1.8774407642949899E-3</v>
      </c>
      <c r="AJ1109" s="146">
        <v>3.7051249855033598E-4</v>
      </c>
    </row>
    <row r="1110" spans="1:36" s="142" customFormat="1">
      <c r="A1110" s="116">
        <v>1035</v>
      </c>
      <c r="B1110" s="142">
        <v>9941</v>
      </c>
      <c r="C1110" s="142" t="s">
        <v>2619</v>
      </c>
      <c r="D1110" s="142" t="s">
        <v>2620</v>
      </c>
      <c r="E1110" s="142" t="s">
        <v>35</v>
      </c>
      <c r="F1110" s="142" t="s">
        <v>3504</v>
      </c>
      <c r="G1110" s="142" t="s">
        <v>3505</v>
      </c>
      <c r="H1110" s="142" t="s">
        <v>38</v>
      </c>
      <c r="I1110" s="142" t="s">
        <v>2088</v>
      </c>
      <c r="J1110" s="142" t="s">
        <v>39</v>
      </c>
      <c r="K1110" s="142" t="s">
        <v>178</v>
      </c>
      <c r="L1110" s="142" t="s">
        <v>40</v>
      </c>
      <c r="M1110" s="142" t="s">
        <v>41</v>
      </c>
      <c r="N1110" s="142" t="s">
        <v>74</v>
      </c>
      <c r="O1110" s="142" t="s">
        <v>45</v>
      </c>
      <c r="P1110" s="142" t="s">
        <v>417</v>
      </c>
      <c r="Q1110" s="142" t="s">
        <v>247</v>
      </c>
      <c r="R1110" s="142" t="s">
        <v>239</v>
      </c>
      <c r="S1110" s="142" t="s">
        <v>46</v>
      </c>
      <c r="T1110" s="142" t="s">
        <v>3506</v>
      </c>
      <c r="U1110" s="142" t="s">
        <v>3260</v>
      </c>
      <c r="V1110" s="146">
        <v>7.4999999999999997E-3</v>
      </c>
      <c r="W1110" s="146">
        <v>-9.6339999999999995E-2</v>
      </c>
      <c r="X1110" s="142" t="s">
        <v>283</v>
      </c>
      <c r="Z1110" s="147">
        <v>11775812</v>
      </c>
      <c r="AA1110" s="148">
        <v>1</v>
      </c>
      <c r="AB1110" s="174">
        <v>126.7</v>
      </c>
      <c r="AD1110" s="147">
        <v>14919.954</v>
      </c>
      <c r="AG1110" s="142" t="s">
        <v>288</v>
      </c>
      <c r="AH1110" s="146">
        <v>2.2577E-2</v>
      </c>
      <c r="AI1110" s="146">
        <v>1.0855884613653799E-2</v>
      </c>
      <c r="AJ1110" s="146">
        <v>2.1424063057933099E-3</v>
      </c>
    </row>
    <row r="1111" spans="1:36" s="142" customFormat="1">
      <c r="A1111" s="116">
        <v>1035</v>
      </c>
      <c r="B1111" s="142">
        <v>9941</v>
      </c>
      <c r="C1111" s="142" t="s">
        <v>3507</v>
      </c>
      <c r="D1111" s="142" t="s">
        <v>3508</v>
      </c>
      <c r="E1111" s="142" t="s">
        <v>35</v>
      </c>
      <c r="F1111" s="142" t="s">
        <v>3509</v>
      </c>
      <c r="G1111" s="142" t="s">
        <v>3510</v>
      </c>
      <c r="H1111" s="142" t="s">
        <v>38</v>
      </c>
      <c r="I1111" s="142" t="s">
        <v>1381</v>
      </c>
      <c r="J1111" s="142" t="s">
        <v>39</v>
      </c>
      <c r="K1111" s="142" t="s">
        <v>39</v>
      </c>
      <c r="L1111" s="142" t="s">
        <v>40</v>
      </c>
      <c r="M1111" s="142" t="s">
        <v>41</v>
      </c>
      <c r="N1111" s="142" t="s">
        <v>1646</v>
      </c>
      <c r="O1111" s="142" t="s">
        <v>45</v>
      </c>
      <c r="P1111" s="142" t="s">
        <v>2675</v>
      </c>
      <c r="Q1111" s="142" t="s">
        <v>247</v>
      </c>
      <c r="R1111" s="142" t="s">
        <v>239</v>
      </c>
      <c r="S1111" s="142" t="s">
        <v>46</v>
      </c>
      <c r="T1111" s="142" t="s">
        <v>2695</v>
      </c>
      <c r="U1111" s="142" t="s">
        <v>426</v>
      </c>
      <c r="V1111" s="146">
        <v>2.6100000000000002E-2</v>
      </c>
      <c r="W1111" s="146">
        <v>3.3419999999999998E-2</v>
      </c>
      <c r="X1111" s="142" t="s">
        <v>283</v>
      </c>
      <c r="Z1111" s="147">
        <v>89052.68</v>
      </c>
      <c r="AA1111" s="148">
        <v>1</v>
      </c>
      <c r="AB1111" s="174">
        <v>99.33</v>
      </c>
      <c r="AD1111" s="147">
        <v>88.456000000000003</v>
      </c>
      <c r="AG1111" s="142" t="s">
        <v>288</v>
      </c>
      <c r="AH1111" s="146">
        <v>7.3800000000000005E-4</v>
      </c>
      <c r="AI1111" s="146">
        <v>6.4361353633310504E-5</v>
      </c>
      <c r="AJ1111" s="146">
        <v>1.2701698183119199E-5</v>
      </c>
    </row>
    <row r="1112" spans="1:36" s="142" customFormat="1">
      <c r="A1112" s="116">
        <v>1035</v>
      </c>
      <c r="B1112" s="142">
        <v>9941</v>
      </c>
      <c r="C1112" s="142" t="s">
        <v>3020</v>
      </c>
      <c r="D1112" s="142" t="s">
        <v>3021</v>
      </c>
      <c r="E1112" s="142" t="s">
        <v>35</v>
      </c>
      <c r="F1112" s="142" t="s">
        <v>3511</v>
      </c>
      <c r="G1112" s="142" t="s">
        <v>3512</v>
      </c>
      <c r="H1112" s="142" t="s">
        <v>38</v>
      </c>
      <c r="I1112" s="142" t="s">
        <v>1921</v>
      </c>
      <c r="J1112" s="142" t="s">
        <v>39</v>
      </c>
      <c r="K1112" s="142" t="s">
        <v>39</v>
      </c>
      <c r="L1112" s="142" t="s">
        <v>40</v>
      </c>
      <c r="M1112" s="142" t="s">
        <v>41</v>
      </c>
      <c r="N1112" s="142" t="s">
        <v>1641</v>
      </c>
      <c r="O1112" s="142" t="s">
        <v>45</v>
      </c>
      <c r="P1112" s="142" t="s">
        <v>246</v>
      </c>
      <c r="Q1112" s="142" t="s">
        <v>247</v>
      </c>
      <c r="R1112" s="142" t="s">
        <v>239</v>
      </c>
      <c r="S1112" s="142" t="s">
        <v>46</v>
      </c>
      <c r="T1112" s="142" t="s">
        <v>3513</v>
      </c>
      <c r="U1112" s="142" t="s">
        <v>3514</v>
      </c>
      <c r="V1112" s="146">
        <v>2E-3</v>
      </c>
      <c r="W1112" s="146">
        <v>2.1569999999999999E-2</v>
      </c>
      <c r="X1112" s="142" t="s">
        <v>283</v>
      </c>
      <c r="Z1112" s="147">
        <v>24759236.73</v>
      </c>
      <c r="AA1112" s="148">
        <v>1</v>
      </c>
      <c r="AB1112" s="174">
        <v>109.76</v>
      </c>
      <c r="AD1112" s="147">
        <v>27175.738000000001</v>
      </c>
      <c r="AG1112" s="142" t="s">
        <v>288</v>
      </c>
      <c r="AH1112" s="146">
        <v>8.3809999999999996E-3</v>
      </c>
      <c r="AI1112" s="146">
        <v>1.9773297051983899E-2</v>
      </c>
      <c r="AJ1112" s="146">
        <v>3.9022555782523799E-3</v>
      </c>
    </row>
    <row r="1113" spans="1:36" s="142" customFormat="1">
      <c r="A1113" s="116">
        <v>1035</v>
      </c>
      <c r="B1113" s="142">
        <v>9941</v>
      </c>
      <c r="C1113" s="142" t="s">
        <v>2625</v>
      </c>
      <c r="D1113" s="142" t="s">
        <v>2626</v>
      </c>
      <c r="E1113" s="142" t="s">
        <v>35</v>
      </c>
      <c r="F1113" s="142" t="s">
        <v>3515</v>
      </c>
      <c r="G1113" s="142" t="s">
        <v>3516</v>
      </c>
      <c r="H1113" s="142" t="s">
        <v>38</v>
      </c>
      <c r="I1113" s="142" t="s">
        <v>1921</v>
      </c>
      <c r="J1113" s="142" t="s">
        <v>39</v>
      </c>
      <c r="K1113" s="142" t="s">
        <v>39</v>
      </c>
      <c r="L1113" s="142" t="s">
        <v>40</v>
      </c>
      <c r="M1113" s="142" t="s">
        <v>41</v>
      </c>
      <c r="N1113" s="142" t="s">
        <v>1640</v>
      </c>
      <c r="O1113" s="142" t="s">
        <v>45</v>
      </c>
      <c r="P1113" s="142" t="s">
        <v>559</v>
      </c>
      <c r="Q1113" s="142" t="s">
        <v>247</v>
      </c>
      <c r="R1113" s="142" t="s">
        <v>239</v>
      </c>
      <c r="S1113" s="142" t="s">
        <v>46</v>
      </c>
      <c r="T1113" s="142" t="s">
        <v>3517</v>
      </c>
      <c r="U1113" s="142" t="s">
        <v>3518</v>
      </c>
      <c r="V1113" s="146">
        <v>4.4000000000000003E-3</v>
      </c>
      <c r="W1113" s="146">
        <v>2.3140000000000001E-2</v>
      </c>
      <c r="X1113" s="142" t="s">
        <v>283</v>
      </c>
      <c r="Z1113" s="147">
        <v>1409252</v>
      </c>
      <c r="AA1113" s="148">
        <v>1</v>
      </c>
      <c r="AB1113" s="174">
        <v>113.09</v>
      </c>
      <c r="AD1113" s="147">
        <v>1593.723</v>
      </c>
      <c r="AG1113" s="142" t="s">
        <v>288</v>
      </c>
      <c r="AH1113" s="146">
        <v>1.052E-3</v>
      </c>
      <c r="AI1113" s="146">
        <v>1.1596064011792401E-3</v>
      </c>
      <c r="AJ1113" s="146">
        <v>2.28848053801166E-4</v>
      </c>
    </row>
    <row r="1114" spans="1:36" s="142" customFormat="1">
      <c r="A1114" s="116">
        <v>1035</v>
      </c>
      <c r="B1114" s="142">
        <v>9941</v>
      </c>
      <c r="C1114" s="142" t="s">
        <v>2625</v>
      </c>
      <c r="D1114" s="142" t="s">
        <v>2626</v>
      </c>
      <c r="E1114" s="142" t="s">
        <v>35</v>
      </c>
      <c r="F1114" s="142" t="s">
        <v>4013</v>
      </c>
      <c r="G1114" s="142" t="s">
        <v>4014</v>
      </c>
      <c r="H1114" s="142" t="s">
        <v>38</v>
      </c>
      <c r="I1114" s="142" t="s">
        <v>1381</v>
      </c>
      <c r="J1114" s="142" t="s">
        <v>39</v>
      </c>
      <c r="K1114" s="142" t="s">
        <v>39</v>
      </c>
      <c r="L1114" s="142" t="s">
        <v>40</v>
      </c>
      <c r="M1114" s="142" t="s">
        <v>41</v>
      </c>
      <c r="N1114" s="142" t="s">
        <v>1640</v>
      </c>
      <c r="O1114" s="142" t="s">
        <v>45</v>
      </c>
      <c r="P1114" s="142" t="s">
        <v>559</v>
      </c>
      <c r="Q1114" s="142" t="s">
        <v>247</v>
      </c>
      <c r="R1114" s="142" t="s">
        <v>239</v>
      </c>
      <c r="S1114" s="142" t="s">
        <v>46</v>
      </c>
      <c r="T1114" s="142" t="s">
        <v>4015</v>
      </c>
      <c r="U1114" s="142" t="s">
        <v>3137</v>
      </c>
      <c r="V1114" s="146">
        <v>1.9400000000000001E-2</v>
      </c>
      <c r="W1114" s="146">
        <v>3.8969999999999998E-2</v>
      </c>
      <c r="X1114" s="142" t="s">
        <v>283</v>
      </c>
      <c r="Z1114" s="147">
        <v>1166365</v>
      </c>
      <c r="AA1114" s="148">
        <v>1</v>
      </c>
      <c r="AB1114" s="174">
        <v>93.61</v>
      </c>
      <c r="AD1114" s="147">
        <v>1091.8340000000001</v>
      </c>
      <c r="AG1114" s="142" t="s">
        <v>288</v>
      </c>
      <c r="AH1114" s="146">
        <v>6.8599999999999998E-4</v>
      </c>
      <c r="AI1114" s="146">
        <v>7.9442785672288198E-4</v>
      </c>
      <c r="AJ1114" s="146">
        <v>1.56780152913594E-4</v>
      </c>
    </row>
    <row r="1115" spans="1:36" s="142" customFormat="1">
      <c r="A1115" s="116">
        <v>1035</v>
      </c>
      <c r="B1115" s="142">
        <v>9941</v>
      </c>
      <c r="C1115" s="142" t="s">
        <v>139</v>
      </c>
      <c r="D1115" s="142" t="s">
        <v>140</v>
      </c>
      <c r="E1115" s="142" t="s">
        <v>35</v>
      </c>
      <c r="F1115" s="142" t="s">
        <v>3519</v>
      </c>
      <c r="G1115" s="142" t="s">
        <v>3520</v>
      </c>
      <c r="H1115" s="142" t="s">
        <v>38</v>
      </c>
      <c r="I1115" s="142" t="s">
        <v>1381</v>
      </c>
      <c r="J1115" s="142" t="s">
        <v>39</v>
      </c>
      <c r="K1115" s="142" t="s">
        <v>39</v>
      </c>
      <c r="L1115" s="142" t="s">
        <v>40</v>
      </c>
      <c r="M1115" s="142" t="s">
        <v>41</v>
      </c>
      <c r="N1115" s="142" t="s">
        <v>144</v>
      </c>
      <c r="O1115" s="142" t="s">
        <v>45</v>
      </c>
      <c r="P1115" s="142" t="s">
        <v>306</v>
      </c>
      <c r="Q1115" s="142" t="s">
        <v>306</v>
      </c>
      <c r="R1115" s="142" t="s">
        <v>306</v>
      </c>
      <c r="S1115" s="142" t="s">
        <v>46</v>
      </c>
      <c r="T1115" s="142" t="s">
        <v>279</v>
      </c>
      <c r="U1115" s="142" t="s">
        <v>3521</v>
      </c>
      <c r="V1115" s="146">
        <v>2.9000000000000001E-2</v>
      </c>
      <c r="W1115" s="146">
        <v>6.3990000000000005E-2</v>
      </c>
      <c r="X1115" s="142" t="s">
        <v>283</v>
      </c>
      <c r="Z1115" s="147">
        <v>3413385</v>
      </c>
      <c r="AA1115" s="148">
        <v>1</v>
      </c>
      <c r="AB1115" s="174">
        <v>96.77</v>
      </c>
      <c r="AC1115" s="147">
        <v>3512.373</v>
      </c>
      <c r="AD1115" s="147">
        <v>6815.5060000000003</v>
      </c>
      <c r="AG1115" s="142" t="s">
        <v>288</v>
      </c>
      <c r="AH1115" s="146">
        <v>2.7657000000000001E-2</v>
      </c>
      <c r="AI1115" s="146">
        <v>4.9590197057567198E-3</v>
      </c>
      <c r="AJ1115" s="146">
        <v>9.7866138654459302E-4</v>
      </c>
    </row>
    <row r="1116" spans="1:36" s="142" customFormat="1">
      <c r="A1116" s="116">
        <v>1035</v>
      </c>
      <c r="B1116" s="142">
        <v>9941</v>
      </c>
      <c r="C1116" s="142" t="s">
        <v>3244</v>
      </c>
      <c r="D1116" s="142" t="s">
        <v>3245</v>
      </c>
      <c r="E1116" s="142" t="s">
        <v>35</v>
      </c>
      <c r="F1116" s="142" t="s">
        <v>3522</v>
      </c>
      <c r="G1116" s="142" t="s">
        <v>3523</v>
      </c>
      <c r="H1116" s="142" t="s">
        <v>38</v>
      </c>
      <c r="I1116" s="142" t="s">
        <v>1921</v>
      </c>
      <c r="J1116" s="142" t="s">
        <v>39</v>
      </c>
      <c r="K1116" s="142" t="s">
        <v>39</v>
      </c>
      <c r="L1116" s="142" t="s">
        <v>1542</v>
      </c>
      <c r="M1116" s="142" t="s">
        <v>41</v>
      </c>
      <c r="N1116" s="142" t="s">
        <v>52</v>
      </c>
      <c r="O1116" s="142" t="s">
        <v>45</v>
      </c>
      <c r="P1116" s="142" t="s">
        <v>417</v>
      </c>
      <c r="Q1116" s="142" t="s">
        <v>247</v>
      </c>
      <c r="R1116" s="142" t="s">
        <v>239</v>
      </c>
      <c r="S1116" s="142" t="s">
        <v>46</v>
      </c>
      <c r="T1116" s="142" t="s">
        <v>2536</v>
      </c>
      <c r="U1116" s="142" t="s">
        <v>3524</v>
      </c>
      <c r="V1116" s="146">
        <v>3.0499999999999999E-2</v>
      </c>
      <c r="W1116" s="146">
        <v>0</v>
      </c>
      <c r="X1116" s="142" t="s">
        <v>283</v>
      </c>
      <c r="Z1116" s="147">
        <v>2425000</v>
      </c>
      <c r="AA1116" s="148">
        <v>1</v>
      </c>
      <c r="AB1116" s="174">
        <v>101.67400000000001</v>
      </c>
      <c r="AD1116" s="147">
        <v>2465.5970000000002</v>
      </c>
      <c r="AG1116" s="142" t="s">
        <v>288</v>
      </c>
      <c r="AH1116" s="146">
        <v>0</v>
      </c>
      <c r="AI1116" s="146">
        <v>1.7939891997292099E-3</v>
      </c>
      <c r="AJ1116" s="146">
        <v>3.5404335167591301E-4</v>
      </c>
    </row>
    <row r="1117" spans="1:36" s="142" customFormat="1">
      <c r="A1117" s="116">
        <v>1035</v>
      </c>
      <c r="B1117" s="142">
        <v>9941</v>
      </c>
      <c r="C1117" s="142" t="s">
        <v>3188</v>
      </c>
      <c r="D1117" s="142" t="s">
        <v>3189</v>
      </c>
      <c r="E1117" s="142" t="s">
        <v>340</v>
      </c>
      <c r="F1117" s="142" t="s">
        <v>3190</v>
      </c>
      <c r="G1117" s="142" t="s">
        <v>3191</v>
      </c>
      <c r="H1117" s="142" t="s">
        <v>38</v>
      </c>
      <c r="I1117" s="142" t="s">
        <v>1381</v>
      </c>
      <c r="J1117" s="142" t="s">
        <v>39</v>
      </c>
      <c r="K1117" s="142" t="s">
        <v>39</v>
      </c>
      <c r="L1117" s="142" t="s">
        <v>40</v>
      </c>
      <c r="M1117" s="142" t="s">
        <v>41</v>
      </c>
      <c r="N1117" s="142" t="s">
        <v>1638</v>
      </c>
      <c r="O1117" s="142" t="s">
        <v>45</v>
      </c>
      <c r="P1117" s="142" t="s">
        <v>2713</v>
      </c>
      <c r="Q1117" s="142" t="s">
        <v>238</v>
      </c>
      <c r="R1117" s="142" t="s">
        <v>239</v>
      </c>
      <c r="S1117" s="142" t="s">
        <v>46</v>
      </c>
      <c r="T1117" s="142" t="s">
        <v>3192</v>
      </c>
      <c r="U1117" s="142" t="s">
        <v>3193</v>
      </c>
      <c r="V1117" s="146">
        <v>5.8500000000000003E-2</v>
      </c>
      <c r="W1117" s="146">
        <v>6.2370000000000002E-2</v>
      </c>
      <c r="X1117" s="142" t="s">
        <v>283</v>
      </c>
      <c r="Z1117" s="147">
        <v>0</v>
      </c>
      <c r="AA1117" s="148">
        <v>1</v>
      </c>
      <c r="AB1117" s="174">
        <v>0</v>
      </c>
      <c r="AC1117" s="147">
        <v>86.99</v>
      </c>
      <c r="AD1117" s="147">
        <v>86.99</v>
      </c>
      <c r="AG1117" s="142" t="s">
        <v>288</v>
      </c>
      <c r="AH1117" s="146">
        <v>0</v>
      </c>
      <c r="AI1117" s="146">
        <v>6.3294296148977094E-5</v>
      </c>
      <c r="AJ1117" s="146">
        <v>1.2491114636550901E-5</v>
      </c>
    </row>
    <row r="1118" spans="1:36" s="142" customFormat="1">
      <c r="A1118" s="116">
        <v>1035</v>
      </c>
      <c r="B1118" s="142">
        <v>9941</v>
      </c>
      <c r="C1118" s="142" t="s">
        <v>3032</v>
      </c>
      <c r="D1118" s="142" t="s">
        <v>3033</v>
      </c>
      <c r="E1118" s="142" t="s">
        <v>35</v>
      </c>
      <c r="F1118" s="142" t="s">
        <v>3525</v>
      </c>
      <c r="G1118" s="142" t="s">
        <v>3035</v>
      </c>
      <c r="H1118" s="142" t="s">
        <v>38</v>
      </c>
      <c r="I1118" s="142" t="s">
        <v>1921</v>
      </c>
      <c r="J1118" s="142" t="s">
        <v>39</v>
      </c>
      <c r="K1118" s="142" t="s">
        <v>39</v>
      </c>
      <c r="L1118" s="142" t="s">
        <v>1542</v>
      </c>
      <c r="M1118" s="142" t="s">
        <v>41</v>
      </c>
      <c r="N1118" s="142" t="s">
        <v>52</v>
      </c>
      <c r="O1118" s="142" t="s">
        <v>45</v>
      </c>
      <c r="P1118" s="142" t="s">
        <v>306</v>
      </c>
      <c r="Q1118" s="142" t="s">
        <v>306</v>
      </c>
      <c r="R1118" s="142" t="s">
        <v>306</v>
      </c>
      <c r="S1118" s="142" t="s">
        <v>46</v>
      </c>
      <c r="T1118" s="142" t="s">
        <v>3526</v>
      </c>
      <c r="U1118" s="142" t="s">
        <v>865</v>
      </c>
      <c r="V1118" s="146">
        <v>6.0999999999999999E-2</v>
      </c>
      <c r="W1118" s="146">
        <v>4.9450000000000001E-2</v>
      </c>
      <c r="X1118" s="142" t="s">
        <v>283</v>
      </c>
      <c r="Z1118" s="147">
        <v>943500</v>
      </c>
      <c r="AA1118" s="148">
        <v>1</v>
      </c>
      <c r="AB1118" s="174">
        <v>107.63800000000001</v>
      </c>
      <c r="AD1118" s="147">
        <v>1015.56</v>
      </c>
      <c r="AG1118" s="142" t="s">
        <v>288</v>
      </c>
      <c r="AH1118" s="146">
        <v>1.1712E-2</v>
      </c>
      <c r="AI1118" s="146">
        <v>7.3892991141890295E-4</v>
      </c>
      <c r="AJ1118" s="146">
        <v>1.45827646304573E-4</v>
      </c>
    </row>
    <row r="1119" spans="1:36" s="142" customFormat="1">
      <c r="A1119" s="116">
        <v>1035</v>
      </c>
      <c r="B1119" s="142">
        <v>9941</v>
      </c>
      <c r="C1119" s="142" t="s">
        <v>3527</v>
      </c>
      <c r="D1119" s="142" t="s">
        <v>3528</v>
      </c>
      <c r="E1119" s="142" t="s">
        <v>35</v>
      </c>
      <c r="F1119" s="142" t="s">
        <v>3529</v>
      </c>
      <c r="G1119" s="142" t="s">
        <v>3530</v>
      </c>
      <c r="H1119" s="142" t="s">
        <v>38</v>
      </c>
      <c r="I1119" s="142" t="s">
        <v>1381</v>
      </c>
      <c r="J1119" s="142" t="s">
        <v>39</v>
      </c>
      <c r="K1119" s="142" t="s">
        <v>39</v>
      </c>
      <c r="L1119" s="142" t="s">
        <v>1542</v>
      </c>
      <c r="M1119" s="142" t="s">
        <v>41</v>
      </c>
      <c r="N1119" s="142" t="s">
        <v>144</v>
      </c>
      <c r="O1119" s="142" t="s">
        <v>45</v>
      </c>
      <c r="P1119" s="142" t="s">
        <v>306</v>
      </c>
      <c r="Q1119" s="142" t="s">
        <v>306</v>
      </c>
      <c r="R1119" s="142" t="s">
        <v>306</v>
      </c>
      <c r="S1119" s="142" t="s">
        <v>46</v>
      </c>
      <c r="T1119" s="142" t="s">
        <v>2536</v>
      </c>
      <c r="U1119" s="142" t="s">
        <v>2420</v>
      </c>
      <c r="V1119" s="146">
        <v>7.85E-2</v>
      </c>
      <c r="W1119" s="146">
        <v>0</v>
      </c>
      <c r="X1119" s="142" t="s">
        <v>283</v>
      </c>
      <c r="Z1119" s="147">
        <v>1017000</v>
      </c>
      <c r="AA1119" s="148">
        <v>1</v>
      </c>
      <c r="AB1119" s="174">
        <v>101.717</v>
      </c>
      <c r="AD1119" s="147">
        <v>1034.4580000000001</v>
      </c>
      <c r="AG1119" s="142" t="s">
        <v>288</v>
      </c>
      <c r="AH1119" s="146">
        <v>0</v>
      </c>
      <c r="AI1119" s="146">
        <v>7.5268063300103401E-4</v>
      </c>
      <c r="AJ1119" s="146">
        <v>1.4854134801338699E-4</v>
      </c>
    </row>
    <row r="1120" spans="1:36" s="142" customFormat="1">
      <c r="A1120" s="116">
        <v>1035</v>
      </c>
      <c r="B1120" s="142">
        <v>9941</v>
      </c>
      <c r="C1120" s="142" t="s">
        <v>832</v>
      </c>
      <c r="D1120" s="142" t="s">
        <v>833</v>
      </c>
      <c r="E1120" s="142" t="s">
        <v>35</v>
      </c>
      <c r="F1120" s="142" t="s">
        <v>3531</v>
      </c>
      <c r="G1120" s="142" t="s">
        <v>2616</v>
      </c>
      <c r="H1120" s="142" t="s">
        <v>38</v>
      </c>
      <c r="I1120" s="142" t="s">
        <v>1921</v>
      </c>
      <c r="J1120" s="142" t="s">
        <v>39</v>
      </c>
      <c r="K1120" s="142" t="s">
        <v>39</v>
      </c>
      <c r="L1120" s="142" t="s">
        <v>1542</v>
      </c>
      <c r="M1120" s="142" t="s">
        <v>41</v>
      </c>
      <c r="N1120" s="142" t="s">
        <v>74</v>
      </c>
      <c r="O1120" s="142" t="s">
        <v>45</v>
      </c>
      <c r="P1120" s="142" t="s">
        <v>306</v>
      </c>
      <c r="Q1120" s="142" t="s">
        <v>306</v>
      </c>
      <c r="R1120" s="142" t="s">
        <v>306</v>
      </c>
      <c r="S1120" s="142" t="s">
        <v>46</v>
      </c>
      <c r="T1120" s="142" t="s">
        <v>3532</v>
      </c>
      <c r="U1120" s="142" t="s">
        <v>2618</v>
      </c>
      <c r="V1120" s="146">
        <v>4.9000000000000002E-2</v>
      </c>
      <c r="W1120" s="146">
        <v>3.943E-2</v>
      </c>
      <c r="X1120" s="142" t="s">
        <v>283</v>
      </c>
      <c r="Z1120" s="147">
        <v>4787000</v>
      </c>
      <c r="AA1120" s="148">
        <v>1</v>
      </c>
      <c r="AB1120" s="174">
        <v>106.17100000000001</v>
      </c>
      <c r="AD1120" s="147">
        <v>5082.3869999999997</v>
      </c>
      <c r="AG1120" s="142" t="s">
        <v>288</v>
      </c>
      <c r="AH1120" s="146">
        <v>1.0511E-2</v>
      </c>
      <c r="AI1120" s="146">
        <v>3.6979881311495098E-3</v>
      </c>
      <c r="AJ1120" s="146">
        <v>7.2979709833679196E-4</v>
      </c>
    </row>
    <row r="1121" spans="1:36" s="142" customFormat="1">
      <c r="A1121" s="116">
        <v>1035</v>
      </c>
      <c r="B1121" s="142">
        <v>9941</v>
      </c>
      <c r="C1121" s="142" t="s">
        <v>3533</v>
      </c>
      <c r="D1121" s="142" t="s">
        <v>3534</v>
      </c>
      <c r="E1121" s="142" t="s">
        <v>35</v>
      </c>
      <c r="F1121" s="142" t="s">
        <v>3535</v>
      </c>
      <c r="G1121" s="142" t="s">
        <v>3536</v>
      </c>
      <c r="H1121" s="142" t="s">
        <v>38</v>
      </c>
      <c r="I1121" s="142" t="s">
        <v>1381</v>
      </c>
      <c r="J1121" s="142" t="s">
        <v>39</v>
      </c>
      <c r="K1121" s="142" t="s">
        <v>39</v>
      </c>
      <c r="L1121" s="142" t="s">
        <v>1542</v>
      </c>
      <c r="M1121" s="142" t="s">
        <v>41</v>
      </c>
      <c r="N1121" s="142" t="s">
        <v>144</v>
      </c>
      <c r="O1121" s="142" t="s">
        <v>45</v>
      </c>
      <c r="P1121" s="142" t="s">
        <v>2780</v>
      </c>
      <c r="Q1121" s="142" t="s">
        <v>238</v>
      </c>
      <c r="R1121" s="142" t="s">
        <v>239</v>
      </c>
      <c r="S1121" s="142" t="s">
        <v>46</v>
      </c>
      <c r="T1121" s="142" t="s">
        <v>3537</v>
      </c>
      <c r="U1121" s="142" t="s">
        <v>3538</v>
      </c>
      <c r="V1121" s="146">
        <v>5.8000000000000003E-2</v>
      </c>
      <c r="W1121" s="146">
        <v>4.5249999999999999E-2</v>
      </c>
      <c r="X1121" s="142" t="s">
        <v>283</v>
      </c>
      <c r="Z1121" s="147">
        <v>1614000</v>
      </c>
      <c r="AA1121" s="148">
        <v>1</v>
      </c>
      <c r="AB1121" s="174">
        <v>105.131</v>
      </c>
      <c r="AD1121" s="147">
        <v>1696.8140000000001</v>
      </c>
      <c r="AG1121" s="142" t="s">
        <v>288</v>
      </c>
      <c r="AH1121" s="146">
        <v>1.076E-2</v>
      </c>
      <c r="AI1121" s="146">
        <v>1.23461644569346E-3</v>
      </c>
      <c r="AJ1121" s="146">
        <v>2.4365126865507001E-4</v>
      </c>
    </row>
    <row r="1122" spans="1:36" s="142" customFormat="1">
      <c r="A1122" s="116">
        <v>1035</v>
      </c>
      <c r="B1122" s="142">
        <v>9941</v>
      </c>
      <c r="C1122" s="142" t="s">
        <v>1360</v>
      </c>
      <c r="D1122" s="142" t="s">
        <v>1361</v>
      </c>
      <c r="E1122" s="142" t="s">
        <v>35</v>
      </c>
      <c r="F1122" s="142" t="s">
        <v>3539</v>
      </c>
      <c r="G1122" s="142" t="s">
        <v>3161</v>
      </c>
      <c r="H1122" s="142" t="s">
        <v>38</v>
      </c>
      <c r="I1122" s="142" t="s">
        <v>1381</v>
      </c>
      <c r="J1122" s="142" t="s">
        <v>39</v>
      </c>
      <c r="K1122" s="142" t="s">
        <v>39</v>
      </c>
      <c r="L1122" s="142" t="s">
        <v>1542</v>
      </c>
      <c r="M1122" s="142" t="s">
        <v>41</v>
      </c>
      <c r="N1122" s="142" t="s">
        <v>1641</v>
      </c>
      <c r="O1122" s="142" t="s">
        <v>45</v>
      </c>
      <c r="P1122" s="142" t="s">
        <v>246</v>
      </c>
      <c r="Q1122" s="142" t="s">
        <v>247</v>
      </c>
      <c r="R1122" s="142" t="s">
        <v>239</v>
      </c>
      <c r="S1122" s="142" t="s">
        <v>46</v>
      </c>
      <c r="T1122" s="142" t="s">
        <v>2536</v>
      </c>
      <c r="U1122" s="142" t="s">
        <v>3163</v>
      </c>
      <c r="V1122" s="146">
        <v>4.8800000000000003E-2</v>
      </c>
      <c r="W1122" s="146">
        <v>0</v>
      </c>
      <c r="X1122" s="142" t="s">
        <v>283</v>
      </c>
      <c r="Z1122" s="147">
        <v>4372200</v>
      </c>
      <c r="AA1122" s="148">
        <v>1</v>
      </c>
      <c r="AB1122" s="174">
        <v>106.524</v>
      </c>
      <c r="AD1122" s="147">
        <v>4657.4359999999997</v>
      </c>
      <c r="AG1122" s="142" t="s">
        <v>288</v>
      </c>
      <c r="AH1122" s="146">
        <v>0</v>
      </c>
      <c r="AI1122" s="146">
        <v>3.3887898597687099E-3</v>
      </c>
      <c r="AJ1122" s="146">
        <v>6.6877689133187695E-4</v>
      </c>
    </row>
    <row r="1123" spans="1:36" s="142" customFormat="1">
      <c r="A1123" s="116">
        <v>1035</v>
      </c>
      <c r="B1123" s="142">
        <v>9941</v>
      </c>
      <c r="C1123" s="142" t="s">
        <v>3188</v>
      </c>
      <c r="D1123" s="142" t="s">
        <v>3189</v>
      </c>
      <c r="E1123" s="142" t="s">
        <v>340</v>
      </c>
      <c r="F1123" s="142" t="s">
        <v>3545</v>
      </c>
      <c r="G1123" s="142" t="s">
        <v>3191</v>
      </c>
      <c r="H1123" s="142" t="s">
        <v>38</v>
      </c>
      <c r="I1123" s="142" t="s">
        <v>1381</v>
      </c>
      <c r="J1123" s="142" t="s">
        <v>39</v>
      </c>
      <c r="K1123" s="142" t="s">
        <v>39</v>
      </c>
      <c r="L1123" s="142" t="s">
        <v>1542</v>
      </c>
      <c r="M1123" s="142" t="s">
        <v>41</v>
      </c>
      <c r="N1123" s="142" t="s">
        <v>1638</v>
      </c>
      <c r="O1123" s="142" t="s">
        <v>45</v>
      </c>
      <c r="P1123" s="142" t="s">
        <v>2713</v>
      </c>
      <c r="Q1123" s="142" t="s">
        <v>238</v>
      </c>
      <c r="R1123" s="142" t="s">
        <v>239</v>
      </c>
      <c r="S1123" s="142" t="s">
        <v>46</v>
      </c>
      <c r="T1123" s="142" t="s">
        <v>2536</v>
      </c>
      <c r="U1123" s="142" t="s">
        <v>3193</v>
      </c>
      <c r="V1123" s="146">
        <v>5.8500000000000003E-2</v>
      </c>
      <c r="W1123" s="146">
        <v>6.2370000000000002E-2</v>
      </c>
      <c r="X1123" s="142" t="s">
        <v>283</v>
      </c>
      <c r="Z1123" s="147">
        <v>2899650</v>
      </c>
      <c r="AA1123" s="148">
        <v>1</v>
      </c>
      <c r="AB1123" s="174">
        <v>97.108999999999995</v>
      </c>
      <c r="AC1123" s="147">
        <v>74.349999999999994</v>
      </c>
      <c r="AD1123" s="147">
        <v>2890.1660000000002</v>
      </c>
      <c r="AG1123" s="142" t="s">
        <v>288</v>
      </c>
      <c r="AH1123" s="146">
        <v>0</v>
      </c>
      <c r="AI1123" s="146">
        <v>2.1029091174059301E-3</v>
      </c>
      <c r="AJ1123" s="146">
        <v>4.1500862564201099E-4</v>
      </c>
    </row>
    <row r="1124" spans="1:36" s="142" customFormat="1">
      <c r="A1124" s="116">
        <v>1035</v>
      </c>
      <c r="B1124" s="142">
        <v>9941</v>
      </c>
      <c r="C1124" s="142" t="s">
        <v>3230</v>
      </c>
      <c r="D1124" s="142" t="s">
        <v>3231</v>
      </c>
      <c r="E1124" s="142" t="s">
        <v>35</v>
      </c>
      <c r="F1124" s="142" t="s">
        <v>3546</v>
      </c>
      <c r="G1124" s="142" t="s">
        <v>3233</v>
      </c>
      <c r="H1124" s="142" t="s">
        <v>38</v>
      </c>
      <c r="I1124" s="142" t="s">
        <v>1381</v>
      </c>
      <c r="J1124" s="142" t="s">
        <v>39</v>
      </c>
      <c r="K1124" s="142" t="s">
        <v>39</v>
      </c>
      <c r="L1124" s="142" t="s">
        <v>1542</v>
      </c>
      <c r="M1124" s="142" t="s">
        <v>41</v>
      </c>
      <c r="N1124" s="142" t="s">
        <v>67</v>
      </c>
      <c r="O1124" s="142" t="s">
        <v>45</v>
      </c>
      <c r="P1124" s="142" t="s">
        <v>2780</v>
      </c>
      <c r="Q1124" s="142" t="s">
        <v>238</v>
      </c>
      <c r="R1124" s="142" t="s">
        <v>239</v>
      </c>
      <c r="S1124" s="142" t="s">
        <v>46</v>
      </c>
      <c r="T1124" s="142" t="s">
        <v>2536</v>
      </c>
      <c r="U1124" s="142" t="s">
        <v>3235</v>
      </c>
      <c r="V1124" s="146">
        <v>5.6800000000000003E-2</v>
      </c>
      <c r="W1124" s="146">
        <v>4.5089999999999998E-2</v>
      </c>
      <c r="X1124" s="142" t="s">
        <v>283</v>
      </c>
      <c r="Z1124" s="147">
        <v>6409000</v>
      </c>
      <c r="AA1124" s="148">
        <v>1</v>
      </c>
      <c r="AB1124" s="174">
        <v>107.655</v>
      </c>
      <c r="AD1124" s="147">
        <v>6899.62</v>
      </c>
      <c r="AG1124" s="142" t="s">
        <v>288</v>
      </c>
      <c r="AH1124" s="146">
        <v>0</v>
      </c>
      <c r="AI1124" s="146">
        <v>5.0202222379608103E-3</v>
      </c>
      <c r="AJ1124" s="146">
        <v>9.9073969205270792E-4</v>
      </c>
    </row>
    <row r="1125" spans="1:36" s="142" customFormat="1">
      <c r="A1125" s="116">
        <v>1035</v>
      </c>
      <c r="B1125" s="142">
        <v>9941</v>
      </c>
      <c r="C1125" s="142" t="s">
        <v>133</v>
      </c>
      <c r="D1125" s="142" t="s">
        <v>134</v>
      </c>
      <c r="E1125" s="142" t="s">
        <v>35</v>
      </c>
      <c r="F1125" s="142" t="s">
        <v>3816</v>
      </c>
      <c r="G1125" s="142" t="s">
        <v>3817</v>
      </c>
      <c r="H1125" s="142" t="s">
        <v>38</v>
      </c>
      <c r="I1125" s="142" t="s">
        <v>1921</v>
      </c>
      <c r="J1125" s="142" t="s">
        <v>39</v>
      </c>
      <c r="K1125" s="142" t="s">
        <v>39</v>
      </c>
      <c r="L1125" s="142" t="s">
        <v>1542</v>
      </c>
      <c r="M1125" s="142" t="s">
        <v>41</v>
      </c>
      <c r="N1125" s="142" t="s">
        <v>52</v>
      </c>
      <c r="O1125" s="142" t="s">
        <v>45</v>
      </c>
      <c r="P1125" s="142" t="s">
        <v>2612</v>
      </c>
      <c r="Q1125" s="142" t="s">
        <v>247</v>
      </c>
      <c r="R1125" s="142" t="s">
        <v>239</v>
      </c>
      <c r="S1125" s="142" t="s">
        <v>46</v>
      </c>
      <c r="T1125" s="142" t="s">
        <v>2536</v>
      </c>
      <c r="U1125" s="142" t="s">
        <v>454</v>
      </c>
      <c r="V1125" s="146">
        <v>5.0000000000000001E-3</v>
      </c>
      <c r="W1125" s="146">
        <v>2.486E-2</v>
      </c>
      <c r="X1125" s="142" t="s">
        <v>283</v>
      </c>
      <c r="Z1125" s="147">
        <v>4822000</v>
      </c>
      <c r="AA1125" s="148">
        <v>1</v>
      </c>
      <c r="AB1125" s="174">
        <v>95.867999999999995</v>
      </c>
      <c r="AD1125" s="147">
        <v>4622.7669999999998</v>
      </c>
      <c r="AG1125" s="142" t="s">
        <v>288</v>
      </c>
      <c r="AH1125" s="146">
        <v>0</v>
      </c>
      <c r="AI1125" s="146">
        <v>3.3635643896692499E-3</v>
      </c>
      <c r="AJ1125" s="146">
        <v>6.6379865066969104E-4</v>
      </c>
    </row>
    <row r="1126" spans="1:36" s="142" customFormat="1">
      <c r="A1126" s="116">
        <v>1035</v>
      </c>
      <c r="B1126" s="142">
        <v>9941</v>
      </c>
      <c r="C1126" s="142" t="s">
        <v>76</v>
      </c>
      <c r="D1126" s="142" t="s">
        <v>77</v>
      </c>
      <c r="E1126" s="142" t="s">
        <v>35</v>
      </c>
      <c r="F1126" s="142" t="s">
        <v>3547</v>
      </c>
      <c r="G1126" s="142" t="s">
        <v>3258</v>
      </c>
      <c r="H1126" s="142" t="s">
        <v>38</v>
      </c>
      <c r="I1126" s="142" t="s">
        <v>1921</v>
      </c>
      <c r="J1126" s="142" t="s">
        <v>39</v>
      </c>
      <c r="K1126" s="142" t="s">
        <v>39</v>
      </c>
      <c r="L1126" s="142" t="s">
        <v>1542</v>
      </c>
      <c r="M1126" s="142" t="s">
        <v>41</v>
      </c>
      <c r="N1126" s="142" t="s">
        <v>52</v>
      </c>
      <c r="O1126" s="142" t="s">
        <v>45</v>
      </c>
      <c r="P1126" s="142" t="s">
        <v>306</v>
      </c>
      <c r="Q1126" s="142" t="s">
        <v>306</v>
      </c>
      <c r="R1126" s="142" t="s">
        <v>306</v>
      </c>
      <c r="S1126" s="142" t="s">
        <v>46</v>
      </c>
      <c r="T1126" s="142" t="s">
        <v>2536</v>
      </c>
      <c r="U1126" s="142" t="s">
        <v>3260</v>
      </c>
      <c r="V1126" s="146">
        <v>3.7400000000000003E-2</v>
      </c>
      <c r="W1126" s="146">
        <v>3.1060000000000001E-2</v>
      </c>
      <c r="X1126" s="142" t="s">
        <v>283</v>
      </c>
      <c r="Z1126" s="147">
        <v>2406263</v>
      </c>
      <c r="AA1126" s="148">
        <v>1</v>
      </c>
      <c r="AB1126" s="174">
        <v>107.357</v>
      </c>
      <c r="AD1126" s="147">
        <v>2583.2910000000002</v>
      </c>
      <c r="AG1126" s="142" t="s">
        <v>288</v>
      </c>
      <c r="AH1126" s="146">
        <v>0</v>
      </c>
      <c r="AI1126" s="146">
        <v>1.8796242459091701E-3</v>
      </c>
      <c r="AJ1126" s="146">
        <v>3.7094340813949203E-4</v>
      </c>
    </row>
    <row r="1127" spans="1:36" s="142" customFormat="1">
      <c r="A1127" s="116">
        <v>1035</v>
      </c>
      <c r="B1127" s="142">
        <v>9941</v>
      </c>
      <c r="C1127" s="142" t="s">
        <v>61</v>
      </c>
      <c r="D1127" s="142" t="s">
        <v>62</v>
      </c>
      <c r="E1127" s="142" t="s">
        <v>63</v>
      </c>
      <c r="F1127" s="142" t="s">
        <v>3548</v>
      </c>
      <c r="G1127" s="142" t="s">
        <v>3262</v>
      </c>
      <c r="H1127" s="142" t="s">
        <v>38</v>
      </c>
      <c r="I1127" s="142" t="s">
        <v>522</v>
      </c>
      <c r="J1127" s="142" t="s">
        <v>39</v>
      </c>
      <c r="K1127" s="142" t="s">
        <v>39</v>
      </c>
      <c r="L1127" s="142" t="s">
        <v>1542</v>
      </c>
      <c r="M1127" s="142" t="s">
        <v>41</v>
      </c>
      <c r="N1127" s="142" t="s">
        <v>67</v>
      </c>
      <c r="O1127" s="142" t="s">
        <v>45</v>
      </c>
      <c r="P1127" s="142" t="s">
        <v>2733</v>
      </c>
      <c r="Q1127" s="142" t="s">
        <v>247</v>
      </c>
      <c r="R1127" s="142" t="s">
        <v>239</v>
      </c>
      <c r="S1127" s="142" t="s">
        <v>46</v>
      </c>
      <c r="T1127" s="142" t="s">
        <v>2536</v>
      </c>
      <c r="U1127" s="142" t="s">
        <v>461</v>
      </c>
      <c r="V1127" s="146">
        <v>7.9500000000000001E-2</v>
      </c>
      <c r="W1127" s="146">
        <v>6.5369999999999998E-2</v>
      </c>
      <c r="X1127" s="142" t="s">
        <v>283</v>
      </c>
      <c r="Z1127" s="147">
        <v>4827000</v>
      </c>
      <c r="AA1127" s="148">
        <v>1</v>
      </c>
      <c r="AB1127" s="174">
        <v>95.72</v>
      </c>
      <c r="AD1127" s="147">
        <v>4620.4089999999997</v>
      </c>
      <c r="AG1127" s="142" t="s">
        <v>288</v>
      </c>
      <c r="AH1127" s="146">
        <v>0</v>
      </c>
      <c r="AI1127" s="146">
        <v>3.3618486675647801E-3</v>
      </c>
      <c r="AJ1127" s="146">
        <v>6.6346005331107696E-4</v>
      </c>
    </row>
    <row r="1128" spans="1:36" s="142" customFormat="1">
      <c r="A1128" s="116">
        <v>1035</v>
      </c>
      <c r="B1128" s="142">
        <v>9941</v>
      </c>
      <c r="C1128" s="142" t="s">
        <v>3549</v>
      </c>
      <c r="D1128" s="142" t="s">
        <v>3550</v>
      </c>
      <c r="E1128" s="142" t="s">
        <v>35</v>
      </c>
      <c r="F1128" s="142" t="s">
        <v>3551</v>
      </c>
      <c r="G1128" s="142" t="s">
        <v>3552</v>
      </c>
      <c r="H1128" s="142" t="s">
        <v>38</v>
      </c>
      <c r="I1128" s="142" t="s">
        <v>1381</v>
      </c>
      <c r="J1128" s="142" t="s">
        <v>39</v>
      </c>
      <c r="K1128" s="142" t="s">
        <v>39</v>
      </c>
      <c r="L1128" s="142" t="s">
        <v>40</v>
      </c>
      <c r="M1128" s="142" t="s">
        <v>41</v>
      </c>
      <c r="N1128" s="142" t="s">
        <v>144</v>
      </c>
      <c r="O1128" s="142" t="s">
        <v>45</v>
      </c>
      <c r="P1128" s="142" t="s">
        <v>2780</v>
      </c>
      <c r="Q1128" s="142" t="s">
        <v>238</v>
      </c>
      <c r="R1128" s="142" t="s">
        <v>239</v>
      </c>
      <c r="S1128" s="142" t="s">
        <v>46</v>
      </c>
      <c r="T1128" s="142" t="s">
        <v>2738</v>
      </c>
      <c r="U1128" s="142" t="s">
        <v>1378</v>
      </c>
      <c r="V1128" s="146">
        <v>0.02</v>
      </c>
      <c r="W1128" s="146">
        <v>4.7070000000000001E-2</v>
      </c>
      <c r="X1128" s="142" t="s">
        <v>283</v>
      </c>
      <c r="Z1128" s="147">
        <v>3089734.78</v>
      </c>
      <c r="AA1128" s="148">
        <v>1</v>
      </c>
      <c r="AB1128" s="174">
        <v>98.71</v>
      </c>
      <c r="AD1128" s="147">
        <v>3049.877</v>
      </c>
      <c r="AG1128" s="142" t="s">
        <v>288</v>
      </c>
      <c r="AH1128" s="146">
        <v>2.5964000000000001E-2</v>
      </c>
      <c r="AI1128" s="146">
        <v>2.2191164542789701E-3</v>
      </c>
      <c r="AJ1128" s="146">
        <v>4.3794211656942401E-4</v>
      </c>
    </row>
    <row r="1129" spans="1:36" s="142" customFormat="1">
      <c r="A1129" s="116">
        <v>1035</v>
      </c>
      <c r="B1129" s="142">
        <v>9941</v>
      </c>
      <c r="C1129" s="142" t="s">
        <v>3553</v>
      </c>
      <c r="D1129" s="142" t="s">
        <v>3554</v>
      </c>
      <c r="E1129" s="142" t="s">
        <v>161</v>
      </c>
      <c r="F1129" s="142" t="s">
        <v>3818</v>
      </c>
      <c r="G1129" s="142" t="s">
        <v>3819</v>
      </c>
      <c r="H1129" s="142" t="s">
        <v>38</v>
      </c>
      <c r="I1129" s="142" t="s">
        <v>522</v>
      </c>
      <c r="J1129" s="142" t="s">
        <v>165</v>
      </c>
      <c r="K1129" s="142" t="s">
        <v>178</v>
      </c>
      <c r="L1129" s="142" t="s">
        <v>40</v>
      </c>
      <c r="M1129" s="142" t="s">
        <v>153</v>
      </c>
      <c r="N1129" s="142" t="s">
        <v>1715</v>
      </c>
      <c r="O1129" s="142" t="s">
        <v>45</v>
      </c>
      <c r="P1129" s="142" t="s">
        <v>547</v>
      </c>
      <c r="Q1129" s="142" t="s">
        <v>488</v>
      </c>
      <c r="R1129" s="142" t="s">
        <v>239</v>
      </c>
      <c r="S1129" s="142" t="s">
        <v>168</v>
      </c>
      <c r="T1129" s="142" t="s">
        <v>2714</v>
      </c>
      <c r="U1129" s="142" t="s">
        <v>3820</v>
      </c>
      <c r="V1129" s="146">
        <v>7.9500000000000001E-2</v>
      </c>
      <c r="W1129" s="146">
        <v>6.055E-2</v>
      </c>
      <c r="X1129" s="142" t="s">
        <v>283</v>
      </c>
      <c r="Z1129" s="147">
        <v>669000</v>
      </c>
      <c r="AA1129" s="148">
        <v>2.9780000000000002</v>
      </c>
      <c r="AB1129" s="174">
        <v>103.879</v>
      </c>
      <c r="AD1129" s="147">
        <v>2069.5590000000002</v>
      </c>
      <c r="AG1129" s="142" t="s">
        <v>288</v>
      </c>
      <c r="AH1129" s="146">
        <v>1.029E-3</v>
      </c>
      <c r="AI1129" s="146">
        <v>1.50582837114525E-3</v>
      </c>
      <c r="AJ1129" s="146">
        <v>2.9717487911823501E-4</v>
      </c>
    </row>
    <row r="1130" spans="1:36" s="142" customFormat="1">
      <c r="A1130" s="116">
        <v>1035</v>
      </c>
      <c r="B1130" s="142">
        <v>9941</v>
      </c>
      <c r="C1130" s="142" t="s">
        <v>3553</v>
      </c>
      <c r="D1130" s="142" t="s">
        <v>3554</v>
      </c>
      <c r="E1130" s="142" t="s">
        <v>161</v>
      </c>
      <c r="F1130" s="142" t="s">
        <v>3555</v>
      </c>
      <c r="G1130" s="142" t="s">
        <v>3556</v>
      </c>
      <c r="H1130" s="142" t="s">
        <v>38</v>
      </c>
      <c r="I1130" s="142" t="s">
        <v>522</v>
      </c>
      <c r="J1130" s="142" t="s">
        <v>165</v>
      </c>
      <c r="K1130" s="142" t="s">
        <v>178</v>
      </c>
      <c r="L1130" s="142" t="s">
        <v>40</v>
      </c>
      <c r="M1130" s="142" t="s">
        <v>153</v>
      </c>
      <c r="N1130" s="142" t="s">
        <v>1715</v>
      </c>
      <c r="O1130" s="142" t="s">
        <v>45</v>
      </c>
      <c r="P1130" s="142" t="s">
        <v>547</v>
      </c>
      <c r="Q1130" s="142" t="s">
        <v>488</v>
      </c>
      <c r="R1130" s="142" t="s">
        <v>239</v>
      </c>
      <c r="S1130" s="142" t="s">
        <v>168</v>
      </c>
      <c r="T1130" s="142" t="s">
        <v>3558</v>
      </c>
      <c r="U1130" s="142" t="s">
        <v>2652</v>
      </c>
      <c r="V1130" s="146">
        <v>6.6500000000000004E-2</v>
      </c>
      <c r="W1130" s="146">
        <v>6.6199999999999995E-2</v>
      </c>
      <c r="X1130" s="142" t="s">
        <v>283</v>
      </c>
      <c r="Z1130" s="147">
        <v>586000</v>
      </c>
      <c r="AA1130" s="148">
        <v>2.9780000000000002</v>
      </c>
      <c r="AB1130" s="174">
        <v>101.925</v>
      </c>
      <c r="AD1130" s="147">
        <v>1778.71</v>
      </c>
      <c r="AG1130" s="142" t="s">
        <v>288</v>
      </c>
      <c r="AH1130" s="146">
        <v>7.8100000000000001E-4</v>
      </c>
      <c r="AI1130" s="146">
        <v>1.2942042722363599E-3</v>
      </c>
      <c r="AJ1130" s="146">
        <v>2.5541091237617799E-4</v>
      </c>
    </row>
    <row r="1131" spans="1:36" s="142" customFormat="1">
      <c r="A1131" s="116">
        <v>1035</v>
      </c>
      <c r="B1131" s="142">
        <v>9941</v>
      </c>
      <c r="C1131" s="142" t="s">
        <v>432</v>
      </c>
      <c r="D1131" s="142" t="s">
        <v>433</v>
      </c>
      <c r="E1131" s="142" t="s">
        <v>161</v>
      </c>
      <c r="F1131" s="142" t="s">
        <v>3559</v>
      </c>
      <c r="G1131" s="142" t="s">
        <v>3560</v>
      </c>
      <c r="H1131" s="142" t="s">
        <v>38</v>
      </c>
      <c r="I1131" s="142" t="s">
        <v>2089</v>
      </c>
      <c r="J1131" s="142" t="s">
        <v>165</v>
      </c>
      <c r="K1131" s="142" t="s">
        <v>178</v>
      </c>
      <c r="L1131" s="142" t="s">
        <v>40</v>
      </c>
      <c r="M1131" s="142" t="s">
        <v>153</v>
      </c>
      <c r="N1131" s="142" t="s">
        <v>1730</v>
      </c>
      <c r="O1131" s="142" t="s">
        <v>45</v>
      </c>
      <c r="P1131" s="142" t="s">
        <v>306</v>
      </c>
      <c r="Q1131" s="142" t="s">
        <v>306</v>
      </c>
      <c r="R1131" s="142" t="s">
        <v>306</v>
      </c>
      <c r="S1131" s="142" t="s">
        <v>168</v>
      </c>
      <c r="T1131" s="142" t="s">
        <v>3561</v>
      </c>
      <c r="U1131" s="142" t="s">
        <v>3562</v>
      </c>
      <c r="V1131" s="146">
        <v>2.5000000000000001E-2</v>
      </c>
      <c r="W1131" s="146">
        <v>-0.19958999999999999</v>
      </c>
      <c r="X1131" s="142" t="s">
        <v>283</v>
      </c>
      <c r="Z1131" s="147">
        <v>1337000</v>
      </c>
      <c r="AA1131" s="148">
        <v>2.9780000000000002</v>
      </c>
      <c r="AB1131" s="174">
        <v>127.75</v>
      </c>
      <c r="AD1131" s="147">
        <v>5086.4690000000001</v>
      </c>
      <c r="AG1131" s="142" t="s">
        <v>288</v>
      </c>
      <c r="AH1131" s="146">
        <v>7.0159999999999997E-3</v>
      </c>
      <c r="AI1131" s="146">
        <v>3.7009582255826201E-3</v>
      </c>
      <c r="AJ1131" s="146">
        <v>7.3038324578296899E-4</v>
      </c>
    </row>
    <row r="1132" spans="1:36" s="142" customFormat="1">
      <c r="A1132" s="116">
        <v>1035</v>
      </c>
      <c r="B1132" s="142">
        <v>9941</v>
      </c>
      <c r="C1132" s="142" t="s">
        <v>3821</v>
      </c>
      <c r="D1132" s="142" t="s">
        <v>3822</v>
      </c>
      <c r="E1132" s="142" t="s">
        <v>317</v>
      </c>
      <c r="F1132" s="142" t="s">
        <v>3823</v>
      </c>
      <c r="G1132" s="142" t="s">
        <v>3824</v>
      </c>
      <c r="H1132" s="142" t="s">
        <v>38</v>
      </c>
      <c r="I1132" s="142" t="s">
        <v>522</v>
      </c>
      <c r="J1132" s="142" t="s">
        <v>165</v>
      </c>
      <c r="K1132" s="142" t="s">
        <v>1473</v>
      </c>
      <c r="L1132" s="142" t="s">
        <v>40</v>
      </c>
      <c r="M1132" s="142" t="s">
        <v>153</v>
      </c>
      <c r="N1132" s="142" t="s">
        <v>1685</v>
      </c>
      <c r="O1132" s="142" t="s">
        <v>45</v>
      </c>
      <c r="P1132" s="142" t="s">
        <v>559</v>
      </c>
      <c r="Q1132" s="142" t="s">
        <v>488</v>
      </c>
      <c r="R1132" s="142" t="s">
        <v>239</v>
      </c>
      <c r="S1132" s="142" t="s">
        <v>168</v>
      </c>
      <c r="T1132" s="142" t="s">
        <v>3825</v>
      </c>
      <c r="U1132" s="142" t="s">
        <v>3826</v>
      </c>
      <c r="V1132" s="146">
        <v>2.9000000000000001E-2</v>
      </c>
      <c r="W1132" s="146">
        <v>5.0130000000000001E-2</v>
      </c>
      <c r="X1132" s="142" t="s">
        <v>283</v>
      </c>
      <c r="Z1132" s="147">
        <v>148000</v>
      </c>
      <c r="AA1132" s="148">
        <v>2.9780000000000002</v>
      </c>
      <c r="AB1132" s="174">
        <v>72.861000000000004</v>
      </c>
      <c r="AD1132" s="147">
        <v>321.12900000000002</v>
      </c>
      <c r="AG1132" s="142" t="s">
        <v>288</v>
      </c>
      <c r="AH1132" s="146">
        <v>4.0999999999999999E-4</v>
      </c>
      <c r="AI1132" s="146">
        <v>2.33655853380383E-4</v>
      </c>
      <c r="AJ1132" s="146">
        <v>4.6111928367223997E-5</v>
      </c>
    </row>
    <row r="1133" spans="1:36" s="142" customFormat="1">
      <c r="A1133" s="116">
        <v>1035</v>
      </c>
      <c r="B1133" s="142">
        <v>9941</v>
      </c>
      <c r="C1133" s="142" t="s">
        <v>3563</v>
      </c>
      <c r="D1133" s="142" t="s">
        <v>3564</v>
      </c>
      <c r="E1133" s="142" t="s">
        <v>161</v>
      </c>
      <c r="F1133" s="142" t="s">
        <v>3565</v>
      </c>
      <c r="G1133" s="142" t="s">
        <v>3566</v>
      </c>
      <c r="H1133" s="142" t="s">
        <v>38</v>
      </c>
      <c r="I1133" s="142" t="s">
        <v>522</v>
      </c>
      <c r="J1133" s="142" t="s">
        <v>165</v>
      </c>
      <c r="K1133" s="142" t="s">
        <v>195</v>
      </c>
      <c r="L1133" s="142" t="s">
        <v>40</v>
      </c>
      <c r="M1133" s="142" t="s">
        <v>153</v>
      </c>
      <c r="N1133" s="142" t="s">
        <v>1713</v>
      </c>
      <c r="O1133" s="142" t="s">
        <v>45</v>
      </c>
      <c r="P1133" s="142" t="s">
        <v>306</v>
      </c>
      <c r="Q1133" s="142" t="s">
        <v>306</v>
      </c>
      <c r="R1133" s="142" t="s">
        <v>306</v>
      </c>
      <c r="S1133" s="142" t="s">
        <v>196</v>
      </c>
      <c r="T1133" s="142" t="s">
        <v>307</v>
      </c>
      <c r="U1133" s="142" t="s">
        <v>3567</v>
      </c>
      <c r="V1133" s="146">
        <v>6.25E-2</v>
      </c>
      <c r="W1133" s="146">
        <v>0.46488000000000002</v>
      </c>
      <c r="X1133" s="142" t="s">
        <v>283</v>
      </c>
      <c r="Z1133" s="147">
        <v>1165266</v>
      </c>
      <c r="AA1133" s="148">
        <v>3.3944999999999999</v>
      </c>
      <c r="AB1133" s="174">
        <v>21.11</v>
      </c>
      <c r="AD1133" s="147">
        <v>835.005</v>
      </c>
      <c r="AG1133" s="142" t="s">
        <v>288</v>
      </c>
      <c r="AH1133" s="146">
        <v>3.8299999999999999E-4</v>
      </c>
      <c r="AI1133" s="146">
        <v>6.0755676543377201E-4</v>
      </c>
      <c r="AJ1133" s="146">
        <v>1.1990118647314999E-4</v>
      </c>
    </row>
    <row r="1134" spans="1:36" s="142" customFormat="1">
      <c r="A1134" s="116">
        <v>1035</v>
      </c>
      <c r="B1134" s="142">
        <v>9941</v>
      </c>
      <c r="C1134" s="142" t="s">
        <v>3827</v>
      </c>
      <c r="D1134" s="142" t="s">
        <v>3828</v>
      </c>
      <c r="E1134" s="142" t="s">
        <v>161</v>
      </c>
      <c r="F1134" s="142" t="s">
        <v>3829</v>
      </c>
      <c r="G1134" s="142" t="s">
        <v>3830</v>
      </c>
      <c r="H1134" s="142" t="s">
        <v>38</v>
      </c>
      <c r="I1134" s="142" t="s">
        <v>522</v>
      </c>
      <c r="J1134" s="142" t="s">
        <v>165</v>
      </c>
      <c r="K1134" s="142" t="s">
        <v>178</v>
      </c>
      <c r="L1134" s="142" t="s">
        <v>40</v>
      </c>
      <c r="M1134" s="142" t="s">
        <v>153</v>
      </c>
      <c r="N1134" s="142" t="s">
        <v>1715</v>
      </c>
      <c r="O1134" s="142" t="s">
        <v>45</v>
      </c>
      <c r="P1134" s="142" t="s">
        <v>3831</v>
      </c>
      <c r="Q1134" s="142" t="s">
        <v>488</v>
      </c>
      <c r="R1134" s="142" t="s">
        <v>239</v>
      </c>
      <c r="S1134" s="142" t="s">
        <v>168</v>
      </c>
      <c r="T1134" s="142" t="s">
        <v>3832</v>
      </c>
      <c r="U1134" s="142" t="s">
        <v>3833</v>
      </c>
      <c r="V1134" s="146">
        <v>6.25E-2</v>
      </c>
      <c r="W1134" s="146">
        <v>6.5519999999999995E-2</v>
      </c>
      <c r="X1134" s="142" t="s">
        <v>283</v>
      </c>
      <c r="Z1134" s="147">
        <v>27000</v>
      </c>
      <c r="AA1134" s="148">
        <v>2.9780000000000002</v>
      </c>
      <c r="AB1134" s="174">
        <v>99.343999999999994</v>
      </c>
      <c r="AD1134" s="147">
        <v>79.878</v>
      </c>
      <c r="AG1134" s="142" t="s">
        <v>288</v>
      </c>
      <c r="AH1134" s="146">
        <v>2.6999999999999999E-5</v>
      </c>
      <c r="AI1134" s="146">
        <v>5.81201820398638E-5</v>
      </c>
      <c r="AJ1134" s="146">
        <v>1.14700044194879E-5</v>
      </c>
    </row>
    <row r="1135" spans="1:36" s="142" customFormat="1">
      <c r="A1135" s="116">
        <v>1035</v>
      </c>
      <c r="B1135" s="142">
        <v>9941</v>
      </c>
      <c r="C1135" s="142" t="s">
        <v>3678</v>
      </c>
      <c r="D1135" s="142" t="s">
        <v>3679</v>
      </c>
      <c r="E1135" s="142" t="s">
        <v>161</v>
      </c>
      <c r="F1135" s="142" t="s">
        <v>3834</v>
      </c>
      <c r="G1135" s="142" t="s">
        <v>3835</v>
      </c>
      <c r="H1135" s="142" t="s">
        <v>38</v>
      </c>
      <c r="I1135" s="142" t="s">
        <v>522</v>
      </c>
      <c r="J1135" s="142" t="s">
        <v>165</v>
      </c>
      <c r="K1135" s="142" t="s">
        <v>207</v>
      </c>
      <c r="L1135" s="142" t="s">
        <v>40</v>
      </c>
      <c r="M1135" s="142" t="s">
        <v>153</v>
      </c>
      <c r="N1135" s="142" t="s">
        <v>1715</v>
      </c>
      <c r="O1135" s="142" t="s">
        <v>45</v>
      </c>
      <c r="P1135" s="142" t="s">
        <v>2646</v>
      </c>
      <c r="Q1135" s="142" t="s">
        <v>539</v>
      </c>
      <c r="R1135" s="142" t="s">
        <v>239</v>
      </c>
      <c r="S1135" s="142" t="s">
        <v>168</v>
      </c>
      <c r="T1135" s="142" t="s">
        <v>3836</v>
      </c>
      <c r="U1135" s="142" t="s">
        <v>3837</v>
      </c>
      <c r="V1135" s="146">
        <v>3.125E-2</v>
      </c>
      <c r="W1135" s="146">
        <v>5.8749999999999997E-2</v>
      </c>
      <c r="X1135" s="142" t="s">
        <v>283</v>
      </c>
      <c r="Z1135" s="147">
        <v>515000</v>
      </c>
      <c r="AA1135" s="148">
        <v>2.9780000000000002</v>
      </c>
      <c r="AB1135" s="174">
        <v>94.775000000000006</v>
      </c>
      <c r="AD1135" s="147">
        <v>1453.5340000000001</v>
      </c>
      <c r="AG1135" s="142" t="s">
        <v>288</v>
      </c>
      <c r="AH1135" s="146">
        <v>6.87E-4</v>
      </c>
      <c r="AI1135" s="146">
        <v>1.0576036016286801E-3</v>
      </c>
      <c r="AJ1135" s="146">
        <v>2.08717825013469E-4</v>
      </c>
    </row>
    <row r="1136" spans="1:36" s="142" customFormat="1">
      <c r="A1136" s="116">
        <v>1035</v>
      </c>
      <c r="B1136" s="142">
        <v>9941</v>
      </c>
      <c r="C1136" s="142" t="s">
        <v>3568</v>
      </c>
      <c r="D1136" s="142" t="s">
        <v>3569</v>
      </c>
      <c r="E1136" s="142" t="s">
        <v>161</v>
      </c>
      <c r="F1136" s="142" t="s">
        <v>3570</v>
      </c>
      <c r="G1136" s="142" t="s">
        <v>3571</v>
      </c>
      <c r="H1136" s="142" t="s">
        <v>38</v>
      </c>
      <c r="I1136" s="142" t="s">
        <v>522</v>
      </c>
      <c r="J1136" s="142" t="s">
        <v>165</v>
      </c>
      <c r="K1136" s="142" t="s">
        <v>1450</v>
      </c>
      <c r="L1136" s="142" t="s">
        <v>40</v>
      </c>
      <c r="M1136" s="142" t="s">
        <v>153</v>
      </c>
      <c r="N1136" s="142" t="s">
        <v>1668</v>
      </c>
      <c r="O1136" s="142" t="s">
        <v>45</v>
      </c>
      <c r="P1136" s="142" t="s">
        <v>547</v>
      </c>
      <c r="Q1136" s="142" t="s">
        <v>488</v>
      </c>
      <c r="R1136" s="142" t="s">
        <v>239</v>
      </c>
      <c r="S1136" s="142" t="s">
        <v>168</v>
      </c>
      <c r="T1136" s="142" t="s">
        <v>3572</v>
      </c>
      <c r="U1136" s="142" t="s">
        <v>132</v>
      </c>
      <c r="V1136" s="146">
        <v>2.5000000000000001E-2</v>
      </c>
      <c r="W1136" s="146">
        <v>4.9599999999999998E-2</v>
      </c>
      <c r="X1136" s="142" t="s">
        <v>283</v>
      </c>
      <c r="Z1136" s="147">
        <v>541000</v>
      </c>
      <c r="AA1136" s="148">
        <v>2.9780000000000002</v>
      </c>
      <c r="AB1136" s="174">
        <v>95.600999999999999</v>
      </c>
      <c r="AD1136" s="147">
        <v>1540.2249999999999</v>
      </c>
      <c r="AG1136" s="142" t="s">
        <v>288</v>
      </c>
      <c r="AH1136" s="146">
        <v>1.0820000000000001E-3</v>
      </c>
      <c r="AI1136" s="146">
        <v>1.1206809312861101E-3</v>
      </c>
      <c r="AJ1136" s="146">
        <v>2.21166121363333E-4</v>
      </c>
    </row>
    <row r="1137" spans="1:36" s="142" customFormat="1">
      <c r="A1137" s="116">
        <v>1035</v>
      </c>
      <c r="B1137" s="142">
        <v>9941</v>
      </c>
      <c r="C1137" s="142" t="s">
        <v>3838</v>
      </c>
      <c r="D1137" s="142" t="s">
        <v>3839</v>
      </c>
      <c r="E1137" s="142" t="s">
        <v>161</v>
      </c>
      <c r="F1137" s="142" t="s">
        <v>3840</v>
      </c>
      <c r="G1137" s="142" t="s">
        <v>3841</v>
      </c>
      <c r="H1137" s="142" t="s">
        <v>38</v>
      </c>
      <c r="I1137" s="142" t="s">
        <v>522</v>
      </c>
      <c r="J1137" s="142" t="s">
        <v>165</v>
      </c>
      <c r="K1137" s="142" t="s">
        <v>635</v>
      </c>
      <c r="L1137" s="142" t="s">
        <v>40</v>
      </c>
      <c r="M1137" s="142" t="s">
        <v>153</v>
      </c>
      <c r="N1137" s="142" t="s">
        <v>636</v>
      </c>
      <c r="O1137" s="142" t="s">
        <v>45</v>
      </c>
      <c r="P1137" s="142" t="s">
        <v>306</v>
      </c>
      <c r="Q1137" s="142" t="s">
        <v>306</v>
      </c>
      <c r="R1137" s="142" t="s">
        <v>306</v>
      </c>
      <c r="S1137" s="142" t="s">
        <v>196</v>
      </c>
      <c r="T1137" s="142" t="s">
        <v>3842</v>
      </c>
      <c r="U1137" s="142" t="s">
        <v>3843</v>
      </c>
      <c r="V1137" s="146">
        <v>0.05</v>
      </c>
      <c r="W1137" s="146">
        <v>6.0699999999999997E-2</v>
      </c>
      <c r="X1137" s="142" t="s">
        <v>283</v>
      </c>
      <c r="Z1137" s="147">
        <v>140000</v>
      </c>
      <c r="AA1137" s="148">
        <v>3.3944999999999999</v>
      </c>
      <c r="AB1137" s="174">
        <v>98.272999999999996</v>
      </c>
      <c r="AD1137" s="147">
        <v>467.02199999999999</v>
      </c>
      <c r="AG1137" s="142" t="s">
        <v>288</v>
      </c>
      <c r="AH1137" s="146">
        <v>4.0000000000000002E-4</v>
      </c>
      <c r="AI1137" s="146">
        <v>3.3980933999704999E-4</v>
      </c>
      <c r="AJ1137" s="146">
        <v>6.7061294282872594E-5</v>
      </c>
    </row>
    <row r="1138" spans="1:36" s="142" customFormat="1">
      <c r="A1138" s="116">
        <v>1035</v>
      </c>
      <c r="B1138" s="142">
        <v>9941</v>
      </c>
      <c r="C1138" s="142" t="s">
        <v>2642</v>
      </c>
      <c r="D1138" s="142" t="s">
        <v>2643</v>
      </c>
      <c r="E1138" s="142" t="s">
        <v>35</v>
      </c>
      <c r="F1138" s="142" t="s">
        <v>3844</v>
      </c>
      <c r="G1138" s="142" t="s">
        <v>3845</v>
      </c>
      <c r="H1138" s="142" t="s">
        <v>38</v>
      </c>
      <c r="I1138" s="142" t="s">
        <v>522</v>
      </c>
      <c r="J1138" s="142" t="s">
        <v>165</v>
      </c>
      <c r="K1138" s="142" t="s">
        <v>178</v>
      </c>
      <c r="L1138" s="142" t="s">
        <v>40</v>
      </c>
      <c r="M1138" s="142" t="s">
        <v>153</v>
      </c>
      <c r="N1138" s="142" t="s">
        <v>1710</v>
      </c>
      <c r="O1138" s="142" t="s">
        <v>45</v>
      </c>
      <c r="P1138" s="142" t="s">
        <v>4858</v>
      </c>
      <c r="Q1138" s="142" t="s">
        <v>488</v>
      </c>
      <c r="R1138" s="142" t="s">
        <v>239</v>
      </c>
      <c r="S1138" s="142" t="s">
        <v>196</v>
      </c>
      <c r="T1138" s="142" t="s">
        <v>3846</v>
      </c>
      <c r="U1138" s="142" t="s">
        <v>3847</v>
      </c>
      <c r="V1138" s="146">
        <v>4.3749999999999997E-2</v>
      </c>
      <c r="W1138" s="146">
        <v>3.952E-2</v>
      </c>
      <c r="X1138" s="142" t="s">
        <v>283</v>
      </c>
      <c r="Z1138" s="147">
        <v>3015000</v>
      </c>
      <c r="AA1138" s="148">
        <v>3.3944999999999999</v>
      </c>
      <c r="AB1138" s="174">
        <v>102.532</v>
      </c>
      <c r="AD1138" s="147">
        <v>10493.583000000001</v>
      </c>
      <c r="AG1138" s="142" t="s">
        <v>288</v>
      </c>
      <c r="AH1138" s="146">
        <v>2.0100000000000001E-3</v>
      </c>
      <c r="AI1138" s="146">
        <v>7.6352196243421001E-3</v>
      </c>
      <c r="AJ1138" s="146">
        <v>1.50680881857696E-3</v>
      </c>
    </row>
    <row r="1139" spans="1:36" s="142" customFormat="1">
      <c r="A1139" s="116">
        <v>1035</v>
      </c>
      <c r="B1139" s="142">
        <v>9941</v>
      </c>
      <c r="C1139" s="142" t="s">
        <v>2642</v>
      </c>
      <c r="D1139" s="142" t="s">
        <v>2643</v>
      </c>
      <c r="E1139" s="142" t="s">
        <v>35</v>
      </c>
      <c r="F1139" s="142" t="s">
        <v>2644</v>
      </c>
      <c r="G1139" s="142" t="s">
        <v>2645</v>
      </c>
      <c r="H1139" s="142" t="s">
        <v>38</v>
      </c>
      <c r="I1139" s="142" t="s">
        <v>522</v>
      </c>
      <c r="J1139" s="142" t="s">
        <v>165</v>
      </c>
      <c r="K1139" s="142" t="s">
        <v>178</v>
      </c>
      <c r="L1139" s="142" t="s">
        <v>40</v>
      </c>
      <c r="M1139" s="142" t="s">
        <v>153</v>
      </c>
      <c r="N1139" s="142" t="s">
        <v>1710</v>
      </c>
      <c r="O1139" s="142" t="s">
        <v>45</v>
      </c>
      <c r="P1139" s="142" t="s">
        <v>4858</v>
      </c>
      <c r="Q1139" s="142" t="s">
        <v>488</v>
      </c>
      <c r="R1139" s="142" t="s">
        <v>239</v>
      </c>
      <c r="S1139" s="142" t="s">
        <v>196</v>
      </c>
      <c r="T1139" s="142" t="s">
        <v>2647</v>
      </c>
      <c r="U1139" s="142" t="s">
        <v>2648</v>
      </c>
      <c r="V1139" s="146">
        <v>3.7499999999999999E-2</v>
      </c>
      <c r="W1139" s="146">
        <v>3.7539999999999997E-2</v>
      </c>
      <c r="X1139" s="142" t="s">
        <v>283</v>
      </c>
      <c r="Z1139" s="147">
        <v>1748000</v>
      </c>
      <c r="AA1139" s="148">
        <v>3.3944999999999999</v>
      </c>
      <c r="AB1139" s="174">
        <v>100.626</v>
      </c>
      <c r="AD1139" s="147">
        <v>5970.7449999999999</v>
      </c>
      <c r="AG1139" s="142" t="s">
        <v>288</v>
      </c>
      <c r="AH1139" s="146">
        <v>1.5889999999999999E-3</v>
      </c>
      <c r="AI1139" s="146">
        <v>4.3443646356252997E-3</v>
      </c>
      <c r="AJ1139" s="146">
        <v>8.5735935128887898E-4</v>
      </c>
    </row>
    <row r="1140" spans="1:36" s="142" customFormat="1">
      <c r="A1140" s="116">
        <v>1035</v>
      </c>
      <c r="B1140" s="142">
        <v>9941</v>
      </c>
      <c r="C1140" s="142" t="s">
        <v>1327</v>
      </c>
      <c r="D1140" s="142" t="s">
        <v>1328</v>
      </c>
      <c r="E1140" s="142" t="s">
        <v>35</v>
      </c>
      <c r="F1140" s="142" t="s">
        <v>3573</v>
      </c>
      <c r="G1140" s="142" t="s">
        <v>3574</v>
      </c>
      <c r="H1140" s="142" t="s">
        <v>38</v>
      </c>
      <c r="I1140" s="142" t="s">
        <v>522</v>
      </c>
      <c r="J1140" s="142" t="s">
        <v>165</v>
      </c>
      <c r="K1140" s="142" t="s">
        <v>39</v>
      </c>
      <c r="L1140" s="142" t="s">
        <v>40</v>
      </c>
      <c r="M1140" s="142" t="s">
        <v>153</v>
      </c>
      <c r="N1140" s="142" t="s">
        <v>1712</v>
      </c>
      <c r="O1140" s="142" t="s">
        <v>45</v>
      </c>
      <c r="P1140" s="142" t="s">
        <v>2733</v>
      </c>
      <c r="Q1140" s="142" t="s">
        <v>488</v>
      </c>
      <c r="R1140" s="142" t="s">
        <v>239</v>
      </c>
      <c r="S1140" s="142" t="s">
        <v>168</v>
      </c>
      <c r="T1140" s="142" t="s">
        <v>3575</v>
      </c>
      <c r="U1140" s="142" t="s">
        <v>3576</v>
      </c>
      <c r="V1140" s="146">
        <v>5.049E-2</v>
      </c>
      <c r="W1140" s="146">
        <v>5.2109999999999997E-2</v>
      </c>
      <c r="X1140" s="142" t="s">
        <v>283</v>
      </c>
      <c r="Z1140" s="147">
        <v>4195000</v>
      </c>
      <c r="AA1140" s="148">
        <v>2.9780000000000002</v>
      </c>
      <c r="AB1140" s="174">
        <v>101.616</v>
      </c>
      <c r="AD1140" s="147">
        <v>12694.566999999999</v>
      </c>
      <c r="AG1140" s="142" t="s">
        <v>288</v>
      </c>
      <c r="AH1140" s="146">
        <v>5.9930000000000001E-3</v>
      </c>
      <c r="AI1140" s="146">
        <v>9.2366744993089799E-3</v>
      </c>
      <c r="AJ1140" s="146">
        <v>1.82285556600252E-3</v>
      </c>
    </row>
    <row r="1141" spans="1:36" s="142" customFormat="1">
      <c r="A1141" s="116">
        <v>1035</v>
      </c>
      <c r="B1141" s="142">
        <v>9941</v>
      </c>
      <c r="C1141" s="142" t="s">
        <v>3838</v>
      </c>
      <c r="D1141" s="142" t="s">
        <v>3839</v>
      </c>
      <c r="E1141" s="142" t="s">
        <v>161</v>
      </c>
      <c r="F1141" s="142" t="s">
        <v>3854</v>
      </c>
      <c r="G1141" s="142" t="s">
        <v>3855</v>
      </c>
      <c r="H1141" s="142" t="s">
        <v>38</v>
      </c>
      <c r="I1141" s="142" t="s">
        <v>522</v>
      </c>
      <c r="J1141" s="142" t="s">
        <v>165</v>
      </c>
      <c r="K1141" s="142" t="s">
        <v>635</v>
      </c>
      <c r="L1141" s="142" t="s">
        <v>40</v>
      </c>
      <c r="M1141" s="142" t="s">
        <v>153</v>
      </c>
      <c r="N1141" s="142" t="s">
        <v>1715</v>
      </c>
      <c r="O1141" s="142" t="s">
        <v>45</v>
      </c>
      <c r="P1141" s="142" t="s">
        <v>306</v>
      </c>
      <c r="Q1141" s="142" t="s">
        <v>306</v>
      </c>
      <c r="R1141" s="142" t="s">
        <v>306</v>
      </c>
      <c r="S1141" s="142" t="s">
        <v>196</v>
      </c>
      <c r="T1141" s="142" t="s">
        <v>3856</v>
      </c>
      <c r="U1141" s="142" t="s">
        <v>3857</v>
      </c>
      <c r="V1141" s="146">
        <v>1.6250000000000001E-2</v>
      </c>
      <c r="W1141" s="146">
        <v>5.1900000000000002E-2</v>
      </c>
      <c r="X1141" s="142" t="s">
        <v>283</v>
      </c>
      <c r="Z1141" s="147">
        <v>1349000</v>
      </c>
      <c r="AA1141" s="148">
        <v>3.3944999999999999</v>
      </c>
      <c r="AB1141" s="174">
        <v>95.180999999999997</v>
      </c>
      <c r="AD1141" s="147">
        <v>4358.4970000000003</v>
      </c>
      <c r="AG1141" s="142" t="s">
        <v>288</v>
      </c>
      <c r="AH1141" s="146">
        <v>3.9110000000000004E-3</v>
      </c>
      <c r="AI1141" s="146">
        <v>3.1712794699484599E-3</v>
      </c>
      <c r="AJ1141" s="146">
        <v>6.25851266446331E-4</v>
      </c>
    </row>
    <row r="1142" spans="1:36" s="142" customFormat="1">
      <c r="A1142" s="116">
        <v>1035</v>
      </c>
      <c r="B1142" s="142">
        <v>9941</v>
      </c>
      <c r="C1142" s="142" t="s">
        <v>3577</v>
      </c>
      <c r="D1142" s="142" t="s">
        <v>3578</v>
      </c>
      <c r="E1142" s="142" t="s">
        <v>161</v>
      </c>
      <c r="F1142" s="142" t="s">
        <v>3579</v>
      </c>
      <c r="G1142" s="142" t="s">
        <v>3580</v>
      </c>
      <c r="H1142" s="142" t="s">
        <v>38</v>
      </c>
      <c r="I1142" s="142" t="s">
        <v>522</v>
      </c>
      <c r="J1142" s="142" t="s">
        <v>165</v>
      </c>
      <c r="K1142" s="142" t="s">
        <v>1473</v>
      </c>
      <c r="L1142" s="142" t="s">
        <v>40</v>
      </c>
      <c r="M1142" s="142" t="s">
        <v>153</v>
      </c>
      <c r="N1142" s="142" t="s">
        <v>1663</v>
      </c>
      <c r="O1142" s="142" t="s">
        <v>45</v>
      </c>
      <c r="P1142" s="142" t="s">
        <v>3581</v>
      </c>
      <c r="Q1142" s="142" t="s">
        <v>539</v>
      </c>
      <c r="R1142" s="142" t="s">
        <v>239</v>
      </c>
      <c r="S1142" s="142" t="s">
        <v>196</v>
      </c>
      <c r="T1142" s="142" t="s">
        <v>3582</v>
      </c>
      <c r="U1142" s="142" t="s">
        <v>3583</v>
      </c>
      <c r="V1142" s="146">
        <v>5.5E-2</v>
      </c>
      <c r="W1142" s="146">
        <v>5.6829999999999999E-2</v>
      </c>
      <c r="X1142" s="142" t="s">
        <v>283</v>
      </c>
      <c r="Z1142" s="147">
        <v>382000</v>
      </c>
      <c r="AA1142" s="148">
        <v>3.3944999999999999</v>
      </c>
      <c r="AB1142" s="174">
        <v>101.21</v>
      </c>
      <c r="AD1142" s="147">
        <v>1312.385</v>
      </c>
      <c r="AG1142" s="142" t="s">
        <v>288</v>
      </c>
      <c r="AH1142" s="146">
        <v>8.4900000000000004E-4</v>
      </c>
      <c r="AI1142" s="146">
        <v>9.5490276083233397E-4</v>
      </c>
      <c r="AJ1142" s="146">
        <v>1.88449837948129E-4</v>
      </c>
    </row>
    <row r="1143" spans="1:36" s="142" customFormat="1">
      <c r="A1143" s="116">
        <v>1035</v>
      </c>
      <c r="B1143" s="142">
        <v>9941</v>
      </c>
      <c r="C1143" s="142" t="s">
        <v>3584</v>
      </c>
      <c r="D1143" s="142" t="s">
        <v>3585</v>
      </c>
      <c r="E1143" s="142" t="s">
        <v>161</v>
      </c>
      <c r="F1143" s="142" t="s">
        <v>3586</v>
      </c>
      <c r="G1143" s="142" t="s">
        <v>3587</v>
      </c>
      <c r="H1143" s="142" t="s">
        <v>38</v>
      </c>
      <c r="I1143" s="142" t="s">
        <v>522</v>
      </c>
      <c r="J1143" s="142" t="s">
        <v>165</v>
      </c>
      <c r="K1143" s="142" t="s">
        <v>178</v>
      </c>
      <c r="L1143" s="142" t="s">
        <v>40</v>
      </c>
      <c r="M1143" s="142" t="s">
        <v>153</v>
      </c>
      <c r="N1143" s="142" t="s">
        <v>1720</v>
      </c>
      <c r="O1143" s="142" t="s">
        <v>45</v>
      </c>
      <c r="P1143" s="142" t="s">
        <v>3831</v>
      </c>
      <c r="Q1143" s="142" t="s">
        <v>488</v>
      </c>
      <c r="R1143" s="142" t="s">
        <v>239</v>
      </c>
      <c r="S1143" s="142" t="s">
        <v>168</v>
      </c>
      <c r="T1143" s="142" t="s">
        <v>3588</v>
      </c>
      <c r="U1143" s="142" t="s">
        <v>3589</v>
      </c>
      <c r="V1143" s="146">
        <v>3.2500000000000001E-2</v>
      </c>
      <c r="W1143" s="146">
        <v>4.761E-2</v>
      </c>
      <c r="X1143" s="142" t="s">
        <v>283</v>
      </c>
      <c r="Z1143" s="147">
        <v>512000</v>
      </c>
      <c r="AA1143" s="148">
        <v>2.9780000000000002</v>
      </c>
      <c r="AB1143" s="174">
        <v>98.483999999999995</v>
      </c>
      <c r="AD1143" s="147">
        <v>1501.6189999999999</v>
      </c>
      <c r="AG1143" s="142" t="s">
        <v>288</v>
      </c>
      <c r="AH1143" s="146">
        <v>1.8599999999999999E-4</v>
      </c>
      <c r="AI1143" s="146">
        <v>1.0925904811346699E-3</v>
      </c>
      <c r="AJ1143" s="146">
        <v>2.15622477553659E-4</v>
      </c>
    </row>
    <row r="1144" spans="1:36" s="142" customFormat="1">
      <c r="A1144" s="116">
        <v>1035</v>
      </c>
      <c r="B1144" s="142">
        <v>9941</v>
      </c>
      <c r="C1144" s="142" t="s">
        <v>3590</v>
      </c>
      <c r="D1144" s="142" t="s">
        <v>3591</v>
      </c>
      <c r="E1144" s="142" t="s">
        <v>161</v>
      </c>
      <c r="F1144" s="142" t="s">
        <v>3592</v>
      </c>
      <c r="G1144" s="142" t="s">
        <v>3593</v>
      </c>
      <c r="H1144" s="142" t="s">
        <v>38</v>
      </c>
      <c r="I1144" s="142" t="s">
        <v>522</v>
      </c>
      <c r="J1144" s="142" t="s">
        <v>165</v>
      </c>
      <c r="K1144" s="142" t="s">
        <v>185</v>
      </c>
      <c r="L1144" s="142" t="s">
        <v>40</v>
      </c>
      <c r="M1144" s="142" t="s">
        <v>153</v>
      </c>
      <c r="N1144" s="142" t="s">
        <v>1688</v>
      </c>
      <c r="O1144" s="142" t="s">
        <v>45</v>
      </c>
      <c r="P1144" s="142" t="s">
        <v>2612</v>
      </c>
      <c r="Q1144" s="142" t="s">
        <v>488</v>
      </c>
      <c r="R1144" s="142" t="s">
        <v>239</v>
      </c>
      <c r="S1144" s="142" t="s">
        <v>168</v>
      </c>
      <c r="T1144" s="142" t="s">
        <v>2933</v>
      </c>
      <c r="U1144" s="142" t="s">
        <v>3594</v>
      </c>
      <c r="V1144" s="146">
        <v>2.5340000000000001E-2</v>
      </c>
      <c r="W1144" s="146">
        <v>4.5530000000000001E-2</v>
      </c>
      <c r="X1144" s="142" t="s">
        <v>283</v>
      </c>
      <c r="Z1144" s="147">
        <v>535000</v>
      </c>
      <c r="AA1144" s="148">
        <v>2.9780000000000002</v>
      </c>
      <c r="AB1144" s="174">
        <v>99.463999999999999</v>
      </c>
      <c r="AD1144" s="147">
        <v>1584.6949999999999</v>
      </c>
      <c r="AG1144" s="142" t="s">
        <v>288</v>
      </c>
      <c r="AH1144" s="146">
        <v>5.3499999999999999E-4</v>
      </c>
      <c r="AI1144" s="146">
        <v>1.15303727987916E-3</v>
      </c>
      <c r="AJ1144" s="146">
        <v>2.27551639239142E-4</v>
      </c>
    </row>
    <row r="1145" spans="1:36" s="142" customFormat="1">
      <c r="A1145" s="116">
        <v>1035</v>
      </c>
      <c r="B1145" s="142">
        <v>9941</v>
      </c>
      <c r="C1145" s="142" t="s">
        <v>3595</v>
      </c>
      <c r="D1145" s="142" t="s">
        <v>3596</v>
      </c>
      <c r="E1145" s="142" t="s">
        <v>161</v>
      </c>
      <c r="F1145" s="142" t="s">
        <v>3597</v>
      </c>
      <c r="G1145" s="142" t="s">
        <v>3598</v>
      </c>
      <c r="H1145" s="142" t="s">
        <v>38</v>
      </c>
      <c r="I1145" s="142" t="s">
        <v>522</v>
      </c>
      <c r="J1145" s="142" t="s">
        <v>165</v>
      </c>
      <c r="K1145" s="142" t="s">
        <v>178</v>
      </c>
      <c r="L1145" s="142" t="s">
        <v>40</v>
      </c>
      <c r="M1145" s="142" t="s">
        <v>153</v>
      </c>
      <c r="N1145" s="142" t="s">
        <v>1722</v>
      </c>
      <c r="O1145" s="142" t="s">
        <v>45</v>
      </c>
      <c r="P1145" s="142" t="s">
        <v>3831</v>
      </c>
      <c r="Q1145" s="142" t="s">
        <v>488</v>
      </c>
      <c r="R1145" s="142" t="s">
        <v>239</v>
      </c>
      <c r="S1145" s="142" t="s">
        <v>168</v>
      </c>
      <c r="T1145" s="142" t="s">
        <v>3599</v>
      </c>
      <c r="U1145" s="142" t="s">
        <v>3600</v>
      </c>
      <c r="V1145" s="146">
        <v>4.7500000000000001E-2</v>
      </c>
      <c r="W1145" s="146">
        <v>4.5929999999999999E-2</v>
      </c>
      <c r="X1145" s="142" t="s">
        <v>283</v>
      </c>
      <c r="Z1145" s="147">
        <v>607000</v>
      </c>
      <c r="AA1145" s="148">
        <v>2.9780000000000002</v>
      </c>
      <c r="AB1145" s="174">
        <v>102.50700000000001</v>
      </c>
      <c r="AD1145" s="147">
        <v>1852.96</v>
      </c>
      <c r="AG1145" s="142" t="s">
        <v>288</v>
      </c>
      <c r="AH1145" s="146">
        <v>6.7400000000000001E-4</v>
      </c>
      <c r="AI1145" s="146">
        <v>1.34822920401913E-3</v>
      </c>
      <c r="AJ1145" s="146">
        <v>2.6607272010909102E-4</v>
      </c>
    </row>
    <row r="1146" spans="1:36" s="142" customFormat="1">
      <c r="A1146" s="116">
        <v>1035</v>
      </c>
      <c r="B1146" s="142">
        <v>9941</v>
      </c>
      <c r="C1146" s="142" t="s">
        <v>3858</v>
      </c>
      <c r="D1146" s="142" t="s">
        <v>3859</v>
      </c>
      <c r="E1146" s="142" t="s">
        <v>161</v>
      </c>
      <c r="F1146" s="142" t="s">
        <v>3860</v>
      </c>
      <c r="G1146" s="142" t="s">
        <v>3861</v>
      </c>
      <c r="H1146" s="142" t="s">
        <v>38</v>
      </c>
      <c r="I1146" s="142" t="s">
        <v>522</v>
      </c>
      <c r="J1146" s="142" t="s">
        <v>165</v>
      </c>
      <c r="K1146" s="142" t="s">
        <v>178</v>
      </c>
      <c r="L1146" s="142" t="s">
        <v>40</v>
      </c>
      <c r="M1146" s="142" t="s">
        <v>153</v>
      </c>
      <c r="N1146" s="142" t="s">
        <v>1701</v>
      </c>
      <c r="O1146" s="142" t="s">
        <v>45</v>
      </c>
      <c r="P1146" s="142" t="s">
        <v>3831</v>
      </c>
      <c r="Q1146" s="142" t="s">
        <v>488</v>
      </c>
      <c r="R1146" s="142" t="s">
        <v>239</v>
      </c>
      <c r="S1146" s="142" t="s">
        <v>168</v>
      </c>
      <c r="T1146" s="142" t="s">
        <v>3862</v>
      </c>
      <c r="U1146" s="142" t="s">
        <v>2648</v>
      </c>
      <c r="V1146" s="146">
        <v>4.3499999999999997E-2</v>
      </c>
      <c r="W1146" s="146">
        <v>4.4510000000000001E-2</v>
      </c>
      <c r="X1146" s="142" t="s">
        <v>283</v>
      </c>
      <c r="Z1146" s="147">
        <v>541000</v>
      </c>
      <c r="AA1146" s="148">
        <v>2.9780000000000002</v>
      </c>
      <c r="AB1146" s="174">
        <v>100.557</v>
      </c>
      <c r="AD1146" s="147">
        <v>1620.076</v>
      </c>
      <c r="AG1146" s="142" t="s">
        <v>288</v>
      </c>
      <c r="AH1146" s="146">
        <v>9.0200000000000002E-4</v>
      </c>
      <c r="AI1146" s="146">
        <v>1.17878088998027E-3</v>
      </c>
      <c r="AJ1146" s="146">
        <v>2.32632134710246E-4</v>
      </c>
    </row>
    <row r="1147" spans="1:36" s="142" customFormat="1">
      <c r="A1147" s="116">
        <v>1035</v>
      </c>
      <c r="B1147" s="142">
        <v>9941</v>
      </c>
      <c r="C1147" s="142" t="s">
        <v>3601</v>
      </c>
      <c r="D1147" s="142" t="s">
        <v>3602</v>
      </c>
      <c r="E1147" s="142" t="s">
        <v>161</v>
      </c>
      <c r="F1147" s="142" t="s">
        <v>3603</v>
      </c>
      <c r="G1147" s="142" t="s">
        <v>3604</v>
      </c>
      <c r="H1147" s="142" t="s">
        <v>38</v>
      </c>
      <c r="I1147" s="142" t="s">
        <v>522</v>
      </c>
      <c r="J1147" s="142" t="s">
        <v>165</v>
      </c>
      <c r="K1147" s="142" t="s">
        <v>178</v>
      </c>
      <c r="L1147" s="142" t="s">
        <v>40</v>
      </c>
      <c r="M1147" s="142" t="s">
        <v>153</v>
      </c>
      <c r="N1147" s="142" t="s">
        <v>1724</v>
      </c>
      <c r="O1147" s="142" t="s">
        <v>45</v>
      </c>
      <c r="P1147" s="142" t="s">
        <v>437</v>
      </c>
      <c r="Q1147" s="142" t="s">
        <v>488</v>
      </c>
      <c r="R1147" s="142" t="s">
        <v>239</v>
      </c>
      <c r="S1147" s="142" t="s">
        <v>168</v>
      </c>
      <c r="T1147" s="142" t="s">
        <v>3605</v>
      </c>
      <c r="U1147" s="142" t="s">
        <v>3606</v>
      </c>
      <c r="V1147" s="146">
        <v>4.3749999999999997E-2</v>
      </c>
      <c r="W1147" s="146">
        <v>4.3839999999999997E-2</v>
      </c>
      <c r="X1147" s="142" t="s">
        <v>283</v>
      </c>
      <c r="Z1147" s="147">
        <v>412000</v>
      </c>
      <c r="AA1147" s="148">
        <v>2.9780000000000002</v>
      </c>
      <c r="AB1147" s="174">
        <v>101.934</v>
      </c>
      <c r="AD1147" s="147">
        <v>1250.662</v>
      </c>
      <c r="AG1147" s="142" t="s">
        <v>288</v>
      </c>
      <c r="AH1147" s="146">
        <v>1.0300000000000001E-3</v>
      </c>
      <c r="AI1147" s="146">
        <v>9.0999206179245297E-4</v>
      </c>
      <c r="AJ1147" s="146">
        <v>1.7958672192904299E-4</v>
      </c>
    </row>
    <row r="1148" spans="1:36" s="142" customFormat="1">
      <c r="A1148" s="116">
        <v>1035</v>
      </c>
      <c r="B1148" s="142">
        <v>9941</v>
      </c>
      <c r="C1148" s="142" t="s">
        <v>3607</v>
      </c>
      <c r="D1148" s="142" t="s">
        <v>3608</v>
      </c>
      <c r="E1148" s="142" t="s">
        <v>161</v>
      </c>
      <c r="F1148" s="142" t="s">
        <v>3609</v>
      </c>
      <c r="G1148" s="142" t="s">
        <v>3610</v>
      </c>
      <c r="H1148" s="142" t="s">
        <v>38</v>
      </c>
      <c r="I1148" s="142" t="s">
        <v>522</v>
      </c>
      <c r="J1148" s="142" t="s">
        <v>165</v>
      </c>
      <c r="K1148" s="142" t="s">
        <v>173</v>
      </c>
      <c r="L1148" s="142" t="s">
        <v>40</v>
      </c>
      <c r="M1148" s="142" t="s">
        <v>153</v>
      </c>
      <c r="N1148" s="142" t="s">
        <v>1722</v>
      </c>
      <c r="O1148" s="142" t="s">
        <v>45</v>
      </c>
      <c r="P1148" s="142" t="s">
        <v>3831</v>
      </c>
      <c r="Q1148" s="142" t="s">
        <v>488</v>
      </c>
      <c r="R1148" s="142" t="s">
        <v>239</v>
      </c>
      <c r="S1148" s="142" t="s">
        <v>168</v>
      </c>
      <c r="T1148" s="142" t="s">
        <v>2766</v>
      </c>
      <c r="U1148" s="142" t="s">
        <v>3611</v>
      </c>
      <c r="V1148" s="146">
        <v>5.8310000000000001E-2</v>
      </c>
      <c r="W1148" s="146">
        <v>4.5809999999999997E-2</v>
      </c>
      <c r="X1148" s="142" t="s">
        <v>283</v>
      </c>
      <c r="Z1148" s="147">
        <v>1043000</v>
      </c>
      <c r="AA1148" s="148">
        <v>2.9780000000000002</v>
      </c>
      <c r="AB1148" s="174">
        <v>104.425</v>
      </c>
      <c r="AD1148" s="147">
        <v>3243.502</v>
      </c>
      <c r="AG1148" s="142" t="s">
        <v>288</v>
      </c>
      <c r="AH1148" s="146">
        <v>1.6689999999999999E-3</v>
      </c>
      <c r="AI1148" s="146">
        <v>2.3599997325407301E-3</v>
      </c>
      <c r="AJ1148" s="146">
        <v>4.6574539879565502E-4</v>
      </c>
    </row>
    <row r="1149" spans="1:36" s="142" customFormat="1">
      <c r="A1149" s="116">
        <v>1035</v>
      </c>
      <c r="B1149" s="142">
        <v>9941</v>
      </c>
      <c r="C1149" s="142" t="s">
        <v>3612</v>
      </c>
      <c r="D1149" s="142" t="s">
        <v>3613</v>
      </c>
      <c r="E1149" s="142" t="s">
        <v>161</v>
      </c>
      <c r="F1149" s="142" t="s">
        <v>3614</v>
      </c>
      <c r="G1149" s="142" t="s">
        <v>3615</v>
      </c>
      <c r="H1149" s="142" t="s">
        <v>38</v>
      </c>
      <c r="I1149" s="142" t="s">
        <v>522</v>
      </c>
      <c r="J1149" s="142" t="s">
        <v>165</v>
      </c>
      <c r="K1149" s="142" t="s">
        <v>178</v>
      </c>
      <c r="L1149" s="142" t="s">
        <v>40</v>
      </c>
      <c r="M1149" s="142" t="s">
        <v>153</v>
      </c>
      <c r="N1149" s="142" t="s">
        <v>1676</v>
      </c>
      <c r="O1149" s="142" t="s">
        <v>45</v>
      </c>
      <c r="P1149" s="142" t="s">
        <v>547</v>
      </c>
      <c r="Q1149" s="142" t="s">
        <v>488</v>
      </c>
      <c r="R1149" s="142" t="s">
        <v>239</v>
      </c>
      <c r="S1149" s="142" t="s">
        <v>168</v>
      </c>
      <c r="T1149" s="142" t="s">
        <v>3616</v>
      </c>
      <c r="U1149" s="142" t="s">
        <v>3617</v>
      </c>
      <c r="V1149" s="146">
        <v>4.2500000000000003E-2</v>
      </c>
      <c r="W1149" s="146">
        <v>4.947E-2</v>
      </c>
      <c r="X1149" s="142" t="s">
        <v>283</v>
      </c>
      <c r="Z1149" s="147">
        <v>178000</v>
      </c>
      <c r="AA1149" s="148">
        <v>2.9780000000000002</v>
      </c>
      <c r="AB1149" s="174">
        <v>99.072000000000003</v>
      </c>
      <c r="AD1149" s="147">
        <v>525.16600000000005</v>
      </c>
      <c r="AG1149" s="142" t="s">
        <v>288</v>
      </c>
      <c r="AH1149" s="146">
        <v>2.9700000000000001E-4</v>
      </c>
      <c r="AI1149" s="146">
        <v>3.8211524481114801E-4</v>
      </c>
      <c r="AJ1149" s="146">
        <v>7.5410354766807604E-5</v>
      </c>
    </row>
    <row r="1150" spans="1:36" s="142" customFormat="1">
      <c r="A1150" s="116">
        <v>1035</v>
      </c>
      <c r="B1150" s="142">
        <v>9941</v>
      </c>
      <c r="C1150" s="142" t="s">
        <v>3863</v>
      </c>
      <c r="D1150" s="142" t="s">
        <v>3864</v>
      </c>
      <c r="E1150" s="142" t="s">
        <v>161</v>
      </c>
      <c r="F1150" s="142" t="s">
        <v>3865</v>
      </c>
      <c r="G1150" s="142" t="s">
        <v>3866</v>
      </c>
      <c r="H1150" s="142" t="s">
        <v>38</v>
      </c>
      <c r="I1150" s="142" t="s">
        <v>522</v>
      </c>
      <c r="J1150" s="142" t="s">
        <v>165</v>
      </c>
      <c r="K1150" s="142" t="s">
        <v>178</v>
      </c>
      <c r="L1150" s="142" t="s">
        <v>40</v>
      </c>
      <c r="M1150" s="142" t="s">
        <v>153</v>
      </c>
      <c r="N1150" s="142" t="s">
        <v>1715</v>
      </c>
      <c r="O1150" s="142" t="s">
        <v>45</v>
      </c>
      <c r="P1150" s="142" t="s">
        <v>547</v>
      </c>
      <c r="Q1150" s="142" t="s">
        <v>488</v>
      </c>
      <c r="R1150" s="142" t="s">
        <v>239</v>
      </c>
      <c r="S1150" s="142" t="s">
        <v>168</v>
      </c>
      <c r="T1150" s="142" t="s">
        <v>3867</v>
      </c>
      <c r="U1150" s="142" t="s">
        <v>3868</v>
      </c>
      <c r="V1150" s="146">
        <v>4.9500000000000002E-2</v>
      </c>
      <c r="W1150" s="146">
        <v>4.7480000000000001E-2</v>
      </c>
      <c r="X1150" s="142" t="s">
        <v>283</v>
      </c>
      <c r="Z1150" s="147">
        <v>339000</v>
      </c>
      <c r="AA1150" s="148">
        <v>2.9780000000000002</v>
      </c>
      <c r="AB1150" s="174">
        <v>102.1</v>
      </c>
      <c r="AD1150" s="147">
        <v>1030.739</v>
      </c>
      <c r="AG1150" s="142" t="s">
        <v>288</v>
      </c>
      <c r="AH1150" s="146">
        <v>6.78E-4</v>
      </c>
      <c r="AI1150" s="146">
        <v>7.49974306505198E-4</v>
      </c>
      <c r="AJ1150" s="146">
        <v>1.48007255108335E-4</v>
      </c>
    </row>
    <row r="1151" spans="1:36" s="142" customFormat="1">
      <c r="A1151" s="116">
        <v>1035</v>
      </c>
      <c r="B1151" s="142">
        <v>9941</v>
      </c>
      <c r="C1151" s="142" t="s">
        <v>3869</v>
      </c>
      <c r="D1151" s="142" t="s">
        <v>3870</v>
      </c>
      <c r="E1151" s="142" t="s">
        <v>161</v>
      </c>
      <c r="F1151" s="142" t="s">
        <v>3871</v>
      </c>
      <c r="G1151" s="142" t="s">
        <v>3872</v>
      </c>
      <c r="H1151" s="142" t="s">
        <v>38</v>
      </c>
      <c r="I1151" s="142" t="s">
        <v>522</v>
      </c>
      <c r="J1151" s="142" t="s">
        <v>165</v>
      </c>
      <c r="K1151" s="142" t="s">
        <v>178</v>
      </c>
      <c r="L1151" s="142" t="s">
        <v>40</v>
      </c>
      <c r="M1151" s="142" t="s">
        <v>153</v>
      </c>
      <c r="N1151" s="142" t="s">
        <v>1715</v>
      </c>
      <c r="O1151" s="142" t="s">
        <v>45</v>
      </c>
      <c r="P1151" s="142" t="s">
        <v>452</v>
      </c>
      <c r="Q1151" s="142" t="s">
        <v>488</v>
      </c>
      <c r="R1151" s="142" t="s">
        <v>239</v>
      </c>
      <c r="S1151" s="142" t="s">
        <v>168</v>
      </c>
      <c r="T1151" s="142" t="s">
        <v>3873</v>
      </c>
      <c r="U1151" s="142" t="s">
        <v>830</v>
      </c>
      <c r="V1151" s="146">
        <v>2.9499999999999998E-2</v>
      </c>
      <c r="W1151" s="146">
        <v>4.6460000000000001E-2</v>
      </c>
      <c r="X1151" s="142" t="s">
        <v>283</v>
      </c>
      <c r="Z1151" s="147">
        <v>545000</v>
      </c>
      <c r="AA1151" s="148">
        <v>2.9780000000000002</v>
      </c>
      <c r="AB1151" s="174">
        <v>99.844999999999999</v>
      </c>
      <c r="AD1151" s="147">
        <v>1620.492</v>
      </c>
      <c r="AG1151" s="142" t="s">
        <v>288</v>
      </c>
      <c r="AH1151" s="146">
        <v>1.09E-3</v>
      </c>
      <c r="AI1151" s="146">
        <v>1.1790834193752099E-3</v>
      </c>
      <c r="AJ1151" s="146">
        <v>2.3269183881603401E-4</v>
      </c>
    </row>
    <row r="1152" spans="1:36" s="142" customFormat="1">
      <c r="A1152" s="116">
        <v>1035</v>
      </c>
      <c r="B1152" s="142">
        <v>9941</v>
      </c>
      <c r="C1152" s="142" t="s">
        <v>3874</v>
      </c>
      <c r="D1152" s="142" t="s">
        <v>3875</v>
      </c>
      <c r="E1152" s="142" t="s">
        <v>161</v>
      </c>
      <c r="F1152" s="142" t="s">
        <v>3876</v>
      </c>
      <c r="G1152" s="142" t="s">
        <v>3877</v>
      </c>
      <c r="H1152" s="142" t="s">
        <v>38</v>
      </c>
      <c r="I1152" s="142" t="s">
        <v>522</v>
      </c>
      <c r="J1152" s="142" t="s">
        <v>165</v>
      </c>
      <c r="K1152" s="142" t="s">
        <v>178</v>
      </c>
      <c r="L1152" s="142" t="s">
        <v>40</v>
      </c>
      <c r="M1152" s="142" t="s">
        <v>153</v>
      </c>
      <c r="N1152" s="142" t="s">
        <v>536</v>
      </c>
      <c r="O1152" s="142" t="s">
        <v>45</v>
      </c>
      <c r="P1152" s="142" t="s">
        <v>547</v>
      </c>
      <c r="Q1152" s="142" t="s">
        <v>488</v>
      </c>
      <c r="R1152" s="142" t="s">
        <v>239</v>
      </c>
      <c r="S1152" s="142" t="s">
        <v>168</v>
      </c>
      <c r="T1152" s="142" t="s">
        <v>3878</v>
      </c>
      <c r="U1152" s="142" t="s">
        <v>3879</v>
      </c>
      <c r="V1152" s="146">
        <v>4.4999999999999998E-2</v>
      </c>
      <c r="W1152" s="146">
        <v>5.1180000000000003E-2</v>
      </c>
      <c r="X1152" s="142" t="s">
        <v>283</v>
      </c>
      <c r="Z1152" s="147">
        <v>310000</v>
      </c>
      <c r="AA1152" s="148">
        <v>2.9780000000000002</v>
      </c>
      <c r="AB1152" s="174">
        <v>98.802999999999997</v>
      </c>
      <c r="AD1152" s="147">
        <v>912.13400000000001</v>
      </c>
      <c r="AG1152" s="142" t="s">
        <v>288</v>
      </c>
      <c r="AH1152" s="146">
        <v>9.5500000000000001E-4</v>
      </c>
      <c r="AI1152" s="146">
        <v>6.6367652532751801E-4</v>
      </c>
      <c r="AJ1152" s="146">
        <v>1.3097640804696399E-4</v>
      </c>
    </row>
    <row r="1153" spans="1:36" s="142" customFormat="1">
      <c r="A1153" s="116">
        <v>1035</v>
      </c>
      <c r="B1153" s="142">
        <v>9941</v>
      </c>
      <c r="C1153" s="142" t="s">
        <v>3880</v>
      </c>
      <c r="D1153" s="142" t="s">
        <v>3881</v>
      </c>
      <c r="E1153" s="142" t="s">
        <v>161</v>
      </c>
      <c r="F1153" s="142" t="s">
        <v>3882</v>
      </c>
      <c r="G1153" s="142" t="s">
        <v>3883</v>
      </c>
      <c r="H1153" s="142" t="s">
        <v>38</v>
      </c>
      <c r="I1153" s="142" t="s">
        <v>522</v>
      </c>
      <c r="J1153" s="142" t="s">
        <v>165</v>
      </c>
      <c r="K1153" s="142" t="s">
        <v>201</v>
      </c>
      <c r="L1153" s="142" t="s">
        <v>40</v>
      </c>
      <c r="M1153" s="142" t="s">
        <v>153</v>
      </c>
      <c r="N1153" s="142" t="s">
        <v>1688</v>
      </c>
      <c r="O1153" s="142" t="s">
        <v>45</v>
      </c>
      <c r="P1153" s="142" t="s">
        <v>4858</v>
      </c>
      <c r="Q1153" s="142" t="s">
        <v>488</v>
      </c>
      <c r="R1153" s="142" t="s">
        <v>239</v>
      </c>
      <c r="S1153" s="142" t="s">
        <v>196</v>
      </c>
      <c r="T1153" s="142" t="s">
        <v>3335</v>
      </c>
      <c r="U1153" s="142" t="s">
        <v>3884</v>
      </c>
      <c r="V1153" s="146">
        <v>4.4999999999999998E-2</v>
      </c>
      <c r="W1153" s="146">
        <v>4.1369999999999997E-2</v>
      </c>
      <c r="X1153" s="142" t="s">
        <v>283</v>
      </c>
      <c r="Z1153" s="147">
        <v>1249000</v>
      </c>
      <c r="AA1153" s="148">
        <v>3.3944999999999999</v>
      </c>
      <c r="AB1153" s="174">
        <v>102.633</v>
      </c>
      <c r="AD1153" s="147">
        <v>4351.3590000000004</v>
      </c>
      <c r="AG1153" s="142" t="s">
        <v>288</v>
      </c>
      <c r="AH1153" s="146">
        <v>1.469E-3</v>
      </c>
      <c r="AI1153" s="146">
        <v>3.1660852859764599E-3</v>
      </c>
      <c r="AJ1153" s="146">
        <v>6.2482619544649198E-4</v>
      </c>
    </row>
    <row r="1154" spans="1:36" s="142" customFormat="1">
      <c r="A1154" s="116">
        <v>1035</v>
      </c>
      <c r="B1154" s="142">
        <v>9941</v>
      </c>
      <c r="C1154" s="142" t="s">
        <v>3957</v>
      </c>
      <c r="D1154" s="142" t="s">
        <v>3958</v>
      </c>
      <c r="E1154" s="142" t="s">
        <v>161</v>
      </c>
      <c r="F1154" s="142" t="s">
        <v>3959</v>
      </c>
      <c r="G1154" s="142" t="s">
        <v>3960</v>
      </c>
      <c r="H1154" s="142" t="s">
        <v>38</v>
      </c>
      <c r="I1154" s="142" t="s">
        <v>522</v>
      </c>
      <c r="J1154" s="142" t="s">
        <v>165</v>
      </c>
      <c r="K1154" s="142" t="s">
        <v>178</v>
      </c>
      <c r="L1154" s="142" t="s">
        <v>40</v>
      </c>
      <c r="M1154" s="142" t="s">
        <v>153</v>
      </c>
      <c r="N1154" s="142" t="s">
        <v>1715</v>
      </c>
      <c r="O1154" s="142" t="s">
        <v>45</v>
      </c>
      <c r="P1154" s="142" t="s">
        <v>2612</v>
      </c>
      <c r="Q1154" s="142" t="s">
        <v>488</v>
      </c>
      <c r="R1154" s="142" t="s">
        <v>239</v>
      </c>
      <c r="S1154" s="142" t="s">
        <v>168</v>
      </c>
      <c r="T1154" s="142" t="s">
        <v>3961</v>
      </c>
      <c r="U1154" s="142" t="s">
        <v>3962</v>
      </c>
      <c r="V1154" s="146">
        <v>5.8500000000000003E-2</v>
      </c>
      <c r="W1154" s="146">
        <v>4.3549999999999998E-2</v>
      </c>
      <c r="X1154" s="142" t="s">
        <v>283</v>
      </c>
      <c r="Z1154" s="147">
        <v>122000</v>
      </c>
      <c r="AA1154" s="148">
        <v>2.9780000000000002</v>
      </c>
      <c r="AB1154" s="174">
        <v>102.789</v>
      </c>
      <c r="AD1154" s="147">
        <v>373.44799999999998</v>
      </c>
      <c r="AG1154" s="142" t="s">
        <v>288</v>
      </c>
      <c r="AH1154" s="146">
        <v>8.1000000000000004E-5</v>
      </c>
      <c r="AI1154" s="146">
        <v>2.7172390601993402E-4</v>
      </c>
      <c r="AJ1154" s="146">
        <v>5.3624649709312399E-5</v>
      </c>
    </row>
    <row r="1155" spans="1:36" s="142" customFormat="1">
      <c r="A1155" s="116">
        <v>1035</v>
      </c>
      <c r="B1155" s="142">
        <v>9941</v>
      </c>
      <c r="C1155" s="142" t="s">
        <v>3584</v>
      </c>
      <c r="D1155" s="142" t="s">
        <v>3585</v>
      </c>
      <c r="E1155" s="142" t="s">
        <v>161</v>
      </c>
      <c r="F1155" s="142" t="s">
        <v>3963</v>
      </c>
      <c r="G1155" s="142" t="s">
        <v>3964</v>
      </c>
      <c r="H1155" s="142" t="s">
        <v>38</v>
      </c>
      <c r="I1155" s="142" t="s">
        <v>522</v>
      </c>
      <c r="J1155" s="142" t="s">
        <v>165</v>
      </c>
      <c r="K1155" s="142" t="s">
        <v>178</v>
      </c>
      <c r="L1155" s="142" t="s">
        <v>40</v>
      </c>
      <c r="M1155" s="142" t="s">
        <v>153</v>
      </c>
      <c r="N1155" s="142" t="s">
        <v>1720</v>
      </c>
      <c r="O1155" s="142" t="s">
        <v>45</v>
      </c>
      <c r="P1155" s="142" t="s">
        <v>3831</v>
      </c>
      <c r="Q1155" s="142" t="s">
        <v>488</v>
      </c>
      <c r="R1155" s="142" t="s">
        <v>239</v>
      </c>
      <c r="S1155" s="142" t="s">
        <v>168</v>
      </c>
      <c r="T1155" s="142" t="s">
        <v>3965</v>
      </c>
      <c r="U1155" s="142" t="s">
        <v>3966</v>
      </c>
      <c r="V1155" s="146">
        <v>6.1499999999999999E-2</v>
      </c>
      <c r="W1155" s="146">
        <v>5.1670000000000001E-2</v>
      </c>
      <c r="X1155" s="142" t="s">
        <v>283</v>
      </c>
      <c r="Z1155" s="147">
        <v>47000</v>
      </c>
      <c r="AA1155" s="148">
        <v>2.9780000000000002</v>
      </c>
      <c r="AB1155" s="174">
        <v>103.437</v>
      </c>
      <c r="AD1155" s="147">
        <v>144.77699999999999</v>
      </c>
      <c r="AG1155" s="142" t="s">
        <v>288</v>
      </c>
      <c r="AH1155" s="146">
        <v>3.8000000000000002E-5</v>
      </c>
      <c r="AI1155" s="146">
        <v>1.0534095646224499E-4</v>
      </c>
      <c r="AJ1155" s="146">
        <v>2.0789013278490798E-5</v>
      </c>
    </row>
    <row r="1156" spans="1:36" s="142" customFormat="1">
      <c r="A1156" s="116">
        <v>1035</v>
      </c>
      <c r="B1156" s="142">
        <v>9941</v>
      </c>
      <c r="C1156" s="142" t="s">
        <v>3967</v>
      </c>
      <c r="D1156" s="142" t="s">
        <v>3968</v>
      </c>
      <c r="E1156" s="142" t="s">
        <v>161</v>
      </c>
      <c r="F1156" s="142" t="s">
        <v>3969</v>
      </c>
      <c r="G1156" s="142" t="s">
        <v>3970</v>
      </c>
      <c r="H1156" s="142" t="s">
        <v>38</v>
      </c>
      <c r="I1156" s="142" t="s">
        <v>522</v>
      </c>
      <c r="J1156" s="142" t="s">
        <v>165</v>
      </c>
      <c r="K1156" s="142" t="s">
        <v>178</v>
      </c>
      <c r="L1156" s="142" t="s">
        <v>40</v>
      </c>
      <c r="M1156" s="142" t="s">
        <v>153</v>
      </c>
      <c r="N1156" s="142" t="s">
        <v>1695</v>
      </c>
      <c r="O1156" s="142" t="s">
        <v>45</v>
      </c>
      <c r="P1156" s="142" t="s">
        <v>2733</v>
      </c>
      <c r="Q1156" s="142" t="s">
        <v>488</v>
      </c>
      <c r="R1156" s="142" t="s">
        <v>239</v>
      </c>
      <c r="S1156" s="142" t="s">
        <v>168</v>
      </c>
      <c r="T1156" s="142" t="s">
        <v>3971</v>
      </c>
      <c r="U1156" s="142" t="s">
        <v>3972</v>
      </c>
      <c r="V1156" s="146">
        <v>5.9499999999999997E-2</v>
      </c>
      <c r="W1156" s="146">
        <v>4.564E-2</v>
      </c>
      <c r="X1156" s="142" t="s">
        <v>283</v>
      </c>
      <c r="Z1156" s="147">
        <v>281000</v>
      </c>
      <c r="AA1156" s="148">
        <v>2.9780000000000002</v>
      </c>
      <c r="AB1156" s="174">
        <v>102.443</v>
      </c>
      <c r="AD1156" s="147">
        <v>857.26199999999994</v>
      </c>
      <c r="AG1156" s="142" t="s">
        <v>288</v>
      </c>
      <c r="AH1156" s="146">
        <v>9.3700000000000001E-4</v>
      </c>
      <c r="AI1156" s="146">
        <v>6.23751031864981E-4</v>
      </c>
      <c r="AJ1156" s="146">
        <v>1.23097121190095E-4</v>
      </c>
    </row>
    <row r="1157" spans="1:36" s="142" customFormat="1">
      <c r="A1157" s="116">
        <v>1035</v>
      </c>
      <c r="B1157" s="142">
        <v>9941</v>
      </c>
      <c r="C1157" s="142" t="s">
        <v>3885</v>
      </c>
      <c r="D1157" s="142" t="s">
        <v>3886</v>
      </c>
      <c r="E1157" s="142" t="s">
        <v>161</v>
      </c>
      <c r="F1157" s="142" t="s">
        <v>3887</v>
      </c>
      <c r="G1157" s="142" t="s">
        <v>3888</v>
      </c>
      <c r="H1157" s="142" t="s">
        <v>38</v>
      </c>
      <c r="I1157" s="142" t="s">
        <v>522</v>
      </c>
      <c r="J1157" s="142" t="s">
        <v>165</v>
      </c>
      <c r="K1157" s="142" t="s">
        <v>178</v>
      </c>
      <c r="L1157" s="142" t="s">
        <v>40</v>
      </c>
      <c r="M1157" s="142" t="s">
        <v>153</v>
      </c>
      <c r="N1157" s="142" t="s">
        <v>1722</v>
      </c>
      <c r="O1157" s="142" t="s">
        <v>45</v>
      </c>
      <c r="P1157" s="142" t="s">
        <v>547</v>
      </c>
      <c r="Q1157" s="142" t="s">
        <v>488</v>
      </c>
      <c r="R1157" s="142" t="s">
        <v>239</v>
      </c>
      <c r="S1157" s="142" t="s">
        <v>168</v>
      </c>
      <c r="T1157" s="142" t="s">
        <v>2766</v>
      </c>
      <c r="U1157" s="142" t="s">
        <v>3889</v>
      </c>
      <c r="V1157" s="146">
        <v>0.06</v>
      </c>
      <c r="W1157" s="146">
        <v>5.5169999999999997E-2</v>
      </c>
      <c r="X1157" s="142" t="s">
        <v>283</v>
      </c>
      <c r="Z1157" s="147">
        <v>623000</v>
      </c>
      <c r="AA1157" s="148">
        <v>2.9780000000000002</v>
      </c>
      <c r="AB1157" s="174">
        <v>101.688</v>
      </c>
      <c r="AD1157" s="147">
        <v>1886.6130000000001</v>
      </c>
      <c r="AG1157" s="142" t="s">
        <v>288</v>
      </c>
      <c r="AH1157" s="146">
        <v>4.15E-4</v>
      </c>
      <c r="AI1157" s="146">
        <v>1.3727157385610099E-3</v>
      </c>
      <c r="AJ1157" s="146">
        <v>2.7090513201070298E-4</v>
      </c>
    </row>
    <row r="1158" spans="1:36" s="142" customFormat="1">
      <c r="A1158" s="116">
        <v>1035</v>
      </c>
      <c r="B1158" s="142">
        <v>9941</v>
      </c>
      <c r="C1158" s="142" t="s">
        <v>432</v>
      </c>
      <c r="D1158" s="142" t="s">
        <v>433</v>
      </c>
      <c r="E1158" s="142" t="s">
        <v>161</v>
      </c>
      <c r="F1158" s="142" t="s">
        <v>2649</v>
      </c>
      <c r="G1158" s="142" t="s">
        <v>2650</v>
      </c>
      <c r="H1158" s="142" t="s">
        <v>38</v>
      </c>
      <c r="I1158" s="142" t="s">
        <v>522</v>
      </c>
      <c r="J1158" s="142" t="s">
        <v>165</v>
      </c>
      <c r="K1158" s="142" t="s">
        <v>178</v>
      </c>
      <c r="L1158" s="142" t="s">
        <v>40</v>
      </c>
      <c r="M1158" s="142" t="s">
        <v>153</v>
      </c>
      <c r="N1158" s="142" t="s">
        <v>1730</v>
      </c>
      <c r="O1158" s="142" t="s">
        <v>45</v>
      </c>
      <c r="P1158" s="142" t="s">
        <v>306</v>
      </c>
      <c r="Q1158" s="142" t="s">
        <v>306</v>
      </c>
      <c r="R1158" s="142" t="s">
        <v>306</v>
      </c>
      <c r="S1158" s="142" t="s">
        <v>168</v>
      </c>
      <c r="T1158" s="142" t="s">
        <v>2651</v>
      </c>
      <c r="U1158" s="142" t="s">
        <v>2652</v>
      </c>
      <c r="V1158" s="146">
        <v>1.4999999999999999E-2</v>
      </c>
      <c r="W1158" s="146">
        <v>-7.7600000000000004E-3</v>
      </c>
      <c r="X1158" s="142" t="s">
        <v>283</v>
      </c>
      <c r="Z1158" s="147">
        <v>967000</v>
      </c>
      <c r="AA1158" s="148">
        <v>2.9780000000000002</v>
      </c>
      <c r="AB1158" s="174">
        <v>108.38800000000001</v>
      </c>
      <c r="AD1158" s="147">
        <v>3121.2890000000002</v>
      </c>
      <c r="AG1158" s="142" t="s">
        <v>288</v>
      </c>
      <c r="AH1158" s="146">
        <v>1.1720000000000001E-3</v>
      </c>
      <c r="AI1158" s="146">
        <v>2.2710761789991002E-3</v>
      </c>
      <c r="AJ1158" s="146">
        <v>4.4819635616844E-4</v>
      </c>
    </row>
    <row r="1159" spans="1:36" s="142" customFormat="1">
      <c r="A1159" s="116">
        <v>1035</v>
      </c>
      <c r="B1159" s="142">
        <v>9941</v>
      </c>
      <c r="C1159" s="142" t="s">
        <v>1387</v>
      </c>
      <c r="D1159" s="142" t="s">
        <v>3618</v>
      </c>
      <c r="E1159" s="142" t="s">
        <v>35</v>
      </c>
      <c r="F1159" s="142" t="s">
        <v>3619</v>
      </c>
      <c r="G1159" s="142" t="s">
        <v>3620</v>
      </c>
      <c r="H1159" s="142" t="s">
        <v>38</v>
      </c>
      <c r="I1159" s="142" t="s">
        <v>522</v>
      </c>
      <c r="J1159" s="142" t="s">
        <v>165</v>
      </c>
      <c r="K1159" s="142" t="s">
        <v>39</v>
      </c>
      <c r="L1159" s="142" t="s">
        <v>40</v>
      </c>
      <c r="M1159" s="142" t="s">
        <v>153</v>
      </c>
      <c r="N1159" s="142" t="s">
        <v>1712</v>
      </c>
      <c r="O1159" s="142" t="s">
        <v>45</v>
      </c>
      <c r="P1159" s="142" t="s">
        <v>2503</v>
      </c>
      <c r="Q1159" s="142" t="s">
        <v>539</v>
      </c>
      <c r="R1159" s="142" t="s">
        <v>239</v>
      </c>
      <c r="S1159" s="142" t="s">
        <v>168</v>
      </c>
      <c r="T1159" s="142" t="s">
        <v>3621</v>
      </c>
      <c r="U1159" s="142" t="s">
        <v>3622</v>
      </c>
      <c r="V1159" s="146">
        <v>5.3749999999999999E-2</v>
      </c>
      <c r="W1159" s="146">
        <v>5.2789999999999997E-2</v>
      </c>
      <c r="X1159" s="142" t="s">
        <v>283</v>
      </c>
      <c r="Z1159" s="147">
        <v>3417000</v>
      </c>
      <c r="AA1159" s="148">
        <v>2.9780000000000002</v>
      </c>
      <c r="AB1159" s="174">
        <v>102.512</v>
      </c>
      <c r="AD1159" s="147">
        <v>10431.474</v>
      </c>
      <c r="AG1159" s="142" t="s">
        <v>288</v>
      </c>
      <c r="AH1159" s="146">
        <v>4.2709999999999996E-3</v>
      </c>
      <c r="AI1159" s="146">
        <v>7.59002861971404E-3</v>
      </c>
      <c r="AJ1159" s="146">
        <v>1.4978903843151799E-3</v>
      </c>
    </row>
    <row r="1160" spans="1:36" s="142" customFormat="1">
      <c r="A1160" s="116">
        <v>1035</v>
      </c>
      <c r="B1160" s="142">
        <v>9941</v>
      </c>
      <c r="C1160" s="142" t="s">
        <v>3890</v>
      </c>
      <c r="D1160" s="142" t="s">
        <v>3891</v>
      </c>
      <c r="E1160" s="142" t="s">
        <v>161</v>
      </c>
      <c r="F1160" s="142" t="s">
        <v>3892</v>
      </c>
      <c r="G1160" s="142" t="s">
        <v>3893</v>
      </c>
      <c r="H1160" s="142" t="s">
        <v>38</v>
      </c>
      <c r="I1160" s="142" t="s">
        <v>522</v>
      </c>
      <c r="J1160" s="142" t="s">
        <v>165</v>
      </c>
      <c r="K1160" s="142" t="s">
        <v>178</v>
      </c>
      <c r="L1160" s="142" t="s">
        <v>40</v>
      </c>
      <c r="M1160" s="142" t="s">
        <v>153</v>
      </c>
      <c r="N1160" s="142" t="s">
        <v>1701</v>
      </c>
      <c r="O1160" s="142" t="s">
        <v>45</v>
      </c>
      <c r="P1160" s="142" t="s">
        <v>2733</v>
      </c>
      <c r="Q1160" s="142" t="s">
        <v>488</v>
      </c>
      <c r="R1160" s="142" t="s">
        <v>239</v>
      </c>
      <c r="S1160" s="142" t="s">
        <v>168</v>
      </c>
      <c r="T1160" s="142" t="s">
        <v>3894</v>
      </c>
      <c r="U1160" s="142" t="s">
        <v>3895</v>
      </c>
      <c r="V1160" s="146">
        <v>7.7499999999999999E-2</v>
      </c>
      <c r="W1160" s="146">
        <v>5.1069999999999997E-2</v>
      </c>
      <c r="X1160" s="142" t="s">
        <v>283</v>
      </c>
      <c r="Z1160" s="147">
        <v>615000</v>
      </c>
      <c r="AA1160" s="148">
        <v>2.9780000000000002</v>
      </c>
      <c r="AB1160" s="174">
        <v>115.33199999999999</v>
      </c>
      <c r="AD1160" s="147">
        <v>2112.2800000000002</v>
      </c>
      <c r="AG1160" s="142" t="s">
        <v>288</v>
      </c>
      <c r="AH1160" s="146">
        <v>1.0250000000000001E-3</v>
      </c>
      <c r="AI1160" s="146">
        <v>1.53691252845674E-3</v>
      </c>
      <c r="AJ1160" s="146">
        <v>3.0330933034026201E-4</v>
      </c>
    </row>
    <row r="1161" spans="1:36" s="142" customFormat="1">
      <c r="A1161" s="116">
        <v>1035</v>
      </c>
      <c r="B1161" s="142">
        <v>9941</v>
      </c>
      <c r="C1161" s="142" t="s">
        <v>3623</v>
      </c>
      <c r="D1161" s="142" t="s">
        <v>3624</v>
      </c>
      <c r="E1161" s="142" t="s">
        <v>161</v>
      </c>
      <c r="F1161" s="142" t="s">
        <v>3625</v>
      </c>
      <c r="G1161" s="142" t="s">
        <v>3626</v>
      </c>
      <c r="H1161" s="142" t="s">
        <v>38</v>
      </c>
      <c r="I1161" s="142" t="s">
        <v>522</v>
      </c>
      <c r="J1161" s="142" t="s">
        <v>165</v>
      </c>
      <c r="K1161" s="142" t="s">
        <v>178</v>
      </c>
      <c r="L1161" s="142" t="s">
        <v>40</v>
      </c>
      <c r="M1161" s="142" t="s">
        <v>153</v>
      </c>
      <c r="N1161" s="142" t="s">
        <v>1676</v>
      </c>
      <c r="O1161" s="142" t="s">
        <v>45</v>
      </c>
      <c r="P1161" s="142" t="s">
        <v>547</v>
      </c>
      <c r="Q1161" s="142" t="s">
        <v>488</v>
      </c>
      <c r="R1161" s="142" t="s">
        <v>239</v>
      </c>
      <c r="S1161" s="142" t="s">
        <v>168</v>
      </c>
      <c r="T1161" s="142" t="s">
        <v>3627</v>
      </c>
      <c r="U1161" s="142" t="s">
        <v>3628</v>
      </c>
      <c r="V1161" s="146">
        <v>5.8999999999999997E-2</v>
      </c>
      <c r="W1161" s="146">
        <v>5.3120000000000001E-2</v>
      </c>
      <c r="X1161" s="142" t="s">
        <v>283</v>
      </c>
      <c r="Z1161" s="147">
        <v>426000</v>
      </c>
      <c r="AA1161" s="148">
        <v>2.9780000000000002</v>
      </c>
      <c r="AB1161" s="174">
        <v>105.039</v>
      </c>
      <c r="AD1161" s="147">
        <v>1332.559</v>
      </c>
      <c r="AG1161" s="142" t="s">
        <v>288</v>
      </c>
      <c r="AH1161" s="146">
        <v>8.52E-4</v>
      </c>
      <c r="AI1161" s="146">
        <v>9.6958096615602297E-4</v>
      </c>
      <c r="AJ1161" s="146">
        <v>1.91346578357809E-4</v>
      </c>
    </row>
    <row r="1162" spans="1:36" s="142" customFormat="1">
      <c r="A1162" s="116">
        <v>1035</v>
      </c>
      <c r="B1162" s="142">
        <v>9941</v>
      </c>
      <c r="C1162" s="142" t="s">
        <v>3629</v>
      </c>
      <c r="D1162" s="142" t="s">
        <v>3630</v>
      </c>
      <c r="E1162" s="142" t="s">
        <v>161</v>
      </c>
      <c r="F1162" s="142" t="s">
        <v>3631</v>
      </c>
      <c r="G1162" s="142" t="s">
        <v>3632</v>
      </c>
      <c r="H1162" s="142" t="s">
        <v>38</v>
      </c>
      <c r="I1162" s="142" t="s">
        <v>522</v>
      </c>
      <c r="J1162" s="142" t="s">
        <v>165</v>
      </c>
      <c r="K1162" s="142" t="s">
        <v>207</v>
      </c>
      <c r="L1162" s="142" t="s">
        <v>40</v>
      </c>
      <c r="M1162" s="142" t="s">
        <v>153</v>
      </c>
      <c r="N1162" s="142" t="s">
        <v>1710</v>
      </c>
      <c r="O1162" s="142" t="s">
        <v>45</v>
      </c>
      <c r="P1162" s="142" t="s">
        <v>2733</v>
      </c>
      <c r="Q1162" s="142" t="s">
        <v>488</v>
      </c>
      <c r="R1162" s="142" t="s">
        <v>239</v>
      </c>
      <c r="S1162" s="142" t="s">
        <v>168</v>
      </c>
      <c r="T1162" s="142" t="s">
        <v>3633</v>
      </c>
      <c r="U1162" s="142" t="s">
        <v>3634</v>
      </c>
      <c r="V1162" s="146">
        <v>5.2499999999999998E-2</v>
      </c>
      <c r="W1162" s="146">
        <v>4.6190000000000002E-2</v>
      </c>
      <c r="X1162" s="142" t="s">
        <v>283</v>
      </c>
      <c r="Z1162" s="147">
        <v>173000</v>
      </c>
      <c r="AA1162" s="148">
        <v>2.9780000000000002</v>
      </c>
      <c r="AB1162" s="174">
        <v>103.697</v>
      </c>
      <c r="AD1162" s="147">
        <v>534.24</v>
      </c>
      <c r="AG1162" s="142" t="s">
        <v>288</v>
      </c>
      <c r="AH1162" s="146">
        <v>6.3E-5</v>
      </c>
      <c r="AI1162" s="146">
        <v>3.8871744455041098E-4</v>
      </c>
      <c r="AJ1162" s="146">
        <v>7.6713297351119403E-5</v>
      </c>
    </row>
    <row r="1163" spans="1:36" s="142" customFormat="1">
      <c r="A1163" s="116">
        <v>1035</v>
      </c>
      <c r="B1163" s="142">
        <v>9941</v>
      </c>
      <c r="C1163" s="142" t="s">
        <v>3635</v>
      </c>
      <c r="D1163" s="142" t="s">
        <v>3636</v>
      </c>
      <c r="E1163" s="142" t="s">
        <v>161</v>
      </c>
      <c r="F1163" s="142" t="s">
        <v>3637</v>
      </c>
      <c r="G1163" s="142" t="s">
        <v>3638</v>
      </c>
      <c r="H1163" s="142" t="s">
        <v>38</v>
      </c>
      <c r="I1163" s="142" t="s">
        <v>522</v>
      </c>
      <c r="J1163" s="142" t="s">
        <v>165</v>
      </c>
      <c r="K1163" s="142" t="s">
        <v>207</v>
      </c>
      <c r="L1163" s="142" t="s">
        <v>40</v>
      </c>
      <c r="M1163" s="142" t="s">
        <v>153</v>
      </c>
      <c r="N1163" s="142" t="s">
        <v>1720</v>
      </c>
      <c r="O1163" s="142" t="s">
        <v>45</v>
      </c>
      <c r="P1163" s="142" t="s">
        <v>3831</v>
      </c>
      <c r="Q1163" s="142" t="s">
        <v>488</v>
      </c>
      <c r="R1163" s="142" t="s">
        <v>239</v>
      </c>
      <c r="S1163" s="142" t="s">
        <v>168</v>
      </c>
      <c r="T1163" s="142" t="s">
        <v>3639</v>
      </c>
      <c r="U1163" s="142" t="s">
        <v>3640</v>
      </c>
      <c r="V1163" s="146">
        <v>5.7500000000000002E-2</v>
      </c>
      <c r="W1163" s="146">
        <v>5.1529999999999999E-2</v>
      </c>
      <c r="X1163" s="142" t="s">
        <v>283</v>
      </c>
      <c r="Z1163" s="147">
        <v>47000</v>
      </c>
      <c r="AA1163" s="148">
        <v>2.9780000000000002</v>
      </c>
      <c r="AB1163" s="174">
        <v>104.80200000000001</v>
      </c>
      <c r="AD1163" s="147">
        <v>146.68799999999999</v>
      </c>
      <c r="AG1163" s="142" t="s">
        <v>288</v>
      </c>
      <c r="AH1163" s="146">
        <v>6.3E-5</v>
      </c>
      <c r="AI1163" s="146">
        <v>1.06731214406098E-4</v>
      </c>
      <c r="AJ1163" s="146">
        <v>2.1063380360639301E-5</v>
      </c>
    </row>
    <row r="1164" spans="1:36" s="142" customFormat="1">
      <c r="A1164" s="116">
        <v>1035</v>
      </c>
      <c r="B1164" s="142">
        <v>9941</v>
      </c>
      <c r="C1164" s="142" t="s">
        <v>2642</v>
      </c>
      <c r="D1164" s="142" t="s">
        <v>2643</v>
      </c>
      <c r="E1164" s="142" t="s">
        <v>35</v>
      </c>
      <c r="F1164" s="142" t="s">
        <v>3641</v>
      </c>
      <c r="G1164" s="142" t="s">
        <v>3642</v>
      </c>
      <c r="H1164" s="142" t="s">
        <v>38</v>
      </c>
      <c r="I1164" s="142" t="s">
        <v>522</v>
      </c>
      <c r="J1164" s="142" t="s">
        <v>165</v>
      </c>
      <c r="K1164" s="142" t="s">
        <v>178</v>
      </c>
      <c r="L1164" s="142" t="s">
        <v>40</v>
      </c>
      <c r="M1164" s="142" t="s">
        <v>153</v>
      </c>
      <c r="N1164" s="142" t="s">
        <v>1710</v>
      </c>
      <c r="O1164" s="142" t="s">
        <v>45</v>
      </c>
      <c r="P1164" s="142" t="s">
        <v>4858</v>
      </c>
      <c r="Q1164" s="142" t="s">
        <v>488</v>
      </c>
      <c r="R1164" s="142" t="s">
        <v>239</v>
      </c>
      <c r="S1164" s="142" t="s">
        <v>168</v>
      </c>
      <c r="T1164" s="142" t="s">
        <v>3643</v>
      </c>
      <c r="U1164" s="142" t="s">
        <v>3644</v>
      </c>
      <c r="V1164" s="146">
        <v>8.1250000000000003E-2</v>
      </c>
      <c r="W1164" s="146">
        <v>5.3150000000000003E-2</v>
      </c>
      <c r="X1164" s="142" t="s">
        <v>283</v>
      </c>
      <c r="Z1164" s="147">
        <v>212000</v>
      </c>
      <c r="AA1164" s="148">
        <v>2.9780000000000002</v>
      </c>
      <c r="AB1164" s="174">
        <v>115.34399999999999</v>
      </c>
      <c r="AD1164" s="147">
        <v>728.21100000000001</v>
      </c>
      <c r="AG1164" s="142" t="s">
        <v>288</v>
      </c>
      <c r="AH1164" s="146">
        <v>4.2400000000000001E-4</v>
      </c>
      <c r="AI1164" s="146">
        <v>5.2985270255798405E-4</v>
      </c>
      <c r="AJ1164" s="146">
        <v>1.04566307721632E-4</v>
      </c>
    </row>
    <row r="1165" spans="1:36" s="142" customFormat="1">
      <c r="A1165" s="116">
        <v>1035</v>
      </c>
      <c r="B1165" s="142">
        <v>9941</v>
      </c>
      <c r="C1165" s="142" t="s">
        <v>2642</v>
      </c>
      <c r="D1165" s="142" t="s">
        <v>2643</v>
      </c>
      <c r="E1165" s="142" t="s">
        <v>35</v>
      </c>
      <c r="F1165" s="142" t="s">
        <v>3896</v>
      </c>
      <c r="G1165" s="142" t="s">
        <v>3897</v>
      </c>
      <c r="H1165" s="142" t="s">
        <v>38</v>
      </c>
      <c r="I1165" s="142" t="s">
        <v>522</v>
      </c>
      <c r="J1165" s="142" t="s">
        <v>165</v>
      </c>
      <c r="K1165" s="142" t="s">
        <v>178</v>
      </c>
      <c r="L1165" s="142" t="s">
        <v>40</v>
      </c>
      <c r="M1165" s="142" t="s">
        <v>153</v>
      </c>
      <c r="N1165" s="142" t="s">
        <v>1710</v>
      </c>
      <c r="O1165" s="142" t="s">
        <v>45</v>
      </c>
      <c r="P1165" s="142" t="s">
        <v>4858</v>
      </c>
      <c r="Q1165" s="142" t="s">
        <v>488</v>
      </c>
      <c r="R1165" s="142" t="s">
        <v>239</v>
      </c>
      <c r="S1165" s="142" t="s">
        <v>196</v>
      </c>
      <c r="T1165" s="142" t="s">
        <v>3898</v>
      </c>
      <c r="U1165" s="142" t="s">
        <v>3644</v>
      </c>
      <c r="V1165" s="146">
        <v>7.8750000000000001E-2</v>
      </c>
      <c r="W1165" s="146">
        <v>4.2560000000000001E-2</v>
      </c>
      <c r="X1165" s="142" t="s">
        <v>283</v>
      </c>
      <c r="Z1165" s="147">
        <v>1696000</v>
      </c>
      <c r="AA1165" s="148">
        <v>3.3944999999999999</v>
      </c>
      <c r="AB1165" s="174">
        <v>119.633</v>
      </c>
      <c r="AD1165" s="147">
        <v>6887.3329999999996</v>
      </c>
      <c r="AG1165" s="142" t="s">
        <v>288</v>
      </c>
      <c r="AH1165" s="146">
        <v>3.392E-3</v>
      </c>
      <c r="AI1165" s="146">
        <v>5.0112815475674604E-3</v>
      </c>
      <c r="AJ1165" s="146">
        <v>9.8897524888123594E-4</v>
      </c>
    </row>
    <row r="1166" spans="1:36" s="142" customFormat="1">
      <c r="A1166" s="116">
        <v>1035</v>
      </c>
      <c r="B1166" s="142">
        <v>9941</v>
      </c>
      <c r="C1166" s="142" t="s">
        <v>2642</v>
      </c>
      <c r="D1166" s="142" t="s">
        <v>2643</v>
      </c>
      <c r="E1166" s="142" t="s">
        <v>35</v>
      </c>
      <c r="F1166" s="142" t="s">
        <v>3645</v>
      </c>
      <c r="G1166" s="142" t="s">
        <v>3646</v>
      </c>
      <c r="H1166" s="142" t="s">
        <v>38</v>
      </c>
      <c r="I1166" s="142" t="s">
        <v>522</v>
      </c>
      <c r="J1166" s="142" t="s">
        <v>165</v>
      </c>
      <c r="K1166" s="142" t="s">
        <v>178</v>
      </c>
      <c r="L1166" s="142" t="s">
        <v>40</v>
      </c>
      <c r="M1166" s="142" t="s">
        <v>153</v>
      </c>
      <c r="N1166" s="142" t="s">
        <v>1710</v>
      </c>
      <c r="O1166" s="142" t="s">
        <v>45</v>
      </c>
      <c r="P1166" s="142" t="s">
        <v>4858</v>
      </c>
      <c r="Q1166" s="142" t="s">
        <v>488</v>
      </c>
      <c r="R1166" s="142" t="s">
        <v>239</v>
      </c>
      <c r="S1166" s="142" t="s">
        <v>196</v>
      </c>
      <c r="T1166" s="142" t="s">
        <v>3647</v>
      </c>
      <c r="U1166" s="142" t="s">
        <v>3648</v>
      </c>
      <c r="V1166" s="146">
        <v>7.3749999999999996E-2</v>
      </c>
      <c r="W1166" s="146">
        <v>4.02E-2</v>
      </c>
      <c r="X1166" s="142" t="s">
        <v>283</v>
      </c>
      <c r="Z1166" s="147">
        <v>542000</v>
      </c>
      <c r="AA1166" s="148">
        <v>3.3944999999999999</v>
      </c>
      <c r="AB1166" s="174">
        <v>112.5</v>
      </c>
      <c r="AD1166" s="147">
        <v>2069.7959999999998</v>
      </c>
      <c r="AG1166" s="142" t="s">
        <v>288</v>
      </c>
      <c r="AH1166" s="146">
        <v>8.1800000000000004E-4</v>
      </c>
      <c r="AI1166" s="146">
        <v>1.5060011700868999E-3</v>
      </c>
      <c r="AJ1166" s="146">
        <v>2.9720898094921398E-4</v>
      </c>
    </row>
    <row r="1167" spans="1:36" s="142" customFormat="1">
      <c r="A1167" s="116">
        <v>1035</v>
      </c>
      <c r="B1167" s="142">
        <v>9941</v>
      </c>
      <c r="C1167" s="142" t="s">
        <v>3649</v>
      </c>
      <c r="D1167" s="142" t="s">
        <v>3650</v>
      </c>
      <c r="E1167" s="142" t="s">
        <v>161</v>
      </c>
      <c r="F1167" s="142" t="s">
        <v>3651</v>
      </c>
      <c r="G1167" s="142" t="s">
        <v>3652</v>
      </c>
      <c r="H1167" s="142" t="s">
        <v>38</v>
      </c>
      <c r="I1167" s="142" t="s">
        <v>522</v>
      </c>
      <c r="J1167" s="142" t="s">
        <v>165</v>
      </c>
      <c r="K1167" s="142" t="s">
        <v>1473</v>
      </c>
      <c r="L1167" s="142" t="s">
        <v>40</v>
      </c>
      <c r="M1167" s="142" t="s">
        <v>153</v>
      </c>
      <c r="N1167" s="142" t="s">
        <v>1701</v>
      </c>
      <c r="O1167" s="142" t="s">
        <v>45</v>
      </c>
      <c r="P1167" s="142" t="s">
        <v>3831</v>
      </c>
      <c r="Q1167" s="142" t="s">
        <v>488</v>
      </c>
      <c r="R1167" s="142" t="s">
        <v>239</v>
      </c>
      <c r="S1167" s="142" t="s">
        <v>168</v>
      </c>
      <c r="T1167" s="142" t="s">
        <v>3653</v>
      </c>
      <c r="U1167" s="142" t="s">
        <v>3654</v>
      </c>
      <c r="V1167" s="146">
        <v>3.5000000000000003E-2</v>
      </c>
      <c r="W1167" s="146">
        <v>4.0800000000000003E-2</v>
      </c>
      <c r="X1167" s="142" t="s">
        <v>283</v>
      </c>
      <c r="Z1167" s="147">
        <v>126000</v>
      </c>
      <c r="AA1167" s="148">
        <v>2.9780000000000002</v>
      </c>
      <c r="AB1167" s="174">
        <v>101.46899999999999</v>
      </c>
      <c r="AD1167" s="147">
        <v>380.73899999999998</v>
      </c>
      <c r="AG1167" s="142" t="s">
        <v>288</v>
      </c>
      <c r="AH1167" s="146">
        <v>3.1500000000000001E-4</v>
      </c>
      <c r="AI1167" s="146">
        <v>2.77029019689017E-4</v>
      </c>
      <c r="AJ1167" s="146">
        <v>5.4671612659093399E-5</v>
      </c>
    </row>
    <row r="1168" spans="1:36" s="142" customFormat="1">
      <c r="A1168" s="116">
        <v>1035</v>
      </c>
      <c r="B1168" s="142">
        <v>9941</v>
      </c>
      <c r="C1168" s="142" t="s">
        <v>3655</v>
      </c>
      <c r="D1168" s="142" t="s">
        <v>3656</v>
      </c>
      <c r="E1168" s="142" t="s">
        <v>161</v>
      </c>
      <c r="F1168" s="142" t="s">
        <v>3657</v>
      </c>
      <c r="G1168" s="142" t="s">
        <v>3658</v>
      </c>
      <c r="H1168" s="142" t="s">
        <v>38</v>
      </c>
      <c r="I1168" s="142" t="s">
        <v>522</v>
      </c>
      <c r="J1168" s="142" t="s">
        <v>165</v>
      </c>
      <c r="K1168" s="142" t="s">
        <v>207</v>
      </c>
      <c r="L1168" s="142" t="s">
        <v>40</v>
      </c>
      <c r="M1168" s="142" t="s">
        <v>153</v>
      </c>
      <c r="N1168" s="142" t="s">
        <v>1693</v>
      </c>
      <c r="O1168" s="142" t="s">
        <v>45</v>
      </c>
      <c r="P1168" s="142" t="s">
        <v>3831</v>
      </c>
      <c r="Q1168" s="142" t="s">
        <v>488</v>
      </c>
      <c r="R1168" s="142" t="s">
        <v>239</v>
      </c>
      <c r="S1168" s="142" t="s">
        <v>168</v>
      </c>
      <c r="T1168" s="142" t="s">
        <v>3659</v>
      </c>
      <c r="U1168" s="142" t="s">
        <v>2509</v>
      </c>
      <c r="V1168" s="146">
        <v>4.9000000000000002E-2</v>
      </c>
      <c r="W1168" s="146">
        <v>4.5249999999999999E-2</v>
      </c>
      <c r="X1168" s="142" t="s">
        <v>283</v>
      </c>
      <c r="Z1168" s="147">
        <v>153000</v>
      </c>
      <c r="AA1168" s="148">
        <v>2.9780000000000002</v>
      </c>
      <c r="AB1168" s="174">
        <v>101.807</v>
      </c>
      <c r="AD1168" s="147">
        <v>463.86900000000003</v>
      </c>
      <c r="AG1168" s="142" t="s">
        <v>288</v>
      </c>
      <c r="AH1168" s="146">
        <v>1.9100000000000001E-4</v>
      </c>
      <c r="AI1168" s="146">
        <v>3.37514881611633E-4</v>
      </c>
      <c r="AJ1168" s="146">
        <v>6.66084834537011E-5</v>
      </c>
    </row>
    <row r="1169" spans="1:36" s="142" customFormat="1">
      <c r="A1169" s="116">
        <v>1035</v>
      </c>
      <c r="B1169" s="142">
        <v>9941</v>
      </c>
      <c r="C1169" s="142" t="s">
        <v>3973</v>
      </c>
      <c r="D1169" s="142" t="s">
        <v>3974</v>
      </c>
      <c r="E1169" s="142" t="s">
        <v>161</v>
      </c>
      <c r="F1169" s="142" t="s">
        <v>3975</v>
      </c>
      <c r="G1169" s="142" t="s">
        <v>3976</v>
      </c>
      <c r="H1169" s="142" t="s">
        <v>38</v>
      </c>
      <c r="I1169" s="142" t="s">
        <v>522</v>
      </c>
      <c r="J1169" s="142" t="s">
        <v>165</v>
      </c>
      <c r="K1169" s="142" t="s">
        <v>1509</v>
      </c>
      <c r="L1169" s="142" t="s">
        <v>40</v>
      </c>
      <c r="M1169" s="142" t="s">
        <v>153</v>
      </c>
      <c r="N1169" s="142" t="s">
        <v>1715</v>
      </c>
      <c r="O1169" s="142" t="s">
        <v>45</v>
      </c>
      <c r="P1169" s="142" t="s">
        <v>3731</v>
      </c>
      <c r="Q1169" s="142" t="s">
        <v>488</v>
      </c>
      <c r="R1169" s="142" t="s">
        <v>239</v>
      </c>
      <c r="S1169" s="142" t="s">
        <v>196</v>
      </c>
      <c r="T1169" s="142" t="s">
        <v>3977</v>
      </c>
      <c r="U1169" s="142" t="s">
        <v>3978</v>
      </c>
      <c r="V1169" s="146">
        <v>6.5000000000000002E-2</v>
      </c>
      <c r="W1169" s="146">
        <v>5.654E-2</v>
      </c>
      <c r="X1169" s="142" t="s">
        <v>283</v>
      </c>
      <c r="Z1169" s="147">
        <v>125000</v>
      </c>
      <c r="AA1169" s="148">
        <v>3.3944999999999999</v>
      </c>
      <c r="AB1169" s="174">
        <v>104.253</v>
      </c>
      <c r="AD1169" s="147">
        <v>442.35700000000003</v>
      </c>
      <c r="AG1169" s="142" t="s">
        <v>288</v>
      </c>
      <c r="AH1169" s="146">
        <v>4.17E-4</v>
      </c>
      <c r="AI1169" s="146">
        <v>3.2186303356131798E-4</v>
      </c>
      <c r="AJ1169" s="146">
        <v>6.3519594878177994E-5</v>
      </c>
    </row>
    <row r="1170" spans="1:36" s="142" customFormat="1">
      <c r="A1170" s="116">
        <v>1035</v>
      </c>
      <c r="B1170" s="142">
        <v>9941</v>
      </c>
      <c r="C1170" s="142" t="s">
        <v>3684</v>
      </c>
      <c r="D1170" s="142" t="s">
        <v>3685</v>
      </c>
      <c r="E1170" s="142" t="s">
        <v>161</v>
      </c>
      <c r="F1170" s="142" t="s">
        <v>3899</v>
      </c>
      <c r="G1170" s="142" t="s">
        <v>3900</v>
      </c>
      <c r="H1170" s="142" t="s">
        <v>38</v>
      </c>
      <c r="I1170" s="142" t="s">
        <v>522</v>
      </c>
      <c r="J1170" s="142" t="s">
        <v>165</v>
      </c>
      <c r="K1170" s="142" t="s">
        <v>201</v>
      </c>
      <c r="L1170" s="142" t="s">
        <v>40</v>
      </c>
      <c r="M1170" s="142" t="s">
        <v>153</v>
      </c>
      <c r="N1170" s="142" t="s">
        <v>1710</v>
      </c>
      <c r="O1170" s="142" t="s">
        <v>45</v>
      </c>
      <c r="P1170" s="142" t="s">
        <v>3831</v>
      </c>
      <c r="Q1170" s="142" t="s">
        <v>488</v>
      </c>
      <c r="R1170" s="142" t="s">
        <v>239</v>
      </c>
      <c r="S1170" s="142" t="s">
        <v>196</v>
      </c>
      <c r="T1170" s="142" t="s">
        <v>3653</v>
      </c>
      <c r="U1170" s="142" t="s">
        <v>3901</v>
      </c>
      <c r="V1170" s="146">
        <v>0.04</v>
      </c>
      <c r="W1170" s="146">
        <v>3.1460000000000002E-2</v>
      </c>
      <c r="X1170" s="142" t="s">
        <v>283</v>
      </c>
      <c r="Z1170" s="147">
        <v>165000</v>
      </c>
      <c r="AA1170" s="148">
        <v>3.3944999999999999</v>
      </c>
      <c r="AB1170" s="174">
        <v>103.499</v>
      </c>
      <c r="AD1170" s="147">
        <v>579.68899999999996</v>
      </c>
      <c r="AG1170" s="142" t="s">
        <v>288</v>
      </c>
      <c r="AH1170" s="146">
        <v>2.2000000000000001E-4</v>
      </c>
      <c r="AI1170" s="146">
        <v>4.2178680575077801E-4</v>
      </c>
      <c r="AJ1170" s="146">
        <v>8.3239528099290406E-5</v>
      </c>
    </row>
    <row r="1171" spans="1:36" s="142" customFormat="1">
      <c r="A1171" s="116">
        <v>1035</v>
      </c>
      <c r="B1171" s="142">
        <v>9941</v>
      </c>
      <c r="C1171" s="142" t="s">
        <v>3660</v>
      </c>
      <c r="D1171" s="142" t="s">
        <v>3661</v>
      </c>
      <c r="E1171" s="142" t="s">
        <v>161</v>
      </c>
      <c r="F1171" s="142" t="s">
        <v>3662</v>
      </c>
      <c r="G1171" s="142" t="s">
        <v>3663</v>
      </c>
      <c r="H1171" s="142" t="s">
        <v>38</v>
      </c>
      <c r="I1171" s="142" t="s">
        <v>522</v>
      </c>
      <c r="J1171" s="142" t="s">
        <v>165</v>
      </c>
      <c r="K1171" s="142" t="s">
        <v>195</v>
      </c>
      <c r="L1171" s="142" t="s">
        <v>40</v>
      </c>
      <c r="M1171" s="142" t="s">
        <v>153</v>
      </c>
      <c r="N1171" s="142" t="s">
        <v>1665</v>
      </c>
      <c r="O1171" s="142" t="s">
        <v>45</v>
      </c>
      <c r="P1171" s="142" t="s">
        <v>3831</v>
      </c>
      <c r="Q1171" s="142" t="s">
        <v>488</v>
      </c>
      <c r="R1171" s="142" t="s">
        <v>239</v>
      </c>
      <c r="S1171" s="142" t="s">
        <v>168</v>
      </c>
      <c r="T1171" s="142" t="s">
        <v>3664</v>
      </c>
      <c r="U1171" s="142" t="s">
        <v>3665</v>
      </c>
      <c r="V1171" s="146">
        <v>7.3779999999999998E-2</v>
      </c>
      <c r="W1171" s="146">
        <v>5.4080000000000003E-2</v>
      </c>
      <c r="X1171" s="142" t="s">
        <v>283</v>
      </c>
      <c r="Z1171" s="147">
        <v>666000</v>
      </c>
      <c r="AA1171" s="148">
        <v>2.9780000000000002</v>
      </c>
      <c r="AB1171" s="174">
        <v>111.227</v>
      </c>
      <c r="AD1171" s="147">
        <v>2206.0129999999999</v>
      </c>
      <c r="AG1171" s="142" t="s">
        <v>288</v>
      </c>
      <c r="AH1171" s="146">
        <v>1.1100000000000001E-3</v>
      </c>
      <c r="AI1171" s="146">
        <v>1.6051140214625901E-3</v>
      </c>
      <c r="AJ1171" s="146">
        <v>3.16768879136172E-4</v>
      </c>
    </row>
    <row r="1172" spans="1:36" s="142" customFormat="1">
      <c r="A1172" s="116">
        <v>1035</v>
      </c>
      <c r="B1172" s="142">
        <v>9941</v>
      </c>
      <c r="C1172" s="142" t="s">
        <v>3666</v>
      </c>
      <c r="D1172" s="142" t="s">
        <v>3667</v>
      </c>
      <c r="E1172" s="142" t="s">
        <v>161</v>
      </c>
      <c r="F1172" s="142" t="s">
        <v>3668</v>
      </c>
      <c r="G1172" s="142" t="s">
        <v>3669</v>
      </c>
      <c r="H1172" s="142" t="s">
        <v>38</v>
      </c>
      <c r="I1172" s="142" t="s">
        <v>522</v>
      </c>
      <c r="J1172" s="142" t="s">
        <v>165</v>
      </c>
      <c r="K1172" s="142" t="s">
        <v>201</v>
      </c>
      <c r="L1172" s="142" t="s">
        <v>40</v>
      </c>
      <c r="M1172" s="142" t="s">
        <v>153</v>
      </c>
      <c r="N1172" s="142" t="s">
        <v>636</v>
      </c>
      <c r="O1172" s="142" t="s">
        <v>45</v>
      </c>
      <c r="P1172" s="142" t="s">
        <v>2733</v>
      </c>
      <c r="Q1172" s="142" t="s">
        <v>488</v>
      </c>
      <c r="R1172" s="142" t="s">
        <v>239</v>
      </c>
      <c r="S1172" s="142" t="s">
        <v>196</v>
      </c>
      <c r="T1172" s="142" t="s">
        <v>3670</v>
      </c>
      <c r="U1172" s="142" t="s">
        <v>3671</v>
      </c>
      <c r="V1172" s="146">
        <v>1.4999999999999999E-2</v>
      </c>
      <c r="W1172" s="146">
        <v>2.8199999999999999E-2</v>
      </c>
      <c r="X1172" s="142" t="s">
        <v>283</v>
      </c>
      <c r="Z1172" s="147">
        <v>1179000</v>
      </c>
      <c r="AA1172" s="148">
        <v>3.3944999999999999</v>
      </c>
      <c r="AB1172" s="174">
        <v>99.754999999999995</v>
      </c>
      <c r="AD1172" s="147">
        <v>3992.2910000000002</v>
      </c>
      <c r="AG1172" s="142" t="s">
        <v>288</v>
      </c>
      <c r="AH1172" s="146">
        <v>1.9870000000000001E-3</v>
      </c>
      <c r="AI1172" s="146">
        <v>2.9048250003314499E-3</v>
      </c>
      <c r="AJ1172" s="146">
        <v>5.7326653878661397E-4</v>
      </c>
    </row>
    <row r="1173" spans="1:36" s="142" customFormat="1">
      <c r="A1173" s="116">
        <v>1035</v>
      </c>
      <c r="B1173" s="142">
        <v>9941</v>
      </c>
      <c r="C1173" s="142" t="s">
        <v>3553</v>
      </c>
      <c r="D1173" s="142" t="s">
        <v>3554</v>
      </c>
      <c r="E1173" s="142" t="s">
        <v>161</v>
      </c>
      <c r="F1173" s="142" t="s">
        <v>3902</v>
      </c>
      <c r="G1173" s="142" t="s">
        <v>3903</v>
      </c>
      <c r="H1173" s="142" t="s">
        <v>38</v>
      </c>
      <c r="I1173" s="142" t="s">
        <v>522</v>
      </c>
      <c r="J1173" s="142" t="s">
        <v>165</v>
      </c>
      <c r="K1173" s="142" t="s">
        <v>207</v>
      </c>
      <c r="L1173" s="142" t="s">
        <v>40</v>
      </c>
      <c r="M1173" s="142" t="s">
        <v>153</v>
      </c>
      <c r="N1173" s="142" t="s">
        <v>1715</v>
      </c>
      <c r="O1173" s="142" t="s">
        <v>45</v>
      </c>
      <c r="P1173" s="142" t="s">
        <v>547</v>
      </c>
      <c r="Q1173" s="142" t="s">
        <v>488</v>
      </c>
      <c r="R1173" s="142" t="s">
        <v>239</v>
      </c>
      <c r="S1173" s="142" t="s">
        <v>168</v>
      </c>
      <c r="T1173" s="142" t="s">
        <v>3904</v>
      </c>
      <c r="U1173" s="142" t="s">
        <v>3905</v>
      </c>
      <c r="V1173" s="146">
        <v>7.7499999999999999E-2</v>
      </c>
      <c r="W1173" s="146">
        <v>5.8599999999999999E-2</v>
      </c>
      <c r="X1173" s="142" t="s">
        <v>283</v>
      </c>
      <c r="Z1173" s="147">
        <v>510000</v>
      </c>
      <c r="AA1173" s="148">
        <v>2.9780000000000002</v>
      </c>
      <c r="AB1173" s="174">
        <v>104.42400000000001</v>
      </c>
      <c r="AD1173" s="147">
        <v>1585.9690000000001</v>
      </c>
      <c r="AG1173" s="142" t="s">
        <v>288</v>
      </c>
      <c r="AH1173" s="146">
        <v>8.4999999999999995E-4</v>
      </c>
      <c r="AI1173" s="146">
        <v>1.1539645635728201E-3</v>
      </c>
      <c r="AJ1173" s="146">
        <v>2.2773463846060001E-4</v>
      </c>
    </row>
    <row r="1174" spans="1:36" s="142" customFormat="1">
      <c r="A1174" s="116">
        <v>1035</v>
      </c>
      <c r="B1174" s="142">
        <v>9941</v>
      </c>
      <c r="C1174" s="142" t="s">
        <v>3906</v>
      </c>
      <c r="D1174" s="142" t="s">
        <v>3907</v>
      </c>
      <c r="E1174" s="142" t="s">
        <v>161</v>
      </c>
      <c r="F1174" s="142" t="s">
        <v>3908</v>
      </c>
      <c r="G1174" s="142" t="s">
        <v>3909</v>
      </c>
      <c r="H1174" s="142" t="s">
        <v>38</v>
      </c>
      <c r="I1174" s="142" t="s">
        <v>522</v>
      </c>
      <c r="J1174" s="142" t="s">
        <v>165</v>
      </c>
      <c r="K1174" s="142" t="s">
        <v>178</v>
      </c>
      <c r="L1174" s="142" t="s">
        <v>40</v>
      </c>
      <c r="M1174" s="142" t="s">
        <v>153</v>
      </c>
      <c r="N1174" s="142" t="s">
        <v>1701</v>
      </c>
      <c r="O1174" s="142" t="s">
        <v>45</v>
      </c>
      <c r="P1174" s="142" t="s">
        <v>2612</v>
      </c>
      <c r="Q1174" s="142" t="s">
        <v>488</v>
      </c>
      <c r="R1174" s="142" t="s">
        <v>239</v>
      </c>
      <c r="S1174" s="142" t="s">
        <v>168</v>
      </c>
      <c r="T1174" s="142" t="s">
        <v>3777</v>
      </c>
      <c r="U1174" s="142" t="s">
        <v>3910</v>
      </c>
      <c r="V1174" s="146">
        <v>5.2499999999999998E-2</v>
      </c>
      <c r="W1174" s="146">
        <v>4.5199999999999997E-2</v>
      </c>
      <c r="X1174" s="142" t="s">
        <v>283</v>
      </c>
      <c r="Z1174" s="147">
        <v>595000</v>
      </c>
      <c r="AA1174" s="148">
        <v>2.9780000000000002</v>
      </c>
      <c r="AB1174" s="174">
        <v>103.15900000000001</v>
      </c>
      <c r="AD1174" s="147">
        <v>1827.883</v>
      </c>
      <c r="AG1174" s="142" t="s">
        <v>288</v>
      </c>
      <c r="AH1174" s="146">
        <v>9.1500000000000001E-4</v>
      </c>
      <c r="AI1174" s="146">
        <v>1.3299832517782799E-3</v>
      </c>
      <c r="AJ1174" s="146">
        <v>2.6247188567438899E-4</v>
      </c>
    </row>
    <row r="1175" spans="1:36" s="142" customFormat="1">
      <c r="A1175" s="116">
        <v>1035</v>
      </c>
      <c r="B1175" s="142">
        <v>9941</v>
      </c>
      <c r="C1175" s="142" t="s">
        <v>3672</v>
      </c>
      <c r="D1175" s="142" t="s">
        <v>3673</v>
      </c>
      <c r="E1175" s="142" t="s">
        <v>161</v>
      </c>
      <c r="F1175" s="142" t="s">
        <v>3674</v>
      </c>
      <c r="G1175" s="142" t="s">
        <v>3675</v>
      </c>
      <c r="H1175" s="142" t="s">
        <v>38</v>
      </c>
      <c r="I1175" s="142" t="s">
        <v>522</v>
      </c>
      <c r="J1175" s="142" t="s">
        <v>165</v>
      </c>
      <c r="K1175" s="142" t="s">
        <v>178</v>
      </c>
      <c r="L1175" s="142" t="s">
        <v>40</v>
      </c>
      <c r="M1175" s="142" t="s">
        <v>153</v>
      </c>
      <c r="N1175" s="142" t="s">
        <v>1722</v>
      </c>
      <c r="O1175" s="142" t="s">
        <v>45</v>
      </c>
      <c r="P1175" s="142" t="s">
        <v>3831</v>
      </c>
      <c r="Q1175" s="142" t="s">
        <v>488</v>
      </c>
      <c r="R1175" s="142" t="s">
        <v>239</v>
      </c>
      <c r="S1175" s="142" t="s">
        <v>168</v>
      </c>
      <c r="T1175" s="142" t="s">
        <v>3676</v>
      </c>
      <c r="U1175" s="142" t="s">
        <v>3677</v>
      </c>
      <c r="V1175" s="146">
        <v>5.3999999999999999E-2</v>
      </c>
      <c r="W1175" s="146">
        <v>5.1720000000000002E-2</v>
      </c>
      <c r="X1175" s="142" t="s">
        <v>283</v>
      </c>
      <c r="Z1175" s="147">
        <v>197000</v>
      </c>
      <c r="AA1175" s="148">
        <v>2.9780000000000002</v>
      </c>
      <c r="AB1175" s="174">
        <v>102.678</v>
      </c>
      <c r="AD1175" s="147">
        <v>602.37599999999998</v>
      </c>
      <c r="AG1175" s="142" t="s">
        <v>288</v>
      </c>
      <c r="AH1175" s="146">
        <v>1.9699999999999999E-4</v>
      </c>
      <c r="AI1175" s="146">
        <v>4.38293686208972E-4</v>
      </c>
      <c r="AJ1175" s="146">
        <v>8.6497157121814497E-5</v>
      </c>
    </row>
    <row r="1176" spans="1:36" s="142" customFormat="1">
      <c r="A1176" s="116">
        <v>1035</v>
      </c>
      <c r="B1176" s="142">
        <v>9941</v>
      </c>
      <c r="C1176" s="142" t="s">
        <v>3678</v>
      </c>
      <c r="D1176" s="142" t="s">
        <v>3679</v>
      </c>
      <c r="E1176" s="142" t="s">
        <v>161</v>
      </c>
      <c r="F1176" s="142" t="s">
        <v>3680</v>
      </c>
      <c r="G1176" s="142" t="s">
        <v>3681</v>
      </c>
      <c r="H1176" s="142" t="s">
        <v>38</v>
      </c>
      <c r="I1176" s="142" t="s">
        <v>522</v>
      </c>
      <c r="J1176" s="142" t="s">
        <v>165</v>
      </c>
      <c r="K1176" s="142" t="s">
        <v>178</v>
      </c>
      <c r="L1176" s="142" t="s">
        <v>40</v>
      </c>
      <c r="M1176" s="142" t="s">
        <v>153</v>
      </c>
      <c r="N1176" s="142" t="s">
        <v>1713</v>
      </c>
      <c r="O1176" s="142" t="s">
        <v>45</v>
      </c>
      <c r="P1176" s="142" t="s">
        <v>2646</v>
      </c>
      <c r="Q1176" s="142" t="s">
        <v>539</v>
      </c>
      <c r="R1176" s="142" t="s">
        <v>239</v>
      </c>
      <c r="S1176" s="142" t="s">
        <v>168</v>
      </c>
      <c r="T1176" s="142" t="s">
        <v>3682</v>
      </c>
      <c r="U1176" s="142" t="s">
        <v>3683</v>
      </c>
      <c r="V1176" s="146">
        <v>6.8750000000000006E-2</v>
      </c>
      <c r="W1176" s="146">
        <v>6.8949999999999997E-2</v>
      </c>
      <c r="X1176" s="142" t="s">
        <v>283</v>
      </c>
      <c r="Z1176" s="147">
        <v>829000</v>
      </c>
      <c r="AA1176" s="148">
        <v>2.9780000000000002</v>
      </c>
      <c r="AB1176" s="174">
        <v>102.934</v>
      </c>
      <c r="AD1176" s="147">
        <v>2541.1909999999998</v>
      </c>
      <c r="AG1176" s="142" t="s">
        <v>288</v>
      </c>
      <c r="AH1176" s="146">
        <v>1.382E-3</v>
      </c>
      <c r="AI1176" s="146">
        <v>1.84899218475447E-3</v>
      </c>
      <c r="AJ1176" s="146">
        <v>3.6489817798895002E-4</v>
      </c>
    </row>
    <row r="1177" spans="1:36" s="142" customFormat="1">
      <c r="A1177" s="116">
        <v>1035</v>
      </c>
      <c r="B1177" s="142">
        <v>9941</v>
      </c>
      <c r="C1177" s="142" t="s">
        <v>3684</v>
      </c>
      <c r="D1177" s="142" t="s">
        <v>3685</v>
      </c>
      <c r="E1177" s="142" t="s">
        <v>161</v>
      </c>
      <c r="F1177" s="142" t="s">
        <v>3686</v>
      </c>
      <c r="G1177" s="142" t="s">
        <v>3687</v>
      </c>
      <c r="H1177" s="142" t="s">
        <v>38</v>
      </c>
      <c r="I1177" s="142" t="s">
        <v>522</v>
      </c>
      <c r="J1177" s="142" t="s">
        <v>165</v>
      </c>
      <c r="K1177" s="142" t="s">
        <v>201</v>
      </c>
      <c r="L1177" s="142" t="s">
        <v>40</v>
      </c>
      <c r="M1177" s="142" t="s">
        <v>153</v>
      </c>
      <c r="N1177" s="142" t="s">
        <v>1710</v>
      </c>
      <c r="O1177" s="142" t="s">
        <v>45</v>
      </c>
      <c r="P1177" s="142" t="s">
        <v>3831</v>
      </c>
      <c r="Q1177" s="142" t="s">
        <v>488</v>
      </c>
      <c r="R1177" s="142" t="s">
        <v>239</v>
      </c>
      <c r="S1177" s="142" t="s">
        <v>168</v>
      </c>
      <c r="T1177" s="142" t="s">
        <v>3688</v>
      </c>
      <c r="U1177" s="142" t="s">
        <v>3689</v>
      </c>
      <c r="V1177" s="146">
        <v>4.3749999999999997E-2</v>
      </c>
      <c r="W1177" s="146">
        <v>4.9029999999999997E-2</v>
      </c>
      <c r="X1177" s="142" t="s">
        <v>283</v>
      </c>
      <c r="Z1177" s="147">
        <v>526000</v>
      </c>
      <c r="AA1177" s="148">
        <v>2.9780000000000002</v>
      </c>
      <c r="AB1177" s="174">
        <v>98.968000000000004</v>
      </c>
      <c r="AD1177" s="147">
        <v>1550.2619999999999</v>
      </c>
      <c r="AG1177" s="142" t="s">
        <v>288</v>
      </c>
      <c r="AH1177" s="146">
        <v>1.4999999999999999E-4</v>
      </c>
      <c r="AI1177" s="146">
        <v>1.12798398873906E-3</v>
      </c>
      <c r="AJ1177" s="146">
        <v>2.2260737805457399E-4</v>
      </c>
    </row>
    <row r="1178" spans="1:36" s="142" customFormat="1">
      <c r="A1178" s="116">
        <v>1035</v>
      </c>
      <c r="B1178" s="142">
        <v>9941</v>
      </c>
      <c r="C1178" s="142" t="s">
        <v>3690</v>
      </c>
      <c r="D1178" s="142" t="s">
        <v>3691</v>
      </c>
      <c r="E1178" s="142" t="s">
        <v>161</v>
      </c>
      <c r="F1178" s="142" t="s">
        <v>3692</v>
      </c>
      <c r="G1178" s="142" t="s">
        <v>3693</v>
      </c>
      <c r="H1178" s="142" t="s">
        <v>38</v>
      </c>
      <c r="I1178" s="142" t="s">
        <v>522</v>
      </c>
      <c r="J1178" s="142" t="s">
        <v>165</v>
      </c>
      <c r="K1178" s="142" t="s">
        <v>178</v>
      </c>
      <c r="L1178" s="142" t="s">
        <v>40</v>
      </c>
      <c r="M1178" s="142" t="s">
        <v>153</v>
      </c>
      <c r="N1178" s="142" t="s">
        <v>1708</v>
      </c>
      <c r="O1178" s="142" t="s">
        <v>45</v>
      </c>
      <c r="P1178" s="142" t="s">
        <v>547</v>
      </c>
      <c r="Q1178" s="142" t="s">
        <v>488</v>
      </c>
      <c r="R1178" s="142" t="s">
        <v>239</v>
      </c>
      <c r="S1178" s="142" t="s">
        <v>168</v>
      </c>
      <c r="T1178" s="142" t="s">
        <v>3694</v>
      </c>
      <c r="U1178" s="142" t="s">
        <v>2947</v>
      </c>
      <c r="V1178" s="146">
        <v>5.7000000000000002E-2</v>
      </c>
      <c r="W1178" s="146">
        <v>4.7379999999999999E-2</v>
      </c>
      <c r="X1178" s="142" t="s">
        <v>283</v>
      </c>
      <c r="Z1178" s="147">
        <v>169000</v>
      </c>
      <c r="AA1178" s="148">
        <v>2.9780000000000002</v>
      </c>
      <c r="AB1178" s="174">
        <v>102.389</v>
      </c>
      <c r="AD1178" s="147">
        <v>515.30700000000002</v>
      </c>
      <c r="AG1178" s="142" t="s">
        <v>288</v>
      </c>
      <c r="AH1178" s="146">
        <v>2.2499999999999999E-4</v>
      </c>
      <c r="AI1178" s="146">
        <v>3.7494203847684098E-4</v>
      </c>
      <c r="AJ1178" s="146">
        <v>7.3994724163655497E-5</v>
      </c>
    </row>
    <row r="1179" spans="1:36" s="142" customFormat="1">
      <c r="A1179" s="116">
        <v>1035</v>
      </c>
      <c r="B1179" s="142">
        <v>9941</v>
      </c>
      <c r="C1179" s="142" t="s">
        <v>3577</v>
      </c>
      <c r="D1179" s="142" t="s">
        <v>3578</v>
      </c>
      <c r="E1179" s="142" t="s">
        <v>161</v>
      </c>
      <c r="F1179" s="142" t="s">
        <v>3695</v>
      </c>
      <c r="G1179" s="142" t="s">
        <v>3696</v>
      </c>
      <c r="H1179" s="142" t="s">
        <v>38</v>
      </c>
      <c r="I1179" s="142" t="s">
        <v>522</v>
      </c>
      <c r="J1179" s="142" t="s">
        <v>165</v>
      </c>
      <c r="K1179" s="142" t="s">
        <v>1473</v>
      </c>
      <c r="L1179" s="142" t="s">
        <v>40</v>
      </c>
      <c r="M1179" s="142" t="s">
        <v>153</v>
      </c>
      <c r="N1179" s="142" t="s">
        <v>536</v>
      </c>
      <c r="O1179" s="142" t="s">
        <v>45</v>
      </c>
      <c r="P1179" s="142" t="s">
        <v>3581</v>
      </c>
      <c r="Q1179" s="142" t="s">
        <v>539</v>
      </c>
      <c r="R1179" s="142" t="s">
        <v>239</v>
      </c>
      <c r="S1179" s="142" t="s">
        <v>168</v>
      </c>
      <c r="T1179" s="142" t="s">
        <v>3697</v>
      </c>
      <c r="U1179" s="142" t="s">
        <v>3698</v>
      </c>
      <c r="V1179" s="146">
        <v>8.1250000000000003E-2</v>
      </c>
      <c r="W1179" s="146">
        <v>6.8269999999999997E-2</v>
      </c>
      <c r="X1179" s="142" t="s">
        <v>283</v>
      </c>
      <c r="Z1179" s="147">
        <v>1626000</v>
      </c>
      <c r="AA1179" s="148">
        <v>2.9780000000000002</v>
      </c>
      <c r="AB1179" s="174">
        <v>105.605</v>
      </c>
      <c r="AD1179" s="147">
        <v>5113.616</v>
      </c>
      <c r="AG1179" s="142" t="s">
        <v>288</v>
      </c>
      <c r="AH1179" s="146">
        <v>2.1679999999999998E-3</v>
      </c>
      <c r="AI1179" s="146">
        <v>3.7207102012688999E-3</v>
      </c>
      <c r="AJ1179" s="146">
        <v>7.34281293594656E-4</v>
      </c>
    </row>
    <row r="1180" spans="1:36" s="142" customFormat="1">
      <c r="A1180" s="116">
        <v>1035</v>
      </c>
      <c r="B1180" s="142">
        <v>9941</v>
      </c>
      <c r="C1180" s="142" t="s">
        <v>3699</v>
      </c>
      <c r="D1180" s="142" t="s">
        <v>3700</v>
      </c>
      <c r="E1180" s="142" t="s">
        <v>161</v>
      </c>
      <c r="F1180" s="142" t="s">
        <v>3701</v>
      </c>
      <c r="G1180" s="142" t="s">
        <v>3702</v>
      </c>
      <c r="H1180" s="142" t="s">
        <v>38</v>
      </c>
      <c r="I1180" s="142" t="s">
        <v>522</v>
      </c>
      <c r="J1180" s="142" t="s">
        <v>165</v>
      </c>
      <c r="K1180" s="142" t="s">
        <v>178</v>
      </c>
      <c r="L1180" s="142" t="s">
        <v>40</v>
      </c>
      <c r="M1180" s="142" t="s">
        <v>153</v>
      </c>
      <c r="N1180" s="142" t="s">
        <v>1713</v>
      </c>
      <c r="O1180" s="142" t="s">
        <v>45</v>
      </c>
      <c r="P1180" s="142" t="s">
        <v>3557</v>
      </c>
      <c r="Q1180" s="142" t="s">
        <v>539</v>
      </c>
      <c r="R1180" s="142" t="s">
        <v>239</v>
      </c>
      <c r="S1180" s="142" t="s">
        <v>168</v>
      </c>
      <c r="T1180" s="142" t="s">
        <v>3703</v>
      </c>
      <c r="U1180" s="142" t="s">
        <v>3704</v>
      </c>
      <c r="V1180" s="146">
        <v>5.8000000000000003E-2</v>
      </c>
      <c r="W1180" s="146">
        <v>6.1559999999999997E-2</v>
      </c>
      <c r="X1180" s="142" t="s">
        <v>283</v>
      </c>
      <c r="Z1180" s="147">
        <v>160000</v>
      </c>
      <c r="AA1180" s="148">
        <v>2.9780000000000002</v>
      </c>
      <c r="AB1180" s="174">
        <v>100.694</v>
      </c>
      <c r="AD1180" s="147">
        <v>479.78699999999998</v>
      </c>
      <c r="AG1180" s="142" t="s">
        <v>288</v>
      </c>
      <c r="AH1180" s="146">
        <v>3.2000000000000003E-4</v>
      </c>
      <c r="AI1180" s="146">
        <v>3.4909691381941903E-4</v>
      </c>
      <c r="AJ1180" s="146">
        <v>6.8894194818452801E-5</v>
      </c>
    </row>
    <row r="1181" spans="1:36" s="142" customFormat="1">
      <c r="A1181" s="116">
        <v>1035</v>
      </c>
      <c r="B1181" s="142">
        <v>9941</v>
      </c>
      <c r="C1181" s="142" t="s">
        <v>3699</v>
      </c>
      <c r="D1181" s="142" t="s">
        <v>3700</v>
      </c>
      <c r="E1181" s="142" t="s">
        <v>161</v>
      </c>
      <c r="F1181" s="142" t="s">
        <v>3911</v>
      </c>
      <c r="G1181" s="142" t="s">
        <v>3912</v>
      </c>
      <c r="H1181" s="142" t="s">
        <v>38</v>
      </c>
      <c r="I1181" s="142" t="s">
        <v>522</v>
      </c>
      <c r="J1181" s="142" t="s">
        <v>165</v>
      </c>
      <c r="K1181" s="142" t="s">
        <v>178</v>
      </c>
      <c r="L1181" s="142" t="s">
        <v>40</v>
      </c>
      <c r="M1181" s="142" t="s">
        <v>153</v>
      </c>
      <c r="N1181" s="142" t="s">
        <v>1713</v>
      </c>
      <c r="O1181" s="142" t="s">
        <v>45</v>
      </c>
      <c r="P1181" s="142" t="s">
        <v>3557</v>
      </c>
      <c r="Q1181" s="142" t="s">
        <v>539</v>
      </c>
      <c r="R1181" s="142" t="s">
        <v>239</v>
      </c>
      <c r="S1181" s="142" t="s">
        <v>168</v>
      </c>
      <c r="T1181" s="142" t="s">
        <v>3913</v>
      </c>
      <c r="U1181" s="142" t="s">
        <v>3518</v>
      </c>
      <c r="V1181" s="146">
        <v>5.8749999999999997E-2</v>
      </c>
      <c r="W1181" s="146">
        <v>6.275E-2</v>
      </c>
      <c r="X1181" s="142" t="s">
        <v>283</v>
      </c>
      <c r="Z1181" s="147">
        <v>219000</v>
      </c>
      <c r="AA1181" s="148">
        <v>2.9780000000000002</v>
      </c>
      <c r="AB1181" s="174">
        <v>99.366</v>
      </c>
      <c r="AD1181" s="147">
        <v>648.04999999999995</v>
      </c>
      <c r="AG1181" s="142" t="s">
        <v>288</v>
      </c>
      <c r="AH1181" s="146">
        <v>4.3800000000000002E-4</v>
      </c>
      <c r="AI1181" s="146">
        <v>4.7152672286213901E-4</v>
      </c>
      <c r="AJ1181" s="146">
        <v>9.3055689182560205E-5</v>
      </c>
    </row>
    <row r="1182" spans="1:36" s="142" customFormat="1">
      <c r="A1182" s="116">
        <v>1035</v>
      </c>
      <c r="B1182" s="142">
        <v>9941</v>
      </c>
      <c r="C1182" s="142" t="s">
        <v>3705</v>
      </c>
      <c r="D1182" s="142" t="s">
        <v>3706</v>
      </c>
      <c r="E1182" s="142" t="s">
        <v>161</v>
      </c>
      <c r="F1182" s="142" t="s">
        <v>3707</v>
      </c>
      <c r="G1182" s="142" t="s">
        <v>3708</v>
      </c>
      <c r="H1182" s="142" t="s">
        <v>38</v>
      </c>
      <c r="I1182" s="142" t="s">
        <v>522</v>
      </c>
      <c r="J1182" s="142" t="s">
        <v>165</v>
      </c>
      <c r="K1182" s="142" t="s">
        <v>178</v>
      </c>
      <c r="L1182" s="142" t="s">
        <v>40</v>
      </c>
      <c r="M1182" s="142" t="s">
        <v>167</v>
      </c>
      <c r="N1182" s="142" t="s">
        <v>1715</v>
      </c>
      <c r="O1182" s="142" t="s">
        <v>45</v>
      </c>
      <c r="P1182" s="142" t="s">
        <v>547</v>
      </c>
      <c r="Q1182" s="142" t="s">
        <v>488</v>
      </c>
      <c r="R1182" s="142" t="s">
        <v>239</v>
      </c>
      <c r="S1182" s="142" t="s">
        <v>168</v>
      </c>
      <c r="T1182" s="142" t="s">
        <v>3709</v>
      </c>
      <c r="U1182" s="142" t="s">
        <v>2719</v>
      </c>
      <c r="V1182" s="146">
        <v>4.9110000000000001E-2</v>
      </c>
      <c r="W1182" s="146">
        <v>4.6859999999999999E-2</v>
      </c>
      <c r="X1182" s="142" t="s">
        <v>283</v>
      </c>
      <c r="Z1182" s="147">
        <v>19000</v>
      </c>
      <c r="AA1182" s="148">
        <v>2.9780000000000002</v>
      </c>
      <c r="AB1182" s="174">
        <v>101.899</v>
      </c>
      <c r="AD1182" s="147">
        <v>57.656999999999996</v>
      </c>
      <c r="AG1182" s="142" t="s">
        <v>288</v>
      </c>
      <c r="AH1182" s="146">
        <v>2.6999999999999999E-5</v>
      </c>
      <c r="AI1182" s="146">
        <v>4.1951540225741703E-5</v>
      </c>
      <c r="AJ1182" s="146">
        <v>8.2791267147708595E-6</v>
      </c>
    </row>
    <row r="1183" spans="1:36" s="142" customFormat="1">
      <c r="A1183" s="116">
        <v>1035</v>
      </c>
      <c r="B1183" s="142">
        <v>9941</v>
      </c>
      <c r="C1183" s="142" t="s">
        <v>3705</v>
      </c>
      <c r="D1183" s="142" t="s">
        <v>3706</v>
      </c>
      <c r="E1183" s="142" t="s">
        <v>161</v>
      </c>
      <c r="F1183" s="142" t="s">
        <v>3710</v>
      </c>
      <c r="G1183" s="142" t="s">
        <v>3711</v>
      </c>
      <c r="H1183" s="142" t="s">
        <v>38</v>
      </c>
      <c r="I1183" s="142" t="s">
        <v>522</v>
      </c>
      <c r="J1183" s="142" t="s">
        <v>165</v>
      </c>
      <c r="K1183" s="142" t="s">
        <v>178</v>
      </c>
      <c r="L1183" s="142" t="s">
        <v>40</v>
      </c>
      <c r="M1183" s="142" t="s">
        <v>167</v>
      </c>
      <c r="N1183" s="142" t="s">
        <v>1715</v>
      </c>
      <c r="O1183" s="142" t="s">
        <v>45</v>
      </c>
      <c r="P1183" s="142" t="s">
        <v>547</v>
      </c>
      <c r="Q1183" s="142" t="s">
        <v>488</v>
      </c>
      <c r="R1183" s="142" t="s">
        <v>239</v>
      </c>
      <c r="S1183" s="142" t="s">
        <v>168</v>
      </c>
      <c r="T1183" s="142" t="s">
        <v>3712</v>
      </c>
      <c r="U1183" s="142" t="s">
        <v>107</v>
      </c>
      <c r="V1183" s="146">
        <v>5.0259999999999999E-2</v>
      </c>
      <c r="W1183" s="146">
        <v>4.9390000000000003E-2</v>
      </c>
      <c r="X1183" s="142" t="s">
        <v>283</v>
      </c>
      <c r="Z1183" s="147">
        <v>96000</v>
      </c>
      <c r="AA1183" s="148">
        <v>2.9780000000000002</v>
      </c>
      <c r="AB1183" s="174">
        <v>101.66</v>
      </c>
      <c r="AD1183" s="147">
        <v>290.63400000000001</v>
      </c>
      <c r="AG1183" s="142" t="s">
        <v>288</v>
      </c>
      <c r="AH1183" s="146">
        <v>9.6000000000000002E-5</v>
      </c>
      <c r="AI1183" s="146">
        <v>2.1146744143480501E-4</v>
      </c>
      <c r="AJ1183" s="146">
        <v>4.17330504259497E-5</v>
      </c>
    </row>
    <row r="1184" spans="1:36" s="142" customFormat="1">
      <c r="A1184" s="116">
        <v>1035</v>
      </c>
      <c r="B1184" s="142">
        <v>9941</v>
      </c>
      <c r="C1184" s="142" t="s">
        <v>3914</v>
      </c>
      <c r="D1184" s="142" t="s">
        <v>3915</v>
      </c>
      <c r="E1184" s="142" t="s">
        <v>161</v>
      </c>
      <c r="F1184" s="142" t="s">
        <v>3916</v>
      </c>
      <c r="G1184" s="142" t="s">
        <v>3917</v>
      </c>
      <c r="H1184" s="142" t="s">
        <v>38</v>
      </c>
      <c r="I1184" s="142" t="s">
        <v>522</v>
      </c>
      <c r="J1184" s="142" t="s">
        <v>165</v>
      </c>
      <c r="K1184" s="142" t="s">
        <v>1473</v>
      </c>
      <c r="L1184" s="142" t="s">
        <v>40</v>
      </c>
      <c r="M1184" s="142" t="s">
        <v>153</v>
      </c>
      <c r="N1184" s="142" t="s">
        <v>536</v>
      </c>
      <c r="O1184" s="142" t="s">
        <v>45</v>
      </c>
      <c r="P1184" s="142" t="s">
        <v>524</v>
      </c>
      <c r="Q1184" s="142" t="s">
        <v>488</v>
      </c>
      <c r="R1184" s="142" t="s">
        <v>239</v>
      </c>
      <c r="S1184" s="142" t="s">
        <v>196</v>
      </c>
      <c r="T1184" s="142" t="s">
        <v>3918</v>
      </c>
      <c r="U1184" s="142" t="s">
        <v>3919</v>
      </c>
      <c r="V1184" s="146">
        <v>5.6250000000000001E-2</v>
      </c>
      <c r="W1184" s="146">
        <v>5.8680000000000003E-2</v>
      </c>
      <c r="X1184" s="142" t="s">
        <v>283</v>
      </c>
      <c r="Z1184" s="147">
        <v>504000</v>
      </c>
      <c r="AA1184" s="148">
        <v>3.3944999999999999</v>
      </c>
      <c r="AB1184" s="174">
        <v>100.33499999999999</v>
      </c>
      <c r="AD1184" s="147">
        <v>1716.5609999999999</v>
      </c>
      <c r="AG1184" s="142" t="s">
        <v>288</v>
      </c>
      <c r="AH1184" s="146">
        <v>1.2600000000000001E-3</v>
      </c>
      <c r="AI1184" s="146">
        <v>1.2489846060758801E-3</v>
      </c>
      <c r="AJ1184" s="146">
        <v>2.4648682176764002E-4</v>
      </c>
    </row>
    <row r="1185" spans="1:36" s="142" customFormat="1">
      <c r="A1185" s="116">
        <v>1035</v>
      </c>
      <c r="B1185" s="142">
        <v>9941</v>
      </c>
      <c r="C1185" s="142" t="s">
        <v>1360</v>
      </c>
      <c r="D1185" s="142" t="s">
        <v>1361</v>
      </c>
      <c r="E1185" s="142" t="s">
        <v>35</v>
      </c>
      <c r="F1185" s="142" t="s">
        <v>3713</v>
      </c>
      <c r="G1185" s="142" t="s">
        <v>3714</v>
      </c>
      <c r="H1185" s="142" t="s">
        <v>38</v>
      </c>
      <c r="I1185" s="142" t="s">
        <v>522</v>
      </c>
      <c r="J1185" s="142" t="s">
        <v>165</v>
      </c>
      <c r="K1185" s="142" t="s">
        <v>39</v>
      </c>
      <c r="L1185" s="142" t="s">
        <v>40</v>
      </c>
      <c r="M1185" s="142" t="s">
        <v>153</v>
      </c>
      <c r="N1185" s="142" t="s">
        <v>1712</v>
      </c>
      <c r="O1185" s="142" t="s">
        <v>45</v>
      </c>
      <c r="P1185" s="142" t="s">
        <v>2733</v>
      </c>
      <c r="Q1185" s="142" t="s">
        <v>488</v>
      </c>
      <c r="R1185" s="142" t="s">
        <v>239</v>
      </c>
      <c r="S1185" s="142" t="s">
        <v>168</v>
      </c>
      <c r="T1185" s="142" t="s">
        <v>3715</v>
      </c>
      <c r="U1185" s="142" t="s">
        <v>3716</v>
      </c>
      <c r="V1185" s="146">
        <v>4.7219999999999998E-2</v>
      </c>
      <c r="W1185" s="146">
        <v>5.0659999999999997E-2</v>
      </c>
      <c r="X1185" s="142" t="s">
        <v>283</v>
      </c>
      <c r="Z1185" s="147">
        <v>1387000</v>
      </c>
      <c r="AA1185" s="148">
        <v>2.9780000000000002</v>
      </c>
      <c r="AB1185" s="174">
        <v>101.358</v>
      </c>
      <c r="AD1185" s="147">
        <v>4186.5770000000002</v>
      </c>
      <c r="AG1185" s="142" t="s">
        <v>288</v>
      </c>
      <c r="AH1185" s="146">
        <v>1.387E-3</v>
      </c>
      <c r="AI1185" s="146">
        <v>3.0461890710512599E-3</v>
      </c>
      <c r="AJ1185" s="146">
        <v>6.0116470529271502E-4</v>
      </c>
    </row>
    <row r="1186" spans="1:36" s="142" customFormat="1">
      <c r="A1186" s="116">
        <v>1035</v>
      </c>
      <c r="B1186" s="142">
        <v>9941</v>
      </c>
      <c r="C1186" s="142" t="s">
        <v>1360</v>
      </c>
      <c r="D1186" s="142" t="s">
        <v>1361</v>
      </c>
      <c r="E1186" s="142" t="s">
        <v>35</v>
      </c>
      <c r="F1186" s="142" t="s">
        <v>3717</v>
      </c>
      <c r="G1186" s="142" t="s">
        <v>3718</v>
      </c>
      <c r="H1186" s="142" t="s">
        <v>38</v>
      </c>
      <c r="I1186" s="142" t="s">
        <v>522</v>
      </c>
      <c r="J1186" s="142" t="s">
        <v>165</v>
      </c>
      <c r="K1186" s="142" t="s">
        <v>39</v>
      </c>
      <c r="L1186" s="142" t="s">
        <v>40</v>
      </c>
      <c r="M1186" s="142" t="s">
        <v>153</v>
      </c>
      <c r="N1186" s="142" t="s">
        <v>1712</v>
      </c>
      <c r="O1186" s="142" t="s">
        <v>45</v>
      </c>
      <c r="P1186" s="142" t="s">
        <v>2733</v>
      </c>
      <c r="Q1186" s="142" t="s">
        <v>488</v>
      </c>
      <c r="R1186" s="142" t="s">
        <v>239</v>
      </c>
      <c r="S1186" s="142" t="s">
        <v>168</v>
      </c>
      <c r="T1186" s="142" t="s">
        <v>3719</v>
      </c>
      <c r="U1186" s="142" t="s">
        <v>3252</v>
      </c>
      <c r="V1186" s="146">
        <v>5.2519999999999997E-2</v>
      </c>
      <c r="W1186" s="146">
        <v>5.5440000000000003E-2</v>
      </c>
      <c r="X1186" s="142" t="s">
        <v>283</v>
      </c>
      <c r="Z1186" s="147">
        <v>899000</v>
      </c>
      <c r="AA1186" s="148">
        <v>2.9780000000000002</v>
      </c>
      <c r="AB1186" s="174">
        <v>101.009</v>
      </c>
      <c r="AD1186" s="147">
        <v>2704.2339999999999</v>
      </c>
      <c r="AG1186" s="142" t="s">
        <v>288</v>
      </c>
      <c r="AH1186" s="146">
        <v>8.9899999999999995E-4</v>
      </c>
      <c r="AI1186" s="146">
        <v>1.96762380106956E-3</v>
      </c>
      <c r="AJ1186" s="146">
        <v>3.8831009990089002E-4</v>
      </c>
    </row>
    <row r="1187" spans="1:36" s="142" customFormat="1">
      <c r="A1187" s="116">
        <v>1035</v>
      </c>
      <c r="B1187" s="142">
        <v>9941</v>
      </c>
      <c r="C1187" s="142" t="s">
        <v>1341</v>
      </c>
      <c r="D1187" s="142" t="s">
        <v>1342</v>
      </c>
      <c r="E1187" s="142" t="s">
        <v>35</v>
      </c>
      <c r="F1187" s="142" t="s">
        <v>3720</v>
      </c>
      <c r="G1187" s="142" t="s">
        <v>3721</v>
      </c>
      <c r="H1187" s="142" t="s">
        <v>38</v>
      </c>
      <c r="I1187" s="142" t="s">
        <v>522</v>
      </c>
      <c r="J1187" s="142" t="s">
        <v>165</v>
      </c>
      <c r="K1187" s="142" t="s">
        <v>39</v>
      </c>
      <c r="L1187" s="142" t="s">
        <v>40</v>
      </c>
      <c r="M1187" s="142" t="s">
        <v>153</v>
      </c>
      <c r="N1187" s="142" t="s">
        <v>1712</v>
      </c>
      <c r="O1187" s="142" t="s">
        <v>45</v>
      </c>
      <c r="P1187" s="142" t="s">
        <v>2682</v>
      </c>
      <c r="Q1187" s="142" t="s">
        <v>539</v>
      </c>
      <c r="R1187" s="142" t="s">
        <v>239</v>
      </c>
      <c r="S1187" s="142" t="s">
        <v>196</v>
      </c>
      <c r="T1187" s="142" t="s">
        <v>3722</v>
      </c>
      <c r="U1187" s="142" t="s">
        <v>3723</v>
      </c>
      <c r="V1187" s="146">
        <v>3.1969999999999998E-2</v>
      </c>
      <c r="W1187" s="146">
        <v>3.4759999999999999E-2</v>
      </c>
      <c r="X1187" s="142" t="s">
        <v>283</v>
      </c>
      <c r="Z1187" s="147">
        <v>448000</v>
      </c>
      <c r="AA1187" s="148">
        <v>3.3944999999999999</v>
      </c>
      <c r="AB1187" s="174">
        <v>100.303</v>
      </c>
      <c r="AD1187" s="147">
        <v>1525.346</v>
      </c>
      <c r="AG1187" s="142" t="s">
        <v>288</v>
      </c>
      <c r="AH1187" s="146">
        <v>5.9699999999999998E-4</v>
      </c>
      <c r="AI1187" s="146">
        <v>1.1098549096104299E-3</v>
      </c>
      <c r="AJ1187" s="146">
        <v>2.1902960850140899E-4</v>
      </c>
    </row>
    <row r="1188" spans="1:36" s="142" customFormat="1">
      <c r="A1188" s="116">
        <v>1035</v>
      </c>
      <c r="B1188" s="142">
        <v>9941</v>
      </c>
      <c r="C1188" s="142" t="s">
        <v>3920</v>
      </c>
      <c r="D1188" s="142" t="s">
        <v>3921</v>
      </c>
      <c r="E1188" s="142" t="s">
        <v>161</v>
      </c>
      <c r="F1188" s="142" t="s">
        <v>3922</v>
      </c>
      <c r="G1188" s="142" t="s">
        <v>3923</v>
      </c>
      <c r="H1188" s="142" t="s">
        <v>38</v>
      </c>
      <c r="I1188" s="142" t="s">
        <v>522</v>
      </c>
      <c r="J1188" s="142" t="s">
        <v>165</v>
      </c>
      <c r="K1188" s="142" t="s">
        <v>178</v>
      </c>
      <c r="L1188" s="142" t="s">
        <v>40</v>
      </c>
      <c r="M1188" s="142" t="s">
        <v>153</v>
      </c>
      <c r="N1188" s="142" t="s">
        <v>1715</v>
      </c>
      <c r="O1188" s="142" t="s">
        <v>45</v>
      </c>
      <c r="P1188" s="142" t="s">
        <v>2612</v>
      </c>
      <c r="Q1188" s="142" t="s">
        <v>488</v>
      </c>
      <c r="R1188" s="142" t="s">
        <v>239</v>
      </c>
      <c r="S1188" s="142" t="s">
        <v>168</v>
      </c>
      <c r="T1188" s="142" t="s">
        <v>3924</v>
      </c>
      <c r="U1188" s="142" t="s">
        <v>3925</v>
      </c>
      <c r="V1188" s="146">
        <v>3.5000000000000003E-2</v>
      </c>
      <c r="W1188" s="146">
        <v>4.4729999999999999E-2</v>
      </c>
      <c r="X1188" s="142" t="s">
        <v>283</v>
      </c>
      <c r="Z1188" s="147">
        <v>369000</v>
      </c>
      <c r="AA1188" s="148">
        <v>2.9780000000000002</v>
      </c>
      <c r="AB1188" s="174">
        <v>100.256</v>
      </c>
      <c r="AD1188" s="147">
        <v>1101.6969999999999</v>
      </c>
      <c r="AG1188" s="142" t="s">
        <v>288</v>
      </c>
      <c r="AH1188" s="146">
        <v>5.2700000000000002E-4</v>
      </c>
      <c r="AI1188" s="146">
        <v>8.0160439086819797E-4</v>
      </c>
      <c r="AJ1188" s="146">
        <v>1.58196440259475E-4</v>
      </c>
    </row>
    <row r="1189" spans="1:36" s="142" customFormat="1">
      <c r="A1189" s="116">
        <v>1035</v>
      </c>
      <c r="B1189" s="142">
        <v>9941</v>
      </c>
      <c r="C1189" s="142" t="s">
        <v>3979</v>
      </c>
      <c r="D1189" s="142" t="s">
        <v>3980</v>
      </c>
      <c r="E1189" s="142" t="s">
        <v>161</v>
      </c>
      <c r="F1189" s="142" t="s">
        <v>3981</v>
      </c>
      <c r="G1189" s="142" t="s">
        <v>3982</v>
      </c>
      <c r="H1189" s="142" t="s">
        <v>38</v>
      </c>
      <c r="I1189" s="142" t="s">
        <v>522</v>
      </c>
      <c r="J1189" s="142" t="s">
        <v>165</v>
      </c>
      <c r="K1189" s="142" t="s">
        <v>178</v>
      </c>
      <c r="L1189" s="142" t="s">
        <v>40</v>
      </c>
      <c r="M1189" s="142" t="s">
        <v>153</v>
      </c>
      <c r="N1189" s="142" t="s">
        <v>1706</v>
      </c>
      <c r="O1189" s="142" t="s">
        <v>45</v>
      </c>
      <c r="P1189" s="142" t="s">
        <v>2646</v>
      </c>
      <c r="Q1189" s="142" t="s">
        <v>539</v>
      </c>
      <c r="R1189" s="142" t="s">
        <v>239</v>
      </c>
      <c r="S1189" s="142" t="s">
        <v>168</v>
      </c>
      <c r="T1189" s="142" t="s">
        <v>3983</v>
      </c>
      <c r="U1189" s="142" t="s">
        <v>3984</v>
      </c>
      <c r="V1189" s="146">
        <v>4.2500000000000003E-2</v>
      </c>
      <c r="W1189" s="146">
        <v>4.6129999999999997E-2</v>
      </c>
      <c r="X1189" s="142" t="s">
        <v>283</v>
      </c>
      <c r="Z1189" s="147">
        <v>187000</v>
      </c>
      <c r="AA1189" s="148">
        <v>2.9780000000000002</v>
      </c>
      <c r="AB1189" s="174">
        <v>99.894000000000005</v>
      </c>
      <c r="AD1189" s="147">
        <v>556.29300000000001</v>
      </c>
      <c r="AG1189" s="142" t="s">
        <v>288</v>
      </c>
      <c r="AH1189" s="146">
        <v>1.5799999999999999E-4</v>
      </c>
      <c r="AI1189" s="146">
        <v>4.0476376992210799E-4</v>
      </c>
      <c r="AJ1189" s="146">
        <v>7.9880035934347905E-5</v>
      </c>
    </row>
    <row r="1190" spans="1:36" s="142" customFormat="1">
      <c r="A1190" s="116">
        <v>1035</v>
      </c>
      <c r="B1190" s="142">
        <v>9941</v>
      </c>
      <c r="C1190" s="142" t="s">
        <v>3985</v>
      </c>
      <c r="D1190" s="142" t="s">
        <v>3986</v>
      </c>
      <c r="E1190" s="142" t="s">
        <v>161</v>
      </c>
      <c r="F1190" s="142" t="s">
        <v>3987</v>
      </c>
      <c r="G1190" s="142" t="s">
        <v>3988</v>
      </c>
      <c r="H1190" s="142" t="s">
        <v>38</v>
      </c>
      <c r="I1190" s="142" t="s">
        <v>522</v>
      </c>
      <c r="J1190" s="142" t="s">
        <v>165</v>
      </c>
      <c r="K1190" s="142" t="s">
        <v>178</v>
      </c>
      <c r="L1190" s="142" t="s">
        <v>40</v>
      </c>
      <c r="M1190" s="142" t="s">
        <v>153</v>
      </c>
      <c r="N1190" s="142" t="s">
        <v>1688</v>
      </c>
      <c r="O1190" s="142" t="s">
        <v>45</v>
      </c>
      <c r="P1190" s="142" t="s">
        <v>3831</v>
      </c>
      <c r="Q1190" s="142" t="s">
        <v>488</v>
      </c>
      <c r="R1190" s="142" t="s">
        <v>239</v>
      </c>
      <c r="S1190" s="142" t="s">
        <v>168</v>
      </c>
      <c r="T1190" s="142" t="s">
        <v>3989</v>
      </c>
      <c r="U1190" s="142" t="s">
        <v>2859</v>
      </c>
      <c r="V1190" s="146">
        <v>0.05</v>
      </c>
      <c r="W1190" s="146">
        <v>4.7289999999999999E-2</v>
      </c>
      <c r="X1190" s="142" t="s">
        <v>283</v>
      </c>
      <c r="Z1190" s="147">
        <v>300000</v>
      </c>
      <c r="AA1190" s="148">
        <v>2.9780000000000002</v>
      </c>
      <c r="AB1190" s="174">
        <v>101.673</v>
      </c>
      <c r="AD1190" s="147">
        <v>908.34799999999996</v>
      </c>
      <c r="AG1190" s="142" t="s">
        <v>288</v>
      </c>
      <c r="AH1190" s="146">
        <v>4.0000000000000002E-4</v>
      </c>
      <c r="AI1190" s="146">
        <v>6.6092138006166397E-4</v>
      </c>
      <c r="AJ1190" s="146">
        <v>1.30432680768993E-4</v>
      </c>
    </row>
    <row r="1191" spans="1:36" s="142" customFormat="1">
      <c r="A1191" s="116">
        <v>1035</v>
      </c>
      <c r="B1191" s="142">
        <v>9941</v>
      </c>
      <c r="C1191" s="142" t="s">
        <v>2642</v>
      </c>
      <c r="D1191" s="142" t="s">
        <v>2643</v>
      </c>
      <c r="E1191" s="142" t="s">
        <v>35</v>
      </c>
      <c r="F1191" s="142" t="s">
        <v>3724</v>
      </c>
      <c r="G1191" s="142" t="s">
        <v>3725</v>
      </c>
      <c r="H1191" s="142" t="s">
        <v>38</v>
      </c>
      <c r="I1191" s="142" t="s">
        <v>522</v>
      </c>
      <c r="J1191" s="142" t="s">
        <v>165</v>
      </c>
      <c r="K1191" s="142" t="s">
        <v>178</v>
      </c>
      <c r="L1191" s="142" t="s">
        <v>40</v>
      </c>
      <c r="M1191" s="142" t="s">
        <v>153</v>
      </c>
      <c r="N1191" s="142" t="s">
        <v>1710</v>
      </c>
      <c r="O1191" s="142" t="s">
        <v>45</v>
      </c>
      <c r="P1191" s="142" t="s">
        <v>4858</v>
      </c>
      <c r="Q1191" s="142" t="s">
        <v>488</v>
      </c>
      <c r="R1191" s="142" t="s">
        <v>239</v>
      </c>
      <c r="S1191" s="142" t="s">
        <v>168</v>
      </c>
      <c r="T1191" s="142" t="s">
        <v>3726</v>
      </c>
      <c r="U1191" s="142" t="s">
        <v>103</v>
      </c>
      <c r="V1191" s="146">
        <v>3.15E-2</v>
      </c>
      <c r="W1191" s="146">
        <v>5.1139999999999998E-2</v>
      </c>
      <c r="X1191" s="142" t="s">
        <v>283</v>
      </c>
      <c r="Z1191" s="147">
        <v>143000</v>
      </c>
      <c r="AA1191" s="148">
        <v>2.9780000000000002</v>
      </c>
      <c r="AB1191" s="174">
        <v>100.429</v>
      </c>
      <c r="AD1191" s="147">
        <v>427.67899999999997</v>
      </c>
      <c r="AG1191" s="142" t="s">
        <v>288</v>
      </c>
      <c r="AH1191" s="146">
        <v>8.0000000000000007E-5</v>
      </c>
      <c r="AI1191" s="146">
        <v>3.1118285669971401E-4</v>
      </c>
      <c r="AJ1191" s="146">
        <v>6.1411864456420399E-5</v>
      </c>
    </row>
    <row r="1192" spans="1:36" s="142" customFormat="1">
      <c r="A1192" s="116">
        <v>1035</v>
      </c>
      <c r="B1192" s="142">
        <v>9941</v>
      </c>
      <c r="C1192" s="142" t="s">
        <v>3727</v>
      </c>
      <c r="D1192" s="142" t="s">
        <v>3728</v>
      </c>
      <c r="E1192" s="142" t="s">
        <v>161</v>
      </c>
      <c r="F1192" s="142" t="s">
        <v>3729</v>
      </c>
      <c r="G1192" s="142" t="s">
        <v>3730</v>
      </c>
      <c r="H1192" s="142" t="s">
        <v>38</v>
      </c>
      <c r="I1192" s="142" t="s">
        <v>522</v>
      </c>
      <c r="J1192" s="142" t="s">
        <v>165</v>
      </c>
      <c r="K1192" s="142" t="s">
        <v>207</v>
      </c>
      <c r="L1192" s="142" t="s">
        <v>40</v>
      </c>
      <c r="M1192" s="142" t="s">
        <v>153</v>
      </c>
      <c r="N1192" s="142" t="s">
        <v>1710</v>
      </c>
      <c r="O1192" s="142" t="s">
        <v>45</v>
      </c>
      <c r="P1192" s="142" t="s">
        <v>3731</v>
      </c>
      <c r="Q1192" s="142" t="s">
        <v>488</v>
      </c>
      <c r="R1192" s="142" t="s">
        <v>239</v>
      </c>
      <c r="S1192" s="142" t="s">
        <v>168</v>
      </c>
      <c r="T1192" s="142" t="s">
        <v>3732</v>
      </c>
      <c r="U1192" s="142" t="s">
        <v>3733</v>
      </c>
      <c r="V1192" s="146">
        <v>4.9000000000000002E-2</v>
      </c>
      <c r="W1192" s="146">
        <v>6.3070000000000001E-2</v>
      </c>
      <c r="X1192" s="142" t="s">
        <v>283</v>
      </c>
      <c r="Z1192" s="147">
        <v>1458000</v>
      </c>
      <c r="AA1192" s="148">
        <v>2.9780000000000002</v>
      </c>
      <c r="AB1192" s="174">
        <v>96.694000000000003</v>
      </c>
      <c r="AD1192" s="147">
        <v>4198.3689999999997</v>
      </c>
      <c r="AG1192" s="142" t="s">
        <v>288</v>
      </c>
      <c r="AH1192" s="146">
        <v>1.944E-3</v>
      </c>
      <c r="AI1192" s="146">
        <v>3.05476890368923E-3</v>
      </c>
      <c r="AJ1192" s="146">
        <v>6.0285793327002099E-4</v>
      </c>
    </row>
    <row r="1193" spans="1:36" s="142" customFormat="1">
      <c r="A1193" s="116">
        <v>1035</v>
      </c>
      <c r="B1193" s="142">
        <v>9941</v>
      </c>
      <c r="C1193" s="142" t="s">
        <v>3666</v>
      </c>
      <c r="D1193" s="142" t="s">
        <v>3667</v>
      </c>
      <c r="E1193" s="142" t="s">
        <v>161</v>
      </c>
      <c r="F1193" s="142" t="s">
        <v>3734</v>
      </c>
      <c r="G1193" s="142" t="s">
        <v>3735</v>
      </c>
      <c r="H1193" s="142" t="s">
        <v>38</v>
      </c>
      <c r="I1193" s="142" t="s">
        <v>522</v>
      </c>
      <c r="J1193" s="142" t="s">
        <v>165</v>
      </c>
      <c r="K1193" s="142" t="s">
        <v>201</v>
      </c>
      <c r="L1193" s="142" t="s">
        <v>40</v>
      </c>
      <c r="M1193" s="142" t="s">
        <v>153</v>
      </c>
      <c r="N1193" s="142" t="s">
        <v>636</v>
      </c>
      <c r="O1193" s="142" t="s">
        <v>45</v>
      </c>
      <c r="P1193" s="142" t="s">
        <v>2733</v>
      </c>
      <c r="Q1193" s="142" t="s">
        <v>488</v>
      </c>
      <c r="R1193" s="142" t="s">
        <v>239</v>
      </c>
      <c r="S1193" s="142" t="s">
        <v>196</v>
      </c>
      <c r="T1193" s="142" t="s">
        <v>3736</v>
      </c>
      <c r="U1193" s="142" t="s">
        <v>3737</v>
      </c>
      <c r="V1193" s="146">
        <v>1.375E-2</v>
      </c>
      <c r="W1193" s="146">
        <v>3.0859999999999999E-2</v>
      </c>
      <c r="X1193" s="142" t="s">
        <v>283</v>
      </c>
      <c r="Z1193" s="147">
        <v>254000</v>
      </c>
      <c r="AA1193" s="148">
        <v>3.3944999999999999</v>
      </c>
      <c r="AB1193" s="174">
        <v>101.107</v>
      </c>
      <c r="AD1193" s="147">
        <v>871.74699999999996</v>
      </c>
      <c r="AG1193" s="142" t="s">
        <v>288</v>
      </c>
      <c r="AH1193" s="146">
        <v>5.9400000000000002E-4</v>
      </c>
      <c r="AI1193" s="146">
        <v>6.34290403908822E-4</v>
      </c>
      <c r="AJ1193" s="146">
        <v>1.2517706381378699E-4</v>
      </c>
    </row>
    <row r="1194" spans="1:36" s="142" customFormat="1">
      <c r="A1194" s="116">
        <v>1035</v>
      </c>
      <c r="B1194" s="142">
        <v>9941</v>
      </c>
      <c r="C1194" s="142" t="s">
        <v>3738</v>
      </c>
      <c r="D1194" s="142" t="s">
        <v>3739</v>
      </c>
      <c r="E1194" s="142" t="s">
        <v>161</v>
      </c>
      <c r="F1194" s="142" t="s">
        <v>3740</v>
      </c>
      <c r="G1194" s="142" t="s">
        <v>3741</v>
      </c>
      <c r="H1194" s="142" t="s">
        <v>38</v>
      </c>
      <c r="I1194" s="142" t="s">
        <v>522</v>
      </c>
      <c r="J1194" s="142" t="s">
        <v>165</v>
      </c>
      <c r="K1194" s="142" t="s">
        <v>178</v>
      </c>
      <c r="L1194" s="142" t="s">
        <v>40</v>
      </c>
      <c r="M1194" s="142" t="s">
        <v>153</v>
      </c>
      <c r="N1194" s="142" t="s">
        <v>1720</v>
      </c>
      <c r="O1194" s="142" t="s">
        <v>45</v>
      </c>
      <c r="P1194" s="142" t="s">
        <v>2612</v>
      </c>
      <c r="Q1194" s="142" t="s">
        <v>488</v>
      </c>
      <c r="R1194" s="142" t="s">
        <v>239</v>
      </c>
      <c r="S1194" s="142" t="s">
        <v>168</v>
      </c>
      <c r="T1194" s="142" t="s">
        <v>3742</v>
      </c>
      <c r="U1194" s="142" t="s">
        <v>3743</v>
      </c>
      <c r="V1194" s="146">
        <v>1.7000000000000001E-2</v>
      </c>
      <c r="W1194" s="146">
        <v>4.3650000000000001E-2</v>
      </c>
      <c r="X1194" s="142" t="s">
        <v>283</v>
      </c>
      <c r="Z1194" s="147">
        <v>181000</v>
      </c>
      <c r="AA1194" s="148">
        <v>2.9780000000000002</v>
      </c>
      <c r="AB1194" s="174">
        <v>98.001999999999995</v>
      </c>
      <c r="AD1194" s="147">
        <v>528.24800000000005</v>
      </c>
      <c r="AG1194" s="142" t="s">
        <v>288</v>
      </c>
      <c r="AH1194" s="146">
        <v>1.45E-4</v>
      </c>
      <c r="AI1194" s="146">
        <v>3.8435762754964999E-4</v>
      </c>
      <c r="AJ1194" s="146">
        <v>7.5852888479161802E-5</v>
      </c>
    </row>
    <row r="1195" spans="1:36" s="142" customFormat="1">
      <c r="A1195" s="116">
        <v>1035</v>
      </c>
      <c r="B1195" s="142">
        <v>9941</v>
      </c>
      <c r="C1195" s="142" t="s">
        <v>3666</v>
      </c>
      <c r="D1195" s="142" t="s">
        <v>3667</v>
      </c>
      <c r="E1195" s="142" t="s">
        <v>161</v>
      </c>
      <c r="F1195" s="142" t="s">
        <v>3744</v>
      </c>
      <c r="G1195" s="142" t="s">
        <v>3745</v>
      </c>
      <c r="H1195" s="142" t="s">
        <v>38</v>
      </c>
      <c r="I1195" s="142" t="s">
        <v>522</v>
      </c>
      <c r="J1195" s="142" t="s">
        <v>165</v>
      </c>
      <c r="K1195" s="142" t="s">
        <v>201</v>
      </c>
      <c r="L1195" s="142" t="s">
        <v>40</v>
      </c>
      <c r="M1195" s="142" t="s">
        <v>153</v>
      </c>
      <c r="N1195" s="142" t="s">
        <v>636</v>
      </c>
      <c r="O1195" s="142" t="s">
        <v>45</v>
      </c>
      <c r="P1195" s="142" t="s">
        <v>3831</v>
      </c>
      <c r="Q1195" s="142" t="s">
        <v>488</v>
      </c>
      <c r="R1195" s="142" t="s">
        <v>239</v>
      </c>
      <c r="S1195" s="142" t="s">
        <v>196</v>
      </c>
      <c r="T1195" s="142" t="s">
        <v>3746</v>
      </c>
      <c r="U1195" s="142" t="s">
        <v>3747</v>
      </c>
      <c r="V1195" s="146">
        <v>1.25E-3</v>
      </c>
      <c r="W1195" s="146">
        <v>3.3590000000000002E-2</v>
      </c>
      <c r="X1195" s="142" t="s">
        <v>283</v>
      </c>
      <c r="Z1195" s="147">
        <v>1468000</v>
      </c>
      <c r="AA1195" s="148">
        <v>3.3944999999999999</v>
      </c>
      <c r="AB1195" s="174">
        <v>95.442999999999998</v>
      </c>
      <c r="AD1195" s="147">
        <v>4756.0559999999996</v>
      </c>
      <c r="AG1195" s="142" t="s">
        <v>288</v>
      </c>
      <c r="AH1195" s="146">
        <v>1.4679999999999999E-3</v>
      </c>
      <c r="AI1195" s="146">
        <v>3.4605464882064198E-3</v>
      </c>
      <c r="AJ1195" s="146">
        <v>6.8293804527911695E-4</v>
      </c>
    </row>
    <row r="1196" spans="1:36" s="142" customFormat="1">
      <c r="A1196" s="116">
        <v>1035</v>
      </c>
      <c r="B1196" s="142">
        <v>14292</v>
      </c>
      <c r="C1196" s="142" t="s">
        <v>2653</v>
      </c>
      <c r="D1196" s="142" t="s">
        <v>2654</v>
      </c>
      <c r="E1196" s="142" t="s">
        <v>35</v>
      </c>
      <c r="F1196" s="142" t="s">
        <v>2655</v>
      </c>
      <c r="G1196" s="142" t="s">
        <v>2656</v>
      </c>
      <c r="H1196" s="142" t="s">
        <v>38</v>
      </c>
      <c r="I1196" s="142" t="s">
        <v>1381</v>
      </c>
      <c r="J1196" s="142" t="s">
        <v>39</v>
      </c>
      <c r="K1196" s="142" t="s">
        <v>39</v>
      </c>
      <c r="L1196" s="142" t="s">
        <v>40</v>
      </c>
      <c r="M1196" s="142" t="s">
        <v>41</v>
      </c>
      <c r="N1196" s="142" t="s">
        <v>294</v>
      </c>
      <c r="O1196" s="142" t="s">
        <v>45</v>
      </c>
      <c r="P1196" s="142" t="s">
        <v>246</v>
      </c>
      <c r="Q1196" s="142" t="s">
        <v>247</v>
      </c>
      <c r="R1196" s="142" t="s">
        <v>239</v>
      </c>
      <c r="S1196" s="142" t="s">
        <v>46</v>
      </c>
      <c r="T1196" s="142" t="s">
        <v>2657</v>
      </c>
      <c r="U1196" s="142" t="s">
        <v>2658</v>
      </c>
      <c r="V1196" s="146">
        <v>4.7E-2</v>
      </c>
      <c r="W1196" s="146">
        <v>3.9300000000000002E-2</v>
      </c>
      <c r="X1196" s="142" t="s">
        <v>283</v>
      </c>
      <c r="Z1196" s="147">
        <v>96372</v>
      </c>
      <c r="AA1196" s="148">
        <v>1</v>
      </c>
      <c r="AB1196" s="174">
        <v>100.72</v>
      </c>
      <c r="AD1196" s="147">
        <v>97.066000000000003</v>
      </c>
      <c r="AG1196" s="142" t="s">
        <v>288</v>
      </c>
      <c r="AH1196" s="146">
        <v>6.2399999999999999E-4</v>
      </c>
      <c r="AI1196" s="146">
        <v>5.2385583938799503E-4</v>
      </c>
      <c r="AJ1196" s="146">
        <v>1.2535807101965199E-4</v>
      </c>
    </row>
    <row r="1197" spans="1:36" s="142" customFormat="1">
      <c r="A1197" s="116">
        <v>1035</v>
      </c>
      <c r="B1197" s="142">
        <v>14292</v>
      </c>
      <c r="C1197" s="142" t="s">
        <v>2659</v>
      </c>
      <c r="D1197" s="142" t="s">
        <v>2660</v>
      </c>
      <c r="E1197" s="142" t="s">
        <v>35</v>
      </c>
      <c r="F1197" s="142" t="s">
        <v>2661</v>
      </c>
      <c r="G1197" s="142" t="s">
        <v>2662</v>
      </c>
      <c r="H1197" s="142" t="s">
        <v>38</v>
      </c>
      <c r="I1197" s="142" t="s">
        <v>1381</v>
      </c>
      <c r="J1197" s="142" t="s">
        <v>39</v>
      </c>
      <c r="K1197" s="142" t="s">
        <v>39</v>
      </c>
      <c r="L1197" s="142" t="s">
        <v>40</v>
      </c>
      <c r="M1197" s="142" t="s">
        <v>41</v>
      </c>
      <c r="N1197" s="142" t="s">
        <v>59</v>
      </c>
      <c r="O1197" s="142" t="s">
        <v>45</v>
      </c>
      <c r="P1197" s="142" t="s">
        <v>437</v>
      </c>
      <c r="Q1197" s="142" t="s">
        <v>247</v>
      </c>
      <c r="R1197" s="142" t="s">
        <v>239</v>
      </c>
      <c r="S1197" s="142" t="s">
        <v>46</v>
      </c>
      <c r="T1197" s="142" t="s">
        <v>2663</v>
      </c>
      <c r="U1197" s="142" t="s">
        <v>2664</v>
      </c>
      <c r="V1197" s="146">
        <v>2.75E-2</v>
      </c>
      <c r="W1197" s="146">
        <v>3.6470000000000002E-2</v>
      </c>
      <c r="X1197" s="142" t="s">
        <v>283</v>
      </c>
      <c r="Z1197" s="147">
        <v>88726.97</v>
      </c>
      <c r="AA1197" s="148">
        <v>1</v>
      </c>
      <c r="AB1197" s="174">
        <v>100.77</v>
      </c>
      <c r="AD1197" s="147">
        <v>89.41</v>
      </c>
      <c r="AG1197" s="142" t="s">
        <v>288</v>
      </c>
      <c r="AH1197" s="146">
        <v>1.9289999999999999E-3</v>
      </c>
      <c r="AI1197" s="146">
        <v>4.8253865525277502E-4</v>
      </c>
      <c r="AJ1197" s="146">
        <v>1.1547091865115699E-4</v>
      </c>
    </row>
    <row r="1198" spans="1:36" s="142" customFormat="1">
      <c r="A1198" s="116">
        <v>1035</v>
      </c>
      <c r="B1198" s="142">
        <v>14292</v>
      </c>
      <c r="C1198" s="142" t="s">
        <v>2665</v>
      </c>
      <c r="D1198" s="142" t="s">
        <v>2666</v>
      </c>
      <c r="E1198" s="142" t="s">
        <v>35</v>
      </c>
      <c r="F1198" s="142" t="s">
        <v>3990</v>
      </c>
      <c r="G1198" s="142" t="s">
        <v>3991</v>
      </c>
      <c r="H1198" s="142" t="s">
        <v>38</v>
      </c>
      <c r="I1198" s="142" t="s">
        <v>1921</v>
      </c>
      <c r="J1198" s="142" t="s">
        <v>39</v>
      </c>
      <c r="K1198" s="142" t="s">
        <v>39</v>
      </c>
      <c r="L1198" s="142" t="s">
        <v>40</v>
      </c>
      <c r="M1198" s="142" t="s">
        <v>41</v>
      </c>
      <c r="N1198" s="142" t="s">
        <v>52</v>
      </c>
      <c r="O1198" s="142" t="s">
        <v>45</v>
      </c>
      <c r="P1198" s="142" t="s">
        <v>559</v>
      </c>
      <c r="Q1198" s="142" t="s">
        <v>247</v>
      </c>
      <c r="R1198" s="142" t="s">
        <v>239</v>
      </c>
      <c r="S1198" s="142" t="s">
        <v>46</v>
      </c>
      <c r="T1198" s="142" t="s">
        <v>3992</v>
      </c>
      <c r="U1198" s="142" t="s">
        <v>3993</v>
      </c>
      <c r="V1198" s="146">
        <v>0.04</v>
      </c>
      <c r="W1198" s="146">
        <v>2.3550000000000001E-2</v>
      </c>
      <c r="X1198" s="142" t="s">
        <v>283</v>
      </c>
      <c r="Z1198" s="147">
        <v>470094.55</v>
      </c>
      <c r="AA1198" s="148">
        <v>1</v>
      </c>
      <c r="AB1198" s="174">
        <v>123.73</v>
      </c>
      <c r="AD1198" s="147">
        <v>581.64800000000002</v>
      </c>
      <c r="AG1198" s="142" t="s">
        <v>288</v>
      </c>
      <c r="AH1198" s="146">
        <v>7.8100000000000001E-4</v>
      </c>
      <c r="AI1198" s="146">
        <v>3.1391020133077299E-3</v>
      </c>
      <c r="AJ1198" s="146">
        <v>7.5118332856972904E-4</v>
      </c>
    </row>
    <row r="1199" spans="1:36" s="142" customFormat="1">
      <c r="A1199" s="116">
        <v>1035</v>
      </c>
      <c r="B1199" s="142">
        <v>14292</v>
      </c>
      <c r="C1199" s="142" t="s">
        <v>2665</v>
      </c>
      <c r="D1199" s="142" t="s">
        <v>2666</v>
      </c>
      <c r="E1199" s="142" t="s">
        <v>35</v>
      </c>
      <c r="F1199" s="142" t="s">
        <v>2667</v>
      </c>
      <c r="G1199" s="142" t="s">
        <v>2668</v>
      </c>
      <c r="H1199" s="142" t="s">
        <v>38</v>
      </c>
      <c r="I1199" s="142" t="s">
        <v>1921</v>
      </c>
      <c r="J1199" s="142" t="s">
        <v>39</v>
      </c>
      <c r="K1199" s="142" t="s">
        <v>39</v>
      </c>
      <c r="L1199" s="142" t="s">
        <v>40</v>
      </c>
      <c r="M1199" s="142" t="s">
        <v>41</v>
      </c>
      <c r="N1199" s="142" t="s">
        <v>52</v>
      </c>
      <c r="O1199" s="142" t="s">
        <v>45</v>
      </c>
      <c r="P1199" s="142" t="s">
        <v>559</v>
      </c>
      <c r="Q1199" s="142" t="s">
        <v>247</v>
      </c>
      <c r="R1199" s="142" t="s">
        <v>239</v>
      </c>
      <c r="S1199" s="142" t="s">
        <v>46</v>
      </c>
      <c r="T1199" s="142" t="s">
        <v>2669</v>
      </c>
      <c r="U1199" s="142" t="s">
        <v>2670</v>
      </c>
      <c r="V1199" s="146">
        <v>3.5000000000000003E-2</v>
      </c>
      <c r="W1199" s="146">
        <v>2.3949999999999999E-2</v>
      </c>
      <c r="X1199" s="142" t="s">
        <v>283</v>
      </c>
      <c r="Z1199" s="147">
        <v>26305</v>
      </c>
      <c r="AA1199" s="148">
        <v>1</v>
      </c>
      <c r="AB1199" s="174">
        <v>125.94</v>
      </c>
      <c r="AD1199" s="147">
        <v>33.128999999999998</v>
      </c>
      <c r="AG1199" s="142" t="s">
        <v>288</v>
      </c>
      <c r="AH1199" s="146">
        <v>3.8999999999999999E-5</v>
      </c>
      <c r="AI1199" s="146">
        <v>1.7879163478228501E-4</v>
      </c>
      <c r="AJ1199" s="146">
        <v>4.2784622725484401E-5</v>
      </c>
    </row>
    <row r="1200" spans="1:36" s="142" customFormat="1">
      <c r="A1200" s="116">
        <v>1035</v>
      </c>
      <c r="B1200" s="142">
        <v>14292</v>
      </c>
      <c r="C1200" s="142" t="s">
        <v>2678</v>
      </c>
      <c r="D1200" s="142" t="s">
        <v>2679</v>
      </c>
      <c r="E1200" s="142" t="s">
        <v>35</v>
      </c>
      <c r="F1200" s="142" t="s">
        <v>2680</v>
      </c>
      <c r="G1200" s="142" t="s">
        <v>2681</v>
      </c>
      <c r="H1200" s="142" t="s">
        <v>38</v>
      </c>
      <c r="I1200" s="142" t="s">
        <v>1921</v>
      </c>
      <c r="J1200" s="142" t="s">
        <v>39</v>
      </c>
      <c r="K1200" s="142" t="s">
        <v>39</v>
      </c>
      <c r="L1200" s="142" t="s">
        <v>40</v>
      </c>
      <c r="M1200" s="142" t="s">
        <v>41</v>
      </c>
      <c r="N1200" s="142" t="s">
        <v>52</v>
      </c>
      <c r="O1200" s="142" t="s">
        <v>45</v>
      </c>
      <c r="P1200" s="142" t="s">
        <v>2682</v>
      </c>
      <c r="Q1200" s="142" t="s">
        <v>238</v>
      </c>
      <c r="R1200" s="142" t="s">
        <v>239</v>
      </c>
      <c r="S1200" s="142" t="s">
        <v>46</v>
      </c>
      <c r="T1200" s="142" t="s">
        <v>2683</v>
      </c>
      <c r="U1200" s="142" t="s">
        <v>2684</v>
      </c>
      <c r="V1200" s="146">
        <v>1.9599999999999999E-2</v>
      </c>
      <c r="W1200" s="146">
        <v>2.4039999999999999E-2</v>
      </c>
      <c r="X1200" s="142" t="s">
        <v>283</v>
      </c>
      <c r="Z1200" s="147">
        <v>291524.25</v>
      </c>
      <c r="AA1200" s="148">
        <v>1</v>
      </c>
      <c r="AB1200" s="174">
        <v>119.64</v>
      </c>
      <c r="AD1200" s="147">
        <v>348.78</v>
      </c>
      <c r="AG1200" s="142" t="s">
        <v>288</v>
      </c>
      <c r="AH1200" s="146">
        <v>3.39E-4</v>
      </c>
      <c r="AI1200" s="146">
        <v>1.8823322859084001E-3</v>
      </c>
      <c r="AJ1200" s="146">
        <v>4.5043984744955803E-4</v>
      </c>
    </row>
    <row r="1201" spans="1:36" s="142" customFormat="1">
      <c r="A1201" s="116">
        <v>1035</v>
      </c>
      <c r="B1201" s="142">
        <v>14292</v>
      </c>
      <c r="C1201" s="142" t="s">
        <v>2685</v>
      </c>
      <c r="D1201" s="142" t="s">
        <v>2686</v>
      </c>
      <c r="E1201" s="142" t="s">
        <v>35</v>
      </c>
      <c r="F1201" s="142" t="s">
        <v>4016</v>
      </c>
      <c r="G1201" s="142" t="s">
        <v>4017</v>
      </c>
      <c r="H1201" s="142" t="s">
        <v>38</v>
      </c>
      <c r="I1201" s="142" t="s">
        <v>1921</v>
      </c>
      <c r="J1201" s="142" t="s">
        <v>39</v>
      </c>
      <c r="K1201" s="142" t="s">
        <v>39</v>
      </c>
      <c r="L1201" s="142" t="s">
        <v>40</v>
      </c>
      <c r="M1201" s="142" t="s">
        <v>41</v>
      </c>
      <c r="N1201" s="142" t="s">
        <v>617</v>
      </c>
      <c r="O1201" s="142" t="s">
        <v>45</v>
      </c>
      <c r="P1201" s="142" t="s">
        <v>437</v>
      </c>
      <c r="Q1201" s="142" t="s">
        <v>247</v>
      </c>
      <c r="R1201" s="142" t="s">
        <v>239</v>
      </c>
      <c r="S1201" s="142" t="s">
        <v>46</v>
      </c>
      <c r="T1201" s="142" t="s">
        <v>2689</v>
      </c>
      <c r="U1201" s="142" t="s">
        <v>2690</v>
      </c>
      <c r="V1201" s="146">
        <v>2.4500000000000001E-2</v>
      </c>
      <c r="W1201" s="146">
        <v>6.0290000000000003E-2</v>
      </c>
      <c r="X1201" s="142" t="s">
        <v>283</v>
      </c>
      <c r="Z1201" s="147">
        <v>323552</v>
      </c>
      <c r="AA1201" s="148">
        <v>1</v>
      </c>
      <c r="AB1201" s="174">
        <v>121.8</v>
      </c>
      <c r="AD1201" s="147">
        <v>394.08600000000001</v>
      </c>
      <c r="AG1201" s="142" t="s">
        <v>288</v>
      </c>
      <c r="AH1201" s="146">
        <v>1.5665999999999999E-2</v>
      </c>
      <c r="AI1201" s="146">
        <v>2.1268486077659601E-3</v>
      </c>
      <c r="AJ1201" s="146">
        <v>5.0895230858141001E-4</v>
      </c>
    </row>
    <row r="1202" spans="1:36" s="142" customFormat="1">
      <c r="A1202" s="116">
        <v>1035</v>
      </c>
      <c r="B1202" s="142">
        <v>14292</v>
      </c>
      <c r="C1202" s="142" t="s">
        <v>2685</v>
      </c>
      <c r="D1202" s="142" t="s">
        <v>2686</v>
      </c>
      <c r="E1202" s="142" t="s">
        <v>35</v>
      </c>
      <c r="F1202" s="142" t="s">
        <v>2687</v>
      </c>
      <c r="G1202" s="142" t="s">
        <v>2688</v>
      </c>
      <c r="H1202" s="142" t="s">
        <v>38</v>
      </c>
      <c r="I1202" s="142" t="s">
        <v>1381</v>
      </c>
      <c r="J1202" s="142" t="s">
        <v>39</v>
      </c>
      <c r="K1202" s="142" t="s">
        <v>39</v>
      </c>
      <c r="L1202" s="142" t="s">
        <v>40</v>
      </c>
      <c r="M1202" s="142" t="s">
        <v>41</v>
      </c>
      <c r="N1202" s="142" t="s">
        <v>617</v>
      </c>
      <c r="O1202" s="142" t="s">
        <v>45</v>
      </c>
      <c r="P1202" s="142" t="s">
        <v>437</v>
      </c>
      <c r="Q1202" s="142" t="s">
        <v>247</v>
      </c>
      <c r="R1202" s="142" t="s">
        <v>239</v>
      </c>
      <c r="S1202" s="142" t="s">
        <v>46</v>
      </c>
      <c r="T1202" s="142" t="s">
        <v>2689</v>
      </c>
      <c r="U1202" s="142" t="s">
        <v>2690</v>
      </c>
      <c r="V1202" s="146">
        <v>3.5499999999999997E-2</v>
      </c>
      <c r="W1202" s="146">
        <v>0.12033000000000001</v>
      </c>
      <c r="X1202" s="142" t="s">
        <v>283</v>
      </c>
      <c r="Z1202" s="147">
        <v>1350668</v>
      </c>
      <c r="AA1202" s="148">
        <v>1</v>
      </c>
      <c r="AB1202" s="174">
        <v>101.68</v>
      </c>
      <c r="AD1202" s="147">
        <v>1373.3589999999999</v>
      </c>
      <c r="AG1202" s="142" t="s">
        <v>288</v>
      </c>
      <c r="AH1202" s="146">
        <v>9.5029999999999993E-3</v>
      </c>
      <c r="AI1202" s="146">
        <v>7.4118965396556503E-3</v>
      </c>
      <c r="AJ1202" s="146">
        <v>1.7736579091949299E-3</v>
      </c>
    </row>
    <row r="1203" spans="1:36" s="142" customFormat="1">
      <c r="A1203" s="116">
        <v>1035</v>
      </c>
      <c r="B1203" s="142">
        <v>14292</v>
      </c>
      <c r="C1203" s="142" t="s">
        <v>2691</v>
      </c>
      <c r="D1203" s="142" t="s">
        <v>2692</v>
      </c>
      <c r="E1203" s="142" t="s">
        <v>35</v>
      </c>
      <c r="F1203" s="142" t="s">
        <v>2693</v>
      </c>
      <c r="G1203" s="142" t="s">
        <v>2694</v>
      </c>
      <c r="H1203" s="142" t="s">
        <v>38</v>
      </c>
      <c r="I1203" s="142" t="s">
        <v>1921</v>
      </c>
      <c r="J1203" s="142" t="s">
        <v>39</v>
      </c>
      <c r="K1203" s="142" t="s">
        <v>39</v>
      </c>
      <c r="L1203" s="142" t="s">
        <v>40</v>
      </c>
      <c r="M1203" s="142" t="s">
        <v>41</v>
      </c>
      <c r="N1203" s="142" t="s">
        <v>52</v>
      </c>
      <c r="O1203" s="142" t="s">
        <v>45</v>
      </c>
      <c r="P1203" s="142" t="s">
        <v>452</v>
      </c>
      <c r="Q1203" s="142" t="s">
        <v>247</v>
      </c>
      <c r="R1203" s="142" t="s">
        <v>239</v>
      </c>
      <c r="S1203" s="142" t="s">
        <v>46</v>
      </c>
      <c r="T1203" s="142" t="s">
        <v>2695</v>
      </c>
      <c r="U1203" s="142" t="s">
        <v>865</v>
      </c>
      <c r="V1203" s="146">
        <v>2.3E-2</v>
      </c>
      <c r="W1203" s="146">
        <v>3.066E-2</v>
      </c>
      <c r="X1203" s="142" t="s">
        <v>283</v>
      </c>
      <c r="Z1203" s="147">
        <v>540180.35</v>
      </c>
      <c r="AA1203" s="148">
        <v>1</v>
      </c>
      <c r="AB1203" s="174">
        <v>119.88</v>
      </c>
      <c r="AD1203" s="147">
        <v>647.56799999999998</v>
      </c>
      <c r="AG1203" s="142" t="s">
        <v>288</v>
      </c>
      <c r="AH1203" s="146">
        <v>1.4357E-2</v>
      </c>
      <c r="AI1203" s="146">
        <v>3.4948675110055699E-3</v>
      </c>
      <c r="AJ1203" s="146">
        <v>8.36317583403748E-4</v>
      </c>
    </row>
    <row r="1204" spans="1:36" s="142" customFormat="1">
      <c r="A1204" s="116">
        <v>1035</v>
      </c>
      <c r="B1204" s="142">
        <v>14292</v>
      </c>
      <c r="C1204" s="142" t="s">
        <v>2696</v>
      </c>
      <c r="D1204" s="142" t="s">
        <v>2697</v>
      </c>
      <c r="E1204" s="142" t="s">
        <v>35</v>
      </c>
      <c r="F1204" s="142" t="s">
        <v>2698</v>
      </c>
      <c r="G1204" s="142" t="s">
        <v>2699</v>
      </c>
      <c r="H1204" s="142" t="s">
        <v>38</v>
      </c>
      <c r="I1204" s="142" t="s">
        <v>1921</v>
      </c>
      <c r="J1204" s="142" t="s">
        <v>39</v>
      </c>
      <c r="K1204" s="142" t="s">
        <v>39</v>
      </c>
      <c r="L1204" s="142" t="s">
        <v>40</v>
      </c>
      <c r="M1204" s="142" t="s">
        <v>41</v>
      </c>
      <c r="N1204" s="142" t="s">
        <v>52</v>
      </c>
      <c r="O1204" s="142" t="s">
        <v>45</v>
      </c>
      <c r="P1204" s="142" t="s">
        <v>559</v>
      </c>
      <c r="Q1204" s="142" t="s">
        <v>247</v>
      </c>
      <c r="R1204" s="142" t="s">
        <v>239</v>
      </c>
      <c r="S1204" s="142" t="s">
        <v>46</v>
      </c>
      <c r="T1204" s="142" t="s">
        <v>2700</v>
      </c>
      <c r="U1204" s="142" t="s">
        <v>1025</v>
      </c>
      <c r="V1204" s="146">
        <v>2.1499999999999998E-2</v>
      </c>
      <c r="W1204" s="146">
        <v>3.508E-2</v>
      </c>
      <c r="X1204" s="142" t="s">
        <v>283</v>
      </c>
      <c r="Z1204" s="147">
        <v>1695600</v>
      </c>
      <c r="AA1204" s="148">
        <v>1</v>
      </c>
      <c r="AB1204" s="174">
        <v>120.56</v>
      </c>
      <c r="AD1204" s="147">
        <v>2044.2149999999999</v>
      </c>
      <c r="AG1204" s="142" t="s">
        <v>288</v>
      </c>
      <c r="AH1204" s="146">
        <v>2.421E-3</v>
      </c>
      <c r="AI1204" s="146">
        <v>1.10324469417528E-2</v>
      </c>
      <c r="AJ1204" s="146">
        <v>2.6400512569651198E-3</v>
      </c>
    </row>
    <row r="1205" spans="1:36" s="142" customFormat="1">
      <c r="A1205" s="116">
        <v>1035</v>
      </c>
      <c r="B1205" s="142">
        <v>14292</v>
      </c>
      <c r="C1205" s="142" t="s">
        <v>2696</v>
      </c>
      <c r="D1205" s="142" t="s">
        <v>2697</v>
      </c>
      <c r="E1205" s="142" t="s">
        <v>35</v>
      </c>
      <c r="F1205" s="142" t="s">
        <v>2701</v>
      </c>
      <c r="G1205" s="142" t="s">
        <v>2702</v>
      </c>
      <c r="H1205" s="142" t="s">
        <v>38</v>
      </c>
      <c r="I1205" s="142" t="s">
        <v>1921</v>
      </c>
      <c r="J1205" s="142" t="s">
        <v>39</v>
      </c>
      <c r="K1205" s="142" t="s">
        <v>39</v>
      </c>
      <c r="L1205" s="142" t="s">
        <v>40</v>
      </c>
      <c r="M1205" s="142" t="s">
        <v>41</v>
      </c>
      <c r="N1205" s="142" t="s">
        <v>52</v>
      </c>
      <c r="O1205" s="142" t="s">
        <v>45</v>
      </c>
      <c r="P1205" s="142" t="s">
        <v>559</v>
      </c>
      <c r="Q1205" s="142" t="s">
        <v>247</v>
      </c>
      <c r="R1205" s="142" t="s">
        <v>239</v>
      </c>
      <c r="S1205" s="142" t="s">
        <v>46</v>
      </c>
      <c r="T1205" s="142" t="s">
        <v>2700</v>
      </c>
      <c r="U1205" s="142" t="s">
        <v>1025</v>
      </c>
      <c r="V1205" s="146">
        <v>1.6E-2</v>
      </c>
      <c r="W1205" s="146">
        <v>3.6159999999999998E-2</v>
      </c>
      <c r="X1205" s="142" t="s">
        <v>283</v>
      </c>
      <c r="Z1205" s="147">
        <v>1082368.7</v>
      </c>
      <c r="AA1205" s="148">
        <v>1</v>
      </c>
      <c r="AB1205" s="174">
        <v>120.18</v>
      </c>
      <c r="AD1205" s="147">
        <v>1300.7909999999999</v>
      </c>
      <c r="AG1205" s="142" t="s">
        <v>288</v>
      </c>
      <c r="AH1205" s="146">
        <v>7.4590000000000004E-3</v>
      </c>
      <c r="AI1205" s="146">
        <v>7.0202507530587599E-3</v>
      </c>
      <c r="AJ1205" s="146">
        <v>1.6799375444699401E-3</v>
      </c>
    </row>
    <row r="1206" spans="1:36" s="142" customFormat="1">
      <c r="A1206" s="116">
        <v>1035</v>
      </c>
      <c r="B1206" s="142">
        <v>14292</v>
      </c>
      <c r="C1206" s="142" t="s">
        <v>2703</v>
      </c>
      <c r="D1206" s="142" t="s">
        <v>2704</v>
      </c>
      <c r="E1206" s="142" t="s">
        <v>35</v>
      </c>
      <c r="F1206" s="142" t="s">
        <v>2705</v>
      </c>
      <c r="G1206" s="142" t="s">
        <v>2706</v>
      </c>
      <c r="H1206" s="142" t="s">
        <v>38</v>
      </c>
      <c r="I1206" s="142" t="s">
        <v>1921</v>
      </c>
      <c r="J1206" s="142" t="s">
        <v>39</v>
      </c>
      <c r="K1206" s="142" t="s">
        <v>39</v>
      </c>
      <c r="L1206" s="142" t="s">
        <v>40</v>
      </c>
      <c r="M1206" s="142" t="s">
        <v>41</v>
      </c>
      <c r="N1206" s="142" t="s">
        <v>52</v>
      </c>
      <c r="O1206" s="142" t="s">
        <v>45</v>
      </c>
      <c r="P1206" s="142" t="s">
        <v>437</v>
      </c>
      <c r="Q1206" s="142" t="s">
        <v>247</v>
      </c>
      <c r="R1206" s="142" t="s">
        <v>239</v>
      </c>
      <c r="S1206" s="142" t="s">
        <v>46</v>
      </c>
      <c r="T1206" s="142" t="s">
        <v>2707</v>
      </c>
      <c r="U1206" s="142" t="s">
        <v>2708</v>
      </c>
      <c r="V1206" s="146">
        <v>1.95E-2</v>
      </c>
      <c r="W1206" s="146">
        <v>3.8300000000000001E-2</v>
      </c>
      <c r="X1206" s="142" t="s">
        <v>283</v>
      </c>
      <c r="Z1206" s="147">
        <v>527592</v>
      </c>
      <c r="AA1206" s="148">
        <v>1</v>
      </c>
      <c r="AB1206" s="174">
        <v>119.44</v>
      </c>
      <c r="AD1206" s="147">
        <v>630.15599999999995</v>
      </c>
      <c r="AG1206" s="142" t="s">
        <v>288</v>
      </c>
      <c r="AH1206" s="146">
        <v>3.1329999999999999E-3</v>
      </c>
      <c r="AI1206" s="146">
        <v>3.4008947883501402E-3</v>
      </c>
      <c r="AJ1206" s="146">
        <v>8.1383002412730495E-4</v>
      </c>
    </row>
    <row r="1207" spans="1:36" s="142" customFormat="1">
      <c r="A1207" s="116">
        <v>1035</v>
      </c>
      <c r="B1207" s="142">
        <v>14292</v>
      </c>
      <c r="C1207" s="142" t="s">
        <v>2709</v>
      </c>
      <c r="D1207" s="142" t="s">
        <v>2710</v>
      </c>
      <c r="E1207" s="142" t="s">
        <v>35</v>
      </c>
      <c r="F1207" s="142" t="s">
        <v>2711</v>
      </c>
      <c r="G1207" s="142" t="s">
        <v>2712</v>
      </c>
      <c r="H1207" s="142" t="s">
        <v>38</v>
      </c>
      <c r="I1207" s="142" t="s">
        <v>522</v>
      </c>
      <c r="J1207" s="142" t="s">
        <v>39</v>
      </c>
      <c r="K1207" s="142" t="s">
        <v>39</v>
      </c>
      <c r="L1207" s="142" t="s">
        <v>40</v>
      </c>
      <c r="M1207" s="142" t="s">
        <v>41</v>
      </c>
      <c r="N1207" s="142" t="s">
        <v>67</v>
      </c>
      <c r="O1207" s="142" t="s">
        <v>45</v>
      </c>
      <c r="P1207" s="142" t="s">
        <v>2713</v>
      </c>
      <c r="Q1207" s="142" t="s">
        <v>238</v>
      </c>
      <c r="R1207" s="142" t="s">
        <v>239</v>
      </c>
      <c r="S1207" s="142" t="s">
        <v>46</v>
      </c>
      <c r="T1207" s="142" t="s">
        <v>2714</v>
      </c>
      <c r="U1207" s="142" t="s">
        <v>2715</v>
      </c>
      <c r="V1207" s="146">
        <v>4.6899999999999997E-2</v>
      </c>
      <c r="W1207" s="146">
        <v>5.3400000000000003E-2</v>
      </c>
      <c r="X1207" s="142" t="s">
        <v>283</v>
      </c>
      <c r="Z1207" s="147">
        <v>479578.21</v>
      </c>
      <c r="AA1207" s="148">
        <v>1</v>
      </c>
      <c r="AB1207" s="174">
        <v>85.05</v>
      </c>
      <c r="AD1207" s="147">
        <v>407.88099999999997</v>
      </c>
      <c r="AG1207" s="142" t="s">
        <v>288</v>
      </c>
      <c r="AH1207" s="146">
        <v>3.5500000000000001E-4</v>
      </c>
      <c r="AI1207" s="146">
        <v>2.2012986162999199E-3</v>
      </c>
      <c r="AJ1207" s="146">
        <v>5.2676810589717205E-4</v>
      </c>
    </row>
    <row r="1208" spans="1:36" s="142" customFormat="1">
      <c r="A1208" s="116">
        <v>1035</v>
      </c>
      <c r="B1208" s="142">
        <v>14292</v>
      </c>
      <c r="C1208" s="142" t="s">
        <v>2659</v>
      </c>
      <c r="D1208" s="142" t="s">
        <v>2660</v>
      </c>
      <c r="E1208" s="142" t="s">
        <v>35</v>
      </c>
      <c r="F1208" s="142" t="s">
        <v>2716</v>
      </c>
      <c r="G1208" s="142" t="s">
        <v>2717</v>
      </c>
      <c r="H1208" s="142" t="s">
        <v>38</v>
      </c>
      <c r="I1208" s="142" t="s">
        <v>1381</v>
      </c>
      <c r="J1208" s="142" t="s">
        <v>39</v>
      </c>
      <c r="K1208" s="142" t="s">
        <v>39</v>
      </c>
      <c r="L1208" s="142" t="s">
        <v>40</v>
      </c>
      <c r="M1208" s="142" t="s">
        <v>41</v>
      </c>
      <c r="N1208" s="142" t="s">
        <v>59</v>
      </c>
      <c r="O1208" s="142" t="s">
        <v>45</v>
      </c>
      <c r="P1208" s="142" t="s">
        <v>437</v>
      </c>
      <c r="Q1208" s="142" t="s">
        <v>247</v>
      </c>
      <c r="R1208" s="142" t="s">
        <v>239</v>
      </c>
      <c r="S1208" s="142" t="s">
        <v>46</v>
      </c>
      <c r="T1208" s="142" t="s">
        <v>2718</v>
      </c>
      <c r="U1208" s="142" t="s">
        <v>2719</v>
      </c>
      <c r="V1208" s="146">
        <v>2.3E-2</v>
      </c>
      <c r="W1208" s="146">
        <v>3.8859999999999999E-2</v>
      </c>
      <c r="X1208" s="142" t="s">
        <v>283</v>
      </c>
      <c r="Z1208" s="147">
        <v>2247290.52</v>
      </c>
      <c r="AA1208" s="148">
        <v>1</v>
      </c>
      <c r="AB1208" s="174">
        <v>99.76</v>
      </c>
      <c r="AD1208" s="147">
        <v>2241.8969999999999</v>
      </c>
      <c r="AG1208" s="142" t="s">
        <v>288</v>
      </c>
      <c r="AH1208" s="146">
        <v>2.7260000000000001E-3</v>
      </c>
      <c r="AI1208" s="146">
        <v>1.20993171445425E-2</v>
      </c>
      <c r="AJ1208" s="146">
        <v>2.89535201071123E-3</v>
      </c>
    </row>
    <row r="1209" spans="1:36" s="142" customFormat="1">
      <c r="A1209" s="116">
        <v>1035</v>
      </c>
      <c r="B1209" s="142">
        <v>14292</v>
      </c>
      <c r="C1209" s="142" t="s">
        <v>2720</v>
      </c>
      <c r="D1209" s="142" t="s">
        <v>2721</v>
      </c>
      <c r="E1209" s="142" t="s">
        <v>35</v>
      </c>
      <c r="F1209" s="142" t="s">
        <v>2722</v>
      </c>
      <c r="G1209" s="142" t="s">
        <v>2723</v>
      </c>
      <c r="H1209" s="142" t="s">
        <v>38</v>
      </c>
      <c r="I1209" s="142" t="s">
        <v>1921</v>
      </c>
      <c r="J1209" s="142" t="s">
        <v>39</v>
      </c>
      <c r="K1209" s="142" t="s">
        <v>39</v>
      </c>
      <c r="L1209" s="142" t="s">
        <v>40</v>
      </c>
      <c r="M1209" s="142" t="s">
        <v>41</v>
      </c>
      <c r="N1209" s="142" t="s">
        <v>276</v>
      </c>
      <c r="O1209" s="142" t="s">
        <v>45</v>
      </c>
      <c r="P1209" s="142" t="s">
        <v>452</v>
      </c>
      <c r="Q1209" s="142" t="s">
        <v>247</v>
      </c>
      <c r="R1209" s="142" t="s">
        <v>239</v>
      </c>
      <c r="S1209" s="142" t="s">
        <v>46</v>
      </c>
      <c r="T1209" s="142" t="s">
        <v>2724</v>
      </c>
      <c r="U1209" s="142" t="s">
        <v>2725</v>
      </c>
      <c r="V1209" s="146">
        <v>2.5700000000000001E-2</v>
      </c>
      <c r="W1209" s="146">
        <v>3.304E-2</v>
      </c>
      <c r="X1209" s="142" t="s">
        <v>283</v>
      </c>
      <c r="Z1209" s="147">
        <v>2717934.95</v>
      </c>
      <c r="AA1209" s="148">
        <v>1</v>
      </c>
      <c r="AB1209" s="174">
        <v>120.8</v>
      </c>
      <c r="AD1209" s="147">
        <v>3283.2649999999999</v>
      </c>
      <c r="AG1209" s="142" t="s">
        <v>288</v>
      </c>
      <c r="AH1209" s="146">
        <v>3.2750000000000001E-3</v>
      </c>
      <c r="AI1209" s="146">
        <v>1.7719488976654998E-2</v>
      </c>
      <c r="AJ1209" s="146">
        <v>4.2402523567600502E-3</v>
      </c>
    </row>
    <row r="1210" spans="1:36" s="142" customFormat="1">
      <c r="A1210" s="116">
        <v>1035</v>
      </c>
      <c r="B1210" s="142">
        <v>14292</v>
      </c>
      <c r="C1210" s="142" t="s">
        <v>2685</v>
      </c>
      <c r="D1210" s="142" t="s">
        <v>2686</v>
      </c>
      <c r="E1210" s="142" t="s">
        <v>35</v>
      </c>
      <c r="F1210" s="142" t="s">
        <v>2726</v>
      </c>
      <c r="G1210" s="142" t="s">
        <v>2727</v>
      </c>
      <c r="H1210" s="142" t="s">
        <v>38</v>
      </c>
      <c r="I1210" s="142" t="s">
        <v>1381</v>
      </c>
      <c r="J1210" s="142" t="s">
        <v>39</v>
      </c>
      <c r="K1210" s="142" t="s">
        <v>39</v>
      </c>
      <c r="L1210" s="142" t="s">
        <v>40</v>
      </c>
      <c r="M1210" s="142" t="s">
        <v>41</v>
      </c>
      <c r="N1210" s="142" t="s">
        <v>617</v>
      </c>
      <c r="O1210" s="142" t="s">
        <v>45</v>
      </c>
      <c r="P1210" s="142" t="s">
        <v>437</v>
      </c>
      <c r="Q1210" s="142" t="s">
        <v>247</v>
      </c>
      <c r="R1210" s="142" t="s">
        <v>239</v>
      </c>
      <c r="S1210" s="142" t="s">
        <v>46</v>
      </c>
      <c r="T1210" s="142" t="s">
        <v>2728</v>
      </c>
      <c r="U1210" s="142" t="s">
        <v>113</v>
      </c>
      <c r="V1210" s="146">
        <v>2.5000000000000001E-2</v>
      </c>
      <c r="W1210" s="146">
        <v>3.9E-2</v>
      </c>
      <c r="X1210" s="142" t="s">
        <v>283</v>
      </c>
      <c r="Z1210" s="147">
        <v>677391</v>
      </c>
      <c r="AA1210" s="148">
        <v>1</v>
      </c>
      <c r="AB1210" s="174">
        <v>99.85</v>
      </c>
      <c r="AD1210" s="147">
        <v>676.375</v>
      </c>
      <c r="AG1210" s="142" t="s">
        <v>288</v>
      </c>
      <c r="AH1210" s="146">
        <v>1.273E-3</v>
      </c>
      <c r="AI1210" s="146">
        <v>3.6503347406221499E-3</v>
      </c>
      <c r="AJ1210" s="146">
        <v>8.7352070408342299E-4</v>
      </c>
    </row>
    <row r="1211" spans="1:36" s="142" customFormat="1">
      <c r="A1211" s="116">
        <v>1035</v>
      </c>
      <c r="B1211" s="142">
        <v>14292</v>
      </c>
      <c r="C1211" s="142" t="s">
        <v>2729</v>
      </c>
      <c r="D1211" s="142" t="s">
        <v>2730</v>
      </c>
      <c r="E1211" s="142" t="s">
        <v>35</v>
      </c>
      <c r="F1211" s="142" t="s">
        <v>2731</v>
      </c>
      <c r="G1211" s="142" t="s">
        <v>2732</v>
      </c>
      <c r="H1211" s="142" t="s">
        <v>38</v>
      </c>
      <c r="I1211" s="142" t="s">
        <v>1921</v>
      </c>
      <c r="J1211" s="142" t="s">
        <v>39</v>
      </c>
      <c r="K1211" s="142" t="s">
        <v>39</v>
      </c>
      <c r="L1211" s="142" t="s">
        <v>40</v>
      </c>
      <c r="M1211" s="142" t="s">
        <v>41</v>
      </c>
      <c r="N1211" s="142" t="s">
        <v>276</v>
      </c>
      <c r="O1211" s="142" t="s">
        <v>45</v>
      </c>
      <c r="P1211" s="142" t="s">
        <v>2733</v>
      </c>
      <c r="Q1211" s="142" t="s">
        <v>247</v>
      </c>
      <c r="R1211" s="142" t="s">
        <v>239</v>
      </c>
      <c r="S1211" s="142" t="s">
        <v>46</v>
      </c>
      <c r="T1211" s="142" t="s">
        <v>2439</v>
      </c>
      <c r="U1211" s="142" t="s">
        <v>2440</v>
      </c>
      <c r="V1211" s="146">
        <v>0.03</v>
      </c>
      <c r="W1211" s="146">
        <v>0.21598999999999999</v>
      </c>
      <c r="X1211" s="142" t="s">
        <v>283</v>
      </c>
      <c r="Z1211" s="147">
        <v>1669774.62</v>
      </c>
      <c r="AA1211" s="148">
        <v>1</v>
      </c>
      <c r="AB1211" s="174">
        <v>120.19</v>
      </c>
      <c r="AD1211" s="147">
        <v>2006.902</v>
      </c>
      <c r="AG1211" s="142" t="s">
        <v>288</v>
      </c>
      <c r="AH1211" s="146">
        <v>4.0960000000000003E-2</v>
      </c>
      <c r="AI1211" s="146">
        <v>1.08310707095031E-2</v>
      </c>
      <c r="AJ1211" s="146">
        <v>2.5918621672844002E-3</v>
      </c>
    </row>
    <row r="1212" spans="1:36" s="142" customFormat="1">
      <c r="A1212" s="116">
        <v>1035</v>
      </c>
      <c r="B1212" s="142">
        <v>14292</v>
      </c>
      <c r="C1212" s="142" t="s">
        <v>2734</v>
      </c>
      <c r="D1212" s="142" t="s">
        <v>2735</v>
      </c>
      <c r="E1212" s="142" t="s">
        <v>35</v>
      </c>
      <c r="F1212" s="142" t="s">
        <v>2736</v>
      </c>
      <c r="G1212" s="142" t="s">
        <v>2737</v>
      </c>
      <c r="H1212" s="142" t="s">
        <v>38</v>
      </c>
      <c r="I1212" s="142" t="s">
        <v>1381</v>
      </c>
      <c r="J1212" s="142" t="s">
        <v>39</v>
      </c>
      <c r="K1212" s="142" t="s">
        <v>39</v>
      </c>
      <c r="L1212" s="142" t="s">
        <v>40</v>
      </c>
      <c r="M1212" s="142" t="s">
        <v>41</v>
      </c>
      <c r="N1212" s="142" t="s">
        <v>388</v>
      </c>
      <c r="O1212" s="142" t="s">
        <v>45</v>
      </c>
      <c r="P1212" s="142" t="s">
        <v>2612</v>
      </c>
      <c r="Q1212" s="142" t="s">
        <v>247</v>
      </c>
      <c r="R1212" s="142" t="s">
        <v>239</v>
      </c>
      <c r="S1212" s="142" t="s">
        <v>46</v>
      </c>
      <c r="T1212" s="142" t="s">
        <v>2738</v>
      </c>
      <c r="U1212" s="142" t="s">
        <v>1378</v>
      </c>
      <c r="V1212" s="146">
        <v>3.2500000000000001E-2</v>
      </c>
      <c r="W1212" s="146">
        <v>3.3890000000000003E-2</v>
      </c>
      <c r="X1212" s="142" t="s">
        <v>283</v>
      </c>
      <c r="Z1212" s="147">
        <v>57254.18</v>
      </c>
      <c r="AA1212" s="148">
        <v>1</v>
      </c>
      <c r="AB1212" s="174">
        <v>99.95</v>
      </c>
      <c r="AD1212" s="147">
        <v>57.225999999999999</v>
      </c>
      <c r="AG1212" s="142" t="s">
        <v>288</v>
      </c>
      <c r="AH1212" s="146">
        <v>2.6250000000000002E-3</v>
      </c>
      <c r="AI1212" s="146">
        <v>3.0884117620173101E-4</v>
      </c>
      <c r="AJ1212" s="146">
        <v>7.3905321252732103E-5</v>
      </c>
    </row>
    <row r="1213" spans="1:36" s="142" customFormat="1">
      <c r="A1213" s="116">
        <v>1035</v>
      </c>
      <c r="B1213" s="142">
        <v>14292</v>
      </c>
      <c r="C1213" s="142" t="s">
        <v>2739</v>
      </c>
      <c r="D1213" s="142" t="s">
        <v>2740</v>
      </c>
      <c r="E1213" s="142" t="s">
        <v>35</v>
      </c>
      <c r="F1213" s="142" t="s">
        <v>2741</v>
      </c>
      <c r="G1213" s="142" t="s">
        <v>2742</v>
      </c>
      <c r="H1213" s="142" t="s">
        <v>38</v>
      </c>
      <c r="I1213" s="142" t="s">
        <v>1381</v>
      </c>
      <c r="J1213" s="142" t="s">
        <v>39</v>
      </c>
      <c r="K1213" s="142" t="s">
        <v>39</v>
      </c>
      <c r="L1213" s="142" t="s">
        <v>40</v>
      </c>
      <c r="M1213" s="142" t="s">
        <v>41</v>
      </c>
      <c r="N1213" s="142" t="s">
        <v>52</v>
      </c>
      <c r="O1213" s="142" t="s">
        <v>45</v>
      </c>
      <c r="P1213" s="142" t="s">
        <v>246</v>
      </c>
      <c r="Q1213" s="142" t="s">
        <v>247</v>
      </c>
      <c r="R1213" s="142" t="s">
        <v>239</v>
      </c>
      <c r="S1213" s="142" t="s">
        <v>46</v>
      </c>
      <c r="T1213" s="142" t="s">
        <v>2743</v>
      </c>
      <c r="U1213" s="142" t="s">
        <v>2744</v>
      </c>
      <c r="V1213" s="146">
        <v>1.44E-2</v>
      </c>
      <c r="W1213" s="146">
        <v>3.2779999999999997E-2</v>
      </c>
      <c r="X1213" s="142" t="s">
        <v>283</v>
      </c>
      <c r="Z1213" s="147">
        <v>1079584.46</v>
      </c>
      <c r="AA1213" s="148">
        <v>1</v>
      </c>
      <c r="AB1213" s="174">
        <v>98.61</v>
      </c>
      <c r="AD1213" s="147">
        <v>1064.578</v>
      </c>
      <c r="AG1213" s="142" t="s">
        <v>288</v>
      </c>
      <c r="AH1213" s="146">
        <v>5.398E-3</v>
      </c>
      <c r="AI1213" s="146">
        <v>5.74543325223866E-3</v>
      </c>
      <c r="AJ1213" s="146">
        <v>1.3748752529211699E-3</v>
      </c>
    </row>
    <row r="1214" spans="1:36" s="142" customFormat="1">
      <c r="A1214" s="116">
        <v>1035</v>
      </c>
      <c r="B1214" s="142">
        <v>14292</v>
      </c>
      <c r="C1214" s="142" t="s">
        <v>2745</v>
      </c>
      <c r="D1214" s="142" t="s">
        <v>2746</v>
      </c>
      <c r="E1214" s="142" t="s">
        <v>35</v>
      </c>
      <c r="F1214" s="142" t="s">
        <v>2747</v>
      </c>
      <c r="G1214" s="142" t="s">
        <v>2748</v>
      </c>
      <c r="H1214" s="142" t="s">
        <v>38</v>
      </c>
      <c r="I1214" s="142" t="s">
        <v>1921</v>
      </c>
      <c r="J1214" s="142" t="s">
        <v>39</v>
      </c>
      <c r="K1214" s="142" t="s">
        <v>39</v>
      </c>
      <c r="L1214" s="142" t="s">
        <v>40</v>
      </c>
      <c r="M1214" s="142" t="s">
        <v>41</v>
      </c>
      <c r="N1214" s="142" t="s">
        <v>52</v>
      </c>
      <c r="O1214" s="142" t="s">
        <v>45</v>
      </c>
      <c r="P1214" s="142" t="s">
        <v>246</v>
      </c>
      <c r="Q1214" s="142" t="s">
        <v>247</v>
      </c>
      <c r="R1214" s="142" t="s">
        <v>239</v>
      </c>
      <c r="S1214" s="142" t="s">
        <v>46</v>
      </c>
      <c r="T1214" s="142" t="s">
        <v>2738</v>
      </c>
      <c r="U1214" s="142" t="s">
        <v>1378</v>
      </c>
      <c r="V1214" s="146">
        <v>8.3000000000000001E-3</v>
      </c>
      <c r="W1214" s="146">
        <v>3.2059999999999998E-2</v>
      </c>
      <c r="X1214" s="142" t="s">
        <v>283</v>
      </c>
      <c r="Z1214" s="147">
        <v>869372.88</v>
      </c>
      <c r="AA1214" s="148">
        <v>1</v>
      </c>
      <c r="AB1214" s="174">
        <v>119</v>
      </c>
      <c r="AD1214" s="147">
        <v>1034.5540000000001</v>
      </c>
      <c r="AG1214" s="142" t="s">
        <v>288</v>
      </c>
      <c r="AH1214" s="146">
        <v>3.98E-3</v>
      </c>
      <c r="AI1214" s="146">
        <v>5.5833936712649697E-3</v>
      </c>
      <c r="AJ1214" s="146">
        <v>1.33609937648268E-3</v>
      </c>
    </row>
    <row r="1215" spans="1:36" s="142" customFormat="1">
      <c r="A1215" s="116">
        <v>1035</v>
      </c>
      <c r="B1215" s="142">
        <v>14292</v>
      </c>
      <c r="C1215" s="142" t="s">
        <v>2745</v>
      </c>
      <c r="D1215" s="142" t="s">
        <v>2746</v>
      </c>
      <c r="E1215" s="142" t="s">
        <v>35</v>
      </c>
      <c r="F1215" s="142" t="s">
        <v>2749</v>
      </c>
      <c r="G1215" s="142" t="s">
        <v>2750</v>
      </c>
      <c r="H1215" s="142" t="s">
        <v>38</v>
      </c>
      <c r="I1215" s="142" t="s">
        <v>1921</v>
      </c>
      <c r="J1215" s="142" t="s">
        <v>39</v>
      </c>
      <c r="K1215" s="142" t="s">
        <v>39</v>
      </c>
      <c r="L1215" s="142" t="s">
        <v>40</v>
      </c>
      <c r="M1215" s="142" t="s">
        <v>41</v>
      </c>
      <c r="N1215" s="142" t="s">
        <v>52</v>
      </c>
      <c r="O1215" s="142" t="s">
        <v>45</v>
      </c>
      <c r="P1215" s="142" t="s">
        <v>246</v>
      </c>
      <c r="Q1215" s="142" t="s">
        <v>247</v>
      </c>
      <c r="R1215" s="142" t="s">
        <v>239</v>
      </c>
      <c r="S1215" s="142" t="s">
        <v>46</v>
      </c>
      <c r="T1215" s="142" t="s">
        <v>2751</v>
      </c>
      <c r="U1215" s="142" t="s">
        <v>461</v>
      </c>
      <c r="V1215" s="146">
        <v>1.6500000000000001E-2</v>
      </c>
      <c r="W1215" s="146">
        <v>2.1180000000000001E-2</v>
      </c>
      <c r="X1215" s="142" t="s">
        <v>283</v>
      </c>
      <c r="Z1215" s="147">
        <v>54513</v>
      </c>
      <c r="AA1215" s="148">
        <v>1</v>
      </c>
      <c r="AB1215" s="174">
        <v>118.55</v>
      </c>
      <c r="AD1215" s="147">
        <v>64.625</v>
      </c>
      <c r="AG1215" s="142" t="s">
        <v>288</v>
      </c>
      <c r="AH1215" s="146">
        <v>2.5999999999999998E-5</v>
      </c>
      <c r="AI1215" s="146">
        <v>3.4877620005308903E-4</v>
      </c>
      <c r="AJ1215" s="146">
        <v>8.3461724331064996E-5</v>
      </c>
    </row>
    <row r="1216" spans="1:36" s="142" customFormat="1">
      <c r="A1216" s="116">
        <v>1035</v>
      </c>
      <c r="B1216" s="142">
        <v>14292</v>
      </c>
      <c r="C1216" s="142" t="s">
        <v>2752</v>
      </c>
      <c r="D1216" s="142" t="s">
        <v>2753</v>
      </c>
      <c r="E1216" s="142" t="s">
        <v>35</v>
      </c>
      <c r="F1216" s="142" t="s">
        <v>2754</v>
      </c>
      <c r="G1216" s="142" t="s">
        <v>2755</v>
      </c>
      <c r="H1216" s="142" t="s">
        <v>38</v>
      </c>
      <c r="I1216" s="142" t="s">
        <v>522</v>
      </c>
      <c r="J1216" s="142" t="s">
        <v>39</v>
      </c>
      <c r="K1216" s="142" t="s">
        <v>39</v>
      </c>
      <c r="L1216" s="142" t="s">
        <v>40</v>
      </c>
      <c r="M1216" s="142" t="s">
        <v>41</v>
      </c>
      <c r="N1216" s="142" t="s">
        <v>67</v>
      </c>
      <c r="O1216" s="142" t="s">
        <v>45</v>
      </c>
      <c r="P1216" s="142" t="s">
        <v>2682</v>
      </c>
      <c r="Q1216" s="142" t="s">
        <v>238</v>
      </c>
      <c r="R1216" s="142" t="s">
        <v>239</v>
      </c>
      <c r="S1216" s="142" t="s">
        <v>46</v>
      </c>
      <c r="T1216" s="142" t="s">
        <v>2756</v>
      </c>
      <c r="U1216" s="142" t="s">
        <v>2715</v>
      </c>
      <c r="V1216" s="146">
        <v>5.4800000000000001E-2</v>
      </c>
      <c r="W1216" s="146">
        <v>5.3870000000000001E-2</v>
      </c>
      <c r="X1216" s="142" t="s">
        <v>283</v>
      </c>
      <c r="Z1216" s="147">
        <v>677955.93</v>
      </c>
      <c r="AA1216" s="148">
        <v>1</v>
      </c>
      <c r="AB1216" s="174">
        <v>85.34</v>
      </c>
      <c r="AD1216" s="147">
        <v>578.56799999999998</v>
      </c>
      <c r="AG1216" s="142" t="s">
        <v>288</v>
      </c>
      <c r="AH1216" s="146">
        <v>2.5240000000000002E-3</v>
      </c>
      <c r="AI1216" s="146">
        <v>3.1224773921062301E-3</v>
      </c>
      <c r="AJ1216" s="146">
        <v>7.4720507675203802E-4</v>
      </c>
    </row>
    <row r="1217" spans="1:36" s="142" customFormat="1">
      <c r="A1217" s="116">
        <v>1035</v>
      </c>
      <c r="B1217" s="142">
        <v>14292</v>
      </c>
      <c r="C1217" s="142" t="s">
        <v>2757</v>
      </c>
      <c r="D1217" s="142" t="s">
        <v>2758</v>
      </c>
      <c r="E1217" s="142" t="s">
        <v>35</v>
      </c>
      <c r="F1217" s="142" t="s">
        <v>2759</v>
      </c>
      <c r="G1217" s="142" t="s">
        <v>2760</v>
      </c>
      <c r="H1217" s="142" t="s">
        <v>38</v>
      </c>
      <c r="I1217" s="142" t="s">
        <v>1921</v>
      </c>
      <c r="J1217" s="142" t="s">
        <v>39</v>
      </c>
      <c r="K1217" s="142" t="s">
        <v>39</v>
      </c>
      <c r="L1217" s="142" t="s">
        <v>40</v>
      </c>
      <c r="M1217" s="142" t="s">
        <v>41</v>
      </c>
      <c r="N1217" s="142" t="s">
        <v>52</v>
      </c>
      <c r="O1217" s="142" t="s">
        <v>45</v>
      </c>
      <c r="P1217" s="142" t="s">
        <v>559</v>
      </c>
      <c r="Q1217" s="142" t="s">
        <v>247</v>
      </c>
      <c r="R1217" s="142" t="s">
        <v>239</v>
      </c>
      <c r="S1217" s="142" t="s">
        <v>46</v>
      </c>
      <c r="T1217" s="142" t="s">
        <v>2761</v>
      </c>
      <c r="U1217" s="142" t="s">
        <v>2420</v>
      </c>
      <c r="V1217" s="146">
        <v>1.4E-2</v>
      </c>
      <c r="W1217" s="146">
        <v>3.8129999999999997E-2</v>
      </c>
      <c r="X1217" s="142" t="s">
        <v>283</v>
      </c>
      <c r="Z1217" s="147">
        <v>603000.03</v>
      </c>
      <c r="AA1217" s="148">
        <v>1</v>
      </c>
      <c r="AB1217" s="174">
        <v>118.26</v>
      </c>
      <c r="AD1217" s="147">
        <v>713.10799999999995</v>
      </c>
      <c r="AG1217" s="142" t="s">
        <v>288</v>
      </c>
      <c r="AH1217" s="146">
        <v>1.495E-3</v>
      </c>
      <c r="AI1217" s="146">
        <v>3.8485790257731202E-3</v>
      </c>
      <c r="AJ1217" s="146">
        <v>9.2096032259799201E-4</v>
      </c>
    </row>
    <row r="1218" spans="1:36" s="142" customFormat="1">
      <c r="A1218" s="116">
        <v>1035</v>
      </c>
      <c r="B1218" s="142">
        <v>14292</v>
      </c>
      <c r="C1218" s="142" t="s">
        <v>2762</v>
      </c>
      <c r="D1218" s="142" t="s">
        <v>2763</v>
      </c>
      <c r="E1218" s="142" t="s">
        <v>35</v>
      </c>
      <c r="F1218" s="142" t="s">
        <v>2764</v>
      </c>
      <c r="G1218" s="142" t="s">
        <v>2765</v>
      </c>
      <c r="H1218" s="142" t="s">
        <v>38</v>
      </c>
      <c r="I1218" s="142" t="s">
        <v>1921</v>
      </c>
      <c r="J1218" s="142" t="s">
        <v>39</v>
      </c>
      <c r="K1218" s="142" t="s">
        <v>39</v>
      </c>
      <c r="L1218" s="142" t="s">
        <v>40</v>
      </c>
      <c r="M1218" s="142" t="s">
        <v>41</v>
      </c>
      <c r="N1218" s="142" t="s">
        <v>52</v>
      </c>
      <c r="O1218" s="142" t="s">
        <v>45</v>
      </c>
      <c r="P1218" s="142" t="s">
        <v>2682</v>
      </c>
      <c r="Q1218" s="142" t="s">
        <v>238</v>
      </c>
      <c r="R1218" s="142" t="s">
        <v>239</v>
      </c>
      <c r="S1218" s="142" t="s">
        <v>46</v>
      </c>
      <c r="T1218" s="142" t="s">
        <v>2766</v>
      </c>
      <c r="U1218" s="142" t="s">
        <v>865</v>
      </c>
      <c r="V1218" s="146">
        <v>2.75E-2</v>
      </c>
      <c r="W1218" s="146">
        <v>2.469E-2</v>
      </c>
      <c r="X1218" s="142" t="s">
        <v>283</v>
      </c>
      <c r="Z1218" s="147">
        <v>68113.570000000007</v>
      </c>
      <c r="AA1218" s="148">
        <v>1</v>
      </c>
      <c r="AB1218" s="174">
        <v>119.11</v>
      </c>
      <c r="AD1218" s="147">
        <v>81.13</v>
      </c>
      <c r="AG1218" s="142" t="s">
        <v>288</v>
      </c>
      <c r="AH1218" s="146">
        <v>2.1699999999999999E-4</v>
      </c>
      <c r="AI1218" s="146">
        <v>4.3785172823346702E-4</v>
      </c>
      <c r="AJ1218" s="146">
        <v>1.04777390871681E-4</v>
      </c>
    </row>
    <row r="1219" spans="1:36" s="142" customFormat="1">
      <c r="A1219" s="116">
        <v>1035</v>
      </c>
      <c r="B1219" s="142">
        <v>14292</v>
      </c>
      <c r="C1219" s="142" t="s">
        <v>2767</v>
      </c>
      <c r="D1219" s="142" t="s">
        <v>2768</v>
      </c>
      <c r="E1219" s="142" t="s">
        <v>340</v>
      </c>
      <c r="F1219" s="142" t="s">
        <v>2769</v>
      </c>
      <c r="G1219" s="142" t="s">
        <v>2770</v>
      </c>
      <c r="H1219" s="142" t="s">
        <v>38</v>
      </c>
      <c r="I1219" s="142" t="s">
        <v>522</v>
      </c>
      <c r="J1219" s="142" t="s">
        <v>39</v>
      </c>
      <c r="K1219" s="142" t="s">
        <v>1473</v>
      </c>
      <c r="L1219" s="142" t="s">
        <v>40</v>
      </c>
      <c r="M1219" s="142" t="s">
        <v>41</v>
      </c>
      <c r="N1219" s="142" t="s">
        <v>276</v>
      </c>
      <c r="O1219" s="142" t="s">
        <v>45</v>
      </c>
      <c r="P1219" s="142" t="s">
        <v>2682</v>
      </c>
      <c r="Q1219" s="142" t="s">
        <v>238</v>
      </c>
      <c r="R1219" s="142" t="s">
        <v>239</v>
      </c>
      <c r="S1219" s="142" t="s">
        <v>46</v>
      </c>
      <c r="T1219" s="142" t="s">
        <v>2771</v>
      </c>
      <c r="U1219" s="142" t="s">
        <v>2772</v>
      </c>
      <c r="V1219" s="146">
        <v>4.2999999999999997E-2</v>
      </c>
      <c r="W1219" s="146">
        <v>9.0759999999999993E-2</v>
      </c>
      <c r="X1219" s="142" t="s">
        <v>283</v>
      </c>
      <c r="Z1219" s="147">
        <v>2323430.5499999998</v>
      </c>
      <c r="AA1219" s="148">
        <v>1</v>
      </c>
      <c r="AB1219" s="174">
        <v>77.11</v>
      </c>
      <c r="AD1219" s="147">
        <v>1791.597</v>
      </c>
      <c r="AG1219" s="142" t="s">
        <v>288</v>
      </c>
      <c r="AH1219" s="146">
        <v>2.1700000000000001E-3</v>
      </c>
      <c r="AI1219" s="146">
        <v>9.6690899149190906E-3</v>
      </c>
      <c r="AJ1219" s="146">
        <v>2.31380156354826E-3</v>
      </c>
    </row>
    <row r="1220" spans="1:36" s="142" customFormat="1">
      <c r="A1220" s="116">
        <v>1035</v>
      </c>
      <c r="B1220" s="142">
        <v>14292</v>
      </c>
      <c r="C1220" s="142" t="s">
        <v>2671</v>
      </c>
      <c r="D1220" s="142" t="s">
        <v>2672</v>
      </c>
      <c r="E1220" s="142" t="s">
        <v>35</v>
      </c>
      <c r="F1220" s="142" t="s">
        <v>2773</v>
      </c>
      <c r="G1220" s="142" t="s">
        <v>2774</v>
      </c>
      <c r="H1220" s="142" t="s">
        <v>38</v>
      </c>
      <c r="I1220" s="142" t="s">
        <v>1921</v>
      </c>
      <c r="J1220" s="142" t="s">
        <v>39</v>
      </c>
      <c r="K1220" s="142" t="s">
        <v>39</v>
      </c>
      <c r="L1220" s="142" t="s">
        <v>40</v>
      </c>
      <c r="M1220" s="142" t="s">
        <v>41</v>
      </c>
      <c r="N1220" s="142" t="s">
        <v>52</v>
      </c>
      <c r="O1220" s="142" t="s">
        <v>45</v>
      </c>
      <c r="P1220" s="142" t="s">
        <v>2406</v>
      </c>
      <c r="Q1220" s="142" t="s">
        <v>238</v>
      </c>
      <c r="R1220" s="142" t="s">
        <v>239</v>
      </c>
      <c r="S1220" s="142" t="s">
        <v>46</v>
      </c>
      <c r="T1220" s="142" t="s">
        <v>2775</v>
      </c>
      <c r="U1220" s="142" t="s">
        <v>419</v>
      </c>
      <c r="V1220" s="146">
        <v>1.77E-2</v>
      </c>
      <c r="W1220" s="146">
        <v>2.2970000000000001E-2</v>
      </c>
      <c r="X1220" s="142" t="s">
        <v>283</v>
      </c>
      <c r="Z1220" s="147">
        <v>2368920.08</v>
      </c>
      <c r="AA1220" s="148">
        <v>1</v>
      </c>
      <c r="AB1220" s="174">
        <v>118.43</v>
      </c>
      <c r="AD1220" s="147">
        <v>2805.5120000000002</v>
      </c>
      <c r="AG1220" s="142" t="s">
        <v>288</v>
      </c>
      <c r="AH1220" s="146">
        <v>1.4610000000000001E-3</v>
      </c>
      <c r="AI1220" s="146">
        <v>1.5141096897090801E-2</v>
      </c>
      <c r="AJ1220" s="146">
        <v>3.6232462395730598E-3</v>
      </c>
    </row>
    <row r="1221" spans="1:36" s="142" customFormat="1">
      <c r="A1221" s="116">
        <v>1035</v>
      </c>
      <c r="B1221" s="142">
        <v>14292</v>
      </c>
      <c r="C1221" s="142" t="s">
        <v>2776</v>
      </c>
      <c r="D1221" s="142" t="s">
        <v>2777</v>
      </c>
      <c r="E1221" s="142" t="s">
        <v>35</v>
      </c>
      <c r="F1221" s="142" t="s">
        <v>2778</v>
      </c>
      <c r="G1221" s="142" t="s">
        <v>2779</v>
      </c>
      <c r="H1221" s="142" t="s">
        <v>38</v>
      </c>
      <c r="I1221" s="142" t="s">
        <v>1381</v>
      </c>
      <c r="J1221" s="142" t="s">
        <v>39</v>
      </c>
      <c r="K1221" s="142" t="s">
        <v>39</v>
      </c>
      <c r="L1221" s="142" t="s">
        <v>40</v>
      </c>
      <c r="M1221" s="142" t="s">
        <v>41</v>
      </c>
      <c r="N1221" s="142" t="s">
        <v>43</v>
      </c>
      <c r="O1221" s="142" t="s">
        <v>45</v>
      </c>
      <c r="P1221" s="142" t="s">
        <v>2780</v>
      </c>
      <c r="Q1221" s="142" t="s">
        <v>238</v>
      </c>
      <c r="R1221" s="142" t="s">
        <v>239</v>
      </c>
      <c r="S1221" s="142" t="s">
        <v>46</v>
      </c>
      <c r="T1221" s="142" t="s">
        <v>2781</v>
      </c>
      <c r="U1221" s="142" t="s">
        <v>2468</v>
      </c>
      <c r="V1221" s="146">
        <v>3.2899999999999999E-2</v>
      </c>
      <c r="W1221" s="146">
        <v>4.1340000000000002E-2</v>
      </c>
      <c r="X1221" s="142" t="s">
        <v>283</v>
      </c>
      <c r="Z1221" s="147">
        <v>1121771.05</v>
      </c>
      <c r="AA1221" s="148">
        <v>1</v>
      </c>
      <c r="AB1221" s="174">
        <v>100.25</v>
      </c>
      <c r="AD1221" s="147">
        <v>1124.575</v>
      </c>
      <c r="AG1221" s="142" t="s">
        <v>288</v>
      </c>
      <c r="AH1221" s="146">
        <v>2.3519999999999999E-3</v>
      </c>
      <c r="AI1221" s="146">
        <v>6.0692329837958798E-3</v>
      </c>
      <c r="AJ1221" s="146">
        <v>1.4523601384425701E-3</v>
      </c>
    </row>
    <row r="1222" spans="1:36" s="142" customFormat="1">
      <c r="A1222" s="116">
        <v>1035</v>
      </c>
      <c r="B1222" s="142">
        <v>14292</v>
      </c>
      <c r="C1222" s="142" t="s">
        <v>384</v>
      </c>
      <c r="D1222" s="142" t="s">
        <v>385</v>
      </c>
      <c r="E1222" s="142" t="s">
        <v>35</v>
      </c>
      <c r="F1222" s="142" t="s">
        <v>2782</v>
      </c>
      <c r="G1222" s="142" t="s">
        <v>2783</v>
      </c>
      <c r="H1222" s="142" t="s">
        <v>38</v>
      </c>
      <c r="I1222" s="142" t="s">
        <v>1921</v>
      </c>
      <c r="J1222" s="142" t="s">
        <v>39</v>
      </c>
      <c r="K1222" s="142" t="s">
        <v>39</v>
      </c>
      <c r="L1222" s="142" t="s">
        <v>40</v>
      </c>
      <c r="M1222" s="142" t="s">
        <v>41</v>
      </c>
      <c r="N1222" s="142" t="s">
        <v>388</v>
      </c>
      <c r="O1222" s="142" t="s">
        <v>45</v>
      </c>
      <c r="P1222" s="142" t="s">
        <v>246</v>
      </c>
      <c r="Q1222" s="142" t="s">
        <v>247</v>
      </c>
      <c r="R1222" s="142" t="s">
        <v>239</v>
      </c>
      <c r="S1222" s="142" t="s">
        <v>46</v>
      </c>
      <c r="T1222" s="142" t="s">
        <v>2784</v>
      </c>
      <c r="U1222" s="142" t="s">
        <v>865</v>
      </c>
      <c r="V1222" s="146">
        <v>1E-3</v>
      </c>
      <c r="W1222" s="146">
        <v>2.2270000000000002E-2</v>
      </c>
      <c r="X1222" s="142" t="s">
        <v>283</v>
      </c>
      <c r="Z1222" s="147">
        <v>621305.93000000005</v>
      </c>
      <c r="AA1222" s="148">
        <v>1</v>
      </c>
      <c r="AB1222" s="174">
        <v>115.12</v>
      </c>
      <c r="AD1222" s="147">
        <v>715.24699999999996</v>
      </c>
      <c r="AG1222" s="142" t="s">
        <v>288</v>
      </c>
      <c r="AH1222" s="146">
        <v>1.451E-3</v>
      </c>
      <c r="AI1222" s="146">
        <v>3.8601259913575801E-3</v>
      </c>
      <c r="AJ1222" s="146">
        <v>9.2372349754606402E-4</v>
      </c>
    </row>
    <row r="1223" spans="1:36" s="142" customFormat="1">
      <c r="A1223" s="116">
        <v>1035</v>
      </c>
      <c r="B1223" s="142">
        <v>14292</v>
      </c>
      <c r="C1223" s="142" t="s">
        <v>384</v>
      </c>
      <c r="D1223" s="142" t="s">
        <v>385</v>
      </c>
      <c r="E1223" s="142" t="s">
        <v>35</v>
      </c>
      <c r="F1223" s="142" t="s">
        <v>2785</v>
      </c>
      <c r="G1223" s="142" t="s">
        <v>2786</v>
      </c>
      <c r="H1223" s="142" t="s">
        <v>38</v>
      </c>
      <c r="I1223" s="142" t="s">
        <v>1921</v>
      </c>
      <c r="J1223" s="142" t="s">
        <v>39</v>
      </c>
      <c r="K1223" s="142" t="s">
        <v>39</v>
      </c>
      <c r="L1223" s="142" t="s">
        <v>40</v>
      </c>
      <c r="M1223" s="142" t="s">
        <v>41</v>
      </c>
      <c r="N1223" s="142" t="s">
        <v>388</v>
      </c>
      <c r="O1223" s="142" t="s">
        <v>45</v>
      </c>
      <c r="P1223" s="142" t="s">
        <v>246</v>
      </c>
      <c r="Q1223" s="142" t="s">
        <v>247</v>
      </c>
      <c r="R1223" s="142" t="s">
        <v>239</v>
      </c>
      <c r="S1223" s="142" t="s">
        <v>46</v>
      </c>
      <c r="T1223" s="142" t="s">
        <v>2787</v>
      </c>
      <c r="U1223" s="142" t="s">
        <v>2788</v>
      </c>
      <c r="V1223" s="146">
        <v>2.07E-2</v>
      </c>
      <c r="W1223" s="146">
        <v>2.7380000000000002E-2</v>
      </c>
      <c r="X1223" s="142" t="s">
        <v>283</v>
      </c>
      <c r="Z1223" s="147">
        <v>3051538.36</v>
      </c>
      <c r="AA1223" s="148">
        <v>1</v>
      </c>
      <c r="AB1223" s="174">
        <v>109.08</v>
      </c>
      <c r="AD1223" s="147">
        <v>3328.6179999999999</v>
      </c>
      <c r="AG1223" s="142" t="s">
        <v>288</v>
      </c>
      <c r="AH1223" s="146">
        <v>3.7300000000000001E-4</v>
      </c>
      <c r="AI1223" s="146">
        <v>1.7964253017710201E-2</v>
      </c>
      <c r="AJ1223" s="146">
        <v>4.2988240967973398E-3</v>
      </c>
    </row>
    <row r="1224" spans="1:36" s="142" customFormat="1">
      <c r="A1224" s="116">
        <v>1035</v>
      </c>
      <c r="B1224" s="142">
        <v>14292</v>
      </c>
      <c r="C1224" s="142" t="s">
        <v>2789</v>
      </c>
      <c r="D1224" s="142" t="s">
        <v>2790</v>
      </c>
      <c r="E1224" s="142" t="s">
        <v>35</v>
      </c>
      <c r="F1224" s="142" t="s">
        <v>2791</v>
      </c>
      <c r="G1224" s="142" t="s">
        <v>2792</v>
      </c>
      <c r="H1224" s="142" t="s">
        <v>38</v>
      </c>
      <c r="I1224" s="142" t="s">
        <v>1921</v>
      </c>
      <c r="J1224" s="142" t="s">
        <v>39</v>
      </c>
      <c r="K1224" s="142" t="s">
        <v>39</v>
      </c>
      <c r="L1224" s="142" t="s">
        <v>40</v>
      </c>
      <c r="M1224" s="142" t="s">
        <v>41</v>
      </c>
      <c r="N1224" s="142" t="s">
        <v>388</v>
      </c>
      <c r="O1224" s="142" t="s">
        <v>45</v>
      </c>
      <c r="P1224" s="142" t="s">
        <v>452</v>
      </c>
      <c r="Q1224" s="142" t="s">
        <v>247</v>
      </c>
      <c r="R1224" s="142" t="s">
        <v>239</v>
      </c>
      <c r="S1224" s="142" t="s">
        <v>46</v>
      </c>
      <c r="T1224" s="142" t="s">
        <v>2793</v>
      </c>
      <c r="U1224" s="142" t="s">
        <v>2794</v>
      </c>
      <c r="V1224" s="146">
        <v>1.8499999999999999E-2</v>
      </c>
      <c r="W1224" s="146">
        <v>4.6219999999999997E-2</v>
      </c>
      <c r="X1224" s="142" t="s">
        <v>283</v>
      </c>
      <c r="Z1224" s="147">
        <v>421973.08</v>
      </c>
      <c r="AA1224" s="148">
        <v>1</v>
      </c>
      <c r="AB1224" s="174">
        <v>117.04</v>
      </c>
      <c r="AD1224" s="147">
        <v>493.87700000000001</v>
      </c>
      <c r="AG1224" s="142" t="s">
        <v>288</v>
      </c>
      <c r="AH1224" s="146">
        <v>2.5240000000000002E-3</v>
      </c>
      <c r="AI1224" s="146">
        <v>2.6654114510251798E-3</v>
      </c>
      <c r="AJ1224" s="146">
        <v>6.3782974790271201E-4</v>
      </c>
    </row>
    <row r="1225" spans="1:36" s="142" customFormat="1">
      <c r="A1225" s="116">
        <v>1035</v>
      </c>
      <c r="B1225" s="142">
        <v>14292</v>
      </c>
      <c r="C1225" s="142" t="s">
        <v>2789</v>
      </c>
      <c r="D1225" s="142" t="s">
        <v>2790</v>
      </c>
      <c r="E1225" s="142" t="s">
        <v>35</v>
      </c>
      <c r="F1225" s="142" t="s">
        <v>2795</v>
      </c>
      <c r="G1225" s="142" t="s">
        <v>2796</v>
      </c>
      <c r="H1225" s="142" t="s">
        <v>38</v>
      </c>
      <c r="I1225" s="142" t="s">
        <v>1381</v>
      </c>
      <c r="J1225" s="142" t="s">
        <v>39</v>
      </c>
      <c r="K1225" s="142" t="s">
        <v>39</v>
      </c>
      <c r="L1225" s="142" t="s">
        <v>40</v>
      </c>
      <c r="M1225" s="142" t="s">
        <v>41</v>
      </c>
      <c r="N1225" s="142" t="s">
        <v>388</v>
      </c>
      <c r="O1225" s="142" t="s">
        <v>45</v>
      </c>
      <c r="P1225" s="142" t="s">
        <v>452</v>
      </c>
      <c r="Q1225" s="142" t="s">
        <v>247</v>
      </c>
      <c r="R1225" s="142" t="s">
        <v>239</v>
      </c>
      <c r="S1225" s="142" t="s">
        <v>46</v>
      </c>
      <c r="T1225" s="142" t="s">
        <v>2797</v>
      </c>
      <c r="U1225" s="142" t="s">
        <v>2798</v>
      </c>
      <c r="V1225" s="146">
        <v>3.2500000000000001E-2</v>
      </c>
      <c r="W1225" s="146">
        <v>4.3439999999999999E-2</v>
      </c>
      <c r="X1225" s="142" t="s">
        <v>283</v>
      </c>
      <c r="Z1225" s="147">
        <v>345052.57</v>
      </c>
      <c r="AA1225" s="148">
        <v>1</v>
      </c>
      <c r="AB1225" s="174">
        <v>100.42</v>
      </c>
      <c r="AD1225" s="147">
        <v>346.50200000000001</v>
      </c>
      <c r="AG1225" s="142" t="s">
        <v>288</v>
      </c>
      <c r="AH1225" s="146">
        <v>2.8050000000000002E-3</v>
      </c>
      <c r="AI1225" s="146">
        <v>1.87003908539125E-3</v>
      </c>
      <c r="AJ1225" s="146">
        <v>4.4749809938144898E-4</v>
      </c>
    </row>
    <row r="1226" spans="1:36" s="142" customFormat="1">
      <c r="A1226" s="116">
        <v>1035</v>
      </c>
      <c r="B1226" s="142">
        <v>14292</v>
      </c>
      <c r="C1226" s="142" t="s">
        <v>2799</v>
      </c>
      <c r="D1226" s="142" t="s">
        <v>2800</v>
      </c>
      <c r="E1226" s="142" t="s">
        <v>35</v>
      </c>
      <c r="F1226" s="142" t="s">
        <v>2801</v>
      </c>
      <c r="G1226" s="142" t="s">
        <v>2802</v>
      </c>
      <c r="H1226" s="142" t="s">
        <v>38</v>
      </c>
      <c r="I1226" s="142" t="s">
        <v>1921</v>
      </c>
      <c r="J1226" s="142" t="s">
        <v>39</v>
      </c>
      <c r="K1226" s="142" t="s">
        <v>39</v>
      </c>
      <c r="L1226" s="142" t="s">
        <v>40</v>
      </c>
      <c r="M1226" s="142" t="s">
        <v>41</v>
      </c>
      <c r="N1226" s="142" t="s">
        <v>59</v>
      </c>
      <c r="O1226" s="142" t="s">
        <v>45</v>
      </c>
      <c r="P1226" s="142" t="s">
        <v>437</v>
      </c>
      <c r="Q1226" s="142" t="s">
        <v>247</v>
      </c>
      <c r="R1226" s="142" t="s">
        <v>239</v>
      </c>
      <c r="S1226" s="142" t="s">
        <v>46</v>
      </c>
      <c r="T1226" s="142" t="s">
        <v>2803</v>
      </c>
      <c r="U1226" s="142" t="s">
        <v>2804</v>
      </c>
      <c r="V1226" s="146">
        <v>1.0500000000000001E-2</v>
      </c>
      <c r="W1226" s="146">
        <v>3.7920000000000002E-2</v>
      </c>
      <c r="X1226" s="142" t="s">
        <v>283</v>
      </c>
      <c r="Z1226" s="147">
        <v>201964.53</v>
      </c>
      <c r="AA1226" s="148">
        <v>1</v>
      </c>
      <c r="AB1226" s="174">
        <v>116.65</v>
      </c>
      <c r="AD1226" s="147">
        <v>235.59200000000001</v>
      </c>
      <c r="AG1226" s="142" t="s">
        <v>288</v>
      </c>
      <c r="AH1226" s="146">
        <v>8.8199999999999997E-4</v>
      </c>
      <c r="AI1226" s="146">
        <v>1.27146686462836E-3</v>
      </c>
      <c r="AJ1226" s="146">
        <v>3.0426048834623101E-4</v>
      </c>
    </row>
    <row r="1227" spans="1:36" s="142" customFormat="1">
      <c r="A1227" s="116">
        <v>1035</v>
      </c>
      <c r="B1227" s="142">
        <v>14292</v>
      </c>
      <c r="C1227" s="142" t="s">
        <v>4018</v>
      </c>
      <c r="D1227" s="142" t="s">
        <v>4019</v>
      </c>
      <c r="E1227" s="142" t="s">
        <v>340</v>
      </c>
      <c r="F1227" s="142" t="s">
        <v>4020</v>
      </c>
      <c r="G1227" s="142" t="s">
        <v>4021</v>
      </c>
      <c r="H1227" s="142" t="s">
        <v>38</v>
      </c>
      <c r="I1227" s="142" t="s">
        <v>1381</v>
      </c>
      <c r="J1227" s="142" t="s">
        <v>39</v>
      </c>
      <c r="K1227" s="142" t="s">
        <v>178</v>
      </c>
      <c r="L1227" s="142" t="s">
        <v>40</v>
      </c>
      <c r="M1227" s="142" t="s">
        <v>41</v>
      </c>
      <c r="N1227" s="142" t="s">
        <v>1658</v>
      </c>
      <c r="O1227" s="142" t="s">
        <v>45</v>
      </c>
      <c r="P1227" s="142" t="s">
        <v>2895</v>
      </c>
      <c r="Q1227" s="142" t="s">
        <v>238</v>
      </c>
      <c r="R1227" s="142" t="s">
        <v>239</v>
      </c>
      <c r="S1227" s="142" t="s">
        <v>46</v>
      </c>
      <c r="T1227" s="142" t="s">
        <v>2738</v>
      </c>
      <c r="U1227" s="142" t="s">
        <v>1378</v>
      </c>
      <c r="V1227" s="146">
        <v>0.14349999999999999</v>
      </c>
      <c r="W1227" s="146">
        <v>4.8719999999999999E-2</v>
      </c>
      <c r="X1227" s="142" t="s">
        <v>283</v>
      </c>
      <c r="Z1227" s="147">
        <v>100000</v>
      </c>
      <c r="AA1227" s="148">
        <v>1</v>
      </c>
      <c r="AB1227" s="174">
        <v>99.78</v>
      </c>
      <c r="AD1227" s="147">
        <v>99.78</v>
      </c>
      <c r="AG1227" s="142" t="s">
        <v>288</v>
      </c>
      <c r="AH1227" s="146">
        <v>3.3470000000000001E-3</v>
      </c>
      <c r="AI1227" s="146">
        <v>5.3850371021969899E-4</v>
      </c>
      <c r="AJ1227" s="146">
        <v>1.28863288856209E-4</v>
      </c>
    </row>
    <row r="1228" spans="1:36" s="142" customFormat="1">
      <c r="A1228" s="116">
        <v>1035</v>
      </c>
      <c r="B1228" s="142">
        <v>14292</v>
      </c>
      <c r="C1228" s="142" t="s">
        <v>2805</v>
      </c>
      <c r="D1228" s="142" t="s">
        <v>2806</v>
      </c>
      <c r="E1228" s="142" t="s">
        <v>35</v>
      </c>
      <c r="F1228" s="142" t="s">
        <v>2807</v>
      </c>
      <c r="G1228" s="142" t="s">
        <v>2808</v>
      </c>
      <c r="H1228" s="142" t="s">
        <v>38</v>
      </c>
      <c r="I1228" s="142" t="s">
        <v>1381</v>
      </c>
      <c r="J1228" s="142" t="s">
        <v>39</v>
      </c>
      <c r="K1228" s="142" t="s">
        <v>39</v>
      </c>
      <c r="L1228" s="142" t="s">
        <v>40</v>
      </c>
      <c r="M1228" s="142" t="s">
        <v>41</v>
      </c>
      <c r="N1228" s="142" t="s">
        <v>1655</v>
      </c>
      <c r="O1228" s="142" t="s">
        <v>45</v>
      </c>
      <c r="P1228" s="142" t="s">
        <v>2780</v>
      </c>
      <c r="Q1228" s="142" t="s">
        <v>238</v>
      </c>
      <c r="R1228" s="142" t="s">
        <v>239</v>
      </c>
      <c r="S1228" s="142" t="s">
        <v>46</v>
      </c>
      <c r="T1228" s="142" t="s">
        <v>489</v>
      </c>
      <c r="U1228" s="142" t="s">
        <v>930</v>
      </c>
      <c r="V1228" s="146">
        <v>1.4999999999999999E-2</v>
      </c>
      <c r="W1228" s="146">
        <v>9.4820000000000002E-2</v>
      </c>
      <c r="X1228" s="142" t="s">
        <v>283</v>
      </c>
      <c r="Z1228" s="147">
        <v>0</v>
      </c>
      <c r="AA1228" s="148">
        <v>1</v>
      </c>
      <c r="AB1228" s="174">
        <v>0</v>
      </c>
      <c r="AC1228" s="147">
        <v>428.79</v>
      </c>
      <c r="AD1228" s="147">
        <v>428.79</v>
      </c>
      <c r="AG1228" s="142" t="s">
        <v>288</v>
      </c>
      <c r="AH1228" s="146">
        <v>0</v>
      </c>
      <c r="AI1228" s="146">
        <v>2.3141417632843498E-3</v>
      </c>
      <c r="AJ1228" s="146">
        <v>5.5377133497309797E-4</v>
      </c>
    </row>
    <row r="1229" spans="1:36" s="142" customFormat="1">
      <c r="A1229" s="116">
        <v>1035</v>
      </c>
      <c r="B1229" s="142">
        <v>14292</v>
      </c>
      <c r="C1229" s="142" t="s">
        <v>2809</v>
      </c>
      <c r="D1229" s="142" t="s">
        <v>2810</v>
      </c>
      <c r="E1229" s="142" t="s">
        <v>35</v>
      </c>
      <c r="F1229" s="142" t="s">
        <v>2811</v>
      </c>
      <c r="G1229" s="142" t="s">
        <v>2812</v>
      </c>
      <c r="H1229" s="142" t="s">
        <v>38</v>
      </c>
      <c r="I1229" s="142" t="s">
        <v>1381</v>
      </c>
      <c r="J1229" s="142" t="s">
        <v>39</v>
      </c>
      <c r="K1229" s="142" t="s">
        <v>39</v>
      </c>
      <c r="L1229" s="142" t="s">
        <v>40</v>
      </c>
      <c r="M1229" s="142" t="s">
        <v>41</v>
      </c>
      <c r="N1229" s="142" t="s">
        <v>388</v>
      </c>
      <c r="O1229" s="142" t="s">
        <v>45</v>
      </c>
      <c r="P1229" s="142" t="s">
        <v>452</v>
      </c>
      <c r="Q1229" s="142" t="s">
        <v>247</v>
      </c>
      <c r="R1229" s="142" t="s">
        <v>239</v>
      </c>
      <c r="S1229" s="142" t="s">
        <v>46</v>
      </c>
      <c r="T1229" s="142" t="s">
        <v>2813</v>
      </c>
      <c r="U1229" s="142" t="s">
        <v>2814</v>
      </c>
      <c r="V1229" s="146">
        <v>2.8000000000000001E-2</v>
      </c>
      <c r="W1229" s="146">
        <v>4.9279999999999997E-2</v>
      </c>
      <c r="X1229" s="142" t="s">
        <v>283</v>
      </c>
      <c r="Z1229" s="147">
        <v>773888.03</v>
      </c>
      <c r="AA1229" s="148">
        <v>1</v>
      </c>
      <c r="AB1229" s="174">
        <v>99.01</v>
      </c>
      <c r="AD1229" s="147">
        <v>766.22699999999998</v>
      </c>
      <c r="AG1229" s="142" t="s">
        <v>288</v>
      </c>
      <c r="AH1229" s="146">
        <v>8.9499999999999996E-3</v>
      </c>
      <c r="AI1229" s="146">
        <v>4.13525590150995E-3</v>
      </c>
      <c r="AJ1229" s="146">
        <v>9.8956175346166905E-4</v>
      </c>
    </row>
    <row r="1230" spans="1:36" s="142" customFormat="1">
      <c r="A1230" s="116">
        <v>1035</v>
      </c>
      <c r="B1230" s="142">
        <v>14292</v>
      </c>
      <c r="C1230" s="142" t="s">
        <v>69</v>
      </c>
      <c r="D1230" s="142" t="s">
        <v>70</v>
      </c>
      <c r="E1230" s="142" t="s">
        <v>35</v>
      </c>
      <c r="F1230" s="142" t="s">
        <v>2815</v>
      </c>
      <c r="G1230" s="142" t="s">
        <v>2816</v>
      </c>
      <c r="H1230" s="142" t="s">
        <v>38</v>
      </c>
      <c r="I1230" s="142" t="s">
        <v>1381</v>
      </c>
      <c r="J1230" s="142" t="s">
        <v>39</v>
      </c>
      <c r="K1230" s="142" t="s">
        <v>39</v>
      </c>
      <c r="L1230" s="142" t="s">
        <v>40</v>
      </c>
      <c r="M1230" s="142" t="s">
        <v>41</v>
      </c>
      <c r="N1230" s="142" t="s">
        <v>74</v>
      </c>
      <c r="O1230" s="142" t="s">
        <v>45</v>
      </c>
      <c r="P1230" s="142" t="s">
        <v>417</v>
      </c>
      <c r="Q1230" s="142" t="s">
        <v>247</v>
      </c>
      <c r="R1230" s="142" t="s">
        <v>239</v>
      </c>
      <c r="S1230" s="142" t="s">
        <v>46</v>
      </c>
      <c r="T1230" s="142" t="s">
        <v>2817</v>
      </c>
      <c r="U1230" s="142" t="s">
        <v>2818</v>
      </c>
      <c r="V1230" s="146">
        <v>2.0500000000000001E-2</v>
      </c>
      <c r="W1230" s="146">
        <v>4.0890000000000003E-2</v>
      </c>
      <c r="X1230" s="142" t="s">
        <v>283</v>
      </c>
      <c r="Z1230" s="147">
        <v>440105.29</v>
      </c>
      <c r="AA1230" s="148">
        <v>1</v>
      </c>
      <c r="AB1230" s="174">
        <v>96.95</v>
      </c>
      <c r="AD1230" s="147">
        <v>426.68200000000002</v>
      </c>
      <c r="AG1230" s="142" t="s">
        <v>288</v>
      </c>
      <c r="AH1230" s="146">
        <v>5.6099999999999998E-4</v>
      </c>
      <c r="AI1230" s="146">
        <v>2.3027649071955402E-3</v>
      </c>
      <c r="AJ1230" s="146">
        <v>5.5104886702231901E-4</v>
      </c>
    </row>
    <row r="1231" spans="1:36" s="142" customFormat="1">
      <c r="A1231" s="116">
        <v>1035</v>
      </c>
      <c r="B1231" s="142">
        <v>14292</v>
      </c>
      <c r="C1231" s="142" t="s">
        <v>2819</v>
      </c>
      <c r="D1231" s="142" t="s">
        <v>2820</v>
      </c>
      <c r="E1231" s="142" t="s">
        <v>35</v>
      </c>
      <c r="F1231" s="142" t="s">
        <v>2821</v>
      </c>
      <c r="G1231" s="142" t="s">
        <v>2822</v>
      </c>
      <c r="H1231" s="142" t="s">
        <v>38</v>
      </c>
      <c r="I1231" s="142" t="s">
        <v>1381</v>
      </c>
      <c r="J1231" s="142" t="s">
        <v>39</v>
      </c>
      <c r="K1231" s="142" t="s">
        <v>39</v>
      </c>
      <c r="L1231" s="142" t="s">
        <v>40</v>
      </c>
      <c r="M1231" s="142" t="s">
        <v>41</v>
      </c>
      <c r="N1231" s="142" t="s">
        <v>144</v>
      </c>
      <c r="O1231" s="142" t="s">
        <v>45</v>
      </c>
      <c r="P1231" s="142" t="s">
        <v>2713</v>
      </c>
      <c r="Q1231" s="142" t="s">
        <v>238</v>
      </c>
      <c r="R1231" s="142" t="s">
        <v>239</v>
      </c>
      <c r="S1231" s="142" t="s">
        <v>46</v>
      </c>
      <c r="T1231" s="142" t="s">
        <v>2823</v>
      </c>
      <c r="U1231" s="142" t="s">
        <v>2420</v>
      </c>
      <c r="V1231" s="146">
        <v>2.4E-2</v>
      </c>
      <c r="W1231" s="146">
        <v>3.9199999999999999E-2</v>
      </c>
      <c r="X1231" s="142" t="s">
        <v>283</v>
      </c>
      <c r="Z1231" s="147">
        <v>793126.89</v>
      </c>
      <c r="AA1231" s="148">
        <v>1</v>
      </c>
      <c r="AB1231" s="174">
        <v>99.53</v>
      </c>
      <c r="AD1231" s="147">
        <v>789.399</v>
      </c>
      <c r="AG1231" s="142" t="s">
        <v>288</v>
      </c>
      <c r="AH1231" s="146">
        <v>7.4029999999999999E-3</v>
      </c>
      <c r="AI1231" s="146">
        <v>4.2603166426858404E-3</v>
      </c>
      <c r="AJ1231" s="146">
        <v>1.0194886381030899E-3</v>
      </c>
    </row>
    <row r="1232" spans="1:36" s="142" customFormat="1">
      <c r="A1232" s="116">
        <v>1035</v>
      </c>
      <c r="B1232" s="142">
        <v>14292</v>
      </c>
      <c r="C1232" s="142" t="s">
        <v>2757</v>
      </c>
      <c r="D1232" s="142" t="s">
        <v>2758</v>
      </c>
      <c r="E1232" s="142" t="s">
        <v>35</v>
      </c>
      <c r="F1232" s="142" t="s">
        <v>2824</v>
      </c>
      <c r="G1232" s="142" t="s">
        <v>2825</v>
      </c>
      <c r="H1232" s="142" t="s">
        <v>38</v>
      </c>
      <c r="I1232" s="142" t="s">
        <v>1921</v>
      </c>
      <c r="J1232" s="142" t="s">
        <v>39</v>
      </c>
      <c r="K1232" s="142" t="s">
        <v>39</v>
      </c>
      <c r="L1232" s="142" t="s">
        <v>40</v>
      </c>
      <c r="M1232" s="142" t="s">
        <v>41</v>
      </c>
      <c r="N1232" s="142" t="s">
        <v>52</v>
      </c>
      <c r="O1232" s="142" t="s">
        <v>45</v>
      </c>
      <c r="P1232" s="142" t="s">
        <v>559</v>
      </c>
      <c r="Q1232" s="142" t="s">
        <v>247</v>
      </c>
      <c r="R1232" s="142" t="s">
        <v>239</v>
      </c>
      <c r="S1232" s="142" t="s">
        <v>46</v>
      </c>
      <c r="T1232" s="142" t="s">
        <v>2826</v>
      </c>
      <c r="U1232" s="142" t="s">
        <v>2827</v>
      </c>
      <c r="V1232" s="146">
        <v>8.3999999999999995E-3</v>
      </c>
      <c r="W1232" s="146">
        <v>2.375E-2</v>
      </c>
      <c r="X1232" s="142" t="s">
        <v>283</v>
      </c>
      <c r="Z1232" s="147">
        <v>381854</v>
      </c>
      <c r="AA1232" s="148">
        <v>1</v>
      </c>
      <c r="AB1232" s="174">
        <v>114.78</v>
      </c>
      <c r="AD1232" s="147">
        <v>438.29199999999997</v>
      </c>
      <c r="AG1232" s="142" t="s">
        <v>288</v>
      </c>
      <c r="AH1232" s="146">
        <v>2.6400000000000002E-4</v>
      </c>
      <c r="AI1232" s="146">
        <v>2.3654227257555701E-3</v>
      </c>
      <c r="AJ1232" s="146">
        <v>5.6604280748914998E-4</v>
      </c>
    </row>
    <row r="1233" spans="1:36" s="142" customFormat="1">
      <c r="A1233" s="116">
        <v>1035</v>
      </c>
      <c r="B1233" s="142">
        <v>14292</v>
      </c>
      <c r="C1233" s="142" t="s">
        <v>69</v>
      </c>
      <c r="D1233" s="142" t="s">
        <v>70</v>
      </c>
      <c r="E1233" s="142" t="s">
        <v>35</v>
      </c>
      <c r="F1233" s="142" t="s">
        <v>2832</v>
      </c>
      <c r="G1233" s="142" t="s">
        <v>2833</v>
      </c>
      <c r="H1233" s="142" t="s">
        <v>38</v>
      </c>
      <c r="I1233" s="142" t="s">
        <v>2088</v>
      </c>
      <c r="J1233" s="142" t="s">
        <v>39</v>
      </c>
      <c r="K1233" s="142" t="s">
        <v>207</v>
      </c>
      <c r="L1233" s="142" t="s">
        <v>40</v>
      </c>
      <c r="M1233" s="142" t="s">
        <v>41</v>
      </c>
      <c r="N1233" s="142" t="s">
        <v>74</v>
      </c>
      <c r="O1233" s="142" t="s">
        <v>45</v>
      </c>
      <c r="P1233" s="142" t="s">
        <v>417</v>
      </c>
      <c r="Q1233" s="142" t="s">
        <v>247</v>
      </c>
      <c r="R1233" s="142" t="s">
        <v>239</v>
      </c>
      <c r="S1233" s="142" t="s">
        <v>46</v>
      </c>
      <c r="T1233" s="142" t="s">
        <v>2834</v>
      </c>
      <c r="U1233" s="142" t="s">
        <v>2598</v>
      </c>
      <c r="V1233" s="146">
        <v>1.25E-3</v>
      </c>
      <c r="W1233" s="146">
        <v>4.3119999999999999E-2</v>
      </c>
      <c r="X1233" s="142" t="s">
        <v>283</v>
      </c>
      <c r="Z1233" s="147">
        <v>993805</v>
      </c>
      <c r="AA1233" s="148">
        <v>1</v>
      </c>
      <c r="AB1233" s="174">
        <v>95.9</v>
      </c>
      <c r="AD1233" s="147">
        <v>953.05899999999997</v>
      </c>
      <c r="AG1233" s="142" t="s">
        <v>288</v>
      </c>
      <c r="AH1233" s="146">
        <v>1.7539999999999999E-3</v>
      </c>
      <c r="AI1233" s="146">
        <v>5.1435739112623497E-3</v>
      </c>
      <c r="AJ1233" s="146">
        <v>1.2308510379804901E-3</v>
      </c>
    </row>
    <row r="1234" spans="1:36" s="142" customFormat="1">
      <c r="A1234" s="116">
        <v>1035</v>
      </c>
      <c r="B1234" s="142">
        <v>14292</v>
      </c>
      <c r="C1234" s="142" t="s">
        <v>2835</v>
      </c>
      <c r="D1234" s="142" t="s">
        <v>2836</v>
      </c>
      <c r="E1234" s="142" t="s">
        <v>35</v>
      </c>
      <c r="F1234" s="142" t="s">
        <v>2837</v>
      </c>
      <c r="G1234" s="142" t="s">
        <v>2838</v>
      </c>
      <c r="H1234" s="142" t="s">
        <v>38</v>
      </c>
      <c r="I1234" s="142" t="s">
        <v>1381</v>
      </c>
      <c r="J1234" s="142" t="s">
        <v>39</v>
      </c>
      <c r="K1234" s="142" t="s">
        <v>39</v>
      </c>
      <c r="L1234" s="142" t="s">
        <v>40</v>
      </c>
      <c r="M1234" s="142" t="s">
        <v>41</v>
      </c>
      <c r="N1234" s="142" t="s">
        <v>106</v>
      </c>
      <c r="O1234" s="142" t="s">
        <v>45</v>
      </c>
      <c r="P1234" s="142" t="s">
        <v>437</v>
      </c>
      <c r="Q1234" s="142" t="s">
        <v>247</v>
      </c>
      <c r="R1234" s="142" t="s">
        <v>239</v>
      </c>
      <c r="S1234" s="142" t="s">
        <v>46</v>
      </c>
      <c r="T1234" s="142" t="s">
        <v>2839</v>
      </c>
      <c r="U1234" s="142" t="s">
        <v>75</v>
      </c>
      <c r="V1234" s="146">
        <v>3.9E-2</v>
      </c>
      <c r="W1234" s="146">
        <v>4.3720000000000002E-2</v>
      </c>
      <c r="X1234" s="142" t="s">
        <v>283</v>
      </c>
      <c r="Z1234" s="147">
        <v>2030854</v>
      </c>
      <c r="AA1234" s="148">
        <v>1</v>
      </c>
      <c r="AB1234" s="174">
        <v>100.88</v>
      </c>
      <c r="AD1234" s="147">
        <v>2048.7260000000001</v>
      </c>
      <c r="AG1234" s="142" t="s">
        <v>288</v>
      </c>
      <c r="AH1234" s="146">
        <v>7.0489999999999997E-3</v>
      </c>
      <c r="AI1234" s="146">
        <v>1.10567878448283E-2</v>
      </c>
      <c r="AJ1234" s="146">
        <v>2.6458760057356499E-3</v>
      </c>
    </row>
    <row r="1235" spans="1:36" s="142" customFormat="1">
      <c r="A1235" s="116">
        <v>1035</v>
      </c>
      <c r="B1235" s="142">
        <v>14292</v>
      </c>
      <c r="C1235" s="142" t="s">
        <v>2840</v>
      </c>
      <c r="D1235" s="142" t="s">
        <v>2841</v>
      </c>
      <c r="E1235" s="142" t="s">
        <v>340</v>
      </c>
      <c r="F1235" s="142" t="s">
        <v>2842</v>
      </c>
      <c r="G1235" s="142" t="s">
        <v>2843</v>
      </c>
      <c r="H1235" s="142" t="s">
        <v>38</v>
      </c>
      <c r="I1235" s="142" t="s">
        <v>1381</v>
      </c>
      <c r="J1235" s="142" t="s">
        <v>39</v>
      </c>
      <c r="K1235" s="142" t="s">
        <v>178</v>
      </c>
      <c r="L1235" s="142" t="s">
        <v>40</v>
      </c>
      <c r="M1235" s="142" t="s">
        <v>41</v>
      </c>
      <c r="N1235" s="142" t="s">
        <v>276</v>
      </c>
      <c r="O1235" s="142" t="s">
        <v>45</v>
      </c>
      <c r="P1235" s="142" t="s">
        <v>306</v>
      </c>
      <c r="Q1235" s="142" t="s">
        <v>306</v>
      </c>
      <c r="R1235" s="142" t="s">
        <v>306</v>
      </c>
      <c r="S1235" s="142" t="s">
        <v>46</v>
      </c>
      <c r="T1235" s="142" t="s">
        <v>307</v>
      </c>
      <c r="U1235" s="142" t="s">
        <v>1378</v>
      </c>
      <c r="V1235" s="146">
        <v>2.6499999999999999E-2</v>
      </c>
      <c r="W1235" s="146">
        <v>1.0000000000000001E-5</v>
      </c>
      <c r="X1235" s="142" t="s">
        <v>283</v>
      </c>
      <c r="Z1235" s="147">
        <v>64436.06</v>
      </c>
      <c r="AA1235" s="148">
        <v>1</v>
      </c>
      <c r="AB1235" s="174">
        <v>55</v>
      </c>
      <c r="AD1235" s="147">
        <v>35.44</v>
      </c>
      <c r="AG1235" s="142" t="s">
        <v>288</v>
      </c>
      <c r="AH1235" s="146">
        <v>2.33E-4</v>
      </c>
      <c r="AI1235" s="146">
        <v>1.9126559992049E-4</v>
      </c>
      <c r="AJ1235" s="146">
        <v>4.5769627549557202E-5</v>
      </c>
    </row>
    <row r="1236" spans="1:36" s="142" customFormat="1">
      <c r="A1236" s="116">
        <v>1035</v>
      </c>
      <c r="B1236" s="142">
        <v>14292</v>
      </c>
      <c r="C1236" s="142" t="s">
        <v>2844</v>
      </c>
      <c r="D1236" s="142" t="s">
        <v>2845</v>
      </c>
      <c r="E1236" s="142" t="s">
        <v>35</v>
      </c>
      <c r="F1236" s="142" t="s">
        <v>2846</v>
      </c>
      <c r="G1236" s="142" t="s">
        <v>2847</v>
      </c>
      <c r="H1236" s="142" t="s">
        <v>38</v>
      </c>
      <c r="I1236" s="142" t="s">
        <v>1921</v>
      </c>
      <c r="J1236" s="142" t="s">
        <v>39</v>
      </c>
      <c r="K1236" s="142" t="s">
        <v>39</v>
      </c>
      <c r="L1236" s="142" t="s">
        <v>40</v>
      </c>
      <c r="M1236" s="142" t="s">
        <v>41</v>
      </c>
      <c r="N1236" s="142" t="s">
        <v>1641</v>
      </c>
      <c r="O1236" s="142" t="s">
        <v>45</v>
      </c>
      <c r="P1236" s="142" t="s">
        <v>246</v>
      </c>
      <c r="Q1236" s="142" t="s">
        <v>247</v>
      </c>
      <c r="R1236" s="142" t="s">
        <v>239</v>
      </c>
      <c r="S1236" s="142" t="s">
        <v>46</v>
      </c>
      <c r="T1236" s="142" t="s">
        <v>2848</v>
      </c>
      <c r="U1236" s="142" t="s">
        <v>2849</v>
      </c>
      <c r="V1236" s="146">
        <v>1.4999999999999999E-2</v>
      </c>
      <c r="W1236" s="146">
        <v>2.213E-2</v>
      </c>
      <c r="X1236" s="142" t="s">
        <v>283</v>
      </c>
      <c r="Z1236" s="147">
        <v>147432.54999999999</v>
      </c>
      <c r="AA1236" s="148">
        <v>1</v>
      </c>
      <c r="AB1236" s="174">
        <v>118.34</v>
      </c>
      <c r="AD1236" s="147">
        <v>174.47200000000001</v>
      </c>
      <c r="AG1236" s="142" t="s">
        <v>288</v>
      </c>
      <c r="AH1236" s="146">
        <v>7.9100000000000004E-4</v>
      </c>
      <c r="AI1236" s="146">
        <v>9.4160800591859897E-4</v>
      </c>
      <c r="AJ1236" s="146">
        <v>2.25325660999631E-4</v>
      </c>
    </row>
    <row r="1237" spans="1:36" s="142" customFormat="1">
      <c r="A1237" s="116">
        <v>1035</v>
      </c>
      <c r="B1237" s="142">
        <v>14292</v>
      </c>
      <c r="C1237" s="142" t="s">
        <v>114</v>
      </c>
      <c r="D1237" s="142" t="s">
        <v>115</v>
      </c>
      <c r="E1237" s="142" t="s">
        <v>35</v>
      </c>
      <c r="F1237" s="142" t="s">
        <v>3757</v>
      </c>
      <c r="G1237" s="142" t="s">
        <v>3758</v>
      </c>
      <c r="H1237" s="142" t="s">
        <v>38</v>
      </c>
      <c r="I1237" s="142" t="s">
        <v>1921</v>
      </c>
      <c r="J1237" s="142" t="s">
        <v>39</v>
      </c>
      <c r="K1237" s="142" t="s">
        <v>39</v>
      </c>
      <c r="L1237" s="142" t="s">
        <v>40</v>
      </c>
      <c r="M1237" s="142" t="s">
        <v>41</v>
      </c>
      <c r="N1237" s="142" t="s">
        <v>52</v>
      </c>
      <c r="O1237" s="142" t="s">
        <v>45</v>
      </c>
      <c r="P1237" s="142" t="s">
        <v>2612</v>
      </c>
      <c r="Q1237" s="142" t="s">
        <v>247</v>
      </c>
      <c r="R1237" s="142" t="s">
        <v>239</v>
      </c>
      <c r="S1237" s="142" t="s">
        <v>46</v>
      </c>
      <c r="T1237" s="142" t="s">
        <v>3759</v>
      </c>
      <c r="U1237" s="142" t="s">
        <v>3760</v>
      </c>
      <c r="V1237" s="146">
        <v>1.0800000000000001E-2</v>
      </c>
      <c r="W1237" s="146">
        <v>2.725E-2</v>
      </c>
      <c r="X1237" s="142" t="s">
        <v>283</v>
      </c>
      <c r="Z1237" s="147">
        <v>132614.64000000001</v>
      </c>
      <c r="AA1237" s="148">
        <v>1</v>
      </c>
      <c r="AB1237" s="174">
        <v>116.55</v>
      </c>
      <c r="AD1237" s="147">
        <v>154.56200000000001</v>
      </c>
      <c r="AG1237" s="142" t="s">
        <v>288</v>
      </c>
      <c r="AH1237" s="146">
        <v>4.4000000000000002E-4</v>
      </c>
      <c r="AI1237" s="146">
        <v>8.3415920918764898E-4</v>
      </c>
      <c r="AJ1237" s="146">
        <v>1.99613293438146E-4</v>
      </c>
    </row>
    <row r="1238" spans="1:36" s="142" customFormat="1">
      <c r="A1238" s="116">
        <v>1035</v>
      </c>
      <c r="B1238" s="142">
        <v>14292</v>
      </c>
      <c r="C1238" s="142" t="s">
        <v>108</v>
      </c>
      <c r="D1238" s="142" t="s">
        <v>109</v>
      </c>
      <c r="E1238" s="142" t="s">
        <v>35</v>
      </c>
      <c r="F1238" s="142" t="s">
        <v>2854</v>
      </c>
      <c r="G1238" s="142" t="s">
        <v>2855</v>
      </c>
      <c r="H1238" s="142" t="s">
        <v>38</v>
      </c>
      <c r="I1238" s="142" t="s">
        <v>2088</v>
      </c>
      <c r="J1238" s="142" t="s">
        <v>39</v>
      </c>
      <c r="K1238" s="142" t="s">
        <v>39</v>
      </c>
      <c r="L1238" s="142" t="s">
        <v>40</v>
      </c>
      <c r="M1238" s="142" t="s">
        <v>41</v>
      </c>
      <c r="N1238" s="142" t="s">
        <v>74</v>
      </c>
      <c r="O1238" s="142" t="s">
        <v>45</v>
      </c>
      <c r="P1238" s="142" t="s">
        <v>306</v>
      </c>
      <c r="Q1238" s="142" t="s">
        <v>306</v>
      </c>
      <c r="R1238" s="142" t="s">
        <v>306</v>
      </c>
      <c r="S1238" s="142" t="s">
        <v>46</v>
      </c>
      <c r="T1238" s="142" t="s">
        <v>2738</v>
      </c>
      <c r="U1238" s="142" t="s">
        <v>1378</v>
      </c>
      <c r="V1238" s="146">
        <v>1.2E-2</v>
      </c>
      <c r="W1238" s="146">
        <v>4.5339999999999998E-2</v>
      </c>
      <c r="X1238" s="142" t="s">
        <v>283</v>
      </c>
      <c r="Z1238" s="147">
        <v>281457</v>
      </c>
      <c r="AA1238" s="148">
        <v>1</v>
      </c>
      <c r="AB1238" s="174">
        <v>98.4</v>
      </c>
      <c r="AD1238" s="147">
        <v>276.95400000000001</v>
      </c>
      <c r="AG1238" s="142" t="s">
        <v>288</v>
      </c>
      <c r="AH1238" s="146">
        <v>4.5399999999999998E-3</v>
      </c>
      <c r="AI1238" s="146">
        <v>1.49469421273831E-3</v>
      </c>
      <c r="AJ1238" s="146">
        <v>3.5767852371754302E-4</v>
      </c>
    </row>
    <row r="1239" spans="1:36" s="142" customFormat="1">
      <c r="A1239" s="116">
        <v>1035</v>
      </c>
      <c r="B1239" s="142">
        <v>14292</v>
      </c>
      <c r="C1239" s="142" t="s">
        <v>2659</v>
      </c>
      <c r="D1239" s="142" t="s">
        <v>2660</v>
      </c>
      <c r="E1239" s="142" t="s">
        <v>35</v>
      </c>
      <c r="F1239" s="142" t="s">
        <v>2856</v>
      </c>
      <c r="G1239" s="142" t="s">
        <v>2857</v>
      </c>
      <c r="H1239" s="142" t="s">
        <v>38</v>
      </c>
      <c r="I1239" s="142" t="s">
        <v>1381</v>
      </c>
      <c r="J1239" s="142" t="s">
        <v>39</v>
      </c>
      <c r="K1239" s="142" t="s">
        <v>39</v>
      </c>
      <c r="L1239" s="142" t="s">
        <v>40</v>
      </c>
      <c r="M1239" s="142" t="s">
        <v>41</v>
      </c>
      <c r="N1239" s="142" t="s">
        <v>59</v>
      </c>
      <c r="O1239" s="142" t="s">
        <v>45</v>
      </c>
      <c r="P1239" s="142" t="s">
        <v>437</v>
      </c>
      <c r="Q1239" s="142" t="s">
        <v>247</v>
      </c>
      <c r="R1239" s="142" t="s">
        <v>239</v>
      </c>
      <c r="S1239" s="142" t="s">
        <v>46</v>
      </c>
      <c r="T1239" s="142" t="s">
        <v>2858</v>
      </c>
      <c r="U1239" s="142" t="s">
        <v>2859</v>
      </c>
      <c r="V1239" s="146">
        <v>2.1499999999999998E-2</v>
      </c>
      <c r="W1239" s="146">
        <v>4.0090000000000001E-2</v>
      </c>
      <c r="X1239" s="142" t="s">
        <v>283</v>
      </c>
      <c r="Z1239" s="147">
        <v>266747.07</v>
      </c>
      <c r="AA1239" s="148">
        <v>1</v>
      </c>
      <c r="AB1239" s="174">
        <v>97.82</v>
      </c>
      <c r="AC1239" s="147">
        <v>31.132999999999999</v>
      </c>
      <c r="AD1239" s="147">
        <v>292.065</v>
      </c>
      <c r="AG1239" s="142" t="s">
        <v>288</v>
      </c>
      <c r="AH1239" s="146">
        <v>5.4600000000000004E-4</v>
      </c>
      <c r="AI1239" s="146">
        <v>1.57624603858187E-3</v>
      </c>
      <c r="AJ1239" s="146">
        <v>3.7719377735644902E-4</v>
      </c>
    </row>
    <row r="1240" spans="1:36" s="142" customFormat="1">
      <c r="A1240" s="116">
        <v>1035</v>
      </c>
      <c r="B1240" s="142">
        <v>14292</v>
      </c>
      <c r="C1240" s="142" t="s">
        <v>2720</v>
      </c>
      <c r="D1240" s="142" t="s">
        <v>2721</v>
      </c>
      <c r="E1240" s="142" t="s">
        <v>35</v>
      </c>
      <c r="F1240" s="142" t="s">
        <v>2860</v>
      </c>
      <c r="G1240" s="142" t="s">
        <v>2861</v>
      </c>
      <c r="H1240" s="142" t="s">
        <v>38</v>
      </c>
      <c r="I1240" s="142" t="s">
        <v>1381</v>
      </c>
      <c r="J1240" s="142" t="s">
        <v>39</v>
      </c>
      <c r="K1240" s="142" t="s">
        <v>39</v>
      </c>
      <c r="L1240" s="142" t="s">
        <v>40</v>
      </c>
      <c r="M1240" s="142" t="s">
        <v>41</v>
      </c>
      <c r="N1240" s="142" t="s">
        <v>276</v>
      </c>
      <c r="O1240" s="142" t="s">
        <v>45</v>
      </c>
      <c r="P1240" s="142" t="s">
        <v>452</v>
      </c>
      <c r="Q1240" s="142" t="s">
        <v>247</v>
      </c>
      <c r="R1240" s="142" t="s">
        <v>239</v>
      </c>
      <c r="S1240" s="142" t="s">
        <v>46</v>
      </c>
      <c r="T1240" s="142" t="s">
        <v>2862</v>
      </c>
      <c r="U1240" s="142" t="s">
        <v>2863</v>
      </c>
      <c r="V1240" s="146">
        <v>2.3E-2</v>
      </c>
      <c r="W1240" s="146">
        <v>3.884E-2</v>
      </c>
      <c r="X1240" s="142" t="s">
        <v>283</v>
      </c>
      <c r="Z1240" s="147">
        <v>1116740.79</v>
      </c>
      <c r="AA1240" s="148">
        <v>1</v>
      </c>
      <c r="AB1240" s="174">
        <v>98.94</v>
      </c>
      <c r="AD1240" s="147">
        <v>1104.903</v>
      </c>
      <c r="AG1240" s="142" t="s">
        <v>288</v>
      </c>
      <c r="AH1240" s="146">
        <v>1.645E-3</v>
      </c>
      <c r="AI1240" s="146">
        <v>5.96306420871647E-3</v>
      </c>
      <c r="AJ1240" s="146">
        <v>1.4269540785196301E-3</v>
      </c>
    </row>
    <row r="1241" spans="1:36" s="142" customFormat="1">
      <c r="A1241" s="116">
        <v>1035</v>
      </c>
      <c r="B1241" s="142">
        <v>14292</v>
      </c>
      <c r="C1241" s="142" t="s">
        <v>2696</v>
      </c>
      <c r="D1241" s="142" t="s">
        <v>2697</v>
      </c>
      <c r="E1241" s="142" t="s">
        <v>35</v>
      </c>
      <c r="F1241" s="142" t="s">
        <v>2864</v>
      </c>
      <c r="G1241" s="142" t="s">
        <v>2865</v>
      </c>
      <c r="H1241" s="142" t="s">
        <v>38</v>
      </c>
      <c r="I1241" s="142" t="s">
        <v>1921</v>
      </c>
      <c r="J1241" s="142" t="s">
        <v>39</v>
      </c>
      <c r="K1241" s="142" t="s">
        <v>39</v>
      </c>
      <c r="L1241" s="142" t="s">
        <v>40</v>
      </c>
      <c r="M1241" s="142" t="s">
        <v>41</v>
      </c>
      <c r="N1241" s="142" t="s">
        <v>52</v>
      </c>
      <c r="O1241" s="142" t="s">
        <v>45</v>
      </c>
      <c r="P1241" s="142" t="s">
        <v>559</v>
      </c>
      <c r="Q1241" s="142" t="s">
        <v>247</v>
      </c>
      <c r="R1241" s="142" t="s">
        <v>239</v>
      </c>
      <c r="S1241" s="142" t="s">
        <v>46</v>
      </c>
      <c r="T1241" s="142" t="s">
        <v>2866</v>
      </c>
      <c r="U1241" s="142" t="s">
        <v>2867</v>
      </c>
      <c r="V1241" s="146">
        <v>1.15E-2</v>
      </c>
      <c r="W1241" s="146">
        <v>2.5649999999999999E-2</v>
      </c>
      <c r="X1241" s="142" t="s">
        <v>283</v>
      </c>
      <c r="Z1241" s="147">
        <v>1407316</v>
      </c>
      <c r="AA1241" s="148">
        <v>1</v>
      </c>
      <c r="AB1241" s="174">
        <v>111.54</v>
      </c>
      <c r="AD1241" s="147">
        <v>1569.72</v>
      </c>
      <c r="AG1241" s="142" t="s">
        <v>288</v>
      </c>
      <c r="AH1241" s="146">
        <v>4.9700000000000005E-4</v>
      </c>
      <c r="AI1241" s="146">
        <v>8.4716394814938305E-3</v>
      </c>
      <c r="AJ1241" s="146">
        <v>2.0272531179850598E-3</v>
      </c>
    </row>
    <row r="1242" spans="1:36" s="142" customFormat="1">
      <c r="A1242" s="116">
        <v>1035</v>
      </c>
      <c r="B1242" s="142">
        <v>14292</v>
      </c>
      <c r="C1242" s="142" t="s">
        <v>2745</v>
      </c>
      <c r="D1242" s="142" t="s">
        <v>2746</v>
      </c>
      <c r="E1242" s="142" t="s">
        <v>35</v>
      </c>
      <c r="F1242" s="142" t="s">
        <v>3748</v>
      </c>
      <c r="G1242" s="142" t="s">
        <v>3749</v>
      </c>
      <c r="H1242" s="142" t="s">
        <v>38</v>
      </c>
      <c r="I1242" s="142" t="s">
        <v>1921</v>
      </c>
      <c r="J1242" s="142" t="s">
        <v>39</v>
      </c>
      <c r="K1242" s="142" t="s">
        <v>39</v>
      </c>
      <c r="L1242" s="142" t="s">
        <v>40</v>
      </c>
      <c r="M1242" s="142" t="s">
        <v>41</v>
      </c>
      <c r="N1242" s="142" t="s">
        <v>52</v>
      </c>
      <c r="O1242" s="142" t="s">
        <v>45</v>
      </c>
      <c r="P1242" s="142" t="s">
        <v>246</v>
      </c>
      <c r="Q1242" s="142" t="s">
        <v>247</v>
      </c>
      <c r="R1242" s="142" t="s">
        <v>239</v>
      </c>
      <c r="S1242" s="142" t="s">
        <v>46</v>
      </c>
      <c r="T1242" s="142" t="s">
        <v>3750</v>
      </c>
      <c r="U1242" s="142" t="s">
        <v>3751</v>
      </c>
      <c r="V1242" s="146">
        <v>9.5999999999999992E-3</v>
      </c>
      <c r="W1242" s="146">
        <v>2.649E-2</v>
      </c>
      <c r="X1242" s="142" t="s">
        <v>283</v>
      </c>
      <c r="Z1242" s="147">
        <v>178521</v>
      </c>
      <c r="AA1242" s="148">
        <v>1</v>
      </c>
      <c r="AB1242" s="174">
        <v>96.9</v>
      </c>
      <c r="AD1242" s="147">
        <v>172.98699999999999</v>
      </c>
      <c r="AG1242" s="142" t="s">
        <v>288</v>
      </c>
      <c r="AH1242" s="146">
        <v>1.64E-4</v>
      </c>
      <c r="AI1242" s="146">
        <v>9.3359450797469296E-4</v>
      </c>
      <c r="AJ1242" s="146">
        <v>2.23408040599443E-4</v>
      </c>
    </row>
    <row r="1243" spans="1:36" s="142" customFormat="1">
      <c r="A1243" s="116">
        <v>1035</v>
      </c>
      <c r="B1243" s="142">
        <v>14292</v>
      </c>
      <c r="C1243" s="142" t="s">
        <v>2868</v>
      </c>
      <c r="D1243" s="142" t="s">
        <v>2869</v>
      </c>
      <c r="E1243" s="142" t="s">
        <v>35</v>
      </c>
      <c r="F1243" s="142" t="s">
        <v>2870</v>
      </c>
      <c r="G1243" s="142" t="s">
        <v>2871</v>
      </c>
      <c r="H1243" s="142" t="s">
        <v>38</v>
      </c>
      <c r="I1243" s="142" t="s">
        <v>1921</v>
      </c>
      <c r="J1243" s="142" t="s">
        <v>39</v>
      </c>
      <c r="K1243" s="142" t="s">
        <v>39</v>
      </c>
      <c r="L1243" s="142" t="s">
        <v>40</v>
      </c>
      <c r="M1243" s="142" t="s">
        <v>41</v>
      </c>
      <c r="N1243" s="142" t="s">
        <v>52</v>
      </c>
      <c r="O1243" s="142" t="s">
        <v>45</v>
      </c>
      <c r="P1243" s="142" t="s">
        <v>2612</v>
      </c>
      <c r="Q1243" s="142" t="s">
        <v>247</v>
      </c>
      <c r="R1243" s="142" t="s">
        <v>239</v>
      </c>
      <c r="S1243" s="142" t="s">
        <v>46</v>
      </c>
      <c r="T1243" s="142" t="s">
        <v>2872</v>
      </c>
      <c r="U1243" s="142" t="s">
        <v>2618</v>
      </c>
      <c r="V1243" s="146">
        <v>6.4000000000000003E-3</v>
      </c>
      <c r="W1243" s="146">
        <v>2.7189999999999999E-2</v>
      </c>
      <c r="X1243" s="142" t="s">
        <v>283</v>
      </c>
      <c r="Z1243" s="147">
        <v>757240.8</v>
      </c>
      <c r="AA1243" s="148">
        <v>1</v>
      </c>
      <c r="AB1243" s="174">
        <v>109.31</v>
      </c>
      <c r="AD1243" s="147">
        <v>827.74</v>
      </c>
      <c r="AG1243" s="142" t="s">
        <v>288</v>
      </c>
      <c r="AH1243" s="146">
        <v>2.5330000000000001E-3</v>
      </c>
      <c r="AI1243" s="146">
        <v>4.4672380957950604E-3</v>
      </c>
      <c r="AJ1243" s="146">
        <v>1.0690046924524299E-3</v>
      </c>
    </row>
    <row r="1244" spans="1:36" s="142" customFormat="1">
      <c r="A1244" s="116">
        <v>1035</v>
      </c>
      <c r="B1244" s="142">
        <v>14292</v>
      </c>
      <c r="C1244" s="142" t="s">
        <v>2873</v>
      </c>
      <c r="D1244" s="142" t="s">
        <v>2874</v>
      </c>
      <c r="E1244" s="142" t="s">
        <v>35</v>
      </c>
      <c r="F1244" s="142" t="s">
        <v>2875</v>
      </c>
      <c r="G1244" s="142" t="s">
        <v>2876</v>
      </c>
      <c r="H1244" s="142" t="s">
        <v>38</v>
      </c>
      <c r="I1244" s="142" t="s">
        <v>1921</v>
      </c>
      <c r="J1244" s="142" t="s">
        <v>39</v>
      </c>
      <c r="K1244" s="142" t="s">
        <v>39</v>
      </c>
      <c r="L1244" s="142" t="s">
        <v>40</v>
      </c>
      <c r="M1244" s="142" t="s">
        <v>41</v>
      </c>
      <c r="N1244" s="142" t="s">
        <v>388</v>
      </c>
      <c r="O1244" s="142" t="s">
        <v>45</v>
      </c>
      <c r="P1244" s="142" t="s">
        <v>246</v>
      </c>
      <c r="Q1244" s="142" t="s">
        <v>247</v>
      </c>
      <c r="R1244" s="142" t="s">
        <v>239</v>
      </c>
      <c r="S1244" s="142" t="s">
        <v>46</v>
      </c>
      <c r="T1244" s="142" t="s">
        <v>2877</v>
      </c>
      <c r="U1244" s="142" t="s">
        <v>2641</v>
      </c>
      <c r="V1244" s="146">
        <v>7.0000000000000001E-3</v>
      </c>
      <c r="W1244" s="146">
        <v>2.0729999999999998E-2</v>
      </c>
      <c r="X1244" s="142" t="s">
        <v>283</v>
      </c>
      <c r="Z1244" s="147">
        <v>90437.5</v>
      </c>
      <c r="AA1244" s="148">
        <v>1</v>
      </c>
      <c r="AB1244" s="174">
        <v>113.05</v>
      </c>
      <c r="AD1244" s="147">
        <v>102.24</v>
      </c>
      <c r="AG1244" s="142" t="s">
        <v>288</v>
      </c>
      <c r="AH1244" s="146">
        <v>1.8090000000000001E-3</v>
      </c>
      <c r="AI1244" s="146">
        <v>5.5177791707486205E-4</v>
      </c>
      <c r="AJ1244" s="146">
        <v>1.3203979055870601E-4</v>
      </c>
    </row>
    <row r="1245" spans="1:36" s="142" customFormat="1">
      <c r="A1245" s="116">
        <v>1035</v>
      </c>
      <c r="B1245" s="142">
        <v>14292</v>
      </c>
      <c r="C1245" s="142" t="s">
        <v>2881</v>
      </c>
      <c r="D1245" s="142" t="s">
        <v>2882</v>
      </c>
      <c r="E1245" s="142" t="s">
        <v>35</v>
      </c>
      <c r="F1245" s="142" t="s">
        <v>2883</v>
      </c>
      <c r="G1245" s="142" t="s">
        <v>2884</v>
      </c>
      <c r="H1245" s="142" t="s">
        <v>38</v>
      </c>
      <c r="I1245" s="142" t="s">
        <v>522</v>
      </c>
      <c r="J1245" s="142" t="s">
        <v>39</v>
      </c>
      <c r="K1245" s="142" t="s">
        <v>39</v>
      </c>
      <c r="L1245" s="142" t="s">
        <v>40</v>
      </c>
      <c r="M1245" s="142" t="s">
        <v>41</v>
      </c>
      <c r="N1245" s="142" t="s">
        <v>294</v>
      </c>
      <c r="O1245" s="142" t="s">
        <v>45</v>
      </c>
      <c r="P1245" s="142" t="s">
        <v>246</v>
      </c>
      <c r="Q1245" s="142" t="s">
        <v>247</v>
      </c>
      <c r="R1245" s="142" t="s">
        <v>239</v>
      </c>
      <c r="S1245" s="142" t="s">
        <v>46</v>
      </c>
      <c r="T1245" s="142" t="s">
        <v>2885</v>
      </c>
      <c r="U1245" s="142" t="s">
        <v>561</v>
      </c>
      <c r="V1245" s="146">
        <v>2.6700000000000002E-2</v>
      </c>
      <c r="W1245" s="146">
        <v>4.3770000000000003E-2</v>
      </c>
      <c r="X1245" s="142" t="s">
        <v>283</v>
      </c>
      <c r="Z1245" s="147">
        <v>156565.81</v>
      </c>
      <c r="AA1245" s="148">
        <v>1</v>
      </c>
      <c r="AB1245" s="174">
        <v>84.46</v>
      </c>
      <c r="AD1245" s="147">
        <v>132.23500000000001</v>
      </c>
      <c r="AG1245" s="142" t="s">
        <v>288</v>
      </c>
      <c r="AH1245" s="146">
        <v>9.9599999999999992E-4</v>
      </c>
      <c r="AI1245" s="146">
        <v>7.1366304155186797E-4</v>
      </c>
      <c r="AJ1245" s="146">
        <v>1.70778705743697E-4</v>
      </c>
    </row>
    <row r="1246" spans="1:36" s="142" customFormat="1">
      <c r="A1246" s="116">
        <v>1035</v>
      </c>
      <c r="B1246" s="142">
        <v>14292</v>
      </c>
      <c r="C1246" s="142" t="s">
        <v>2886</v>
      </c>
      <c r="D1246" s="142" t="s">
        <v>2887</v>
      </c>
      <c r="E1246" s="142" t="s">
        <v>35</v>
      </c>
      <c r="F1246" s="142" t="s">
        <v>2888</v>
      </c>
      <c r="G1246" s="142" t="s">
        <v>2889</v>
      </c>
      <c r="H1246" s="142" t="s">
        <v>38</v>
      </c>
      <c r="I1246" s="142" t="s">
        <v>1921</v>
      </c>
      <c r="J1246" s="142" t="s">
        <v>39</v>
      </c>
      <c r="K1246" s="142" t="s">
        <v>178</v>
      </c>
      <c r="L1246" s="142" t="s">
        <v>40</v>
      </c>
      <c r="M1246" s="142" t="s">
        <v>41</v>
      </c>
      <c r="N1246" s="142" t="s">
        <v>74</v>
      </c>
      <c r="O1246" s="142" t="s">
        <v>45</v>
      </c>
      <c r="P1246" s="142" t="s">
        <v>306</v>
      </c>
      <c r="Q1246" s="142" t="s">
        <v>306</v>
      </c>
      <c r="R1246" s="142" t="s">
        <v>306</v>
      </c>
      <c r="S1246" s="142" t="s">
        <v>46</v>
      </c>
      <c r="T1246" s="142" t="s">
        <v>2890</v>
      </c>
      <c r="U1246" s="142" t="s">
        <v>419</v>
      </c>
      <c r="V1246" s="146">
        <v>1.5800000000000002E-2</v>
      </c>
      <c r="W1246" s="146">
        <v>2.9569999999999999E-2</v>
      </c>
      <c r="X1246" s="142" t="s">
        <v>283</v>
      </c>
      <c r="Z1246" s="147">
        <v>944278.36</v>
      </c>
      <c r="AA1246" s="148">
        <v>1</v>
      </c>
      <c r="AB1246" s="174">
        <v>114.79</v>
      </c>
      <c r="AD1246" s="147">
        <v>1083.9369999999999</v>
      </c>
      <c r="AG1246" s="142" t="s">
        <v>288</v>
      </c>
      <c r="AH1246" s="146">
        <v>3.656E-3</v>
      </c>
      <c r="AI1246" s="146">
        <v>5.8499114637250403E-3</v>
      </c>
      <c r="AJ1246" s="146">
        <v>1.39987676301375E-3</v>
      </c>
    </row>
    <row r="1247" spans="1:36" s="142" customFormat="1">
      <c r="A1247" s="116">
        <v>1035</v>
      </c>
      <c r="B1247" s="142">
        <v>14292</v>
      </c>
      <c r="C1247" s="142" t="s">
        <v>2891</v>
      </c>
      <c r="D1247" s="142" t="s">
        <v>2892</v>
      </c>
      <c r="E1247" s="142" t="s">
        <v>35</v>
      </c>
      <c r="F1247" s="142" t="s">
        <v>2893</v>
      </c>
      <c r="G1247" s="142" t="s">
        <v>2894</v>
      </c>
      <c r="H1247" s="142" t="s">
        <v>38</v>
      </c>
      <c r="I1247" s="142" t="s">
        <v>1921</v>
      </c>
      <c r="J1247" s="142" t="s">
        <v>39</v>
      </c>
      <c r="K1247" s="142" t="s">
        <v>178</v>
      </c>
      <c r="L1247" s="142" t="s">
        <v>40</v>
      </c>
      <c r="M1247" s="142" t="s">
        <v>41</v>
      </c>
      <c r="N1247" s="142" t="s">
        <v>74</v>
      </c>
      <c r="O1247" s="142" t="s">
        <v>45</v>
      </c>
      <c r="P1247" s="142" t="s">
        <v>2895</v>
      </c>
      <c r="Q1247" s="142" t="s">
        <v>238</v>
      </c>
      <c r="R1247" s="142" t="s">
        <v>239</v>
      </c>
      <c r="S1247" s="142" t="s">
        <v>46</v>
      </c>
      <c r="T1247" s="142" t="s">
        <v>2896</v>
      </c>
      <c r="U1247" s="142" t="s">
        <v>865</v>
      </c>
      <c r="V1247" s="146">
        <v>1.4800000000000001E-2</v>
      </c>
      <c r="W1247" s="146">
        <v>2.75E-2</v>
      </c>
      <c r="X1247" s="142" t="s">
        <v>283</v>
      </c>
      <c r="Z1247" s="147">
        <v>327419.36</v>
      </c>
      <c r="AA1247" s="148">
        <v>1</v>
      </c>
      <c r="AB1247" s="174">
        <v>115.1</v>
      </c>
      <c r="AD1247" s="147">
        <v>376.86</v>
      </c>
      <c r="AG1247" s="142" t="s">
        <v>288</v>
      </c>
      <c r="AH1247" s="146">
        <v>1.281E-3</v>
      </c>
      <c r="AI1247" s="146">
        <v>2.0338779086147602E-3</v>
      </c>
      <c r="AJ1247" s="146">
        <v>4.8670453232190001E-4</v>
      </c>
    </row>
    <row r="1248" spans="1:36" s="142" customFormat="1">
      <c r="A1248" s="116">
        <v>1035</v>
      </c>
      <c r="B1248" s="142">
        <v>14292</v>
      </c>
      <c r="C1248" s="142" t="s">
        <v>2897</v>
      </c>
      <c r="D1248" s="142" t="s">
        <v>2898</v>
      </c>
      <c r="E1248" s="142" t="s">
        <v>35</v>
      </c>
      <c r="F1248" s="142" t="s">
        <v>2899</v>
      </c>
      <c r="G1248" s="142" t="s">
        <v>2900</v>
      </c>
      <c r="H1248" s="142" t="s">
        <v>38</v>
      </c>
      <c r="I1248" s="142" t="s">
        <v>1921</v>
      </c>
      <c r="J1248" s="142" t="s">
        <v>39</v>
      </c>
      <c r="K1248" s="142" t="s">
        <v>39</v>
      </c>
      <c r="L1248" s="142" t="s">
        <v>40</v>
      </c>
      <c r="M1248" s="142" t="s">
        <v>41</v>
      </c>
      <c r="N1248" s="142" t="s">
        <v>1641</v>
      </c>
      <c r="O1248" s="142" t="s">
        <v>45</v>
      </c>
      <c r="P1248" s="142" t="s">
        <v>246</v>
      </c>
      <c r="Q1248" s="142" t="s">
        <v>247</v>
      </c>
      <c r="R1248" s="142" t="s">
        <v>239</v>
      </c>
      <c r="S1248" s="142" t="s">
        <v>46</v>
      </c>
      <c r="T1248" s="142" t="s">
        <v>2901</v>
      </c>
      <c r="U1248" s="142" t="s">
        <v>2902</v>
      </c>
      <c r="V1248" s="146">
        <v>1E-3</v>
      </c>
      <c r="W1248" s="146">
        <v>2.317E-2</v>
      </c>
      <c r="X1248" s="142" t="s">
        <v>283</v>
      </c>
      <c r="Z1248" s="147">
        <v>196942</v>
      </c>
      <c r="AA1248" s="148">
        <v>1</v>
      </c>
      <c r="AB1248" s="174">
        <v>114.12</v>
      </c>
      <c r="AD1248" s="147">
        <v>224.75</v>
      </c>
      <c r="AG1248" s="142" t="s">
        <v>288</v>
      </c>
      <c r="AH1248" s="146">
        <v>6.3299999999999999E-4</v>
      </c>
      <c r="AI1248" s="146">
        <v>1.2129567265289399E-3</v>
      </c>
      <c r="AJ1248" s="146">
        <v>2.90259082814883E-4</v>
      </c>
    </row>
    <row r="1249" spans="1:36" s="142" customFormat="1">
      <c r="A1249" s="116">
        <v>1035</v>
      </c>
      <c r="B1249" s="142">
        <v>14292</v>
      </c>
      <c r="C1249" s="142" t="s">
        <v>832</v>
      </c>
      <c r="D1249" s="142" t="s">
        <v>833</v>
      </c>
      <c r="E1249" s="142" t="s">
        <v>35</v>
      </c>
      <c r="F1249" s="142" t="s">
        <v>2903</v>
      </c>
      <c r="G1249" s="142" t="s">
        <v>2904</v>
      </c>
      <c r="H1249" s="142" t="s">
        <v>38</v>
      </c>
      <c r="I1249" s="142" t="s">
        <v>1921</v>
      </c>
      <c r="J1249" s="142" t="s">
        <v>39</v>
      </c>
      <c r="K1249" s="142" t="s">
        <v>39</v>
      </c>
      <c r="L1249" s="142" t="s">
        <v>40</v>
      </c>
      <c r="M1249" s="142" t="s">
        <v>41</v>
      </c>
      <c r="N1249" s="142" t="s">
        <v>74</v>
      </c>
      <c r="O1249" s="142" t="s">
        <v>45</v>
      </c>
      <c r="P1249" s="142" t="s">
        <v>306</v>
      </c>
      <c r="Q1249" s="142" t="s">
        <v>306</v>
      </c>
      <c r="R1249" s="142" t="s">
        <v>306</v>
      </c>
      <c r="S1249" s="142" t="s">
        <v>46</v>
      </c>
      <c r="T1249" s="142" t="s">
        <v>2905</v>
      </c>
      <c r="U1249" s="142" t="s">
        <v>865</v>
      </c>
      <c r="V1249" s="146">
        <v>2.3E-2</v>
      </c>
      <c r="W1249" s="146">
        <v>3.4259999999999999E-2</v>
      </c>
      <c r="X1249" s="142" t="s">
        <v>283</v>
      </c>
      <c r="Z1249" s="147">
        <v>1488576.4</v>
      </c>
      <c r="AA1249" s="148">
        <v>1</v>
      </c>
      <c r="AB1249" s="174">
        <v>114.74</v>
      </c>
      <c r="AD1249" s="147">
        <v>1707.9929999999999</v>
      </c>
      <c r="AG1249" s="142" t="s">
        <v>288</v>
      </c>
      <c r="AH1249" s="146">
        <v>2.7444E-2</v>
      </c>
      <c r="AI1249" s="146">
        <v>9.2178826550411604E-3</v>
      </c>
      <c r="AJ1249" s="146">
        <v>2.2058282100500099E-3</v>
      </c>
    </row>
    <row r="1250" spans="1:36" s="142" customFormat="1">
      <c r="A1250" s="116">
        <v>1035</v>
      </c>
      <c r="B1250" s="142">
        <v>14292</v>
      </c>
      <c r="C1250" s="142" t="s">
        <v>2590</v>
      </c>
      <c r="D1250" s="142" t="s">
        <v>2591</v>
      </c>
      <c r="E1250" s="142" t="s">
        <v>35</v>
      </c>
      <c r="F1250" s="142" t="s">
        <v>2592</v>
      </c>
      <c r="G1250" s="142" t="s">
        <v>2593</v>
      </c>
      <c r="H1250" s="142" t="s">
        <v>38</v>
      </c>
      <c r="I1250" s="142" t="s">
        <v>1921</v>
      </c>
      <c r="J1250" s="142" t="s">
        <v>39</v>
      </c>
      <c r="K1250" s="142" t="s">
        <v>39</v>
      </c>
      <c r="L1250" s="142" t="s">
        <v>40</v>
      </c>
      <c r="M1250" s="142" t="s">
        <v>41</v>
      </c>
      <c r="N1250" s="142" t="s">
        <v>74</v>
      </c>
      <c r="O1250" s="142" t="s">
        <v>45</v>
      </c>
      <c r="P1250" s="142" t="s">
        <v>306</v>
      </c>
      <c r="Q1250" s="142" t="s">
        <v>306</v>
      </c>
      <c r="R1250" s="142" t="s">
        <v>306</v>
      </c>
      <c r="S1250" s="142" t="s">
        <v>46</v>
      </c>
      <c r="T1250" s="142" t="s">
        <v>2594</v>
      </c>
      <c r="U1250" s="142" t="s">
        <v>419</v>
      </c>
      <c r="V1250" s="146">
        <v>0.04</v>
      </c>
      <c r="W1250" s="146">
        <v>3.9899999999999998E-2</v>
      </c>
      <c r="X1250" s="142" t="s">
        <v>283</v>
      </c>
      <c r="Z1250" s="147">
        <v>76857.06</v>
      </c>
      <c r="AA1250" s="148">
        <v>1</v>
      </c>
      <c r="AB1250" s="174">
        <v>116.28</v>
      </c>
      <c r="AD1250" s="147">
        <v>89.369</v>
      </c>
      <c r="AG1250" s="142" t="s">
        <v>288</v>
      </c>
      <c r="AH1250" s="146">
        <v>1.6570000000000001E-3</v>
      </c>
      <c r="AI1250" s="146">
        <v>4.8231857841989301E-4</v>
      </c>
      <c r="AJ1250" s="146">
        <v>1.15418254530283E-4</v>
      </c>
    </row>
    <row r="1251" spans="1:36" s="142" customFormat="1">
      <c r="A1251" s="116">
        <v>1035</v>
      </c>
      <c r="B1251" s="142">
        <v>14292</v>
      </c>
      <c r="C1251" s="142" t="s">
        <v>2809</v>
      </c>
      <c r="D1251" s="142" t="s">
        <v>2810</v>
      </c>
      <c r="E1251" s="142" t="s">
        <v>35</v>
      </c>
      <c r="F1251" s="142" t="s">
        <v>3761</v>
      </c>
      <c r="G1251" s="142" t="s">
        <v>3762</v>
      </c>
      <c r="H1251" s="142" t="s">
        <v>38</v>
      </c>
      <c r="I1251" s="142" t="s">
        <v>1921</v>
      </c>
      <c r="J1251" s="142" t="s">
        <v>39</v>
      </c>
      <c r="K1251" s="142" t="s">
        <v>39</v>
      </c>
      <c r="L1251" s="142" t="s">
        <v>40</v>
      </c>
      <c r="M1251" s="142" t="s">
        <v>41</v>
      </c>
      <c r="N1251" s="142" t="s">
        <v>388</v>
      </c>
      <c r="O1251" s="142" t="s">
        <v>45</v>
      </c>
      <c r="P1251" s="142" t="s">
        <v>452</v>
      </c>
      <c r="Q1251" s="142" t="s">
        <v>247</v>
      </c>
      <c r="R1251" s="142" t="s">
        <v>239</v>
      </c>
      <c r="S1251" s="142" t="s">
        <v>46</v>
      </c>
      <c r="T1251" s="142" t="s">
        <v>3763</v>
      </c>
      <c r="U1251" s="142" t="s">
        <v>2614</v>
      </c>
      <c r="V1251" s="146">
        <v>0.01</v>
      </c>
      <c r="W1251" s="146">
        <v>2.665E-2</v>
      </c>
      <c r="X1251" s="142" t="s">
        <v>283</v>
      </c>
      <c r="Z1251" s="147">
        <v>87454.5</v>
      </c>
      <c r="AA1251" s="148">
        <v>1</v>
      </c>
      <c r="AB1251" s="174">
        <v>112.79</v>
      </c>
      <c r="AD1251" s="147">
        <v>98.64</v>
      </c>
      <c r="AG1251" s="142" t="s">
        <v>288</v>
      </c>
      <c r="AH1251" s="146">
        <v>5.4100000000000003E-4</v>
      </c>
      <c r="AI1251" s="146">
        <v>5.3235085765672896E-4</v>
      </c>
      <c r="AJ1251" s="146">
        <v>1.2739091865324799E-4</v>
      </c>
    </row>
    <row r="1252" spans="1:36" s="142" customFormat="1">
      <c r="A1252" s="116">
        <v>1035</v>
      </c>
      <c r="B1252" s="142">
        <v>14292</v>
      </c>
      <c r="C1252" s="142" t="s">
        <v>133</v>
      </c>
      <c r="D1252" s="142" t="s">
        <v>134</v>
      </c>
      <c r="E1252" s="142" t="s">
        <v>35</v>
      </c>
      <c r="F1252" s="142" t="s">
        <v>2906</v>
      </c>
      <c r="G1252" s="142" t="s">
        <v>2907</v>
      </c>
      <c r="H1252" s="142" t="s">
        <v>38</v>
      </c>
      <c r="I1252" s="142" t="s">
        <v>1921</v>
      </c>
      <c r="J1252" s="142" t="s">
        <v>39</v>
      </c>
      <c r="K1252" s="142" t="s">
        <v>39</v>
      </c>
      <c r="L1252" s="142" t="s">
        <v>40</v>
      </c>
      <c r="M1252" s="142" t="s">
        <v>41</v>
      </c>
      <c r="N1252" s="142" t="s">
        <v>52</v>
      </c>
      <c r="O1252" s="142" t="s">
        <v>45</v>
      </c>
      <c r="P1252" s="142" t="s">
        <v>2612</v>
      </c>
      <c r="Q1252" s="142" t="s">
        <v>247</v>
      </c>
      <c r="R1252" s="142" t="s">
        <v>239</v>
      </c>
      <c r="S1252" s="142" t="s">
        <v>46</v>
      </c>
      <c r="T1252" s="142" t="s">
        <v>2908</v>
      </c>
      <c r="U1252" s="142" t="s">
        <v>2420</v>
      </c>
      <c r="V1252" s="146">
        <v>3.0000000000000001E-3</v>
      </c>
      <c r="W1252" s="146">
        <v>3.984E-2</v>
      </c>
      <c r="X1252" s="142" t="s">
        <v>283</v>
      </c>
      <c r="Z1252" s="147">
        <v>1315009</v>
      </c>
      <c r="AA1252" s="148">
        <v>1</v>
      </c>
      <c r="AB1252" s="174">
        <v>112.2</v>
      </c>
      <c r="AD1252" s="147">
        <v>1475.44</v>
      </c>
      <c r="AG1252" s="142" t="s">
        <v>288</v>
      </c>
      <c r="AH1252" s="146">
        <v>2.5860000000000002E-3</v>
      </c>
      <c r="AI1252" s="146">
        <v>7.9628178691112106E-3</v>
      </c>
      <c r="AJ1252" s="146">
        <v>1.90549271936869E-3</v>
      </c>
    </row>
    <row r="1253" spans="1:36" s="142" customFormat="1">
      <c r="A1253" s="116">
        <v>1035</v>
      </c>
      <c r="B1253" s="142">
        <v>14292</v>
      </c>
      <c r="C1253" s="142" t="s">
        <v>2909</v>
      </c>
      <c r="D1253" s="142" t="s">
        <v>2910</v>
      </c>
      <c r="E1253" s="142" t="s">
        <v>35</v>
      </c>
      <c r="F1253" s="142" t="s">
        <v>2911</v>
      </c>
      <c r="G1253" s="142" t="s">
        <v>2912</v>
      </c>
      <c r="H1253" s="142" t="s">
        <v>38</v>
      </c>
      <c r="I1253" s="142" t="s">
        <v>1921</v>
      </c>
      <c r="J1253" s="142" t="s">
        <v>39</v>
      </c>
      <c r="K1253" s="142" t="s">
        <v>39</v>
      </c>
      <c r="L1253" s="142" t="s">
        <v>40</v>
      </c>
      <c r="M1253" s="142" t="s">
        <v>41</v>
      </c>
      <c r="N1253" s="142" t="s">
        <v>74</v>
      </c>
      <c r="O1253" s="142" t="s">
        <v>45</v>
      </c>
      <c r="P1253" s="142" t="s">
        <v>306</v>
      </c>
      <c r="Q1253" s="142" t="s">
        <v>306</v>
      </c>
      <c r="R1253" s="142" t="s">
        <v>306</v>
      </c>
      <c r="S1253" s="142" t="s">
        <v>46</v>
      </c>
      <c r="T1253" s="142" t="s">
        <v>2913</v>
      </c>
      <c r="U1253" s="142" t="s">
        <v>865</v>
      </c>
      <c r="V1253" s="146">
        <v>2.9499999999999998E-2</v>
      </c>
      <c r="W1253" s="146">
        <v>3.5279999999999999E-2</v>
      </c>
      <c r="X1253" s="142" t="s">
        <v>283</v>
      </c>
      <c r="Z1253" s="147">
        <v>305515.12</v>
      </c>
      <c r="AA1253" s="148">
        <v>1</v>
      </c>
      <c r="AB1253" s="174">
        <v>113.83</v>
      </c>
      <c r="AD1253" s="147">
        <v>347.76799999999997</v>
      </c>
      <c r="AG1253" s="142" t="s">
        <v>288</v>
      </c>
      <c r="AH1253" s="146">
        <v>1.5430000000000001E-3</v>
      </c>
      <c r="AI1253" s="146">
        <v>1.8768719532507999E-3</v>
      </c>
      <c r="AJ1253" s="146">
        <v>4.49133196425334E-4</v>
      </c>
    </row>
    <row r="1254" spans="1:36" s="142" customFormat="1">
      <c r="A1254" s="116">
        <v>1035</v>
      </c>
      <c r="B1254" s="142">
        <v>14292</v>
      </c>
      <c r="C1254" s="142" t="s">
        <v>2914</v>
      </c>
      <c r="D1254" s="142" t="s">
        <v>2915</v>
      </c>
      <c r="E1254" s="142" t="s">
        <v>35</v>
      </c>
      <c r="F1254" s="142" t="s">
        <v>2916</v>
      </c>
      <c r="G1254" s="142" t="s">
        <v>2917</v>
      </c>
      <c r="H1254" s="142" t="s">
        <v>38</v>
      </c>
      <c r="I1254" s="142" t="s">
        <v>1381</v>
      </c>
      <c r="J1254" s="142" t="s">
        <v>39</v>
      </c>
      <c r="K1254" s="142" t="s">
        <v>39</v>
      </c>
      <c r="L1254" s="142" t="s">
        <v>40</v>
      </c>
      <c r="M1254" s="142" t="s">
        <v>41</v>
      </c>
      <c r="N1254" s="142" t="s">
        <v>144</v>
      </c>
      <c r="O1254" s="142" t="s">
        <v>45</v>
      </c>
      <c r="P1254" s="142" t="s">
        <v>2895</v>
      </c>
      <c r="Q1254" s="142" t="s">
        <v>238</v>
      </c>
      <c r="R1254" s="142" t="s">
        <v>239</v>
      </c>
      <c r="S1254" s="142" t="s">
        <v>46</v>
      </c>
      <c r="T1254" s="142" t="s">
        <v>2918</v>
      </c>
      <c r="U1254" s="142" t="s">
        <v>2367</v>
      </c>
      <c r="V1254" s="146">
        <v>0.06</v>
      </c>
      <c r="W1254" s="146">
        <v>4.4220000000000002E-2</v>
      </c>
      <c r="X1254" s="142" t="s">
        <v>283</v>
      </c>
      <c r="Z1254" s="147">
        <v>469397.24</v>
      </c>
      <c r="AA1254" s="148">
        <v>1</v>
      </c>
      <c r="AB1254" s="174">
        <v>101.96</v>
      </c>
      <c r="AD1254" s="147">
        <v>478.59699999999998</v>
      </c>
      <c r="AG1254" s="142" t="s">
        <v>288</v>
      </c>
      <c r="AH1254" s="146">
        <v>5.3220000000000003E-3</v>
      </c>
      <c r="AI1254" s="146">
        <v>2.5829473797444498E-3</v>
      </c>
      <c r="AJ1254" s="146">
        <v>6.1809619503011895E-4</v>
      </c>
    </row>
    <row r="1255" spans="1:36" s="142" customFormat="1">
      <c r="A1255" s="116">
        <v>1035</v>
      </c>
      <c r="B1255" s="142">
        <v>14292</v>
      </c>
      <c r="C1255" s="142" t="s">
        <v>2919</v>
      </c>
      <c r="D1255" s="142" t="s">
        <v>2920</v>
      </c>
      <c r="E1255" s="142" t="s">
        <v>35</v>
      </c>
      <c r="F1255" s="142" t="s">
        <v>2921</v>
      </c>
      <c r="G1255" s="142" t="s">
        <v>2922</v>
      </c>
      <c r="H1255" s="142" t="s">
        <v>38</v>
      </c>
      <c r="I1255" s="142" t="s">
        <v>1381</v>
      </c>
      <c r="J1255" s="142" t="s">
        <v>39</v>
      </c>
      <c r="K1255" s="142" t="s">
        <v>39</v>
      </c>
      <c r="L1255" s="142" t="s">
        <v>40</v>
      </c>
      <c r="M1255" s="142" t="s">
        <v>41</v>
      </c>
      <c r="N1255" s="142" t="s">
        <v>144</v>
      </c>
      <c r="O1255" s="142" t="s">
        <v>45</v>
      </c>
      <c r="P1255" s="142" t="s">
        <v>306</v>
      </c>
      <c r="Q1255" s="142" t="s">
        <v>306</v>
      </c>
      <c r="R1255" s="142" t="s">
        <v>306</v>
      </c>
      <c r="S1255" s="142" t="s">
        <v>46</v>
      </c>
      <c r="T1255" s="142" t="s">
        <v>2923</v>
      </c>
      <c r="U1255" s="142" t="s">
        <v>2924</v>
      </c>
      <c r="V1255" s="146">
        <v>4.4999999999999998E-2</v>
      </c>
      <c r="W1255" s="146">
        <v>8.9529999999999998E-2</v>
      </c>
      <c r="X1255" s="142" t="s">
        <v>283</v>
      </c>
      <c r="Z1255" s="147">
        <v>847737.35</v>
      </c>
      <c r="AA1255" s="148">
        <v>1</v>
      </c>
      <c r="AB1255" s="174">
        <v>94.9</v>
      </c>
      <c r="AD1255" s="147">
        <v>804.50300000000004</v>
      </c>
      <c r="AG1255" s="142" t="s">
        <v>288</v>
      </c>
      <c r="AH1255" s="146">
        <v>8.4770000000000002E-3</v>
      </c>
      <c r="AI1255" s="146">
        <v>4.34182915559439E-3</v>
      </c>
      <c r="AJ1255" s="146">
        <v>1.0389944842040301E-3</v>
      </c>
    </row>
    <row r="1256" spans="1:36" s="142" customFormat="1">
      <c r="A1256" s="116">
        <v>1035</v>
      </c>
      <c r="B1256" s="142">
        <v>14292</v>
      </c>
      <c r="C1256" s="142" t="s">
        <v>33</v>
      </c>
      <c r="D1256" s="142" t="s">
        <v>34</v>
      </c>
      <c r="E1256" s="142" t="s">
        <v>35</v>
      </c>
      <c r="F1256" s="142" t="s">
        <v>2925</v>
      </c>
      <c r="G1256" s="142" t="s">
        <v>2926</v>
      </c>
      <c r="H1256" s="142" t="s">
        <v>38</v>
      </c>
      <c r="I1256" s="142" t="s">
        <v>1381</v>
      </c>
      <c r="J1256" s="142" t="s">
        <v>39</v>
      </c>
      <c r="K1256" s="142" t="s">
        <v>39</v>
      </c>
      <c r="L1256" s="142" t="s">
        <v>40</v>
      </c>
      <c r="M1256" s="142" t="s">
        <v>41</v>
      </c>
      <c r="N1256" s="142" t="s">
        <v>43</v>
      </c>
      <c r="O1256" s="142" t="s">
        <v>45</v>
      </c>
      <c r="P1256" s="142" t="s">
        <v>306</v>
      </c>
      <c r="Q1256" s="142" t="s">
        <v>306</v>
      </c>
      <c r="R1256" s="142" t="s">
        <v>306</v>
      </c>
      <c r="S1256" s="142" t="s">
        <v>46</v>
      </c>
      <c r="T1256" s="142" t="s">
        <v>2927</v>
      </c>
      <c r="U1256" s="142" t="s">
        <v>1396</v>
      </c>
      <c r="V1256" s="146">
        <v>7.4999999999999997E-2</v>
      </c>
      <c r="W1256" s="146">
        <v>6.4890000000000003E-2</v>
      </c>
      <c r="X1256" s="142" t="s">
        <v>283</v>
      </c>
      <c r="Z1256" s="147">
        <v>31851.39</v>
      </c>
      <c r="AA1256" s="148">
        <v>1</v>
      </c>
      <c r="AB1256" s="174">
        <v>127.91</v>
      </c>
      <c r="AD1256" s="147">
        <v>40.741</v>
      </c>
      <c r="AG1256" s="142" t="s">
        <v>288</v>
      </c>
      <c r="AH1256" s="146">
        <v>3.274E-3</v>
      </c>
      <c r="AI1256" s="146">
        <v>2.1987613230623699E-4</v>
      </c>
      <c r="AJ1256" s="146">
        <v>5.26160934683346E-5</v>
      </c>
    </row>
    <row r="1257" spans="1:36" s="142" customFormat="1">
      <c r="A1257" s="116">
        <v>1035</v>
      </c>
      <c r="B1257" s="142">
        <v>14292</v>
      </c>
      <c r="C1257" s="142" t="s">
        <v>33</v>
      </c>
      <c r="D1257" s="142" t="s">
        <v>34</v>
      </c>
      <c r="E1257" s="142" t="s">
        <v>35</v>
      </c>
      <c r="F1257" s="142" t="s">
        <v>2595</v>
      </c>
      <c r="G1257" s="142" t="s">
        <v>2596</v>
      </c>
      <c r="H1257" s="142" t="s">
        <v>38</v>
      </c>
      <c r="I1257" s="142" t="s">
        <v>1381</v>
      </c>
      <c r="J1257" s="142" t="s">
        <v>39</v>
      </c>
      <c r="K1257" s="142" t="s">
        <v>39</v>
      </c>
      <c r="L1257" s="142" t="s">
        <v>40</v>
      </c>
      <c r="M1257" s="142" t="s">
        <v>41</v>
      </c>
      <c r="N1257" s="142" t="s">
        <v>43</v>
      </c>
      <c r="O1257" s="142" t="s">
        <v>45</v>
      </c>
      <c r="P1257" s="142" t="s">
        <v>306</v>
      </c>
      <c r="Q1257" s="142" t="s">
        <v>306</v>
      </c>
      <c r="R1257" s="142" t="s">
        <v>306</v>
      </c>
      <c r="S1257" s="142" t="s">
        <v>46</v>
      </c>
      <c r="T1257" s="142" t="s">
        <v>2597</v>
      </c>
      <c r="U1257" s="142" t="s">
        <v>2598</v>
      </c>
      <c r="V1257" s="146">
        <v>0.10539999999999999</v>
      </c>
      <c r="W1257" s="146">
        <v>-0.12512000000000001</v>
      </c>
      <c r="X1257" s="142" t="s">
        <v>283</v>
      </c>
      <c r="Z1257" s="147">
        <v>1246796</v>
      </c>
      <c r="AA1257" s="148">
        <v>1</v>
      </c>
      <c r="AB1257" s="174">
        <v>175.01</v>
      </c>
      <c r="AD1257" s="147">
        <v>2182.018</v>
      </c>
      <c r="AG1257" s="142" t="s">
        <v>288</v>
      </c>
      <c r="AH1257" s="146">
        <v>8.3660000000000002E-3</v>
      </c>
      <c r="AI1257" s="146">
        <v>1.1776153700436699E-2</v>
      </c>
      <c r="AJ1257" s="146">
        <v>2.8180193880101199E-3</v>
      </c>
    </row>
    <row r="1258" spans="1:36" s="142" customFormat="1">
      <c r="A1258" s="116">
        <v>1035</v>
      </c>
      <c r="B1258" s="142">
        <v>14292</v>
      </c>
      <c r="C1258" s="142" t="s">
        <v>2928</v>
      </c>
      <c r="D1258" s="142" t="s">
        <v>2929</v>
      </c>
      <c r="E1258" s="142" t="s">
        <v>35</v>
      </c>
      <c r="F1258" s="142" t="s">
        <v>2930</v>
      </c>
      <c r="G1258" s="142" t="s">
        <v>2931</v>
      </c>
      <c r="H1258" s="142" t="s">
        <v>38</v>
      </c>
      <c r="I1258" s="142" t="s">
        <v>1381</v>
      </c>
      <c r="J1258" s="142" t="s">
        <v>39</v>
      </c>
      <c r="K1258" s="142" t="s">
        <v>39</v>
      </c>
      <c r="L1258" s="142" t="s">
        <v>40</v>
      </c>
      <c r="M1258" s="142" t="s">
        <v>41</v>
      </c>
      <c r="N1258" s="142" t="s">
        <v>144</v>
      </c>
      <c r="O1258" s="142" t="s">
        <v>45</v>
      </c>
      <c r="P1258" s="142" t="s">
        <v>2932</v>
      </c>
      <c r="Q1258" s="142" t="s">
        <v>238</v>
      </c>
      <c r="R1258" s="142" t="s">
        <v>239</v>
      </c>
      <c r="S1258" s="142" t="s">
        <v>46</v>
      </c>
      <c r="T1258" s="142" t="s">
        <v>2933</v>
      </c>
      <c r="U1258" s="142" t="s">
        <v>2863</v>
      </c>
      <c r="V1258" s="146">
        <v>6.9000000000000006E-2</v>
      </c>
      <c r="W1258" s="146">
        <v>5.0259999999999999E-2</v>
      </c>
      <c r="X1258" s="142" t="s">
        <v>283</v>
      </c>
      <c r="Z1258" s="147">
        <v>52197.33</v>
      </c>
      <c r="AA1258" s="148">
        <v>1</v>
      </c>
      <c r="AB1258" s="174">
        <v>103.58</v>
      </c>
      <c r="AD1258" s="147">
        <v>54.066000000000003</v>
      </c>
      <c r="AG1258" s="142" t="s">
        <v>288</v>
      </c>
      <c r="AH1258" s="146">
        <v>4.64E-4</v>
      </c>
      <c r="AI1258" s="146">
        <v>2.9178932239583597E-4</v>
      </c>
      <c r="AJ1258" s="146">
        <v>6.9824833187707698E-5</v>
      </c>
    </row>
    <row r="1259" spans="1:36" s="142" customFormat="1">
      <c r="A1259" s="116">
        <v>1035</v>
      </c>
      <c r="B1259" s="142">
        <v>14292</v>
      </c>
      <c r="C1259" s="142" t="s">
        <v>1360</v>
      </c>
      <c r="D1259" s="142" t="s">
        <v>1361</v>
      </c>
      <c r="E1259" s="142" t="s">
        <v>35</v>
      </c>
      <c r="F1259" s="142" t="s">
        <v>2934</v>
      </c>
      <c r="G1259" s="142" t="s">
        <v>2935</v>
      </c>
      <c r="H1259" s="142" t="s">
        <v>38</v>
      </c>
      <c r="I1259" s="142" t="s">
        <v>1921</v>
      </c>
      <c r="J1259" s="142" t="s">
        <v>39</v>
      </c>
      <c r="K1259" s="142" t="s">
        <v>39</v>
      </c>
      <c r="L1259" s="142" t="s">
        <v>40</v>
      </c>
      <c r="M1259" s="142" t="s">
        <v>41</v>
      </c>
      <c r="N1259" s="142" t="s">
        <v>1641</v>
      </c>
      <c r="O1259" s="142" t="s">
        <v>45</v>
      </c>
      <c r="P1259" s="142" t="s">
        <v>246</v>
      </c>
      <c r="Q1259" s="142" t="s">
        <v>247</v>
      </c>
      <c r="R1259" s="142" t="s">
        <v>239</v>
      </c>
      <c r="S1259" s="142" t="s">
        <v>46</v>
      </c>
      <c r="T1259" s="142" t="s">
        <v>2936</v>
      </c>
      <c r="U1259" s="142" t="s">
        <v>2937</v>
      </c>
      <c r="V1259" s="146">
        <v>1.3899999999999999E-2</v>
      </c>
      <c r="W1259" s="146">
        <v>2.1690000000000001E-2</v>
      </c>
      <c r="X1259" s="142" t="s">
        <v>283</v>
      </c>
      <c r="Z1259" s="147">
        <v>1725364.49</v>
      </c>
      <c r="AA1259" s="148">
        <v>1</v>
      </c>
      <c r="AB1259" s="174">
        <v>108.9</v>
      </c>
      <c r="AD1259" s="147">
        <v>1878.922</v>
      </c>
      <c r="AG1259" s="142" t="s">
        <v>288</v>
      </c>
      <c r="AH1259" s="146">
        <v>5.5699999999999999E-4</v>
      </c>
      <c r="AI1259" s="146">
        <v>1.01403731239541E-2</v>
      </c>
      <c r="AJ1259" s="146">
        <v>2.4265790674844602E-3</v>
      </c>
    </row>
    <row r="1260" spans="1:36" s="142" customFormat="1">
      <c r="A1260" s="116">
        <v>1035</v>
      </c>
      <c r="B1260" s="142">
        <v>14292</v>
      </c>
      <c r="C1260" s="142" t="s">
        <v>2938</v>
      </c>
      <c r="D1260" s="142" t="s">
        <v>2939</v>
      </c>
      <c r="E1260" s="142" t="s">
        <v>35</v>
      </c>
      <c r="F1260" s="142" t="s">
        <v>2940</v>
      </c>
      <c r="G1260" s="142" t="s">
        <v>2941</v>
      </c>
      <c r="H1260" s="142" t="s">
        <v>38</v>
      </c>
      <c r="I1260" s="142" t="s">
        <v>1921</v>
      </c>
      <c r="J1260" s="142" t="s">
        <v>39</v>
      </c>
      <c r="K1260" s="142" t="s">
        <v>39</v>
      </c>
      <c r="L1260" s="142" t="s">
        <v>40</v>
      </c>
      <c r="M1260" s="142" t="s">
        <v>41</v>
      </c>
      <c r="N1260" s="142" t="s">
        <v>1641</v>
      </c>
      <c r="O1260" s="142" t="s">
        <v>45</v>
      </c>
      <c r="P1260" s="142" t="s">
        <v>246</v>
      </c>
      <c r="Q1260" s="142" t="s">
        <v>247</v>
      </c>
      <c r="R1260" s="142" t="s">
        <v>239</v>
      </c>
      <c r="S1260" s="142" t="s">
        <v>46</v>
      </c>
      <c r="T1260" s="142" t="s">
        <v>2942</v>
      </c>
      <c r="U1260" s="142" t="s">
        <v>2943</v>
      </c>
      <c r="V1260" s="146">
        <v>1.6400000000000001E-2</v>
      </c>
      <c r="W1260" s="146">
        <v>2.094E-2</v>
      </c>
      <c r="X1260" s="142" t="s">
        <v>283</v>
      </c>
      <c r="Z1260" s="147">
        <v>417973.66</v>
      </c>
      <c r="AA1260" s="148">
        <v>1</v>
      </c>
      <c r="AB1260" s="174">
        <v>110.39</v>
      </c>
      <c r="AD1260" s="147">
        <v>461.40100000000001</v>
      </c>
      <c r="AG1260" s="142" t="s">
        <v>288</v>
      </c>
      <c r="AH1260" s="146">
        <v>5.1800000000000001E-4</v>
      </c>
      <c r="AI1260" s="146">
        <v>2.4901404768749801E-3</v>
      </c>
      <c r="AJ1260" s="146">
        <v>5.9588761502342002E-4</v>
      </c>
    </row>
    <row r="1261" spans="1:36" s="142" customFormat="1">
      <c r="A1261" s="116">
        <v>1035</v>
      </c>
      <c r="B1261" s="142">
        <v>14292</v>
      </c>
      <c r="C1261" s="142" t="s">
        <v>2789</v>
      </c>
      <c r="D1261" s="142" t="s">
        <v>2790</v>
      </c>
      <c r="E1261" s="142" t="s">
        <v>35</v>
      </c>
      <c r="F1261" s="142" t="s">
        <v>2944</v>
      </c>
      <c r="G1261" s="142" t="s">
        <v>2945</v>
      </c>
      <c r="H1261" s="142" t="s">
        <v>38</v>
      </c>
      <c r="I1261" s="142" t="s">
        <v>1921</v>
      </c>
      <c r="J1261" s="142" t="s">
        <v>39</v>
      </c>
      <c r="K1261" s="142" t="s">
        <v>39</v>
      </c>
      <c r="L1261" s="142" t="s">
        <v>40</v>
      </c>
      <c r="M1261" s="142" t="s">
        <v>41</v>
      </c>
      <c r="N1261" s="142" t="s">
        <v>388</v>
      </c>
      <c r="O1261" s="142" t="s">
        <v>45</v>
      </c>
      <c r="P1261" s="142" t="s">
        <v>452</v>
      </c>
      <c r="Q1261" s="142" t="s">
        <v>247</v>
      </c>
      <c r="R1261" s="142" t="s">
        <v>239</v>
      </c>
      <c r="S1261" s="142" t="s">
        <v>46</v>
      </c>
      <c r="T1261" s="142" t="s">
        <v>2946</v>
      </c>
      <c r="U1261" s="142" t="s">
        <v>2947</v>
      </c>
      <c r="V1261" s="146">
        <v>3.2000000000000001E-2</v>
      </c>
      <c r="W1261" s="146">
        <v>2.9520000000000001E-2</v>
      </c>
      <c r="X1261" s="142" t="s">
        <v>283</v>
      </c>
      <c r="Z1261" s="147">
        <v>421178.63</v>
      </c>
      <c r="AA1261" s="148">
        <v>1</v>
      </c>
      <c r="AB1261" s="174">
        <v>111.53</v>
      </c>
      <c r="AD1261" s="147">
        <v>469.74099999999999</v>
      </c>
      <c r="AG1261" s="142" t="s">
        <v>288</v>
      </c>
      <c r="AH1261" s="146">
        <v>9.6000000000000002E-4</v>
      </c>
      <c r="AI1261" s="146">
        <v>2.53514748559385E-3</v>
      </c>
      <c r="AJ1261" s="146">
        <v>6.0665773796784203E-4</v>
      </c>
    </row>
    <row r="1262" spans="1:36" s="142" customFormat="1">
      <c r="A1262" s="116">
        <v>1035</v>
      </c>
      <c r="B1262" s="142">
        <v>14292</v>
      </c>
      <c r="C1262" s="142" t="s">
        <v>2789</v>
      </c>
      <c r="D1262" s="142" t="s">
        <v>2790</v>
      </c>
      <c r="E1262" s="142" t="s">
        <v>35</v>
      </c>
      <c r="F1262" s="142" t="s">
        <v>4002</v>
      </c>
      <c r="G1262" s="142" t="s">
        <v>4003</v>
      </c>
      <c r="H1262" s="142" t="s">
        <v>38</v>
      </c>
      <c r="I1262" s="142" t="s">
        <v>1381</v>
      </c>
      <c r="J1262" s="142" t="s">
        <v>39</v>
      </c>
      <c r="K1262" s="142" t="s">
        <v>39</v>
      </c>
      <c r="L1262" s="142" t="s">
        <v>40</v>
      </c>
      <c r="M1262" s="142" t="s">
        <v>41</v>
      </c>
      <c r="N1262" s="142" t="s">
        <v>388</v>
      </c>
      <c r="O1262" s="142" t="s">
        <v>45</v>
      </c>
      <c r="P1262" s="142" t="s">
        <v>452</v>
      </c>
      <c r="Q1262" s="142" t="s">
        <v>247</v>
      </c>
      <c r="R1262" s="142" t="s">
        <v>239</v>
      </c>
      <c r="S1262" s="142" t="s">
        <v>46</v>
      </c>
      <c r="T1262" s="142" t="s">
        <v>4004</v>
      </c>
      <c r="U1262" s="142" t="s">
        <v>4005</v>
      </c>
      <c r="V1262" s="146">
        <v>5.7000000000000002E-2</v>
      </c>
      <c r="W1262" s="146">
        <v>4.2000000000000003E-2</v>
      </c>
      <c r="X1262" s="142" t="s">
        <v>283</v>
      </c>
      <c r="Z1262" s="147">
        <v>252362.67</v>
      </c>
      <c r="AA1262" s="148">
        <v>1</v>
      </c>
      <c r="AB1262" s="174">
        <v>101.83</v>
      </c>
      <c r="AD1262" s="147">
        <v>256.98099999999999</v>
      </c>
      <c r="AG1262" s="142" t="s">
        <v>288</v>
      </c>
      <c r="AH1262" s="146">
        <v>4.8099999999999998E-4</v>
      </c>
      <c r="AI1262" s="146">
        <v>1.38690290439238E-3</v>
      </c>
      <c r="AJ1262" s="146">
        <v>3.3188419353938299E-4</v>
      </c>
    </row>
    <row r="1263" spans="1:36" s="142" customFormat="1">
      <c r="A1263" s="116">
        <v>1035</v>
      </c>
      <c r="B1263" s="142">
        <v>14292</v>
      </c>
      <c r="C1263" s="142" t="s">
        <v>133</v>
      </c>
      <c r="D1263" s="142" t="s">
        <v>134</v>
      </c>
      <c r="E1263" s="142" t="s">
        <v>35</v>
      </c>
      <c r="F1263" s="142" t="s">
        <v>2948</v>
      </c>
      <c r="G1263" s="142" t="s">
        <v>2949</v>
      </c>
      <c r="H1263" s="142" t="s">
        <v>38</v>
      </c>
      <c r="I1263" s="142" t="s">
        <v>1921</v>
      </c>
      <c r="J1263" s="142" t="s">
        <v>39</v>
      </c>
      <c r="K1263" s="142" t="s">
        <v>39</v>
      </c>
      <c r="L1263" s="142" t="s">
        <v>40</v>
      </c>
      <c r="M1263" s="142" t="s">
        <v>41</v>
      </c>
      <c r="N1263" s="142" t="s">
        <v>52</v>
      </c>
      <c r="O1263" s="142" t="s">
        <v>45</v>
      </c>
      <c r="P1263" s="142" t="s">
        <v>2612</v>
      </c>
      <c r="Q1263" s="142" t="s">
        <v>247</v>
      </c>
      <c r="R1263" s="142" t="s">
        <v>239</v>
      </c>
      <c r="S1263" s="142" t="s">
        <v>46</v>
      </c>
      <c r="T1263" s="142" t="s">
        <v>2839</v>
      </c>
      <c r="U1263" s="142" t="s">
        <v>75</v>
      </c>
      <c r="V1263" s="146">
        <v>3.0000000000000001E-3</v>
      </c>
      <c r="W1263" s="146">
        <v>2.8299999999999999E-2</v>
      </c>
      <c r="X1263" s="142" t="s">
        <v>283</v>
      </c>
      <c r="Z1263" s="147">
        <v>1295359</v>
      </c>
      <c r="AA1263" s="148">
        <v>1</v>
      </c>
      <c r="AB1263" s="174">
        <v>110.08</v>
      </c>
      <c r="AD1263" s="147">
        <v>1425.931</v>
      </c>
      <c r="AG1263" s="142" t="s">
        <v>288</v>
      </c>
      <c r="AH1263" s="146">
        <v>2.7989999999999998E-3</v>
      </c>
      <c r="AI1263" s="146">
        <v>7.6956227182319098E-3</v>
      </c>
      <c r="AJ1263" s="146">
        <v>1.8415532417842299E-3</v>
      </c>
    </row>
    <row r="1264" spans="1:36" s="142" customFormat="1">
      <c r="A1264" s="116">
        <v>1035</v>
      </c>
      <c r="B1264" s="142">
        <v>14292</v>
      </c>
      <c r="C1264" s="142" t="s">
        <v>2950</v>
      </c>
      <c r="D1264" s="142" t="s">
        <v>2951</v>
      </c>
      <c r="E1264" s="142" t="s">
        <v>317</v>
      </c>
      <c r="F1264" s="142" t="s">
        <v>2952</v>
      </c>
      <c r="G1264" s="142" t="s">
        <v>2953</v>
      </c>
      <c r="H1264" s="142" t="s">
        <v>38</v>
      </c>
      <c r="I1264" s="142" t="s">
        <v>1381</v>
      </c>
      <c r="J1264" s="142" t="s">
        <v>39</v>
      </c>
      <c r="K1264" s="142" t="s">
        <v>178</v>
      </c>
      <c r="L1264" s="142" t="s">
        <v>40</v>
      </c>
      <c r="M1264" s="142" t="s">
        <v>41</v>
      </c>
      <c r="N1264" s="142" t="s">
        <v>276</v>
      </c>
      <c r="O1264" s="142" t="s">
        <v>45</v>
      </c>
      <c r="P1264" s="142" t="s">
        <v>417</v>
      </c>
      <c r="Q1264" s="142" t="s">
        <v>247</v>
      </c>
      <c r="R1264" s="142" t="s">
        <v>239</v>
      </c>
      <c r="S1264" s="142" t="s">
        <v>46</v>
      </c>
      <c r="T1264" s="142" t="s">
        <v>307</v>
      </c>
      <c r="U1264" s="142" t="s">
        <v>1378</v>
      </c>
      <c r="V1264" s="146">
        <v>6.8000000000000005E-2</v>
      </c>
      <c r="W1264" s="146">
        <v>0.16422999999999999</v>
      </c>
      <c r="X1264" s="142" t="s">
        <v>283</v>
      </c>
      <c r="Z1264" s="147">
        <v>597418.12</v>
      </c>
      <c r="AA1264" s="148">
        <v>1</v>
      </c>
      <c r="AB1264" s="174">
        <v>95.85</v>
      </c>
      <c r="AD1264" s="147">
        <v>572.625</v>
      </c>
      <c r="AG1264" s="142" t="s">
        <v>288</v>
      </c>
      <c r="AH1264" s="146">
        <v>2.0230000000000001E-3</v>
      </c>
      <c r="AI1264" s="146">
        <v>3.0904072098047698E-3</v>
      </c>
      <c r="AJ1264" s="146">
        <v>7.3953072077796603E-4</v>
      </c>
    </row>
    <row r="1265" spans="1:36" s="142" customFormat="1">
      <c r="A1265" s="116">
        <v>1035</v>
      </c>
      <c r="B1265" s="142">
        <v>14292</v>
      </c>
      <c r="C1265" s="142" t="s">
        <v>2599</v>
      </c>
      <c r="D1265" s="142" t="s">
        <v>2600</v>
      </c>
      <c r="E1265" s="142" t="s">
        <v>35</v>
      </c>
      <c r="F1265" s="142" t="s">
        <v>2601</v>
      </c>
      <c r="G1265" s="142" t="s">
        <v>2602</v>
      </c>
      <c r="H1265" s="142" t="s">
        <v>38</v>
      </c>
      <c r="I1265" s="142" t="s">
        <v>2088</v>
      </c>
      <c r="J1265" s="142" t="s">
        <v>39</v>
      </c>
      <c r="K1265" s="142" t="s">
        <v>39</v>
      </c>
      <c r="L1265" s="142" t="s">
        <v>40</v>
      </c>
      <c r="M1265" s="142" t="s">
        <v>41</v>
      </c>
      <c r="N1265" s="142" t="s">
        <v>1640</v>
      </c>
      <c r="O1265" s="142" t="s">
        <v>45</v>
      </c>
      <c r="P1265" s="142" t="s">
        <v>437</v>
      </c>
      <c r="Q1265" s="142" t="s">
        <v>247</v>
      </c>
      <c r="R1265" s="142" t="s">
        <v>239</v>
      </c>
      <c r="S1265" s="142" t="s">
        <v>46</v>
      </c>
      <c r="T1265" s="142" t="s">
        <v>2603</v>
      </c>
      <c r="U1265" s="142" t="s">
        <v>2604</v>
      </c>
      <c r="V1265" s="146">
        <v>2.8000000000000001E-2</v>
      </c>
      <c r="W1265" s="146">
        <v>-0.44005</v>
      </c>
      <c r="X1265" s="142" t="s">
        <v>283</v>
      </c>
      <c r="Z1265" s="147">
        <v>1445389</v>
      </c>
      <c r="AA1265" s="148">
        <v>1</v>
      </c>
      <c r="AB1265" s="174">
        <v>291.3</v>
      </c>
      <c r="AD1265" s="147">
        <v>4210.4179999999997</v>
      </c>
      <c r="AG1265" s="142" t="s">
        <v>288</v>
      </c>
      <c r="AH1265" s="146">
        <v>1.6618000000000001E-2</v>
      </c>
      <c r="AI1265" s="146">
        <v>2.27232491393154E-2</v>
      </c>
      <c r="AJ1265" s="146">
        <v>5.4376461332022296E-3</v>
      </c>
    </row>
    <row r="1266" spans="1:36" s="142" customFormat="1">
      <c r="A1266" s="116">
        <v>1035</v>
      </c>
      <c r="B1266" s="142">
        <v>14292</v>
      </c>
      <c r="C1266" s="142" t="s">
        <v>2762</v>
      </c>
      <c r="D1266" s="142" t="s">
        <v>2763</v>
      </c>
      <c r="E1266" s="142" t="s">
        <v>35</v>
      </c>
      <c r="F1266" s="142" t="s">
        <v>2954</v>
      </c>
      <c r="G1266" s="142" t="s">
        <v>2955</v>
      </c>
      <c r="H1266" s="142" t="s">
        <v>38</v>
      </c>
      <c r="I1266" s="142" t="s">
        <v>1921</v>
      </c>
      <c r="J1266" s="142" t="s">
        <v>39</v>
      </c>
      <c r="K1266" s="142" t="s">
        <v>39</v>
      </c>
      <c r="L1266" s="142" t="s">
        <v>40</v>
      </c>
      <c r="M1266" s="142" t="s">
        <v>41</v>
      </c>
      <c r="N1266" s="142" t="s">
        <v>52</v>
      </c>
      <c r="O1266" s="142" t="s">
        <v>45</v>
      </c>
      <c r="P1266" s="142" t="s">
        <v>2682</v>
      </c>
      <c r="Q1266" s="142" t="s">
        <v>238</v>
      </c>
      <c r="R1266" s="142" t="s">
        <v>239</v>
      </c>
      <c r="S1266" s="142" t="s">
        <v>46</v>
      </c>
      <c r="T1266" s="142" t="s">
        <v>2956</v>
      </c>
      <c r="U1266" s="142" t="s">
        <v>461</v>
      </c>
      <c r="V1266" s="146">
        <v>3.1800000000000002E-2</v>
      </c>
      <c r="W1266" s="146">
        <v>2.5590000000000002E-2</v>
      </c>
      <c r="X1266" s="142" t="s">
        <v>283</v>
      </c>
      <c r="Z1266" s="147">
        <v>101287</v>
      </c>
      <c r="AA1266" s="148">
        <v>1</v>
      </c>
      <c r="AB1266" s="174">
        <v>114.87</v>
      </c>
      <c r="AD1266" s="147">
        <v>116.348</v>
      </c>
      <c r="AG1266" s="142" t="s">
        <v>288</v>
      </c>
      <c r="AH1266" s="146">
        <v>1.34E-4</v>
      </c>
      <c r="AI1266" s="146">
        <v>6.2792175424624102E-4</v>
      </c>
      <c r="AJ1266" s="146">
        <v>1.50260919026015E-4</v>
      </c>
    </row>
    <row r="1267" spans="1:36" s="142" customFormat="1">
      <c r="A1267" s="116">
        <v>1035</v>
      </c>
      <c r="B1267" s="142">
        <v>14292</v>
      </c>
      <c r="C1267" s="142" t="s">
        <v>2957</v>
      </c>
      <c r="D1267" s="142" t="s">
        <v>2958</v>
      </c>
      <c r="E1267" s="142" t="s">
        <v>340</v>
      </c>
      <c r="F1267" s="142" t="s">
        <v>2959</v>
      </c>
      <c r="G1267" s="142" t="s">
        <v>2960</v>
      </c>
      <c r="H1267" s="142" t="s">
        <v>38</v>
      </c>
      <c r="I1267" s="142" t="s">
        <v>522</v>
      </c>
      <c r="J1267" s="142" t="s">
        <v>39</v>
      </c>
      <c r="K1267" s="142" t="s">
        <v>178</v>
      </c>
      <c r="L1267" s="142" t="s">
        <v>40</v>
      </c>
      <c r="M1267" s="142" t="s">
        <v>41</v>
      </c>
      <c r="N1267" s="142" t="s">
        <v>1638</v>
      </c>
      <c r="O1267" s="142" t="s">
        <v>45</v>
      </c>
      <c r="P1267" s="142" t="s">
        <v>2713</v>
      </c>
      <c r="Q1267" s="142" t="s">
        <v>238</v>
      </c>
      <c r="R1267" s="142" t="s">
        <v>239</v>
      </c>
      <c r="S1267" s="142" t="s">
        <v>46</v>
      </c>
      <c r="T1267" s="142" t="s">
        <v>2961</v>
      </c>
      <c r="U1267" s="142" t="s">
        <v>68</v>
      </c>
      <c r="V1267" s="146">
        <v>7.2317999999999993E-2</v>
      </c>
      <c r="W1267" s="146">
        <v>0.10448</v>
      </c>
      <c r="X1267" s="142" t="s">
        <v>283</v>
      </c>
      <c r="Z1267" s="147">
        <v>3998</v>
      </c>
      <c r="AA1267" s="148">
        <v>1</v>
      </c>
      <c r="AB1267" s="174">
        <v>81.48</v>
      </c>
      <c r="AD1267" s="147">
        <v>3.258</v>
      </c>
      <c r="AG1267" s="142" t="s">
        <v>288</v>
      </c>
      <c r="AH1267" s="146">
        <v>9.0000000000000002E-6</v>
      </c>
      <c r="AI1267" s="146">
        <v>1.7580815260592001E-5</v>
      </c>
      <c r="AJ1267" s="146">
        <v>4.20706790363436E-6</v>
      </c>
    </row>
    <row r="1268" spans="1:36" s="142" customFormat="1">
      <c r="A1268" s="116">
        <v>1035</v>
      </c>
      <c r="B1268" s="142">
        <v>14292</v>
      </c>
      <c r="C1268" s="142" t="s">
        <v>2962</v>
      </c>
      <c r="D1268" s="142" t="s">
        <v>2963</v>
      </c>
      <c r="E1268" s="142" t="s">
        <v>35</v>
      </c>
      <c r="F1268" s="142" t="s">
        <v>2964</v>
      </c>
      <c r="G1268" s="142" t="s">
        <v>2965</v>
      </c>
      <c r="H1268" s="142" t="s">
        <v>38</v>
      </c>
      <c r="I1268" s="142" t="s">
        <v>1921</v>
      </c>
      <c r="J1268" s="142" t="s">
        <v>39</v>
      </c>
      <c r="K1268" s="142" t="s">
        <v>39</v>
      </c>
      <c r="L1268" s="142" t="s">
        <v>40</v>
      </c>
      <c r="M1268" s="142" t="s">
        <v>41</v>
      </c>
      <c r="N1268" s="142" t="s">
        <v>52</v>
      </c>
      <c r="O1268" s="142" t="s">
        <v>45</v>
      </c>
      <c r="P1268" s="142" t="s">
        <v>559</v>
      </c>
      <c r="Q1268" s="142" t="s">
        <v>247</v>
      </c>
      <c r="R1268" s="142" t="s">
        <v>239</v>
      </c>
      <c r="S1268" s="142" t="s">
        <v>46</v>
      </c>
      <c r="T1268" s="142" t="s">
        <v>2966</v>
      </c>
      <c r="U1268" s="142" t="s">
        <v>2967</v>
      </c>
      <c r="V1268" s="146">
        <v>3.61E-2</v>
      </c>
      <c r="W1268" s="146">
        <v>2.5329999999999998E-2</v>
      </c>
      <c r="X1268" s="142" t="s">
        <v>283</v>
      </c>
      <c r="Z1268" s="147">
        <v>0</v>
      </c>
      <c r="AA1268" s="148">
        <v>1</v>
      </c>
      <c r="AB1268" s="174">
        <v>0</v>
      </c>
      <c r="AC1268" s="147">
        <v>58.66</v>
      </c>
      <c r="AD1268" s="147">
        <v>58.66</v>
      </c>
      <c r="AG1268" s="142" t="s">
        <v>288</v>
      </c>
      <c r="AH1268" s="146">
        <v>0</v>
      </c>
      <c r="AI1268" s="146">
        <v>3.1658059971941698E-4</v>
      </c>
      <c r="AJ1268" s="146">
        <v>7.57573559730376E-5</v>
      </c>
    </row>
    <row r="1269" spans="1:36" s="142" customFormat="1">
      <c r="A1269" s="116">
        <v>1035</v>
      </c>
      <c r="B1269" s="142">
        <v>14292</v>
      </c>
      <c r="C1269" s="142" t="s">
        <v>2938</v>
      </c>
      <c r="D1269" s="142" t="s">
        <v>2939</v>
      </c>
      <c r="E1269" s="142" t="s">
        <v>35</v>
      </c>
      <c r="F1269" s="142" t="s">
        <v>2968</v>
      </c>
      <c r="G1269" s="142" t="s">
        <v>2969</v>
      </c>
      <c r="H1269" s="142" t="s">
        <v>38</v>
      </c>
      <c r="I1269" s="142" t="s">
        <v>1921</v>
      </c>
      <c r="J1269" s="142" t="s">
        <v>39</v>
      </c>
      <c r="K1269" s="142" t="s">
        <v>39</v>
      </c>
      <c r="L1269" s="142" t="s">
        <v>40</v>
      </c>
      <c r="M1269" s="142" t="s">
        <v>41</v>
      </c>
      <c r="N1269" s="142" t="s">
        <v>1641</v>
      </c>
      <c r="O1269" s="142" t="s">
        <v>45</v>
      </c>
      <c r="P1269" s="142" t="s">
        <v>246</v>
      </c>
      <c r="Q1269" s="142" t="s">
        <v>247</v>
      </c>
      <c r="R1269" s="142" t="s">
        <v>239</v>
      </c>
      <c r="S1269" s="142" t="s">
        <v>46</v>
      </c>
      <c r="T1269" s="142" t="s">
        <v>2970</v>
      </c>
      <c r="U1269" s="142" t="s">
        <v>2971</v>
      </c>
      <c r="V1269" s="146">
        <v>2.06E-2</v>
      </c>
      <c r="W1269" s="146">
        <v>2.2120000000000001E-2</v>
      </c>
      <c r="X1269" s="142" t="s">
        <v>283</v>
      </c>
      <c r="Z1269" s="147">
        <v>528972.21</v>
      </c>
      <c r="AA1269" s="148">
        <v>1</v>
      </c>
      <c r="AB1269" s="174">
        <v>107.73</v>
      </c>
      <c r="AD1269" s="147">
        <v>569.86199999999997</v>
      </c>
      <c r="AG1269" s="142" t="s">
        <v>288</v>
      </c>
      <c r="AH1269" s="146">
        <v>3.7800000000000003E-4</v>
      </c>
      <c r="AI1269" s="146">
        <v>3.0754928147865802E-3</v>
      </c>
      <c r="AJ1269" s="146">
        <v>7.3596172402479599E-4</v>
      </c>
    </row>
    <row r="1270" spans="1:36" s="142" customFormat="1">
      <c r="A1270" s="116">
        <v>1035</v>
      </c>
      <c r="B1270" s="142">
        <v>14292</v>
      </c>
      <c r="C1270" s="142" t="s">
        <v>846</v>
      </c>
      <c r="D1270" s="142" t="s">
        <v>847</v>
      </c>
      <c r="E1270" s="142" t="s">
        <v>35</v>
      </c>
      <c r="F1270" s="142" t="s">
        <v>2605</v>
      </c>
      <c r="G1270" s="142" t="s">
        <v>2606</v>
      </c>
      <c r="H1270" s="142" t="s">
        <v>38</v>
      </c>
      <c r="I1270" s="142" t="s">
        <v>2088</v>
      </c>
      <c r="J1270" s="142" t="s">
        <v>39</v>
      </c>
      <c r="K1270" s="142" t="s">
        <v>39</v>
      </c>
      <c r="L1270" s="142" t="s">
        <v>40</v>
      </c>
      <c r="M1270" s="142" t="s">
        <v>41</v>
      </c>
      <c r="N1270" s="142" t="s">
        <v>851</v>
      </c>
      <c r="O1270" s="142" t="s">
        <v>45</v>
      </c>
      <c r="P1270" s="142" t="s">
        <v>306</v>
      </c>
      <c r="Q1270" s="142" t="s">
        <v>306</v>
      </c>
      <c r="R1270" s="142" t="s">
        <v>306</v>
      </c>
      <c r="S1270" s="142" t="s">
        <v>46</v>
      </c>
      <c r="T1270" s="142" t="s">
        <v>2607</v>
      </c>
      <c r="U1270" s="142" t="s">
        <v>419</v>
      </c>
      <c r="V1270" s="146">
        <v>4.8500000000000001E-2</v>
      </c>
      <c r="W1270" s="146">
        <v>-1.523E-2</v>
      </c>
      <c r="X1270" s="142" t="s">
        <v>283</v>
      </c>
      <c r="Z1270" s="147">
        <v>946179</v>
      </c>
      <c r="AA1270" s="148">
        <v>1</v>
      </c>
      <c r="AB1270" s="174">
        <v>113</v>
      </c>
      <c r="AD1270" s="147">
        <v>1069.182</v>
      </c>
      <c r="AG1270" s="142" t="s">
        <v>288</v>
      </c>
      <c r="AH1270" s="146">
        <v>3.1540000000000001E-3</v>
      </c>
      <c r="AI1270" s="146">
        <v>5.7702808107448402E-3</v>
      </c>
      <c r="AJ1270" s="146">
        <v>1.38082124372567E-3</v>
      </c>
    </row>
    <row r="1271" spans="1:36" s="142" customFormat="1">
      <c r="A1271" s="116">
        <v>1035</v>
      </c>
      <c r="B1271" s="142">
        <v>14292</v>
      </c>
      <c r="C1271" s="142" t="s">
        <v>2835</v>
      </c>
      <c r="D1271" s="142" t="s">
        <v>2836</v>
      </c>
      <c r="E1271" s="142" t="s">
        <v>35</v>
      </c>
      <c r="F1271" s="142" t="s">
        <v>2972</v>
      </c>
      <c r="G1271" s="142" t="s">
        <v>2973</v>
      </c>
      <c r="H1271" s="142" t="s">
        <v>38</v>
      </c>
      <c r="I1271" s="142" t="s">
        <v>1381</v>
      </c>
      <c r="J1271" s="142" t="s">
        <v>39</v>
      </c>
      <c r="K1271" s="142" t="s">
        <v>39</v>
      </c>
      <c r="L1271" s="142" t="s">
        <v>40</v>
      </c>
      <c r="M1271" s="142" t="s">
        <v>41</v>
      </c>
      <c r="N1271" s="142" t="s">
        <v>106</v>
      </c>
      <c r="O1271" s="142" t="s">
        <v>45</v>
      </c>
      <c r="P1271" s="142" t="s">
        <v>437</v>
      </c>
      <c r="Q1271" s="142" t="s">
        <v>247</v>
      </c>
      <c r="R1271" s="142" t="s">
        <v>239</v>
      </c>
      <c r="S1271" s="142" t="s">
        <v>46</v>
      </c>
      <c r="T1271" s="142" t="s">
        <v>2974</v>
      </c>
      <c r="U1271" s="142" t="s">
        <v>2618</v>
      </c>
      <c r="V1271" s="146">
        <v>5.5E-2</v>
      </c>
      <c r="W1271" s="146">
        <v>4.1250000000000002E-2</v>
      </c>
      <c r="X1271" s="142" t="s">
        <v>283</v>
      </c>
      <c r="Z1271" s="147">
        <v>509451.74</v>
      </c>
      <c r="AA1271" s="148">
        <v>1</v>
      </c>
      <c r="AB1271" s="174">
        <v>103.45</v>
      </c>
      <c r="AD1271" s="147">
        <v>527.02800000000002</v>
      </c>
      <c r="AG1271" s="142" t="s">
        <v>288</v>
      </c>
      <c r="AH1271" s="146">
        <v>3.39E-4</v>
      </c>
      <c r="AI1271" s="146">
        <v>2.8443218998564202E-3</v>
      </c>
      <c r="AJ1271" s="146">
        <v>6.8064280268691701E-4</v>
      </c>
    </row>
    <row r="1272" spans="1:36" s="142" customFormat="1">
      <c r="A1272" s="116">
        <v>1035</v>
      </c>
      <c r="B1272" s="142">
        <v>14292</v>
      </c>
      <c r="C1272" s="142" t="s">
        <v>2835</v>
      </c>
      <c r="D1272" s="142" t="s">
        <v>2836</v>
      </c>
      <c r="E1272" s="142" t="s">
        <v>35</v>
      </c>
      <c r="F1272" s="142" t="s">
        <v>2975</v>
      </c>
      <c r="G1272" s="142" t="s">
        <v>2976</v>
      </c>
      <c r="H1272" s="142" t="s">
        <v>38</v>
      </c>
      <c r="I1272" s="142" t="s">
        <v>1921</v>
      </c>
      <c r="J1272" s="142" t="s">
        <v>39</v>
      </c>
      <c r="K1272" s="142" t="s">
        <v>39</v>
      </c>
      <c r="L1272" s="142" t="s">
        <v>40</v>
      </c>
      <c r="M1272" s="142" t="s">
        <v>41</v>
      </c>
      <c r="N1272" s="142" t="s">
        <v>106</v>
      </c>
      <c r="O1272" s="142" t="s">
        <v>45</v>
      </c>
      <c r="P1272" s="142" t="s">
        <v>437</v>
      </c>
      <c r="Q1272" s="142" t="s">
        <v>247</v>
      </c>
      <c r="R1272" s="142" t="s">
        <v>239</v>
      </c>
      <c r="S1272" s="142" t="s">
        <v>46</v>
      </c>
      <c r="T1272" s="142" t="s">
        <v>2977</v>
      </c>
      <c r="U1272" s="142" t="s">
        <v>2618</v>
      </c>
      <c r="V1272" s="146">
        <v>0.03</v>
      </c>
      <c r="W1272" s="146">
        <v>2.5309999999999999E-2</v>
      </c>
      <c r="X1272" s="142" t="s">
        <v>283</v>
      </c>
      <c r="Z1272" s="147">
        <v>863752.78</v>
      </c>
      <c r="AA1272" s="148">
        <v>1</v>
      </c>
      <c r="AB1272" s="174">
        <v>109.33</v>
      </c>
      <c r="AD1272" s="147">
        <v>944.34100000000001</v>
      </c>
      <c r="AG1272" s="142" t="s">
        <v>288</v>
      </c>
      <c r="AH1272" s="146">
        <v>6.4999999999999997E-4</v>
      </c>
      <c r="AI1272" s="146">
        <v>5.0965232120932296E-3</v>
      </c>
      <c r="AJ1272" s="146">
        <v>1.21959186237436E-3</v>
      </c>
    </row>
    <row r="1273" spans="1:36" s="142" customFormat="1">
      <c r="A1273" s="116">
        <v>1035</v>
      </c>
      <c r="B1273" s="142">
        <v>14292</v>
      </c>
      <c r="C1273" s="142" t="s">
        <v>2983</v>
      </c>
      <c r="D1273" s="142" t="s">
        <v>2984</v>
      </c>
      <c r="E1273" s="142" t="s">
        <v>35</v>
      </c>
      <c r="F1273" s="142" t="s">
        <v>2985</v>
      </c>
      <c r="G1273" s="142" t="s">
        <v>2986</v>
      </c>
      <c r="H1273" s="142" t="s">
        <v>38</v>
      </c>
      <c r="I1273" s="142" t="s">
        <v>1381</v>
      </c>
      <c r="J1273" s="142" t="s">
        <v>39</v>
      </c>
      <c r="K1273" s="142" t="s">
        <v>39</v>
      </c>
      <c r="L1273" s="142" t="s">
        <v>40</v>
      </c>
      <c r="M1273" s="142" t="s">
        <v>41</v>
      </c>
      <c r="N1273" s="142" t="s">
        <v>144</v>
      </c>
      <c r="O1273" s="142" t="s">
        <v>45</v>
      </c>
      <c r="P1273" s="142" t="s">
        <v>2503</v>
      </c>
      <c r="Q1273" s="142" t="s">
        <v>238</v>
      </c>
      <c r="R1273" s="142" t="s">
        <v>239</v>
      </c>
      <c r="S1273" s="142" t="s">
        <v>46</v>
      </c>
      <c r="T1273" s="142" t="s">
        <v>2987</v>
      </c>
      <c r="U1273" s="142" t="s">
        <v>2988</v>
      </c>
      <c r="V1273" s="146">
        <v>0.08</v>
      </c>
      <c r="W1273" s="146">
        <v>5.219E-2</v>
      </c>
      <c r="X1273" s="142" t="s">
        <v>283</v>
      </c>
      <c r="Z1273" s="147">
        <v>104631.58</v>
      </c>
      <c r="AA1273" s="148">
        <v>1</v>
      </c>
      <c r="AB1273" s="174">
        <v>105.5</v>
      </c>
      <c r="AD1273" s="147">
        <v>110.386</v>
      </c>
      <c r="AG1273" s="142" t="s">
        <v>288</v>
      </c>
      <c r="AH1273" s="146">
        <v>3.79E-4</v>
      </c>
      <c r="AI1273" s="146">
        <v>5.9574505119400201E-4</v>
      </c>
      <c r="AJ1273" s="146">
        <v>1.4256107276466E-4</v>
      </c>
    </row>
    <row r="1274" spans="1:36" s="142" customFormat="1">
      <c r="A1274" s="116">
        <v>1035</v>
      </c>
      <c r="B1274" s="142">
        <v>14292</v>
      </c>
      <c r="C1274" s="142" t="s">
        <v>2608</v>
      </c>
      <c r="D1274" s="142" t="s">
        <v>2609</v>
      </c>
      <c r="E1274" s="142" t="s">
        <v>35</v>
      </c>
      <c r="F1274" s="142" t="s">
        <v>2610</v>
      </c>
      <c r="G1274" s="142" t="s">
        <v>2611</v>
      </c>
      <c r="H1274" s="142" t="s">
        <v>38</v>
      </c>
      <c r="I1274" s="142" t="s">
        <v>2088</v>
      </c>
      <c r="J1274" s="142" t="s">
        <v>39</v>
      </c>
      <c r="K1274" s="142" t="s">
        <v>207</v>
      </c>
      <c r="L1274" s="142" t="s">
        <v>40</v>
      </c>
      <c r="M1274" s="142" t="s">
        <v>41</v>
      </c>
      <c r="N1274" s="142" t="s">
        <v>276</v>
      </c>
      <c r="O1274" s="142" t="s">
        <v>45</v>
      </c>
      <c r="P1274" s="142" t="s">
        <v>2612</v>
      </c>
      <c r="Q1274" s="142" t="s">
        <v>247</v>
      </c>
      <c r="R1274" s="142" t="s">
        <v>239</v>
      </c>
      <c r="S1274" s="142" t="s">
        <v>46</v>
      </c>
      <c r="T1274" s="142" t="s">
        <v>2613</v>
      </c>
      <c r="U1274" s="142" t="s">
        <v>2614</v>
      </c>
      <c r="V1274" s="146">
        <v>5.5E-2</v>
      </c>
      <c r="W1274" s="146">
        <v>3.9870000000000003E-2</v>
      </c>
      <c r="X1274" s="142" t="s">
        <v>283</v>
      </c>
      <c r="Z1274" s="147">
        <v>534907.5</v>
      </c>
      <c r="AA1274" s="148">
        <v>1</v>
      </c>
      <c r="AB1274" s="174">
        <v>104.2</v>
      </c>
      <c r="AD1274" s="147">
        <v>557.37400000000002</v>
      </c>
      <c r="AG1274" s="142" t="s">
        <v>288</v>
      </c>
      <c r="AH1274" s="146">
        <v>1.036E-3</v>
      </c>
      <c r="AI1274" s="146">
        <v>3.0080954064548599E-3</v>
      </c>
      <c r="AJ1274" s="146">
        <v>7.1983360543770802E-4</v>
      </c>
    </row>
    <row r="1275" spans="1:36" s="142" customFormat="1">
      <c r="A1275" s="116">
        <v>1035</v>
      </c>
      <c r="B1275" s="142">
        <v>14292</v>
      </c>
      <c r="C1275" s="142" t="s">
        <v>2989</v>
      </c>
      <c r="D1275" s="142" t="s">
        <v>2990</v>
      </c>
      <c r="E1275" s="142" t="s">
        <v>35</v>
      </c>
      <c r="F1275" s="142" t="s">
        <v>2991</v>
      </c>
      <c r="G1275" s="142" t="s">
        <v>2992</v>
      </c>
      <c r="H1275" s="142" t="s">
        <v>38</v>
      </c>
      <c r="I1275" s="142" t="s">
        <v>1921</v>
      </c>
      <c r="J1275" s="142" t="s">
        <v>39</v>
      </c>
      <c r="K1275" s="142" t="s">
        <v>39</v>
      </c>
      <c r="L1275" s="142" t="s">
        <v>40</v>
      </c>
      <c r="M1275" s="142" t="s">
        <v>41</v>
      </c>
      <c r="N1275" s="142" t="s">
        <v>52</v>
      </c>
      <c r="O1275" s="142" t="s">
        <v>45</v>
      </c>
      <c r="P1275" s="142" t="s">
        <v>306</v>
      </c>
      <c r="Q1275" s="142" t="s">
        <v>306</v>
      </c>
      <c r="R1275" s="142" t="s">
        <v>306</v>
      </c>
      <c r="S1275" s="142" t="s">
        <v>46</v>
      </c>
      <c r="T1275" s="142" t="s">
        <v>2993</v>
      </c>
      <c r="U1275" s="142" t="s">
        <v>426</v>
      </c>
      <c r="V1275" s="146">
        <v>4.2000000000000003E-2</v>
      </c>
      <c r="W1275" s="146">
        <v>3.7769999999999998E-2</v>
      </c>
      <c r="X1275" s="142" t="s">
        <v>283</v>
      </c>
      <c r="Z1275" s="147">
        <v>108173</v>
      </c>
      <c r="AA1275" s="148">
        <v>1</v>
      </c>
      <c r="AB1275" s="174">
        <v>108.21</v>
      </c>
      <c r="AD1275" s="147">
        <v>117.054</v>
      </c>
      <c r="AG1275" s="142" t="s">
        <v>288</v>
      </c>
      <c r="AH1275" s="146">
        <v>1.0820000000000001E-3</v>
      </c>
      <c r="AI1275" s="146">
        <v>6.3172995663578798E-4</v>
      </c>
      <c r="AJ1275" s="146">
        <v>1.5117221726822599E-4</v>
      </c>
    </row>
    <row r="1276" spans="1:36" s="142" customFormat="1">
      <c r="A1276" s="116">
        <v>1035</v>
      </c>
      <c r="B1276" s="142">
        <v>14292</v>
      </c>
      <c r="C1276" s="142" t="s">
        <v>3766</v>
      </c>
      <c r="D1276" s="142" t="s">
        <v>3767</v>
      </c>
      <c r="E1276" s="142" t="s">
        <v>35</v>
      </c>
      <c r="F1276" s="142" t="s">
        <v>3768</v>
      </c>
      <c r="G1276" s="142" t="s">
        <v>3769</v>
      </c>
      <c r="H1276" s="142" t="s">
        <v>38</v>
      </c>
      <c r="I1276" s="142" t="s">
        <v>1381</v>
      </c>
      <c r="J1276" s="142" t="s">
        <v>39</v>
      </c>
      <c r="K1276" s="142" t="s">
        <v>39</v>
      </c>
      <c r="L1276" s="142" t="s">
        <v>40</v>
      </c>
      <c r="M1276" s="142" t="s">
        <v>41</v>
      </c>
      <c r="N1276" s="142" t="s">
        <v>144</v>
      </c>
      <c r="O1276" s="142" t="s">
        <v>45</v>
      </c>
      <c r="P1276" s="142" t="s">
        <v>306</v>
      </c>
      <c r="Q1276" s="142" t="s">
        <v>306</v>
      </c>
      <c r="R1276" s="142" t="s">
        <v>306</v>
      </c>
      <c r="S1276" s="142" t="s">
        <v>46</v>
      </c>
      <c r="T1276" s="142" t="s">
        <v>3770</v>
      </c>
      <c r="U1276" s="142" t="s">
        <v>426</v>
      </c>
      <c r="V1276" s="146">
        <v>8.5000000000000006E-2</v>
      </c>
      <c r="W1276" s="146">
        <v>5.7020000000000001E-2</v>
      </c>
      <c r="X1276" s="142" t="s">
        <v>283</v>
      </c>
      <c r="Z1276" s="147">
        <v>297263.40000000002</v>
      </c>
      <c r="AA1276" s="148">
        <v>1</v>
      </c>
      <c r="AB1276" s="174">
        <v>102</v>
      </c>
      <c r="AD1276" s="147">
        <v>303.209</v>
      </c>
      <c r="AG1276" s="142" t="s">
        <v>288</v>
      </c>
      <c r="AH1276" s="146">
        <v>3.2659999999999998E-3</v>
      </c>
      <c r="AI1276" s="146">
        <v>1.6363899848544101E-3</v>
      </c>
      <c r="AJ1276" s="146">
        <v>3.9158615121457599E-4</v>
      </c>
    </row>
    <row r="1277" spans="1:36" s="142" customFormat="1">
      <c r="A1277" s="116">
        <v>1035</v>
      </c>
      <c r="B1277" s="142">
        <v>14292</v>
      </c>
      <c r="C1277" s="142" t="s">
        <v>1360</v>
      </c>
      <c r="D1277" s="142" t="s">
        <v>1361</v>
      </c>
      <c r="E1277" s="142" t="s">
        <v>35</v>
      </c>
      <c r="F1277" s="142" t="s">
        <v>2994</v>
      </c>
      <c r="G1277" s="142" t="s">
        <v>2995</v>
      </c>
      <c r="H1277" s="142" t="s">
        <v>38</v>
      </c>
      <c r="I1277" s="142" t="s">
        <v>1921</v>
      </c>
      <c r="J1277" s="142" t="s">
        <v>39</v>
      </c>
      <c r="K1277" s="142" t="s">
        <v>39</v>
      </c>
      <c r="L1277" s="142" t="s">
        <v>40</v>
      </c>
      <c r="M1277" s="142" t="s">
        <v>41</v>
      </c>
      <c r="N1277" s="142" t="s">
        <v>1641</v>
      </c>
      <c r="O1277" s="142" t="s">
        <v>45</v>
      </c>
      <c r="P1277" s="142" t="s">
        <v>246</v>
      </c>
      <c r="Q1277" s="142" t="s">
        <v>247</v>
      </c>
      <c r="R1277" s="142" t="s">
        <v>239</v>
      </c>
      <c r="S1277" s="142" t="s">
        <v>46</v>
      </c>
      <c r="T1277" s="142" t="s">
        <v>2996</v>
      </c>
      <c r="U1277" s="142" t="s">
        <v>2997</v>
      </c>
      <c r="V1277" s="146">
        <v>6.0000000000000001E-3</v>
      </c>
      <c r="W1277" s="146">
        <v>2.2159999999999999E-2</v>
      </c>
      <c r="X1277" s="142" t="s">
        <v>283</v>
      </c>
      <c r="Z1277" s="147">
        <v>171350.38</v>
      </c>
      <c r="AA1277" s="148">
        <v>1</v>
      </c>
      <c r="AB1277" s="174">
        <v>118</v>
      </c>
      <c r="AD1277" s="147">
        <v>202.19300000000001</v>
      </c>
      <c r="AG1277" s="142" t="s">
        <v>288</v>
      </c>
      <c r="AH1277" s="146">
        <v>3.8499999999999998E-4</v>
      </c>
      <c r="AI1277" s="146">
        <v>1.0912199052466999E-3</v>
      </c>
      <c r="AJ1277" s="146">
        <v>2.6112760819805799E-4</v>
      </c>
    </row>
    <row r="1278" spans="1:36" s="142" customFormat="1">
      <c r="A1278" s="116">
        <v>1035</v>
      </c>
      <c r="B1278" s="142">
        <v>14292</v>
      </c>
      <c r="C1278" s="142" t="s">
        <v>1360</v>
      </c>
      <c r="D1278" s="142" t="s">
        <v>1361</v>
      </c>
      <c r="E1278" s="142" t="s">
        <v>35</v>
      </c>
      <c r="F1278" s="142" t="s">
        <v>2998</v>
      </c>
      <c r="G1278" s="142" t="s">
        <v>2999</v>
      </c>
      <c r="H1278" s="142" t="s">
        <v>38</v>
      </c>
      <c r="I1278" s="142" t="s">
        <v>1921</v>
      </c>
      <c r="J1278" s="142" t="s">
        <v>39</v>
      </c>
      <c r="K1278" s="142" t="s">
        <v>39</v>
      </c>
      <c r="L1278" s="142" t="s">
        <v>40</v>
      </c>
      <c r="M1278" s="142" t="s">
        <v>41</v>
      </c>
      <c r="N1278" s="142" t="s">
        <v>1641</v>
      </c>
      <c r="O1278" s="142" t="s">
        <v>45</v>
      </c>
      <c r="P1278" s="142" t="s">
        <v>246</v>
      </c>
      <c r="Q1278" s="142" t="s">
        <v>247</v>
      </c>
      <c r="R1278" s="142" t="s">
        <v>239</v>
      </c>
      <c r="S1278" s="142" t="s">
        <v>46</v>
      </c>
      <c r="T1278" s="142" t="s">
        <v>3000</v>
      </c>
      <c r="U1278" s="142" t="s">
        <v>3001</v>
      </c>
      <c r="V1278" s="146">
        <v>1.7500000000000002E-2</v>
      </c>
      <c r="W1278" s="146">
        <v>2.1829999999999999E-2</v>
      </c>
      <c r="X1278" s="142" t="s">
        <v>283</v>
      </c>
      <c r="Z1278" s="147">
        <v>40301.769999999997</v>
      </c>
      <c r="AA1278" s="148">
        <v>1</v>
      </c>
      <c r="AB1278" s="174">
        <v>118.62</v>
      </c>
      <c r="AD1278" s="147">
        <v>47.805999999999997</v>
      </c>
      <c r="AG1278" s="142" t="s">
        <v>288</v>
      </c>
      <c r="AH1278" s="146">
        <v>2.1999999999999999E-5</v>
      </c>
      <c r="AI1278" s="146">
        <v>2.5800447585900898E-4</v>
      </c>
      <c r="AJ1278" s="146">
        <v>6.1740160128609105E-5</v>
      </c>
    </row>
    <row r="1279" spans="1:36" s="142" customFormat="1">
      <c r="A1279" s="116">
        <v>1035</v>
      </c>
      <c r="B1279" s="142">
        <v>14292</v>
      </c>
      <c r="C1279" s="142" t="s">
        <v>1341</v>
      </c>
      <c r="D1279" s="142" t="s">
        <v>1342</v>
      </c>
      <c r="E1279" s="142" t="s">
        <v>35</v>
      </c>
      <c r="F1279" s="142" t="s">
        <v>3002</v>
      </c>
      <c r="G1279" s="142" t="s">
        <v>3003</v>
      </c>
      <c r="H1279" s="142" t="s">
        <v>38</v>
      </c>
      <c r="I1279" s="142" t="s">
        <v>1921</v>
      </c>
      <c r="J1279" s="142" t="s">
        <v>39</v>
      </c>
      <c r="K1279" s="142" t="s">
        <v>39</v>
      </c>
      <c r="L1279" s="142" t="s">
        <v>40</v>
      </c>
      <c r="M1279" s="142" t="s">
        <v>41</v>
      </c>
      <c r="N1279" s="142" t="s">
        <v>1641</v>
      </c>
      <c r="O1279" s="142" t="s">
        <v>45</v>
      </c>
      <c r="P1279" s="142" t="s">
        <v>246</v>
      </c>
      <c r="Q1279" s="142" t="s">
        <v>247</v>
      </c>
      <c r="R1279" s="142" t="s">
        <v>239</v>
      </c>
      <c r="S1279" s="142" t="s">
        <v>46</v>
      </c>
      <c r="T1279" s="142" t="s">
        <v>3004</v>
      </c>
      <c r="U1279" s="142" t="s">
        <v>2476</v>
      </c>
      <c r="V1279" s="146">
        <v>1.8599999999999998E-2</v>
      </c>
      <c r="W1279" s="146">
        <v>2.215E-2</v>
      </c>
      <c r="X1279" s="142" t="s">
        <v>283</v>
      </c>
      <c r="Z1279" s="147">
        <v>1345814.36</v>
      </c>
      <c r="AA1279" s="148">
        <v>1</v>
      </c>
      <c r="AB1279" s="174">
        <v>107.17</v>
      </c>
      <c r="AD1279" s="147">
        <v>1442.309</v>
      </c>
      <c r="AG1279" s="142" t="s">
        <v>288</v>
      </c>
      <c r="AH1279" s="146">
        <v>6.02E-4</v>
      </c>
      <c r="AI1279" s="146">
        <v>7.7840136520370001E-3</v>
      </c>
      <c r="AJ1279" s="146">
        <v>1.8627050857159099E-3</v>
      </c>
    </row>
    <row r="1280" spans="1:36" s="142" customFormat="1">
      <c r="A1280" s="116">
        <v>1035</v>
      </c>
      <c r="B1280" s="142">
        <v>14292</v>
      </c>
      <c r="C1280" s="142" t="s">
        <v>1341</v>
      </c>
      <c r="D1280" s="142" t="s">
        <v>1342</v>
      </c>
      <c r="E1280" s="142" t="s">
        <v>35</v>
      </c>
      <c r="F1280" s="142" t="s">
        <v>3005</v>
      </c>
      <c r="G1280" s="142" t="s">
        <v>3006</v>
      </c>
      <c r="H1280" s="142" t="s">
        <v>38</v>
      </c>
      <c r="I1280" s="142" t="s">
        <v>1921</v>
      </c>
      <c r="J1280" s="142" t="s">
        <v>39</v>
      </c>
      <c r="K1280" s="142" t="s">
        <v>39</v>
      </c>
      <c r="L1280" s="142" t="s">
        <v>40</v>
      </c>
      <c r="M1280" s="142" t="s">
        <v>41</v>
      </c>
      <c r="N1280" s="142" t="s">
        <v>1641</v>
      </c>
      <c r="O1280" s="142" t="s">
        <v>45</v>
      </c>
      <c r="P1280" s="142" t="s">
        <v>246</v>
      </c>
      <c r="Q1280" s="142" t="s">
        <v>247</v>
      </c>
      <c r="R1280" s="142" t="s">
        <v>239</v>
      </c>
      <c r="S1280" s="142" t="s">
        <v>46</v>
      </c>
      <c r="T1280" s="142" t="s">
        <v>3007</v>
      </c>
      <c r="U1280" s="142" t="s">
        <v>3008</v>
      </c>
      <c r="V1280" s="146">
        <v>2.0199999999999999E-2</v>
      </c>
      <c r="W1280" s="146">
        <v>2.223E-2</v>
      </c>
      <c r="X1280" s="142" t="s">
        <v>283</v>
      </c>
      <c r="Z1280" s="147">
        <v>2263125</v>
      </c>
      <c r="AA1280" s="148">
        <v>1</v>
      </c>
      <c r="AB1280" s="174">
        <v>106.52</v>
      </c>
      <c r="AD1280" s="147">
        <v>2410.681</v>
      </c>
      <c r="AG1280" s="142" t="s">
        <v>288</v>
      </c>
      <c r="AH1280" s="146">
        <v>4.4999999999999999E-4</v>
      </c>
      <c r="AI1280" s="146">
        <v>1.30102277814212E-2</v>
      </c>
      <c r="AJ1280" s="146">
        <v>3.1133318282957801E-3</v>
      </c>
    </row>
    <row r="1281" spans="1:36" s="142" customFormat="1">
      <c r="A1281" s="116">
        <v>1035</v>
      </c>
      <c r="B1281" s="142">
        <v>14292</v>
      </c>
      <c r="C1281" s="142" t="s">
        <v>2938</v>
      </c>
      <c r="D1281" s="142" t="s">
        <v>2939</v>
      </c>
      <c r="E1281" s="142" t="s">
        <v>35</v>
      </c>
      <c r="F1281" s="142" t="s">
        <v>3009</v>
      </c>
      <c r="G1281" s="142" t="s">
        <v>3010</v>
      </c>
      <c r="H1281" s="142" t="s">
        <v>38</v>
      </c>
      <c r="I1281" s="142" t="s">
        <v>1921</v>
      </c>
      <c r="J1281" s="142" t="s">
        <v>39</v>
      </c>
      <c r="K1281" s="142" t="s">
        <v>39</v>
      </c>
      <c r="L1281" s="142" t="s">
        <v>40</v>
      </c>
      <c r="M1281" s="142" t="s">
        <v>41</v>
      </c>
      <c r="N1281" s="142" t="s">
        <v>1641</v>
      </c>
      <c r="O1281" s="142" t="s">
        <v>45</v>
      </c>
      <c r="P1281" s="142" t="s">
        <v>246</v>
      </c>
      <c r="Q1281" s="142" t="s">
        <v>247</v>
      </c>
      <c r="R1281" s="142" t="s">
        <v>239</v>
      </c>
      <c r="S1281" s="142" t="s">
        <v>46</v>
      </c>
      <c r="T1281" s="142" t="s">
        <v>3011</v>
      </c>
      <c r="U1281" s="142" t="s">
        <v>3012</v>
      </c>
      <c r="V1281" s="146">
        <v>1.9900000000000001E-2</v>
      </c>
      <c r="W1281" s="146">
        <v>2.189E-2</v>
      </c>
      <c r="X1281" s="142" t="s">
        <v>283</v>
      </c>
      <c r="Z1281" s="147">
        <v>201243.32</v>
      </c>
      <c r="AA1281" s="148">
        <v>1</v>
      </c>
      <c r="AB1281" s="174">
        <v>107.39</v>
      </c>
      <c r="AD1281" s="147">
        <v>216.11500000000001</v>
      </c>
      <c r="AG1281" s="142" t="s">
        <v>288</v>
      </c>
      <c r="AH1281" s="146">
        <v>9.2999999999999997E-5</v>
      </c>
      <c r="AI1281" s="146">
        <v>1.1663543571935799E-3</v>
      </c>
      <c r="AJ1281" s="146">
        <v>2.7910719199764598E-4</v>
      </c>
    </row>
    <row r="1282" spans="1:36" s="142" customFormat="1">
      <c r="A1282" s="116">
        <v>1035</v>
      </c>
      <c r="B1282" s="142">
        <v>14292</v>
      </c>
      <c r="C1282" s="142" t="s">
        <v>2659</v>
      </c>
      <c r="D1282" s="142" t="s">
        <v>2660</v>
      </c>
      <c r="E1282" s="142" t="s">
        <v>35</v>
      </c>
      <c r="F1282" s="142" t="s">
        <v>3013</v>
      </c>
      <c r="G1282" s="142" t="s">
        <v>3014</v>
      </c>
      <c r="H1282" s="142" t="s">
        <v>38</v>
      </c>
      <c r="I1282" s="142" t="s">
        <v>1381</v>
      </c>
      <c r="J1282" s="142" t="s">
        <v>39</v>
      </c>
      <c r="K1282" s="142" t="s">
        <v>39</v>
      </c>
      <c r="L1282" s="142" t="s">
        <v>40</v>
      </c>
      <c r="M1282" s="142" t="s">
        <v>41</v>
      </c>
      <c r="N1282" s="142" t="s">
        <v>59</v>
      </c>
      <c r="O1282" s="142" t="s">
        <v>45</v>
      </c>
      <c r="P1282" s="142" t="s">
        <v>437</v>
      </c>
      <c r="Q1282" s="142" t="s">
        <v>247</v>
      </c>
      <c r="R1282" s="142" t="s">
        <v>239</v>
      </c>
      <c r="S1282" s="142" t="s">
        <v>46</v>
      </c>
      <c r="T1282" s="142" t="s">
        <v>3015</v>
      </c>
      <c r="U1282" s="142" t="s">
        <v>3016</v>
      </c>
      <c r="V1282" s="146">
        <v>5.0500000000000003E-2</v>
      </c>
      <c r="W1282" s="146">
        <v>3.9219999999999998E-2</v>
      </c>
      <c r="X1282" s="142" t="s">
        <v>283</v>
      </c>
      <c r="Z1282" s="147">
        <v>409428.25</v>
      </c>
      <c r="AA1282" s="148">
        <v>1</v>
      </c>
      <c r="AB1282" s="174">
        <v>103.02</v>
      </c>
      <c r="AD1282" s="147">
        <v>421.79300000000001</v>
      </c>
      <c r="AG1282" s="142" t="s">
        <v>288</v>
      </c>
      <c r="AH1282" s="146">
        <v>2.3969999999999998E-3</v>
      </c>
      <c r="AI1282" s="146">
        <v>2.2763788972831201E-3</v>
      </c>
      <c r="AJ1282" s="146">
        <v>5.4473472665043704E-4</v>
      </c>
    </row>
    <row r="1283" spans="1:36" s="142" customFormat="1">
      <c r="A1283" s="116">
        <v>1035</v>
      </c>
      <c r="B1283" s="142">
        <v>14292</v>
      </c>
      <c r="C1283" s="142" t="s">
        <v>108</v>
      </c>
      <c r="D1283" s="142" t="s">
        <v>109</v>
      </c>
      <c r="E1283" s="142" t="s">
        <v>35</v>
      </c>
      <c r="F1283" s="142" t="s">
        <v>3017</v>
      </c>
      <c r="G1283" s="142" t="s">
        <v>3018</v>
      </c>
      <c r="H1283" s="142" t="s">
        <v>38</v>
      </c>
      <c r="I1283" s="142" t="s">
        <v>1381</v>
      </c>
      <c r="J1283" s="142" t="s">
        <v>39</v>
      </c>
      <c r="K1283" s="142" t="s">
        <v>39</v>
      </c>
      <c r="L1283" s="142" t="s">
        <v>40</v>
      </c>
      <c r="M1283" s="142" t="s">
        <v>41</v>
      </c>
      <c r="N1283" s="142" t="s">
        <v>74</v>
      </c>
      <c r="O1283" s="142" t="s">
        <v>45</v>
      </c>
      <c r="P1283" s="142" t="s">
        <v>306</v>
      </c>
      <c r="Q1283" s="142" t="s">
        <v>306</v>
      </c>
      <c r="R1283" s="142" t="s">
        <v>306</v>
      </c>
      <c r="S1283" s="142" t="s">
        <v>46</v>
      </c>
      <c r="T1283" s="142" t="s">
        <v>3019</v>
      </c>
      <c r="U1283" s="142" t="s">
        <v>2552</v>
      </c>
      <c r="V1283" s="146">
        <v>5.5E-2</v>
      </c>
      <c r="W1283" s="146">
        <v>5.1540000000000002E-2</v>
      </c>
      <c r="X1283" s="142" t="s">
        <v>283</v>
      </c>
      <c r="Z1283" s="147">
        <v>2289649</v>
      </c>
      <c r="AA1283" s="148">
        <v>1</v>
      </c>
      <c r="AB1283" s="174">
        <v>102.63</v>
      </c>
      <c r="AD1283" s="147">
        <v>2349.8670000000002</v>
      </c>
      <c r="AG1283" s="142" t="s">
        <v>288</v>
      </c>
      <c r="AH1283" s="146">
        <v>6.979E-3</v>
      </c>
      <c r="AI1283" s="146">
        <v>1.26820201790632E-2</v>
      </c>
      <c r="AJ1283" s="146">
        <v>3.0347921446040801E-3</v>
      </c>
    </row>
    <row r="1284" spans="1:36" s="142" customFormat="1">
      <c r="A1284" s="116">
        <v>1035</v>
      </c>
      <c r="B1284" s="142">
        <v>14292</v>
      </c>
      <c r="C1284" s="142" t="s">
        <v>3020</v>
      </c>
      <c r="D1284" s="142" t="s">
        <v>3021</v>
      </c>
      <c r="E1284" s="142" t="s">
        <v>35</v>
      </c>
      <c r="F1284" s="142" t="s">
        <v>3022</v>
      </c>
      <c r="G1284" s="142" t="s">
        <v>3023</v>
      </c>
      <c r="H1284" s="142" t="s">
        <v>38</v>
      </c>
      <c r="I1284" s="142" t="s">
        <v>1921</v>
      </c>
      <c r="J1284" s="142" t="s">
        <v>39</v>
      </c>
      <c r="K1284" s="142" t="s">
        <v>39</v>
      </c>
      <c r="L1284" s="142" t="s">
        <v>40</v>
      </c>
      <c r="M1284" s="142" t="s">
        <v>41</v>
      </c>
      <c r="N1284" s="142" t="s">
        <v>1641</v>
      </c>
      <c r="O1284" s="142" t="s">
        <v>45</v>
      </c>
      <c r="P1284" s="142" t="s">
        <v>246</v>
      </c>
      <c r="Q1284" s="142" t="s">
        <v>247</v>
      </c>
      <c r="R1284" s="142" t="s">
        <v>239</v>
      </c>
      <c r="S1284" s="142" t="s">
        <v>46</v>
      </c>
      <c r="T1284" s="142" t="s">
        <v>3024</v>
      </c>
      <c r="U1284" s="142" t="s">
        <v>3025</v>
      </c>
      <c r="V1284" s="146">
        <v>2.47E-2</v>
      </c>
      <c r="W1284" s="146">
        <v>2.2849999999999999E-2</v>
      </c>
      <c r="X1284" s="142" t="s">
        <v>283</v>
      </c>
      <c r="Z1284" s="147">
        <v>137040.23000000001</v>
      </c>
      <c r="AA1284" s="148">
        <v>1</v>
      </c>
      <c r="AB1284" s="174">
        <v>107</v>
      </c>
      <c r="AD1284" s="147">
        <v>146.63300000000001</v>
      </c>
      <c r="AG1284" s="142" t="s">
        <v>288</v>
      </c>
      <c r="AH1284" s="146">
        <v>5.8E-5</v>
      </c>
      <c r="AI1284" s="146">
        <v>7.9136539753122998E-4</v>
      </c>
      <c r="AJ1284" s="146">
        <v>1.8937278588344501E-4</v>
      </c>
    </row>
    <row r="1285" spans="1:36" s="142" customFormat="1">
      <c r="A1285" s="116">
        <v>1035</v>
      </c>
      <c r="B1285" s="142">
        <v>14292</v>
      </c>
      <c r="C1285" s="142" t="s">
        <v>133</v>
      </c>
      <c r="D1285" s="142" t="s">
        <v>134</v>
      </c>
      <c r="E1285" s="142" t="s">
        <v>35</v>
      </c>
      <c r="F1285" s="142" t="s">
        <v>3026</v>
      </c>
      <c r="G1285" s="142" t="s">
        <v>3027</v>
      </c>
      <c r="H1285" s="142" t="s">
        <v>38</v>
      </c>
      <c r="I1285" s="142" t="s">
        <v>1921</v>
      </c>
      <c r="J1285" s="142" t="s">
        <v>39</v>
      </c>
      <c r="K1285" s="142" t="s">
        <v>39</v>
      </c>
      <c r="L1285" s="142" t="s">
        <v>40</v>
      </c>
      <c r="M1285" s="142" t="s">
        <v>41</v>
      </c>
      <c r="N1285" s="142" t="s">
        <v>52</v>
      </c>
      <c r="O1285" s="142" t="s">
        <v>45</v>
      </c>
      <c r="P1285" s="142" t="s">
        <v>2612</v>
      </c>
      <c r="Q1285" s="142" t="s">
        <v>247</v>
      </c>
      <c r="R1285" s="142" t="s">
        <v>239</v>
      </c>
      <c r="S1285" s="142" t="s">
        <v>46</v>
      </c>
      <c r="T1285" s="142" t="s">
        <v>2738</v>
      </c>
      <c r="U1285" s="142" t="s">
        <v>1378</v>
      </c>
      <c r="V1285" s="146">
        <v>3.0000000000000001E-3</v>
      </c>
      <c r="W1285" s="146">
        <v>3.9940000000000003E-2</v>
      </c>
      <c r="X1285" s="142" t="s">
        <v>283</v>
      </c>
      <c r="Z1285" s="147">
        <v>208598</v>
      </c>
      <c r="AA1285" s="148">
        <v>1</v>
      </c>
      <c r="AB1285" s="174">
        <v>105.28</v>
      </c>
      <c r="AD1285" s="147">
        <v>219.61199999999999</v>
      </c>
      <c r="AG1285" s="142" t="s">
        <v>288</v>
      </c>
      <c r="AH1285" s="146">
        <v>5.7600000000000001E-4</v>
      </c>
      <c r="AI1285" s="146">
        <v>1.1852261277117001E-3</v>
      </c>
      <c r="AJ1285" s="146">
        <v>2.8362318393856099E-4</v>
      </c>
    </row>
    <row r="1286" spans="1:36" s="142" customFormat="1">
      <c r="A1286" s="116">
        <v>1035</v>
      </c>
      <c r="B1286" s="142">
        <v>14292</v>
      </c>
      <c r="C1286" s="142" t="s">
        <v>2608</v>
      </c>
      <c r="D1286" s="142" t="s">
        <v>2609</v>
      </c>
      <c r="E1286" s="142" t="s">
        <v>35</v>
      </c>
      <c r="F1286" s="142" t="s">
        <v>3028</v>
      </c>
      <c r="G1286" s="142" t="s">
        <v>3029</v>
      </c>
      <c r="H1286" s="142" t="s">
        <v>38</v>
      </c>
      <c r="I1286" s="142" t="s">
        <v>1921</v>
      </c>
      <c r="J1286" s="142" t="s">
        <v>39</v>
      </c>
      <c r="K1286" s="142" t="s">
        <v>207</v>
      </c>
      <c r="L1286" s="142" t="s">
        <v>40</v>
      </c>
      <c r="M1286" s="142" t="s">
        <v>41</v>
      </c>
      <c r="N1286" s="142" t="s">
        <v>276</v>
      </c>
      <c r="O1286" s="142" t="s">
        <v>45</v>
      </c>
      <c r="P1286" s="142" t="s">
        <v>417</v>
      </c>
      <c r="Q1286" s="142" t="s">
        <v>247</v>
      </c>
      <c r="R1286" s="142" t="s">
        <v>239</v>
      </c>
      <c r="S1286" s="142" t="s">
        <v>46</v>
      </c>
      <c r="T1286" s="142" t="s">
        <v>3030</v>
      </c>
      <c r="U1286" s="142" t="s">
        <v>3031</v>
      </c>
      <c r="V1286" s="146">
        <v>4.8300000000000003E-2</v>
      </c>
      <c r="W1286" s="146">
        <v>4.0779999999999997E-2</v>
      </c>
      <c r="X1286" s="142" t="s">
        <v>283</v>
      </c>
      <c r="Z1286" s="147">
        <v>46795</v>
      </c>
      <c r="AA1286" s="148">
        <v>1</v>
      </c>
      <c r="AB1286" s="174">
        <v>111.26</v>
      </c>
      <c r="AD1286" s="147">
        <v>52.064</v>
      </c>
      <c r="AG1286" s="142" t="s">
        <v>288</v>
      </c>
      <c r="AH1286" s="146">
        <v>1.2E-4</v>
      </c>
      <c r="AI1286" s="146">
        <v>2.8098536955113799E-4</v>
      </c>
      <c r="AJ1286" s="146">
        <v>6.72394602927888E-5</v>
      </c>
    </row>
    <row r="1287" spans="1:36" s="142" customFormat="1">
      <c r="A1287" s="116">
        <v>1035</v>
      </c>
      <c r="B1287" s="142">
        <v>14292</v>
      </c>
      <c r="C1287" s="142" t="s">
        <v>3032</v>
      </c>
      <c r="D1287" s="142" t="s">
        <v>3033</v>
      </c>
      <c r="E1287" s="142" t="s">
        <v>35</v>
      </c>
      <c r="F1287" s="142" t="s">
        <v>3034</v>
      </c>
      <c r="G1287" s="142" t="s">
        <v>3035</v>
      </c>
      <c r="H1287" s="142" t="s">
        <v>38</v>
      </c>
      <c r="I1287" s="142" t="s">
        <v>1921</v>
      </c>
      <c r="J1287" s="142" t="s">
        <v>39</v>
      </c>
      <c r="K1287" s="142" t="s">
        <v>39</v>
      </c>
      <c r="L1287" s="142" t="s">
        <v>40</v>
      </c>
      <c r="M1287" s="142" t="s">
        <v>41</v>
      </c>
      <c r="N1287" s="142" t="s">
        <v>52</v>
      </c>
      <c r="O1287" s="142" t="s">
        <v>45</v>
      </c>
      <c r="P1287" s="142" t="s">
        <v>306</v>
      </c>
      <c r="Q1287" s="142" t="s">
        <v>306</v>
      </c>
      <c r="R1287" s="142" t="s">
        <v>306</v>
      </c>
      <c r="S1287" s="142" t="s">
        <v>46</v>
      </c>
      <c r="T1287" s="142" t="s">
        <v>3036</v>
      </c>
      <c r="U1287" s="142" t="s">
        <v>865</v>
      </c>
      <c r="V1287" s="146">
        <v>6.0999999999999999E-2</v>
      </c>
      <c r="W1287" s="146">
        <v>4.9450000000000001E-2</v>
      </c>
      <c r="X1287" s="142" t="s">
        <v>283</v>
      </c>
      <c r="Z1287" s="147">
        <v>355824.05</v>
      </c>
      <c r="AA1287" s="148">
        <v>1</v>
      </c>
      <c r="AB1287" s="174">
        <v>109</v>
      </c>
      <c r="AD1287" s="147">
        <v>387.84800000000001</v>
      </c>
      <c r="AG1287" s="142" t="s">
        <v>288</v>
      </c>
      <c r="AH1287" s="146">
        <v>3.9160000000000002E-3</v>
      </c>
      <c r="AI1287" s="146">
        <v>2.0931820255595899E-3</v>
      </c>
      <c r="AJ1287" s="146">
        <v>5.0089593603405995E-4</v>
      </c>
    </row>
    <row r="1288" spans="1:36" s="142" customFormat="1">
      <c r="A1288" s="116">
        <v>1035</v>
      </c>
      <c r="B1288" s="142">
        <v>14292</v>
      </c>
      <c r="C1288" s="142" t="s">
        <v>3037</v>
      </c>
      <c r="D1288" s="142" t="s">
        <v>3038</v>
      </c>
      <c r="E1288" s="142" t="s">
        <v>35</v>
      </c>
      <c r="F1288" s="142" t="s">
        <v>3039</v>
      </c>
      <c r="G1288" s="142" t="s">
        <v>3040</v>
      </c>
      <c r="H1288" s="142" t="s">
        <v>38</v>
      </c>
      <c r="I1288" s="142" t="s">
        <v>1381</v>
      </c>
      <c r="J1288" s="142" t="s">
        <v>39</v>
      </c>
      <c r="K1288" s="142" t="s">
        <v>39</v>
      </c>
      <c r="L1288" s="142" t="s">
        <v>40</v>
      </c>
      <c r="M1288" s="142" t="s">
        <v>41</v>
      </c>
      <c r="N1288" s="142" t="s">
        <v>144</v>
      </c>
      <c r="O1288" s="142" t="s">
        <v>45</v>
      </c>
      <c r="P1288" s="142" t="s">
        <v>2895</v>
      </c>
      <c r="Q1288" s="142" t="s">
        <v>238</v>
      </c>
      <c r="R1288" s="142" t="s">
        <v>239</v>
      </c>
      <c r="S1288" s="142" t="s">
        <v>46</v>
      </c>
      <c r="T1288" s="142" t="s">
        <v>3041</v>
      </c>
      <c r="U1288" s="142" t="s">
        <v>3042</v>
      </c>
      <c r="V1288" s="146">
        <v>7.3300000000000004E-2</v>
      </c>
      <c r="W1288" s="146">
        <v>3.918E-2</v>
      </c>
      <c r="X1288" s="142" t="s">
        <v>283</v>
      </c>
      <c r="Z1288" s="147">
        <v>662071.4</v>
      </c>
      <c r="AA1288" s="148">
        <v>1</v>
      </c>
      <c r="AB1288" s="174">
        <v>106.85</v>
      </c>
      <c r="AD1288" s="147">
        <v>707.423</v>
      </c>
      <c r="AG1288" s="142" t="s">
        <v>288</v>
      </c>
      <c r="AH1288" s="146">
        <v>6.62E-3</v>
      </c>
      <c r="AI1288" s="146">
        <v>3.8179000485616299E-3</v>
      </c>
      <c r="AJ1288" s="146">
        <v>9.1361888032528299E-4</v>
      </c>
    </row>
    <row r="1289" spans="1:36" s="142" customFormat="1">
      <c r="A1289" s="116">
        <v>1035</v>
      </c>
      <c r="B1289" s="142">
        <v>14292</v>
      </c>
      <c r="C1289" s="142" t="s">
        <v>3043</v>
      </c>
      <c r="D1289" s="142" t="s">
        <v>3044</v>
      </c>
      <c r="E1289" s="142" t="s">
        <v>35</v>
      </c>
      <c r="F1289" s="142" t="s">
        <v>3045</v>
      </c>
      <c r="G1289" s="142" t="s">
        <v>3046</v>
      </c>
      <c r="H1289" s="142" t="s">
        <v>38</v>
      </c>
      <c r="I1289" s="142" t="s">
        <v>1381</v>
      </c>
      <c r="J1289" s="142" t="s">
        <v>39</v>
      </c>
      <c r="K1289" s="142" t="s">
        <v>39</v>
      </c>
      <c r="L1289" s="142" t="s">
        <v>40</v>
      </c>
      <c r="M1289" s="142" t="s">
        <v>41</v>
      </c>
      <c r="N1289" s="142" t="s">
        <v>144</v>
      </c>
      <c r="O1289" s="142" t="s">
        <v>45</v>
      </c>
      <c r="P1289" s="142" t="s">
        <v>2895</v>
      </c>
      <c r="Q1289" s="142" t="s">
        <v>238</v>
      </c>
      <c r="R1289" s="142" t="s">
        <v>239</v>
      </c>
      <c r="S1289" s="142" t="s">
        <v>46</v>
      </c>
      <c r="T1289" s="142" t="s">
        <v>2738</v>
      </c>
      <c r="U1289" s="142" t="s">
        <v>1378</v>
      </c>
      <c r="V1289" s="146">
        <v>5.7500000000000002E-2</v>
      </c>
      <c r="W1289" s="146">
        <v>3.1019999999999999E-2</v>
      </c>
      <c r="X1289" s="142" t="s">
        <v>283</v>
      </c>
      <c r="Z1289" s="147">
        <v>52371.49</v>
      </c>
      <c r="AA1289" s="148">
        <v>1</v>
      </c>
      <c r="AB1289" s="174">
        <v>101.32</v>
      </c>
      <c r="AD1289" s="147">
        <v>53.063000000000002</v>
      </c>
      <c r="AG1289" s="142" t="s">
        <v>288</v>
      </c>
      <c r="AH1289" s="146">
        <v>1.7459999999999999E-3</v>
      </c>
      <c r="AI1289" s="146">
        <v>2.8637513795189801E-4</v>
      </c>
      <c r="AJ1289" s="146">
        <v>6.8529225375395003E-5</v>
      </c>
    </row>
    <row r="1290" spans="1:36" s="142" customFormat="1">
      <c r="A1290" s="116">
        <v>1035</v>
      </c>
      <c r="B1290" s="142">
        <v>14292</v>
      </c>
      <c r="C1290" s="142" t="s">
        <v>2678</v>
      </c>
      <c r="D1290" s="142" t="s">
        <v>2679</v>
      </c>
      <c r="E1290" s="142" t="s">
        <v>35</v>
      </c>
      <c r="F1290" s="142" t="s">
        <v>3047</v>
      </c>
      <c r="G1290" s="142" t="s">
        <v>3048</v>
      </c>
      <c r="H1290" s="142" t="s">
        <v>38</v>
      </c>
      <c r="I1290" s="142" t="s">
        <v>1921</v>
      </c>
      <c r="J1290" s="142" t="s">
        <v>39</v>
      </c>
      <c r="K1290" s="142" t="s">
        <v>39</v>
      </c>
      <c r="L1290" s="142" t="s">
        <v>40</v>
      </c>
      <c r="M1290" s="142" t="s">
        <v>41</v>
      </c>
      <c r="N1290" s="142" t="s">
        <v>52</v>
      </c>
      <c r="O1290" s="142" t="s">
        <v>45</v>
      </c>
      <c r="P1290" s="142" t="s">
        <v>559</v>
      </c>
      <c r="Q1290" s="142" t="s">
        <v>247</v>
      </c>
      <c r="R1290" s="142" t="s">
        <v>239</v>
      </c>
      <c r="S1290" s="142" t="s">
        <v>46</v>
      </c>
      <c r="T1290" s="142" t="s">
        <v>3049</v>
      </c>
      <c r="U1290" s="142" t="s">
        <v>3050</v>
      </c>
      <c r="V1290" s="146">
        <v>0.03</v>
      </c>
      <c r="W1290" s="146">
        <v>2.6859999999999998E-2</v>
      </c>
      <c r="X1290" s="142" t="s">
        <v>283</v>
      </c>
      <c r="Z1290" s="147">
        <v>1327507.83</v>
      </c>
      <c r="AA1290" s="148">
        <v>1</v>
      </c>
      <c r="AB1290" s="174">
        <v>109.89</v>
      </c>
      <c r="AD1290" s="147">
        <v>1458.798</v>
      </c>
      <c r="AG1290" s="142" t="s">
        <v>288</v>
      </c>
      <c r="AH1290" s="146">
        <v>1.2440000000000001E-3</v>
      </c>
      <c r="AI1290" s="146">
        <v>7.8730038715152401E-3</v>
      </c>
      <c r="AJ1290" s="146">
        <v>1.88400033798692E-3</v>
      </c>
    </row>
    <row r="1291" spans="1:36" s="142" customFormat="1">
      <c r="A1291" s="116">
        <v>1035</v>
      </c>
      <c r="B1291" s="142">
        <v>14292</v>
      </c>
      <c r="C1291" s="142" t="s">
        <v>3929</v>
      </c>
      <c r="D1291" s="142" t="s">
        <v>3930</v>
      </c>
      <c r="E1291" s="142" t="s">
        <v>35</v>
      </c>
      <c r="F1291" s="142" t="s">
        <v>3931</v>
      </c>
      <c r="G1291" s="142" t="s">
        <v>3932</v>
      </c>
      <c r="H1291" s="142" t="s">
        <v>38</v>
      </c>
      <c r="I1291" s="142" t="s">
        <v>1381</v>
      </c>
      <c r="J1291" s="142" t="s">
        <v>39</v>
      </c>
      <c r="K1291" s="142" t="s">
        <v>39</v>
      </c>
      <c r="L1291" s="142" t="s">
        <v>40</v>
      </c>
      <c r="M1291" s="142" t="s">
        <v>41</v>
      </c>
      <c r="N1291" s="142" t="s">
        <v>125</v>
      </c>
      <c r="O1291" s="142" t="s">
        <v>45</v>
      </c>
      <c r="P1291" s="142" t="s">
        <v>425</v>
      </c>
      <c r="Q1291" s="142" t="s">
        <v>238</v>
      </c>
      <c r="R1291" s="142" t="s">
        <v>239</v>
      </c>
      <c r="S1291" s="142" t="s">
        <v>46</v>
      </c>
      <c r="T1291" s="142" t="s">
        <v>2467</v>
      </c>
      <c r="U1291" s="142" t="s">
        <v>2744</v>
      </c>
      <c r="V1291" s="146">
        <v>4.4499999999999998E-2</v>
      </c>
      <c r="W1291" s="146">
        <v>3.7039999999999997E-2</v>
      </c>
      <c r="X1291" s="142" t="s">
        <v>283</v>
      </c>
      <c r="Z1291" s="147">
        <v>1002315.2</v>
      </c>
      <c r="AA1291" s="148">
        <v>1</v>
      </c>
      <c r="AB1291" s="174">
        <v>102.09</v>
      </c>
      <c r="AD1291" s="147">
        <v>1023.264</v>
      </c>
      <c r="AG1291" s="142" t="s">
        <v>288</v>
      </c>
      <c r="AH1291" s="146">
        <v>4.4669999999999996E-3</v>
      </c>
      <c r="AI1291" s="146">
        <v>5.5224618009460796E-3</v>
      </c>
      <c r="AJ1291" s="146">
        <v>1.3215184533498601E-3</v>
      </c>
    </row>
    <row r="1292" spans="1:36" s="142" customFormat="1">
      <c r="A1292" s="116">
        <v>1035</v>
      </c>
      <c r="B1292" s="142">
        <v>14292</v>
      </c>
      <c r="C1292" s="142" t="s">
        <v>2886</v>
      </c>
      <c r="D1292" s="142" t="s">
        <v>2887</v>
      </c>
      <c r="E1292" s="142" t="s">
        <v>35</v>
      </c>
      <c r="F1292" s="142" t="s">
        <v>3051</v>
      </c>
      <c r="G1292" s="142" t="s">
        <v>3052</v>
      </c>
      <c r="H1292" s="142" t="s">
        <v>38</v>
      </c>
      <c r="I1292" s="142" t="s">
        <v>1921</v>
      </c>
      <c r="J1292" s="142" t="s">
        <v>39</v>
      </c>
      <c r="K1292" s="142" t="s">
        <v>39</v>
      </c>
      <c r="L1292" s="142" t="s">
        <v>40</v>
      </c>
      <c r="M1292" s="142" t="s">
        <v>41</v>
      </c>
      <c r="N1292" s="142" t="s">
        <v>74</v>
      </c>
      <c r="O1292" s="142" t="s">
        <v>45</v>
      </c>
      <c r="P1292" s="142" t="s">
        <v>306</v>
      </c>
      <c r="Q1292" s="142" t="s">
        <v>306</v>
      </c>
      <c r="R1292" s="142" t="s">
        <v>306</v>
      </c>
      <c r="S1292" s="142" t="s">
        <v>46</v>
      </c>
      <c r="T1292" s="142" t="s">
        <v>3053</v>
      </c>
      <c r="U1292" s="142" t="s">
        <v>2496</v>
      </c>
      <c r="V1292" s="146">
        <v>4.7E-2</v>
      </c>
      <c r="W1292" s="146">
        <v>3.0259999999999999E-2</v>
      </c>
      <c r="X1292" s="142" t="s">
        <v>283</v>
      </c>
      <c r="Z1292" s="147">
        <v>1006863.66</v>
      </c>
      <c r="AA1292" s="148">
        <v>1</v>
      </c>
      <c r="AB1292" s="174">
        <v>114.44</v>
      </c>
      <c r="AD1292" s="147">
        <v>1152.2550000000001</v>
      </c>
      <c r="AG1292" s="142" t="s">
        <v>288</v>
      </c>
      <c r="AH1292" s="146">
        <v>1.835E-3</v>
      </c>
      <c r="AI1292" s="146">
        <v>6.2186156555598202E-3</v>
      </c>
      <c r="AJ1292" s="146">
        <v>1.48810723176116E-3</v>
      </c>
    </row>
    <row r="1293" spans="1:36" s="142" customFormat="1">
      <c r="A1293" s="116">
        <v>1035</v>
      </c>
      <c r="B1293" s="142">
        <v>14292</v>
      </c>
      <c r="C1293" s="142" t="s">
        <v>2608</v>
      </c>
      <c r="D1293" s="142" t="s">
        <v>2609</v>
      </c>
      <c r="E1293" s="142" t="s">
        <v>35</v>
      </c>
      <c r="F1293" s="142" t="s">
        <v>3054</v>
      </c>
      <c r="G1293" s="142" t="s">
        <v>3055</v>
      </c>
      <c r="H1293" s="142" t="s">
        <v>38</v>
      </c>
      <c r="I1293" s="142" t="s">
        <v>1921</v>
      </c>
      <c r="J1293" s="142" t="s">
        <v>39</v>
      </c>
      <c r="K1293" s="142" t="s">
        <v>207</v>
      </c>
      <c r="L1293" s="142" t="s">
        <v>40</v>
      </c>
      <c r="M1293" s="142" t="s">
        <v>41</v>
      </c>
      <c r="N1293" s="142" t="s">
        <v>276</v>
      </c>
      <c r="O1293" s="142" t="s">
        <v>45</v>
      </c>
      <c r="P1293" s="142" t="s">
        <v>2612</v>
      </c>
      <c r="Q1293" s="142" t="s">
        <v>247</v>
      </c>
      <c r="R1293" s="142" t="s">
        <v>239</v>
      </c>
      <c r="S1293" s="142" t="s">
        <v>46</v>
      </c>
      <c r="T1293" s="142" t="s">
        <v>3056</v>
      </c>
      <c r="U1293" s="142" t="s">
        <v>3031</v>
      </c>
      <c r="V1293" s="146">
        <v>4.1500000000000002E-2</v>
      </c>
      <c r="W1293" s="146">
        <v>3.2980000000000002E-2</v>
      </c>
      <c r="X1293" s="142" t="s">
        <v>283</v>
      </c>
      <c r="Z1293" s="147">
        <v>206361.26</v>
      </c>
      <c r="AA1293" s="148">
        <v>1</v>
      </c>
      <c r="AB1293" s="174">
        <v>112.21</v>
      </c>
      <c r="AD1293" s="147">
        <v>231.55799999999999</v>
      </c>
      <c r="AG1293" s="142" t="s">
        <v>288</v>
      </c>
      <c r="AH1293" s="146">
        <v>4.2999999999999999E-4</v>
      </c>
      <c r="AI1293" s="146">
        <v>1.24969759363612E-3</v>
      </c>
      <c r="AJ1293" s="146">
        <v>2.9905112803389901E-4</v>
      </c>
    </row>
    <row r="1294" spans="1:36" s="142" customFormat="1">
      <c r="A1294" s="116">
        <v>1035</v>
      </c>
      <c r="B1294" s="142">
        <v>14292</v>
      </c>
      <c r="C1294" s="142" t="s">
        <v>3057</v>
      </c>
      <c r="D1294" s="142" t="s">
        <v>3058</v>
      </c>
      <c r="E1294" s="142" t="s">
        <v>35</v>
      </c>
      <c r="F1294" s="142" t="s">
        <v>3059</v>
      </c>
      <c r="G1294" s="142" t="s">
        <v>3060</v>
      </c>
      <c r="H1294" s="142" t="s">
        <v>38</v>
      </c>
      <c r="I1294" s="142" t="s">
        <v>1381</v>
      </c>
      <c r="J1294" s="142" t="s">
        <v>39</v>
      </c>
      <c r="K1294" s="142" t="s">
        <v>39</v>
      </c>
      <c r="L1294" s="142" t="s">
        <v>40</v>
      </c>
      <c r="M1294" s="142" t="s">
        <v>41</v>
      </c>
      <c r="N1294" s="142" t="s">
        <v>648</v>
      </c>
      <c r="O1294" s="142" t="s">
        <v>45</v>
      </c>
      <c r="P1294" s="142" t="s">
        <v>306</v>
      </c>
      <c r="Q1294" s="142" t="s">
        <v>306</v>
      </c>
      <c r="R1294" s="142" t="s">
        <v>306</v>
      </c>
      <c r="S1294" s="142" t="s">
        <v>46</v>
      </c>
      <c r="T1294" s="142" t="s">
        <v>3061</v>
      </c>
      <c r="U1294" s="142" t="s">
        <v>2618</v>
      </c>
      <c r="V1294" s="146">
        <v>7.5800000000000006E-2</v>
      </c>
      <c r="W1294" s="146">
        <v>5.3800000000000001E-2</v>
      </c>
      <c r="X1294" s="142" t="s">
        <v>283</v>
      </c>
      <c r="Z1294" s="147">
        <v>29000</v>
      </c>
      <c r="AA1294" s="148">
        <v>1</v>
      </c>
      <c r="AB1294" s="174">
        <v>105.2</v>
      </c>
      <c r="AD1294" s="147">
        <v>30.507999999999999</v>
      </c>
      <c r="AG1294" s="142" t="s">
        <v>288</v>
      </c>
      <c r="AH1294" s="146">
        <v>5.5800000000000001E-4</v>
      </c>
      <c r="AI1294" s="146">
        <v>1.6464893958090401E-4</v>
      </c>
      <c r="AJ1294" s="146">
        <v>3.9400292808430797E-5</v>
      </c>
    </row>
    <row r="1295" spans="1:36" s="142" customFormat="1">
      <c r="A1295" s="116">
        <v>1035</v>
      </c>
      <c r="B1295" s="142">
        <v>14292</v>
      </c>
      <c r="C1295" s="142" t="s">
        <v>139</v>
      </c>
      <c r="D1295" s="142" t="s">
        <v>140</v>
      </c>
      <c r="E1295" s="142" t="s">
        <v>35</v>
      </c>
      <c r="F1295" s="142" t="s">
        <v>3771</v>
      </c>
      <c r="G1295" s="142" t="s">
        <v>3772</v>
      </c>
      <c r="H1295" s="142" t="s">
        <v>38</v>
      </c>
      <c r="I1295" s="142" t="s">
        <v>1381</v>
      </c>
      <c r="J1295" s="142" t="s">
        <v>39</v>
      </c>
      <c r="K1295" s="142" t="s">
        <v>39</v>
      </c>
      <c r="L1295" s="142" t="s">
        <v>40</v>
      </c>
      <c r="M1295" s="142" t="s">
        <v>41</v>
      </c>
      <c r="N1295" s="142" t="s">
        <v>144</v>
      </c>
      <c r="O1295" s="142" t="s">
        <v>45</v>
      </c>
      <c r="P1295" s="142" t="s">
        <v>306</v>
      </c>
      <c r="Q1295" s="142" t="s">
        <v>306</v>
      </c>
      <c r="R1295" s="142" t="s">
        <v>306</v>
      </c>
      <c r="S1295" s="142" t="s">
        <v>46</v>
      </c>
      <c r="T1295" s="142" t="s">
        <v>3773</v>
      </c>
      <c r="U1295" s="142" t="s">
        <v>3774</v>
      </c>
      <c r="V1295" s="146">
        <v>6.5000000000000002E-2</v>
      </c>
      <c r="W1295" s="146">
        <v>6.216E-2</v>
      </c>
      <c r="X1295" s="142" t="s">
        <v>283</v>
      </c>
      <c r="Z1295" s="147">
        <v>55759.199999999997</v>
      </c>
      <c r="AA1295" s="148">
        <v>1</v>
      </c>
      <c r="AB1295" s="174">
        <v>100.51</v>
      </c>
      <c r="AC1295" s="147">
        <v>26.486000000000001</v>
      </c>
      <c r="AD1295" s="147">
        <v>82.528999999999996</v>
      </c>
      <c r="AG1295" s="142" t="s">
        <v>288</v>
      </c>
      <c r="AH1295" s="146">
        <v>2.2000000000000001E-4</v>
      </c>
      <c r="AI1295" s="146">
        <v>4.45402646325452E-4</v>
      </c>
      <c r="AJ1295" s="146">
        <v>1.06584316470801E-4</v>
      </c>
    </row>
    <row r="1296" spans="1:36" s="142" customFormat="1">
      <c r="A1296" s="116">
        <v>1035</v>
      </c>
      <c r="B1296" s="142">
        <v>14292</v>
      </c>
      <c r="C1296" s="142" t="s">
        <v>3062</v>
      </c>
      <c r="D1296" s="142" t="s">
        <v>3063</v>
      </c>
      <c r="E1296" s="142" t="s">
        <v>35</v>
      </c>
      <c r="F1296" s="142" t="s">
        <v>3064</v>
      </c>
      <c r="G1296" s="142" t="s">
        <v>3065</v>
      </c>
      <c r="H1296" s="142" t="s">
        <v>38</v>
      </c>
      <c r="I1296" s="142" t="s">
        <v>1381</v>
      </c>
      <c r="J1296" s="142" t="s">
        <v>39</v>
      </c>
      <c r="K1296" s="142" t="s">
        <v>39</v>
      </c>
      <c r="L1296" s="142" t="s">
        <v>40</v>
      </c>
      <c r="M1296" s="142" t="s">
        <v>41</v>
      </c>
      <c r="N1296" s="142" t="s">
        <v>144</v>
      </c>
      <c r="O1296" s="142" t="s">
        <v>45</v>
      </c>
      <c r="P1296" s="142" t="s">
        <v>306</v>
      </c>
      <c r="Q1296" s="142" t="s">
        <v>306</v>
      </c>
      <c r="R1296" s="142" t="s">
        <v>306</v>
      </c>
      <c r="S1296" s="142" t="s">
        <v>46</v>
      </c>
      <c r="T1296" s="142" t="s">
        <v>3066</v>
      </c>
      <c r="U1296" s="142" t="s">
        <v>3067</v>
      </c>
      <c r="V1296" s="146">
        <v>6.7299999999999999E-2</v>
      </c>
      <c r="W1296" s="146">
        <v>4.6309999999999997E-2</v>
      </c>
      <c r="X1296" s="142" t="s">
        <v>283</v>
      </c>
      <c r="Z1296" s="147">
        <v>581082.04</v>
      </c>
      <c r="AA1296" s="148">
        <v>1</v>
      </c>
      <c r="AB1296" s="174">
        <v>108</v>
      </c>
      <c r="AD1296" s="147">
        <v>627.56899999999996</v>
      </c>
      <c r="AG1296" s="142" t="s">
        <v>288</v>
      </c>
      <c r="AH1296" s="146">
        <v>2.3939999999999999E-3</v>
      </c>
      <c r="AI1296" s="146">
        <v>3.3869314616215098E-3</v>
      </c>
      <c r="AJ1296" s="146">
        <v>8.1048861686960601E-4</v>
      </c>
    </row>
    <row r="1297" spans="1:36" s="142" customFormat="1">
      <c r="A1297" s="116">
        <v>1035</v>
      </c>
      <c r="B1297" s="142">
        <v>14292</v>
      </c>
      <c r="C1297" s="142" t="s">
        <v>3068</v>
      </c>
      <c r="D1297" s="142" t="s">
        <v>3069</v>
      </c>
      <c r="E1297" s="142" t="s">
        <v>340</v>
      </c>
      <c r="F1297" s="142" t="s">
        <v>3070</v>
      </c>
      <c r="G1297" s="142" t="s">
        <v>3071</v>
      </c>
      <c r="H1297" s="142" t="s">
        <v>38</v>
      </c>
      <c r="I1297" s="142" t="s">
        <v>1381</v>
      </c>
      <c r="J1297" s="142" t="s">
        <v>39</v>
      </c>
      <c r="K1297" s="142" t="s">
        <v>178</v>
      </c>
      <c r="L1297" s="142" t="s">
        <v>40</v>
      </c>
      <c r="M1297" s="142" t="s">
        <v>41</v>
      </c>
      <c r="N1297" s="142" t="s">
        <v>276</v>
      </c>
      <c r="O1297" s="142" t="s">
        <v>45</v>
      </c>
      <c r="P1297" s="142" t="s">
        <v>417</v>
      </c>
      <c r="Q1297" s="142" t="s">
        <v>247</v>
      </c>
      <c r="R1297" s="142" t="s">
        <v>239</v>
      </c>
      <c r="S1297" s="142" t="s">
        <v>46</v>
      </c>
      <c r="T1297" s="142" t="s">
        <v>3072</v>
      </c>
      <c r="U1297" s="142" t="s">
        <v>454</v>
      </c>
      <c r="V1297" s="146">
        <v>7.8799999999999995E-2</v>
      </c>
      <c r="W1297" s="146">
        <v>8.1240000000000007E-2</v>
      </c>
      <c r="X1297" s="142" t="s">
        <v>283</v>
      </c>
      <c r="Z1297" s="147">
        <v>1400264.88</v>
      </c>
      <c r="AA1297" s="148">
        <v>1</v>
      </c>
      <c r="AB1297" s="174">
        <v>99.98</v>
      </c>
      <c r="AD1297" s="147">
        <v>1399.9849999999999</v>
      </c>
      <c r="AG1297" s="142" t="s">
        <v>288</v>
      </c>
      <c r="AH1297" s="146">
        <v>3.9259999999999998E-3</v>
      </c>
      <c r="AI1297" s="146">
        <v>7.5555925396242497E-3</v>
      </c>
      <c r="AJ1297" s="146">
        <v>1.8080441888064099E-3</v>
      </c>
    </row>
    <row r="1298" spans="1:36" s="142" customFormat="1">
      <c r="A1298" s="116">
        <v>1035</v>
      </c>
      <c r="B1298" s="142">
        <v>14292</v>
      </c>
      <c r="C1298" s="142" t="s">
        <v>3073</v>
      </c>
      <c r="D1298" s="142" t="s">
        <v>3074</v>
      </c>
      <c r="E1298" s="142" t="s">
        <v>35</v>
      </c>
      <c r="F1298" s="142" t="s">
        <v>3075</v>
      </c>
      <c r="G1298" s="142" t="s">
        <v>3076</v>
      </c>
      <c r="H1298" s="142" t="s">
        <v>38</v>
      </c>
      <c r="I1298" s="142" t="s">
        <v>1381</v>
      </c>
      <c r="J1298" s="142" t="s">
        <v>39</v>
      </c>
      <c r="K1298" s="142" t="s">
        <v>39</v>
      </c>
      <c r="L1298" s="142" t="s">
        <v>40</v>
      </c>
      <c r="M1298" s="142" t="s">
        <v>41</v>
      </c>
      <c r="N1298" s="142" t="s">
        <v>144</v>
      </c>
      <c r="O1298" s="142" t="s">
        <v>45</v>
      </c>
      <c r="P1298" s="142" t="s">
        <v>306</v>
      </c>
      <c r="Q1298" s="142" t="s">
        <v>306</v>
      </c>
      <c r="R1298" s="142" t="s">
        <v>306</v>
      </c>
      <c r="S1298" s="142" t="s">
        <v>46</v>
      </c>
      <c r="T1298" s="142" t="s">
        <v>3077</v>
      </c>
      <c r="U1298" s="142" t="s">
        <v>2468</v>
      </c>
      <c r="V1298" s="146">
        <v>7.7799999999999994E-2</v>
      </c>
      <c r="W1298" s="146">
        <v>4.9630000000000001E-2</v>
      </c>
      <c r="X1298" s="142" t="s">
        <v>283</v>
      </c>
      <c r="Z1298" s="147">
        <v>307536</v>
      </c>
      <c r="AA1298" s="148">
        <v>1</v>
      </c>
      <c r="AB1298" s="174">
        <v>104.65</v>
      </c>
      <c r="AD1298" s="147">
        <v>321.83600000000001</v>
      </c>
      <c r="AG1298" s="142" t="s">
        <v>288</v>
      </c>
      <c r="AH1298" s="146">
        <v>2.2659999999999998E-3</v>
      </c>
      <c r="AI1298" s="146">
        <v>1.73692231316737E-3</v>
      </c>
      <c r="AJ1298" s="146">
        <v>4.1564341621929698E-4</v>
      </c>
    </row>
    <row r="1299" spans="1:36" s="142" customFormat="1">
      <c r="A1299" s="116">
        <v>1035</v>
      </c>
      <c r="B1299" s="142">
        <v>14292</v>
      </c>
      <c r="C1299" s="142" t="s">
        <v>2919</v>
      </c>
      <c r="D1299" s="142" t="s">
        <v>2920</v>
      </c>
      <c r="E1299" s="142" t="s">
        <v>35</v>
      </c>
      <c r="F1299" s="142" t="s">
        <v>3078</v>
      </c>
      <c r="G1299" s="142" t="s">
        <v>3079</v>
      </c>
      <c r="H1299" s="142" t="s">
        <v>38</v>
      </c>
      <c r="I1299" s="142" t="s">
        <v>1381</v>
      </c>
      <c r="J1299" s="142" t="s">
        <v>39</v>
      </c>
      <c r="K1299" s="142" t="s">
        <v>39</v>
      </c>
      <c r="L1299" s="142" t="s">
        <v>40</v>
      </c>
      <c r="M1299" s="142" t="s">
        <v>41</v>
      </c>
      <c r="N1299" s="142" t="s">
        <v>144</v>
      </c>
      <c r="O1299" s="142" t="s">
        <v>45</v>
      </c>
      <c r="P1299" s="142" t="s">
        <v>306</v>
      </c>
      <c r="Q1299" s="142" t="s">
        <v>306</v>
      </c>
      <c r="R1299" s="142" t="s">
        <v>306</v>
      </c>
      <c r="S1299" s="142" t="s">
        <v>46</v>
      </c>
      <c r="T1299" s="142" t="s">
        <v>3080</v>
      </c>
      <c r="U1299" s="142" t="s">
        <v>2614</v>
      </c>
      <c r="V1299" s="146">
        <v>6.5000000000000002E-2</v>
      </c>
      <c r="W1299" s="146">
        <v>8.3830000000000002E-2</v>
      </c>
      <c r="X1299" s="142" t="s">
        <v>283</v>
      </c>
      <c r="Z1299" s="147">
        <v>70000</v>
      </c>
      <c r="AA1299" s="148">
        <v>1</v>
      </c>
      <c r="AB1299" s="174">
        <v>96.94</v>
      </c>
      <c r="AD1299" s="147">
        <v>67.858000000000004</v>
      </c>
      <c r="AG1299" s="142" t="s">
        <v>288</v>
      </c>
      <c r="AH1299" s="146">
        <v>3.7800000000000003E-4</v>
      </c>
      <c r="AI1299" s="146">
        <v>3.6622353946771198E-4</v>
      </c>
      <c r="AJ1299" s="146">
        <v>8.7636851625622804E-5</v>
      </c>
    </row>
    <row r="1300" spans="1:36" s="142" customFormat="1">
      <c r="A1300" s="116">
        <v>1035</v>
      </c>
      <c r="B1300" s="142">
        <v>14292</v>
      </c>
      <c r="C1300" s="142" t="s">
        <v>3081</v>
      </c>
      <c r="D1300" s="142" t="s">
        <v>3082</v>
      </c>
      <c r="E1300" s="142" t="s">
        <v>340</v>
      </c>
      <c r="F1300" s="142" t="s">
        <v>3083</v>
      </c>
      <c r="G1300" s="142" t="s">
        <v>3084</v>
      </c>
      <c r="H1300" s="142" t="s">
        <v>38</v>
      </c>
      <c r="I1300" s="142" t="s">
        <v>1381</v>
      </c>
      <c r="J1300" s="142" t="s">
        <v>39</v>
      </c>
      <c r="K1300" s="142" t="s">
        <v>207</v>
      </c>
      <c r="L1300" s="142" t="s">
        <v>40</v>
      </c>
      <c r="M1300" s="142" t="s">
        <v>41</v>
      </c>
      <c r="N1300" s="142" t="s">
        <v>276</v>
      </c>
      <c r="O1300" s="142" t="s">
        <v>45</v>
      </c>
      <c r="P1300" s="142" t="s">
        <v>2895</v>
      </c>
      <c r="Q1300" s="142" t="s">
        <v>238</v>
      </c>
      <c r="R1300" s="142" t="s">
        <v>239</v>
      </c>
      <c r="S1300" s="142" t="s">
        <v>46</v>
      </c>
      <c r="T1300" s="142" t="s">
        <v>3085</v>
      </c>
      <c r="U1300" s="142" t="s">
        <v>865</v>
      </c>
      <c r="V1300" s="146">
        <v>7.9500000000000001E-2</v>
      </c>
      <c r="W1300" s="146">
        <v>5.3379999999999997E-2</v>
      </c>
      <c r="X1300" s="142" t="s">
        <v>283</v>
      </c>
      <c r="Z1300" s="147">
        <v>1013208.65</v>
      </c>
      <c r="AA1300" s="148">
        <v>1</v>
      </c>
      <c r="AB1300" s="174">
        <v>103.75</v>
      </c>
      <c r="AD1300" s="147">
        <v>1051.204</v>
      </c>
      <c r="AG1300" s="142" t="s">
        <v>288</v>
      </c>
      <c r="AH1300" s="146">
        <v>5.868E-3</v>
      </c>
      <c r="AI1300" s="146">
        <v>5.6732535618223201E-3</v>
      </c>
      <c r="AJ1300" s="146">
        <v>1.3576027399948001E-3</v>
      </c>
    </row>
    <row r="1301" spans="1:36" s="142" customFormat="1">
      <c r="A1301" s="116">
        <v>1035</v>
      </c>
      <c r="B1301" s="142">
        <v>14292</v>
      </c>
      <c r="C1301" s="142" t="s">
        <v>3086</v>
      </c>
      <c r="D1301" s="142" t="s">
        <v>3087</v>
      </c>
      <c r="E1301" s="142" t="s">
        <v>35</v>
      </c>
      <c r="F1301" s="142" t="s">
        <v>3088</v>
      </c>
      <c r="G1301" s="142" t="s">
        <v>3089</v>
      </c>
      <c r="H1301" s="142" t="s">
        <v>38</v>
      </c>
      <c r="I1301" s="142" t="s">
        <v>1921</v>
      </c>
      <c r="J1301" s="142" t="s">
        <v>39</v>
      </c>
      <c r="K1301" s="142" t="s">
        <v>39</v>
      </c>
      <c r="L1301" s="142" t="s">
        <v>40</v>
      </c>
      <c r="M1301" s="142" t="s">
        <v>41</v>
      </c>
      <c r="N1301" s="142" t="s">
        <v>1646</v>
      </c>
      <c r="O1301" s="142" t="s">
        <v>45</v>
      </c>
      <c r="P1301" s="142" t="s">
        <v>306</v>
      </c>
      <c r="Q1301" s="142" t="s">
        <v>306</v>
      </c>
      <c r="R1301" s="142" t="s">
        <v>306</v>
      </c>
      <c r="S1301" s="142" t="s">
        <v>46</v>
      </c>
      <c r="T1301" s="142" t="s">
        <v>3090</v>
      </c>
      <c r="U1301" s="142" t="s">
        <v>2618</v>
      </c>
      <c r="V1301" s="146">
        <v>4.0899999999999999E-2</v>
      </c>
      <c r="W1301" s="146">
        <v>2.775E-2</v>
      </c>
      <c r="X1301" s="142" t="s">
        <v>283</v>
      </c>
      <c r="Z1301" s="147">
        <v>980182</v>
      </c>
      <c r="AA1301" s="148">
        <v>1</v>
      </c>
      <c r="AB1301" s="174">
        <v>107.74</v>
      </c>
      <c r="AD1301" s="147">
        <v>1056.048</v>
      </c>
      <c r="AG1301" s="142" t="s">
        <v>288</v>
      </c>
      <c r="AH1301" s="146">
        <v>2.8999999999999998E-3</v>
      </c>
      <c r="AI1301" s="146">
        <v>5.6993968020867397E-3</v>
      </c>
      <c r="AJ1301" s="146">
        <v>1.3638587858825E-3</v>
      </c>
    </row>
    <row r="1302" spans="1:36" s="142" customFormat="1">
      <c r="A1302" s="116">
        <v>1035</v>
      </c>
      <c r="B1302" s="142">
        <v>14292</v>
      </c>
      <c r="C1302" s="142" t="s">
        <v>3037</v>
      </c>
      <c r="D1302" s="142" t="s">
        <v>3038</v>
      </c>
      <c r="E1302" s="142" t="s">
        <v>35</v>
      </c>
      <c r="F1302" s="142" t="s">
        <v>3091</v>
      </c>
      <c r="G1302" s="142" t="s">
        <v>3092</v>
      </c>
      <c r="H1302" s="142" t="s">
        <v>38</v>
      </c>
      <c r="I1302" s="142" t="s">
        <v>1921</v>
      </c>
      <c r="J1302" s="142" t="s">
        <v>39</v>
      </c>
      <c r="K1302" s="142" t="s">
        <v>39</v>
      </c>
      <c r="L1302" s="142" t="s">
        <v>40</v>
      </c>
      <c r="M1302" s="142" t="s">
        <v>41</v>
      </c>
      <c r="N1302" s="142" t="s">
        <v>144</v>
      </c>
      <c r="O1302" s="142" t="s">
        <v>45</v>
      </c>
      <c r="P1302" s="142" t="s">
        <v>2780</v>
      </c>
      <c r="Q1302" s="142" t="s">
        <v>238</v>
      </c>
      <c r="R1302" s="142" t="s">
        <v>239</v>
      </c>
      <c r="S1302" s="142" t="s">
        <v>46</v>
      </c>
      <c r="T1302" s="142" t="s">
        <v>3093</v>
      </c>
      <c r="U1302" s="142" t="s">
        <v>3094</v>
      </c>
      <c r="V1302" s="146">
        <v>3.4500000000000003E-2</v>
      </c>
      <c r="W1302" s="146">
        <v>2.6610000000000002E-2</v>
      </c>
      <c r="X1302" s="142" t="s">
        <v>283</v>
      </c>
      <c r="Z1302" s="147">
        <v>59500</v>
      </c>
      <c r="AA1302" s="148">
        <v>1</v>
      </c>
      <c r="AB1302" s="174">
        <v>107.78</v>
      </c>
      <c r="AD1302" s="147">
        <v>64.129000000000005</v>
      </c>
      <c r="AG1302" s="142" t="s">
        <v>288</v>
      </c>
      <c r="AH1302" s="146">
        <v>6.5600000000000001E-4</v>
      </c>
      <c r="AI1302" s="146">
        <v>3.4609900063189102E-4</v>
      </c>
      <c r="AJ1302" s="146">
        <v>8.2821073736106602E-5</v>
      </c>
    </row>
    <row r="1303" spans="1:36" s="142" customFormat="1">
      <c r="A1303" s="116">
        <v>1035</v>
      </c>
      <c r="B1303" s="142">
        <v>14292</v>
      </c>
      <c r="C1303" s="142" t="s">
        <v>3095</v>
      </c>
      <c r="D1303" s="142" t="s">
        <v>3096</v>
      </c>
      <c r="E1303" s="142" t="s">
        <v>340</v>
      </c>
      <c r="F1303" s="142" t="s">
        <v>3097</v>
      </c>
      <c r="G1303" s="142" t="s">
        <v>3098</v>
      </c>
      <c r="H1303" s="142" t="s">
        <v>38</v>
      </c>
      <c r="I1303" s="142" t="s">
        <v>1381</v>
      </c>
      <c r="J1303" s="142" t="s">
        <v>39</v>
      </c>
      <c r="K1303" s="142" t="s">
        <v>178</v>
      </c>
      <c r="L1303" s="142" t="s">
        <v>40</v>
      </c>
      <c r="M1303" s="142" t="s">
        <v>41</v>
      </c>
      <c r="N1303" s="142" t="s">
        <v>276</v>
      </c>
      <c r="O1303" s="142" t="s">
        <v>45</v>
      </c>
      <c r="P1303" s="142" t="s">
        <v>452</v>
      </c>
      <c r="Q1303" s="142" t="s">
        <v>247</v>
      </c>
      <c r="R1303" s="142" t="s">
        <v>239</v>
      </c>
      <c r="S1303" s="142" t="s">
        <v>46</v>
      </c>
      <c r="T1303" s="142" t="s">
        <v>3099</v>
      </c>
      <c r="U1303" s="142" t="s">
        <v>2468</v>
      </c>
      <c r="V1303" s="146">
        <v>6.4399999999999999E-2</v>
      </c>
      <c r="W1303" s="146">
        <v>6.1339999999999999E-2</v>
      </c>
      <c r="X1303" s="142" t="s">
        <v>283</v>
      </c>
      <c r="Z1303" s="147">
        <v>569806.31000000006</v>
      </c>
      <c r="AA1303" s="148">
        <v>1</v>
      </c>
      <c r="AB1303" s="174">
        <v>102.09</v>
      </c>
      <c r="AD1303" s="147">
        <v>581.71500000000003</v>
      </c>
      <c r="AG1303" s="142" t="s">
        <v>288</v>
      </c>
      <c r="AH1303" s="146">
        <v>1.5510000000000001E-3</v>
      </c>
      <c r="AI1303" s="146">
        <v>3.1394650913335901E-3</v>
      </c>
      <c r="AJ1303" s="146">
        <v>7.5127021270373804E-4</v>
      </c>
    </row>
    <row r="1304" spans="1:36" s="142" customFormat="1">
      <c r="A1304" s="116">
        <v>1035</v>
      </c>
      <c r="B1304" s="142">
        <v>14292</v>
      </c>
      <c r="C1304" s="142" t="s">
        <v>2938</v>
      </c>
      <c r="D1304" s="142" t="s">
        <v>2939</v>
      </c>
      <c r="E1304" s="142" t="s">
        <v>35</v>
      </c>
      <c r="F1304" s="142" t="s">
        <v>3100</v>
      </c>
      <c r="G1304" s="142" t="s">
        <v>3101</v>
      </c>
      <c r="H1304" s="142" t="s">
        <v>38</v>
      </c>
      <c r="I1304" s="142" t="s">
        <v>1921</v>
      </c>
      <c r="J1304" s="142" t="s">
        <v>39</v>
      </c>
      <c r="K1304" s="142" t="s">
        <v>39</v>
      </c>
      <c r="L1304" s="142" t="s">
        <v>40</v>
      </c>
      <c r="M1304" s="142" t="s">
        <v>41</v>
      </c>
      <c r="N1304" s="142" t="s">
        <v>1641</v>
      </c>
      <c r="O1304" s="142" t="s">
        <v>45</v>
      </c>
      <c r="P1304" s="142" t="s">
        <v>246</v>
      </c>
      <c r="Q1304" s="142" t="s">
        <v>247</v>
      </c>
      <c r="R1304" s="142" t="s">
        <v>239</v>
      </c>
      <c r="S1304" s="142" t="s">
        <v>46</v>
      </c>
      <c r="T1304" s="142" t="s">
        <v>3102</v>
      </c>
      <c r="U1304" s="142" t="s">
        <v>3103</v>
      </c>
      <c r="V1304" s="146">
        <v>2.6800000000000001E-2</v>
      </c>
      <c r="W1304" s="146">
        <v>2.1940000000000001E-2</v>
      </c>
      <c r="X1304" s="142" t="s">
        <v>283</v>
      </c>
      <c r="Z1304" s="147">
        <v>85680.69</v>
      </c>
      <c r="AA1304" s="148">
        <v>1</v>
      </c>
      <c r="AB1304" s="174">
        <v>107.27</v>
      </c>
      <c r="AD1304" s="147">
        <v>91.91</v>
      </c>
      <c r="AG1304" s="142" t="s">
        <v>288</v>
      </c>
      <c r="AH1304" s="146">
        <v>3.3000000000000003E-5</v>
      </c>
      <c r="AI1304" s="146">
        <v>4.9602827840114798E-4</v>
      </c>
      <c r="AJ1304" s="146">
        <v>1.18698969213002E-4</v>
      </c>
    </row>
    <row r="1305" spans="1:36" s="142" customFormat="1">
      <c r="A1305" s="116">
        <v>1035</v>
      </c>
      <c r="B1305" s="142">
        <v>14292</v>
      </c>
      <c r="C1305" s="142" t="s">
        <v>832</v>
      </c>
      <c r="D1305" s="142" t="s">
        <v>833</v>
      </c>
      <c r="E1305" s="142" t="s">
        <v>35</v>
      </c>
      <c r="F1305" s="142" t="s">
        <v>2615</v>
      </c>
      <c r="G1305" s="142" t="s">
        <v>2616</v>
      </c>
      <c r="H1305" s="142" t="s">
        <v>38</v>
      </c>
      <c r="I1305" s="142" t="s">
        <v>1921</v>
      </c>
      <c r="J1305" s="142" t="s">
        <v>39</v>
      </c>
      <c r="K1305" s="142" t="s">
        <v>39</v>
      </c>
      <c r="L1305" s="142" t="s">
        <v>40</v>
      </c>
      <c r="M1305" s="142" t="s">
        <v>41</v>
      </c>
      <c r="N1305" s="142" t="s">
        <v>74</v>
      </c>
      <c r="O1305" s="142" t="s">
        <v>45</v>
      </c>
      <c r="P1305" s="142" t="s">
        <v>306</v>
      </c>
      <c r="Q1305" s="142" t="s">
        <v>306</v>
      </c>
      <c r="R1305" s="142" t="s">
        <v>306</v>
      </c>
      <c r="S1305" s="142" t="s">
        <v>46</v>
      </c>
      <c r="T1305" s="142" t="s">
        <v>2617</v>
      </c>
      <c r="U1305" s="142" t="s">
        <v>2618</v>
      </c>
      <c r="V1305" s="146">
        <v>4.9000000000000002E-2</v>
      </c>
      <c r="W1305" s="146">
        <v>3.943E-2</v>
      </c>
      <c r="X1305" s="142" t="s">
        <v>283</v>
      </c>
      <c r="Z1305" s="147">
        <v>500655.02</v>
      </c>
      <c r="AA1305" s="148">
        <v>1</v>
      </c>
      <c r="AB1305" s="174">
        <v>106.79</v>
      </c>
      <c r="AD1305" s="147">
        <v>534.649</v>
      </c>
      <c r="AG1305" s="142" t="s">
        <v>288</v>
      </c>
      <c r="AH1305" s="146">
        <v>7.1500000000000003E-4</v>
      </c>
      <c r="AI1305" s="146">
        <v>2.8854553736883601E-3</v>
      </c>
      <c r="AJ1305" s="146">
        <v>6.9048599340124301E-4</v>
      </c>
    </row>
    <row r="1306" spans="1:36" s="142" customFormat="1">
      <c r="A1306" s="116">
        <v>1035</v>
      </c>
      <c r="B1306" s="142">
        <v>14292</v>
      </c>
      <c r="C1306" s="142" t="s">
        <v>3104</v>
      </c>
      <c r="D1306" s="142" t="s">
        <v>3105</v>
      </c>
      <c r="E1306" s="142" t="s">
        <v>35</v>
      </c>
      <c r="F1306" s="142" t="s">
        <v>3106</v>
      </c>
      <c r="G1306" s="142" t="s">
        <v>3107</v>
      </c>
      <c r="H1306" s="142" t="s">
        <v>38</v>
      </c>
      <c r="I1306" s="142" t="s">
        <v>1381</v>
      </c>
      <c r="J1306" s="142" t="s">
        <v>39</v>
      </c>
      <c r="K1306" s="142" t="s">
        <v>39</v>
      </c>
      <c r="L1306" s="142" t="s">
        <v>40</v>
      </c>
      <c r="M1306" s="142" t="s">
        <v>41</v>
      </c>
      <c r="N1306" s="142" t="s">
        <v>106</v>
      </c>
      <c r="O1306" s="142" t="s">
        <v>45</v>
      </c>
      <c r="P1306" s="142" t="s">
        <v>452</v>
      </c>
      <c r="Q1306" s="142" t="s">
        <v>247</v>
      </c>
      <c r="R1306" s="142" t="s">
        <v>239</v>
      </c>
      <c r="S1306" s="142" t="s">
        <v>46</v>
      </c>
      <c r="T1306" s="142" t="s">
        <v>3108</v>
      </c>
      <c r="U1306" s="142" t="s">
        <v>3109</v>
      </c>
      <c r="V1306" s="146">
        <v>5.8799999999999998E-2</v>
      </c>
      <c r="W1306" s="146">
        <v>4.3889999999999998E-2</v>
      </c>
      <c r="X1306" s="142" t="s">
        <v>283</v>
      </c>
      <c r="Z1306" s="147">
        <v>467709</v>
      </c>
      <c r="AA1306" s="148">
        <v>1</v>
      </c>
      <c r="AB1306" s="174">
        <v>106.68</v>
      </c>
      <c r="AD1306" s="147">
        <v>498.952</v>
      </c>
      <c r="AG1306" s="142" t="s">
        <v>288</v>
      </c>
      <c r="AH1306" s="146">
        <v>5.0299999999999997E-4</v>
      </c>
      <c r="AI1306" s="146">
        <v>2.6927989810342301E-3</v>
      </c>
      <c r="AJ1306" s="146">
        <v>6.4438355082669502E-4</v>
      </c>
    </row>
    <row r="1307" spans="1:36" s="142" customFormat="1">
      <c r="A1307" s="116">
        <v>1035</v>
      </c>
      <c r="B1307" s="142">
        <v>14292</v>
      </c>
      <c r="C1307" s="142" t="s">
        <v>3020</v>
      </c>
      <c r="D1307" s="142" t="s">
        <v>3021</v>
      </c>
      <c r="E1307" s="142" t="s">
        <v>35</v>
      </c>
      <c r="F1307" s="142" t="s">
        <v>3110</v>
      </c>
      <c r="G1307" s="142" t="s">
        <v>3111</v>
      </c>
      <c r="H1307" s="142" t="s">
        <v>38</v>
      </c>
      <c r="I1307" s="142" t="s">
        <v>1921</v>
      </c>
      <c r="J1307" s="142" t="s">
        <v>39</v>
      </c>
      <c r="K1307" s="142" t="s">
        <v>39</v>
      </c>
      <c r="L1307" s="142" t="s">
        <v>40</v>
      </c>
      <c r="M1307" s="142" t="s">
        <v>41</v>
      </c>
      <c r="N1307" s="142" t="s">
        <v>1641</v>
      </c>
      <c r="O1307" s="142" t="s">
        <v>45</v>
      </c>
      <c r="P1307" s="142" t="s">
        <v>246</v>
      </c>
      <c r="Q1307" s="142" t="s">
        <v>247</v>
      </c>
      <c r="R1307" s="142" t="s">
        <v>239</v>
      </c>
      <c r="S1307" s="142" t="s">
        <v>46</v>
      </c>
      <c r="T1307" s="142" t="s">
        <v>3112</v>
      </c>
      <c r="U1307" s="142" t="s">
        <v>3025</v>
      </c>
      <c r="V1307" s="146">
        <v>2.4E-2</v>
      </c>
      <c r="W1307" s="146">
        <v>2.3019999999999999E-2</v>
      </c>
      <c r="X1307" s="142" t="s">
        <v>283</v>
      </c>
      <c r="Z1307" s="147">
        <v>1866674.7</v>
      </c>
      <c r="AA1307" s="148">
        <v>1</v>
      </c>
      <c r="AB1307" s="174">
        <v>104.68</v>
      </c>
      <c r="AD1307" s="147">
        <v>1954.0350000000001</v>
      </c>
      <c r="AG1307" s="142" t="s">
        <v>288</v>
      </c>
      <c r="AH1307" s="146">
        <v>4.9600000000000002E-4</v>
      </c>
      <c r="AI1307" s="146">
        <v>1.05457520375215E-2</v>
      </c>
      <c r="AJ1307" s="146">
        <v>2.5235857529424502E-3</v>
      </c>
    </row>
    <row r="1308" spans="1:36" s="142" customFormat="1">
      <c r="A1308" s="116">
        <v>1035</v>
      </c>
      <c r="B1308" s="142">
        <v>14292</v>
      </c>
      <c r="C1308" s="142" t="s">
        <v>2789</v>
      </c>
      <c r="D1308" s="142" t="s">
        <v>2790</v>
      </c>
      <c r="E1308" s="142" t="s">
        <v>35</v>
      </c>
      <c r="F1308" s="142" t="s">
        <v>3113</v>
      </c>
      <c r="G1308" s="142" t="s">
        <v>3114</v>
      </c>
      <c r="H1308" s="142" t="s">
        <v>38</v>
      </c>
      <c r="I1308" s="142" t="s">
        <v>1921</v>
      </c>
      <c r="J1308" s="142" t="s">
        <v>39</v>
      </c>
      <c r="K1308" s="142" t="s">
        <v>39</v>
      </c>
      <c r="L1308" s="142" t="s">
        <v>40</v>
      </c>
      <c r="M1308" s="142" t="s">
        <v>41</v>
      </c>
      <c r="N1308" s="142" t="s">
        <v>388</v>
      </c>
      <c r="O1308" s="142" t="s">
        <v>45</v>
      </c>
      <c r="P1308" s="142" t="s">
        <v>452</v>
      </c>
      <c r="Q1308" s="142" t="s">
        <v>247</v>
      </c>
      <c r="R1308" s="142" t="s">
        <v>239</v>
      </c>
      <c r="S1308" s="142" t="s">
        <v>46</v>
      </c>
      <c r="T1308" s="142" t="s">
        <v>3115</v>
      </c>
      <c r="U1308" s="142" t="s">
        <v>3116</v>
      </c>
      <c r="V1308" s="146">
        <v>3.15E-2</v>
      </c>
      <c r="W1308" s="146">
        <v>2.7480000000000001E-2</v>
      </c>
      <c r="X1308" s="142" t="s">
        <v>283</v>
      </c>
      <c r="Z1308" s="147">
        <v>270000</v>
      </c>
      <c r="AA1308" s="148">
        <v>1</v>
      </c>
      <c r="AB1308" s="174">
        <v>105.52</v>
      </c>
      <c r="AD1308" s="147">
        <v>284.904</v>
      </c>
      <c r="AG1308" s="142" t="s">
        <v>288</v>
      </c>
      <c r="AH1308" s="146">
        <v>3.9399999999999998E-4</v>
      </c>
      <c r="AI1308" s="146">
        <v>1.53760133349803E-3</v>
      </c>
      <c r="AJ1308" s="146">
        <v>3.6794614600410298E-4</v>
      </c>
    </row>
    <row r="1309" spans="1:36" s="142" customFormat="1">
      <c r="A1309" s="116">
        <v>1035</v>
      </c>
      <c r="B1309" s="142">
        <v>14292</v>
      </c>
      <c r="C1309" s="142" t="s">
        <v>2789</v>
      </c>
      <c r="D1309" s="142" t="s">
        <v>2790</v>
      </c>
      <c r="E1309" s="142" t="s">
        <v>35</v>
      </c>
      <c r="F1309" s="142" t="s">
        <v>3117</v>
      </c>
      <c r="G1309" s="142" t="s">
        <v>3118</v>
      </c>
      <c r="H1309" s="142" t="s">
        <v>38</v>
      </c>
      <c r="I1309" s="142" t="s">
        <v>1381</v>
      </c>
      <c r="J1309" s="142" t="s">
        <v>39</v>
      </c>
      <c r="K1309" s="142" t="s">
        <v>39</v>
      </c>
      <c r="L1309" s="142" t="s">
        <v>40</v>
      </c>
      <c r="M1309" s="142" t="s">
        <v>41</v>
      </c>
      <c r="N1309" s="142" t="s">
        <v>388</v>
      </c>
      <c r="O1309" s="142" t="s">
        <v>45</v>
      </c>
      <c r="P1309" s="142" t="s">
        <v>452</v>
      </c>
      <c r="Q1309" s="142" t="s">
        <v>247</v>
      </c>
      <c r="R1309" s="142" t="s">
        <v>239</v>
      </c>
      <c r="S1309" s="142" t="s">
        <v>46</v>
      </c>
      <c r="T1309" s="142" t="s">
        <v>3119</v>
      </c>
      <c r="U1309" s="142" t="s">
        <v>3116</v>
      </c>
      <c r="V1309" s="146">
        <v>5.45E-2</v>
      </c>
      <c r="W1309" s="146">
        <v>4.4450000000000003E-2</v>
      </c>
      <c r="X1309" s="142" t="s">
        <v>283</v>
      </c>
      <c r="Z1309" s="147">
        <v>364869</v>
      </c>
      <c r="AA1309" s="148">
        <v>1</v>
      </c>
      <c r="AB1309" s="174">
        <v>104.18</v>
      </c>
      <c r="AD1309" s="147">
        <v>380.12099999999998</v>
      </c>
      <c r="AG1309" s="142" t="s">
        <v>288</v>
      </c>
      <c r="AH1309" s="146">
        <v>3.4699999999999998E-4</v>
      </c>
      <c r="AI1309" s="146">
        <v>2.0514763741466902E-3</v>
      </c>
      <c r="AJ1309" s="146">
        <v>4.90915823914194E-4</v>
      </c>
    </row>
    <row r="1310" spans="1:36" s="142" customFormat="1">
      <c r="A1310" s="116">
        <v>1035</v>
      </c>
      <c r="B1310" s="142">
        <v>14292</v>
      </c>
      <c r="C1310" s="142" t="s">
        <v>61</v>
      </c>
      <c r="D1310" s="142" t="s">
        <v>62</v>
      </c>
      <c r="E1310" s="142" t="s">
        <v>63</v>
      </c>
      <c r="F1310" s="142" t="s">
        <v>3120</v>
      </c>
      <c r="G1310" s="142" t="s">
        <v>3121</v>
      </c>
      <c r="H1310" s="142" t="s">
        <v>38</v>
      </c>
      <c r="I1310" s="142" t="s">
        <v>1381</v>
      </c>
      <c r="J1310" s="142" t="s">
        <v>39</v>
      </c>
      <c r="K1310" s="142" t="s">
        <v>39</v>
      </c>
      <c r="L1310" s="142" t="s">
        <v>40</v>
      </c>
      <c r="M1310" s="142" t="s">
        <v>41</v>
      </c>
      <c r="N1310" s="142" t="s">
        <v>67</v>
      </c>
      <c r="O1310" s="142" t="s">
        <v>45</v>
      </c>
      <c r="P1310" s="142" t="s">
        <v>2733</v>
      </c>
      <c r="Q1310" s="142" t="s">
        <v>247</v>
      </c>
      <c r="R1310" s="142" t="s">
        <v>239</v>
      </c>
      <c r="S1310" s="142" t="s">
        <v>46</v>
      </c>
      <c r="T1310" s="142" t="s">
        <v>3122</v>
      </c>
      <c r="U1310" s="142" t="s">
        <v>2618</v>
      </c>
      <c r="V1310" s="146">
        <v>0.06</v>
      </c>
      <c r="W1310" s="146">
        <v>5.0610000000000002E-2</v>
      </c>
      <c r="X1310" s="142" t="s">
        <v>283</v>
      </c>
      <c r="Z1310" s="147">
        <v>534114</v>
      </c>
      <c r="AA1310" s="148">
        <v>1</v>
      </c>
      <c r="AB1310" s="174">
        <v>103.18</v>
      </c>
      <c r="AD1310" s="147">
        <v>551.09900000000005</v>
      </c>
      <c r="AG1310" s="142" t="s">
        <v>288</v>
      </c>
      <c r="AH1310" s="146">
        <v>5.3399999999999997E-4</v>
      </c>
      <c r="AI1310" s="146">
        <v>2.9742309287223599E-3</v>
      </c>
      <c r="AJ1310" s="146">
        <v>7.1172987672945599E-4</v>
      </c>
    </row>
    <row r="1311" spans="1:36" s="142" customFormat="1">
      <c r="A1311" s="116">
        <v>1035</v>
      </c>
      <c r="B1311" s="142">
        <v>14292</v>
      </c>
      <c r="C1311" s="142" t="s">
        <v>133</v>
      </c>
      <c r="D1311" s="142" t="s">
        <v>134</v>
      </c>
      <c r="E1311" s="142" t="s">
        <v>35</v>
      </c>
      <c r="F1311" s="142" t="s">
        <v>3123</v>
      </c>
      <c r="G1311" s="142" t="s">
        <v>3124</v>
      </c>
      <c r="H1311" s="142" t="s">
        <v>38</v>
      </c>
      <c r="I1311" s="142" t="s">
        <v>1921</v>
      </c>
      <c r="J1311" s="142" t="s">
        <v>39</v>
      </c>
      <c r="K1311" s="142" t="s">
        <v>39</v>
      </c>
      <c r="L1311" s="142" t="s">
        <v>40</v>
      </c>
      <c r="M1311" s="142" t="s">
        <v>41</v>
      </c>
      <c r="N1311" s="142" t="s">
        <v>52</v>
      </c>
      <c r="O1311" s="142" t="s">
        <v>45</v>
      </c>
      <c r="P1311" s="142" t="s">
        <v>2612</v>
      </c>
      <c r="Q1311" s="142" t="s">
        <v>247</v>
      </c>
      <c r="R1311" s="142" t="s">
        <v>239</v>
      </c>
      <c r="S1311" s="142" t="s">
        <v>46</v>
      </c>
      <c r="T1311" s="142" t="s">
        <v>3125</v>
      </c>
      <c r="U1311" s="142" t="s">
        <v>2988</v>
      </c>
      <c r="V1311" s="146">
        <v>5.0000000000000001E-3</v>
      </c>
      <c r="W1311" s="146">
        <v>2.4989999999999998E-2</v>
      </c>
      <c r="X1311" s="142" t="s">
        <v>283</v>
      </c>
      <c r="Z1311" s="147">
        <v>70662</v>
      </c>
      <c r="AA1311" s="148">
        <v>1</v>
      </c>
      <c r="AB1311" s="174">
        <v>98.3</v>
      </c>
      <c r="AD1311" s="147">
        <v>69.460999999999999</v>
      </c>
      <c r="AG1311" s="142" t="s">
        <v>288</v>
      </c>
      <c r="AH1311" s="146">
        <v>2.6200000000000003E-4</v>
      </c>
      <c r="AI1311" s="146">
        <v>3.7487341587119801E-4</v>
      </c>
      <c r="AJ1311" s="146">
        <v>8.9706756624230999E-5</v>
      </c>
    </row>
    <row r="1312" spans="1:36" s="142" customFormat="1">
      <c r="A1312" s="116">
        <v>1035</v>
      </c>
      <c r="B1312" s="142">
        <v>14292</v>
      </c>
      <c r="C1312" s="142" t="s">
        <v>139</v>
      </c>
      <c r="D1312" s="142" t="s">
        <v>140</v>
      </c>
      <c r="E1312" s="142" t="s">
        <v>35</v>
      </c>
      <c r="F1312" s="142" t="s">
        <v>3126</v>
      </c>
      <c r="G1312" s="142" t="s">
        <v>3127</v>
      </c>
      <c r="H1312" s="142" t="s">
        <v>38</v>
      </c>
      <c r="I1312" s="142" t="s">
        <v>1381</v>
      </c>
      <c r="J1312" s="142" t="s">
        <v>39</v>
      </c>
      <c r="K1312" s="142" t="s">
        <v>39</v>
      </c>
      <c r="L1312" s="142" t="s">
        <v>40</v>
      </c>
      <c r="M1312" s="142" t="s">
        <v>41</v>
      </c>
      <c r="N1312" s="142" t="s">
        <v>144</v>
      </c>
      <c r="O1312" s="142" t="s">
        <v>45</v>
      </c>
      <c r="P1312" s="142" t="s">
        <v>306</v>
      </c>
      <c r="Q1312" s="142" t="s">
        <v>306</v>
      </c>
      <c r="R1312" s="142" t="s">
        <v>306</v>
      </c>
      <c r="S1312" s="142" t="s">
        <v>46</v>
      </c>
      <c r="T1312" s="142" t="s">
        <v>3128</v>
      </c>
      <c r="U1312" s="142" t="s">
        <v>3129</v>
      </c>
      <c r="V1312" s="146">
        <v>4.4999999999999998E-2</v>
      </c>
      <c r="W1312" s="146">
        <v>6.6720000000000002E-2</v>
      </c>
      <c r="X1312" s="142" t="s">
        <v>283</v>
      </c>
      <c r="Z1312" s="147">
        <v>164663</v>
      </c>
      <c r="AA1312" s="148">
        <v>1</v>
      </c>
      <c r="AB1312" s="174">
        <v>94.69</v>
      </c>
      <c r="AC1312" s="147">
        <v>3.7050000000000001</v>
      </c>
      <c r="AD1312" s="147">
        <v>159.624</v>
      </c>
      <c r="AG1312" s="142" t="s">
        <v>288</v>
      </c>
      <c r="AH1312" s="146">
        <v>3.3E-4</v>
      </c>
      <c r="AI1312" s="146">
        <v>8.6147810891187501E-4</v>
      </c>
      <c r="AJ1312" s="146">
        <v>2.0615067321768399E-4</v>
      </c>
    </row>
    <row r="1313" spans="1:36" s="142" customFormat="1">
      <c r="A1313" s="116">
        <v>1035</v>
      </c>
      <c r="B1313" s="142">
        <v>14292</v>
      </c>
      <c r="C1313" s="142" t="s">
        <v>2919</v>
      </c>
      <c r="D1313" s="142" t="s">
        <v>2920</v>
      </c>
      <c r="E1313" s="142" t="s">
        <v>35</v>
      </c>
      <c r="F1313" s="142" t="s">
        <v>3130</v>
      </c>
      <c r="G1313" s="142" t="s">
        <v>3131</v>
      </c>
      <c r="H1313" s="142" t="s">
        <v>38</v>
      </c>
      <c r="I1313" s="142" t="s">
        <v>1381</v>
      </c>
      <c r="J1313" s="142" t="s">
        <v>39</v>
      </c>
      <c r="K1313" s="142" t="s">
        <v>39</v>
      </c>
      <c r="L1313" s="142" t="s">
        <v>40</v>
      </c>
      <c r="M1313" s="142" t="s">
        <v>41</v>
      </c>
      <c r="N1313" s="142" t="s">
        <v>144</v>
      </c>
      <c r="O1313" s="142" t="s">
        <v>45</v>
      </c>
      <c r="P1313" s="142" t="s">
        <v>306</v>
      </c>
      <c r="Q1313" s="142" t="s">
        <v>306</v>
      </c>
      <c r="R1313" s="142" t="s">
        <v>306</v>
      </c>
      <c r="S1313" s="142" t="s">
        <v>46</v>
      </c>
      <c r="T1313" s="142" t="s">
        <v>3132</v>
      </c>
      <c r="U1313" s="142" t="s">
        <v>3133</v>
      </c>
      <c r="V1313" s="146">
        <v>6.5000000000000002E-2</v>
      </c>
      <c r="W1313" s="146">
        <v>9.1230000000000006E-2</v>
      </c>
      <c r="X1313" s="142" t="s">
        <v>283</v>
      </c>
      <c r="Z1313" s="147">
        <v>1183257</v>
      </c>
      <c r="AA1313" s="148">
        <v>1</v>
      </c>
      <c r="AB1313" s="174">
        <v>93.49</v>
      </c>
      <c r="AD1313" s="147">
        <v>1106.2270000000001</v>
      </c>
      <c r="AG1313" s="142" t="s">
        <v>288</v>
      </c>
      <c r="AH1313" s="146">
        <v>6.0679999999999996E-3</v>
      </c>
      <c r="AI1313" s="146">
        <v>5.9702077301377401E-3</v>
      </c>
      <c r="AJ1313" s="146">
        <v>1.42866351458644E-3</v>
      </c>
    </row>
    <row r="1314" spans="1:36" s="142" customFormat="1">
      <c r="A1314" s="116">
        <v>1035</v>
      </c>
      <c r="B1314" s="142">
        <v>14292</v>
      </c>
      <c r="C1314" s="142" t="s">
        <v>3766</v>
      </c>
      <c r="D1314" s="142" t="s">
        <v>3767</v>
      </c>
      <c r="E1314" s="142" t="s">
        <v>35</v>
      </c>
      <c r="F1314" s="142" t="s">
        <v>3778</v>
      </c>
      <c r="G1314" s="142" t="s">
        <v>3779</v>
      </c>
      <c r="H1314" s="142" t="s">
        <v>38</v>
      </c>
      <c r="I1314" s="142" t="s">
        <v>1381</v>
      </c>
      <c r="J1314" s="142" t="s">
        <v>39</v>
      </c>
      <c r="K1314" s="142" t="s">
        <v>39</v>
      </c>
      <c r="L1314" s="142" t="s">
        <v>40</v>
      </c>
      <c r="M1314" s="142" t="s">
        <v>41</v>
      </c>
      <c r="N1314" s="142" t="s">
        <v>144</v>
      </c>
      <c r="O1314" s="142" t="s">
        <v>45</v>
      </c>
      <c r="P1314" s="142" t="s">
        <v>306</v>
      </c>
      <c r="Q1314" s="142" t="s">
        <v>306</v>
      </c>
      <c r="R1314" s="142" t="s">
        <v>306</v>
      </c>
      <c r="S1314" s="142" t="s">
        <v>46</v>
      </c>
      <c r="T1314" s="142" t="s">
        <v>3780</v>
      </c>
      <c r="U1314" s="142" t="s">
        <v>472</v>
      </c>
      <c r="V1314" s="146">
        <v>6.6900000000000001E-2</v>
      </c>
      <c r="W1314" s="146">
        <v>6.164E-2</v>
      </c>
      <c r="X1314" s="142" t="s">
        <v>283</v>
      </c>
      <c r="Z1314" s="147">
        <v>212575</v>
      </c>
      <c r="AA1314" s="148">
        <v>1</v>
      </c>
      <c r="AB1314" s="174">
        <v>101.48</v>
      </c>
      <c r="AD1314" s="147">
        <v>215.721</v>
      </c>
      <c r="AG1314" s="142" t="s">
        <v>288</v>
      </c>
      <c r="AH1314" s="146">
        <v>7.0899999999999999E-4</v>
      </c>
      <c r="AI1314" s="146">
        <v>1.1642274815365E-3</v>
      </c>
      <c r="AJ1314" s="146">
        <v>2.7859823321619599E-4</v>
      </c>
    </row>
    <row r="1315" spans="1:36" s="142" customFormat="1">
      <c r="A1315" s="116">
        <v>1035</v>
      </c>
      <c r="B1315" s="142">
        <v>14292</v>
      </c>
      <c r="C1315" s="142" t="s">
        <v>108</v>
      </c>
      <c r="D1315" s="142" t="s">
        <v>109</v>
      </c>
      <c r="E1315" s="142" t="s">
        <v>35</v>
      </c>
      <c r="F1315" s="142" t="s">
        <v>3134</v>
      </c>
      <c r="G1315" s="142" t="s">
        <v>3135</v>
      </c>
      <c r="H1315" s="142" t="s">
        <v>38</v>
      </c>
      <c r="I1315" s="142" t="s">
        <v>1381</v>
      </c>
      <c r="J1315" s="142" t="s">
        <v>39</v>
      </c>
      <c r="K1315" s="142" t="s">
        <v>39</v>
      </c>
      <c r="L1315" s="142" t="s">
        <v>40</v>
      </c>
      <c r="M1315" s="142" t="s">
        <v>41</v>
      </c>
      <c r="N1315" s="142" t="s">
        <v>74</v>
      </c>
      <c r="O1315" s="142" t="s">
        <v>45</v>
      </c>
      <c r="P1315" s="142" t="s">
        <v>306</v>
      </c>
      <c r="Q1315" s="142" t="s">
        <v>306</v>
      </c>
      <c r="R1315" s="142" t="s">
        <v>306</v>
      </c>
      <c r="S1315" s="142" t="s">
        <v>46</v>
      </c>
      <c r="T1315" s="142" t="s">
        <v>3136</v>
      </c>
      <c r="U1315" s="142" t="s">
        <v>3137</v>
      </c>
      <c r="V1315" s="146">
        <v>6.3399999999999998E-2</v>
      </c>
      <c r="W1315" s="146">
        <v>5.747E-2</v>
      </c>
      <c r="X1315" s="142" t="s">
        <v>283</v>
      </c>
      <c r="Z1315" s="147">
        <v>1286414</v>
      </c>
      <c r="AA1315" s="148">
        <v>1</v>
      </c>
      <c r="AB1315" s="174">
        <v>103.64</v>
      </c>
      <c r="AD1315" s="147">
        <v>1333.239</v>
      </c>
      <c r="AG1315" s="142" t="s">
        <v>288</v>
      </c>
      <c r="AH1315" s="146">
        <v>3.7339999999999999E-3</v>
      </c>
      <c r="AI1315" s="146">
        <v>7.1953738323405902E-3</v>
      </c>
      <c r="AJ1315" s="146">
        <v>1.7218442862854701E-3</v>
      </c>
    </row>
    <row r="1316" spans="1:36" s="142" customFormat="1">
      <c r="A1316" s="116">
        <v>1035</v>
      </c>
      <c r="B1316" s="142">
        <v>14292</v>
      </c>
      <c r="C1316" s="142" t="s">
        <v>3138</v>
      </c>
      <c r="D1316" s="142" t="s">
        <v>3139</v>
      </c>
      <c r="E1316" s="142" t="s">
        <v>35</v>
      </c>
      <c r="F1316" s="142" t="s">
        <v>3140</v>
      </c>
      <c r="G1316" s="142" t="s">
        <v>3141</v>
      </c>
      <c r="H1316" s="142" t="s">
        <v>38</v>
      </c>
      <c r="I1316" s="142" t="s">
        <v>1921</v>
      </c>
      <c r="J1316" s="142" t="s">
        <v>39</v>
      </c>
      <c r="K1316" s="142" t="s">
        <v>39</v>
      </c>
      <c r="L1316" s="142" t="s">
        <v>40</v>
      </c>
      <c r="M1316" s="142" t="s">
        <v>41</v>
      </c>
      <c r="N1316" s="142" t="s">
        <v>43</v>
      </c>
      <c r="O1316" s="142" t="s">
        <v>45</v>
      </c>
      <c r="P1316" s="142" t="s">
        <v>306</v>
      </c>
      <c r="Q1316" s="142" t="s">
        <v>306</v>
      </c>
      <c r="R1316" s="142" t="s">
        <v>306</v>
      </c>
      <c r="S1316" s="142" t="s">
        <v>46</v>
      </c>
      <c r="T1316" s="142" t="s">
        <v>3142</v>
      </c>
      <c r="U1316" s="142" t="s">
        <v>3133</v>
      </c>
      <c r="V1316" s="146">
        <v>4.1799999999999997E-2</v>
      </c>
      <c r="W1316" s="146">
        <v>3.3500000000000002E-2</v>
      </c>
      <c r="X1316" s="142" t="s">
        <v>283</v>
      </c>
      <c r="Z1316" s="147">
        <v>686353</v>
      </c>
      <c r="AA1316" s="148">
        <v>1</v>
      </c>
      <c r="AB1316" s="174">
        <v>106.32</v>
      </c>
      <c r="AD1316" s="147">
        <v>729.73099999999999</v>
      </c>
      <c r="AG1316" s="142" t="s">
        <v>288</v>
      </c>
      <c r="AH1316" s="146">
        <v>1.967E-3</v>
      </c>
      <c r="AI1316" s="146">
        <v>3.9382901070365997E-3</v>
      </c>
      <c r="AJ1316" s="146">
        <v>9.4242807622543095E-4</v>
      </c>
    </row>
    <row r="1317" spans="1:36" s="142" customFormat="1">
      <c r="A1317" s="116">
        <v>1035</v>
      </c>
      <c r="B1317" s="142">
        <v>14292</v>
      </c>
      <c r="C1317" s="142" t="s">
        <v>2590</v>
      </c>
      <c r="D1317" s="142" t="s">
        <v>2591</v>
      </c>
      <c r="E1317" s="142" t="s">
        <v>35</v>
      </c>
      <c r="F1317" s="142" t="s">
        <v>3143</v>
      </c>
      <c r="G1317" s="142" t="s">
        <v>3144</v>
      </c>
      <c r="H1317" s="142" t="s">
        <v>38</v>
      </c>
      <c r="I1317" s="142" t="s">
        <v>1381</v>
      </c>
      <c r="J1317" s="142" t="s">
        <v>39</v>
      </c>
      <c r="K1317" s="142" t="s">
        <v>39</v>
      </c>
      <c r="L1317" s="142" t="s">
        <v>40</v>
      </c>
      <c r="M1317" s="142" t="s">
        <v>41</v>
      </c>
      <c r="N1317" s="142" t="s">
        <v>74</v>
      </c>
      <c r="O1317" s="142" t="s">
        <v>45</v>
      </c>
      <c r="P1317" s="142" t="s">
        <v>306</v>
      </c>
      <c r="Q1317" s="142" t="s">
        <v>306</v>
      </c>
      <c r="R1317" s="142" t="s">
        <v>306</v>
      </c>
      <c r="S1317" s="142" t="s">
        <v>46</v>
      </c>
      <c r="T1317" s="142" t="s">
        <v>3145</v>
      </c>
      <c r="U1317" s="142" t="s">
        <v>3133</v>
      </c>
      <c r="V1317" s="146">
        <v>7.3499999999999996E-2</v>
      </c>
      <c r="W1317" s="146">
        <v>6.2590000000000007E-2</v>
      </c>
      <c r="X1317" s="142" t="s">
        <v>283</v>
      </c>
      <c r="Z1317" s="147">
        <v>125313</v>
      </c>
      <c r="AA1317" s="148">
        <v>1</v>
      </c>
      <c r="AB1317" s="174">
        <v>103.05</v>
      </c>
      <c r="AD1317" s="147">
        <v>129.13499999999999</v>
      </c>
      <c r="AG1317" s="142" t="s">
        <v>288</v>
      </c>
      <c r="AH1317" s="146">
        <v>4.1800000000000002E-4</v>
      </c>
      <c r="AI1317" s="146">
        <v>6.9693026317542005E-4</v>
      </c>
      <c r="AJ1317" s="146">
        <v>1.6677457204439299E-4</v>
      </c>
    </row>
    <row r="1318" spans="1:36" s="142" customFormat="1">
      <c r="A1318" s="116">
        <v>1035</v>
      </c>
      <c r="B1318" s="142">
        <v>14292</v>
      </c>
      <c r="C1318" s="142" t="s">
        <v>3081</v>
      </c>
      <c r="D1318" s="142" t="s">
        <v>3082</v>
      </c>
      <c r="E1318" s="142" t="s">
        <v>340</v>
      </c>
      <c r="F1318" s="142" t="s">
        <v>3146</v>
      </c>
      <c r="G1318" s="142" t="s">
        <v>3147</v>
      </c>
      <c r="H1318" s="142" t="s">
        <v>38</v>
      </c>
      <c r="I1318" s="142" t="s">
        <v>1381</v>
      </c>
      <c r="J1318" s="142" t="s">
        <v>39</v>
      </c>
      <c r="K1318" s="142" t="s">
        <v>207</v>
      </c>
      <c r="L1318" s="142" t="s">
        <v>40</v>
      </c>
      <c r="M1318" s="142" t="s">
        <v>41</v>
      </c>
      <c r="N1318" s="142" t="s">
        <v>276</v>
      </c>
      <c r="O1318" s="142" t="s">
        <v>45</v>
      </c>
      <c r="P1318" s="142" t="s">
        <v>2895</v>
      </c>
      <c r="Q1318" s="142" t="s">
        <v>238</v>
      </c>
      <c r="R1318" s="142" t="s">
        <v>239</v>
      </c>
      <c r="S1318" s="142" t="s">
        <v>46</v>
      </c>
      <c r="T1318" s="142" t="s">
        <v>3148</v>
      </c>
      <c r="U1318" s="142" t="s">
        <v>2604</v>
      </c>
      <c r="V1318" s="146">
        <v>0.06</v>
      </c>
      <c r="W1318" s="146">
        <v>7.6359999999999997E-2</v>
      </c>
      <c r="X1318" s="142" t="s">
        <v>283</v>
      </c>
      <c r="Z1318" s="147">
        <v>886135</v>
      </c>
      <c r="AA1318" s="148">
        <v>1</v>
      </c>
      <c r="AB1318" s="174">
        <v>99.73</v>
      </c>
      <c r="AD1318" s="147">
        <v>883.74199999999996</v>
      </c>
      <c r="AG1318" s="142" t="s">
        <v>288</v>
      </c>
      <c r="AH1318" s="146">
        <v>3.2339999999999999E-3</v>
      </c>
      <c r="AI1318" s="146">
        <v>4.7694786569988301E-3</v>
      </c>
      <c r="AJ1318" s="146">
        <v>1.14133049449114E-3</v>
      </c>
    </row>
    <row r="1319" spans="1:36" s="142" customFormat="1">
      <c r="A1319" s="116">
        <v>1035</v>
      </c>
      <c r="B1319" s="142">
        <v>14292</v>
      </c>
      <c r="C1319" s="142" t="s">
        <v>2619</v>
      </c>
      <c r="D1319" s="142" t="s">
        <v>2620</v>
      </c>
      <c r="E1319" s="142" t="s">
        <v>35</v>
      </c>
      <c r="F1319" s="142" t="s">
        <v>2621</v>
      </c>
      <c r="G1319" s="142" t="s">
        <v>2622</v>
      </c>
      <c r="H1319" s="142" t="s">
        <v>38</v>
      </c>
      <c r="I1319" s="142" t="s">
        <v>2088</v>
      </c>
      <c r="J1319" s="142" t="s">
        <v>39</v>
      </c>
      <c r="K1319" s="142" t="s">
        <v>39</v>
      </c>
      <c r="L1319" s="142" t="s">
        <v>40</v>
      </c>
      <c r="M1319" s="142" t="s">
        <v>41</v>
      </c>
      <c r="N1319" s="142" t="s">
        <v>74</v>
      </c>
      <c r="O1319" s="142" t="s">
        <v>45</v>
      </c>
      <c r="P1319" s="142" t="s">
        <v>417</v>
      </c>
      <c r="Q1319" s="142" t="s">
        <v>247</v>
      </c>
      <c r="R1319" s="142" t="s">
        <v>239</v>
      </c>
      <c r="S1319" s="142" t="s">
        <v>46</v>
      </c>
      <c r="T1319" s="142" t="s">
        <v>2623</v>
      </c>
      <c r="U1319" s="142" t="s">
        <v>2624</v>
      </c>
      <c r="V1319" s="146">
        <v>0.04</v>
      </c>
      <c r="W1319" s="146">
        <v>-0.16717000000000001</v>
      </c>
      <c r="X1319" s="142" t="s">
        <v>283</v>
      </c>
      <c r="Z1319" s="147">
        <v>127910</v>
      </c>
      <c r="AA1319" s="148">
        <v>1</v>
      </c>
      <c r="AB1319" s="174">
        <v>332.5</v>
      </c>
      <c r="AD1319" s="147">
        <v>425.30099999999999</v>
      </c>
      <c r="AG1319" s="142" t="s">
        <v>288</v>
      </c>
      <c r="AH1319" s="146">
        <v>3.2299999999999999E-4</v>
      </c>
      <c r="AI1319" s="146">
        <v>2.2953100003429601E-3</v>
      </c>
      <c r="AJ1319" s="146">
        <v>5.4926491679707797E-4</v>
      </c>
    </row>
    <row r="1320" spans="1:36" s="142" customFormat="1">
      <c r="A1320" s="116">
        <v>1035</v>
      </c>
      <c r="B1320" s="142">
        <v>14292</v>
      </c>
      <c r="C1320" s="142" t="s">
        <v>3149</v>
      </c>
      <c r="D1320" s="142" t="s">
        <v>3150</v>
      </c>
      <c r="E1320" s="142" t="s">
        <v>35</v>
      </c>
      <c r="F1320" s="142" t="s">
        <v>3151</v>
      </c>
      <c r="G1320" s="142" t="s">
        <v>3152</v>
      </c>
      <c r="H1320" s="142" t="s">
        <v>38</v>
      </c>
      <c r="I1320" s="142" t="s">
        <v>1381</v>
      </c>
      <c r="J1320" s="142" t="s">
        <v>39</v>
      </c>
      <c r="K1320" s="142" t="s">
        <v>39</v>
      </c>
      <c r="L1320" s="142" t="s">
        <v>40</v>
      </c>
      <c r="M1320" s="142" t="s">
        <v>41</v>
      </c>
      <c r="N1320" s="142" t="s">
        <v>1658</v>
      </c>
      <c r="O1320" s="142" t="s">
        <v>45</v>
      </c>
      <c r="P1320" s="142" t="s">
        <v>306</v>
      </c>
      <c r="Q1320" s="142" t="s">
        <v>306</v>
      </c>
      <c r="R1320" s="142" t="s">
        <v>306</v>
      </c>
      <c r="S1320" s="142" t="s">
        <v>46</v>
      </c>
      <c r="T1320" s="142" t="s">
        <v>3153</v>
      </c>
      <c r="U1320" s="142" t="s">
        <v>3154</v>
      </c>
      <c r="V1320" s="146">
        <v>5.8999999999999997E-2</v>
      </c>
      <c r="W1320" s="146">
        <v>4.6210000000000001E-2</v>
      </c>
      <c r="X1320" s="142" t="s">
        <v>283</v>
      </c>
      <c r="Z1320" s="147">
        <v>304388</v>
      </c>
      <c r="AA1320" s="148">
        <v>1</v>
      </c>
      <c r="AB1320" s="174">
        <v>105.54</v>
      </c>
      <c r="AD1320" s="147">
        <v>321.25099999999998</v>
      </c>
      <c r="AG1320" s="142" t="s">
        <v>288</v>
      </c>
      <c r="AH1320" s="146">
        <v>3.0299999999999999E-4</v>
      </c>
      <c r="AI1320" s="146">
        <v>1.7337633461349199E-3</v>
      </c>
      <c r="AJ1320" s="146">
        <v>4.1488747921558601E-4</v>
      </c>
    </row>
    <row r="1321" spans="1:36" s="142" customFormat="1">
      <c r="A1321" s="116">
        <v>1035</v>
      </c>
      <c r="B1321" s="142">
        <v>14292</v>
      </c>
      <c r="C1321" s="142" t="s">
        <v>2886</v>
      </c>
      <c r="D1321" s="142" t="s">
        <v>2887</v>
      </c>
      <c r="E1321" s="142" t="s">
        <v>35</v>
      </c>
      <c r="F1321" s="142" t="s">
        <v>3781</v>
      </c>
      <c r="G1321" s="142" t="s">
        <v>3782</v>
      </c>
      <c r="H1321" s="142" t="s">
        <v>38</v>
      </c>
      <c r="I1321" s="142" t="s">
        <v>1921</v>
      </c>
      <c r="J1321" s="142" t="s">
        <v>39</v>
      </c>
      <c r="K1321" s="142" t="s">
        <v>39</v>
      </c>
      <c r="L1321" s="142" t="s">
        <v>40</v>
      </c>
      <c r="M1321" s="142" t="s">
        <v>41</v>
      </c>
      <c r="N1321" s="142" t="s">
        <v>74</v>
      </c>
      <c r="O1321" s="142" t="s">
        <v>45</v>
      </c>
      <c r="P1321" s="142" t="s">
        <v>306</v>
      </c>
      <c r="Q1321" s="142" t="s">
        <v>306</v>
      </c>
      <c r="R1321" s="142" t="s">
        <v>306</v>
      </c>
      <c r="S1321" s="142" t="s">
        <v>46</v>
      </c>
      <c r="T1321" s="142" t="s">
        <v>3783</v>
      </c>
      <c r="U1321" s="142" t="s">
        <v>3109</v>
      </c>
      <c r="V1321" s="146">
        <v>4.4400000000000002E-2</v>
      </c>
      <c r="W1321" s="146">
        <v>3.2300000000000002E-2</v>
      </c>
      <c r="X1321" s="142" t="s">
        <v>283</v>
      </c>
      <c r="Z1321" s="147">
        <v>758239</v>
      </c>
      <c r="AA1321" s="148">
        <v>1</v>
      </c>
      <c r="AB1321" s="174">
        <v>109.52</v>
      </c>
      <c r="AD1321" s="147">
        <v>830.423</v>
      </c>
      <c r="AG1321" s="142" t="s">
        <v>288</v>
      </c>
      <c r="AH1321" s="146">
        <v>9.9299999999999996E-4</v>
      </c>
      <c r="AI1321" s="146">
        <v>4.4817203501291E-3</v>
      </c>
      <c r="AJ1321" s="146">
        <v>1.0724702784606899E-3</v>
      </c>
    </row>
    <row r="1322" spans="1:36" s="142" customFormat="1">
      <c r="A1322" s="116">
        <v>1035</v>
      </c>
      <c r="B1322" s="142">
        <v>14292</v>
      </c>
      <c r="C1322" s="142" t="s">
        <v>3155</v>
      </c>
      <c r="D1322" s="142" t="s">
        <v>3156</v>
      </c>
      <c r="E1322" s="142" t="s">
        <v>35</v>
      </c>
      <c r="F1322" s="142" t="s">
        <v>3157</v>
      </c>
      <c r="G1322" s="142" t="s">
        <v>3158</v>
      </c>
      <c r="H1322" s="142" t="s">
        <v>38</v>
      </c>
      <c r="I1322" s="142" t="s">
        <v>1381</v>
      </c>
      <c r="J1322" s="142" t="s">
        <v>39</v>
      </c>
      <c r="K1322" s="142" t="s">
        <v>39</v>
      </c>
      <c r="L1322" s="142" t="s">
        <v>40</v>
      </c>
      <c r="M1322" s="142" t="s">
        <v>41</v>
      </c>
      <c r="N1322" s="142" t="s">
        <v>144</v>
      </c>
      <c r="O1322" s="142" t="s">
        <v>45</v>
      </c>
      <c r="P1322" s="142" t="s">
        <v>306</v>
      </c>
      <c r="Q1322" s="142" t="s">
        <v>306</v>
      </c>
      <c r="R1322" s="142" t="s">
        <v>306</v>
      </c>
      <c r="S1322" s="142" t="s">
        <v>46</v>
      </c>
      <c r="T1322" s="142" t="s">
        <v>3159</v>
      </c>
      <c r="U1322" s="142" t="s">
        <v>454</v>
      </c>
      <c r="V1322" s="146">
        <v>6.0699999999999997E-2</v>
      </c>
      <c r="W1322" s="146">
        <v>6.1589999999999999E-2</v>
      </c>
      <c r="X1322" s="142" t="s">
        <v>283</v>
      </c>
      <c r="Z1322" s="147">
        <v>767772</v>
      </c>
      <c r="AA1322" s="148">
        <v>1</v>
      </c>
      <c r="AB1322" s="174">
        <v>100.02</v>
      </c>
      <c r="AD1322" s="147">
        <v>767.92600000000004</v>
      </c>
      <c r="AG1322" s="142" t="s">
        <v>288</v>
      </c>
      <c r="AH1322" s="146">
        <v>8.5310000000000004E-3</v>
      </c>
      <c r="AI1322" s="146">
        <v>4.1444253379126E-3</v>
      </c>
      <c r="AJ1322" s="146">
        <v>9.9175598854190999E-4</v>
      </c>
    </row>
    <row r="1323" spans="1:36" s="142" customFormat="1">
      <c r="A1323" s="116">
        <v>1035</v>
      </c>
      <c r="B1323" s="142">
        <v>14292</v>
      </c>
      <c r="C1323" s="142" t="s">
        <v>3285</v>
      </c>
      <c r="D1323" s="142" t="s">
        <v>3286</v>
      </c>
      <c r="E1323" s="142" t="s">
        <v>35</v>
      </c>
      <c r="F1323" s="142" t="s">
        <v>3936</v>
      </c>
      <c r="G1323" s="142" t="s">
        <v>3937</v>
      </c>
      <c r="H1323" s="142" t="s">
        <v>38</v>
      </c>
      <c r="I1323" s="142" t="s">
        <v>1921</v>
      </c>
      <c r="J1323" s="142" t="s">
        <v>39</v>
      </c>
      <c r="K1323" s="142" t="s">
        <v>39</v>
      </c>
      <c r="L1323" s="142" t="s">
        <v>40</v>
      </c>
      <c r="M1323" s="142" t="s">
        <v>41</v>
      </c>
      <c r="N1323" s="142" t="s">
        <v>52</v>
      </c>
      <c r="O1323" s="142" t="s">
        <v>45</v>
      </c>
      <c r="P1323" s="142" t="s">
        <v>306</v>
      </c>
      <c r="Q1323" s="142" t="s">
        <v>306</v>
      </c>
      <c r="R1323" s="142" t="s">
        <v>306</v>
      </c>
      <c r="S1323" s="142" t="s">
        <v>46</v>
      </c>
      <c r="T1323" s="142" t="s">
        <v>3938</v>
      </c>
      <c r="U1323" s="142" t="s">
        <v>3290</v>
      </c>
      <c r="V1323" s="146">
        <v>4.99E-2</v>
      </c>
      <c r="W1323" s="146">
        <v>5.8250000000000003E-2</v>
      </c>
      <c r="X1323" s="142" t="s">
        <v>283</v>
      </c>
      <c r="Z1323" s="147">
        <v>137415</v>
      </c>
      <c r="AA1323" s="148">
        <v>1</v>
      </c>
      <c r="AB1323" s="174">
        <v>99.79</v>
      </c>
      <c r="AD1323" s="147">
        <v>137.126</v>
      </c>
      <c r="AG1323" s="142" t="s">
        <v>288</v>
      </c>
      <c r="AH1323" s="146">
        <v>1.078E-3</v>
      </c>
      <c r="AI1323" s="146">
        <v>7.4005903504135398E-4</v>
      </c>
      <c r="AJ1323" s="146">
        <v>1.7709523517354001E-4</v>
      </c>
    </row>
    <row r="1324" spans="1:36" s="142" customFormat="1">
      <c r="A1324" s="116">
        <v>1035</v>
      </c>
      <c r="B1324" s="142">
        <v>14292</v>
      </c>
      <c r="C1324" s="142" t="s">
        <v>1360</v>
      </c>
      <c r="D1324" s="142" t="s">
        <v>1361</v>
      </c>
      <c r="E1324" s="142" t="s">
        <v>35</v>
      </c>
      <c r="F1324" s="142" t="s">
        <v>3160</v>
      </c>
      <c r="G1324" s="142" t="s">
        <v>3161</v>
      </c>
      <c r="H1324" s="142" t="s">
        <v>38</v>
      </c>
      <c r="I1324" s="142" t="s">
        <v>1381</v>
      </c>
      <c r="J1324" s="142" t="s">
        <v>39</v>
      </c>
      <c r="K1324" s="142" t="s">
        <v>39</v>
      </c>
      <c r="L1324" s="142" t="s">
        <v>40</v>
      </c>
      <c r="M1324" s="142" t="s">
        <v>41</v>
      </c>
      <c r="N1324" s="142" t="s">
        <v>1641</v>
      </c>
      <c r="O1324" s="142" t="s">
        <v>45</v>
      </c>
      <c r="P1324" s="142" t="s">
        <v>246</v>
      </c>
      <c r="Q1324" s="142" t="s">
        <v>247</v>
      </c>
      <c r="R1324" s="142" t="s">
        <v>239</v>
      </c>
      <c r="S1324" s="142" t="s">
        <v>46</v>
      </c>
      <c r="T1324" s="142" t="s">
        <v>3162</v>
      </c>
      <c r="U1324" s="142" t="s">
        <v>3163</v>
      </c>
      <c r="V1324" s="146">
        <v>4.8800000000000003E-2</v>
      </c>
      <c r="W1324" s="146">
        <v>3.8870000000000002E-2</v>
      </c>
      <c r="X1324" s="142" t="s">
        <v>283</v>
      </c>
      <c r="Z1324" s="147">
        <v>3504168.5</v>
      </c>
      <c r="AA1324" s="148">
        <v>1</v>
      </c>
      <c r="AB1324" s="174">
        <v>104.48</v>
      </c>
      <c r="AD1324" s="147">
        <v>3661.1550000000002</v>
      </c>
      <c r="AG1324" s="142" t="s">
        <v>288</v>
      </c>
      <c r="AH1324" s="146">
        <v>7.3200000000000001E-4</v>
      </c>
      <c r="AI1324" s="146">
        <v>1.97589264899692E-2</v>
      </c>
      <c r="AJ1324" s="146">
        <v>4.7282872957861398E-3</v>
      </c>
    </row>
    <row r="1325" spans="1:36" s="142" customFormat="1">
      <c r="A1325" s="116">
        <v>1035</v>
      </c>
      <c r="B1325" s="142">
        <v>14292</v>
      </c>
      <c r="C1325" s="142" t="s">
        <v>3138</v>
      </c>
      <c r="D1325" s="142" t="s">
        <v>3139</v>
      </c>
      <c r="E1325" s="142" t="s">
        <v>35</v>
      </c>
      <c r="F1325" s="142" t="s">
        <v>3164</v>
      </c>
      <c r="G1325" s="142" t="s">
        <v>3165</v>
      </c>
      <c r="H1325" s="142" t="s">
        <v>38</v>
      </c>
      <c r="I1325" s="142" t="s">
        <v>1921</v>
      </c>
      <c r="J1325" s="142" t="s">
        <v>39</v>
      </c>
      <c r="K1325" s="142" t="s">
        <v>39</v>
      </c>
      <c r="L1325" s="142" t="s">
        <v>40</v>
      </c>
      <c r="M1325" s="142" t="s">
        <v>41</v>
      </c>
      <c r="N1325" s="142" t="s">
        <v>43</v>
      </c>
      <c r="O1325" s="142" t="s">
        <v>45</v>
      </c>
      <c r="P1325" s="142" t="s">
        <v>306</v>
      </c>
      <c r="Q1325" s="142" t="s">
        <v>306</v>
      </c>
      <c r="R1325" s="142" t="s">
        <v>306</v>
      </c>
      <c r="S1325" s="142" t="s">
        <v>46</v>
      </c>
      <c r="T1325" s="142" t="s">
        <v>3166</v>
      </c>
      <c r="U1325" s="142" t="s">
        <v>3137</v>
      </c>
      <c r="V1325" s="146">
        <v>4.7800000000000002E-2</v>
      </c>
      <c r="W1325" s="146">
        <v>3.6740000000000002E-2</v>
      </c>
      <c r="X1325" s="142" t="s">
        <v>283</v>
      </c>
      <c r="Z1325" s="147">
        <v>295934</v>
      </c>
      <c r="AA1325" s="148">
        <v>1</v>
      </c>
      <c r="AB1325" s="174">
        <v>107.54</v>
      </c>
      <c r="AD1325" s="147">
        <v>318.24700000000001</v>
      </c>
      <c r="AG1325" s="142" t="s">
        <v>288</v>
      </c>
      <c r="AH1325" s="146">
        <v>5.0799999999999999E-4</v>
      </c>
      <c r="AI1325" s="146">
        <v>1.7175527999244401E-3</v>
      </c>
      <c r="AJ1325" s="146">
        <v>4.1100831504420902E-4</v>
      </c>
    </row>
    <row r="1326" spans="1:36" s="142" customFormat="1">
      <c r="A1326" s="116">
        <v>1035</v>
      </c>
      <c r="B1326" s="142">
        <v>14292</v>
      </c>
      <c r="C1326" s="142" t="s">
        <v>3167</v>
      </c>
      <c r="D1326" s="142" t="s">
        <v>3168</v>
      </c>
      <c r="E1326" s="142" t="s">
        <v>35</v>
      </c>
      <c r="F1326" s="142" t="s">
        <v>3169</v>
      </c>
      <c r="G1326" s="142" t="s">
        <v>3170</v>
      </c>
      <c r="H1326" s="142" t="s">
        <v>38</v>
      </c>
      <c r="I1326" s="142" t="s">
        <v>1381</v>
      </c>
      <c r="J1326" s="142" t="s">
        <v>39</v>
      </c>
      <c r="K1326" s="142" t="s">
        <v>39</v>
      </c>
      <c r="L1326" s="142" t="s">
        <v>40</v>
      </c>
      <c r="M1326" s="142" t="s">
        <v>41</v>
      </c>
      <c r="N1326" s="142" t="s">
        <v>125</v>
      </c>
      <c r="O1326" s="142" t="s">
        <v>45</v>
      </c>
      <c r="P1326" s="142" t="s">
        <v>559</v>
      </c>
      <c r="Q1326" s="142" t="s">
        <v>247</v>
      </c>
      <c r="R1326" s="142" t="s">
        <v>239</v>
      </c>
      <c r="S1326" s="142" t="s">
        <v>46</v>
      </c>
      <c r="T1326" s="142" t="s">
        <v>3171</v>
      </c>
      <c r="U1326" s="142" t="s">
        <v>3172</v>
      </c>
      <c r="V1326" s="146">
        <v>4.7100000000000003E-2</v>
      </c>
      <c r="W1326" s="146">
        <v>4.2290000000000001E-2</v>
      </c>
      <c r="X1326" s="142" t="s">
        <v>283</v>
      </c>
      <c r="Z1326" s="147">
        <v>170009</v>
      </c>
      <c r="AA1326" s="148">
        <v>1</v>
      </c>
      <c r="AB1326" s="174">
        <v>103.47</v>
      </c>
      <c r="AD1326" s="147">
        <v>175.90799999999999</v>
      </c>
      <c r="AG1326" s="142" t="s">
        <v>288</v>
      </c>
      <c r="AH1326" s="146">
        <v>4.44E-4</v>
      </c>
      <c r="AI1326" s="146">
        <v>9.4936138336375602E-4</v>
      </c>
      <c r="AJ1326" s="146">
        <v>2.27181034877963E-4</v>
      </c>
    </row>
    <row r="1327" spans="1:36" s="142" customFormat="1">
      <c r="A1327" s="116">
        <v>1035</v>
      </c>
      <c r="B1327" s="142">
        <v>14292</v>
      </c>
      <c r="C1327" s="142" t="s">
        <v>3173</v>
      </c>
      <c r="D1327" s="142" t="s">
        <v>3174</v>
      </c>
      <c r="E1327" s="142" t="s">
        <v>35</v>
      </c>
      <c r="F1327" s="142" t="s">
        <v>3175</v>
      </c>
      <c r="G1327" s="142" t="s">
        <v>3176</v>
      </c>
      <c r="H1327" s="142" t="s">
        <v>38</v>
      </c>
      <c r="I1327" s="142" t="s">
        <v>1381</v>
      </c>
      <c r="J1327" s="142" t="s">
        <v>39</v>
      </c>
      <c r="K1327" s="142" t="s">
        <v>39</v>
      </c>
      <c r="L1327" s="142" t="s">
        <v>40</v>
      </c>
      <c r="M1327" s="142" t="s">
        <v>41</v>
      </c>
      <c r="N1327" s="142" t="s">
        <v>1638</v>
      </c>
      <c r="O1327" s="142" t="s">
        <v>45</v>
      </c>
      <c r="P1327" s="142" t="s">
        <v>417</v>
      </c>
      <c r="Q1327" s="142" t="s">
        <v>247</v>
      </c>
      <c r="R1327" s="142" t="s">
        <v>239</v>
      </c>
      <c r="S1327" s="142" t="s">
        <v>46</v>
      </c>
      <c r="T1327" s="142" t="s">
        <v>3177</v>
      </c>
      <c r="U1327" s="142" t="s">
        <v>3178</v>
      </c>
      <c r="V1327" s="146">
        <v>5.3999999999999999E-2</v>
      </c>
      <c r="W1327" s="146">
        <v>4.4299999999999999E-2</v>
      </c>
      <c r="X1327" s="142" t="s">
        <v>283</v>
      </c>
      <c r="Z1327" s="147">
        <v>108551</v>
      </c>
      <c r="AA1327" s="148">
        <v>1</v>
      </c>
      <c r="AB1327" s="174">
        <v>101.95</v>
      </c>
      <c r="AD1327" s="147">
        <v>110.66800000000001</v>
      </c>
      <c r="AG1327" s="142" t="s">
        <v>288</v>
      </c>
      <c r="AH1327" s="146">
        <v>5.4299999999999997E-4</v>
      </c>
      <c r="AI1327" s="146">
        <v>5.9726389070851595E-4</v>
      </c>
      <c r="AJ1327" s="146">
        <v>1.42924529229992E-4</v>
      </c>
    </row>
    <row r="1328" spans="1:36" s="142" customFormat="1">
      <c r="A1328" s="116">
        <v>1035</v>
      </c>
      <c r="B1328" s="142">
        <v>14292</v>
      </c>
      <c r="C1328" s="142" t="s">
        <v>2665</v>
      </c>
      <c r="D1328" s="142" t="s">
        <v>2666</v>
      </c>
      <c r="E1328" s="142" t="s">
        <v>35</v>
      </c>
      <c r="F1328" s="142" t="s">
        <v>3179</v>
      </c>
      <c r="G1328" s="142" t="s">
        <v>3180</v>
      </c>
      <c r="H1328" s="142" t="s">
        <v>38</v>
      </c>
      <c r="I1328" s="142" t="s">
        <v>1921</v>
      </c>
      <c r="J1328" s="142" t="s">
        <v>39</v>
      </c>
      <c r="K1328" s="142" t="s">
        <v>39</v>
      </c>
      <c r="L1328" s="142" t="s">
        <v>40</v>
      </c>
      <c r="M1328" s="142" t="s">
        <v>41</v>
      </c>
      <c r="N1328" s="142" t="s">
        <v>52</v>
      </c>
      <c r="O1328" s="142" t="s">
        <v>45</v>
      </c>
      <c r="P1328" s="142" t="s">
        <v>559</v>
      </c>
      <c r="Q1328" s="142" t="s">
        <v>247</v>
      </c>
      <c r="R1328" s="142" t="s">
        <v>239</v>
      </c>
      <c r="S1328" s="142" t="s">
        <v>46</v>
      </c>
      <c r="T1328" s="142" t="s">
        <v>3181</v>
      </c>
      <c r="U1328" s="142" t="s">
        <v>3182</v>
      </c>
      <c r="V1328" s="146">
        <v>0.04</v>
      </c>
      <c r="W1328" s="146">
        <v>2.6929999999999999E-2</v>
      </c>
      <c r="X1328" s="142" t="s">
        <v>283</v>
      </c>
      <c r="Z1328" s="147">
        <v>274235</v>
      </c>
      <c r="AA1328" s="148">
        <v>1</v>
      </c>
      <c r="AB1328" s="174">
        <v>113.67</v>
      </c>
      <c r="AD1328" s="147">
        <v>311.72300000000001</v>
      </c>
      <c r="AG1328" s="142" t="s">
        <v>288</v>
      </c>
      <c r="AH1328" s="146">
        <v>4.1199999999999999E-4</v>
      </c>
      <c r="AI1328" s="146">
        <v>1.6823406634975499E-3</v>
      </c>
      <c r="AJ1328" s="146">
        <v>4.0258209323457399E-4</v>
      </c>
    </row>
    <row r="1329" spans="1:36" s="142" customFormat="1">
      <c r="A1329" s="116">
        <v>1035</v>
      </c>
      <c r="B1329" s="142">
        <v>14292</v>
      </c>
      <c r="C1329" s="142" t="s">
        <v>3183</v>
      </c>
      <c r="D1329" s="142" t="s">
        <v>3184</v>
      </c>
      <c r="E1329" s="142" t="s">
        <v>35</v>
      </c>
      <c r="F1329" s="142" t="s">
        <v>3185</v>
      </c>
      <c r="G1329" s="142" t="s">
        <v>3186</v>
      </c>
      <c r="H1329" s="142" t="s">
        <v>38</v>
      </c>
      <c r="I1329" s="142" t="s">
        <v>1921</v>
      </c>
      <c r="J1329" s="142" t="s">
        <v>39</v>
      </c>
      <c r="K1329" s="142" t="s">
        <v>39</v>
      </c>
      <c r="L1329" s="142" t="s">
        <v>40</v>
      </c>
      <c r="M1329" s="142" t="s">
        <v>41</v>
      </c>
      <c r="N1329" s="142" t="s">
        <v>52</v>
      </c>
      <c r="O1329" s="142" t="s">
        <v>45</v>
      </c>
      <c r="P1329" s="142" t="s">
        <v>306</v>
      </c>
      <c r="Q1329" s="142" t="s">
        <v>306</v>
      </c>
      <c r="R1329" s="142" t="s">
        <v>306</v>
      </c>
      <c r="S1329" s="142" t="s">
        <v>46</v>
      </c>
      <c r="T1329" s="142" t="s">
        <v>3187</v>
      </c>
      <c r="U1329" s="142" t="s">
        <v>2641</v>
      </c>
      <c r="V1329" s="146">
        <v>3.39E-2</v>
      </c>
      <c r="W1329" s="146">
        <v>3.2809999999999999E-2</v>
      </c>
      <c r="X1329" s="142" t="s">
        <v>283</v>
      </c>
      <c r="Z1329" s="147">
        <v>953941.65</v>
      </c>
      <c r="AA1329" s="148">
        <v>1</v>
      </c>
      <c r="AB1329" s="174">
        <v>102.55</v>
      </c>
      <c r="AD1329" s="147">
        <v>978.26700000000005</v>
      </c>
      <c r="AG1329" s="142" t="s">
        <v>288</v>
      </c>
      <c r="AH1329" s="146">
        <v>4.4710000000000001E-3</v>
      </c>
      <c r="AI1329" s="146">
        <v>5.2796201279162501E-3</v>
      </c>
      <c r="AJ1329" s="146">
        <v>1.26340673366421E-3</v>
      </c>
    </row>
    <row r="1330" spans="1:36" s="142" customFormat="1">
      <c r="A1330" s="116">
        <v>1035</v>
      </c>
      <c r="B1330" s="142">
        <v>14292</v>
      </c>
      <c r="C1330" s="142" t="s">
        <v>3188</v>
      </c>
      <c r="D1330" s="142" t="s">
        <v>3189</v>
      </c>
      <c r="E1330" s="142" t="s">
        <v>340</v>
      </c>
      <c r="F1330" s="142" t="s">
        <v>3190</v>
      </c>
      <c r="G1330" s="142" t="s">
        <v>3191</v>
      </c>
      <c r="H1330" s="142" t="s">
        <v>38</v>
      </c>
      <c r="I1330" s="142" t="s">
        <v>1381</v>
      </c>
      <c r="J1330" s="142" t="s">
        <v>39</v>
      </c>
      <c r="K1330" s="142" t="s">
        <v>39</v>
      </c>
      <c r="L1330" s="142" t="s">
        <v>40</v>
      </c>
      <c r="M1330" s="142" t="s">
        <v>41</v>
      </c>
      <c r="N1330" s="142" t="s">
        <v>1638</v>
      </c>
      <c r="O1330" s="142" t="s">
        <v>45</v>
      </c>
      <c r="P1330" s="142" t="s">
        <v>2713</v>
      </c>
      <c r="Q1330" s="142" t="s">
        <v>238</v>
      </c>
      <c r="R1330" s="142" t="s">
        <v>239</v>
      </c>
      <c r="S1330" s="142" t="s">
        <v>46</v>
      </c>
      <c r="T1330" s="142" t="s">
        <v>3192</v>
      </c>
      <c r="U1330" s="142" t="s">
        <v>3193</v>
      </c>
      <c r="V1330" s="146">
        <v>5.8500000000000003E-2</v>
      </c>
      <c r="W1330" s="146">
        <v>6.2370000000000002E-2</v>
      </c>
      <c r="X1330" s="142" t="s">
        <v>283</v>
      </c>
      <c r="Z1330" s="147">
        <v>764297.62</v>
      </c>
      <c r="AA1330" s="148">
        <v>1</v>
      </c>
      <c r="AB1330" s="174">
        <v>99.03</v>
      </c>
      <c r="AC1330" s="147">
        <v>42.526000000000003</v>
      </c>
      <c r="AD1330" s="147">
        <v>799.41</v>
      </c>
      <c r="AG1330" s="142" t="s">
        <v>288</v>
      </c>
      <c r="AH1330" s="146">
        <v>1.9599999999999999E-3</v>
      </c>
      <c r="AI1330" s="146">
        <v>4.3143453787276298E-3</v>
      </c>
      <c r="AJ1330" s="146">
        <v>1.03241764952299E-3</v>
      </c>
    </row>
    <row r="1331" spans="1:36" s="142" customFormat="1">
      <c r="A1331" s="116">
        <v>1035</v>
      </c>
      <c r="B1331" s="142">
        <v>14292</v>
      </c>
      <c r="C1331" s="142" t="s">
        <v>3194</v>
      </c>
      <c r="D1331" s="142" t="s">
        <v>3195</v>
      </c>
      <c r="E1331" s="142" t="s">
        <v>35</v>
      </c>
      <c r="F1331" s="142" t="s">
        <v>3196</v>
      </c>
      <c r="G1331" s="142" t="s">
        <v>3197</v>
      </c>
      <c r="H1331" s="142" t="s">
        <v>38</v>
      </c>
      <c r="I1331" s="142" t="s">
        <v>1921</v>
      </c>
      <c r="J1331" s="142" t="s">
        <v>39</v>
      </c>
      <c r="K1331" s="142" t="s">
        <v>39</v>
      </c>
      <c r="L1331" s="142" t="s">
        <v>40</v>
      </c>
      <c r="M1331" s="142" t="s">
        <v>41</v>
      </c>
      <c r="N1331" s="142" t="s">
        <v>125</v>
      </c>
      <c r="O1331" s="142" t="s">
        <v>45</v>
      </c>
      <c r="P1331" s="142" t="s">
        <v>2682</v>
      </c>
      <c r="Q1331" s="142" t="s">
        <v>238</v>
      </c>
      <c r="R1331" s="142" t="s">
        <v>239</v>
      </c>
      <c r="S1331" s="142" t="s">
        <v>46</v>
      </c>
      <c r="T1331" s="142" t="s">
        <v>3198</v>
      </c>
      <c r="U1331" s="142" t="s">
        <v>2641</v>
      </c>
      <c r="V1331" s="146">
        <v>2.7E-2</v>
      </c>
      <c r="W1331" s="146">
        <v>2.479E-2</v>
      </c>
      <c r="X1331" s="142" t="s">
        <v>283</v>
      </c>
      <c r="Z1331" s="147">
        <v>644165</v>
      </c>
      <c r="AA1331" s="148">
        <v>1</v>
      </c>
      <c r="AB1331" s="174">
        <v>102.75</v>
      </c>
      <c r="AD1331" s="147">
        <v>661.88</v>
      </c>
      <c r="AG1331" s="142" t="s">
        <v>288</v>
      </c>
      <c r="AH1331" s="146">
        <v>8.5899999999999995E-4</v>
      </c>
      <c r="AI1331" s="146">
        <v>3.5721044965148201E-3</v>
      </c>
      <c r="AJ1331" s="146">
        <v>8.5480030095085805E-4</v>
      </c>
    </row>
    <row r="1332" spans="1:36" s="142" customFormat="1">
      <c r="A1332" s="116">
        <v>1035</v>
      </c>
      <c r="B1332" s="142">
        <v>14292</v>
      </c>
      <c r="C1332" s="142" t="s">
        <v>3199</v>
      </c>
      <c r="D1332" s="142" t="s">
        <v>3200</v>
      </c>
      <c r="E1332" s="142" t="s">
        <v>35</v>
      </c>
      <c r="F1332" s="142" t="s">
        <v>3201</v>
      </c>
      <c r="G1332" s="142" t="s">
        <v>3202</v>
      </c>
      <c r="H1332" s="142" t="s">
        <v>38</v>
      </c>
      <c r="I1332" s="142" t="s">
        <v>1381</v>
      </c>
      <c r="J1332" s="142" t="s">
        <v>39</v>
      </c>
      <c r="K1332" s="142" t="s">
        <v>39</v>
      </c>
      <c r="L1332" s="142" t="s">
        <v>40</v>
      </c>
      <c r="M1332" s="142" t="s">
        <v>41</v>
      </c>
      <c r="N1332" s="142" t="s">
        <v>1638</v>
      </c>
      <c r="O1332" s="142" t="s">
        <v>45</v>
      </c>
      <c r="P1332" s="142" t="s">
        <v>417</v>
      </c>
      <c r="Q1332" s="142" t="s">
        <v>247</v>
      </c>
      <c r="R1332" s="142" t="s">
        <v>239</v>
      </c>
      <c r="S1332" s="142" t="s">
        <v>46</v>
      </c>
      <c r="T1332" s="142" t="s">
        <v>3203</v>
      </c>
      <c r="U1332" s="142" t="s">
        <v>2618</v>
      </c>
      <c r="V1332" s="146">
        <v>0.05</v>
      </c>
      <c r="W1332" s="146">
        <v>5.2069999999999998E-2</v>
      </c>
      <c r="X1332" s="142" t="s">
        <v>283</v>
      </c>
      <c r="Z1332" s="147">
        <v>1421141</v>
      </c>
      <c r="AA1332" s="148">
        <v>1</v>
      </c>
      <c r="AB1332" s="174">
        <v>99.68</v>
      </c>
      <c r="AD1332" s="147">
        <v>1416.5930000000001</v>
      </c>
      <c r="AG1332" s="142" t="s">
        <v>288</v>
      </c>
      <c r="AH1332" s="146">
        <v>3.9589999999999998E-3</v>
      </c>
      <c r="AI1332" s="146">
        <v>7.6452272419457604E-3</v>
      </c>
      <c r="AJ1332" s="146">
        <v>1.8294936650450899E-3</v>
      </c>
    </row>
    <row r="1333" spans="1:36" s="142" customFormat="1">
      <c r="A1333" s="116">
        <v>1035</v>
      </c>
      <c r="B1333" s="142">
        <v>14292</v>
      </c>
      <c r="C1333" s="142" t="s">
        <v>3204</v>
      </c>
      <c r="D1333" s="142" t="s">
        <v>3205</v>
      </c>
      <c r="E1333" s="142" t="s">
        <v>340</v>
      </c>
      <c r="F1333" s="142" t="s">
        <v>3206</v>
      </c>
      <c r="G1333" s="142" t="s">
        <v>3207</v>
      </c>
      <c r="H1333" s="142" t="s">
        <v>38</v>
      </c>
      <c r="I1333" s="142" t="s">
        <v>1381</v>
      </c>
      <c r="J1333" s="142" t="s">
        <v>39</v>
      </c>
      <c r="K1333" s="142" t="s">
        <v>39</v>
      </c>
      <c r="L1333" s="142" t="s">
        <v>40</v>
      </c>
      <c r="M1333" s="142" t="s">
        <v>41</v>
      </c>
      <c r="N1333" s="142" t="s">
        <v>276</v>
      </c>
      <c r="O1333" s="142" t="s">
        <v>45</v>
      </c>
      <c r="P1333" s="142" t="s">
        <v>2895</v>
      </c>
      <c r="Q1333" s="142" t="s">
        <v>238</v>
      </c>
      <c r="R1333" s="142" t="s">
        <v>239</v>
      </c>
      <c r="S1333" s="142" t="s">
        <v>46</v>
      </c>
      <c r="T1333" s="142" t="s">
        <v>3208</v>
      </c>
      <c r="U1333" s="142" t="s">
        <v>2988</v>
      </c>
      <c r="V1333" s="146">
        <v>6.6000000000000003E-2</v>
      </c>
      <c r="W1333" s="146">
        <v>6.7559999999999995E-2</v>
      </c>
      <c r="X1333" s="142" t="s">
        <v>283</v>
      </c>
      <c r="Z1333" s="147">
        <v>1014237</v>
      </c>
      <c r="AA1333" s="148">
        <v>1</v>
      </c>
      <c r="AB1333" s="174">
        <v>99.88</v>
      </c>
      <c r="AD1333" s="147">
        <v>1013.02</v>
      </c>
      <c r="AG1333" s="142" t="s">
        <v>288</v>
      </c>
      <c r="AH1333" s="146">
        <v>1.9319999999999999E-3</v>
      </c>
      <c r="AI1333" s="146">
        <v>5.46717762153785E-3</v>
      </c>
      <c r="AJ1333" s="146">
        <v>1.3082890158454101E-3</v>
      </c>
    </row>
    <row r="1334" spans="1:36" s="142" customFormat="1">
      <c r="A1334" s="116">
        <v>1035</v>
      </c>
      <c r="B1334" s="142">
        <v>14292</v>
      </c>
      <c r="C1334" s="142" t="s">
        <v>3209</v>
      </c>
      <c r="D1334" s="142" t="s">
        <v>3210</v>
      </c>
      <c r="E1334" s="142" t="s">
        <v>35</v>
      </c>
      <c r="F1334" s="142" t="s">
        <v>3211</v>
      </c>
      <c r="G1334" s="142" t="s">
        <v>3212</v>
      </c>
      <c r="H1334" s="142" t="s">
        <v>38</v>
      </c>
      <c r="I1334" s="142" t="s">
        <v>1381</v>
      </c>
      <c r="J1334" s="142" t="s">
        <v>39</v>
      </c>
      <c r="K1334" s="142" t="s">
        <v>39</v>
      </c>
      <c r="L1334" s="142" t="s">
        <v>40</v>
      </c>
      <c r="M1334" s="142" t="s">
        <v>41</v>
      </c>
      <c r="N1334" s="142" t="s">
        <v>144</v>
      </c>
      <c r="O1334" s="142" t="s">
        <v>45</v>
      </c>
      <c r="P1334" s="142" t="s">
        <v>2895</v>
      </c>
      <c r="Q1334" s="142" t="s">
        <v>238</v>
      </c>
      <c r="R1334" s="142" t="s">
        <v>239</v>
      </c>
      <c r="S1334" s="142" t="s">
        <v>46</v>
      </c>
      <c r="T1334" s="142" t="s">
        <v>3213</v>
      </c>
      <c r="U1334" s="142" t="s">
        <v>3137</v>
      </c>
      <c r="V1334" s="146">
        <v>5.3800000000000001E-2</v>
      </c>
      <c r="W1334" s="146">
        <v>5.2139999999999999E-2</v>
      </c>
      <c r="X1334" s="142" t="s">
        <v>283</v>
      </c>
      <c r="Z1334" s="147">
        <v>697706</v>
      </c>
      <c r="AA1334" s="148">
        <v>1</v>
      </c>
      <c r="AB1334" s="174">
        <v>100.98</v>
      </c>
      <c r="AD1334" s="147">
        <v>704.54399999999998</v>
      </c>
      <c r="AG1334" s="142" t="s">
        <v>288</v>
      </c>
      <c r="AH1334" s="146">
        <v>2.7910000000000001E-3</v>
      </c>
      <c r="AI1334" s="146">
        <v>3.8023581768394702E-3</v>
      </c>
      <c r="AJ1334" s="146">
        <v>9.0989972915308105E-4</v>
      </c>
    </row>
    <row r="1335" spans="1:36" s="142" customFormat="1">
      <c r="A1335" s="116">
        <v>1035</v>
      </c>
      <c r="B1335" s="142">
        <v>14292</v>
      </c>
      <c r="C1335" s="142" t="s">
        <v>133</v>
      </c>
      <c r="D1335" s="142" t="s">
        <v>134</v>
      </c>
      <c r="E1335" s="142" t="s">
        <v>35</v>
      </c>
      <c r="F1335" s="142" t="s">
        <v>3214</v>
      </c>
      <c r="G1335" s="142" t="s">
        <v>3215</v>
      </c>
      <c r="H1335" s="142" t="s">
        <v>38</v>
      </c>
      <c r="I1335" s="142" t="s">
        <v>1921</v>
      </c>
      <c r="J1335" s="142" t="s">
        <v>39</v>
      </c>
      <c r="K1335" s="142" t="s">
        <v>39</v>
      </c>
      <c r="L1335" s="142" t="s">
        <v>40</v>
      </c>
      <c r="M1335" s="142" t="s">
        <v>41</v>
      </c>
      <c r="N1335" s="142" t="s">
        <v>52</v>
      </c>
      <c r="O1335" s="142" t="s">
        <v>45</v>
      </c>
      <c r="P1335" s="142" t="s">
        <v>2733</v>
      </c>
      <c r="Q1335" s="142" t="s">
        <v>247</v>
      </c>
      <c r="R1335" s="142" t="s">
        <v>239</v>
      </c>
      <c r="S1335" s="142" t="s">
        <v>46</v>
      </c>
      <c r="T1335" s="142" t="s">
        <v>3216</v>
      </c>
      <c r="U1335" s="142" t="s">
        <v>3109</v>
      </c>
      <c r="V1335" s="146">
        <v>5.0000000000000001E-3</v>
      </c>
      <c r="W1335" s="146">
        <v>3.2960000000000003E-2</v>
      </c>
      <c r="X1335" s="142" t="s">
        <v>283</v>
      </c>
      <c r="Z1335" s="147">
        <v>582726.6</v>
      </c>
      <c r="AA1335" s="148">
        <v>1</v>
      </c>
      <c r="AB1335" s="174">
        <v>91.69</v>
      </c>
      <c r="AD1335" s="147">
        <v>534.30200000000002</v>
      </c>
      <c r="AG1335" s="142" t="s">
        <v>288</v>
      </c>
      <c r="AH1335" s="146">
        <v>1.2949999999999999E-3</v>
      </c>
      <c r="AI1335" s="146">
        <v>2.8835800751670498E-3</v>
      </c>
      <c r="AJ1335" s="146">
        <v>6.9003723672518503E-4</v>
      </c>
    </row>
    <row r="1336" spans="1:36" s="142" customFormat="1">
      <c r="A1336" s="116">
        <v>1035</v>
      </c>
      <c r="B1336" s="142">
        <v>14292</v>
      </c>
      <c r="C1336" s="142" t="s">
        <v>3217</v>
      </c>
      <c r="D1336" s="142" t="s">
        <v>3218</v>
      </c>
      <c r="E1336" s="142" t="s">
        <v>35</v>
      </c>
      <c r="F1336" s="142" t="s">
        <v>3219</v>
      </c>
      <c r="G1336" s="142" t="s">
        <v>3220</v>
      </c>
      <c r="H1336" s="142" t="s">
        <v>38</v>
      </c>
      <c r="I1336" s="142" t="s">
        <v>1921</v>
      </c>
      <c r="J1336" s="142" t="s">
        <v>39</v>
      </c>
      <c r="K1336" s="142" t="s">
        <v>39</v>
      </c>
      <c r="L1336" s="142" t="s">
        <v>40</v>
      </c>
      <c r="M1336" s="142" t="s">
        <v>41</v>
      </c>
      <c r="N1336" s="142" t="s">
        <v>851</v>
      </c>
      <c r="O1336" s="142" t="s">
        <v>45</v>
      </c>
      <c r="P1336" s="142" t="s">
        <v>306</v>
      </c>
      <c r="Q1336" s="142" t="s">
        <v>306</v>
      </c>
      <c r="R1336" s="142" t="s">
        <v>306</v>
      </c>
      <c r="S1336" s="142" t="s">
        <v>46</v>
      </c>
      <c r="T1336" s="142" t="s">
        <v>3221</v>
      </c>
      <c r="U1336" s="142" t="s">
        <v>2641</v>
      </c>
      <c r="V1336" s="146">
        <v>3.4200000000000001E-2</v>
      </c>
      <c r="W1336" s="146">
        <v>3.3939999999999998E-2</v>
      </c>
      <c r="X1336" s="142" t="s">
        <v>283</v>
      </c>
      <c r="Z1336" s="147">
        <v>372009</v>
      </c>
      <c r="AA1336" s="148">
        <v>1</v>
      </c>
      <c r="AB1336" s="174">
        <v>101.9</v>
      </c>
      <c r="AD1336" s="147">
        <v>379.077</v>
      </c>
      <c r="AG1336" s="142" t="s">
        <v>288</v>
      </c>
      <c r="AH1336" s="146">
        <v>2.601E-3</v>
      </c>
      <c r="AI1336" s="146">
        <v>2.0458454905099999E-3</v>
      </c>
      <c r="AJ1336" s="146">
        <v>4.8956836024621796E-4</v>
      </c>
    </row>
    <row r="1337" spans="1:36" s="142" customFormat="1">
      <c r="A1337" s="116">
        <v>1035</v>
      </c>
      <c r="B1337" s="142">
        <v>14292</v>
      </c>
      <c r="C1337" s="142" t="s">
        <v>1360</v>
      </c>
      <c r="D1337" s="142" t="s">
        <v>1361</v>
      </c>
      <c r="E1337" s="142" t="s">
        <v>35</v>
      </c>
      <c r="F1337" s="142" t="s">
        <v>3222</v>
      </c>
      <c r="G1337" s="142" t="s">
        <v>3223</v>
      </c>
      <c r="H1337" s="142" t="s">
        <v>38</v>
      </c>
      <c r="I1337" s="142" t="s">
        <v>1921</v>
      </c>
      <c r="J1337" s="142" t="s">
        <v>39</v>
      </c>
      <c r="K1337" s="142" t="s">
        <v>39</v>
      </c>
      <c r="L1337" s="142" t="s">
        <v>40</v>
      </c>
      <c r="M1337" s="142" t="s">
        <v>41</v>
      </c>
      <c r="N1337" s="142" t="s">
        <v>1641</v>
      </c>
      <c r="O1337" s="142" t="s">
        <v>45</v>
      </c>
      <c r="P1337" s="142" t="s">
        <v>246</v>
      </c>
      <c r="Q1337" s="142" t="s">
        <v>247</v>
      </c>
      <c r="R1337" s="142" t="s">
        <v>239</v>
      </c>
      <c r="S1337" s="142" t="s">
        <v>46</v>
      </c>
      <c r="T1337" s="142" t="s">
        <v>3224</v>
      </c>
      <c r="U1337" s="142" t="s">
        <v>3225</v>
      </c>
      <c r="V1337" s="146">
        <v>2.6100000000000002E-2</v>
      </c>
      <c r="W1337" s="146">
        <v>2.2329999999999999E-2</v>
      </c>
      <c r="X1337" s="142" t="s">
        <v>283</v>
      </c>
      <c r="Z1337" s="147">
        <v>1135358</v>
      </c>
      <c r="AA1337" s="148">
        <v>1</v>
      </c>
      <c r="AB1337" s="174">
        <v>105.16</v>
      </c>
      <c r="AD1337" s="147">
        <v>1193.942</v>
      </c>
      <c r="AG1337" s="142" t="s">
        <v>288</v>
      </c>
      <c r="AH1337" s="146">
        <v>3.3199999999999999E-4</v>
      </c>
      <c r="AI1337" s="146">
        <v>6.4436004348735398E-3</v>
      </c>
      <c r="AJ1337" s="146">
        <v>1.54194581830149E-3</v>
      </c>
    </row>
    <row r="1338" spans="1:36" s="142" customFormat="1">
      <c r="A1338" s="116">
        <v>1035</v>
      </c>
      <c r="B1338" s="142">
        <v>14292</v>
      </c>
      <c r="C1338" s="142" t="s">
        <v>2897</v>
      </c>
      <c r="D1338" s="142" t="s">
        <v>2898</v>
      </c>
      <c r="E1338" s="142" t="s">
        <v>35</v>
      </c>
      <c r="F1338" s="142" t="s">
        <v>3226</v>
      </c>
      <c r="G1338" s="142" t="s">
        <v>3227</v>
      </c>
      <c r="H1338" s="142" t="s">
        <v>38</v>
      </c>
      <c r="I1338" s="142" t="s">
        <v>1921</v>
      </c>
      <c r="J1338" s="142" t="s">
        <v>39</v>
      </c>
      <c r="K1338" s="142" t="s">
        <v>39</v>
      </c>
      <c r="L1338" s="142" t="s">
        <v>40</v>
      </c>
      <c r="M1338" s="142" t="s">
        <v>41</v>
      </c>
      <c r="N1338" s="142" t="s">
        <v>1641</v>
      </c>
      <c r="O1338" s="142" t="s">
        <v>45</v>
      </c>
      <c r="P1338" s="142" t="s">
        <v>246</v>
      </c>
      <c r="Q1338" s="142" t="s">
        <v>247</v>
      </c>
      <c r="R1338" s="142" t="s">
        <v>239</v>
      </c>
      <c r="S1338" s="142" t="s">
        <v>46</v>
      </c>
      <c r="T1338" s="142" t="s">
        <v>3228</v>
      </c>
      <c r="U1338" s="142" t="s">
        <v>3229</v>
      </c>
      <c r="V1338" s="146">
        <v>2.52E-2</v>
      </c>
      <c r="W1338" s="146">
        <v>2.145E-2</v>
      </c>
      <c r="X1338" s="142" t="s">
        <v>283</v>
      </c>
      <c r="Z1338" s="147">
        <v>969945</v>
      </c>
      <c r="AA1338" s="148">
        <v>1</v>
      </c>
      <c r="AB1338" s="174">
        <v>104.15</v>
      </c>
      <c r="AD1338" s="147">
        <v>1010.198</v>
      </c>
      <c r="AG1338" s="142" t="s">
        <v>288</v>
      </c>
      <c r="AH1338" s="146">
        <v>5.71E-4</v>
      </c>
      <c r="AI1338" s="146">
        <v>5.4519464715295802E-3</v>
      </c>
      <c r="AJ1338" s="146">
        <v>1.30464422000487E-3</v>
      </c>
    </row>
    <row r="1339" spans="1:36" s="142" customFormat="1">
      <c r="A1339" s="116">
        <v>1035</v>
      </c>
      <c r="B1339" s="142">
        <v>14292</v>
      </c>
      <c r="C1339" s="142" t="s">
        <v>3230</v>
      </c>
      <c r="D1339" s="142" t="s">
        <v>3231</v>
      </c>
      <c r="E1339" s="142" t="s">
        <v>35</v>
      </c>
      <c r="F1339" s="142" t="s">
        <v>3232</v>
      </c>
      <c r="G1339" s="142" t="s">
        <v>3233</v>
      </c>
      <c r="H1339" s="142" t="s">
        <v>38</v>
      </c>
      <c r="I1339" s="142" t="s">
        <v>1381</v>
      </c>
      <c r="J1339" s="142" t="s">
        <v>39</v>
      </c>
      <c r="K1339" s="142" t="s">
        <v>39</v>
      </c>
      <c r="L1339" s="142" t="s">
        <v>40</v>
      </c>
      <c r="M1339" s="142" t="s">
        <v>41</v>
      </c>
      <c r="N1339" s="142" t="s">
        <v>67</v>
      </c>
      <c r="O1339" s="142" t="s">
        <v>45</v>
      </c>
      <c r="P1339" s="142" t="s">
        <v>2780</v>
      </c>
      <c r="Q1339" s="142" t="s">
        <v>238</v>
      </c>
      <c r="R1339" s="142" t="s">
        <v>239</v>
      </c>
      <c r="S1339" s="142" t="s">
        <v>46</v>
      </c>
      <c r="T1339" s="142" t="s">
        <v>3234</v>
      </c>
      <c r="U1339" s="142" t="s">
        <v>3235</v>
      </c>
      <c r="V1339" s="146">
        <v>5.6800000000000003E-2</v>
      </c>
      <c r="W1339" s="146">
        <v>4.5089999999999998E-2</v>
      </c>
      <c r="X1339" s="142" t="s">
        <v>283</v>
      </c>
      <c r="Z1339" s="147">
        <v>1286000</v>
      </c>
      <c r="AA1339" s="148">
        <v>1</v>
      </c>
      <c r="AB1339" s="174">
        <v>108.6</v>
      </c>
      <c r="AD1339" s="147">
        <v>1396.596</v>
      </c>
      <c r="AG1339" s="142" t="s">
        <v>288</v>
      </c>
      <c r="AH1339" s="146">
        <v>6.7100000000000005E-4</v>
      </c>
      <c r="AI1339" s="146">
        <v>7.5373033441370101E-3</v>
      </c>
      <c r="AJ1339" s="146">
        <v>1.8036676063682699E-3</v>
      </c>
    </row>
    <row r="1340" spans="1:36" s="142" customFormat="1">
      <c r="A1340" s="116">
        <v>1035</v>
      </c>
      <c r="B1340" s="142">
        <v>14292</v>
      </c>
      <c r="C1340" s="142" t="s">
        <v>1341</v>
      </c>
      <c r="D1340" s="142" t="s">
        <v>1342</v>
      </c>
      <c r="E1340" s="142" t="s">
        <v>35</v>
      </c>
      <c r="F1340" s="142" t="s">
        <v>3236</v>
      </c>
      <c r="G1340" s="142" t="s">
        <v>3237</v>
      </c>
      <c r="H1340" s="142" t="s">
        <v>38</v>
      </c>
      <c r="I1340" s="142" t="s">
        <v>1381</v>
      </c>
      <c r="J1340" s="142" t="s">
        <v>39</v>
      </c>
      <c r="K1340" s="142" t="s">
        <v>39</v>
      </c>
      <c r="L1340" s="142" t="s">
        <v>40</v>
      </c>
      <c r="M1340" s="142" t="s">
        <v>41</v>
      </c>
      <c r="N1340" s="142" t="s">
        <v>1641</v>
      </c>
      <c r="O1340" s="142" t="s">
        <v>45</v>
      </c>
      <c r="P1340" s="142" t="s">
        <v>237</v>
      </c>
      <c r="Q1340" s="142" t="s">
        <v>238</v>
      </c>
      <c r="R1340" s="142" t="s">
        <v>239</v>
      </c>
      <c r="S1340" s="142" t="s">
        <v>46</v>
      </c>
      <c r="T1340" s="142" t="s">
        <v>3238</v>
      </c>
      <c r="U1340" s="142" t="s">
        <v>3239</v>
      </c>
      <c r="V1340" s="146">
        <v>4.5900000000000003E-2</v>
      </c>
      <c r="W1340" s="146">
        <v>3.9699999999999999E-2</v>
      </c>
      <c r="X1340" s="142" t="s">
        <v>283</v>
      </c>
      <c r="Z1340" s="147">
        <v>2846573</v>
      </c>
      <c r="AA1340" s="148">
        <v>1</v>
      </c>
      <c r="AB1340" s="174">
        <v>103.9</v>
      </c>
      <c r="AD1340" s="147">
        <v>2957.5889999999999</v>
      </c>
      <c r="AG1340" s="142" t="s">
        <v>288</v>
      </c>
      <c r="AH1340" s="146">
        <v>4.0000000000000002E-4</v>
      </c>
      <c r="AI1340" s="146">
        <v>1.5961844424391199E-2</v>
      </c>
      <c r="AJ1340" s="146">
        <v>3.8196501336992201E-3</v>
      </c>
    </row>
    <row r="1341" spans="1:36" s="142" customFormat="1">
      <c r="A1341" s="116">
        <v>1035</v>
      </c>
      <c r="B1341" s="142">
        <v>14292</v>
      </c>
      <c r="C1341" s="142" t="s">
        <v>1341</v>
      </c>
      <c r="D1341" s="142" t="s">
        <v>1342</v>
      </c>
      <c r="E1341" s="142" t="s">
        <v>35</v>
      </c>
      <c r="F1341" s="142" t="s">
        <v>3240</v>
      </c>
      <c r="G1341" s="142" t="s">
        <v>3241</v>
      </c>
      <c r="H1341" s="142" t="s">
        <v>38</v>
      </c>
      <c r="I1341" s="142" t="s">
        <v>1921</v>
      </c>
      <c r="J1341" s="142" t="s">
        <v>39</v>
      </c>
      <c r="K1341" s="142" t="s">
        <v>39</v>
      </c>
      <c r="L1341" s="142" t="s">
        <v>40</v>
      </c>
      <c r="M1341" s="142" t="s">
        <v>41</v>
      </c>
      <c r="N1341" s="142" t="s">
        <v>1641</v>
      </c>
      <c r="O1341" s="142" t="s">
        <v>45</v>
      </c>
      <c r="P1341" s="142" t="s">
        <v>237</v>
      </c>
      <c r="Q1341" s="142" t="s">
        <v>238</v>
      </c>
      <c r="R1341" s="142" t="s">
        <v>239</v>
      </c>
      <c r="S1341" s="142" t="s">
        <v>46</v>
      </c>
      <c r="T1341" s="142" t="s">
        <v>3242</v>
      </c>
      <c r="U1341" s="142" t="s">
        <v>3243</v>
      </c>
      <c r="V1341" s="146">
        <v>2.5999999999999999E-2</v>
      </c>
      <c r="W1341" s="146">
        <v>2.2069999999999999E-2</v>
      </c>
      <c r="X1341" s="142" t="s">
        <v>283</v>
      </c>
      <c r="Z1341" s="147">
        <v>567624</v>
      </c>
      <c r="AA1341" s="148">
        <v>1</v>
      </c>
      <c r="AB1341" s="174">
        <v>105.78</v>
      </c>
      <c r="AD1341" s="147">
        <v>600.43299999999999</v>
      </c>
      <c r="AG1341" s="142" t="s">
        <v>288</v>
      </c>
      <c r="AH1341" s="146">
        <v>3.0899999999999998E-4</v>
      </c>
      <c r="AI1341" s="146">
        <v>3.2404812489908799E-3</v>
      </c>
      <c r="AJ1341" s="146">
        <v>7.7544325748744901E-4</v>
      </c>
    </row>
    <row r="1342" spans="1:36" s="142" customFormat="1">
      <c r="A1342" s="116">
        <v>1035</v>
      </c>
      <c r="B1342" s="142">
        <v>14292</v>
      </c>
      <c r="C1342" s="142" t="s">
        <v>3244</v>
      </c>
      <c r="D1342" s="142" t="s">
        <v>3245</v>
      </c>
      <c r="E1342" s="142" t="s">
        <v>35</v>
      </c>
      <c r="F1342" s="142" t="s">
        <v>3246</v>
      </c>
      <c r="G1342" s="142" t="s">
        <v>3247</v>
      </c>
      <c r="H1342" s="142" t="s">
        <v>38</v>
      </c>
      <c r="I1342" s="142" t="s">
        <v>1381</v>
      </c>
      <c r="J1342" s="142" t="s">
        <v>39</v>
      </c>
      <c r="K1342" s="142" t="s">
        <v>39</v>
      </c>
      <c r="L1342" s="142" t="s">
        <v>40</v>
      </c>
      <c r="M1342" s="142" t="s">
        <v>41</v>
      </c>
      <c r="N1342" s="142" t="s">
        <v>52</v>
      </c>
      <c r="O1342" s="142" t="s">
        <v>45</v>
      </c>
      <c r="P1342" s="142" t="s">
        <v>417</v>
      </c>
      <c r="Q1342" s="142" t="s">
        <v>247</v>
      </c>
      <c r="R1342" s="142" t="s">
        <v>239</v>
      </c>
      <c r="S1342" s="142" t="s">
        <v>46</v>
      </c>
      <c r="T1342" s="142" t="s">
        <v>3248</v>
      </c>
      <c r="U1342" s="142" t="s">
        <v>454</v>
      </c>
      <c r="V1342" s="146">
        <v>0.03</v>
      </c>
      <c r="W1342" s="146">
        <v>4.4490000000000002E-2</v>
      </c>
      <c r="X1342" s="142" t="s">
        <v>283</v>
      </c>
      <c r="Z1342" s="147">
        <v>1416509</v>
      </c>
      <c r="AA1342" s="148">
        <v>1</v>
      </c>
      <c r="AB1342" s="174">
        <v>98.01</v>
      </c>
      <c r="AD1342" s="147">
        <v>1388.32</v>
      </c>
      <c r="AG1342" s="142" t="s">
        <v>288</v>
      </c>
      <c r="AH1342" s="146">
        <v>1.5739E-2</v>
      </c>
      <c r="AI1342" s="146">
        <v>7.4926410558589897E-3</v>
      </c>
      <c r="AJ1342" s="146">
        <v>1.7929799746098901E-3</v>
      </c>
    </row>
    <row r="1343" spans="1:36" s="142" customFormat="1">
      <c r="A1343" s="116">
        <v>1035</v>
      </c>
      <c r="B1343" s="142">
        <v>14292</v>
      </c>
      <c r="C1343" s="142" t="s">
        <v>3037</v>
      </c>
      <c r="D1343" s="142" t="s">
        <v>3038</v>
      </c>
      <c r="E1343" s="142" t="s">
        <v>35</v>
      </c>
      <c r="F1343" s="142" t="s">
        <v>3249</v>
      </c>
      <c r="G1343" s="142" t="s">
        <v>3250</v>
      </c>
      <c r="H1343" s="142" t="s">
        <v>38</v>
      </c>
      <c r="I1343" s="142" t="s">
        <v>1381</v>
      </c>
      <c r="J1343" s="142" t="s">
        <v>39</v>
      </c>
      <c r="K1343" s="142" t="s">
        <v>39</v>
      </c>
      <c r="L1343" s="142" t="s">
        <v>40</v>
      </c>
      <c r="M1343" s="142" t="s">
        <v>41</v>
      </c>
      <c r="N1343" s="142" t="s">
        <v>144</v>
      </c>
      <c r="O1343" s="142" t="s">
        <v>45</v>
      </c>
      <c r="P1343" s="142" t="s">
        <v>2895</v>
      </c>
      <c r="Q1343" s="142" t="s">
        <v>238</v>
      </c>
      <c r="R1343" s="142" t="s">
        <v>239</v>
      </c>
      <c r="S1343" s="142" t="s">
        <v>46</v>
      </c>
      <c r="T1343" s="142" t="s">
        <v>3251</v>
      </c>
      <c r="U1343" s="142" t="s">
        <v>3252</v>
      </c>
      <c r="V1343" s="146">
        <v>5.1900000000000002E-2</v>
      </c>
      <c r="W1343" s="146">
        <v>4.8849999999999998E-2</v>
      </c>
      <c r="X1343" s="142" t="s">
        <v>283</v>
      </c>
      <c r="Z1343" s="147">
        <v>74953</v>
      </c>
      <c r="AA1343" s="148">
        <v>1</v>
      </c>
      <c r="AB1343" s="174">
        <v>103.84</v>
      </c>
      <c r="AD1343" s="147">
        <v>77.831000000000003</v>
      </c>
      <c r="AG1343" s="142" t="s">
        <v>288</v>
      </c>
      <c r="AH1343" s="146">
        <v>4.17E-4</v>
      </c>
      <c r="AI1343" s="146">
        <v>4.2004797941504901E-4</v>
      </c>
      <c r="AJ1343" s="146">
        <v>1.0051697523633599E-4</v>
      </c>
    </row>
    <row r="1344" spans="1:36" s="142" customFormat="1">
      <c r="A1344" s="116">
        <v>1035</v>
      </c>
      <c r="B1344" s="142">
        <v>14292</v>
      </c>
      <c r="C1344" s="142" t="s">
        <v>133</v>
      </c>
      <c r="D1344" s="142" t="s">
        <v>134</v>
      </c>
      <c r="E1344" s="142" t="s">
        <v>35</v>
      </c>
      <c r="F1344" s="142" t="s">
        <v>3941</v>
      </c>
      <c r="G1344" s="142" t="s">
        <v>3942</v>
      </c>
      <c r="H1344" s="142" t="s">
        <v>38</v>
      </c>
      <c r="I1344" s="142" t="s">
        <v>1921</v>
      </c>
      <c r="J1344" s="142" t="s">
        <v>39</v>
      </c>
      <c r="K1344" s="142" t="s">
        <v>39</v>
      </c>
      <c r="L1344" s="142" t="s">
        <v>40</v>
      </c>
      <c r="M1344" s="142" t="s">
        <v>41</v>
      </c>
      <c r="N1344" s="142" t="s">
        <v>52</v>
      </c>
      <c r="O1344" s="142" t="s">
        <v>45</v>
      </c>
      <c r="P1344" s="142" t="s">
        <v>2612</v>
      </c>
      <c r="Q1344" s="142" t="s">
        <v>247</v>
      </c>
      <c r="R1344" s="142" t="s">
        <v>239</v>
      </c>
      <c r="S1344" s="142" t="s">
        <v>46</v>
      </c>
      <c r="T1344" s="142" t="s">
        <v>3943</v>
      </c>
      <c r="U1344" s="142" t="s">
        <v>472</v>
      </c>
      <c r="V1344" s="146">
        <v>5.0000000000000001E-3</v>
      </c>
      <c r="W1344" s="146">
        <v>2.511E-2</v>
      </c>
      <c r="X1344" s="142" t="s">
        <v>283</v>
      </c>
      <c r="Z1344" s="147">
        <v>456262</v>
      </c>
      <c r="AA1344" s="148">
        <v>1</v>
      </c>
      <c r="AB1344" s="174">
        <v>94.43</v>
      </c>
      <c r="AD1344" s="147">
        <v>430.84800000000001</v>
      </c>
      <c r="AG1344" s="142" t="s">
        <v>288</v>
      </c>
      <c r="AH1344" s="146">
        <v>7.6000000000000004E-4</v>
      </c>
      <c r="AI1344" s="146">
        <v>2.3252491260333098E-3</v>
      </c>
      <c r="AJ1344" s="146">
        <v>5.5642931349243795E-4</v>
      </c>
    </row>
    <row r="1345" spans="1:36" s="142" customFormat="1">
      <c r="A1345" s="116">
        <v>1035</v>
      </c>
      <c r="B1345" s="142">
        <v>14292</v>
      </c>
      <c r="C1345" s="142" t="s">
        <v>2989</v>
      </c>
      <c r="D1345" s="142" t="s">
        <v>2990</v>
      </c>
      <c r="E1345" s="142" t="s">
        <v>35</v>
      </c>
      <c r="F1345" s="142" t="s">
        <v>3253</v>
      </c>
      <c r="G1345" s="142" t="s">
        <v>3254</v>
      </c>
      <c r="H1345" s="142" t="s">
        <v>38</v>
      </c>
      <c r="I1345" s="142" t="s">
        <v>1921</v>
      </c>
      <c r="J1345" s="142" t="s">
        <v>39</v>
      </c>
      <c r="K1345" s="142" t="s">
        <v>39</v>
      </c>
      <c r="L1345" s="142" t="s">
        <v>40</v>
      </c>
      <c r="M1345" s="142" t="s">
        <v>41</v>
      </c>
      <c r="N1345" s="142" t="s">
        <v>52</v>
      </c>
      <c r="O1345" s="142" t="s">
        <v>45</v>
      </c>
      <c r="P1345" s="142" t="s">
        <v>306</v>
      </c>
      <c r="Q1345" s="142" t="s">
        <v>306</v>
      </c>
      <c r="R1345" s="142" t="s">
        <v>306</v>
      </c>
      <c r="S1345" s="142" t="s">
        <v>46</v>
      </c>
      <c r="T1345" s="142" t="s">
        <v>3255</v>
      </c>
      <c r="U1345" s="142" t="s">
        <v>3256</v>
      </c>
      <c r="V1345" s="146">
        <v>2.5000000000000001E-2</v>
      </c>
      <c r="W1345" s="146">
        <v>2.9870000000000001E-2</v>
      </c>
      <c r="X1345" s="142" t="s">
        <v>283</v>
      </c>
      <c r="Z1345" s="147">
        <v>604444</v>
      </c>
      <c r="AA1345" s="148">
        <v>1</v>
      </c>
      <c r="AB1345" s="174">
        <v>100.1</v>
      </c>
      <c r="AD1345" s="147">
        <v>605.048</v>
      </c>
      <c r="AG1345" s="142" t="s">
        <v>288</v>
      </c>
      <c r="AH1345" s="146">
        <v>2.8040000000000001E-3</v>
      </c>
      <c r="AI1345" s="146">
        <v>3.26539218236777E-3</v>
      </c>
      <c r="AJ1345" s="146">
        <v>7.8140441382212801E-4</v>
      </c>
    </row>
    <row r="1346" spans="1:36" s="142" customFormat="1">
      <c r="A1346" s="116">
        <v>1035</v>
      </c>
      <c r="B1346" s="142">
        <v>14292</v>
      </c>
      <c r="C1346" s="142" t="s">
        <v>76</v>
      </c>
      <c r="D1346" s="142" t="s">
        <v>77</v>
      </c>
      <c r="E1346" s="142" t="s">
        <v>35</v>
      </c>
      <c r="F1346" s="142" t="s">
        <v>3257</v>
      </c>
      <c r="G1346" s="142" t="s">
        <v>3258</v>
      </c>
      <c r="H1346" s="142" t="s">
        <v>38</v>
      </c>
      <c r="I1346" s="142" t="s">
        <v>1921</v>
      </c>
      <c r="J1346" s="142" t="s">
        <v>39</v>
      </c>
      <c r="K1346" s="142" t="s">
        <v>39</v>
      </c>
      <c r="L1346" s="142" t="s">
        <v>40</v>
      </c>
      <c r="M1346" s="142" t="s">
        <v>41</v>
      </c>
      <c r="N1346" s="142" t="s">
        <v>52</v>
      </c>
      <c r="O1346" s="142" t="s">
        <v>45</v>
      </c>
      <c r="P1346" s="142" t="s">
        <v>306</v>
      </c>
      <c r="Q1346" s="142" t="s">
        <v>306</v>
      </c>
      <c r="R1346" s="142" t="s">
        <v>306</v>
      </c>
      <c r="S1346" s="142" t="s">
        <v>46</v>
      </c>
      <c r="T1346" s="142" t="s">
        <v>3259</v>
      </c>
      <c r="U1346" s="142" t="s">
        <v>3260</v>
      </c>
      <c r="V1346" s="146">
        <v>3.7400000000000003E-2</v>
      </c>
      <c r="W1346" s="146">
        <v>3.1060000000000001E-2</v>
      </c>
      <c r="X1346" s="142" t="s">
        <v>283</v>
      </c>
      <c r="Z1346" s="147">
        <v>715529</v>
      </c>
      <c r="AA1346" s="148">
        <v>1</v>
      </c>
      <c r="AB1346" s="174">
        <v>107.68</v>
      </c>
      <c r="AD1346" s="147">
        <v>770.48199999999997</v>
      </c>
      <c r="AG1346" s="142" t="s">
        <v>288</v>
      </c>
      <c r="AH1346" s="146">
        <v>2.1289999999999998E-3</v>
      </c>
      <c r="AI1346" s="146">
        <v>4.1582202335469099E-3</v>
      </c>
      <c r="AJ1346" s="146">
        <v>9.9505709044172804E-4</v>
      </c>
    </row>
    <row r="1347" spans="1:36" s="142" customFormat="1">
      <c r="A1347" s="116">
        <v>1035</v>
      </c>
      <c r="B1347" s="142">
        <v>14292</v>
      </c>
      <c r="C1347" s="142" t="s">
        <v>61</v>
      </c>
      <c r="D1347" s="142" t="s">
        <v>62</v>
      </c>
      <c r="E1347" s="142" t="s">
        <v>63</v>
      </c>
      <c r="F1347" s="142" t="s">
        <v>3261</v>
      </c>
      <c r="G1347" s="142" t="s">
        <v>3262</v>
      </c>
      <c r="H1347" s="142" t="s">
        <v>38</v>
      </c>
      <c r="I1347" s="142" t="s">
        <v>522</v>
      </c>
      <c r="J1347" s="142" t="s">
        <v>39</v>
      </c>
      <c r="K1347" s="142" t="s">
        <v>39</v>
      </c>
      <c r="L1347" s="142" t="s">
        <v>40</v>
      </c>
      <c r="M1347" s="142" t="s">
        <v>41</v>
      </c>
      <c r="N1347" s="142" t="s">
        <v>67</v>
      </c>
      <c r="O1347" s="142" t="s">
        <v>45</v>
      </c>
      <c r="P1347" s="142" t="s">
        <v>2733</v>
      </c>
      <c r="Q1347" s="142" t="s">
        <v>247</v>
      </c>
      <c r="R1347" s="142" t="s">
        <v>239</v>
      </c>
      <c r="S1347" s="142" t="s">
        <v>46</v>
      </c>
      <c r="T1347" s="142" t="s">
        <v>3263</v>
      </c>
      <c r="U1347" s="142" t="s">
        <v>461</v>
      </c>
      <c r="V1347" s="146">
        <v>7.9500000000000001E-2</v>
      </c>
      <c r="W1347" s="146">
        <v>6.5369999999999998E-2</v>
      </c>
      <c r="X1347" s="142" t="s">
        <v>283</v>
      </c>
      <c r="Z1347" s="147">
        <v>607454</v>
      </c>
      <c r="AA1347" s="148">
        <v>1</v>
      </c>
      <c r="AB1347" s="174">
        <v>97.03</v>
      </c>
      <c r="AD1347" s="147">
        <v>589.41300000000001</v>
      </c>
      <c r="AG1347" s="142" t="s">
        <v>288</v>
      </c>
      <c r="AH1347" s="146">
        <v>0</v>
      </c>
      <c r="AI1347" s="146">
        <v>3.1810070221888098E-3</v>
      </c>
      <c r="AJ1347" s="146">
        <v>7.6121114669146705E-4</v>
      </c>
    </row>
    <row r="1348" spans="1:36" s="142" customFormat="1">
      <c r="A1348" s="116">
        <v>1035</v>
      </c>
      <c r="B1348" s="142">
        <v>14292</v>
      </c>
      <c r="C1348" s="142" t="s">
        <v>3264</v>
      </c>
      <c r="D1348" s="142" t="s">
        <v>3265</v>
      </c>
      <c r="E1348" s="142" t="s">
        <v>340</v>
      </c>
      <c r="F1348" s="142" t="s">
        <v>3266</v>
      </c>
      <c r="G1348" s="142" t="s">
        <v>3267</v>
      </c>
      <c r="H1348" s="142" t="s">
        <v>38</v>
      </c>
      <c r="I1348" s="142" t="s">
        <v>1381</v>
      </c>
      <c r="J1348" s="142" t="s">
        <v>39</v>
      </c>
      <c r="K1348" s="142" t="s">
        <v>39</v>
      </c>
      <c r="L1348" s="142" t="s">
        <v>40</v>
      </c>
      <c r="M1348" s="142" t="s">
        <v>41</v>
      </c>
      <c r="N1348" s="142" t="s">
        <v>276</v>
      </c>
      <c r="O1348" s="142" t="s">
        <v>45</v>
      </c>
      <c r="P1348" s="142" t="s">
        <v>437</v>
      </c>
      <c r="Q1348" s="142" t="s">
        <v>247</v>
      </c>
      <c r="R1348" s="142" t="s">
        <v>239</v>
      </c>
      <c r="S1348" s="142" t="s">
        <v>46</v>
      </c>
      <c r="T1348" s="142" t="s">
        <v>3268</v>
      </c>
      <c r="U1348" s="142" t="s">
        <v>3269</v>
      </c>
      <c r="V1348" s="146">
        <v>5.6300000000000003E-2</v>
      </c>
      <c r="W1348" s="146">
        <v>5.577E-2</v>
      </c>
      <c r="X1348" s="142" t="s">
        <v>283</v>
      </c>
      <c r="Z1348" s="147">
        <v>201503</v>
      </c>
      <c r="AA1348" s="148">
        <v>1</v>
      </c>
      <c r="AB1348" s="174">
        <v>100.92</v>
      </c>
      <c r="AD1348" s="147">
        <v>203.357</v>
      </c>
      <c r="AG1348" s="142" t="s">
        <v>288</v>
      </c>
      <c r="AH1348" s="146">
        <v>3.1E-4</v>
      </c>
      <c r="AI1348" s="146">
        <v>1.0974985584396399E-3</v>
      </c>
      <c r="AJ1348" s="146">
        <v>2.6263008234016E-4</v>
      </c>
    </row>
    <row r="1349" spans="1:36" s="142" customFormat="1">
      <c r="A1349" s="116">
        <v>1035</v>
      </c>
      <c r="B1349" s="142">
        <v>14292</v>
      </c>
      <c r="C1349" s="142" t="s">
        <v>3270</v>
      </c>
      <c r="D1349" s="142" t="s">
        <v>3271</v>
      </c>
      <c r="E1349" s="142" t="s">
        <v>35</v>
      </c>
      <c r="F1349" s="142" t="s">
        <v>3272</v>
      </c>
      <c r="G1349" s="142" t="s">
        <v>3273</v>
      </c>
      <c r="H1349" s="142" t="s">
        <v>38</v>
      </c>
      <c r="I1349" s="142" t="s">
        <v>1921</v>
      </c>
      <c r="J1349" s="142" t="s">
        <v>39</v>
      </c>
      <c r="K1349" s="142" t="s">
        <v>39</v>
      </c>
      <c r="L1349" s="142" t="s">
        <v>40</v>
      </c>
      <c r="M1349" s="142" t="s">
        <v>41</v>
      </c>
      <c r="N1349" s="142" t="s">
        <v>59</v>
      </c>
      <c r="O1349" s="142" t="s">
        <v>45</v>
      </c>
      <c r="P1349" s="142" t="s">
        <v>306</v>
      </c>
      <c r="Q1349" s="142" t="s">
        <v>306</v>
      </c>
      <c r="R1349" s="142" t="s">
        <v>306</v>
      </c>
      <c r="S1349" s="142" t="s">
        <v>46</v>
      </c>
      <c r="T1349" s="142" t="s">
        <v>3274</v>
      </c>
      <c r="U1349" s="142" t="s">
        <v>3275</v>
      </c>
      <c r="V1349" s="146">
        <v>4.3799999999999999E-2</v>
      </c>
      <c r="W1349" s="146">
        <v>3.9300000000000002E-2</v>
      </c>
      <c r="X1349" s="142" t="s">
        <v>283</v>
      </c>
      <c r="Z1349" s="147">
        <v>1201556</v>
      </c>
      <c r="AA1349" s="148">
        <v>1</v>
      </c>
      <c r="AB1349" s="174">
        <v>103.26</v>
      </c>
      <c r="AD1349" s="147">
        <v>1240.7270000000001</v>
      </c>
      <c r="AG1349" s="142" t="s">
        <v>288</v>
      </c>
      <c r="AH1349" s="146">
        <v>1.018E-3</v>
      </c>
      <c r="AI1349" s="146">
        <v>6.6960908509153998E-3</v>
      </c>
      <c r="AJ1349" s="146">
        <v>1.6023664705613499E-3</v>
      </c>
    </row>
    <row r="1350" spans="1:36" s="142" customFormat="1">
      <c r="A1350" s="116">
        <v>1035</v>
      </c>
      <c r="B1350" s="142">
        <v>14292</v>
      </c>
      <c r="C1350" s="142" t="s">
        <v>3270</v>
      </c>
      <c r="D1350" s="142" t="s">
        <v>3271</v>
      </c>
      <c r="E1350" s="142" t="s">
        <v>35</v>
      </c>
      <c r="F1350" s="142" t="s">
        <v>3276</v>
      </c>
      <c r="G1350" s="142" t="s">
        <v>3277</v>
      </c>
      <c r="H1350" s="142" t="s">
        <v>38</v>
      </c>
      <c r="I1350" s="142" t="s">
        <v>1381</v>
      </c>
      <c r="J1350" s="142" t="s">
        <v>39</v>
      </c>
      <c r="K1350" s="142" t="s">
        <v>39</v>
      </c>
      <c r="L1350" s="142" t="s">
        <v>40</v>
      </c>
      <c r="M1350" s="142" t="s">
        <v>41</v>
      </c>
      <c r="N1350" s="142" t="s">
        <v>59</v>
      </c>
      <c r="O1350" s="142" t="s">
        <v>45</v>
      </c>
      <c r="P1350" s="142" t="s">
        <v>306</v>
      </c>
      <c r="Q1350" s="142" t="s">
        <v>306</v>
      </c>
      <c r="R1350" s="142" t="s">
        <v>306</v>
      </c>
      <c r="S1350" s="142" t="s">
        <v>46</v>
      </c>
      <c r="T1350" s="142" t="s">
        <v>3278</v>
      </c>
      <c r="U1350" s="142" t="s">
        <v>2618</v>
      </c>
      <c r="V1350" s="146">
        <v>5.5E-2</v>
      </c>
      <c r="W1350" s="146">
        <v>7.2010000000000005E-2</v>
      </c>
      <c r="X1350" s="142" t="s">
        <v>283</v>
      </c>
      <c r="Z1350" s="147">
        <v>115827</v>
      </c>
      <c r="AA1350" s="148">
        <v>1</v>
      </c>
      <c r="AB1350" s="174">
        <v>94.61</v>
      </c>
      <c r="AD1350" s="147">
        <v>109.584</v>
      </c>
      <c r="AG1350" s="142" t="s">
        <v>288</v>
      </c>
      <c r="AH1350" s="146">
        <v>5.7899999999999998E-4</v>
      </c>
      <c r="AI1350" s="146">
        <v>5.9141461246127599E-4</v>
      </c>
      <c r="AJ1350" s="146">
        <v>1.4152480399492101E-4</v>
      </c>
    </row>
    <row r="1351" spans="1:36" s="142" customFormat="1">
      <c r="A1351" s="116">
        <v>1035</v>
      </c>
      <c r="B1351" s="142">
        <v>14292</v>
      </c>
      <c r="C1351" s="142" t="s">
        <v>3788</v>
      </c>
      <c r="D1351" s="142" t="s">
        <v>3789</v>
      </c>
      <c r="E1351" s="142" t="s">
        <v>35</v>
      </c>
      <c r="F1351" s="142" t="s">
        <v>3790</v>
      </c>
      <c r="G1351" s="142" t="s">
        <v>3791</v>
      </c>
      <c r="H1351" s="142" t="s">
        <v>38</v>
      </c>
      <c r="I1351" s="142" t="s">
        <v>1381</v>
      </c>
      <c r="J1351" s="142" t="s">
        <v>39</v>
      </c>
      <c r="K1351" s="142" t="s">
        <v>39</v>
      </c>
      <c r="L1351" s="142" t="s">
        <v>40</v>
      </c>
      <c r="M1351" s="142" t="s">
        <v>41</v>
      </c>
      <c r="N1351" s="142" t="s">
        <v>52</v>
      </c>
      <c r="O1351" s="142" t="s">
        <v>45</v>
      </c>
      <c r="P1351" s="142" t="s">
        <v>559</v>
      </c>
      <c r="Q1351" s="142" t="s">
        <v>247</v>
      </c>
      <c r="R1351" s="142" t="s">
        <v>239</v>
      </c>
      <c r="S1351" s="142" t="s">
        <v>46</v>
      </c>
      <c r="T1351" s="142" t="s">
        <v>3792</v>
      </c>
      <c r="U1351" s="142" t="s">
        <v>3793</v>
      </c>
      <c r="V1351" s="146">
        <v>4.4400000000000002E-2</v>
      </c>
      <c r="W1351" s="146">
        <v>4.0919999999999998E-2</v>
      </c>
      <c r="X1351" s="142" t="s">
        <v>283</v>
      </c>
      <c r="Z1351" s="147">
        <v>677783</v>
      </c>
      <c r="AA1351" s="148">
        <v>1</v>
      </c>
      <c r="AB1351" s="174">
        <v>102.42</v>
      </c>
      <c r="AD1351" s="147">
        <v>694.18499999999995</v>
      </c>
      <c r="AG1351" s="142" t="s">
        <v>288</v>
      </c>
      <c r="AH1351" s="146">
        <v>1.4649999999999999E-3</v>
      </c>
      <c r="AI1351" s="146">
        <v>3.74645606134752E-3</v>
      </c>
      <c r="AJ1351" s="146">
        <v>8.9652242028853495E-4</v>
      </c>
    </row>
    <row r="1352" spans="1:36" s="142" customFormat="1">
      <c r="A1352" s="116">
        <v>1035</v>
      </c>
      <c r="B1352" s="142">
        <v>14292</v>
      </c>
      <c r="C1352" s="142" t="s">
        <v>3279</v>
      </c>
      <c r="D1352" s="142" t="s">
        <v>3280</v>
      </c>
      <c r="E1352" s="142" t="s">
        <v>340</v>
      </c>
      <c r="F1352" s="142" t="s">
        <v>3281</v>
      </c>
      <c r="G1352" s="142" t="s">
        <v>3282</v>
      </c>
      <c r="H1352" s="142" t="s">
        <v>38</v>
      </c>
      <c r="I1352" s="142" t="s">
        <v>1381</v>
      </c>
      <c r="J1352" s="142" t="s">
        <v>39</v>
      </c>
      <c r="K1352" s="142" t="s">
        <v>39</v>
      </c>
      <c r="L1352" s="142" t="s">
        <v>40</v>
      </c>
      <c r="M1352" s="142" t="s">
        <v>41</v>
      </c>
      <c r="N1352" s="142" t="s">
        <v>851</v>
      </c>
      <c r="O1352" s="142" t="s">
        <v>45</v>
      </c>
      <c r="P1352" s="142" t="s">
        <v>3283</v>
      </c>
      <c r="Q1352" s="142" t="s">
        <v>238</v>
      </c>
      <c r="R1352" s="142" t="s">
        <v>239</v>
      </c>
      <c r="S1352" s="142" t="s">
        <v>46</v>
      </c>
      <c r="T1352" s="142" t="s">
        <v>4859</v>
      </c>
      <c r="U1352" s="142" t="s">
        <v>3284</v>
      </c>
      <c r="V1352" s="146">
        <v>7.0000000000000007E-2</v>
      </c>
      <c r="W1352" s="146">
        <v>0.57096999999999998</v>
      </c>
      <c r="X1352" s="142" t="s">
        <v>283</v>
      </c>
      <c r="Z1352" s="147">
        <v>2321281</v>
      </c>
      <c r="AA1352" s="148">
        <v>1</v>
      </c>
      <c r="AB1352" s="174">
        <v>29</v>
      </c>
      <c r="AC1352" s="147">
        <v>7.2880000000000003</v>
      </c>
      <c r="AD1352" s="147">
        <v>680.45899999999995</v>
      </c>
      <c r="AG1352" s="142" t="s">
        <v>288</v>
      </c>
      <c r="AH1352" s="146">
        <v>3.7439999999999999E-3</v>
      </c>
      <c r="AI1352" s="146">
        <v>3.6723788336260198E-3</v>
      </c>
      <c r="AJ1352" s="146">
        <v>8.7879582897192597E-4</v>
      </c>
    </row>
    <row r="1353" spans="1:36" s="142" customFormat="1">
      <c r="A1353" s="116">
        <v>1035</v>
      </c>
      <c r="B1353" s="142">
        <v>14292</v>
      </c>
      <c r="C1353" s="142" t="s">
        <v>3285</v>
      </c>
      <c r="D1353" s="142" t="s">
        <v>3286</v>
      </c>
      <c r="E1353" s="142" t="s">
        <v>35</v>
      </c>
      <c r="F1353" s="142" t="s">
        <v>3287</v>
      </c>
      <c r="G1353" s="142" t="s">
        <v>3288</v>
      </c>
      <c r="H1353" s="142" t="s">
        <v>38</v>
      </c>
      <c r="I1353" s="142" t="s">
        <v>1921</v>
      </c>
      <c r="J1353" s="142" t="s">
        <v>39</v>
      </c>
      <c r="K1353" s="142" t="s">
        <v>39</v>
      </c>
      <c r="L1353" s="142" t="s">
        <v>40</v>
      </c>
      <c r="M1353" s="142" t="s">
        <v>41</v>
      </c>
      <c r="N1353" s="142" t="s">
        <v>52</v>
      </c>
      <c r="O1353" s="142" t="s">
        <v>45</v>
      </c>
      <c r="P1353" s="142" t="s">
        <v>306</v>
      </c>
      <c r="Q1353" s="142" t="s">
        <v>306</v>
      </c>
      <c r="R1353" s="142" t="s">
        <v>306</v>
      </c>
      <c r="S1353" s="142" t="s">
        <v>46</v>
      </c>
      <c r="T1353" s="142" t="s">
        <v>3289</v>
      </c>
      <c r="U1353" s="142" t="s">
        <v>3290</v>
      </c>
      <c r="V1353" s="146">
        <v>3.5799999999999998E-2</v>
      </c>
      <c r="W1353" s="146">
        <v>3.585E-2</v>
      </c>
      <c r="X1353" s="142" t="s">
        <v>283</v>
      </c>
      <c r="Z1353" s="147">
        <v>611044</v>
      </c>
      <c r="AA1353" s="148">
        <v>1</v>
      </c>
      <c r="AB1353" s="174">
        <v>101.7</v>
      </c>
      <c r="AD1353" s="147">
        <v>621.43200000000002</v>
      </c>
      <c r="AG1353" s="142" t="s">
        <v>288</v>
      </c>
      <c r="AH1353" s="146">
        <v>8.03E-4</v>
      </c>
      <c r="AI1353" s="146">
        <v>3.35381140455315E-3</v>
      </c>
      <c r="AJ1353" s="146">
        <v>8.0256302712911401E-4</v>
      </c>
    </row>
    <row r="1354" spans="1:36" s="142" customFormat="1">
      <c r="A1354" s="116">
        <v>1035</v>
      </c>
      <c r="B1354" s="142">
        <v>14292</v>
      </c>
      <c r="C1354" s="142" t="s">
        <v>3291</v>
      </c>
      <c r="D1354" s="142" t="s">
        <v>3292</v>
      </c>
      <c r="E1354" s="142" t="s">
        <v>35</v>
      </c>
      <c r="F1354" s="142" t="s">
        <v>3293</v>
      </c>
      <c r="G1354" s="142" t="s">
        <v>3294</v>
      </c>
      <c r="H1354" s="142" t="s">
        <v>38</v>
      </c>
      <c r="I1354" s="142" t="s">
        <v>1381</v>
      </c>
      <c r="J1354" s="142" t="s">
        <v>39</v>
      </c>
      <c r="K1354" s="142" t="s">
        <v>39</v>
      </c>
      <c r="L1354" s="142" t="s">
        <v>40</v>
      </c>
      <c r="M1354" s="142" t="s">
        <v>41</v>
      </c>
      <c r="N1354" s="142" t="s">
        <v>52</v>
      </c>
      <c r="O1354" s="142" t="s">
        <v>45</v>
      </c>
      <c r="P1354" s="142" t="s">
        <v>306</v>
      </c>
      <c r="Q1354" s="142" t="s">
        <v>306</v>
      </c>
      <c r="R1354" s="142" t="s">
        <v>306</v>
      </c>
      <c r="S1354" s="142" t="s">
        <v>46</v>
      </c>
      <c r="T1354" s="142" t="s">
        <v>3295</v>
      </c>
      <c r="U1354" s="142" t="s">
        <v>472</v>
      </c>
      <c r="V1354" s="146">
        <v>5.4300000000000001E-2</v>
      </c>
      <c r="W1354" s="146">
        <v>5.1610000000000003E-2</v>
      </c>
      <c r="X1354" s="142" t="s">
        <v>283</v>
      </c>
      <c r="Z1354" s="147">
        <v>2090310</v>
      </c>
      <c r="AA1354" s="148">
        <v>1</v>
      </c>
      <c r="AB1354" s="174">
        <v>101</v>
      </c>
      <c r="AD1354" s="147">
        <v>2111.2130000000002</v>
      </c>
      <c r="AG1354" s="142" t="s">
        <v>288</v>
      </c>
      <c r="AH1354" s="146">
        <v>5.2849999999999998E-3</v>
      </c>
      <c r="AI1354" s="146">
        <v>1.13940277351617E-2</v>
      </c>
      <c r="AJ1354" s="146">
        <v>2.72657710505425E-3</v>
      </c>
    </row>
    <row r="1355" spans="1:36" s="142" customFormat="1">
      <c r="A1355" s="116">
        <v>1035</v>
      </c>
      <c r="B1355" s="142">
        <v>14292</v>
      </c>
      <c r="C1355" s="142" t="s">
        <v>133</v>
      </c>
      <c r="D1355" s="142" t="s">
        <v>134</v>
      </c>
      <c r="E1355" s="142" t="s">
        <v>35</v>
      </c>
      <c r="F1355" s="142" t="s">
        <v>3944</v>
      </c>
      <c r="G1355" s="142" t="s">
        <v>3945</v>
      </c>
      <c r="H1355" s="142" t="s">
        <v>38</v>
      </c>
      <c r="I1355" s="142" t="s">
        <v>1921</v>
      </c>
      <c r="J1355" s="142" t="s">
        <v>39</v>
      </c>
      <c r="K1355" s="142" t="s">
        <v>39</v>
      </c>
      <c r="L1355" s="142" t="s">
        <v>40</v>
      </c>
      <c r="M1355" s="142" t="s">
        <v>41</v>
      </c>
      <c r="N1355" s="142" t="s">
        <v>52</v>
      </c>
      <c r="O1355" s="142" t="s">
        <v>45</v>
      </c>
      <c r="P1355" s="142" t="s">
        <v>2733</v>
      </c>
      <c r="Q1355" s="142" t="s">
        <v>247</v>
      </c>
      <c r="R1355" s="142" t="s">
        <v>239</v>
      </c>
      <c r="S1355" s="142" t="s">
        <v>46</v>
      </c>
      <c r="T1355" s="142" t="s">
        <v>3946</v>
      </c>
      <c r="U1355" s="142" t="s">
        <v>526</v>
      </c>
      <c r="V1355" s="146">
        <v>5.0000000000000001E-3</v>
      </c>
      <c r="W1355" s="146">
        <v>3.295E-2</v>
      </c>
      <c r="X1355" s="142" t="s">
        <v>283</v>
      </c>
      <c r="Z1355" s="147">
        <v>555000</v>
      </c>
      <c r="AA1355" s="148">
        <v>1</v>
      </c>
      <c r="AB1355" s="174">
        <v>90.88</v>
      </c>
      <c r="AD1355" s="147">
        <v>504.38400000000001</v>
      </c>
      <c r="AG1355" s="142" t="s">
        <v>288</v>
      </c>
      <c r="AH1355" s="146">
        <v>1.1100000000000001E-3</v>
      </c>
      <c r="AI1355" s="146">
        <v>2.7221152072103901E-3</v>
      </c>
      <c r="AJ1355" s="146">
        <v>6.5139888841902398E-4</v>
      </c>
    </row>
    <row r="1356" spans="1:36" s="142" customFormat="1">
      <c r="A1356" s="116">
        <v>1035</v>
      </c>
      <c r="B1356" s="142">
        <v>14292</v>
      </c>
      <c r="C1356" s="142" t="s">
        <v>3020</v>
      </c>
      <c r="D1356" s="142" t="s">
        <v>3021</v>
      </c>
      <c r="E1356" s="142" t="s">
        <v>35</v>
      </c>
      <c r="F1356" s="142" t="s">
        <v>3296</v>
      </c>
      <c r="G1356" s="142" t="s">
        <v>3297</v>
      </c>
      <c r="H1356" s="142" t="s">
        <v>38</v>
      </c>
      <c r="I1356" s="142" t="s">
        <v>1921</v>
      </c>
      <c r="J1356" s="142" t="s">
        <v>39</v>
      </c>
      <c r="K1356" s="142" t="s">
        <v>39</v>
      </c>
      <c r="L1356" s="142" t="s">
        <v>40</v>
      </c>
      <c r="M1356" s="142" t="s">
        <v>41</v>
      </c>
      <c r="N1356" s="142" t="s">
        <v>1641</v>
      </c>
      <c r="O1356" s="142" t="s">
        <v>45</v>
      </c>
      <c r="P1356" s="142" t="s">
        <v>246</v>
      </c>
      <c r="Q1356" s="142" t="s">
        <v>247</v>
      </c>
      <c r="R1356" s="142" t="s">
        <v>239</v>
      </c>
      <c r="S1356" s="142" t="s">
        <v>46</v>
      </c>
      <c r="T1356" s="142" t="s">
        <v>3298</v>
      </c>
      <c r="U1356" s="142" t="s">
        <v>3299</v>
      </c>
      <c r="V1356" s="146">
        <v>2.2200000000000001E-2</v>
      </c>
      <c r="W1356" s="146">
        <v>2.307E-2</v>
      </c>
      <c r="X1356" s="142" t="s">
        <v>283</v>
      </c>
      <c r="Z1356" s="147">
        <v>1404063</v>
      </c>
      <c r="AA1356" s="148">
        <v>1</v>
      </c>
      <c r="AB1356" s="174">
        <v>101.81</v>
      </c>
      <c r="AD1356" s="147">
        <v>1429.4770000000001</v>
      </c>
      <c r="AG1356" s="142" t="s">
        <v>288</v>
      </c>
      <c r="AH1356" s="146">
        <v>5.7499999999999999E-4</v>
      </c>
      <c r="AI1356" s="146">
        <v>7.7147566709117E-3</v>
      </c>
      <c r="AJ1356" s="146">
        <v>1.84613197360046E-3</v>
      </c>
    </row>
    <row r="1357" spans="1:36" s="142" customFormat="1">
      <c r="A1357" s="116">
        <v>1035</v>
      </c>
      <c r="B1357" s="142">
        <v>14292</v>
      </c>
      <c r="C1357" s="142" t="s">
        <v>2625</v>
      </c>
      <c r="D1357" s="142" t="s">
        <v>2626</v>
      </c>
      <c r="E1357" s="142" t="s">
        <v>35</v>
      </c>
      <c r="F1357" s="142" t="s">
        <v>2627</v>
      </c>
      <c r="G1357" s="142" t="s">
        <v>2628</v>
      </c>
      <c r="H1357" s="142" t="s">
        <v>38</v>
      </c>
      <c r="I1357" s="142" t="s">
        <v>2088</v>
      </c>
      <c r="J1357" s="142" t="s">
        <v>39</v>
      </c>
      <c r="K1357" s="142" t="s">
        <v>39</v>
      </c>
      <c r="L1357" s="142" t="s">
        <v>40</v>
      </c>
      <c r="M1357" s="142" t="s">
        <v>41</v>
      </c>
      <c r="N1357" s="142" t="s">
        <v>1640</v>
      </c>
      <c r="O1357" s="142" t="s">
        <v>45</v>
      </c>
      <c r="P1357" s="142" t="s">
        <v>559</v>
      </c>
      <c r="Q1357" s="142" t="s">
        <v>247</v>
      </c>
      <c r="R1357" s="142" t="s">
        <v>239</v>
      </c>
      <c r="S1357" s="142" t="s">
        <v>46</v>
      </c>
      <c r="T1357" s="142" t="s">
        <v>2629</v>
      </c>
      <c r="U1357" s="142" t="s">
        <v>419</v>
      </c>
      <c r="V1357" s="146">
        <v>2.5000000000000001E-2</v>
      </c>
      <c r="W1357" s="146">
        <v>-2.7480000000000001E-2</v>
      </c>
      <c r="X1357" s="142" t="s">
        <v>283</v>
      </c>
      <c r="Z1357" s="147">
        <v>860428</v>
      </c>
      <c r="AA1357" s="148">
        <v>1</v>
      </c>
      <c r="AB1357" s="174">
        <v>110.9</v>
      </c>
      <c r="AD1357" s="147">
        <v>954.21500000000003</v>
      </c>
      <c r="AG1357" s="142" t="s">
        <v>288</v>
      </c>
      <c r="AH1357" s="146">
        <v>2.1770000000000001E-3</v>
      </c>
      <c r="AI1357" s="146">
        <v>5.1498108884345502E-3</v>
      </c>
      <c r="AJ1357" s="146">
        <v>1.2323435391010499E-3</v>
      </c>
    </row>
    <row r="1358" spans="1:36" s="142" customFormat="1">
      <c r="A1358" s="116">
        <v>1035</v>
      </c>
      <c r="B1358" s="142">
        <v>14292</v>
      </c>
      <c r="C1358" s="142" t="s">
        <v>3204</v>
      </c>
      <c r="D1358" s="142" t="s">
        <v>3205</v>
      </c>
      <c r="E1358" s="142" t="s">
        <v>340</v>
      </c>
      <c r="F1358" s="142" t="s">
        <v>3300</v>
      </c>
      <c r="G1358" s="142" t="s">
        <v>3301</v>
      </c>
      <c r="H1358" s="142" t="s">
        <v>38</v>
      </c>
      <c r="I1358" s="142" t="s">
        <v>1381</v>
      </c>
      <c r="J1358" s="142" t="s">
        <v>39</v>
      </c>
      <c r="K1358" s="142" t="s">
        <v>39</v>
      </c>
      <c r="L1358" s="142" t="s">
        <v>40</v>
      </c>
      <c r="M1358" s="142" t="s">
        <v>41</v>
      </c>
      <c r="N1358" s="142" t="s">
        <v>276</v>
      </c>
      <c r="O1358" s="142" t="s">
        <v>45</v>
      </c>
      <c r="P1358" s="142" t="s">
        <v>2895</v>
      </c>
      <c r="Q1358" s="142" t="s">
        <v>238</v>
      </c>
      <c r="R1358" s="142" t="s">
        <v>239</v>
      </c>
      <c r="S1358" s="142" t="s">
        <v>46</v>
      </c>
      <c r="T1358" s="142" t="s">
        <v>3302</v>
      </c>
      <c r="U1358" s="142" t="s">
        <v>3133</v>
      </c>
      <c r="V1358" s="146">
        <v>6.3E-2</v>
      </c>
      <c r="W1358" s="146">
        <v>6.5589999999999996E-2</v>
      </c>
      <c r="X1358" s="142" t="s">
        <v>283</v>
      </c>
      <c r="Z1358" s="147">
        <v>422980</v>
      </c>
      <c r="AA1358" s="148">
        <v>1</v>
      </c>
      <c r="AB1358" s="174">
        <v>99.4</v>
      </c>
      <c r="AD1358" s="147">
        <v>420.44200000000001</v>
      </c>
      <c r="AG1358" s="142" t="s">
        <v>288</v>
      </c>
      <c r="AH1358" s="146">
        <v>9.3999999999999997E-4</v>
      </c>
      <c r="AI1358" s="146">
        <v>2.2690884100284199E-3</v>
      </c>
      <c r="AJ1358" s="146">
        <v>5.4299012183680999E-4</v>
      </c>
    </row>
    <row r="1359" spans="1:36" s="142" customFormat="1">
      <c r="A1359" s="116">
        <v>1035</v>
      </c>
      <c r="B1359" s="142">
        <v>14292</v>
      </c>
      <c r="C1359" s="142" t="s">
        <v>3303</v>
      </c>
      <c r="D1359" s="142" t="s">
        <v>3304</v>
      </c>
      <c r="E1359" s="142" t="s">
        <v>35</v>
      </c>
      <c r="F1359" s="142" t="s">
        <v>3305</v>
      </c>
      <c r="G1359" s="142" t="s">
        <v>3306</v>
      </c>
      <c r="H1359" s="142" t="s">
        <v>38</v>
      </c>
      <c r="I1359" s="142" t="s">
        <v>1381</v>
      </c>
      <c r="J1359" s="142" t="s">
        <v>39</v>
      </c>
      <c r="K1359" s="142" t="s">
        <v>39</v>
      </c>
      <c r="L1359" s="142" t="s">
        <v>40</v>
      </c>
      <c r="M1359" s="142" t="s">
        <v>41</v>
      </c>
      <c r="N1359" s="142" t="s">
        <v>1638</v>
      </c>
      <c r="O1359" s="142" t="s">
        <v>45</v>
      </c>
      <c r="P1359" s="142" t="s">
        <v>2895</v>
      </c>
      <c r="Q1359" s="142" t="s">
        <v>238</v>
      </c>
      <c r="R1359" s="142" t="s">
        <v>239</v>
      </c>
      <c r="S1359" s="142" t="s">
        <v>46</v>
      </c>
      <c r="T1359" s="142" t="s">
        <v>3307</v>
      </c>
      <c r="U1359" s="142" t="s">
        <v>3308</v>
      </c>
      <c r="V1359" s="146">
        <v>5.3699999999999998E-2</v>
      </c>
      <c r="W1359" s="146">
        <v>5.552E-2</v>
      </c>
      <c r="X1359" s="142" t="s">
        <v>283</v>
      </c>
      <c r="Z1359" s="147">
        <v>160000</v>
      </c>
      <c r="AA1359" s="148">
        <v>1</v>
      </c>
      <c r="AB1359" s="174">
        <v>100.9</v>
      </c>
      <c r="AD1359" s="147">
        <v>161.44</v>
      </c>
      <c r="AG1359" s="142" t="s">
        <v>288</v>
      </c>
      <c r="AH1359" s="146">
        <v>8.4500000000000005E-4</v>
      </c>
      <c r="AI1359" s="146">
        <v>8.7127719961784195E-4</v>
      </c>
      <c r="AJ1359" s="146">
        <v>2.0849558381385501E-4</v>
      </c>
    </row>
    <row r="1360" spans="1:36" s="142" customFormat="1">
      <c r="A1360" s="116">
        <v>1035</v>
      </c>
      <c r="B1360" s="142">
        <v>14292</v>
      </c>
      <c r="C1360" s="142" t="s">
        <v>2630</v>
      </c>
      <c r="D1360" s="142" t="s">
        <v>2631</v>
      </c>
      <c r="E1360" s="142" t="s">
        <v>35</v>
      </c>
      <c r="F1360" s="142" t="s">
        <v>2632</v>
      </c>
      <c r="G1360" s="142" t="s">
        <v>2633</v>
      </c>
      <c r="H1360" s="142" t="s">
        <v>38</v>
      </c>
      <c r="I1360" s="142" t="s">
        <v>2088</v>
      </c>
      <c r="J1360" s="142" t="s">
        <v>39</v>
      </c>
      <c r="K1360" s="142" t="s">
        <v>39</v>
      </c>
      <c r="L1360" s="142" t="s">
        <v>40</v>
      </c>
      <c r="M1360" s="142" t="s">
        <v>41</v>
      </c>
      <c r="N1360" s="142" t="s">
        <v>1656</v>
      </c>
      <c r="O1360" s="142" t="s">
        <v>45</v>
      </c>
      <c r="P1360" s="142" t="s">
        <v>425</v>
      </c>
      <c r="Q1360" s="142" t="s">
        <v>238</v>
      </c>
      <c r="R1360" s="142" t="s">
        <v>239</v>
      </c>
      <c r="S1360" s="142" t="s">
        <v>46</v>
      </c>
      <c r="T1360" s="142" t="s">
        <v>2634</v>
      </c>
      <c r="U1360" s="142" t="s">
        <v>2635</v>
      </c>
      <c r="V1360" s="146">
        <v>5.0000000000000001E-3</v>
      </c>
      <c r="W1360" s="146">
        <v>3.2649999999999998E-2</v>
      </c>
      <c r="X1360" s="142" t="s">
        <v>283</v>
      </c>
      <c r="Z1360" s="147">
        <v>501845</v>
      </c>
      <c r="AA1360" s="148">
        <v>1</v>
      </c>
      <c r="AB1360" s="174">
        <v>88.6</v>
      </c>
      <c r="AD1360" s="147">
        <v>444.63499999999999</v>
      </c>
      <c r="AG1360" s="142" t="s">
        <v>288</v>
      </c>
      <c r="AH1360" s="146">
        <v>1.6900000000000001E-3</v>
      </c>
      <c r="AI1360" s="146">
        <v>2.3996534324244498E-3</v>
      </c>
      <c r="AJ1360" s="146">
        <v>5.7423417434050098E-4</v>
      </c>
    </row>
    <row r="1361" spans="1:36" s="142" customFormat="1">
      <c r="A1361" s="116">
        <v>1035</v>
      </c>
      <c r="B1361" s="142">
        <v>14292</v>
      </c>
      <c r="C1361" s="142" t="s">
        <v>2703</v>
      </c>
      <c r="D1361" s="142" t="s">
        <v>2704</v>
      </c>
      <c r="E1361" s="142" t="s">
        <v>35</v>
      </c>
      <c r="F1361" s="142" t="s">
        <v>3309</v>
      </c>
      <c r="G1361" s="142" t="s">
        <v>3310</v>
      </c>
      <c r="H1361" s="142" t="s">
        <v>38</v>
      </c>
      <c r="I1361" s="142" t="s">
        <v>1921</v>
      </c>
      <c r="J1361" s="142" t="s">
        <v>39</v>
      </c>
      <c r="K1361" s="142" t="s">
        <v>39</v>
      </c>
      <c r="L1361" s="142" t="s">
        <v>40</v>
      </c>
      <c r="M1361" s="142" t="s">
        <v>41</v>
      </c>
      <c r="N1361" s="142" t="s">
        <v>52</v>
      </c>
      <c r="O1361" s="142" t="s">
        <v>45</v>
      </c>
      <c r="P1361" s="142" t="s">
        <v>559</v>
      </c>
      <c r="Q1361" s="142" t="s">
        <v>247</v>
      </c>
      <c r="R1361" s="142" t="s">
        <v>239</v>
      </c>
      <c r="S1361" s="142" t="s">
        <v>46</v>
      </c>
      <c r="T1361" s="142" t="s">
        <v>3311</v>
      </c>
      <c r="U1361" s="142" t="s">
        <v>3312</v>
      </c>
      <c r="V1361" s="146">
        <v>2.3699999999999999E-2</v>
      </c>
      <c r="W1361" s="146">
        <v>2.418E-2</v>
      </c>
      <c r="X1361" s="142" t="s">
        <v>283</v>
      </c>
      <c r="Z1361" s="147">
        <v>1485653</v>
      </c>
      <c r="AA1361" s="148">
        <v>1</v>
      </c>
      <c r="AB1361" s="174">
        <v>101.21</v>
      </c>
      <c r="AD1361" s="147">
        <v>1503.6289999999999</v>
      </c>
      <c r="AG1361" s="142" t="s">
        <v>288</v>
      </c>
      <c r="AH1361" s="146">
        <v>1.4859999999999999E-3</v>
      </c>
      <c r="AI1361" s="146">
        <v>8.1149530105780205E-3</v>
      </c>
      <c r="AJ1361" s="146">
        <v>1.9418984753699199E-3</v>
      </c>
    </row>
    <row r="1362" spans="1:36" s="142" customFormat="1">
      <c r="A1362" s="116">
        <v>1035</v>
      </c>
      <c r="B1362" s="142">
        <v>14292</v>
      </c>
      <c r="C1362" s="142" t="s">
        <v>3313</v>
      </c>
      <c r="D1362" s="142" t="s">
        <v>3314</v>
      </c>
      <c r="E1362" s="142" t="s">
        <v>340</v>
      </c>
      <c r="F1362" s="142" t="s">
        <v>3315</v>
      </c>
      <c r="G1362" s="142" t="s">
        <v>3316</v>
      </c>
      <c r="H1362" s="142" t="s">
        <v>38</v>
      </c>
      <c r="I1362" s="142" t="s">
        <v>1381</v>
      </c>
      <c r="J1362" s="142" t="s">
        <v>39</v>
      </c>
      <c r="K1362" s="142" t="s">
        <v>39</v>
      </c>
      <c r="L1362" s="142" t="s">
        <v>40</v>
      </c>
      <c r="M1362" s="142" t="s">
        <v>41</v>
      </c>
      <c r="N1362" s="142" t="s">
        <v>67</v>
      </c>
      <c r="O1362" s="142" t="s">
        <v>45</v>
      </c>
      <c r="P1362" s="142" t="s">
        <v>2503</v>
      </c>
      <c r="Q1362" s="142" t="s">
        <v>238</v>
      </c>
      <c r="R1362" s="142" t="s">
        <v>239</v>
      </c>
      <c r="S1362" s="142" t="s">
        <v>46</v>
      </c>
      <c r="T1362" s="142" t="s">
        <v>3317</v>
      </c>
      <c r="U1362" s="142" t="s">
        <v>3318</v>
      </c>
      <c r="V1362" s="146">
        <v>6.2300000000000001E-2</v>
      </c>
      <c r="W1362" s="146">
        <v>5.9049999999999998E-2</v>
      </c>
      <c r="X1362" s="142" t="s">
        <v>283</v>
      </c>
      <c r="Z1362" s="147">
        <v>1339510</v>
      </c>
      <c r="AA1362" s="148">
        <v>1</v>
      </c>
      <c r="AB1362" s="174">
        <v>101.73</v>
      </c>
      <c r="AD1362" s="147">
        <v>1362.684</v>
      </c>
      <c r="AG1362" s="142" t="s">
        <v>288</v>
      </c>
      <c r="AH1362" s="146">
        <v>2.4350000000000001E-3</v>
      </c>
      <c r="AI1362" s="146">
        <v>7.3542807475521204E-3</v>
      </c>
      <c r="AJ1362" s="146">
        <v>1.7598705195825399E-3</v>
      </c>
    </row>
    <row r="1363" spans="1:36" s="142" customFormat="1">
      <c r="A1363" s="116">
        <v>1035</v>
      </c>
      <c r="B1363" s="142">
        <v>14292</v>
      </c>
      <c r="C1363" s="142" t="s">
        <v>3319</v>
      </c>
      <c r="D1363" s="142" t="s">
        <v>3320</v>
      </c>
      <c r="E1363" s="142" t="s">
        <v>340</v>
      </c>
      <c r="F1363" s="142" t="s">
        <v>3321</v>
      </c>
      <c r="G1363" s="142" t="s">
        <v>3322</v>
      </c>
      <c r="H1363" s="142" t="s">
        <v>38</v>
      </c>
      <c r="I1363" s="142" t="s">
        <v>1381</v>
      </c>
      <c r="J1363" s="142" t="s">
        <v>39</v>
      </c>
      <c r="K1363" s="142" t="s">
        <v>178</v>
      </c>
      <c r="L1363" s="142" t="s">
        <v>40</v>
      </c>
      <c r="M1363" s="142" t="s">
        <v>41</v>
      </c>
      <c r="N1363" s="142" t="s">
        <v>276</v>
      </c>
      <c r="O1363" s="142" t="s">
        <v>45</v>
      </c>
      <c r="P1363" s="142" t="s">
        <v>306</v>
      </c>
      <c r="Q1363" s="142" t="s">
        <v>306</v>
      </c>
      <c r="R1363" s="142" t="s">
        <v>306</v>
      </c>
      <c r="S1363" s="142" t="s">
        <v>46</v>
      </c>
      <c r="T1363" s="142" t="s">
        <v>3323</v>
      </c>
      <c r="U1363" s="142" t="s">
        <v>472</v>
      </c>
      <c r="V1363" s="146">
        <v>7.6999999999999999E-2</v>
      </c>
      <c r="W1363" s="146">
        <v>0.13794000000000001</v>
      </c>
      <c r="X1363" s="142" t="s">
        <v>283</v>
      </c>
      <c r="Z1363" s="147">
        <v>1363866</v>
      </c>
      <c r="AA1363" s="148">
        <v>1</v>
      </c>
      <c r="AB1363" s="174">
        <v>84.83</v>
      </c>
      <c r="AD1363" s="147">
        <v>1156.9680000000001</v>
      </c>
      <c r="AG1363" s="142" t="s">
        <v>288</v>
      </c>
      <c r="AH1363" s="146">
        <v>4.6699999999999997E-3</v>
      </c>
      <c r="AI1363" s="146">
        <v>6.2440499731811301E-3</v>
      </c>
      <c r="AJ1363" s="146">
        <v>1.49419363331475E-3</v>
      </c>
    </row>
    <row r="1364" spans="1:36" s="142" customFormat="1">
      <c r="A1364" s="116">
        <v>1035</v>
      </c>
      <c r="B1364" s="142">
        <v>14292</v>
      </c>
      <c r="C1364" s="142" t="s">
        <v>2659</v>
      </c>
      <c r="D1364" s="142" t="s">
        <v>2660</v>
      </c>
      <c r="E1364" s="142" t="s">
        <v>35</v>
      </c>
      <c r="F1364" s="142" t="s">
        <v>3947</v>
      </c>
      <c r="G1364" s="142" t="s">
        <v>3948</v>
      </c>
      <c r="H1364" s="142" t="s">
        <v>38</v>
      </c>
      <c r="I1364" s="142" t="s">
        <v>1921</v>
      </c>
      <c r="J1364" s="142" t="s">
        <v>39</v>
      </c>
      <c r="K1364" s="142" t="s">
        <v>39</v>
      </c>
      <c r="L1364" s="142" t="s">
        <v>40</v>
      </c>
      <c r="M1364" s="142" t="s">
        <v>41</v>
      </c>
      <c r="N1364" s="142" t="s">
        <v>59</v>
      </c>
      <c r="O1364" s="142" t="s">
        <v>45</v>
      </c>
      <c r="P1364" s="142" t="s">
        <v>437</v>
      </c>
      <c r="Q1364" s="142" t="s">
        <v>247</v>
      </c>
      <c r="R1364" s="142" t="s">
        <v>239</v>
      </c>
      <c r="S1364" s="142" t="s">
        <v>46</v>
      </c>
      <c r="T1364" s="142" t="s">
        <v>3949</v>
      </c>
      <c r="U1364" s="142" t="s">
        <v>3950</v>
      </c>
      <c r="V1364" s="146">
        <v>2.41E-2</v>
      </c>
      <c r="W1364" s="146">
        <v>2.5649999999999999E-2</v>
      </c>
      <c r="X1364" s="142" t="s">
        <v>283</v>
      </c>
      <c r="Z1364" s="147">
        <v>123334.03</v>
      </c>
      <c r="AA1364" s="148">
        <v>1</v>
      </c>
      <c r="AB1364" s="174">
        <v>101.19</v>
      </c>
      <c r="AD1364" s="147">
        <v>124.80200000000001</v>
      </c>
      <c r="AG1364" s="142" t="s">
        <v>288</v>
      </c>
      <c r="AH1364" s="146">
        <v>2.6400000000000002E-4</v>
      </c>
      <c r="AI1364" s="146">
        <v>6.73543607547492E-4</v>
      </c>
      <c r="AJ1364" s="146">
        <v>1.6117817353799601E-4</v>
      </c>
    </row>
    <row r="1365" spans="1:36" s="142" customFormat="1">
      <c r="A1365" s="116">
        <v>1035</v>
      </c>
      <c r="B1365" s="142">
        <v>14292</v>
      </c>
      <c r="C1365" s="142" t="s">
        <v>2590</v>
      </c>
      <c r="D1365" s="142" t="s">
        <v>2591</v>
      </c>
      <c r="E1365" s="142" t="s">
        <v>35</v>
      </c>
      <c r="F1365" s="142" t="s">
        <v>3324</v>
      </c>
      <c r="G1365" s="142" t="s">
        <v>3325</v>
      </c>
      <c r="H1365" s="142" t="s">
        <v>38</v>
      </c>
      <c r="I1365" s="142" t="s">
        <v>1381</v>
      </c>
      <c r="J1365" s="142" t="s">
        <v>39</v>
      </c>
      <c r="K1365" s="142" t="s">
        <v>39</v>
      </c>
      <c r="L1365" s="142" t="s">
        <v>40</v>
      </c>
      <c r="M1365" s="142" t="s">
        <v>41</v>
      </c>
      <c r="N1365" s="142" t="s">
        <v>74</v>
      </c>
      <c r="O1365" s="142" t="s">
        <v>45</v>
      </c>
      <c r="P1365" s="142" t="s">
        <v>306</v>
      </c>
      <c r="Q1365" s="142" t="s">
        <v>306</v>
      </c>
      <c r="R1365" s="142" t="s">
        <v>306</v>
      </c>
      <c r="S1365" s="142" t="s">
        <v>46</v>
      </c>
      <c r="T1365" s="142" t="s">
        <v>3326</v>
      </c>
      <c r="U1365" s="142" t="s">
        <v>3137</v>
      </c>
      <c r="V1365" s="146">
        <v>6.3200000000000006E-2</v>
      </c>
      <c r="W1365" s="146">
        <v>6.0249999999999998E-2</v>
      </c>
      <c r="X1365" s="142" t="s">
        <v>283</v>
      </c>
      <c r="Z1365" s="147">
        <v>241000</v>
      </c>
      <c r="AA1365" s="148">
        <v>1</v>
      </c>
      <c r="AB1365" s="174">
        <v>101.52</v>
      </c>
      <c r="AD1365" s="147">
        <v>244.66300000000001</v>
      </c>
      <c r="AG1365" s="142" t="s">
        <v>288</v>
      </c>
      <c r="AH1365" s="146">
        <v>6.9499999999999998E-4</v>
      </c>
      <c r="AI1365" s="146">
        <v>1.32042534530191E-3</v>
      </c>
      <c r="AJ1365" s="146">
        <v>3.1597619376713199E-4</v>
      </c>
    </row>
    <row r="1366" spans="1:36" s="142" customFormat="1">
      <c r="A1366" s="116">
        <v>1035</v>
      </c>
      <c r="B1366" s="142">
        <v>14292</v>
      </c>
      <c r="C1366" s="142" t="s">
        <v>2776</v>
      </c>
      <c r="D1366" s="142" t="s">
        <v>2777</v>
      </c>
      <c r="E1366" s="142" t="s">
        <v>35</v>
      </c>
      <c r="F1366" s="142" t="s">
        <v>3327</v>
      </c>
      <c r="G1366" s="142" t="s">
        <v>3328</v>
      </c>
      <c r="H1366" s="142" t="s">
        <v>38</v>
      </c>
      <c r="I1366" s="142" t="s">
        <v>1381</v>
      </c>
      <c r="J1366" s="142" t="s">
        <v>39</v>
      </c>
      <c r="K1366" s="142" t="s">
        <v>39</v>
      </c>
      <c r="L1366" s="142" t="s">
        <v>40</v>
      </c>
      <c r="M1366" s="142" t="s">
        <v>41</v>
      </c>
      <c r="N1366" s="142" t="s">
        <v>43</v>
      </c>
      <c r="O1366" s="142" t="s">
        <v>45</v>
      </c>
      <c r="P1366" s="142" t="s">
        <v>2780</v>
      </c>
      <c r="Q1366" s="142" t="s">
        <v>238</v>
      </c>
      <c r="R1366" s="142" t="s">
        <v>239</v>
      </c>
      <c r="S1366" s="142" t="s">
        <v>46</v>
      </c>
      <c r="T1366" s="142" t="s">
        <v>3329</v>
      </c>
      <c r="U1366" s="142" t="s">
        <v>3330</v>
      </c>
      <c r="V1366" s="146">
        <v>4.4999999999999998E-2</v>
      </c>
      <c r="W1366" s="146">
        <v>4.2169999999999999E-2</v>
      </c>
      <c r="X1366" s="142" t="s">
        <v>283</v>
      </c>
      <c r="Z1366" s="147">
        <v>112293</v>
      </c>
      <c r="AA1366" s="148">
        <v>1</v>
      </c>
      <c r="AB1366" s="174">
        <v>101.74</v>
      </c>
      <c r="AD1366" s="147">
        <v>114.247</v>
      </c>
      <c r="AG1366" s="142" t="s">
        <v>288</v>
      </c>
      <c r="AH1366" s="146">
        <v>3.3300000000000002E-4</v>
      </c>
      <c r="AI1366" s="146">
        <v>6.1658026219475097E-4</v>
      </c>
      <c r="AJ1366" s="146">
        <v>1.4754691364674799E-4</v>
      </c>
    </row>
    <row r="1367" spans="1:36" s="142" customFormat="1">
      <c r="A1367" s="116">
        <v>1035</v>
      </c>
      <c r="B1367" s="142">
        <v>14292</v>
      </c>
      <c r="C1367" s="142" t="s">
        <v>3331</v>
      </c>
      <c r="D1367" s="142" t="s">
        <v>3332</v>
      </c>
      <c r="E1367" s="142" t="s">
        <v>340</v>
      </c>
      <c r="F1367" s="142" t="s">
        <v>3333</v>
      </c>
      <c r="G1367" s="142" t="s">
        <v>3334</v>
      </c>
      <c r="H1367" s="142" t="s">
        <v>38</v>
      </c>
      <c r="I1367" s="142" t="s">
        <v>1381</v>
      </c>
      <c r="J1367" s="142" t="s">
        <v>39</v>
      </c>
      <c r="K1367" s="142" t="s">
        <v>178</v>
      </c>
      <c r="L1367" s="142" t="s">
        <v>40</v>
      </c>
      <c r="M1367" s="142" t="s">
        <v>41</v>
      </c>
      <c r="N1367" s="142" t="s">
        <v>144</v>
      </c>
      <c r="O1367" s="142" t="s">
        <v>45</v>
      </c>
      <c r="P1367" s="142" t="s">
        <v>306</v>
      </c>
      <c r="Q1367" s="142" t="s">
        <v>306</v>
      </c>
      <c r="R1367" s="142" t="s">
        <v>306</v>
      </c>
      <c r="S1367" s="142" t="s">
        <v>46</v>
      </c>
      <c r="T1367" s="142" t="s">
        <v>3335</v>
      </c>
      <c r="U1367" s="142" t="s">
        <v>3336</v>
      </c>
      <c r="V1367" s="146">
        <v>7.7499999999999999E-2</v>
      </c>
      <c r="W1367" s="146">
        <v>8.4089999999999998E-2</v>
      </c>
      <c r="X1367" s="142" t="s">
        <v>283</v>
      </c>
      <c r="Z1367" s="147">
        <v>330327</v>
      </c>
      <c r="AA1367" s="148">
        <v>1</v>
      </c>
      <c r="AB1367" s="174">
        <v>101</v>
      </c>
      <c r="AD1367" s="147">
        <v>333.63</v>
      </c>
      <c r="AG1367" s="142" t="s">
        <v>288</v>
      </c>
      <c r="AH1367" s="146">
        <v>1.335E-3</v>
      </c>
      <c r="AI1367" s="146">
        <v>1.80057264217879E-3</v>
      </c>
      <c r="AJ1367" s="146">
        <v>4.3087486324098101E-4</v>
      </c>
    </row>
    <row r="1368" spans="1:36" s="142" customFormat="1">
      <c r="A1368" s="116">
        <v>1035</v>
      </c>
      <c r="B1368" s="142">
        <v>14292</v>
      </c>
      <c r="C1368" s="142" t="s">
        <v>3337</v>
      </c>
      <c r="D1368" s="142" t="s">
        <v>3338</v>
      </c>
      <c r="E1368" s="142" t="s">
        <v>35</v>
      </c>
      <c r="F1368" s="142" t="s">
        <v>3339</v>
      </c>
      <c r="G1368" s="142" t="s">
        <v>3340</v>
      </c>
      <c r="H1368" s="142" t="s">
        <v>38</v>
      </c>
      <c r="I1368" s="142" t="s">
        <v>1381</v>
      </c>
      <c r="J1368" s="142" t="s">
        <v>39</v>
      </c>
      <c r="K1368" s="142" t="s">
        <v>39</v>
      </c>
      <c r="L1368" s="142" t="s">
        <v>40</v>
      </c>
      <c r="M1368" s="142" t="s">
        <v>41</v>
      </c>
      <c r="N1368" s="142" t="s">
        <v>144</v>
      </c>
      <c r="O1368" s="142" t="s">
        <v>45</v>
      </c>
      <c r="P1368" s="142" t="s">
        <v>306</v>
      </c>
      <c r="Q1368" s="142" t="s">
        <v>306</v>
      </c>
      <c r="R1368" s="142" t="s">
        <v>306</v>
      </c>
      <c r="S1368" s="142" t="s">
        <v>46</v>
      </c>
      <c r="T1368" s="142" t="s">
        <v>3341</v>
      </c>
      <c r="U1368" s="142" t="s">
        <v>3133</v>
      </c>
      <c r="V1368" s="146">
        <v>4.9200000000000001E-2</v>
      </c>
      <c r="W1368" s="146">
        <v>4.446E-2</v>
      </c>
      <c r="X1368" s="142" t="s">
        <v>283</v>
      </c>
      <c r="Z1368" s="147">
        <v>220000</v>
      </c>
      <c r="AA1368" s="148">
        <v>1</v>
      </c>
      <c r="AB1368" s="174">
        <v>101.87</v>
      </c>
      <c r="AD1368" s="147">
        <v>224.114</v>
      </c>
      <c r="AG1368" s="142" t="s">
        <v>288</v>
      </c>
      <c r="AH1368" s="146">
        <v>6.9899999999999997E-4</v>
      </c>
      <c r="AI1368" s="146">
        <v>1.2095231560651199E-3</v>
      </c>
      <c r="AJ1368" s="146">
        <v>2.8943743354099502E-4</v>
      </c>
    </row>
    <row r="1369" spans="1:36" s="142" customFormat="1">
      <c r="A1369" s="116">
        <v>1035</v>
      </c>
      <c r="B1369" s="142">
        <v>14292</v>
      </c>
      <c r="C1369" s="142" t="s">
        <v>2897</v>
      </c>
      <c r="D1369" s="142" t="s">
        <v>2898</v>
      </c>
      <c r="E1369" s="142" t="s">
        <v>35</v>
      </c>
      <c r="F1369" s="142" t="s">
        <v>3342</v>
      </c>
      <c r="G1369" s="142" t="s">
        <v>3343</v>
      </c>
      <c r="H1369" s="142" t="s">
        <v>38</v>
      </c>
      <c r="I1369" s="142" t="s">
        <v>1921</v>
      </c>
      <c r="J1369" s="142" t="s">
        <v>39</v>
      </c>
      <c r="K1369" s="142" t="s">
        <v>39</v>
      </c>
      <c r="L1369" s="142" t="s">
        <v>40</v>
      </c>
      <c r="M1369" s="142" t="s">
        <v>41</v>
      </c>
      <c r="N1369" s="142" t="s">
        <v>1641</v>
      </c>
      <c r="O1369" s="142" t="s">
        <v>45</v>
      </c>
      <c r="P1369" s="142" t="s">
        <v>246</v>
      </c>
      <c r="Q1369" s="142" t="s">
        <v>247</v>
      </c>
      <c r="R1369" s="142" t="s">
        <v>239</v>
      </c>
      <c r="S1369" s="142" t="s">
        <v>46</v>
      </c>
      <c r="T1369" s="142" t="s">
        <v>3344</v>
      </c>
      <c r="U1369" s="142" t="s">
        <v>3345</v>
      </c>
      <c r="V1369" s="146">
        <v>0</v>
      </c>
      <c r="W1369" s="146">
        <v>2.102E-2</v>
      </c>
      <c r="X1369" s="142" t="s">
        <v>283</v>
      </c>
      <c r="Z1369" s="147">
        <v>2564000</v>
      </c>
      <c r="AA1369" s="148">
        <v>1</v>
      </c>
      <c r="AB1369" s="174">
        <v>101.96</v>
      </c>
      <c r="AD1369" s="147">
        <v>2614.2539999999999</v>
      </c>
      <c r="AG1369" s="142" t="s">
        <v>288</v>
      </c>
      <c r="AH1369" s="146">
        <v>1.405E-3</v>
      </c>
      <c r="AI1369" s="146">
        <v>1.4108896510905701E-2</v>
      </c>
      <c r="AJ1369" s="146">
        <v>3.3762419311566998E-3</v>
      </c>
    </row>
    <row r="1370" spans="1:36" s="142" customFormat="1">
      <c r="A1370" s="116">
        <v>1035</v>
      </c>
      <c r="B1370" s="142">
        <v>14292</v>
      </c>
      <c r="C1370" s="142" t="s">
        <v>2636</v>
      </c>
      <c r="D1370" s="142" t="s">
        <v>2637</v>
      </c>
      <c r="E1370" s="142" t="s">
        <v>35</v>
      </c>
      <c r="F1370" s="142" t="s">
        <v>2638</v>
      </c>
      <c r="G1370" s="142" t="s">
        <v>2639</v>
      </c>
      <c r="H1370" s="142" t="s">
        <v>38</v>
      </c>
      <c r="I1370" s="142" t="s">
        <v>2088</v>
      </c>
      <c r="J1370" s="142" t="s">
        <v>39</v>
      </c>
      <c r="K1370" s="142" t="s">
        <v>39</v>
      </c>
      <c r="L1370" s="142" t="s">
        <v>40</v>
      </c>
      <c r="M1370" s="142" t="s">
        <v>41</v>
      </c>
      <c r="N1370" s="142" t="s">
        <v>106</v>
      </c>
      <c r="O1370" s="142" t="s">
        <v>45</v>
      </c>
      <c r="P1370" s="142" t="s">
        <v>306</v>
      </c>
      <c r="Q1370" s="142" t="s">
        <v>306</v>
      </c>
      <c r="R1370" s="142" t="s">
        <v>306</v>
      </c>
      <c r="S1370" s="142" t="s">
        <v>46</v>
      </c>
      <c r="T1370" s="142" t="s">
        <v>2640</v>
      </c>
      <c r="U1370" s="142" t="s">
        <v>2641</v>
      </c>
      <c r="V1370" s="146">
        <v>4.5999999999999999E-2</v>
      </c>
      <c r="W1370" s="146">
        <v>3.8170000000000003E-2</v>
      </c>
      <c r="X1370" s="142" t="s">
        <v>283</v>
      </c>
      <c r="Z1370" s="147">
        <v>79931</v>
      </c>
      <c r="AA1370" s="148">
        <v>1</v>
      </c>
      <c r="AB1370" s="174">
        <v>104.6</v>
      </c>
      <c r="AD1370" s="147">
        <v>83.608000000000004</v>
      </c>
      <c r="AG1370" s="142" t="s">
        <v>288</v>
      </c>
      <c r="AH1370" s="146">
        <v>4.2099999999999999E-4</v>
      </c>
      <c r="AI1370" s="146">
        <v>4.5122393770698601E-4</v>
      </c>
      <c r="AJ1370" s="146">
        <v>1.07977344482639E-4</v>
      </c>
    </row>
    <row r="1371" spans="1:36" s="142" customFormat="1">
      <c r="A1371" s="116">
        <v>1035</v>
      </c>
      <c r="B1371" s="142">
        <v>14292</v>
      </c>
      <c r="C1371" s="142" t="s">
        <v>3230</v>
      </c>
      <c r="D1371" s="142" t="s">
        <v>3231</v>
      </c>
      <c r="E1371" s="142" t="s">
        <v>35</v>
      </c>
      <c r="F1371" s="142" t="s">
        <v>3346</v>
      </c>
      <c r="G1371" s="142" t="s">
        <v>3347</v>
      </c>
      <c r="H1371" s="142" t="s">
        <v>38</v>
      </c>
      <c r="I1371" s="142" t="s">
        <v>1381</v>
      </c>
      <c r="J1371" s="142" t="s">
        <v>39</v>
      </c>
      <c r="K1371" s="142" t="s">
        <v>39</v>
      </c>
      <c r="L1371" s="142" t="s">
        <v>40</v>
      </c>
      <c r="M1371" s="142" t="s">
        <v>41</v>
      </c>
      <c r="N1371" s="142" t="s">
        <v>67</v>
      </c>
      <c r="O1371" s="142" t="s">
        <v>45</v>
      </c>
      <c r="P1371" s="142" t="s">
        <v>2780</v>
      </c>
      <c r="Q1371" s="142" t="s">
        <v>238</v>
      </c>
      <c r="R1371" s="142" t="s">
        <v>239</v>
      </c>
      <c r="S1371" s="142" t="s">
        <v>46</v>
      </c>
      <c r="T1371" s="142" t="s">
        <v>3348</v>
      </c>
      <c r="U1371" s="142" t="s">
        <v>3349</v>
      </c>
      <c r="V1371" s="146">
        <v>5.0799999999999998E-2</v>
      </c>
      <c r="W1371" s="146">
        <v>4.6339999999999999E-2</v>
      </c>
      <c r="X1371" s="142" t="s">
        <v>283</v>
      </c>
      <c r="Z1371" s="147">
        <v>748942</v>
      </c>
      <c r="AA1371" s="148">
        <v>1</v>
      </c>
      <c r="AB1371" s="174">
        <v>104.14</v>
      </c>
      <c r="AD1371" s="147">
        <v>779.94799999999998</v>
      </c>
      <c r="AG1371" s="142" t="s">
        <v>288</v>
      </c>
      <c r="AH1371" s="146">
        <v>7.3399999999999995E-4</v>
      </c>
      <c r="AI1371" s="146">
        <v>4.2093104713667199E-3</v>
      </c>
      <c r="AJ1371" s="146">
        <v>1.0072829227785599E-3</v>
      </c>
    </row>
    <row r="1372" spans="1:36" s="142" customFormat="1">
      <c r="A1372" s="116">
        <v>1035</v>
      </c>
      <c r="B1372" s="142">
        <v>14292</v>
      </c>
      <c r="C1372" s="142" t="s">
        <v>3032</v>
      </c>
      <c r="D1372" s="142" t="s">
        <v>3033</v>
      </c>
      <c r="E1372" s="142" t="s">
        <v>35</v>
      </c>
      <c r="F1372" s="142" t="s">
        <v>3350</v>
      </c>
      <c r="G1372" s="142" t="s">
        <v>3351</v>
      </c>
      <c r="H1372" s="142" t="s">
        <v>38</v>
      </c>
      <c r="I1372" s="142" t="s">
        <v>1921</v>
      </c>
      <c r="J1372" s="142" t="s">
        <v>39</v>
      </c>
      <c r="K1372" s="142" t="s">
        <v>39</v>
      </c>
      <c r="L1372" s="142" t="s">
        <v>40</v>
      </c>
      <c r="M1372" s="142" t="s">
        <v>41</v>
      </c>
      <c r="N1372" s="142" t="s">
        <v>52</v>
      </c>
      <c r="O1372" s="142" t="s">
        <v>45</v>
      </c>
      <c r="P1372" s="142" t="s">
        <v>306</v>
      </c>
      <c r="Q1372" s="142" t="s">
        <v>306</v>
      </c>
      <c r="R1372" s="142" t="s">
        <v>306</v>
      </c>
      <c r="S1372" s="142" t="s">
        <v>46</v>
      </c>
      <c r="T1372" s="142" t="s">
        <v>3352</v>
      </c>
      <c r="U1372" s="142" t="s">
        <v>3336</v>
      </c>
      <c r="V1372" s="146">
        <v>5.0500000000000003E-2</v>
      </c>
      <c r="W1372" s="146">
        <v>5.0709999999999998E-2</v>
      </c>
      <c r="X1372" s="142" t="s">
        <v>283</v>
      </c>
      <c r="Z1372" s="147">
        <v>160004</v>
      </c>
      <c r="AA1372" s="148">
        <v>1</v>
      </c>
      <c r="AB1372" s="174">
        <v>102</v>
      </c>
      <c r="AD1372" s="147">
        <v>163.20400000000001</v>
      </c>
      <c r="AG1372" s="142" t="s">
        <v>288</v>
      </c>
      <c r="AH1372" s="146">
        <v>1.658E-3</v>
      </c>
      <c r="AI1372" s="146">
        <v>8.8079778114845202E-4</v>
      </c>
      <c r="AJ1372" s="146">
        <v>2.1077384750001901E-4</v>
      </c>
    </row>
    <row r="1373" spans="1:36" s="142" customFormat="1">
      <c r="A1373" s="116">
        <v>1035</v>
      </c>
      <c r="B1373" s="142">
        <v>14292</v>
      </c>
      <c r="C1373" s="142" t="s">
        <v>3353</v>
      </c>
      <c r="D1373" s="142" t="s">
        <v>3354</v>
      </c>
      <c r="E1373" s="142" t="s">
        <v>35</v>
      </c>
      <c r="F1373" s="142" t="s">
        <v>3355</v>
      </c>
      <c r="G1373" s="142" t="s">
        <v>3356</v>
      </c>
      <c r="H1373" s="142" t="s">
        <v>38</v>
      </c>
      <c r="I1373" s="142" t="s">
        <v>1921</v>
      </c>
      <c r="J1373" s="142" t="s">
        <v>39</v>
      </c>
      <c r="K1373" s="142" t="s">
        <v>39</v>
      </c>
      <c r="L1373" s="142" t="s">
        <v>40</v>
      </c>
      <c r="M1373" s="142" t="s">
        <v>41</v>
      </c>
      <c r="N1373" s="142" t="s">
        <v>1644</v>
      </c>
      <c r="O1373" s="142" t="s">
        <v>45</v>
      </c>
      <c r="P1373" s="142" t="s">
        <v>246</v>
      </c>
      <c r="Q1373" s="142" t="s">
        <v>247</v>
      </c>
      <c r="R1373" s="142" t="s">
        <v>239</v>
      </c>
      <c r="S1373" s="142" t="s">
        <v>46</v>
      </c>
      <c r="T1373" s="142" t="s">
        <v>3357</v>
      </c>
      <c r="U1373" s="142" t="s">
        <v>3358</v>
      </c>
      <c r="V1373" s="146">
        <v>2.6800000000000001E-2</v>
      </c>
      <c r="W1373" s="146">
        <v>2.4649999999999998E-2</v>
      </c>
      <c r="X1373" s="142" t="s">
        <v>283</v>
      </c>
      <c r="Z1373" s="147">
        <v>431200</v>
      </c>
      <c r="AA1373" s="148">
        <v>1</v>
      </c>
      <c r="AB1373" s="174">
        <v>103.2</v>
      </c>
      <c r="AD1373" s="147">
        <v>444.99799999999999</v>
      </c>
      <c r="AG1373" s="142" t="s">
        <v>288</v>
      </c>
      <c r="AH1373" s="146">
        <v>5.3899999999999998E-4</v>
      </c>
      <c r="AI1373" s="146">
        <v>2.40161645060964E-3</v>
      </c>
      <c r="AJ1373" s="146">
        <v>5.7470392222640698E-4</v>
      </c>
    </row>
    <row r="1374" spans="1:36" s="142" customFormat="1">
      <c r="A1374" s="116">
        <v>1035</v>
      </c>
      <c r="B1374" s="142">
        <v>14292</v>
      </c>
      <c r="C1374" s="142" t="s">
        <v>3359</v>
      </c>
      <c r="D1374" s="142" t="s">
        <v>3360</v>
      </c>
      <c r="E1374" s="142" t="s">
        <v>340</v>
      </c>
      <c r="F1374" s="142" t="s">
        <v>3361</v>
      </c>
      <c r="G1374" s="142" t="s">
        <v>3362</v>
      </c>
      <c r="H1374" s="142" t="s">
        <v>38</v>
      </c>
      <c r="I1374" s="142" t="s">
        <v>1381</v>
      </c>
      <c r="J1374" s="142" t="s">
        <v>39</v>
      </c>
      <c r="K1374" s="142" t="s">
        <v>178</v>
      </c>
      <c r="L1374" s="142" t="s">
        <v>40</v>
      </c>
      <c r="M1374" s="142" t="s">
        <v>41</v>
      </c>
      <c r="N1374" s="142" t="s">
        <v>52</v>
      </c>
      <c r="O1374" s="142" t="s">
        <v>45</v>
      </c>
      <c r="P1374" s="142" t="s">
        <v>417</v>
      </c>
      <c r="Q1374" s="142" t="s">
        <v>247</v>
      </c>
      <c r="R1374" s="142" t="s">
        <v>239</v>
      </c>
      <c r="S1374" s="142" t="s">
        <v>46</v>
      </c>
      <c r="T1374" s="142" t="s">
        <v>3363</v>
      </c>
      <c r="U1374" s="142" t="s">
        <v>3364</v>
      </c>
      <c r="V1374" s="146">
        <v>6.8000000000000005E-2</v>
      </c>
      <c r="W1374" s="146">
        <v>6.923E-2</v>
      </c>
      <c r="X1374" s="142" t="s">
        <v>283</v>
      </c>
      <c r="Z1374" s="147">
        <v>86000</v>
      </c>
      <c r="AA1374" s="148">
        <v>1</v>
      </c>
      <c r="AB1374" s="174">
        <v>101</v>
      </c>
      <c r="AD1374" s="147">
        <v>86.86</v>
      </c>
      <c r="AG1374" s="142" t="s">
        <v>288</v>
      </c>
      <c r="AH1374" s="146">
        <v>6.6200000000000005E-4</v>
      </c>
      <c r="AI1374" s="146">
        <v>4.68775629080808E-4</v>
      </c>
      <c r="AJ1374" s="146">
        <v>1.12177443075269E-4</v>
      </c>
    </row>
    <row r="1375" spans="1:36" s="142" customFormat="1">
      <c r="A1375" s="116">
        <v>1035</v>
      </c>
      <c r="B1375" s="142">
        <v>14292</v>
      </c>
      <c r="C1375" s="142" t="s">
        <v>3365</v>
      </c>
      <c r="D1375" s="142" t="s">
        <v>3366</v>
      </c>
      <c r="E1375" s="142" t="s">
        <v>35</v>
      </c>
      <c r="F1375" s="142" t="s">
        <v>3367</v>
      </c>
      <c r="G1375" s="142" t="s">
        <v>3368</v>
      </c>
      <c r="H1375" s="142" t="s">
        <v>38</v>
      </c>
      <c r="I1375" s="142" t="s">
        <v>1381</v>
      </c>
      <c r="J1375" s="142" t="s">
        <v>39</v>
      </c>
      <c r="K1375" s="142" t="s">
        <v>39</v>
      </c>
      <c r="L1375" s="142" t="s">
        <v>40</v>
      </c>
      <c r="M1375" s="142" t="s">
        <v>41</v>
      </c>
      <c r="N1375" s="142" t="s">
        <v>1655</v>
      </c>
      <c r="O1375" s="142" t="s">
        <v>45</v>
      </c>
      <c r="P1375" s="142" t="s">
        <v>437</v>
      </c>
      <c r="Q1375" s="142" t="s">
        <v>247</v>
      </c>
      <c r="R1375" s="142" t="s">
        <v>239</v>
      </c>
      <c r="S1375" s="142" t="s">
        <v>46</v>
      </c>
      <c r="T1375" s="142" t="s">
        <v>3369</v>
      </c>
      <c r="U1375" s="142" t="s">
        <v>465</v>
      </c>
      <c r="V1375" s="146">
        <v>4.3799999999999999E-2</v>
      </c>
      <c r="W1375" s="146">
        <v>4.0899999999999999E-2</v>
      </c>
      <c r="X1375" s="142" t="s">
        <v>283</v>
      </c>
      <c r="Z1375" s="147">
        <v>125929</v>
      </c>
      <c r="AA1375" s="148">
        <v>1</v>
      </c>
      <c r="AB1375" s="174">
        <v>102.35</v>
      </c>
      <c r="AD1375" s="147">
        <v>128.88800000000001</v>
      </c>
      <c r="AG1375" s="142" t="s">
        <v>288</v>
      </c>
      <c r="AH1375" s="146">
        <v>2.2699999999999999E-4</v>
      </c>
      <c r="AI1375" s="146">
        <v>6.9559876444955397E-4</v>
      </c>
      <c r="AJ1375" s="146">
        <v>1.66455946004002E-4</v>
      </c>
    </row>
    <row r="1376" spans="1:36" s="142" customFormat="1">
      <c r="A1376" s="116">
        <v>1035</v>
      </c>
      <c r="B1376" s="142">
        <v>14292</v>
      </c>
      <c r="C1376" s="142" t="s">
        <v>2914</v>
      </c>
      <c r="D1376" s="142" t="s">
        <v>2915</v>
      </c>
      <c r="E1376" s="142" t="s">
        <v>35</v>
      </c>
      <c r="F1376" s="142" t="s">
        <v>3370</v>
      </c>
      <c r="G1376" s="142" t="s">
        <v>3371</v>
      </c>
      <c r="H1376" s="142" t="s">
        <v>38</v>
      </c>
      <c r="I1376" s="142" t="s">
        <v>1381</v>
      </c>
      <c r="J1376" s="142" t="s">
        <v>39</v>
      </c>
      <c r="K1376" s="142" t="s">
        <v>39</v>
      </c>
      <c r="L1376" s="142" t="s">
        <v>40</v>
      </c>
      <c r="M1376" s="142" t="s">
        <v>41</v>
      </c>
      <c r="N1376" s="142" t="s">
        <v>52</v>
      </c>
      <c r="O1376" s="142" t="s">
        <v>45</v>
      </c>
      <c r="P1376" s="142" t="s">
        <v>2895</v>
      </c>
      <c r="Q1376" s="142" t="s">
        <v>238</v>
      </c>
      <c r="R1376" s="142" t="s">
        <v>239</v>
      </c>
      <c r="S1376" s="142" t="s">
        <v>46</v>
      </c>
      <c r="T1376" s="142" t="s">
        <v>3372</v>
      </c>
      <c r="U1376" s="142" t="s">
        <v>461</v>
      </c>
      <c r="V1376" s="146">
        <v>5.1400000000000001E-2</v>
      </c>
      <c r="W1376" s="146">
        <v>5.0700000000000002E-2</v>
      </c>
      <c r="X1376" s="142" t="s">
        <v>283</v>
      </c>
      <c r="Z1376" s="147">
        <v>355000</v>
      </c>
      <c r="AA1376" s="148">
        <v>1</v>
      </c>
      <c r="AB1376" s="174">
        <v>101.23</v>
      </c>
      <c r="AD1376" s="147">
        <v>359.36599999999999</v>
      </c>
      <c r="AG1376" s="142" t="s">
        <v>288</v>
      </c>
      <c r="AH1376" s="146">
        <v>1.4339999999999999E-3</v>
      </c>
      <c r="AI1376" s="146">
        <v>1.93946876707424E-3</v>
      </c>
      <c r="AJ1376" s="146">
        <v>4.6411253853221999E-4</v>
      </c>
    </row>
    <row r="1377" spans="1:36" s="142" customFormat="1">
      <c r="A1377" s="116">
        <v>1035</v>
      </c>
      <c r="B1377" s="142">
        <v>14292</v>
      </c>
      <c r="C1377" s="142" t="s">
        <v>133</v>
      </c>
      <c r="D1377" s="142" t="s">
        <v>134</v>
      </c>
      <c r="E1377" s="142" t="s">
        <v>35</v>
      </c>
      <c r="F1377" s="142" t="s">
        <v>3373</v>
      </c>
      <c r="G1377" s="142" t="s">
        <v>3374</v>
      </c>
      <c r="H1377" s="142" t="s">
        <v>38</v>
      </c>
      <c r="I1377" s="142" t="s">
        <v>1921</v>
      </c>
      <c r="J1377" s="142" t="s">
        <v>39</v>
      </c>
      <c r="K1377" s="142" t="s">
        <v>39</v>
      </c>
      <c r="L1377" s="142" t="s">
        <v>40</v>
      </c>
      <c r="M1377" s="142" t="s">
        <v>41</v>
      </c>
      <c r="N1377" s="142" t="s">
        <v>52</v>
      </c>
      <c r="O1377" s="142" t="s">
        <v>45</v>
      </c>
      <c r="P1377" s="142" t="s">
        <v>2733</v>
      </c>
      <c r="Q1377" s="142" t="s">
        <v>247</v>
      </c>
      <c r="R1377" s="142" t="s">
        <v>239</v>
      </c>
      <c r="S1377" s="142" t="s">
        <v>46</v>
      </c>
      <c r="T1377" s="142" t="s">
        <v>3375</v>
      </c>
      <c r="U1377" s="142" t="s">
        <v>3376</v>
      </c>
      <c r="V1377" s="146">
        <v>5.0000000000000001E-3</v>
      </c>
      <c r="W1377" s="146">
        <v>3.5119999999999998E-2</v>
      </c>
      <c r="X1377" s="142" t="s">
        <v>283</v>
      </c>
      <c r="Z1377" s="147">
        <v>283000</v>
      </c>
      <c r="AA1377" s="148">
        <v>1</v>
      </c>
      <c r="AB1377" s="174">
        <v>87.79</v>
      </c>
      <c r="AD1377" s="147">
        <v>248.446</v>
      </c>
      <c r="AG1377" s="142" t="s">
        <v>288</v>
      </c>
      <c r="AH1377" s="146">
        <v>8.5599999999999999E-4</v>
      </c>
      <c r="AI1377" s="146">
        <v>1.3408391585300701E-3</v>
      </c>
      <c r="AJ1377" s="146">
        <v>3.2086119467010499E-4</v>
      </c>
    </row>
    <row r="1378" spans="1:36" s="142" customFormat="1">
      <c r="A1378" s="116">
        <v>1035</v>
      </c>
      <c r="B1378" s="142">
        <v>14292</v>
      </c>
      <c r="C1378" s="142" t="s">
        <v>3167</v>
      </c>
      <c r="D1378" s="142" t="s">
        <v>3168</v>
      </c>
      <c r="E1378" s="142" t="s">
        <v>35</v>
      </c>
      <c r="F1378" s="142" t="s">
        <v>3377</v>
      </c>
      <c r="G1378" s="142" t="s">
        <v>3378</v>
      </c>
      <c r="H1378" s="142" t="s">
        <v>38</v>
      </c>
      <c r="I1378" s="142" t="s">
        <v>1381</v>
      </c>
      <c r="J1378" s="142" t="s">
        <v>39</v>
      </c>
      <c r="K1378" s="142" t="s">
        <v>39</v>
      </c>
      <c r="L1378" s="142" t="s">
        <v>40</v>
      </c>
      <c r="M1378" s="142" t="s">
        <v>41</v>
      </c>
      <c r="N1378" s="142" t="s">
        <v>125</v>
      </c>
      <c r="O1378" s="142" t="s">
        <v>45</v>
      </c>
      <c r="P1378" s="142" t="s">
        <v>559</v>
      </c>
      <c r="Q1378" s="142" t="s">
        <v>247</v>
      </c>
      <c r="R1378" s="142" t="s">
        <v>239</v>
      </c>
      <c r="S1378" s="142" t="s">
        <v>46</v>
      </c>
      <c r="T1378" s="142" t="s">
        <v>3379</v>
      </c>
      <c r="U1378" s="142" t="s">
        <v>3380</v>
      </c>
      <c r="V1378" s="146">
        <v>4.24E-2</v>
      </c>
      <c r="W1378" s="146">
        <v>4.0500000000000001E-2</v>
      </c>
      <c r="X1378" s="142" t="s">
        <v>283</v>
      </c>
      <c r="Z1378" s="147">
        <v>645389</v>
      </c>
      <c r="AA1378" s="148">
        <v>1</v>
      </c>
      <c r="AB1378" s="174">
        <v>101.06</v>
      </c>
      <c r="AD1378" s="147">
        <v>652.23</v>
      </c>
      <c r="AG1378" s="142" t="s">
        <v>288</v>
      </c>
      <c r="AH1378" s="146">
        <v>1.2570000000000001E-3</v>
      </c>
      <c r="AI1378" s="146">
        <v>3.5200274741225899E-3</v>
      </c>
      <c r="AJ1378" s="146">
        <v>8.4233833225511295E-4</v>
      </c>
    </row>
    <row r="1379" spans="1:36" s="142" customFormat="1">
      <c r="A1379" s="116">
        <v>1035</v>
      </c>
      <c r="B1379" s="142">
        <v>14292</v>
      </c>
      <c r="C1379" s="142" t="s">
        <v>3381</v>
      </c>
      <c r="D1379" s="142" t="s">
        <v>3382</v>
      </c>
      <c r="E1379" s="142" t="s">
        <v>340</v>
      </c>
      <c r="F1379" s="142" t="s">
        <v>3383</v>
      </c>
      <c r="G1379" s="142" t="s">
        <v>3384</v>
      </c>
      <c r="H1379" s="142" t="s">
        <v>38</v>
      </c>
      <c r="I1379" s="142" t="s">
        <v>1381</v>
      </c>
      <c r="J1379" s="142" t="s">
        <v>39</v>
      </c>
      <c r="K1379" s="142" t="s">
        <v>178</v>
      </c>
      <c r="L1379" s="142" t="s">
        <v>40</v>
      </c>
      <c r="M1379" s="142" t="s">
        <v>41</v>
      </c>
      <c r="N1379" s="142" t="s">
        <v>276</v>
      </c>
      <c r="O1379" s="142" t="s">
        <v>45</v>
      </c>
      <c r="P1379" s="142" t="s">
        <v>306</v>
      </c>
      <c r="Q1379" s="142" t="s">
        <v>306</v>
      </c>
      <c r="R1379" s="142" t="s">
        <v>306</v>
      </c>
      <c r="S1379" s="142" t="s">
        <v>46</v>
      </c>
      <c r="T1379" s="142" t="s">
        <v>3385</v>
      </c>
      <c r="U1379" s="142" t="s">
        <v>2618</v>
      </c>
      <c r="V1379" s="146">
        <v>7.4999999999999997E-2</v>
      </c>
      <c r="W1379" s="146">
        <v>7.3660000000000003E-2</v>
      </c>
      <c r="X1379" s="142" t="s">
        <v>283</v>
      </c>
      <c r="Z1379" s="147">
        <v>578000</v>
      </c>
      <c r="AA1379" s="148">
        <v>1</v>
      </c>
      <c r="AB1379" s="174">
        <v>101.39</v>
      </c>
      <c r="AD1379" s="147">
        <v>586.03399999999999</v>
      </c>
      <c r="AG1379" s="142" t="s">
        <v>288</v>
      </c>
      <c r="AH1379" s="146">
        <v>9.6299999999999999E-4</v>
      </c>
      <c r="AI1379" s="146">
        <v>3.1627740129849002E-3</v>
      </c>
      <c r="AJ1379" s="146">
        <v>7.5684800956321401E-4</v>
      </c>
    </row>
    <row r="1380" spans="1:36" s="142" customFormat="1">
      <c r="A1380" s="116">
        <v>1035</v>
      </c>
      <c r="B1380" s="142">
        <v>14292</v>
      </c>
      <c r="C1380" s="142" t="s">
        <v>2938</v>
      </c>
      <c r="D1380" s="142" t="s">
        <v>2939</v>
      </c>
      <c r="E1380" s="142" t="s">
        <v>35</v>
      </c>
      <c r="F1380" s="142" t="s">
        <v>3386</v>
      </c>
      <c r="G1380" s="142" t="s">
        <v>3387</v>
      </c>
      <c r="H1380" s="142" t="s">
        <v>38</v>
      </c>
      <c r="I1380" s="142" t="s">
        <v>1381</v>
      </c>
      <c r="J1380" s="142" t="s">
        <v>39</v>
      </c>
      <c r="K1380" s="142" t="s">
        <v>39</v>
      </c>
      <c r="L1380" s="142" t="s">
        <v>40</v>
      </c>
      <c r="M1380" s="142" t="s">
        <v>41</v>
      </c>
      <c r="N1380" s="142" t="s">
        <v>1641</v>
      </c>
      <c r="O1380" s="142" t="s">
        <v>45</v>
      </c>
      <c r="P1380" s="142" t="s">
        <v>246</v>
      </c>
      <c r="Q1380" s="142" t="s">
        <v>247</v>
      </c>
      <c r="R1380" s="142" t="s">
        <v>239</v>
      </c>
      <c r="S1380" s="142" t="s">
        <v>46</v>
      </c>
      <c r="T1380" s="142" t="s">
        <v>3388</v>
      </c>
      <c r="U1380" s="142" t="s">
        <v>3389</v>
      </c>
      <c r="V1380" s="146">
        <v>3.9600000000000003E-2</v>
      </c>
      <c r="W1380" s="146">
        <v>3.8960000000000002E-2</v>
      </c>
      <c r="X1380" s="142" t="s">
        <v>283</v>
      </c>
      <c r="Z1380" s="147">
        <v>3198000</v>
      </c>
      <c r="AA1380" s="148">
        <v>1</v>
      </c>
      <c r="AB1380" s="174">
        <v>100.47</v>
      </c>
      <c r="AD1380" s="147">
        <v>3213.0309999999999</v>
      </c>
      <c r="AG1380" s="142" t="s">
        <v>288</v>
      </c>
      <c r="AH1380" s="146">
        <v>1.0660000000000001E-3</v>
      </c>
      <c r="AI1380" s="146">
        <v>1.7340437954995201E-2</v>
      </c>
      <c r="AJ1380" s="146">
        <v>4.14954590410542E-3</v>
      </c>
    </row>
    <row r="1381" spans="1:36" s="142" customFormat="1">
      <c r="A1381" s="116">
        <v>1035</v>
      </c>
      <c r="B1381" s="142">
        <v>14292</v>
      </c>
      <c r="C1381" s="142" t="s">
        <v>2608</v>
      </c>
      <c r="D1381" s="142" t="s">
        <v>2609</v>
      </c>
      <c r="E1381" s="142" t="s">
        <v>35</v>
      </c>
      <c r="F1381" s="142" t="s">
        <v>3390</v>
      </c>
      <c r="G1381" s="142" t="s">
        <v>3391</v>
      </c>
      <c r="H1381" s="142" t="s">
        <v>38</v>
      </c>
      <c r="I1381" s="142" t="s">
        <v>1921</v>
      </c>
      <c r="J1381" s="142" t="s">
        <v>39</v>
      </c>
      <c r="K1381" s="142" t="s">
        <v>207</v>
      </c>
      <c r="L1381" s="142" t="s">
        <v>40</v>
      </c>
      <c r="M1381" s="142" t="s">
        <v>41</v>
      </c>
      <c r="N1381" s="142" t="s">
        <v>276</v>
      </c>
      <c r="O1381" s="142" t="s">
        <v>45</v>
      </c>
      <c r="P1381" s="142" t="s">
        <v>2612</v>
      </c>
      <c r="Q1381" s="142" t="s">
        <v>247</v>
      </c>
      <c r="R1381" s="142" t="s">
        <v>239</v>
      </c>
      <c r="S1381" s="142" t="s">
        <v>46</v>
      </c>
      <c r="T1381" s="142" t="s">
        <v>3392</v>
      </c>
      <c r="U1381" s="142" t="s">
        <v>3031</v>
      </c>
      <c r="V1381" s="146">
        <v>1.7899999999999999E-2</v>
      </c>
      <c r="W1381" s="146">
        <v>5.5390000000000002E-2</v>
      </c>
      <c r="X1381" s="142" t="s">
        <v>283</v>
      </c>
      <c r="Z1381" s="147">
        <v>138000</v>
      </c>
      <c r="AA1381" s="148">
        <v>1</v>
      </c>
      <c r="AB1381" s="174">
        <v>103.06</v>
      </c>
      <c r="AD1381" s="147">
        <v>142.22300000000001</v>
      </c>
      <c r="AG1381" s="142" t="s">
        <v>288</v>
      </c>
      <c r="AH1381" s="146">
        <v>9.6000000000000002E-5</v>
      </c>
      <c r="AI1381" s="146">
        <v>7.6756369490713799E-4</v>
      </c>
      <c r="AJ1381" s="146">
        <v>1.8367706713107699E-4</v>
      </c>
    </row>
    <row r="1382" spans="1:36" s="142" customFormat="1">
      <c r="A1382" s="116">
        <v>1035</v>
      </c>
      <c r="B1382" s="142">
        <v>14292</v>
      </c>
      <c r="C1382" s="142" t="s">
        <v>2608</v>
      </c>
      <c r="D1382" s="142" t="s">
        <v>2609</v>
      </c>
      <c r="E1382" s="142" t="s">
        <v>35</v>
      </c>
      <c r="F1382" s="142" t="s">
        <v>3393</v>
      </c>
      <c r="G1382" s="142" t="s">
        <v>3394</v>
      </c>
      <c r="H1382" s="142" t="s">
        <v>38</v>
      </c>
      <c r="I1382" s="142" t="s">
        <v>1921</v>
      </c>
      <c r="J1382" s="142" t="s">
        <v>39</v>
      </c>
      <c r="K1382" s="142" t="s">
        <v>207</v>
      </c>
      <c r="L1382" s="142" t="s">
        <v>40</v>
      </c>
      <c r="M1382" s="142" t="s">
        <v>41</v>
      </c>
      <c r="N1382" s="142" t="s">
        <v>276</v>
      </c>
      <c r="O1382" s="142" t="s">
        <v>45</v>
      </c>
      <c r="P1382" s="142" t="s">
        <v>417</v>
      </c>
      <c r="Q1382" s="142" t="s">
        <v>247</v>
      </c>
      <c r="R1382" s="142" t="s">
        <v>239</v>
      </c>
      <c r="S1382" s="142" t="s">
        <v>46</v>
      </c>
      <c r="T1382" s="142" t="s">
        <v>3395</v>
      </c>
      <c r="U1382" s="142" t="s">
        <v>2744</v>
      </c>
      <c r="V1382" s="146">
        <v>1.3299999999999999E-2</v>
      </c>
      <c r="W1382" s="146">
        <v>2.4740000000000002E-2</v>
      </c>
      <c r="X1382" s="142" t="s">
        <v>283</v>
      </c>
      <c r="Z1382" s="147">
        <v>1431882.63</v>
      </c>
      <c r="AA1382" s="148">
        <v>1</v>
      </c>
      <c r="AB1382" s="174">
        <v>118.05</v>
      </c>
      <c r="AD1382" s="147">
        <v>1690.337</v>
      </c>
      <c r="AG1382" s="142" t="s">
        <v>288</v>
      </c>
      <c r="AH1382" s="146">
        <v>4.9540000000000001E-3</v>
      </c>
      <c r="AI1382" s="146">
        <v>9.1225995740861193E-3</v>
      </c>
      <c r="AJ1382" s="146">
        <v>2.1830270836117002E-3</v>
      </c>
    </row>
    <row r="1383" spans="1:36" s="142" customFormat="1">
      <c r="A1383" s="116">
        <v>1035</v>
      </c>
      <c r="B1383" s="142">
        <v>14292</v>
      </c>
      <c r="C1383" s="142" t="s">
        <v>2608</v>
      </c>
      <c r="D1383" s="142" t="s">
        <v>2609</v>
      </c>
      <c r="E1383" s="142" t="s">
        <v>35</v>
      </c>
      <c r="F1383" s="142" t="s">
        <v>3396</v>
      </c>
      <c r="G1383" s="142" t="s">
        <v>3397</v>
      </c>
      <c r="H1383" s="142" t="s">
        <v>38</v>
      </c>
      <c r="I1383" s="142" t="s">
        <v>1921</v>
      </c>
      <c r="J1383" s="142" t="s">
        <v>39</v>
      </c>
      <c r="K1383" s="142" t="s">
        <v>207</v>
      </c>
      <c r="L1383" s="142" t="s">
        <v>40</v>
      </c>
      <c r="M1383" s="142" t="s">
        <v>41</v>
      </c>
      <c r="N1383" s="142" t="s">
        <v>276</v>
      </c>
      <c r="O1383" s="142" t="s">
        <v>45</v>
      </c>
      <c r="P1383" s="142" t="s">
        <v>2612</v>
      </c>
      <c r="Q1383" s="142" t="s">
        <v>247</v>
      </c>
      <c r="R1383" s="142" t="s">
        <v>239</v>
      </c>
      <c r="S1383" s="142" t="s">
        <v>46</v>
      </c>
      <c r="T1383" s="142" t="s">
        <v>3398</v>
      </c>
      <c r="U1383" s="142" t="s">
        <v>3399</v>
      </c>
      <c r="V1383" s="146">
        <v>1.7500000000000002E-2</v>
      </c>
      <c r="W1383" s="146">
        <v>4.564E-2</v>
      </c>
      <c r="X1383" s="142" t="s">
        <v>283</v>
      </c>
      <c r="Z1383" s="147">
        <v>385645</v>
      </c>
      <c r="AA1383" s="148">
        <v>1</v>
      </c>
      <c r="AB1383" s="174">
        <v>111.68</v>
      </c>
      <c r="AD1383" s="147">
        <v>430.68799999999999</v>
      </c>
      <c r="AG1383" s="142" t="s">
        <v>288</v>
      </c>
      <c r="AH1383" s="146">
        <v>2.31E-4</v>
      </c>
      <c r="AI1383" s="146">
        <v>2.3243863187447202E-3</v>
      </c>
      <c r="AJ1383" s="146">
        <v>5.5622284474812604E-4</v>
      </c>
    </row>
    <row r="1384" spans="1:36" s="142" customFormat="1">
      <c r="A1384" s="116">
        <v>1035</v>
      </c>
      <c r="B1384" s="142">
        <v>14292</v>
      </c>
      <c r="C1384" s="142" t="s">
        <v>2938</v>
      </c>
      <c r="D1384" s="142" t="s">
        <v>2939</v>
      </c>
      <c r="E1384" s="142" t="s">
        <v>35</v>
      </c>
      <c r="F1384" s="142" t="s">
        <v>3406</v>
      </c>
      <c r="G1384" s="142" t="s">
        <v>3407</v>
      </c>
      <c r="H1384" s="142" t="s">
        <v>38</v>
      </c>
      <c r="I1384" s="142" t="s">
        <v>1921</v>
      </c>
      <c r="J1384" s="142" t="s">
        <v>39</v>
      </c>
      <c r="K1384" s="142" t="s">
        <v>39</v>
      </c>
      <c r="L1384" s="142" t="s">
        <v>40</v>
      </c>
      <c r="M1384" s="142" t="s">
        <v>41</v>
      </c>
      <c r="N1384" s="142" t="s">
        <v>1641</v>
      </c>
      <c r="O1384" s="142" t="s">
        <v>45</v>
      </c>
      <c r="P1384" s="142" t="s">
        <v>246</v>
      </c>
      <c r="Q1384" s="142" t="s">
        <v>247</v>
      </c>
      <c r="R1384" s="142" t="s">
        <v>239</v>
      </c>
      <c r="S1384" s="142" t="s">
        <v>46</v>
      </c>
      <c r="T1384" s="142" t="s">
        <v>3408</v>
      </c>
      <c r="U1384" s="142" t="s">
        <v>3409</v>
      </c>
      <c r="V1384" s="146">
        <v>2.2013000000000001E-2</v>
      </c>
      <c r="W1384" s="146">
        <v>2.2040000000000001E-2</v>
      </c>
      <c r="X1384" s="142" t="s">
        <v>283</v>
      </c>
      <c r="Z1384" s="147">
        <v>1055452</v>
      </c>
      <c r="AA1384" s="148">
        <v>1</v>
      </c>
      <c r="AB1384" s="174">
        <v>125.77</v>
      </c>
      <c r="AD1384" s="147">
        <v>1327.442</v>
      </c>
      <c r="AG1384" s="142" t="s">
        <v>288</v>
      </c>
      <c r="AH1384" s="146">
        <v>1.5039999999999999E-3</v>
      </c>
      <c r="AI1384" s="146">
        <v>7.1640853031347497E-3</v>
      </c>
      <c r="AJ1384" s="146">
        <v>1.71435697895514E-3</v>
      </c>
    </row>
    <row r="1385" spans="1:36" s="142" customFormat="1">
      <c r="A1385" s="116">
        <v>1035</v>
      </c>
      <c r="B1385" s="142">
        <v>14292</v>
      </c>
      <c r="C1385" s="142" t="s">
        <v>2938</v>
      </c>
      <c r="D1385" s="142" t="s">
        <v>2939</v>
      </c>
      <c r="E1385" s="142" t="s">
        <v>35</v>
      </c>
      <c r="F1385" s="142" t="s">
        <v>3410</v>
      </c>
      <c r="G1385" s="142" t="s">
        <v>3411</v>
      </c>
      <c r="H1385" s="142" t="s">
        <v>38</v>
      </c>
      <c r="I1385" s="142" t="s">
        <v>1921</v>
      </c>
      <c r="J1385" s="142" t="s">
        <v>39</v>
      </c>
      <c r="K1385" s="142" t="s">
        <v>39</v>
      </c>
      <c r="L1385" s="142" t="s">
        <v>40</v>
      </c>
      <c r="M1385" s="142" t="s">
        <v>41</v>
      </c>
      <c r="N1385" s="142" t="s">
        <v>1641</v>
      </c>
      <c r="O1385" s="142" t="s">
        <v>45</v>
      </c>
      <c r="P1385" s="142" t="s">
        <v>246</v>
      </c>
      <c r="Q1385" s="142" t="s">
        <v>247</v>
      </c>
      <c r="R1385" s="142" t="s">
        <v>239</v>
      </c>
      <c r="S1385" s="142" t="s">
        <v>46</v>
      </c>
      <c r="T1385" s="142" t="s">
        <v>2858</v>
      </c>
      <c r="U1385" s="142" t="s">
        <v>3412</v>
      </c>
      <c r="V1385" s="146">
        <v>1.2200000000000001E-2</v>
      </c>
      <c r="W1385" s="146">
        <v>2.1930000000000002E-2</v>
      </c>
      <c r="X1385" s="142" t="s">
        <v>283</v>
      </c>
      <c r="Z1385" s="147">
        <v>609625</v>
      </c>
      <c r="AA1385" s="148">
        <v>1</v>
      </c>
      <c r="AB1385" s="174">
        <v>120.2</v>
      </c>
      <c r="AD1385" s="147">
        <v>732.76900000000001</v>
      </c>
      <c r="AG1385" s="142" t="s">
        <v>288</v>
      </c>
      <c r="AH1385" s="146">
        <v>2.02E-4</v>
      </c>
      <c r="AI1385" s="146">
        <v>3.9546899164151798E-3</v>
      </c>
      <c r="AJ1385" s="146">
        <v>9.4635253084483599E-4</v>
      </c>
    </row>
    <row r="1386" spans="1:36" s="142" customFormat="1">
      <c r="A1386" s="116">
        <v>1035</v>
      </c>
      <c r="B1386" s="142">
        <v>14292</v>
      </c>
      <c r="C1386" s="142" t="s">
        <v>2938</v>
      </c>
      <c r="D1386" s="142" t="s">
        <v>2939</v>
      </c>
      <c r="E1386" s="142" t="s">
        <v>35</v>
      </c>
      <c r="F1386" s="142" t="s">
        <v>3413</v>
      </c>
      <c r="G1386" s="142" t="s">
        <v>3414</v>
      </c>
      <c r="H1386" s="142" t="s">
        <v>38</v>
      </c>
      <c r="I1386" s="142" t="s">
        <v>1921</v>
      </c>
      <c r="J1386" s="142" t="s">
        <v>39</v>
      </c>
      <c r="K1386" s="142" t="s">
        <v>39</v>
      </c>
      <c r="L1386" s="142" t="s">
        <v>40</v>
      </c>
      <c r="M1386" s="142" t="s">
        <v>41</v>
      </c>
      <c r="N1386" s="142" t="s">
        <v>1641</v>
      </c>
      <c r="O1386" s="142" t="s">
        <v>45</v>
      </c>
      <c r="P1386" s="142" t="s">
        <v>246</v>
      </c>
      <c r="Q1386" s="142" t="s">
        <v>247</v>
      </c>
      <c r="R1386" s="142" t="s">
        <v>239</v>
      </c>
      <c r="S1386" s="142" t="s">
        <v>46</v>
      </c>
      <c r="T1386" s="142" t="s">
        <v>3302</v>
      </c>
      <c r="U1386" s="142" t="s">
        <v>3193</v>
      </c>
      <c r="V1386" s="146">
        <v>2E-3</v>
      </c>
      <c r="W1386" s="146">
        <v>2.2239999999999999E-2</v>
      </c>
      <c r="X1386" s="142" t="s">
        <v>283</v>
      </c>
      <c r="Z1386" s="147">
        <v>825590</v>
      </c>
      <c r="AA1386" s="148">
        <v>1</v>
      </c>
      <c r="AB1386" s="174">
        <v>110.28</v>
      </c>
      <c r="AC1386" s="147">
        <v>1.972</v>
      </c>
      <c r="AD1386" s="147">
        <v>912.43299999999999</v>
      </c>
      <c r="AG1386" s="142" t="s">
        <v>288</v>
      </c>
      <c r="AH1386" s="146">
        <v>2.3900000000000001E-4</v>
      </c>
      <c r="AI1386" s="146">
        <v>4.9243175598602798E-3</v>
      </c>
      <c r="AJ1386" s="146">
        <v>1.17838325733557E-3</v>
      </c>
    </row>
    <row r="1387" spans="1:36" s="142" customFormat="1">
      <c r="A1387" s="116">
        <v>1035</v>
      </c>
      <c r="B1387" s="142">
        <v>14292</v>
      </c>
      <c r="C1387" s="142" t="s">
        <v>2938</v>
      </c>
      <c r="D1387" s="142" t="s">
        <v>2939</v>
      </c>
      <c r="E1387" s="142" t="s">
        <v>35</v>
      </c>
      <c r="F1387" s="142" t="s">
        <v>3415</v>
      </c>
      <c r="G1387" s="142" t="s">
        <v>3416</v>
      </c>
      <c r="H1387" s="142" t="s">
        <v>38</v>
      </c>
      <c r="I1387" s="142" t="s">
        <v>1921</v>
      </c>
      <c r="J1387" s="142" t="s">
        <v>39</v>
      </c>
      <c r="K1387" s="142" t="s">
        <v>39</v>
      </c>
      <c r="L1387" s="142" t="s">
        <v>40</v>
      </c>
      <c r="M1387" s="142" t="s">
        <v>41</v>
      </c>
      <c r="N1387" s="142" t="s">
        <v>1641</v>
      </c>
      <c r="O1387" s="142" t="s">
        <v>45</v>
      </c>
      <c r="P1387" s="142" t="s">
        <v>237</v>
      </c>
      <c r="Q1387" s="142" t="s">
        <v>238</v>
      </c>
      <c r="R1387" s="142" t="s">
        <v>239</v>
      </c>
      <c r="S1387" s="142" t="s">
        <v>46</v>
      </c>
      <c r="T1387" s="142" t="s">
        <v>3417</v>
      </c>
      <c r="U1387" s="142" t="s">
        <v>3418</v>
      </c>
      <c r="V1387" s="146">
        <v>5.0000000000000001E-3</v>
      </c>
      <c r="W1387" s="146">
        <v>2.9499999999999998E-2</v>
      </c>
      <c r="X1387" s="142" t="s">
        <v>283</v>
      </c>
      <c r="Z1387" s="147">
        <v>1115733</v>
      </c>
      <c r="AA1387" s="148">
        <v>1</v>
      </c>
      <c r="AB1387" s="174">
        <v>117.27</v>
      </c>
      <c r="AD1387" s="147">
        <v>1308.42</v>
      </c>
      <c r="AG1387" s="142" t="s">
        <v>288</v>
      </c>
      <c r="AH1387" s="146">
        <v>1.462E-3</v>
      </c>
      <c r="AI1387" s="146">
        <v>7.0614258619597003E-3</v>
      </c>
      <c r="AJ1387" s="146">
        <v>1.6897906984060999E-3</v>
      </c>
    </row>
    <row r="1388" spans="1:36" s="142" customFormat="1">
      <c r="A1388" s="116">
        <v>1035</v>
      </c>
      <c r="B1388" s="142">
        <v>14292</v>
      </c>
      <c r="C1388" s="142" t="s">
        <v>2938</v>
      </c>
      <c r="D1388" s="142" t="s">
        <v>2939</v>
      </c>
      <c r="E1388" s="142" t="s">
        <v>35</v>
      </c>
      <c r="F1388" s="142" t="s">
        <v>3419</v>
      </c>
      <c r="G1388" s="142" t="s">
        <v>3420</v>
      </c>
      <c r="H1388" s="142" t="s">
        <v>38</v>
      </c>
      <c r="I1388" s="142" t="s">
        <v>1921</v>
      </c>
      <c r="J1388" s="142" t="s">
        <v>39</v>
      </c>
      <c r="K1388" s="142" t="s">
        <v>39</v>
      </c>
      <c r="L1388" s="142" t="s">
        <v>40</v>
      </c>
      <c r="M1388" s="142" t="s">
        <v>41</v>
      </c>
      <c r="N1388" s="142" t="s">
        <v>1641</v>
      </c>
      <c r="O1388" s="142" t="s">
        <v>45</v>
      </c>
      <c r="P1388" s="142" t="s">
        <v>246</v>
      </c>
      <c r="Q1388" s="142" t="s">
        <v>247</v>
      </c>
      <c r="R1388" s="142" t="s">
        <v>239</v>
      </c>
      <c r="S1388" s="142" t="s">
        <v>46</v>
      </c>
      <c r="T1388" s="142" t="s">
        <v>3421</v>
      </c>
      <c r="U1388" s="142" t="s">
        <v>119</v>
      </c>
      <c r="V1388" s="146">
        <v>1E-3</v>
      </c>
      <c r="W1388" s="146">
        <v>2.1420000000000002E-2</v>
      </c>
      <c r="X1388" s="142" t="s">
        <v>283</v>
      </c>
      <c r="Z1388" s="147">
        <v>445549</v>
      </c>
      <c r="AA1388" s="148">
        <v>1</v>
      </c>
      <c r="AB1388" s="174">
        <v>111.29</v>
      </c>
      <c r="AD1388" s="147">
        <v>495.851</v>
      </c>
      <c r="AG1388" s="142" t="s">
        <v>288</v>
      </c>
      <c r="AH1388" s="146">
        <v>1.3200000000000001E-4</v>
      </c>
      <c r="AI1388" s="146">
        <v>2.67606597342941E-3</v>
      </c>
      <c r="AJ1388" s="146">
        <v>6.4037936227331795E-4</v>
      </c>
    </row>
    <row r="1389" spans="1:36" s="142" customFormat="1">
      <c r="A1389" s="116">
        <v>1035</v>
      </c>
      <c r="B1389" s="142">
        <v>14292</v>
      </c>
      <c r="C1389" s="142" t="s">
        <v>2938</v>
      </c>
      <c r="D1389" s="142" t="s">
        <v>2939</v>
      </c>
      <c r="E1389" s="142" t="s">
        <v>35</v>
      </c>
      <c r="F1389" s="142" t="s">
        <v>3422</v>
      </c>
      <c r="G1389" s="142" t="s">
        <v>3423</v>
      </c>
      <c r="H1389" s="142" t="s">
        <v>38</v>
      </c>
      <c r="I1389" s="142" t="s">
        <v>1381</v>
      </c>
      <c r="J1389" s="142" t="s">
        <v>39</v>
      </c>
      <c r="K1389" s="142" t="s">
        <v>39</v>
      </c>
      <c r="L1389" s="142" t="s">
        <v>40</v>
      </c>
      <c r="M1389" s="142" t="s">
        <v>41</v>
      </c>
      <c r="N1389" s="142" t="s">
        <v>1641</v>
      </c>
      <c r="O1389" s="142" t="s">
        <v>45</v>
      </c>
      <c r="P1389" s="142" t="s">
        <v>246</v>
      </c>
      <c r="Q1389" s="142" t="s">
        <v>247</v>
      </c>
      <c r="R1389" s="142" t="s">
        <v>239</v>
      </c>
      <c r="S1389" s="142" t="s">
        <v>46</v>
      </c>
      <c r="T1389" s="142" t="s">
        <v>3424</v>
      </c>
      <c r="U1389" s="142" t="s">
        <v>3425</v>
      </c>
      <c r="V1389" s="146">
        <v>2.7400000000000001E-2</v>
      </c>
      <c r="W1389" s="146">
        <v>3.6920000000000001E-2</v>
      </c>
      <c r="X1389" s="142" t="s">
        <v>283</v>
      </c>
      <c r="Z1389" s="147">
        <v>1201981.94</v>
      </c>
      <c r="AA1389" s="148">
        <v>1</v>
      </c>
      <c r="AB1389" s="174">
        <v>98.15</v>
      </c>
      <c r="AD1389" s="147">
        <v>1179.7449999999999</v>
      </c>
      <c r="AG1389" s="142" t="s">
        <v>288</v>
      </c>
      <c r="AH1389" s="146">
        <v>4.5600000000000003E-4</v>
      </c>
      <c r="AI1389" s="146">
        <v>6.3669794269632296E-3</v>
      </c>
      <c r="AJ1389" s="146">
        <v>1.5236105034514399E-3</v>
      </c>
    </row>
    <row r="1390" spans="1:36" s="142" customFormat="1">
      <c r="A1390" s="116">
        <v>1035</v>
      </c>
      <c r="B1390" s="142">
        <v>14292</v>
      </c>
      <c r="C1390" s="142" t="s">
        <v>2938</v>
      </c>
      <c r="D1390" s="142" t="s">
        <v>2939</v>
      </c>
      <c r="E1390" s="142" t="s">
        <v>35</v>
      </c>
      <c r="F1390" s="142" t="s">
        <v>3426</v>
      </c>
      <c r="G1390" s="142" t="s">
        <v>3427</v>
      </c>
      <c r="H1390" s="142" t="s">
        <v>38</v>
      </c>
      <c r="I1390" s="142" t="s">
        <v>1921</v>
      </c>
      <c r="J1390" s="142" t="s">
        <v>39</v>
      </c>
      <c r="K1390" s="142" t="s">
        <v>39</v>
      </c>
      <c r="L1390" s="142" t="s">
        <v>40</v>
      </c>
      <c r="M1390" s="142" t="s">
        <v>41</v>
      </c>
      <c r="N1390" s="142" t="s">
        <v>1641</v>
      </c>
      <c r="O1390" s="142" t="s">
        <v>45</v>
      </c>
      <c r="P1390" s="142" t="s">
        <v>246</v>
      </c>
      <c r="Q1390" s="142" t="s">
        <v>247</v>
      </c>
      <c r="R1390" s="142" t="s">
        <v>239</v>
      </c>
      <c r="S1390" s="142" t="s">
        <v>46</v>
      </c>
      <c r="T1390" s="142" t="s">
        <v>3428</v>
      </c>
      <c r="U1390" s="142" t="s">
        <v>3425</v>
      </c>
      <c r="V1390" s="146">
        <v>1E-3</v>
      </c>
      <c r="W1390" s="146">
        <v>2.1430000000000001E-2</v>
      </c>
      <c r="X1390" s="142" t="s">
        <v>283</v>
      </c>
      <c r="Z1390" s="147">
        <v>655445.56000000006</v>
      </c>
      <c r="AA1390" s="148">
        <v>1</v>
      </c>
      <c r="AB1390" s="174">
        <v>108.95</v>
      </c>
      <c r="AD1390" s="147">
        <v>714.10799999999995</v>
      </c>
      <c r="AG1390" s="142" t="s">
        <v>288</v>
      </c>
      <c r="AH1390" s="146">
        <v>3.5300000000000002E-4</v>
      </c>
      <c r="AI1390" s="146">
        <v>3.8539764873291998E-3</v>
      </c>
      <c r="AJ1390" s="146">
        <v>9.2225192864339397E-4</v>
      </c>
    </row>
    <row r="1391" spans="1:36" s="142" customFormat="1">
      <c r="A1391" s="116">
        <v>1035</v>
      </c>
      <c r="B1391" s="142">
        <v>14292</v>
      </c>
      <c r="C1391" s="142" t="s">
        <v>3799</v>
      </c>
      <c r="D1391" s="142" t="s">
        <v>3800</v>
      </c>
      <c r="E1391" s="142" t="s">
        <v>63</v>
      </c>
      <c r="F1391" s="142" t="s">
        <v>3801</v>
      </c>
      <c r="G1391" s="142" t="s">
        <v>3802</v>
      </c>
      <c r="H1391" s="142" t="s">
        <v>38</v>
      </c>
      <c r="I1391" s="142" t="s">
        <v>522</v>
      </c>
      <c r="J1391" s="142" t="s">
        <v>39</v>
      </c>
      <c r="K1391" s="142" t="s">
        <v>39</v>
      </c>
      <c r="L1391" s="142" t="s">
        <v>40</v>
      </c>
      <c r="M1391" s="142" t="s">
        <v>41</v>
      </c>
      <c r="N1391" s="142" t="s">
        <v>67</v>
      </c>
      <c r="O1391" s="142" t="s">
        <v>45</v>
      </c>
      <c r="P1391" s="142" t="s">
        <v>559</v>
      </c>
      <c r="Q1391" s="142" t="s">
        <v>247</v>
      </c>
      <c r="R1391" s="142" t="s">
        <v>239</v>
      </c>
      <c r="S1391" s="142" t="s">
        <v>46</v>
      </c>
      <c r="T1391" s="142" t="s">
        <v>3803</v>
      </c>
      <c r="U1391" s="142" t="s">
        <v>3804</v>
      </c>
      <c r="V1391" s="146">
        <v>3.7699999999999997E-2</v>
      </c>
      <c r="W1391" s="146">
        <v>5.0959999999999998E-2</v>
      </c>
      <c r="X1391" s="142" t="s">
        <v>283</v>
      </c>
      <c r="Z1391" s="147">
        <v>157711.45000000001</v>
      </c>
      <c r="AA1391" s="148">
        <v>1</v>
      </c>
      <c r="AB1391" s="174">
        <v>85.66</v>
      </c>
      <c r="AD1391" s="147">
        <v>135.096</v>
      </c>
      <c r="AG1391" s="142" t="s">
        <v>288</v>
      </c>
      <c r="AH1391" s="146">
        <v>9.4600000000000001E-4</v>
      </c>
      <c r="AI1391" s="146">
        <v>7.2909898727355703E-4</v>
      </c>
      <c r="AJ1391" s="146">
        <v>1.74472508951648E-4</v>
      </c>
    </row>
    <row r="1392" spans="1:36" s="142" customFormat="1">
      <c r="A1392" s="116">
        <v>1035</v>
      </c>
      <c r="B1392" s="142">
        <v>14292</v>
      </c>
      <c r="C1392" s="142" t="s">
        <v>3805</v>
      </c>
      <c r="D1392" s="142" t="s">
        <v>3806</v>
      </c>
      <c r="E1392" s="142" t="s">
        <v>35</v>
      </c>
      <c r="F1392" s="142" t="s">
        <v>3807</v>
      </c>
      <c r="G1392" s="142" t="s">
        <v>3808</v>
      </c>
      <c r="H1392" s="142" t="s">
        <v>38</v>
      </c>
      <c r="I1392" s="142" t="s">
        <v>1381</v>
      </c>
      <c r="J1392" s="142" t="s">
        <v>39</v>
      </c>
      <c r="K1392" s="142" t="s">
        <v>39</v>
      </c>
      <c r="L1392" s="142" t="s">
        <v>40</v>
      </c>
      <c r="M1392" s="142" t="s">
        <v>41</v>
      </c>
      <c r="N1392" s="142" t="s">
        <v>52</v>
      </c>
      <c r="O1392" s="142" t="s">
        <v>45</v>
      </c>
      <c r="P1392" s="142" t="s">
        <v>2612</v>
      </c>
      <c r="Q1392" s="142" t="s">
        <v>247</v>
      </c>
      <c r="R1392" s="142" t="s">
        <v>239</v>
      </c>
      <c r="S1392" s="142" t="s">
        <v>46</v>
      </c>
      <c r="T1392" s="142" t="s">
        <v>3809</v>
      </c>
      <c r="U1392" s="142" t="s">
        <v>3810</v>
      </c>
      <c r="V1392" s="146">
        <v>3.1300000000000001E-2</v>
      </c>
      <c r="W1392" s="146">
        <v>4.4510000000000001E-2</v>
      </c>
      <c r="X1392" s="142" t="s">
        <v>283</v>
      </c>
      <c r="Z1392" s="147">
        <v>345410</v>
      </c>
      <c r="AA1392" s="148">
        <v>1</v>
      </c>
      <c r="AB1392" s="174">
        <v>99.82</v>
      </c>
      <c r="AD1392" s="147">
        <v>344.78800000000001</v>
      </c>
      <c r="AG1392" s="142" t="s">
        <v>288</v>
      </c>
      <c r="AH1392" s="146">
        <v>5.3839999999999999E-3</v>
      </c>
      <c r="AI1392" s="146">
        <v>1.86079132418522E-3</v>
      </c>
      <c r="AJ1392" s="146">
        <v>4.4528512127015799E-4</v>
      </c>
    </row>
    <row r="1393" spans="1:36" s="142" customFormat="1">
      <c r="A1393" s="116">
        <v>1035</v>
      </c>
      <c r="B1393" s="142">
        <v>14292</v>
      </c>
      <c r="C1393" s="142" t="s">
        <v>3429</v>
      </c>
      <c r="D1393" s="142" t="s">
        <v>3430</v>
      </c>
      <c r="E1393" s="142" t="s">
        <v>35</v>
      </c>
      <c r="F1393" s="142" t="s">
        <v>3431</v>
      </c>
      <c r="G1393" s="142" t="s">
        <v>3432</v>
      </c>
      <c r="H1393" s="142" t="s">
        <v>38</v>
      </c>
      <c r="I1393" s="142" t="s">
        <v>1381</v>
      </c>
      <c r="J1393" s="142" t="s">
        <v>39</v>
      </c>
      <c r="K1393" s="142" t="s">
        <v>39</v>
      </c>
      <c r="L1393" s="142" t="s">
        <v>40</v>
      </c>
      <c r="M1393" s="142" t="s">
        <v>41</v>
      </c>
      <c r="N1393" s="142" t="s">
        <v>388</v>
      </c>
      <c r="O1393" s="142" t="s">
        <v>45</v>
      </c>
      <c r="P1393" s="142" t="s">
        <v>452</v>
      </c>
      <c r="Q1393" s="142" t="s">
        <v>247</v>
      </c>
      <c r="R1393" s="142" t="s">
        <v>239</v>
      </c>
      <c r="S1393" s="142" t="s">
        <v>46</v>
      </c>
      <c r="T1393" s="142" t="s">
        <v>3433</v>
      </c>
      <c r="U1393" s="142" t="s">
        <v>454</v>
      </c>
      <c r="V1393" s="146">
        <v>2.3900000000000001E-2</v>
      </c>
      <c r="W1393" s="146">
        <v>4.2079999999999999E-2</v>
      </c>
      <c r="X1393" s="142" t="s">
        <v>283</v>
      </c>
      <c r="Z1393" s="147">
        <v>1210043.3</v>
      </c>
      <c r="AA1393" s="148">
        <v>1</v>
      </c>
      <c r="AB1393" s="174">
        <v>97.47</v>
      </c>
      <c r="AD1393" s="147">
        <v>1179.4290000000001</v>
      </c>
      <c r="AG1393" s="142" t="s">
        <v>288</v>
      </c>
      <c r="AH1393" s="146">
        <v>1.3016E-2</v>
      </c>
      <c r="AI1393" s="146">
        <v>6.3652736276819302E-3</v>
      </c>
      <c r="AJ1393" s="146">
        <v>1.5232023077392401E-3</v>
      </c>
    </row>
    <row r="1394" spans="1:36" s="142" customFormat="1">
      <c r="A1394" s="116">
        <v>1035</v>
      </c>
      <c r="B1394" s="142">
        <v>14292</v>
      </c>
      <c r="C1394" s="142" t="s">
        <v>3434</v>
      </c>
      <c r="D1394" s="142" t="s">
        <v>3435</v>
      </c>
      <c r="E1394" s="142" t="s">
        <v>35</v>
      </c>
      <c r="F1394" s="142" t="s">
        <v>3436</v>
      </c>
      <c r="G1394" s="142" t="s">
        <v>3437</v>
      </c>
      <c r="H1394" s="142" t="s">
        <v>38</v>
      </c>
      <c r="I1394" s="142" t="s">
        <v>1921</v>
      </c>
      <c r="J1394" s="142" t="s">
        <v>39</v>
      </c>
      <c r="K1394" s="142" t="s">
        <v>39</v>
      </c>
      <c r="L1394" s="142" t="s">
        <v>40</v>
      </c>
      <c r="M1394" s="142" t="s">
        <v>41</v>
      </c>
      <c r="N1394" s="142" t="s">
        <v>52</v>
      </c>
      <c r="O1394" s="142" t="s">
        <v>45</v>
      </c>
      <c r="P1394" s="142" t="s">
        <v>417</v>
      </c>
      <c r="Q1394" s="142" t="s">
        <v>247</v>
      </c>
      <c r="R1394" s="142" t="s">
        <v>239</v>
      </c>
      <c r="S1394" s="142" t="s">
        <v>46</v>
      </c>
      <c r="T1394" s="142" t="s">
        <v>3438</v>
      </c>
      <c r="U1394" s="142" t="s">
        <v>3439</v>
      </c>
      <c r="V1394" s="146">
        <v>3.4599999999999999E-2</v>
      </c>
      <c r="W1394" s="146">
        <v>3.5729999999999998E-2</v>
      </c>
      <c r="X1394" s="142" t="s">
        <v>283</v>
      </c>
      <c r="Z1394" s="147">
        <v>991639.19</v>
      </c>
      <c r="AA1394" s="148">
        <v>1</v>
      </c>
      <c r="AB1394" s="174">
        <v>120.3</v>
      </c>
      <c r="AC1394" s="147">
        <v>20.652000000000001</v>
      </c>
      <c r="AD1394" s="147">
        <v>1213.5940000000001</v>
      </c>
      <c r="AG1394" s="142" t="s">
        <v>288</v>
      </c>
      <c r="AH1394" s="146">
        <v>6.8970000000000004E-3</v>
      </c>
      <c r="AI1394" s="146">
        <v>6.5496592358757696E-3</v>
      </c>
      <c r="AJ1394" s="146">
        <v>1.5673255615603001E-3</v>
      </c>
    </row>
    <row r="1395" spans="1:36" s="142" customFormat="1">
      <c r="A1395" s="116">
        <v>1035</v>
      </c>
      <c r="B1395" s="142">
        <v>14292</v>
      </c>
      <c r="C1395" s="142" t="s">
        <v>3434</v>
      </c>
      <c r="D1395" s="142" t="s">
        <v>3435</v>
      </c>
      <c r="E1395" s="142" t="s">
        <v>35</v>
      </c>
      <c r="F1395" s="142" t="s">
        <v>3440</v>
      </c>
      <c r="G1395" s="142" t="s">
        <v>3441</v>
      </c>
      <c r="H1395" s="142" t="s">
        <v>38</v>
      </c>
      <c r="I1395" s="142" t="s">
        <v>1921</v>
      </c>
      <c r="J1395" s="142" t="s">
        <v>39</v>
      </c>
      <c r="K1395" s="142" t="s">
        <v>39</v>
      </c>
      <c r="L1395" s="142" t="s">
        <v>40</v>
      </c>
      <c r="M1395" s="142" t="s">
        <v>41</v>
      </c>
      <c r="N1395" s="142" t="s">
        <v>52</v>
      </c>
      <c r="O1395" s="142" t="s">
        <v>45</v>
      </c>
      <c r="P1395" s="142" t="s">
        <v>452</v>
      </c>
      <c r="Q1395" s="142" t="s">
        <v>247</v>
      </c>
      <c r="R1395" s="142" t="s">
        <v>239</v>
      </c>
      <c r="S1395" s="142" t="s">
        <v>46</v>
      </c>
      <c r="T1395" s="142" t="s">
        <v>3442</v>
      </c>
      <c r="U1395" s="142" t="s">
        <v>3443</v>
      </c>
      <c r="V1395" s="146">
        <v>1.83E-2</v>
      </c>
      <c r="W1395" s="146">
        <v>2.4580000000000001E-2</v>
      </c>
      <c r="X1395" s="142" t="s">
        <v>283</v>
      </c>
      <c r="Z1395" s="147">
        <v>128427.35</v>
      </c>
      <c r="AA1395" s="148">
        <v>1</v>
      </c>
      <c r="AB1395" s="174">
        <v>118</v>
      </c>
      <c r="AD1395" s="147">
        <v>151.54400000000001</v>
      </c>
      <c r="AG1395" s="142" t="s">
        <v>288</v>
      </c>
      <c r="AH1395" s="146">
        <v>5.4900000000000001E-4</v>
      </c>
      <c r="AI1395" s="146">
        <v>8.1787084859738404E-4</v>
      </c>
      <c r="AJ1395" s="146">
        <v>1.95715508379467E-4</v>
      </c>
    </row>
    <row r="1396" spans="1:36" s="142" customFormat="1">
      <c r="A1396" s="116">
        <v>1035</v>
      </c>
      <c r="B1396" s="142">
        <v>14292</v>
      </c>
      <c r="C1396" s="142" t="s">
        <v>3434</v>
      </c>
      <c r="D1396" s="142" t="s">
        <v>3435</v>
      </c>
      <c r="E1396" s="142" t="s">
        <v>35</v>
      </c>
      <c r="F1396" s="142" t="s">
        <v>3444</v>
      </c>
      <c r="G1396" s="142" t="s">
        <v>3445</v>
      </c>
      <c r="H1396" s="142" t="s">
        <v>38</v>
      </c>
      <c r="I1396" s="142" t="s">
        <v>1921</v>
      </c>
      <c r="J1396" s="142" t="s">
        <v>39</v>
      </c>
      <c r="K1396" s="142" t="s">
        <v>39</v>
      </c>
      <c r="L1396" s="142" t="s">
        <v>40</v>
      </c>
      <c r="M1396" s="142" t="s">
        <v>41</v>
      </c>
      <c r="N1396" s="142" t="s">
        <v>52</v>
      </c>
      <c r="O1396" s="142" t="s">
        <v>45</v>
      </c>
      <c r="P1396" s="142" t="s">
        <v>452</v>
      </c>
      <c r="Q1396" s="142" t="s">
        <v>247</v>
      </c>
      <c r="R1396" s="142" t="s">
        <v>239</v>
      </c>
      <c r="S1396" s="142" t="s">
        <v>46</v>
      </c>
      <c r="T1396" s="142" t="s">
        <v>3446</v>
      </c>
      <c r="U1396" s="142" t="s">
        <v>2614</v>
      </c>
      <c r="V1396" s="146">
        <v>1.5299999999999999E-2</v>
      </c>
      <c r="W1396" s="146">
        <v>2.4379999999999999E-2</v>
      </c>
      <c r="X1396" s="142" t="s">
        <v>283</v>
      </c>
      <c r="Z1396" s="147">
        <v>215344.89</v>
      </c>
      <c r="AA1396" s="148">
        <v>1</v>
      </c>
      <c r="AB1396" s="174">
        <v>116.67</v>
      </c>
      <c r="AC1396" s="147">
        <v>10.221</v>
      </c>
      <c r="AD1396" s="147">
        <v>261.464</v>
      </c>
      <c r="AG1396" s="142" t="s">
        <v>288</v>
      </c>
      <c r="AH1396" s="146">
        <v>4.4499999999999997E-4</v>
      </c>
      <c r="AI1396" s="146">
        <v>1.41109782699146E-3</v>
      </c>
      <c r="AJ1396" s="146">
        <v>3.37674009357861E-4</v>
      </c>
    </row>
    <row r="1397" spans="1:36" s="142" customFormat="1">
      <c r="A1397" s="116">
        <v>1035</v>
      </c>
      <c r="B1397" s="142">
        <v>14292</v>
      </c>
      <c r="C1397" s="142" t="s">
        <v>3447</v>
      </c>
      <c r="D1397" s="142" t="s">
        <v>3448</v>
      </c>
      <c r="E1397" s="142" t="s">
        <v>35</v>
      </c>
      <c r="F1397" s="142" t="s">
        <v>3449</v>
      </c>
      <c r="G1397" s="142" t="s">
        <v>3450</v>
      </c>
      <c r="H1397" s="142" t="s">
        <v>38</v>
      </c>
      <c r="I1397" s="142" t="s">
        <v>1381</v>
      </c>
      <c r="J1397" s="142" t="s">
        <v>39</v>
      </c>
      <c r="K1397" s="142" t="s">
        <v>39</v>
      </c>
      <c r="L1397" s="142" t="s">
        <v>40</v>
      </c>
      <c r="M1397" s="142" t="s">
        <v>41</v>
      </c>
      <c r="N1397" s="142" t="s">
        <v>1656</v>
      </c>
      <c r="O1397" s="142" t="s">
        <v>45</v>
      </c>
      <c r="P1397" s="142" t="s">
        <v>437</v>
      </c>
      <c r="Q1397" s="142" t="s">
        <v>247</v>
      </c>
      <c r="R1397" s="142" t="s">
        <v>239</v>
      </c>
      <c r="S1397" s="142" t="s">
        <v>46</v>
      </c>
      <c r="T1397" s="142" t="s">
        <v>2657</v>
      </c>
      <c r="U1397" s="142" t="s">
        <v>2658</v>
      </c>
      <c r="V1397" s="146">
        <v>2.29E-2</v>
      </c>
      <c r="W1397" s="146">
        <v>4.394E-2</v>
      </c>
      <c r="X1397" s="142" t="s">
        <v>283</v>
      </c>
      <c r="Z1397" s="147">
        <v>1317211</v>
      </c>
      <c r="AA1397" s="148">
        <v>1</v>
      </c>
      <c r="AB1397" s="174">
        <v>99.35</v>
      </c>
      <c r="AD1397" s="147">
        <v>1308.6489999999999</v>
      </c>
      <c r="AG1397" s="142" t="s">
        <v>288</v>
      </c>
      <c r="AH1397" s="146">
        <v>7.9520000000000007E-3</v>
      </c>
      <c r="AI1397" s="146">
        <v>7.0626619670577798E-3</v>
      </c>
      <c r="AJ1397" s="146">
        <v>1.6900864968663199E-3</v>
      </c>
    </row>
    <row r="1398" spans="1:36" s="142" customFormat="1">
      <c r="A1398" s="116">
        <v>1035</v>
      </c>
      <c r="B1398" s="142">
        <v>14292</v>
      </c>
      <c r="C1398" s="142" t="s">
        <v>2962</v>
      </c>
      <c r="D1398" s="142" t="s">
        <v>2963</v>
      </c>
      <c r="E1398" s="142" t="s">
        <v>35</v>
      </c>
      <c r="F1398" s="142" t="s">
        <v>3451</v>
      </c>
      <c r="G1398" s="142" t="s">
        <v>3452</v>
      </c>
      <c r="H1398" s="142" t="s">
        <v>38</v>
      </c>
      <c r="I1398" s="142" t="s">
        <v>1921</v>
      </c>
      <c r="J1398" s="142" t="s">
        <v>39</v>
      </c>
      <c r="K1398" s="142" t="s">
        <v>39</v>
      </c>
      <c r="L1398" s="142" t="s">
        <v>40</v>
      </c>
      <c r="M1398" s="142" t="s">
        <v>41</v>
      </c>
      <c r="N1398" s="142" t="s">
        <v>52</v>
      </c>
      <c r="O1398" s="142" t="s">
        <v>45</v>
      </c>
      <c r="P1398" s="142" t="s">
        <v>559</v>
      </c>
      <c r="Q1398" s="142" t="s">
        <v>247</v>
      </c>
      <c r="R1398" s="142" t="s">
        <v>239</v>
      </c>
      <c r="S1398" s="142" t="s">
        <v>46</v>
      </c>
      <c r="T1398" s="142" t="s">
        <v>3453</v>
      </c>
      <c r="U1398" s="142" t="s">
        <v>3454</v>
      </c>
      <c r="V1398" s="146">
        <v>2.35E-2</v>
      </c>
      <c r="W1398" s="146">
        <v>3.3939999999999998E-2</v>
      </c>
      <c r="X1398" s="142" t="s">
        <v>283</v>
      </c>
      <c r="Z1398" s="147">
        <v>205184.86</v>
      </c>
      <c r="AA1398" s="148">
        <v>1</v>
      </c>
      <c r="AB1398" s="174">
        <v>120.57</v>
      </c>
      <c r="AD1398" s="147">
        <v>247.39099999999999</v>
      </c>
      <c r="AG1398" s="142" t="s">
        <v>288</v>
      </c>
      <c r="AH1398" s="146">
        <v>2.2900000000000001E-4</v>
      </c>
      <c r="AI1398" s="146">
        <v>1.3351491188306199E-3</v>
      </c>
      <c r="AJ1398" s="146">
        <v>3.1949957502760799E-4</v>
      </c>
    </row>
    <row r="1399" spans="1:36" s="142" customFormat="1">
      <c r="A1399" s="116">
        <v>1035</v>
      </c>
      <c r="B1399" s="142">
        <v>14292</v>
      </c>
      <c r="C1399" s="142" t="s">
        <v>2962</v>
      </c>
      <c r="D1399" s="142" t="s">
        <v>2963</v>
      </c>
      <c r="E1399" s="142" t="s">
        <v>35</v>
      </c>
      <c r="F1399" s="142" t="s">
        <v>3455</v>
      </c>
      <c r="G1399" s="142" t="s">
        <v>3456</v>
      </c>
      <c r="H1399" s="142" t="s">
        <v>38</v>
      </c>
      <c r="I1399" s="142" t="s">
        <v>1921</v>
      </c>
      <c r="J1399" s="142" t="s">
        <v>39</v>
      </c>
      <c r="K1399" s="142" t="s">
        <v>39</v>
      </c>
      <c r="L1399" s="142" t="s">
        <v>40</v>
      </c>
      <c r="M1399" s="142" t="s">
        <v>41</v>
      </c>
      <c r="N1399" s="142" t="s">
        <v>52</v>
      </c>
      <c r="O1399" s="142" t="s">
        <v>45</v>
      </c>
      <c r="P1399" s="142" t="s">
        <v>559</v>
      </c>
      <c r="Q1399" s="142" t="s">
        <v>247</v>
      </c>
      <c r="R1399" s="142" t="s">
        <v>239</v>
      </c>
      <c r="S1399" s="142" t="s">
        <v>46</v>
      </c>
      <c r="T1399" s="142" t="s">
        <v>3457</v>
      </c>
      <c r="U1399" s="142" t="s">
        <v>2614</v>
      </c>
      <c r="V1399" s="146">
        <v>1.43E-2</v>
      </c>
      <c r="W1399" s="146">
        <v>2.2720000000000001E-2</v>
      </c>
      <c r="X1399" s="142" t="s">
        <v>283</v>
      </c>
      <c r="Z1399" s="147">
        <v>187179.86</v>
      </c>
      <c r="AA1399" s="148">
        <v>1</v>
      </c>
      <c r="AB1399" s="174">
        <v>116.54</v>
      </c>
      <c r="AC1399" s="147">
        <v>4.1529999999999996</v>
      </c>
      <c r="AD1399" s="147">
        <v>222.292</v>
      </c>
      <c r="AG1399" s="142" t="s">
        <v>288</v>
      </c>
      <c r="AH1399" s="146">
        <v>9.8999999999999994E-5</v>
      </c>
      <c r="AI1399" s="146">
        <v>1.19969149038571E-3</v>
      </c>
      <c r="AJ1399" s="146">
        <v>2.8708472779293801E-4</v>
      </c>
    </row>
    <row r="1400" spans="1:36" s="142" customFormat="1">
      <c r="A1400" s="116">
        <v>1035</v>
      </c>
      <c r="B1400" s="142">
        <v>14292</v>
      </c>
      <c r="C1400" s="142" t="s">
        <v>47</v>
      </c>
      <c r="D1400" s="142" t="s">
        <v>48</v>
      </c>
      <c r="E1400" s="142" t="s">
        <v>35</v>
      </c>
      <c r="F1400" s="142" t="s">
        <v>3458</v>
      </c>
      <c r="G1400" s="142" t="s">
        <v>3459</v>
      </c>
      <c r="H1400" s="142" t="s">
        <v>38</v>
      </c>
      <c r="I1400" s="142" t="s">
        <v>1921</v>
      </c>
      <c r="J1400" s="142" t="s">
        <v>39</v>
      </c>
      <c r="K1400" s="142" t="s">
        <v>39</v>
      </c>
      <c r="L1400" s="142" t="s">
        <v>40</v>
      </c>
      <c r="M1400" s="142" t="s">
        <v>41</v>
      </c>
      <c r="N1400" s="142" t="s">
        <v>52</v>
      </c>
      <c r="O1400" s="142" t="s">
        <v>45</v>
      </c>
      <c r="P1400" s="142" t="s">
        <v>306</v>
      </c>
      <c r="Q1400" s="142" t="s">
        <v>306</v>
      </c>
      <c r="R1400" s="142" t="s">
        <v>306</v>
      </c>
      <c r="S1400" s="142" t="s">
        <v>46</v>
      </c>
      <c r="T1400" s="142" t="s">
        <v>3460</v>
      </c>
      <c r="U1400" s="142" t="s">
        <v>3454</v>
      </c>
      <c r="V1400" s="146">
        <v>1.9E-2</v>
      </c>
      <c r="W1400" s="146">
        <v>3.2719999999999999E-2</v>
      </c>
      <c r="X1400" s="142" t="s">
        <v>283</v>
      </c>
      <c r="Z1400" s="147">
        <v>2433824.7799999998</v>
      </c>
      <c r="AA1400" s="148">
        <v>1</v>
      </c>
      <c r="AB1400" s="174">
        <v>113.93</v>
      </c>
      <c r="AD1400" s="147">
        <v>2772.857</v>
      </c>
      <c r="AG1400" s="142" t="s">
        <v>288</v>
      </c>
      <c r="AH1400" s="146">
        <v>3.6830000000000001E-3</v>
      </c>
      <c r="AI1400" s="146">
        <v>1.4964858206559E-2</v>
      </c>
      <c r="AJ1400" s="146">
        <v>3.58107253332992E-3</v>
      </c>
    </row>
    <row r="1401" spans="1:36" s="142" customFormat="1">
      <c r="A1401" s="116">
        <v>1035</v>
      </c>
      <c r="B1401" s="142">
        <v>14292</v>
      </c>
      <c r="C1401" s="142" t="s">
        <v>3461</v>
      </c>
      <c r="D1401" s="142" t="s">
        <v>3462</v>
      </c>
      <c r="E1401" s="142" t="s">
        <v>35</v>
      </c>
      <c r="F1401" s="142" t="s">
        <v>3463</v>
      </c>
      <c r="G1401" s="142" t="s">
        <v>3464</v>
      </c>
      <c r="H1401" s="142" t="s">
        <v>38</v>
      </c>
      <c r="I1401" s="142" t="s">
        <v>1381</v>
      </c>
      <c r="J1401" s="142" t="s">
        <v>39</v>
      </c>
      <c r="K1401" s="142" t="s">
        <v>39</v>
      </c>
      <c r="L1401" s="142" t="s">
        <v>40</v>
      </c>
      <c r="M1401" s="142" t="s">
        <v>41</v>
      </c>
      <c r="N1401" s="142" t="s">
        <v>52</v>
      </c>
      <c r="O1401" s="142" t="s">
        <v>45</v>
      </c>
      <c r="P1401" s="142" t="s">
        <v>437</v>
      </c>
      <c r="Q1401" s="142" t="s">
        <v>247</v>
      </c>
      <c r="R1401" s="142" t="s">
        <v>239</v>
      </c>
      <c r="S1401" s="142" t="s">
        <v>46</v>
      </c>
      <c r="T1401" s="142" t="s">
        <v>3465</v>
      </c>
      <c r="U1401" s="142" t="s">
        <v>2412</v>
      </c>
      <c r="V1401" s="146">
        <v>3.85E-2</v>
      </c>
      <c r="W1401" s="146">
        <v>3.9300000000000002E-2</v>
      </c>
      <c r="X1401" s="142" t="s">
        <v>283</v>
      </c>
      <c r="Z1401" s="147">
        <v>1237809.51</v>
      </c>
      <c r="AA1401" s="148">
        <v>1</v>
      </c>
      <c r="AB1401" s="174">
        <v>101.24</v>
      </c>
      <c r="AD1401" s="147">
        <v>1253.1579999999999</v>
      </c>
      <c r="AG1401" s="142" t="s">
        <v>288</v>
      </c>
      <c r="AH1401" s="146">
        <v>7.9419999999999994E-3</v>
      </c>
      <c r="AI1401" s="146">
        <v>6.7631832015420199E-3</v>
      </c>
      <c r="AJ1401" s="146">
        <v>1.6184215892072599E-3</v>
      </c>
    </row>
    <row r="1402" spans="1:36" s="142" customFormat="1">
      <c r="A1402" s="116">
        <v>1035</v>
      </c>
      <c r="B1402" s="142">
        <v>14292</v>
      </c>
      <c r="C1402" s="142" t="s">
        <v>3461</v>
      </c>
      <c r="D1402" s="142" t="s">
        <v>3462</v>
      </c>
      <c r="E1402" s="142" t="s">
        <v>35</v>
      </c>
      <c r="F1402" s="142" t="s">
        <v>3466</v>
      </c>
      <c r="G1402" s="142" t="s">
        <v>3467</v>
      </c>
      <c r="H1402" s="142" t="s">
        <v>38</v>
      </c>
      <c r="I1402" s="142" t="s">
        <v>1381</v>
      </c>
      <c r="J1402" s="142" t="s">
        <v>39</v>
      </c>
      <c r="K1402" s="142" t="s">
        <v>39</v>
      </c>
      <c r="L1402" s="142" t="s">
        <v>40</v>
      </c>
      <c r="M1402" s="142" t="s">
        <v>41</v>
      </c>
      <c r="N1402" s="142" t="s">
        <v>52</v>
      </c>
      <c r="O1402" s="142" t="s">
        <v>45</v>
      </c>
      <c r="P1402" s="142" t="s">
        <v>437</v>
      </c>
      <c r="Q1402" s="142" t="s">
        <v>247</v>
      </c>
      <c r="R1402" s="142" t="s">
        <v>239</v>
      </c>
      <c r="S1402" s="142" t="s">
        <v>46</v>
      </c>
      <c r="T1402" s="142" t="s">
        <v>3468</v>
      </c>
      <c r="U1402" s="142" t="s">
        <v>2412</v>
      </c>
      <c r="V1402" s="146">
        <v>6.7400000000000002E-2</v>
      </c>
      <c r="W1402" s="146">
        <v>4.9570000000000003E-2</v>
      </c>
      <c r="X1402" s="142" t="s">
        <v>283</v>
      </c>
      <c r="Z1402" s="147">
        <v>325000</v>
      </c>
      <c r="AA1402" s="148">
        <v>1</v>
      </c>
      <c r="AB1402" s="174">
        <v>101.26</v>
      </c>
      <c r="AD1402" s="147">
        <v>329.09500000000003</v>
      </c>
      <c r="AG1402" s="142" t="s">
        <v>288</v>
      </c>
      <c r="AH1402" s="146">
        <v>1.6249999999999999E-3</v>
      </c>
      <c r="AI1402" s="146">
        <v>1.77609619678044E-3</v>
      </c>
      <c r="AJ1402" s="146">
        <v>4.25017679355925E-4</v>
      </c>
    </row>
    <row r="1403" spans="1:36" s="142" customFormat="1">
      <c r="A1403" s="116">
        <v>1035</v>
      </c>
      <c r="B1403" s="142">
        <v>14292</v>
      </c>
      <c r="C1403" s="142" t="s">
        <v>3469</v>
      </c>
      <c r="D1403" s="142" t="s">
        <v>3470</v>
      </c>
      <c r="E1403" s="142" t="s">
        <v>35</v>
      </c>
      <c r="F1403" s="142" t="s">
        <v>3471</v>
      </c>
      <c r="G1403" s="142" t="s">
        <v>3472</v>
      </c>
      <c r="H1403" s="142" t="s">
        <v>38</v>
      </c>
      <c r="I1403" s="142" t="s">
        <v>1381</v>
      </c>
      <c r="J1403" s="142" t="s">
        <v>39</v>
      </c>
      <c r="K1403" s="142" t="s">
        <v>39</v>
      </c>
      <c r="L1403" s="142" t="s">
        <v>40</v>
      </c>
      <c r="M1403" s="142" t="s">
        <v>41</v>
      </c>
      <c r="N1403" s="142" t="s">
        <v>144</v>
      </c>
      <c r="O1403" s="142" t="s">
        <v>45</v>
      </c>
      <c r="P1403" s="142" t="s">
        <v>2612</v>
      </c>
      <c r="Q1403" s="142" t="s">
        <v>247</v>
      </c>
      <c r="R1403" s="142" t="s">
        <v>239</v>
      </c>
      <c r="S1403" s="142" t="s">
        <v>46</v>
      </c>
      <c r="T1403" s="142" t="s">
        <v>3041</v>
      </c>
      <c r="U1403" s="142" t="s">
        <v>426</v>
      </c>
      <c r="V1403" s="146">
        <v>3.95E-2</v>
      </c>
      <c r="W1403" s="146">
        <v>4.478E-2</v>
      </c>
      <c r="X1403" s="142" t="s">
        <v>283</v>
      </c>
      <c r="Z1403" s="147">
        <v>961212.5</v>
      </c>
      <c r="AA1403" s="148">
        <v>1</v>
      </c>
      <c r="AB1403" s="174">
        <v>99.56</v>
      </c>
      <c r="AD1403" s="147">
        <v>956.98299999999995</v>
      </c>
      <c r="AG1403" s="142" t="s">
        <v>288</v>
      </c>
      <c r="AH1403" s="146">
        <v>3.2759999999999998E-3</v>
      </c>
      <c r="AI1403" s="146">
        <v>5.1647523047734104E-3</v>
      </c>
      <c r="AJ1403" s="146">
        <v>1.2359190020236901E-3</v>
      </c>
    </row>
    <row r="1404" spans="1:36" s="142" customFormat="1">
      <c r="A1404" s="116">
        <v>1035</v>
      </c>
      <c r="B1404" s="142">
        <v>14292</v>
      </c>
      <c r="C1404" s="142" t="s">
        <v>3037</v>
      </c>
      <c r="D1404" s="142" t="s">
        <v>3038</v>
      </c>
      <c r="E1404" s="142" t="s">
        <v>35</v>
      </c>
      <c r="F1404" s="142" t="s">
        <v>3473</v>
      </c>
      <c r="G1404" s="142" t="s">
        <v>3474</v>
      </c>
      <c r="H1404" s="142" t="s">
        <v>38</v>
      </c>
      <c r="I1404" s="142" t="s">
        <v>1381</v>
      </c>
      <c r="J1404" s="142" t="s">
        <v>39</v>
      </c>
      <c r="K1404" s="142" t="s">
        <v>39</v>
      </c>
      <c r="L1404" s="142" t="s">
        <v>40</v>
      </c>
      <c r="M1404" s="142" t="s">
        <v>41</v>
      </c>
      <c r="N1404" s="142" t="s">
        <v>144</v>
      </c>
      <c r="O1404" s="142" t="s">
        <v>45</v>
      </c>
      <c r="P1404" s="142" t="s">
        <v>2895</v>
      </c>
      <c r="Q1404" s="142" t="s">
        <v>238</v>
      </c>
      <c r="R1404" s="142" t="s">
        <v>239</v>
      </c>
      <c r="S1404" s="142" t="s">
        <v>46</v>
      </c>
      <c r="T1404" s="142" t="s">
        <v>3475</v>
      </c>
      <c r="U1404" s="142" t="s">
        <v>3476</v>
      </c>
      <c r="V1404" s="146">
        <v>4.48E-2</v>
      </c>
      <c r="W1404" s="146">
        <v>5.1700000000000003E-2</v>
      </c>
      <c r="X1404" s="142" t="s">
        <v>283</v>
      </c>
      <c r="Z1404" s="147">
        <v>348030.34</v>
      </c>
      <c r="AA1404" s="148">
        <v>1</v>
      </c>
      <c r="AB1404" s="174">
        <v>101.77</v>
      </c>
      <c r="AD1404" s="147">
        <v>354.19</v>
      </c>
      <c r="AG1404" s="142" t="s">
        <v>288</v>
      </c>
      <c r="AH1404" s="146">
        <v>5.8009999999999997E-3</v>
      </c>
      <c r="AI1404" s="146">
        <v>1.9115342353044501E-3</v>
      </c>
      <c r="AJ1404" s="146">
        <v>4.5742783874613201E-4</v>
      </c>
    </row>
    <row r="1405" spans="1:36" s="142" customFormat="1">
      <c r="A1405" s="116">
        <v>1035</v>
      </c>
      <c r="B1405" s="142">
        <v>14292</v>
      </c>
      <c r="C1405" s="142" t="s">
        <v>3477</v>
      </c>
      <c r="D1405" s="142" t="s">
        <v>3478</v>
      </c>
      <c r="E1405" s="142" t="s">
        <v>35</v>
      </c>
      <c r="F1405" s="142" t="s">
        <v>3479</v>
      </c>
      <c r="G1405" s="142" t="s">
        <v>3480</v>
      </c>
      <c r="H1405" s="142" t="s">
        <v>38</v>
      </c>
      <c r="I1405" s="142" t="s">
        <v>1381</v>
      </c>
      <c r="J1405" s="142" t="s">
        <v>39</v>
      </c>
      <c r="K1405" s="142" t="s">
        <v>39</v>
      </c>
      <c r="L1405" s="142" t="s">
        <v>40</v>
      </c>
      <c r="M1405" s="142" t="s">
        <v>41</v>
      </c>
      <c r="N1405" s="142" t="s">
        <v>545</v>
      </c>
      <c r="O1405" s="142" t="s">
        <v>45</v>
      </c>
      <c r="P1405" s="142" t="s">
        <v>452</v>
      </c>
      <c r="Q1405" s="142" t="s">
        <v>247</v>
      </c>
      <c r="R1405" s="142" t="s">
        <v>239</v>
      </c>
      <c r="S1405" s="142" t="s">
        <v>46</v>
      </c>
      <c r="T1405" s="142" t="s">
        <v>2839</v>
      </c>
      <c r="U1405" s="142" t="s">
        <v>75</v>
      </c>
      <c r="V1405" s="146">
        <v>3.5999999999999997E-2</v>
      </c>
      <c r="W1405" s="146">
        <v>4.5469999999999997E-2</v>
      </c>
      <c r="X1405" s="142" t="s">
        <v>283</v>
      </c>
      <c r="Z1405" s="147">
        <v>1443348.23</v>
      </c>
      <c r="AA1405" s="148">
        <v>1</v>
      </c>
      <c r="AB1405" s="174">
        <v>100.69</v>
      </c>
      <c r="AD1405" s="147">
        <v>1453.307</v>
      </c>
      <c r="AG1405" s="142" t="s">
        <v>288</v>
      </c>
      <c r="AH1405" s="146">
        <v>1.3037E-2</v>
      </c>
      <c r="AI1405" s="146">
        <v>7.8433693204579494E-3</v>
      </c>
      <c r="AJ1405" s="146">
        <v>1.87690882563418E-3</v>
      </c>
    </row>
    <row r="1406" spans="1:36" s="142" customFormat="1">
      <c r="A1406" s="116">
        <v>1035</v>
      </c>
      <c r="B1406" s="142">
        <v>14292</v>
      </c>
      <c r="C1406" s="142" t="s">
        <v>3477</v>
      </c>
      <c r="D1406" s="142" t="s">
        <v>3478</v>
      </c>
      <c r="E1406" s="142" t="s">
        <v>35</v>
      </c>
      <c r="F1406" s="142" t="s">
        <v>4022</v>
      </c>
      <c r="G1406" s="142" t="s">
        <v>4023</v>
      </c>
      <c r="H1406" s="142" t="s">
        <v>38</v>
      </c>
      <c r="I1406" s="142" t="s">
        <v>522</v>
      </c>
      <c r="J1406" s="142" t="s">
        <v>39</v>
      </c>
      <c r="K1406" s="142" t="s">
        <v>39</v>
      </c>
      <c r="L1406" s="142" t="s">
        <v>40</v>
      </c>
      <c r="M1406" s="142" t="s">
        <v>41</v>
      </c>
      <c r="N1406" s="142" t="s">
        <v>545</v>
      </c>
      <c r="O1406" s="142" t="s">
        <v>45</v>
      </c>
      <c r="P1406" s="142" t="s">
        <v>452</v>
      </c>
      <c r="Q1406" s="142" t="s">
        <v>247</v>
      </c>
      <c r="R1406" s="142" t="s">
        <v>239</v>
      </c>
      <c r="S1406" s="142" t="s">
        <v>46</v>
      </c>
      <c r="T1406" s="142" t="s">
        <v>2839</v>
      </c>
      <c r="U1406" s="142" t="s">
        <v>75</v>
      </c>
      <c r="V1406" s="146">
        <v>5.8500000000000003E-2</v>
      </c>
      <c r="W1406" s="146">
        <v>6.8029999999999993E-2</v>
      </c>
      <c r="X1406" s="142" t="s">
        <v>283</v>
      </c>
      <c r="Z1406" s="147">
        <v>158661.72</v>
      </c>
      <c r="AA1406" s="148">
        <v>1</v>
      </c>
      <c r="AB1406" s="174">
        <v>86.41</v>
      </c>
      <c r="AD1406" s="147">
        <v>137.1</v>
      </c>
      <c r="AG1406" s="142" t="s">
        <v>288</v>
      </c>
      <c r="AH1406" s="146">
        <v>7.6199999999999998E-4</v>
      </c>
      <c r="AI1406" s="146">
        <v>7.3991420221797895E-4</v>
      </c>
      <c r="AJ1406" s="146">
        <v>1.77060576853457E-4</v>
      </c>
    </row>
    <row r="1407" spans="1:36" s="142" customFormat="1">
      <c r="A1407" s="116">
        <v>1035</v>
      </c>
      <c r="B1407" s="142">
        <v>14292</v>
      </c>
      <c r="C1407" s="142" t="s">
        <v>3477</v>
      </c>
      <c r="D1407" s="142" t="s">
        <v>3478</v>
      </c>
      <c r="E1407" s="142" t="s">
        <v>35</v>
      </c>
      <c r="F1407" s="142" t="s">
        <v>3481</v>
      </c>
      <c r="G1407" s="142" t="s">
        <v>3482</v>
      </c>
      <c r="H1407" s="142" t="s">
        <v>38</v>
      </c>
      <c r="I1407" s="142" t="s">
        <v>1381</v>
      </c>
      <c r="J1407" s="142" t="s">
        <v>39</v>
      </c>
      <c r="K1407" s="142" t="s">
        <v>39</v>
      </c>
      <c r="L1407" s="142" t="s">
        <v>40</v>
      </c>
      <c r="M1407" s="142" t="s">
        <v>41</v>
      </c>
      <c r="N1407" s="142" t="s">
        <v>545</v>
      </c>
      <c r="O1407" s="142" t="s">
        <v>45</v>
      </c>
      <c r="P1407" s="142" t="s">
        <v>452</v>
      </c>
      <c r="Q1407" s="142" t="s">
        <v>247</v>
      </c>
      <c r="R1407" s="142" t="s">
        <v>239</v>
      </c>
      <c r="S1407" s="142" t="s">
        <v>46</v>
      </c>
      <c r="T1407" s="142" t="s">
        <v>3483</v>
      </c>
      <c r="U1407" s="142" t="s">
        <v>419</v>
      </c>
      <c r="V1407" s="146">
        <v>2.1999999999999999E-2</v>
      </c>
      <c r="W1407" s="146">
        <v>3.959E-2</v>
      </c>
      <c r="X1407" s="142" t="s">
        <v>283</v>
      </c>
      <c r="Z1407" s="147">
        <v>1218937.6499999999</v>
      </c>
      <c r="AA1407" s="148">
        <v>1</v>
      </c>
      <c r="AB1407" s="174">
        <v>97.54</v>
      </c>
      <c r="AD1407" s="147">
        <v>1188.952</v>
      </c>
      <c r="AG1407" s="142" t="s">
        <v>288</v>
      </c>
      <c r="AH1407" s="146">
        <v>1.8749999999999999E-3</v>
      </c>
      <c r="AI1407" s="146">
        <v>6.4166661340350198E-3</v>
      </c>
      <c r="AJ1407" s="146">
        <v>1.53550047257179E-3</v>
      </c>
    </row>
    <row r="1408" spans="1:36" s="142" customFormat="1">
      <c r="A1408" s="116">
        <v>1035</v>
      </c>
      <c r="B1408" s="142">
        <v>14292</v>
      </c>
      <c r="C1408" s="142" t="s">
        <v>1341</v>
      </c>
      <c r="D1408" s="142" t="s">
        <v>1342</v>
      </c>
      <c r="E1408" s="142" t="s">
        <v>35</v>
      </c>
      <c r="F1408" s="142" t="s">
        <v>3488</v>
      </c>
      <c r="G1408" s="142" t="s">
        <v>3489</v>
      </c>
      <c r="H1408" s="142" t="s">
        <v>38</v>
      </c>
      <c r="I1408" s="142" t="s">
        <v>1921</v>
      </c>
      <c r="J1408" s="142" t="s">
        <v>39</v>
      </c>
      <c r="K1408" s="142" t="s">
        <v>39</v>
      </c>
      <c r="L1408" s="142" t="s">
        <v>40</v>
      </c>
      <c r="M1408" s="142" t="s">
        <v>41</v>
      </c>
      <c r="N1408" s="142" t="s">
        <v>1641</v>
      </c>
      <c r="O1408" s="142" t="s">
        <v>45</v>
      </c>
      <c r="P1408" s="142" t="s">
        <v>246</v>
      </c>
      <c r="Q1408" s="142" t="s">
        <v>247</v>
      </c>
      <c r="R1408" s="142" t="s">
        <v>239</v>
      </c>
      <c r="S1408" s="142" t="s">
        <v>46</v>
      </c>
      <c r="T1408" s="142" t="s">
        <v>3490</v>
      </c>
      <c r="U1408" s="142" t="s">
        <v>3491</v>
      </c>
      <c r="V1408" s="146">
        <v>1E-3</v>
      </c>
      <c r="W1408" s="146">
        <v>2.145E-2</v>
      </c>
      <c r="X1408" s="142" t="s">
        <v>283</v>
      </c>
      <c r="Z1408" s="147">
        <v>379757</v>
      </c>
      <c r="AA1408" s="148">
        <v>1</v>
      </c>
      <c r="AB1408" s="174">
        <v>108.74</v>
      </c>
      <c r="AD1408" s="147">
        <v>412.94799999999998</v>
      </c>
      <c r="AG1408" s="142" t="s">
        <v>288</v>
      </c>
      <c r="AH1408" s="146">
        <v>8.8999999999999995E-5</v>
      </c>
      <c r="AI1408" s="146">
        <v>2.2286420310304702E-3</v>
      </c>
      <c r="AJ1408" s="146">
        <v>5.3331135208817802E-4</v>
      </c>
    </row>
    <row r="1409" spans="1:36" s="142" customFormat="1">
      <c r="A1409" s="116">
        <v>1035</v>
      </c>
      <c r="B1409" s="142">
        <v>14292</v>
      </c>
      <c r="C1409" s="142" t="s">
        <v>1341</v>
      </c>
      <c r="D1409" s="142" t="s">
        <v>1342</v>
      </c>
      <c r="E1409" s="142" t="s">
        <v>35</v>
      </c>
      <c r="F1409" s="142" t="s">
        <v>3492</v>
      </c>
      <c r="G1409" s="142" t="s">
        <v>3493</v>
      </c>
      <c r="H1409" s="142" t="s">
        <v>38</v>
      </c>
      <c r="I1409" s="142" t="s">
        <v>1381</v>
      </c>
      <c r="J1409" s="142" t="s">
        <v>39</v>
      </c>
      <c r="K1409" s="142" t="s">
        <v>39</v>
      </c>
      <c r="L1409" s="142" t="s">
        <v>40</v>
      </c>
      <c r="M1409" s="142" t="s">
        <v>41</v>
      </c>
      <c r="N1409" s="142" t="s">
        <v>1641</v>
      </c>
      <c r="O1409" s="142" t="s">
        <v>45</v>
      </c>
      <c r="P1409" s="142" t="s">
        <v>246</v>
      </c>
      <c r="Q1409" s="142" t="s">
        <v>247</v>
      </c>
      <c r="R1409" s="142" t="s">
        <v>239</v>
      </c>
      <c r="S1409" s="142" t="s">
        <v>46</v>
      </c>
      <c r="T1409" s="142" t="s">
        <v>3494</v>
      </c>
      <c r="U1409" s="142" t="s">
        <v>3495</v>
      </c>
      <c r="V1409" s="146">
        <v>2.76E-2</v>
      </c>
      <c r="W1409" s="146">
        <v>3.6229999999999998E-2</v>
      </c>
      <c r="X1409" s="142" t="s">
        <v>283</v>
      </c>
      <c r="Z1409" s="147">
        <v>0.47</v>
      </c>
      <c r="AA1409" s="148">
        <v>1</v>
      </c>
      <c r="AB1409" s="174">
        <v>98.78</v>
      </c>
      <c r="AD1409" s="147">
        <v>0</v>
      </c>
      <c r="AG1409" s="142" t="s">
        <v>288</v>
      </c>
      <c r="AH1409" s="146">
        <v>0</v>
      </c>
      <c r="AI1409" s="146">
        <v>2.5056019595997101E-9</v>
      </c>
      <c r="AJ1409" s="146">
        <v>5.9958752920542008E-10</v>
      </c>
    </row>
    <row r="1410" spans="1:36" s="142" customFormat="1">
      <c r="A1410" s="116">
        <v>1035</v>
      </c>
      <c r="B1410" s="142">
        <v>14292</v>
      </c>
      <c r="C1410" s="142" t="s">
        <v>3951</v>
      </c>
      <c r="D1410" s="142" t="s">
        <v>3952</v>
      </c>
      <c r="E1410" s="142" t="s">
        <v>35</v>
      </c>
      <c r="F1410" s="142" t="s">
        <v>3953</v>
      </c>
      <c r="G1410" s="142" t="s">
        <v>3954</v>
      </c>
      <c r="H1410" s="142" t="s">
        <v>38</v>
      </c>
      <c r="I1410" s="142" t="s">
        <v>1921</v>
      </c>
      <c r="J1410" s="142" t="s">
        <v>39</v>
      </c>
      <c r="K1410" s="142" t="s">
        <v>39</v>
      </c>
      <c r="L1410" s="142" t="s">
        <v>40</v>
      </c>
      <c r="M1410" s="142" t="s">
        <v>41</v>
      </c>
      <c r="N1410" s="142" t="s">
        <v>52</v>
      </c>
      <c r="O1410" s="142" t="s">
        <v>45</v>
      </c>
      <c r="P1410" s="142" t="s">
        <v>559</v>
      </c>
      <c r="Q1410" s="142" t="s">
        <v>247</v>
      </c>
      <c r="R1410" s="142" t="s">
        <v>239</v>
      </c>
      <c r="S1410" s="142" t="s">
        <v>46</v>
      </c>
      <c r="T1410" s="142" t="s">
        <v>3955</v>
      </c>
      <c r="U1410" s="142" t="s">
        <v>3956</v>
      </c>
      <c r="V1410" s="146">
        <v>1.5800000000000002E-2</v>
      </c>
      <c r="W1410" s="146">
        <v>2.683E-2</v>
      </c>
      <c r="X1410" s="142" t="s">
        <v>283</v>
      </c>
      <c r="Z1410" s="147">
        <v>451949.09</v>
      </c>
      <c r="AA1410" s="148">
        <v>1</v>
      </c>
      <c r="AB1410" s="174">
        <v>119.63</v>
      </c>
      <c r="AD1410" s="147">
        <v>540.66700000000003</v>
      </c>
      <c r="AG1410" s="142" t="s">
        <v>288</v>
      </c>
      <c r="AH1410" s="146">
        <v>1.263E-3</v>
      </c>
      <c r="AI1410" s="146">
        <v>2.9179296651218401E-3</v>
      </c>
      <c r="AJ1410" s="146">
        <v>6.9825705220357803E-4</v>
      </c>
    </row>
    <row r="1411" spans="1:36" s="142" customFormat="1">
      <c r="A1411" s="116">
        <v>1035</v>
      </c>
      <c r="B1411" s="142">
        <v>14292</v>
      </c>
      <c r="C1411" s="142" t="s">
        <v>867</v>
      </c>
      <c r="D1411" s="142" t="s">
        <v>868</v>
      </c>
      <c r="E1411" s="142" t="s">
        <v>35</v>
      </c>
      <c r="F1411" s="142" t="s">
        <v>3500</v>
      </c>
      <c r="G1411" s="142" t="s">
        <v>3501</v>
      </c>
      <c r="H1411" s="142" t="s">
        <v>38</v>
      </c>
      <c r="I1411" s="142" t="s">
        <v>1381</v>
      </c>
      <c r="J1411" s="142" t="s">
        <v>39</v>
      </c>
      <c r="K1411" s="142" t="s">
        <v>39</v>
      </c>
      <c r="L1411" s="142" t="s">
        <v>40</v>
      </c>
      <c r="M1411" s="142" t="s">
        <v>41</v>
      </c>
      <c r="N1411" s="142" t="s">
        <v>144</v>
      </c>
      <c r="O1411" s="142" t="s">
        <v>45</v>
      </c>
      <c r="P1411" s="142" t="s">
        <v>2713</v>
      </c>
      <c r="Q1411" s="142" t="s">
        <v>238</v>
      </c>
      <c r="R1411" s="142" t="s">
        <v>239</v>
      </c>
      <c r="S1411" s="142" t="s">
        <v>46</v>
      </c>
      <c r="T1411" s="142" t="s">
        <v>2738</v>
      </c>
      <c r="U1411" s="142" t="s">
        <v>1378</v>
      </c>
      <c r="V1411" s="146">
        <v>2.9499999999999998E-2</v>
      </c>
      <c r="W1411" s="146">
        <v>4.4200000000000003E-2</v>
      </c>
      <c r="X1411" s="142" t="s">
        <v>283</v>
      </c>
      <c r="Z1411" s="147">
        <v>683832.61</v>
      </c>
      <c r="AA1411" s="148">
        <v>1</v>
      </c>
      <c r="AB1411" s="174">
        <v>99.31</v>
      </c>
      <c r="AD1411" s="147">
        <v>679.11400000000003</v>
      </c>
      <c r="AG1411" s="142" t="s">
        <v>288</v>
      </c>
      <c r="AH1411" s="146">
        <v>4.9290000000000002E-3</v>
      </c>
      <c r="AI1411" s="146">
        <v>3.6651182352215499E-3</v>
      </c>
      <c r="AJ1411" s="146">
        <v>8.7705837652413804E-4</v>
      </c>
    </row>
    <row r="1412" spans="1:36" s="142" customFormat="1">
      <c r="A1412" s="116">
        <v>1035</v>
      </c>
      <c r="B1412" s="142">
        <v>14292</v>
      </c>
      <c r="C1412" s="142" t="s">
        <v>2619</v>
      </c>
      <c r="D1412" s="142" t="s">
        <v>2620</v>
      </c>
      <c r="E1412" s="142" t="s">
        <v>35</v>
      </c>
      <c r="F1412" s="142" t="s">
        <v>3502</v>
      </c>
      <c r="G1412" s="142" t="s">
        <v>3503</v>
      </c>
      <c r="H1412" s="142" t="s">
        <v>38</v>
      </c>
      <c r="I1412" s="142" t="s">
        <v>1381</v>
      </c>
      <c r="J1412" s="142" t="s">
        <v>39</v>
      </c>
      <c r="K1412" s="142" t="s">
        <v>178</v>
      </c>
      <c r="L1412" s="142" t="s">
        <v>40</v>
      </c>
      <c r="M1412" s="142" t="s">
        <v>41</v>
      </c>
      <c r="N1412" s="142" t="s">
        <v>74</v>
      </c>
      <c r="O1412" s="142" t="s">
        <v>45</v>
      </c>
      <c r="P1412" s="142" t="s">
        <v>417</v>
      </c>
      <c r="Q1412" s="142" t="s">
        <v>247</v>
      </c>
      <c r="R1412" s="142" t="s">
        <v>239</v>
      </c>
      <c r="S1412" s="142" t="s">
        <v>46</v>
      </c>
      <c r="T1412" s="142" t="s">
        <v>2663</v>
      </c>
      <c r="U1412" s="142" t="s">
        <v>2664</v>
      </c>
      <c r="V1412" s="146">
        <v>3.4500000000000003E-2</v>
      </c>
      <c r="W1412" s="146">
        <v>5.1799999999999999E-2</v>
      </c>
      <c r="X1412" s="142" t="s">
        <v>283</v>
      </c>
      <c r="Z1412" s="147">
        <v>4170166</v>
      </c>
      <c r="AA1412" s="148">
        <v>1</v>
      </c>
      <c r="AB1412" s="174">
        <v>100.87</v>
      </c>
      <c r="AD1412" s="147">
        <v>4206.4459999999999</v>
      </c>
      <c r="AG1412" s="142" t="s">
        <v>288</v>
      </c>
      <c r="AH1412" s="146">
        <v>7.4859999999999996E-3</v>
      </c>
      <c r="AI1412" s="146">
        <v>2.27018141615771E-2</v>
      </c>
      <c r="AJ1412" s="146">
        <v>5.4325167688626802E-3</v>
      </c>
    </row>
    <row r="1413" spans="1:36" s="142" customFormat="1">
      <c r="A1413" s="116">
        <v>1035</v>
      </c>
      <c r="B1413" s="142">
        <v>14292</v>
      </c>
      <c r="C1413" s="142" t="s">
        <v>2619</v>
      </c>
      <c r="D1413" s="142" t="s">
        <v>2620</v>
      </c>
      <c r="E1413" s="142" t="s">
        <v>35</v>
      </c>
      <c r="F1413" s="142" t="s">
        <v>3504</v>
      </c>
      <c r="G1413" s="142" t="s">
        <v>3505</v>
      </c>
      <c r="H1413" s="142" t="s">
        <v>38</v>
      </c>
      <c r="I1413" s="142" t="s">
        <v>2088</v>
      </c>
      <c r="J1413" s="142" t="s">
        <v>39</v>
      </c>
      <c r="K1413" s="142" t="s">
        <v>178</v>
      </c>
      <c r="L1413" s="142" t="s">
        <v>40</v>
      </c>
      <c r="M1413" s="142" t="s">
        <v>41</v>
      </c>
      <c r="N1413" s="142" t="s">
        <v>74</v>
      </c>
      <c r="O1413" s="142" t="s">
        <v>45</v>
      </c>
      <c r="P1413" s="142" t="s">
        <v>417</v>
      </c>
      <c r="Q1413" s="142" t="s">
        <v>247</v>
      </c>
      <c r="R1413" s="142" t="s">
        <v>239</v>
      </c>
      <c r="S1413" s="142" t="s">
        <v>46</v>
      </c>
      <c r="T1413" s="142" t="s">
        <v>3506</v>
      </c>
      <c r="U1413" s="142" t="s">
        <v>3260</v>
      </c>
      <c r="V1413" s="146">
        <v>7.4999999999999997E-3</v>
      </c>
      <c r="W1413" s="146">
        <v>-9.6339999999999995E-2</v>
      </c>
      <c r="X1413" s="142" t="s">
        <v>283</v>
      </c>
      <c r="Z1413" s="147">
        <v>2098622</v>
      </c>
      <c r="AA1413" s="148">
        <v>1</v>
      </c>
      <c r="AB1413" s="174">
        <v>126.7</v>
      </c>
      <c r="AD1413" s="147">
        <v>2658.9540000000002</v>
      </c>
      <c r="AG1413" s="142" t="s">
        <v>288</v>
      </c>
      <c r="AH1413" s="146">
        <v>4.0229999999999997E-3</v>
      </c>
      <c r="AI1413" s="146">
        <v>1.4350136642140601E-2</v>
      </c>
      <c r="AJ1413" s="146">
        <v>3.4339704038209699E-3</v>
      </c>
    </row>
    <row r="1414" spans="1:36" s="142" customFormat="1">
      <c r="A1414" s="116">
        <v>1035</v>
      </c>
      <c r="B1414" s="142">
        <v>14292</v>
      </c>
      <c r="C1414" s="142" t="s">
        <v>3507</v>
      </c>
      <c r="D1414" s="142" t="s">
        <v>3508</v>
      </c>
      <c r="E1414" s="142" t="s">
        <v>35</v>
      </c>
      <c r="F1414" s="142" t="s">
        <v>3509</v>
      </c>
      <c r="G1414" s="142" t="s">
        <v>3510</v>
      </c>
      <c r="H1414" s="142" t="s">
        <v>38</v>
      </c>
      <c r="I1414" s="142" t="s">
        <v>1381</v>
      </c>
      <c r="J1414" s="142" t="s">
        <v>39</v>
      </c>
      <c r="K1414" s="142" t="s">
        <v>39</v>
      </c>
      <c r="L1414" s="142" t="s">
        <v>40</v>
      </c>
      <c r="M1414" s="142" t="s">
        <v>41</v>
      </c>
      <c r="N1414" s="142" t="s">
        <v>1646</v>
      </c>
      <c r="O1414" s="142" t="s">
        <v>45</v>
      </c>
      <c r="P1414" s="142" t="s">
        <v>2675</v>
      </c>
      <c r="Q1414" s="142" t="s">
        <v>247</v>
      </c>
      <c r="R1414" s="142" t="s">
        <v>239</v>
      </c>
      <c r="S1414" s="142" t="s">
        <v>46</v>
      </c>
      <c r="T1414" s="142" t="s">
        <v>2695</v>
      </c>
      <c r="U1414" s="142" t="s">
        <v>426</v>
      </c>
      <c r="V1414" s="146">
        <v>2.6100000000000002E-2</v>
      </c>
      <c r="W1414" s="146">
        <v>3.3419999999999998E-2</v>
      </c>
      <c r="X1414" s="142" t="s">
        <v>283</v>
      </c>
      <c r="Z1414" s="147">
        <v>554964.85</v>
      </c>
      <c r="AA1414" s="148">
        <v>1</v>
      </c>
      <c r="AB1414" s="174">
        <v>99.33</v>
      </c>
      <c r="AD1414" s="147">
        <v>551.24699999999996</v>
      </c>
      <c r="AG1414" s="142" t="s">
        <v>288</v>
      </c>
      <c r="AH1414" s="146">
        <v>4.6010000000000001E-3</v>
      </c>
      <c r="AI1414" s="146">
        <v>2.9750283778350699E-3</v>
      </c>
      <c r="AJ1414" s="146">
        <v>7.1192070534104805E-4</v>
      </c>
    </row>
    <row r="1415" spans="1:36" s="142" customFormat="1">
      <c r="A1415" s="116">
        <v>1035</v>
      </c>
      <c r="B1415" s="142">
        <v>14292</v>
      </c>
      <c r="C1415" s="142" t="s">
        <v>3020</v>
      </c>
      <c r="D1415" s="142" t="s">
        <v>3021</v>
      </c>
      <c r="E1415" s="142" t="s">
        <v>35</v>
      </c>
      <c r="F1415" s="142" t="s">
        <v>3511</v>
      </c>
      <c r="G1415" s="142" t="s">
        <v>3512</v>
      </c>
      <c r="H1415" s="142" t="s">
        <v>38</v>
      </c>
      <c r="I1415" s="142" t="s">
        <v>1921</v>
      </c>
      <c r="J1415" s="142" t="s">
        <v>39</v>
      </c>
      <c r="K1415" s="142" t="s">
        <v>39</v>
      </c>
      <c r="L1415" s="142" t="s">
        <v>40</v>
      </c>
      <c r="M1415" s="142" t="s">
        <v>41</v>
      </c>
      <c r="N1415" s="142" t="s">
        <v>1641</v>
      </c>
      <c r="O1415" s="142" t="s">
        <v>45</v>
      </c>
      <c r="P1415" s="142" t="s">
        <v>246</v>
      </c>
      <c r="Q1415" s="142" t="s">
        <v>247</v>
      </c>
      <c r="R1415" s="142" t="s">
        <v>239</v>
      </c>
      <c r="S1415" s="142" t="s">
        <v>46</v>
      </c>
      <c r="T1415" s="142" t="s">
        <v>3513</v>
      </c>
      <c r="U1415" s="142" t="s">
        <v>3514</v>
      </c>
      <c r="V1415" s="146">
        <v>2E-3</v>
      </c>
      <c r="W1415" s="146">
        <v>2.1569999999999999E-2</v>
      </c>
      <c r="X1415" s="142" t="s">
        <v>283</v>
      </c>
      <c r="Z1415" s="147">
        <v>835254.92</v>
      </c>
      <c r="AA1415" s="148">
        <v>1</v>
      </c>
      <c r="AB1415" s="174">
        <v>109.76</v>
      </c>
      <c r="AD1415" s="147">
        <v>916.77599999999995</v>
      </c>
      <c r="AG1415" s="142" t="s">
        <v>288</v>
      </c>
      <c r="AH1415" s="146">
        <v>2.8299999999999999E-4</v>
      </c>
      <c r="AI1415" s="146">
        <v>4.9477567633095399E-3</v>
      </c>
      <c r="AJ1415" s="146">
        <v>1.18399223047228E-3</v>
      </c>
    </row>
    <row r="1416" spans="1:36" s="142" customFormat="1">
      <c r="A1416" s="116">
        <v>1035</v>
      </c>
      <c r="B1416" s="142">
        <v>14292</v>
      </c>
      <c r="C1416" s="142" t="s">
        <v>2625</v>
      </c>
      <c r="D1416" s="142" t="s">
        <v>2626</v>
      </c>
      <c r="E1416" s="142" t="s">
        <v>35</v>
      </c>
      <c r="F1416" s="142" t="s">
        <v>3515</v>
      </c>
      <c r="G1416" s="142" t="s">
        <v>3516</v>
      </c>
      <c r="H1416" s="142" t="s">
        <v>38</v>
      </c>
      <c r="I1416" s="142" t="s">
        <v>1921</v>
      </c>
      <c r="J1416" s="142" t="s">
        <v>39</v>
      </c>
      <c r="K1416" s="142" t="s">
        <v>39</v>
      </c>
      <c r="L1416" s="142" t="s">
        <v>40</v>
      </c>
      <c r="M1416" s="142" t="s">
        <v>41</v>
      </c>
      <c r="N1416" s="142" t="s">
        <v>1640</v>
      </c>
      <c r="O1416" s="142" t="s">
        <v>45</v>
      </c>
      <c r="P1416" s="142" t="s">
        <v>559</v>
      </c>
      <c r="Q1416" s="142" t="s">
        <v>247</v>
      </c>
      <c r="R1416" s="142" t="s">
        <v>239</v>
      </c>
      <c r="S1416" s="142" t="s">
        <v>46</v>
      </c>
      <c r="T1416" s="142" t="s">
        <v>3517</v>
      </c>
      <c r="U1416" s="142" t="s">
        <v>3518</v>
      </c>
      <c r="V1416" s="146">
        <v>4.4000000000000003E-3</v>
      </c>
      <c r="W1416" s="146">
        <v>2.3140000000000001E-2</v>
      </c>
      <c r="X1416" s="142" t="s">
        <v>283</v>
      </c>
      <c r="Z1416" s="147">
        <v>50376</v>
      </c>
      <c r="AA1416" s="148">
        <v>1</v>
      </c>
      <c r="AB1416" s="174">
        <v>113.09</v>
      </c>
      <c r="AD1416" s="147">
        <v>56.97</v>
      </c>
      <c r="AG1416" s="142" t="s">
        <v>288</v>
      </c>
      <c r="AH1416" s="146">
        <v>3.8000000000000002E-5</v>
      </c>
      <c r="AI1416" s="146">
        <v>3.0746315875352298E-4</v>
      </c>
      <c r="AJ1416" s="146">
        <v>7.3575563338149199E-5</v>
      </c>
    </row>
    <row r="1417" spans="1:36" s="142" customFormat="1">
      <c r="A1417" s="116">
        <v>1035</v>
      </c>
      <c r="B1417" s="142">
        <v>14292</v>
      </c>
      <c r="C1417" s="142" t="s">
        <v>139</v>
      </c>
      <c r="D1417" s="142" t="s">
        <v>140</v>
      </c>
      <c r="E1417" s="142" t="s">
        <v>35</v>
      </c>
      <c r="F1417" s="142" t="s">
        <v>3519</v>
      </c>
      <c r="G1417" s="142" t="s">
        <v>3520</v>
      </c>
      <c r="H1417" s="142" t="s">
        <v>38</v>
      </c>
      <c r="I1417" s="142" t="s">
        <v>1381</v>
      </c>
      <c r="J1417" s="142" t="s">
        <v>39</v>
      </c>
      <c r="K1417" s="142" t="s">
        <v>39</v>
      </c>
      <c r="L1417" s="142" t="s">
        <v>40</v>
      </c>
      <c r="M1417" s="142" t="s">
        <v>41</v>
      </c>
      <c r="N1417" s="142" t="s">
        <v>144</v>
      </c>
      <c r="O1417" s="142" t="s">
        <v>45</v>
      </c>
      <c r="P1417" s="142" t="s">
        <v>306</v>
      </c>
      <c r="Q1417" s="142" t="s">
        <v>306</v>
      </c>
      <c r="R1417" s="142" t="s">
        <v>306</v>
      </c>
      <c r="S1417" s="142" t="s">
        <v>46</v>
      </c>
      <c r="T1417" s="142" t="s">
        <v>279</v>
      </c>
      <c r="U1417" s="142" t="s">
        <v>3521</v>
      </c>
      <c r="V1417" s="146">
        <v>2.9000000000000001E-2</v>
      </c>
      <c r="W1417" s="146">
        <v>6.3990000000000005E-2</v>
      </c>
      <c r="X1417" s="142" t="s">
        <v>283</v>
      </c>
      <c r="Z1417" s="147">
        <v>211000</v>
      </c>
      <c r="AA1417" s="148">
        <v>1</v>
      </c>
      <c r="AB1417" s="174">
        <v>96.77</v>
      </c>
      <c r="AC1417" s="147">
        <v>217.119</v>
      </c>
      <c r="AD1417" s="147">
        <v>421.30399999999997</v>
      </c>
      <c r="AG1417" s="142" t="s">
        <v>288</v>
      </c>
      <c r="AH1417" s="146">
        <v>1.7099999999999999E-3</v>
      </c>
      <c r="AI1417" s="146">
        <v>2.2737382800088902E-3</v>
      </c>
      <c r="AJ1417" s="146">
        <v>5.4410283011915904E-4</v>
      </c>
    </row>
    <row r="1418" spans="1:36" s="142" customFormat="1">
      <c r="A1418" s="116">
        <v>1035</v>
      </c>
      <c r="B1418" s="142">
        <v>14292</v>
      </c>
      <c r="C1418" s="142" t="s">
        <v>3244</v>
      </c>
      <c r="D1418" s="142" t="s">
        <v>3245</v>
      </c>
      <c r="E1418" s="142" t="s">
        <v>35</v>
      </c>
      <c r="F1418" s="142" t="s">
        <v>3522</v>
      </c>
      <c r="G1418" s="142" t="s">
        <v>3523</v>
      </c>
      <c r="H1418" s="142" t="s">
        <v>38</v>
      </c>
      <c r="I1418" s="142" t="s">
        <v>1921</v>
      </c>
      <c r="J1418" s="142" t="s">
        <v>39</v>
      </c>
      <c r="K1418" s="142" t="s">
        <v>39</v>
      </c>
      <c r="L1418" s="142" t="s">
        <v>1542</v>
      </c>
      <c r="M1418" s="142" t="s">
        <v>41</v>
      </c>
      <c r="N1418" s="142" t="s">
        <v>52</v>
      </c>
      <c r="O1418" s="142" t="s">
        <v>45</v>
      </c>
      <c r="P1418" s="142" t="s">
        <v>417</v>
      </c>
      <c r="Q1418" s="142" t="s">
        <v>247</v>
      </c>
      <c r="R1418" s="142" t="s">
        <v>239</v>
      </c>
      <c r="S1418" s="142" t="s">
        <v>46</v>
      </c>
      <c r="T1418" s="142" t="s">
        <v>2536</v>
      </c>
      <c r="U1418" s="142" t="s">
        <v>3524</v>
      </c>
      <c r="V1418" s="146">
        <v>3.0499999999999999E-2</v>
      </c>
      <c r="W1418" s="146">
        <v>0</v>
      </c>
      <c r="X1418" s="142" t="s">
        <v>283</v>
      </c>
      <c r="Z1418" s="147">
        <v>287000</v>
      </c>
      <c r="AA1418" s="148">
        <v>1</v>
      </c>
      <c r="AB1418" s="174">
        <v>101.67400000000001</v>
      </c>
      <c r="AD1418" s="147">
        <v>291.80500000000001</v>
      </c>
      <c r="AG1418" s="142" t="s">
        <v>288</v>
      </c>
      <c r="AH1418" s="146">
        <v>0</v>
      </c>
      <c r="AI1418" s="146">
        <v>1.57484362982992E-3</v>
      </c>
      <c r="AJ1418" s="146">
        <v>3.7685818263227702E-4</v>
      </c>
    </row>
    <row r="1419" spans="1:36" s="142" customFormat="1">
      <c r="A1419" s="116">
        <v>1035</v>
      </c>
      <c r="B1419" s="142">
        <v>14292</v>
      </c>
      <c r="C1419" s="142" t="s">
        <v>3188</v>
      </c>
      <c r="D1419" s="142" t="s">
        <v>3189</v>
      </c>
      <c r="E1419" s="142" t="s">
        <v>340</v>
      </c>
      <c r="F1419" s="142" t="s">
        <v>3190</v>
      </c>
      <c r="G1419" s="142" t="s">
        <v>3191</v>
      </c>
      <c r="H1419" s="142" t="s">
        <v>38</v>
      </c>
      <c r="I1419" s="142" t="s">
        <v>1381</v>
      </c>
      <c r="J1419" s="142" t="s">
        <v>39</v>
      </c>
      <c r="K1419" s="142" t="s">
        <v>39</v>
      </c>
      <c r="L1419" s="142" t="s">
        <v>40</v>
      </c>
      <c r="M1419" s="142" t="s">
        <v>41</v>
      </c>
      <c r="N1419" s="142" t="s">
        <v>1638</v>
      </c>
      <c r="O1419" s="142" t="s">
        <v>45</v>
      </c>
      <c r="P1419" s="142" t="s">
        <v>2713</v>
      </c>
      <c r="Q1419" s="142" t="s">
        <v>238</v>
      </c>
      <c r="R1419" s="142" t="s">
        <v>239</v>
      </c>
      <c r="S1419" s="142" t="s">
        <v>46</v>
      </c>
      <c r="T1419" s="142" t="s">
        <v>3192</v>
      </c>
      <c r="U1419" s="142" t="s">
        <v>3193</v>
      </c>
      <c r="V1419" s="146">
        <v>5.8500000000000003E-2</v>
      </c>
      <c r="W1419" s="146">
        <v>6.2370000000000002E-2</v>
      </c>
      <c r="X1419" s="142" t="s">
        <v>283</v>
      </c>
      <c r="Z1419" s="147">
        <v>0</v>
      </c>
      <c r="AA1419" s="148">
        <v>1</v>
      </c>
      <c r="AB1419" s="174">
        <v>0</v>
      </c>
      <c r="AC1419" s="147">
        <v>25.155000000000001</v>
      </c>
      <c r="AD1419" s="147">
        <v>25.155000000000001</v>
      </c>
      <c r="AG1419" s="142" t="s">
        <v>288</v>
      </c>
      <c r="AH1419" s="146">
        <v>0</v>
      </c>
      <c r="AI1419" s="146">
        <v>1.3575927871894701E-4</v>
      </c>
      <c r="AJ1419" s="146">
        <v>3.2487031781699203E-5</v>
      </c>
    </row>
    <row r="1420" spans="1:36" s="142" customFormat="1">
      <c r="A1420" s="116">
        <v>1035</v>
      </c>
      <c r="B1420" s="142">
        <v>14292</v>
      </c>
      <c r="C1420" s="142" t="s">
        <v>3032</v>
      </c>
      <c r="D1420" s="142" t="s">
        <v>3033</v>
      </c>
      <c r="E1420" s="142" t="s">
        <v>35</v>
      </c>
      <c r="F1420" s="142" t="s">
        <v>3525</v>
      </c>
      <c r="G1420" s="142" t="s">
        <v>3035</v>
      </c>
      <c r="H1420" s="142" t="s">
        <v>38</v>
      </c>
      <c r="I1420" s="142" t="s">
        <v>1921</v>
      </c>
      <c r="J1420" s="142" t="s">
        <v>39</v>
      </c>
      <c r="K1420" s="142" t="s">
        <v>39</v>
      </c>
      <c r="L1420" s="142" t="s">
        <v>1542</v>
      </c>
      <c r="M1420" s="142" t="s">
        <v>41</v>
      </c>
      <c r="N1420" s="142" t="s">
        <v>52</v>
      </c>
      <c r="O1420" s="142" t="s">
        <v>45</v>
      </c>
      <c r="P1420" s="142" t="s">
        <v>306</v>
      </c>
      <c r="Q1420" s="142" t="s">
        <v>306</v>
      </c>
      <c r="R1420" s="142" t="s">
        <v>306</v>
      </c>
      <c r="S1420" s="142" t="s">
        <v>46</v>
      </c>
      <c r="T1420" s="142" t="s">
        <v>3526</v>
      </c>
      <c r="U1420" s="142" t="s">
        <v>865</v>
      </c>
      <c r="V1420" s="146">
        <v>6.0999999999999999E-2</v>
      </c>
      <c r="W1420" s="146">
        <v>4.9450000000000001E-2</v>
      </c>
      <c r="X1420" s="142" t="s">
        <v>283</v>
      </c>
      <c r="Z1420" s="147">
        <v>337500</v>
      </c>
      <c r="AA1420" s="148">
        <v>1</v>
      </c>
      <c r="AB1420" s="174">
        <v>107.63800000000001</v>
      </c>
      <c r="AD1420" s="147">
        <v>363.27699999999999</v>
      </c>
      <c r="AG1420" s="142" t="s">
        <v>288</v>
      </c>
      <c r="AH1420" s="146">
        <v>4.189E-3</v>
      </c>
      <c r="AI1420" s="146">
        <v>1.9605710236731601E-3</v>
      </c>
      <c r="AJ1420" s="146">
        <v>4.6916228310411097E-4</v>
      </c>
    </row>
    <row r="1421" spans="1:36" s="142" customFormat="1">
      <c r="A1421" s="116">
        <v>1035</v>
      </c>
      <c r="B1421" s="142">
        <v>14292</v>
      </c>
      <c r="C1421" s="142" t="s">
        <v>3527</v>
      </c>
      <c r="D1421" s="142" t="s">
        <v>3528</v>
      </c>
      <c r="E1421" s="142" t="s">
        <v>35</v>
      </c>
      <c r="F1421" s="142" t="s">
        <v>3529</v>
      </c>
      <c r="G1421" s="142" t="s">
        <v>3530</v>
      </c>
      <c r="H1421" s="142" t="s">
        <v>38</v>
      </c>
      <c r="I1421" s="142" t="s">
        <v>1381</v>
      </c>
      <c r="J1421" s="142" t="s">
        <v>39</v>
      </c>
      <c r="K1421" s="142" t="s">
        <v>39</v>
      </c>
      <c r="L1421" s="142" t="s">
        <v>1542</v>
      </c>
      <c r="M1421" s="142" t="s">
        <v>41</v>
      </c>
      <c r="N1421" s="142" t="s">
        <v>144</v>
      </c>
      <c r="O1421" s="142" t="s">
        <v>45</v>
      </c>
      <c r="P1421" s="142" t="s">
        <v>306</v>
      </c>
      <c r="Q1421" s="142" t="s">
        <v>306</v>
      </c>
      <c r="R1421" s="142" t="s">
        <v>306</v>
      </c>
      <c r="S1421" s="142" t="s">
        <v>46</v>
      </c>
      <c r="T1421" s="142" t="s">
        <v>2536</v>
      </c>
      <c r="U1421" s="142" t="s">
        <v>2420</v>
      </c>
      <c r="V1421" s="146">
        <v>7.85E-2</v>
      </c>
      <c r="W1421" s="146">
        <v>0</v>
      </c>
      <c r="X1421" s="142" t="s">
        <v>283</v>
      </c>
      <c r="Z1421" s="147">
        <v>455000</v>
      </c>
      <c r="AA1421" s="148">
        <v>1</v>
      </c>
      <c r="AB1421" s="174">
        <v>101.717</v>
      </c>
      <c r="AD1421" s="147">
        <v>462.81099999999998</v>
      </c>
      <c r="AG1421" s="142" t="s">
        <v>288</v>
      </c>
      <c r="AH1421" s="146">
        <v>0</v>
      </c>
      <c r="AI1421" s="146">
        <v>2.4977481463553798E-3</v>
      </c>
      <c r="AJ1421" s="146">
        <v>5.9770812116139002E-4</v>
      </c>
    </row>
    <row r="1422" spans="1:36" s="142" customFormat="1">
      <c r="A1422" s="116">
        <v>1035</v>
      </c>
      <c r="B1422" s="142">
        <v>14292</v>
      </c>
      <c r="C1422" s="142" t="s">
        <v>832</v>
      </c>
      <c r="D1422" s="142" t="s">
        <v>833</v>
      </c>
      <c r="E1422" s="142" t="s">
        <v>35</v>
      </c>
      <c r="F1422" s="142" t="s">
        <v>3531</v>
      </c>
      <c r="G1422" s="142" t="s">
        <v>2616</v>
      </c>
      <c r="H1422" s="142" t="s">
        <v>38</v>
      </c>
      <c r="I1422" s="142" t="s">
        <v>1921</v>
      </c>
      <c r="J1422" s="142" t="s">
        <v>39</v>
      </c>
      <c r="K1422" s="142" t="s">
        <v>39</v>
      </c>
      <c r="L1422" s="142" t="s">
        <v>1542</v>
      </c>
      <c r="M1422" s="142" t="s">
        <v>41</v>
      </c>
      <c r="N1422" s="142" t="s">
        <v>74</v>
      </c>
      <c r="O1422" s="142" t="s">
        <v>45</v>
      </c>
      <c r="P1422" s="142" t="s">
        <v>306</v>
      </c>
      <c r="Q1422" s="142" t="s">
        <v>306</v>
      </c>
      <c r="R1422" s="142" t="s">
        <v>306</v>
      </c>
      <c r="S1422" s="142" t="s">
        <v>46</v>
      </c>
      <c r="T1422" s="142" t="s">
        <v>3532</v>
      </c>
      <c r="U1422" s="142" t="s">
        <v>2618</v>
      </c>
      <c r="V1422" s="146">
        <v>4.9000000000000002E-2</v>
      </c>
      <c r="W1422" s="146">
        <v>3.943E-2</v>
      </c>
      <c r="X1422" s="142" t="s">
        <v>283</v>
      </c>
      <c r="Z1422" s="147">
        <v>904000</v>
      </c>
      <c r="AA1422" s="148">
        <v>1</v>
      </c>
      <c r="AB1422" s="174">
        <v>106.17100000000001</v>
      </c>
      <c r="AD1422" s="147">
        <v>959.78200000000004</v>
      </c>
      <c r="AG1422" s="142" t="s">
        <v>288</v>
      </c>
      <c r="AH1422" s="146">
        <v>1.9849999999999998E-3</v>
      </c>
      <c r="AI1422" s="146">
        <v>5.1798594533196797E-3</v>
      </c>
      <c r="AJ1422" s="146">
        <v>1.2395341244638299E-3</v>
      </c>
    </row>
    <row r="1423" spans="1:36" s="142" customFormat="1">
      <c r="A1423" s="116">
        <v>1035</v>
      </c>
      <c r="B1423" s="142">
        <v>14292</v>
      </c>
      <c r="C1423" s="142" t="s">
        <v>3533</v>
      </c>
      <c r="D1423" s="142" t="s">
        <v>3534</v>
      </c>
      <c r="E1423" s="142" t="s">
        <v>35</v>
      </c>
      <c r="F1423" s="142" t="s">
        <v>3535</v>
      </c>
      <c r="G1423" s="142" t="s">
        <v>3536</v>
      </c>
      <c r="H1423" s="142" t="s">
        <v>38</v>
      </c>
      <c r="I1423" s="142" t="s">
        <v>1381</v>
      </c>
      <c r="J1423" s="142" t="s">
        <v>39</v>
      </c>
      <c r="K1423" s="142" t="s">
        <v>39</v>
      </c>
      <c r="L1423" s="142" t="s">
        <v>1542</v>
      </c>
      <c r="M1423" s="142" t="s">
        <v>41</v>
      </c>
      <c r="N1423" s="142" t="s">
        <v>144</v>
      </c>
      <c r="O1423" s="142" t="s">
        <v>45</v>
      </c>
      <c r="P1423" s="142" t="s">
        <v>2780</v>
      </c>
      <c r="Q1423" s="142" t="s">
        <v>238</v>
      </c>
      <c r="R1423" s="142" t="s">
        <v>239</v>
      </c>
      <c r="S1423" s="142" t="s">
        <v>46</v>
      </c>
      <c r="T1423" s="142" t="s">
        <v>3537</v>
      </c>
      <c r="U1423" s="142" t="s">
        <v>3538</v>
      </c>
      <c r="V1423" s="146">
        <v>5.8000000000000003E-2</v>
      </c>
      <c r="W1423" s="146">
        <v>4.5249999999999999E-2</v>
      </c>
      <c r="X1423" s="142" t="s">
        <v>283</v>
      </c>
      <c r="Z1423" s="147">
        <v>137000</v>
      </c>
      <c r="AA1423" s="148">
        <v>1</v>
      </c>
      <c r="AB1423" s="174">
        <v>105.131</v>
      </c>
      <c r="AD1423" s="147">
        <v>144.029</v>
      </c>
      <c r="AG1423" s="142" t="s">
        <v>288</v>
      </c>
      <c r="AH1423" s="146">
        <v>9.1299999999999997E-4</v>
      </c>
      <c r="AI1423" s="146">
        <v>7.7731411606009901E-4</v>
      </c>
      <c r="AJ1423" s="146">
        <v>1.8601033116186899E-4</v>
      </c>
    </row>
    <row r="1424" spans="1:36" s="142" customFormat="1">
      <c r="A1424" s="116">
        <v>1035</v>
      </c>
      <c r="B1424" s="142">
        <v>14292</v>
      </c>
      <c r="C1424" s="142" t="s">
        <v>1360</v>
      </c>
      <c r="D1424" s="142" t="s">
        <v>1361</v>
      </c>
      <c r="E1424" s="142" t="s">
        <v>35</v>
      </c>
      <c r="F1424" s="142" t="s">
        <v>3539</v>
      </c>
      <c r="G1424" s="142" t="s">
        <v>3161</v>
      </c>
      <c r="H1424" s="142" t="s">
        <v>38</v>
      </c>
      <c r="I1424" s="142" t="s">
        <v>1381</v>
      </c>
      <c r="J1424" s="142" t="s">
        <v>39</v>
      </c>
      <c r="K1424" s="142" t="s">
        <v>39</v>
      </c>
      <c r="L1424" s="142" t="s">
        <v>1542</v>
      </c>
      <c r="M1424" s="142" t="s">
        <v>41</v>
      </c>
      <c r="N1424" s="142" t="s">
        <v>1641</v>
      </c>
      <c r="O1424" s="142" t="s">
        <v>45</v>
      </c>
      <c r="P1424" s="142" t="s">
        <v>246</v>
      </c>
      <c r="Q1424" s="142" t="s">
        <v>247</v>
      </c>
      <c r="R1424" s="142" t="s">
        <v>239</v>
      </c>
      <c r="S1424" s="142" t="s">
        <v>46</v>
      </c>
      <c r="T1424" s="142" t="s">
        <v>2536</v>
      </c>
      <c r="U1424" s="142" t="s">
        <v>3163</v>
      </c>
      <c r="V1424" s="146">
        <v>4.8800000000000003E-2</v>
      </c>
      <c r="W1424" s="146">
        <v>0</v>
      </c>
      <c r="X1424" s="142" t="s">
        <v>283</v>
      </c>
      <c r="Z1424" s="147">
        <v>900000</v>
      </c>
      <c r="AA1424" s="148">
        <v>1</v>
      </c>
      <c r="AB1424" s="174">
        <v>106.524</v>
      </c>
      <c r="AD1424" s="147">
        <v>958.71500000000003</v>
      </c>
      <c r="AG1424" s="142" t="s">
        <v>288</v>
      </c>
      <c r="AH1424" s="146">
        <v>0</v>
      </c>
      <c r="AI1424" s="146">
        <v>5.1740972654457902E-3</v>
      </c>
      <c r="AJ1424" s="146">
        <v>1.2381552398501401E-3</v>
      </c>
    </row>
    <row r="1425" spans="1:36" s="142" customFormat="1">
      <c r="A1425" s="116">
        <v>1035</v>
      </c>
      <c r="B1425" s="142">
        <v>14292</v>
      </c>
      <c r="C1425" s="142" t="s">
        <v>3540</v>
      </c>
      <c r="D1425" s="142" t="s">
        <v>3541</v>
      </c>
      <c r="E1425" s="142" t="s">
        <v>35</v>
      </c>
      <c r="F1425" s="142" t="s">
        <v>3542</v>
      </c>
      <c r="G1425" s="142" t="s">
        <v>3543</v>
      </c>
      <c r="H1425" s="142" t="s">
        <v>38</v>
      </c>
      <c r="I1425" s="142" t="s">
        <v>1381</v>
      </c>
      <c r="J1425" s="142" t="s">
        <v>39</v>
      </c>
      <c r="K1425" s="142" t="s">
        <v>39</v>
      </c>
      <c r="L1425" s="142" t="s">
        <v>1542</v>
      </c>
      <c r="M1425" s="142" t="s">
        <v>41</v>
      </c>
      <c r="N1425" s="142" t="s">
        <v>888</v>
      </c>
      <c r="O1425" s="142" t="s">
        <v>45</v>
      </c>
      <c r="P1425" s="142" t="s">
        <v>306</v>
      </c>
      <c r="Q1425" s="142" t="s">
        <v>306</v>
      </c>
      <c r="R1425" s="142" t="s">
        <v>306</v>
      </c>
      <c r="S1425" s="142" t="s">
        <v>46</v>
      </c>
      <c r="T1425" s="142" t="s">
        <v>3544</v>
      </c>
      <c r="U1425" s="142" t="s">
        <v>2618</v>
      </c>
      <c r="V1425" s="146">
        <v>4.9200000000000001E-2</v>
      </c>
      <c r="W1425" s="146">
        <v>4.1320000000000003E-2</v>
      </c>
      <c r="X1425" s="142" t="s">
        <v>283</v>
      </c>
      <c r="Z1425" s="147">
        <v>1355000</v>
      </c>
      <c r="AA1425" s="148">
        <v>1</v>
      </c>
      <c r="AB1425" s="174">
        <v>101.691</v>
      </c>
      <c r="AD1425" s="147">
        <v>1377.914</v>
      </c>
      <c r="AG1425" s="142" t="s">
        <v>288</v>
      </c>
      <c r="AH1425" s="146">
        <v>4.5019999999999999E-3</v>
      </c>
      <c r="AI1425" s="146">
        <v>7.4364762101383399E-3</v>
      </c>
      <c r="AJ1425" s="146">
        <v>1.7795397947182601E-3</v>
      </c>
    </row>
    <row r="1426" spans="1:36" s="142" customFormat="1">
      <c r="A1426" s="116">
        <v>1035</v>
      </c>
      <c r="B1426" s="142">
        <v>14292</v>
      </c>
      <c r="C1426" s="142" t="s">
        <v>3188</v>
      </c>
      <c r="D1426" s="142" t="s">
        <v>3189</v>
      </c>
      <c r="E1426" s="142" t="s">
        <v>340</v>
      </c>
      <c r="F1426" s="142" t="s">
        <v>3545</v>
      </c>
      <c r="G1426" s="142" t="s">
        <v>3191</v>
      </c>
      <c r="H1426" s="142" t="s">
        <v>38</v>
      </c>
      <c r="I1426" s="142" t="s">
        <v>1381</v>
      </c>
      <c r="J1426" s="142" t="s">
        <v>39</v>
      </c>
      <c r="K1426" s="142" t="s">
        <v>39</v>
      </c>
      <c r="L1426" s="142" t="s">
        <v>1542</v>
      </c>
      <c r="M1426" s="142" t="s">
        <v>41</v>
      </c>
      <c r="N1426" s="142" t="s">
        <v>1638</v>
      </c>
      <c r="O1426" s="142" t="s">
        <v>45</v>
      </c>
      <c r="P1426" s="142" t="s">
        <v>2713</v>
      </c>
      <c r="Q1426" s="142" t="s">
        <v>238</v>
      </c>
      <c r="R1426" s="142" t="s">
        <v>239</v>
      </c>
      <c r="S1426" s="142" t="s">
        <v>46</v>
      </c>
      <c r="T1426" s="142" t="s">
        <v>2536</v>
      </c>
      <c r="U1426" s="142" t="s">
        <v>3193</v>
      </c>
      <c r="V1426" s="146">
        <v>5.8500000000000003E-2</v>
      </c>
      <c r="W1426" s="146">
        <v>6.2370000000000002E-2</v>
      </c>
      <c r="X1426" s="142" t="s">
        <v>283</v>
      </c>
      <c r="Z1426" s="147">
        <v>838500</v>
      </c>
      <c r="AA1426" s="148">
        <v>1</v>
      </c>
      <c r="AB1426" s="174">
        <v>97.108999999999995</v>
      </c>
      <c r="AC1426" s="147">
        <v>21.5</v>
      </c>
      <c r="AD1426" s="147">
        <v>835.75699999999995</v>
      </c>
      <c r="AG1426" s="142" t="s">
        <v>288</v>
      </c>
      <c r="AH1426" s="146">
        <v>0</v>
      </c>
      <c r="AI1426" s="146">
        <v>4.5105079345311499E-3</v>
      </c>
      <c r="AJ1426" s="146">
        <v>1.07935911271359E-3</v>
      </c>
    </row>
    <row r="1427" spans="1:36" s="142" customFormat="1">
      <c r="A1427" s="116">
        <v>1035</v>
      </c>
      <c r="B1427" s="142">
        <v>14292</v>
      </c>
      <c r="C1427" s="142" t="s">
        <v>3230</v>
      </c>
      <c r="D1427" s="142" t="s">
        <v>3231</v>
      </c>
      <c r="E1427" s="142" t="s">
        <v>35</v>
      </c>
      <c r="F1427" s="142" t="s">
        <v>3546</v>
      </c>
      <c r="G1427" s="142" t="s">
        <v>3233</v>
      </c>
      <c r="H1427" s="142" t="s">
        <v>38</v>
      </c>
      <c r="I1427" s="142" t="s">
        <v>1381</v>
      </c>
      <c r="J1427" s="142" t="s">
        <v>39</v>
      </c>
      <c r="K1427" s="142" t="s">
        <v>39</v>
      </c>
      <c r="L1427" s="142" t="s">
        <v>1542</v>
      </c>
      <c r="M1427" s="142" t="s">
        <v>41</v>
      </c>
      <c r="N1427" s="142" t="s">
        <v>67</v>
      </c>
      <c r="O1427" s="142" t="s">
        <v>45</v>
      </c>
      <c r="P1427" s="142" t="s">
        <v>2780</v>
      </c>
      <c r="Q1427" s="142" t="s">
        <v>238</v>
      </c>
      <c r="R1427" s="142" t="s">
        <v>239</v>
      </c>
      <c r="S1427" s="142" t="s">
        <v>46</v>
      </c>
      <c r="T1427" s="142" t="s">
        <v>2536</v>
      </c>
      <c r="U1427" s="142" t="s">
        <v>3235</v>
      </c>
      <c r="V1427" s="146">
        <v>5.6800000000000003E-2</v>
      </c>
      <c r="W1427" s="146">
        <v>4.5089999999999998E-2</v>
      </c>
      <c r="X1427" s="142" t="s">
        <v>283</v>
      </c>
      <c r="Z1427" s="147">
        <v>764000</v>
      </c>
      <c r="AA1427" s="148">
        <v>1</v>
      </c>
      <c r="AB1427" s="174">
        <v>107.655</v>
      </c>
      <c r="AD1427" s="147">
        <v>822.48599999999999</v>
      </c>
      <c r="AG1427" s="142" t="s">
        <v>288</v>
      </c>
      <c r="AH1427" s="146">
        <v>0</v>
      </c>
      <c r="AI1427" s="146">
        <v>4.4388808764019199E-3</v>
      </c>
      <c r="AJ1427" s="146">
        <v>1.06221884402749E-3</v>
      </c>
    </row>
    <row r="1428" spans="1:36" s="142" customFormat="1">
      <c r="A1428" s="116">
        <v>1035</v>
      </c>
      <c r="B1428" s="142">
        <v>14292</v>
      </c>
      <c r="C1428" s="142" t="s">
        <v>133</v>
      </c>
      <c r="D1428" s="142" t="s">
        <v>134</v>
      </c>
      <c r="E1428" s="142" t="s">
        <v>35</v>
      </c>
      <c r="F1428" s="142" t="s">
        <v>3816</v>
      </c>
      <c r="G1428" s="142" t="s">
        <v>3817</v>
      </c>
      <c r="H1428" s="142" t="s">
        <v>38</v>
      </c>
      <c r="I1428" s="142" t="s">
        <v>1921</v>
      </c>
      <c r="J1428" s="142" t="s">
        <v>39</v>
      </c>
      <c r="K1428" s="142" t="s">
        <v>39</v>
      </c>
      <c r="L1428" s="142" t="s">
        <v>1542</v>
      </c>
      <c r="M1428" s="142" t="s">
        <v>41</v>
      </c>
      <c r="N1428" s="142" t="s">
        <v>52</v>
      </c>
      <c r="O1428" s="142" t="s">
        <v>45</v>
      </c>
      <c r="P1428" s="142" t="s">
        <v>2612</v>
      </c>
      <c r="Q1428" s="142" t="s">
        <v>247</v>
      </c>
      <c r="R1428" s="142" t="s">
        <v>239</v>
      </c>
      <c r="S1428" s="142" t="s">
        <v>46</v>
      </c>
      <c r="T1428" s="142" t="s">
        <v>2536</v>
      </c>
      <c r="U1428" s="142" t="s">
        <v>454</v>
      </c>
      <c r="V1428" s="146">
        <v>5.0000000000000001E-3</v>
      </c>
      <c r="W1428" s="146">
        <v>2.486E-2</v>
      </c>
      <c r="X1428" s="142" t="s">
        <v>283</v>
      </c>
      <c r="Z1428" s="147">
        <v>388000</v>
      </c>
      <c r="AA1428" s="148">
        <v>1</v>
      </c>
      <c r="AB1428" s="174">
        <v>95.867999999999995</v>
      </c>
      <c r="AD1428" s="147">
        <v>371.96899999999999</v>
      </c>
      <c r="AG1428" s="142" t="s">
        <v>288</v>
      </c>
      <c r="AH1428" s="146">
        <v>0</v>
      </c>
      <c r="AI1428" s="146">
        <v>2.0074823037783802E-3</v>
      </c>
      <c r="AJ1428" s="146">
        <v>4.80388095896276E-4</v>
      </c>
    </row>
    <row r="1429" spans="1:36" s="142" customFormat="1">
      <c r="A1429" s="116">
        <v>1035</v>
      </c>
      <c r="B1429" s="142">
        <v>14292</v>
      </c>
      <c r="C1429" s="142" t="s">
        <v>76</v>
      </c>
      <c r="D1429" s="142" t="s">
        <v>77</v>
      </c>
      <c r="E1429" s="142" t="s">
        <v>35</v>
      </c>
      <c r="F1429" s="142" t="s">
        <v>3547</v>
      </c>
      <c r="G1429" s="142" t="s">
        <v>3258</v>
      </c>
      <c r="H1429" s="142" t="s">
        <v>38</v>
      </c>
      <c r="I1429" s="142" t="s">
        <v>1921</v>
      </c>
      <c r="J1429" s="142" t="s">
        <v>39</v>
      </c>
      <c r="K1429" s="142" t="s">
        <v>39</v>
      </c>
      <c r="L1429" s="142" t="s">
        <v>1542</v>
      </c>
      <c r="M1429" s="142" t="s">
        <v>41</v>
      </c>
      <c r="N1429" s="142" t="s">
        <v>52</v>
      </c>
      <c r="O1429" s="142" t="s">
        <v>45</v>
      </c>
      <c r="P1429" s="142" t="s">
        <v>306</v>
      </c>
      <c r="Q1429" s="142" t="s">
        <v>306</v>
      </c>
      <c r="R1429" s="142" t="s">
        <v>306</v>
      </c>
      <c r="S1429" s="142" t="s">
        <v>46</v>
      </c>
      <c r="T1429" s="142" t="s">
        <v>2536</v>
      </c>
      <c r="U1429" s="142" t="s">
        <v>3260</v>
      </c>
      <c r="V1429" s="146">
        <v>3.7400000000000003E-2</v>
      </c>
      <c r="W1429" s="146">
        <v>3.1060000000000001E-2</v>
      </c>
      <c r="X1429" s="142" t="s">
        <v>283</v>
      </c>
      <c r="Z1429" s="147">
        <v>268845</v>
      </c>
      <c r="AA1429" s="148">
        <v>1</v>
      </c>
      <c r="AB1429" s="174">
        <v>107.357</v>
      </c>
      <c r="AD1429" s="147">
        <v>288.62400000000002</v>
      </c>
      <c r="AG1429" s="142" t="s">
        <v>288</v>
      </c>
      <c r="AH1429" s="146">
        <v>0</v>
      </c>
      <c r="AI1429" s="146">
        <v>1.5576768635958201E-3</v>
      </c>
      <c r="AJ1429" s="146">
        <v>3.7275019616167499E-4</v>
      </c>
    </row>
    <row r="1430" spans="1:36" s="142" customFormat="1">
      <c r="A1430" s="116">
        <v>1035</v>
      </c>
      <c r="B1430" s="142">
        <v>14292</v>
      </c>
      <c r="C1430" s="142" t="s">
        <v>61</v>
      </c>
      <c r="D1430" s="142" t="s">
        <v>62</v>
      </c>
      <c r="E1430" s="142" t="s">
        <v>63</v>
      </c>
      <c r="F1430" s="142" t="s">
        <v>3548</v>
      </c>
      <c r="G1430" s="142" t="s">
        <v>3262</v>
      </c>
      <c r="H1430" s="142" t="s">
        <v>38</v>
      </c>
      <c r="I1430" s="142" t="s">
        <v>522</v>
      </c>
      <c r="J1430" s="142" t="s">
        <v>39</v>
      </c>
      <c r="K1430" s="142" t="s">
        <v>39</v>
      </c>
      <c r="L1430" s="142" t="s">
        <v>1542</v>
      </c>
      <c r="M1430" s="142" t="s">
        <v>41</v>
      </c>
      <c r="N1430" s="142" t="s">
        <v>67</v>
      </c>
      <c r="O1430" s="142" t="s">
        <v>45</v>
      </c>
      <c r="P1430" s="142" t="s">
        <v>2733</v>
      </c>
      <c r="Q1430" s="142" t="s">
        <v>247</v>
      </c>
      <c r="R1430" s="142" t="s">
        <v>239</v>
      </c>
      <c r="S1430" s="142" t="s">
        <v>46</v>
      </c>
      <c r="T1430" s="142" t="s">
        <v>2536</v>
      </c>
      <c r="U1430" s="142" t="s">
        <v>461</v>
      </c>
      <c r="V1430" s="146">
        <v>7.9500000000000001E-2</v>
      </c>
      <c r="W1430" s="146">
        <v>6.5369999999999998E-2</v>
      </c>
      <c r="X1430" s="142" t="s">
        <v>283</v>
      </c>
      <c r="Z1430" s="147">
        <v>442000</v>
      </c>
      <c r="AA1430" s="148">
        <v>1</v>
      </c>
      <c r="AB1430" s="174">
        <v>95.72</v>
      </c>
      <c r="AD1430" s="147">
        <v>423.08300000000003</v>
      </c>
      <c r="AG1430" s="142" t="s">
        <v>288</v>
      </c>
      <c r="AH1430" s="146">
        <v>0</v>
      </c>
      <c r="AI1430" s="146">
        <v>2.2833400305308001E-3</v>
      </c>
      <c r="AJ1430" s="146">
        <v>5.4640051744711603E-4</v>
      </c>
    </row>
    <row r="1431" spans="1:36" s="142" customFormat="1">
      <c r="A1431" s="116">
        <v>1035</v>
      </c>
      <c r="B1431" s="142">
        <v>14292</v>
      </c>
      <c r="C1431" s="142" t="s">
        <v>3549</v>
      </c>
      <c r="D1431" s="142" t="s">
        <v>3550</v>
      </c>
      <c r="E1431" s="142" t="s">
        <v>35</v>
      </c>
      <c r="F1431" s="142" t="s">
        <v>3551</v>
      </c>
      <c r="G1431" s="142" t="s">
        <v>3552</v>
      </c>
      <c r="H1431" s="142" t="s">
        <v>38</v>
      </c>
      <c r="I1431" s="142" t="s">
        <v>1381</v>
      </c>
      <c r="J1431" s="142" t="s">
        <v>39</v>
      </c>
      <c r="K1431" s="142" t="s">
        <v>39</v>
      </c>
      <c r="L1431" s="142" t="s">
        <v>40</v>
      </c>
      <c r="M1431" s="142" t="s">
        <v>41</v>
      </c>
      <c r="N1431" s="142" t="s">
        <v>144</v>
      </c>
      <c r="O1431" s="142" t="s">
        <v>45</v>
      </c>
      <c r="P1431" s="142" t="s">
        <v>2780</v>
      </c>
      <c r="Q1431" s="142" t="s">
        <v>238</v>
      </c>
      <c r="R1431" s="142" t="s">
        <v>239</v>
      </c>
      <c r="S1431" s="142" t="s">
        <v>46</v>
      </c>
      <c r="T1431" s="142" t="s">
        <v>2738</v>
      </c>
      <c r="U1431" s="142" t="s">
        <v>1378</v>
      </c>
      <c r="V1431" s="146">
        <v>0.02</v>
      </c>
      <c r="W1431" s="146">
        <v>4.7070000000000001E-2</v>
      </c>
      <c r="X1431" s="142" t="s">
        <v>283</v>
      </c>
      <c r="Z1431" s="147">
        <v>2046409.25</v>
      </c>
      <c r="AA1431" s="148">
        <v>1</v>
      </c>
      <c r="AB1431" s="174">
        <v>98.71</v>
      </c>
      <c r="AD1431" s="147">
        <v>2020.011</v>
      </c>
      <c r="AG1431" s="142" t="s">
        <v>288</v>
      </c>
      <c r="AH1431" s="146">
        <v>1.7197E-2</v>
      </c>
      <c r="AI1431" s="146">
        <v>1.09018158648176E-2</v>
      </c>
      <c r="AJ1431" s="146">
        <v>2.6087913976898E-3</v>
      </c>
    </row>
    <row r="1432" spans="1:36" s="142" customFormat="1">
      <c r="A1432" s="116">
        <v>1035</v>
      </c>
      <c r="B1432" s="142">
        <v>14292</v>
      </c>
      <c r="C1432" s="142" t="s">
        <v>432</v>
      </c>
      <c r="D1432" s="142" t="s">
        <v>433</v>
      </c>
      <c r="E1432" s="142" t="s">
        <v>161</v>
      </c>
      <c r="F1432" s="142" t="s">
        <v>3559</v>
      </c>
      <c r="G1432" s="142" t="s">
        <v>3560</v>
      </c>
      <c r="H1432" s="142" t="s">
        <v>38</v>
      </c>
      <c r="I1432" s="142" t="s">
        <v>2089</v>
      </c>
      <c r="J1432" s="142" t="s">
        <v>165</v>
      </c>
      <c r="K1432" s="142" t="s">
        <v>178</v>
      </c>
      <c r="L1432" s="142" t="s">
        <v>40</v>
      </c>
      <c r="M1432" s="142" t="s">
        <v>153</v>
      </c>
      <c r="N1432" s="142" t="s">
        <v>1730</v>
      </c>
      <c r="O1432" s="142" t="s">
        <v>45</v>
      </c>
      <c r="P1432" s="142" t="s">
        <v>306</v>
      </c>
      <c r="Q1432" s="142" t="s">
        <v>306</v>
      </c>
      <c r="R1432" s="142" t="s">
        <v>306</v>
      </c>
      <c r="S1432" s="142" t="s">
        <v>168</v>
      </c>
      <c r="T1432" s="142" t="s">
        <v>3561</v>
      </c>
      <c r="U1432" s="142" t="s">
        <v>3562</v>
      </c>
      <c r="V1432" s="146">
        <v>2.5000000000000001E-2</v>
      </c>
      <c r="W1432" s="146">
        <v>-0.19958999999999999</v>
      </c>
      <c r="X1432" s="142" t="s">
        <v>283</v>
      </c>
      <c r="Z1432" s="147">
        <v>20000</v>
      </c>
      <c r="AA1432" s="148">
        <v>2.9780000000000002</v>
      </c>
      <c r="AB1432" s="174">
        <v>127.75</v>
      </c>
      <c r="AD1432" s="147">
        <v>76.087999999999994</v>
      </c>
      <c r="AG1432" s="142" t="s">
        <v>288</v>
      </c>
      <c r="AH1432" s="146">
        <v>1.05E-4</v>
      </c>
      <c r="AI1432" s="146">
        <v>4.1063903638817998E-4</v>
      </c>
      <c r="AJ1432" s="146">
        <v>9.8265426509571498E-5</v>
      </c>
    </row>
    <row r="1433" spans="1:36" s="142" customFormat="1">
      <c r="A1433" s="116">
        <v>1035</v>
      </c>
      <c r="B1433" s="142">
        <v>14292</v>
      </c>
      <c r="C1433" s="142" t="s">
        <v>1327</v>
      </c>
      <c r="D1433" s="142" t="s">
        <v>1328</v>
      </c>
      <c r="E1433" s="142" t="s">
        <v>35</v>
      </c>
      <c r="F1433" s="142" t="s">
        <v>3573</v>
      </c>
      <c r="G1433" s="142" t="s">
        <v>3574</v>
      </c>
      <c r="H1433" s="142" t="s">
        <v>38</v>
      </c>
      <c r="I1433" s="142" t="s">
        <v>522</v>
      </c>
      <c r="J1433" s="142" t="s">
        <v>165</v>
      </c>
      <c r="K1433" s="142" t="s">
        <v>39</v>
      </c>
      <c r="L1433" s="142" t="s">
        <v>40</v>
      </c>
      <c r="M1433" s="142" t="s">
        <v>153</v>
      </c>
      <c r="N1433" s="142" t="s">
        <v>1712</v>
      </c>
      <c r="O1433" s="142" t="s">
        <v>45</v>
      </c>
      <c r="P1433" s="142" t="s">
        <v>2733</v>
      </c>
      <c r="Q1433" s="142" t="s">
        <v>488</v>
      </c>
      <c r="R1433" s="142" t="s">
        <v>239</v>
      </c>
      <c r="S1433" s="142" t="s">
        <v>168</v>
      </c>
      <c r="T1433" s="142" t="s">
        <v>3575</v>
      </c>
      <c r="U1433" s="142" t="s">
        <v>3576</v>
      </c>
      <c r="V1433" s="146">
        <v>5.049E-2</v>
      </c>
      <c r="W1433" s="146">
        <v>5.2109999999999997E-2</v>
      </c>
      <c r="X1433" s="142" t="s">
        <v>283</v>
      </c>
      <c r="Z1433" s="147">
        <v>347000</v>
      </c>
      <c r="AA1433" s="148">
        <v>2.9780000000000002</v>
      </c>
      <c r="AB1433" s="174">
        <v>101.616</v>
      </c>
      <c r="AD1433" s="147">
        <v>1050.0630000000001</v>
      </c>
      <c r="AG1433" s="142" t="s">
        <v>288</v>
      </c>
      <c r="AH1433" s="146">
        <v>4.9600000000000002E-4</v>
      </c>
      <c r="AI1433" s="146">
        <v>5.6670965153365399E-3</v>
      </c>
      <c r="AJ1433" s="146">
        <v>1.35612936619116E-3</v>
      </c>
    </row>
    <row r="1434" spans="1:36" s="142" customFormat="1">
      <c r="A1434" s="116">
        <v>1035</v>
      </c>
      <c r="B1434" s="142">
        <v>14292</v>
      </c>
      <c r="C1434" s="142" t="s">
        <v>432</v>
      </c>
      <c r="D1434" s="142" t="s">
        <v>433</v>
      </c>
      <c r="E1434" s="142" t="s">
        <v>161</v>
      </c>
      <c r="F1434" s="142" t="s">
        <v>2649</v>
      </c>
      <c r="G1434" s="142" t="s">
        <v>2650</v>
      </c>
      <c r="H1434" s="142" t="s">
        <v>38</v>
      </c>
      <c r="I1434" s="142" t="s">
        <v>522</v>
      </c>
      <c r="J1434" s="142" t="s">
        <v>165</v>
      </c>
      <c r="K1434" s="142" t="s">
        <v>178</v>
      </c>
      <c r="L1434" s="142" t="s">
        <v>40</v>
      </c>
      <c r="M1434" s="142" t="s">
        <v>153</v>
      </c>
      <c r="N1434" s="142" t="s">
        <v>1730</v>
      </c>
      <c r="O1434" s="142" t="s">
        <v>45</v>
      </c>
      <c r="P1434" s="142" t="s">
        <v>306</v>
      </c>
      <c r="Q1434" s="142" t="s">
        <v>306</v>
      </c>
      <c r="R1434" s="142" t="s">
        <v>306</v>
      </c>
      <c r="S1434" s="142" t="s">
        <v>168</v>
      </c>
      <c r="T1434" s="142" t="s">
        <v>2651</v>
      </c>
      <c r="U1434" s="142" t="s">
        <v>2652</v>
      </c>
      <c r="V1434" s="146">
        <v>1.4999999999999999E-2</v>
      </c>
      <c r="W1434" s="146">
        <v>-7.7600000000000004E-3</v>
      </c>
      <c r="X1434" s="142" t="s">
        <v>283</v>
      </c>
      <c r="Z1434" s="147">
        <v>322000</v>
      </c>
      <c r="AA1434" s="148">
        <v>2.9780000000000002</v>
      </c>
      <c r="AB1434" s="174">
        <v>108.38800000000001</v>
      </c>
      <c r="AD1434" s="147">
        <v>1039.354</v>
      </c>
      <c r="AG1434" s="142" t="s">
        <v>288</v>
      </c>
      <c r="AH1434" s="146">
        <v>3.8999999999999999E-4</v>
      </c>
      <c r="AI1434" s="146">
        <v>5.6092986050862801E-3</v>
      </c>
      <c r="AJ1434" s="146">
        <v>1.3422983959257399E-3</v>
      </c>
    </row>
    <row r="1435" spans="1:36" s="142" customFormat="1">
      <c r="A1435" s="116">
        <v>1035</v>
      </c>
      <c r="B1435" s="142">
        <v>14292</v>
      </c>
      <c r="C1435" s="142" t="s">
        <v>3914</v>
      </c>
      <c r="D1435" s="142" t="s">
        <v>3915</v>
      </c>
      <c r="E1435" s="142" t="s">
        <v>161</v>
      </c>
      <c r="F1435" s="142" t="s">
        <v>3916</v>
      </c>
      <c r="G1435" s="142" t="s">
        <v>3917</v>
      </c>
      <c r="H1435" s="142" t="s">
        <v>38</v>
      </c>
      <c r="I1435" s="142" t="s">
        <v>522</v>
      </c>
      <c r="J1435" s="142" t="s">
        <v>165</v>
      </c>
      <c r="K1435" s="142" t="s">
        <v>1473</v>
      </c>
      <c r="L1435" s="142" t="s">
        <v>40</v>
      </c>
      <c r="M1435" s="142" t="s">
        <v>153</v>
      </c>
      <c r="N1435" s="142" t="s">
        <v>536</v>
      </c>
      <c r="O1435" s="142" t="s">
        <v>45</v>
      </c>
      <c r="P1435" s="142" t="s">
        <v>524</v>
      </c>
      <c r="Q1435" s="142" t="s">
        <v>488</v>
      </c>
      <c r="R1435" s="142" t="s">
        <v>239</v>
      </c>
      <c r="S1435" s="142" t="s">
        <v>196</v>
      </c>
      <c r="T1435" s="142" t="s">
        <v>3918</v>
      </c>
      <c r="U1435" s="142" t="s">
        <v>3919</v>
      </c>
      <c r="V1435" s="146">
        <v>5.6250000000000001E-2</v>
      </c>
      <c r="W1435" s="146">
        <v>5.8680000000000003E-2</v>
      </c>
      <c r="X1435" s="142" t="s">
        <v>283</v>
      </c>
      <c r="Z1435" s="147">
        <v>66000</v>
      </c>
      <c r="AA1435" s="148">
        <v>3.3944999999999999</v>
      </c>
      <c r="AB1435" s="174">
        <v>100.33499999999999</v>
      </c>
      <c r="AD1435" s="147">
        <v>224.78800000000001</v>
      </c>
      <c r="AG1435" s="142" t="s">
        <v>288</v>
      </c>
      <c r="AH1435" s="146">
        <v>1.65E-4</v>
      </c>
      <c r="AI1435" s="146">
        <v>1.21315961579594E-3</v>
      </c>
      <c r="AJ1435" s="146">
        <v>2.9030763397195502E-4</v>
      </c>
    </row>
    <row r="1436" spans="1:36" s="142" customFormat="1">
      <c r="A1436" s="116">
        <v>1035</v>
      </c>
      <c r="B1436" s="142">
        <v>14292</v>
      </c>
      <c r="C1436" s="142" t="s">
        <v>1360</v>
      </c>
      <c r="D1436" s="142" t="s">
        <v>1361</v>
      </c>
      <c r="E1436" s="142" t="s">
        <v>35</v>
      </c>
      <c r="F1436" s="142" t="s">
        <v>3713</v>
      </c>
      <c r="G1436" s="142" t="s">
        <v>3714</v>
      </c>
      <c r="H1436" s="142" t="s">
        <v>38</v>
      </c>
      <c r="I1436" s="142" t="s">
        <v>522</v>
      </c>
      <c r="J1436" s="142" t="s">
        <v>165</v>
      </c>
      <c r="K1436" s="142" t="s">
        <v>39</v>
      </c>
      <c r="L1436" s="142" t="s">
        <v>40</v>
      </c>
      <c r="M1436" s="142" t="s">
        <v>153</v>
      </c>
      <c r="N1436" s="142" t="s">
        <v>1712</v>
      </c>
      <c r="O1436" s="142" t="s">
        <v>45</v>
      </c>
      <c r="P1436" s="142" t="s">
        <v>2733</v>
      </c>
      <c r="Q1436" s="142" t="s">
        <v>488</v>
      </c>
      <c r="R1436" s="142" t="s">
        <v>239</v>
      </c>
      <c r="S1436" s="142" t="s">
        <v>168</v>
      </c>
      <c r="T1436" s="142" t="s">
        <v>3715</v>
      </c>
      <c r="U1436" s="142" t="s">
        <v>3716</v>
      </c>
      <c r="V1436" s="146">
        <v>4.7219999999999998E-2</v>
      </c>
      <c r="W1436" s="146">
        <v>5.0659999999999997E-2</v>
      </c>
      <c r="X1436" s="142" t="s">
        <v>283</v>
      </c>
      <c r="Z1436" s="147">
        <v>110000</v>
      </c>
      <c r="AA1436" s="148">
        <v>2.9780000000000002</v>
      </c>
      <c r="AB1436" s="174">
        <v>101.358</v>
      </c>
      <c r="AD1436" s="147">
        <v>332.02800000000002</v>
      </c>
      <c r="AG1436" s="142" t="s">
        <v>288</v>
      </c>
      <c r="AH1436" s="146">
        <v>1.1E-4</v>
      </c>
      <c r="AI1436" s="146">
        <v>1.79192793548972E-3</v>
      </c>
      <c r="AJ1436" s="146">
        <v>4.2880619534880099E-4</v>
      </c>
    </row>
    <row r="1437" spans="1:36" s="142" customFormat="1">
      <c r="A1437" s="116">
        <v>1035</v>
      </c>
      <c r="B1437" s="142">
        <v>14292</v>
      </c>
      <c r="C1437" s="142" t="s">
        <v>1360</v>
      </c>
      <c r="D1437" s="142" t="s">
        <v>1361</v>
      </c>
      <c r="E1437" s="142" t="s">
        <v>35</v>
      </c>
      <c r="F1437" s="142" t="s">
        <v>3717</v>
      </c>
      <c r="G1437" s="142" t="s">
        <v>3718</v>
      </c>
      <c r="H1437" s="142" t="s">
        <v>38</v>
      </c>
      <c r="I1437" s="142" t="s">
        <v>522</v>
      </c>
      <c r="J1437" s="142" t="s">
        <v>165</v>
      </c>
      <c r="K1437" s="142" t="s">
        <v>39</v>
      </c>
      <c r="L1437" s="142" t="s">
        <v>40</v>
      </c>
      <c r="M1437" s="142" t="s">
        <v>153</v>
      </c>
      <c r="N1437" s="142" t="s">
        <v>1712</v>
      </c>
      <c r="O1437" s="142" t="s">
        <v>45</v>
      </c>
      <c r="P1437" s="142" t="s">
        <v>2733</v>
      </c>
      <c r="Q1437" s="142" t="s">
        <v>488</v>
      </c>
      <c r="R1437" s="142" t="s">
        <v>239</v>
      </c>
      <c r="S1437" s="142" t="s">
        <v>168</v>
      </c>
      <c r="T1437" s="142" t="s">
        <v>3719</v>
      </c>
      <c r="U1437" s="142" t="s">
        <v>3252</v>
      </c>
      <c r="V1437" s="146">
        <v>5.2519999999999997E-2</v>
      </c>
      <c r="W1437" s="146">
        <v>5.5440000000000003E-2</v>
      </c>
      <c r="X1437" s="142" t="s">
        <v>283</v>
      </c>
      <c r="Z1437" s="147">
        <v>72000</v>
      </c>
      <c r="AA1437" s="148">
        <v>2.9780000000000002</v>
      </c>
      <c r="AB1437" s="174">
        <v>101.009</v>
      </c>
      <c r="AD1437" s="147">
        <v>216.57900000000001</v>
      </c>
      <c r="AG1437" s="142" t="s">
        <v>288</v>
      </c>
      <c r="AH1437" s="146">
        <v>7.2000000000000002E-5</v>
      </c>
      <c r="AI1437" s="146">
        <v>1.16885955691822E-3</v>
      </c>
      <c r="AJ1437" s="146">
        <v>2.7970668327250998E-4</v>
      </c>
    </row>
    <row r="1438" spans="1:36" s="142" customFormat="1">
      <c r="A1438" s="116">
        <v>1035</v>
      </c>
      <c r="B1438" s="142">
        <v>14292</v>
      </c>
      <c r="C1438" s="142" t="s">
        <v>1341</v>
      </c>
      <c r="D1438" s="142" t="s">
        <v>1342</v>
      </c>
      <c r="E1438" s="142" t="s">
        <v>35</v>
      </c>
      <c r="F1438" s="142" t="s">
        <v>3720</v>
      </c>
      <c r="G1438" s="142" t="s">
        <v>3721</v>
      </c>
      <c r="H1438" s="142" t="s">
        <v>38</v>
      </c>
      <c r="I1438" s="142" t="s">
        <v>522</v>
      </c>
      <c r="J1438" s="142" t="s">
        <v>165</v>
      </c>
      <c r="K1438" s="142" t="s">
        <v>39</v>
      </c>
      <c r="L1438" s="142" t="s">
        <v>40</v>
      </c>
      <c r="M1438" s="142" t="s">
        <v>153</v>
      </c>
      <c r="N1438" s="142" t="s">
        <v>1712</v>
      </c>
      <c r="O1438" s="142" t="s">
        <v>45</v>
      </c>
      <c r="P1438" s="142" t="s">
        <v>2682</v>
      </c>
      <c r="Q1438" s="142" t="s">
        <v>539</v>
      </c>
      <c r="R1438" s="142" t="s">
        <v>239</v>
      </c>
      <c r="S1438" s="142" t="s">
        <v>196</v>
      </c>
      <c r="T1438" s="142" t="s">
        <v>3722</v>
      </c>
      <c r="U1438" s="142" t="s">
        <v>3723</v>
      </c>
      <c r="V1438" s="146">
        <v>3.1969999999999998E-2</v>
      </c>
      <c r="W1438" s="146">
        <v>3.4759999999999999E-2</v>
      </c>
      <c r="X1438" s="142" t="s">
        <v>283</v>
      </c>
      <c r="Z1438" s="147">
        <v>240000</v>
      </c>
      <c r="AA1438" s="148">
        <v>3.3944999999999999</v>
      </c>
      <c r="AB1438" s="174">
        <v>100.303</v>
      </c>
      <c r="AD1438" s="147">
        <v>817.15</v>
      </c>
      <c r="AG1438" s="142" t="s">
        <v>288</v>
      </c>
      <c r="AH1438" s="146">
        <v>3.2000000000000003E-4</v>
      </c>
      <c r="AI1438" s="146">
        <v>4.4100843420989697E-3</v>
      </c>
      <c r="AJ1438" s="146">
        <v>1.05532786807409E-3</v>
      </c>
    </row>
    <row r="1439" spans="1:36" s="142" customFormat="1">
      <c r="A1439" s="116">
        <v>1038</v>
      </c>
      <c r="B1439" s="142">
        <v>1038</v>
      </c>
      <c r="C1439" s="142" t="s">
        <v>2580</v>
      </c>
      <c r="D1439" s="142" t="s">
        <v>2581</v>
      </c>
      <c r="E1439" s="142" t="s">
        <v>340</v>
      </c>
      <c r="F1439" s="142" t="s">
        <v>2582</v>
      </c>
      <c r="G1439" s="142" t="s">
        <v>2583</v>
      </c>
      <c r="H1439" s="142" t="s">
        <v>38</v>
      </c>
      <c r="I1439" s="142" t="s">
        <v>1921</v>
      </c>
      <c r="J1439" s="142" t="s">
        <v>39</v>
      </c>
      <c r="K1439" s="142" t="s">
        <v>39</v>
      </c>
      <c r="L1439" s="142" t="s">
        <v>40</v>
      </c>
      <c r="M1439" s="142" t="s">
        <v>41</v>
      </c>
      <c r="N1439" s="142" t="s">
        <v>144</v>
      </c>
      <c r="O1439" s="142" t="s">
        <v>45</v>
      </c>
      <c r="P1439" s="142" t="s">
        <v>306</v>
      </c>
      <c r="Q1439" s="142" t="s">
        <v>306</v>
      </c>
      <c r="R1439" s="142" t="s">
        <v>306</v>
      </c>
      <c r="S1439" s="142" t="s">
        <v>46</v>
      </c>
      <c r="T1439" s="142" t="s">
        <v>307</v>
      </c>
      <c r="U1439" s="142" t="s">
        <v>970</v>
      </c>
      <c r="V1439" s="146">
        <v>0.06</v>
      </c>
      <c r="W1439" s="146">
        <v>1E-4</v>
      </c>
      <c r="X1439" s="142" t="s">
        <v>283</v>
      </c>
      <c r="Z1439" s="147">
        <v>38218</v>
      </c>
      <c r="AA1439" s="148">
        <v>1</v>
      </c>
      <c r="AB1439" s="174">
        <v>1.97</v>
      </c>
      <c r="AD1439" s="147">
        <v>0.753</v>
      </c>
      <c r="AG1439" s="142" t="s">
        <v>288</v>
      </c>
      <c r="AH1439" s="146">
        <v>3.2499999999999999E-4</v>
      </c>
      <c r="AI1439" s="146">
        <v>7.4406885307454799E-7</v>
      </c>
      <c r="AJ1439" s="146">
        <v>1.7430106973036999E-7</v>
      </c>
    </row>
    <row r="1440" spans="1:36" s="142" customFormat="1">
      <c r="A1440" s="116">
        <v>1038</v>
      </c>
      <c r="B1440" s="142">
        <v>1038</v>
      </c>
      <c r="C1440" s="142" t="s">
        <v>2580</v>
      </c>
      <c r="D1440" s="142" t="s">
        <v>2581</v>
      </c>
      <c r="E1440" s="142" t="s">
        <v>340</v>
      </c>
      <c r="F1440" s="142" t="s">
        <v>2584</v>
      </c>
      <c r="G1440" s="142" t="s">
        <v>2585</v>
      </c>
      <c r="H1440" s="142" t="s">
        <v>38</v>
      </c>
      <c r="I1440" s="142" t="s">
        <v>1921</v>
      </c>
      <c r="J1440" s="142" t="s">
        <v>39</v>
      </c>
      <c r="K1440" s="142" t="s">
        <v>39</v>
      </c>
      <c r="L1440" s="142" t="s">
        <v>40</v>
      </c>
      <c r="M1440" s="142" t="s">
        <v>41</v>
      </c>
      <c r="N1440" s="142" t="s">
        <v>144</v>
      </c>
      <c r="O1440" s="142" t="s">
        <v>45</v>
      </c>
      <c r="P1440" s="142" t="s">
        <v>306</v>
      </c>
      <c r="Q1440" s="142" t="s">
        <v>306</v>
      </c>
      <c r="R1440" s="142" t="s">
        <v>306</v>
      </c>
      <c r="S1440" s="142" t="s">
        <v>46</v>
      </c>
      <c r="T1440" s="142" t="s">
        <v>307</v>
      </c>
      <c r="U1440" s="142" t="s">
        <v>970</v>
      </c>
      <c r="V1440" s="146">
        <v>6.9000000000000006E-2</v>
      </c>
      <c r="W1440" s="146">
        <v>1E-4</v>
      </c>
      <c r="X1440" s="142" t="s">
        <v>283</v>
      </c>
      <c r="Z1440" s="147">
        <v>3259631.86</v>
      </c>
      <c r="AA1440" s="148">
        <v>1</v>
      </c>
      <c r="AB1440" s="174">
        <v>2.21</v>
      </c>
      <c r="AD1440" s="147">
        <v>72.037999999999997</v>
      </c>
      <c r="AG1440" s="142" t="s">
        <v>288</v>
      </c>
      <c r="AH1440" s="146">
        <v>1.8867999999999999E-2</v>
      </c>
      <c r="AI1440" s="146">
        <v>7.1193405987095106E-5</v>
      </c>
      <c r="AJ1440" s="146">
        <v>1.66773367411146E-5</v>
      </c>
    </row>
    <row r="1441" spans="1:36" s="142" customFormat="1">
      <c r="A1441" s="116">
        <v>1038</v>
      </c>
      <c r="B1441" s="142">
        <v>1038</v>
      </c>
      <c r="C1441" s="142" t="s">
        <v>2586</v>
      </c>
      <c r="D1441" s="142" t="s">
        <v>2587</v>
      </c>
      <c r="E1441" s="142" t="s">
        <v>340</v>
      </c>
      <c r="F1441" s="142" t="s">
        <v>2588</v>
      </c>
      <c r="G1441" s="142" t="s">
        <v>2589</v>
      </c>
      <c r="H1441" s="142" t="s">
        <v>38</v>
      </c>
      <c r="I1441" s="142" t="s">
        <v>1921</v>
      </c>
      <c r="J1441" s="142" t="s">
        <v>39</v>
      </c>
      <c r="K1441" s="142" t="s">
        <v>39</v>
      </c>
      <c r="L1441" s="142" t="s">
        <v>40</v>
      </c>
      <c r="M1441" s="142" t="s">
        <v>41</v>
      </c>
      <c r="N1441" s="142" t="s">
        <v>106</v>
      </c>
      <c r="O1441" s="142" t="s">
        <v>45</v>
      </c>
      <c r="P1441" s="142" t="s">
        <v>306</v>
      </c>
      <c r="Q1441" s="142" t="s">
        <v>306</v>
      </c>
      <c r="R1441" s="142" t="s">
        <v>306</v>
      </c>
      <c r="S1441" s="142" t="s">
        <v>46</v>
      </c>
      <c r="T1441" s="142" t="s">
        <v>307</v>
      </c>
      <c r="U1441" s="142" t="s">
        <v>1378</v>
      </c>
      <c r="V1441" s="146">
        <v>6.8000000000000005E-2</v>
      </c>
      <c r="W1441" s="146">
        <v>1E-4</v>
      </c>
      <c r="X1441" s="142" t="s">
        <v>283</v>
      </c>
      <c r="Z1441" s="147">
        <v>715271.65</v>
      </c>
      <c r="AA1441" s="148">
        <v>1</v>
      </c>
      <c r="AB1441" s="174">
        <v>27.5</v>
      </c>
      <c r="AD1441" s="147">
        <v>196.7</v>
      </c>
      <c r="AG1441" s="142" t="s">
        <v>288</v>
      </c>
      <c r="AH1441" s="146">
        <v>1.575E-3</v>
      </c>
      <c r="AI1441" s="146">
        <v>1.94393907154289E-4</v>
      </c>
      <c r="AJ1441" s="146">
        <v>4.5537541083800901E-5</v>
      </c>
    </row>
    <row r="1442" spans="1:36" s="142" customFormat="1">
      <c r="A1442" s="116">
        <v>1038</v>
      </c>
      <c r="B1442" s="142">
        <v>1038</v>
      </c>
      <c r="C1442" s="142" t="s">
        <v>2653</v>
      </c>
      <c r="D1442" s="142" t="s">
        <v>2654</v>
      </c>
      <c r="E1442" s="142" t="s">
        <v>35</v>
      </c>
      <c r="F1442" s="142" t="s">
        <v>2655</v>
      </c>
      <c r="G1442" s="142" t="s">
        <v>2656</v>
      </c>
      <c r="H1442" s="142" t="s">
        <v>38</v>
      </c>
      <c r="I1442" s="142" t="s">
        <v>1381</v>
      </c>
      <c r="J1442" s="142" t="s">
        <v>39</v>
      </c>
      <c r="K1442" s="142" t="s">
        <v>39</v>
      </c>
      <c r="L1442" s="142" t="s">
        <v>40</v>
      </c>
      <c r="M1442" s="142" t="s">
        <v>41</v>
      </c>
      <c r="N1442" s="142" t="s">
        <v>294</v>
      </c>
      <c r="O1442" s="142" t="s">
        <v>45</v>
      </c>
      <c r="P1442" s="142" t="s">
        <v>246</v>
      </c>
      <c r="Q1442" s="142" t="s">
        <v>247</v>
      </c>
      <c r="R1442" s="142" t="s">
        <v>239</v>
      </c>
      <c r="S1442" s="142" t="s">
        <v>46</v>
      </c>
      <c r="T1442" s="142" t="s">
        <v>2657</v>
      </c>
      <c r="U1442" s="142" t="s">
        <v>2658</v>
      </c>
      <c r="V1442" s="146">
        <v>4.7E-2</v>
      </c>
      <c r="W1442" s="146">
        <v>3.9300000000000002E-2</v>
      </c>
      <c r="X1442" s="142" t="s">
        <v>283</v>
      </c>
      <c r="Z1442" s="147">
        <v>3551153.25</v>
      </c>
      <c r="AA1442" s="148">
        <v>1</v>
      </c>
      <c r="AB1442" s="174">
        <v>100.72</v>
      </c>
      <c r="AD1442" s="147">
        <v>3576.7220000000002</v>
      </c>
      <c r="AG1442" s="142" t="s">
        <v>288</v>
      </c>
      <c r="AH1442" s="146">
        <v>2.2991999999999999E-2</v>
      </c>
      <c r="AI1442" s="146">
        <v>3.5347937201373899E-3</v>
      </c>
      <c r="AJ1442" s="146">
        <v>8.2803940005053798E-4</v>
      </c>
    </row>
    <row r="1443" spans="1:36" s="142" customFormat="1">
      <c r="A1443" s="116">
        <v>1038</v>
      </c>
      <c r="B1443" s="142">
        <v>1038</v>
      </c>
      <c r="C1443" s="142" t="s">
        <v>2659</v>
      </c>
      <c r="D1443" s="142" t="s">
        <v>2660</v>
      </c>
      <c r="E1443" s="142" t="s">
        <v>35</v>
      </c>
      <c r="F1443" s="142" t="s">
        <v>2661</v>
      </c>
      <c r="G1443" s="142" t="s">
        <v>2662</v>
      </c>
      <c r="H1443" s="142" t="s">
        <v>38</v>
      </c>
      <c r="I1443" s="142" t="s">
        <v>1381</v>
      </c>
      <c r="J1443" s="142" t="s">
        <v>39</v>
      </c>
      <c r="K1443" s="142" t="s">
        <v>39</v>
      </c>
      <c r="L1443" s="142" t="s">
        <v>40</v>
      </c>
      <c r="M1443" s="142" t="s">
        <v>41</v>
      </c>
      <c r="N1443" s="142" t="s">
        <v>59</v>
      </c>
      <c r="O1443" s="142" t="s">
        <v>45</v>
      </c>
      <c r="P1443" s="142" t="s">
        <v>437</v>
      </c>
      <c r="Q1443" s="142" t="s">
        <v>247</v>
      </c>
      <c r="R1443" s="142" t="s">
        <v>239</v>
      </c>
      <c r="S1443" s="142" t="s">
        <v>46</v>
      </c>
      <c r="T1443" s="142" t="s">
        <v>2663</v>
      </c>
      <c r="U1443" s="142" t="s">
        <v>2664</v>
      </c>
      <c r="V1443" s="146">
        <v>2.75E-2</v>
      </c>
      <c r="W1443" s="146">
        <v>3.6470000000000002E-2</v>
      </c>
      <c r="X1443" s="142" t="s">
        <v>283</v>
      </c>
      <c r="Z1443" s="147">
        <v>305496.06</v>
      </c>
      <c r="AA1443" s="148">
        <v>1</v>
      </c>
      <c r="AB1443" s="174">
        <v>100.77</v>
      </c>
      <c r="AD1443" s="147">
        <v>307.84800000000001</v>
      </c>
      <c r="AG1443" s="142" t="s">
        <v>288</v>
      </c>
      <c r="AH1443" s="146">
        <v>6.6429999999999996E-3</v>
      </c>
      <c r="AI1443" s="146">
        <v>3.0423965157402199E-4</v>
      </c>
      <c r="AJ1443" s="146">
        <v>7.1269340874337002E-5</v>
      </c>
    </row>
    <row r="1444" spans="1:36" s="142" customFormat="1">
      <c r="A1444" s="116">
        <v>1038</v>
      </c>
      <c r="B1444" s="142">
        <v>1038</v>
      </c>
      <c r="C1444" s="142" t="s">
        <v>2665</v>
      </c>
      <c r="D1444" s="142" t="s">
        <v>2666</v>
      </c>
      <c r="E1444" s="142" t="s">
        <v>35</v>
      </c>
      <c r="F1444" s="142" t="s">
        <v>2667</v>
      </c>
      <c r="G1444" s="142" t="s">
        <v>2668</v>
      </c>
      <c r="H1444" s="142" t="s">
        <v>38</v>
      </c>
      <c r="I1444" s="142" t="s">
        <v>1921</v>
      </c>
      <c r="J1444" s="142" t="s">
        <v>39</v>
      </c>
      <c r="K1444" s="142" t="s">
        <v>39</v>
      </c>
      <c r="L1444" s="142" t="s">
        <v>40</v>
      </c>
      <c r="M1444" s="142" t="s">
        <v>41</v>
      </c>
      <c r="N1444" s="142" t="s">
        <v>52</v>
      </c>
      <c r="O1444" s="142" t="s">
        <v>45</v>
      </c>
      <c r="P1444" s="142" t="s">
        <v>559</v>
      </c>
      <c r="Q1444" s="142" t="s">
        <v>247</v>
      </c>
      <c r="R1444" s="142" t="s">
        <v>239</v>
      </c>
      <c r="S1444" s="142" t="s">
        <v>46</v>
      </c>
      <c r="T1444" s="142" t="s">
        <v>2669</v>
      </c>
      <c r="U1444" s="142" t="s">
        <v>2670</v>
      </c>
      <c r="V1444" s="146">
        <v>3.5000000000000003E-2</v>
      </c>
      <c r="W1444" s="146">
        <v>2.3949999999999999E-2</v>
      </c>
      <c r="X1444" s="142" t="s">
        <v>283</v>
      </c>
      <c r="Z1444" s="147">
        <v>4249542.3</v>
      </c>
      <c r="AA1444" s="148">
        <v>1</v>
      </c>
      <c r="AB1444" s="174">
        <v>125.94</v>
      </c>
      <c r="AD1444" s="147">
        <v>5351.8739999999998</v>
      </c>
      <c r="AG1444" s="142" t="s">
        <v>288</v>
      </c>
      <c r="AH1444" s="146">
        <v>6.2810000000000001E-3</v>
      </c>
      <c r="AI1444" s="146">
        <v>5.2891366613325996E-3</v>
      </c>
      <c r="AJ1444" s="146">
        <v>1.23900116798468E-3</v>
      </c>
    </row>
    <row r="1445" spans="1:36" s="142" customFormat="1">
      <c r="A1445" s="116">
        <v>1038</v>
      </c>
      <c r="B1445" s="142">
        <v>1038</v>
      </c>
      <c r="C1445" s="142" t="s">
        <v>2671</v>
      </c>
      <c r="D1445" s="142" t="s">
        <v>2672</v>
      </c>
      <c r="E1445" s="142" t="s">
        <v>35</v>
      </c>
      <c r="F1445" s="142" t="s">
        <v>2673</v>
      </c>
      <c r="G1445" s="142" t="s">
        <v>2674</v>
      </c>
      <c r="H1445" s="142" t="s">
        <v>38</v>
      </c>
      <c r="I1445" s="142" t="s">
        <v>1921</v>
      </c>
      <c r="J1445" s="142" t="s">
        <v>39</v>
      </c>
      <c r="K1445" s="142" t="s">
        <v>39</v>
      </c>
      <c r="L1445" s="142" t="s">
        <v>40</v>
      </c>
      <c r="M1445" s="142" t="s">
        <v>41</v>
      </c>
      <c r="N1445" s="142" t="s">
        <v>52</v>
      </c>
      <c r="O1445" s="142" t="s">
        <v>45</v>
      </c>
      <c r="P1445" s="142" t="s">
        <v>2675</v>
      </c>
      <c r="Q1445" s="142" t="s">
        <v>247</v>
      </c>
      <c r="R1445" s="142" t="s">
        <v>239</v>
      </c>
      <c r="S1445" s="142" t="s">
        <v>46</v>
      </c>
      <c r="T1445" s="142" t="s">
        <v>2676</v>
      </c>
      <c r="U1445" s="142" t="s">
        <v>2677</v>
      </c>
      <c r="V1445" s="146">
        <v>1.34E-2</v>
      </c>
      <c r="W1445" s="146">
        <v>2.307E-2</v>
      </c>
      <c r="X1445" s="142" t="s">
        <v>283</v>
      </c>
      <c r="Z1445" s="147">
        <v>5755608.3300000001</v>
      </c>
      <c r="AA1445" s="148">
        <v>1</v>
      </c>
      <c r="AB1445" s="174">
        <v>118.34</v>
      </c>
      <c r="AC1445" s="147">
        <v>922.04700000000003</v>
      </c>
      <c r="AD1445" s="147">
        <v>7733.2340000000004</v>
      </c>
      <c r="AG1445" s="142" t="s">
        <v>288</v>
      </c>
      <c r="AH1445" s="146">
        <v>3.2569999999999999E-3</v>
      </c>
      <c r="AI1445" s="146">
        <v>7.6425818775283996E-3</v>
      </c>
      <c r="AJ1445" s="146">
        <v>1.79030501176169E-3</v>
      </c>
    </row>
    <row r="1446" spans="1:36" s="142" customFormat="1">
      <c r="A1446" s="116">
        <v>1038</v>
      </c>
      <c r="B1446" s="142">
        <v>1038</v>
      </c>
      <c r="C1446" s="142" t="s">
        <v>2678</v>
      </c>
      <c r="D1446" s="142" t="s">
        <v>2679</v>
      </c>
      <c r="E1446" s="142" t="s">
        <v>35</v>
      </c>
      <c r="F1446" s="142" t="s">
        <v>2680</v>
      </c>
      <c r="G1446" s="142" t="s">
        <v>2681</v>
      </c>
      <c r="H1446" s="142" t="s">
        <v>38</v>
      </c>
      <c r="I1446" s="142" t="s">
        <v>1921</v>
      </c>
      <c r="J1446" s="142" t="s">
        <v>39</v>
      </c>
      <c r="K1446" s="142" t="s">
        <v>39</v>
      </c>
      <c r="L1446" s="142" t="s">
        <v>40</v>
      </c>
      <c r="M1446" s="142" t="s">
        <v>41</v>
      </c>
      <c r="N1446" s="142" t="s">
        <v>52</v>
      </c>
      <c r="O1446" s="142" t="s">
        <v>45</v>
      </c>
      <c r="P1446" s="142" t="s">
        <v>2682</v>
      </c>
      <c r="Q1446" s="142" t="s">
        <v>238</v>
      </c>
      <c r="R1446" s="142" t="s">
        <v>239</v>
      </c>
      <c r="S1446" s="142" t="s">
        <v>46</v>
      </c>
      <c r="T1446" s="142" t="s">
        <v>2683</v>
      </c>
      <c r="U1446" s="142" t="s">
        <v>2684</v>
      </c>
      <c r="V1446" s="146">
        <v>1.9599999999999999E-2</v>
      </c>
      <c r="W1446" s="146">
        <v>2.4039999999999999E-2</v>
      </c>
      <c r="X1446" s="142" t="s">
        <v>283</v>
      </c>
      <c r="Z1446" s="147">
        <v>5232538.18</v>
      </c>
      <c r="AA1446" s="148">
        <v>1</v>
      </c>
      <c r="AB1446" s="174">
        <v>119.64</v>
      </c>
      <c r="AD1446" s="147">
        <v>6260.2089999999998</v>
      </c>
      <c r="AG1446" s="142" t="s">
        <v>288</v>
      </c>
      <c r="AH1446" s="146">
        <v>6.0930000000000003E-3</v>
      </c>
      <c r="AI1446" s="146">
        <v>6.1868238814005499E-3</v>
      </c>
      <c r="AJ1446" s="146">
        <v>1.44928794735273E-3</v>
      </c>
    </row>
    <row r="1447" spans="1:36" s="142" customFormat="1">
      <c r="A1447" s="116">
        <v>1038</v>
      </c>
      <c r="B1447" s="142">
        <v>1038</v>
      </c>
      <c r="C1447" s="142" t="s">
        <v>2685</v>
      </c>
      <c r="D1447" s="142" t="s">
        <v>2686</v>
      </c>
      <c r="E1447" s="142" t="s">
        <v>35</v>
      </c>
      <c r="F1447" s="142" t="s">
        <v>2687</v>
      </c>
      <c r="G1447" s="142" t="s">
        <v>2688</v>
      </c>
      <c r="H1447" s="142" t="s">
        <v>38</v>
      </c>
      <c r="I1447" s="142" t="s">
        <v>1381</v>
      </c>
      <c r="J1447" s="142" t="s">
        <v>39</v>
      </c>
      <c r="K1447" s="142" t="s">
        <v>39</v>
      </c>
      <c r="L1447" s="142" t="s">
        <v>40</v>
      </c>
      <c r="M1447" s="142" t="s">
        <v>41</v>
      </c>
      <c r="N1447" s="142" t="s">
        <v>617</v>
      </c>
      <c r="O1447" s="142" t="s">
        <v>45</v>
      </c>
      <c r="P1447" s="142" t="s">
        <v>437</v>
      </c>
      <c r="Q1447" s="142" t="s">
        <v>247</v>
      </c>
      <c r="R1447" s="142" t="s">
        <v>239</v>
      </c>
      <c r="S1447" s="142" t="s">
        <v>46</v>
      </c>
      <c r="T1447" s="142" t="s">
        <v>2689</v>
      </c>
      <c r="U1447" s="142" t="s">
        <v>2690</v>
      </c>
      <c r="V1447" s="146">
        <v>3.5499999999999997E-2</v>
      </c>
      <c r="W1447" s="146">
        <v>0.12033000000000001</v>
      </c>
      <c r="X1447" s="142" t="s">
        <v>283</v>
      </c>
      <c r="Z1447" s="147">
        <v>267748</v>
      </c>
      <c r="AA1447" s="148">
        <v>1</v>
      </c>
      <c r="AB1447" s="174">
        <v>101.68</v>
      </c>
      <c r="AD1447" s="147">
        <v>272.24599999999998</v>
      </c>
      <c r="AG1447" s="142" t="s">
        <v>288</v>
      </c>
      <c r="AH1447" s="146">
        <v>1.884E-3</v>
      </c>
      <c r="AI1447" s="146">
        <v>2.6905478241866899E-4</v>
      </c>
      <c r="AJ1447" s="146">
        <v>6.3027146208131002E-5</v>
      </c>
    </row>
    <row r="1448" spans="1:36" s="142" customFormat="1">
      <c r="A1448" s="116">
        <v>1038</v>
      </c>
      <c r="B1448" s="142">
        <v>1038</v>
      </c>
      <c r="C1448" s="142" t="s">
        <v>2696</v>
      </c>
      <c r="D1448" s="142" t="s">
        <v>2697</v>
      </c>
      <c r="E1448" s="142" t="s">
        <v>35</v>
      </c>
      <c r="F1448" s="142" t="s">
        <v>2698</v>
      </c>
      <c r="G1448" s="142" t="s">
        <v>2699</v>
      </c>
      <c r="H1448" s="142" t="s">
        <v>38</v>
      </c>
      <c r="I1448" s="142" t="s">
        <v>1921</v>
      </c>
      <c r="J1448" s="142" t="s">
        <v>39</v>
      </c>
      <c r="K1448" s="142" t="s">
        <v>39</v>
      </c>
      <c r="L1448" s="142" t="s">
        <v>40</v>
      </c>
      <c r="M1448" s="142" t="s">
        <v>41</v>
      </c>
      <c r="N1448" s="142" t="s">
        <v>52</v>
      </c>
      <c r="O1448" s="142" t="s">
        <v>45</v>
      </c>
      <c r="P1448" s="142" t="s">
        <v>559</v>
      </c>
      <c r="Q1448" s="142" t="s">
        <v>247</v>
      </c>
      <c r="R1448" s="142" t="s">
        <v>239</v>
      </c>
      <c r="S1448" s="142" t="s">
        <v>46</v>
      </c>
      <c r="T1448" s="142" t="s">
        <v>2700</v>
      </c>
      <c r="U1448" s="142" t="s">
        <v>1025</v>
      </c>
      <c r="V1448" s="146">
        <v>2.1499999999999998E-2</v>
      </c>
      <c r="W1448" s="146">
        <v>3.508E-2</v>
      </c>
      <c r="X1448" s="142" t="s">
        <v>283</v>
      </c>
      <c r="Z1448" s="147">
        <v>404984</v>
      </c>
      <c r="AA1448" s="148">
        <v>1</v>
      </c>
      <c r="AB1448" s="174">
        <v>120.56</v>
      </c>
      <c r="AD1448" s="147">
        <v>488.24900000000002</v>
      </c>
      <c r="AG1448" s="142" t="s">
        <v>288</v>
      </c>
      <c r="AH1448" s="146">
        <v>5.7799999999999995E-4</v>
      </c>
      <c r="AI1448" s="146">
        <v>4.8252525381700803E-4</v>
      </c>
      <c r="AJ1448" s="146">
        <v>1.1303344786533699E-4</v>
      </c>
    </row>
    <row r="1449" spans="1:36" s="142" customFormat="1">
      <c r="A1449" s="116">
        <v>1038</v>
      </c>
      <c r="B1449" s="142">
        <v>1038</v>
      </c>
      <c r="C1449" s="142" t="s">
        <v>2696</v>
      </c>
      <c r="D1449" s="142" t="s">
        <v>2697</v>
      </c>
      <c r="E1449" s="142" t="s">
        <v>35</v>
      </c>
      <c r="F1449" s="142" t="s">
        <v>2701</v>
      </c>
      <c r="G1449" s="142" t="s">
        <v>2702</v>
      </c>
      <c r="H1449" s="142" t="s">
        <v>38</v>
      </c>
      <c r="I1449" s="142" t="s">
        <v>1921</v>
      </c>
      <c r="J1449" s="142" t="s">
        <v>39</v>
      </c>
      <c r="K1449" s="142" t="s">
        <v>39</v>
      </c>
      <c r="L1449" s="142" t="s">
        <v>40</v>
      </c>
      <c r="M1449" s="142" t="s">
        <v>41</v>
      </c>
      <c r="N1449" s="142" t="s">
        <v>52</v>
      </c>
      <c r="O1449" s="142" t="s">
        <v>45</v>
      </c>
      <c r="P1449" s="142" t="s">
        <v>559</v>
      </c>
      <c r="Q1449" s="142" t="s">
        <v>247</v>
      </c>
      <c r="R1449" s="142" t="s">
        <v>239</v>
      </c>
      <c r="S1449" s="142" t="s">
        <v>46</v>
      </c>
      <c r="T1449" s="142" t="s">
        <v>2700</v>
      </c>
      <c r="U1449" s="142" t="s">
        <v>1025</v>
      </c>
      <c r="V1449" s="146">
        <v>1.6E-2</v>
      </c>
      <c r="W1449" s="146">
        <v>3.6159999999999998E-2</v>
      </c>
      <c r="X1449" s="142" t="s">
        <v>283</v>
      </c>
      <c r="Z1449" s="147">
        <v>175639.75</v>
      </c>
      <c r="AA1449" s="148">
        <v>1</v>
      </c>
      <c r="AB1449" s="174">
        <v>120.18</v>
      </c>
      <c r="AD1449" s="147">
        <v>211.084</v>
      </c>
      <c r="AG1449" s="142" t="s">
        <v>288</v>
      </c>
      <c r="AH1449" s="146">
        <v>1.2099999999999999E-3</v>
      </c>
      <c r="AI1449" s="146">
        <v>2.08609437928452E-4</v>
      </c>
      <c r="AJ1449" s="146">
        <v>4.8867585353875002E-5</v>
      </c>
    </row>
    <row r="1450" spans="1:36" s="142" customFormat="1">
      <c r="A1450" s="116">
        <v>1038</v>
      </c>
      <c r="B1450" s="142">
        <v>1038</v>
      </c>
      <c r="C1450" s="142" t="s">
        <v>2703</v>
      </c>
      <c r="D1450" s="142" t="s">
        <v>2704</v>
      </c>
      <c r="E1450" s="142" t="s">
        <v>35</v>
      </c>
      <c r="F1450" s="142" t="s">
        <v>2705</v>
      </c>
      <c r="G1450" s="142" t="s">
        <v>2706</v>
      </c>
      <c r="H1450" s="142" t="s">
        <v>38</v>
      </c>
      <c r="I1450" s="142" t="s">
        <v>1921</v>
      </c>
      <c r="J1450" s="142" t="s">
        <v>39</v>
      </c>
      <c r="K1450" s="142" t="s">
        <v>39</v>
      </c>
      <c r="L1450" s="142" t="s">
        <v>40</v>
      </c>
      <c r="M1450" s="142" t="s">
        <v>41</v>
      </c>
      <c r="N1450" s="142" t="s">
        <v>52</v>
      </c>
      <c r="O1450" s="142" t="s">
        <v>45</v>
      </c>
      <c r="P1450" s="142" t="s">
        <v>437</v>
      </c>
      <c r="Q1450" s="142" t="s">
        <v>247</v>
      </c>
      <c r="R1450" s="142" t="s">
        <v>239</v>
      </c>
      <c r="S1450" s="142" t="s">
        <v>46</v>
      </c>
      <c r="T1450" s="142" t="s">
        <v>2707</v>
      </c>
      <c r="U1450" s="142" t="s">
        <v>2708</v>
      </c>
      <c r="V1450" s="146">
        <v>1.95E-2</v>
      </c>
      <c r="W1450" s="146">
        <v>3.8300000000000001E-2</v>
      </c>
      <c r="X1450" s="142" t="s">
        <v>283</v>
      </c>
      <c r="Z1450" s="147">
        <v>161954</v>
      </c>
      <c r="AA1450" s="148">
        <v>1</v>
      </c>
      <c r="AB1450" s="174">
        <v>119.44</v>
      </c>
      <c r="AD1450" s="147">
        <v>193.43799999999999</v>
      </c>
      <c r="AG1450" s="142" t="s">
        <v>288</v>
      </c>
      <c r="AH1450" s="146">
        <v>9.6199999999999996E-4</v>
      </c>
      <c r="AI1450" s="146">
        <v>1.91170297735738E-4</v>
      </c>
      <c r="AJ1450" s="146">
        <v>4.4782397836338497E-5</v>
      </c>
    </row>
    <row r="1451" spans="1:36" s="142" customFormat="1">
      <c r="A1451" s="116">
        <v>1038</v>
      </c>
      <c r="B1451" s="142">
        <v>1038</v>
      </c>
      <c r="C1451" s="142" t="s">
        <v>2709</v>
      </c>
      <c r="D1451" s="142" t="s">
        <v>2710</v>
      </c>
      <c r="E1451" s="142" t="s">
        <v>35</v>
      </c>
      <c r="F1451" s="142" t="s">
        <v>2711</v>
      </c>
      <c r="G1451" s="142" t="s">
        <v>2712</v>
      </c>
      <c r="H1451" s="142" t="s">
        <v>38</v>
      </c>
      <c r="I1451" s="142" t="s">
        <v>522</v>
      </c>
      <c r="J1451" s="142" t="s">
        <v>39</v>
      </c>
      <c r="K1451" s="142" t="s">
        <v>39</v>
      </c>
      <c r="L1451" s="142" t="s">
        <v>40</v>
      </c>
      <c r="M1451" s="142" t="s">
        <v>41</v>
      </c>
      <c r="N1451" s="142" t="s">
        <v>67</v>
      </c>
      <c r="O1451" s="142" t="s">
        <v>45</v>
      </c>
      <c r="P1451" s="142" t="s">
        <v>2713</v>
      </c>
      <c r="Q1451" s="142" t="s">
        <v>238</v>
      </c>
      <c r="R1451" s="142" t="s">
        <v>239</v>
      </c>
      <c r="S1451" s="142" t="s">
        <v>46</v>
      </c>
      <c r="T1451" s="142" t="s">
        <v>2714</v>
      </c>
      <c r="U1451" s="142" t="s">
        <v>2715</v>
      </c>
      <c r="V1451" s="146">
        <v>4.6899999999999997E-2</v>
      </c>
      <c r="W1451" s="146">
        <v>5.3400000000000003E-2</v>
      </c>
      <c r="X1451" s="142" t="s">
        <v>283</v>
      </c>
      <c r="Z1451" s="147">
        <v>18279773.440000001</v>
      </c>
      <c r="AA1451" s="148">
        <v>1</v>
      </c>
      <c r="AB1451" s="174">
        <v>85.05</v>
      </c>
      <c r="AD1451" s="147">
        <v>15546.947</v>
      </c>
      <c r="AG1451" s="142" t="s">
        <v>288</v>
      </c>
      <c r="AH1451" s="146">
        <v>1.3528E-2</v>
      </c>
      <c r="AI1451" s="146">
        <v>1.536469946032E-2</v>
      </c>
      <c r="AJ1451" s="146">
        <v>3.59924157684248E-3</v>
      </c>
    </row>
    <row r="1452" spans="1:36" s="142" customFormat="1">
      <c r="A1452" s="116">
        <v>1038</v>
      </c>
      <c r="B1452" s="142">
        <v>1038</v>
      </c>
      <c r="C1452" s="142" t="s">
        <v>2659</v>
      </c>
      <c r="D1452" s="142" t="s">
        <v>2660</v>
      </c>
      <c r="E1452" s="142" t="s">
        <v>35</v>
      </c>
      <c r="F1452" s="142" t="s">
        <v>2716</v>
      </c>
      <c r="G1452" s="142" t="s">
        <v>2717</v>
      </c>
      <c r="H1452" s="142" t="s">
        <v>38</v>
      </c>
      <c r="I1452" s="142" t="s">
        <v>1381</v>
      </c>
      <c r="J1452" s="142" t="s">
        <v>39</v>
      </c>
      <c r="K1452" s="142" t="s">
        <v>39</v>
      </c>
      <c r="L1452" s="142" t="s">
        <v>40</v>
      </c>
      <c r="M1452" s="142" t="s">
        <v>41</v>
      </c>
      <c r="N1452" s="142" t="s">
        <v>59</v>
      </c>
      <c r="O1452" s="142" t="s">
        <v>45</v>
      </c>
      <c r="P1452" s="142" t="s">
        <v>437</v>
      </c>
      <c r="Q1452" s="142" t="s">
        <v>247</v>
      </c>
      <c r="R1452" s="142" t="s">
        <v>239</v>
      </c>
      <c r="S1452" s="142" t="s">
        <v>46</v>
      </c>
      <c r="T1452" s="142" t="s">
        <v>2718</v>
      </c>
      <c r="U1452" s="142" t="s">
        <v>2719</v>
      </c>
      <c r="V1452" s="146">
        <v>2.3E-2</v>
      </c>
      <c r="W1452" s="146">
        <v>3.8859999999999999E-2</v>
      </c>
      <c r="X1452" s="142" t="s">
        <v>283</v>
      </c>
      <c r="Z1452" s="147">
        <v>10533455</v>
      </c>
      <c r="AA1452" s="148">
        <v>1</v>
      </c>
      <c r="AB1452" s="174">
        <v>99.76</v>
      </c>
      <c r="AD1452" s="147">
        <v>10508.174999999999</v>
      </c>
      <c r="AG1452" s="142" t="s">
        <v>288</v>
      </c>
      <c r="AH1452" s="146">
        <v>1.2777E-2</v>
      </c>
      <c r="AI1452" s="146">
        <v>1.0384993467729101E-2</v>
      </c>
      <c r="AJ1452" s="146">
        <v>2.43272576602092E-3</v>
      </c>
    </row>
    <row r="1453" spans="1:36" s="142" customFormat="1">
      <c r="A1453" s="116">
        <v>1038</v>
      </c>
      <c r="B1453" s="142">
        <v>1038</v>
      </c>
      <c r="C1453" s="142" t="s">
        <v>2720</v>
      </c>
      <c r="D1453" s="142" t="s">
        <v>2721</v>
      </c>
      <c r="E1453" s="142" t="s">
        <v>35</v>
      </c>
      <c r="F1453" s="142" t="s">
        <v>2722</v>
      </c>
      <c r="G1453" s="142" t="s">
        <v>2723</v>
      </c>
      <c r="H1453" s="142" t="s">
        <v>38</v>
      </c>
      <c r="I1453" s="142" t="s">
        <v>1921</v>
      </c>
      <c r="J1453" s="142" t="s">
        <v>39</v>
      </c>
      <c r="K1453" s="142" t="s">
        <v>39</v>
      </c>
      <c r="L1453" s="142" t="s">
        <v>40</v>
      </c>
      <c r="M1453" s="142" t="s">
        <v>41</v>
      </c>
      <c r="N1453" s="142" t="s">
        <v>276</v>
      </c>
      <c r="O1453" s="142" t="s">
        <v>45</v>
      </c>
      <c r="P1453" s="142" t="s">
        <v>452</v>
      </c>
      <c r="Q1453" s="142" t="s">
        <v>247</v>
      </c>
      <c r="R1453" s="142" t="s">
        <v>239</v>
      </c>
      <c r="S1453" s="142" t="s">
        <v>46</v>
      </c>
      <c r="T1453" s="142" t="s">
        <v>2724</v>
      </c>
      <c r="U1453" s="142" t="s">
        <v>2725</v>
      </c>
      <c r="V1453" s="146">
        <v>2.5700000000000001E-2</v>
      </c>
      <c r="W1453" s="146">
        <v>3.304E-2</v>
      </c>
      <c r="X1453" s="142" t="s">
        <v>283</v>
      </c>
      <c r="Z1453" s="147">
        <v>1252292.51</v>
      </c>
      <c r="AA1453" s="148">
        <v>1</v>
      </c>
      <c r="AB1453" s="174">
        <v>120.8</v>
      </c>
      <c r="AD1453" s="147">
        <v>1512.769</v>
      </c>
      <c r="AG1453" s="142" t="s">
        <v>288</v>
      </c>
      <c r="AH1453" s="146">
        <v>1.5089999999999999E-3</v>
      </c>
      <c r="AI1453" s="146">
        <v>1.4950360339528201E-3</v>
      </c>
      <c r="AJ1453" s="146">
        <v>3.5021810001408199E-4</v>
      </c>
    </row>
    <row r="1454" spans="1:36" s="142" customFormat="1">
      <c r="A1454" s="116">
        <v>1038</v>
      </c>
      <c r="B1454" s="142">
        <v>1038</v>
      </c>
      <c r="C1454" s="142" t="s">
        <v>3752</v>
      </c>
      <c r="D1454" s="142" t="s">
        <v>3753</v>
      </c>
      <c r="E1454" s="142" t="s">
        <v>340</v>
      </c>
      <c r="F1454" s="142" t="s">
        <v>3754</v>
      </c>
      <c r="G1454" s="142" t="s">
        <v>3755</v>
      </c>
      <c r="H1454" s="142" t="s">
        <v>38</v>
      </c>
      <c r="I1454" s="142" t="s">
        <v>1381</v>
      </c>
      <c r="J1454" s="142" t="s">
        <v>39</v>
      </c>
      <c r="K1454" s="142" t="s">
        <v>178</v>
      </c>
      <c r="L1454" s="142" t="s">
        <v>40</v>
      </c>
      <c r="M1454" s="142" t="s">
        <v>41</v>
      </c>
      <c r="N1454" s="142" t="s">
        <v>276</v>
      </c>
      <c r="O1454" s="142" t="s">
        <v>45</v>
      </c>
      <c r="P1454" s="142" t="s">
        <v>306</v>
      </c>
      <c r="Q1454" s="142" t="s">
        <v>306</v>
      </c>
      <c r="R1454" s="142" t="s">
        <v>306</v>
      </c>
      <c r="S1454" s="142" t="s">
        <v>46</v>
      </c>
      <c r="T1454" s="142" t="s">
        <v>307</v>
      </c>
      <c r="U1454" s="142" t="s">
        <v>3756</v>
      </c>
      <c r="V1454" s="146">
        <v>7.0499999999999993E-2</v>
      </c>
      <c r="W1454" s="146">
        <v>1E-4</v>
      </c>
      <c r="X1454" s="142" t="s">
        <v>283</v>
      </c>
      <c r="Z1454" s="147">
        <v>1514676.84</v>
      </c>
      <c r="AA1454" s="148">
        <v>1</v>
      </c>
      <c r="AB1454" s="174">
        <v>0</v>
      </c>
      <c r="AD1454" s="147">
        <v>0</v>
      </c>
      <c r="AG1454" s="142" t="s">
        <v>288</v>
      </c>
      <c r="AH1454" s="146">
        <v>4.6179999999999997E-3</v>
      </c>
      <c r="AI1454" s="146">
        <v>1.4969211614977499E-11</v>
      </c>
      <c r="AJ1454" s="146">
        <v>3.5065969859236097E-12</v>
      </c>
    </row>
    <row r="1455" spans="1:36" s="142" customFormat="1">
      <c r="A1455" s="116">
        <v>1038</v>
      </c>
      <c r="B1455" s="142">
        <v>1038</v>
      </c>
      <c r="C1455" s="142" t="s">
        <v>2685</v>
      </c>
      <c r="D1455" s="142" t="s">
        <v>2686</v>
      </c>
      <c r="E1455" s="142" t="s">
        <v>35</v>
      </c>
      <c r="F1455" s="142" t="s">
        <v>2726</v>
      </c>
      <c r="G1455" s="142" t="s">
        <v>2727</v>
      </c>
      <c r="H1455" s="142" t="s">
        <v>38</v>
      </c>
      <c r="I1455" s="142" t="s">
        <v>1381</v>
      </c>
      <c r="J1455" s="142" t="s">
        <v>39</v>
      </c>
      <c r="K1455" s="142" t="s">
        <v>39</v>
      </c>
      <c r="L1455" s="142" t="s">
        <v>40</v>
      </c>
      <c r="M1455" s="142" t="s">
        <v>41</v>
      </c>
      <c r="N1455" s="142" t="s">
        <v>617</v>
      </c>
      <c r="O1455" s="142" t="s">
        <v>45</v>
      </c>
      <c r="P1455" s="142" t="s">
        <v>437</v>
      </c>
      <c r="Q1455" s="142" t="s">
        <v>247</v>
      </c>
      <c r="R1455" s="142" t="s">
        <v>239</v>
      </c>
      <c r="S1455" s="142" t="s">
        <v>46</v>
      </c>
      <c r="T1455" s="142" t="s">
        <v>2728</v>
      </c>
      <c r="U1455" s="142" t="s">
        <v>113</v>
      </c>
      <c r="V1455" s="146">
        <v>2.5000000000000001E-2</v>
      </c>
      <c r="W1455" s="146">
        <v>3.9E-2</v>
      </c>
      <c r="X1455" s="142" t="s">
        <v>283</v>
      </c>
      <c r="Z1455" s="147">
        <v>51990</v>
      </c>
      <c r="AA1455" s="148">
        <v>1</v>
      </c>
      <c r="AB1455" s="174">
        <v>99.85</v>
      </c>
      <c r="AD1455" s="147">
        <v>51.911999999999999</v>
      </c>
      <c r="AG1455" s="142" t="s">
        <v>288</v>
      </c>
      <c r="AH1455" s="146">
        <v>9.7999999999999997E-5</v>
      </c>
      <c r="AI1455" s="146">
        <v>5.13034805427462E-5</v>
      </c>
      <c r="AJ1455" s="146">
        <v>1.2018043091767401E-5</v>
      </c>
    </row>
    <row r="1456" spans="1:36" s="142" customFormat="1">
      <c r="A1456" s="116">
        <v>1038</v>
      </c>
      <c r="B1456" s="142">
        <v>1038</v>
      </c>
      <c r="C1456" s="142" t="s">
        <v>2729</v>
      </c>
      <c r="D1456" s="142" t="s">
        <v>2730</v>
      </c>
      <c r="E1456" s="142" t="s">
        <v>35</v>
      </c>
      <c r="F1456" s="142" t="s">
        <v>2731</v>
      </c>
      <c r="G1456" s="142" t="s">
        <v>2732</v>
      </c>
      <c r="H1456" s="142" t="s">
        <v>38</v>
      </c>
      <c r="I1456" s="142" t="s">
        <v>1921</v>
      </c>
      <c r="J1456" s="142" t="s">
        <v>39</v>
      </c>
      <c r="K1456" s="142" t="s">
        <v>39</v>
      </c>
      <c r="L1456" s="142" t="s">
        <v>40</v>
      </c>
      <c r="M1456" s="142" t="s">
        <v>41</v>
      </c>
      <c r="N1456" s="142" t="s">
        <v>276</v>
      </c>
      <c r="O1456" s="142" t="s">
        <v>45</v>
      </c>
      <c r="P1456" s="142" t="s">
        <v>2733</v>
      </c>
      <c r="Q1456" s="142" t="s">
        <v>247</v>
      </c>
      <c r="R1456" s="142" t="s">
        <v>239</v>
      </c>
      <c r="S1456" s="142" t="s">
        <v>46</v>
      </c>
      <c r="T1456" s="142" t="s">
        <v>2439</v>
      </c>
      <c r="U1456" s="142" t="s">
        <v>2440</v>
      </c>
      <c r="V1456" s="146">
        <v>0.03</v>
      </c>
      <c r="W1456" s="146">
        <v>0.21598999999999999</v>
      </c>
      <c r="X1456" s="142" t="s">
        <v>283</v>
      </c>
      <c r="Z1456" s="147">
        <v>181660.5</v>
      </c>
      <c r="AA1456" s="148">
        <v>1</v>
      </c>
      <c r="AB1456" s="174">
        <v>120.19</v>
      </c>
      <c r="AD1456" s="147">
        <v>218.33799999999999</v>
      </c>
      <c r="AG1456" s="142" t="s">
        <v>288</v>
      </c>
      <c r="AH1456" s="146">
        <v>4.4559999999999999E-3</v>
      </c>
      <c r="AI1456" s="146">
        <v>2.1577830802414901E-4</v>
      </c>
      <c r="AJ1456" s="146">
        <v>5.05469215084188E-5</v>
      </c>
    </row>
    <row r="1457" spans="1:36" s="142" customFormat="1">
      <c r="A1457" s="116">
        <v>1038</v>
      </c>
      <c r="B1457" s="142">
        <v>1038</v>
      </c>
      <c r="C1457" s="142" t="s">
        <v>2734</v>
      </c>
      <c r="D1457" s="142" t="s">
        <v>2735</v>
      </c>
      <c r="E1457" s="142" t="s">
        <v>35</v>
      </c>
      <c r="F1457" s="142" t="s">
        <v>2736</v>
      </c>
      <c r="G1457" s="142" t="s">
        <v>2737</v>
      </c>
      <c r="H1457" s="142" t="s">
        <v>38</v>
      </c>
      <c r="I1457" s="142" t="s">
        <v>1381</v>
      </c>
      <c r="J1457" s="142" t="s">
        <v>39</v>
      </c>
      <c r="K1457" s="142" t="s">
        <v>39</v>
      </c>
      <c r="L1457" s="142" t="s">
        <v>40</v>
      </c>
      <c r="M1457" s="142" t="s">
        <v>41</v>
      </c>
      <c r="N1457" s="142" t="s">
        <v>388</v>
      </c>
      <c r="O1457" s="142" t="s">
        <v>45</v>
      </c>
      <c r="P1457" s="142" t="s">
        <v>2612</v>
      </c>
      <c r="Q1457" s="142" t="s">
        <v>247</v>
      </c>
      <c r="R1457" s="142" t="s">
        <v>239</v>
      </c>
      <c r="S1457" s="142" t="s">
        <v>46</v>
      </c>
      <c r="T1457" s="142" t="s">
        <v>2738</v>
      </c>
      <c r="U1457" s="142" t="s">
        <v>1378</v>
      </c>
      <c r="V1457" s="146">
        <v>3.2500000000000001E-2</v>
      </c>
      <c r="W1457" s="146">
        <v>3.3890000000000003E-2</v>
      </c>
      <c r="X1457" s="142" t="s">
        <v>283</v>
      </c>
      <c r="Z1457" s="147">
        <v>211651.7</v>
      </c>
      <c r="AA1457" s="148">
        <v>1</v>
      </c>
      <c r="AB1457" s="174">
        <v>99.95</v>
      </c>
      <c r="AD1457" s="147">
        <v>211.54599999999999</v>
      </c>
      <c r="AG1457" s="142" t="s">
        <v>288</v>
      </c>
      <c r="AH1457" s="146">
        <v>9.7029999999999998E-3</v>
      </c>
      <c r="AI1457" s="146">
        <v>2.0906604450535699E-4</v>
      </c>
      <c r="AJ1457" s="146">
        <v>4.89745472492314E-5</v>
      </c>
    </row>
    <row r="1458" spans="1:36" s="142" customFormat="1">
      <c r="A1458" s="116">
        <v>1038</v>
      </c>
      <c r="B1458" s="142">
        <v>1038</v>
      </c>
      <c r="C1458" s="142" t="s">
        <v>2739</v>
      </c>
      <c r="D1458" s="142" t="s">
        <v>2740</v>
      </c>
      <c r="E1458" s="142" t="s">
        <v>35</v>
      </c>
      <c r="F1458" s="142" t="s">
        <v>2741</v>
      </c>
      <c r="G1458" s="142" t="s">
        <v>2742</v>
      </c>
      <c r="H1458" s="142" t="s">
        <v>38</v>
      </c>
      <c r="I1458" s="142" t="s">
        <v>1381</v>
      </c>
      <c r="J1458" s="142" t="s">
        <v>39</v>
      </c>
      <c r="K1458" s="142" t="s">
        <v>39</v>
      </c>
      <c r="L1458" s="142" t="s">
        <v>40</v>
      </c>
      <c r="M1458" s="142" t="s">
        <v>41</v>
      </c>
      <c r="N1458" s="142" t="s">
        <v>52</v>
      </c>
      <c r="O1458" s="142" t="s">
        <v>45</v>
      </c>
      <c r="P1458" s="142" t="s">
        <v>246</v>
      </c>
      <c r="Q1458" s="142" t="s">
        <v>247</v>
      </c>
      <c r="R1458" s="142" t="s">
        <v>239</v>
      </c>
      <c r="S1458" s="142" t="s">
        <v>46</v>
      </c>
      <c r="T1458" s="142" t="s">
        <v>2743</v>
      </c>
      <c r="U1458" s="142" t="s">
        <v>2744</v>
      </c>
      <c r="V1458" s="146">
        <v>1.44E-2</v>
      </c>
      <c r="W1458" s="146">
        <v>3.2779999999999997E-2</v>
      </c>
      <c r="X1458" s="142" t="s">
        <v>283</v>
      </c>
      <c r="Z1458" s="147">
        <v>2587846.88</v>
      </c>
      <c r="AA1458" s="148">
        <v>1</v>
      </c>
      <c r="AB1458" s="174">
        <v>98.61</v>
      </c>
      <c r="AD1458" s="147">
        <v>2551.8760000000002</v>
      </c>
      <c r="AG1458" s="142" t="s">
        <v>288</v>
      </c>
      <c r="AH1458" s="146">
        <v>1.2939000000000001E-2</v>
      </c>
      <c r="AI1458" s="146">
        <v>2.5219616476477098E-3</v>
      </c>
      <c r="AJ1458" s="146">
        <v>5.9077948389800396E-4</v>
      </c>
    </row>
    <row r="1459" spans="1:36" s="142" customFormat="1">
      <c r="A1459" s="116">
        <v>1038</v>
      </c>
      <c r="B1459" s="142">
        <v>1038</v>
      </c>
      <c r="C1459" s="142" t="s">
        <v>2745</v>
      </c>
      <c r="D1459" s="142" t="s">
        <v>2746</v>
      </c>
      <c r="E1459" s="142" t="s">
        <v>35</v>
      </c>
      <c r="F1459" s="142" t="s">
        <v>2747</v>
      </c>
      <c r="G1459" s="142" t="s">
        <v>2748</v>
      </c>
      <c r="H1459" s="142" t="s">
        <v>38</v>
      </c>
      <c r="I1459" s="142" t="s">
        <v>1921</v>
      </c>
      <c r="J1459" s="142" t="s">
        <v>39</v>
      </c>
      <c r="K1459" s="142" t="s">
        <v>39</v>
      </c>
      <c r="L1459" s="142" t="s">
        <v>40</v>
      </c>
      <c r="M1459" s="142" t="s">
        <v>41</v>
      </c>
      <c r="N1459" s="142" t="s">
        <v>52</v>
      </c>
      <c r="O1459" s="142" t="s">
        <v>45</v>
      </c>
      <c r="P1459" s="142" t="s">
        <v>246</v>
      </c>
      <c r="Q1459" s="142" t="s">
        <v>247</v>
      </c>
      <c r="R1459" s="142" t="s">
        <v>239</v>
      </c>
      <c r="S1459" s="142" t="s">
        <v>46</v>
      </c>
      <c r="T1459" s="142" t="s">
        <v>2738</v>
      </c>
      <c r="U1459" s="142" t="s">
        <v>1378</v>
      </c>
      <c r="V1459" s="146">
        <v>8.3000000000000001E-3</v>
      </c>
      <c r="W1459" s="146">
        <v>3.2059999999999998E-2</v>
      </c>
      <c r="X1459" s="142" t="s">
        <v>283</v>
      </c>
      <c r="Z1459" s="147">
        <v>92253.08</v>
      </c>
      <c r="AA1459" s="148">
        <v>1</v>
      </c>
      <c r="AB1459" s="174">
        <v>119</v>
      </c>
      <c r="AD1459" s="147">
        <v>109.78100000000001</v>
      </c>
      <c r="AG1459" s="142" t="s">
        <v>288</v>
      </c>
      <c r="AH1459" s="146">
        <v>4.2200000000000001E-4</v>
      </c>
      <c r="AI1459" s="146">
        <v>1.08494264243031E-4</v>
      </c>
      <c r="AJ1459" s="146">
        <v>2.5415210217481199E-5</v>
      </c>
    </row>
    <row r="1460" spans="1:36" s="142" customFormat="1">
      <c r="A1460" s="116">
        <v>1038</v>
      </c>
      <c r="B1460" s="142">
        <v>1038</v>
      </c>
      <c r="C1460" s="142" t="s">
        <v>2745</v>
      </c>
      <c r="D1460" s="142" t="s">
        <v>2746</v>
      </c>
      <c r="E1460" s="142" t="s">
        <v>35</v>
      </c>
      <c r="F1460" s="142" t="s">
        <v>2749</v>
      </c>
      <c r="G1460" s="142" t="s">
        <v>2750</v>
      </c>
      <c r="H1460" s="142" t="s">
        <v>38</v>
      </c>
      <c r="I1460" s="142" t="s">
        <v>1921</v>
      </c>
      <c r="J1460" s="142" t="s">
        <v>39</v>
      </c>
      <c r="K1460" s="142" t="s">
        <v>39</v>
      </c>
      <c r="L1460" s="142" t="s">
        <v>40</v>
      </c>
      <c r="M1460" s="142" t="s">
        <v>41</v>
      </c>
      <c r="N1460" s="142" t="s">
        <v>52</v>
      </c>
      <c r="O1460" s="142" t="s">
        <v>45</v>
      </c>
      <c r="P1460" s="142" t="s">
        <v>246</v>
      </c>
      <c r="Q1460" s="142" t="s">
        <v>247</v>
      </c>
      <c r="R1460" s="142" t="s">
        <v>239</v>
      </c>
      <c r="S1460" s="142" t="s">
        <v>46</v>
      </c>
      <c r="T1460" s="142" t="s">
        <v>2751</v>
      </c>
      <c r="U1460" s="142" t="s">
        <v>461</v>
      </c>
      <c r="V1460" s="146">
        <v>1.6500000000000001E-2</v>
      </c>
      <c r="W1460" s="146">
        <v>2.1180000000000001E-2</v>
      </c>
      <c r="X1460" s="142" t="s">
        <v>283</v>
      </c>
      <c r="Z1460" s="147">
        <v>4966481</v>
      </c>
      <c r="AA1460" s="148">
        <v>1</v>
      </c>
      <c r="AB1460" s="174">
        <v>118.55</v>
      </c>
      <c r="AD1460" s="147">
        <v>5887.7629999999999</v>
      </c>
      <c r="AG1460" s="142" t="s">
        <v>288</v>
      </c>
      <c r="AH1460" s="146">
        <v>2.3479999999999998E-3</v>
      </c>
      <c r="AI1460" s="146">
        <v>5.8187443904794698E-3</v>
      </c>
      <c r="AJ1460" s="146">
        <v>1.3630638717873401E-3</v>
      </c>
    </row>
    <row r="1461" spans="1:36" s="142" customFormat="1">
      <c r="A1461" s="116">
        <v>1038</v>
      </c>
      <c r="B1461" s="142">
        <v>1038</v>
      </c>
      <c r="C1461" s="142" t="s">
        <v>2752</v>
      </c>
      <c r="D1461" s="142" t="s">
        <v>2753</v>
      </c>
      <c r="E1461" s="142" t="s">
        <v>35</v>
      </c>
      <c r="F1461" s="142" t="s">
        <v>2754</v>
      </c>
      <c r="G1461" s="142" t="s">
        <v>2755</v>
      </c>
      <c r="H1461" s="142" t="s">
        <v>38</v>
      </c>
      <c r="I1461" s="142" t="s">
        <v>522</v>
      </c>
      <c r="J1461" s="142" t="s">
        <v>39</v>
      </c>
      <c r="K1461" s="142" t="s">
        <v>39</v>
      </c>
      <c r="L1461" s="142" t="s">
        <v>40</v>
      </c>
      <c r="M1461" s="142" t="s">
        <v>41</v>
      </c>
      <c r="N1461" s="142" t="s">
        <v>67</v>
      </c>
      <c r="O1461" s="142" t="s">
        <v>45</v>
      </c>
      <c r="P1461" s="142" t="s">
        <v>2682</v>
      </c>
      <c r="Q1461" s="142" t="s">
        <v>238</v>
      </c>
      <c r="R1461" s="142" t="s">
        <v>239</v>
      </c>
      <c r="S1461" s="142" t="s">
        <v>46</v>
      </c>
      <c r="T1461" s="142" t="s">
        <v>2756</v>
      </c>
      <c r="U1461" s="142" t="s">
        <v>2715</v>
      </c>
      <c r="V1461" s="146">
        <v>5.4800000000000001E-2</v>
      </c>
      <c r="W1461" s="146">
        <v>5.3870000000000001E-2</v>
      </c>
      <c r="X1461" s="142" t="s">
        <v>283</v>
      </c>
      <c r="Z1461" s="147">
        <v>0.31</v>
      </c>
      <c r="AA1461" s="148">
        <v>1</v>
      </c>
      <c r="AB1461" s="174">
        <v>85.34</v>
      </c>
      <c r="AD1461" s="147">
        <v>0</v>
      </c>
      <c r="AG1461" s="142" t="s">
        <v>288</v>
      </c>
      <c r="AH1461" s="146">
        <v>0</v>
      </c>
      <c r="AI1461" s="146">
        <v>2.6145278682605002E-10</v>
      </c>
      <c r="AJ1461" s="146">
        <v>6.124634869402469E-11</v>
      </c>
    </row>
    <row r="1462" spans="1:36" s="142" customFormat="1">
      <c r="A1462" s="116">
        <v>1038</v>
      </c>
      <c r="B1462" s="142">
        <v>1038</v>
      </c>
      <c r="C1462" s="142" t="s">
        <v>2757</v>
      </c>
      <c r="D1462" s="142" t="s">
        <v>2758</v>
      </c>
      <c r="E1462" s="142" t="s">
        <v>35</v>
      </c>
      <c r="F1462" s="142" t="s">
        <v>2759</v>
      </c>
      <c r="G1462" s="142" t="s">
        <v>2760</v>
      </c>
      <c r="H1462" s="142" t="s">
        <v>38</v>
      </c>
      <c r="I1462" s="142" t="s">
        <v>1921</v>
      </c>
      <c r="J1462" s="142" t="s">
        <v>39</v>
      </c>
      <c r="K1462" s="142" t="s">
        <v>39</v>
      </c>
      <c r="L1462" s="142" t="s">
        <v>40</v>
      </c>
      <c r="M1462" s="142" t="s">
        <v>41</v>
      </c>
      <c r="N1462" s="142" t="s">
        <v>52</v>
      </c>
      <c r="O1462" s="142" t="s">
        <v>45</v>
      </c>
      <c r="P1462" s="142" t="s">
        <v>559</v>
      </c>
      <c r="Q1462" s="142" t="s">
        <v>247</v>
      </c>
      <c r="R1462" s="142" t="s">
        <v>239</v>
      </c>
      <c r="S1462" s="142" t="s">
        <v>46</v>
      </c>
      <c r="T1462" s="142" t="s">
        <v>2761</v>
      </c>
      <c r="U1462" s="142" t="s">
        <v>2420</v>
      </c>
      <c r="V1462" s="146">
        <v>1.4E-2</v>
      </c>
      <c r="W1462" s="146">
        <v>3.8129999999999997E-2</v>
      </c>
      <c r="X1462" s="142" t="s">
        <v>283</v>
      </c>
      <c r="Z1462" s="147">
        <v>3843317.33</v>
      </c>
      <c r="AA1462" s="148">
        <v>1</v>
      </c>
      <c r="AB1462" s="174">
        <v>118.26</v>
      </c>
      <c r="AD1462" s="147">
        <v>4545.107</v>
      </c>
      <c r="AG1462" s="142" t="s">
        <v>288</v>
      </c>
      <c r="AH1462" s="146">
        <v>9.5259999999999997E-3</v>
      </c>
      <c r="AI1462" s="146">
        <v>4.4918274191274301E-3</v>
      </c>
      <c r="AJ1462" s="146">
        <v>1.0522283266702901E-3</v>
      </c>
    </row>
    <row r="1463" spans="1:36" s="142" customFormat="1">
      <c r="A1463" s="116">
        <v>1038</v>
      </c>
      <c r="B1463" s="142">
        <v>1038</v>
      </c>
      <c r="C1463" s="142" t="s">
        <v>2762</v>
      </c>
      <c r="D1463" s="142" t="s">
        <v>2763</v>
      </c>
      <c r="E1463" s="142" t="s">
        <v>35</v>
      </c>
      <c r="F1463" s="142" t="s">
        <v>2764</v>
      </c>
      <c r="G1463" s="142" t="s">
        <v>2765</v>
      </c>
      <c r="H1463" s="142" t="s">
        <v>38</v>
      </c>
      <c r="I1463" s="142" t="s">
        <v>1921</v>
      </c>
      <c r="J1463" s="142" t="s">
        <v>39</v>
      </c>
      <c r="K1463" s="142" t="s">
        <v>39</v>
      </c>
      <c r="L1463" s="142" t="s">
        <v>40</v>
      </c>
      <c r="M1463" s="142" t="s">
        <v>41</v>
      </c>
      <c r="N1463" s="142" t="s">
        <v>52</v>
      </c>
      <c r="O1463" s="142" t="s">
        <v>45</v>
      </c>
      <c r="P1463" s="142" t="s">
        <v>2682</v>
      </c>
      <c r="Q1463" s="142" t="s">
        <v>238</v>
      </c>
      <c r="R1463" s="142" t="s">
        <v>239</v>
      </c>
      <c r="S1463" s="142" t="s">
        <v>46</v>
      </c>
      <c r="T1463" s="142" t="s">
        <v>2766</v>
      </c>
      <c r="U1463" s="142" t="s">
        <v>865</v>
      </c>
      <c r="V1463" s="146">
        <v>2.75E-2</v>
      </c>
      <c r="W1463" s="146">
        <v>2.469E-2</v>
      </c>
      <c r="X1463" s="142" t="s">
        <v>283</v>
      </c>
      <c r="Z1463" s="147">
        <v>4047546.06</v>
      </c>
      <c r="AA1463" s="148">
        <v>1</v>
      </c>
      <c r="AB1463" s="174">
        <v>119.11</v>
      </c>
      <c r="AD1463" s="147">
        <v>4821.0320000000002</v>
      </c>
      <c r="AG1463" s="142" t="s">
        <v>288</v>
      </c>
      <c r="AH1463" s="146">
        <v>1.2867E-2</v>
      </c>
      <c r="AI1463" s="146">
        <v>4.7645179474796497E-3</v>
      </c>
      <c r="AJ1463" s="146">
        <v>1.11610716073348E-3</v>
      </c>
    </row>
    <row r="1464" spans="1:36" s="142" customFormat="1">
      <c r="A1464" s="116">
        <v>1038</v>
      </c>
      <c r="B1464" s="142">
        <v>1038</v>
      </c>
      <c r="C1464" s="142" t="s">
        <v>2767</v>
      </c>
      <c r="D1464" s="142" t="s">
        <v>2768</v>
      </c>
      <c r="E1464" s="142" t="s">
        <v>340</v>
      </c>
      <c r="F1464" s="142" t="s">
        <v>2769</v>
      </c>
      <c r="G1464" s="142" t="s">
        <v>2770</v>
      </c>
      <c r="H1464" s="142" t="s">
        <v>38</v>
      </c>
      <c r="I1464" s="142" t="s">
        <v>522</v>
      </c>
      <c r="J1464" s="142" t="s">
        <v>39</v>
      </c>
      <c r="K1464" s="142" t="s">
        <v>1473</v>
      </c>
      <c r="L1464" s="142" t="s">
        <v>40</v>
      </c>
      <c r="M1464" s="142" t="s">
        <v>41</v>
      </c>
      <c r="N1464" s="142" t="s">
        <v>276</v>
      </c>
      <c r="O1464" s="142" t="s">
        <v>45</v>
      </c>
      <c r="P1464" s="142" t="s">
        <v>2682</v>
      </c>
      <c r="Q1464" s="142" t="s">
        <v>238</v>
      </c>
      <c r="R1464" s="142" t="s">
        <v>239</v>
      </c>
      <c r="S1464" s="142" t="s">
        <v>46</v>
      </c>
      <c r="T1464" s="142" t="s">
        <v>2771</v>
      </c>
      <c r="U1464" s="142" t="s">
        <v>2772</v>
      </c>
      <c r="V1464" s="146">
        <v>4.2999999999999997E-2</v>
      </c>
      <c r="W1464" s="146">
        <v>9.0759999999999993E-2</v>
      </c>
      <c r="X1464" s="142" t="s">
        <v>283</v>
      </c>
      <c r="Z1464" s="147">
        <v>9607857.0899999999</v>
      </c>
      <c r="AA1464" s="148">
        <v>1</v>
      </c>
      <c r="AB1464" s="174">
        <v>77.11</v>
      </c>
      <c r="AD1464" s="147">
        <v>7408.6189999999997</v>
      </c>
      <c r="AG1464" s="142" t="s">
        <v>288</v>
      </c>
      <c r="AH1464" s="146">
        <v>8.9739999999999993E-3</v>
      </c>
      <c r="AI1464" s="146">
        <v>7.3217716611735104E-3</v>
      </c>
      <c r="AJ1464" s="146">
        <v>1.7151539505930501E-3</v>
      </c>
    </row>
    <row r="1465" spans="1:36" s="142" customFormat="1">
      <c r="A1465" s="116">
        <v>1038</v>
      </c>
      <c r="B1465" s="142">
        <v>1038</v>
      </c>
      <c r="C1465" s="142" t="s">
        <v>2671</v>
      </c>
      <c r="D1465" s="142" t="s">
        <v>2672</v>
      </c>
      <c r="E1465" s="142" t="s">
        <v>35</v>
      </c>
      <c r="F1465" s="142" t="s">
        <v>2773</v>
      </c>
      <c r="G1465" s="142" t="s">
        <v>2774</v>
      </c>
      <c r="H1465" s="142" t="s">
        <v>38</v>
      </c>
      <c r="I1465" s="142" t="s">
        <v>1921</v>
      </c>
      <c r="J1465" s="142" t="s">
        <v>39</v>
      </c>
      <c r="K1465" s="142" t="s">
        <v>39</v>
      </c>
      <c r="L1465" s="142" t="s">
        <v>40</v>
      </c>
      <c r="M1465" s="142" t="s">
        <v>41</v>
      </c>
      <c r="N1465" s="142" t="s">
        <v>52</v>
      </c>
      <c r="O1465" s="142" t="s">
        <v>45</v>
      </c>
      <c r="P1465" s="142" t="s">
        <v>2406</v>
      </c>
      <c r="Q1465" s="142" t="s">
        <v>238</v>
      </c>
      <c r="R1465" s="142" t="s">
        <v>239</v>
      </c>
      <c r="S1465" s="142" t="s">
        <v>46</v>
      </c>
      <c r="T1465" s="142" t="s">
        <v>2775</v>
      </c>
      <c r="U1465" s="142" t="s">
        <v>419</v>
      </c>
      <c r="V1465" s="146">
        <v>1.77E-2</v>
      </c>
      <c r="W1465" s="146">
        <v>2.2970000000000001E-2</v>
      </c>
      <c r="X1465" s="142" t="s">
        <v>283</v>
      </c>
      <c r="Z1465" s="147">
        <v>4704073.55</v>
      </c>
      <c r="AA1465" s="148">
        <v>1</v>
      </c>
      <c r="AB1465" s="174">
        <v>118.43</v>
      </c>
      <c r="AD1465" s="147">
        <v>5571.0339999999997</v>
      </c>
      <c r="AG1465" s="142" t="s">
        <v>288</v>
      </c>
      <c r="AH1465" s="146">
        <v>2.9009999999999999E-3</v>
      </c>
      <c r="AI1465" s="146">
        <v>5.50572829976133E-3</v>
      </c>
      <c r="AJ1465" s="146">
        <v>1.2897386153550301E-3</v>
      </c>
    </row>
    <row r="1466" spans="1:36" s="142" customFormat="1">
      <c r="A1466" s="116">
        <v>1038</v>
      </c>
      <c r="B1466" s="142">
        <v>1038</v>
      </c>
      <c r="C1466" s="142" t="s">
        <v>2696</v>
      </c>
      <c r="D1466" s="142" t="s">
        <v>2697</v>
      </c>
      <c r="E1466" s="142" t="s">
        <v>35</v>
      </c>
      <c r="F1466" s="142" t="s">
        <v>4024</v>
      </c>
      <c r="G1466" s="142" t="s">
        <v>4025</v>
      </c>
      <c r="H1466" s="142" t="s">
        <v>38</v>
      </c>
      <c r="I1466" s="142" t="s">
        <v>1921</v>
      </c>
      <c r="J1466" s="142" t="s">
        <v>39</v>
      </c>
      <c r="K1466" s="142" t="s">
        <v>39</v>
      </c>
      <c r="L1466" s="142" t="s">
        <v>40</v>
      </c>
      <c r="M1466" s="142" t="s">
        <v>41</v>
      </c>
      <c r="N1466" s="142" t="s">
        <v>52</v>
      </c>
      <c r="O1466" s="142" t="s">
        <v>45</v>
      </c>
      <c r="P1466" s="142" t="s">
        <v>559</v>
      </c>
      <c r="Q1466" s="142" t="s">
        <v>247</v>
      </c>
      <c r="R1466" s="142" t="s">
        <v>239</v>
      </c>
      <c r="S1466" s="142" t="s">
        <v>46</v>
      </c>
      <c r="T1466" s="142" t="s">
        <v>4026</v>
      </c>
      <c r="U1466" s="142" t="s">
        <v>2460</v>
      </c>
      <c r="V1466" s="146">
        <v>1.4200000000000001E-2</v>
      </c>
      <c r="W1466" s="146">
        <v>2.4039999999999999E-2</v>
      </c>
      <c r="X1466" s="142" t="s">
        <v>283</v>
      </c>
      <c r="Z1466" s="147">
        <v>0.03</v>
      </c>
      <c r="AA1466" s="148">
        <v>1</v>
      </c>
      <c r="AB1466" s="174">
        <v>117.91</v>
      </c>
      <c r="AD1466" s="147">
        <v>0</v>
      </c>
      <c r="AG1466" s="142" t="s">
        <v>288</v>
      </c>
      <c r="AH1466" s="146">
        <v>0</v>
      </c>
      <c r="AI1466" s="146">
        <v>3.4958342827543196E-11</v>
      </c>
      <c r="AJ1466" s="146">
        <v>8.1891299785818203E-12</v>
      </c>
    </row>
    <row r="1467" spans="1:36" s="142" customFormat="1">
      <c r="A1467" s="116">
        <v>1038</v>
      </c>
      <c r="B1467" s="142">
        <v>1038</v>
      </c>
      <c r="C1467" s="142" t="s">
        <v>2776</v>
      </c>
      <c r="D1467" s="142" t="s">
        <v>2777</v>
      </c>
      <c r="E1467" s="142" t="s">
        <v>35</v>
      </c>
      <c r="F1467" s="142" t="s">
        <v>2778</v>
      </c>
      <c r="G1467" s="142" t="s">
        <v>2779</v>
      </c>
      <c r="H1467" s="142" t="s">
        <v>38</v>
      </c>
      <c r="I1467" s="142" t="s">
        <v>1381</v>
      </c>
      <c r="J1467" s="142" t="s">
        <v>39</v>
      </c>
      <c r="K1467" s="142" t="s">
        <v>39</v>
      </c>
      <c r="L1467" s="142" t="s">
        <v>40</v>
      </c>
      <c r="M1467" s="142" t="s">
        <v>41</v>
      </c>
      <c r="N1467" s="142" t="s">
        <v>43</v>
      </c>
      <c r="O1467" s="142" t="s">
        <v>45</v>
      </c>
      <c r="P1467" s="142" t="s">
        <v>2780</v>
      </c>
      <c r="Q1467" s="142" t="s">
        <v>238</v>
      </c>
      <c r="R1467" s="142" t="s">
        <v>239</v>
      </c>
      <c r="S1467" s="142" t="s">
        <v>46</v>
      </c>
      <c r="T1467" s="142" t="s">
        <v>2781</v>
      </c>
      <c r="U1467" s="142" t="s">
        <v>2468</v>
      </c>
      <c r="V1467" s="146">
        <v>3.2899999999999999E-2</v>
      </c>
      <c r="W1467" s="146">
        <v>4.1340000000000002E-2</v>
      </c>
      <c r="X1467" s="142" t="s">
        <v>283</v>
      </c>
      <c r="Z1467" s="147">
        <v>2087132.45</v>
      </c>
      <c r="AA1467" s="148">
        <v>1</v>
      </c>
      <c r="AB1467" s="174">
        <v>100.25</v>
      </c>
      <c r="AD1467" s="147">
        <v>2092.35</v>
      </c>
      <c r="AG1467" s="142" t="s">
        <v>288</v>
      </c>
      <c r="AH1467" s="146">
        <v>4.3759999999999997E-3</v>
      </c>
      <c r="AI1467" s="146">
        <v>2.0678228717630402E-3</v>
      </c>
      <c r="AJ1467" s="146">
        <v>4.8439568068455699E-4</v>
      </c>
    </row>
    <row r="1468" spans="1:36" s="142" customFormat="1">
      <c r="A1468" s="116">
        <v>1038</v>
      </c>
      <c r="B1468" s="142">
        <v>1038</v>
      </c>
      <c r="C1468" s="142" t="s">
        <v>384</v>
      </c>
      <c r="D1468" s="142" t="s">
        <v>385</v>
      </c>
      <c r="E1468" s="142" t="s">
        <v>35</v>
      </c>
      <c r="F1468" s="142" t="s">
        <v>2782</v>
      </c>
      <c r="G1468" s="142" t="s">
        <v>2783</v>
      </c>
      <c r="H1468" s="142" t="s">
        <v>38</v>
      </c>
      <c r="I1468" s="142" t="s">
        <v>1921</v>
      </c>
      <c r="J1468" s="142" t="s">
        <v>39</v>
      </c>
      <c r="K1468" s="142" t="s">
        <v>39</v>
      </c>
      <c r="L1468" s="142" t="s">
        <v>40</v>
      </c>
      <c r="M1468" s="142" t="s">
        <v>41</v>
      </c>
      <c r="N1468" s="142" t="s">
        <v>388</v>
      </c>
      <c r="O1468" s="142" t="s">
        <v>45</v>
      </c>
      <c r="P1468" s="142" t="s">
        <v>246</v>
      </c>
      <c r="Q1468" s="142" t="s">
        <v>247</v>
      </c>
      <c r="R1468" s="142" t="s">
        <v>239</v>
      </c>
      <c r="S1468" s="142" t="s">
        <v>46</v>
      </c>
      <c r="T1468" s="142" t="s">
        <v>2784</v>
      </c>
      <c r="U1468" s="142" t="s">
        <v>865</v>
      </c>
      <c r="V1468" s="146">
        <v>1E-3</v>
      </c>
      <c r="W1468" s="146">
        <v>2.2270000000000002E-2</v>
      </c>
      <c r="X1468" s="142" t="s">
        <v>283</v>
      </c>
      <c r="Z1468" s="147">
        <v>10434025.859999999</v>
      </c>
      <c r="AA1468" s="148">
        <v>1</v>
      </c>
      <c r="AB1468" s="174">
        <v>115.12</v>
      </c>
      <c r="AD1468" s="147">
        <v>12011.651</v>
      </c>
      <c r="AG1468" s="142" t="s">
        <v>288</v>
      </c>
      <c r="AH1468" s="146">
        <v>2.4367E-2</v>
      </c>
      <c r="AI1468" s="146">
        <v>1.18708449538301E-2</v>
      </c>
      <c r="AJ1468" s="146">
        <v>2.7807923493992199E-3</v>
      </c>
    </row>
    <row r="1469" spans="1:36" s="142" customFormat="1">
      <c r="A1469" s="116">
        <v>1038</v>
      </c>
      <c r="B1469" s="142">
        <v>1038</v>
      </c>
      <c r="C1469" s="142" t="s">
        <v>384</v>
      </c>
      <c r="D1469" s="142" t="s">
        <v>385</v>
      </c>
      <c r="E1469" s="142" t="s">
        <v>35</v>
      </c>
      <c r="F1469" s="142" t="s">
        <v>2785</v>
      </c>
      <c r="G1469" s="142" t="s">
        <v>2786</v>
      </c>
      <c r="H1469" s="142" t="s">
        <v>38</v>
      </c>
      <c r="I1469" s="142" t="s">
        <v>1921</v>
      </c>
      <c r="J1469" s="142" t="s">
        <v>39</v>
      </c>
      <c r="K1469" s="142" t="s">
        <v>39</v>
      </c>
      <c r="L1469" s="142" t="s">
        <v>40</v>
      </c>
      <c r="M1469" s="142" t="s">
        <v>41</v>
      </c>
      <c r="N1469" s="142" t="s">
        <v>388</v>
      </c>
      <c r="O1469" s="142" t="s">
        <v>45</v>
      </c>
      <c r="P1469" s="142" t="s">
        <v>246</v>
      </c>
      <c r="Q1469" s="142" t="s">
        <v>247</v>
      </c>
      <c r="R1469" s="142" t="s">
        <v>239</v>
      </c>
      <c r="S1469" s="142" t="s">
        <v>46</v>
      </c>
      <c r="T1469" s="142" t="s">
        <v>2787</v>
      </c>
      <c r="U1469" s="142" t="s">
        <v>2788</v>
      </c>
      <c r="V1469" s="146">
        <v>2.07E-2</v>
      </c>
      <c r="W1469" s="146">
        <v>2.7380000000000002E-2</v>
      </c>
      <c r="X1469" s="142" t="s">
        <v>283</v>
      </c>
      <c r="Z1469" s="147">
        <v>42173996.060000002</v>
      </c>
      <c r="AA1469" s="148">
        <v>1</v>
      </c>
      <c r="AB1469" s="174">
        <v>109.08</v>
      </c>
      <c r="AD1469" s="147">
        <v>46003.394999999997</v>
      </c>
      <c r="AG1469" s="142" t="s">
        <v>288</v>
      </c>
      <c r="AH1469" s="146">
        <v>5.1570000000000001E-3</v>
      </c>
      <c r="AI1469" s="146">
        <v>4.5464123773036998E-2</v>
      </c>
      <c r="AJ1469" s="146">
        <v>1.0650150688676E-2</v>
      </c>
    </row>
    <row r="1470" spans="1:36" s="142" customFormat="1">
      <c r="A1470" s="116">
        <v>1038</v>
      </c>
      <c r="B1470" s="142">
        <v>1038</v>
      </c>
      <c r="C1470" s="142" t="s">
        <v>2789</v>
      </c>
      <c r="D1470" s="142" t="s">
        <v>2790</v>
      </c>
      <c r="E1470" s="142" t="s">
        <v>35</v>
      </c>
      <c r="F1470" s="142" t="s">
        <v>2791</v>
      </c>
      <c r="G1470" s="142" t="s">
        <v>2792</v>
      </c>
      <c r="H1470" s="142" t="s">
        <v>38</v>
      </c>
      <c r="I1470" s="142" t="s">
        <v>1921</v>
      </c>
      <c r="J1470" s="142" t="s">
        <v>39</v>
      </c>
      <c r="K1470" s="142" t="s">
        <v>39</v>
      </c>
      <c r="L1470" s="142" t="s">
        <v>40</v>
      </c>
      <c r="M1470" s="142" t="s">
        <v>41</v>
      </c>
      <c r="N1470" s="142" t="s">
        <v>388</v>
      </c>
      <c r="O1470" s="142" t="s">
        <v>45</v>
      </c>
      <c r="P1470" s="142" t="s">
        <v>452</v>
      </c>
      <c r="Q1470" s="142" t="s">
        <v>247</v>
      </c>
      <c r="R1470" s="142" t="s">
        <v>239</v>
      </c>
      <c r="S1470" s="142" t="s">
        <v>46</v>
      </c>
      <c r="T1470" s="142" t="s">
        <v>2793</v>
      </c>
      <c r="U1470" s="142" t="s">
        <v>2794</v>
      </c>
      <c r="V1470" s="146">
        <v>1.8499999999999999E-2</v>
      </c>
      <c r="W1470" s="146">
        <v>4.6219999999999997E-2</v>
      </c>
      <c r="X1470" s="142" t="s">
        <v>283</v>
      </c>
      <c r="Z1470" s="147">
        <v>894846.9</v>
      </c>
      <c r="AA1470" s="148">
        <v>1</v>
      </c>
      <c r="AB1470" s="174">
        <v>117.04</v>
      </c>
      <c r="AD1470" s="147">
        <v>1047.329</v>
      </c>
      <c r="AG1470" s="142" t="s">
        <v>288</v>
      </c>
      <c r="AH1470" s="146">
        <v>5.352E-3</v>
      </c>
      <c r="AI1470" s="146">
        <v>1.03505158326038E-3</v>
      </c>
      <c r="AJ1470" s="146">
        <v>2.4246492437215701E-4</v>
      </c>
    </row>
    <row r="1471" spans="1:36" s="142" customFormat="1">
      <c r="A1471" s="116">
        <v>1038</v>
      </c>
      <c r="B1471" s="142">
        <v>1038</v>
      </c>
      <c r="C1471" s="142" t="s">
        <v>2789</v>
      </c>
      <c r="D1471" s="142" t="s">
        <v>2790</v>
      </c>
      <c r="E1471" s="142" t="s">
        <v>35</v>
      </c>
      <c r="F1471" s="142" t="s">
        <v>2795</v>
      </c>
      <c r="G1471" s="142" t="s">
        <v>2796</v>
      </c>
      <c r="H1471" s="142" t="s">
        <v>38</v>
      </c>
      <c r="I1471" s="142" t="s">
        <v>1381</v>
      </c>
      <c r="J1471" s="142" t="s">
        <v>39</v>
      </c>
      <c r="K1471" s="142" t="s">
        <v>39</v>
      </c>
      <c r="L1471" s="142" t="s">
        <v>40</v>
      </c>
      <c r="M1471" s="142" t="s">
        <v>41</v>
      </c>
      <c r="N1471" s="142" t="s">
        <v>388</v>
      </c>
      <c r="O1471" s="142" t="s">
        <v>45</v>
      </c>
      <c r="P1471" s="142" t="s">
        <v>452</v>
      </c>
      <c r="Q1471" s="142" t="s">
        <v>247</v>
      </c>
      <c r="R1471" s="142" t="s">
        <v>239</v>
      </c>
      <c r="S1471" s="142" t="s">
        <v>46</v>
      </c>
      <c r="T1471" s="142" t="s">
        <v>2797</v>
      </c>
      <c r="U1471" s="142" t="s">
        <v>2798</v>
      </c>
      <c r="V1471" s="146">
        <v>3.2500000000000001E-2</v>
      </c>
      <c r="W1471" s="146">
        <v>4.3439999999999999E-2</v>
      </c>
      <c r="X1471" s="142" t="s">
        <v>283</v>
      </c>
      <c r="Z1471" s="147">
        <v>95132.66</v>
      </c>
      <c r="AA1471" s="148">
        <v>1</v>
      </c>
      <c r="AB1471" s="174">
        <v>100.42</v>
      </c>
      <c r="AD1471" s="147">
        <v>95.531999999999996</v>
      </c>
      <c r="AG1471" s="142" t="s">
        <v>288</v>
      </c>
      <c r="AH1471" s="146">
        <v>7.7300000000000003E-4</v>
      </c>
      <c r="AI1471" s="146">
        <v>9.4412348372320198E-5</v>
      </c>
      <c r="AJ1471" s="146">
        <v>2.21164657666473E-5</v>
      </c>
    </row>
    <row r="1472" spans="1:36" s="142" customFormat="1">
      <c r="A1472" s="116">
        <v>1038</v>
      </c>
      <c r="B1472" s="142">
        <v>1038</v>
      </c>
      <c r="C1472" s="142" t="s">
        <v>2799</v>
      </c>
      <c r="D1472" s="142" t="s">
        <v>2800</v>
      </c>
      <c r="E1472" s="142" t="s">
        <v>35</v>
      </c>
      <c r="F1472" s="142" t="s">
        <v>2801</v>
      </c>
      <c r="G1472" s="142" t="s">
        <v>2802</v>
      </c>
      <c r="H1472" s="142" t="s">
        <v>38</v>
      </c>
      <c r="I1472" s="142" t="s">
        <v>1921</v>
      </c>
      <c r="J1472" s="142" t="s">
        <v>39</v>
      </c>
      <c r="K1472" s="142" t="s">
        <v>39</v>
      </c>
      <c r="L1472" s="142" t="s">
        <v>40</v>
      </c>
      <c r="M1472" s="142" t="s">
        <v>41</v>
      </c>
      <c r="N1472" s="142" t="s">
        <v>59</v>
      </c>
      <c r="O1472" s="142" t="s">
        <v>45</v>
      </c>
      <c r="P1472" s="142" t="s">
        <v>437</v>
      </c>
      <c r="Q1472" s="142" t="s">
        <v>247</v>
      </c>
      <c r="R1472" s="142" t="s">
        <v>239</v>
      </c>
      <c r="S1472" s="142" t="s">
        <v>46</v>
      </c>
      <c r="T1472" s="142" t="s">
        <v>2803</v>
      </c>
      <c r="U1472" s="142" t="s">
        <v>2804</v>
      </c>
      <c r="V1472" s="146">
        <v>1.0500000000000001E-2</v>
      </c>
      <c r="W1472" s="146">
        <v>3.7920000000000002E-2</v>
      </c>
      <c r="X1472" s="142" t="s">
        <v>283</v>
      </c>
      <c r="Z1472" s="147">
        <v>2051379.21</v>
      </c>
      <c r="AA1472" s="148">
        <v>1</v>
      </c>
      <c r="AB1472" s="174">
        <v>116.65</v>
      </c>
      <c r="AD1472" s="147">
        <v>2392.9340000000002</v>
      </c>
      <c r="AG1472" s="142" t="s">
        <v>288</v>
      </c>
      <c r="AH1472" s="146">
        <v>8.9599999999999992E-3</v>
      </c>
      <c r="AI1472" s="146">
        <v>2.3648828721983301E-3</v>
      </c>
      <c r="AJ1472" s="146">
        <v>5.5398315990240899E-4</v>
      </c>
    </row>
    <row r="1473" spans="1:36" s="142" customFormat="1">
      <c r="A1473" s="116">
        <v>1038</v>
      </c>
      <c r="B1473" s="142">
        <v>1038</v>
      </c>
      <c r="C1473" s="142" t="s">
        <v>2805</v>
      </c>
      <c r="D1473" s="142" t="s">
        <v>2806</v>
      </c>
      <c r="E1473" s="142" t="s">
        <v>35</v>
      </c>
      <c r="F1473" s="142" t="s">
        <v>2807</v>
      </c>
      <c r="G1473" s="142" t="s">
        <v>2808</v>
      </c>
      <c r="H1473" s="142" t="s">
        <v>38</v>
      </c>
      <c r="I1473" s="142" t="s">
        <v>1381</v>
      </c>
      <c r="J1473" s="142" t="s">
        <v>39</v>
      </c>
      <c r="K1473" s="142" t="s">
        <v>39</v>
      </c>
      <c r="L1473" s="142" t="s">
        <v>40</v>
      </c>
      <c r="M1473" s="142" t="s">
        <v>41</v>
      </c>
      <c r="N1473" s="142" t="s">
        <v>1655</v>
      </c>
      <c r="O1473" s="142" t="s">
        <v>45</v>
      </c>
      <c r="P1473" s="142" t="s">
        <v>2780</v>
      </c>
      <c r="Q1473" s="142" t="s">
        <v>238</v>
      </c>
      <c r="R1473" s="142" t="s">
        <v>239</v>
      </c>
      <c r="S1473" s="142" t="s">
        <v>46</v>
      </c>
      <c r="T1473" s="142" t="s">
        <v>489</v>
      </c>
      <c r="U1473" s="142" t="s">
        <v>930</v>
      </c>
      <c r="V1473" s="146">
        <v>1.4999999999999999E-2</v>
      </c>
      <c r="W1473" s="146">
        <v>9.4820000000000002E-2</v>
      </c>
      <c r="X1473" s="142" t="s">
        <v>283</v>
      </c>
      <c r="Z1473" s="147">
        <v>0</v>
      </c>
      <c r="AA1473" s="148">
        <v>1</v>
      </c>
      <c r="AB1473" s="174">
        <v>0</v>
      </c>
      <c r="AC1473" s="147">
        <v>73.897999999999996</v>
      </c>
      <c r="AD1473" s="147">
        <v>73.897999999999996</v>
      </c>
      <c r="AG1473" s="142" t="s">
        <v>288</v>
      </c>
      <c r="AH1473" s="146">
        <v>0</v>
      </c>
      <c r="AI1473" s="146">
        <v>7.3032141780180994E-5</v>
      </c>
      <c r="AJ1473" s="146">
        <v>1.7108067868163E-5</v>
      </c>
    </row>
    <row r="1474" spans="1:36" s="142" customFormat="1">
      <c r="A1474" s="116">
        <v>1038</v>
      </c>
      <c r="B1474" s="142">
        <v>1038</v>
      </c>
      <c r="C1474" s="142" t="s">
        <v>2809</v>
      </c>
      <c r="D1474" s="142" t="s">
        <v>2810</v>
      </c>
      <c r="E1474" s="142" t="s">
        <v>35</v>
      </c>
      <c r="F1474" s="142" t="s">
        <v>2811</v>
      </c>
      <c r="G1474" s="142" t="s">
        <v>2812</v>
      </c>
      <c r="H1474" s="142" t="s">
        <v>38</v>
      </c>
      <c r="I1474" s="142" t="s">
        <v>1381</v>
      </c>
      <c r="J1474" s="142" t="s">
        <v>39</v>
      </c>
      <c r="K1474" s="142" t="s">
        <v>39</v>
      </c>
      <c r="L1474" s="142" t="s">
        <v>40</v>
      </c>
      <c r="M1474" s="142" t="s">
        <v>41</v>
      </c>
      <c r="N1474" s="142" t="s">
        <v>388</v>
      </c>
      <c r="O1474" s="142" t="s">
        <v>45</v>
      </c>
      <c r="P1474" s="142" t="s">
        <v>452</v>
      </c>
      <c r="Q1474" s="142" t="s">
        <v>247</v>
      </c>
      <c r="R1474" s="142" t="s">
        <v>239</v>
      </c>
      <c r="S1474" s="142" t="s">
        <v>46</v>
      </c>
      <c r="T1474" s="142" t="s">
        <v>2813</v>
      </c>
      <c r="U1474" s="142" t="s">
        <v>2814</v>
      </c>
      <c r="V1474" s="146">
        <v>2.8000000000000001E-2</v>
      </c>
      <c r="W1474" s="146">
        <v>4.9279999999999997E-2</v>
      </c>
      <c r="X1474" s="142" t="s">
        <v>283</v>
      </c>
      <c r="Z1474" s="147">
        <v>83931.96</v>
      </c>
      <c r="AA1474" s="148">
        <v>1</v>
      </c>
      <c r="AB1474" s="174">
        <v>99.01</v>
      </c>
      <c r="AD1474" s="147">
        <v>83.100999999999999</v>
      </c>
      <c r="AG1474" s="142" t="s">
        <v>288</v>
      </c>
      <c r="AH1474" s="146">
        <v>9.7099999999999997E-4</v>
      </c>
      <c r="AI1474" s="146">
        <v>8.2126888354738098E-5</v>
      </c>
      <c r="AJ1474" s="146">
        <v>1.9238548199817298E-5</v>
      </c>
    </row>
    <row r="1475" spans="1:36" s="142" customFormat="1">
      <c r="A1475" s="116">
        <v>1038</v>
      </c>
      <c r="B1475" s="142">
        <v>1038</v>
      </c>
      <c r="C1475" s="142" t="s">
        <v>2819</v>
      </c>
      <c r="D1475" s="142" t="s">
        <v>2820</v>
      </c>
      <c r="E1475" s="142" t="s">
        <v>35</v>
      </c>
      <c r="F1475" s="142" t="s">
        <v>2821</v>
      </c>
      <c r="G1475" s="142" t="s">
        <v>2822</v>
      </c>
      <c r="H1475" s="142" t="s">
        <v>38</v>
      </c>
      <c r="I1475" s="142" t="s">
        <v>1381</v>
      </c>
      <c r="J1475" s="142" t="s">
        <v>39</v>
      </c>
      <c r="K1475" s="142" t="s">
        <v>39</v>
      </c>
      <c r="L1475" s="142" t="s">
        <v>40</v>
      </c>
      <c r="M1475" s="142" t="s">
        <v>41</v>
      </c>
      <c r="N1475" s="142" t="s">
        <v>144</v>
      </c>
      <c r="O1475" s="142" t="s">
        <v>45</v>
      </c>
      <c r="P1475" s="142" t="s">
        <v>2713</v>
      </c>
      <c r="Q1475" s="142" t="s">
        <v>238</v>
      </c>
      <c r="R1475" s="142" t="s">
        <v>239</v>
      </c>
      <c r="S1475" s="142" t="s">
        <v>46</v>
      </c>
      <c r="T1475" s="142" t="s">
        <v>2823</v>
      </c>
      <c r="U1475" s="142" t="s">
        <v>2420</v>
      </c>
      <c r="V1475" s="146">
        <v>2.4E-2</v>
      </c>
      <c r="W1475" s="146">
        <v>3.9199999999999999E-2</v>
      </c>
      <c r="X1475" s="142" t="s">
        <v>283</v>
      </c>
      <c r="Z1475" s="147">
        <v>281783.65000000002</v>
      </c>
      <c r="AA1475" s="148">
        <v>1</v>
      </c>
      <c r="AB1475" s="174">
        <v>99.53</v>
      </c>
      <c r="AD1475" s="147">
        <v>280.459</v>
      </c>
      <c r="AG1475" s="142" t="s">
        <v>288</v>
      </c>
      <c r="AH1475" s="146">
        <v>2.63E-3</v>
      </c>
      <c r="AI1475" s="146">
        <v>2.7717160544847499E-4</v>
      </c>
      <c r="AJ1475" s="146">
        <v>6.4928544084229994E-5</v>
      </c>
    </row>
    <row r="1476" spans="1:36" s="142" customFormat="1">
      <c r="A1476" s="116">
        <v>1038</v>
      </c>
      <c r="B1476" s="142">
        <v>1038</v>
      </c>
      <c r="C1476" s="142" t="s">
        <v>2757</v>
      </c>
      <c r="D1476" s="142" t="s">
        <v>2758</v>
      </c>
      <c r="E1476" s="142" t="s">
        <v>35</v>
      </c>
      <c r="F1476" s="142" t="s">
        <v>2824</v>
      </c>
      <c r="G1476" s="142" t="s">
        <v>2825</v>
      </c>
      <c r="H1476" s="142" t="s">
        <v>38</v>
      </c>
      <c r="I1476" s="142" t="s">
        <v>1921</v>
      </c>
      <c r="J1476" s="142" t="s">
        <v>39</v>
      </c>
      <c r="K1476" s="142" t="s">
        <v>39</v>
      </c>
      <c r="L1476" s="142" t="s">
        <v>40</v>
      </c>
      <c r="M1476" s="142" t="s">
        <v>41</v>
      </c>
      <c r="N1476" s="142" t="s">
        <v>52</v>
      </c>
      <c r="O1476" s="142" t="s">
        <v>45</v>
      </c>
      <c r="P1476" s="142" t="s">
        <v>559</v>
      </c>
      <c r="Q1476" s="142" t="s">
        <v>247</v>
      </c>
      <c r="R1476" s="142" t="s">
        <v>239</v>
      </c>
      <c r="S1476" s="142" t="s">
        <v>46</v>
      </c>
      <c r="T1476" s="142" t="s">
        <v>2826</v>
      </c>
      <c r="U1476" s="142" t="s">
        <v>2827</v>
      </c>
      <c r="V1476" s="146">
        <v>8.3999999999999995E-3</v>
      </c>
      <c r="W1476" s="146">
        <v>2.375E-2</v>
      </c>
      <c r="X1476" s="142" t="s">
        <v>283</v>
      </c>
      <c r="Z1476" s="147">
        <v>2688517</v>
      </c>
      <c r="AA1476" s="148">
        <v>1</v>
      </c>
      <c r="AB1476" s="174">
        <v>114.78</v>
      </c>
      <c r="AD1476" s="147">
        <v>3085.88</v>
      </c>
      <c r="AG1476" s="142" t="s">
        <v>288</v>
      </c>
      <c r="AH1476" s="146">
        <v>1.8569999999999999E-3</v>
      </c>
      <c r="AI1476" s="146">
        <v>3.0497058325125201E-3</v>
      </c>
      <c r="AJ1476" s="146">
        <v>7.1440564508701895E-4</v>
      </c>
    </row>
    <row r="1477" spans="1:36" s="142" customFormat="1">
      <c r="A1477" s="116">
        <v>1038</v>
      </c>
      <c r="B1477" s="142">
        <v>1038</v>
      </c>
      <c r="C1477" s="142" t="s">
        <v>2678</v>
      </c>
      <c r="D1477" s="142" t="s">
        <v>2679</v>
      </c>
      <c r="E1477" s="142" t="s">
        <v>35</v>
      </c>
      <c r="F1477" s="142" t="s">
        <v>2828</v>
      </c>
      <c r="G1477" s="142" t="s">
        <v>2829</v>
      </c>
      <c r="H1477" s="142" t="s">
        <v>38</v>
      </c>
      <c r="I1477" s="142" t="s">
        <v>1921</v>
      </c>
      <c r="J1477" s="142" t="s">
        <v>39</v>
      </c>
      <c r="K1477" s="142" t="s">
        <v>39</v>
      </c>
      <c r="L1477" s="142" t="s">
        <v>40</v>
      </c>
      <c r="M1477" s="142" t="s">
        <v>41</v>
      </c>
      <c r="N1477" s="142" t="s">
        <v>52</v>
      </c>
      <c r="O1477" s="142" t="s">
        <v>45</v>
      </c>
      <c r="P1477" s="142" t="s">
        <v>2682</v>
      </c>
      <c r="Q1477" s="142" t="s">
        <v>238</v>
      </c>
      <c r="R1477" s="142" t="s">
        <v>239</v>
      </c>
      <c r="S1477" s="142" t="s">
        <v>46</v>
      </c>
      <c r="T1477" s="142" t="s">
        <v>2830</v>
      </c>
      <c r="U1477" s="142" t="s">
        <v>2831</v>
      </c>
      <c r="V1477" s="146">
        <v>1.5800000000000002E-2</v>
      </c>
      <c r="W1477" s="146">
        <v>2.4719999999999999E-2</v>
      </c>
      <c r="X1477" s="142" t="s">
        <v>283</v>
      </c>
      <c r="Z1477" s="147">
        <v>8882883.1899999995</v>
      </c>
      <c r="AA1477" s="148">
        <v>1</v>
      </c>
      <c r="AB1477" s="174">
        <v>114.82</v>
      </c>
      <c r="AD1477" s="147">
        <v>10199.325999999999</v>
      </c>
      <c r="AG1477" s="142" t="s">
        <v>288</v>
      </c>
      <c r="AH1477" s="146">
        <v>8.0549999999999997E-3</v>
      </c>
      <c r="AI1477" s="146">
        <v>1.00797656872321E-2</v>
      </c>
      <c r="AJ1477" s="146">
        <v>2.3612249520408401E-3</v>
      </c>
    </row>
    <row r="1478" spans="1:36" s="142" customFormat="1">
      <c r="A1478" s="116">
        <v>1038</v>
      </c>
      <c r="B1478" s="142">
        <v>1038</v>
      </c>
      <c r="C1478" s="142" t="s">
        <v>874</v>
      </c>
      <c r="D1478" s="142" t="s">
        <v>875</v>
      </c>
      <c r="E1478" s="142" t="s">
        <v>35</v>
      </c>
      <c r="F1478" s="142" t="s">
        <v>3999</v>
      </c>
      <c r="G1478" s="142" t="s">
        <v>4000</v>
      </c>
      <c r="H1478" s="142" t="s">
        <v>38</v>
      </c>
      <c r="I1478" s="142" t="s">
        <v>1381</v>
      </c>
      <c r="J1478" s="142" t="s">
        <v>39</v>
      </c>
      <c r="K1478" s="142" t="s">
        <v>39</v>
      </c>
      <c r="L1478" s="142" t="s">
        <v>40</v>
      </c>
      <c r="M1478" s="142" t="s">
        <v>41</v>
      </c>
      <c r="N1478" s="142" t="s">
        <v>144</v>
      </c>
      <c r="O1478" s="142" t="s">
        <v>45</v>
      </c>
      <c r="P1478" s="142" t="s">
        <v>2713</v>
      </c>
      <c r="Q1478" s="142" t="s">
        <v>238</v>
      </c>
      <c r="R1478" s="142" t="s">
        <v>239</v>
      </c>
      <c r="S1478" s="142" t="s">
        <v>46</v>
      </c>
      <c r="T1478" s="142" t="s">
        <v>4001</v>
      </c>
      <c r="U1478" s="142" t="s">
        <v>865</v>
      </c>
      <c r="V1478" s="146">
        <v>2.58E-2</v>
      </c>
      <c r="W1478" s="146">
        <v>3.7130000000000003E-2</v>
      </c>
      <c r="X1478" s="142" t="s">
        <v>283</v>
      </c>
      <c r="Z1478" s="147">
        <v>276453</v>
      </c>
      <c r="AA1478" s="148">
        <v>1</v>
      </c>
      <c r="AB1478" s="174">
        <v>98.94</v>
      </c>
      <c r="AD1478" s="147">
        <v>273.52300000000002</v>
      </c>
      <c r="AG1478" s="142" t="s">
        <v>288</v>
      </c>
      <c r="AH1478" s="146">
        <v>1.449E-3</v>
      </c>
      <c r="AI1478" s="146">
        <v>2.7031625134865401E-4</v>
      </c>
      <c r="AJ1478" s="146">
        <v>6.3322650290877503E-5</v>
      </c>
    </row>
    <row r="1479" spans="1:36" s="142" customFormat="1">
      <c r="A1479" s="116">
        <v>1038</v>
      </c>
      <c r="B1479" s="142">
        <v>1038</v>
      </c>
      <c r="C1479" s="142" t="s">
        <v>69</v>
      </c>
      <c r="D1479" s="142" t="s">
        <v>70</v>
      </c>
      <c r="E1479" s="142" t="s">
        <v>35</v>
      </c>
      <c r="F1479" s="142" t="s">
        <v>2832</v>
      </c>
      <c r="G1479" s="142" t="s">
        <v>2833</v>
      </c>
      <c r="H1479" s="142" t="s">
        <v>38</v>
      </c>
      <c r="I1479" s="142" t="s">
        <v>2088</v>
      </c>
      <c r="J1479" s="142" t="s">
        <v>39</v>
      </c>
      <c r="K1479" s="142" t="s">
        <v>207</v>
      </c>
      <c r="L1479" s="142" t="s">
        <v>40</v>
      </c>
      <c r="M1479" s="142" t="s">
        <v>41</v>
      </c>
      <c r="N1479" s="142" t="s">
        <v>74</v>
      </c>
      <c r="O1479" s="142" t="s">
        <v>45</v>
      </c>
      <c r="P1479" s="142" t="s">
        <v>417</v>
      </c>
      <c r="Q1479" s="142" t="s">
        <v>247</v>
      </c>
      <c r="R1479" s="142" t="s">
        <v>239</v>
      </c>
      <c r="S1479" s="142" t="s">
        <v>46</v>
      </c>
      <c r="T1479" s="142" t="s">
        <v>2834</v>
      </c>
      <c r="U1479" s="142" t="s">
        <v>2598</v>
      </c>
      <c r="V1479" s="146">
        <v>1.25E-3</v>
      </c>
      <c r="W1479" s="146">
        <v>4.3119999999999999E-2</v>
      </c>
      <c r="X1479" s="142" t="s">
        <v>283</v>
      </c>
      <c r="Z1479" s="147">
        <v>2241878</v>
      </c>
      <c r="AA1479" s="148">
        <v>1</v>
      </c>
      <c r="AB1479" s="174">
        <v>95.9</v>
      </c>
      <c r="AD1479" s="147">
        <v>2149.9609999999998</v>
      </c>
      <c r="AG1479" s="142" t="s">
        <v>288</v>
      </c>
      <c r="AH1479" s="146">
        <v>3.9569999999999996E-3</v>
      </c>
      <c r="AI1479" s="146">
        <v>2.12475825555549E-3</v>
      </c>
      <c r="AJ1479" s="146">
        <v>4.9773301937240297E-4</v>
      </c>
    </row>
    <row r="1480" spans="1:36" s="142" customFormat="1">
      <c r="A1480" s="116">
        <v>1038</v>
      </c>
      <c r="B1480" s="142">
        <v>1038</v>
      </c>
      <c r="C1480" s="142" t="s">
        <v>2835</v>
      </c>
      <c r="D1480" s="142" t="s">
        <v>2836</v>
      </c>
      <c r="E1480" s="142" t="s">
        <v>35</v>
      </c>
      <c r="F1480" s="142" t="s">
        <v>2837</v>
      </c>
      <c r="G1480" s="142" t="s">
        <v>2838</v>
      </c>
      <c r="H1480" s="142" t="s">
        <v>38</v>
      </c>
      <c r="I1480" s="142" t="s">
        <v>1381</v>
      </c>
      <c r="J1480" s="142" t="s">
        <v>39</v>
      </c>
      <c r="K1480" s="142" t="s">
        <v>39</v>
      </c>
      <c r="L1480" s="142" t="s">
        <v>40</v>
      </c>
      <c r="M1480" s="142" t="s">
        <v>41</v>
      </c>
      <c r="N1480" s="142" t="s">
        <v>106</v>
      </c>
      <c r="O1480" s="142" t="s">
        <v>45</v>
      </c>
      <c r="P1480" s="142" t="s">
        <v>437</v>
      </c>
      <c r="Q1480" s="142" t="s">
        <v>247</v>
      </c>
      <c r="R1480" s="142" t="s">
        <v>239</v>
      </c>
      <c r="S1480" s="142" t="s">
        <v>46</v>
      </c>
      <c r="T1480" s="142" t="s">
        <v>2839</v>
      </c>
      <c r="U1480" s="142" t="s">
        <v>75</v>
      </c>
      <c r="V1480" s="146">
        <v>3.9E-2</v>
      </c>
      <c r="W1480" s="146">
        <v>4.3720000000000002E-2</v>
      </c>
      <c r="X1480" s="142" t="s">
        <v>283</v>
      </c>
      <c r="Z1480" s="147">
        <v>192465.5</v>
      </c>
      <c r="AA1480" s="148">
        <v>1</v>
      </c>
      <c r="AB1480" s="174">
        <v>100.88</v>
      </c>
      <c r="AD1480" s="147">
        <v>194.15899999999999</v>
      </c>
      <c r="AG1480" s="142" t="s">
        <v>288</v>
      </c>
      <c r="AH1480" s="146">
        <v>6.6799999999999997E-4</v>
      </c>
      <c r="AI1480" s="146">
        <v>1.91883180699163E-4</v>
      </c>
      <c r="AJ1480" s="146">
        <v>4.4949393488157503E-5</v>
      </c>
    </row>
    <row r="1481" spans="1:36" s="142" customFormat="1">
      <c r="A1481" s="116">
        <v>1038</v>
      </c>
      <c r="B1481" s="142">
        <v>1038</v>
      </c>
      <c r="C1481" s="142" t="s">
        <v>2840</v>
      </c>
      <c r="D1481" s="142" t="s">
        <v>2841</v>
      </c>
      <c r="E1481" s="142" t="s">
        <v>340</v>
      </c>
      <c r="F1481" s="142" t="s">
        <v>2842</v>
      </c>
      <c r="G1481" s="142" t="s">
        <v>2843</v>
      </c>
      <c r="H1481" s="142" t="s">
        <v>38</v>
      </c>
      <c r="I1481" s="142" t="s">
        <v>1381</v>
      </c>
      <c r="J1481" s="142" t="s">
        <v>39</v>
      </c>
      <c r="K1481" s="142" t="s">
        <v>178</v>
      </c>
      <c r="L1481" s="142" t="s">
        <v>40</v>
      </c>
      <c r="M1481" s="142" t="s">
        <v>41</v>
      </c>
      <c r="N1481" s="142" t="s">
        <v>276</v>
      </c>
      <c r="O1481" s="142" t="s">
        <v>45</v>
      </c>
      <c r="P1481" s="142" t="s">
        <v>306</v>
      </c>
      <c r="Q1481" s="142" t="s">
        <v>306</v>
      </c>
      <c r="R1481" s="142" t="s">
        <v>306</v>
      </c>
      <c r="S1481" s="142" t="s">
        <v>46</v>
      </c>
      <c r="T1481" s="142" t="s">
        <v>307</v>
      </c>
      <c r="U1481" s="142" t="s">
        <v>1378</v>
      </c>
      <c r="V1481" s="146">
        <v>2.6499999999999999E-2</v>
      </c>
      <c r="W1481" s="146">
        <v>1.0000000000000001E-5</v>
      </c>
      <c r="X1481" s="142" t="s">
        <v>283</v>
      </c>
      <c r="Z1481" s="147">
        <v>8594291.4700000007</v>
      </c>
      <c r="AA1481" s="148">
        <v>1</v>
      </c>
      <c r="AB1481" s="174">
        <v>55</v>
      </c>
      <c r="AD1481" s="147">
        <v>4726.8599999999997</v>
      </c>
      <c r="AG1481" s="142" t="s">
        <v>288</v>
      </c>
      <c r="AH1481" s="146">
        <v>3.1049E-2</v>
      </c>
      <c r="AI1481" s="146">
        <v>4.6714500653732898E-3</v>
      </c>
      <c r="AJ1481" s="146">
        <v>1.0943056415035699E-3</v>
      </c>
    </row>
    <row r="1482" spans="1:36" s="142" customFormat="1">
      <c r="A1482" s="116">
        <v>1038</v>
      </c>
      <c r="B1482" s="142">
        <v>1038</v>
      </c>
      <c r="C1482" s="142" t="s">
        <v>2844</v>
      </c>
      <c r="D1482" s="142" t="s">
        <v>2845</v>
      </c>
      <c r="E1482" s="142" t="s">
        <v>35</v>
      </c>
      <c r="F1482" s="142" t="s">
        <v>2846</v>
      </c>
      <c r="G1482" s="142" t="s">
        <v>2847</v>
      </c>
      <c r="H1482" s="142" t="s">
        <v>38</v>
      </c>
      <c r="I1482" s="142" t="s">
        <v>1921</v>
      </c>
      <c r="J1482" s="142" t="s">
        <v>39</v>
      </c>
      <c r="K1482" s="142" t="s">
        <v>39</v>
      </c>
      <c r="L1482" s="142" t="s">
        <v>40</v>
      </c>
      <c r="M1482" s="142" t="s">
        <v>41</v>
      </c>
      <c r="N1482" s="142" t="s">
        <v>1641</v>
      </c>
      <c r="O1482" s="142" t="s">
        <v>45</v>
      </c>
      <c r="P1482" s="142" t="s">
        <v>246</v>
      </c>
      <c r="Q1482" s="142" t="s">
        <v>247</v>
      </c>
      <c r="R1482" s="142" t="s">
        <v>239</v>
      </c>
      <c r="S1482" s="142" t="s">
        <v>46</v>
      </c>
      <c r="T1482" s="142" t="s">
        <v>2848</v>
      </c>
      <c r="U1482" s="142" t="s">
        <v>2849</v>
      </c>
      <c r="V1482" s="146">
        <v>1.4999999999999999E-2</v>
      </c>
      <c r="W1482" s="146">
        <v>2.213E-2</v>
      </c>
      <c r="X1482" s="142" t="s">
        <v>283</v>
      </c>
      <c r="Z1482" s="147">
        <v>5707680.3300000001</v>
      </c>
      <c r="AA1482" s="148">
        <v>1</v>
      </c>
      <c r="AB1482" s="174">
        <v>118.34</v>
      </c>
      <c r="AD1482" s="147">
        <v>6754.4690000000001</v>
      </c>
      <c r="AG1482" s="142" t="s">
        <v>288</v>
      </c>
      <c r="AH1482" s="146">
        <v>3.0633000000000001E-2</v>
      </c>
      <c r="AI1482" s="146">
        <v>6.6752901792989996E-3</v>
      </c>
      <c r="AJ1482" s="146">
        <v>1.5637131082758501E-3</v>
      </c>
    </row>
    <row r="1483" spans="1:36" s="142" customFormat="1">
      <c r="A1483" s="116">
        <v>1038</v>
      </c>
      <c r="B1483" s="142">
        <v>1038</v>
      </c>
      <c r="C1483" s="142" t="s">
        <v>2799</v>
      </c>
      <c r="D1483" s="142" t="s">
        <v>2800</v>
      </c>
      <c r="E1483" s="142" t="s">
        <v>35</v>
      </c>
      <c r="F1483" s="142" t="s">
        <v>2850</v>
      </c>
      <c r="G1483" s="142" t="s">
        <v>2851</v>
      </c>
      <c r="H1483" s="142" t="s">
        <v>38</v>
      </c>
      <c r="I1483" s="142" t="s">
        <v>1381</v>
      </c>
      <c r="J1483" s="142" t="s">
        <v>39</v>
      </c>
      <c r="K1483" s="142" t="s">
        <v>39</v>
      </c>
      <c r="L1483" s="142" t="s">
        <v>40</v>
      </c>
      <c r="M1483" s="142" t="s">
        <v>41</v>
      </c>
      <c r="N1483" s="142" t="s">
        <v>59</v>
      </c>
      <c r="O1483" s="142" t="s">
        <v>45</v>
      </c>
      <c r="P1483" s="142" t="s">
        <v>437</v>
      </c>
      <c r="Q1483" s="142" t="s">
        <v>247</v>
      </c>
      <c r="R1483" s="142" t="s">
        <v>239</v>
      </c>
      <c r="S1483" s="142" t="s">
        <v>46</v>
      </c>
      <c r="T1483" s="142" t="s">
        <v>2852</v>
      </c>
      <c r="U1483" s="142" t="s">
        <v>2853</v>
      </c>
      <c r="V1483" s="146">
        <v>2.18E-2</v>
      </c>
      <c r="W1483" s="146">
        <v>3.9809999999999998E-2</v>
      </c>
      <c r="X1483" s="142" t="s">
        <v>283</v>
      </c>
      <c r="Z1483" s="147">
        <v>0.47</v>
      </c>
      <c r="AA1483" s="148">
        <v>1</v>
      </c>
      <c r="AB1483" s="174">
        <v>98.03</v>
      </c>
      <c r="AD1483" s="147">
        <v>0</v>
      </c>
      <c r="AG1483" s="142" t="s">
        <v>288</v>
      </c>
      <c r="AH1483" s="146">
        <v>0</v>
      </c>
      <c r="AI1483" s="146">
        <v>4.5534000035917402E-10</v>
      </c>
      <c r="AJ1483" s="146">
        <v>1.06665194794385E-10</v>
      </c>
    </row>
    <row r="1484" spans="1:36" s="142" customFormat="1">
      <c r="A1484" s="116">
        <v>1038</v>
      </c>
      <c r="B1484" s="142">
        <v>1038</v>
      </c>
      <c r="C1484" s="142" t="s">
        <v>108</v>
      </c>
      <c r="D1484" s="142" t="s">
        <v>109</v>
      </c>
      <c r="E1484" s="142" t="s">
        <v>35</v>
      </c>
      <c r="F1484" s="142" t="s">
        <v>2854</v>
      </c>
      <c r="G1484" s="142" t="s">
        <v>2855</v>
      </c>
      <c r="H1484" s="142" t="s">
        <v>38</v>
      </c>
      <c r="I1484" s="142" t="s">
        <v>2088</v>
      </c>
      <c r="J1484" s="142" t="s">
        <v>39</v>
      </c>
      <c r="K1484" s="142" t="s">
        <v>39</v>
      </c>
      <c r="L1484" s="142" t="s">
        <v>40</v>
      </c>
      <c r="M1484" s="142" t="s">
        <v>41</v>
      </c>
      <c r="N1484" s="142" t="s">
        <v>74</v>
      </c>
      <c r="O1484" s="142" t="s">
        <v>45</v>
      </c>
      <c r="P1484" s="142" t="s">
        <v>306</v>
      </c>
      <c r="Q1484" s="142" t="s">
        <v>306</v>
      </c>
      <c r="R1484" s="142" t="s">
        <v>306</v>
      </c>
      <c r="S1484" s="142" t="s">
        <v>46</v>
      </c>
      <c r="T1484" s="142" t="s">
        <v>2738</v>
      </c>
      <c r="U1484" s="142" t="s">
        <v>1378</v>
      </c>
      <c r="V1484" s="146">
        <v>1.2E-2</v>
      </c>
      <c r="W1484" s="146">
        <v>4.5339999999999998E-2</v>
      </c>
      <c r="X1484" s="142" t="s">
        <v>283</v>
      </c>
      <c r="Z1484" s="147">
        <v>997769</v>
      </c>
      <c r="AA1484" s="148">
        <v>1</v>
      </c>
      <c r="AB1484" s="174">
        <v>98.4</v>
      </c>
      <c r="AD1484" s="147">
        <v>981.80499999999995</v>
      </c>
      <c r="AG1484" s="142" t="s">
        <v>288</v>
      </c>
      <c r="AH1484" s="146">
        <v>1.6093E-2</v>
      </c>
      <c r="AI1484" s="146">
        <v>9.70295568723597E-4</v>
      </c>
      <c r="AJ1484" s="146">
        <v>2.27295572021768E-4</v>
      </c>
    </row>
    <row r="1485" spans="1:36" s="142" customFormat="1">
      <c r="A1485" s="116">
        <v>1038</v>
      </c>
      <c r="B1485" s="142">
        <v>1038</v>
      </c>
      <c r="C1485" s="142" t="s">
        <v>2659</v>
      </c>
      <c r="D1485" s="142" t="s">
        <v>2660</v>
      </c>
      <c r="E1485" s="142" t="s">
        <v>35</v>
      </c>
      <c r="F1485" s="142" t="s">
        <v>2856</v>
      </c>
      <c r="G1485" s="142" t="s">
        <v>2857</v>
      </c>
      <c r="H1485" s="142" t="s">
        <v>38</v>
      </c>
      <c r="I1485" s="142" t="s">
        <v>1381</v>
      </c>
      <c r="J1485" s="142" t="s">
        <v>39</v>
      </c>
      <c r="K1485" s="142" t="s">
        <v>39</v>
      </c>
      <c r="L1485" s="142" t="s">
        <v>40</v>
      </c>
      <c r="M1485" s="142" t="s">
        <v>41</v>
      </c>
      <c r="N1485" s="142" t="s">
        <v>59</v>
      </c>
      <c r="O1485" s="142" t="s">
        <v>45</v>
      </c>
      <c r="P1485" s="142" t="s">
        <v>437</v>
      </c>
      <c r="Q1485" s="142" t="s">
        <v>247</v>
      </c>
      <c r="R1485" s="142" t="s">
        <v>239</v>
      </c>
      <c r="S1485" s="142" t="s">
        <v>46</v>
      </c>
      <c r="T1485" s="142" t="s">
        <v>2858</v>
      </c>
      <c r="U1485" s="142" t="s">
        <v>2859</v>
      </c>
      <c r="V1485" s="146">
        <v>2.1499999999999998E-2</v>
      </c>
      <c r="W1485" s="146">
        <v>4.0090000000000001E-2</v>
      </c>
      <c r="X1485" s="142" t="s">
        <v>283</v>
      </c>
      <c r="Z1485" s="147">
        <v>2837767.61</v>
      </c>
      <c r="AA1485" s="148">
        <v>1</v>
      </c>
      <c r="AB1485" s="174">
        <v>97.82</v>
      </c>
      <c r="AC1485" s="147">
        <v>331.20100000000002</v>
      </c>
      <c r="AD1485" s="147">
        <v>3107.105</v>
      </c>
      <c r="AG1485" s="142" t="s">
        <v>288</v>
      </c>
      <c r="AH1485" s="146">
        <v>5.803E-3</v>
      </c>
      <c r="AI1485" s="146">
        <v>3.0706825612729798E-3</v>
      </c>
      <c r="AJ1485" s="146">
        <v>7.1931952670870503E-4</v>
      </c>
    </row>
    <row r="1486" spans="1:36" s="142" customFormat="1">
      <c r="A1486" s="116">
        <v>1038</v>
      </c>
      <c r="B1486" s="142">
        <v>1038</v>
      </c>
      <c r="C1486" s="142" t="s">
        <v>2720</v>
      </c>
      <c r="D1486" s="142" t="s">
        <v>2721</v>
      </c>
      <c r="E1486" s="142" t="s">
        <v>35</v>
      </c>
      <c r="F1486" s="142" t="s">
        <v>2860</v>
      </c>
      <c r="G1486" s="142" t="s">
        <v>2861</v>
      </c>
      <c r="H1486" s="142" t="s">
        <v>38</v>
      </c>
      <c r="I1486" s="142" t="s">
        <v>1381</v>
      </c>
      <c r="J1486" s="142" t="s">
        <v>39</v>
      </c>
      <c r="K1486" s="142" t="s">
        <v>39</v>
      </c>
      <c r="L1486" s="142" t="s">
        <v>40</v>
      </c>
      <c r="M1486" s="142" t="s">
        <v>41</v>
      </c>
      <c r="N1486" s="142" t="s">
        <v>276</v>
      </c>
      <c r="O1486" s="142" t="s">
        <v>45</v>
      </c>
      <c r="P1486" s="142" t="s">
        <v>452</v>
      </c>
      <c r="Q1486" s="142" t="s">
        <v>247</v>
      </c>
      <c r="R1486" s="142" t="s">
        <v>239</v>
      </c>
      <c r="S1486" s="142" t="s">
        <v>46</v>
      </c>
      <c r="T1486" s="142" t="s">
        <v>2862</v>
      </c>
      <c r="U1486" s="142" t="s">
        <v>2863</v>
      </c>
      <c r="V1486" s="146">
        <v>2.3E-2</v>
      </c>
      <c r="W1486" s="146">
        <v>3.884E-2</v>
      </c>
      <c r="X1486" s="142" t="s">
        <v>283</v>
      </c>
      <c r="Z1486" s="147">
        <v>4160676.39</v>
      </c>
      <c r="AA1486" s="148">
        <v>1</v>
      </c>
      <c r="AB1486" s="174">
        <v>98.94</v>
      </c>
      <c r="AD1486" s="147">
        <v>4116.5730000000003</v>
      </c>
      <c r="AG1486" s="142" t="s">
        <v>288</v>
      </c>
      <c r="AH1486" s="146">
        <v>6.1289999999999999E-3</v>
      </c>
      <c r="AI1486" s="146">
        <v>4.0683170188771699E-3</v>
      </c>
      <c r="AJ1486" s="146">
        <v>9.5301934150644296E-4</v>
      </c>
    </row>
    <row r="1487" spans="1:36" s="142" customFormat="1">
      <c r="A1487" s="116">
        <v>1038</v>
      </c>
      <c r="B1487" s="142">
        <v>1038</v>
      </c>
      <c r="C1487" s="142" t="s">
        <v>2696</v>
      </c>
      <c r="D1487" s="142" t="s">
        <v>2697</v>
      </c>
      <c r="E1487" s="142" t="s">
        <v>35</v>
      </c>
      <c r="F1487" s="142" t="s">
        <v>2864</v>
      </c>
      <c r="G1487" s="142" t="s">
        <v>2865</v>
      </c>
      <c r="H1487" s="142" t="s">
        <v>38</v>
      </c>
      <c r="I1487" s="142" t="s">
        <v>1921</v>
      </c>
      <c r="J1487" s="142" t="s">
        <v>39</v>
      </c>
      <c r="K1487" s="142" t="s">
        <v>39</v>
      </c>
      <c r="L1487" s="142" t="s">
        <v>40</v>
      </c>
      <c r="M1487" s="142" t="s">
        <v>41</v>
      </c>
      <c r="N1487" s="142" t="s">
        <v>52</v>
      </c>
      <c r="O1487" s="142" t="s">
        <v>45</v>
      </c>
      <c r="P1487" s="142" t="s">
        <v>559</v>
      </c>
      <c r="Q1487" s="142" t="s">
        <v>247</v>
      </c>
      <c r="R1487" s="142" t="s">
        <v>239</v>
      </c>
      <c r="S1487" s="142" t="s">
        <v>46</v>
      </c>
      <c r="T1487" s="142" t="s">
        <v>2866</v>
      </c>
      <c r="U1487" s="142" t="s">
        <v>2867</v>
      </c>
      <c r="V1487" s="146">
        <v>1.15E-2</v>
      </c>
      <c r="W1487" s="146">
        <v>2.5649999999999999E-2</v>
      </c>
      <c r="X1487" s="142" t="s">
        <v>283</v>
      </c>
      <c r="Z1487" s="147">
        <v>2927054</v>
      </c>
      <c r="AA1487" s="148">
        <v>1</v>
      </c>
      <c r="AB1487" s="174">
        <v>111.54</v>
      </c>
      <c r="AD1487" s="147">
        <v>3264.8359999999998</v>
      </c>
      <c r="AG1487" s="142" t="s">
        <v>288</v>
      </c>
      <c r="AH1487" s="146">
        <v>1.034E-3</v>
      </c>
      <c r="AI1487" s="146">
        <v>3.22656425150223E-3</v>
      </c>
      <c r="AJ1487" s="146">
        <v>7.5583542876006202E-4</v>
      </c>
    </row>
    <row r="1488" spans="1:36" s="142" customFormat="1">
      <c r="A1488" s="116">
        <v>1038</v>
      </c>
      <c r="B1488" s="142">
        <v>1038</v>
      </c>
      <c r="C1488" s="142" t="s">
        <v>2745</v>
      </c>
      <c r="D1488" s="142" t="s">
        <v>2746</v>
      </c>
      <c r="E1488" s="142" t="s">
        <v>35</v>
      </c>
      <c r="F1488" s="142" t="s">
        <v>3748</v>
      </c>
      <c r="G1488" s="142" t="s">
        <v>3749</v>
      </c>
      <c r="H1488" s="142" t="s">
        <v>38</v>
      </c>
      <c r="I1488" s="142" t="s">
        <v>1921</v>
      </c>
      <c r="J1488" s="142" t="s">
        <v>39</v>
      </c>
      <c r="K1488" s="142" t="s">
        <v>39</v>
      </c>
      <c r="L1488" s="142" t="s">
        <v>40</v>
      </c>
      <c r="M1488" s="142" t="s">
        <v>41</v>
      </c>
      <c r="N1488" s="142" t="s">
        <v>52</v>
      </c>
      <c r="O1488" s="142" t="s">
        <v>45</v>
      </c>
      <c r="P1488" s="142" t="s">
        <v>246</v>
      </c>
      <c r="Q1488" s="142" t="s">
        <v>247</v>
      </c>
      <c r="R1488" s="142" t="s">
        <v>239</v>
      </c>
      <c r="S1488" s="142" t="s">
        <v>46</v>
      </c>
      <c r="T1488" s="142" t="s">
        <v>3750</v>
      </c>
      <c r="U1488" s="142" t="s">
        <v>3751</v>
      </c>
      <c r="V1488" s="146">
        <v>9.5999999999999992E-3</v>
      </c>
      <c r="W1488" s="146">
        <v>2.649E-2</v>
      </c>
      <c r="X1488" s="142" t="s">
        <v>283</v>
      </c>
      <c r="Z1488" s="147">
        <v>6358463</v>
      </c>
      <c r="AA1488" s="148">
        <v>1</v>
      </c>
      <c r="AB1488" s="174">
        <v>96.9</v>
      </c>
      <c r="AD1488" s="147">
        <v>6161.3509999999997</v>
      </c>
      <c r="AG1488" s="142" t="s">
        <v>288</v>
      </c>
      <c r="AH1488" s="146">
        <v>5.8240000000000002E-3</v>
      </c>
      <c r="AI1488" s="146">
        <v>6.0891247052421603E-3</v>
      </c>
      <c r="AJ1488" s="146">
        <v>1.42640152918617E-3</v>
      </c>
    </row>
    <row r="1489" spans="1:36" s="142" customFormat="1">
      <c r="A1489" s="116">
        <v>1038</v>
      </c>
      <c r="B1489" s="142">
        <v>1038</v>
      </c>
      <c r="C1489" s="142" t="s">
        <v>2868</v>
      </c>
      <c r="D1489" s="142" t="s">
        <v>2869</v>
      </c>
      <c r="E1489" s="142" t="s">
        <v>35</v>
      </c>
      <c r="F1489" s="142" t="s">
        <v>2870</v>
      </c>
      <c r="G1489" s="142" t="s">
        <v>2871</v>
      </c>
      <c r="H1489" s="142" t="s">
        <v>38</v>
      </c>
      <c r="I1489" s="142" t="s">
        <v>1921</v>
      </c>
      <c r="J1489" s="142" t="s">
        <v>39</v>
      </c>
      <c r="K1489" s="142" t="s">
        <v>39</v>
      </c>
      <c r="L1489" s="142" t="s">
        <v>40</v>
      </c>
      <c r="M1489" s="142" t="s">
        <v>41</v>
      </c>
      <c r="N1489" s="142" t="s">
        <v>52</v>
      </c>
      <c r="O1489" s="142" t="s">
        <v>45</v>
      </c>
      <c r="P1489" s="142" t="s">
        <v>2612</v>
      </c>
      <c r="Q1489" s="142" t="s">
        <v>247</v>
      </c>
      <c r="R1489" s="142" t="s">
        <v>239</v>
      </c>
      <c r="S1489" s="142" t="s">
        <v>46</v>
      </c>
      <c r="T1489" s="142" t="s">
        <v>2872</v>
      </c>
      <c r="U1489" s="142" t="s">
        <v>2618</v>
      </c>
      <c r="V1489" s="146">
        <v>6.4000000000000003E-3</v>
      </c>
      <c r="W1489" s="146">
        <v>2.7189999999999999E-2</v>
      </c>
      <c r="X1489" s="142" t="s">
        <v>283</v>
      </c>
      <c r="Z1489" s="147">
        <v>3023361.51</v>
      </c>
      <c r="AA1489" s="148">
        <v>1</v>
      </c>
      <c r="AB1489" s="174">
        <v>109.31</v>
      </c>
      <c r="AD1489" s="147">
        <v>3304.8359999999998</v>
      </c>
      <c r="AG1489" s="142" t="s">
        <v>288</v>
      </c>
      <c r="AH1489" s="146">
        <v>1.0114E-2</v>
      </c>
      <c r="AI1489" s="146">
        <v>3.2660957845731201E-3</v>
      </c>
      <c r="AJ1489" s="146">
        <v>7.6509584662847103E-4</v>
      </c>
    </row>
    <row r="1490" spans="1:36" s="142" customFormat="1">
      <c r="A1490" s="116">
        <v>1038</v>
      </c>
      <c r="B1490" s="142">
        <v>1038</v>
      </c>
      <c r="C1490" s="142" t="s">
        <v>2873</v>
      </c>
      <c r="D1490" s="142" t="s">
        <v>2874</v>
      </c>
      <c r="E1490" s="142" t="s">
        <v>35</v>
      </c>
      <c r="F1490" s="142" t="s">
        <v>2875</v>
      </c>
      <c r="G1490" s="142" t="s">
        <v>2876</v>
      </c>
      <c r="H1490" s="142" t="s">
        <v>38</v>
      </c>
      <c r="I1490" s="142" t="s">
        <v>1921</v>
      </c>
      <c r="J1490" s="142" t="s">
        <v>39</v>
      </c>
      <c r="K1490" s="142" t="s">
        <v>39</v>
      </c>
      <c r="L1490" s="142" t="s">
        <v>40</v>
      </c>
      <c r="M1490" s="142" t="s">
        <v>41</v>
      </c>
      <c r="N1490" s="142" t="s">
        <v>388</v>
      </c>
      <c r="O1490" s="142" t="s">
        <v>45</v>
      </c>
      <c r="P1490" s="142" t="s">
        <v>246</v>
      </c>
      <c r="Q1490" s="142" t="s">
        <v>247</v>
      </c>
      <c r="R1490" s="142" t="s">
        <v>239</v>
      </c>
      <c r="S1490" s="142" t="s">
        <v>46</v>
      </c>
      <c r="T1490" s="142" t="s">
        <v>2877</v>
      </c>
      <c r="U1490" s="142" t="s">
        <v>2641</v>
      </c>
      <c r="V1490" s="146">
        <v>7.0000000000000001E-3</v>
      </c>
      <c r="W1490" s="146">
        <v>2.0729999999999998E-2</v>
      </c>
      <c r="X1490" s="142" t="s">
        <v>283</v>
      </c>
      <c r="Z1490" s="147">
        <v>1239625.5</v>
      </c>
      <c r="AA1490" s="148">
        <v>1</v>
      </c>
      <c r="AB1490" s="174">
        <v>113.05</v>
      </c>
      <c r="AD1490" s="147">
        <v>1401.3969999999999</v>
      </c>
      <c r="AG1490" s="142" t="s">
        <v>288</v>
      </c>
      <c r="AH1490" s="146">
        <v>2.4792999999999999E-2</v>
      </c>
      <c r="AI1490" s="146">
        <v>1.3849688675048001E-3</v>
      </c>
      <c r="AJ1490" s="146">
        <v>3.2443443123826099E-4</v>
      </c>
    </row>
    <row r="1491" spans="1:36" s="142" customFormat="1">
      <c r="A1491" s="116">
        <v>1038</v>
      </c>
      <c r="B1491" s="142">
        <v>1038</v>
      </c>
      <c r="C1491" s="142" t="s">
        <v>2762</v>
      </c>
      <c r="D1491" s="142" t="s">
        <v>2763</v>
      </c>
      <c r="E1491" s="142" t="s">
        <v>35</v>
      </c>
      <c r="F1491" s="142" t="s">
        <v>2878</v>
      </c>
      <c r="G1491" s="142" t="s">
        <v>2879</v>
      </c>
      <c r="H1491" s="142" t="s">
        <v>38</v>
      </c>
      <c r="I1491" s="142" t="s">
        <v>1921</v>
      </c>
      <c r="J1491" s="142" t="s">
        <v>39</v>
      </c>
      <c r="K1491" s="142" t="s">
        <v>39</v>
      </c>
      <c r="L1491" s="142" t="s">
        <v>40</v>
      </c>
      <c r="M1491" s="142" t="s">
        <v>41</v>
      </c>
      <c r="N1491" s="142" t="s">
        <v>52</v>
      </c>
      <c r="O1491" s="142" t="s">
        <v>45</v>
      </c>
      <c r="P1491" s="142" t="s">
        <v>2682</v>
      </c>
      <c r="Q1491" s="142" t="s">
        <v>238</v>
      </c>
      <c r="R1491" s="142" t="s">
        <v>239</v>
      </c>
      <c r="S1491" s="142" t="s">
        <v>46</v>
      </c>
      <c r="T1491" s="142" t="s">
        <v>2880</v>
      </c>
      <c r="U1491" s="142" t="s">
        <v>472</v>
      </c>
      <c r="V1491" s="146">
        <v>8.5000000000000006E-3</v>
      </c>
      <c r="W1491" s="146">
        <v>2.3259999999999999E-2</v>
      </c>
      <c r="X1491" s="142" t="s">
        <v>283</v>
      </c>
      <c r="Z1491" s="147">
        <v>8691962.3200000003</v>
      </c>
      <c r="AA1491" s="148">
        <v>1</v>
      </c>
      <c r="AB1491" s="174">
        <v>113.2</v>
      </c>
      <c r="AD1491" s="147">
        <v>9839.3009999999995</v>
      </c>
      <c r="AG1491" s="142" t="s">
        <v>288</v>
      </c>
      <c r="AH1491" s="146">
        <v>1.4670000000000001E-2</v>
      </c>
      <c r="AI1491" s="146">
        <v>9.7239609206277392E-3</v>
      </c>
      <c r="AJ1491" s="146">
        <v>2.27787627916192E-3</v>
      </c>
    </row>
    <row r="1492" spans="1:36" s="142" customFormat="1">
      <c r="A1492" s="116">
        <v>1038</v>
      </c>
      <c r="B1492" s="142">
        <v>1038</v>
      </c>
      <c r="C1492" s="142" t="s">
        <v>2881</v>
      </c>
      <c r="D1492" s="142" t="s">
        <v>2882</v>
      </c>
      <c r="E1492" s="142" t="s">
        <v>35</v>
      </c>
      <c r="F1492" s="142" t="s">
        <v>2883</v>
      </c>
      <c r="G1492" s="142" t="s">
        <v>2884</v>
      </c>
      <c r="H1492" s="142" t="s">
        <v>38</v>
      </c>
      <c r="I1492" s="142" t="s">
        <v>522</v>
      </c>
      <c r="J1492" s="142" t="s">
        <v>39</v>
      </c>
      <c r="K1492" s="142" t="s">
        <v>39</v>
      </c>
      <c r="L1492" s="142" t="s">
        <v>40</v>
      </c>
      <c r="M1492" s="142" t="s">
        <v>41</v>
      </c>
      <c r="N1492" s="142" t="s">
        <v>294</v>
      </c>
      <c r="O1492" s="142" t="s">
        <v>45</v>
      </c>
      <c r="P1492" s="142" t="s">
        <v>246</v>
      </c>
      <c r="Q1492" s="142" t="s">
        <v>247</v>
      </c>
      <c r="R1492" s="142" t="s">
        <v>239</v>
      </c>
      <c r="S1492" s="142" t="s">
        <v>46</v>
      </c>
      <c r="T1492" s="142" t="s">
        <v>2885</v>
      </c>
      <c r="U1492" s="142" t="s">
        <v>561</v>
      </c>
      <c r="V1492" s="146">
        <v>2.6700000000000002E-2</v>
      </c>
      <c r="W1492" s="146">
        <v>4.3770000000000003E-2</v>
      </c>
      <c r="X1492" s="142" t="s">
        <v>283</v>
      </c>
      <c r="Z1492" s="147">
        <v>2027448.92</v>
      </c>
      <c r="AA1492" s="148">
        <v>1</v>
      </c>
      <c r="AB1492" s="174">
        <v>84.46</v>
      </c>
      <c r="AD1492" s="147">
        <v>1712.383</v>
      </c>
      <c r="AG1492" s="142" t="s">
        <v>288</v>
      </c>
      <c r="AH1492" s="146">
        <v>1.2900999999999999E-2</v>
      </c>
      <c r="AI1492" s="146">
        <v>1.69231008043622E-3</v>
      </c>
      <c r="AJ1492" s="146">
        <v>3.9643032511934602E-4</v>
      </c>
    </row>
    <row r="1493" spans="1:36" s="142" customFormat="1">
      <c r="A1493" s="116">
        <v>1038</v>
      </c>
      <c r="B1493" s="142">
        <v>1038</v>
      </c>
      <c r="C1493" s="142" t="s">
        <v>2886</v>
      </c>
      <c r="D1493" s="142" t="s">
        <v>2887</v>
      </c>
      <c r="E1493" s="142" t="s">
        <v>35</v>
      </c>
      <c r="F1493" s="142" t="s">
        <v>2888</v>
      </c>
      <c r="G1493" s="142" t="s">
        <v>2889</v>
      </c>
      <c r="H1493" s="142" t="s">
        <v>38</v>
      </c>
      <c r="I1493" s="142" t="s">
        <v>1921</v>
      </c>
      <c r="J1493" s="142" t="s">
        <v>39</v>
      </c>
      <c r="K1493" s="142" t="s">
        <v>178</v>
      </c>
      <c r="L1493" s="142" t="s">
        <v>40</v>
      </c>
      <c r="M1493" s="142" t="s">
        <v>41</v>
      </c>
      <c r="N1493" s="142" t="s">
        <v>74</v>
      </c>
      <c r="O1493" s="142" t="s">
        <v>45</v>
      </c>
      <c r="P1493" s="142" t="s">
        <v>306</v>
      </c>
      <c r="Q1493" s="142" t="s">
        <v>306</v>
      </c>
      <c r="R1493" s="142" t="s">
        <v>306</v>
      </c>
      <c r="S1493" s="142" t="s">
        <v>46</v>
      </c>
      <c r="T1493" s="142" t="s">
        <v>2890</v>
      </c>
      <c r="U1493" s="142" t="s">
        <v>419</v>
      </c>
      <c r="V1493" s="146">
        <v>1.5800000000000002E-2</v>
      </c>
      <c r="W1493" s="146">
        <v>2.9569999999999999E-2</v>
      </c>
      <c r="X1493" s="142" t="s">
        <v>283</v>
      </c>
      <c r="Z1493" s="147">
        <v>615951.15</v>
      </c>
      <c r="AA1493" s="148">
        <v>1</v>
      </c>
      <c r="AB1493" s="174">
        <v>114.79</v>
      </c>
      <c r="AD1493" s="147">
        <v>707.05</v>
      </c>
      <c r="AG1493" s="142" t="s">
        <v>288</v>
      </c>
      <c r="AH1493" s="146">
        <v>2.385E-3</v>
      </c>
      <c r="AI1493" s="146">
        <v>6.9876198401739404E-4</v>
      </c>
      <c r="AJ1493" s="146">
        <v>1.6368775658043099E-4</v>
      </c>
    </row>
    <row r="1494" spans="1:36" s="142" customFormat="1">
      <c r="A1494" s="116">
        <v>1038</v>
      </c>
      <c r="B1494" s="142">
        <v>1038</v>
      </c>
      <c r="C1494" s="142" t="s">
        <v>2891</v>
      </c>
      <c r="D1494" s="142" t="s">
        <v>2892</v>
      </c>
      <c r="E1494" s="142" t="s">
        <v>35</v>
      </c>
      <c r="F1494" s="142" t="s">
        <v>2893</v>
      </c>
      <c r="G1494" s="142" t="s">
        <v>2894</v>
      </c>
      <c r="H1494" s="142" t="s">
        <v>38</v>
      </c>
      <c r="I1494" s="142" t="s">
        <v>1921</v>
      </c>
      <c r="J1494" s="142" t="s">
        <v>39</v>
      </c>
      <c r="K1494" s="142" t="s">
        <v>178</v>
      </c>
      <c r="L1494" s="142" t="s">
        <v>40</v>
      </c>
      <c r="M1494" s="142" t="s">
        <v>41</v>
      </c>
      <c r="N1494" s="142" t="s">
        <v>74</v>
      </c>
      <c r="O1494" s="142" t="s">
        <v>45</v>
      </c>
      <c r="P1494" s="142" t="s">
        <v>2895</v>
      </c>
      <c r="Q1494" s="142" t="s">
        <v>238</v>
      </c>
      <c r="R1494" s="142" t="s">
        <v>239</v>
      </c>
      <c r="S1494" s="142" t="s">
        <v>46</v>
      </c>
      <c r="T1494" s="142" t="s">
        <v>2896</v>
      </c>
      <c r="U1494" s="142" t="s">
        <v>865</v>
      </c>
      <c r="V1494" s="146">
        <v>1.4800000000000001E-2</v>
      </c>
      <c r="W1494" s="146">
        <v>2.75E-2</v>
      </c>
      <c r="X1494" s="142" t="s">
        <v>283</v>
      </c>
      <c r="Z1494" s="147">
        <v>1433761.53</v>
      </c>
      <c r="AA1494" s="148">
        <v>1</v>
      </c>
      <c r="AB1494" s="174">
        <v>115.1</v>
      </c>
      <c r="AD1494" s="147">
        <v>1650.26</v>
      </c>
      <c r="AG1494" s="142" t="s">
        <v>288</v>
      </c>
      <c r="AH1494" s="146">
        <v>5.6090000000000003E-3</v>
      </c>
      <c r="AI1494" s="146">
        <v>1.6309144853584299E-3</v>
      </c>
      <c r="AJ1494" s="146">
        <v>3.8204816430913001E-4</v>
      </c>
    </row>
    <row r="1495" spans="1:36" s="142" customFormat="1">
      <c r="A1495" s="116">
        <v>1038</v>
      </c>
      <c r="B1495" s="142">
        <v>1038</v>
      </c>
      <c r="C1495" s="142" t="s">
        <v>2897</v>
      </c>
      <c r="D1495" s="142" t="s">
        <v>2898</v>
      </c>
      <c r="E1495" s="142" t="s">
        <v>35</v>
      </c>
      <c r="F1495" s="142" t="s">
        <v>2899</v>
      </c>
      <c r="G1495" s="142" t="s">
        <v>2900</v>
      </c>
      <c r="H1495" s="142" t="s">
        <v>38</v>
      </c>
      <c r="I1495" s="142" t="s">
        <v>1921</v>
      </c>
      <c r="J1495" s="142" t="s">
        <v>39</v>
      </c>
      <c r="K1495" s="142" t="s">
        <v>39</v>
      </c>
      <c r="L1495" s="142" t="s">
        <v>40</v>
      </c>
      <c r="M1495" s="142" t="s">
        <v>41</v>
      </c>
      <c r="N1495" s="142" t="s">
        <v>1641</v>
      </c>
      <c r="O1495" s="142" t="s">
        <v>45</v>
      </c>
      <c r="P1495" s="142" t="s">
        <v>246</v>
      </c>
      <c r="Q1495" s="142" t="s">
        <v>247</v>
      </c>
      <c r="R1495" s="142" t="s">
        <v>239</v>
      </c>
      <c r="S1495" s="142" t="s">
        <v>46</v>
      </c>
      <c r="T1495" s="142" t="s">
        <v>2901</v>
      </c>
      <c r="U1495" s="142" t="s">
        <v>2902</v>
      </c>
      <c r="V1495" s="146">
        <v>1E-3</v>
      </c>
      <c r="W1495" s="146">
        <v>2.317E-2</v>
      </c>
      <c r="X1495" s="142" t="s">
        <v>283</v>
      </c>
      <c r="Z1495" s="147">
        <v>983751.49</v>
      </c>
      <c r="AA1495" s="148">
        <v>1</v>
      </c>
      <c r="AB1495" s="174">
        <v>114.12</v>
      </c>
      <c r="AD1495" s="147">
        <v>1122.6569999999999</v>
      </c>
      <c r="AG1495" s="142" t="s">
        <v>288</v>
      </c>
      <c r="AH1495" s="146">
        <v>3.1610000000000002E-3</v>
      </c>
      <c r="AI1495" s="146">
        <v>1.1094969408580999E-3</v>
      </c>
      <c r="AJ1495" s="146">
        <v>2.5990404363124698E-4</v>
      </c>
    </row>
    <row r="1496" spans="1:36" s="142" customFormat="1">
      <c r="A1496" s="116">
        <v>1038</v>
      </c>
      <c r="B1496" s="142">
        <v>1038</v>
      </c>
      <c r="C1496" s="142" t="s">
        <v>832</v>
      </c>
      <c r="D1496" s="142" t="s">
        <v>833</v>
      </c>
      <c r="E1496" s="142" t="s">
        <v>35</v>
      </c>
      <c r="F1496" s="142" t="s">
        <v>2903</v>
      </c>
      <c r="G1496" s="142" t="s">
        <v>2904</v>
      </c>
      <c r="H1496" s="142" t="s">
        <v>38</v>
      </c>
      <c r="I1496" s="142" t="s">
        <v>1921</v>
      </c>
      <c r="J1496" s="142" t="s">
        <v>39</v>
      </c>
      <c r="K1496" s="142" t="s">
        <v>39</v>
      </c>
      <c r="L1496" s="142" t="s">
        <v>40</v>
      </c>
      <c r="M1496" s="142" t="s">
        <v>41</v>
      </c>
      <c r="N1496" s="142" t="s">
        <v>74</v>
      </c>
      <c r="O1496" s="142" t="s">
        <v>45</v>
      </c>
      <c r="P1496" s="142" t="s">
        <v>306</v>
      </c>
      <c r="Q1496" s="142" t="s">
        <v>306</v>
      </c>
      <c r="R1496" s="142" t="s">
        <v>306</v>
      </c>
      <c r="S1496" s="142" t="s">
        <v>46</v>
      </c>
      <c r="T1496" s="142" t="s">
        <v>2905</v>
      </c>
      <c r="U1496" s="142" t="s">
        <v>865</v>
      </c>
      <c r="V1496" s="146">
        <v>2.3E-2</v>
      </c>
      <c r="W1496" s="146">
        <v>3.4259999999999999E-2</v>
      </c>
      <c r="X1496" s="142" t="s">
        <v>283</v>
      </c>
      <c r="Z1496" s="147">
        <v>569215</v>
      </c>
      <c r="AA1496" s="148">
        <v>1</v>
      </c>
      <c r="AB1496" s="174">
        <v>114.74</v>
      </c>
      <c r="AD1496" s="147">
        <v>653.11699999999996</v>
      </c>
      <c r="AG1496" s="142" t="s">
        <v>288</v>
      </c>
      <c r="AH1496" s="146">
        <v>1.0494E-2</v>
      </c>
      <c r="AI1496" s="146">
        <v>6.4546117562475005E-4</v>
      </c>
      <c r="AJ1496" s="146">
        <v>1.5120183154547999E-4</v>
      </c>
    </row>
    <row r="1497" spans="1:36" s="142" customFormat="1">
      <c r="A1497" s="116">
        <v>1038</v>
      </c>
      <c r="B1497" s="142">
        <v>1038</v>
      </c>
      <c r="C1497" s="142" t="s">
        <v>2590</v>
      </c>
      <c r="D1497" s="142" t="s">
        <v>2591</v>
      </c>
      <c r="E1497" s="142" t="s">
        <v>35</v>
      </c>
      <c r="F1497" s="142" t="s">
        <v>2592</v>
      </c>
      <c r="G1497" s="142" t="s">
        <v>2593</v>
      </c>
      <c r="H1497" s="142" t="s">
        <v>38</v>
      </c>
      <c r="I1497" s="142" t="s">
        <v>1921</v>
      </c>
      <c r="J1497" s="142" t="s">
        <v>39</v>
      </c>
      <c r="K1497" s="142" t="s">
        <v>39</v>
      </c>
      <c r="L1497" s="142" t="s">
        <v>40</v>
      </c>
      <c r="M1497" s="142" t="s">
        <v>41</v>
      </c>
      <c r="N1497" s="142" t="s">
        <v>74</v>
      </c>
      <c r="O1497" s="142" t="s">
        <v>45</v>
      </c>
      <c r="P1497" s="142" t="s">
        <v>306</v>
      </c>
      <c r="Q1497" s="142" t="s">
        <v>306</v>
      </c>
      <c r="R1497" s="142" t="s">
        <v>306</v>
      </c>
      <c r="S1497" s="142" t="s">
        <v>46</v>
      </c>
      <c r="T1497" s="142" t="s">
        <v>2594</v>
      </c>
      <c r="U1497" s="142" t="s">
        <v>419</v>
      </c>
      <c r="V1497" s="146">
        <v>0.04</v>
      </c>
      <c r="W1497" s="146">
        <v>3.9899999999999998E-2</v>
      </c>
      <c r="X1497" s="142" t="s">
        <v>283</v>
      </c>
      <c r="Z1497" s="147">
        <v>267959.78000000003</v>
      </c>
      <c r="AA1497" s="148">
        <v>1</v>
      </c>
      <c r="AB1497" s="174">
        <v>116.28</v>
      </c>
      <c r="AD1497" s="147">
        <v>311.584</v>
      </c>
      <c r="AG1497" s="142" t="s">
        <v>288</v>
      </c>
      <c r="AH1497" s="146">
        <v>5.777E-3</v>
      </c>
      <c r="AI1497" s="146">
        <v>3.07931117896118E-4</v>
      </c>
      <c r="AJ1497" s="146">
        <v>7.2134081450637695E-5</v>
      </c>
    </row>
    <row r="1498" spans="1:36" s="142" customFormat="1">
      <c r="A1498" s="116">
        <v>1038</v>
      </c>
      <c r="B1498" s="142">
        <v>1038</v>
      </c>
      <c r="C1498" s="142" t="s">
        <v>133</v>
      </c>
      <c r="D1498" s="142" t="s">
        <v>134</v>
      </c>
      <c r="E1498" s="142" t="s">
        <v>35</v>
      </c>
      <c r="F1498" s="142" t="s">
        <v>2906</v>
      </c>
      <c r="G1498" s="142" t="s">
        <v>2907</v>
      </c>
      <c r="H1498" s="142" t="s">
        <v>38</v>
      </c>
      <c r="I1498" s="142" t="s">
        <v>1921</v>
      </c>
      <c r="J1498" s="142" t="s">
        <v>39</v>
      </c>
      <c r="K1498" s="142" t="s">
        <v>39</v>
      </c>
      <c r="L1498" s="142" t="s">
        <v>40</v>
      </c>
      <c r="M1498" s="142" t="s">
        <v>41</v>
      </c>
      <c r="N1498" s="142" t="s">
        <v>52</v>
      </c>
      <c r="O1498" s="142" t="s">
        <v>45</v>
      </c>
      <c r="P1498" s="142" t="s">
        <v>2612</v>
      </c>
      <c r="Q1498" s="142" t="s">
        <v>247</v>
      </c>
      <c r="R1498" s="142" t="s">
        <v>239</v>
      </c>
      <c r="S1498" s="142" t="s">
        <v>46</v>
      </c>
      <c r="T1498" s="142" t="s">
        <v>2908</v>
      </c>
      <c r="U1498" s="142" t="s">
        <v>2420</v>
      </c>
      <c r="V1498" s="146">
        <v>3.0000000000000001E-3</v>
      </c>
      <c r="W1498" s="146">
        <v>3.984E-2</v>
      </c>
      <c r="X1498" s="142" t="s">
        <v>283</v>
      </c>
      <c r="Z1498" s="147">
        <v>2433753</v>
      </c>
      <c r="AA1498" s="148">
        <v>1</v>
      </c>
      <c r="AB1498" s="174">
        <v>112.2</v>
      </c>
      <c r="AD1498" s="147">
        <v>2730.6709999999998</v>
      </c>
      <c r="AG1498" s="142" t="s">
        <v>288</v>
      </c>
      <c r="AH1498" s="146">
        <v>4.7850000000000002E-3</v>
      </c>
      <c r="AI1498" s="146">
        <v>2.6986607944707E-3</v>
      </c>
      <c r="AJ1498" s="146">
        <v>6.3217195743647998E-4</v>
      </c>
    </row>
    <row r="1499" spans="1:36" s="142" customFormat="1">
      <c r="A1499" s="116">
        <v>1038</v>
      </c>
      <c r="B1499" s="142">
        <v>1038</v>
      </c>
      <c r="C1499" s="142" t="s">
        <v>2909</v>
      </c>
      <c r="D1499" s="142" t="s">
        <v>2910</v>
      </c>
      <c r="E1499" s="142" t="s">
        <v>35</v>
      </c>
      <c r="F1499" s="142" t="s">
        <v>2911</v>
      </c>
      <c r="G1499" s="142" t="s">
        <v>2912</v>
      </c>
      <c r="H1499" s="142" t="s">
        <v>38</v>
      </c>
      <c r="I1499" s="142" t="s">
        <v>1921</v>
      </c>
      <c r="J1499" s="142" t="s">
        <v>39</v>
      </c>
      <c r="K1499" s="142" t="s">
        <v>39</v>
      </c>
      <c r="L1499" s="142" t="s">
        <v>40</v>
      </c>
      <c r="M1499" s="142" t="s">
        <v>41</v>
      </c>
      <c r="N1499" s="142" t="s">
        <v>74</v>
      </c>
      <c r="O1499" s="142" t="s">
        <v>45</v>
      </c>
      <c r="P1499" s="142" t="s">
        <v>306</v>
      </c>
      <c r="Q1499" s="142" t="s">
        <v>306</v>
      </c>
      <c r="R1499" s="142" t="s">
        <v>306</v>
      </c>
      <c r="S1499" s="142" t="s">
        <v>46</v>
      </c>
      <c r="T1499" s="142" t="s">
        <v>2913</v>
      </c>
      <c r="U1499" s="142" t="s">
        <v>865</v>
      </c>
      <c r="V1499" s="146">
        <v>2.9499999999999998E-2</v>
      </c>
      <c r="W1499" s="146">
        <v>3.5279999999999999E-2</v>
      </c>
      <c r="X1499" s="142" t="s">
        <v>283</v>
      </c>
      <c r="Z1499" s="147">
        <v>722147.83999999997</v>
      </c>
      <c r="AA1499" s="148">
        <v>1</v>
      </c>
      <c r="AB1499" s="174">
        <v>113.83</v>
      </c>
      <c r="AD1499" s="147">
        <v>822.02099999999996</v>
      </c>
      <c r="AG1499" s="142" t="s">
        <v>288</v>
      </c>
      <c r="AH1499" s="146">
        <v>3.6470000000000001E-3</v>
      </c>
      <c r="AI1499" s="146">
        <v>8.1238481196668202E-4</v>
      </c>
      <c r="AJ1499" s="146">
        <v>1.90304353116514E-4</v>
      </c>
    </row>
    <row r="1500" spans="1:36" s="142" customFormat="1">
      <c r="A1500" s="116">
        <v>1038</v>
      </c>
      <c r="B1500" s="142">
        <v>1038</v>
      </c>
      <c r="C1500" s="142" t="s">
        <v>2914</v>
      </c>
      <c r="D1500" s="142" t="s">
        <v>2915</v>
      </c>
      <c r="E1500" s="142" t="s">
        <v>35</v>
      </c>
      <c r="F1500" s="142" t="s">
        <v>2916</v>
      </c>
      <c r="G1500" s="142" t="s">
        <v>2917</v>
      </c>
      <c r="H1500" s="142" t="s">
        <v>38</v>
      </c>
      <c r="I1500" s="142" t="s">
        <v>1381</v>
      </c>
      <c r="J1500" s="142" t="s">
        <v>39</v>
      </c>
      <c r="K1500" s="142" t="s">
        <v>39</v>
      </c>
      <c r="L1500" s="142" t="s">
        <v>40</v>
      </c>
      <c r="M1500" s="142" t="s">
        <v>41</v>
      </c>
      <c r="N1500" s="142" t="s">
        <v>144</v>
      </c>
      <c r="O1500" s="142" t="s">
        <v>45</v>
      </c>
      <c r="P1500" s="142" t="s">
        <v>2895</v>
      </c>
      <c r="Q1500" s="142" t="s">
        <v>238</v>
      </c>
      <c r="R1500" s="142" t="s">
        <v>239</v>
      </c>
      <c r="S1500" s="142" t="s">
        <v>46</v>
      </c>
      <c r="T1500" s="142" t="s">
        <v>2918</v>
      </c>
      <c r="U1500" s="142" t="s">
        <v>2367</v>
      </c>
      <c r="V1500" s="146">
        <v>0.06</v>
      </c>
      <c r="W1500" s="146">
        <v>4.4220000000000002E-2</v>
      </c>
      <c r="X1500" s="142" t="s">
        <v>283</v>
      </c>
      <c r="Z1500" s="147">
        <v>279638.21000000002</v>
      </c>
      <c r="AA1500" s="148">
        <v>1</v>
      </c>
      <c r="AB1500" s="174">
        <v>101.96</v>
      </c>
      <c r="AD1500" s="147">
        <v>285.11900000000003</v>
      </c>
      <c r="AG1500" s="142" t="s">
        <v>288</v>
      </c>
      <c r="AH1500" s="146">
        <v>3.1710000000000002E-3</v>
      </c>
      <c r="AI1500" s="146">
        <v>2.8177683277507098E-4</v>
      </c>
      <c r="AJ1500" s="146">
        <v>6.6007336787432598E-5</v>
      </c>
    </row>
    <row r="1501" spans="1:36" s="142" customFormat="1">
      <c r="A1501" s="116">
        <v>1038</v>
      </c>
      <c r="B1501" s="142">
        <v>1038</v>
      </c>
      <c r="C1501" s="142" t="s">
        <v>2919</v>
      </c>
      <c r="D1501" s="142" t="s">
        <v>2920</v>
      </c>
      <c r="E1501" s="142" t="s">
        <v>35</v>
      </c>
      <c r="F1501" s="142" t="s">
        <v>2921</v>
      </c>
      <c r="G1501" s="142" t="s">
        <v>2922</v>
      </c>
      <c r="H1501" s="142" t="s">
        <v>38</v>
      </c>
      <c r="I1501" s="142" t="s">
        <v>1381</v>
      </c>
      <c r="J1501" s="142" t="s">
        <v>39</v>
      </c>
      <c r="K1501" s="142" t="s">
        <v>39</v>
      </c>
      <c r="L1501" s="142" t="s">
        <v>40</v>
      </c>
      <c r="M1501" s="142" t="s">
        <v>41</v>
      </c>
      <c r="N1501" s="142" t="s">
        <v>144</v>
      </c>
      <c r="O1501" s="142" t="s">
        <v>45</v>
      </c>
      <c r="P1501" s="142" t="s">
        <v>306</v>
      </c>
      <c r="Q1501" s="142" t="s">
        <v>306</v>
      </c>
      <c r="R1501" s="142" t="s">
        <v>306</v>
      </c>
      <c r="S1501" s="142" t="s">
        <v>46</v>
      </c>
      <c r="T1501" s="142" t="s">
        <v>2923</v>
      </c>
      <c r="U1501" s="142" t="s">
        <v>2924</v>
      </c>
      <c r="V1501" s="146">
        <v>4.4999999999999998E-2</v>
      </c>
      <c r="W1501" s="146">
        <v>8.9529999999999998E-2</v>
      </c>
      <c r="X1501" s="142" t="s">
        <v>283</v>
      </c>
      <c r="Z1501" s="147">
        <v>906784.17</v>
      </c>
      <c r="AA1501" s="148">
        <v>1</v>
      </c>
      <c r="AB1501" s="174">
        <v>94.9</v>
      </c>
      <c r="AD1501" s="147">
        <v>860.53800000000001</v>
      </c>
      <c r="AG1501" s="142" t="s">
        <v>288</v>
      </c>
      <c r="AH1501" s="146">
        <v>9.0679999999999997E-3</v>
      </c>
      <c r="AI1501" s="146">
        <v>8.5045058715096998E-4</v>
      </c>
      <c r="AJ1501" s="146">
        <v>1.9922141140664499E-4</v>
      </c>
    </row>
    <row r="1502" spans="1:36" s="142" customFormat="1">
      <c r="A1502" s="116">
        <v>1038</v>
      </c>
      <c r="B1502" s="142">
        <v>1038</v>
      </c>
      <c r="C1502" s="142" t="s">
        <v>33</v>
      </c>
      <c r="D1502" s="142" t="s">
        <v>34</v>
      </c>
      <c r="E1502" s="142" t="s">
        <v>35</v>
      </c>
      <c r="F1502" s="142" t="s">
        <v>2925</v>
      </c>
      <c r="G1502" s="142" t="s">
        <v>2926</v>
      </c>
      <c r="H1502" s="142" t="s">
        <v>38</v>
      </c>
      <c r="I1502" s="142" t="s">
        <v>1381</v>
      </c>
      <c r="J1502" s="142" t="s">
        <v>39</v>
      </c>
      <c r="K1502" s="142" t="s">
        <v>39</v>
      </c>
      <c r="L1502" s="142" t="s">
        <v>40</v>
      </c>
      <c r="M1502" s="142" t="s">
        <v>41</v>
      </c>
      <c r="N1502" s="142" t="s">
        <v>43</v>
      </c>
      <c r="O1502" s="142" t="s">
        <v>45</v>
      </c>
      <c r="P1502" s="142" t="s">
        <v>306</v>
      </c>
      <c r="Q1502" s="142" t="s">
        <v>306</v>
      </c>
      <c r="R1502" s="142" t="s">
        <v>306</v>
      </c>
      <c r="S1502" s="142" t="s">
        <v>46</v>
      </c>
      <c r="T1502" s="142" t="s">
        <v>2927</v>
      </c>
      <c r="U1502" s="142" t="s">
        <v>1396</v>
      </c>
      <c r="V1502" s="146">
        <v>7.4999999999999997E-2</v>
      </c>
      <c r="W1502" s="146">
        <v>6.4890000000000003E-2</v>
      </c>
      <c r="X1502" s="142" t="s">
        <v>283</v>
      </c>
      <c r="Z1502" s="147">
        <v>61369.05</v>
      </c>
      <c r="AA1502" s="148">
        <v>1</v>
      </c>
      <c r="AB1502" s="174">
        <v>127.91</v>
      </c>
      <c r="AD1502" s="147">
        <v>78.497</v>
      </c>
      <c r="AG1502" s="142" t="s">
        <v>288</v>
      </c>
      <c r="AH1502" s="146">
        <v>6.3080000000000002E-3</v>
      </c>
      <c r="AI1502" s="146">
        <v>7.7576975250411506E-5</v>
      </c>
      <c r="AJ1502" s="146">
        <v>1.8172713071808199E-5</v>
      </c>
    </row>
    <row r="1503" spans="1:36" s="142" customFormat="1">
      <c r="A1503" s="116">
        <v>1038</v>
      </c>
      <c r="B1503" s="142">
        <v>1038</v>
      </c>
      <c r="C1503" s="142" t="s">
        <v>33</v>
      </c>
      <c r="D1503" s="142" t="s">
        <v>34</v>
      </c>
      <c r="E1503" s="142" t="s">
        <v>35</v>
      </c>
      <c r="F1503" s="142" t="s">
        <v>2595</v>
      </c>
      <c r="G1503" s="142" t="s">
        <v>2596</v>
      </c>
      <c r="H1503" s="142" t="s">
        <v>38</v>
      </c>
      <c r="I1503" s="142" t="s">
        <v>1381</v>
      </c>
      <c r="J1503" s="142" t="s">
        <v>39</v>
      </c>
      <c r="K1503" s="142" t="s">
        <v>39</v>
      </c>
      <c r="L1503" s="142" t="s">
        <v>40</v>
      </c>
      <c r="M1503" s="142" t="s">
        <v>41</v>
      </c>
      <c r="N1503" s="142" t="s">
        <v>43</v>
      </c>
      <c r="O1503" s="142" t="s">
        <v>45</v>
      </c>
      <c r="P1503" s="142" t="s">
        <v>306</v>
      </c>
      <c r="Q1503" s="142" t="s">
        <v>306</v>
      </c>
      <c r="R1503" s="142" t="s">
        <v>306</v>
      </c>
      <c r="S1503" s="142" t="s">
        <v>46</v>
      </c>
      <c r="T1503" s="142" t="s">
        <v>2597</v>
      </c>
      <c r="U1503" s="142" t="s">
        <v>2598</v>
      </c>
      <c r="V1503" s="146">
        <v>0.10539999999999999</v>
      </c>
      <c r="W1503" s="146">
        <v>-0.12512000000000001</v>
      </c>
      <c r="X1503" s="142" t="s">
        <v>283</v>
      </c>
      <c r="Z1503" s="147">
        <v>1509113.96</v>
      </c>
      <c r="AA1503" s="148">
        <v>1</v>
      </c>
      <c r="AB1503" s="174">
        <v>175.01</v>
      </c>
      <c r="AD1503" s="147">
        <v>2641.1</v>
      </c>
      <c r="AG1503" s="142" t="s">
        <v>288</v>
      </c>
      <c r="AH1503" s="146">
        <v>1.0126E-2</v>
      </c>
      <c r="AI1503" s="146">
        <v>2.6101402532005399E-3</v>
      </c>
      <c r="AJ1503" s="146">
        <v>6.1143567077060704E-4</v>
      </c>
    </row>
    <row r="1504" spans="1:36" s="142" customFormat="1">
      <c r="A1504" s="116">
        <v>1038</v>
      </c>
      <c r="B1504" s="142">
        <v>1038</v>
      </c>
      <c r="C1504" s="142" t="s">
        <v>2928</v>
      </c>
      <c r="D1504" s="142" t="s">
        <v>2929</v>
      </c>
      <c r="E1504" s="142" t="s">
        <v>35</v>
      </c>
      <c r="F1504" s="142" t="s">
        <v>2930</v>
      </c>
      <c r="G1504" s="142" t="s">
        <v>2931</v>
      </c>
      <c r="H1504" s="142" t="s">
        <v>38</v>
      </c>
      <c r="I1504" s="142" t="s">
        <v>1381</v>
      </c>
      <c r="J1504" s="142" t="s">
        <v>39</v>
      </c>
      <c r="K1504" s="142" t="s">
        <v>39</v>
      </c>
      <c r="L1504" s="142" t="s">
        <v>40</v>
      </c>
      <c r="M1504" s="142" t="s">
        <v>41</v>
      </c>
      <c r="N1504" s="142" t="s">
        <v>144</v>
      </c>
      <c r="O1504" s="142" t="s">
        <v>45</v>
      </c>
      <c r="P1504" s="142" t="s">
        <v>2932</v>
      </c>
      <c r="Q1504" s="142" t="s">
        <v>238</v>
      </c>
      <c r="R1504" s="142" t="s">
        <v>239</v>
      </c>
      <c r="S1504" s="142" t="s">
        <v>46</v>
      </c>
      <c r="T1504" s="142" t="s">
        <v>2933</v>
      </c>
      <c r="U1504" s="142" t="s">
        <v>2863</v>
      </c>
      <c r="V1504" s="146">
        <v>6.9000000000000006E-2</v>
      </c>
      <c r="W1504" s="146">
        <v>5.0259999999999999E-2</v>
      </c>
      <c r="X1504" s="142" t="s">
        <v>283</v>
      </c>
      <c r="Z1504" s="147">
        <v>662813.01</v>
      </c>
      <c r="AA1504" s="148">
        <v>1</v>
      </c>
      <c r="AB1504" s="174">
        <v>103.58</v>
      </c>
      <c r="AD1504" s="147">
        <v>686.54200000000003</v>
      </c>
      <c r="AG1504" s="142" t="s">
        <v>288</v>
      </c>
      <c r="AH1504" s="146">
        <v>5.8919999999999997E-3</v>
      </c>
      <c r="AI1504" s="146">
        <v>6.7849378522822105E-4</v>
      </c>
      <c r="AJ1504" s="146">
        <v>1.58939850904951E-4</v>
      </c>
    </row>
    <row r="1505" spans="1:36" s="142" customFormat="1">
      <c r="A1505" s="116">
        <v>1038</v>
      </c>
      <c r="B1505" s="142">
        <v>1038</v>
      </c>
      <c r="C1505" s="142" t="s">
        <v>1360</v>
      </c>
      <c r="D1505" s="142" t="s">
        <v>1361</v>
      </c>
      <c r="E1505" s="142" t="s">
        <v>35</v>
      </c>
      <c r="F1505" s="142" t="s">
        <v>2934</v>
      </c>
      <c r="G1505" s="142" t="s">
        <v>2935</v>
      </c>
      <c r="H1505" s="142" t="s">
        <v>38</v>
      </c>
      <c r="I1505" s="142" t="s">
        <v>1921</v>
      </c>
      <c r="J1505" s="142" t="s">
        <v>39</v>
      </c>
      <c r="K1505" s="142" t="s">
        <v>39</v>
      </c>
      <c r="L1505" s="142" t="s">
        <v>40</v>
      </c>
      <c r="M1505" s="142" t="s">
        <v>41</v>
      </c>
      <c r="N1505" s="142" t="s">
        <v>1641</v>
      </c>
      <c r="O1505" s="142" t="s">
        <v>45</v>
      </c>
      <c r="P1505" s="142" t="s">
        <v>246</v>
      </c>
      <c r="Q1505" s="142" t="s">
        <v>247</v>
      </c>
      <c r="R1505" s="142" t="s">
        <v>239</v>
      </c>
      <c r="S1505" s="142" t="s">
        <v>46</v>
      </c>
      <c r="T1505" s="142" t="s">
        <v>2936</v>
      </c>
      <c r="U1505" s="142" t="s">
        <v>2937</v>
      </c>
      <c r="V1505" s="146">
        <v>1.3899999999999999E-2</v>
      </c>
      <c r="W1505" s="146">
        <v>2.1690000000000001E-2</v>
      </c>
      <c r="X1505" s="142" t="s">
        <v>283</v>
      </c>
      <c r="Z1505" s="147">
        <v>20861981.460000001</v>
      </c>
      <c r="AA1505" s="148">
        <v>1</v>
      </c>
      <c r="AB1505" s="174">
        <v>108.9</v>
      </c>
      <c r="AD1505" s="147">
        <v>22718.698</v>
      </c>
      <c r="AG1505" s="142" t="s">
        <v>288</v>
      </c>
      <c r="AH1505" s="146">
        <v>6.7299999999999999E-3</v>
      </c>
      <c r="AI1505" s="146">
        <v>2.2452379686066701E-2</v>
      </c>
      <c r="AJ1505" s="146">
        <v>5.2595586834512497E-3</v>
      </c>
    </row>
    <row r="1506" spans="1:36" s="142" customFormat="1">
      <c r="A1506" s="116">
        <v>1038</v>
      </c>
      <c r="B1506" s="142">
        <v>1038</v>
      </c>
      <c r="C1506" s="142" t="s">
        <v>2938</v>
      </c>
      <c r="D1506" s="142" t="s">
        <v>2939</v>
      </c>
      <c r="E1506" s="142" t="s">
        <v>35</v>
      </c>
      <c r="F1506" s="142" t="s">
        <v>2940</v>
      </c>
      <c r="G1506" s="142" t="s">
        <v>2941</v>
      </c>
      <c r="H1506" s="142" t="s">
        <v>38</v>
      </c>
      <c r="I1506" s="142" t="s">
        <v>1921</v>
      </c>
      <c r="J1506" s="142" t="s">
        <v>39</v>
      </c>
      <c r="K1506" s="142" t="s">
        <v>39</v>
      </c>
      <c r="L1506" s="142" t="s">
        <v>40</v>
      </c>
      <c r="M1506" s="142" t="s">
        <v>41</v>
      </c>
      <c r="N1506" s="142" t="s">
        <v>1641</v>
      </c>
      <c r="O1506" s="142" t="s">
        <v>45</v>
      </c>
      <c r="P1506" s="142" t="s">
        <v>246</v>
      </c>
      <c r="Q1506" s="142" t="s">
        <v>247</v>
      </c>
      <c r="R1506" s="142" t="s">
        <v>239</v>
      </c>
      <c r="S1506" s="142" t="s">
        <v>46</v>
      </c>
      <c r="T1506" s="142" t="s">
        <v>2942</v>
      </c>
      <c r="U1506" s="142" t="s">
        <v>2943</v>
      </c>
      <c r="V1506" s="146">
        <v>1.6400000000000001E-2</v>
      </c>
      <c r="W1506" s="146">
        <v>2.094E-2</v>
      </c>
      <c r="X1506" s="142" t="s">
        <v>283</v>
      </c>
      <c r="Z1506" s="147">
        <v>7992109.5499999998</v>
      </c>
      <c r="AA1506" s="148">
        <v>1</v>
      </c>
      <c r="AB1506" s="174">
        <v>110.39</v>
      </c>
      <c r="AD1506" s="147">
        <v>8822.49</v>
      </c>
      <c r="AG1506" s="142" t="s">
        <v>288</v>
      </c>
      <c r="AH1506" s="146">
        <v>9.9069999999999991E-3</v>
      </c>
      <c r="AI1506" s="146">
        <v>8.7190687997144804E-3</v>
      </c>
      <c r="AJ1506" s="146">
        <v>2.0424763280484501E-3</v>
      </c>
    </row>
    <row r="1507" spans="1:36" s="142" customFormat="1">
      <c r="A1507" s="116">
        <v>1038</v>
      </c>
      <c r="B1507" s="142">
        <v>1038</v>
      </c>
      <c r="C1507" s="142" t="s">
        <v>2789</v>
      </c>
      <c r="D1507" s="142" t="s">
        <v>2790</v>
      </c>
      <c r="E1507" s="142" t="s">
        <v>35</v>
      </c>
      <c r="F1507" s="142" t="s">
        <v>2944</v>
      </c>
      <c r="G1507" s="142" t="s">
        <v>2945</v>
      </c>
      <c r="H1507" s="142" t="s">
        <v>38</v>
      </c>
      <c r="I1507" s="142" t="s">
        <v>1921</v>
      </c>
      <c r="J1507" s="142" t="s">
        <v>39</v>
      </c>
      <c r="K1507" s="142" t="s">
        <v>39</v>
      </c>
      <c r="L1507" s="142" t="s">
        <v>40</v>
      </c>
      <c r="M1507" s="142" t="s">
        <v>41</v>
      </c>
      <c r="N1507" s="142" t="s">
        <v>388</v>
      </c>
      <c r="O1507" s="142" t="s">
        <v>45</v>
      </c>
      <c r="P1507" s="142" t="s">
        <v>452</v>
      </c>
      <c r="Q1507" s="142" t="s">
        <v>247</v>
      </c>
      <c r="R1507" s="142" t="s">
        <v>239</v>
      </c>
      <c r="S1507" s="142" t="s">
        <v>46</v>
      </c>
      <c r="T1507" s="142" t="s">
        <v>2946</v>
      </c>
      <c r="U1507" s="142" t="s">
        <v>2947</v>
      </c>
      <c r="V1507" s="146">
        <v>3.2000000000000001E-2</v>
      </c>
      <c r="W1507" s="146">
        <v>2.9520000000000001E-2</v>
      </c>
      <c r="X1507" s="142" t="s">
        <v>283</v>
      </c>
      <c r="Z1507" s="147">
        <v>2711815.07</v>
      </c>
      <c r="AA1507" s="148">
        <v>1</v>
      </c>
      <c r="AB1507" s="174">
        <v>111.53</v>
      </c>
      <c r="AD1507" s="147">
        <v>3024.4870000000001</v>
      </c>
      <c r="AG1507" s="142" t="s">
        <v>288</v>
      </c>
      <c r="AH1507" s="146">
        <v>6.1799999999999997E-3</v>
      </c>
      <c r="AI1507" s="146">
        <v>2.9890330357604301E-3</v>
      </c>
      <c r="AJ1507" s="146">
        <v>7.0019280264142401E-4</v>
      </c>
    </row>
    <row r="1508" spans="1:36" s="142" customFormat="1">
      <c r="A1508" s="116">
        <v>1038</v>
      </c>
      <c r="B1508" s="142">
        <v>1038</v>
      </c>
      <c r="C1508" s="142" t="s">
        <v>2789</v>
      </c>
      <c r="D1508" s="142" t="s">
        <v>2790</v>
      </c>
      <c r="E1508" s="142" t="s">
        <v>35</v>
      </c>
      <c r="F1508" s="142" t="s">
        <v>4002</v>
      </c>
      <c r="G1508" s="142" t="s">
        <v>4003</v>
      </c>
      <c r="H1508" s="142" t="s">
        <v>38</v>
      </c>
      <c r="I1508" s="142" t="s">
        <v>1381</v>
      </c>
      <c r="J1508" s="142" t="s">
        <v>39</v>
      </c>
      <c r="K1508" s="142" t="s">
        <v>39</v>
      </c>
      <c r="L1508" s="142" t="s">
        <v>40</v>
      </c>
      <c r="M1508" s="142" t="s">
        <v>41</v>
      </c>
      <c r="N1508" s="142" t="s">
        <v>388</v>
      </c>
      <c r="O1508" s="142" t="s">
        <v>45</v>
      </c>
      <c r="P1508" s="142" t="s">
        <v>452</v>
      </c>
      <c r="Q1508" s="142" t="s">
        <v>247</v>
      </c>
      <c r="R1508" s="142" t="s">
        <v>239</v>
      </c>
      <c r="S1508" s="142" t="s">
        <v>46</v>
      </c>
      <c r="T1508" s="142" t="s">
        <v>4004</v>
      </c>
      <c r="U1508" s="142" t="s">
        <v>4005</v>
      </c>
      <c r="V1508" s="146">
        <v>5.7000000000000002E-2</v>
      </c>
      <c r="W1508" s="146">
        <v>4.2000000000000003E-2</v>
      </c>
      <c r="X1508" s="142" t="s">
        <v>283</v>
      </c>
      <c r="Z1508" s="147">
        <v>210186.67</v>
      </c>
      <c r="AA1508" s="148">
        <v>1</v>
      </c>
      <c r="AB1508" s="174">
        <v>101.83</v>
      </c>
      <c r="AD1508" s="147">
        <v>214.03299999999999</v>
      </c>
      <c r="AG1508" s="142" t="s">
        <v>288</v>
      </c>
      <c r="AH1508" s="146">
        <v>4.0000000000000002E-4</v>
      </c>
      <c r="AI1508" s="146">
        <v>2.1152410027301899E-4</v>
      </c>
      <c r="AJ1508" s="146">
        <v>4.9550356528157601E-5</v>
      </c>
    </row>
    <row r="1509" spans="1:36" s="142" customFormat="1">
      <c r="A1509" s="116">
        <v>1038</v>
      </c>
      <c r="B1509" s="142">
        <v>1038</v>
      </c>
      <c r="C1509" s="142" t="s">
        <v>133</v>
      </c>
      <c r="D1509" s="142" t="s">
        <v>134</v>
      </c>
      <c r="E1509" s="142" t="s">
        <v>35</v>
      </c>
      <c r="F1509" s="142" t="s">
        <v>2948</v>
      </c>
      <c r="G1509" s="142" t="s">
        <v>2949</v>
      </c>
      <c r="H1509" s="142" t="s">
        <v>38</v>
      </c>
      <c r="I1509" s="142" t="s">
        <v>1921</v>
      </c>
      <c r="J1509" s="142" t="s">
        <v>39</v>
      </c>
      <c r="K1509" s="142" t="s">
        <v>39</v>
      </c>
      <c r="L1509" s="142" t="s">
        <v>40</v>
      </c>
      <c r="M1509" s="142" t="s">
        <v>41</v>
      </c>
      <c r="N1509" s="142" t="s">
        <v>52</v>
      </c>
      <c r="O1509" s="142" t="s">
        <v>45</v>
      </c>
      <c r="P1509" s="142" t="s">
        <v>2612</v>
      </c>
      <c r="Q1509" s="142" t="s">
        <v>247</v>
      </c>
      <c r="R1509" s="142" t="s">
        <v>239</v>
      </c>
      <c r="S1509" s="142" t="s">
        <v>46</v>
      </c>
      <c r="T1509" s="142" t="s">
        <v>2839</v>
      </c>
      <c r="U1509" s="142" t="s">
        <v>75</v>
      </c>
      <c r="V1509" s="146">
        <v>3.0000000000000001E-3</v>
      </c>
      <c r="W1509" s="146">
        <v>2.8299999999999999E-2</v>
      </c>
      <c r="X1509" s="142" t="s">
        <v>283</v>
      </c>
      <c r="Z1509" s="147">
        <v>1811683</v>
      </c>
      <c r="AA1509" s="148">
        <v>1</v>
      </c>
      <c r="AB1509" s="174">
        <v>110.08</v>
      </c>
      <c r="AD1509" s="147">
        <v>1994.3009999999999</v>
      </c>
      <c r="AG1509" s="142" t="s">
        <v>288</v>
      </c>
      <c r="AH1509" s="146">
        <v>3.9150000000000001E-3</v>
      </c>
      <c r="AI1509" s="146">
        <v>1.9709226160642898E-3</v>
      </c>
      <c r="AJ1509" s="146">
        <v>4.6169641279335499E-4</v>
      </c>
    </row>
    <row r="1510" spans="1:36" s="142" customFormat="1">
      <c r="A1510" s="116">
        <v>1038</v>
      </c>
      <c r="B1510" s="142">
        <v>1038</v>
      </c>
      <c r="C1510" s="142" t="s">
        <v>2950</v>
      </c>
      <c r="D1510" s="142" t="s">
        <v>2951</v>
      </c>
      <c r="E1510" s="142" t="s">
        <v>317</v>
      </c>
      <c r="F1510" s="142" t="s">
        <v>2952</v>
      </c>
      <c r="G1510" s="142" t="s">
        <v>2953</v>
      </c>
      <c r="H1510" s="142" t="s">
        <v>38</v>
      </c>
      <c r="I1510" s="142" t="s">
        <v>1381</v>
      </c>
      <c r="J1510" s="142" t="s">
        <v>39</v>
      </c>
      <c r="K1510" s="142" t="s">
        <v>178</v>
      </c>
      <c r="L1510" s="142" t="s">
        <v>40</v>
      </c>
      <c r="M1510" s="142" t="s">
        <v>41</v>
      </c>
      <c r="N1510" s="142" t="s">
        <v>276</v>
      </c>
      <c r="O1510" s="142" t="s">
        <v>45</v>
      </c>
      <c r="P1510" s="142" t="s">
        <v>417</v>
      </c>
      <c r="Q1510" s="142" t="s">
        <v>247</v>
      </c>
      <c r="R1510" s="142" t="s">
        <v>239</v>
      </c>
      <c r="S1510" s="142" t="s">
        <v>46</v>
      </c>
      <c r="T1510" s="142" t="s">
        <v>307</v>
      </c>
      <c r="U1510" s="142" t="s">
        <v>1378</v>
      </c>
      <c r="V1510" s="146">
        <v>6.8000000000000005E-2</v>
      </c>
      <c r="W1510" s="146">
        <v>0.16422999999999999</v>
      </c>
      <c r="X1510" s="142" t="s">
        <v>283</v>
      </c>
      <c r="Z1510" s="147">
        <v>4876759.45</v>
      </c>
      <c r="AA1510" s="148">
        <v>1</v>
      </c>
      <c r="AB1510" s="174">
        <v>95.85</v>
      </c>
      <c r="AD1510" s="147">
        <v>4674.3739999999998</v>
      </c>
      <c r="AG1510" s="142" t="s">
        <v>288</v>
      </c>
      <c r="AH1510" s="146">
        <v>1.6511999999999999E-2</v>
      </c>
      <c r="AI1510" s="146">
        <v>4.6195789570527704E-3</v>
      </c>
      <c r="AJ1510" s="146">
        <v>1.0821546293613401E-3</v>
      </c>
    </row>
    <row r="1511" spans="1:36" s="142" customFormat="1">
      <c r="A1511" s="116">
        <v>1038</v>
      </c>
      <c r="B1511" s="142">
        <v>1038</v>
      </c>
      <c r="C1511" s="142" t="s">
        <v>2599</v>
      </c>
      <c r="D1511" s="142" t="s">
        <v>2600</v>
      </c>
      <c r="E1511" s="142" t="s">
        <v>35</v>
      </c>
      <c r="F1511" s="142" t="s">
        <v>2601</v>
      </c>
      <c r="G1511" s="142" t="s">
        <v>2602</v>
      </c>
      <c r="H1511" s="142" t="s">
        <v>38</v>
      </c>
      <c r="I1511" s="142" t="s">
        <v>2088</v>
      </c>
      <c r="J1511" s="142" t="s">
        <v>39</v>
      </c>
      <c r="K1511" s="142" t="s">
        <v>39</v>
      </c>
      <c r="L1511" s="142" t="s">
        <v>40</v>
      </c>
      <c r="M1511" s="142" t="s">
        <v>41</v>
      </c>
      <c r="N1511" s="142" t="s">
        <v>1640</v>
      </c>
      <c r="O1511" s="142" t="s">
        <v>45</v>
      </c>
      <c r="P1511" s="142" t="s">
        <v>437</v>
      </c>
      <c r="Q1511" s="142" t="s">
        <v>247</v>
      </c>
      <c r="R1511" s="142" t="s">
        <v>239</v>
      </c>
      <c r="S1511" s="142" t="s">
        <v>46</v>
      </c>
      <c r="T1511" s="142" t="s">
        <v>2603</v>
      </c>
      <c r="U1511" s="142" t="s">
        <v>2604</v>
      </c>
      <c r="V1511" s="146">
        <v>2.8000000000000001E-2</v>
      </c>
      <c r="W1511" s="146">
        <v>-0.44005</v>
      </c>
      <c r="X1511" s="142" t="s">
        <v>283</v>
      </c>
      <c r="Z1511" s="147">
        <v>900797</v>
      </c>
      <c r="AA1511" s="148">
        <v>1</v>
      </c>
      <c r="AB1511" s="174">
        <v>291.3</v>
      </c>
      <c r="AD1511" s="147">
        <v>2624.0219999999999</v>
      </c>
      <c r="AG1511" s="142" t="s">
        <v>288</v>
      </c>
      <c r="AH1511" s="146">
        <v>1.0357E-2</v>
      </c>
      <c r="AI1511" s="146">
        <v>2.5932617762739201E-3</v>
      </c>
      <c r="AJ1511" s="146">
        <v>6.0748182083914795E-4</v>
      </c>
    </row>
    <row r="1512" spans="1:36" s="142" customFormat="1">
      <c r="A1512" s="116">
        <v>1038</v>
      </c>
      <c r="B1512" s="142">
        <v>1038</v>
      </c>
      <c r="C1512" s="142" t="s">
        <v>2762</v>
      </c>
      <c r="D1512" s="142" t="s">
        <v>2763</v>
      </c>
      <c r="E1512" s="142" t="s">
        <v>35</v>
      </c>
      <c r="F1512" s="142" t="s">
        <v>2954</v>
      </c>
      <c r="G1512" s="142" t="s">
        <v>2955</v>
      </c>
      <c r="H1512" s="142" t="s">
        <v>38</v>
      </c>
      <c r="I1512" s="142" t="s">
        <v>1921</v>
      </c>
      <c r="J1512" s="142" t="s">
        <v>39</v>
      </c>
      <c r="K1512" s="142" t="s">
        <v>39</v>
      </c>
      <c r="L1512" s="142" t="s">
        <v>40</v>
      </c>
      <c r="M1512" s="142" t="s">
        <v>41</v>
      </c>
      <c r="N1512" s="142" t="s">
        <v>52</v>
      </c>
      <c r="O1512" s="142" t="s">
        <v>45</v>
      </c>
      <c r="P1512" s="142" t="s">
        <v>2682</v>
      </c>
      <c r="Q1512" s="142" t="s">
        <v>238</v>
      </c>
      <c r="R1512" s="142" t="s">
        <v>239</v>
      </c>
      <c r="S1512" s="142" t="s">
        <v>46</v>
      </c>
      <c r="T1512" s="142" t="s">
        <v>2956</v>
      </c>
      <c r="U1512" s="142" t="s">
        <v>461</v>
      </c>
      <c r="V1512" s="146">
        <v>3.1800000000000002E-2</v>
      </c>
      <c r="W1512" s="146">
        <v>2.5590000000000002E-2</v>
      </c>
      <c r="X1512" s="142" t="s">
        <v>283</v>
      </c>
      <c r="Z1512" s="147">
        <v>5441729.0499999998</v>
      </c>
      <c r="AA1512" s="148">
        <v>1</v>
      </c>
      <c r="AB1512" s="174">
        <v>114.87</v>
      </c>
      <c r="AD1512" s="147">
        <v>6250.9139999999998</v>
      </c>
      <c r="AG1512" s="142" t="s">
        <v>288</v>
      </c>
      <c r="AH1512" s="146">
        <v>7.195E-3</v>
      </c>
      <c r="AI1512" s="146">
        <v>6.1776383168394003E-3</v>
      </c>
      <c r="AJ1512" s="146">
        <v>1.44713619254877E-3</v>
      </c>
    </row>
    <row r="1513" spans="1:36" s="142" customFormat="1">
      <c r="A1513" s="116">
        <v>1038</v>
      </c>
      <c r="B1513" s="142">
        <v>1038</v>
      </c>
      <c r="C1513" s="142" t="s">
        <v>2957</v>
      </c>
      <c r="D1513" s="142" t="s">
        <v>2958</v>
      </c>
      <c r="E1513" s="142" t="s">
        <v>340</v>
      </c>
      <c r="F1513" s="142" t="s">
        <v>2959</v>
      </c>
      <c r="G1513" s="142" t="s">
        <v>2960</v>
      </c>
      <c r="H1513" s="142" t="s">
        <v>38</v>
      </c>
      <c r="I1513" s="142" t="s">
        <v>522</v>
      </c>
      <c r="J1513" s="142" t="s">
        <v>39</v>
      </c>
      <c r="K1513" s="142" t="s">
        <v>178</v>
      </c>
      <c r="L1513" s="142" t="s">
        <v>40</v>
      </c>
      <c r="M1513" s="142" t="s">
        <v>41</v>
      </c>
      <c r="N1513" s="142" t="s">
        <v>1638</v>
      </c>
      <c r="O1513" s="142" t="s">
        <v>45</v>
      </c>
      <c r="P1513" s="142" t="s">
        <v>2713</v>
      </c>
      <c r="Q1513" s="142" t="s">
        <v>238</v>
      </c>
      <c r="R1513" s="142" t="s">
        <v>239</v>
      </c>
      <c r="S1513" s="142" t="s">
        <v>46</v>
      </c>
      <c r="T1513" s="142" t="s">
        <v>2961</v>
      </c>
      <c r="U1513" s="142" t="s">
        <v>68</v>
      </c>
      <c r="V1513" s="146">
        <v>7.2317999999999993E-2</v>
      </c>
      <c r="W1513" s="146">
        <v>0.10448</v>
      </c>
      <c r="X1513" s="142" t="s">
        <v>283</v>
      </c>
      <c r="Z1513" s="147">
        <v>2504157</v>
      </c>
      <c r="AA1513" s="148">
        <v>1</v>
      </c>
      <c r="AB1513" s="174">
        <v>81.48</v>
      </c>
      <c r="AD1513" s="147">
        <v>2040.3869999999999</v>
      </c>
      <c r="AG1513" s="142" t="s">
        <v>288</v>
      </c>
      <c r="AH1513" s="146">
        <v>5.9480000000000002E-3</v>
      </c>
      <c r="AI1513" s="146">
        <v>2.0164688482094701E-3</v>
      </c>
      <c r="AJ1513" s="146">
        <v>4.7236579769273401E-4</v>
      </c>
    </row>
    <row r="1514" spans="1:36" s="142" customFormat="1">
      <c r="A1514" s="116">
        <v>1038</v>
      </c>
      <c r="B1514" s="142">
        <v>1038</v>
      </c>
      <c r="C1514" s="142" t="s">
        <v>2962</v>
      </c>
      <c r="D1514" s="142" t="s">
        <v>2963</v>
      </c>
      <c r="E1514" s="142" t="s">
        <v>35</v>
      </c>
      <c r="F1514" s="142" t="s">
        <v>2964</v>
      </c>
      <c r="G1514" s="142" t="s">
        <v>2965</v>
      </c>
      <c r="H1514" s="142" t="s">
        <v>38</v>
      </c>
      <c r="I1514" s="142" t="s">
        <v>1921</v>
      </c>
      <c r="J1514" s="142" t="s">
        <v>39</v>
      </c>
      <c r="K1514" s="142" t="s">
        <v>39</v>
      </c>
      <c r="L1514" s="142" t="s">
        <v>40</v>
      </c>
      <c r="M1514" s="142" t="s">
        <v>41</v>
      </c>
      <c r="N1514" s="142" t="s">
        <v>52</v>
      </c>
      <c r="O1514" s="142" t="s">
        <v>45</v>
      </c>
      <c r="P1514" s="142" t="s">
        <v>559</v>
      </c>
      <c r="Q1514" s="142" t="s">
        <v>247</v>
      </c>
      <c r="R1514" s="142" t="s">
        <v>239</v>
      </c>
      <c r="S1514" s="142" t="s">
        <v>46</v>
      </c>
      <c r="T1514" s="142" t="s">
        <v>2966</v>
      </c>
      <c r="U1514" s="142" t="s">
        <v>2967</v>
      </c>
      <c r="V1514" s="146">
        <v>3.61E-2</v>
      </c>
      <c r="W1514" s="146">
        <v>2.5329999999999998E-2</v>
      </c>
      <c r="X1514" s="142" t="s">
        <v>283</v>
      </c>
      <c r="Z1514" s="147">
        <v>0</v>
      </c>
      <c r="AA1514" s="148">
        <v>1</v>
      </c>
      <c r="AB1514" s="174">
        <v>0</v>
      </c>
      <c r="AC1514" s="147">
        <v>102.843</v>
      </c>
      <c r="AD1514" s="147">
        <v>102.843</v>
      </c>
      <c r="AG1514" s="142" t="s">
        <v>288</v>
      </c>
      <c r="AH1514" s="146">
        <v>0</v>
      </c>
      <c r="AI1514" s="146">
        <v>1.01637184062062E-4</v>
      </c>
      <c r="AJ1514" s="146">
        <v>2.3808912082797499E-5</v>
      </c>
    </row>
    <row r="1515" spans="1:36" s="142" customFormat="1">
      <c r="A1515" s="116">
        <v>1038</v>
      </c>
      <c r="B1515" s="142">
        <v>1038</v>
      </c>
      <c r="C1515" s="142" t="s">
        <v>2938</v>
      </c>
      <c r="D1515" s="142" t="s">
        <v>2939</v>
      </c>
      <c r="E1515" s="142" t="s">
        <v>35</v>
      </c>
      <c r="F1515" s="142" t="s">
        <v>2968</v>
      </c>
      <c r="G1515" s="142" t="s">
        <v>2969</v>
      </c>
      <c r="H1515" s="142" t="s">
        <v>38</v>
      </c>
      <c r="I1515" s="142" t="s">
        <v>1921</v>
      </c>
      <c r="J1515" s="142" t="s">
        <v>39</v>
      </c>
      <c r="K1515" s="142" t="s">
        <v>39</v>
      </c>
      <c r="L1515" s="142" t="s">
        <v>40</v>
      </c>
      <c r="M1515" s="142" t="s">
        <v>41</v>
      </c>
      <c r="N1515" s="142" t="s">
        <v>1641</v>
      </c>
      <c r="O1515" s="142" t="s">
        <v>45</v>
      </c>
      <c r="P1515" s="142" t="s">
        <v>246</v>
      </c>
      <c r="Q1515" s="142" t="s">
        <v>247</v>
      </c>
      <c r="R1515" s="142" t="s">
        <v>239</v>
      </c>
      <c r="S1515" s="142" t="s">
        <v>46</v>
      </c>
      <c r="T1515" s="142" t="s">
        <v>2970</v>
      </c>
      <c r="U1515" s="142" t="s">
        <v>2971</v>
      </c>
      <c r="V1515" s="146">
        <v>2.06E-2</v>
      </c>
      <c r="W1515" s="146">
        <v>2.2120000000000001E-2</v>
      </c>
      <c r="X1515" s="142" t="s">
        <v>283</v>
      </c>
      <c r="Z1515" s="147">
        <v>6886777.6900000004</v>
      </c>
      <c r="AA1515" s="148">
        <v>1</v>
      </c>
      <c r="AB1515" s="174">
        <v>107.73</v>
      </c>
      <c r="AD1515" s="147">
        <v>7419.1260000000002</v>
      </c>
      <c r="AG1515" s="142" t="s">
        <v>288</v>
      </c>
      <c r="AH1515" s="146">
        <v>4.9189999999999998E-3</v>
      </c>
      <c r="AI1515" s="146">
        <v>7.3321554970025302E-3</v>
      </c>
      <c r="AJ1515" s="146">
        <v>1.7175864051776301E-3</v>
      </c>
    </row>
    <row r="1516" spans="1:36" s="142" customFormat="1">
      <c r="A1516" s="116">
        <v>1038</v>
      </c>
      <c r="B1516" s="142">
        <v>1038</v>
      </c>
      <c r="C1516" s="142" t="s">
        <v>846</v>
      </c>
      <c r="D1516" s="142" t="s">
        <v>847</v>
      </c>
      <c r="E1516" s="142" t="s">
        <v>35</v>
      </c>
      <c r="F1516" s="142" t="s">
        <v>2605</v>
      </c>
      <c r="G1516" s="142" t="s">
        <v>2606</v>
      </c>
      <c r="H1516" s="142" t="s">
        <v>38</v>
      </c>
      <c r="I1516" s="142" t="s">
        <v>2088</v>
      </c>
      <c r="J1516" s="142" t="s">
        <v>39</v>
      </c>
      <c r="K1516" s="142" t="s">
        <v>39</v>
      </c>
      <c r="L1516" s="142" t="s">
        <v>40</v>
      </c>
      <c r="M1516" s="142" t="s">
        <v>41</v>
      </c>
      <c r="N1516" s="142" t="s">
        <v>851</v>
      </c>
      <c r="O1516" s="142" t="s">
        <v>45</v>
      </c>
      <c r="P1516" s="142" t="s">
        <v>306</v>
      </c>
      <c r="Q1516" s="142" t="s">
        <v>306</v>
      </c>
      <c r="R1516" s="142" t="s">
        <v>306</v>
      </c>
      <c r="S1516" s="142" t="s">
        <v>46</v>
      </c>
      <c r="T1516" s="142" t="s">
        <v>2607</v>
      </c>
      <c r="U1516" s="142" t="s">
        <v>419</v>
      </c>
      <c r="V1516" s="146">
        <v>4.8500000000000001E-2</v>
      </c>
      <c r="W1516" s="146">
        <v>-1.523E-2</v>
      </c>
      <c r="X1516" s="142" t="s">
        <v>283</v>
      </c>
      <c r="Z1516" s="147">
        <v>2614763</v>
      </c>
      <c r="AA1516" s="148">
        <v>1</v>
      </c>
      <c r="AB1516" s="174">
        <v>113</v>
      </c>
      <c r="AD1516" s="147">
        <v>2954.6819999999998</v>
      </c>
      <c r="AG1516" s="142" t="s">
        <v>288</v>
      </c>
      <c r="AH1516" s="146">
        <v>8.7159999999999998E-3</v>
      </c>
      <c r="AI1516" s="146">
        <v>2.9200461635839801E-3</v>
      </c>
      <c r="AJ1516" s="146">
        <v>6.8403235516667504E-4</v>
      </c>
    </row>
    <row r="1517" spans="1:36" s="142" customFormat="1">
      <c r="A1517" s="116">
        <v>1038</v>
      </c>
      <c r="B1517" s="142">
        <v>1038</v>
      </c>
      <c r="C1517" s="142" t="s">
        <v>2835</v>
      </c>
      <c r="D1517" s="142" t="s">
        <v>2836</v>
      </c>
      <c r="E1517" s="142" t="s">
        <v>35</v>
      </c>
      <c r="F1517" s="142" t="s">
        <v>2972</v>
      </c>
      <c r="G1517" s="142" t="s">
        <v>2973</v>
      </c>
      <c r="H1517" s="142" t="s">
        <v>38</v>
      </c>
      <c r="I1517" s="142" t="s">
        <v>1381</v>
      </c>
      <c r="J1517" s="142" t="s">
        <v>39</v>
      </c>
      <c r="K1517" s="142" t="s">
        <v>39</v>
      </c>
      <c r="L1517" s="142" t="s">
        <v>40</v>
      </c>
      <c r="M1517" s="142" t="s">
        <v>41</v>
      </c>
      <c r="N1517" s="142" t="s">
        <v>106</v>
      </c>
      <c r="O1517" s="142" t="s">
        <v>45</v>
      </c>
      <c r="P1517" s="142" t="s">
        <v>437</v>
      </c>
      <c r="Q1517" s="142" t="s">
        <v>247</v>
      </c>
      <c r="R1517" s="142" t="s">
        <v>239</v>
      </c>
      <c r="S1517" s="142" t="s">
        <v>46</v>
      </c>
      <c r="T1517" s="142" t="s">
        <v>2974</v>
      </c>
      <c r="U1517" s="142" t="s">
        <v>2618</v>
      </c>
      <c r="V1517" s="146">
        <v>5.5E-2</v>
      </c>
      <c r="W1517" s="146">
        <v>4.1250000000000002E-2</v>
      </c>
      <c r="X1517" s="142" t="s">
        <v>283</v>
      </c>
      <c r="Z1517" s="147">
        <v>2569515.5</v>
      </c>
      <c r="AA1517" s="148">
        <v>1</v>
      </c>
      <c r="AB1517" s="174">
        <v>103.45</v>
      </c>
      <c r="AD1517" s="147">
        <v>2658.1640000000002</v>
      </c>
      <c r="AG1517" s="142" t="s">
        <v>288</v>
      </c>
      <c r="AH1517" s="146">
        <v>1.712E-3</v>
      </c>
      <c r="AI1517" s="146">
        <v>2.62700367170017E-3</v>
      </c>
      <c r="AJ1517" s="146">
        <v>6.1538599320602597E-4</v>
      </c>
    </row>
    <row r="1518" spans="1:36" s="142" customFormat="1">
      <c r="A1518" s="116">
        <v>1038</v>
      </c>
      <c r="B1518" s="142">
        <v>1038</v>
      </c>
      <c r="C1518" s="142" t="s">
        <v>2835</v>
      </c>
      <c r="D1518" s="142" t="s">
        <v>2836</v>
      </c>
      <c r="E1518" s="142" t="s">
        <v>35</v>
      </c>
      <c r="F1518" s="142" t="s">
        <v>2975</v>
      </c>
      <c r="G1518" s="142" t="s">
        <v>2976</v>
      </c>
      <c r="H1518" s="142" t="s">
        <v>38</v>
      </c>
      <c r="I1518" s="142" t="s">
        <v>1921</v>
      </c>
      <c r="J1518" s="142" t="s">
        <v>39</v>
      </c>
      <c r="K1518" s="142" t="s">
        <v>39</v>
      </c>
      <c r="L1518" s="142" t="s">
        <v>40</v>
      </c>
      <c r="M1518" s="142" t="s">
        <v>41</v>
      </c>
      <c r="N1518" s="142" t="s">
        <v>106</v>
      </c>
      <c r="O1518" s="142" t="s">
        <v>45</v>
      </c>
      <c r="P1518" s="142" t="s">
        <v>437</v>
      </c>
      <c r="Q1518" s="142" t="s">
        <v>247</v>
      </c>
      <c r="R1518" s="142" t="s">
        <v>239</v>
      </c>
      <c r="S1518" s="142" t="s">
        <v>46</v>
      </c>
      <c r="T1518" s="142" t="s">
        <v>2977</v>
      </c>
      <c r="U1518" s="142" t="s">
        <v>2618</v>
      </c>
      <c r="V1518" s="146">
        <v>0.03</v>
      </c>
      <c r="W1518" s="146">
        <v>2.5309999999999999E-2</v>
      </c>
      <c r="X1518" s="142" t="s">
        <v>283</v>
      </c>
      <c r="Z1518" s="147">
        <v>572798.09</v>
      </c>
      <c r="AA1518" s="148">
        <v>1</v>
      </c>
      <c r="AB1518" s="174">
        <v>109.33</v>
      </c>
      <c r="AD1518" s="147">
        <v>626.24</v>
      </c>
      <c r="AG1518" s="142" t="s">
        <v>288</v>
      </c>
      <c r="AH1518" s="146">
        <v>4.3100000000000001E-4</v>
      </c>
      <c r="AI1518" s="146">
        <v>6.1889910154332996E-4</v>
      </c>
      <c r="AJ1518" s="146">
        <v>1.4497956070654E-4</v>
      </c>
    </row>
    <row r="1519" spans="1:36" s="142" customFormat="1">
      <c r="A1519" s="116">
        <v>1038</v>
      </c>
      <c r="B1519" s="142">
        <v>1038</v>
      </c>
      <c r="C1519" s="142" t="s">
        <v>2978</v>
      </c>
      <c r="D1519" s="142" t="s">
        <v>2979</v>
      </c>
      <c r="E1519" s="142" t="s">
        <v>35</v>
      </c>
      <c r="F1519" s="142" t="s">
        <v>2980</v>
      </c>
      <c r="G1519" s="142" t="s">
        <v>2981</v>
      </c>
      <c r="H1519" s="142" t="s">
        <v>38</v>
      </c>
      <c r="I1519" s="142" t="s">
        <v>2088</v>
      </c>
      <c r="J1519" s="142" t="s">
        <v>39</v>
      </c>
      <c r="K1519" s="142" t="s">
        <v>39</v>
      </c>
      <c r="L1519" s="142" t="s">
        <v>40</v>
      </c>
      <c r="M1519" s="142" t="s">
        <v>41</v>
      </c>
      <c r="N1519" s="142" t="s">
        <v>144</v>
      </c>
      <c r="O1519" s="142" t="s">
        <v>45</v>
      </c>
      <c r="P1519" s="142" t="s">
        <v>306</v>
      </c>
      <c r="Q1519" s="142" t="s">
        <v>306</v>
      </c>
      <c r="R1519" s="142" t="s">
        <v>306</v>
      </c>
      <c r="S1519" s="142" t="s">
        <v>46</v>
      </c>
      <c r="T1519" s="142" t="s">
        <v>2982</v>
      </c>
      <c r="U1519" s="142" t="s">
        <v>2614</v>
      </c>
      <c r="V1519" s="146">
        <v>5.5E-2</v>
      </c>
      <c r="W1519" s="146">
        <v>5.7509999999999999E-2</v>
      </c>
      <c r="X1519" s="142" t="s">
        <v>283</v>
      </c>
      <c r="Z1519" s="147">
        <v>795343.5</v>
      </c>
      <c r="AA1519" s="148">
        <v>1</v>
      </c>
      <c r="AB1519" s="174">
        <v>99.7</v>
      </c>
      <c r="AD1519" s="147">
        <v>792.95699999999999</v>
      </c>
      <c r="AG1519" s="142" t="s">
        <v>288</v>
      </c>
      <c r="AH1519" s="146">
        <v>1.966E-2</v>
      </c>
      <c r="AI1519" s="146">
        <v>7.8366208878076797E-4</v>
      </c>
      <c r="AJ1519" s="146">
        <v>1.83575941684981E-4</v>
      </c>
    </row>
    <row r="1520" spans="1:36" s="142" customFormat="1">
      <c r="A1520" s="116">
        <v>1038</v>
      </c>
      <c r="B1520" s="142">
        <v>1038</v>
      </c>
      <c r="C1520" s="142" t="s">
        <v>2983</v>
      </c>
      <c r="D1520" s="142" t="s">
        <v>2984</v>
      </c>
      <c r="E1520" s="142" t="s">
        <v>35</v>
      </c>
      <c r="F1520" s="142" t="s">
        <v>2985</v>
      </c>
      <c r="G1520" s="142" t="s">
        <v>2986</v>
      </c>
      <c r="H1520" s="142" t="s">
        <v>38</v>
      </c>
      <c r="I1520" s="142" t="s">
        <v>1381</v>
      </c>
      <c r="J1520" s="142" t="s">
        <v>39</v>
      </c>
      <c r="K1520" s="142" t="s">
        <v>39</v>
      </c>
      <c r="L1520" s="142" t="s">
        <v>40</v>
      </c>
      <c r="M1520" s="142" t="s">
        <v>41</v>
      </c>
      <c r="N1520" s="142" t="s">
        <v>144</v>
      </c>
      <c r="O1520" s="142" t="s">
        <v>45</v>
      </c>
      <c r="P1520" s="142" t="s">
        <v>2503</v>
      </c>
      <c r="Q1520" s="142" t="s">
        <v>238</v>
      </c>
      <c r="R1520" s="142" t="s">
        <v>239</v>
      </c>
      <c r="S1520" s="142" t="s">
        <v>46</v>
      </c>
      <c r="T1520" s="142" t="s">
        <v>2987</v>
      </c>
      <c r="U1520" s="142" t="s">
        <v>2988</v>
      </c>
      <c r="V1520" s="146">
        <v>0.08</v>
      </c>
      <c r="W1520" s="146">
        <v>5.219E-2</v>
      </c>
      <c r="X1520" s="142" t="s">
        <v>283</v>
      </c>
      <c r="Z1520" s="147">
        <v>706630.81</v>
      </c>
      <c r="AA1520" s="148">
        <v>1</v>
      </c>
      <c r="AB1520" s="174">
        <v>105.5</v>
      </c>
      <c r="AD1520" s="147">
        <v>745.49599999999998</v>
      </c>
      <c r="AG1520" s="142" t="s">
        <v>288</v>
      </c>
      <c r="AH1520" s="146">
        <v>2.5569999999999998E-3</v>
      </c>
      <c r="AI1520" s="146">
        <v>7.36756492931082E-4</v>
      </c>
      <c r="AJ1520" s="146">
        <v>1.72588120464998E-4</v>
      </c>
    </row>
    <row r="1521" spans="1:36" s="142" customFormat="1">
      <c r="A1521" s="116">
        <v>1038</v>
      </c>
      <c r="B1521" s="142">
        <v>1038</v>
      </c>
      <c r="C1521" s="142" t="s">
        <v>2608</v>
      </c>
      <c r="D1521" s="142" t="s">
        <v>2609</v>
      </c>
      <c r="E1521" s="142" t="s">
        <v>35</v>
      </c>
      <c r="F1521" s="142" t="s">
        <v>2610</v>
      </c>
      <c r="G1521" s="142" t="s">
        <v>2611</v>
      </c>
      <c r="H1521" s="142" t="s">
        <v>38</v>
      </c>
      <c r="I1521" s="142" t="s">
        <v>2088</v>
      </c>
      <c r="J1521" s="142" t="s">
        <v>39</v>
      </c>
      <c r="K1521" s="142" t="s">
        <v>207</v>
      </c>
      <c r="L1521" s="142" t="s">
        <v>40</v>
      </c>
      <c r="M1521" s="142" t="s">
        <v>41</v>
      </c>
      <c r="N1521" s="142" t="s">
        <v>276</v>
      </c>
      <c r="O1521" s="142" t="s">
        <v>45</v>
      </c>
      <c r="P1521" s="142" t="s">
        <v>2612</v>
      </c>
      <c r="Q1521" s="142" t="s">
        <v>247</v>
      </c>
      <c r="R1521" s="142" t="s">
        <v>239</v>
      </c>
      <c r="S1521" s="142" t="s">
        <v>46</v>
      </c>
      <c r="T1521" s="142" t="s">
        <v>2613</v>
      </c>
      <c r="U1521" s="142" t="s">
        <v>2614</v>
      </c>
      <c r="V1521" s="146">
        <v>5.5E-2</v>
      </c>
      <c r="W1521" s="146">
        <v>3.9870000000000003E-2</v>
      </c>
      <c r="X1521" s="142" t="s">
        <v>283</v>
      </c>
      <c r="Z1521" s="147">
        <v>3739665.9</v>
      </c>
      <c r="AA1521" s="148">
        <v>1</v>
      </c>
      <c r="AB1521" s="174">
        <v>104.2</v>
      </c>
      <c r="AD1521" s="147">
        <v>3896.732</v>
      </c>
      <c r="AG1521" s="142" t="s">
        <v>288</v>
      </c>
      <c r="AH1521" s="146">
        <v>7.2439999999999996E-3</v>
      </c>
      <c r="AI1521" s="146">
        <v>3.8510527391390301E-3</v>
      </c>
      <c r="AJ1521" s="146">
        <v>9.0212432525078802E-4</v>
      </c>
    </row>
    <row r="1522" spans="1:36" s="142" customFormat="1">
      <c r="A1522" s="116">
        <v>1038</v>
      </c>
      <c r="B1522" s="142">
        <v>1038</v>
      </c>
      <c r="C1522" s="142" t="s">
        <v>2989</v>
      </c>
      <c r="D1522" s="142" t="s">
        <v>2990</v>
      </c>
      <c r="E1522" s="142" t="s">
        <v>35</v>
      </c>
      <c r="F1522" s="142" t="s">
        <v>2991</v>
      </c>
      <c r="G1522" s="142" t="s">
        <v>2992</v>
      </c>
      <c r="H1522" s="142" t="s">
        <v>38</v>
      </c>
      <c r="I1522" s="142" t="s">
        <v>1921</v>
      </c>
      <c r="J1522" s="142" t="s">
        <v>39</v>
      </c>
      <c r="K1522" s="142" t="s">
        <v>39</v>
      </c>
      <c r="L1522" s="142" t="s">
        <v>40</v>
      </c>
      <c r="M1522" s="142" t="s">
        <v>41</v>
      </c>
      <c r="N1522" s="142" t="s">
        <v>52</v>
      </c>
      <c r="O1522" s="142" t="s">
        <v>45</v>
      </c>
      <c r="P1522" s="142" t="s">
        <v>306</v>
      </c>
      <c r="Q1522" s="142" t="s">
        <v>306</v>
      </c>
      <c r="R1522" s="142" t="s">
        <v>306</v>
      </c>
      <c r="S1522" s="142" t="s">
        <v>46</v>
      </c>
      <c r="T1522" s="142" t="s">
        <v>2993</v>
      </c>
      <c r="U1522" s="142" t="s">
        <v>426</v>
      </c>
      <c r="V1522" s="146">
        <v>4.2000000000000003E-2</v>
      </c>
      <c r="W1522" s="146">
        <v>3.7769999999999998E-2</v>
      </c>
      <c r="X1522" s="142" t="s">
        <v>283</v>
      </c>
      <c r="Z1522" s="147">
        <v>1253627</v>
      </c>
      <c r="AA1522" s="148">
        <v>1</v>
      </c>
      <c r="AB1522" s="174">
        <v>108.21</v>
      </c>
      <c r="AD1522" s="147">
        <v>1356.55</v>
      </c>
      <c r="AG1522" s="142" t="s">
        <v>288</v>
      </c>
      <c r="AH1522" s="146">
        <v>1.2536E-2</v>
      </c>
      <c r="AI1522" s="146">
        <v>1.34064773009091E-3</v>
      </c>
      <c r="AJ1522" s="146">
        <v>3.1405202962181498E-4</v>
      </c>
    </row>
    <row r="1523" spans="1:36" s="142" customFormat="1">
      <c r="A1523" s="116">
        <v>1038</v>
      </c>
      <c r="B1523" s="142">
        <v>1038</v>
      </c>
      <c r="C1523" s="142" t="s">
        <v>3766</v>
      </c>
      <c r="D1523" s="142" t="s">
        <v>3767</v>
      </c>
      <c r="E1523" s="142" t="s">
        <v>35</v>
      </c>
      <c r="F1523" s="142" t="s">
        <v>3768</v>
      </c>
      <c r="G1523" s="142" t="s">
        <v>3769</v>
      </c>
      <c r="H1523" s="142" t="s">
        <v>38</v>
      </c>
      <c r="I1523" s="142" t="s">
        <v>1381</v>
      </c>
      <c r="J1523" s="142" t="s">
        <v>39</v>
      </c>
      <c r="K1523" s="142" t="s">
        <v>39</v>
      </c>
      <c r="L1523" s="142" t="s">
        <v>40</v>
      </c>
      <c r="M1523" s="142" t="s">
        <v>41</v>
      </c>
      <c r="N1523" s="142" t="s">
        <v>144</v>
      </c>
      <c r="O1523" s="142" t="s">
        <v>45</v>
      </c>
      <c r="P1523" s="142" t="s">
        <v>306</v>
      </c>
      <c r="Q1523" s="142" t="s">
        <v>306</v>
      </c>
      <c r="R1523" s="142" t="s">
        <v>306</v>
      </c>
      <c r="S1523" s="142" t="s">
        <v>46</v>
      </c>
      <c r="T1523" s="142" t="s">
        <v>3770</v>
      </c>
      <c r="U1523" s="142" t="s">
        <v>426</v>
      </c>
      <c r="V1523" s="146">
        <v>8.5000000000000006E-2</v>
      </c>
      <c r="W1523" s="146">
        <v>5.7020000000000001E-2</v>
      </c>
      <c r="X1523" s="142" t="s">
        <v>283</v>
      </c>
      <c r="Z1523" s="147">
        <v>278034.40000000002</v>
      </c>
      <c r="AA1523" s="148">
        <v>1</v>
      </c>
      <c r="AB1523" s="174">
        <v>102</v>
      </c>
      <c r="AD1523" s="147">
        <v>283.59500000000003</v>
      </c>
      <c r="AG1523" s="142" t="s">
        <v>288</v>
      </c>
      <c r="AH1523" s="146">
        <v>3.055E-3</v>
      </c>
      <c r="AI1523" s="146">
        <v>2.80270667189983E-4</v>
      </c>
      <c r="AJ1523" s="146">
        <v>6.5654511546076107E-5</v>
      </c>
    </row>
    <row r="1524" spans="1:36" s="142" customFormat="1">
      <c r="A1524" s="116">
        <v>1038</v>
      </c>
      <c r="B1524" s="142">
        <v>1038</v>
      </c>
      <c r="C1524" s="142" t="s">
        <v>1360</v>
      </c>
      <c r="D1524" s="142" t="s">
        <v>1361</v>
      </c>
      <c r="E1524" s="142" t="s">
        <v>35</v>
      </c>
      <c r="F1524" s="142" t="s">
        <v>2994</v>
      </c>
      <c r="G1524" s="142" t="s">
        <v>2995</v>
      </c>
      <c r="H1524" s="142" t="s">
        <v>38</v>
      </c>
      <c r="I1524" s="142" t="s">
        <v>1921</v>
      </c>
      <c r="J1524" s="142" t="s">
        <v>39</v>
      </c>
      <c r="K1524" s="142" t="s">
        <v>39</v>
      </c>
      <c r="L1524" s="142" t="s">
        <v>40</v>
      </c>
      <c r="M1524" s="142" t="s">
        <v>41</v>
      </c>
      <c r="N1524" s="142" t="s">
        <v>1641</v>
      </c>
      <c r="O1524" s="142" t="s">
        <v>45</v>
      </c>
      <c r="P1524" s="142" t="s">
        <v>246</v>
      </c>
      <c r="Q1524" s="142" t="s">
        <v>247</v>
      </c>
      <c r="R1524" s="142" t="s">
        <v>239</v>
      </c>
      <c r="S1524" s="142" t="s">
        <v>46</v>
      </c>
      <c r="T1524" s="142" t="s">
        <v>2996</v>
      </c>
      <c r="U1524" s="142" t="s">
        <v>2997</v>
      </c>
      <c r="V1524" s="146">
        <v>6.0000000000000001E-3</v>
      </c>
      <c r="W1524" s="146">
        <v>2.2159999999999999E-2</v>
      </c>
      <c r="X1524" s="142" t="s">
        <v>283</v>
      </c>
      <c r="Z1524" s="147">
        <v>5048206.82</v>
      </c>
      <c r="AA1524" s="148">
        <v>1</v>
      </c>
      <c r="AB1524" s="174">
        <v>118</v>
      </c>
      <c r="AD1524" s="147">
        <v>5956.884</v>
      </c>
      <c r="AG1524" s="142" t="s">
        <v>288</v>
      </c>
      <c r="AH1524" s="146">
        <v>1.1349E-2</v>
      </c>
      <c r="AI1524" s="146">
        <v>5.8870549492529298E-3</v>
      </c>
      <c r="AJ1524" s="146">
        <v>1.3790658901743399E-3</v>
      </c>
    </row>
    <row r="1525" spans="1:36" s="142" customFormat="1">
      <c r="A1525" s="116">
        <v>1038</v>
      </c>
      <c r="B1525" s="142">
        <v>1038</v>
      </c>
      <c r="C1525" s="142" t="s">
        <v>1360</v>
      </c>
      <c r="D1525" s="142" t="s">
        <v>1361</v>
      </c>
      <c r="E1525" s="142" t="s">
        <v>35</v>
      </c>
      <c r="F1525" s="142" t="s">
        <v>2998</v>
      </c>
      <c r="G1525" s="142" t="s">
        <v>2999</v>
      </c>
      <c r="H1525" s="142" t="s">
        <v>38</v>
      </c>
      <c r="I1525" s="142" t="s">
        <v>1921</v>
      </c>
      <c r="J1525" s="142" t="s">
        <v>39</v>
      </c>
      <c r="K1525" s="142" t="s">
        <v>39</v>
      </c>
      <c r="L1525" s="142" t="s">
        <v>40</v>
      </c>
      <c r="M1525" s="142" t="s">
        <v>41</v>
      </c>
      <c r="N1525" s="142" t="s">
        <v>1641</v>
      </c>
      <c r="O1525" s="142" t="s">
        <v>45</v>
      </c>
      <c r="P1525" s="142" t="s">
        <v>246</v>
      </c>
      <c r="Q1525" s="142" t="s">
        <v>247</v>
      </c>
      <c r="R1525" s="142" t="s">
        <v>239</v>
      </c>
      <c r="S1525" s="142" t="s">
        <v>46</v>
      </c>
      <c r="T1525" s="142" t="s">
        <v>3000</v>
      </c>
      <c r="U1525" s="142" t="s">
        <v>3001</v>
      </c>
      <c r="V1525" s="146">
        <v>1.7500000000000002E-2</v>
      </c>
      <c r="W1525" s="146">
        <v>2.1829999999999999E-2</v>
      </c>
      <c r="X1525" s="142" t="s">
        <v>283</v>
      </c>
      <c r="Z1525" s="147">
        <v>9676254.1600000001</v>
      </c>
      <c r="AA1525" s="148">
        <v>1</v>
      </c>
      <c r="AB1525" s="174">
        <v>118.62</v>
      </c>
      <c r="AD1525" s="147">
        <v>11477.973</v>
      </c>
      <c r="AG1525" s="142" t="s">
        <v>288</v>
      </c>
      <c r="AH1525" s="146">
        <v>5.208E-3</v>
      </c>
      <c r="AI1525" s="146">
        <v>1.13434230648558E-2</v>
      </c>
      <c r="AJ1525" s="146">
        <v>2.6572416872964002E-3</v>
      </c>
    </row>
    <row r="1526" spans="1:36" s="142" customFormat="1">
      <c r="A1526" s="116">
        <v>1038</v>
      </c>
      <c r="B1526" s="142">
        <v>1038</v>
      </c>
      <c r="C1526" s="142" t="s">
        <v>1341</v>
      </c>
      <c r="D1526" s="142" t="s">
        <v>1342</v>
      </c>
      <c r="E1526" s="142" t="s">
        <v>35</v>
      </c>
      <c r="F1526" s="142" t="s">
        <v>3002</v>
      </c>
      <c r="G1526" s="142" t="s">
        <v>3003</v>
      </c>
      <c r="H1526" s="142" t="s">
        <v>38</v>
      </c>
      <c r="I1526" s="142" t="s">
        <v>1921</v>
      </c>
      <c r="J1526" s="142" t="s">
        <v>39</v>
      </c>
      <c r="K1526" s="142" t="s">
        <v>39</v>
      </c>
      <c r="L1526" s="142" t="s">
        <v>40</v>
      </c>
      <c r="M1526" s="142" t="s">
        <v>41</v>
      </c>
      <c r="N1526" s="142" t="s">
        <v>1641</v>
      </c>
      <c r="O1526" s="142" t="s">
        <v>45</v>
      </c>
      <c r="P1526" s="142" t="s">
        <v>246</v>
      </c>
      <c r="Q1526" s="142" t="s">
        <v>247</v>
      </c>
      <c r="R1526" s="142" t="s">
        <v>239</v>
      </c>
      <c r="S1526" s="142" t="s">
        <v>46</v>
      </c>
      <c r="T1526" s="142" t="s">
        <v>3004</v>
      </c>
      <c r="U1526" s="142" t="s">
        <v>2476</v>
      </c>
      <c r="V1526" s="146">
        <v>1.8599999999999998E-2</v>
      </c>
      <c r="W1526" s="146">
        <v>2.215E-2</v>
      </c>
      <c r="X1526" s="142" t="s">
        <v>283</v>
      </c>
      <c r="Z1526" s="147">
        <v>9519865.1899999995</v>
      </c>
      <c r="AA1526" s="148">
        <v>1</v>
      </c>
      <c r="AB1526" s="174">
        <v>107.17</v>
      </c>
      <c r="AD1526" s="147">
        <v>10202.44</v>
      </c>
      <c r="AG1526" s="142" t="s">
        <v>288</v>
      </c>
      <c r="AH1526" s="146">
        <v>4.2589999999999998E-3</v>
      </c>
      <c r="AI1526" s="146">
        <v>1.0082842240170999E-2</v>
      </c>
      <c r="AJ1526" s="146">
        <v>2.3619456467266998E-3</v>
      </c>
    </row>
    <row r="1527" spans="1:36" s="142" customFormat="1">
      <c r="A1527" s="116">
        <v>1038</v>
      </c>
      <c r="B1527" s="142">
        <v>1038</v>
      </c>
      <c r="C1527" s="142" t="s">
        <v>1341</v>
      </c>
      <c r="D1527" s="142" t="s">
        <v>1342</v>
      </c>
      <c r="E1527" s="142" t="s">
        <v>35</v>
      </c>
      <c r="F1527" s="142" t="s">
        <v>3005</v>
      </c>
      <c r="G1527" s="142" t="s">
        <v>3006</v>
      </c>
      <c r="H1527" s="142" t="s">
        <v>38</v>
      </c>
      <c r="I1527" s="142" t="s">
        <v>1921</v>
      </c>
      <c r="J1527" s="142" t="s">
        <v>39</v>
      </c>
      <c r="K1527" s="142" t="s">
        <v>39</v>
      </c>
      <c r="L1527" s="142" t="s">
        <v>40</v>
      </c>
      <c r="M1527" s="142" t="s">
        <v>41</v>
      </c>
      <c r="N1527" s="142" t="s">
        <v>1641</v>
      </c>
      <c r="O1527" s="142" t="s">
        <v>45</v>
      </c>
      <c r="P1527" s="142" t="s">
        <v>246</v>
      </c>
      <c r="Q1527" s="142" t="s">
        <v>247</v>
      </c>
      <c r="R1527" s="142" t="s">
        <v>239</v>
      </c>
      <c r="S1527" s="142" t="s">
        <v>46</v>
      </c>
      <c r="T1527" s="142" t="s">
        <v>3007</v>
      </c>
      <c r="U1527" s="142" t="s">
        <v>3008</v>
      </c>
      <c r="V1527" s="146">
        <v>2.0199999999999999E-2</v>
      </c>
      <c r="W1527" s="146">
        <v>2.223E-2</v>
      </c>
      <c r="X1527" s="142" t="s">
        <v>283</v>
      </c>
      <c r="Z1527" s="147">
        <v>8263222.8099999996</v>
      </c>
      <c r="AA1527" s="148">
        <v>1</v>
      </c>
      <c r="AB1527" s="174">
        <v>106.52</v>
      </c>
      <c r="AD1527" s="147">
        <v>8801.9850000000006</v>
      </c>
      <c r="AG1527" s="142" t="s">
        <v>288</v>
      </c>
      <c r="AH1527" s="146">
        <v>1.6410000000000001E-3</v>
      </c>
      <c r="AI1527" s="146">
        <v>8.69880437050655E-3</v>
      </c>
      <c r="AJ1527" s="146">
        <v>2.0377293054122799E-3</v>
      </c>
    </row>
    <row r="1528" spans="1:36" s="142" customFormat="1">
      <c r="A1528" s="116">
        <v>1038</v>
      </c>
      <c r="B1528" s="142">
        <v>1038</v>
      </c>
      <c r="C1528" s="142" t="s">
        <v>2938</v>
      </c>
      <c r="D1528" s="142" t="s">
        <v>2939</v>
      </c>
      <c r="E1528" s="142" t="s">
        <v>35</v>
      </c>
      <c r="F1528" s="142" t="s">
        <v>3009</v>
      </c>
      <c r="G1528" s="142" t="s">
        <v>3010</v>
      </c>
      <c r="H1528" s="142" t="s">
        <v>38</v>
      </c>
      <c r="I1528" s="142" t="s">
        <v>1921</v>
      </c>
      <c r="J1528" s="142" t="s">
        <v>39</v>
      </c>
      <c r="K1528" s="142" t="s">
        <v>39</v>
      </c>
      <c r="L1528" s="142" t="s">
        <v>40</v>
      </c>
      <c r="M1528" s="142" t="s">
        <v>41</v>
      </c>
      <c r="N1528" s="142" t="s">
        <v>1641</v>
      </c>
      <c r="O1528" s="142" t="s">
        <v>45</v>
      </c>
      <c r="P1528" s="142" t="s">
        <v>246</v>
      </c>
      <c r="Q1528" s="142" t="s">
        <v>247</v>
      </c>
      <c r="R1528" s="142" t="s">
        <v>239</v>
      </c>
      <c r="S1528" s="142" t="s">
        <v>46</v>
      </c>
      <c r="T1528" s="142" t="s">
        <v>3011</v>
      </c>
      <c r="U1528" s="142" t="s">
        <v>3012</v>
      </c>
      <c r="V1528" s="146">
        <v>1.9900000000000001E-2</v>
      </c>
      <c r="W1528" s="146">
        <v>2.189E-2</v>
      </c>
      <c r="X1528" s="142" t="s">
        <v>283</v>
      </c>
      <c r="Z1528" s="147">
        <v>11472344.83</v>
      </c>
      <c r="AA1528" s="148">
        <v>1</v>
      </c>
      <c r="AB1528" s="174">
        <v>107.39</v>
      </c>
      <c r="AD1528" s="147">
        <v>12320.151</v>
      </c>
      <c r="AG1528" s="142" t="s">
        <v>288</v>
      </c>
      <c r="AH1528" s="146">
        <v>5.3109999999999997E-3</v>
      </c>
      <c r="AI1528" s="146">
        <v>1.2175729123715499E-2</v>
      </c>
      <c r="AJ1528" s="146">
        <v>2.8522126712354199E-3</v>
      </c>
    </row>
    <row r="1529" spans="1:36" s="142" customFormat="1">
      <c r="A1529" s="116">
        <v>1038</v>
      </c>
      <c r="B1529" s="142">
        <v>1038</v>
      </c>
      <c r="C1529" s="142" t="s">
        <v>2914</v>
      </c>
      <c r="D1529" s="142" t="s">
        <v>2915</v>
      </c>
      <c r="E1529" s="142" t="s">
        <v>35</v>
      </c>
      <c r="F1529" s="142" t="s">
        <v>4027</v>
      </c>
      <c r="G1529" s="142" t="s">
        <v>4028</v>
      </c>
      <c r="H1529" s="142" t="s">
        <v>38</v>
      </c>
      <c r="I1529" s="142" t="s">
        <v>1381</v>
      </c>
      <c r="J1529" s="142" t="s">
        <v>39</v>
      </c>
      <c r="K1529" s="142" t="s">
        <v>39</v>
      </c>
      <c r="L1529" s="142" t="s">
        <v>40</v>
      </c>
      <c r="M1529" s="142" t="s">
        <v>41</v>
      </c>
      <c r="N1529" s="142" t="s">
        <v>144</v>
      </c>
      <c r="O1529" s="142" t="s">
        <v>45</v>
      </c>
      <c r="P1529" s="142" t="s">
        <v>2895</v>
      </c>
      <c r="Q1529" s="142" t="s">
        <v>238</v>
      </c>
      <c r="R1529" s="142" t="s">
        <v>239</v>
      </c>
      <c r="S1529" s="142" t="s">
        <v>46</v>
      </c>
      <c r="T1529" s="142" t="s">
        <v>4029</v>
      </c>
      <c r="U1529" s="142" t="s">
        <v>865</v>
      </c>
      <c r="V1529" s="146">
        <v>7.3999999999999996E-2</v>
      </c>
      <c r="W1529" s="146">
        <v>4.129E-2</v>
      </c>
      <c r="X1529" s="142" t="s">
        <v>283</v>
      </c>
      <c r="Z1529" s="147">
        <v>104986</v>
      </c>
      <c r="AA1529" s="148">
        <v>1</v>
      </c>
      <c r="AB1529" s="174">
        <v>102.81</v>
      </c>
      <c r="AD1529" s="147">
        <v>107.93600000000001</v>
      </c>
      <c r="AG1529" s="142" t="s">
        <v>288</v>
      </c>
      <c r="AH1529" s="146">
        <v>1.1900000000000001E-3</v>
      </c>
      <c r="AI1529" s="146">
        <v>1.06670834195376E-4</v>
      </c>
      <c r="AJ1529" s="146">
        <v>2.49880645217952E-5</v>
      </c>
    </row>
    <row r="1530" spans="1:36" s="142" customFormat="1">
      <c r="A1530" s="116">
        <v>1038</v>
      </c>
      <c r="B1530" s="142">
        <v>1038</v>
      </c>
      <c r="C1530" s="142" t="s">
        <v>2659</v>
      </c>
      <c r="D1530" s="142" t="s">
        <v>2660</v>
      </c>
      <c r="E1530" s="142" t="s">
        <v>35</v>
      </c>
      <c r="F1530" s="142" t="s">
        <v>3013</v>
      </c>
      <c r="G1530" s="142" t="s">
        <v>3014</v>
      </c>
      <c r="H1530" s="142" t="s">
        <v>38</v>
      </c>
      <c r="I1530" s="142" t="s">
        <v>1381</v>
      </c>
      <c r="J1530" s="142" t="s">
        <v>39</v>
      </c>
      <c r="K1530" s="142" t="s">
        <v>39</v>
      </c>
      <c r="L1530" s="142" t="s">
        <v>40</v>
      </c>
      <c r="M1530" s="142" t="s">
        <v>41</v>
      </c>
      <c r="N1530" s="142" t="s">
        <v>59</v>
      </c>
      <c r="O1530" s="142" t="s">
        <v>45</v>
      </c>
      <c r="P1530" s="142" t="s">
        <v>437</v>
      </c>
      <c r="Q1530" s="142" t="s">
        <v>247</v>
      </c>
      <c r="R1530" s="142" t="s">
        <v>239</v>
      </c>
      <c r="S1530" s="142" t="s">
        <v>46</v>
      </c>
      <c r="T1530" s="142" t="s">
        <v>3015</v>
      </c>
      <c r="U1530" s="142" t="s">
        <v>3016</v>
      </c>
      <c r="V1530" s="146">
        <v>5.0500000000000003E-2</v>
      </c>
      <c r="W1530" s="146">
        <v>3.9219999999999998E-2</v>
      </c>
      <c r="X1530" s="142" t="s">
        <v>283</v>
      </c>
      <c r="Z1530" s="147">
        <v>2824509.91</v>
      </c>
      <c r="AA1530" s="148">
        <v>1</v>
      </c>
      <c r="AB1530" s="174">
        <v>103.02</v>
      </c>
      <c r="AD1530" s="147">
        <v>2909.81</v>
      </c>
      <c r="AG1530" s="142" t="s">
        <v>288</v>
      </c>
      <c r="AH1530" s="146">
        <v>1.6535999999999999E-2</v>
      </c>
      <c r="AI1530" s="146">
        <v>2.8757000922548601E-3</v>
      </c>
      <c r="AJ1530" s="146">
        <v>6.7364411268203703E-4</v>
      </c>
    </row>
    <row r="1531" spans="1:36" s="142" customFormat="1">
      <c r="A1531" s="116">
        <v>1038</v>
      </c>
      <c r="B1531" s="142">
        <v>1038</v>
      </c>
      <c r="C1531" s="142" t="s">
        <v>108</v>
      </c>
      <c r="D1531" s="142" t="s">
        <v>109</v>
      </c>
      <c r="E1531" s="142" t="s">
        <v>35</v>
      </c>
      <c r="F1531" s="142" t="s">
        <v>3017</v>
      </c>
      <c r="G1531" s="142" t="s">
        <v>3018</v>
      </c>
      <c r="H1531" s="142" t="s">
        <v>38</v>
      </c>
      <c r="I1531" s="142" t="s">
        <v>1381</v>
      </c>
      <c r="J1531" s="142" t="s">
        <v>39</v>
      </c>
      <c r="K1531" s="142" t="s">
        <v>39</v>
      </c>
      <c r="L1531" s="142" t="s">
        <v>40</v>
      </c>
      <c r="M1531" s="142" t="s">
        <v>41</v>
      </c>
      <c r="N1531" s="142" t="s">
        <v>74</v>
      </c>
      <c r="O1531" s="142" t="s">
        <v>45</v>
      </c>
      <c r="P1531" s="142" t="s">
        <v>306</v>
      </c>
      <c r="Q1531" s="142" t="s">
        <v>306</v>
      </c>
      <c r="R1531" s="142" t="s">
        <v>306</v>
      </c>
      <c r="S1531" s="142" t="s">
        <v>46</v>
      </c>
      <c r="T1531" s="142" t="s">
        <v>3019</v>
      </c>
      <c r="U1531" s="142" t="s">
        <v>2552</v>
      </c>
      <c r="V1531" s="146">
        <v>5.5E-2</v>
      </c>
      <c r="W1531" s="146">
        <v>5.1540000000000002E-2</v>
      </c>
      <c r="X1531" s="142" t="s">
        <v>283</v>
      </c>
      <c r="Z1531" s="147">
        <v>1471902</v>
      </c>
      <c r="AA1531" s="148">
        <v>1</v>
      </c>
      <c r="AB1531" s="174">
        <v>102.63</v>
      </c>
      <c r="AD1531" s="147">
        <v>1510.6130000000001</v>
      </c>
      <c r="AG1531" s="142" t="s">
        <v>288</v>
      </c>
      <c r="AH1531" s="146">
        <v>4.4860000000000004E-3</v>
      </c>
      <c r="AI1531" s="146">
        <v>1.49290498187324E-3</v>
      </c>
      <c r="AJ1531" s="146">
        <v>3.49718892641556E-4</v>
      </c>
    </row>
    <row r="1532" spans="1:36" s="142" customFormat="1">
      <c r="A1532" s="116">
        <v>1038</v>
      </c>
      <c r="B1532" s="142">
        <v>1038</v>
      </c>
      <c r="C1532" s="142" t="s">
        <v>3020</v>
      </c>
      <c r="D1532" s="142" t="s">
        <v>3021</v>
      </c>
      <c r="E1532" s="142" t="s">
        <v>35</v>
      </c>
      <c r="F1532" s="142" t="s">
        <v>3022</v>
      </c>
      <c r="G1532" s="142" t="s">
        <v>3023</v>
      </c>
      <c r="H1532" s="142" t="s">
        <v>38</v>
      </c>
      <c r="I1532" s="142" t="s">
        <v>1921</v>
      </c>
      <c r="J1532" s="142" t="s">
        <v>39</v>
      </c>
      <c r="K1532" s="142" t="s">
        <v>39</v>
      </c>
      <c r="L1532" s="142" t="s">
        <v>40</v>
      </c>
      <c r="M1532" s="142" t="s">
        <v>41</v>
      </c>
      <c r="N1532" s="142" t="s">
        <v>1641</v>
      </c>
      <c r="O1532" s="142" t="s">
        <v>45</v>
      </c>
      <c r="P1532" s="142" t="s">
        <v>246</v>
      </c>
      <c r="Q1532" s="142" t="s">
        <v>247</v>
      </c>
      <c r="R1532" s="142" t="s">
        <v>239</v>
      </c>
      <c r="S1532" s="142" t="s">
        <v>46</v>
      </c>
      <c r="T1532" s="142" t="s">
        <v>3024</v>
      </c>
      <c r="U1532" s="142" t="s">
        <v>3025</v>
      </c>
      <c r="V1532" s="146">
        <v>2.47E-2</v>
      </c>
      <c r="W1532" s="146">
        <v>2.2849999999999999E-2</v>
      </c>
      <c r="X1532" s="142" t="s">
        <v>283</v>
      </c>
      <c r="Z1532" s="147">
        <v>5908944.9299999997</v>
      </c>
      <c r="AA1532" s="148">
        <v>1</v>
      </c>
      <c r="AB1532" s="174">
        <v>107</v>
      </c>
      <c r="AD1532" s="147">
        <v>6322.5709999999999</v>
      </c>
      <c r="AG1532" s="142" t="s">
        <v>288</v>
      </c>
      <c r="AH1532" s="146">
        <v>2.5209999999999998E-3</v>
      </c>
      <c r="AI1532" s="146">
        <v>6.2484552397267402E-3</v>
      </c>
      <c r="AJ1532" s="146">
        <v>1.4637253366357301E-3</v>
      </c>
    </row>
    <row r="1533" spans="1:36" s="142" customFormat="1">
      <c r="A1533" s="116">
        <v>1038</v>
      </c>
      <c r="B1533" s="142">
        <v>1038</v>
      </c>
      <c r="C1533" s="142" t="s">
        <v>133</v>
      </c>
      <c r="D1533" s="142" t="s">
        <v>134</v>
      </c>
      <c r="E1533" s="142" t="s">
        <v>35</v>
      </c>
      <c r="F1533" s="142" t="s">
        <v>3026</v>
      </c>
      <c r="G1533" s="142" t="s">
        <v>3027</v>
      </c>
      <c r="H1533" s="142" t="s">
        <v>38</v>
      </c>
      <c r="I1533" s="142" t="s">
        <v>1921</v>
      </c>
      <c r="J1533" s="142" t="s">
        <v>39</v>
      </c>
      <c r="K1533" s="142" t="s">
        <v>39</v>
      </c>
      <c r="L1533" s="142" t="s">
        <v>40</v>
      </c>
      <c r="M1533" s="142" t="s">
        <v>41</v>
      </c>
      <c r="N1533" s="142" t="s">
        <v>52</v>
      </c>
      <c r="O1533" s="142" t="s">
        <v>45</v>
      </c>
      <c r="P1533" s="142" t="s">
        <v>2612</v>
      </c>
      <c r="Q1533" s="142" t="s">
        <v>247</v>
      </c>
      <c r="R1533" s="142" t="s">
        <v>239</v>
      </c>
      <c r="S1533" s="142" t="s">
        <v>46</v>
      </c>
      <c r="T1533" s="142" t="s">
        <v>2738</v>
      </c>
      <c r="U1533" s="142" t="s">
        <v>1378</v>
      </c>
      <c r="V1533" s="146">
        <v>3.0000000000000001E-3</v>
      </c>
      <c r="W1533" s="146">
        <v>3.9940000000000003E-2</v>
      </c>
      <c r="X1533" s="142" t="s">
        <v>283</v>
      </c>
      <c r="Z1533" s="147">
        <v>5851447</v>
      </c>
      <c r="AA1533" s="148">
        <v>1</v>
      </c>
      <c r="AB1533" s="174">
        <v>105.28</v>
      </c>
      <c r="AD1533" s="147">
        <v>6160.4030000000002</v>
      </c>
      <c r="AG1533" s="142" t="s">
        <v>288</v>
      </c>
      <c r="AH1533" s="146">
        <v>1.6157999999999999E-2</v>
      </c>
      <c r="AI1533" s="146">
        <v>6.0881885638508397E-3</v>
      </c>
      <c r="AJ1533" s="146">
        <v>1.42618223436519E-3</v>
      </c>
    </row>
    <row r="1534" spans="1:36" s="142" customFormat="1">
      <c r="A1534" s="116">
        <v>1038</v>
      </c>
      <c r="B1534" s="142">
        <v>1038</v>
      </c>
      <c r="C1534" s="142" t="s">
        <v>2608</v>
      </c>
      <c r="D1534" s="142" t="s">
        <v>2609</v>
      </c>
      <c r="E1534" s="142" t="s">
        <v>35</v>
      </c>
      <c r="F1534" s="142" t="s">
        <v>3028</v>
      </c>
      <c r="G1534" s="142" t="s">
        <v>3029</v>
      </c>
      <c r="H1534" s="142" t="s">
        <v>38</v>
      </c>
      <c r="I1534" s="142" t="s">
        <v>1921</v>
      </c>
      <c r="J1534" s="142" t="s">
        <v>39</v>
      </c>
      <c r="K1534" s="142" t="s">
        <v>207</v>
      </c>
      <c r="L1534" s="142" t="s">
        <v>40</v>
      </c>
      <c r="M1534" s="142" t="s">
        <v>41</v>
      </c>
      <c r="N1534" s="142" t="s">
        <v>276</v>
      </c>
      <c r="O1534" s="142" t="s">
        <v>45</v>
      </c>
      <c r="P1534" s="142" t="s">
        <v>417</v>
      </c>
      <c r="Q1534" s="142" t="s">
        <v>247</v>
      </c>
      <c r="R1534" s="142" t="s">
        <v>239</v>
      </c>
      <c r="S1534" s="142" t="s">
        <v>46</v>
      </c>
      <c r="T1534" s="142" t="s">
        <v>3030</v>
      </c>
      <c r="U1534" s="142" t="s">
        <v>3031</v>
      </c>
      <c r="V1534" s="146">
        <v>4.8300000000000003E-2</v>
      </c>
      <c r="W1534" s="146">
        <v>4.0779999999999997E-2</v>
      </c>
      <c r="X1534" s="142" t="s">
        <v>283</v>
      </c>
      <c r="Z1534" s="147">
        <v>2229830</v>
      </c>
      <c r="AA1534" s="148">
        <v>1</v>
      </c>
      <c r="AB1534" s="174">
        <v>111.26</v>
      </c>
      <c r="AD1534" s="147">
        <v>2480.9090000000001</v>
      </c>
      <c r="AG1534" s="142" t="s">
        <v>288</v>
      </c>
      <c r="AH1534" s="146">
        <v>5.6959999999999997E-3</v>
      </c>
      <c r="AI1534" s="146">
        <v>2.4518266016977002E-3</v>
      </c>
      <c r="AJ1534" s="146">
        <v>5.7435007217869602E-4</v>
      </c>
    </row>
    <row r="1535" spans="1:36" s="142" customFormat="1">
      <c r="A1535" s="116">
        <v>1038</v>
      </c>
      <c r="B1535" s="142">
        <v>1038</v>
      </c>
      <c r="C1535" s="142" t="s">
        <v>3032</v>
      </c>
      <c r="D1535" s="142" t="s">
        <v>3033</v>
      </c>
      <c r="E1535" s="142" t="s">
        <v>35</v>
      </c>
      <c r="F1535" s="142" t="s">
        <v>3034</v>
      </c>
      <c r="G1535" s="142" t="s">
        <v>3035</v>
      </c>
      <c r="H1535" s="142" t="s">
        <v>38</v>
      </c>
      <c r="I1535" s="142" t="s">
        <v>1921</v>
      </c>
      <c r="J1535" s="142" t="s">
        <v>39</v>
      </c>
      <c r="K1535" s="142" t="s">
        <v>39</v>
      </c>
      <c r="L1535" s="142" t="s">
        <v>40</v>
      </c>
      <c r="M1535" s="142" t="s">
        <v>41</v>
      </c>
      <c r="N1535" s="142" t="s">
        <v>52</v>
      </c>
      <c r="O1535" s="142" t="s">
        <v>45</v>
      </c>
      <c r="P1535" s="142" t="s">
        <v>306</v>
      </c>
      <c r="Q1535" s="142" t="s">
        <v>306</v>
      </c>
      <c r="R1535" s="142" t="s">
        <v>306</v>
      </c>
      <c r="S1535" s="142" t="s">
        <v>46</v>
      </c>
      <c r="T1535" s="142" t="s">
        <v>3036</v>
      </c>
      <c r="U1535" s="142" t="s">
        <v>865</v>
      </c>
      <c r="V1535" s="146">
        <v>6.0999999999999999E-2</v>
      </c>
      <c r="W1535" s="146">
        <v>4.9450000000000001E-2</v>
      </c>
      <c r="X1535" s="142" t="s">
        <v>283</v>
      </c>
      <c r="Z1535" s="147">
        <v>1100565.05</v>
      </c>
      <c r="AA1535" s="148">
        <v>1</v>
      </c>
      <c r="AB1535" s="174">
        <v>109</v>
      </c>
      <c r="AD1535" s="147">
        <v>1199.616</v>
      </c>
      <c r="AG1535" s="142" t="s">
        <v>288</v>
      </c>
      <c r="AH1535" s="146">
        <v>1.2113000000000001E-2</v>
      </c>
      <c r="AI1535" s="146">
        <v>1.18555350269653E-3</v>
      </c>
      <c r="AJ1535" s="146">
        <v>2.7772059385193498E-4</v>
      </c>
    </row>
    <row r="1536" spans="1:36" s="142" customFormat="1">
      <c r="A1536" s="116">
        <v>1038</v>
      </c>
      <c r="B1536" s="142">
        <v>1038</v>
      </c>
      <c r="C1536" s="142" t="s">
        <v>3037</v>
      </c>
      <c r="D1536" s="142" t="s">
        <v>3038</v>
      </c>
      <c r="E1536" s="142" t="s">
        <v>35</v>
      </c>
      <c r="F1536" s="142" t="s">
        <v>3039</v>
      </c>
      <c r="G1536" s="142" t="s">
        <v>3040</v>
      </c>
      <c r="H1536" s="142" t="s">
        <v>38</v>
      </c>
      <c r="I1536" s="142" t="s">
        <v>1381</v>
      </c>
      <c r="J1536" s="142" t="s">
        <v>39</v>
      </c>
      <c r="K1536" s="142" t="s">
        <v>39</v>
      </c>
      <c r="L1536" s="142" t="s">
        <v>40</v>
      </c>
      <c r="M1536" s="142" t="s">
        <v>41</v>
      </c>
      <c r="N1536" s="142" t="s">
        <v>144</v>
      </c>
      <c r="O1536" s="142" t="s">
        <v>45</v>
      </c>
      <c r="P1536" s="142" t="s">
        <v>2895</v>
      </c>
      <c r="Q1536" s="142" t="s">
        <v>238</v>
      </c>
      <c r="R1536" s="142" t="s">
        <v>239</v>
      </c>
      <c r="S1536" s="142" t="s">
        <v>46</v>
      </c>
      <c r="T1536" s="142" t="s">
        <v>3041</v>
      </c>
      <c r="U1536" s="142" t="s">
        <v>3042</v>
      </c>
      <c r="V1536" s="146">
        <v>7.3300000000000004E-2</v>
      </c>
      <c r="W1536" s="146">
        <v>3.918E-2</v>
      </c>
      <c r="X1536" s="142" t="s">
        <v>283</v>
      </c>
      <c r="Z1536" s="147">
        <v>71898</v>
      </c>
      <c r="AA1536" s="148">
        <v>1</v>
      </c>
      <c r="AB1536" s="174">
        <v>106.85</v>
      </c>
      <c r="AD1536" s="147">
        <v>76.822999999999993</v>
      </c>
      <c r="AG1536" s="142" t="s">
        <v>288</v>
      </c>
      <c r="AH1536" s="146">
        <v>7.1900000000000002E-4</v>
      </c>
      <c r="AI1536" s="146">
        <v>7.5922461354671801E-5</v>
      </c>
      <c r="AJ1536" s="146">
        <v>1.77851366523416E-5</v>
      </c>
    </row>
    <row r="1537" spans="1:36" s="142" customFormat="1">
      <c r="A1537" s="116">
        <v>1038</v>
      </c>
      <c r="B1537" s="142">
        <v>1038</v>
      </c>
      <c r="C1537" s="142" t="s">
        <v>3043</v>
      </c>
      <c r="D1537" s="142" t="s">
        <v>3044</v>
      </c>
      <c r="E1537" s="142" t="s">
        <v>35</v>
      </c>
      <c r="F1537" s="142" t="s">
        <v>3045</v>
      </c>
      <c r="G1537" s="142" t="s">
        <v>3046</v>
      </c>
      <c r="H1537" s="142" t="s">
        <v>38</v>
      </c>
      <c r="I1537" s="142" t="s">
        <v>1381</v>
      </c>
      <c r="J1537" s="142" t="s">
        <v>39</v>
      </c>
      <c r="K1537" s="142" t="s">
        <v>39</v>
      </c>
      <c r="L1537" s="142" t="s">
        <v>40</v>
      </c>
      <c r="M1537" s="142" t="s">
        <v>41</v>
      </c>
      <c r="N1537" s="142" t="s">
        <v>144</v>
      </c>
      <c r="O1537" s="142" t="s">
        <v>45</v>
      </c>
      <c r="P1537" s="142" t="s">
        <v>2895</v>
      </c>
      <c r="Q1537" s="142" t="s">
        <v>238</v>
      </c>
      <c r="R1537" s="142" t="s">
        <v>239</v>
      </c>
      <c r="S1537" s="142" t="s">
        <v>46</v>
      </c>
      <c r="T1537" s="142" t="s">
        <v>2738</v>
      </c>
      <c r="U1537" s="142" t="s">
        <v>1378</v>
      </c>
      <c r="V1537" s="146">
        <v>5.7500000000000002E-2</v>
      </c>
      <c r="W1537" s="146">
        <v>3.1019999999999999E-2</v>
      </c>
      <c r="X1537" s="142" t="s">
        <v>283</v>
      </c>
      <c r="Z1537" s="147">
        <v>146249.98000000001</v>
      </c>
      <c r="AA1537" s="148">
        <v>1</v>
      </c>
      <c r="AB1537" s="174">
        <v>101.32</v>
      </c>
      <c r="AD1537" s="147">
        <v>148.18</v>
      </c>
      <c r="AG1537" s="142" t="s">
        <v>288</v>
      </c>
      <c r="AH1537" s="146">
        <v>4.875E-3</v>
      </c>
      <c r="AI1537" s="146">
        <v>1.4644344587569301E-4</v>
      </c>
      <c r="AJ1537" s="146">
        <v>3.4304956007313903E-5</v>
      </c>
    </row>
    <row r="1538" spans="1:36" s="142" customFormat="1">
      <c r="A1538" s="116">
        <v>1038</v>
      </c>
      <c r="B1538" s="142">
        <v>1038</v>
      </c>
      <c r="C1538" s="142" t="s">
        <v>2678</v>
      </c>
      <c r="D1538" s="142" t="s">
        <v>2679</v>
      </c>
      <c r="E1538" s="142" t="s">
        <v>35</v>
      </c>
      <c r="F1538" s="142" t="s">
        <v>3047</v>
      </c>
      <c r="G1538" s="142" t="s">
        <v>3048</v>
      </c>
      <c r="H1538" s="142" t="s">
        <v>38</v>
      </c>
      <c r="I1538" s="142" t="s">
        <v>1921</v>
      </c>
      <c r="J1538" s="142" t="s">
        <v>39</v>
      </c>
      <c r="K1538" s="142" t="s">
        <v>39</v>
      </c>
      <c r="L1538" s="142" t="s">
        <v>40</v>
      </c>
      <c r="M1538" s="142" t="s">
        <v>41</v>
      </c>
      <c r="N1538" s="142" t="s">
        <v>52</v>
      </c>
      <c r="O1538" s="142" t="s">
        <v>45</v>
      </c>
      <c r="P1538" s="142" t="s">
        <v>559</v>
      </c>
      <c r="Q1538" s="142" t="s">
        <v>247</v>
      </c>
      <c r="R1538" s="142" t="s">
        <v>239</v>
      </c>
      <c r="S1538" s="142" t="s">
        <v>46</v>
      </c>
      <c r="T1538" s="142" t="s">
        <v>3049</v>
      </c>
      <c r="U1538" s="142" t="s">
        <v>3050</v>
      </c>
      <c r="V1538" s="146">
        <v>0.03</v>
      </c>
      <c r="W1538" s="146">
        <v>2.6859999999999998E-2</v>
      </c>
      <c r="X1538" s="142" t="s">
        <v>283</v>
      </c>
      <c r="Z1538" s="147">
        <v>6373571.6799999997</v>
      </c>
      <c r="AA1538" s="148">
        <v>1</v>
      </c>
      <c r="AB1538" s="174">
        <v>109.89</v>
      </c>
      <c r="AD1538" s="147">
        <v>7003.9179999999997</v>
      </c>
      <c r="AG1538" s="142" t="s">
        <v>288</v>
      </c>
      <c r="AH1538" s="146">
        <v>5.9699999999999996E-3</v>
      </c>
      <c r="AI1538" s="146">
        <v>6.92181504971838E-3</v>
      </c>
      <c r="AJ1538" s="146">
        <v>1.62146253354971E-3</v>
      </c>
    </row>
    <row r="1539" spans="1:36" s="142" customFormat="1">
      <c r="A1539" s="116">
        <v>1038</v>
      </c>
      <c r="B1539" s="142">
        <v>1038</v>
      </c>
      <c r="C1539" s="142" t="s">
        <v>2886</v>
      </c>
      <c r="D1539" s="142" t="s">
        <v>2887</v>
      </c>
      <c r="E1539" s="142" t="s">
        <v>35</v>
      </c>
      <c r="F1539" s="142" t="s">
        <v>3051</v>
      </c>
      <c r="G1539" s="142" t="s">
        <v>3052</v>
      </c>
      <c r="H1539" s="142" t="s">
        <v>38</v>
      </c>
      <c r="I1539" s="142" t="s">
        <v>1921</v>
      </c>
      <c r="J1539" s="142" t="s">
        <v>39</v>
      </c>
      <c r="K1539" s="142" t="s">
        <v>39</v>
      </c>
      <c r="L1539" s="142" t="s">
        <v>40</v>
      </c>
      <c r="M1539" s="142" t="s">
        <v>41</v>
      </c>
      <c r="N1539" s="142" t="s">
        <v>74</v>
      </c>
      <c r="O1539" s="142" t="s">
        <v>45</v>
      </c>
      <c r="P1539" s="142" t="s">
        <v>306</v>
      </c>
      <c r="Q1539" s="142" t="s">
        <v>306</v>
      </c>
      <c r="R1539" s="142" t="s">
        <v>306</v>
      </c>
      <c r="S1539" s="142" t="s">
        <v>46</v>
      </c>
      <c r="T1539" s="142" t="s">
        <v>3053</v>
      </c>
      <c r="U1539" s="142" t="s">
        <v>2496</v>
      </c>
      <c r="V1539" s="146">
        <v>4.7E-2</v>
      </c>
      <c r="W1539" s="146">
        <v>3.0259999999999999E-2</v>
      </c>
      <c r="X1539" s="142" t="s">
        <v>283</v>
      </c>
      <c r="Z1539" s="147">
        <v>13926091.32</v>
      </c>
      <c r="AA1539" s="148">
        <v>1</v>
      </c>
      <c r="AB1539" s="174">
        <v>114.44</v>
      </c>
      <c r="AD1539" s="147">
        <v>15937.019</v>
      </c>
      <c r="AG1539" s="142" t="s">
        <v>288</v>
      </c>
      <c r="AH1539" s="146">
        <v>2.5385000000000001E-2</v>
      </c>
      <c r="AI1539" s="146">
        <v>1.5750198473022899E-2</v>
      </c>
      <c r="AJ1539" s="146">
        <v>3.6895462442351201E-3</v>
      </c>
    </row>
    <row r="1540" spans="1:36" s="142" customFormat="1">
      <c r="A1540" s="116">
        <v>1038</v>
      </c>
      <c r="B1540" s="142">
        <v>1038</v>
      </c>
      <c r="C1540" s="142" t="s">
        <v>2608</v>
      </c>
      <c r="D1540" s="142" t="s">
        <v>2609</v>
      </c>
      <c r="E1540" s="142" t="s">
        <v>35</v>
      </c>
      <c r="F1540" s="142" t="s">
        <v>3054</v>
      </c>
      <c r="G1540" s="142" t="s">
        <v>3055</v>
      </c>
      <c r="H1540" s="142" t="s">
        <v>38</v>
      </c>
      <c r="I1540" s="142" t="s">
        <v>1921</v>
      </c>
      <c r="J1540" s="142" t="s">
        <v>39</v>
      </c>
      <c r="K1540" s="142" t="s">
        <v>207</v>
      </c>
      <c r="L1540" s="142" t="s">
        <v>40</v>
      </c>
      <c r="M1540" s="142" t="s">
        <v>41</v>
      </c>
      <c r="N1540" s="142" t="s">
        <v>276</v>
      </c>
      <c r="O1540" s="142" t="s">
        <v>45</v>
      </c>
      <c r="P1540" s="142" t="s">
        <v>2612</v>
      </c>
      <c r="Q1540" s="142" t="s">
        <v>247</v>
      </c>
      <c r="R1540" s="142" t="s">
        <v>239</v>
      </c>
      <c r="S1540" s="142" t="s">
        <v>46</v>
      </c>
      <c r="T1540" s="142" t="s">
        <v>3056</v>
      </c>
      <c r="U1540" s="142" t="s">
        <v>3031</v>
      </c>
      <c r="V1540" s="146">
        <v>4.1500000000000002E-2</v>
      </c>
      <c r="W1540" s="146">
        <v>3.2980000000000002E-2</v>
      </c>
      <c r="X1540" s="142" t="s">
        <v>283</v>
      </c>
      <c r="Z1540" s="147">
        <v>92858.68</v>
      </c>
      <c r="AA1540" s="148">
        <v>1</v>
      </c>
      <c r="AB1540" s="174">
        <v>112.21</v>
      </c>
      <c r="AD1540" s="147">
        <v>104.197</v>
      </c>
      <c r="AG1540" s="142" t="s">
        <v>288</v>
      </c>
      <c r="AH1540" s="146">
        <v>1.93E-4</v>
      </c>
      <c r="AI1540" s="146">
        <v>1.0297528702808399E-4</v>
      </c>
      <c r="AJ1540" s="146">
        <v>2.4122367991378001E-5</v>
      </c>
    </row>
    <row r="1541" spans="1:36" s="142" customFormat="1">
      <c r="A1541" s="116">
        <v>1038</v>
      </c>
      <c r="B1541" s="142">
        <v>1038</v>
      </c>
      <c r="C1541" s="142" t="s">
        <v>3057</v>
      </c>
      <c r="D1541" s="142" t="s">
        <v>3058</v>
      </c>
      <c r="E1541" s="142" t="s">
        <v>35</v>
      </c>
      <c r="F1541" s="142" t="s">
        <v>3059</v>
      </c>
      <c r="G1541" s="142" t="s">
        <v>3060</v>
      </c>
      <c r="H1541" s="142" t="s">
        <v>38</v>
      </c>
      <c r="I1541" s="142" t="s">
        <v>1381</v>
      </c>
      <c r="J1541" s="142" t="s">
        <v>39</v>
      </c>
      <c r="K1541" s="142" t="s">
        <v>39</v>
      </c>
      <c r="L1541" s="142" t="s">
        <v>40</v>
      </c>
      <c r="M1541" s="142" t="s">
        <v>41</v>
      </c>
      <c r="N1541" s="142" t="s">
        <v>648</v>
      </c>
      <c r="O1541" s="142" t="s">
        <v>45</v>
      </c>
      <c r="P1541" s="142" t="s">
        <v>306</v>
      </c>
      <c r="Q1541" s="142" t="s">
        <v>306</v>
      </c>
      <c r="R1541" s="142" t="s">
        <v>306</v>
      </c>
      <c r="S1541" s="142" t="s">
        <v>46</v>
      </c>
      <c r="T1541" s="142" t="s">
        <v>3061</v>
      </c>
      <c r="U1541" s="142" t="s">
        <v>2618</v>
      </c>
      <c r="V1541" s="146">
        <v>7.5800000000000006E-2</v>
      </c>
      <c r="W1541" s="146">
        <v>5.3800000000000001E-2</v>
      </c>
      <c r="X1541" s="142" t="s">
        <v>283</v>
      </c>
      <c r="Z1541" s="147">
        <v>80560</v>
      </c>
      <c r="AA1541" s="148">
        <v>1</v>
      </c>
      <c r="AB1541" s="174">
        <v>105.2</v>
      </c>
      <c r="AD1541" s="147">
        <v>84.748999999999995</v>
      </c>
      <c r="AG1541" s="142" t="s">
        <v>288</v>
      </c>
      <c r="AH1541" s="146">
        <v>1.549E-3</v>
      </c>
      <c r="AI1541" s="146">
        <v>8.3755655197257601E-5</v>
      </c>
      <c r="AJ1541" s="146">
        <v>1.9620093270302999E-5</v>
      </c>
    </row>
    <row r="1542" spans="1:36" s="142" customFormat="1">
      <c r="A1542" s="116">
        <v>1038</v>
      </c>
      <c r="B1542" s="142">
        <v>1038</v>
      </c>
      <c r="C1542" s="142" t="s">
        <v>139</v>
      </c>
      <c r="D1542" s="142" t="s">
        <v>140</v>
      </c>
      <c r="E1542" s="142" t="s">
        <v>35</v>
      </c>
      <c r="F1542" s="142" t="s">
        <v>3771</v>
      </c>
      <c r="G1542" s="142" t="s">
        <v>3772</v>
      </c>
      <c r="H1542" s="142" t="s">
        <v>38</v>
      </c>
      <c r="I1542" s="142" t="s">
        <v>1381</v>
      </c>
      <c r="J1542" s="142" t="s">
        <v>39</v>
      </c>
      <c r="K1542" s="142" t="s">
        <v>39</v>
      </c>
      <c r="L1542" s="142" t="s">
        <v>40</v>
      </c>
      <c r="M1542" s="142" t="s">
        <v>41</v>
      </c>
      <c r="N1542" s="142" t="s">
        <v>144</v>
      </c>
      <c r="O1542" s="142" t="s">
        <v>45</v>
      </c>
      <c r="P1542" s="142" t="s">
        <v>306</v>
      </c>
      <c r="Q1542" s="142" t="s">
        <v>306</v>
      </c>
      <c r="R1542" s="142" t="s">
        <v>306</v>
      </c>
      <c r="S1542" s="142" t="s">
        <v>46</v>
      </c>
      <c r="T1542" s="142" t="s">
        <v>3773</v>
      </c>
      <c r="U1542" s="142" t="s">
        <v>3774</v>
      </c>
      <c r="V1542" s="146">
        <v>6.5000000000000002E-2</v>
      </c>
      <c r="W1542" s="146">
        <v>6.216E-2</v>
      </c>
      <c r="X1542" s="142" t="s">
        <v>283</v>
      </c>
      <c r="Z1542" s="147">
        <v>308224</v>
      </c>
      <c r="AA1542" s="148">
        <v>1</v>
      </c>
      <c r="AB1542" s="174">
        <v>100.51</v>
      </c>
      <c r="AC1542" s="147">
        <v>146.40600000000001</v>
      </c>
      <c r="AD1542" s="147">
        <v>456.202</v>
      </c>
      <c r="AG1542" s="142" t="s">
        <v>288</v>
      </c>
      <c r="AH1542" s="146">
        <v>1.217E-3</v>
      </c>
      <c r="AI1542" s="146">
        <v>4.50854546811054E-4</v>
      </c>
      <c r="AJ1542" s="146">
        <v>1.0561445957219E-4</v>
      </c>
    </row>
    <row r="1543" spans="1:36" s="142" customFormat="1">
      <c r="A1543" s="116">
        <v>1038</v>
      </c>
      <c r="B1543" s="142">
        <v>1038</v>
      </c>
      <c r="C1543" s="142" t="s">
        <v>3062</v>
      </c>
      <c r="D1543" s="142" t="s">
        <v>3063</v>
      </c>
      <c r="E1543" s="142" t="s">
        <v>35</v>
      </c>
      <c r="F1543" s="142" t="s">
        <v>3064</v>
      </c>
      <c r="G1543" s="142" t="s">
        <v>3065</v>
      </c>
      <c r="H1543" s="142" t="s">
        <v>38</v>
      </c>
      <c r="I1543" s="142" t="s">
        <v>1381</v>
      </c>
      <c r="J1543" s="142" t="s">
        <v>39</v>
      </c>
      <c r="K1543" s="142" t="s">
        <v>39</v>
      </c>
      <c r="L1543" s="142" t="s">
        <v>40</v>
      </c>
      <c r="M1543" s="142" t="s">
        <v>41</v>
      </c>
      <c r="N1543" s="142" t="s">
        <v>144</v>
      </c>
      <c r="O1543" s="142" t="s">
        <v>45</v>
      </c>
      <c r="P1543" s="142" t="s">
        <v>306</v>
      </c>
      <c r="Q1543" s="142" t="s">
        <v>306</v>
      </c>
      <c r="R1543" s="142" t="s">
        <v>306</v>
      </c>
      <c r="S1543" s="142" t="s">
        <v>46</v>
      </c>
      <c r="T1543" s="142" t="s">
        <v>3066</v>
      </c>
      <c r="U1543" s="142" t="s">
        <v>3067</v>
      </c>
      <c r="V1543" s="146">
        <v>6.7299999999999999E-2</v>
      </c>
      <c r="W1543" s="146">
        <v>4.6309999999999997E-2</v>
      </c>
      <c r="X1543" s="142" t="s">
        <v>283</v>
      </c>
      <c r="Z1543" s="147">
        <v>282579.27</v>
      </c>
      <c r="AA1543" s="148">
        <v>1</v>
      </c>
      <c r="AB1543" s="174">
        <v>108</v>
      </c>
      <c r="AD1543" s="147">
        <v>305.18599999999998</v>
      </c>
      <c r="AG1543" s="142" t="s">
        <v>288</v>
      </c>
      <c r="AH1543" s="146">
        <v>1.1640000000000001E-3</v>
      </c>
      <c r="AI1543" s="146">
        <v>3.0160809759834399E-4</v>
      </c>
      <c r="AJ1543" s="146">
        <v>7.0652888954439506E-5</v>
      </c>
    </row>
    <row r="1544" spans="1:36" s="142" customFormat="1">
      <c r="A1544" s="116">
        <v>1038</v>
      </c>
      <c r="B1544" s="142">
        <v>1038</v>
      </c>
      <c r="C1544" s="142" t="s">
        <v>3068</v>
      </c>
      <c r="D1544" s="142" t="s">
        <v>3069</v>
      </c>
      <c r="E1544" s="142" t="s">
        <v>340</v>
      </c>
      <c r="F1544" s="142" t="s">
        <v>3070</v>
      </c>
      <c r="G1544" s="142" t="s">
        <v>3071</v>
      </c>
      <c r="H1544" s="142" t="s">
        <v>38</v>
      </c>
      <c r="I1544" s="142" t="s">
        <v>1381</v>
      </c>
      <c r="J1544" s="142" t="s">
        <v>39</v>
      </c>
      <c r="K1544" s="142" t="s">
        <v>178</v>
      </c>
      <c r="L1544" s="142" t="s">
        <v>40</v>
      </c>
      <c r="M1544" s="142" t="s">
        <v>41</v>
      </c>
      <c r="N1544" s="142" t="s">
        <v>276</v>
      </c>
      <c r="O1544" s="142" t="s">
        <v>45</v>
      </c>
      <c r="P1544" s="142" t="s">
        <v>417</v>
      </c>
      <c r="Q1544" s="142" t="s">
        <v>247</v>
      </c>
      <c r="R1544" s="142" t="s">
        <v>239</v>
      </c>
      <c r="S1544" s="142" t="s">
        <v>46</v>
      </c>
      <c r="T1544" s="142" t="s">
        <v>3072</v>
      </c>
      <c r="U1544" s="142" t="s">
        <v>454</v>
      </c>
      <c r="V1544" s="146">
        <v>7.8799999999999995E-2</v>
      </c>
      <c r="W1544" s="146">
        <v>8.1240000000000007E-2</v>
      </c>
      <c r="X1544" s="142" t="s">
        <v>283</v>
      </c>
      <c r="Z1544" s="147">
        <v>2208382.3199999998</v>
      </c>
      <c r="AA1544" s="148">
        <v>1</v>
      </c>
      <c r="AB1544" s="174">
        <v>99.98</v>
      </c>
      <c r="AD1544" s="147">
        <v>2207.9409999999998</v>
      </c>
      <c r="AG1544" s="142" t="s">
        <v>288</v>
      </c>
      <c r="AH1544" s="146">
        <v>6.1910000000000003E-3</v>
      </c>
      <c r="AI1544" s="146">
        <v>2.1820582353658901E-3</v>
      </c>
      <c r="AJ1544" s="146">
        <v>5.1115576611850599E-4</v>
      </c>
    </row>
    <row r="1545" spans="1:36" s="142" customFormat="1">
      <c r="A1545" s="116">
        <v>1038</v>
      </c>
      <c r="B1545" s="142">
        <v>1038</v>
      </c>
      <c r="C1545" s="142" t="s">
        <v>3073</v>
      </c>
      <c r="D1545" s="142" t="s">
        <v>3074</v>
      </c>
      <c r="E1545" s="142" t="s">
        <v>35</v>
      </c>
      <c r="F1545" s="142" t="s">
        <v>3075</v>
      </c>
      <c r="G1545" s="142" t="s">
        <v>3076</v>
      </c>
      <c r="H1545" s="142" t="s">
        <v>38</v>
      </c>
      <c r="I1545" s="142" t="s">
        <v>1381</v>
      </c>
      <c r="J1545" s="142" t="s">
        <v>39</v>
      </c>
      <c r="K1545" s="142" t="s">
        <v>39</v>
      </c>
      <c r="L1545" s="142" t="s">
        <v>40</v>
      </c>
      <c r="M1545" s="142" t="s">
        <v>41</v>
      </c>
      <c r="N1545" s="142" t="s">
        <v>144</v>
      </c>
      <c r="O1545" s="142" t="s">
        <v>45</v>
      </c>
      <c r="P1545" s="142" t="s">
        <v>306</v>
      </c>
      <c r="Q1545" s="142" t="s">
        <v>306</v>
      </c>
      <c r="R1545" s="142" t="s">
        <v>306</v>
      </c>
      <c r="S1545" s="142" t="s">
        <v>46</v>
      </c>
      <c r="T1545" s="142" t="s">
        <v>3077</v>
      </c>
      <c r="U1545" s="142" t="s">
        <v>2468</v>
      </c>
      <c r="V1545" s="146">
        <v>7.7799999999999994E-2</v>
      </c>
      <c r="W1545" s="146">
        <v>4.9630000000000001E-2</v>
      </c>
      <c r="X1545" s="142" t="s">
        <v>283</v>
      </c>
      <c r="Z1545" s="147">
        <v>250263</v>
      </c>
      <c r="AA1545" s="148">
        <v>1</v>
      </c>
      <c r="AB1545" s="174">
        <v>104.65</v>
      </c>
      <c r="AD1545" s="147">
        <v>261.89999999999998</v>
      </c>
      <c r="AG1545" s="142" t="s">
        <v>288</v>
      </c>
      <c r="AH1545" s="146">
        <v>1.8439999999999999E-3</v>
      </c>
      <c r="AI1545" s="146">
        <v>2.5883012493916902E-4</v>
      </c>
      <c r="AJ1545" s="146">
        <v>6.0631979781073401E-5</v>
      </c>
    </row>
    <row r="1546" spans="1:36" s="142" customFormat="1">
      <c r="A1546" s="116">
        <v>1038</v>
      </c>
      <c r="B1546" s="142">
        <v>1038</v>
      </c>
      <c r="C1546" s="142" t="s">
        <v>2919</v>
      </c>
      <c r="D1546" s="142" t="s">
        <v>2920</v>
      </c>
      <c r="E1546" s="142" t="s">
        <v>35</v>
      </c>
      <c r="F1546" s="142" t="s">
        <v>3078</v>
      </c>
      <c r="G1546" s="142" t="s">
        <v>3079</v>
      </c>
      <c r="H1546" s="142" t="s">
        <v>38</v>
      </c>
      <c r="I1546" s="142" t="s">
        <v>1381</v>
      </c>
      <c r="J1546" s="142" t="s">
        <v>39</v>
      </c>
      <c r="K1546" s="142" t="s">
        <v>39</v>
      </c>
      <c r="L1546" s="142" t="s">
        <v>40</v>
      </c>
      <c r="M1546" s="142" t="s">
        <v>41</v>
      </c>
      <c r="N1546" s="142" t="s">
        <v>144</v>
      </c>
      <c r="O1546" s="142" t="s">
        <v>45</v>
      </c>
      <c r="P1546" s="142" t="s">
        <v>306</v>
      </c>
      <c r="Q1546" s="142" t="s">
        <v>306</v>
      </c>
      <c r="R1546" s="142" t="s">
        <v>306</v>
      </c>
      <c r="S1546" s="142" t="s">
        <v>46</v>
      </c>
      <c r="T1546" s="142" t="s">
        <v>3080</v>
      </c>
      <c r="U1546" s="142" t="s">
        <v>2614</v>
      </c>
      <c r="V1546" s="146">
        <v>6.5000000000000002E-2</v>
      </c>
      <c r="W1546" s="146">
        <v>8.3830000000000002E-2</v>
      </c>
      <c r="X1546" s="142" t="s">
        <v>283</v>
      </c>
      <c r="Z1546" s="147">
        <v>1828301</v>
      </c>
      <c r="AA1546" s="148">
        <v>1</v>
      </c>
      <c r="AB1546" s="174">
        <v>96.94</v>
      </c>
      <c r="AD1546" s="147">
        <v>1772.355</v>
      </c>
      <c r="AG1546" s="142" t="s">
        <v>288</v>
      </c>
      <c r="AH1546" s="146">
        <v>9.8829999999999994E-3</v>
      </c>
      <c r="AI1546" s="146">
        <v>1.7515786993342901E-3</v>
      </c>
      <c r="AJ1546" s="146">
        <v>4.10314233352687E-4</v>
      </c>
    </row>
    <row r="1547" spans="1:36" s="142" customFormat="1">
      <c r="A1547" s="116">
        <v>1038</v>
      </c>
      <c r="B1547" s="142">
        <v>1038</v>
      </c>
      <c r="C1547" s="142" t="s">
        <v>3081</v>
      </c>
      <c r="D1547" s="142" t="s">
        <v>3082</v>
      </c>
      <c r="E1547" s="142" t="s">
        <v>340</v>
      </c>
      <c r="F1547" s="142" t="s">
        <v>3083</v>
      </c>
      <c r="G1547" s="142" t="s">
        <v>3084</v>
      </c>
      <c r="H1547" s="142" t="s">
        <v>38</v>
      </c>
      <c r="I1547" s="142" t="s">
        <v>1381</v>
      </c>
      <c r="J1547" s="142" t="s">
        <v>39</v>
      </c>
      <c r="K1547" s="142" t="s">
        <v>207</v>
      </c>
      <c r="L1547" s="142" t="s">
        <v>40</v>
      </c>
      <c r="M1547" s="142" t="s">
        <v>41</v>
      </c>
      <c r="N1547" s="142" t="s">
        <v>276</v>
      </c>
      <c r="O1547" s="142" t="s">
        <v>45</v>
      </c>
      <c r="P1547" s="142" t="s">
        <v>2895</v>
      </c>
      <c r="Q1547" s="142" t="s">
        <v>238</v>
      </c>
      <c r="R1547" s="142" t="s">
        <v>239</v>
      </c>
      <c r="S1547" s="142" t="s">
        <v>46</v>
      </c>
      <c r="T1547" s="142" t="s">
        <v>3085</v>
      </c>
      <c r="U1547" s="142" t="s">
        <v>865</v>
      </c>
      <c r="V1547" s="146">
        <v>7.9500000000000001E-2</v>
      </c>
      <c r="W1547" s="146">
        <v>5.3379999999999997E-2</v>
      </c>
      <c r="X1547" s="142" t="s">
        <v>283</v>
      </c>
      <c r="Z1547" s="147">
        <v>425907.08</v>
      </c>
      <c r="AA1547" s="148">
        <v>1</v>
      </c>
      <c r="AB1547" s="174">
        <v>103.75</v>
      </c>
      <c r="AD1547" s="147">
        <v>441.87900000000002</v>
      </c>
      <c r="AG1547" s="142" t="s">
        <v>288</v>
      </c>
      <c r="AH1547" s="146">
        <v>2.467E-3</v>
      </c>
      <c r="AI1547" s="146">
        <v>4.3669870889215701E-4</v>
      </c>
      <c r="AJ1547" s="146">
        <v>1.02298398589395E-4</v>
      </c>
    </row>
    <row r="1548" spans="1:36" s="142" customFormat="1">
      <c r="A1548" s="116">
        <v>1038</v>
      </c>
      <c r="B1548" s="142">
        <v>1038</v>
      </c>
      <c r="C1548" s="142" t="s">
        <v>3086</v>
      </c>
      <c r="D1548" s="142" t="s">
        <v>3087</v>
      </c>
      <c r="E1548" s="142" t="s">
        <v>35</v>
      </c>
      <c r="F1548" s="142" t="s">
        <v>3088</v>
      </c>
      <c r="G1548" s="142" t="s">
        <v>3089</v>
      </c>
      <c r="H1548" s="142" t="s">
        <v>38</v>
      </c>
      <c r="I1548" s="142" t="s">
        <v>1921</v>
      </c>
      <c r="J1548" s="142" t="s">
        <v>39</v>
      </c>
      <c r="K1548" s="142" t="s">
        <v>39</v>
      </c>
      <c r="L1548" s="142" t="s">
        <v>40</v>
      </c>
      <c r="M1548" s="142" t="s">
        <v>41</v>
      </c>
      <c r="N1548" s="142" t="s">
        <v>1646</v>
      </c>
      <c r="O1548" s="142" t="s">
        <v>45</v>
      </c>
      <c r="P1548" s="142" t="s">
        <v>306</v>
      </c>
      <c r="Q1548" s="142" t="s">
        <v>306</v>
      </c>
      <c r="R1548" s="142" t="s">
        <v>306</v>
      </c>
      <c r="S1548" s="142" t="s">
        <v>46</v>
      </c>
      <c r="T1548" s="142" t="s">
        <v>3090</v>
      </c>
      <c r="U1548" s="142" t="s">
        <v>2618</v>
      </c>
      <c r="V1548" s="146">
        <v>4.0899999999999999E-2</v>
      </c>
      <c r="W1548" s="146">
        <v>2.775E-2</v>
      </c>
      <c r="X1548" s="142" t="s">
        <v>283</v>
      </c>
      <c r="Z1548" s="147">
        <v>2438225</v>
      </c>
      <c r="AA1548" s="148">
        <v>1</v>
      </c>
      <c r="AB1548" s="174">
        <v>107.74</v>
      </c>
      <c r="AD1548" s="147">
        <v>2626.944</v>
      </c>
      <c r="AG1548" s="142" t="s">
        <v>288</v>
      </c>
      <c r="AH1548" s="146">
        <v>7.2139999999999999E-3</v>
      </c>
      <c r="AI1548" s="146">
        <v>2.5961494779011001E-3</v>
      </c>
      <c r="AJ1548" s="146">
        <v>6.0815827635882203E-4</v>
      </c>
    </row>
    <row r="1549" spans="1:36" s="142" customFormat="1">
      <c r="A1549" s="116">
        <v>1038</v>
      </c>
      <c r="B1549" s="142">
        <v>1038</v>
      </c>
      <c r="C1549" s="142" t="s">
        <v>3037</v>
      </c>
      <c r="D1549" s="142" t="s">
        <v>3038</v>
      </c>
      <c r="E1549" s="142" t="s">
        <v>35</v>
      </c>
      <c r="F1549" s="142" t="s">
        <v>3091</v>
      </c>
      <c r="G1549" s="142" t="s">
        <v>3092</v>
      </c>
      <c r="H1549" s="142" t="s">
        <v>38</v>
      </c>
      <c r="I1549" s="142" t="s">
        <v>1921</v>
      </c>
      <c r="J1549" s="142" t="s">
        <v>39</v>
      </c>
      <c r="K1549" s="142" t="s">
        <v>39</v>
      </c>
      <c r="L1549" s="142" t="s">
        <v>40</v>
      </c>
      <c r="M1549" s="142" t="s">
        <v>41</v>
      </c>
      <c r="N1549" s="142" t="s">
        <v>144</v>
      </c>
      <c r="O1549" s="142" t="s">
        <v>45</v>
      </c>
      <c r="P1549" s="142" t="s">
        <v>2780</v>
      </c>
      <c r="Q1549" s="142" t="s">
        <v>238</v>
      </c>
      <c r="R1549" s="142" t="s">
        <v>239</v>
      </c>
      <c r="S1549" s="142" t="s">
        <v>46</v>
      </c>
      <c r="T1549" s="142" t="s">
        <v>3093</v>
      </c>
      <c r="U1549" s="142" t="s">
        <v>3094</v>
      </c>
      <c r="V1549" s="146">
        <v>3.4500000000000003E-2</v>
      </c>
      <c r="W1549" s="146">
        <v>2.6610000000000002E-2</v>
      </c>
      <c r="X1549" s="142" t="s">
        <v>283</v>
      </c>
      <c r="Z1549" s="147">
        <v>1453000</v>
      </c>
      <c r="AA1549" s="148">
        <v>1</v>
      </c>
      <c r="AB1549" s="174">
        <v>107.78</v>
      </c>
      <c r="AD1549" s="147">
        <v>1566.0429999999999</v>
      </c>
      <c r="AG1549" s="142" t="s">
        <v>288</v>
      </c>
      <c r="AH1549" s="146">
        <v>1.6031E-2</v>
      </c>
      <c r="AI1549" s="146">
        <v>1.54768558109324E-3</v>
      </c>
      <c r="AJ1549" s="146">
        <v>3.6255146452662199E-4</v>
      </c>
    </row>
    <row r="1550" spans="1:36" s="142" customFormat="1">
      <c r="A1550" s="116">
        <v>1038</v>
      </c>
      <c r="B1550" s="142">
        <v>1038</v>
      </c>
      <c r="C1550" s="142" t="s">
        <v>3095</v>
      </c>
      <c r="D1550" s="142" t="s">
        <v>3096</v>
      </c>
      <c r="E1550" s="142" t="s">
        <v>340</v>
      </c>
      <c r="F1550" s="142" t="s">
        <v>3097</v>
      </c>
      <c r="G1550" s="142" t="s">
        <v>3098</v>
      </c>
      <c r="H1550" s="142" t="s">
        <v>38</v>
      </c>
      <c r="I1550" s="142" t="s">
        <v>1381</v>
      </c>
      <c r="J1550" s="142" t="s">
        <v>39</v>
      </c>
      <c r="K1550" s="142" t="s">
        <v>178</v>
      </c>
      <c r="L1550" s="142" t="s">
        <v>40</v>
      </c>
      <c r="M1550" s="142" t="s">
        <v>41</v>
      </c>
      <c r="N1550" s="142" t="s">
        <v>276</v>
      </c>
      <c r="O1550" s="142" t="s">
        <v>45</v>
      </c>
      <c r="P1550" s="142" t="s">
        <v>452</v>
      </c>
      <c r="Q1550" s="142" t="s">
        <v>247</v>
      </c>
      <c r="R1550" s="142" t="s">
        <v>239</v>
      </c>
      <c r="S1550" s="142" t="s">
        <v>46</v>
      </c>
      <c r="T1550" s="142" t="s">
        <v>3099</v>
      </c>
      <c r="U1550" s="142" t="s">
        <v>2468</v>
      </c>
      <c r="V1550" s="146">
        <v>6.4399999999999999E-2</v>
      </c>
      <c r="W1550" s="146">
        <v>6.1339999999999999E-2</v>
      </c>
      <c r="X1550" s="142" t="s">
        <v>283</v>
      </c>
      <c r="Z1550" s="147">
        <v>1175666.97</v>
      </c>
      <c r="AA1550" s="148">
        <v>1</v>
      </c>
      <c r="AB1550" s="174">
        <v>102.09</v>
      </c>
      <c r="AD1550" s="147">
        <v>1200.2380000000001</v>
      </c>
      <c r="AG1550" s="142" t="s">
        <v>288</v>
      </c>
      <c r="AH1550" s="146">
        <v>3.2000000000000002E-3</v>
      </c>
      <c r="AI1550" s="146">
        <v>1.18616871060227E-3</v>
      </c>
      <c r="AJ1550" s="146">
        <v>2.7786470873543499E-4</v>
      </c>
    </row>
    <row r="1551" spans="1:36" s="142" customFormat="1">
      <c r="A1551" s="116">
        <v>1038</v>
      </c>
      <c r="B1551" s="142">
        <v>1038</v>
      </c>
      <c r="C1551" s="142" t="s">
        <v>2938</v>
      </c>
      <c r="D1551" s="142" t="s">
        <v>2939</v>
      </c>
      <c r="E1551" s="142" t="s">
        <v>35</v>
      </c>
      <c r="F1551" s="142" t="s">
        <v>3100</v>
      </c>
      <c r="G1551" s="142" t="s">
        <v>3101</v>
      </c>
      <c r="H1551" s="142" t="s">
        <v>38</v>
      </c>
      <c r="I1551" s="142" t="s">
        <v>1921</v>
      </c>
      <c r="J1551" s="142" t="s">
        <v>39</v>
      </c>
      <c r="K1551" s="142" t="s">
        <v>39</v>
      </c>
      <c r="L1551" s="142" t="s">
        <v>40</v>
      </c>
      <c r="M1551" s="142" t="s">
        <v>41</v>
      </c>
      <c r="N1551" s="142" t="s">
        <v>1641</v>
      </c>
      <c r="O1551" s="142" t="s">
        <v>45</v>
      </c>
      <c r="P1551" s="142" t="s">
        <v>246</v>
      </c>
      <c r="Q1551" s="142" t="s">
        <v>247</v>
      </c>
      <c r="R1551" s="142" t="s">
        <v>239</v>
      </c>
      <c r="S1551" s="142" t="s">
        <v>46</v>
      </c>
      <c r="T1551" s="142" t="s">
        <v>3102</v>
      </c>
      <c r="U1551" s="142" t="s">
        <v>3103</v>
      </c>
      <c r="V1551" s="146">
        <v>2.6800000000000001E-2</v>
      </c>
      <c r="W1551" s="146">
        <v>2.1940000000000001E-2</v>
      </c>
      <c r="X1551" s="142" t="s">
        <v>283</v>
      </c>
      <c r="Z1551" s="147">
        <v>9244852.5999999996</v>
      </c>
      <c r="AA1551" s="148">
        <v>1</v>
      </c>
      <c r="AB1551" s="174">
        <v>107.27</v>
      </c>
      <c r="AD1551" s="147">
        <v>9916.9529999999995</v>
      </c>
      <c r="AG1551" s="142" t="s">
        <v>288</v>
      </c>
      <c r="AH1551" s="146">
        <v>3.6020000000000002E-3</v>
      </c>
      <c r="AI1551" s="146">
        <v>9.8007026885855095E-3</v>
      </c>
      <c r="AJ1551" s="146">
        <v>2.29585334162431E-3</v>
      </c>
    </row>
    <row r="1552" spans="1:36" s="142" customFormat="1">
      <c r="A1552" s="116">
        <v>1038</v>
      </c>
      <c r="B1552" s="142">
        <v>1038</v>
      </c>
      <c r="C1552" s="142" t="s">
        <v>832</v>
      </c>
      <c r="D1552" s="142" t="s">
        <v>833</v>
      </c>
      <c r="E1552" s="142" t="s">
        <v>35</v>
      </c>
      <c r="F1552" s="142" t="s">
        <v>2615</v>
      </c>
      <c r="G1552" s="142" t="s">
        <v>2616</v>
      </c>
      <c r="H1552" s="142" t="s">
        <v>38</v>
      </c>
      <c r="I1552" s="142" t="s">
        <v>1921</v>
      </c>
      <c r="J1552" s="142" t="s">
        <v>39</v>
      </c>
      <c r="K1552" s="142" t="s">
        <v>39</v>
      </c>
      <c r="L1552" s="142" t="s">
        <v>40</v>
      </c>
      <c r="M1552" s="142" t="s">
        <v>41</v>
      </c>
      <c r="N1552" s="142" t="s">
        <v>74</v>
      </c>
      <c r="O1552" s="142" t="s">
        <v>45</v>
      </c>
      <c r="P1552" s="142" t="s">
        <v>306</v>
      </c>
      <c r="Q1552" s="142" t="s">
        <v>306</v>
      </c>
      <c r="R1552" s="142" t="s">
        <v>306</v>
      </c>
      <c r="S1552" s="142" t="s">
        <v>46</v>
      </c>
      <c r="T1552" s="142" t="s">
        <v>2617</v>
      </c>
      <c r="U1552" s="142" t="s">
        <v>2618</v>
      </c>
      <c r="V1552" s="146">
        <v>4.9000000000000002E-2</v>
      </c>
      <c r="W1552" s="146">
        <v>3.943E-2</v>
      </c>
      <c r="X1552" s="142" t="s">
        <v>283</v>
      </c>
      <c r="Z1552" s="147">
        <v>4095324.98</v>
      </c>
      <c r="AA1552" s="148">
        <v>1</v>
      </c>
      <c r="AB1552" s="174">
        <v>106.79</v>
      </c>
      <c r="AD1552" s="147">
        <v>4373.3980000000001</v>
      </c>
      <c r="AG1552" s="142" t="s">
        <v>288</v>
      </c>
      <c r="AH1552" s="146">
        <v>5.8500000000000002E-3</v>
      </c>
      <c r="AI1552" s="146">
        <v>4.3221307420679101E-3</v>
      </c>
      <c r="AJ1552" s="146">
        <v>1.01247620935085E-3</v>
      </c>
    </row>
    <row r="1553" spans="1:36" s="142" customFormat="1">
      <c r="A1553" s="116">
        <v>1038</v>
      </c>
      <c r="B1553" s="142">
        <v>1038</v>
      </c>
      <c r="C1553" s="142" t="s">
        <v>3104</v>
      </c>
      <c r="D1553" s="142" t="s">
        <v>3105</v>
      </c>
      <c r="E1553" s="142" t="s">
        <v>35</v>
      </c>
      <c r="F1553" s="142" t="s">
        <v>3106</v>
      </c>
      <c r="G1553" s="142" t="s">
        <v>3107</v>
      </c>
      <c r="H1553" s="142" t="s">
        <v>38</v>
      </c>
      <c r="I1553" s="142" t="s">
        <v>1381</v>
      </c>
      <c r="J1553" s="142" t="s">
        <v>39</v>
      </c>
      <c r="K1553" s="142" t="s">
        <v>39</v>
      </c>
      <c r="L1553" s="142" t="s">
        <v>40</v>
      </c>
      <c r="M1553" s="142" t="s">
        <v>41</v>
      </c>
      <c r="N1553" s="142" t="s">
        <v>106</v>
      </c>
      <c r="O1553" s="142" t="s">
        <v>45</v>
      </c>
      <c r="P1553" s="142" t="s">
        <v>452</v>
      </c>
      <c r="Q1553" s="142" t="s">
        <v>247</v>
      </c>
      <c r="R1553" s="142" t="s">
        <v>239</v>
      </c>
      <c r="S1553" s="142" t="s">
        <v>46</v>
      </c>
      <c r="T1553" s="142" t="s">
        <v>3108</v>
      </c>
      <c r="U1553" s="142" t="s">
        <v>3109</v>
      </c>
      <c r="V1553" s="146">
        <v>5.8799999999999998E-2</v>
      </c>
      <c r="W1553" s="146">
        <v>4.3889999999999998E-2</v>
      </c>
      <c r="X1553" s="142" t="s">
        <v>283</v>
      </c>
      <c r="Z1553" s="147">
        <v>4163361</v>
      </c>
      <c r="AA1553" s="148">
        <v>1</v>
      </c>
      <c r="AB1553" s="174">
        <v>106.68</v>
      </c>
      <c r="AD1553" s="147">
        <v>4441.4740000000002</v>
      </c>
      <c r="AG1553" s="142" t="s">
        <v>288</v>
      </c>
      <c r="AH1553" s="146">
        <v>4.4749999999999998E-3</v>
      </c>
      <c r="AI1553" s="146">
        <v>4.3894086956105397E-3</v>
      </c>
      <c r="AJ1553" s="146">
        <v>1.0282363358812001E-3</v>
      </c>
    </row>
    <row r="1554" spans="1:36" s="142" customFormat="1">
      <c r="A1554" s="116">
        <v>1038</v>
      </c>
      <c r="B1554" s="142">
        <v>1038</v>
      </c>
      <c r="C1554" s="142" t="s">
        <v>3020</v>
      </c>
      <c r="D1554" s="142" t="s">
        <v>3021</v>
      </c>
      <c r="E1554" s="142" t="s">
        <v>35</v>
      </c>
      <c r="F1554" s="142" t="s">
        <v>3110</v>
      </c>
      <c r="G1554" s="142" t="s">
        <v>3111</v>
      </c>
      <c r="H1554" s="142" t="s">
        <v>38</v>
      </c>
      <c r="I1554" s="142" t="s">
        <v>1921</v>
      </c>
      <c r="J1554" s="142" t="s">
        <v>39</v>
      </c>
      <c r="K1554" s="142" t="s">
        <v>39</v>
      </c>
      <c r="L1554" s="142" t="s">
        <v>40</v>
      </c>
      <c r="M1554" s="142" t="s">
        <v>41</v>
      </c>
      <c r="N1554" s="142" t="s">
        <v>1641</v>
      </c>
      <c r="O1554" s="142" t="s">
        <v>45</v>
      </c>
      <c r="P1554" s="142" t="s">
        <v>246</v>
      </c>
      <c r="Q1554" s="142" t="s">
        <v>247</v>
      </c>
      <c r="R1554" s="142" t="s">
        <v>239</v>
      </c>
      <c r="S1554" s="142" t="s">
        <v>46</v>
      </c>
      <c r="T1554" s="142" t="s">
        <v>3112</v>
      </c>
      <c r="U1554" s="142" t="s">
        <v>3025</v>
      </c>
      <c r="V1554" s="146">
        <v>2.4E-2</v>
      </c>
      <c r="W1554" s="146">
        <v>2.3019999999999999E-2</v>
      </c>
      <c r="X1554" s="142" t="s">
        <v>283</v>
      </c>
      <c r="Z1554" s="147">
        <v>8719482.5999999996</v>
      </c>
      <c r="AA1554" s="148">
        <v>1</v>
      </c>
      <c r="AB1554" s="174">
        <v>104.68</v>
      </c>
      <c r="AD1554" s="147">
        <v>9127.5540000000001</v>
      </c>
      <c r="AG1554" s="142" t="s">
        <v>288</v>
      </c>
      <c r="AH1554" s="146">
        <v>2.3149999999999998E-3</v>
      </c>
      <c r="AI1554" s="146">
        <v>9.0205573570702694E-3</v>
      </c>
      <c r="AJ1554" s="146">
        <v>2.1131012142285902E-3</v>
      </c>
    </row>
    <row r="1555" spans="1:36" s="142" customFormat="1">
      <c r="A1555" s="116">
        <v>1038</v>
      </c>
      <c r="B1555" s="142">
        <v>1038</v>
      </c>
      <c r="C1555" s="142" t="s">
        <v>2789</v>
      </c>
      <c r="D1555" s="142" t="s">
        <v>2790</v>
      </c>
      <c r="E1555" s="142" t="s">
        <v>35</v>
      </c>
      <c r="F1555" s="142" t="s">
        <v>3113</v>
      </c>
      <c r="G1555" s="142" t="s">
        <v>3114</v>
      </c>
      <c r="H1555" s="142" t="s">
        <v>38</v>
      </c>
      <c r="I1555" s="142" t="s">
        <v>1921</v>
      </c>
      <c r="J1555" s="142" t="s">
        <v>39</v>
      </c>
      <c r="K1555" s="142" t="s">
        <v>39</v>
      </c>
      <c r="L1555" s="142" t="s">
        <v>40</v>
      </c>
      <c r="M1555" s="142" t="s">
        <v>41</v>
      </c>
      <c r="N1555" s="142" t="s">
        <v>388</v>
      </c>
      <c r="O1555" s="142" t="s">
        <v>45</v>
      </c>
      <c r="P1555" s="142" t="s">
        <v>452</v>
      </c>
      <c r="Q1555" s="142" t="s">
        <v>247</v>
      </c>
      <c r="R1555" s="142" t="s">
        <v>239</v>
      </c>
      <c r="S1555" s="142" t="s">
        <v>46</v>
      </c>
      <c r="T1555" s="142" t="s">
        <v>3115</v>
      </c>
      <c r="U1555" s="142" t="s">
        <v>3116</v>
      </c>
      <c r="V1555" s="146">
        <v>3.15E-2</v>
      </c>
      <c r="W1555" s="146">
        <v>2.7480000000000001E-2</v>
      </c>
      <c r="X1555" s="142" t="s">
        <v>283</v>
      </c>
      <c r="Z1555" s="147">
        <v>1779310</v>
      </c>
      <c r="AA1555" s="148">
        <v>1</v>
      </c>
      <c r="AB1555" s="174">
        <v>105.52</v>
      </c>
      <c r="AD1555" s="147">
        <v>1877.528</v>
      </c>
      <c r="AG1555" s="142" t="s">
        <v>288</v>
      </c>
      <c r="AH1555" s="146">
        <v>2.5959999999999998E-3</v>
      </c>
      <c r="AI1555" s="146">
        <v>1.85551874073382E-3</v>
      </c>
      <c r="AJ1555" s="146">
        <v>4.34662598868723E-4</v>
      </c>
    </row>
    <row r="1556" spans="1:36" s="142" customFormat="1">
      <c r="A1556" s="116">
        <v>1038</v>
      </c>
      <c r="B1556" s="142">
        <v>1038</v>
      </c>
      <c r="C1556" s="142" t="s">
        <v>2789</v>
      </c>
      <c r="D1556" s="142" t="s">
        <v>2790</v>
      </c>
      <c r="E1556" s="142" t="s">
        <v>35</v>
      </c>
      <c r="F1556" s="142" t="s">
        <v>3117</v>
      </c>
      <c r="G1556" s="142" t="s">
        <v>3118</v>
      </c>
      <c r="H1556" s="142" t="s">
        <v>38</v>
      </c>
      <c r="I1556" s="142" t="s">
        <v>1381</v>
      </c>
      <c r="J1556" s="142" t="s">
        <v>39</v>
      </c>
      <c r="K1556" s="142" t="s">
        <v>39</v>
      </c>
      <c r="L1556" s="142" t="s">
        <v>40</v>
      </c>
      <c r="M1556" s="142" t="s">
        <v>41</v>
      </c>
      <c r="N1556" s="142" t="s">
        <v>388</v>
      </c>
      <c r="O1556" s="142" t="s">
        <v>45</v>
      </c>
      <c r="P1556" s="142" t="s">
        <v>452</v>
      </c>
      <c r="Q1556" s="142" t="s">
        <v>247</v>
      </c>
      <c r="R1556" s="142" t="s">
        <v>239</v>
      </c>
      <c r="S1556" s="142" t="s">
        <v>46</v>
      </c>
      <c r="T1556" s="142" t="s">
        <v>3119</v>
      </c>
      <c r="U1556" s="142" t="s">
        <v>3116</v>
      </c>
      <c r="V1556" s="146">
        <v>5.45E-2</v>
      </c>
      <c r="W1556" s="146">
        <v>4.4450000000000003E-2</v>
      </c>
      <c r="X1556" s="142" t="s">
        <v>283</v>
      </c>
      <c r="Z1556" s="147">
        <v>1670432</v>
      </c>
      <c r="AA1556" s="148">
        <v>1</v>
      </c>
      <c r="AB1556" s="174">
        <v>104.18</v>
      </c>
      <c r="AD1556" s="147">
        <v>1740.2560000000001</v>
      </c>
      <c r="AG1556" s="142" t="s">
        <v>288</v>
      </c>
      <c r="AH1556" s="146">
        <v>1.5900000000000001E-3</v>
      </c>
      <c r="AI1556" s="146">
        <v>1.71985604470329E-3</v>
      </c>
      <c r="AJ1556" s="146">
        <v>4.0288307612305403E-4</v>
      </c>
    </row>
    <row r="1557" spans="1:36" s="142" customFormat="1">
      <c r="A1557" s="116">
        <v>1038</v>
      </c>
      <c r="B1557" s="142">
        <v>1038</v>
      </c>
      <c r="C1557" s="142" t="s">
        <v>61</v>
      </c>
      <c r="D1557" s="142" t="s">
        <v>62</v>
      </c>
      <c r="E1557" s="142" t="s">
        <v>63</v>
      </c>
      <c r="F1557" s="142" t="s">
        <v>3120</v>
      </c>
      <c r="G1557" s="142" t="s">
        <v>3121</v>
      </c>
      <c r="H1557" s="142" t="s">
        <v>38</v>
      </c>
      <c r="I1557" s="142" t="s">
        <v>1381</v>
      </c>
      <c r="J1557" s="142" t="s">
        <v>39</v>
      </c>
      <c r="K1557" s="142" t="s">
        <v>39</v>
      </c>
      <c r="L1557" s="142" t="s">
        <v>40</v>
      </c>
      <c r="M1557" s="142" t="s">
        <v>41</v>
      </c>
      <c r="N1557" s="142" t="s">
        <v>67</v>
      </c>
      <c r="O1557" s="142" t="s">
        <v>45</v>
      </c>
      <c r="P1557" s="142" t="s">
        <v>2733</v>
      </c>
      <c r="Q1557" s="142" t="s">
        <v>247</v>
      </c>
      <c r="R1557" s="142" t="s">
        <v>239</v>
      </c>
      <c r="S1557" s="142" t="s">
        <v>46</v>
      </c>
      <c r="T1557" s="142" t="s">
        <v>3122</v>
      </c>
      <c r="U1557" s="142" t="s">
        <v>2618</v>
      </c>
      <c r="V1557" s="146">
        <v>0.06</v>
      </c>
      <c r="W1557" s="146">
        <v>5.0610000000000002E-2</v>
      </c>
      <c r="X1557" s="142" t="s">
        <v>283</v>
      </c>
      <c r="Z1557" s="147">
        <v>2338045</v>
      </c>
      <c r="AA1557" s="148">
        <v>1</v>
      </c>
      <c r="AB1557" s="174">
        <v>103.18</v>
      </c>
      <c r="AD1557" s="147">
        <v>2412.395</v>
      </c>
      <c r="AG1557" s="142" t="s">
        <v>288</v>
      </c>
      <c r="AH1557" s="146">
        <v>2.3379999999999998E-3</v>
      </c>
      <c r="AI1557" s="146">
        <v>2.38411572491706E-3</v>
      </c>
      <c r="AJ1557" s="146">
        <v>5.5848853166872803E-4</v>
      </c>
    </row>
    <row r="1558" spans="1:36" s="142" customFormat="1">
      <c r="A1558" s="116">
        <v>1038</v>
      </c>
      <c r="B1558" s="142">
        <v>1038</v>
      </c>
      <c r="C1558" s="142" t="s">
        <v>133</v>
      </c>
      <c r="D1558" s="142" t="s">
        <v>134</v>
      </c>
      <c r="E1558" s="142" t="s">
        <v>35</v>
      </c>
      <c r="F1558" s="142" t="s">
        <v>3123</v>
      </c>
      <c r="G1558" s="142" t="s">
        <v>3124</v>
      </c>
      <c r="H1558" s="142" t="s">
        <v>38</v>
      </c>
      <c r="I1558" s="142" t="s">
        <v>1921</v>
      </c>
      <c r="J1558" s="142" t="s">
        <v>39</v>
      </c>
      <c r="K1558" s="142" t="s">
        <v>39</v>
      </c>
      <c r="L1558" s="142" t="s">
        <v>40</v>
      </c>
      <c r="M1558" s="142" t="s">
        <v>41</v>
      </c>
      <c r="N1558" s="142" t="s">
        <v>52</v>
      </c>
      <c r="O1558" s="142" t="s">
        <v>45</v>
      </c>
      <c r="P1558" s="142" t="s">
        <v>2612</v>
      </c>
      <c r="Q1558" s="142" t="s">
        <v>247</v>
      </c>
      <c r="R1558" s="142" t="s">
        <v>239</v>
      </c>
      <c r="S1558" s="142" t="s">
        <v>46</v>
      </c>
      <c r="T1558" s="142" t="s">
        <v>3125</v>
      </c>
      <c r="U1558" s="142" t="s">
        <v>2988</v>
      </c>
      <c r="V1558" s="146">
        <v>5.0000000000000001E-3</v>
      </c>
      <c r="W1558" s="146">
        <v>2.4989999999999998E-2</v>
      </c>
      <c r="X1558" s="142" t="s">
        <v>283</v>
      </c>
      <c r="Z1558" s="147">
        <v>2725173</v>
      </c>
      <c r="AA1558" s="148">
        <v>1</v>
      </c>
      <c r="AB1558" s="174">
        <v>98.3</v>
      </c>
      <c r="AD1558" s="147">
        <v>2678.8449999999998</v>
      </c>
      <c r="AG1558" s="142" t="s">
        <v>288</v>
      </c>
      <c r="AH1558" s="146">
        <v>1.0093E-2</v>
      </c>
      <c r="AI1558" s="146">
        <v>2.6474425113615502E-3</v>
      </c>
      <c r="AJ1558" s="146">
        <v>6.2017387218026997E-4</v>
      </c>
    </row>
    <row r="1559" spans="1:36" s="142" customFormat="1">
      <c r="A1559" s="116">
        <v>1038</v>
      </c>
      <c r="B1559" s="142">
        <v>1038</v>
      </c>
      <c r="C1559" s="142" t="s">
        <v>139</v>
      </c>
      <c r="D1559" s="142" t="s">
        <v>140</v>
      </c>
      <c r="E1559" s="142" t="s">
        <v>35</v>
      </c>
      <c r="F1559" s="142" t="s">
        <v>3126</v>
      </c>
      <c r="G1559" s="142" t="s">
        <v>3127</v>
      </c>
      <c r="H1559" s="142" t="s">
        <v>38</v>
      </c>
      <c r="I1559" s="142" t="s">
        <v>1381</v>
      </c>
      <c r="J1559" s="142" t="s">
        <v>39</v>
      </c>
      <c r="K1559" s="142" t="s">
        <v>39</v>
      </c>
      <c r="L1559" s="142" t="s">
        <v>40</v>
      </c>
      <c r="M1559" s="142" t="s">
        <v>41</v>
      </c>
      <c r="N1559" s="142" t="s">
        <v>144</v>
      </c>
      <c r="O1559" s="142" t="s">
        <v>45</v>
      </c>
      <c r="P1559" s="142" t="s">
        <v>306</v>
      </c>
      <c r="Q1559" s="142" t="s">
        <v>306</v>
      </c>
      <c r="R1559" s="142" t="s">
        <v>306</v>
      </c>
      <c r="S1559" s="142" t="s">
        <v>46</v>
      </c>
      <c r="T1559" s="142" t="s">
        <v>3128</v>
      </c>
      <c r="U1559" s="142" t="s">
        <v>3129</v>
      </c>
      <c r="V1559" s="146">
        <v>4.4999999999999998E-2</v>
      </c>
      <c r="W1559" s="146">
        <v>6.6720000000000002E-2</v>
      </c>
      <c r="X1559" s="142" t="s">
        <v>283</v>
      </c>
      <c r="Z1559" s="147">
        <v>3042250</v>
      </c>
      <c r="AA1559" s="148">
        <v>1</v>
      </c>
      <c r="AB1559" s="174">
        <v>94.69</v>
      </c>
      <c r="AC1559" s="147">
        <v>68.450999999999993</v>
      </c>
      <c r="AD1559" s="147">
        <v>2949.1570000000002</v>
      </c>
      <c r="AG1559" s="142" t="s">
        <v>288</v>
      </c>
      <c r="AH1559" s="146">
        <v>6.0930000000000003E-3</v>
      </c>
      <c r="AI1559" s="146">
        <v>2.9145858953662901E-3</v>
      </c>
      <c r="AJ1559" s="146">
        <v>6.8275326575522504E-4</v>
      </c>
    </row>
    <row r="1560" spans="1:36" s="142" customFormat="1">
      <c r="A1560" s="116">
        <v>1038</v>
      </c>
      <c r="B1560" s="142">
        <v>1038</v>
      </c>
      <c r="C1560" s="142" t="s">
        <v>2919</v>
      </c>
      <c r="D1560" s="142" t="s">
        <v>2920</v>
      </c>
      <c r="E1560" s="142" t="s">
        <v>35</v>
      </c>
      <c r="F1560" s="142" t="s">
        <v>3130</v>
      </c>
      <c r="G1560" s="142" t="s">
        <v>3131</v>
      </c>
      <c r="H1560" s="142" t="s">
        <v>38</v>
      </c>
      <c r="I1560" s="142" t="s">
        <v>1381</v>
      </c>
      <c r="J1560" s="142" t="s">
        <v>39</v>
      </c>
      <c r="K1560" s="142" t="s">
        <v>39</v>
      </c>
      <c r="L1560" s="142" t="s">
        <v>40</v>
      </c>
      <c r="M1560" s="142" t="s">
        <v>41</v>
      </c>
      <c r="N1560" s="142" t="s">
        <v>144</v>
      </c>
      <c r="O1560" s="142" t="s">
        <v>45</v>
      </c>
      <c r="P1560" s="142" t="s">
        <v>306</v>
      </c>
      <c r="Q1560" s="142" t="s">
        <v>306</v>
      </c>
      <c r="R1560" s="142" t="s">
        <v>306</v>
      </c>
      <c r="S1560" s="142" t="s">
        <v>46</v>
      </c>
      <c r="T1560" s="142" t="s">
        <v>3132</v>
      </c>
      <c r="U1560" s="142" t="s">
        <v>3133</v>
      </c>
      <c r="V1560" s="146">
        <v>6.5000000000000002E-2</v>
      </c>
      <c r="W1560" s="146">
        <v>9.1230000000000006E-2</v>
      </c>
      <c r="X1560" s="142" t="s">
        <v>283</v>
      </c>
      <c r="Z1560" s="147">
        <v>211606</v>
      </c>
      <c r="AA1560" s="148">
        <v>1</v>
      </c>
      <c r="AB1560" s="174">
        <v>93.49</v>
      </c>
      <c r="AD1560" s="147">
        <v>197.83</v>
      </c>
      <c r="AG1560" s="142" t="s">
        <v>288</v>
      </c>
      <c r="AH1560" s="146">
        <v>1.085E-3</v>
      </c>
      <c r="AI1560" s="146">
        <v>1.95511397728554E-4</v>
      </c>
      <c r="AJ1560" s="146">
        <v>4.5799317667652003E-5</v>
      </c>
    </row>
    <row r="1561" spans="1:36" s="142" customFormat="1">
      <c r="A1561" s="116">
        <v>1038</v>
      </c>
      <c r="B1561" s="142">
        <v>1038</v>
      </c>
      <c r="C1561" s="142" t="s">
        <v>108</v>
      </c>
      <c r="D1561" s="142" t="s">
        <v>109</v>
      </c>
      <c r="E1561" s="142" t="s">
        <v>35</v>
      </c>
      <c r="F1561" s="142" t="s">
        <v>3134</v>
      </c>
      <c r="G1561" s="142" t="s">
        <v>3135</v>
      </c>
      <c r="H1561" s="142" t="s">
        <v>38</v>
      </c>
      <c r="I1561" s="142" t="s">
        <v>1381</v>
      </c>
      <c r="J1561" s="142" t="s">
        <v>39</v>
      </c>
      <c r="K1561" s="142" t="s">
        <v>39</v>
      </c>
      <c r="L1561" s="142" t="s">
        <v>40</v>
      </c>
      <c r="M1561" s="142" t="s">
        <v>41</v>
      </c>
      <c r="N1561" s="142" t="s">
        <v>74</v>
      </c>
      <c r="O1561" s="142" t="s">
        <v>45</v>
      </c>
      <c r="P1561" s="142" t="s">
        <v>306</v>
      </c>
      <c r="Q1561" s="142" t="s">
        <v>306</v>
      </c>
      <c r="R1561" s="142" t="s">
        <v>306</v>
      </c>
      <c r="S1561" s="142" t="s">
        <v>46</v>
      </c>
      <c r="T1561" s="142" t="s">
        <v>3136</v>
      </c>
      <c r="U1561" s="142" t="s">
        <v>3137</v>
      </c>
      <c r="V1561" s="146">
        <v>6.3399999999999998E-2</v>
      </c>
      <c r="W1561" s="146">
        <v>5.747E-2</v>
      </c>
      <c r="X1561" s="142" t="s">
        <v>283</v>
      </c>
      <c r="Z1561" s="147">
        <v>4321493</v>
      </c>
      <c r="AA1561" s="148">
        <v>1</v>
      </c>
      <c r="AB1561" s="174">
        <v>103.64</v>
      </c>
      <c r="AD1561" s="147">
        <v>4478.7950000000001</v>
      </c>
      <c r="AG1561" s="142" t="s">
        <v>288</v>
      </c>
      <c r="AH1561" s="146">
        <v>1.2545000000000001E-2</v>
      </c>
      <c r="AI1561" s="146">
        <v>4.4262930238290797E-3</v>
      </c>
      <c r="AJ1561" s="146">
        <v>1.0368766355499999E-3</v>
      </c>
    </row>
    <row r="1562" spans="1:36" s="142" customFormat="1">
      <c r="A1562" s="116">
        <v>1038</v>
      </c>
      <c r="B1562" s="142">
        <v>1038</v>
      </c>
      <c r="C1562" s="142" t="s">
        <v>3138</v>
      </c>
      <c r="D1562" s="142" t="s">
        <v>3139</v>
      </c>
      <c r="E1562" s="142" t="s">
        <v>35</v>
      </c>
      <c r="F1562" s="142" t="s">
        <v>3140</v>
      </c>
      <c r="G1562" s="142" t="s">
        <v>3141</v>
      </c>
      <c r="H1562" s="142" t="s">
        <v>38</v>
      </c>
      <c r="I1562" s="142" t="s">
        <v>1921</v>
      </c>
      <c r="J1562" s="142" t="s">
        <v>39</v>
      </c>
      <c r="K1562" s="142" t="s">
        <v>39</v>
      </c>
      <c r="L1562" s="142" t="s">
        <v>40</v>
      </c>
      <c r="M1562" s="142" t="s">
        <v>41</v>
      </c>
      <c r="N1562" s="142" t="s">
        <v>43</v>
      </c>
      <c r="O1562" s="142" t="s">
        <v>45</v>
      </c>
      <c r="P1562" s="142" t="s">
        <v>306</v>
      </c>
      <c r="Q1562" s="142" t="s">
        <v>306</v>
      </c>
      <c r="R1562" s="142" t="s">
        <v>306</v>
      </c>
      <c r="S1562" s="142" t="s">
        <v>46</v>
      </c>
      <c r="T1562" s="142" t="s">
        <v>3142</v>
      </c>
      <c r="U1562" s="142" t="s">
        <v>3133</v>
      </c>
      <c r="V1562" s="146">
        <v>4.1799999999999997E-2</v>
      </c>
      <c r="W1562" s="146">
        <v>3.3500000000000002E-2</v>
      </c>
      <c r="X1562" s="142" t="s">
        <v>283</v>
      </c>
      <c r="Z1562" s="147">
        <v>2789296</v>
      </c>
      <c r="AA1562" s="148">
        <v>1</v>
      </c>
      <c r="AB1562" s="174">
        <v>106.32</v>
      </c>
      <c r="AD1562" s="147">
        <v>2965.58</v>
      </c>
      <c r="AG1562" s="142" t="s">
        <v>288</v>
      </c>
      <c r="AH1562" s="146">
        <v>7.9939999999999994E-3</v>
      </c>
      <c r="AI1562" s="146">
        <v>2.9308157378518701E-3</v>
      </c>
      <c r="AJ1562" s="146">
        <v>6.8655517050517198E-4</v>
      </c>
    </row>
    <row r="1563" spans="1:36" s="142" customFormat="1">
      <c r="A1563" s="116">
        <v>1038</v>
      </c>
      <c r="B1563" s="142">
        <v>1038</v>
      </c>
      <c r="C1563" s="142" t="s">
        <v>2590</v>
      </c>
      <c r="D1563" s="142" t="s">
        <v>2591</v>
      </c>
      <c r="E1563" s="142" t="s">
        <v>35</v>
      </c>
      <c r="F1563" s="142" t="s">
        <v>3143</v>
      </c>
      <c r="G1563" s="142" t="s">
        <v>3144</v>
      </c>
      <c r="H1563" s="142" t="s">
        <v>38</v>
      </c>
      <c r="I1563" s="142" t="s">
        <v>1381</v>
      </c>
      <c r="J1563" s="142" t="s">
        <v>39</v>
      </c>
      <c r="K1563" s="142" t="s">
        <v>39</v>
      </c>
      <c r="L1563" s="142" t="s">
        <v>40</v>
      </c>
      <c r="M1563" s="142" t="s">
        <v>41</v>
      </c>
      <c r="N1563" s="142" t="s">
        <v>74</v>
      </c>
      <c r="O1563" s="142" t="s">
        <v>45</v>
      </c>
      <c r="P1563" s="142" t="s">
        <v>306</v>
      </c>
      <c r="Q1563" s="142" t="s">
        <v>306</v>
      </c>
      <c r="R1563" s="142" t="s">
        <v>306</v>
      </c>
      <c r="S1563" s="142" t="s">
        <v>46</v>
      </c>
      <c r="T1563" s="142" t="s">
        <v>3145</v>
      </c>
      <c r="U1563" s="142" t="s">
        <v>3133</v>
      </c>
      <c r="V1563" s="146">
        <v>7.3499999999999996E-2</v>
      </c>
      <c r="W1563" s="146">
        <v>6.2590000000000007E-2</v>
      </c>
      <c r="X1563" s="142" t="s">
        <v>283</v>
      </c>
      <c r="Z1563" s="147">
        <v>975676</v>
      </c>
      <c r="AA1563" s="148">
        <v>1</v>
      </c>
      <c r="AB1563" s="174">
        <v>103.05</v>
      </c>
      <c r="AD1563" s="147">
        <v>1005.434</v>
      </c>
      <c r="AG1563" s="142" t="s">
        <v>288</v>
      </c>
      <c r="AH1563" s="146">
        <v>3.2520000000000001E-3</v>
      </c>
      <c r="AI1563" s="146">
        <v>9.9364799670801089E-4</v>
      </c>
      <c r="AJ1563" s="146">
        <v>2.3276597057650701E-4</v>
      </c>
    </row>
    <row r="1564" spans="1:36" s="142" customFormat="1">
      <c r="A1564" s="116">
        <v>1038</v>
      </c>
      <c r="B1564" s="142">
        <v>1038</v>
      </c>
      <c r="C1564" s="142" t="s">
        <v>3081</v>
      </c>
      <c r="D1564" s="142" t="s">
        <v>3082</v>
      </c>
      <c r="E1564" s="142" t="s">
        <v>340</v>
      </c>
      <c r="F1564" s="142" t="s">
        <v>3146</v>
      </c>
      <c r="G1564" s="142" t="s">
        <v>3147</v>
      </c>
      <c r="H1564" s="142" t="s">
        <v>38</v>
      </c>
      <c r="I1564" s="142" t="s">
        <v>1381</v>
      </c>
      <c r="J1564" s="142" t="s">
        <v>39</v>
      </c>
      <c r="K1564" s="142" t="s">
        <v>207</v>
      </c>
      <c r="L1564" s="142" t="s">
        <v>40</v>
      </c>
      <c r="M1564" s="142" t="s">
        <v>41</v>
      </c>
      <c r="N1564" s="142" t="s">
        <v>276</v>
      </c>
      <c r="O1564" s="142" t="s">
        <v>45</v>
      </c>
      <c r="P1564" s="142" t="s">
        <v>2895</v>
      </c>
      <c r="Q1564" s="142" t="s">
        <v>238</v>
      </c>
      <c r="R1564" s="142" t="s">
        <v>239</v>
      </c>
      <c r="S1564" s="142" t="s">
        <v>46</v>
      </c>
      <c r="T1564" s="142" t="s">
        <v>3148</v>
      </c>
      <c r="U1564" s="142" t="s">
        <v>2604</v>
      </c>
      <c r="V1564" s="146">
        <v>0.06</v>
      </c>
      <c r="W1564" s="146">
        <v>7.6359999999999997E-2</v>
      </c>
      <c r="X1564" s="142" t="s">
        <v>283</v>
      </c>
      <c r="Z1564" s="147">
        <v>4891708</v>
      </c>
      <c r="AA1564" s="148">
        <v>1</v>
      </c>
      <c r="AB1564" s="174">
        <v>99.73</v>
      </c>
      <c r="AD1564" s="147">
        <v>4878.5</v>
      </c>
      <c r="AG1564" s="142" t="s">
        <v>288</v>
      </c>
      <c r="AH1564" s="146">
        <v>1.7853000000000001E-2</v>
      </c>
      <c r="AI1564" s="146">
        <v>4.82131255652587E-3</v>
      </c>
      <c r="AJ1564" s="146">
        <v>1.12941152238062E-3</v>
      </c>
    </row>
    <row r="1565" spans="1:36" s="142" customFormat="1">
      <c r="A1565" s="116">
        <v>1038</v>
      </c>
      <c r="B1565" s="142">
        <v>1038</v>
      </c>
      <c r="C1565" s="142" t="s">
        <v>2619</v>
      </c>
      <c r="D1565" s="142" t="s">
        <v>2620</v>
      </c>
      <c r="E1565" s="142" t="s">
        <v>35</v>
      </c>
      <c r="F1565" s="142" t="s">
        <v>2621</v>
      </c>
      <c r="G1565" s="142" t="s">
        <v>2622</v>
      </c>
      <c r="H1565" s="142" t="s">
        <v>38</v>
      </c>
      <c r="I1565" s="142" t="s">
        <v>2088</v>
      </c>
      <c r="J1565" s="142" t="s">
        <v>39</v>
      </c>
      <c r="K1565" s="142" t="s">
        <v>39</v>
      </c>
      <c r="L1565" s="142" t="s">
        <v>40</v>
      </c>
      <c r="M1565" s="142" t="s">
        <v>41</v>
      </c>
      <c r="N1565" s="142" t="s">
        <v>74</v>
      </c>
      <c r="O1565" s="142" t="s">
        <v>45</v>
      </c>
      <c r="P1565" s="142" t="s">
        <v>417</v>
      </c>
      <c r="Q1565" s="142" t="s">
        <v>247</v>
      </c>
      <c r="R1565" s="142" t="s">
        <v>239</v>
      </c>
      <c r="S1565" s="142" t="s">
        <v>46</v>
      </c>
      <c r="T1565" s="142" t="s">
        <v>2623</v>
      </c>
      <c r="U1565" s="142" t="s">
        <v>2624</v>
      </c>
      <c r="V1565" s="146">
        <v>0.04</v>
      </c>
      <c r="W1565" s="146">
        <v>-0.16717000000000001</v>
      </c>
      <c r="X1565" s="142" t="s">
        <v>283</v>
      </c>
      <c r="Z1565" s="147">
        <v>114843</v>
      </c>
      <c r="AA1565" s="148">
        <v>1</v>
      </c>
      <c r="AB1565" s="174">
        <v>332.5</v>
      </c>
      <c r="AD1565" s="147">
        <v>381.85300000000001</v>
      </c>
      <c r="AG1565" s="142" t="s">
        <v>288</v>
      </c>
      <c r="AH1565" s="146">
        <v>2.9E-4</v>
      </c>
      <c r="AI1565" s="146">
        <v>3.7737673394304302E-4</v>
      </c>
      <c r="AJ1565" s="146">
        <v>8.8401991490208806E-5</v>
      </c>
    </row>
    <row r="1566" spans="1:36" s="142" customFormat="1">
      <c r="A1566" s="116">
        <v>1038</v>
      </c>
      <c r="B1566" s="142">
        <v>1038</v>
      </c>
      <c r="C1566" s="142" t="s">
        <v>3149</v>
      </c>
      <c r="D1566" s="142" t="s">
        <v>3150</v>
      </c>
      <c r="E1566" s="142" t="s">
        <v>35</v>
      </c>
      <c r="F1566" s="142" t="s">
        <v>3151</v>
      </c>
      <c r="G1566" s="142" t="s">
        <v>3152</v>
      </c>
      <c r="H1566" s="142" t="s">
        <v>38</v>
      </c>
      <c r="I1566" s="142" t="s">
        <v>1381</v>
      </c>
      <c r="J1566" s="142" t="s">
        <v>39</v>
      </c>
      <c r="K1566" s="142" t="s">
        <v>39</v>
      </c>
      <c r="L1566" s="142" t="s">
        <v>40</v>
      </c>
      <c r="M1566" s="142" t="s">
        <v>41</v>
      </c>
      <c r="N1566" s="142" t="s">
        <v>1658</v>
      </c>
      <c r="O1566" s="142" t="s">
        <v>45</v>
      </c>
      <c r="P1566" s="142" t="s">
        <v>306</v>
      </c>
      <c r="Q1566" s="142" t="s">
        <v>306</v>
      </c>
      <c r="R1566" s="142" t="s">
        <v>306</v>
      </c>
      <c r="S1566" s="142" t="s">
        <v>46</v>
      </c>
      <c r="T1566" s="142" t="s">
        <v>3153</v>
      </c>
      <c r="U1566" s="142" t="s">
        <v>3154</v>
      </c>
      <c r="V1566" s="146">
        <v>5.8999999999999997E-2</v>
      </c>
      <c r="W1566" s="146">
        <v>4.6210000000000001E-2</v>
      </c>
      <c r="X1566" s="142" t="s">
        <v>283</v>
      </c>
      <c r="Z1566" s="147">
        <v>2680498</v>
      </c>
      <c r="AA1566" s="148">
        <v>1</v>
      </c>
      <c r="AB1566" s="174">
        <v>105.54</v>
      </c>
      <c r="AD1566" s="147">
        <v>2828.998</v>
      </c>
      <c r="AG1566" s="142" t="s">
        <v>288</v>
      </c>
      <c r="AH1566" s="146">
        <v>2.6679999999999998E-3</v>
      </c>
      <c r="AI1566" s="146">
        <v>2.7958348904968998E-3</v>
      </c>
      <c r="AJ1566" s="146">
        <v>6.5493537350672603E-4</v>
      </c>
    </row>
    <row r="1567" spans="1:36" s="142" customFormat="1">
      <c r="A1567" s="116">
        <v>1038</v>
      </c>
      <c r="B1567" s="142">
        <v>1038</v>
      </c>
      <c r="C1567" s="142" t="s">
        <v>2886</v>
      </c>
      <c r="D1567" s="142" t="s">
        <v>2887</v>
      </c>
      <c r="E1567" s="142" t="s">
        <v>35</v>
      </c>
      <c r="F1567" s="142" t="s">
        <v>3781</v>
      </c>
      <c r="G1567" s="142" t="s">
        <v>3782</v>
      </c>
      <c r="H1567" s="142" t="s">
        <v>38</v>
      </c>
      <c r="I1567" s="142" t="s">
        <v>1921</v>
      </c>
      <c r="J1567" s="142" t="s">
        <v>39</v>
      </c>
      <c r="K1567" s="142" t="s">
        <v>39</v>
      </c>
      <c r="L1567" s="142" t="s">
        <v>40</v>
      </c>
      <c r="M1567" s="142" t="s">
        <v>41</v>
      </c>
      <c r="N1567" s="142" t="s">
        <v>74</v>
      </c>
      <c r="O1567" s="142" t="s">
        <v>45</v>
      </c>
      <c r="P1567" s="142" t="s">
        <v>306</v>
      </c>
      <c r="Q1567" s="142" t="s">
        <v>306</v>
      </c>
      <c r="R1567" s="142" t="s">
        <v>306</v>
      </c>
      <c r="S1567" s="142" t="s">
        <v>46</v>
      </c>
      <c r="T1567" s="142" t="s">
        <v>3783</v>
      </c>
      <c r="U1567" s="142" t="s">
        <v>3109</v>
      </c>
      <c r="V1567" s="146">
        <v>4.4400000000000002E-2</v>
      </c>
      <c r="W1567" s="146">
        <v>3.2300000000000002E-2</v>
      </c>
      <c r="X1567" s="142" t="s">
        <v>283</v>
      </c>
      <c r="Z1567" s="147">
        <v>3899348</v>
      </c>
      <c r="AA1567" s="148">
        <v>1</v>
      </c>
      <c r="AB1567" s="174">
        <v>109.52</v>
      </c>
      <c r="AD1567" s="147">
        <v>4270.5659999999998</v>
      </c>
      <c r="AG1567" s="142" t="s">
        <v>288</v>
      </c>
      <c r="AH1567" s="146">
        <v>5.1060000000000003E-3</v>
      </c>
      <c r="AI1567" s="146">
        <v>4.2205045609527703E-3</v>
      </c>
      <c r="AJ1567" s="146">
        <v>9.8866987475185902E-4</v>
      </c>
    </row>
    <row r="1568" spans="1:36" s="142" customFormat="1">
      <c r="A1568" s="116">
        <v>1038</v>
      </c>
      <c r="B1568" s="142">
        <v>1038</v>
      </c>
      <c r="C1568" s="142" t="s">
        <v>3155</v>
      </c>
      <c r="D1568" s="142" t="s">
        <v>3156</v>
      </c>
      <c r="E1568" s="142" t="s">
        <v>35</v>
      </c>
      <c r="F1568" s="142" t="s">
        <v>3157</v>
      </c>
      <c r="G1568" s="142" t="s">
        <v>3158</v>
      </c>
      <c r="H1568" s="142" t="s">
        <v>38</v>
      </c>
      <c r="I1568" s="142" t="s">
        <v>1381</v>
      </c>
      <c r="J1568" s="142" t="s">
        <v>39</v>
      </c>
      <c r="K1568" s="142" t="s">
        <v>39</v>
      </c>
      <c r="L1568" s="142" t="s">
        <v>40</v>
      </c>
      <c r="M1568" s="142" t="s">
        <v>41</v>
      </c>
      <c r="N1568" s="142" t="s">
        <v>144</v>
      </c>
      <c r="O1568" s="142" t="s">
        <v>45</v>
      </c>
      <c r="P1568" s="142" t="s">
        <v>306</v>
      </c>
      <c r="Q1568" s="142" t="s">
        <v>306</v>
      </c>
      <c r="R1568" s="142" t="s">
        <v>306</v>
      </c>
      <c r="S1568" s="142" t="s">
        <v>46</v>
      </c>
      <c r="T1568" s="142" t="s">
        <v>3159</v>
      </c>
      <c r="U1568" s="142" t="s">
        <v>454</v>
      </c>
      <c r="V1568" s="146">
        <v>6.0699999999999997E-2</v>
      </c>
      <c r="W1568" s="146">
        <v>6.1589999999999999E-2</v>
      </c>
      <c r="X1568" s="142" t="s">
        <v>283</v>
      </c>
      <c r="Z1568" s="147">
        <v>879562</v>
      </c>
      <c r="AA1568" s="148">
        <v>1</v>
      </c>
      <c r="AB1568" s="174">
        <v>100.02</v>
      </c>
      <c r="AD1568" s="147">
        <v>879.73800000000006</v>
      </c>
      <c r="AG1568" s="142" t="s">
        <v>288</v>
      </c>
      <c r="AH1568" s="146">
        <v>9.7730000000000004E-3</v>
      </c>
      <c r="AI1568" s="146">
        <v>8.6942525485727402E-4</v>
      </c>
      <c r="AJ1568" s="146">
        <v>2.03666302313342E-4</v>
      </c>
    </row>
    <row r="1569" spans="1:36" s="142" customFormat="1">
      <c r="A1569" s="116">
        <v>1038</v>
      </c>
      <c r="B1569" s="142">
        <v>1038</v>
      </c>
      <c r="C1569" s="142" t="s">
        <v>3285</v>
      </c>
      <c r="D1569" s="142" t="s">
        <v>3286</v>
      </c>
      <c r="E1569" s="142" t="s">
        <v>35</v>
      </c>
      <c r="F1569" s="142" t="s">
        <v>3936</v>
      </c>
      <c r="G1569" s="142" t="s">
        <v>3937</v>
      </c>
      <c r="H1569" s="142" t="s">
        <v>38</v>
      </c>
      <c r="I1569" s="142" t="s">
        <v>1921</v>
      </c>
      <c r="J1569" s="142" t="s">
        <v>39</v>
      </c>
      <c r="K1569" s="142" t="s">
        <v>39</v>
      </c>
      <c r="L1569" s="142" t="s">
        <v>40</v>
      </c>
      <c r="M1569" s="142" t="s">
        <v>41</v>
      </c>
      <c r="N1569" s="142" t="s">
        <v>52</v>
      </c>
      <c r="O1569" s="142" t="s">
        <v>45</v>
      </c>
      <c r="P1569" s="142" t="s">
        <v>306</v>
      </c>
      <c r="Q1569" s="142" t="s">
        <v>306</v>
      </c>
      <c r="R1569" s="142" t="s">
        <v>306</v>
      </c>
      <c r="S1569" s="142" t="s">
        <v>46</v>
      </c>
      <c r="T1569" s="142" t="s">
        <v>3938</v>
      </c>
      <c r="U1569" s="142" t="s">
        <v>3290</v>
      </c>
      <c r="V1569" s="146">
        <v>4.99E-2</v>
      </c>
      <c r="W1569" s="146">
        <v>5.8250000000000003E-2</v>
      </c>
      <c r="X1569" s="142" t="s">
        <v>283</v>
      </c>
      <c r="Z1569" s="147">
        <v>273980</v>
      </c>
      <c r="AA1569" s="148">
        <v>1</v>
      </c>
      <c r="AB1569" s="174">
        <v>99.79</v>
      </c>
      <c r="AD1569" s="147">
        <v>273.40499999999997</v>
      </c>
      <c r="AG1569" s="142" t="s">
        <v>288</v>
      </c>
      <c r="AH1569" s="146">
        <v>2.15E-3</v>
      </c>
      <c r="AI1569" s="146">
        <v>2.7019967788080498E-4</v>
      </c>
      <c r="AJ1569" s="146">
        <v>6.3295342495282606E-5</v>
      </c>
    </row>
    <row r="1570" spans="1:36" s="142" customFormat="1">
      <c r="A1570" s="116">
        <v>1038</v>
      </c>
      <c r="B1570" s="142">
        <v>1038</v>
      </c>
      <c r="C1570" s="142" t="s">
        <v>1360</v>
      </c>
      <c r="D1570" s="142" t="s">
        <v>1361</v>
      </c>
      <c r="E1570" s="142" t="s">
        <v>35</v>
      </c>
      <c r="F1570" s="142" t="s">
        <v>3160</v>
      </c>
      <c r="G1570" s="142" t="s">
        <v>3161</v>
      </c>
      <c r="H1570" s="142" t="s">
        <v>38</v>
      </c>
      <c r="I1570" s="142" t="s">
        <v>1381</v>
      </c>
      <c r="J1570" s="142" t="s">
        <v>39</v>
      </c>
      <c r="K1570" s="142" t="s">
        <v>39</v>
      </c>
      <c r="L1570" s="142" t="s">
        <v>40</v>
      </c>
      <c r="M1570" s="142" t="s">
        <v>41</v>
      </c>
      <c r="N1570" s="142" t="s">
        <v>1641</v>
      </c>
      <c r="O1570" s="142" t="s">
        <v>45</v>
      </c>
      <c r="P1570" s="142" t="s">
        <v>246</v>
      </c>
      <c r="Q1570" s="142" t="s">
        <v>247</v>
      </c>
      <c r="R1570" s="142" t="s">
        <v>239</v>
      </c>
      <c r="S1570" s="142" t="s">
        <v>46</v>
      </c>
      <c r="T1570" s="142" t="s">
        <v>3162</v>
      </c>
      <c r="U1570" s="142" t="s">
        <v>3163</v>
      </c>
      <c r="V1570" s="146">
        <v>4.8800000000000003E-2</v>
      </c>
      <c r="W1570" s="146">
        <v>3.8870000000000002E-2</v>
      </c>
      <c r="X1570" s="142" t="s">
        <v>283</v>
      </c>
      <c r="Z1570" s="147">
        <v>5103888.9000000004</v>
      </c>
      <c r="AA1570" s="148">
        <v>1</v>
      </c>
      <c r="AB1570" s="174">
        <v>104.48</v>
      </c>
      <c r="AD1570" s="147">
        <v>5332.5429999999997</v>
      </c>
      <c r="AG1570" s="142" t="s">
        <v>288</v>
      </c>
      <c r="AH1570" s="146">
        <v>1.0660000000000001E-3</v>
      </c>
      <c r="AI1570" s="146">
        <v>5.27003281109047E-3</v>
      </c>
      <c r="AJ1570" s="146">
        <v>1.23452601555838E-3</v>
      </c>
    </row>
    <row r="1571" spans="1:36" s="142" customFormat="1">
      <c r="A1571" s="116">
        <v>1038</v>
      </c>
      <c r="B1571" s="142">
        <v>1038</v>
      </c>
      <c r="C1571" s="142" t="s">
        <v>3138</v>
      </c>
      <c r="D1571" s="142" t="s">
        <v>3139</v>
      </c>
      <c r="E1571" s="142" t="s">
        <v>35</v>
      </c>
      <c r="F1571" s="142" t="s">
        <v>3164</v>
      </c>
      <c r="G1571" s="142" t="s">
        <v>3165</v>
      </c>
      <c r="H1571" s="142" t="s">
        <v>38</v>
      </c>
      <c r="I1571" s="142" t="s">
        <v>1921</v>
      </c>
      <c r="J1571" s="142" t="s">
        <v>39</v>
      </c>
      <c r="K1571" s="142" t="s">
        <v>39</v>
      </c>
      <c r="L1571" s="142" t="s">
        <v>40</v>
      </c>
      <c r="M1571" s="142" t="s">
        <v>41</v>
      </c>
      <c r="N1571" s="142" t="s">
        <v>43</v>
      </c>
      <c r="O1571" s="142" t="s">
        <v>45</v>
      </c>
      <c r="P1571" s="142" t="s">
        <v>306</v>
      </c>
      <c r="Q1571" s="142" t="s">
        <v>306</v>
      </c>
      <c r="R1571" s="142" t="s">
        <v>306</v>
      </c>
      <c r="S1571" s="142" t="s">
        <v>46</v>
      </c>
      <c r="T1571" s="142" t="s">
        <v>3166</v>
      </c>
      <c r="U1571" s="142" t="s">
        <v>3137</v>
      </c>
      <c r="V1571" s="146">
        <v>4.7800000000000002E-2</v>
      </c>
      <c r="W1571" s="146">
        <v>3.6740000000000002E-2</v>
      </c>
      <c r="X1571" s="142" t="s">
        <v>283</v>
      </c>
      <c r="Z1571" s="147">
        <v>363883</v>
      </c>
      <c r="AA1571" s="148">
        <v>1</v>
      </c>
      <c r="AB1571" s="174">
        <v>107.54</v>
      </c>
      <c r="AD1571" s="147">
        <v>391.32</v>
      </c>
      <c r="AG1571" s="142" t="s">
        <v>288</v>
      </c>
      <c r="AH1571" s="146">
        <v>6.2500000000000001E-4</v>
      </c>
      <c r="AI1571" s="146">
        <v>3.8673256329725398E-4</v>
      </c>
      <c r="AJ1571" s="146">
        <v>9.0593631494914498E-5</v>
      </c>
    </row>
    <row r="1572" spans="1:36" s="142" customFormat="1">
      <c r="A1572" s="116">
        <v>1038</v>
      </c>
      <c r="B1572" s="142">
        <v>1038</v>
      </c>
      <c r="C1572" s="142" t="s">
        <v>3167</v>
      </c>
      <c r="D1572" s="142" t="s">
        <v>3168</v>
      </c>
      <c r="E1572" s="142" t="s">
        <v>35</v>
      </c>
      <c r="F1572" s="142" t="s">
        <v>3169</v>
      </c>
      <c r="G1572" s="142" t="s">
        <v>3170</v>
      </c>
      <c r="H1572" s="142" t="s">
        <v>38</v>
      </c>
      <c r="I1572" s="142" t="s">
        <v>1381</v>
      </c>
      <c r="J1572" s="142" t="s">
        <v>39</v>
      </c>
      <c r="K1572" s="142" t="s">
        <v>39</v>
      </c>
      <c r="L1572" s="142" t="s">
        <v>40</v>
      </c>
      <c r="M1572" s="142" t="s">
        <v>41</v>
      </c>
      <c r="N1572" s="142" t="s">
        <v>125</v>
      </c>
      <c r="O1572" s="142" t="s">
        <v>45</v>
      </c>
      <c r="P1572" s="142" t="s">
        <v>559</v>
      </c>
      <c r="Q1572" s="142" t="s">
        <v>247</v>
      </c>
      <c r="R1572" s="142" t="s">
        <v>239</v>
      </c>
      <c r="S1572" s="142" t="s">
        <v>46</v>
      </c>
      <c r="T1572" s="142" t="s">
        <v>3171</v>
      </c>
      <c r="U1572" s="142" t="s">
        <v>3172</v>
      </c>
      <c r="V1572" s="146">
        <v>4.7100000000000003E-2</v>
      </c>
      <c r="W1572" s="146">
        <v>4.2290000000000001E-2</v>
      </c>
      <c r="X1572" s="142" t="s">
        <v>283</v>
      </c>
      <c r="Z1572" s="147">
        <v>1162507</v>
      </c>
      <c r="AA1572" s="148">
        <v>1</v>
      </c>
      <c r="AB1572" s="174">
        <v>103.47</v>
      </c>
      <c r="AD1572" s="147">
        <v>1202.846</v>
      </c>
      <c r="AG1572" s="142" t="s">
        <v>288</v>
      </c>
      <c r="AH1572" s="146">
        <v>3.0370000000000002E-3</v>
      </c>
      <c r="AI1572" s="146">
        <v>1.18874572664277E-3</v>
      </c>
      <c r="AJ1572" s="146">
        <v>2.7846838492846001E-4</v>
      </c>
    </row>
    <row r="1573" spans="1:36" s="142" customFormat="1">
      <c r="A1573" s="116">
        <v>1038</v>
      </c>
      <c r="B1573" s="142">
        <v>1038</v>
      </c>
      <c r="C1573" s="142" t="s">
        <v>3173</v>
      </c>
      <c r="D1573" s="142" t="s">
        <v>3174</v>
      </c>
      <c r="E1573" s="142" t="s">
        <v>35</v>
      </c>
      <c r="F1573" s="142" t="s">
        <v>3175</v>
      </c>
      <c r="G1573" s="142" t="s">
        <v>3176</v>
      </c>
      <c r="H1573" s="142" t="s">
        <v>38</v>
      </c>
      <c r="I1573" s="142" t="s">
        <v>1381</v>
      </c>
      <c r="J1573" s="142" t="s">
        <v>39</v>
      </c>
      <c r="K1573" s="142" t="s">
        <v>39</v>
      </c>
      <c r="L1573" s="142" t="s">
        <v>40</v>
      </c>
      <c r="M1573" s="142" t="s">
        <v>41</v>
      </c>
      <c r="N1573" s="142" t="s">
        <v>1638</v>
      </c>
      <c r="O1573" s="142" t="s">
        <v>45</v>
      </c>
      <c r="P1573" s="142" t="s">
        <v>417</v>
      </c>
      <c r="Q1573" s="142" t="s">
        <v>247</v>
      </c>
      <c r="R1573" s="142" t="s">
        <v>239</v>
      </c>
      <c r="S1573" s="142" t="s">
        <v>46</v>
      </c>
      <c r="T1573" s="142" t="s">
        <v>3177</v>
      </c>
      <c r="U1573" s="142" t="s">
        <v>3178</v>
      </c>
      <c r="V1573" s="146">
        <v>5.3999999999999999E-2</v>
      </c>
      <c r="W1573" s="146">
        <v>4.4299999999999999E-2</v>
      </c>
      <c r="X1573" s="142" t="s">
        <v>283</v>
      </c>
      <c r="Z1573" s="147">
        <v>509151</v>
      </c>
      <c r="AA1573" s="148">
        <v>1</v>
      </c>
      <c r="AB1573" s="174">
        <v>101.95</v>
      </c>
      <c r="AD1573" s="147">
        <v>519.07899999999995</v>
      </c>
      <c r="AG1573" s="142" t="s">
        <v>288</v>
      </c>
      <c r="AH1573" s="146">
        <v>2.5460000000000001E-3</v>
      </c>
      <c r="AI1573" s="146">
        <v>5.1299457709444104E-4</v>
      </c>
      <c r="AJ1573" s="146">
        <v>1.2017100727166301E-4</v>
      </c>
    </row>
    <row r="1574" spans="1:36" s="142" customFormat="1">
      <c r="A1574" s="116">
        <v>1038</v>
      </c>
      <c r="B1574" s="142">
        <v>1038</v>
      </c>
      <c r="C1574" s="142" t="s">
        <v>2665</v>
      </c>
      <c r="D1574" s="142" t="s">
        <v>2666</v>
      </c>
      <c r="E1574" s="142" t="s">
        <v>35</v>
      </c>
      <c r="F1574" s="142" t="s">
        <v>3179</v>
      </c>
      <c r="G1574" s="142" t="s">
        <v>3180</v>
      </c>
      <c r="H1574" s="142" t="s">
        <v>38</v>
      </c>
      <c r="I1574" s="142" t="s">
        <v>1921</v>
      </c>
      <c r="J1574" s="142" t="s">
        <v>39</v>
      </c>
      <c r="K1574" s="142" t="s">
        <v>39</v>
      </c>
      <c r="L1574" s="142" t="s">
        <v>40</v>
      </c>
      <c r="M1574" s="142" t="s">
        <v>41</v>
      </c>
      <c r="N1574" s="142" t="s">
        <v>52</v>
      </c>
      <c r="O1574" s="142" t="s">
        <v>45</v>
      </c>
      <c r="P1574" s="142" t="s">
        <v>559</v>
      </c>
      <c r="Q1574" s="142" t="s">
        <v>247</v>
      </c>
      <c r="R1574" s="142" t="s">
        <v>239</v>
      </c>
      <c r="S1574" s="142" t="s">
        <v>46</v>
      </c>
      <c r="T1574" s="142" t="s">
        <v>3181</v>
      </c>
      <c r="U1574" s="142" t="s">
        <v>3182</v>
      </c>
      <c r="V1574" s="146">
        <v>0.04</v>
      </c>
      <c r="W1574" s="146">
        <v>2.6929999999999999E-2</v>
      </c>
      <c r="X1574" s="142" t="s">
        <v>283</v>
      </c>
      <c r="Z1574" s="147">
        <v>1510049</v>
      </c>
      <c r="AA1574" s="148">
        <v>1</v>
      </c>
      <c r="AB1574" s="174">
        <v>113.67</v>
      </c>
      <c r="AD1574" s="147">
        <v>1716.473</v>
      </c>
      <c r="AG1574" s="142" t="s">
        <v>288</v>
      </c>
      <c r="AH1574" s="146">
        <v>2.2690000000000002E-3</v>
      </c>
      <c r="AI1574" s="146">
        <v>1.6963514839366E-3</v>
      </c>
      <c r="AJ1574" s="146">
        <v>3.9737703986277001E-4</v>
      </c>
    </row>
    <row r="1575" spans="1:36" s="142" customFormat="1">
      <c r="A1575" s="116">
        <v>1038</v>
      </c>
      <c r="B1575" s="142">
        <v>1038</v>
      </c>
      <c r="C1575" s="142" t="s">
        <v>3183</v>
      </c>
      <c r="D1575" s="142" t="s">
        <v>3184</v>
      </c>
      <c r="E1575" s="142" t="s">
        <v>35</v>
      </c>
      <c r="F1575" s="142" t="s">
        <v>3185</v>
      </c>
      <c r="G1575" s="142" t="s">
        <v>3186</v>
      </c>
      <c r="H1575" s="142" t="s">
        <v>38</v>
      </c>
      <c r="I1575" s="142" t="s">
        <v>1921</v>
      </c>
      <c r="J1575" s="142" t="s">
        <v>39</v>
      </c>
      <c r="K1575" s="142" t="s">
        <v>39</v>
      </c>
      <c r="L1575" s="142" t="s">
        <v>40</v>
      </c>
      <c r="M1575" s="142" t="s">
        <v>41</v>
      </c>
      <c r="N1575" s="142" t="s">
        <v>52</v>
      </c>
      <c r="O1575" s="142" t="s">
        <v>45</v>
      </c>
      <c r="P1575" s="142" t="s">
        <v>306</v>
      </c>
      <c r="Q1575" s="142" t="s">
        <v>306</v>
      </c>
      <c r="R1575" s="142" t="s">
        <v>306</v>
      </c>
      <c r="S1575" s="142" t="s">
        <v>46</v>
      </c>
      <c r="T1575" s="142" t="s">
        <v>3187</v>
      </c>
      <c r="U1575" s="142" t="s">
        <v>2641</v>
      </c>
      <c r="V1575" s="146">
        <v>3.39E-2</v>
      </c>
      <c r="W1575" s="146">
        <v>3.2809999999999999E-2</v>
      </c>
      <c r="X1575" s="142" t="s">
        <v>283</v>
      </c>
      <c r="Z1575" s="147">
        <v>4720449.71</v>
      </c>
      <c r="AA1575" s="148">
        <v>1</v>
      </c>
      <c r="AB1575" s="174">
        <v>102.55</v>
      </c>
      <c r="AD1575" s="147">
        <v>4840.8209999999999</v>
      </c>
      <c r="AG1575" s="142" t="s">
        <v>288</v>
      </c>
      <c r="AH1575" s="146">
        <v>2.2121999999999999E-2</v>
      </c>
      <c r="AI1575" s="146">
        <v>4.78407503727552E-3</v>
      </c>
      <c r="AJ1575" s="146">
        <v>1.12068848631665E-3</v>
      </c>
    </row>
    <row r="1576" spans="1:36" s="142" customFormat="1">
      <c r="A1576" s="116">
        <v>1038</v>
      </c>
      <c r="B1576" s="142">
        <v>1038</v>
      </c>
      <c r="C1576" s="142" t="s">
        <v>3188</v>
      </c>
      <c r="D1576" s="142" t="s">
        <v>3189</v>
      </c>
      <c r="E1576" s="142" t="s">
        <v>340</v>
      </c>
      <c r="F1576" s="142" t="s">
        <v>3190</v>
      </c>
      <c r="G1576" s="142" t="s">
        <v>3191</v>
      </c>
      <c r="H1576" s="142" t="s">
        <v>38</v>
      </c>
      <c r="I1576" s="142" t="s">
        <v>1381</v>
      </c>
      <c r="J1576" s="142" t="s">
        <v>39</v>
      </c>
      <c r="K1576" s="142" t="s">
        <v>39</v>
      </c>
      <c r="L1576" s="142" t="s">
        <v>40</v>
      </c>
      <c r="M1576" s="142" t="s">
        <v>41</v>
      </c>
      <c r="N1576" s="142" t="s">
        <v>1638</v>
      </c>
      <c r="O1576" s="142" t="s">
        <v>45</v>
      </c>
      <c r="P1576" s="142" t="s">
        <v>2713</v>
      </c>
      <c r="Q1576" s="142" t="s">
        <v>238</v>
      </c>
      <c r="R1576" s="142" t="s">
        <v>239</v>
      </c>
      <c r="S1576" s="142" t="s">
        <v>46</v>
      </c>
      <c r="T1576" s="142" t="s">
        <v>3192</v>
      </c>
      <c r="U1576" s="142" t="s">
        <v>3193</v>
      </c>
      <c r="V1576" s="146">
        <v>5.8500000000000003E-2</v>
      </c>
      <c r="W1576" s="146">
        <v>6.2370000000000002E-2</v>
      </c>
      <c r="X1576" s="142" t="s">
        <v>283</v>
      </c>
      <c r="Z1576" s="147">
        <v>3089357.7</v>
      </c>
      <c r="AA1576" s="148">
        <v>1</v>
      </c>
      <c r="AB1576" s="174">
        <v>99.03</v>
      </c>
      <c r="AC1576" s="147">
        <v>171.89500000000001</v>
      </c>
      <c r="AD1576" s="147">
        <v>3231.2860000000001</v>
      </c>
      <c r="AG1576" s="142" t="s">
        <v>288</v>
      </c>
      <c r="AH1576" s="146">
        <v>7.9209999999999992E-3</v>
      </c>
      <c r="AI1576" s="146">
        <v>3.1934074682482098E-3</v>
      </c>
      <c r="AJ1576" s="146">
        <v>7.4806832123215899E-4</v>
      </c>
    </row>
    <row r="1577" spans="1:36" s="142" customFormat="1">
      <c r="A1577" s="116">
        <v>1038</v>
      </c>
      <c r="B1577" s="142">
        <v>1038</v>
      </c>
      <c r="C1577" s="142" t="s">
        <v>2703</v>
      </c>
      <c r="D1577" s="142" t="s">
        <v>2704</v>
      </c>
      <c r="E1577" s="142" t="s">
        <v>35</v>
      </c>
      <c r="F1577" s="142" t="s">
        <v>3784</v>
      </c>
      <c r="G1577" s="142" t="s">
        <v>3785</v>
      </c>
      <c r="H1577" s="142" t="s">
        <v>38</v>
      </c>
      <c r="I1577" s="142" t="s">
        <v>1921</v>
      </c>
      <c r="J1577" s="142" t="s">
        <v>39</v>
      </c>
      <c r="K1577" s="142" t="s">
        <v>39</v>
      </c>
      <c r="L1577" s="142" t="s">
        <v>40</v>
      </c>
      <c r="M1577" s="142" t="s">
        <v>41</v>
      </c>
      <c r="N1577" s="142" t="s">
        <v>52</v>
      </c>
      <c r="O1577" s="142" t="s">
        <v>45</v>
      </c>
      <c r="P1577" s="142" t="s">
        <v>425</v>
      </c>
      <c r="Q1577" s="142" t="s">
        <v>238</v>
      </c>
      <c r="R1577" s="142" t="s">
        <v>239</v>
      </c>
      <c r="S1577" s="142" t="s">
        <v>46</v>
      </c>
      <c r="T1577" s="142" t="s">
        <v>3786</v>
      </c>
      <c r="U1577" s="142" t="s">
        <v>3787</v>
      </c>
      <c r="V1577" s="146">
        <v>2.7799999999999998E-2</v>
      </c>
      <c r="W1577" s="146">
        <v>2.4289999999999999E-2</v>
      </c>
      <c r="X1577" s="142" t="s">
        <v>283</v>
      </c>
      <c r="Z1577" s="147">
        <v>1447575</v>
      </c>
      <c r="AA1577" s="148">
        <v>1</v>
      </c>
      <c r="AB1577" s="174">
        <v>104.87</v>
      </c>
      <c r="AD1577" s="147">
        <v>1518.0719999999999</v>
      </c>
      <c r="AG1577" s="142" t="s">
        <v>288</v>
      </c>
      <c r="AH1577" s="146">
        <v>4.2199999999999998E-3</v>
      </c>
      <c r="AI1577" s="146">
        <v>1.50027642564825E-3</v>
      </c>
      <c r="AJ1577" s="146">
        <v>3.5144568248114401E-4</v>
      </c>
    </row>
    <row r="1578" spans="1:36" s="142" customFormat="1">
      <c r="A1578" s="116">
        <v>1038</v>
      </c>
      <c r="B1578" s="142">
        <v>1038</v>
      </c>
      <c r="C1578" s="142" t="s">
        <v>3194</v>
      </c>
      <c r="D1578" s="142" t="s">
        <v>3195</v>
      </c>
      <c r="E1578" s="142" t="s">
        <v>35</v>
      </c>
      <c r="F1578" s="142" t="s">
        <v>3196</v>
      </c>
      <c r="G1578" s="142" t="s">
        <v>3197</v>
      </c>
      <c r="H1578" s="142" t="s">
        <v>38</v>
      </c>
      <c r="I1578" s="142" t="s">
        <v>1921</v>
      </c>
      <c r="J1578" s="142" t="s">
        <v>39</v>
      </c>
      <c r="K1578" s="142" t="s">
        <v>39</v>
      </c>
      <c r="L1578" s="142" t="s">
        <v>40</v>
      </c>
      <c r="M1578" s="142" t="s">
        <v>41</v>
      </c>
      <c r="N1578" s="142" t="s">
        <v>125</v>
      </c>
      <c r="O1578" s="142" t="s">
        <v>45</v>
      </c>
      <c r="P1578" s="142" t="s">
        <v>2682</v>
      </c>
      <c r="Q1578" s="142" t="s">
        <v>238</v>
      </c>
      <c r="R1578" s="142" t="s">
        <v>239</v>
      </c>
      <c r="S1578" s="142" t="s">
        <v>46</v>
      </c>
      <c r="T1578" s="142" t="s">
        <v>3198</v>
      </c>
      <c r="U1578" s="142" t="s">
        <v>2641</v>
      </c>
      <c r="V1578" s="146">
        <v>2.7E-2</v>
      </c>
      <c r="W1578" s="146">
        <v>2.479E-2</v>
      </c>
      <c r="X1578" s="142" t="s">
        <v>283</v>
      </c>
      <c r="Z1578" s="147">
        <v>2381620</v>
      </c>
      <c r="AA1578" s="148">
        <v>1</v>
      </c>
      <c r="AB1578" s="174">
        <v>102.75</v>
      </c>
      <c r="AD1578" s="147">
        <v>2447.1149999999998</v>
      </c>
      <c r="AG1578" s="142" t="s">
        <v>288</v>
      </c>
      <c r="AH1578" s="146">
        <v>3.1749999999999999E-3</v>
      </c>
      <c r="AI1578" s="146">
        <v>2.4184284447790398E-3</v>
      </c>
      <c r="AJ1578" s="146">
        <v>5.6652642191583303E-4</v>
      </c>
    </row>
    <row r="1579" spans="1:36" s="142" customFormat="1">
      <c r="A1579" s="116">
        <v>1038</v>
      </c>
      <c r="B1579" s="142">
        <v>1038</v>
      </c>
      <c r="C1579" s="142" t="s">
        <v>3199</v>
      </c>
      <c r="D1579" s="142" t="s">
        <v>3200</v>
      </c>
      <c r="E1579" s="142" t="s">
        <v>35</v>
      </c>
      <c r="F1579" s="142" t="s">
        <v>3201</v>
      </c>
      <c r="G1579" s="142" t="s">
        <v>3202</v>
      </c>
      <c r="H1579" s="142" t="s">
        <v>38</v>
      </c>
      <c r="I1579" s="142" t="s">
        <v>1381</v>
      </c>
      <c r="J1579" s="142" t="s">
        <v>39</v>
      </c>
      <c r="K1579" s="142" t="s">
        <v>39</v>
      </c>
      <c r="L1579" s="142" t="s">
        <v>40</v>
      </c>
      <c r="M1579" s="142" t="s">
        <v>41</v>
      </c>
      <c r="N1579" s="142" t="s">
        <v>1638</v>
      </c>
      <c r="O1579" s="142" t="s">
        <v>45</v>
      </c>
      <c r="P1579" s="142" t="s">
        <v>417</v>
      </c>
      <c r="Q1579" s="142" t="s">
        <v>247</v>
      </c>
      <c r="R1579" s="142" t="s">
        <v>239</v>
      </c>
      <c r="S1579" s="142" t="s">
        <v>46</v>
      </c>
      <c r="T1579" s="142" t="s">
        <v>3203</v>
      </c>
      <c r="U1579" s="142" t="s">
        <v>2618</v>
      </c>
      <c r="V1579" s="146">
        <v>0.05</v>
      </c>
      <c r="W1579" s="146">
        <v>5.2069999999999998E-2</v>
      </c>
      <c r="X1579" s="142" t="s">
        <v>283</v>
      </c>
      <c r="Z1579" s="147">
        <v>4165835</v>
      </c>
      <c r="AA1579" s="148">
        <v>1</v>
      </c>
      <c r="AB1579" s="174">
        <v>99.68</v>
      </c>
      <c r="AD1579" s="147">
        <v>4152.5039999999999</v>
      </c>
      <c r="AG1579" s="142" t="s">
        <v>288</v>
      </c>
      <c r="AH1579" s="146">
        <v>1.1606E-2</v>
      </c>
      <c r="AI1579" s="146">
        <v>4.1038269270653E-3</v>
      </c>
      <c r="AJ1579" s="146">
        <v>9.6133767785077805E-4</v>
      </c>
    </row>
    <row r="1580" spans="1:36" s="142" customFormat="1">
      <c r="A1580" s="116">
        <v>1038</v>
      </c>
      <c r="B1580" s="142">
        <v>1038</v>
      </c>
      <c r="C1580" s="142" t="s">
        <v>3204</v>
      </c>
      <c r="D1580" s="142" t="s">
        <v>3205</v>
      </c>
      <c r="E1580" s="142" t="s">
        <v>340</v>
      </c>
      <c r="F1580" s="142" t="s">
        <v>3206</v>
      </c>
      <c r="G1580" s="142" t="s">
        <v>3207</v>
      </c>
      <c r="H1580" s="142" t="s">
        <v>38</v>
      </c>
      <c r="I1580" s="142" t="s">
        <v>1381</v>
      </c>
      <c r="J1580" s="142" t="s">
        <v>39</v>
      </c>
      <c r="K1580" s="142" t="s">
        <v>39</v>
      </c>
      <c r="L1580" s="142" t="s">
        <v>40</v>
      </c>
      <c r="M1580" s="142" t="s">
        <v>41</v>
      </c>
      <c r="N1580" s="142" t="s">
        <v>276</v>
      </c>
      <c r="O1580" s="142" t="s">
        <v>45</v>
      </c>
      <c r="P1580" s="142" t="s">
        <v>2895</v>
      </c>
      <c r="Q1580" s="142" t="s">
        <v>238</v>
      </c>
      <c r="R1580" s="142" t="s">
        <v>239</v>
      </c>
      <c r="S1580" s="142" t="s">
        <v>46</v>
      </c>
      <c r="T1580" s="142" t="s">
        <v>3208</v>
      </c>
      <c r="U1580" s="142" t="s">
        <v>2988</v>
      </c>
      <c r="V1580" s="146">
        <v>6.6000000000000003E-2</v>
      </c>
      <c r="W1580" s="146">
        <v>6.7559999999999995E-2</v>
      </c>
      <c r="X1580" s="142" t="s">
        <v>283</v>
      </c>
      <c r="Z1580" s="147">
        <v>6124397</v>
      </c>
      <c r="AA1580" s="148">
        <v>1</v>
      </c>
      <c r="AB1580" s="174">
        <v>99.88</v>
      </c>
      <c r="AD1580" s="147">
        <v>6117.0479999999998</v>
      </c>
      <c r="AG1580" s="142" t="s">
        <v>288</v>
      </c>
      <c r="AH1580" s="146">
        <v>1.1665999999999999E-2</v>
      </c>
      <c r="AI1580" s="146">
        <v>6.0453411193297502E-3</v>
      </c>
      <c r="AJ1580" s="146">
        <v>1.4161450511335899E-3</v>
      </c>
    </row>
    <row r="1581" spans="1:36" s="142" customFormat="1">
      <c r="A1581" s="116">
        <v>1038</v>
      </c>
      <c r="B1581" s="142">
        <v>1038</v>
      </c>
      <c r="C1581" s="142" t="s">
        <v>3209</v>
      </c>
      <c r="D1581" s="142" t="s">
        <v>3210</v>
      </c>
      <c r="E1581" s="142" t="s">
        <v>35</v>
      </c>
      <c r="F1581" s="142" t="s">
        <v>3211</v>
      </c>
      <c r="G1581" s="142" t="s">
        <v>3212</v>
      </c>
      <c r="H1581" s="142" t="s">
        <v>38</v>
      </c>
      <c r="I1581" s="142" t="s">
        <v>1381</v>
      </c>
      <c r="J1581" s="142" t="s">
        <v>39</v>
      </c>
      <c r="K1581" s="142" t="s">
        <v>39</v>
      </c>
      <c r="L1581" s="142" t="s">
        <v>40</v>
      </c>
      <c r="M1581" s="142" t="s">
        <v>41</v>
      </c>
      <c r="N1581" s="142" t="s">
        <v>144</v>
      </c>
      <c r="O1581" s="142" t="s">
        <v>45</v>
      </c>
      <c r="P1581" s="142" t="s">
        <v>2895</v>
      </c>
      <c r="Q1581" s="142" t="s">
        <v>238</v>
      </c>
      <c r="R1581" s="142" t="s">
        <v>239</v>
      </c>
      <c r="S1581" s="142" t="s">
        <v>46</v>
      </c>
      <c r="T1581" s="142" t="s">
        <v>3213</v>
      </c>
      <c r="U1581" s="142" t="s">
        <v>3137</v>
      </c>
      <c r="V1581" s="146">
        <v>5.3800000000000001E-2</v>
      </c>
      <c r="W1581" s="146">
        <v>5.2139999999999999E-2</v>
      </c>
      <c r="X1581" s="142" t="s">
        <v>283</v>
      </c>
      <c r="Z1581" s="147">
        <v>69867</v>
      </c>
      <c r="AA1581" s="148">
        <v>1</v>
      </c>
      <c r="AB1581" s="174">
        <v>100.98</v>
      </c>
      <c r="AD1581" s="147">
        <v>70.552000000000007</v>
      </c>
      <c r="AG1581" s="142" t="s">
        <v>288</v>
      </c>
      <c r="AH1581" s="146">
        <v>2.7900000000000001E-4</v>
      </c>
      <c r="AI1581" s="146">
        <v>6.9724659961202399E-5</v>
      </c>
      <c r="AJ1581" s="146">
        <v>1.63332771793987E-5</v>
      </c>
    </row>
    <row r="1582" spans="1:36" s="142" customFormat="1">
      <c r="A1582" s="116">
        <v>1038</v>
      </c>
      <c r="B1582" s="142">
        <v>1038</v>
      </c>
      <c r="C1582" s="142" t="s">
        <v>133</v>
      </c>
      <c r="D1582" s="142" t="s">
        <v>134</v>
      </c>
      <c r="E1582" s="142" t="s">
        <v>35</v>
      </c>
      <c r="F1582" s="142" t="s">
        <v>3214</v>
      </c>
      <c r="G1582" s="142" t="s">
        <v>3215</v>
      </c>
      <c r="H1582" s="142" t="s">
        <v>38</v>
      </c>
      <c r="I1582" s="142" t="s">
        <v>1921</v>
      </c>
      <c r="J1582" s="142" t="s">
        <v>39</v>
      </c>
      <c r="K1582" s="142" t="s">
        <v>39</v>
      </c>
      <c r="L1582" s="142" t="s">
        <v>40</v>
      </c>
      <c r="M1582" s="142" t="s">
        <v>41</v>
      </c>
      <c r="N1582" s="142" t="s">
        <v>52</v>
      </c>
      <c r="O1582" s="142" t="s">
        <v>45</v>
      </c>
      <c r="P1582" s="142" t="s">
        <v>2733</v>
      </c>
      <c r="Q1582" s="142" t="s">
        <v>247</v>
      </c>
      <c r="R1582" s="142" t="s">
        <v>239</v>
      </c>
      <c r="S1582" s="142" t="s">
        <v>46</v>
      </c>
      <c r="T1582" s="142" t="s">
        <v>3216</v>
      </c>
      <c r="U1582" s="142" t="s">
        <v>3109</v>
      </c>
      <c r="V1582" s="146">
        <v>5.0000000000000001E-3</v>
      </c>
      <c r="W1582" s="146">
        <v>3.2960000000000003E-2</v>
      </c>
      <c r="X1582" s="142" t="s">
        <v>283</v>
      </c>
      <c r="Z1582" s="147">
        <v>4312800</v>
      </c>
      <c r="AA1582" s="148">
        <v>1</v>
      </c>
      <c r="AB1582" s="174">
        <v>91.69</v>
      </c>
      <c r="AD1582" s="147">
        <v>3954.4059999999999</v>
      </c>
      <c r="AG1582" s="142" t="s">
        <v>288</v>
      </c>
      <c r="AH1582" s="146">
        <v>9.5840000000000005E-3</v>
      </c>
      <c r="AI1582" s="146">
        <v>3.9080511071711002E-3</v>
      </c>
      <c r="AJ1582" s="146">
        <v>9.1547641824570795E-4</v>
      </c>
    </row>
    <row r="1583" spans="1:36" s="142" customFormat="1">
      <c r="A1583" s="116">
        <v>1038</v>
      </c>
      <c r="B1583" s="142">
        <v>1038</v>
      </c>
      <c r="C1583" s="142" t="s">
        <v>3217</v>
      </c>
      <c r="D1583" s="142" t="s">
        <v>3218</v>
      </c>
      <c r="E1583" s="142" t="s">
        <v>35</v>
      </c>
      <c r="F1583" s="142" t="s">
        <v>3219</v>
      </c>
      <c r="G1583" s="142" t="s">
        <v>3220</v>
      </c>
      <c r="H1583" s="142" t="s">
        <v>38</v>
      </c>
      <c r="I1583" s="142" t="s">
        <v>1921</v>
      </c>
      <c r="J1583" s="142" t="s">
        <v>39</v>
      </c>
      <c r="K1583" s="142" t="s">
        <v>39</v>
      </c>
      <c r="L1583" s="142" t="s">
        <v>40</v>
      </c>
      <c r="M1583" s="142" t="s">
        <v>41</v>
      </c>
      <c r="N1583" s="142" t="s">
        <v>851</v>
      </c>
      <c r="O1583" s="142" t="s">
        <v>45</v>
      </c>
      <c r="P1583" s="142" t="s">
        <v>306</v>
      </c>
      <c r="Q1583" s="142" t="s">
        <v>306</v>
      </c>
      <c r="R1583" s="142" t="s">
        <v>306</v>
      </c>
      <c r="S1583" s="142" t="s">
        <v>46</v>
      </c>
      <c r="T1583" s="142" t="s">
        <v>3221</v>
      </c>
      <c r="U1583" s="142" t="s">
        <v>2641</v>
      </c>
      <c r="V1583" s="146">
        <v>3.4200000000000001E-2</v>
      </c>
      <c r="W1583" s="146">
        <v>3.3939999999999998E-2</v>
      </c>
      <c r="X1583" s="142" t="s">
        <v>283</v>
      </c>
      <c r="Z1583" s="147">
        <v>2077392</v>
      </c>
      <c r="AA1583" s="148">
        <v>1</v>
      </c>
      <c r="AB1583" s="174">
        <v>101.9</v>
      </c>
      <c r="AD1583" s="147">
        <v>2116.8620000000001</v>
      </c>
      <c r="AG1583" s="142" t="s">
        <v>288</v>
      </c>
      <c r="AH1583" s="146">
        <v>1.4527E-2</v>
      </c>
      <c r="AI1583" s="146">
        <v>2.09204769671603E-3</v>
      </c>
      <c r="AJ1583" s="146">
        <v>4.9007044167729402E-4</v>
      </c>
    </row>
    <row r="1584" spans="1:36" s="142" customFormat="1">
      <c r="A1584" s="116">
        <v>1038</v>
      </c>
      <c r="B1584" s="142">
        <v>1038</v>
      </c>
      <c r="C1584" s="142" t="s">
        <v>1360</v>
      </c>
      <c r="D1584" s="142" t="s">
        <v>1361</v>
      </c>
      <c r="E1584" s="142" t="s">
        <v>35</v>
      </c>
      <c r="F1584" s="142" t="s">
        <v>3222</v>
      </c>
      <c r="G1584" s="142" t="s">
        <v>3223</v>
      </c>
      <c r="H1584" s="142" t="s">
        <v>38</v>
      </c>
      <c r="I1584" s="142" t="s">
        <v>1921</v>
      </c>
      <c r="J1584" s="142" t="s">
        <v>39</v>
      </c>
      <c r="K1584" s="142" t="s">
        <v>39</v>
      </c>
      <c r="L1584" s="142" t="s">
        <v>40</v>
      </c>
      <c r="M1584" s="142" t="s">
        <v>41</v>
      </c>
      <c r="N1584" s="142" t="s">
        <v>1641</v>
      </c>
      <c r="O1584" s="142" t="s">
        <v>45</v>
      </c>
      <c r="P1584" s="142" t="s">
        <v>246</v>
      </c>
      <c r="Q1584" s="142" t="s">
        <v>247</v>
      </c>
      <c r="R1584" s="142" t="s">
        <v>239</v>
      </c>
      <c r="S1584" s="142" t="s">
        <v>46</v>
      </c>
      <c r="T1584" s="142" t="s">
        <v>3224</v>
      </c>
      <c r="U1584" s="142" t="s">
        <v>3225</v>
      </c>
      <c r="V1584" s="146">
        <v>2.6100000000000002E-2</v>
      </c>
      <c r="W1584" s="146">
        <v>2.2329999999999999E-2</v>
      </c>
      <c r="X1584" s="142" t="s">
        <v>283</v>
      </c>
      <c r="Z1584" s="147">
        <v>10929180</v>
      </c>
      <c r="AA1584" s="148">
        <v>1</v>
      </c>
      <c r="AB1584" s="174">
        <v>105.16</v>
      </c>
      <c r="AD1584" s="147">
        <v>11493.126</v>
      </c>
      <c r="AG1584" s="142" t="s">
        <v>288</v>
      </c>
      <c r="AH1584" s="146">
        <v>3.1960000000000001E-3</v>
      </c>
      <c r="AI1584" s="146">
        <v>1.13583984383894E-2</v>
      </c>
      <c r="AJ1584" s="146">
        <v>2.6607497277361201E-3</v>
      </c>
    </row>
    <row r="1585" spans="1:36" s="142" customFormat="1">
      <c r="A1585" s="116">
        <v>1038</v>
      </c>
      <c r="B1585" s="142">
        <v>1038</v>
      </c>
      <c r="C1585" s="142" t="s">
        <v>2897</v>
      </c>
      <c r="D1585" s="142" t="s">
        <v>2898</v>
      </c>
      <c r="E1585" s="142" t="s">
        <v>35</v>
      </c>
      <c r="F1585" s="142" t="s">
        <v>3226</v>
      </c>
      <c r="G1585" s="142" t="s">
        <v>3227</v>
      </c>
      <c r="H1585" s="142" t="s">
        <v>38</v>
      </c>
      <c r="I1585" s="142" t="s">
        <v>1921</v>
      </c>
      <c r="J1585" s="142" t="s">
        <v>39</v>
      </c>
      <c r="K1585" s="142" t="s">
        <v>39</v>
      </c>
      <c r="L1585" s="142" t="s">
        <v>40</v>
      </c>
      <c r="M1585" s="142" t="s">
        <v>41</v>
      </c>
      <c r="N1585" s="142" t="s">
        <v>1641</v>
      </c>
      <c r="O1585" s="142" t="s">
        <v>45</v>
      </c>
      <c r="P1585" s="142" t="s">
        <v>246</v>
      </c>
      <c r="Q1585" s="142" t="s">
        <v>247</v>
      </c>
      <c r="R1585" s="142" t="s">
        <v>239</v>
      </c>
      <c r="S1585" s="142" t="s">
        <v>46</v>
      </c>
      <c r="T1585" s="142" t="s">
        <v>3228</v>
      </c>
      <c r="U1585" s="142" t="s">
        <v>3229</v>
      </c>
      <c r="V1585" s="146">
        <v>2.52E-2</v>
      </c>
      <c r="W1585" s="146">
        <v>2.145E-2</v>
      </c>
      <c r="X1585" s="142" t="s">
        <v>283</v>
      </c>
      <c r="Z1585" s="147">
        <v>8268690</v>
      </c>
      <c r="AA1585" s="148">
        <v>1</v>
      </c>
      <c r="AB1585" s="174">
        <v>104.15</v>
      </c>
      <c r="AD1585" s="147">
        <v>8611.8410000000003</v>
      </c>
      <c r="AG1585" s="142" t="s">
        <v>288</v>
      </c>
      <c r="AH1585" s="146">
        <v>4.8640000000000003E-3</v>
      </c>
      <c r="AI1585" s="146">
        <v>8.5108890197183405E-3</v>
      </c>
      <c r="AJ1585" s="146">
        <v>1.9937093917634201E-3</v>
      </c>
    </row>
    <row r="1586" spans="1:36" s="142" customFormat="1">
      <c r="A1586" s="116">
        <v>1038</v>
      </c>
      <c r="B1586" s="142">
        <v>1038</v>
      </c>
      <c r="C1586" s="142" t="s">
        <v>3230</v>
      </c>
      <c r="D1586" s="142" t="s">
        <v>3231</v>
      </c>
      <c r="E1586" s="142" t="s">
        <v>35</v>
      </c>
      <c r="F1586" s="142" t="s">
        <v>3232</v>
      </c>
      <c r="G1586" s="142" t="s">
        <v>3233</v>
      </c>
      <c r="H1586" s="142" t="s">
        <v>38</v>
      </c>
      <c r="I1586" s="142" t="s">
        <v>1381</v>
      </c>
      <c r="J1586" s="142" t="s">
        <v>39</v>
      </c>
      <c r="K1586" s="142" t="s">
        <v>39</v>
      </c>
      <c r="L1586" s="142" t="s">
        <v>40</v>
      </c>
      <c r="M1586" s="142" t="s">
        <v>41</v>
      </c>
      <c r="N1586" s="142" t="s">
        <v>67</v>
      </c>
      <c r="O1586" s="142" t="s">
        <v>45</v>
      </c>
      <c r="P1586" s="142" t="s">
        <v>2780</v>
      </c>
      <c r="Q1586" s="142" t="s">
        <v>238</v>
      </c>
      <c r="R1586" s="142" t="s">
        <v>239</v>
      </c>
      <c r="S1586" s="142" t="s">
        <v>46</v>
      </c>
      <c r="T1586" s="142" t="s">
        <v>3234</v>
      </c>
      <c r="U1586" s="142" t="s">
        <v>3235</v>
      </c>
      <c r="V1586" s="146">
        <v>5.6800000000000003E-2</v>
      </c>
      <c r="W1586" s="146">
        <v>4.5089999999999998E-2</v>
      </c>
      <c r="X1586" s="142" t="s">
        <v>283</v>
      </c>
      <c r="Z1586" s="147">
        <v>1353000</v>
      </c>
      <c r="AA1586" s="148">
        <v>1</v>
      </c>
      <c r="AB1586" s="174">
        <v>108.6</v>
      </c>
      <c r="AD1586" s="147">
        <v>1469.3579999999999</v>
      </c>
      <c r="AG1586" s="142" t="s">
        <v>288</v>
      </c>
      <c r="AH1586" s="146">
        <v>7.0600000000000003E-4</v>
      </c>
      <c r="AI1586" s="146">
        <v>1.45213356798669E-3</v>
      </c>
      <c r="AJ1586" s="146">
        <v>3.4016802779150799E-4</v>
      </c>
    </row>
    <row r="1587" spans="1:36" s="142" customFormat="1">
      <c r="A1587" s="116">
        <v>1038</v>
      </c>
      <c r="B1587" s="142">
        <v>1038</v>
      </c>
      <c r="C1587" s="142" t="s">
        <v>1341</v>
      </c>
      <c r="D1587" s="142" t="s">
        <v>1342</v>
      </c>
      <c r="E1587" s="142" t="s">
        <v>35</v>
      </c>
      <c r="F1587" s="142" t="s">
        <v>3236</v>
      </c>
      <c r="G1587" s="142" t="s">
        <v>3237</v>
      </c>
      <c r="H1587" s="142" t="s">
        <v>38</v>
      </c>
      <c r="I1587" s="142" t="s">
        <v>1381</v>
      </c>
      <c r="J1587" s="142" t="s">
        <v>39</v>
      </c>
      <c r="K1587" s="142" t="s">
        <v>39</v>
      </c>
      <c r="L1587" s="142" t="s">
        <v>40</v>
      </c>
      <c r="M1587" s="142" t="s">
        <v>41</v>
      </c>
      <c r="N1587" s="142" t="s">
        <v>1641</v>
      </c>
      <c r="O1587" s="142" t="s">
        <v>45</v>
      </c>
      <c r="P1587" s="142" t="s">
        <v>237</v>
      </c>
      <c r="Q1587" s="142" t="s">
        <v>238</v>
      </c>
      <c r="R1587" s="142" t="s">
        <v>239</v>
      </c>
      <c r="S1587" s="142" t="s">
        <v>46</v>
      </c>
      <c r="T1587" s="142" t="s">
        <v>3238</v>
      </c>
      <c r="U1587" s="142" t="s">
        <v>3239</v>
      </c>
      <c r="V1587" s="146">
        <v>4.5900000000000003E-2</v>
      </c>
      <c r="W1587" s="146">
        <v>3.9699999999999999E-2</v>
      </c>
      <c r="X1587" s="142" t="s">
        <v>283</v>
      </c>
      <c r="Z1587" s="147">
        <v>22389859</v>
      </c>
      <c r="AA1587" s="148">
        <v>1</v>
      </c>
      <c r="AB1587" s="174">
        <v>103.9</v>
      </c>
      <c r="AD1587" s="147">
        <v>23263.063999999998</v>
      </c>
      <c r="AG1587" s="142" t="s">
        <v>288</v>
      </c>
      <c r="AH1587" s="146">
        <v>3.15E-3</v>
      </c>
      <c r="AI1587" s="146">
        <v>2.2990364093711701E-2</v>
      </c>
      <c r="AJ1587" s="146">
        <v>5.3855836573005302E-3</v>
      </c>
    </row>
    <row r="1588" spans="1:36" s="142" customFormat="1">
      <c r="A1588" s="116">
        <v>1038</v>
      </c>
      <c r="B1588" s="142">
        <v>1038</v>
      </c>
      <c r="C1588" s="142" t="s">
        <v>1341</v>
      </c>
      <c r="D1588" s="142" t="s">
        <v>1342</v>
      </c>
      <c r="E1588" s="142" t="s">
        <v>35</v>
      </c>
      <c r="F1588" s="142" t="s">
        <v>3240</v>
      </c>
      <c r="G1588" s="142" t="s">
        <v>3241</v>
      </c>
      <c r="H1588" s="142" t="s">
        <v>38</v>
      </c>
      <c r="I1588" s="142" t="s">
        <v>1921</v>
      </c>
      <c r="J1588" s="142" t="s">
        <v>39</v>
      </c>
      <c r="K1588" s="142" t="s">
        <v>39</v>
      </c>
      <c r="L1588" s="142" t="s">
        <v>40</v>
      </c>
      <c r="M1588" s="142" t="s">
        <v>41</v>
      </c>
      <c r="N1588" s="142" t="s">
        <v>1641</v>
      </c>
      <c r="O1588" s="142" t="s">
        <v>45</v>
      </c>
      <c r="P1588" s="142" t="s">
        <v>237</v>
      </c>
      <c r="Q1588" s="142" t="s">
        <v>238</v>
      </c>
      <c r="R1588" s="142" t="s">
        <v>239</v>
      </c>
      <c r="S1588" s="142" t="s">
        <v>46</v>
      </c>
      <c r="T1588" s="142" t="s">
        <v>3242</v>
      </c>
      <c r="U1588" s="142" t="s">
        <v>3243</v>
      </c>
      <c r="V1588" s="146">
        <v>2.5999999999999999E-2</v>
      </c>
      <c r="W1588" s="146">
        <v>2.2069999999999999E-2</v>
      </c>
      <c r="X1588" s="142" t="s">
        <v>283</v>
      </c>
      <c r="Z1588" s="147">
        <v>7228398</v>
      </c>
      <c r="AA1588" s="148">
        <v>1</v>
      </c>
      <c r="AB1588" s="174">
        <v>105.78</v>
      </c>
      <c r="AD1588" s="147">
        <v>7646.1989999999996</v>
      </c>
      <c r="AG1588" s="142" t="s">
        <v>288</v>
      </c>
      <c r="AH1588" s="146">
        <v>3.9360000000000003E-3</v>
      </c>
      <c r="AI1588" s="146">
        <v>7.5565674414602001E-3</v>
      </c>
      <c r="AJ1588" s="146">
        <v>1.7701557901446401E-3</v>
      </c>
    </row>
    <row r="1589" spans="1:36" s="142" customFormat="1">
      <c r="A1589" s="116">
        <v>1038</v>
      </c>
      <c r="B1589" s="142">
        <v>1038</v>
      </c>
      <c r="C1589" s="142" t="s">
        <v>3037</v>
      </c>
      <c r="D1589" s="142" t="s">
        <v>3038</v>
      </c>
      <c r="E1589" s="142" t="s">
        <v>35</v>
      </c>
      <c r="F1589" s="142" t="s">
        <v>3249</v>
      </c>
      <c r="G1589" s="142" t="s">
        <v>3250</v>
      </c>
      <c r="H1589" s="142" t="s">
        <v>38</v>
      </c>
      <c r="I1589" s="142" t="s">
        <v>1381</v>
      </c>
      <c r="J1589" s="142" t="s">
        <v>39</v>
      </c>
      <c r="K1589" s="142" t="s">
        <v>39</v>
      </c>
      <c r="L1589" s="142" t="s">
        <v>40</v>
      </c>
      <c r="M1589" s="142" t="s">
        <v>41</v>
      </c>
      <c r="N1589" s="142" t="s">
        <v>144</v>
      </c>
      <c r="O1589" s="142" t="s">
        <v>45</v>
      </c>
      <c r="P1589" s="142" t="s">
        <v>2895</v>
      </c>
      <c r="Q1589" s="142" t="s">
        <v>238</v>
      </c>
      <c r="R1589" s="142" t="s">
        <v>239</v>
      </c>
      <c r="S1589" s="142" t="s">
        <v>46</v>
      </c>
      <c r="T1589" s="142" t="s">
        <v>3251</v>
      </c>
      <c r="U1589" s="142" t="s">
        <v>3252</v>
      </c>
      <c r="V1589" s="146">
        <v>5.1900000000000002E-2</v>
      </c>
      <c r="W1589" s="146">
        <v>4.8849999999999998E-2</v>
      </c>
      <c r="X1589" s="142" t="s">
        <v>283</v>
      </c>
      <c r="Z1589" s="147">
        <v>441491</v>
      </c>
      <c r="AA1589" s="148">
        <v>1</v>
      </c>
      <c r="AB1589" s="174">
        <v>103.84</v>
      </c>
      <c r="AD1589" s="147">
        <v>458.44400000000002</v>
      </c>
      <c r="AG1589" s="142" t="s">
        <v>288</v>
      </c>
      <c r="AH1589" s="146">
        <v>2.4580000000000001E-3</v>
      </c>
      <c r="AI1589" s="146">
        <v>4.5307017817636702E-4</v>
      </c>
      <c r="AJ1589" s="146">
        <v>1.0613347997669499E-4</v>
      </c>
    </row>
    <row r="1590" spans="1:36" s="142" customFormat="1">
      <c r="A1590" s="116">
        <v>1038</v>
      </c>
      <c r="B1590" s="142">
        <v>1038</v>
      </c>
      <c r="C1590" s="142" t="s">
        <v>133</v>
      </c>
      <c r="D1590" s="142" t="s">
        <v>134</v>
      </c>
      <c r="E1590" s="142" t="s">
        <v>35</v>
      </c>
      <c r="F1590" s="142" t="s">
        <v>3939</v>
      </c>
      <c r="G1590" s="142" t="s">
        <v>3817</v>
      </c>
      <c r="H1590" s="142" t="s">
        <v>38</v>
      </c>
      <c r="I1590" s="142" t="s">
        <v>1921</v>
      </c>
      <c r="J1590" s="142" t="s">
        <v>39</v>
      </c>
      <c r="K1590" s="142" t="s">
        <v>39</v>
      </c>
      <c r="L1590" s="142" t="s">
        <v>40</v>
      </c>
      <c r="M1590" s="142" t="s">
        <v>41</v>
      </c>
      <c r="N1590" s="142" t="s">
        <v>52</v>
      </c>
      <c r="O1590" s="142" t="s">
        <v>45</v>
      </c>
      <c r="P1590" s="142" t="s">
        <v>2612</v>
      </c>
      <c r="Q1590" s="142" t="s">
        <v>247</v>
      </c>
      <c r="R1590" s="142" t="s">
        <v>239</v>
      </c>
      <c r="S1590" s="142" t="s">
        <v>46</v>
      </c>
      <c r="T1590" s="142" t="s">
        <v>3940</v>
      </c>
      <c r="U1590" s="142" t="s">
        <v>454</v>
      </c>
      <c r="V1590" s="146">
        <v>5.0000000000000001E-3</v>
      </c>
      <c r="W1590" s="146">
        <v>2.486E-2</v>
      </c>
      <c r="X1590" s="142" t="s">
        <v>283</v>
      </c>
      <c r="Z1590" s="147">
        <v>1792640</v>
      </c>
      <c r="AA1590" s="148">
        <v>1</v>
      </c>
      <c r="AB1590" s="174">
        <v>96.35</v>
      </c>
      <c r="AD1590" s="147">
        <v>1727.2090000000001</v>
      </c>
      <c r="AG1590" s="142" t="s">
        <v>288</v>
      </c>
      <c r="AH1590" s="146">
        <v>3.3890000000000001E-3</v>
      </c>
      <c r="AI1590" s="146">
        <v>1.7069615744159301E-3</v>
      </c>
      <c r="AJ1590" s="146">
        <v>3.9986249549344203E-4</v>
      </c>
    </row>
    <row r="1591" spans="1:36" s="142" customFormat="1">
      <c r="A1591" s="116">
        <v>1038</v>
      </c>
      <c r="B1591" s="142">
        <v>1038</v>
      </c>
      <c r="C1591" s="142" t="s">
        <v>133</v>
      </c>
      <c r="D1591" s="142" t="s">
        <v>134</v>
      </c>
      <c r="E1591" s="142" t="s">
        <v>35</v>
      </c>
      <c r="F1591" s="142" t="s">
        <v>3941</v>
      </c>
      <c r="G1591" s="142" t="s">
        <v>3942</v>
      </c>
      <c r="H1591" s="142" t="s">
        <v>38</v>
      </c>
      <c r="I1591" s="142" t="s">
        <v>1921</v>
      </c>
      <c r="J1591" s="142" t="s">
        <v>39</v>
      </c>
      <c r="K1591" s="142" t="s">
        <v>39</v>
      </c>
      <c r="L1591" s="142" t="s">
        <v>40</v>
      </c>
      <c r="M1591" s="142" t="s">
        <v>41</v>
      </c>
      <c r="N1591" s="142" t="s">
        <v>52</v>
      </c>
      <c r="O1591" s="142" t="s">
        <v>45</v>
      </c>
      <c r="P1591" s="142" t="s">
        <v>2612</v>
      </c>
      <c r="Q1591" s="142" t="s">
        <v>247</v>
      </c>
      <c r="R1591" s="142" t="s">
        <v>239</v>
      </c>
      <c r="S1591" s="142" t="s">
        <v>46</v>
      </c>
      <c r="T1591" s="142" t="s">
        <v>3943</v>
      </c>
      <c r="U1591" s="142" t="s">
        <v>472</v>
      </c>
      <c r="V1591" s="146">
        <v>5.0000000000000001E-3</v>
      </c>
      <c r="W1591" s="146">
        <v>2.511E-2</v>
      </c>
      <c r="X1591" s="142" t="s">
        <v>283</v>
      </c>
      <c r="Z1591" s="147">
        <v>4134797</v>
      </c>
      <c r="AA1591" s="148">
        <v>1</v>
      </c>
      <c r="AB1591" s="174">
        <v>94.43</v>
      </c>
      <c r="AD1591" s="147">
        <v>3904.489</v>
      </c>
      <c r="AG1591" s="142" t="s">
        <v>288</v>
      </c>
      <c r="AH1591" s="146">
        <v>6.8910000000000004E-3</v>
      </c>
      <c r="AI1591" s="146">
        <v>3.8587187483365001E-3</v>
      </c>
      <c r="AJ1591" s="146">
        <v>9.0392011820484002E-4</v>
      </c>
    </row>
    <row r="1592" spans="1:36" s="142" customFormat="1">
      <c r="A1592" s="116">
        <v>1038</v>
      </c>
      <c r="B1592" s="142">
        <v>1038</v>
      </c>
      <c r="C1592" s="142" t="s">
        <v>2989</v>
      </c>
      <c r="D1592" s="142" t="s">
        <v>2990</v>
      </c>
      <c r="E1592" s="142" t="s">
        <v>35</v>
      </c>
      <c r="F1592" s="142" t="s">
        <v>3253</v>
      </c>
      <c r="G1592" s="142" t="s">
        <v>3254</v>
      </c>
      <c r="H1592" s="142" t="s">
        <v>38</v>
      </c>
      <c r="I1592" s="142" t="s">
        <v>1921</v>
      </c>
      <c r="J1592" s="142" t="s">
        <v>39</v>
      </c>
      <c r="K1592" s="142" t="s">
        <v>39</v>
      </c>
      <c r="L1592" s="142" t="s">
        <v>40</v>
      </c>
      <c r="M1592" s="142" t="s">
        <v>41</v>
      </c>
      <c r="N1592" s="142" t="s">
        <v>52</v>
      </c>
      <c r="O1592" s="142" t="s">
        <v>45</v>
      </c>
      <c r="P1592" s="142" t="s">
        <v>306</v>
      </c>
      <c r="Q1592" s="142" t="s">
        <v>306</v>
      </c>
      <c r="R1592" s="142" t="s">
        <v>306</v>
      </c>
      <c r="S1592" s="142" t="s">
        <v>46</v>
      </c>
      <c r="T1592" s="142" t="s">
        <v>3255</v>
      </c>
      <c r="U1592" s="142" t="s">
        <v>3256</v>
      </c>
      <c r="V1592" s="146">
        <v>2.5000000000000001E-2</v>
      </c>
      <c r="W1592" s="146">
        <v>2.9870000000000001E-2</v>
      </c>
      <c r="X1592" s="142" t="s">
        <v>283</v>
      </c>
      <c r="Z1592" s="147">
        <v>2363756</v>
      </c>
      <c r="AA1592" s="148">
        <v>1</v>
      </c>
      <c r="AB1592" s="174">
        <v>100.1</v>
      </c>
      <c r="AD1592" s="147">
        <v>2366.12</v>
      </c>
      <c r="AG1592" s="142" t="s">
        <v>288</v>
      </c>
      <c r="AH1592" s="146">
        <v>1.0964E-2</v>
      </c>
      <c r="AI1592" s="146">
        <v>2.3383831057945501E-3</v>
      </c>
      <c r="AJ1592" s="146">
        <v>5.4777548488322495E-4</v>
      </c>
    </row>
    <row r="1593" spans="1:36" s="142" customFormat="1">
      <c r="A1593" s="116">
        <v>1038</v>
      </c>
      <c r="B1593" s="142">
        <v>1038</v>
      </c>
      <c r="C1593" s="142" t="s">
        <v>76</v>
      </c>
      <c r="D1593" s="142" t="s">
        <v>77</v>
      </c>
      <c r="E1593" s="142" t="s">
        <v>35</v>
      </c>
      <c r="F1593" s="142" t="s">
        <v>3257</v>
      </c>
      <c r="G1593" s="142" t="s">
        <v>3258</v>
      </c>
      <c r="H1593" s="142" t="s">
        <v>38</v>
      </c>
      <c r="I1593" s="142" t="s">
        <v>1921</v>
      </c>
      <c r="J1593" s="142" t="s">
        <v>39</v>
      </c>
      <c r="K1593" s="142" t="s">
        <v>39</v>
      </c>
      <c r="L1593" s="142" t="s">
        <v>40</v>
      </c>
      <c r="M1593" s="142" t="s">
        <v>41</v>
      </c>
      <c r="N1593" s="142" t="s">
        <v>52</v>
      </c>
      <c r="O1593" s="142" t="s">
        <v>45</v>
      </c>
      <c r="P1593" s="142" t="s">
        <v>306</v>
      </c>
      <c r="Q1593" s="142" t="s">
        <v>306</v>
      </c>
      <c r="R1593" s="142" t="s">
        <v>306</v>
      </c>
      <c r="S1593" s="142" t="s">
        <v>46</v>
      </c>
      <c r="T1593" s="142" t="s">
        <v>3259</v>
      </c>
      <c r="U1593" s="142" t="s">
        <v>3260</v>
      </c>
      <c r="V1593" s="146">
        <v>3.7400000000000003E-2</v>
      </c>
      <c r="W1593" s="146">
        <v>3.1060000000000001E-2</v>
      </c>
      <c r="X1593" s="142" t="s">
        <v>283</v>
      </c>
      <c r="Z1593" s="147">
        <v>2385025</v>
      </c>
      <c r="AA1593" s="148">
        <v>1</v>
      </c>
      <c r="AB1593" s="174">
        <v>107.68</v>
      </c>
      <c r="AD1593" s="147">
        <v>2568.1950000000002</v>
      </c>
      <c r="AG1593" s="142" t="s">
        <v>288</v>
      </c>
      <c r="AH1593" s="146">
        <v>7.0949999999999997E-3</v>
      </c>
      <c r="AI1593" s="146">
        <v>2.5380894597946098E-3</v>
      </c>
      <c r="AJ1593" s="146">
        <v>5.9455748763784699E-4</v>
      </c>
    </row>
    <row r="1594" spans="1:36" s="142" customFormat="1">
      <c r="A1594" s="116">
        <v>1038</v>
      </c>
      <c r="B1594" s="142">
        <v>1038</v>
      </c>
      <c r="C1594" s="142" t="s">
        <v>61</v>
      </c>
      <c r="D1594" s="142" t="s">
        <v>62</v>
      </c>
      <c r="E1594" s="142" t="s">
        <v>63</v>
      </c>
      <c r="F1594" s="142" t="s">
        <v>3261</v>
      </c>
      <c r="G1594" s="142" t="s">
        <v>3262</v>
      </c>
      <c r="H1594" s="142" t="s">
        <v>38</v>
      </c>
      <c r="I1594" s="142" t="s">
        <v>522</v>
      </c>
      <c r="J1594" s="142" t="s">
        <v>39</v>
      </c>
      <c r="K1594" s="142" t="s">
        <v>39</v>
      </c>
      <c r="L1594" s="142" t="s">
        <v>40</v>
      </c>
      <c r="M1594" s="142" t="s">
        <v>41</v>
      </c>
      <c r="N1594" s="142" t="s">
        <v>67</v>
      </c>
      <c r="O1594" s="142" t="s">
        <v>45</v>
      </c>
      <c r="P1594" s="142" t="s">
        <v>2733</v>
      </c>
      <c r="Q1594" s="142" t="s">
        <v>247</v>
      </c>
      <c r="R1594" s="142" t="s">
        <v>239</v>
      </c>
      <c r="S1594" s="142" t="s">
        <v>46</v>
      </c>
      <c r="T1594" s="142" t="s">
        <v>3263</v>
      </c>
      <c r="U1594" s="142" t="s">
        <v>461</v>
      </c>
      <c r="V1594" s="146">
        <v>7.9500000000000001E-2</v>
      </c>
      <c r="W1594" s="146">
        <v>6.5369999999999998E-2</v>
      </c>
      <c r="X1594" s="142" t="s">
        <v>283</v>
      </c>
      <c r="Z1594" s="147">
        <v>5049086</v>
      </c>
      <c r="AA1594" s="148">
        <v>1</v>
      </c>
      <c r="AB1594" s="174">
        <v>97.03</v>
      </c>
      <c r="AD1594" s="147">
        <v>4899.1279999999997</v>
      </c>
      <c r="AG1594" s="142" t="s">
        <v>288</v>
      </c>
      <c r="AH1594" s="146">
        <v>0</v>
      </c>
      <c r="AI1594" s="146">
        <v>4.8416985066842598E-3</v>
      </c>
      <c r="AJ1594" s="146">
        <v>1.13418701177974E-3</v>
      </c>
    </row>
    <row r="1595" spans="1:36" s="142" customFormat="1">
      <c r="A1595" s="116">
        <v>1038</v>
      </c>
      <c r="B1595" s="142">
        <v>1038</v>
      </c>
      <c r="C1595" s="142" t="s">
        <v>3264</v>
      </c>
      <c r="D1595" s="142" t="s">
        <v>3265</v>
      </c>
      <c r="E1595" s="142" t="s">
        <v>340</v>
      </c>
      <c r="F1595" s="142" t="s">
        <v>3266</v>
      </c>
      <c r="G1595" s="142" t="s">
        <v>3267</v>
      </c>
      <c r="H1595" s="142" t="s">
        <v>38</v>
      </c>
      <c r="I1595" s="142" t="s">
        <v>1381</v>
      </c>
      <c r="J1595" s="142" t="s">
        <v>39</v>
      </c>
      <c r="K1595" s="142" t="s">
        <v>39</v>
      </c>
      <c r="L1595" s="142" t="s">
        <v>40</v>
      </c>
      <c r="M1595" s="142" t="s">
        <v>41</v>
      </c>
      <c r="N1595" s="142" t="s">
        <v>276</v>
      </c>
      <c r="O1595" s="142" t="s">
        <v>45</v>
      </c>
      <c r="P1595" s="142" t="s">
        <v>437</v>
      </c>
      <c r="Q1595" s="142" t="s">
        <v>247</v>
      </c>
      <c r="R1595" s="142" t="s">
        <v>239</v>
      </c>
      <c r="S1595" s="142" t="s">
        <v>46</v>
      </c>
      <c r="T1595" s="142" t="s">
        <v>3268</v>
      </c>
      <c r="U1595" s="142" t="s">
        <v>3269</v>
      </c>
      <c r="V1595" s="146">
        <v>5.6300000000000003E-2</v>
      </c>
      <c r="W1595" s="146">
        <v>5.577E-2</v>
      </c>
      <c r="X1595" s="142" t="s">
        <v>283</v>
      </c>
      <c r="Z1595" s="147">
        <v>1090547</v>
      </c>
      <c r="AA1595" s="148">
        <v>1</v>
      </c>
      <c r="AB1595" s="174">
        <v>100.92</v>
      </c>
      <c r="AD1595" s="147">
        <v>1100.58</v>
      </c>
      <c r="AG1595" s="142" t="s">
        <v>288</v>
      </c>
      <c r="AH1595" s="146">
        <v>1.678E-3</v>
      </c>
      <c r="AI1595" s="146">
        <v>1.08767857071178E-3</v>
      </c>
      <c r="AJ1595" s="146">
        <v>2.5479300418837497E-4</v>
      </c>
    </row>
    <row r="1596" spans="1:36" s="142" customFormat="1">
      <c r="A1596" s="116">
        <v>1038</v>
      </c>
      <c r="B1596" s="142">
        <v>1038</v>
      </c>
      <c r="C1596" s="142" t="s">
        <v>3270</v>
      </c>
      <c r="D1596" s="142" t="s">
        <v>3271</v>
      </c>
      <c r="E1596" s="142" t="s">
        <v>35</v>
      </c>
      <c r="F1596" s="142" t="s">
        <v>3272</v>
      </c>
      <c r="G1596" s="142" t="s">
        <v>3273</v>
      </c>
      <c r="H1596" s="142" t="s">
        <v>38</v>
      </c>
      <c r="I1596" s="142" t="s">
        <v>1921</v>
      </c>
      <c r="J1596" s="142" t="s">
        <v>39</v>
      </c>
      <c r="K1596" s="142" t="s">
        <v>39</v>
      </c>
      <c r="L1596" s="142" t="s">
        <v>40</v>
      </c>
      <c r="M1596" s="142" t="s">
        <v>41</v>
      </c>
      <c r="N1596" s="142" t="s">
        <v>59</v>
      </c>
      <c r="O1596" s="142" t="s">
        <v>45</v>
      </c>
      <c r="P1596" s="142" t="s">
        <v>306</v>
      </c>
      <c r="Q1596" s="142" t="s">
        <v>306</v>
      </c>
      <c r="R1596" s="142" t="s">
        <v>306</v>
      </c>
      <c r="S1596" s="142" t="s">
        <v>46</v>
      </c>
      <c r="T1596" s="142" t="s">
        <v>3274</v>
      </c>
      <c r="U1596" s="142" t="s">
        <v>3275</v>
      </c>
      <c r="V1596" s="146">
        <v>4.3799999999999999E-2</v>
      </c>
      <c r="W1596" s="146">
        <v>3.9300000000000002E-2</v>
      </c>
      <c r="X1596" s="142" t="s">
        <v>283</v>
      </c>
      <c r="Z1596" s="147">
        <v>9129104</v>
      </c>
      <c r="AA1596" s="148">
        <v>1</v>
      </c>
      <c r="AB1596" s="174">
        <v>103.26</v>
      </c>
      <c r="AD1596" s="147">
        <v>9426.7129999999997</v>
      </c>
      <c r="AG1596" s="142" t="s">
        <v>288</v>
      </c>
      <c r="AH1596" s="146">
        <v>7.737E-3</v>
      </c>
      <c r="AI1596" s="146">
        <v>9.3162089012407603E-3</v>
      </c>
      <c r="AJ1596" s="146">
        <v>2.18235875699956E-3</v>
      </c>
    </row>
    <row r="1597" spans="1:36" s="142" customFormat="1">
      <c r="A1597" s="116">
        <v>1038</v>
      </c>
      <c r="B1597" s="142">
        <v>1038</v>
      </c>
      <c r="C1597" s="142" t="s">
        <v>3270</v>
      </c>
      <c r="D1597" s="142" t="s">
        <v>3271</v>
      </c>
      <c r="E1597" s="142" t="s">
        <v>35</v>
      </c>
      <c r="F1597" s="142" t="s">
        <v>3276</v>
      </c>
      <c r="G1597" s="142" t="s">
        <v>3277</v>
      </c>
      <c r="H1597" s="142" t="s">
        <v>38</v>
      </c>
      <c r="I1597" s="142" t="s">
        <v>1381</v>
      </c>
      <c r="J1597" s="142" t="s">
        <v>39</v>
      </c>
      <c r="K1597" s="142" t="s">
        <v>39</v>
      </c>
      <c r="L1597" s="142" t="s">
        <v>40</v>
      </c>
      <c r="M1597" s="142" t="s">
        <v>41</v>
      </c>
      <c r="N1597" s="142" t="s">
        <v>59</v>
      </c>
      <c r="O1597" s="142" t="s">
        <v>45</v>
      </c>
      <c r="P1597" s="142" t="s">
        <v>306</v>
      </c>
      <c r="Q1597" s="142" t="s">
        <v>306</v>
      </c>
      <c r="R1597" s="142" t="s">
        <v>306</v>
      </c>
      <c r="S1597" s="142" t="s">
        <v>46</v>
      </c>
      <c r="T1597" s="142" t="s">
        <v>3278</v>
      </c>
      <c r="U1597" s="142" t="s">
        <v>2618</v>
      </c>
      <c r="V1597" s="146">
        <v>5.5E-2</v>
      </c>
      <c r="W1597" s="146">
        <v>7.2010000000000005E-2</v>
      </c>
      <c r="X1597" s="142" t="s">
        <v>283</v>
      </c>
      <c r="Z1597" s="147">
        <v>573051</v>
      </c>
      <c r="AA1597" s="148">
        <v>1</v>
      </c>
      <c r="AB1597" s="174">
        <v>94.61</v>
      </c>
      <c r="AD1597" s="147">
        <v>542.16399999999999</v>
      </c>
      <c r="AG1597" s="142" t="s">
        <v>288</v>
      </c>
      <c r="AH1597" s="146">
        <v>2.8649999999999999E-3</v>
      </c>
      <c r="AI1597" s="146">
        <v>5.3580808209515796E-4</v>
      </c>
      <c r="AJ1597" s="146">
        <v>1.2551516098740199E-4</v>
      </c>
    </row>
    <row r="1598" spans="1:36" s="142" customFormat="1">
      <c r="A1598" s="116">
        <v>1038</v>
      </c>
      <c r="B1598" s="142">
        <v>1038</v>
      </c>
      <c r="C1598" s="142" t="s">
        <v>3788</v>
      </c>
      <c r="D1598" s="142" t="s">
        <v>3789</v>
      </c>
      <c r="E1598" s="142" t="s">
        <v>35</v>
      </c>
      <c r="F1598" s="142" t="s">
        <v>3790</v>
      </c>
      <c r="G1598" s="142" t="s">
        <v>3791</v>
      </c>
      <c r="H1598" s="142" t="s">
        <v>38</v>
      </c>
      <c r="I1598" s="142" t="s">
        <v>1381</v>
      </c>
      <c r="J1598" s="142" t="s">
        <v>39</v>
      </c>
      <c r="K1598" s="142" t="s">
        <v>39</v>
      </c>
      <c r="L1598" s="142" t="s">
        <v>40</v>
      </c>
      <c r="M1598" s="142" t="s">
        <v>41</v>
      </c>
      <c r="N1598" s="142" t="s">
        <v>52</v>
      </c>
      <c r="O1598" s="142" t="s">
        <v>45</v>
      </c>
      <c r="P1598" s="142" t="s">
        <v>559</v>
      </c>
      <c r="Q1598" s="142" t="s">
        <v>247</v>
      </c>
      <c r="R1598" s="142" t="s">
        <v>239</v>
      </c>
      <c r="S1598" s="142" t="s">
        <v>46</v>
      </c>
      <c r="T1598" s="142" t="s">
        <v>3792</v>
      </c>
      <c r="U1598" s="142" t="s">
        <v>3793</v>
      </c>
      <c r="V1598" s="146">
        <v>4.4400000000000002E-2</v>
      </c>
      <c r="W1598" s="146">
        <v>4.0919999999999998E-2</v>
      </c>
      <c r="X1598" s="142" t="s">
        <v>283</v>
      </c>
      <c r="Z1598" s="147">
        <v>848118</v>
      </c>
      <c r="AA1598" s="148">
        <v>1</v>
      </c>
      <c r="AB1598" s="174">
        <v>102.42</v>
      </c>
      <c r="AD1598" s="147">
        <v>868.64200000000005</v>
      </c>
      <c r="AG1598" s="142" t="s">
        <v>288</v>
      </c>
      <c r="AH1598" s="146">
        <v>1.833E-3</v>
      </c>
      <c r="AI1598" s="146">
        <v>8.5845986366504801E-4</v>
      </c>
      <c r="AJ1598" s="146">
        <v>2.0109761608636201E-4</v>
      </c>
    </row>
    <row r="1599" spans="1:36" s="142" customFormat="1">
      <c r="A1599" s="116">
        <v>1038</v>
      </c>
      <c r="B1599" s="142">
        <v>1038</v>
      </c>
      <c r="C1599" s="142" t="s">
        <v>3279</v>
      </c>
      <c r="D1599" s="142" t="s">
        <v>3280</v>
      </c>
      <c r="E1599" s="142" t="s">
        <v>340</v>
      </c>
      <c r="F1599" s="142" t="s">
        <v>3281</v>
      </c>
      <c r="G1599" s="142" t="s">
        <v>3282</v>
      </c>
      <c r="H1599" s="142" t="s">
        <v>38</v>
      </c>
      <c r="I1599" s="142" t="s">
        <v>1381</v>
      </c>
      <c r="J1599" s="142" t="s">
        <v>39</v>
      </c>
      <c r="K1599" s="142" t="s">
        <v>39</v>
      </c>
      <c r="L1599" s="142" t="s">
        <v>40</v>
      </c>
      <c r="M1599" s="142" t="s">
        <v>41</v>
      </c>
      <c r="N1599" s="142" t="s">
        <v>851</v>
      </c>
      <c r="O1599" s="142" t="s">
        <v>45</v>
      </c>
      <c r="P1599" s="142" t="s">
        <v>3283</v>
      </c>
      <c r="Q1599" s="142" t="s">
        <v>238</v>
      </c>
      <c r="R1599" s="142" t="s">
        <v>239</v>
      </c>
      <c r="S1599" s="142" t="s">
        <v>46</v>
      </c>
      <c r="T1599" s="142" t="s">
        <v>4859</v>
      </c>
      <c r="U1599" s="142" t="s">
        <v>3284</v>
      </c>
      <c r="V1599" s="146">
        <v>7.0000000000000007E-2</v>
      </c>
      <c r="W1599" s="146">
        <v>0.57096999999999998</v>
      </c>
      <c r="X1599" s="142" t="s">
        <v>283</v>
      </c>
      <c r="Z1599" s="147">
        <v>7494837</v>
      </c>
      <c r="AA1599" s="148">
        <v>1</v>
      </c>
      <c r="AB1599" s="174">
        <v>29</v>
      </c>
      <c r="AC1599" s="147">
        <v>17.37</v>
      </c>
      <c r="AD1599" s="147">
        <v>2190.873</v>
      </c>
      <c r="AG1599" s="142" t="s">
        <v>288</v>
      </c>
      <c r="AH1599" s="146">
        <v>1.2088E-2</v>
      </c>
      <c r="AI1599" s="146">
        <v>2.16519039908561E-3</v>
      </c>
      <c r="AJ1599" s="146">
        <v>5.0720440880050899E-4</v>
      </c>
    </row>
    <row r="1600" spans="1:36" s="142" customFormat="1">
      <c r="A1600" s="116">
        <v>1038</v>
      </c>
      <c r="B1600" s="142">
        <v>1038</v>
      </c>
      <c r="C1600" s="142" t="s">
        <v>3285</v>
      </c>
      <c r="D1600" s="142" t="s">
        <v>3286</v>
      </c>
      <c r="E1600" s="142" t="s">
        <v>35</v>
      </c>
      <c r="F1600" s="142" t="s">
        <v>3287</v>
      </c>
      <c r="G1600" s="142" t="s">
        <v>3288</v>
      </c>
      <c r="H1600" s="142" t="s">
        <v>38</v>
      </c>
      <c r="I1600" s="142" t="s">
        <v>1921</v>
      </c>
      <c r="J1600" s="142" t="s">
        <v>39</v>
      </c>
      <c r="K1600" s="142" t="s">
        <v>39</v>
      </c>
      <c r="L1600" s="142" t="s">
        <v>40</v>
      </c>
      <c r="M1600" s="142" t="s">
        <v>41</v>
      </c>
      <c r="N1600" s="142" t="s">
        <v>52</v>
      </c>
      <c r="O1600" s="142" t="s">
        <v>45</v>
      </c>
      <c r="P1600" s="142" t="s">
        <v>306</v>
      </c>
      <c r="Q1600" s="142" t="s">
        <v>306</v>
      </c>
      <c r="R1600" s="142" t="s">
        <v>306</v>
      </c>
      <c r="S1600" s="142" t="s">
        <v>46</v>
      </c>
      <c r="T1600" s="142" t="s">
        <v>3289</v>
      </c>
      <c r="U1600" s="142" t="s">
        <v>3290</v>
      </c>
      <c r="V1600" s="146">
        <v>3.5799999999999998E-2</v>
      </c>
      <c r="W1600" s="146">
        <v>3.585E-2</v>
      </c>
      <c r="X1600" s="142" t="s">
        <v>283</v>
      </c>
      <c r="Z1600" s="147">
        <v>4802925</v>
      </c>
      <c r="AA1600" s="148">
        <v>1</v>
      </c>
      <c r="AB1600" s="174">
        <v>101.7</v>
      </c>
      <c r="AD1600" s="147">
        <v>4884.5749999999998</v>
      </c>
      <c r="AG1600" s="142" t="s">
        <v>288</v>
      </c>
      <c r="AH1600" s="146">
        <v>6.3109999999999998E-3</v>
      </c>
      <c r="AI1600" s="146">
        <v>4.8273156871993404E-3</v>
      </c>
      <c r="AJ1600" s="146">
        <v>1.1308177794679701E-3</v>
      </c>
    </row>
    <row r="1601" spans="1:36" s="142" customFormat="1">
      <c r="A1601" s="116">
        <v>1038</v>
      </c>
      <c r="B1601" s="142">
        <v>1038</v>
      </c>
      <c r="C1601" s="142" t="s">
        <v>3291</v>
      </c>
      <c r="D1601" s="142" t="s">
        <v>3292</v>
      </c>
      <c r="E1601" s="142" t="s">
        <v>35</v>
      </c>
      <c r="F1601" s="142" t="s">
        <v>3293</v>
      </c>
      <c r="G1601" s="142" t="s">
        <v>3294</v>
      </c>
      <c r="H1601" s="142" t="s">
        <v>38</v>
      </c>
      <c r="I1601" s="142" t="s">
        <v>1381</v>
      </c>
      <c r="J1601" s="142" t="s">
        <v>39</v>
      </c>
      <c r="K1601" s="142" t="s">
        <v>39</v>
      </c>
      <c r="L1601" s="142" t="s">
        <v>40</v>
      </c>
      <c r="M1601" s="142" t="s">
        <v>41</v>
      </c>
      <c r="N1601" s="142" t="s">
        <v>52</v>
      </c>
      <c r="O1601" s="142" t="s">
        <v>45</v>
      </c>
      <c r="P1601" s="142" t="s">
        <v>306</v>
      </c>
      <c r="Q1601" s="142" t="s">
        <v>306</v>
      </c>
      <c r="R1601" s="142" t="s">
        <v>306</v>
      </c>
      <c r="S1601" s="142" t="s">
        <v>46</v>
      </c>
      <c r="T1601" s="142" t="s">
        <v>3295</v>
      </c>
      <c r="U1601" s="142" t="s">
        <v>472</v>
      </c>
      <c r="V1601" s="146">
        <v>5.4300000000000001E-2</v>
      </c>
      <c r="W1601" s="146">
        <v>5.1610000000000003E-2</v>
      </c>
      <c r="X1601" s="142" t="s">
        <v>283</v>
      </c>
      <c r="Z1601" s="147">
        <v>9790440</v>
      </c>
      <c r="AA1601" s="148">
        <v>1</v>
      </c>
      <c r="AB1601" s="174">
        <v>101</v>
      </c>
      <c r="AD1601" s="147">
        <v>9888.3439999999991</v>
      </c>
      <c r="AG1601" s="142" t="s">
        <v>288</v>
      </c>
      <c r="AH1601" s="146">
        <v>2.4754999999999999E-2</v>
      </c>
      <c r="AI1601" s="146">
        <v>9.7724290710998994E-3</v>
      </c>
      <c r="AJ1601" s="146">
        <v>2.2892301349781399E-3</v>
      </c>
    </row>
    <row r="1602" spans="1:36" s="142" customFormat="1">
      <c r="A1602" s="116">
        <v>1038</v>
      </c>
      <c r="B1602" s="142">
        <v>1038</v>
      </c>
      <c r="C1602" s="142" t="s">
        <v>133</v>
      </c>
      <c r="D1602" s="142" t="s">
        <v>134</v>
      </c>
      <c r="E1602" s="142" t="s">
        <v>35</v>
      </c>
      <c r="F1602" s="142" t="s">
        <v>3944</v>
      </c>
      <c r="G1602" s="142" t="s">
        <v>3945</v>
      </c>
      <c r="H1602" s="142" t="s">
        <v>38</v>
      </c>
      <c r="I1602" s="142" t="s">
        <v>1921</v>
      </c>
      <c r="J1602" s="142" t="s">
        <v>39</v>
      </c>
      <c r="K1602" s="142" t="s">
        <v>39</v>
      </c>
      <c r="L1602" s="142" t="s">
        <v>40</v>
      </c>
      <c r="M1602" s="142" t="s">
        <v>41</v>
      </c>
      <c r="N1602" s="142" t="s">
        <v>52</v>
      </c>
      <c r="O1602" s="142" t="s">
        <v>45</v>
      </c>
      <c r="P1602" s="142" t="s">
        <v>2733</v>
      </c>
      <c r="Q1602" s="142" t="s">
        <v>247</v>
      </c>
      <c r="R1602" s="142" t="s">
        <v>239</v>
      </c>
      <c r="S1602" s="142" t="s">
        <v>46</v>
      </c>
      <c r="T1602" s="142" t="s">
        <v>3946</v>
      </c>
      <c r="U1602" s="142" t="s">
        <v>526</v>
      </c>
      <c r="V1602" s="146">
        <v>5.0000000000000001E-3</v>
      </c>
      <c r="W1602" s="146">
        <v>3.295E-2</v>
      </c>
      <c r="X1602" s="142" t="s">
        <v>283</v>
      </c>
      <c r="Z1602" s="147">
        <v>1250000</v>
      </c>
      <c r="AA1602" s="148">
        <v>1</v>
      </c>
      <c r="AB1602" s="174">
        <v>90.88</v>
      </c>
      <c r="AD1602" s="147">
        <v>1136</v>
      </c>
      <c r="AG1602" s="142" t="s">
        <v>288</v>
      </c>
      <c r="AH1602" s="146">
        <v>2.5000000000000001E-3</v>
      </c>
      <c r="AI1602" s="146">
        <v>1.1226833305653799E-3</v>
      </c>
      <c r="AJ1602" s="146">
        <v>2.6299300753877098E-4</v>
      </c>
    </row>
    <row r="1603" spans="1:36" s="142" customFormat="1">
      <c r="A1603" s="116">
        <v>1038</v>
      </c>
      <c r="B1603" s="142">
        <v>1038</v>
      </c>
      <c r="C1603" s="142" t="s">
        <v>3020</v>
      </c>
      <c r="D1603" s="142" t="s">
        <v>3021</v>
      </c>
      <c r="E1603" s="142" t="s">
        <v>35</v>
      </c>
      <c r="F1603" s="142" t="s">
        <v>3296</v>
      </c>
      <c r="G1603" s="142" t="s">
        <v>3297</v>
      </c>
      <c r="H1603" s="142" t="s">
        <v>38</v>
      </c>
      <c r="I1603" s="142" t="s">
        <v>1921</v>
      </c>
      <c r="J1603" s="142" t="s">
        <v>39</v>
      </c>
      <c r="K1603" s="142" t="s">
        <v>39</v>
      </c>
      <c r="L1603" s="142" t="s">
        <v>40</v>
      </c>
      <c r="M1603" s="142" t="s">
        <v>41</v>
      </c>
      <c r="N1603" s="142" t="s">
        <v>1641</v>
      </c>
      <c r="O1603" s="142" t="s">
        <v>45</v>
      </c>
      <c r="P1603" s="142" t="s">
        <v>246</v>
      </c>
      <c r="Q1603" s="142" t="s">
        <v>247</v>
      </c>
      <c r="R1603" s="142" t="s">
        <v>239</v>
      </c>
      <c r="S1603" s="142" t="s">
        <v>46</v>
      </c>
      <c r="T1603" s="142" t="s">
        <v>3298</v>
      </c>
      <c r="U1603" s="142" t="s">
        <v>3299</v>
      </c>
      <c r="V1603" s="146">
        <v>2.2200000000000001E-2</v>
      </c>
      <c r="W1603" s="146">
        <v>2.307E-2</v>
      </c>
      <c r="X1603" s="142" t="s">
        <v>283</v>
      </c>
      <c r="Z1603" s="147">
        <v>12297479</v>
      </c>
      <c r="AA1603" s="148">
        <v>1</v>
      </c>
      <c r="AB1603" s="174">
        <v>101.81</v>
      </c>
      <c r="AD1603" s="147">
        <v>12520.063</v>
      </c>
      <c r="AG1603" s="142" t="s">
        <v>288</v>
      </c>
      <c r="AH1603" s="146">
        <v>5.0379999999999999E-3</v>
      </c>
      <c r="AI1603" s="146">
        <v>1.23732979251839E-2</v>
      </c>
      <c r="AJ1603" s="146">
        <v>2.8984939438609198E-3</v>
      </c>
    </row>
    <row r="1604" spans="1:36" s="142" customFormat="1">
      <c r="A1604" s="116">
        <v>1038</v>
      </c>
      <c r="B1604" s="142">
        <v>1038</v>
      </c>
      <c r="C1604" s="142" t="s">
        <v>2625</v>
      </c>
      <c r="D1604" s="142" t="s">
        <v>2626</v>
      </c>
      <c r="E1604" s="142" t="s">
        <v>35</v>
      </c>
      <c r="F1604" s="142" t="s">
        <v>2627</v>
      </c>
      <c r="G1604" s="142" t="s">
        <v>2628</v>
      </c>
      <c r="H1604" s="142" t="s">
        <v>38</v>
      </c>
      <c r="I1604" s="142" t="s">
        <v>2088</v>
      </c>
      <c r="J1604" s="142" t="s">
        <v>39</v>
      </c>
      <c r="K1604" s="142" t="s">
        <v>39</v>
      </c>
      <c r="L1604" s="142" t="s">
        <v>40</v>
      </c>
      <c r="M1604" s="142" t="s">
        <v>41</v>
      </c>
      <c r="N1604" s="142" t="s">
        <v>1640</v>
      </c>
      <c r="O1604" s="142" t="s">
        <v>45</v>
      </c>
      <c r="P1604" s="142" t="s">
        <v>559</v>
      </c>
      <c r="Q1604" s="142" t="s">
        <v>247</v>
      </c>
      <c r="R1604" s="142" t="s">
        <v>239</v>
      </c>
      <c r="S1604" s="142" t="s">
        <v>46</v>
      </c>
      <c r="T1604" s="142" t="s">
        <v>2629</v>
      </c>
      <c r="U1604" s="142" t="s">
        <v>419</v>
      </c>
      <c r="V1604" s="146">
        <v>2.5000000000000001E-2</v>
      </c>
      <c r="W1604" s="146">
        <v>-2.7480000000000001E-2</v>
      </c>
      <c r="X1604" s="142" t="s">
        <v>283</v>
      </c>
      <c r="Z1604" s="147">
        <v>111660</v>
      </c>
      <c r="AA1604" s="148">
        <v>1</v>
      </c>
      <c r="AB1604" s="174">
        <v>110.9</v>
      </c>
      <c r="AD1604" s="147">
        <v>123.831</v>
      </c>
      <c r="AG1604" s="142" t="s">
        <v>288</v>
      </c>
      <c r="AH1604" s="146">
        <v>2.8299999999999999E-4</v>
      </c>
      <c r="AI1604" s="146">
        <v>1.2237934167802901E-4</v>
      </c>
      <c r="AJ1604" s="146">
        <v>2.8667844486754501E-5</v>
      </c>
    </row>
    <row r="1605" spans="1:36" s="142" customFormat="1">
      <c r="A1605" s="116">
        <v>1038</v>
      </c>
      <c r="B1605" s="142">
        <v>1038</v>
      </c>
      <c r="C1605" s="142" t="s">
        <v>3204</v>
      </c>
      <c r="D1605" s="142" t="s">
        <v>3205</v>
      </c>
      <c r="E1605" s="142" t="s">
        <v>340</v>
      </c>
      <c r="F1605" s="142" t="s">
        <v>3300</v>
      </c>
      <c r="G1605" s="142" t="s">
        <v>3301</v>
      </c>
      <c r="H1605" s="142" t="s">
        <v>38</v>
      </c>
      <c r="I1605" s="142" t="s">
        <v>1381</v>
      </c>
      <c r="J1605" s="142" t="s">
        <v>39</v>
      </c>
      <c r="K1605" s="142" t="s">
        <v>39</v>
      </c>
      <c r="L1605" s="142" t="s">
        <v>40</v>
      </c>
      <c r="M1605" s="142" t="s">
        <v>41</v>
      </c>
      <c r="N1605" s="142" t="s">
        <v>276</v>
      </c>
      <c r="O1605" s="142" t="s">
        <v>45</v>
      </c>
      <c r="P1605" s="142" t="s">
        <v>2895</v>
      </c>
      <c r="Q1605" s="142" t="s">
        <v>238</v>
      </c>
      <c r="R1605" s="142" t="s">
        <v>239</v>
      </c>
      <c r="S1605" s="142" t="s">
        <v>46</v>
      </c>
      <c r="T1605" s="142" t="s">
        <v>3302</v>
      </c>
      <c r="U1605" s="142" t="s">
        <v>3133</v>
      </c>
      <c r="V1605" s="146">
        <v>6.3E-2</v>
      </c>
      <c r="W1605" s="146">
        <v>6.5589999999999996E-2</v>
      </c>
      <c r="X1605" s="142" t="s">
        <v>283</v>
      </c>
      <c r="Z1605" s="147">
        <v>4324100</v>
      </c>
      <c r="AA1605" s="148">
        <v>1</v>
      </c>
      <c r="AB1605" s="174">
        <v>99.4</v>
      </c>
      <c r="AD1605" s="147">
        <v>4298.1549999999997</v>
      </c>
      <c r="AG1605" s="142" t="s">
        <v>288</v>
      </c>
      <c r="AH1605" s="146">
        <v>9.6089999999999995E-3</v>
      </c>
      <c r="AI1605" s="146">
        <v>4.2477706159855201E-3</v>
      </c>
      <c r="AJ1605" s="146">
        <v>9.950570559110999E-4</v>
      </c>
    </row>
    <row r="1606" spans="1:36" s="142" customFormat="1">
      <c r="A1606" s="116">
        <v>1038</v>
      </c>
      <c r="B1606" s="142">
        <v>1038</v>
      </c>
      <c r="C1606" s="142" t="s">
        <v>3303</v>
      </c>
      <c r="D1606" s="142" t="s">
        <v>3304</v>
      </c>
      <c r="E1606" s="142" t="s">
        <v>35</v>
      </c>
      <c r="F1606" s="142" t="s">
        <v>3305</v>
      </c>
      <c r="G1606" s="142" t="s">
        <v>3306</v>
      </c>
      <c r="H1606" s="142" t="s">
        <v>38</v>
      </c>
      <c r="I1606" s="142" t="s">
        <v>1381</v>
      </c>
      <c r="J1606" s="142" t="s">
        <v>39</v>
      </c>
      <c r="K1606" s="142" t="s">
        <v>39</v>
      </c>
      <c r="L1606" s="142" t="s">
        <v>40</v>
      </c>
      <c r="M1606" s="142" t="s">
        <v>41</v>
      </c>
      <c r="N1606" s="142" t="s">
        <v>1638</v>
      </c>
      <c r="O1606" s="142" t="s">
        <v>45</v>
      </c>
      <c r="P1606" s="142" t="s">
        <v>2895</v>
      </c>
      <c r="Q1606" s="142" t="s">
        <v>238</v>
      </c>
      <c r="R1606" s="142" t="s">
        <v>239</v>
      </c>
      <c r="S1606" s="142" t="s">
        <v>46</v>
      </c>
      <c r="T1606" s="142" t="s">
        <v>3307</v>
      </c>
      <c r="U1606" s="142" t="s">
        <v>3308</v>
      </c>
      <c r="V1606" s="146">
        <v>5.3699999999999998E-2</v>
      </c>
      <c r="W1606" s="146">
        <v>5.552E-2</v>
      </c>
      <c r="X1606" s="142" t="s">
        <v>283</v>
      </c>
      <c r="Z1606" s="147">
        <v>1529500</v>
      </c>
      <c r="AA1606" s="148">
        <v>1</v>
      </c>
      <c r="AB1606" s="174">
        <v>100.9</v>
      </c>
      <c r="AD1606" s="147">
        <v>1543.2650000000001</v>
      </c>
      <c r="AG1606" s="142" t="s">
        <v>288</v>
      </c>
      <c r="AH1606" s="146">
        <v>8.0800000000000004E-3</v>
      </c>
      <c r="AI1606" s="146">
        <v>1.5251746932100701E-3</v>
      </c>
      <c r="AJ1606" s="146">
        <v>3.5727820006674799E-4</v>
      </c>
    </row>
    <row r="1607" spans="1:36" s="142" customFormat="1">
      <c r="A1607" s="116">
        <v>1038</v>
      </c>
      <c r="B1607" s="142">
        <v>1038</v>
      </c>
      <c r="C1607" s="142" t="s">
        <v>2630</v>
      </c>
      <c r="D1607" s="142" t="s">
        <v>2631</v>
      </c>
      <c r="E1607" s="142" t="s">
        <v>35</v>
      </c>
      <c r="F1607" s="142" t="s">
        <v>2632</v>
      </c>
      <c r="G1607" s="142" t="s">
        <v>2633</v>
      </c>
      <c r="H1607" s="142" t="s">
        <v>38</v>
      </c>
      <c r="I1607" s="142" t="s">
        <v>2088</v>
      </c>
      <c r="J1607" s="142" t="s">
        <v>39</v>
      </c>
      <c r="K1607" s="142" t="s">
        <v>39</v>
      </c>
      <c r="L1607" s="142" t="s">
        <v>40</v>
      </c>
      <c r="M1607" s="142" t="s">
        <v>41</v>
      </c>
      <c r="N1607" s="142" t="s">
        <v>1656</v>
      </c>
      <c r="O1607" s="142" t="s">
        <v>45</v>
      </c>
      <c r="P1607" s="142" t="s">
        <v>425</v>
      </c>
      <c r="Q1607" s="142" t="s">
        <v>238</v>
      </c>
      <c r="R1607" s="142" t="s">
        <v>239</v>
      </c>
      <c r="S1607" s="142" t="s">
        <v>46</v>
      </c>
      <c r="T1607" s="142" t="s">
        <v>2634</v>
      </c>
      <c r="U1607" s="142" t="s">
        <v>2635</v>
      </c>
      <c r="V1607" s="146">
        <v>5.0000000000000001E-3</v>
      </c>
      <c r="W1607" s="146">
        <v>3.2649999999999998E-2</v>
      </c>
      <c r="X1607" s="142" t="s">
        <v>283</v>
      </c>
      <c r="Z1607" s="147">
        <v>713124</v>
      </c>
      <c r="AA1607" s="148">
        <v>1</v>
      </c>
      <c r="AB1607" s="174">
        <v>88.6</v>
      </c>
      <c r="AD1607" s="147">
        <v>631.82799999999997</v>
      </c>
      <c r="AG1607" s="142" t="s">
        <v>288</v>
      </c>
      <c r="AH1607" s="146">
        <v>2.4009999999999999E-3</v>
      </c>
      <c r="AI1607" s="146">
        <v>6.2442131223549896E-4</v>
      </c>
      <c r="AJ1607" s="146">
        <v>1.4627316038746301E-4</v>
      </c>
    </row>
    <row r="1608" spans="1:36" s="142" customFormat="1">
      <c r="A1608" s="116">
        <v>1038</v>
      </c>
      <c r="B1608" s="142">
        <v>1038</v>
      </c>
      <c r="C1608" s="142" t="s">
        <v>2703</v>
      </c>
      <c r="D1608" s="142" t="s">
        <v>2704</v>
      </c>
      <c r="E1608" s="142" t="s">
        <v>35</v>
      </c>
      <c r="F1608" s="142" t="s">
        <v>3309</v>
      </c>
      <c r="G1608" s="142" t="s">
        <v>3310</v>
      </c>
      <c r="H1608" s="142" t="s">
        <v>38</v>
      </c>
      <c r="I1608" s="142" t="s">
        <v>1921</v>
      </c>
      <c r="J1608" s="142" t="s">
        <v>39</v>
      </c>
      <c r="K1608" s="142" t="s">
        <v>39</v>
      </c>
      <c r="L1608" s="142" t="s">
        <v>40</v>
      </c>
      <c r="M1608" s="142" t="s">
        <v>41</v>
      </c>
      <c r="N1608" s="142" t="s">
        <v>52</v>
      </c>
      <c r="O1608" s="142" t="s">
        <v>45</v>
      </c>
      <c r="P1608" s="142" t="s">
        <v>559</v>
      </c>
      <c r="Q1608" s="142" t="s">
        <v>247</v>
      </c>
      <c r="R1608" s="142" t="s">
        <v>239</v>
      </c>
      <c r="S1608" s="142" t="s">
        <v>46</v>
      </c>
      <c r="T1608" s="142" t="s">
        <v>3311</v>
      </c>
      <c r="U1608" s="142" t="s">
        <v>3312</v>
      </c>
      <c r="V1608" s="146">
        <v>2.3699999999999999E-2</v>
      </c>
      <c r="W1608" s="146">
        <v>2.418E-2</v>
      </c>
      <c r="X1608" s="142" t="s">
        <v>283</v>
      </c>
      <c r="Z1608" s="147">
        <v>3657011</v>
      </c>
      <c r="AA1608" s="148">
        <v>1</v>
      </c>
      <c r="AB1608" s="174">
        <v>101.21</v>
      </c>
      <c r="AD1608" s="147">
        <v>3701.261</v>
      </c>
      <c r="AG1608" s="142" t="s">
        <v>288</v>
      </c>
      <c r="AH1608" s="146">
        <v>3.6570000000000001E-3</v>
      </c>
      <c r="AI1608" s="146">
        <v>3.6578730980597598E-3</v>
      </c>
      <c r="AJ1608" s="146">
        <v>8.5687123079439004E-4</v>
      </c>
    </row>
    <row r="1609" spans="1:36" s="142" customFormat="1">
      <c r="A1609" s="116">
        <v>1038</v>
      </c>
      <c r="B1609" s="142">
        <v>1038</v>
      </c>
      <c r="C1609" s="142" t="s">
        <v>3313</v>
      </c>
      <c r="D1609" s="142" t="s">
        <v>3314</v>
      </c>
      <c r="E1609" s="142" t="s">
        <v>340</v>
      </c>
      <c r="F1609" s="142" t="s">
        <v>3315</v>
      </c>
      <c r="G1609" s="142" t="s">
        <v>3316</v>
      </c>
      <c r="H1609" s="142" t="s">
        <v>38</v>
      </c>
      <c r="I1609" s="142" t="s">
        <v>1381</v>
      </c>
      <c r="J1609" s="142" t="s">
        <v>39</v>
      </c>
      <c r="K1609" s="142" t="s">
        <v>39</v>
      </c>
      <c r="L1609" s="142" t="s">
        <v>40</v>
      </c>
      <c r="M1609" s="142" t="s">
        <v>41</v>
      </c>
      <c r="N1609" s="142" t="s">
        <v>67</v>
      </c>
      <c r="O1609" s="142" t="s">
        <v>45</v>
      </c>
      <c r="P1609" s="142" t="s">
        <v>2503</v>
      </c>
      <c r="Q1609" s="142" t="s">
        <v>238</v>
      </c>
      <c r="R1609" s="142" t="s">
        <v>239</v>
      </c>
      <c r="S1609" s="142" t="s">
        <v>46</v>
      </c>
      <c r="T1609" s="142" t="s">
        <v>3317</v>
      </c>
      <c r="U1609" s="142" t="s">
        <v>3318</v>
      </c>
      <c r="V1609" s="146">
        <v>6.2300000000000001E-2</v>
      </c>
      <c r="W1609" s="146">
        <v>5.9049999999999998E-2</v>
      </c>
      <c r="X1609" s="142" t="s">
        <v>283</v>
      </c>
      <c r="Z1609" s="147">
        <v>3212460</v>
      </c>
      <c r="AA1609" s="148">
        <v>1</v>
      </c>
      <c r="AB1609" s="174">
        <v>101.73</v>
      </c>
      <c r="AD1609" s="147">
        <v>3268.0360000000001</v>
      </c>
      <c r="AG1609" s="142" t="s">
        <v>288</v>
      </c>
      <c r="AH1609" s="146">
        <v>5.8409999999999998E-3</v>
      </c>
      <c r="AI1609" s="146">
        <v>3.2297262717090802E-3</v>
      </c>
      <c r="AJ1609" s="146">
        <v>7.5657614449125502E-4</v>
      </c>
    </row>
    <row r="1610" spans="1:36" s="142" customFormat="1">
      <c r="A1610" s="116">
        <v>1038</v>
      </c>
      <c r="B1610" s="142">
        <v>1038</v>
      </c>
      <c r="C1610" s="142" t="s">
        <v>3319</v>
      </c>
      <c r="D1610" s="142" t="s">
        <v>3320</v>
      </c>
      <c r="E1610" s="142" t="s">
        <v>340</v>
      </c>
      <c r="F1610" s="142" t="s">
        <v>3321</v>
      </c>
      <c r="G1610" s="142" t="s">
        <v>3322</v>
      </c>
      <c r="H1610" s="142" t="s">
        <v>38</v>
      </c>
      <c r="I1610" s="142" t="s">
        <v>1381</v>
      </c>
      <c r="J1610" s="142" t="s">
        <v>39</v>
      </c>
      <c r="K1610" s="142" t="s">
        <v>178</v>
      </c>
      <c r="L1610" s="142" t="s">
        <v>40</v>
      </c>
      <c r="M1610" s="142" t="s">
        <v>41</v>
      </c>
      <c r="N1610" s="142" t="s">
        <v>276</v>
      </c>
      <c r="O1610" s="142" t="s">
        <v>45</v>
      </c>
      <c r="P1610" s="142" t="s">
        <v>306</v>
      </c>
      <c r="Q1610" s="142" t="s">
        <v>306</v>
      </c>
      <c r="R1610" s="142" t="s">
        <v>306</v>
      </c>
      <c r="S1610" s="142" t="s">
        <v>46</v>
      </c>
      <c r="T1610" s="142" t="s">
        <v>3323</v>
      </c>
      <c r="U1610" s="142" t="s">
        <v>472</v>
      </c>
      <c r="V1610" s="146">
        <v>7.6999999999999999E-2</v>
      </c>
      <c r="W1610" s="146">
        <v>0.13794000000000001</v>
      </c>
      <c r="X1610" s="142" t="s">
        <v>283</v>
      </c>
      <c r="Z1610" s="147">
        <v>5155235</v>
      </c>
      <c r="AA1610" s="148">
        <v>1</v>
      </c>
      <c r="AB1610" s="174">
        <v>84.83</v>
      </c>
      <c r="AD1610" s="147">
        <v>4373.1859999999997</v>
      </c>
      <c r="AG1610" s="142" t="s">
        <v>288</v>
      </c>
      <c r="AH1610" s="146">
        <v>1.7652999999999999E-2</v>
      </c>
      <c r="AI1610" s="146">
        <v>4.3219215280111897E-3</v>
      </c>
      <c r="AJ1610" s="146">
        <v>1.0124272001311599E-3</v>
      </c>
    </row>
    <row r="1611" spans="1:36" s="142" customFormat="1">
      <c r="A1611" s="116">
        <v>1038</v>
      </c>
      <c r="B1611" s="142">
        <v>1038</v>
      </c>
      <c r="C1611" s="142" t="s">
        <v>3549</v>
      </c>
      <c r="D1611" s="142" t="s">
        <v>3550</v>
      </c>
      <c r="E1611" s="142" t="s">
        <v>35</v>
      </c>
      <c r="F1611" s="142" t="s">
        <v>4009</v>
      </c>
      <c r="G1611" s="142" t="s">
        <v>4010</v>
      </c>
      <c r="H1611" s="142" t="s">
        <v>38</v>
      </c>
      <c r="I1611" s="142" t="s">
        <v>1921</v>
      </c>
      <c r="J1611" s="142" t="s">
        <v>39</v>
      </c>
      <c r="K1611" s="142" t="s">
        <v>39</v>
      </c>
      <c r="L1611" s="142" t="s">
        <v>40</v>
      </c>
      <c r="M1611" s="142" t="s">
        <v>41</v>
      </c>
      <c r="N1611" s="142" t="s">
        <v>144</v>
      </c>
      <c r="O1611" s="142" t="s">
        <v>45</v>
      </c>
      <c r="P1611" s="142" t="s">
        <v>2713</v>
      </c>
      <c r="Q1611" s="142" t="s">
        <v>238</v>
      </c>
      <c r="R1611" s="142" t="s">
        <v>239</v>
      </c>
      <c r="S1611" s="142" t="s">
        <v>46</v>
      </c>
      <c r="T1611" s="142" t="s">
        <v>4011</v>
      </c>
      <c r="U1611" s="142" t="s">
        <v>4012</v>
      </c>
      <c r="V1611" s="146">
        <v>2.6700000000000002E-2</v>
      </c>
      <c r="W1611" s="146">
        <v>2.7660000000000001E-2</v>
      </c>
      <c r="X1611" s="142" t="s">
        <v>283</v>
      </c>
      <c r="Z1611" s="147">
        <v>1606363</v>
      </c>
      <c r="AA1611" s="148">
        <v>1</v>
      </c>
      <c r="AB1611" s="174">
        <v>100.62</v>
      </c>
      <c r="AD1611" s="147">
        <v>1616.3219999999999</v>
      </c>
      <c r="AG1611" s="142" t="s">
        <v>288</v>
      </c>
      <c r="AH1611" s="146">
        <v>4.0159999999999996E-3</v>
      </c>
      <c r="AI1611" s="146">
        <v>1.59737523953098E-3</v>
      </c>
      <c r="AJ1611" s="146">
        <v>3.7419146341173499E-4</v>
      </c>
    </row>
    <row r="1612" spans="1:36" s="142" customFormat="1">
      <c r="A1612" s="116">
        <v>1038</v>
      </c>
      <c r="B1612" s="142">
        <v>1038</v>
      </c>
      <c r="C1612" s="142" t="s">
        <v>2659</v>
      </c>
      <c r="D1612" s="142" t="s">
        <v>2660</v>
      </c>
      <c r="E1612" s="142" t="s">
        <v>35</v>
      </c>
      <c r="F1612" s="142" t="s">
        <v>3947</v>
      </c>
      <c r="G1612" s="142" t="s">
        <v>3948</v>
      </c>
      <c r="H1612" s="142" t="s">
        <v>38</v>
      </c>
      <c r="I1612" s="142" t="s">
        <v>1921</v>
      </c>
      <c r="J1612" s="142" t="s">
        <v>39</v>
      </c>
      <c r="K1612" s="142" t="s">
        <v>39</v>
      </c>
      <c r="L1612" s="142" t="s">
        <v>40</v>
      </c>
      <c r="M1612" s="142" t="s">
        <v>41</v>
      </c>
      <c r="N1612" s="142" t="s">
        <v>59</v>
      </c>
      <c r="O1612" s="142" t="s">
        <v>45</v>
      </c>
      <c r="P1612" s="142" t="s">
        <v>437</v>
      </c>
      <c r="Q1612" s="142" t="s">
        <v>247</v>
      </c>
      <c r="R1612" s="142" t="s">
        <v>239</v>
      </c>
      <c r="S1612" s="142" t="s">
        <v>46</v>
      </c>
      <c r="T1612" s="142" t="s">
        <v>3949</v>
      </c>
      <c r="U1612" s="142" t="s">
        <v>3950</v>
      </c>
      <c r="V1612" s="146">
        <v>2.41E-2</v>
      </c>
      <c r="W1612" s="146">
        <v>2.5649999999999999E-2</v>
      </c>
      <c r="X1612" s="142" t="s">
        <v>283</v>
      </c>
      <c r="Z1612" s="147">
        <v>1421244.89</v>
      </c>
      <c r="AA1612" s="148">
        <v>1</v>
      </c>
      <c r="AB1612" s="174">
        <v>101.19</v>
      </c>
      <c r="AD1612" s="147">
        <v>1438.1579999999999</v>
      </c>
      <c r="AG1612" s="142" t="s">
        <v>288</v>
      </c>
      <c r="AH1612" s="146">
        <v>3.045E-3</v>
      </c>
      <c r="AI1612" s="146">
        <v>1.42129901515793E-3</v>
      </c>
      <c r="AJ1612" s="146">
        <v>3.3294491191923002E-4</v>
      </c>
    </row>
    <row r="1613" spans="1:36" s="142" customFormat="1">
      <c r="A1613" s="116">
        <v>1038</v>
      </c>
      <c r="B1613" s="142">
        <v>1038</v>
      </c>
      <c r="C1613" s="142" t="s">
        <v>2590</v>
      </c>
      <c r="D1613" s="142" t="s">
        <v>2591</v>
      </c>
      <c r="E1613" s="142" t="s">
        <v>35</v>
      </c>
      <c r="F1613" s="142" t="s">
        <v>3324</v>
      </c>
      <c r="G1613" s="142" t="s">
        <v>3325</v>
      </c>
      <c r="H1613" s="142" t="s">
        <v>38</v>
      </c>
      <c r="I1613" s="142" t="s">
        <v>1381</v>
      </c>
      <c r="J1613" s="142" t="s">
        <v>39</v>
      </c>
      <c r="K1613" s="142" t="s">
        <v>39</v>
      </c>
      <c r="L1613" s="142" t="s">
        <v>40</v>
      </c>
      <c r="M1613" s="142" t="s">
        <v>41</v>
      </c>
      <c r="N1613" s="142" t="s">
        <v>74</v>
      </c>
      <c r="O1613" s="142" t="s">
        <v>45</v>
      </c>
      <c r="P1613" s="142" t="s">
        <v>306</v>
      </c>
      <c r="Q1613" s="142" t="s">
        <v>306</v>
      </c>
      <c r="R1613" s="142" t="s">
        <v>306</v>
      </c>
      <c r="S1613" s="142" t="s">
        <v>46</v>
      </c>
      <c r="T1613" s="142" t="s">
        <v>3326</v>
      </c>
      <c r="U1613" s="142" t="s">
        <v>3137</v>
      </c>
      <c r="V1613" s="146">
        <v>6.3200000000000006E-2</v>
      </c>
      <c r="W1613" s="146">
        <v>6.0249999999999998E-2</v>
      </c>
      <c r="X1613" s="142" t="s">
        <v>283</v>
      </c>
      <c r="Z1613" s="147">
        <v>1988188</v>
      </c>
      <c r="AA1613" s="148">
        <v>1</v>
      </c>
      <c r="AB1613" s="174">
        <v>101.52</v>
      </c>
      <c r="AD1613" s="147">
        <v>2018.4079999999999</v>
      </c>
      <c r="AG1613" s="142" t="s">
        <v>288</v>
      </c>
      <c r="AH1613" s="146">
        <v>5.7299999999999999E-3</v>
      </c>
      <c r="AI1613" s="146">
        <v>1.9947478253694501E-3</v>
      </c>
      <c r="AJ1613" s="146">
        <v>4.6727756224112301E-4</v>
      </c>
    </row>
    <row r="1614" spans="1:36" s="142" customFormat="1">
      <c r="A1614" s="116">
        <v>1038</v>
      </c>
      <c r="B1614" s="142">
        <v>1038</v>
      </c>
      <c r="C1614" s="142" t="s">
        <v>2776</v>
      </c>
      <c r="D1614" s="142" t="s">
        <v>2777</v>
      </c>
      <c r="E1614" s="142" t="s">
        <v>35</v>
      </c>
      <c r="F1614" s="142" t="s">
        <v>3327</v>
      </c>
      <c r="G1614" s="142" t="s">
        <v>3328</v>
      </c>
      <c r="H1614" s="142" t="s">
        <v>38</v>
      </c>
      <c r="I1614" s="142" t="s">
        <v>1381</v>
      </c>
      <c r="J1614" s="142" t="s">
        <v>39</v>
      </c>
      <c r="K1614" s="142" t="s">
        <v>39</v>
      </c>
      <c r="L1614" s="142" t="s">
        <v>40</v>
      </c>
      <c r="M1614" s="142" t="s">
        <v>41</v>
      </c>
      <c r="N1614" s="142" t="s">
        <v>43</v>
      </c>
      <c r="O1614" s="142" t="s">
        <v>45</v>
      </c>
      <c r="P1614" s="142" t="s">
        <v>2780</v>
      </c>
      <c r="Q1614" s="142" t="s">
        <v>238</v>
      </c>
      <c r="R1614" s="142" t="s">
        <v>239</v>
      </c>
      <c r="S1614" s="142" t="s">
        <v>46</v>
      </c>
      <c r="T1614" s="142" t="s">
        <v>3329</v>
      </c>
      <c r="U1614" s="142" t="s">
        <v>3330</v>
      </c>
      <c r="V1614" s="146">
        <v>4.4999999999999998E-2</v>
      </c>
      <c r="W1614" s="146">
        <v>4.2169999999999999E-2</v>
      </c>
      <c r="X1614" s="142" t="s">
        <v>283</v>
      </c>
      <c r="Z1614" s="147">
        <v>697377</v>
      </c>
      <c r="AA1614" s="148">
        <v>1</v>
      </c>
      <c r="AB1614" s="174">
        <v>101.74</v>
      </c>
      <c r="AD1614" s="147">
        <v>709.51099999999997</v>
      </c>
      <c r="AG1614" s="142" t="s">
        <v>288</v>
      </c>
      <c r="AH1614" s="146">
        <v>2.0709999999999999E-3</v>
      </c>
      <c r="AI1614" s="146">
        <v>7.01194169449148E-4</v>
      </c>
      <c r="AJ1614" s="146">
        <v>1.6425750563092001E-4</v>
      </c>
    </row>
    <row r="1615" spans="1:36" s="142" customFormat="1">
      <c r="A1615" s="116">
        <v>1038</v>
      </c>
      <c r="B1615" s="142">
        <v>1038</v>
      </c>
      <c r="C1615" s="142" t="s">
        <v>3331</v>
      </c>
      <c r="D1615" s="142" t="s">
        <v>3332</v>
      </c>
      <c r="E1615" s="142" t="s">
        <v>340</v>
      </c>
      <c r="F1615" s="142" t="s">
        <v>3333</v>
      </c>
      <c r="G1615" s="142" t="s">
        <v>3334</v>
      </c>
      <c r="H1615" s="142" t="s">
        <v>38</v>
      </c>
      <c r="I1615" s="142" t="s">
        <v>1381</v>
      </c>
      <c r="J1615" s="142" t="s">
        <v>39</v>
      </c>
      <c r="K1615" s="142" t="s">
        <v>178</v>
      </c>
      <c r="L1615" s="142" t="s">
        <v>40</v>
      </c>
      <c r="M1615" s="142" t="s">
        <v>41</v>
      </c>
      <c r="N1615" s="142" t="s">
        <v>144</v>
      </c>
      <c r="O1615" s="142" t="s">
        <v>45</v>
      </c>
      <c r="P1615" s="142" t="s">
        <v>306</v>
      </c>
      <c r="Q1615" s="142" t="s">
        <v>306</v>
      </c>
      <c r="R1615" s="142" t="s">
        <v>306</v>
      </c>
      <c r="S1615" s="142" t="s">
        <v>46</v>
      </c>
      <c r="T1615" s="142" t="s">
        <v>3335</v>
      </c>
      <c r="U1615" s="142" t="s">
        <v>3336</v>
      </c>
      <c r="V1615" s="146">
        <v>7.7499999999999999E-2</v>
      </c>
      <c r="W1615" s="146">
        <v>8.4089999999999998E-2</v>
      </c>
      <c r="X1615" s="142" t="s">
        <v>283</v>
      </c>
      <c r="Z1615" s="147">
        <v>2887854</v>
      </c>
      <c r="AA1615" s="148">
        <v>1</v>
      </c>
      <c r="AB1615" s="174">
        <v>101</v>
      </c>
      <c r="AD1615" s="147">
        <v>2916.7330000000002</v>
      </c>
      <c r="AG1615" s="142" t="s">
        <v>288</v>
      </c>
      <c r="AH1615" s="146">
        <v>1.1672999999999999E-2</v>
      </c>
      <c r="AI1615" s="146">
        <v>2.88254137533064E-3</v>
      </c>
      <c r="AJ1615" s="146">
        <v>6.75246710282394E-4</v>
      </c>
    </row>
    <row r="1616" spans="1:36" s="142" customFormat="1">
      <c r="A1616" s="116">
        <v>1038</v>
      </c>
      <c r="B1616" s="142">
        <v>1038</v>
      </c>
      <c r="C1616" s="142" t="s">
        <v>3337</v>
      </c>
      <c r="D1616" s="142" t="s">
        <v>3338</v>
      </c>
      <c r="E1616" s="142" t="s">
        <v>35</v>
      </c>
      <c r="F1616" s="142" t="s">
        <v>3339</v>
      </c>
      <c r="G1616" s="142" t="s">
        <v>3340</v>
      </c>
      <c r="H1616" s="142" t="s">
        <v>38</v>
      </c>
      <c r="I1616" s="142" t="s">
        <v>1381</v>
      </c>
      <c r="J1616" s="142" t="s">
        <v>39</v>
      </c>
      <c r="K1616" s="142" t="s">
        <v>39</v>
      </c>
      <c r="L1616" s="142" t="s">
        <v>40</v>
      </c>
      <c r="M1616" s="142" t="s">
        <v>41</v>
      </c>
      <c r="N1616" s="142" t="s">
        <v>144</v>
      </c>
      <c r="O1616" s="142" t="s">
        <v>45</v>
      </c>
      <c r="P1616" s="142" t="s">
        <v>306</v>
      </c>
      <c r="Q1616" s="142" t="s">
        <v>306</v>
      </c>
      <c r="R1616" s="142" t="s">
        <v>306</v>
      </c>
      <c r="S1616" s="142" t="s">
        <v>46</v>
      </c>
      <c r="T1616" s="142" t="s">
        <v>3341</v>
      </c>
      <c r="U1616" s="142" t="s">
        <v>3133</v>
      </c>
      <c r="V1616" s="146">
        <v>4.9200000000000001E-2</v>
      </c>
      <c r="W1616" s="146">
        <v>4.446E-2</v>
      </c>
      <c r="X1616" s="142" t="s">
        <v>283</v>
      </c>
      <c r="Z1616" s="147">
        <v>1771904</v>
      </c>
      <c r="AA1616" s="148">
        <v>1</v>
      </c>
      <c r="AB1616" s="174">
        <v>101.87</v>
      </c>
      <c r="AD1616" s="147">
        <v>1805.039</v>
      </c>
      <c r="AG1616" s="142" t="s">
        <v>288</v>
      </c>
      <c r="AH1616" s="146">
        <v>5.6290000000000003E-3</v>
      </c>
      <c r="AI1616" s="146">
        <v>1.7838791836584001E-3</v>
      </c>
      <c r="AJ1616" s="146">
        <v>4.1788074947177802E-4</v>
      </c>
    </row>
    <row r="1617" spans="1:36" s="142" customFormat="1">
      <c r="A1617" s="116">
        <v>1038</v>
      </c>
      <c r="B1617" s="142">
        <v>1038</v>
      </c>
      <c r="C1617" s="142" t="s">
        <v>2897</v>
      </c>
      <c r="D1617" s="142" t="s">
        <v>2898</v>
      </c>
      <c r="E1617" s="142" t="s">
        <v>35</v>
      </c>
      <c r="F1617" s="142" t="s">
        <v>3342</v>
      </c>
      <c r="G1617" s="142" t="s">
        <v>3343</v>
      </c>
      <c r="H1617" s="142" t="s">
        <v>38</v>
      </c>
      <c r="I1617" s="142" t="s">
        <v>1921</v>
      </c>
      <c r="J1617" s="142" t="s">
        <v>39</v>
      </c>
      <c r="K1617" s="142" t="s">
        <v>39</v>
      </c>
      <c r="L1617" s="142" t="s">
        <v>40</v>
      </c>
      <c r="M1617" s="142" t="s">
        <v>41</v>
      </c>
      <c r="N1617" s="142" t="s">
        <v>1641</v>
      </c>
      <c r="O1617" s="142" t="s">
        <v>45</v>
      </c>
      <c r="P1617" s="142" t="s">
        <v>246</v>
      </c>
      <c r="Q1617" s="142" t="s">
        <v>247</v>
      </c>
      <c r="R1617" s="142" t="s">
        <v>239</v>
      </c>
      <c r="S1617" s="142" t="s">
        <v>46</v>
      </c>
      <c r="T1617" s="142" t="s">
        <v>3344</v>
      </c>
      <c r="U1617" s="142" t="s">
        <v>3345</v>
      </c>
      <c r="V1617" s="146">
        <v>0</v>
      </c>
      <c r="W1617" s="146">
        <v>2.102E-2</v>
      </c>
      <c r="X1617" s="142" t="s">
        <v>283</v>
      </c>
      <c r="Z1617" s="147">
        <v>9351099</v>
      </c>
      <c r="AA1617" s="148">
        <v>1</v>
      </c>
      <c r="AB1617" s="174">
        <v>101.96</v>
      </c>
      <c r="AD1617" s="147">
        <v>9534.3809999999994</v>
      </c>
      <c r="AG1617" s="142" t="s">
        <v>288</v>
      </c>
      <c r="AH1617" s="146">
        <v>5.1229999999999999E-3</v>
      </c>
      <c r="AI1617" s="146">
        <v>9.4226145246249799E-3</v>
      </c>
      <c r="AJ1617" s="146">
        <v>2.2072846948406099E-3</v>
      </c>
    </row>
    <row r="1618" spans="1:36" s="142" customFormat="1">
      <c r="A1618" s="116">
        <v>1038</v>
      </c>
      <c r="B1618" s="142">
        <v>1038</v>
      </c>
      <c r="C1618" s="142" t="s">
        <v>2636</v>
      </c>
      <c r="D1618" s="142" t="s">
        <v>2637</v>
      </c>
      <c r="E1618" s="142" t="s">
        <v>35</v>
      </c>
      <c r="F1618" s="142" t="s">
        <v>2638</v>
      </c>
      <c r="G1618" s="142" t="s">
        <v>2639</v>
      </c>
      <c r="H1618" s="142" t="s">
        <v>38</v>
      </c>
      <c r="I1618" s="142" t="s">
        <v>2088</v>
      </c>
      <c r="J1618" s="142" t="s">
        <v>39</v>
      </c>
      <c r="K1618" s="142" t="s">
        <v>39</v>
      </c>
      <c r="L1618" s="142" t="s">
        <v>40</v>
      </c>
      <c r="M1618" s="142" t="s">
        <v>41</v>
      </c>
      <c r="N1618" s="142" t="s">
        <v>106</v>
      </c>
      <c r="O1618" s="142" t="s">
        <v>45</v>
      </c>
      <c r="P1618" s="142" t="s">
        <v>306</v>
      </c>
      <c r="Q1618" s="142" t="s">
        <v>306</v>
      </c>
      <c r="R1618" s="142" t="s">
        <v>306</v>
      </c>
      <c r="S1618" s="142" t="s">
        <v>46</v>
      </c>
      <c r="T1618" s="142" t="s">
        <v>2640</v>
      </c>
      <c r="U1618" s="142" t="s">
        <v>2641</v>
      </c>
      <c r="V1618" s="146">
        <v>4.5999999999999999E-2</v>
      </c>
      <c r="W1618" s="146">
        <v>3.8170000000000003E-2</v>
      </c>
      <c r="X1618" s="142" t="s">
        <v>283</v>
      </c>
      <c r="Z1618" s="147">
        <v>651410</v>
      </c>
      <c r="AA1618" s="148">
        <v>1</v>
      </c>
      <c r="AB1618" s="174">
        <v>104.6</v>
      </c>
      <c r="AD1618" s="147">
        <v>681.375</v>
      </c>
      <c r="AG1618" s="142" t="s">
        <v>288</v>
      </c>
      <c r="AH1618" s="146">
        <v>3.4280000000000001E-3</v>
      </c>
      <c r="AI1618" s="146">
        <v>6.73387497524926E-4</v>
      </c>
      <c r="AJ1618" s="146">
        <v>1.57743682828089E-4</v>
      </c>
    </row>
    <row r="1619" spans="1:36" s="142" customFormat="1">
      <c r="A1619" s="116">
        <v>1038</v>
      </c>
      <c r="B1619" s="142">
        <v>1038</v>
      </c>
      <c r="C1619" s="142" t="s">
        <v>3230</v>
      </c>
      <c r="D1619" s="142" t="s">
        <v>3231</v>
      </c>
      <c r="E1619" s="142" t="s">
        <v>35</v>
      </c>
      <c r="F1619" s="142" t="s">
        <v>3346</v>
      </c>
      <c r="G1619" s="142" t="s">
        <v>3347</v>
      </c>
      <c r="H1619" s="142" t="s">
        <v>38</v>
      </c>
      <c r="I1619" s="142" t="s">
        <v>1381</v>
      </c>
      <c r="J1619" s="142" t="s">
        <v>39</v>
      </c>
      <c r="K1619" s="142" t="s">
        <v>39</v>
      </c>
      <c r="L1619" s="142" t="s">
        <v>40</v>
      </c>
      <c r="M1619" s="142" t="s">
        <v>41</v>
      </c>
      <c r="N1619" s="142" t="s">
        <v>67</v>
      </c>
      <c r="O1619" s="142" t="s">
        <v>45</v>
      </c>
      <c r="P1619" s="142" t="s">
        <v>2780</v>
      </c>
      <c r="Q1619" s="142" t="s">
        <v>238</v>
      </c>
      <c r="R1619" s="142" t="s">
        <v>239</v>
      </c>
      <c r="S1619" s="142" t="s">
        <v>46</v>
      </c>
      <c r="T1619" s="142" t="s">
        <v>3348</v>
      </c>
      <c r="U1619" s="142" t="s">
        <v>3349</v>
      </c>
      <c r="V1619" s="146">
        <v>5.0799999999999998E-2</v>
      </c>
      <c r="W1619" s="146">
        <v>4.6339999999999999E-2</v>
      </c>
      <c r="X1619" s="142" t="s">
        <v>283</v>
      </c>
      <c r="Z1619" s="147">
        <v>4407892</v>
      </c>
      <c r="AA1619" s="148">
        <v>1</v>
      </c>
      <c r="AB1619" s="174">
        <v>104.14</v>
      </c>
      <c r="AD1619" s="147">
        <v>4590.3789999999999</v>
      </c>
      <c r="AG1619" s="142" t="s">
        <v>288</v>
      </c>
      <c r="AH1619" s="146">
        <v>4.3169999999999997E-3</v>
      </c>
      <c r="AI1619" s="146">
        <v>4.5365683801105996E-3</v>
      </c>
      <c r="AJ1619" s="146">
        <v>1.0627090736171801E-3</v>
      </c>
    </row>
    <row r="1620" spans="1:36" s="142" customFormat="1">
      <c r="A1620" s="116">
        <v>1038</v>
      </c>
      <c r="B1620" s="142">
        <v>1038</v>
      </c>
      <c r="C1620" s="142" t="s">
        <v>3032</v>
      </c>
      <c r="D1620" s="142" t="s">
        <v>3033</v>
      </c>
      <c r="E1620" s="142" t="s">
        <v>35</v>
      </c>
      <c r="F1620" s="142" t="s">
        <v>3350</v>
      </c>
      <c r="G1620" s="142" t="s">
        <v>3351</v>
      </c>
      <c r="H1620" s="142" t="s">
        <v>38</v>
      </c>
      <c r="I1620" s="142" t="s">
        <v>1921</v>
      </c>
      <c r="J1620" s="142" t="s">
        <v>39</v>
      </c>
      <c r="K1620" s="142" t="s">
        <v>39</v>
      </c>
      <c r="L1620" s="142" t="s">
        <v>40</v>
      </c>
      <c r="M1620" s="142" t="s">
        <v>41</v>
      </c>
      <c r="N1620" s="142" t="s">
        <v>52</v>
      </c>
      <c r="O1620" s="142" t="s">
        <v>45</v>
      </c>
      <c r="P1620" s="142" t="s">
        <v>306</v>
      </c>
      <c r="Q1620" s="142" t="s">
        <v>306</v>
      </c>
      <c r="R1620" s="142" t="s">
        <v>306</v>
      </c>
      <c r="S1620" s="142" t="s">
        <v>46</v>
      </c>
      <c r="T1620" s="142" t="s">
        <v>3352</v>
      </c>
      <c r="U1620" s="142" t="s">
        <v>3336</v>
      </c>
      <c r="V1620" s="146">
        <v>5.0500000000000003E-2</v>
      </c>
      <c r="W1620" s="146">
        <v>5.0709999999999998E-2</v>
      </c>
      <c r="X1620" s="142" t="s">
        <v>283</v>
      </c>
      <c r="Z1620" s="147">
        <v>1010000</v>
      </c>
      <c r="AA1620" s="148">
        <v>1</v>
      </c>
      <c r="AB1620" s="174">
        <v>102</v>
      </c>
      <c r="AD1620" s="147">
        <v>1030.2</v>
      </c>
      <c r="AG1620" s="142" t="s">
        <v>288</v>
      </c>
      <c r="AH1620" s="146">
        <v>1.0466E-2</v>
      </c>
      <c r="AI1620" s="146">
        <v>1.01812356263068E-3</v>
      </c>
      <c r="AJ1620" s="146">
        <v>2.3849946863243099E-4</v>
      </c>
    </row>
    <row r="1621" spans="1:36" s="142" customFormat="1">
      <c r="A1621" s="116">
        <v>1038</v>
      </c>
      <c r="B1621" s="142">
        <v>1038</v>
      </c>
      <c r="C1621" s="142" t="s">
        <v>3353</v>
      </c>
      <c r="D1621" s="142" t="s">
        <v>3354</v>
      </c>
      <c r="E1621" s="142" t="s">
        <v>35</v>
      </c>
      <c r="F1621" s="142" t="s">
        <v>3355</v>
      </c>
      <c r="G1621" s="142" t="s">
        <v>3356</v>
      </c>
      <c r="H1621" s="142" t="s">
        <v>38</v>
      </c>
      <c r="I1621" s="142" t="s">
        <v>1921</v>
      </c>
      <c r="J1621" s="142" t="s">
        <v>39</v>
      </c>
      <c r="K1621" s="142" t="s">
        <v>39</v>
      </c>
      <c r="L1621" s="142" t="s">
        <v>40</v>
      </c>
      <c r="M1621" s="142" t="s">
        <v>41</v>
      </c>
      <c r="N1621" s="142" t="s">
        <v>1644</v>
      </c>
      <c r="O1621" s="142" t="s">
        <v>45</v>
      </c>
      <c r="P1621" s="142" t="s">
        <v>246</v>
      </c>
      <c r="Q1621" s="142" t="s">
        <v>247</v>
      </c>
      <c r="R1621" s="142" t="s">
        <v>239</v>
      </c>
      <c r="S1621" s="142" t="s">
        <v>46</v>
      </c>
      <c r="T1621" s="142" t="s">
        <v>3357</v>
      </c>
      <c r="U1621" s="142" t="s">
        <v>3358</v>
      </c>
      <c r="V1621" s="146">
        <v>2.6800000000000001E-2</v>
      </c>
      <c r="W1621" s="146">
        <v>2.4649999999999998E-2</v>
      </c>
      <c r="X1621" s="142" t="s">
        <v>283</v>
      </c>
      <c r="Z1621" s="147">
        <v>3164868</v>
      </c>
      <c r="AA1621" s="148">
        <v>1</v>
      </c>
      <c r="AB1621" s="174">
        <v>103.2</v>
      </c>
      <c r="AD1621" s="147">
        <v>3266.1439999999998</v>
      </c>
      <c r="AG1621" s="142" t="s">
        <v>288</v>
      </c>
      <c r="AH1621" s="146">
        <v>3.9560000000000003E-3</v>
      </c>
      <c r="AI1621" s="146">
        <v>3.2278566659727599E-3</v>
      </c>
      <c r="AJ1621" s="146">
        <v>7.5613818195799203E-4</v>
      </c>
    </row>
    <row r="1622" spans="1:36" s="142" customFormat="1">
      <c r="A1622" s="116">
        <v>1038</v>
      </c>
      <c r="B1622" s="142">
        <v>1038</v>
      </c>
      <c r="C1622" s="142" t="s">
        <v>3359</v>
      </c>
      <c r="D1622" s="142" t="s">
        <v>3360</v>
      </c>
      <c r="E1622" s="142" t="s">
        <v>340</v>
      </c>
      <c r="F1622" s="142" t="s">
        <v>3361</v>
      </c>
      <c r="G1622" s="142" t="s">
        <v>3362</v>
      </c>
      <c r="H1622" s="142" t="s">
        <v>38</v>
      </c>
      <c r="I1622" s="142" t="s">
        <v>1381</v>
      </c>
      <c r="J1622" s="142" t="s">
        <v>39</v>
      </c>
      <c r="K1622" s="142" t="s">
        <v>178</v>
      </c>
      <c r="L1622" s="142" t="s">
        <v>40</v>
      </c>
      <c r="M1622" s="142" t="s">
        <v>41</v>
      </c>
      <c r="N1622" s="142" t="s">
        <v>52</v>
      </c>
      <c r="O1622" s="142" t="s">
        <v>45</v>
      </c>
      <c r="P1622" s="142" t="s">
        <v>417</v>
      </c>
      <c r="Q1622" s="142" t="s">
        <v>247</v>
      </c>
      <c r="R1622" s="142" t="s">
        <v>239</v>
      </c>
      <c r="S1622" s="142" t="s">
        <v>46</v>
      </c>
      <c r="T1622" s="142" t="s">
        <v>3363</v>
      </c>
      <c r="U1622" s="142" t="s">
        <v>3364</v>
      </c>
      <c r="V1622" s="146">
        <v>6.8000000000000005E-2</v>
      </c>
      <c r="W1622" s="146">
        <v>6.923E-2</v>
      </c>
      <c r="X1622" s="142" t="s">
        <v>283</v>
      </c>
      <c r="Z1622" s="147">
        <v>569000</v>
      </c>
      <c r="AA1622" s="148">
        <v>1</v>
      </c>
      <c r="AB1622" s="174">
        <v>101</v>
      </c>
      <c r="AD1622" s="147">
        <v>574.69000000000005</v>
      </c>
      <c r="AG1622" s="142" t="s">
        <v>288</v>
      </c>
      <c r="AH1622" s="146">
        <v>4.3769999999999998E-3</v>
      </c>
      <c r="AI1622" s="146">
        <v>5.6795324229103495E-4</v>
      </c>
      <c r="AJ1622" s="146">
        <v>1.3304529181554299E-4</v>
      </c>
    </row>
    <row r="1623" spans="1:36" s="142" customFormat="1">
      <c r="A1623" s="116">
        <v>1038</v>
      </c>
      <c r="B1623" s="142">
        <v>1038</v>
      </c>
      <c r="C1623" s="142" t="s">
        <v>3365</v>
      </c>
      <c r="D1623" s="142" t="s">
        <v>3366</v>
      </c>
      <c r="E1623" s="142" t="s">
        <v>35</v>
      </c>
      <c r="F1623" s="142" t="s">
        <v>3367</v>
      </c>
      <c r="G1623" s="142" t="s">
        <v>3368</v>
      </c>
      <c r="H1623" s="142" t="s">
        <v>38</v>
      </c>
      <c r="I1623" s="142" t="s">
        <v>1381</v>
      </c>
      <c r="J1623" s="142" t="s">
        <v>39</v>
      </c>
      <c r="K1623" s="142" t="s">
        <v>39</v>
      </c>
      <c r="L1623" s="142" t="s">
        <v>40</v>
      </c>
      <c r="M1623" s="142" t="s">
        <v>41</v>
      </c>
      <c r="N1623" s="142" t="s">
        <v>1655</v>
      </c>
      <c r="O1623" s="142" t="s">
        <v>45</v>
      </c>
      <c r="P1623" s="142" t="s">
        <v>437</v>
      </c>
      <c r="Q1623" s="142" t="s">
        <v>247</v>
      </c>
      <c r="R1623" s="142" t="s">
        <v>239</v>
      </c>
      <c r="S1623" s="142" t="s">
        <v>46</v>
      </c>
      <c r="T1623" s="142" t="s">
        <v>3369</v>
      </c>
      <c r="U1623" s="142" t="s">
        <v>465</v>
      </c>
      <c r="V1623" s="146">
        <v>4.3799999999999999E-2</v>
      </c>
      <c r="W1623" s="146">
        <v>4.0899999999999999E-2</v>
      </c>
      <c r="X1623" s="142" t="s">
        <v>283</v>
      </c>
      <c r="Z1623" s="147">
        <v>28933</v>
      </c>
      <c r="AA1623" s="148">
        <v>1</v>
      </c>
      <c r="AB1623" s="174">
        <v>102.35</v>
      </c>
      <c r="AD1623" s="147">
        <v>29.613</v>
      </c>
      <c r="AG1623" s="142" t="s">
        <v>288</v>
      </c>
      <c r="AH1623" s="146">
        <v>5.1999999999999997E-5</v>
      </c>
      <c r="AI1623" s="146">
        <v>2.9265790341658799E-5</v>
      </c>
      <c r="AJ1623" s="146">
        <v>6.8556270592135303E-6</v>
      </c>
    </row>
    <row r="1624" spans="1:36" s="142" customFormat="1">
      <c r="A1624" s="116">
        <v>1038</v>
      </c>
      <c r="B1624" s="142">
        <v>1038</v>
      </c>
      <c r="C1624" s="142" t="s">
        <v>2914</v>
      </c>
      <c r="D1624" s="142" t="s">
        <v>2915</v>
      </c>
      <c r="E1624" s="142" t="s">
        <v>35</v>
      </c>
      <c r="F1624" s="142" t="s">
        <v>3370</v>
      </c>
      <c r="G1624" s="142" t="s">
        <v>3371</v>
      </c>
      <c r="H1624" s="142" t="s">
        <v>38</v>
      </c>
      <c r="I1624" s="142" t="s">
        <v>1381</v>
      </c>
      <c r="J1624" s="142" t="s">
        <v>39</v>
      </c>
      <c r="K1624" s="142" t="s">
        <v>39</v>
      </c>
      <c r="L1624" s="142" t="s">
        <v>40</v>
      </c>
      <c r="M1624" s="142" t="s">
        <v>41</v>
      </c>
      <c r="N1624" s="142" t="s">
        <v>52</v>
      </c>
      <c r="O1624" s="142" t="s">
        <v>45</v>
      </c>
      <c r="P1624" s="142" t="s">
        <v>2895</v>
      </c>
      <c r="Q1624" s="142" t="s">
        <v>238</v>
      </c>
      <c r="R1624" s="142" t="s">
        <v>239</v>
      </c>
      <c r="S1624" s="142" t="s">
        <v>46</v>
      </c>
      <c r="T1624" s="142" t="s">
        <v>3372</v>
      </c>
      <c r="U1624" s="142" t="s">
        <v>461</v>
      </c>
      <c r="V1624" s="146">
        <v>5.1400000000000001E-2</v>
      </c>
      <c r="W1624" s="146">
        <v>5.0700000000000002E-2</v>
      </c>
      <c r="X1624" s="142" t="s">
        <v>283</v>
      </c>
      <c r="Z1624" s="147">
        <v>2290000</v>
      </c>
      <c r="AA1624" s="148">
        <v>1</v>
      </c>
      <c r="AB1624" s="174">
        <v>101.23</v>
      </c>
      <c r="AD1624" s="147">
        <v>2318.1669999999999</v>
      </c>
      <c r="AG1624" s="142" t="s">
        <v>288</v>
      </c>
      <c r="AH1624" s="146">
        <v>9.2490000000000003E-3</v>
      </c>
      <c r="AI1624" s="146">
        <v>2.2909924721538199E-3</v>
      </c>
      <c r="AJ1624" s="146">
        <v>5.3667404164360101E-4</v>
      </c>
    </row>
    <row r="1625" spans="1:36" s="142" customFormat="1">
      <c r="A1625" s="116">
        <v>1038</v>
      </c>
      <c r="B1625" s="142">
        <v>1038</v>
      </c>
      <c r="C1625" s="142" t="s">
        <v>133</v>
      </c>
      <c r="D1625" s="142" t="s">
        <v>134</v>
      </c>
      <c r="E1625" s="142" t="s">
        <v>35</v>
      </c>
      <c r="F1625" s="142" t="s">
        <v>3373</v>
      </c>
      <c r="G1625" s="142" t="s">
        <v>3374</v>
      </c>
      <c r="H1625" s="142" t="s">
        <v>38</v>
      </c>
      <c r="I1625" s="142" t="s">
        <v>1921</v>
      </c>
      <c r="J1625" s="142" t="s">
        <v>39</v>
      </c>
      <c r="K1625" s="142" t="s">
        <v>39</v>
      </c>
      <c r="L1625" s="142" t="s">
        <v>40</v>
      </c>
      <c r="M1625" s="142" t="s">
        <v>41</v>
      </c>
      <c r="N1625" s="142" t="s">
        <v>52</v>
      </c>
      <c r="O1625" s="142" t="s">
        <v>45</v>
      </c>
      <c r="P1625" s="142" t="s">
        <v>2733</v>
      </c>
      <c r="Q1625" s="142" t="s">
        <v>247</v>
      </c>
      <c r="R1625" s="142" t="s">
        <v>239</v>
      </c>
      <c r="S1625" s="142" t="s">
        <v>46</v>
      </c>
      <c r="T1625" s="142" t="s">
        <v>3375</v>
      </c>
      <c r="U1625" s="142" t="s">
        <v>3376</v>
      </c>
      <c r="V1625" s="146">
        <v>5.0000000000000001E-3</v>
      </c>
      <c r="W1625" s="146">
        <v>3.5119999999999998E-2</v>
      </c>
      <c r="X1625" s="142" t="s">
        <v>283</v>
      </c>
      <c r="Z1625" s="147">
        <v>1838000</v>
      </c>
      <c r="AA1625" s="148">
        <v>1</v>
      </c>
      <c r="AB1625" s="174">
        <v>87.79</v>
      </c>
      <c r="AD1625" s="147">
        <v>1613.58</v>
      </c>
      <c r="AG1625" s="142" t="s">
        <v>288</v>
      </c>
      <c r="AH1625" s="146">
        <v>5.561E-3</v>
      </c>
      <c r="AI1625" s="146">
        <v>1.5946651347450199E-3</v>
      </c>
      <c r="AJ1625" s="146">
        <v>3.7355661065406002E-4</v>
      </c>
    </row>
    <row r="1626" spans="1:36" s="142" customFormat="1">
      <c r="A1626" s="116">
        <v>1038</v>
      </c>
      <c r="B1626" s="142">
        <v>1038</v>
      </c>
      <c r="C1626" s="142" t="s">
        <v>3167</v>
      </c>
      <c r="D1626" s="142" t="s">
        <v>3168</v>
      </c>
      <c r="E1626" s="142" t="s">
        <v>35</v>
      </c>
      <c r="F1626" s="142" t="s">
        <v>3377</v>
      </c>
      <c r="G1626" s="142" t="s">
        <v>3378</v>
      </c>
      <c r="H1626" s="142" t="s">
        <v>38</v>
      </c>
      <c r="I1626" s="142" t="s">
        <v>1381</v>
      </c>
      <c r="J1626" s="142" t="s">
        <v>39</v>
      </c>
      <c r="K1626" s="142" t="s">
        <v>39</v>
      </c>
      <c r="L1626" s="142" t="s">
        <v>40</v>
      </c>
      <c r="M1626" s="142" t="s">
        <v>41</v>
      </c>
      <c r="N1626" s="142" t="s">
        <v>125</v>
      </c>
      <c r="O1626" s="142" t="s">
        <v>45</v>
      </c>
      <c r="P1626" s="142" t="s">
        <v>559</v>
      </c>
      <c r="Q1626" s="142" t="s">
        <v>247</v>
      </c>
      <c r="R1626" s="142" t="s">
        <v>239</v>
      </c>
      <c r="S1626" s="142" t="s">
        <v>46</v>
      </c>
      <c r="T1626" s="142" t="s">
        <v>3379</v>
      </c>
      <c r="U1626" s="142" t="s">
        <v>3380</v>
      </c>
      <c r="V1626" s="146">
        <v>4.24E-2</v>
      </c>
      <c r="W1626" s="146">
        <v>4.0500000000000001E-2</v>
      </c>
      <c r="X1626" s="142" t="s">
        <v>283</v>
      </c>
      <c r="Z1626" s="147">
        <v>1418978</v>
      </c>
      <c r="AA1626" s="148">
        <v>1</v>
      </c>
      <c r="AB1626" s="174">
        <v>101.06</v>
      </c>
      <c r="AD1626" s="147">
        <v>1434.019</v>
      </c>
      <c r="AG1626" s="142" t="s">
        <v>288</v>
      </c>
      <c r="AH1626" s="146">
        <v>2.764E-3</v>
      </c>
      <c r="AI1626" s="146">
        <v>1.41720899144156E-3</v>
      </c>
      <c r="AJ1626" s="146">
        <v>3.3198680769804098E-4</v>
      </c>
    </row>
    <row r="1627" spans="1:36" s="142" customFormat="1">
      <c r="A1627" s="116">
        <v>1038</v>
      </c>
      <c r="B1627" s="142">
        <v>1038</v>
      </c>
      <c r="C1627" s="142" t="s">
        <v>3381</v>
      </c>
      <c r="D1627" s="142" t="s">
        <v>3382</v>
      </c>
      <c r="E1627" s="142" t="s">
        <v>340</v>
      </c>
      <c r="F1627" s="142" t="s">
        <v>3383</v>
      </c>
      <c r="G1627" s="142" t="s">
        <v>3384</v>
      </c>
      <c r="H1627" s="142" t="s">
        <v>38</v>
      </c>
      <c r="I1627" s="142" t="s">
        <v>1381</v>
      </c>
      <c r="J1627" s="142" t="s">
        <v>39</v>
      </c>
      <c r="K1627" s="142" t="s">
        <v>178</v>
      </c>
      <c r="L1627" s="142" t="s">
        <v>40</v>
      </c>
      <c r="M1627" s="142" t="s">
        <v>41</v>
      </c>
      <c r="N1627" s="142" t="s">
        <v>276</v>
      </c>
      <c r="O1627" s="142" t="s">
        <v>45</v>
      </c>
      <c r="P1627" s="142" t="s">
        <v>306</v>
      </c>
      <c r="Q1627" s="142" t="s">
        <v>306</v>
      </c>
      <c r="R1627" s="142" t="s">
        <v>306</v>
      </c>
      <c r="S1627" s="142" t="s">
        <v>46</v>
      </c>
      <c r="T1627" s="142" t="s">
        <v>3385</v>
      </c>
      <c r="U1627" s="142" t="s">
        <v>2618</v>
      </c>
      <c r="V1627" s="146">
        <v>7.4999999999999997E-2</v>
      </c>
      <c r="W1627" s="146">
        <v>7.3660000000000003E-2</v>
      </c>
      <c r="X1627" s="142" t="s">
        <v>283</v>
      </c>
      <c r="Z1627" s="147">
        <v>3547500</v>
      </c>
      <c r="AA1627" s="148">
        <v>1</v>
      </c>
      <c r="AB1627" s="174">
        <v>101.39</v>
      </c>
      <c r="AD1627" s="147">
        <v>3596.81</v>
      </c>
      <c r="AG1627" s="142" t="s">
        <v>288</v>
      </c>
      <c r="AH1627" s="146">
        <v>5.9129999999999999E-3</v>
      </c>
      <c r="AI1627" s="146">
        <v>3.55464692859303E-3</v>
      </c>
      <c r="AJ1627" s="146">
        <v>8.3269009260015798E-4</v>
      </c>
    </row>
    <row r="1628" spans="1:36" s="142" customFormat="1">
      <c r="A1628" s="116">
        <v>1038</v>
      </c>
      <c r="B1628" s="142">
        <v>1038</v>
      </c>
      <c r="C1628" s="142" t="s">
        <v>2938</v>
      </c>
      <c r="D1628" s="142" t="s">
        <v>2939</v>
      </c>
      <c r="E1628" s="142" t="s">
        <v>35</v>
      </c>
      <c r="F1628" s="142" t="s">
        <v>3386</v>
      </c>
      <c r="G1628" s="142" t="s">
        <v>3387</v>
      </c>
      <c r="H1628" s="142" t="s">
        <v>38</v>
      </c>
      <c r="I1628" s="142" t="s">
        <v>1381</v>
      </c>
      <c r="J1628" s="142" t="s">
        <v>39</v>
      </c>
      <c r="K1628" s="142" t="s">
        <v>39</v>
      </c>
      <c r="L1628" s="142" t="s">
        <v>40</v>
      </c>
      <c r="M1628" s="142" t="s">
        <v>41</v>
      </c>
      <c r="N1628" s="142" t="s">
        <v>1641</v>
      </c>
      <c r="O1628" s="142" t="s">
        <v>45</v>
      </c>
      <c r="P1628" s="142" t="s">
        <v>246</v>
      </c>
      <c r="Q1628" s="142" t="s">
        <v>247</v>
      </c>
      <c r="R1628" s="142" t="s">
        <v>239</v>
      </c>
      <c r="S1628" s="142" t="s">
        <v>46</v>
      </c>
      <c r="T1628" s="142" t="s">
        <v>3388</v>
      </c>
      <c r="U1628" s="142" t="s">
        <v>3389</v>
      </c>
      <c r="V1628" s="146">
        <v>3.9600000000000003E-2</v>
      </c>
      <c r="W1628" s="146">
        <v>3.8960000000000002E-2</v>
      </c>
      <c r="X1628" s="142" t="s">
        <v>283</v>
      </c>
      <c r="Z1628" s="147">
        <v>9537028</v>
      </c>
      <c r="AA1628" s="148">
        <v>1</v>
      </c>
      <c r="AB1628" s="174">
        <v>100.47</v>
      </c>
      <c r="AD1628" s="147">
        <v>9581.8520000000008</v>
      </c>
      <c r="AG1628" s="142" t="s">
        <v>288</v>
      </c>
      <c r="AH1628" s="146">
        <v>3.179E-3</v>
      </c>
      <c r="AI1628" s="146">
        <v>9.4695295350539603E-3</v>
      </c>
      <c r="AJ1628" s="146">
        <v>2.2182747214630001E-3</v>
      </c>
    </row>
    <row r="1629" spans="1:36" s="142" customFormat="1">
      <c r="A1629" s="116">
        <v>1038</v>
      </c>
      <c r="B1629" s="142">
        <v>1038</v>
      </c>
      <c r="C1629" s="142" t="s">
        <v>2608</v>
      </c>
      <c r="D1629" s="142" t="s">
        <v>2609</v>
      </c>
      <c r="E1629" s="142" t="s">
        <v>35</v>
      </c>
      <c r="F1629" s="142" t="s">
        <v>3390</v>
      </c>
      <c r="G1629" s="142" t="s">
        <v>3391</v>
      </c>
      <c r="H1629" s="142" t="s">
        <v>38</v>
      </c>
      <c r="I1629" s="142" t="s">
        <v>1921</v>
      </c>
      <c r="J1629" s="142" t="s">
        <v>39</v>
      </c>
      <c r="K1629" s="142" t="s">
        <v>207</v>
      </c>
      <c r="L1629" s="142" t="s">
        <v>40</v>
      </c>
      <c r="M1629" s="142" t="s">
        <v>41</v>
      </c>
      <c r="N1629" s="142" t="s">
        <v>276</v>
      </c>
      <c r="O1629" s="142" t="s">
        <v>45</v>
      </c>
      <c r="P1629" s="142" t="s">
        <v>2612</v>
      </c>
      <c r="Q1629" s="142" t="s">
        <v>247</v>
      </c>
      <c r="R1629" s="142" t="s">
        <v>239</v>
      </c>
      <c r="S1629" s="142" t="s">
        <v>46</v>
      </c>
      <c r="T1629" s="142" t="s">
        <v>3392</v>
      </c>
      <c r="U1629" s="142" t="s">
        <v>3031</v>
      </c>
      <c r="V1629" s="146">
        <v>1.7899999999999999E-2</v>
      </c>
      <c r="W1629" s="146">
        <v>5.5390000000000002E-2</v>
      </c>
      <c r="X1629" s="142" t="s">
        <v>283</v>
      </c>
      <c r="Z1629" s="147">
        <v>1530000</v>
      </c>
      <c r="AA1629" s="148">
        <v>1</v>
      </c>
      <c r="AB1629" s="174">
        <v>103.06</v>
      </c>
      <c r="AD1629" s="147">
        <v>1576.818</v>
      </c>
      <c r="AG1629" s="142" t="s">
        <v>288</v>
      </c>
      <c r="AH1629" s="146">
        <v>1.0690000000000001E-3</v>
      </c>
      <c r="AI1629" s="146">
        <v>1.5583338767037301E-3</v>
      </c>
      <c r="AJ1629" s="146">
        <v>3.6504586986027299E-4</v>
      </c>
    </row>
    <row r="1630" spans="1:36" s="142" customFormat="1">
      <c r="A1630" s="116">
        <v>1038</v>
      </c>
      <c r="B1630" s="142">
        <v>1038</v>
      </c>
      <c r="C1630" s="142" t="s">
        <v>2608</v>
      </c>
      <c r="D1630" s="142" t="s">
        <v>2609</v>
      </c>
      <c r="E1630" s="142" t="s">
        <v>35</v>
      </c>
      <c r="F1630" s="142" t="s">
        <v>3393</v>
      </c>
      <c r="G1630" s="142" t="s">
        <v>3394</v>
      </c>
      <c r="H1630" s="142" t="s">
        <v>38</v>
      </c>
      <c r="I1630" s="142" t="s">
        <v>1921</v>
      </c>
      <c r="J1630" s="142" t="s">
        <v>39</v>
      </c>
      <c r="K1630" s="142" t="s">
        <v>207</v>
      </c>
      <c r="L1630" s="142" t="s">
        <v>40</v>
      </c>
      <c r="M1630" s="142" t="s">
        <v>41</v>
      </c>
      <c r="N1630" s="142" t="s">
        <v>276</v>
      </c>
      <c r="O1630" s="142" t="s">
        <v>45</v>
      </c>
      <c r="P1630" s="142" t="s">
        <v>417</v>
      </c>
      <c r="Q1630" s="142" t="s">
        <v>247</v>
      </c>
      <c r="R1630" s="142" t="s">
        <v>239</v>
      </c>
      <c r="S1630" s="142" t="s">
        <v>46</v>
      </c>
      <c r="T1630" s="142" t="s">
        <v>3395</v>
      </c>
      <c r="U1630" s="142" t="s">
        <v>2744</v>
      </c>
      <c r="V1630" s="146">
        <v>1.3299999999999999E-2</v>
      </c>
      <c r="W1630" s="146">
        <v>2.4740000000000002E-2</v>
      </c>
      <c r="X1630" s="142" t="s">
        <v>283</v>
      </c>
      <c r="Z1630" s="147">
        <v>5104641.74</v>
      </c>
      <c r="AA1630" s="148">
        <v>1</v>
      </c>
      <c r="AB1630" s="174">
        <v>118.05</v>
      </c>
      <c r="AD1630" s="147">
        <v>6026.03</v>
      </c>
      <c r="AG1630" s="142" t="s">
        <v>288</v>
      </c>
      <c r="AH1630" s="146">
        <v>1.7661E-2</v>
      </c>
      <c r="AI1630" s="146">
        <v>5.9553899228013702E-3</v>
      </c>
      <c r="AJ1630" s="146">
        <v>1.3950736278188799E-3</v>
      </c>
    </row>
    <row r="1631" spans="1:36" s="142" customFormat="1">
      <c r="A1631" s="116">
        <v>1038</v>
      </c>
      <c r="B1631" s="142">
        <v>1038</v>
      </c>
      <c r="C1631" s="142" t="s">
        <v>3400</v>
      </c>
      <c r="D1631" s="142" t="s">
        <v>3401</v>
      </c>
      <c r="E1631" s="142" t="s">
        <v>35</v>
      </c>
      <c r="F1631" s="142" t="s">
        <v>3402</v>
      </c>
      <c r="G1631" s="142" t="s">
        <v>3403</v>
      </c>
      <c r="H1631" s="142" t="s">
        <v>38</v>
      </c>
      <c r="I1631" s="142" t="s">
        <v>1921</v>
      </c>
      <c r="J1631" s="142" t="s">
        <v>39</v>
      </c>
      <c r="K1631" s="142" t="s">
        <v>39</v>
      </c>
      <c r="L1631" s="142" t="s">
        <v>40</v>
      </c>
      <c r="M1631" s="142" t="s">
        <v>41</v>
      </c>
      <c r="N1631" s="142" t="s">
        <v>276</v>
      </c>
      <c r="O1631" s="142" t="s">
        <v>45</v>
      </c>
      <c r="P1631" s="142" t="s">
        <v>3404</v>
      </c>
      <c r="Q1631" s="142" t="s">
        <v>247</v>
      </c>
      <c r="R1631" s="142" t="s">
        <v>239</v>
      </c>
      <c r="S1631" s="142" t="s">
        <v>46</v>
      </c>
      <c r="T1631" s="142" t="s">
        <v>307</v>
      </c>
      <c r="U1631" s="142" t="s">
        <v>3405</v>
      </c>
      <c r="V1631" s="146">
        <v>6.2E-2</v>
      </c>
      <c r="W1631" s="146">
        <v>0.60716000000000003</v>
      </c>
      <c r="X1631" s="142" t="s">
        <v>283</v>
      </c>
      <c r="Z1631" s="147">
        <v>205229.31</v>
      </c>
      <c r="AA1631" s="148">
        <v>1</v>
      </c>
      <c r="AB1631" s="174">
        <v>105.14</v>
      </c>
      <c r="AD1631" s="147">
        <v>215.77799999999999</v>
      </c>
      <c r="AG1631" s="142" t="s">
        <v>288</v>
      </c>
      <c r="AH1631" s="146">
        <v>2.078E-3</v>
      </c>
      <c r="AI1631" s="146">
        <v>2.1324865499986601E-4</v>
      </c>
      <c r="AJ1631" s="146">
        <v>4.9954340289144298E-5</v>
      </c>
    </row>
    <row r="1632" spans="1:36" s="142" customFormat="1">
      <c r="A1632" s="116">
        <v>1038</v>
      </c>
      <c r="B1632" s="142">
        <v>1038</v>
      </c>
      <c r="C1632" s="142" t="s">
        <v>2938</v>
      </c>
      <c r="D1632" s="142" t="s">
        <v>2939</v>
      </c>
      <c r="E1632" s="142" t="s">
        <v>35</v>
      </c>
      <c r="F1632" s="142" t="s">
        <v>3406</v>
      </c>
      <c r="G1632" s="142" t="s">
        <v>3407</v>
      </c>
      <c r="H1632" s="142" t="s">
        <v>38</v>
      </c>
      <c r="I1632" s="142" t="s">
        <v>1921</v>
      </c>
      <c r="J1632" s="142" t="s">
        <v>39</v>
      </c>
      <c r="K1632" s="142" t="s">
        <v>39</v>
      </c>
      <c r="L1632" s="142" t="s">
        <v>40</v>
      </c>
      <c r="M1632" s="142" t="s">
        <v>41</v>
      </c>
      <c r="N1632" s="142" t="s">
        <v>1641</v>
      </c>
      <c r="O1632" s="142" t="s">
        <v>45</v>
      </c>
      <c r="P1632" s="142" t="s">
        <v>246</v>
      </c>
      <c r="Q1632" s="142" t="s">
        <v>247</v>
      </c>
      <c r="R1632" s="142" t="s">
        <v>239</v>
      </c>
      <c r="S1632" s="142" t="s">
        <v>46</v>
      </c>
      <c r="T1632" s="142" t="s">
        <v>3408</v>
      </c>
      <c r="U1632" s="142" t="s">
        <v>3409</v>
      </c>
      <c r="V1632" s="146">
        <v>2.2013000000000001E-2</v>
      </c>
      <c r="W1632" s="146">
        <v>2.2040000000000001E-2</v>
      </c>
      <c r="X1632" s="142" t="s">
        <v>283</v>
      </c>
      <c r="Z1632" s="147">
        <v>2978334</v>
      </c>
      <c r="AA1632" s="148">
        <v>1</v>
      </c>
      <c r="AB1632" s="174">
        <v>125.77</v>
      </c>
      <c r="AD1632" s="147">
        <v>3745.8510000000001</v>
      </c>
      <c r="AG1632" s="142" t="s">
        <v>288</v>
      </c>
      <c r="AH1632" s="146">
        <v>4.2430000000000002E-3</v>
      </c>
      <c r="AI1632" s="146">
        <v>3.70194023593044E-3</v>
      </c>
      <c r="AJ1632" s="146">
        <v>8.6719413201391603E-4</v>
      </c>
    </row>
    <row r="1633" spans="1:36" s="142" customFormat="1">
      <c r="A1633" s="116">
        <v>1038</v>
      </c>
      <c r="B1633" s="142">
        <v>1038</v>
      </c>
      <c r="C1633" s="142" t="s">
        <v>2938</v>
      </c>
      <c r="D1633" s="142" t="s">
        <v>2939</v>
      </c>
      <c r="E1633" s="142" t="s">
        <v>35</v>
      </c>
      <c r="F1633" s="142" t="s">
        <v>3410</v>
      </c>
      <c r="G1633" s="142" t="s">
        <v>3411</v>
      </c>
      <c r="H1633" s="142" t="s">
        <v>38</v>
      </c>
      <c r="I1633" s="142" t="s">
        <v>1921</v>
      </c>
      <c r="J1633" s="142" t="s">
        <v>39</v>
      </c>
      <c r="K1633" s="142" t="s">
        <v>39</v>
      </c>
      <c r="L1633" s="142" t="s">
        <v>40</v>
      </c>
      <c r="M1633" s="142" t="s">
        <v>41</v>
      </c>
      <c r="N1633" s="142" t="s">
        <v>1641</v>
      </c>
      <c r="O1633" s="142" t="s">
        <v>45</v>
      </c>
      <c r="P1633" s="142" t="s">
        <v>246</v>
      </c>
      <c r="Q1633" s="142" t="s">
        <v>247</v>
      </c>
      <c r="R1633" s="142" t="s">
        <v>239</v>
      </c>
      <c r="S1633" s="142" t="s">
        <v>46</v>
      </c>
      <c r="T1633" s="142" t="s">
        <v>2858</v>
      </c>
      <c r="U1633" s="142" t="s">
        <v>3412</v>
      </c>
      <c r="V1633" s="146">
        <v>1.2200000000000001E-2</v>
      </c>
      <c r="W1633" s="146">
        <v>2.1930000000000002E-2</v>
      </c>
      <c r="X1633" s="142" t="s">
        <v>283</v>
      </c>
      <c r="Z1633" s="147">
        <v>2687156</v>
      </c>
      <c r="AA1633" s="148">
        <v>1</v>
      </c>
      <c r="AB1633" s="174">
        <v>120.2</v>
      </c>
      <c r="AD1633" s="147">
        <v>3229.962</v>
      </c>
      <c r="AG1633" s="142" t="s">
        <v>288</v>
      </c>
      <c r="AH1633" s="146">
        <v>8.9099999999999997E-4</v>
      </c>
      <c r="AI1633" s="146">
        <v>3.1920985456779399E-3</v>
      </c>
      <c r="AJ1633" s="146">
        <v>7.4776170094661705E-4</v>
      </c>
    </row>
    <row r="1634" spans="1:36" s="142" customFormat="1">
      <c r="A1634" s="116">
        <v>1038</v>
      </c>
      <c r="B1634" s="142">
        <v>1038</v>
      </c>
      <c r="C1634" s="142" t="s">
        <v>2938</v>
      </c>
      <c r="D1634" s="142" t="s">
        <v>2939</v>
      </c>
      <c r="E1634" s="142" t="s">
        <v>35</v>
      </c>
      <c r="F1634" s="142" t="s">
        <v>3413</v>
      </c>
      <c r="G1634" s="142" t="s">
        <v>3414</v>
      </c>
      <c r="H1634" s="142" t="s">
        <v>38</v>
      </c>
      <c r="I1634" s="142" t="s">
        <v>1921</v>
      </c>
      <c r="J1634" s="142" t="s">
        <v>39</v>
      </c>
      <c r="K1634" s="142" t="s">
        <v>39</v>
      </c>
      <c r="L1634" s="142" t="s">
        <v>40</v>
      </c>
      <c r="M1634" s="142" t="s">
        <v>41</v>
      </c>
      <c r="N1634" s="142" t="s">
        <v>1641</v>
      </c>
      <c r="O1634" s="142" t="s">
        <v>45</v>
      </c>
      <c r="P1634" s="142" t="s">
        <v>246</v>
      </c>
      <c r="Q1634" s="142" t="s">
        <v>247</v>
      </c>
      <c r="R1634" s="142" t="s">
        <v>239</v>
      </c>
      <c r="S1634" s="142" t="s">
        <v>46</v>
      </c>
      <c r="T1634" s="142" t="s">
        <v>3302</v>
      </c>
      <c r="U1634" s="142" t="s">
        <v>3193</v>
      </c>
      <c r="V1634" s="146">
        <v>2E-3</v>
      </c>
      <c r="W1634" s="146">
        <v>2.2239999999999999E-2</v>
      </c>
      <c r="X1634" s="142" t="s">
        <v>283</v>
      </c>
      <c r="Z1634" s="147">
        <v>15623117</v>
      </c>
      <c r="AA1634" s="148">
        <v>1</v>
      </c>
      <c r="AB1634" s="174">
        <v>110.28</v>
      </c>
      <c r="AC1634" s="147">
        <v>37.319000000000003</v>
      </c>
      <c r="AD1634" s="147">
        <v>17266.491999999998</v>
      </c>
      <c r="AG1634" s="142" t="s">
        <v>288</v>
      </c>
      <c r="AH1634" s="146">
        <v>4.5170000000000002E-3</v>
      </c>
      <c r="AI1634" s="146">
        <v>1.70640870106404E-2</v>
      </c>
      <c r="AJ1634" s="146">
        <v>3.99732982725556E-3</v>
      </c>
    </row>
    <row r="1635" spans="1:36" s="142" customFormat="1">
      <c r="A1635" s="116">
        <v>1038</v>
      </c>
      <c r="B1635" s="142">
        <v>1038</v>
      </c>
      <c r="C1635" s="142" t="s">
        <v>2938</v>
      </c>
      <c r="D1635" s="142" t="s">
        <v>2939</v>
      </c>
      <c r="E1635" s="142" t="s">
        <v>35</v>
      </c>
      <c r="F1635" s="142" t="s">
        <v>3415</v>
      </c>
      <c r="G1635" s="142" t="s">
        <v>3416</v>
      </c>
      <c r="H1635" s="142" t="s">
        <v>38</v>
      </c>
      <c r="I1635" s="142" t="s">
        <v>1921</v>
      </c>
      <c r="J1635" s="142" t="s">
        <v>39</v>
      </c>
      <c r="K1635" s="142" t="s">
        <v>39</v>
      </c>
      <c r="L1635" s="142" t="s">
        <v>40</v>
      </c>
      <c r="M1635" s="142" t="s">
        <v>41</v>
      </c>
      <c r="N1635" s="142" t="s">
        <v>1641</v>
      </c>
      <c r="O1635" s="142" t="s">
        <v>45</v>
      </c>
      <c r="P1635" s="142" t="s">
        <v>237</v>
      </c>
      <c r="Q1635" s="142" t="s">
        <v>238</v>
      </c>
      <c r="R1635" s="142" t="s">
        <v>239</v>
      </c>
      <c r="S1635" s="142" t="s">
        <v>46</v>
      </c>
      <c r="T1635" s="142" t="s">
        <v>3417</v>
      </c>
      <c r="U1635" s="142" t="s">
        <v>3418</v>
      </c>
      <c r="V1635" s="146">
        <v>5.0000000000000001E-3</v>
      </c>
      <c r="W1635" s="146">
        <v>2.9499999999999998E-2</v>
      </c>
      <c r="X1635" s="142" t="s">
        <v>283</v>
      </c>
      <c r="Z1635" s="147">
        <v>8931610</v>
      </c>
      <c r="AA1635" s="148">
        <v>1</v>
      </c>
      <c r="AB1635" s="174">
        <v>117.27</v>
      </c>
      <c r="AD1635" s="147">
        <v>10474.099</v>
      </c>
      <c r="AG1635" s="142" t="s">
        <v>288</v>
      </c>
      <c r="AH1635" s="146">
        <v>1.1702000000000001E-2</v>
      </c>
      <c r="AI1635" s="146">
        <v>1.03513172559486E-2</v>
      </c>
      <c r="AJ1635" s="146">
        <v>2.4248369803076598E-3</v>
      </c>
    </row>
    <row r="1636" spans="1:36" s="142" customFormat="1">
      <c r="A1636" s="116">
        <v>1038</v>
      </c>
      <c r="B1636" s="142">
        <v>1038</v>
      </c>
      <c r="C1636" s="142" t="s">
        <v>2938</v>
      </c>
      <c r="D1636" s="142" t="s">
        <v>2939</v>
      </c>
      <c r="E1636" s="142" t="s">
        <v>35</v>
      </c>
      <c r="F1636" s="142" t="s">
        <v>3419</v>
      </c>
      <c r="G1636" s="142" t="s">
        <v>3420</v>
      </c>
      <c r="H1636" s="142" t="s">
        <v>38</v>
      </c>
      <c r="I1636" s="142" t="s">
        <v>1921</v>
      </c>
      <c r="J1636" s="142" t="s">
        <v>39</v>
      </c>
      <c r="K1636" s="142" t="s">
        <v>39</v>
      </c>
      <c r="L1636" s="142" t="s">
        <v>40</v>
      </c>
      <c r="M1636" s="142" t="s">
        <v>41</v>
      </c>
      <c r="N1636" s="142" t="s">
        <v>1641</v>
      </c>
      <c r="O1636" s="142" t="s">
        <v>45</v>
      </c>
      <c r="P1636" s="142" t="s">
        <v>246</v>
      </c>
      <c r="Q1636" s="142" t="s">
        <v>247</v>
      </c>
      <c r="R1636" s="142" t="s">
        <v>239</v>
      </c>
      <c r="S1636" s="142" t="s">
        <v>46</v>
      </c>
      <c r="T1636" s="142" t="s">
        <v>3421</v>
      </c>
      <c r="U1636" s="142" t="s">
        <v>119</v>
      </c>
      <c r="V1636" s="146">
        <v>1E-3</v>
      </c>
      <c r="W1636" s="146">
        <v>2.1420000000000002E-2</v>
      </c>
      <c r="X1636" s="142" t="s">
        <v>283</v>
      </c>
      <c r="Z1636" s="147">
        <v>18608202</v>
      </c>
      <c r="AA1636" s="148">
        <v>1</v>
      </c>
      <c r="AB1636" s="174">
        <v>111.29</v>
      </c>
      <c r="AD1636" s="147">
        <v>20709.067999999999</v>
      </c>
      <c r="AG1636" s="142" t="s">
        <v>288</v>
      </c>
      <c r="AH1636" s="146">
        <v>5.5100000000000001E-3</v>
      </c>
      <c r="AI1636" s="146">
        <v>2.0466307607091901E-2</v>
      </c>
      <c r="AJ1636" s="146">
        <v>4.7943134490935598E-3</v>
      </c>
    </row>
    <row r="1637" spans="1:36" s="142" customFormat="1">
      <c r="A1637" s="116">
        <v>1038</v>
      </c>
      <c r="B1637" s="142">
        <v>1038</v>
      </c>
      <c r="C1637" s="142" t="s">
        <v>2938</v>
      </c>
      <c r="D1637" s="142" t="s">
        <v>2939</v>
      </c>
      <c r="E1637" s="142" t="s">
        <v>35</v>
      </c>
      <c r="F1637" s="142" t="s">
        <v>3422</v>
      </c>
      <c r="G1637" s="142" t="s">
        <v>3423</v>
      </c>
      <c r="H1637" s="142" t="s">
        <v>38</v>
      </c>
      <c r="I1637" s="142" t="s">
        <v>1381</v>
      </c>
      <c r="J1637" s="142" t="s">
        <v>39</v>
      </c>
      <c r="K1637" s="142" t="s">
        <v>39</v>
      </c>
      <c r="L1637" s="142" t="s">
        <v>40</v>
      </c>
      <c r="M1637" s="142" t="s">
        <v>41</v>
      </c>
      <c r="N1637" s="142" t="s">
        <v>1641</v>
      </c>
      <c r="O1637" s="142" t="s">
        <v>45</v>
      </c>
      <c r="P1637" s="142" t="s">
        <v>246</v>
      </c>
      <c r="Q1637" s="142" t="s">
        <v>247</v>
      </c>
      <c r="R1637" s="142" t="s">
        <v>239</v>
      </c>
      <c r="S1637" s="142" t="s">
        <v>46</v>
      </c>
      <c r="T1637" s="142" t="s">
        <v>3424</v>
      </c>
      <c r="U1637" s="142" t="s">
        <v>3425</v>
      </c>
      <c r="V1637" s="146">
        <v>2.7400000000000001E-2</v>
      </c>
      <c r="W1637" s="146">
        <v>3.6920000000000001E-2</v>
      </c>
      <c r="X1637" s="142" t="s">
        <v>283</v>
      </c>
      <c r="Z1637" s="147">
        <v>6547800.9100000001</v>
      </c>
      <c r="AA1637" s="148">
        <v>1</v>
      </c>
      <c r="AB1637" s="174">
        <v>98.15</v>
      </c>
      <c r="AD1637" s="147">
        <v>6426.6670000000004</v>
      </c>
      <c r="AG1637" s="142" t="s">
        <v>288</v>
      </c>
      <c r="AH1637" s="146">
        <v>2.4840000000000001E-3</v>
      </c>
      <c r="AI1637" s="146">
        <v>6.3513305063800296E-3</v>
      </c>
      <c r="AJ1637" s="146">
        <v>1.48782427445899E-3</v>
      </c>
    </row>
    <row r="1638" spans="1:36" s="142" customFormat="1">
      <c r="A1638" s="116">
        <v>1038</v>
      </c>
      <c r="B1638" s="142">
        <v>1038</v>
      </c>
      <c r="C1638" s="142" t="s">
        <v>2938</v>
      </c>
      <c r="D1638" s="142" t="s">
        <v>2939</v>
      </c>
      <c r="E1638" s="142" t="s">
        <v>35</v>
      </c>
      <c r="F1638" s="142" t="s">
        <v>3426</v>
      </c>
      <c r="G1638" s="142" t="s">
        <v>3427</v>
      </c>
      <c r="H1638" s="142" t="s">
        <v>38</v>
      </c>
      <c r="I1638" s="142" t="s">
        <v>1921</v>
      </c>
      <c r="J1638" s="142" t="s">
        <v>39</v>
      </c>
      <c r="K1638" s="142" t="s">
        <v>39</v>
      </c>
      <c r="L1638" s="142" t="s">
        <v>40</v>
      </c>
      <c r="M1638" s="142" t="s">
        <v>41</v>
      </c>
      <c r="N1638" s="142" t="s">
        <v>1641</v>
      </c>
      <c r="O1638" s="142" t="s">
        <v>45</v>
      </c>
      <c r="P1638" s="142" t="s">
        <v>246</v>
      </c>
      <c r="Q1638" s="142" t="s">
        <v>247</v>
      </c>
      <c r="R1638" s="142" t="s">
        <v>239</v>
      </c>
      <c r="S1638" s="142" t="s">
        <v>46</v>
      </c>
      <c r="T1638" s="142" t="s">
        <v>3428</v>
      </c>
      <c r="U1638" s="142" t="s">
        <v>3425</v>
      </c>
      <c r="V1638" s="146">
        <v>1E-3</v>
      </c>
      <c r="W1638" s="146">
        <v>2.1430000000000001E-2</v>
      </c>
      <c r="X1638" s="142" t="s">
        <v>283</v>
      </c>
      <c r="Z1638" s="147">
        <v>11887182.77</v>
      </c>
      <c r="AA1638" s="148">
        <v>1</v>
      </c>
      <c r="AB1638" s="174">
        <v>108.95</v>
      </c>
      <c r="AD1638" s="147">
        <v>12951.085999999999</v>
      </c>
      <c r="AG1638" s="142" t="s">
        <v>288</v>
      </c>
      <c r="AH1638" s="146">
        <v>6.3930000000000002E-3</v>
      </c>
      <c r="AI1638" s="146">
        <v>1.27992675591417E-2</v>
      </c>
      <c r="AJ1638" s="146">
        <v>2.99827901424078E-3</v>
      </c>
    </row>
    <row r="1639" spans="1:36" s="142" customFormat="1">
      <c r="A1639" s="116">
        <v>1038</v>
      </c>
      <c r="B1639" s="142">
        <v>1038</v>
      </c>
      <c r="C1639" s="142" t="s">
        <v>3799</v>
      </c>
      <c r="D1639" s="142" t="s">
        <v>3800</v>
      </c>
      <c r="E1639" s="142" t="s">
        <v>63</v>
      </c>
      <c r="F1639" s="142" t="s">
        <v>3801</v>
      </c>
      <c r="G1639" s="142" t="s">
        <v>3802</v>
      </c>
      <c r="H1639" s="142" t="s">
        <v>38</v>
      </c>
      <c r="I1639" s="142" t="s">
        <v>522</v>
      </c>
      <c r="J1639" s="142" t="s">
        <v>39</v>
      </c>
      <c r="K1639" s="142" t="s">
        <v>39</v>
      </c>
      <c r="L1639" s="142" t="s">
        <v>40</v>
      </c>
      <c r="M1639" s="142" t="s">
        <v>41</v>
      </c>
      <c r="N1639" s="142" t="s">
        <v>67</v>
      </c>
      <c r="O1639" s="142" t="s">
        <v>45</v>
      </c>
      <c r="P1639" s="142" t="s">
        <v>559</v>
      </c>
      <c r="Q1639" s="142" t="s">
        <v>247</v>
      </c>
      <c r="R1639" s="142" t="s">
        <v>239</v>
      </c>
      <c r="S1639" s="142" t="s">
        <v>46</v>
      </c>
      <c r="T1639" s="142" t="s">
        <v>3803</v>
      </c>
      <c r="U1639" s="142" t="s">
        <v>3804</v>
      </c>
      <c r="V1639" s="146">
        <v>3.7699999999999997E-2</v>
      </c>
      <c r="W1639" s="146">
        <v>5.0959999999999998E-2</v>
      </c>
      <c r="X1639" s="142" t="s">
        <v>283</v>
      </c>
      <c r="Z1639" s="147">
        <v>1308145.06</v>
      </c>
      <c r="AA1639" s="148">
        <v>1</v>
      </c>
      <c r="AB1639" s="174">
        <v>85.66</v>
      </c>
      <c r="AD1639" s="147">
        <v>1120.557</v>
      </c>
      <c r="AG1639" s="142" t="s">
        <v>288</v>
      </c>
      <c r="AH1639" s="146">
        <v>7.8440000000000003E-3</v>
      </c>
      <c r="AI1639" s="146">
        <v>1.1074214176131701E-3</v>
      </c>
      <c r="AJ1639" s="146">
        <v>2.5941784410771299E-4</v>
      </c>
    </row>
    <row r="1640" spans="1:36" s="142" customFormat="1">
      <c r="A1640" s="116">
        <v>1038</v>
      </c>
      <c r="B1640" s="142">
        <v>1038</v>
      </c>
      <c r="C1640" s="142" t="s">
        <v>3805</v>
      </c>
      <c r="D1640" s="142" t="s">
        <v>3806</v>
      </c>
      <c r="E1640" s="142" t="s">
        <v>35</v>
      </c>
      <c r="F1640" s="142" t="s">
        <v>3807</v>
      </c>
      <c r="G1640" s="142" t="s">
        <v>3808</v>
      </c>
      <c r="H1640" s="142" t="s">
        <v>38</v>
      </c>
      <c r="I1640" s="142" t="s">
        <v>1381</v>
      </c>
      <c r="J1640" s="142" t="s">
        <v>39</v>
      </c>
      <c r="K1640" s="142" t="s">
        <v>39</v>
      </c>
      <c r="L1640" s="142" t="s">
        <v>40</v>
      </c>
      <c r="M1640" s="142" t="s">
        <v>41</v>
      </c>
      <c r="N1640" s="142" t="s">
        <v>52</v>
      </c>
      <c r="O1640" s="142" t="s">
        <v>45</v>
      </c>
      <c r="P1640" s="142" t="s">
        <v>2612</v>
      </c>
      <c r="Q1640" s="142" t="s">
        <v>247</v>
      </c>
      <c r="R1640" s="142" t="s">
        <v>239</v>
      </c>
      <c r="S1640" s="142" t="s">
        <v>46</v>
      </c>
      <c r="T1640" s="142" t="s">
        <v>3809</v>
      </c>
      <c r="U1640" s="142" t="s">
        <v>3810</v>
      </c>
      <c r="V1640" s="146">
        <v>3.1300000000000001E-2</v>
      </c>
      <c r="W1640" s="146">
        <v>4.4510000000000001E-2</v>
      </c>
      <c r="X1640" s="142" t="s">
        <v>283</v>
      </c>
      <c r="Z1640" s="147">
        <v>117875.85</v>
      </c>
      <c r="AA1640" s="148">
        <v>1</v>
      </c>
      <c r="AB1640" s="174">
        <v>99.82</v>
      </c>
      <c r="AD1640" s="147">
        <v>117.664</v>
      </c>
      <c r="AG1640" s="142" t="s">
        <v>288</v>
      </c>
      <c r="AH1640" s="146">
        <v>1.8370000000000001E-3</v>
      </c>
      <c r="AI1640" s="146">
        <v>1.1628437043825401E-4</v>
      </c>
      <c r="AJ1640" s="146">
        <v>2.72400733837458E-5</v>
      </c>
    </row>
    <row r="1641" spans="1:36" s="142" customFormat="1">
      <c r="A1641" s="116">
        <v>1038</v>
      </c>
      <c r="B1641" s="142">
        <v>1038</v>
      </c>
      <c r="C1641" s="142" t="s">
        <v>3429</v>
      </c>
      <c r="D1641" s="142" t="s">
        <v>3430</v>
      </c>
      <c r="E1641" s="142" t="s">
        <v>35</v>
      </c>
      <c r="F1641" s="142" t="s">
        <v>3431</v>
      </c>
      <c r="G1641" s="142" t="s">
        <v>3432</v>
      </c>
      <c r="H1641" s="142" t="s">
        <v>38</v>
      </c>
      <c r="I1641" s="142" t="s">
        <v>1381</v>
      </c>
      <c r="J1641" s="142" t="s">
        <v>39</v>
      </c>
      <c r="K1641" s="142" t="s">
        <v>39</v>
      </c>
      <c r="L1641" s="142" t="s">
        <v>40</v>
      </c>
      <c r="M1641" s="142" t="s">
        <v>41</v>
      </c>
      <c r="N1641" s="142" t="s">
        <v>388</v>
      </c>
      <c r="O1641" s="142" t="s">
        <v>45</v>
      </c>
      <c r="P1641" s="142" t="s">
        <v>452</v>
      </c>
      <c r="Q1641" s="142" t="s">
        <v>247</v>
      </c>
      <c r="R1641" s="142" t="s">
        <v>239</v>
      </c>
      <c r="S1641" s="142" t="s">
        <v>46</v>
      </c>
      <c r="T1641" s="142" t="s">
        <v>3433</v>
      </c>
      <c r="U1641" s="142" t="s">
        <v>454</v>
      </c>
      <c r="V1641" s="146">
        <v>2.3900000000000001E-2</v>
      </c>
      <c r="W1641" s="146">
        <v>4.2079999999999999E-2</v>
      </c>
      <c r="X1641" s="142" t="s">
        <v>283</v>
      </c>
      <c r="Z1641" s="147">
        <v>764034.04</v>
      </c>
      <c r="AA1641" s="148">
        <v>1</v>
      </c>
      <c r="AB1641" s="174">
        <v>97.47</v>
      </c>
      <c r="AD1641" s="147">
        <v>744.70399999999995</v>
      </c>
      <c r="AG1641" s="142" t="s">
        <v>288</v>
      </c>
      <c r="AH1641" s="146">
        <v>8.2190000000000006E-3</v>
      </c>
      <c r="AI1641" s="146">
        <v>7.3597424576672405E-4</v>
      </c>
      <c r="AJ1641" s="146">
        <v>1.72404875974952E-4</v>
      </c>
    </row>
    <row r="1642" spans="1:36" s="142" customFormat="1">
      <c r="A1642" s="116">
        <v>1038</v>
      </c>
      <c r="B1642" s="142">
        <v>1038</v>
      </c>
      <c r="C1642" s="142" t="s">
        <v>3434</v>
      </c>
      <c r="D1642" s="142" t="s">
        <v>3435</v>
      </c>
      <c r="E1642" s="142" t="s">
        <v>35</v>
      </c>
      <c r="F1642" s="142" t="s">
        <v>3436</v>
      </c>
      <c r="G1642" s="142" t="s">
        <v>3437</v>
      </c>
      <c r="H1642" s="142" t="s">
        <v>38</v>
      </c>
      <c r="I1642" s="142" t="s">
        <v>1921</v>
      </c>
      <c r="J1642" s="142" t="s">
        <v>39</v>
      </c>
      <c r="K1642" s="142" t="s">
        <v>39</v>
      </c>
      <c r="L1642" s="142" t="s">
        <v>40</v>
      </c>
      <c r="M1642" s="142" t="s">
        <v>41</v>
      </c>
      <c r="N1642" s="142" t="s">
        <v>52</v>
      </c>
      <c r="O1642" s="142" t="s">
        <v>45</v>
      </c>
      <c r="P1642" s="142" t="s">
        <v>417</v>
      </c>
      <c r="Q1642" s="142" t="s">
        <v>247</v>
      </c>
      <c r="R1642" s="142" t="s">
        <v>239</v>
      </c>
      <c r="S1642" s="142" t="s">
        <v>46</v>
      </c>
      <c r="T1642" s="142" t="s">
        <v>3438</v>
      </c>
      <c r="U1642" s="142" t="s">
        <v>3439</v>
      </c>
      <c r="V1642" s="146">
        <v>3.4599999999999999E-2</v>
      </c>
      <c r="W1642" s="146">
        <v>3.5729999999999998E-2</v>
      </c>
      <c r="X1642" s="142" t="s">
        <v>283</v>
      </c>
      <c r="Z1642" s="147">
        <v>153986.65</v>
      </c>
      <c r="AA1642" s="148">
        <v>1</v>
      </c>
      <c r="AB1642" s="174">
        <v>120.3</v>
      </c>
      <c r="AC1642" s="147">
        <v>3.2069999999999999</v>
      </c>
      <c r="AD1642" s="147">
        <v>188.453</v>
      </c>
      <c r="AG1642" s="142" t="s">
        <v>288</v>
      </c>
      <c r="AH1642" s="146">
        <v>1.0709999999999999E-3</v>
      </c>
      <c r="AI1642" s="146">
        <v>1.86243805502702E-4</v>
      </c>
      <c r="AJ1642" s="146">
        <v>4.3628347559017499E-5</v>
      </c>
    </row>
    <row r="1643" spans="1:36" s="142" customFormat="1">
      <c r="A1643" s="116">
        <v>1038</v>
      </c>
      <c r="B1643" s="142">
        <v>1038</v>
      </c>
      <c r="C1643" s="142" t="s">
        <v>3434</v>
      </c>
      <c r="D1643" s="142" t="s">
        <v>3435</v>
      </c>
      <c r="E1643" s="142" t="s">
        <v>35</v>
      </c>
      <c r="F1643" s="142" t="s">
        <v>3440</v>
      </c>
      <c r="G1643" s="142" t="s">
        <v>3441</v>
      </c>
      <c r="H1643" s="142" t="s">
        <v>38</v>
      </c>
      <c r="I1643" s="142" t="s">
        <v>1921</v>
      </c>
      <c r="J1643" s="142" t="s">
        <v>39</v>
      </c>
      <c r="K1643" s="142" t="s">
        <v>39</v>
      </c>
      <c r="L1643" s="142" t="s">
        <v>40</v>
      </c>
      <c r="M1643" s="142" t="s">
        <v>41</v>
      </c>
      <c r="N1643" s="142" t="s">
        <v>52</v>
      </c>
      <c r="O1643" s="142" t="s">
        <v>45</v>
      </c>
      <c r="P1643" s="142" t="s">
        <v>452</v>
      </c>
      <c r="Q1643" s="142" t="s">
        <v>247</v>
      </c>
      <c r="R1643" s="142" t="s">
        <v>239</v>
      </c>
      <c r="S1643" s="142" t="s">
        <v>46</v>
      </c>
      <c r="T1643" s="142" t="s">
        <v>3442</v>
      </c>
      <c r="U1643" s="142" t="s">
        <v>3443</v>
      </c>
      <c r="V1643" s="146">
        <v>1.83E-2</v>
      </c>
      <c r="W1643" s="146">
        <v>2.4580000000000001E-2</v>
      </c>
      <c r="X1643" s="142" t="s">
        <v>283</v>
      </c>
      <c r="Z1643" s="147">
        <v>2729301.54</v>
      </c>
      <c r="AA1643" s="148">
        <v>1</v>
      </c>
      <c r="AB1643" s="174">
        <v>118</v>
      </c>
      <c r="AD1643" s="147">
        <v>3220.576</v>
      </c>
      <c r="AG1643" s="142" t="s">
        <v>288</v>
      </c>
      <c r="AH1643" s="146">
        <v>1.1664000000000001E-2</v>
      </c>
      <c r="AI1643" s="146">
        <v>3.1828228739369702E-3</v>
      </c>
      <c r="AJ1643" s="146">
        <v>7.4558883817963403E-4</v>
      </c>
    </row>
    <row r="1644" spans="1:36" s="142" customFormat="1">
      <c r="A1644" s="116">
        <v>1038</v>
      </c>
      <c r="B1644" s="142">
        <v>1038</v>
      </c>
      <c r="C1644" s="142" t="s">
        <v>3434</v>
      </c>
      <c r="D1644" s="142" t="s">
        <v>3435</v>
      </c>
      <c r="E1644" s="142" t="s">
        <v>35</v>
      </c>
      <c r="F1644" s="142" t="s">
        <v>3444</v>
      </c>
      <c r="G1644" s="142" t="s">
        <v>3445</v>
      </c>
      <c r="H1644" s="142" t="s">
        <v>38</v>
      </c>
      <c r="I1644" s="142" t="s">
        <v>1921</v>
      </c>
      <c r="J1644" s="142" t="s">
        <v>39</v>
      </c>
      <c r="K1644" s="142" t="s">
        <v>39</v>
      </c>
      <c r="L1644" s="142" t="s">
        <v>40</v>
      </c>
      <c r="M1644" s="142" t="s">
        <v>41</v>
      </c>
      <c r="N1644" s="142" t="s">
        <v>52</v>
      </c>
      <c r="O1644" s="142" t="s">
        <v>45</v>
      </c>
      <c r="P1644" s="142" t="s">
        <v>452</v>
      </c>
      <c r="Q1644" s="142" t="s">
        <v>247</v>
      </c>
      <c r="R1644" s="142" t="s">
        <v>239</v>
      </c>
      <c r="S1644" s="142" t="s">
        <v>46</v>
      </c>
      <c r="T1644" s="142" t="s">
        <v>3446</v>
      </c>
      <c r="U1644" s="142" t="s">
        <v>2614</v>
      </c>
      <c r="V1644" s="146">
        <v>1.5299999999999999E-2</v>
      </c>
      <c r="W1644" s="146">
        <v>2.4379999999999999E-2</v>
      </c>
      <c r="X1644" s="142" t="s">
        <v>283</v>
      </c>
      <c r="Z1644" s="147">
        <v>3169574.86</v>
      </c>
      <c r="AA1644" s="148">
        <v>1</v>
      </c>
      <c r="AB1644" s="174">
        <v>116.67</v>
      </c>
      <c r="AC1644" s="147">
        <v>150.441</v>
      </c>
      <c r="AD1644" s="147">
        <v>3848.384</v>
      </c>
      <c r="AG1644" s="142" t="s">
        <v>288</v>
      </c>
      <c r="AH1644" s="146">
        <v>6.5490000000000001E-3</v>
      </c>
      <c r="AI1644" s="146">
        <v>3.8032714169984102E-3</v>
      </c>
      <c r="AJ1644" s="146">
        <v>8.9093136168588596E-4</v>
      </c>
    </row>
    <row r="1645" spans="1:36" s="142" customFormat="1">
      <c r="A1645" s="116">
        <v>1038</v>
      </c>
      <c r="B1645" s="142">
        <v>1038</v>
      </c>
      <c r="C1645" s="142" t="s">
        <v>3447</v>
      </c>
      <c r="D1645" s="142" t="s">
        <v>3448</v>
      </c>
      <c r="E1645" s="142" t="s">
        <v>35</v>
      </c>
      <c r="F1645" s="142" t="s">
        <v>3449</v>
      </c>
      <c r="G1645" s="142" t="s">
        <v>3450</v>
      </c>
      <c r="H1645" s="142" t="s">
        <v>38</v>
      </c>
      <c r="I1645" s="142" t="s">
        <v>1381</v>
      </c>
      <c r="J1645" s="142" t="s">
        <v>39</v>
      </c>
      <c r="K1645" s="142" t="s">
        <v>39</v>
      </c>
      <c r="L1645" s="142" t="s">
        <v>40</v>
      </c>
      <c r="M1645" s="142" t="s">
        <v>41</v>
      </c>
      <c r="N1645" s="142" t="s">
        <v>1656</v>
      </c>
      <c r="O1645" s="142" t="s">
        <v>45</v>
      </c>
      <c r="P1645" s="142" t="s">
        <v>437</v>
      </c>
      <c r="Q1645" s="142" t="s">
        <v>247</v>
      </c>
      <c r="R1645" s="142" t="s">
        <v>239</v>
      </c>
      <c r="S1645" s="142" t="s">
        <v>46</v>
      </c>
      <c r="T1645" s="142" t="s">
        <v>2657</v>
      </c>
      <c r="U1645" s="142" t="s">
        <v>2658</v>
      </c>
      <c r="V1645" s="146">
        <v>2.29E-2</v>
      </c>
      <c r="W1645" s="146">
        <v>4.394E-2</v>
      </c>
      <c r="X1645" s="142" t="s">
        <v>283</v>
      </c>
      <c r="Z1645" s="147">
        <v>1828164.03</v>
      </c>
      <c r="AA1645" s="148">
        <v>1</v>
      </c>
      <c r="AB1645" s="174">
        <v>99.35</v>
      </c>
      <c r="AD1645" s="147">
        <v>1816.2809999999999</v>
      </c>
      <c r="AG1645" s="142" t="s">
        <v>288</v>
      </c>
      <c r="AH1645" s="146">
        <v>1.1037E-2</v>
      </c>
      <c r="AI1645" s="146">
        <v>1.7949897550062399E-3</v>
      </c>
      <c r="AJ1645" s="146">
        <v>4.2048344472402701E-4</v>
      </c>
    </row>
    <row r="1646" spans="1:36" s="142" customFormat="1">
      <c r="A1646" s="116">
        <v>1038</v>
      </c>
      <c r="B1646" s="142">
        <v>1038</v>
      </c>
      <c r="C1646" s="142" t="s">
        <v>2962</v>
      </c>
      <c r="D1646" s="142" t="s">
        <v>2963</v>
      </c>
      <c r="E1646" s="142" t="s">
        <v>35</v>
      </c>
      <c r="F1646" s="142" t="s">
        <v>3451</v>
      </c>
      <c r="G1646" s="142" t="s">
        <v>3452</v>
      </c>
      <c r="H1646" s="142" t="s">
        <v>38</v>
      </c>
      <c r="I1646" s="142" t="s">
        <v>1921</v>
      </c>
      <c r="J1646" s="142" t="s">
        <v>39</v>
      </c>
      <c r="K1646" s="142" t="s">
        <v>39</v>
      </c>
      <c r="L1646" s="142" t="s">
        <v>40</v>
      </c>
      <c r="M1646" s="142" t="s">
        <v>41</v>
      </c>
      <c r="N1646" s="142" t="s">
        <v>52</v>
      </c>
      <c r="O1646" s="142" t="s">
        <v>45</v>
      </c>
      <c r="P1646" s="142" t="s">
        <v>559</v>
      </c>
      <c r="Q1646" s="142" t="s">
        <v>247</v>
      </c>
      <c r="R1646" s="142" t="s">
        <v>239</v>
      </c>
      <c r="S1646" s="142" t="s">
        <v>46</v>
      </c>
      <c r="T1646" s="142" t="s">
        <v>3453</v>
      </c>
      <c r="U1646" s="142" t="s">
        <v>3454</v>
      </c>
      <c r="V1646" s="146">
        <v>2.35E-2</v>
      </c>
      <c r="W1646" s="146">
        <v>3.3939999999999998E-2</v>
      </c>
      <c r="X1646" s="142" t="s">
        <v>283</v>
      </c>
      <c r="Z1646" s="147">
        <v>454173.92</v>
      </c>
      <c r="AA1646" s="148">
        <v>1</v>
      </c>
      <c r="AB1646" s="174">
        <v>120.57</v>
      </c>
      <c r="AD1646" s="147">
        <v>547.59699999999998</v>
      </c>
      <c r="AG1646" s="142" t="s">
        <v>288</v>
      </c>
      <c r="AH1646" s="146">
        <v>5.0699999999999996E-4</v>
      </c>
      <c r="AI1646" s="146">
        <v>5.4117832736096799E-4</v>
      </c>
      <c r="AJ1646" s="146">
        <v>1.26773162166564E-4</v>
      </c>
    </row>
    <row r="1647" spans="1:36" s="142" customFormat="1">
      <c r="A1647" s="116">
        <v>1038</v>
      </c>
      <c r="B1647" s="142">
        <v>1038</v>
      </c>
      <c r="C1647" s="142" t="s">
        <v>2962</v>
      </c>
      <c r="D1647" s="142" t="s">
        <v>2963</v>
      </c>
      <c r="E1647" s="142" t="s">
        <v>35</v>
      </c>
      <c r="F1647" s="142" t="s">
        <v>3455</v>
      </c>
      <c r="G1647" s="142" t="s">
        <v>3456</v>
      </c>
      <c r="H1647" s="142" t="s">
        <v>38</v>
      </c>
      <c r="I1647" s="142" t="s">
        <v>1921</v>
      </c>
      <c r="J1647" s="142" t="s">
        <v>39</v>
      </c>
      <c r="K1647" s="142" t="s">
        <v>39</v>
      </c>
      <c r="L1647" s="142" t="s">
        <v>40</v>
      </c>
      <c r="M1647" s="142" t="s">
        <v>41</v>
      </c>
      <c r="N1647" s="142" t="s">
        <v>52</v>
      </c>
      <c r="O1647" s="142" t="s">
        <v>45</v>
      </c>
      <c r="P1647" s="142" t="s">
        <v>559</v>
      </c>
      <c r="Q1647" s="142" t="s">
        <v>247</v>
      </c>
      <c r="R1647" s="142" t="s">
        <v>239</v>
      </c>
      <c r="S1647" s="142" t="s">
        <v>46</v>
      </c>
      <c r="T1647" s="142" t="s">
        <v>3457</v>
      </c>
      <c r="U1647" s="142" t="s">
        <v>2614</v>
      </c>
      <c r="V1647" s="146">
        <v>1.43E-2</v>
      </c>
      <c r="W1647" s="146">
        <v>2.2720000000000001E-2</v>
      </c>
      <c r="X1647" s="142" t="s">
        <v>283</v>
      </c>
      <c r="Z1647" s="147">
        <v>5628751.8600000003</v>
      </c>
      <c r="AA1647" s="148">
        <v>1</v>
      </c>
      <c r="AB1647" s="174">
        <v>116.54</v>
      </c>
      <c r="AC1647" s="147">
        <v>124.88200000000001</v>
      </c>
      <c r="AD1647" s="147">
        <v>6684.63</v>
      </c>
      <c r="AG1647" s="142" t="s">
        <v>288</v>
      </c>
      <c r="AH1647" s="146">
        <v>2.9859999999999999E-3</v>
      </c>
      <c r="AI1647" s="146">
        <v>6.6062698269395703E-3</v>
      </c>
      <c r="AJ1647" s="146">
        <v>1.5475448179359101E-3</v>
      </c>
    </row>
    <row r="1648" spans="1:36" s="142" customFormat="1">
      <c r="A1648" s="116">
        <v>1038</v>
      </c>
      <c r="B1648" s="142">
        <v>1038</v>
      </c>
      <c r="C1648" s="142" t="s">
        <v>47</v>
      </c>
      <c r="D1648" s="142" t="s">
        <v>48</v>
      </c>
      <c r="E1648" s="142" t="s">
        <v>35</v>
      </c>
      <c r="F1648" s="142" t="s">
        <v>3458</v>
      </c>
      <c r="G1648" s="142" t="s">
        <v>3459</v>
      </c>
      <c r="H1648" s="142" t="s">
        <v>38</v>
      </c>
      <c r="I1648" s="142" t="s">
        <v>1921</v>
      </c>
      <c r="J1648" s="142" t="s">
        <v>39</v>
      </c>
      <c r="K1648" s="142" t="s">
        <v>39</v>
      </c>
      <c r="L1648" s="142" t="s">
        <v>40</v>
      </c>
      <c r="M1648" s="142" t="s">
        <v>41</v>
      </c>
      <c r="N1648" s="142" t="s">
        <v>52</v>
      </c>
      <c r="O1648" s="142" t="s">
        <v>45</v>
      </c>
      <c r="P1648" s="142" t="s">
        <v>306</v>
      </c>
      <c r="Q1648" s="142" t="s">
        <v>306</v>
      </c>
      <c r="R1648" s="142" t="s">
        <v>306</v>
      </c>
      <c r="S1648" s="142" t="s">
        <v>46</v>
      </c>
      <c r="T1648" s="142" t="s">
        <v>3460</v>
      </c>
      <c r="U1648" s="142" t="s">
        <v>3454</v>
      </c>
      <c r="V1648" s="146">
        <v>1.9E-2</v>
      </c>
      <c r="W1648" s="146">
        <v>3.2719999999999999E-2</v>
      </c>
      <c r="X1648" s="142" t="s">
        <v>283</v>
      </c>
      <c r="Z1648" s="147">
        <v>15256354.92</v>
      </c>
      <c r="AA1648" s="148">
        <v>1</v>
      </c>
      <c r="AB1648" s="174">
        <v>113.93</v>
      </c>
      <c r="AD1648" s="147">
        <v>17381.564999999999</v>
      </c>
      <c r="AG1648" s="142" t="s">
        <v>288</v>
      </c>
      <c r="AH1648" s="146">
        <v>2.3088000000000001E-2</v>
      </c>
      <c r="AI1648" s="146">
        <v>1.7177811148475001E-2</v>
      </c>
      <c r="AJ1648" s="146">
        <v>4.0239701560326998E-3</v>
      </c>
    </row>
    <row r="1649" spans="1:36" s="142" customFormat="1">
      <c r="A1649" s="116">
        <v>1038</v>
      </c>
      <c r="B1649" s="142">
        <v>1038</v>
      </c>
      <c r="C1649" s="142" t="s">
        <v>3461</v>
      </c>
      <c r="D1649" s="142" t="s">
        <v>3462</v>
      </c>
      <c r="E1649" s="142" t="s">
        <v>35</v>
      </c>
      <c r="F1649" s="142" t="s">
        <v>3463</v>
      </c>
      <c r="G1649" s="142" t="s">
        <v>3464</v>
      </c>
      <c r="H1649" s="142" t="s">
        <v>38</v>
      </c>
      <c r="I1649" s="142" t="s">
        <v>1381</v>
      </c>
      <c r="J1649" s="142" t="s">
        <v>39</v>
      </c>
      <c r="K1649" s="142" t="s">
        <v>39</v>
      </c>
      <c r="L1649" s="142" t="s">
        <v>40</v>
      </c>
      <c r="M1649" s="142" t="s">
        <v>41</v>
      </c>
      <c r="N1649" s="142" t="s">
        <v>52</v>
      </c>
      <c r="O1649" s="142" t="s">
        <v>45</v>
      </c>
      <c r="P1649" s="142" t="s">
        <v>437</v>
      </c>
      <c r="Q1649" s="142" t="s">
        <v>247</v>
      </c>
      <c r="R1649" s="142" t="s">
        <v>239</v>
      </c>
      <c r="S1649" s="142" t="s">
        <v>46</v>
      </c>
      <c r="T1649" s="142" t="s">
        <v>3465</v>
      </c>
      <c r="U1649" s="142" t="s">
        <v>2412</v>
      </c>
      <c r="V1649" s="146">
        <v>3.85E-2</v>
      </c>
      <c r="W1649" s="146">
        <v>3.9300000000000002E-2</v>
      </c>
      <c r="X1649" s="142" t="s">
        <v>283</v>
      </c>
      <c r="Z1649" s="147">
        <v>831618.41</v>
      </c>
      <c r="AA1649" s="148">
        <v>1</v>
      </c>
      <c r="AB1649" s="174">
        <v>101.24</v>
      </c>
      <c r="AD1649" s="147">
        <v>841.93</v>
      </c>
      <c r="AG1649" s="142" t="s">
        <v>288</v>
      </c>
      <c r="AH1649" s="146">
        <v>5.3359999999999996E-3</v>
      </c>
      <c r="AI1649" s="146">
        <v>8.3206101537357496E-4</v>
      </c>
      <c r="AJ1649" s="146">
        <v>1.9491358153386E-4</v>
      </c>
    </row>
    <row r="1650" spans="1:36" s="142" customFormat="1">
      <c r="A1650" s="116">
        <v>1038</v>
      </c>
      <c r="B1650" s="142">
        <v>1038</v>
      </c>
      <c r="C1650" s="142" t="s">
        <v>3461</v>
      </c>
      <c r="D1650" s="142" t="s">
        <v>3462</v>
      </c>
      <c r="E1650" s="142" t="s">
        <v>35</v>
      </c>
      <c r="F1650" s="142" t="s">
        <v>3466</v>
      </c>
      <c r="G1650" s="142" t="s">
        <v>3467</v>
      </c>
      <c r="H1650" s="142" t="s">
        <v>38</v>
      </c>
      <c r="I1650" s="142" t="s">
        <v>1381</v>
      </c>
      <c r="J1650" s="142" t="s">
        <v>39</v>
      </c>
      <c r="K1650" s="142" t="s">
        <v>39</v>
      </c>
      <c r="L1650" s="142" t="s">
        <v>40</v>
      </c>
      <c r="M1650" s="142" t="s">
        <v>41</v>
      </c>
      <c r="N1650" s="142" t="s">
        <v>52</v>
      </c>
      <c r="O1650" s="142" t="s">
        <v>45</v>
      </c>
      <c r="P1650" s="142" t="s">
        <v>437</v>
      </c>
      <c r="Q1650" s="142" t="s">
        <v>247</v>
      </c>
      <c r="R1650" s="142" t="s">
        <v>239</v>
      </c>
      <c r="S1650" s="142" t="s">
        <v>46</v>
      </c>
      <c r="T1650" s="142" t="s">
        <v>3468</v>
      </c>
      <c r="U1650" s="142" t="s">
        <v>2412</v>
      </c>
      <c r="V1650" s="146">
        <v>6.7400000000000002E-2</v>
      </c>
      <c r="W1650" s="146">
        <v>4.9570000000000003E-2</v>
      </c>
      <c r="X1650" s="142" t="s">
        <v>283</v>
      </c>
      <c r="Z1650" s="147">
        <v>205872</v>
      </c>
      <c r="AA1650" s="148">
        <v>1</v>
      </c>
      <c r="AB1650" s="174">
        <v>101.26</v>
      </c>
      <c r="AD1650" s="147">
        <v>208.46600000000001</v>
      </c>
      <c r="AG1650" s="142" t="s">
        <v>288</v>
      </c>
      <c r="AH1650" s="146">
        <v>1.029E-3</v>
      </c>
      <c r="AI1650" s="146">
        <v>2.0602226128459101E-4</v>
      </c>
      <c r="AJ1650" s="146">
        <v>4.8261528999354701E-5</v>
      </c>
    </row>
    <row r="1651" spans="1:36" s="142" customFormat="1">
      <c r="A1651" s="116">
        <v>1038</v>
      </c>
      <c r="B1651" s="142">
        <v>1038</v>
      </c>
      <c r="C1651" s="142" t="s">
        <v>3469</v>
      </c>
      <c r="D1651" s="142" t="s">
        <v>3470</v>
      </c>
      <c r="E1651" s="142" t="s">
        <v>35</v>
      </c>
      <c r="F1651" s="142" t="s">
        <v>3471</v>
      </c>
      <c r="G1651" s="142" t="s">
        <v>3472</v>
      </c>
      <c r="H1651" s="142" t="s">
        <v>38</v>
      </c>
      <c r="I1651" s="142" t="s">
        <v>1381</v>
      </c>
      <c r="J1651" s="142" t="s">
        <v>39</v>
      </c>
      <c r="K1651" s="142" t="s">
        <v>39</v>
      </c>
      <c r="L1651" s="142" t="s">
        <v>40</v>
      </c>
      <c r="M1651" s="142" t="s">
        <v>41</v>
      </c>
      <c r="N1651" s="142" t="s">
        <v>144</v>
      </c>
      <c r="O1651" s="142" t="s">
        <v>45</v>
      </c>
      <c r="P1651" s="142" t="s">
        <v>2612</v>
      </c>
      <c r="Q1651" s="142" t="s">
        <v>247</v>
      </c>
      <c r="R1651" s="142" t="s">
        <v>239</v>
      </c>
      <c r="S1651" s="142" t="s">
        <v>46</v>
      </c>
      <c r="T1651" s="142" t="s">
        <v>3041</v>
      </c>
      <c r="U1651" s="142" t="s">
        <v>426</v>
      </c>
      <c r="V1651" s="146">
        <v>3.95E-2</v>
      </c>
      <c r="W1651" s="146">
        <v>4.478E-2</v>
      </c>
      <c r="X1651" s="142" t="s">
        <v>283</v>
      </c>
      <c r="Z1651" s="147">
        <v>3363771</v>
      </c>
      <c r="AA1651" s="148">
        <v>1</v>
      </c>
      <c r="AB1651" s="174">
        <v>99.56</v>
      </c>
      <c r="AD1651" s="147">
        <v>3348.97</v>
      </c>
      <c r="AG1651" s="142" t="s">
        <v>288</v>
      </c>
      <c r="AH1651" s="146">
        <v>1.1462999999999999E-2</v>
      </c>
      <c r="AI1651" s="146">
        <v>3.30971236898702E-3</v>
      </c>
      <c r="AJ1651" s="146">
        <v>7.7531320391995397E-4</v>
      </c>
    </row>
    <row r="1652" spans="1:36" s="142" customFormat="1">
      <c r="A1652" s="116">
        <v>1038</v>
      </c>
      <c r="B1652" s="142">
        <v>1038</v>
      </c>
      <c r="C1652" s="142" t="s">
        <v>3037</v>
      </c>
      <c r="D1652" s="142" t="s">
        <v>3038</v>
      </c>
      <c r="E1652" s="142" t="s">
        <v>35</v>
      </c>
      <c r="F1652" s="142" t="s">
        <v>3473</v>
      </c>
      <c r="G1652" s="142" t="s">
        <v>3474</v>
      </c>
      <c r="H1652" s="142" t="s">
        <v>38</v>
      </c>
      <c r="I1652" s="142" t="s">
        <v>1381</v>
      </c>
      <c r="J1652" s="142" t="s">
        <v>39</v>
      </c>
      <c r="K1652" s="142" t="s">
        <v>39</v>
      </c>
      <c r="L1652" s="142" t="s">
        <v>40</v>
      </c>
      <c r="M1652" s="142" t="s">
        <v>41</v>
      </c>
      <c r="N1652" s="142" t="s">
        <v>144</v>
      </c>
      <c r="O1652" s="142" t="s">
        <v>45</v>
      </c>
      <c r="P1652" s="142" t="s">
        <v>2895</v>
      </c>
      <c r="Q1652" s="142" t="s">
        <v>238</v>
      </c>
      <c r="R1652" s="142" t="s">
        <v>239</v>
      </c>
      <c r="S1652" s="142" t="s">
        <v>46</v>
      </c>
      <c r="T1652" s="142" t="s">
        <v>3475</v>
      </c>
      <c r="U1652" s="142" t="s">
        <v>3476</v>
      </c>
      <c r="V1652" s="146">
        <v>4.48E-2</v>
      </c>
      <c r="W1652" s="146">
        <v>5.1700000000000003E-2</v>
      </c>
      <c r="X1652" s="142" t="s">
        <v>283</v>
      </c>
      <c r="Z1652" s="147">
        <v>1464964.63</v>
      </c>
      <c r="AA1652" s="148">
        <v>1</v>
      </c>
      <c r="AB1652" s="174">
        <v>101.77</v>
      </c>
      <c r="AD1652" s="147">
        <v>1490.895</v>
      </c>
      <c r="AG1652" s="142" t="s">
        <v>288</v>
      </c>
      <c r="AH1652" s="146">
        <v>2.4416E-2</v>
      </c>
      <c r="AI1652" s="146">
        <v>1.47341761198708E-3</v>
      </c>
      <c r="AJ1652" s="146">
        <v>3.4515389922279698E-4</v>
      </c>
    </row>
    <row r="1653" spans="1:36" s="142" customFormat="1">
      <c r="A1653" s="116">
        <v>1038</v>
      </c>
      <c r="B1653" s="142">
        <v>1038</v>
      </c>
      <c r="C1653" s="142" t="s">
        <v>3477</v>
      </c>
      <c r="D1653" s="142" t="s">
        <v>3478</v>
      </c>
      <c r="E1653" s="142" t="s">
        <v>35</v>
      </c>
      <c r="F1653" s="142" t="s">
        <v>3479</v>
      </c>
      <c r="G1653" s="142" t="s">
        <v>3480</v>
      </c>
      <c r="H1653" s="142" t="s">
        <v>38</v>
      </c>
      <c r="I1653" s="142" t="s">
        <v>1381</v>
      </c>
      <c r="J1653" s="142" t="s">
        <v>39</v>
      </c>
      <c r="K1653" s="142" t="s">
        <v>39</v>
      </c>
      <c r="L1653" s="142" t="s">
        <v>40</v>
      </c>
      <c r="M1653" s="142" t="s">
        <v>41</v>
      </c>
      <c r="N1653" s="142" t="s">
        <v>545</v>
      </c>
      <c r="O1653" s="142" t="s">
        <v>45</v>
      </c>
      <c r="P1653" s="142" t="s">
        <v>452</v>
      </c>
      <c r="Q1653" s="142" t="s">
        <v>247</v>
      </c>
      <c r="R1653" s="142" t="s">
        <v>239</v>
      </c>
      <c r="S1653" s="142" t="s">
        <v>46</v>
      </c>
      <c r="T1653" s="142" t="s">
        <v>2839</v>
      </c>
      <c r="U1653" s="142" t="s">
        <v>75</v>
      </c>
      <c r="V1653" s="146">
        <v>3.5999999999999997E-2</v>
      </c>
      <c r="W1653" s="146">
        <v>4.5469999999999997E-2</v>
      </c>
      <c r="X1653" s="142" t="s">
        <v>283</v>
      </c>
      <c r="Z1653" s="147">
        <v>1136012.8799999999</v>
      </c>
      <c r="AA1653" s="148">
        <v>1</v>
      </c>
      <c r="AB1653" s="174">
        <v>100.69</v>
      </c>
      <c r="AD1653" s="147">
        <v>1143.8510000000001</v>
      </c>
      <c r="AG1653" s="142" t="s">
        <v>288</v>
      </c>
      <c r="AH1653" s="146">
        <v>1.0260999999999999E-2</v>
      </c>
      <c r="AI1653" s="146">
        <v>1.13044266239171E-3</v>
      </c>
      <c r="AJ1653" s="146">
        <v>2.6481066168748902E-4</v>
      </c>
    </row>
    <row r="1654" spans="1:36" s="142" customFormat="1">
      <c r="A1654" s="116">
        <v>1038</v>
      </c>
      <c r="B1654" s="142">
        <v>1038</v>
      </c>
      <c r="C1654" s="142" t="s">
        <v>3477</v>
      </c>
      <c r="D1654" s="142" t="s">
        <v>3478</v>
      </c>
      <c r="E1654" s="142" t="s">
        <v>35</v>
      </c>
      <c r="F1654" s="142" t="s">
        <v>3481</v>
      </c>
      <c r="G1654" s="142" t="s">
        <v>3482</v>
      </c>
      <c r="H1654" s="142" t="s">
        <v>38</v>
      </c>
      <c r="I1654" s="142" t="s">
        <v>1381</v>
      </c>
      <c r="J1654" s="142" t="s">
        <v>39</v>
      </c>
      <c r="K1654" s="142" t="s">
        <v>39</v>
      </c>
      <c r="L1654" s="142" t="s">
        <v>40</v>
      </c>
      <c r="M1654" s="142" t="s">
        <v>41</v>
      </c>
      <c r="N1654" s="142" t="s">
        <v>545</v>
      </c>
      <c r="O1654" s="142" t="s">
        <v>45</v>
      </c>
      <c r="P1654" s="142" t="s">
        <v>452</v>
      </c>
      <c r="Q1654" s="142" t="s">
        <v>247</v>
      </c>
      <c r="R1654" s="142" t="s">
        <v>239</v>
      </c>
      <c r="S1654" s="142" t="s">
        <v>46</v>
      </c>
      <c r="T1654" s="142" t="s">
        <v>3483</v>
      </c>
      <c r="U1654" s="142" t="s">
        <v>419</v>
      </c>
      <c r="V1654" s="146">
        <v>2.1999999999999999E-2</v>
      </c>
      <c r="W1654" s="146">
        <v>3.959E-2</v>
      </c>
      <c r="X1654" s="142" t="s">
        <v>283</v>
      </c>
      <c r="Z1654" s="147">
        <v>3300263.1</v>
      </c>
      <c r="AA1654" s="148">
        <v>1</v>
      </c>
      <c r="AB1654" s="174">
        <v>97.54</v>
      </c>
      <c r="AD1654" s="147">
        <v>3219.0770000000002</v>
      </c>
      <c r="AG1654" s="142" t="s">
        <v>288</v>
      </c>
      <c r="AH1654" s="146">
        <v>5.0749999999999997E-3</v>
      </c>
      <c r="AI1654" s="146">
        <v>3.1813412586059E-3</v>
      </c>
      <c r="AJ1654" s="146">
        <v>7.4524176393231303E-4</v>
      </c>
    </row>
    <row r="1655" spans="1:36" s="142" customFormat="1">
      <c r="A1655" s="116">
        <v>1038</v>
      </c>
      <c r="B1655" s="142">
        <v>1038</v>
      </c>
      <c r="C1655" s="142" t="s">
        <v>1341</v>
      </c>
      <c r="D1655" s="142" t="s">
        <v>1342</v>
      </c>
      <c r="E1655" s="142" t="s">
        <v>35</v>
      </c>
      <c r="F1655" s="142" t="s">
        <v>3484</v>
      </c>
      <c r="G1655" s="142" t="s">
        <v>3485</v>
      </c>
      <c r="H1655" s="142" t="s">
        <v>38</v>
      </c>
      <c r="I1655" s="142" t="s">
        <v>1921</v>
      </c>
      <c r="J1655" s="142" t="s">
        <v>39</v>
      </c>
      <c r="K1655" s="142" t="s">
        <v>39</v>
      </c>
      <c r="L1655" s="142" t="s">
        <v>40</v>
      </c>
      <c r="M1655" s="142" t="s">
        <v>41</v>
      </c>
      <c r="N1655" s="142" t="s">
        <v>1641</v>
      </c>
      <c r="O1655" s="142" t="s">
        <v>45</v>
      </c>
      <c r="P1655" s="142" t="s">
        <v>246</v>
      </c>
      <c r="Q1655" s="142" t="s">
        <v>247</v>
      </c>
      <c r="R1655" s="142" t="s">
        <v>239</v>
      </c>
      <c r="S1655" s="142" t="s">
        <v>46</v>
      </c>
      <c r="T1655" s="142" t="s">
        <v>3486</v>
      </c>
      <c r="U1655" s="142" t="s">
        <v>3487</v>
      </c>
      <c r="V1655" s="146">
        <v>1E-3</v>
      </c>
      <c r="W1655" s="146">
        <v>2.0889999999999999E-2</v>
      </c>
      <c r="X1655" s="142" t="s">
        <v>283</v>
      </c>
      <c r="Z1655" s="147">
        <v>26142367</v>
      </c>
      <c r="AA1655" s="148">
        <v>1</v>
      </c>
      <c r="AB1655" s="174">
        <v>113.31</v>
      </c>
      <c r="AD1655" s="147">
        <v>29621.916000000001</v>
      </c>
      <c r="AG1655" s="142" t="s">
        <v>288</v>
      </c>
      <c r="AH1655" s="146">
        <v>8.3330000000000001E-3</v>
      </c>
      <c r="AI1655" s="146">
        <v>2.9274675498380101E-2</v>
      </c>
      <c r="AJ1655" s="146">
        <v>6.8577084422936701E-3</v>
      </c>
    </row>
    <row r="1656" spans="1:36" s="142" customFormat="1">
      <c r="A1656" s="116">
        <v>1038</v>
      </c>
      <c r="B1656" s="142">
        <v>1038</v>
      </c>
      <c r="C1656" s="142" t="s">
        <v>1341</v>
      </c>
      <c r="D1656" s="142" t="s">
        <v>1342</v>
      </c>
      <c r="E1656" s="142" t="s">
        <v>35</v>
      </c>
      <c r="F1656" s="142" t="s">
        <v>3488</v>
      </c>
      <c r="G1656" s="142" t="s">
        <v>3489</v>
      </c>
      <c r="H1656" s="142" t="s">
        <v>38</v>
      </c>
      <c r="I1656" s="142" t="s">
        <v>1921</v>
      </c>
      <c r="J1656" s="142" t="s">
        <v>39</v>
      </c>
      <c r="K1656" s="142" t="s">
        <v>39</v>
      </c>
      <c r="L1656" s="142" t="s">
        <v>40</v>
      </c>
      <c r="M1656" s="142" t="s">
        <v>41</v>
      </c>
      <c r="N1656" s="142" t="s">
        <v>1641</v>
      </c>
      <c r="O1656" s="142" t="s">
        <v>45</v>
      </c>
      <c r="P1656" s="142" t="s">
        <v>246</v>
      </c>
      <c r="Q1656" s="142" t="s">
        <v>247</v>
      </c>
      <c r="R1656" s="142" t="s">
        <v>239</v>
      </c>
      <c r="S1656" s="142" t="s">
        <v>46</v>
      </c>
      <c r="T1656" s="142" t="s">
        <v>3490</v>
      </c>
      <c r="U1656" s="142" t="s">
        <v>3491</v>
      </c>
      <c r="V1656" s="146">
        <v>1E-3</v>
      </c>
      <c r="W1656" s="146">
        <v>2.145E-2</v>
      </c>
      <c r="X1656" s="142" t="s">
        <v>283</v>
      </c>
      <c r="Z1656" s="147">
        <v>5277083</v>
      </c>
      <c r="AA1656" s="148">
        <v>1</v>
      </c>
      <c r="AB1656" s="174">
        <v>108.74</v>
      </c>
      <c r="AD1656" s="147">
        <v>5738.3</v>
      </c>
      <c r="AG1656" s="142" t="s">
        <v>288</v>
      </c>
      <c r="AH1656" s="146">
        <v>1.2310000000000001E-3</v>
      </c>
      <c r="AI1656" s="146">
        <v>5.6710332892893796E-3</v>
      </c>
      <c r="AJ1656" s="146">
        <v>1.3284619625122799E-3</v>
      </c>
    </row>
    <row r="1657" spans="1:36" s="142" customFormat="1">
      <c r="A1657" s="116">
        <v>1038</v>
      </c>
      <c r="B1657" s="142">
        <v>1038</v>
      </c>
      <c r="C1657" s="142" t="s">
        <v>1341</v>
      </c>
      <c r="D1657" s="142" t="s">
        <v>1342</v>
      </c>
      <c r="E1657" s="142" t="s">
        <v>35</v>
      </c>
      <c r="F1657" s="142" t="s">
        <v>3492</v>
      </c>
      <c r="G1657" s="142" t="s">
        <v>3493</v>
      </c>
      <c r="H1657" s="142" t="s">
        <v>38</v>
      </c>
      <c r="I1657" s="142" t="s">
        <v>1381</v>
      </c>
      <c r="J1657" s="142" t="s">
        <v>39</v>
      </c>
      <c r="K1657" s="142" t="s">
        <v>39</v>
      </c>
      <c r="L1657" s="142" t="s">
        <v>40</v>
      </c>
      <c r="M1657" s="142" t="s">
        <v>41</v>
      </c>
      <c r="N1657" s="142" t="s">
        <v>1641</v>
      </c>
      <c r="O1657" s="142" t="s">
        <v>45</v>
      </c>
      <c r="P1657" s="142" t="s">
        <v>246</v>
      </c>
      <c r="Q1657" s="142" t="s">
        <v>247</v>
      </c>
      <c r="R1657" s="142" t="s">
        <v>239</v>
      </c>
      <c r="S1657" s="142" t="s">
        <v>46</v>
      </c>
      <c r="T1657" s="142" t="s">
        <v>3494</v>
      </c>
      <c r="U1657" s="142" t="s">
        <v>3495</v>
      </c>
      <c r="V1657" s="146">
        <v>2.76E-2</v>
      </c>
      <c r="W1657" s="146">
        <v>3.6229999999999998E-2</v>
      </c>
      <c r="X1657" s="142" t="s">
        <v>283</v>
      </c>
      <c r="Z1657" s="147">
        <v>2624691.5699999998</v>
      </c>
      <c r="AA1657" s="148">
        <v>1</v>
      </c>
      <c r="AB1657" s="174">
        <v>98.78</v>
      </c>
      <c r="AD1657" s="147">
        <v>2592.67</v>
      </c>
      <c r="AG1657" s="142" t="s">
        <v>288</v>
      </c>
      <c r="AH1657" s="146">
        <v>1.511E-3</v>
      </c>
      <c r="AI1657" s="146">
        <v>2.56227796156478E-3</v>
      </c>
      <c r="AJ1657" s="146">
        <v>6.0022373978143998E-4</v>
      </c>
    </row>
    <row r="1658" spans="1:36" s="142" customFormat="1">
      <c r="A1658" s="116">
        <v>1038</v>
      </c>
      <c r="B1658" s="142">
        <v>1038</v>
      </c>
      <c r="C1658" s="142" t="s">
        <v>867</v>
      </c>
      <c r="D1658" s="142" t="s">
        <v>868</v>
      </c>
      <c r="E1658" s="142" t="s">
        <v>35</v>
      </c>
      <c r="F1658" s="142" t="s">
        <v>3500</v>
      </c>
      <c r="G1658" s="142" t="s">
        <v>3501</v>
      </c>
      <c r="H1658" s="142" t="s">
        <v>38</v>
      </c>
      <c r="I1658" s="142" t="s">
        <v>1381</v>
      </c>
      <c r="J1658" s="142" t="s">
        <v>39</v>
      </c>
      <c r="K1658" s="142" t="s">
        <v>39</v>
      </c>
      <c r="L1658" s="142" t="s">
        <v>40</v>
      </c>
      <c r="M1658" s="142" t="s">
        <v>41</v>
      </c>
      <c r="N1658" s="142" t="s">
        <v>144</v>
      </c>
      <c r="O1658" s="142" t="s">
        <v>45</v>
      </c>
      <c r="P1658" s="142" t="s">
        <v>2713</v>
      </c>
      <c r="Q1658" s="142" t="s">
        <v>238</v>
      </c>
      <c r="R1658" s="142" t="s">
        <v>239</v>
      </c>
      <c r="S1658" s="142" t="s">
        <v>46</v>
      </c>
      <c r="T1658" s="142" t="s">
        <v>2738</v>
      </c>
      <c r="U1658" s="142" t="s">
        <v>1378</v>
      </c>
      <c r="V1658" s="146">
        <v>2.9499999999999998E-2</v>
      </c>
      <c r="W1658" s="146">
        <v>4.4200000000000003E-2</v>
      </c>
      <c r="X1658" s="142" t="s">
        <v>283</v>
      </c>
      <c r="Z1658" s="147">
        <v>557295.80000000005</v>
      </c>
      <c r="AA1658" s="148">
        <v>1</v>
      </c>
      <c r="AB1658" s="174">
        <v>99.31</v>
      </c>
      <c r="AD1658" s="147">
        <v>553.45000000000005</v>
      </c>
      <c r="AG1658" s="142" t="s">
        <v>288</v>
      </c>
      <c r="AH1658" s="146">
        <v>4.0169999999999997E-3</v>
      </c>
      <c r="AI1658" s="146">
        <v>5.4696268009736104E-4</v>
      </c>
      <c r="AJ1658" s="146">
        <v>1.2812816965745001E-4</v>
      </c>
    </row>
    <row r="1659" spans="1:36" s="142" customFormat="1">
      <c r="A1659" s="116">
        <v>1038</v>
      </c>
      <c r="B1659" s="142">
        <v>1038</v>
      </c>
      <c r="C1659" s="142" t="s">
        <v>2619</v>
      </c>
      <c r="D1659" s="142" t="s">
        <v>2620</v>
      </c>
      <c r="E1659" s="142" t="s">
        <v>35</v>
      </c>
      <c r="F1659" s="142" t="s">
        <v>3502</v>
      </c>
      <c r="G1659" s="142" t="s">
        <v>3503</v>
      </c>
      <c r="H1659" s="142" t="s">
        <v>38</v>
      </c>
      <c r="I1659" s="142" t="s">
        <v>1381</v>
      </c>
      <c r="J1659" s="142" t="s">
        <v>39</v>
      </c>
      <c r="K1659" s="142" t="s">
        <v>178</v>
      </c>
      <c r="L1659" s="142" t="s">
        <v>40</v>
      </c>
      <c r="M1659" s="142" t="s">
        <v>41</v>
      </c>
      <c r="N1659" s="142" t="s">
        <v>74</v>
      </c>
      <c r="O1659" s="142" t="s">
        <v>45</v>
      </c>
      <c r="P1659" s="142" t="s">
        <v>417</v>
      </c>
      <c r="Q1659" s="142" t="s">
        <v>247</v>
      </c>
      <c r="R1659" s="142" t="s">
        <v>239</v>
      </c>
      <c r="S1659" s="142" t="s">
        <v>46</v>
      </c>
      <c r="T1659" s="142" t="s">
        <v>2663</v>
      </c>
      <c r="U1659" s="142" t="s">
        <v>2664</v>
      </c>
      <c r="V1659" s="146">
        <v>3.4500000000000003E-2</v>
      </c>
      <c r="W1659" s="146">
        <v>5.1799999999999999E-2</v>
      </c>
      <c r="X1659" s="142" t="s">
        <v>283</v>
      </c>
      <c r="Z1659" s="147">
        <v>2555387</v>
      </c>
      <c r="AA1659" s="148">
        <v>1</v>
      </c>
      <c r="AB1659" s="174">
        <v>100.87</v>
      </c>
      <c r="AD1659" s="147">
        <v>2577.6190000000001</v>
      </c>
      <c r="AG1659" s="142" t="s">
        <v>288</v>
      </c>
      <c r="AH1659" s="146">
        <v>4.5880000000000001E-3</v>
      </c>
      <c r="AI1659" s="146">
        <v>2.5474029352283798E-3</v>
      </c>
      <c r="AJ1659" s="146">
        <v>5.9673920606928695E-4</v>
      </c>
    </row>
    <row r="1660" spans="1:36" s="142" customFormat="1">
      <c r="A1660" s="116">
        <v>1038</v>
      </c>
      <c r="B1660" s="142">
        <v>1038</v>
      </c>
      <c r="C1660" s="142" t="s">
        <v>2619</v>
      </c>
      <c r="D1660" s="142" t="s">
        <v>2620</v>
      </c>
      <c r="E1660" s="142" t="s">
        <v>35</v>
      </c>
      <c r="F1660" s="142" t="s">
        <v>3504</v>
      </c>
      <c r="G1660" s="142" t="s">
        <v>3505</v>
      </c>
      <c r="H1660" s="142" t="s">
        <v>38</v>
      </c>
      <c r="I1660" s="142" t="s">
        <v>2088</v>
      </c>
      <c r="J1660" s="142" t="s">
        <v>39</v>
      </c>
      <c r="K1660" s="142" t="s">
        <v>178</v>
      </c>
      <c r="L1660" s="142" t="s">
        <v>40</v>
      </c>
      <c r="M1660" s="142" t="s">
        <v>41</v>
      </c>
      <c r="N1660" s="142" t="s">
        <v>74</v>
      </c>
      <c r="O1660" s="142" t="s">
        <v>45</v>
      </c>
      <c r="P1660" s="142" t="s">
        <v>417</v>
      </c>
      <c r="Q1660" s="142" t="s">
        <v>247</v>
      </c>
      <c r="R1660" s="142" t="s">
        <v>239</v>
      </c>
      <c r="S1660" s="142" t="s">
        <v>46</v>
      </c>
      <c r="T1660" s="142" t="s">
        <v>3506</v>
      </c>
      <c r="U1660" s="142" t="s">
        <v>3260</v>
      </c>
      <c r="V1660" s="146">
        <v>7.4999999999999997E-3</v>
      </c>
      <c r="W1660" s="146">
        <v>-9.6339999999999995E-2</v>
      </c>
      <c r="X1660" s="142" t="s">
        <v>283</v>
      </c>
      <c r="Z1660" s="147">
        <v>7308526</v>
      </c>
      <c r="AA1660" s="148">
        <v>1</v>
      </c>
      <c r="AB1660" s="174">
        <v>126.7</v>
      </c>
      <c r="AD1660" s="147">
        <v>9259.902</v>
      </c>
      <c r="AG1660" s="142" t="s">
        <v>288</v>
      </c>
      <c r="AH1660" s="146">
        <v>1.4012E-2</v>
      </c>
      <c r="AI1660" s="146">
        <v>9.1513539738512506E-3</v>
      </c>
      <c r="AJ1660" s="146">
        <v>2.1437408386770999E-3</v>
      </c>
    </row>
    <row r="1661" spans="1:36" s="142" customFormat="1">
      <c r="A1661" s="116">
        <v>1038</v>
      </c>
      <c r="B1661" s="142">
        <v>1038</v>
      </c>
      <c r="C1661" s="142" t="s">
        <v>3507</v>
      </c>
      <c r="D1661" s="142" t="s">
        <v>3508</v>
      </c>
      <c r="E1661" s="142" t="s">
        <v>35</v>
      </c>
      <c r="F1661" s="142" t="s">
        <v>3509</v>
      </c>
      <c r="G1661" s="142" t="s">
        <v>3510</v>
      </c>
      <c r="H1661" s="142" t="s">
        <v>38</v>
      </c>
      <c r="I1661" s="142" t="s">
        <v>1381</v>
      </c>
      <c r="J1661" s="142" t="s">
        <v>39</v>
      </c>
      <c r="K1661" s="142" t="s">
        <v>39</v>
      </c>
      <c r="L1661" s="142" t="s">
        <v>40</v>
      </c>
      <c r="M1661" s="142" t="s">
        <v>41</v>
      </c>
      <c r="N1661" s="142" t="s">
        <v>1646</v>
      </c>
      <c r="O1661" s="142" t="s">
        <v>45</v>
      </c>
      <c r="P1661" s="142" t="s">
        <v>2675</v>
      </c>
      <c r="Q1661" s="142" t="s">
        <v>247</v>
      </c>
      <c r="R1661" s="142" t="s">
        <v>239</v>
      </c>
      <c r="S1661" s="142" t="s">
        <v>46</v>
      </c>
      <c r="T1661" s="142" t="s">
        <v>2695</v>
      </c>
      <c r="U1661" s="142" t="s">
        <v>426</v>
      </c>
      <c r="V1661" s="146">
        <v>2.6100000000000002E-2</v>
      </c>
      <c r="W1661" s="146">
        <v>3.3419999999999998E-2</v>
      </c>
      <c r="X1661" s="142" t="s">
        <v>283</v>
      </c>
      <c r="Z1661" s="147">
        <v>80707.009999999995</v>
      </c>
      <c r="AA1661" s="148">
        <v>1</v>
      </c>
      <c r="AB1661" s="174">
        <v>99.33</v>
      </c>
      <c r="AD1661" s="147">
        <v>80.165999999999997</v>
      </c>
      <c r="AG1661" s="142" t="s">
        <v>288</v>
      </c>
      <c r="AH1661" s="146">
        <v>6.69E-4</v>
      </c>
      <c r="AI1661" s="146">
        <v>7.9226530288469796E-5</v>
      </c>
      <c r="AJ1661" s="146">
        <v>1.8559127859263199E-5</v>
      </c>
    </row>
    <row r="1662" spans="1:36" s="142" customFormat="1">
      <c r="A1662" s="116">
        <v>1038</v>
      </c>
      <c r="B1662" s="142">
        <v>1038</v>
      </c>
      <c r="C1662" s="142" t="s">
        <v>3020</v>
      </c>
      <c r="D1662" s="142" t="s">
        <v>3021</v>
      </c>
      <c r="E1662" s="142" t="s">
        <v>35</v>
      </c>
      <c r="F1662" s="142" t="s">
        <v>3511</v>
      </c>
      <c r="G1662" s="142" t="s">
        <v>3512</v>
      </c>
      <c r="H1662" s="142" t="s">
        <v>38</v>
      </c>
      <c r="I1662" s="142" t="s">
        <v>1921</v>
      </c>
      <c r="J1662" s="142" t="s">
        <v>39</v>
      </c>
      <c r="K1662" s="142" t="s">
        <v>39</v>
      </c>
      <c r="L1662" s="142" t="s">
        <v>40</v>
      </c>
      <c r="M1662" s="142" t="s">
        <v>41</v>
      </c>
      <c r="N1662" s="142" t="s">
        <v>1641</v>
      </c>
      <c r="O1662" s="142" t="s">
        <v>45</v>
      </c>
      <c r="P1662" s="142" t="s">
        <v>246</v>
      </c>
      <c r="Q1662" s="142" t="s">
        <v>247</v>
      </c>
      <c r="R1662" s="142" t="s">
        <v>239</v>
      </c>
      <c r="S1662" s="142" t="s">
        <v>46</v>
      </c>
      <c r="T1662" s="142" t="s">
        <v>3513</v>
      </c>
      <c r="U1662" s="142" t="s">
        <v>3514</v>
      </c>
      <c r="V1662" s="146">
        <v>2E-3</v>
      </c>
      <c r="W1662" s="146">
        <v>2.1569999999999999E-2</v>
      </c>
      <c r="X1662" s="142" t="s">
        <v>283</v>
      </c>
      <c r="Z1662" s="147">
        <v>21390799.359999999</v>
      </c>
      <c r="AA1662" s="148">
        <v>1</v>
      </c>
      <c r="AB1662" s="174">
        <v>109.76</v>
      </c>
      <c r="AD1662" s="147">
        <v>23478.541000000001</v>
      </c>
      <c r="AG1662" s="142" t="s">
        <v>288</v>
      </c>
      <c r="AH1662" s="146">
        <v>7.241E-3</v>
      </c>
      <c r="AI1662" s="146">
        <v>2.3203316048018601E-2</v>
      </c>
      <c r="AJ1662" s="146">
        <v>5.4354684942796404E-3</v>
      </c>
    </row>
    <row r="1663" spans="1:36" s="142" customFormat="1">
      <c r="A1663" s="116">
        <v>1038</v>
      </c>
      <c r="B1663" s="142">
        <v>1038</v>
      </c>
      <c r="C1663" s="142" t="s">
        <v>2625</v>
      </c>
      <c r="D1663" s="142" t="s">
        <v>2626</v>
      </c>
      <c r="E1663" s="142" t="s">
        <v>35</v>
      </c>
      <c r="F1663" s="142" t="s">
        <v>3515</v>
      </c>
      <c r="G1663" s="142" t="s">
        <v>3516</v>
      </c>
      <c r="H1663" s="142" t="s">
        <v>38</v>
      </c>
      <c r="I1663" s="142" t="s">
        <v>1921</v>
      </c>
      <c r="J1663" s="142" t="s">
        <v>39</v>
      </c>
      <c r="K1663" s="142" t="s">
        <v>39</v>
      </c>
      <c r="L1663" s="142" t="s">
        <v>40</v>
      </c>
      <c r="M1663" s="142" t="s">
        <v>41</v>
      </c>
      <c r="N1663" s="142" t="s">
        <v>1640</v>
      </c>
      <c r="O1663" s="142" t="s">
        <v>45</v>
      </c>
      <c r="P1663" s="142" t="s">
        <v>559</v>
      </c>
      <c r="Q1663" s="142" t="s">
        <v>247</v>
      </c>
      <c r="R1663" s="142" t="s">
        <v>239</v>
      </c>
      <c r="S1663" s="142" t="s">
        <v>46</v>
      </c>
      <c r="T1663" s="142" t="s">
        <v>3517</v>
      </c>
      <c r="U1663" s="142" t="s">
        <v>3518</v>
      </c>
      <c r="V1663" s="146">
        <v>4.4000000000000003E-3</v>
      </c>
      <c r="W1663" s="146">
        <v>2.3140000000000001E-2</v>
      </c>
      <c r="X1663" s="142" t="s">
        <v>283</v>
      </c>
      <c r="Z1663" s="147">
        <v>720248</v>
      </c>
      <c r="AA1663" s="148">
        <v>1</v>
      </c>
      <c r="AB1663" s="174">
        <v>113.09</v>
      </c>
      <c r="AD1663" s="147">
        <v>814.52800000000002</v>
      </c>
      <c r="AG1663" s="142" t="s">
        <v>288</v>
      </c>
      <c r="AH1663" s="146">
        <v>5.3799999999999996E-4</v>
      </c>
      <c r="AI1663" s="146">
        <v>8.0498021822682502E-4</v>
      </c>
      <c r="AJ1663" s="146">
        <v>1.8856979776663799E-4</v>
      </c>
    </row>
    <row r="1664" spans="1:36" s="142" customFormat="1">
      <c r="A1664" s="116">
        <v>1038</v>
      </c>
      <c r="B1664" s="142">
        <v>1038</v>
      </c>
      <c r="C1664" s="142" t="s">
        <v>139</v>
      </c>
      <c r="D1664" s="142" t="s">
        <v>140</v>
      </c>
      <c r="E1664" s="142" t="s">
        <v>35</v>
      </c>
      <c r="F1664" s="142" t="s">
        <v>3519</v>
      </c>
      <c r="G1664" s="142" t="s">
        <v>3520</v>
      </c>
      <c r="H1664" s="142" t="s">
        <v>38</v>
      </c>
      <c r="I1664" s="142" t="s">
        <v>1381</v>
      </c>
      <c r="J1664" s="142" t="s">
        <v>39</v>
      </c>
      <c r="K1664" s="142" t="s">
        <v>39</v>
      </c>
      <c r="L1664" s="142" t="s">
        <v>40</v>
      </c>
      <c r="M1664" s="142" t="s">
        <v>41</v>
      </c>
      <c r="N1664" s="142" t="s">
        <v>144</v>
      </c>
      <c r="O1664" s="142" t="s">
        <v>45</v>
      </c>
      <c r="P1664" s="142" t="s">
        <v>306</v>
      </c>
      <c r="Q1664" s="142" t="s">
        <v>306</v>
      </c>
      <c r="R1664" s="142" t="s">
        <v>306</v>
      </c>
      <c r="S1664" s="142" t="s">
        <v>46</v>
      </c>
      <c r="T1664" s="142" t="s">
        <v>279</v>
      </c>
      <c r="U1664" s="142" t="s">
        <v>3521</v>
      </c>
      <c r="V1664" s="146">
        <v>2.9000000000000001E-2</v>
      </c>
      <c r="W1664" s="146">
        <v>6.3990000000000005E-2</v>
      </c>
      <c r="X1664" s="142" t="s">
        <v>283</v>
      </c>
      <c r="Z1664" s="147">
        <v>2568750</v>
      </c>
      <c r="AA1664" s="148">
        <v>1</v>
      </c>
      <c r="AB1664" s="174">
        <v>96.77</v>
      </c>
      <c r="AC1664" s="147">
        <v>2643.2440000000001</v>
      </c>
      <c r="AD1664" s="147">
        <v>5129.0230000000001</v>
      </c>
      <c r="AG1664" s="142" t="s">
        <v>288</v>
      </c>
      <c r="AH1664" s="146">
        <v>2.0813999999999999E-2</v>
      </c>
      <c r="AI1664" s="146">
        <v>5.06889856031851E-3</v>
      </c>
      <c r="AJ1664" s="146">
        <v>1.1874095223412501E-3</v>
      </c>
    </row>
    <row r="1665" spans="1:36" s="142" customFormat="1">
      <c r="A1665" s="116">
        <v>1038</v>
      </c>
      <c r="B1665" s="142">
        <v>1038</v>
      </c>
      <c r="C1665" s="142" t="s">
        <v>3244</v>
      </c>
      <c r="D1665" s="142" t="s">
        <v>3245</v>
      </c>
      <c r="E1665" s="142" t="s">
        <v>35</v>
      </c>
      <c r="F1665" s="142" t="s">
        <v>3522</v>
      </c>
      <c r="G1665" s="142" t="s">
        <v>3523</v>
      </c>
      <c r="H1665" s="142" t="s">
        <v>38</v>
      </c>
      <c r="I1665" s="142" t="s">
        <v>1921</v>
      </c>
      <c r="J1665" s="142" t="s">
        <v>39</v>
      </c>
      <c r="K1665" s="142" t="s">
        <v>39</v>
      </c>
      <c r="L1665" s="142" t="s">
        <v>1542</v>
      </c>
      <c r="M1665" s="142" t="s">
        <v>41</v>
      </c>
      <c r="N1665" s="142" t="s">
        <v>52</v>
      </c>
      <c r="O1665" s="142" t="s">
        <v>45</v>
      </c>
      <c r="P1665" s="142" t="s">
        <v>417</v>
      </c>
      <c r="Q1665" s="142" t="s">
        <v>247</v>
      </c>
      <c r="R1665" s="142" t="s">
        <v>239</v>
      </c>
      <c r="S1665" s="142" t="s">
        <v>46</v>
      </c>
      <c r="T1665" s="142" t="s">
        <v>2536</v>
      </c>
      <c r="U1665" s="142" t="s">
        <v>3524</v>
      </c>
      <c r="V1665" s="146">
        <v>3.0499999999999999E-2</v>
      </c>
      <c r="W1665" s="146">
        <v>0</v>
      </c>
      <c r="X1665" s="142" t="s">
        <v>283</v>
      </c>
      <c r="Z1665" s="147">
        <v>1826000</v>
      </c>
      <c r="AA1665" s="148">
        <v>1</v>
      </c>
      <c r="AB1665" s="174">
        <v>101.67400000000001</v>
      </c>
      <c r="AD1665" s="147">
        <v>1856.569</v>
      </c>
      <c r="AG1665" s="142" t="s">
        <v>288</v>
      </c>
      <c r="AH1665" s="146">
        <v>0</v>
      </c>
      <c r="AI1665" s="146">
        <v>1.8348056011811E-3</v>
      </c>
      <c r="AJ1665" s="146">
        <v>4.29810464060774E-4</v>
      </c>
    </row>
    <row r="1666" spans="1:36" s="142" customFormat="1">
      <c r="A1666" s="116">
        <v>1038</v>
      </c>
      <c r="B1666" s="142">
        <v>1038</v>
      </c>
      <c r="C1666" s="142" t="s">
        <v>3188</v>
      </c>
      <c r="D1666" s="142" t="s">
        <v>3189</v>
      </c>
      <c r="E1666" s="142" t="s">
        <v>340</v>
      </c>
      <c r="F1666" s="142" t="s">
        <v>3190</v>
      </c>
      <c r="G1666" s="142" t="s">
        <v>3191</v>
      </c>
      <c r="H1666" s="142" t="s">
        <v>38</v>
      </c>
      <c r="I1666" s="142" t="s">
        <v>1381</v>
      </c>
      <c r="J1666" s="142" t="s">
        <v>39</v>
      </c>
      <c r="K1666" s="142" t="s">
        <v>39</v>
      </c>
      <c r="L1666" s="142" t="s">
        <v>40</v>
      </c>
      <c r="M1666" s="142" t="s">
        <v>41</v>
      </c>
      <c r="N1666" s="142" t="s">
        <v>1638</v>
      </c>
      <c r="O1666" s="142" t="s">
        <v>45</v>
      </c>
      <c r="P1666" s="142" t="s">
        <v>2713</v>
      </c>
      <c r="Q1666" s="142" t="s">
        <v>238</v>
      </c>
      <c r="R1666" s="142" t="s">
        <v>239</v>
      </c>
      <c r="S1666" s="142" t="s">
        <v>46</v>
      </c>
      <c r="T1666" s="142" t="s">
        <v>3192</v>
      </c>
      <c r="U1666" s="142" t="s">
        <v>3193</v>
      </c>
      <c r="V1666" s="146">
        <v>5.8500000000000003E-2</v>
      </c>
      <c r="W1666" s="146">
        <v>6.2370000000000002E-2</v>
      </c>
      <c r="X1666" s="142" t="s">
        <v>283</v>
      </c>
      <c r="Z1666" s="147">
        <v>0</v>
      </c>
      <c r="AA1666" s="148">
        <v>1</v>
      </c>
      <c r="AB1666" s="174">
        <v>0</v>
      </c>
      <c r="AC1666" s="147">
        <v>65.665999999999997</v>
      </c>
      <c r="AD1666" s="147">
        <v>65.665999999999997</v>
      </c>
      <c r="AG1666" s="142" t="s">
        <v>288</v>
      </c>
      <c r="AH1666" s="146">
        <v>0</v>
      </c>
      <c r="AI1666" s="146">
        <v>6.4896482619488193E-5</v>
      </c>
      <c r="AJ1666" s="146">
        <v>1.5202257553955E-5</v>
      </c>
    </row>
    <row r="1667" spans="1:36" s="142" customFormat="1">
      <c r="A1667" s="116">
        <v>1038</v>
      </c>
      <c r="B1667" s="142">
        <v>1038</v>
      </c>
      <c r="C1667" s="142" t="s">
        <v>3032</v>
      </c>
      <c r="D1667" s="142" t="s">
        <v>3033</v>
      </c>
      <c r="E1667" s="142" t="s">
        <v>35</v>
      </c>
      <c r="F1667" s="142" t="s">
        <v>3525</v>
      </c>
      <c r="G1667" s="142" t="s">
        <v>3035</v>
      </c>
      <c r="H1667" s="142" t="s">
        <v>38</v>
      </c>
      <c r="I1667" s="142" t="s">
        <v>1921</v>
      </c>
      <c r="J1667" s="142" t="s">
        <v>39</v>
      </c>
      <c r="K1667" s="142" t="s">
        <v>39</v>
      </c>
      <c r="L1667" s="142" t="s">
        <v>1542</v>
      </c>
      <c r="M1667" s="142" t="s">
        <v>41</v>
      </c>
      <c r="N1667" s="142" t="s">
        <v>52</v>
      </c>
      <c r="O1667" s="142" t="s">
        <v>45</v>
      </c>
      <c r="P1667" s="142" t="s">
        <v>306</v>
      </c>
      <c r="Q1667" s="142" t="s">
        <v>306</v>
      </c>
      <c r="R1667" s="142" t="s">
        <v>306</v>
      </c>
      <c r="S1667" s="142" t="s">
        <v>46</v>
      </c>
      <c r="T1667" s="142" t="s">
        <v>3526</v>
      </c>
      <c r="U1667" s="142" t="s">
        <v>865</v>
      </c>
      <c r="V1667" s="146">
        <v>6.0999999999999999E-2</v>
      </c>
      <c r="W1667" s="146">
        <v>4.9450000000000001E-2</v>
      </c>
      <c r="X1667" s="142" t="s">
        <v>283</v>
      </c>
      <c r="Z1667" s="147">
        <v>742500</v>
      </c>
      <c r="AA1667" s="148">
        <v>1</v>
      </c>
      <c r="AB1667" s="174">
        <v>107.63800000000001</v>
      </c>
      <c r="AD1667" s="147">
        <v>799.20799999999997</v>
      </c>
      <c r="AG1667" s="142" t="s">
        <v>288</v>
      </c>
      <c r="AH1667" s="146">
        <v>9.2169999999999995E-3</v>
      </c>
      <c r="AI1667" s="146">
        <v>7.8983978030673402E-4</v>
      </c>
      <c r="AJ1667" s="146">
        <v>1.8502309034197799E-4</v>
      </c>
    </row>
    <row r="1668" spans="1:36" s="142" customFormat="1">
      <c r="A1668" s="116">
        <v>1038</v>
      </c>
      <c r="B1668" s="142">
        <v>1038</v>
      </c>
      <c r="C1668" s="142" t="s">
        <v>3527</v>
      </c>
      <c r="D1668" s="142" t="s">
        <v>3528</v>
      </c>
      <c r="E1668" s="142" t="s">
        <v>35</v>
      </c>
      <c r="F1668" s="142" t="s">
        <v>3529</v>
      </c>
      <c r="G1668" s="142" t="s">
        <v>3530</v>
      </c>
      <c r="H1668" s="142" t="s">
        <v>38</v>
      </c>
      <c r="I1668" s="142" t="s">
        <v>1381</v>
      </c>
      <c r="J1668" s="142" t="s">
        <v>39</v>
      </c>
      <c r="K1668" s="142" t="s">
        <v>39</v>
      </c>
      <c r="L1668" s="142" t="s">
        <v>1542</v>
      </c>
      <c r="M1668" s="142" t="s">
        <v>41</v>
      </c>
      <c r="N1668" s="142" t="s">
        <v>144</v>
      </c>
      <c r="O1668" s="142" t="s">
        <v>45</v>
      </c>
      <c r="P1668" s="142" t="s">
        <v>306</v>
      </c>
      <c r="Q1668" s="142" t="s">
        <v>306</v>
      </c>
      <c r="R1668" s="142" t="s">
        <v>306</v>
      </c>
      <c r="S1668" s="142" t="s">
        <v>46</v>
      </c>
      <c r="T1668" s="142" t="s">
        <v>2536</v>
      </c>
      <c r="U1668" s="142" t="s">
        <v>2420</v>
      </c>
      <c r="V1668" s="146">
        <v>7.85E-2</v>
      </c>
      <c r="W1668" s="146">
        <v>0</v>
      </c>
      <c r="X1668" s="142" t="s">
        <v>283</v>
      </c>
      <c r="Z1668" s="147">
        <v>764000</v>
      </c>
      <c r="AA1668" s="148">
        <v>1</v>
      </c>
      <c r="AB1668" s="174">
        <v>101.717</v>
      </c>
      <c r="AD1668" s="147">
        <v>777.11500000000001</v>
      </c>
      <c r="AG1668" s="142" t="s">
        <v>288</v>
      </c>
      <c r="AH1668" s="146">
        <v>0</v>
      </c>
      <c r="AI1668" s="146">
        <v>7.6800553495165295E-4</v>
      </c>
      <c r="AJ1668" s="146">
        <v>1.7990833206870801E-4</v>
      </c>
    </row>
    <row r="1669" spans="1:36" s="142" customFormat="1">
      <c r="A1669" s="116">
        <v>1038</v>
      </c>
      <c r="B1669" s="142">
        <v>1038</v>
      </c>
      <c r="C1669" s="142" t="s">
        <v>832</v>
      </c>
      <c r="D1669" s="142" t="s">
        <v>833</v>
      </c>
      <c r="E1669" s="142" t="s">
        <v>35</v>
      </c>
      <c r="F1669" s="142" t="s">
        <v>3531</v>
      </c>
      <c r="G1669" s="142" t="s">
        <v>2616</v>
      </c>
      <c r="H1669" s="142" t="s">
        <v>38</v>
      </c>
      <c r="I1669" s="142" t="s">
        <v>1921</v>
      </c>
      <c r="J1669" s="142" t="s">
        <v>39</v>
      </c>
      <c r="K1669" s="142" t="s">
        <v>39</v>
      </c>
      <c r="L1669" s="142" t="s">
        <v>1542</v>
      </c>
      <c r="M1669" s="142" t="s">
        <v>41</v>
      </c>
      <c r="N1669" s="142" t="s">
        <v>74</v>
      </c>
      <c r="O1669" s="142" t="s">
        <v>45</v>
      </c>
      <c r="P1669" s="142" t="s">
        <v>306</v>
      </c>
      <c r="Q1669" s="142" t="s">
        <v>306</v>
      </c>
      <c r="R1669" s="142" t="s">
        <v>306</v>
      </c>
      <c r="S1669" s="142" t="s">
        <v>46</v>
      </c>
      <c r="T1669" s="142" t="s">
        <v>3532</v>
      </c>
      <c r="U1669" s="142" t="s">
        <v>2618</v>
      </c>
      <c r="V1669" s="146">
        <v>4.9000000000000002E-2</v>
      </c>
      <c r="W1669" s="146">
        <v>3.943E-2</v>
      </c>
      <c r="X1669" s="142" t="s">
        <v>283</v>
      </c>
      <c r="Z1669" s="147">
        <v>3758000</v>
      </c>
      <c r="AA1669" s="148">
        <v>1</v>
      </c>
      <c r="AB1669" s="174">
        <v>106.17100000000001</v>
      </c>
      <c r="AD1669" s="147">
        <v>3989.8919999999998</v>
      </c>
      <c r="AG1669" s="142" t="s">
        <v>288</v>
      </c>
      <c r="AH1669" s="146">
        <v>8.2520000000000007E-3</v>
      </c>
      <c r="AI1669" s="146">
        <v>3.9431206356143203E-3</v>
      </c>
      <c r="AJ1669" s="146">
        <v>9.2369159389421704E-4</v>
      </c>
    </row>
    <row r="1670" spans="1:36" s="142" customFormat="1">
      <c r="A1670" s="116">
        <v>1038</v>
      </c>
      <c r="B1670" s="142">
        <v>1038</v>
      </c>
      <c r="C1670" s="142" t="s">
        <v>3533</v>
      </c>
      <c r="D1670" s="142" t="s">
        <v>3534</v>
      </c>
      <c r="E1670" s="142" t="s">
        <v>35</v>
      </c>
      <c r="F1670" s="142" t="s">
        <v>3535</v>
      </c>
      <c r="G1670" s="142" t="s">
        <v>3536</v>
      </c>
      <c r="H1670" s="142" t="s">
        <v>38</v>
      </c>
      <c r="I1670" s="142" t="s">
        <v>1381</v>
      </c>
      <c r="J1670" s="142" t="s">
        <v>39</v>
      </c>
      <c r="K1670" s="142" t="s">
        <v>39</v>
      </c>
      <c r="L1670" s="142" t="s">
        <v>1542</v>
      </c>
      <c r="M1670" s="142" t="s">
        <v>41</v>
      </c>
      <c r="N1670" s="142" t="s">
        <v>144</v>
      </c>
      <c r="O1670" s="142" t="s">
        <v>45</v>
      </c>
      <c r="P1670" s="142" t="s">
        <v>2780</v>
      </c>
      <c r="Q1670" s="142" t="s">
        <v>238</v>
      </c>
      <c r="R1670" s="142" t="s">
        <v>239</v>
      </c>
      <c r="S1670" s="142" t="s">
        <v>46</v>
      </c>
      <c r="T1670" s="142" t="s">
        <v>3537</v>
      </c>
      <c r="U1670" s="142" t="s">
        <v>3538</v>
      </c>
      <c r="V1670" s="146">
        <v>5.8000000000000003E-2</v>
      </c>
      <c r="W1670" s="146">
        <v>4.5249999999999999E-2</v>
      </c>
      <c r="X1670" s="142" t="s">
        <v>283</v>
      </c>
      <c r="Z1670" s="147">
        <v>1235000</v>
      </c>
      <c r="AA1670" s="148">
        <v>1</v>
      </c>
      <c r="AB1670" s="174">
        <v>105.131</v>
      </c>
      <c r="AD1670" s="147">
        <v>1298.3679999999999</v>
      </c>
      <c r="AG1670" s="142" t="s">
        <v>288</v>
      </c>
      <c r="AH1670" s="146">
        <v>8.2330000000000007E-3</v>
      </c>
      <c r="AI1670" s="146">
        <v>1.2831478119777499E-3</v>
      </c>
      <c r="AJ1670" s="146">
        <v>3.0058244653804599E-4</v>
      </c>
    </row>
    <row r="1671" spans="1:36" s="142" customFormat="1">
      <c r="A1671" s="116">
        <v>1038</v>
      </c>
      <c r="B1671" s="142">
        <v>1038</v>
      </c>
      <c r="C1671" s="142" t="s">
        <v>1360</v>
      </c>
      <c r="D1671" s="142" t="s">
        <v>1361</v>
      </c>
      <c r="E1671" s="142" t="s">
        <v>35</v>
      </c>
      <c r="F1671" s="142" t="s">
        <v>3539</v>
      </c>
      <c r="G1671" s="142" t="s">
        <v>3161</v>
      </c>
      <c r="H1671" s="142" t="s">
        <v>38</v>
      </c>
      <c r="I1671" s="142" t="s">
        <v>1381</v>
      </c>
      <c r="J1671" s="142" t="s">
        <v>39</v>
      </c>
      <c r="K1671" s="142" t="s">
        <v>39</v>
      </c>
      <c r="L1671" s="142" t="s">
        <v>1542</v>
      </c>
      <c r="M1671" s="142" t="s">
        <v>41</v>
      </c>
      <c r="N1671" s="142" t="s">
        <v>1641</v>
      </c>
      <c r="O1671" s="142" t="s">
        <v>45</v>
      </c>
      <c r="P1671" s="142" t="s">
        <v>246</v>
      </c>
      <c r="Q1671" s="142" t="s">
        <v>247</v>
      </c>
      <c r="R1671" s="142" t="s">
        <v>239</v>
      </c>
      <c r="S1671" s="142" t="s">
        <v>46</v>
      </c>
      <c r="T1671" s="142" t="s">
        <v>2536</v>
      </c>
      <c r="U1671" s="142" t="s">
        <v>3163</v>
      </c>
      <c r="V1671" s="146">
        <v>4.8800000000000003E-2</v>
      </c>
      <c r="W1671" s="146">
        <v>0</v>
      </c>
      <c r="X1671" s="142" t="s">
        <v>283</v>
      </c>
      <c r="Z1671" s="147">
        <v>2703600</v>
      </c>
      <c r="AA1671" s="148">
        <v>1</v>
      </c>
      <c r="AB1671" s="174">
        <v>106.524</v>
      </c>
      <c r="AD1671" s="147">
        <v>2879.9789999999998</v>
      </c>
      <c r="AG1671" s="142" t="s">
        <v>288</v>
      </c>
      <c r="AH1671" s="146">
        <v>0</v>
      </c>
      <c r="AI1671" s="146">
        <v>2.84621864693129E-3</v>
      </c>
      <c r="AJ1671" s="146">
        <v>6.6673796759094599E-4</v>
      </c>
    </row>
    <row r="1672" spans="1:36" s="142" customFormat="1">
      <c r="A1672" s="116">
        <v>1038</v>
      </c>
      <c r="B1672" s="142">
        <v>1038</v>
      </c>
      <c r="C1672" s="142" t="s">
        <v>3540</v>
      </c>
      <c r="D1672" s="142" t="s">
        <v>3541</v>
      </c>
      <c r="E1672" s="142" t="s">
        <v>35</v>
      </c>
      <c r="F1672" s="142" t="s">
        <v>3542</v>
      </c>
      <c r="G1672" s="142" t="s">
        <v>3543</v>
      </c>
      <c r="H1672" s="142" t="s">
        <v>38</v>
      </c>
      <c r="I1672" s="142" t="s">
        <v>1381</v>
      </c>
      <c r="J1672" s="142" t="s">
        <v>39</v>
      </c>
      <c r="K1672" s="142" t="s">
        <v>39</v>
      </c>
      <c r="L1672" s="142" t="s">
        <v>1542</v>
      </c>
      <c r="M1672" s="142" t="s">
        <v>41</v>
      </c>
      <c r="N1672" s="142" t="s">
        <v>888</v>
      </c>
      <c r="O1672" s="142" t="s">
        <v>45</v>
      </c>
      <c r="P1672" s="142" t="s">
        <v>306</v>
      </c>
      <c r="Q1672" s="142" t="s">
        <v>306</v>
      </c>
      <c r="R1672" s="142" t="s">
        <v>306</v>
      </c>
      <c r="S1672" s="142" t="s">
        <v>46</v>
      </c>
      <c r="T1672" s="142" t="s">
        <v>3544</v>
      </c>
      <c r="U1672" s="142" t="s">
        <v>2618</v>
      </c>
      <c r="V1672" s="146">
        <v>4.9200000000000001E-2</v>
      </c>
      <c r="W1672" s="146">
        <v>4.1320000000000003E-2</v>
      </c>
      <c r="X1672" s="142" t="s">
        <v>283</v>
      </c>
      <c r="Z1672" s="147">
        <v>447000</v>
      </c>
      <c r="AA1672" s="148">
        <v>1</v>
      </c>
      <c r="AB1672" s="174">
        <v>101.691</v>
      </c>
      <c r="AD1672" s="147">
        <v>454.55900000000003</v>
      </c>
      <c r="AG1672" s="142" t="s">
        <v>288</v>
      </c>
      <c r="AH1672" s="146">
        <v>1.485E-3</v>
      </c>
      <c r="AI1672" s="146">
        <v>4.4923042659671602E-4</v>
      </c>
      <c r="AJ1672" s="146">
        <v>1.05234002992722E-4</v>
      </c>
    </row>
    <row r="1673" spans="1:36" s="142" customFormat="1">
      <c r="A1673" s="116">
        <v>1038</v>
      </c>
      <c r="B1673" s="142">
        <v>1038</v>
      </c>
      <c r="C1673" s="142" t="s">
        <v>3188</v>
      </c>
      <c r="D1673" s="142" t="s">
        <v>3189</v>
      </c>
      <c r="E1673" s="142" t="s">
        <v>340</v>
      </c>
      <c r="F1673" s="142" t="s">
        <v>3545</v>
      </c>
      <c r="G1673" s="142" t="s">
        <v>3191</v>
      </c>
      <c r="H1673" s="142" t="s">
        <v>38</v>
      </c>
      <c r="I1673" s="142" t="s">
        <v>1381</v>
      </c>
      <c r="J1673" s="142" t="s">
        <v>39</v>
      </c>
      <c r="K1673" s="142" t="s">
        <v>39</v>
      </c>
      <c r="L1673" s="142" t="s">
        <v>1542</v>
      </c>
      <c r="M1673" s="142" t="s">
        <v>41</v>
      </c>
      <c r="N1673" s="142" t="s">
        <v>1638</v>
      </c>
      <c r="O1673" s="142" t="s">
        <v>45</v>
      </c>
      <c r="P1673" s="142" t="s">
        <v>2713</v>
      </c>
      <c r="Q1673" s="142" t="s">
        <v>238</v>
      </c>
      <c r="R1673" s="142" t="s">
        <v>239</v>
      </c>
      <c r="S1673" s="142" t="s">
        <v>46</v>
      </c>
      <c r="T1673" s="142" t="s">
        <v>2536</v>
      </c>
      <c r="U1673" s="142" t="s">
        <v>3193</v>
      </c>
      <c r="V1673" s="146">
        <v>5.8500000000000003E-2</v>
      </c>
      <c r="W1673" s="146">
        <v>6.2370000000000002E-2</v>
      </c>
      <c r="X1673" s="142" t="s">
        <v>283</v>
      </c>
      <c r="Z1673" s="147">
        <v>2188875</v>
      </c>
      <c r="AA1673" s="148">
        <v>1</v>
      </c>
      <c r="AB1673" s="174">
        <v>97.108999999999995</v>
      </c>
      <c r="AC1673" s="147">
        <v>56.125</v>
      </c>
      <c r="AD1673" s="147">
        <v>2181.7159999999999</v>
      </c>
      <c r="AG1673" s="142" t="s">
        <v>288</v>
      </c>
      <c r="AH1673" s="146">
        <v>0</v>
      </c>
      <c r="AI1673" s="146">
        <v>2.1561406523406398E-3</v>
      </c>
      <c r="AJ1673" s="146">
        <v>5.0508446985679403E-4</v>
      </c>
    </row>
    <row r="1674" spans="1:36" s="142" customFormat="1">
      <c r="A1674" s="116">
        <v>1038</v>
      </c>
      <c r="B1674" s="142">
        <v>1038</v>
      </c>
      <c r="C1674" s="142" t="s">
        <v>3230</v>
      </c>
      <c r="D1674" s="142" t="s">
        <v>3231</v>
      </c>
      <c r="E1674" s="142" t="s">
        <v>35</v>
      </c>
      <c r="F1674" s="142" t="s">
        <v>3546</v>
      </c>
      <c r="G1674" s="142" t="s">
        <v>3233</v>
      </c>
      <c r="H1674" s="142" t="s">
        <v>38</v>
      </c>
      <c r="I1674" s="142" t="s">
        <v>1381</v>
      </c>
      <c r="J1674" s="142" t="s">
        <v>39</v>
      </c>
      <c r="K1674" s="142" t="s">
        <v>39</v>
      </c>
      <c r="L1674" s="142" t="s">
        <v>1542</v>
      </c>
      <c r="M1674" s="142" t="s">
        <v>41</v>
      </c>
      <c r="N1674" s="142" t="s">
        <v>67</v>
      </c>
      <c r="O1674" s="142" t="s">
        <v>45</v>
      </c>
      <c r="P1674" s="142" t="s">
        <v>2780</v>
      </c>
      <c r="Q1674" s="142" t="s">
        <v>238</v>
      </c>
      <c r="R1674" s="142" t="s">
        <v>239</v>
      </c>
      <c r="S1674" s="142" t="s">
        <v>46</v>
      </c>
      <c r="T1674" s="142" t="s">
        <v>2536</v>
      </c>
      <c r="U1674" s="142" t="s">
        <v>3235</v>
      </c>
      <c r="V1674" s="146">
        <v>5.6800000000000003E-2</v>
      </c>
      <c r="W1674" s="146">
        <v>4.5089999999999998E-2</v>
      </c>
      <c r="X1674" s="142" t="s">
        <v>283</v>
      </c>
      <c r="Z1674" s="147">
        <v>4810000</v>
      </c>
      <c r="AA1674" s="148">
        <v>1</v>
      </c>
      <c r="AB1674" s="174">
        <v>107.655</v>
      </c>
      <c r="AD1674" s="147">
        <v>5178.2139999999999</v>
      </c>
      <c r="AG1674" s="142" t="s">
        <v>288</v>
      </c>
      <c r="AH1674" s="146">
        <v>0</v>
      </c>
      <c r="AI1674" s="146">
        <v>5.1175129553558303E-3</v>
      </c>
      <c r="AJ1674" s="146">
        <v>1.19879763652488E-3</v>
      </c>
    </row>
    <row r="1675" spans="1:36" s="142" customFormat="1">
      <c r="A1675" s="116">
        <v>1038</v>
      </c>
      <c r="B1675" s="142">
        <v>1038</v>
      </c>
      <c r="C1675" s="142" t="s">
        <v>133</v>
      </c>
      <c r="D1675" s="142" t="s">
        <v>134</v>
      </c>
      <c r="E1675" s="142" t="s">
        <v>35</v>
      </c>
      <c r="F1675" s="142" t="s">
        <v>3816</v>
      </c>
      <c r="G1675" s="142" t="s">
        <v>3817</v>
      </c>
      <c r="H1675" s="142" t="s">
        <v>38</v>
      </c>
      <c r="I1675" s="142" t="s">
        <v>1921</v>
      </c>
      <c r="J1675" s="142" t="s">
        <v>39</v>
      </c>
      <c r="K1675" s="142" t="s">
        <v>39</v>
      </c>
      <c r="L1675" s="142" t="s">
        <v>1542</v>
      </c>
      <c r="M1675" s="142" t="s">
        <v>41</v>
      </c>
      <c r="N1675" s="142" t="s">
        <v>52</v>
      </c>
      <c r="O1675" s="142" t="s">
        <v>45</v>
      </c>
      <c r="P1675" s="142" t="s">
        <v>2612</v>
      </c>
      <c r="Q1675" s="142" t="s">
        <v>247</v>
      </c>
      <c r="R1675" s="142" t="s">
        <v>239</v>
      </c>
      <c r="S1675" s="142" t="s">
        <v>46</v>
      </c>
      <c r="T1675" s="142" t="s">
        <v>2536</v>
      </c>
      <c r="U1675" s="142" t="s">
        <v>454</v>
      </c>
      <c r="V1675" s="146">
        <v>5.0000000000000001E-3</v>
      </c>
      <c r="W1675" s="146">
        <v>2.486E-2</v>
      </c>
      <c r="X1675" s="142" t="s">
        <v>283</v>
      </c>
      <c r="Z1675" s="147">
        <v>3786000</v>
      </c>
      <c r="AA1675" s="148">
        <v>1</v>
      </c>
      <c r="AB1675" s="174">
        <v>95.867999999999995</v>
      </c>
      <c r="AD1675" s="147">
        <v>3629.5720000000001</v>
      </c>
      <c r="AG1675" s="142" t="s">
        <v>288</v>
      </c>
      <c r="AH1675" s="146">
        <v>0</v>
      </c>
      <c r="AI1675" s="146">
        <v>3.5870245772352499E-3</v>
      </c>
      <c r="AJ1675" s="146">
        <v>8.4027468476575399E-4</v>
      </c>
    </row>
    <row r="1676" spans="1:36" s="142" customFormat="1">
      <c r="A1676" s="116">
        <v>1038</v>
      </c>
      <c r="B1676" s="142">
        <v>1038</v>
      </c>
      <c r="C1676" s="142" t="s">
        <v>76</v>
      </c>
      <c r="D1676" s="142" t="s">
        <v>77</v>
      </c>
      <c r="E1676" s="142" t="s">
        <v>35</v>
      </c>
      <c r="F1676" s="142" t="s">
        <v>3547</v>
      </c>
      <c r="G1676" s="142" t="s">
        <v>3258</v>
      </c>
      <c r="H1676" s="142" t="s">
        <v>38</v>
      </c>
      <c r="I1676" s="142" t="s">
        <v>1921</v>
      </c>
      <c r="J1676" s="142" t="s">
        <v>39</v>
      </c>
      <c r="K1676" s="142" t="s">
        <v>39</v>
      </c>
      <c r="L1676" s="142" t="s">
        <v>1542</v>
      </c>
      <c r="M1676" s="142" t="s">
        <v>41</v>
      </c>
      <c r="N1676" s="142" t="s">
        <v>52</v>
      </c>
      <c r="O1676" s="142" t="s">
        <v>45</v>
      </c>
      <c r="P1676" s="142" t="s">
        <v>306</v>
      </c>
      <c r="Q1676" s="142" t="s">
        <v>306</v>
      </c>
      <c r="R1676" s="142" t="s">
        <v>306</v>
      </c>
      <c r="S1676" s="142" t="s">
        <v>46</v>
      </c>
      <c r="T1676" s="142" t="s">
        <v>2536</v>
      </c>
      <c r="U1676" s="142" t="s">
        <v>3260</v>
      </c>
      <c r="V1676" s="146">
        <v>3.7400000000000003E-2</v>
      </c>
      <c r="W1676" s="146">
        <v>3.1060000000000001E-2</v>
      </c>
      <c r="X1676" s="142" t="s">
        <v>283</v>
      </c>
      <c r="Z1676" s="147">
        <v>1811371</v>
      </c>
      <c r="AA1676" s="148">
        <v>1</v>
      </c>
      <c r="AB1676" s="174">
        <v>107.357</v>
      </c>
      <c r="AD1676" s="147">
        <v>1944.633</v>
      </c>
      <c r="AG1676" s="142" t="s">
        <v>288</v>
      </c>
      <c r="AH1676" s="146">
        <v>0</v>
      </c>
      <c r="AI1676" s="146">
        <v>1.9218370364876599E-3</v>
      </c>
      <c r="AJ1676" s="146">
        <v>4.5019792176905198E-4</v>
      </c>
    </row>
    <row r="1677" spans="1:36" s="142" customFormat="1">
      <c r="A1677" s="116">
        <v>1038</v>
      </c>
      <c r="B1677" s="142">
        <v>1038</v>
      </c>
      <c r="C1677" s="142" t="s">
        <v>61</v>
      </c>
      <c r="D1677" s="142" t="s">
        <v>62</v>
      </c>
      <c r="E1677" s="142" t="s">
        <v>63</v>
      </c>
      <c r="F1677" s="142" t="s">
        <v>3548</v>
      </c>
      <c r="G1677" s="142" t="s">
        <v>3262</v>
      </c>
      <c r="H1677" s="142" t="s">
        <v>38</v>
      </c>
      <c r="I1677" s="142" t="s">
        <v>522</v>
      </c>
      <c r="J1677" s="142" t="s">
        <v>39</v>
      </c>
      <c r="K1677" s="142" t="s">
        <v>39</v>
      </c>
      <c r="L1677" s="142" t="s">
        <v>1542</v>
      </c>
      <c r="M1677" s="142" t="s">
        <v>41</v>
      </c>
      <c r="N1677" s="142" t="s">
        <v>67</v>
      </c>
      <c r="O1677" s="142" t="s">
        <v>45</v>
      </c>
      <c r="P1677" s="142" t="s">
        <v>2733</v>
      </c>
      <c r="Q1677" s="142" t="s">
        <v>247</v>
      </c>
      <c r="R1677" s="142" t="s">
        <v>239</v>
      </c>
      <c r="S1677" s="142" t="s">
        <v>46</v>
      </c>
      <c r="T1677" s="142" t="s">
        <v>2536</v>
      </c>
      <c r="U1677" s="142" t="s">
        <v>461</v>
      </c>
      <c r="V1677" s="146">
        <v>7.9500000000000001E-2</v>
      </c>
      <c r="W1677" s="146">
        <v>6.5369999999999998E-2</v>
      </c>
      <c r="X1677" s="142" t="s">
        <v>283</v>
      </c>
      <c r="Z1677" s="147">
        <v>3765000</v>
      </c>
      <c r="AA1677" s="148">
        <v>1</v>
      </c>
      <c r="AB1677" s="174">
        <v>95.72</v>
      </c>
      <c r="AD1677" s="147">
        <v>3603.8620000000001</v>
      </c>
      <c r="AG1677" s="142" t="s">
        <v>288</v>
      </c>
      <c r="AH1677" s="146">
        <v>0</v>
      </c>
      <c r="AI1677" s="146">
        <v>3.56161559672736E-3</v>
      </c>
      <c r="AJ1677" s="146">
        <v>8.3432253065396204E-4</v>
      </c>
    </row>
    <row r="1678" spans="1:36" s="142" customFormat="1">
      <c r="A1678" s="116">
        <v>1038</v>
      </c>
      <c r="B1678" s="142">
        <v>1038</v>
      </c>
      <c r="C1678" s="142" t="s">
        <v>3549</v>
      </c>
      <c r="D1678" s="142" t="s">
        <v>3550</v>
      </c>
      <c r="E1678" s="142" t="s">
        <v>35</v>
      </c>
      <c r="F1678" s="142" t="s">
        <v>3551</v>
      </c>
      <c r="G1678" s="142" t="s">
        <v>3552</v>
      </c>
      <c r="H1678" s="142" t="s">
        <v>38</v>
      </c>
      <c r="I1678" s="142" t="s">
        <v>1381</v>
      </c>
      <c r="J1678" s="142" t="s">
        <v>39</v>
      </c>
      <c r="K1678" s="142" t="s">
        <v>39</v>
      </c>
      <c r="L1678" s="142" t="s">
        <v>40</v>
      </c>
      <c r="M1678" s="142" t="s">
        <v>41</v>
      </c>
      <c r="N1678" s="142" t="s">
        <v>144</v>
      </c>
      <c r="O1678" s="142" t="s">
        <v>45</v>
      </c>
      <c r="P1678" s="142" t="s">
        <v>2780</v>
      </c>
      <c r="Q1678" s="142" t="s">
        <v>238</v>
      </c>
      <c r="R1678" s="142" t="s">
        <v>239</v>
      </c>
      <c r="S1678" s="142" t="s">
        <v>46</v>
      </c>
      <c r="T1678" s="142" t="s">
        <v>2738</v>
      </c>
      <c r="U1678" s="142" t="s">
        <v>1378</v>
      </c>
      <c r="V1678" s="146">
        <v>0.02</v>
      </c>
      <c r="W1678" s="146">
        <v>4.7070000000000001E-2</v>
      </c>
      <c r="X1678" s="142" t="s">
        <v>283</v>
      </c>
      <c r="Z1678" s="147">
        <v>1861787.17</v>
      </c>
      <c r="AA1678" s="148">
        <v>1</v>
      </c>
      <c r="AB1678" s="174">
        <v>98.71</v>
      </c>
      <c r="AD1678" s="147">
        <v>1837.77</v>
      </c>
      <c r="AG1678" s="142" t="s">
        <v>288</v>
      </c>
      <c r="AH1678" s="146">
        <v>1.5644999999999999E-2</v>
      </c>
      <c r="AI1678" s="146">
        <v>1.8162270018405901E-3</v>
      </c>
      <c r="AJ1678" s="146">
        <v>4.2545835373420803E-4</v>
      </c>
    </row>
    <row r="1679" spans="1:36" s="142" customFormat="1">
      <c r="A1679" s="116">
        <v>1038</v>
      </c>
      <c r="B1679" s="142">
        <v>1038</v>
      </c>
      <c r="C1679" s="142" t="s">
        <v>3553</v>
      </c>
      <c r="D1679" s="142" t="s">
        <v>3554</v>
      </c>
      <c r="E1679" s="142" t="s">
        <v>161</v>
      </c>
      <c r="F1679" s="142" t="s">
        <v>3818</v>
      </c>
      <c r="G1679" s="142" t="s">
        <v>3819</v>
      </c>
      <c r="H1679" s="142" t="s">
        <v>38</v>
      </c>
      <c r="I1679" s="142" t="s">
        <v>522</v>
      </c>
      <c r="J1679" s="142" t="s">
        <v>165</v>
      </c>
      <c r="K1679" s="142" t="s">
        <v>178</v>
      </c>
      <c r="L1679" s="142" t="s">
        <v>40</v>
      </c>
      <c r="M1679" s="142" t="s">
        <v>153</v>
      </c>
      <c r="N1679" s="142" t="s">
        <v>1715</v>
      </c>
      <c r="O1679" s="142" t="s">
        <v>45</v>
      </c>
      <c r="P1679" s="142" t="s">
        <v>547</v>
      </c>
      <c r="Q1679" s="142" t="s">
        <v>488</v>
      </c>
      <c r="R1679" s="142" t="s">
        <v>239</v>
      </c>
      <c r="S1679" s="142" t="s">
        <v>168</v>
      </c>
      <c r="T1679" s="142" t="s">
        <v>2714</v>
      </c>
      <c r="U1679" s="142" t="s">
        <v>3820</v>
      </c>
      <c r="V1679" s="146">
        <v>7.9500000000000001E-2</v>
      </c>
      <c r="W1679" s="146">
        <v>6.055E-2</v>
      </c>
      <c r="X1679" s="142" t="s">
        <v>283</v>
      </c>
      <c r="Z1679" s="147">
        <v>573000</v>
      </c>
      <c r="AA1679" s="148">
        <v>2.9780000000000002</v>
      </c>
      <c r="AB1679" s="174">
        <v>103.879</v>
      </c>
      <c r="AD1679" s="147">
        <v>1772.5820000000001</v>
      </c>
      <c r="AG1679" s="142" t="s">
        <v>288</v>
      </c>
      <c r="AH1679" s="146">
        <v>8.8199999999999997E-4</v>
      </c>
      <c r="AI1679" s="146">
        <v>1.7518026638588401E-3</v>
      </c>
      <c r="AJ1679" s="146">
        <v>4.1036669792777298E-4</v>
      </c>
    </row>
    <row r="1680" spans="1:36" s="142" customFormat="1">
      <c r="A1680" s="116">
        <v>1038</v>
      </c>
      <c r="B1680" s="142">
        <v>1038</v>
      </c>
      <c r="C1680" s="142" t="s">
        <v>3553</v>
      </c>
      <c r="D1680" s="142" t="s">
        <v>3554</v>
      </c>
      <c r="E1680" s="142" t="s">
        <v>161</v>
      </c>
      <c r="F1680" s="142" t="s">
        <v>3555</v>
      </c>
      <c r="G1680" s="142" t="s">
        <v>3556</v>
      </c>
      <c r="H1680" s="142" t="s">
        <v>38</v>
      </c>
      <c r="I1680" s="142" t="s">
        <v>522</v>
      </c>
      <c r="J1680" s="142" t="s">
        <v>165</v>
      </c>
      <c r="K1680" s="142" t="s">
        <v>178</v>
      </c>
      <c r="L1680" s="142" t="s">
        <v>40</v>
      </c>
      <c r="M1680" s="142" t="s">
        <v>153</v>
      </c>
      <c r="N1680" s="142" t="s">
        <v>1715</v>
      </c>
      <c r="O1680" s="142" t="s">
        <v>45</v>
      </c>
      <c r="P1680" s="142" t="s">
        <v>547</v>
      </c>
      <c r="Q1680" s="142" t="s">
        <v>488</v>
      </c>
      <c r="R1680" s="142" t="s">
        <v>239</v>
      </c>
      <c r="S1680" s="142" t="s">
        <v>168</v>
      </c>
      <c r="T1680" s="142" t="s">
        <v>3558</v>
      </c>
      <c r="U1680" s="142" t="s">
        <v>2652</v>
      </c>
      <c r="V1680" s="146">
        <v>6.6500000000000004E-2</v>
      </c>
      <c r="W1680" s="146">
        <v>6.6199999999999995E-2</v>
      </c>
      <c r="X1680" s="142" t="s">
        <v>283</v>
      </c>
      <c r="Z1680" s="147">
        <v>458000</v>
      </c>
      <c r="AA1680" s="148">
        <v>2.9780000000000002</v>
      </c>
      <c r="AB1680" s="174">
        <v>101.925</v>
      </c>
      <c r="AD1680" s="147">
        <v>1390.1859999999999</v>
      </c>
      <c r="AG1680" s="142" t="s">
        <v>288</v>
      </c>
      <c r="AH1680" s="146">
        <v>6.11E-4</v>
      </c>
      <c r="AI1680" s="146">
        <v>1.3738897833265901E-3</v>
      </c>
      <c r="AJ1680" s="146">
        <v>3.2183911197994803E-4</v>
      </c>
    </row>
    <row r="1681" spans="1:36" s="142" customFormat="1">
      <c r="A1681" s="116">
        <v>1038</v>
      </c>
      <c r="B1681" s="142">
        <v>1038</v>
      </c>
      <c r="C1681" s="142" t="s">
        <v>432</v>
      </c>
      <c r="D1681" s="142" t="s">
        <v>433</v>
      </c>
      <c r="E1681" s="142" t="s">
        <v>161</v>
      </c>
      <c r="F1681" s="142" t="s">
        <v>3559</v>
      </c>
      <c r="G1681" s="142" t="s">
        <v>3560</v>
      </c>
      <c r="H1681" s="142" t="s">
        <v>38</v>
      </c>
      <c r="I1681" s="142" t="s">
        <v>2089</v>
      </c>
      <c r="J1681" s="142" t="s">
        <v>165</v>
      </c>
      <c r="K1681" s="142" t="s">
        <v>178</v>
      </c>
      <c r="L1681" s="142" t="s">
        <v>40</v>
      </c>
      <c r="M1681" s="142" t="s">
        <v>153</v>
      </c>
      <c r="N1681" s="142" t="s">
        <v>1730</v>
      </c>
      <c r="O1681" s="142" t="s">
        <v>45</v>
      </c>
      <c r="P1681" s="142" t="s">
        <v>306</v>
      </c>
      <c r="Q1681" s="142" t="s">
        <v>306</v>
      </c>
      <c r="R1681" s="142" t="s">
        <v>306</v>
      </c>
      <c r="S1681" s="142" t="s">
        <v>168</v>
      </c>
      <c r="T1681" s="142" t="s">
        <v>3561</v>
      </c>
      <c r="U1681" s="142" t="s">
        <v>3562</v>
      </c>
      <c r="V1681" s="146">
        <v>2.5000000000000001E-2</v>
      </c>
      <c r="W1681" s="146">
        <v>-0.19958999999999999</v>
      </c>
      <c r="X1681" s="142" t="s">
        <v>283</v>
      </c>
      <c r="Z1681" s="147">
        <v>618000</v>
      </c>
      <c r="AA1681" s="148">
        <v>2.9780000000000002</v>
      </c>
      <c r="AB1681" s="174">
        <v>127.75</v>
      </c>
      <c r="AD1681" s="147">
        <v>2351.1129999999998</v>
      </c>
      <c r="AG1681" s="142" t="s">
        <v>288</v>
      </c>
      <c r="AH1681" s="146">
        <v>3.2429999999999998E-3</v>
      </c>
      <c r="AI1681" s="146">
        <v>2.3235523074552999E-3</v>
      </c>
      <c r="AJ1681" s="146">
        <v>5.4430131175421204E-4</v>
      </c>
    </row>
    <row r="1682" spans="1:36" s="142" customFormat="1">
      <c r="A1682" s="116">
        <v>1038</v>
      </c>
      <c r="B1682" s="142">
        <v>1038</v>
      </c>
      <c r="C1682" s="142" t="s">
        <v>3821</v>
      </c>
      <c r="D1682" s="142" t="s">
        <v>3822</v>
      </c>
      <c r="E1682" s="142" t="s">
        <v>317</v>
      </c>
      <c r="F1682" s="142" t="s">
        <v>3823</v>
      </c>
      <c r="G1682" s="142" t="s">
        <v>3824</v>
      </c>
      <c r="H1682" s="142" t="s">
        <v>38</v>
      </c>
      <c r="I1682" s="142" t="s">
        <v>522</v>
      </c>
      <c r="J1682" s="142" t="s">
        <v>165</v>
      </c>
      <c r="K1682" s="142" t="s">
        <v>1473</v>
      </c>
      <c r="L1682" s="142" t="s">
        <v>40</v>
      </c>
      <c r="M1682" s="142" t="s">
        <v>153</v>
      </c>
      <c r="N1682" s="142" t="s">
        <v>1685</v>
      </c>
      <c r="O1682" s="142" t="s">
        <v>45</v>
      </c>
      <c r="P1682" s="142" t="s">
        <v>559</v>
      </c>
      <c r="Q1682" s="142" t="s">
        <v>488</v>
      </c>
      <c r="R1682" s="142" t="s">
        <v>239</v>
      </c>
      <c r="S1682" s="142" t="s">
        <v>168</v>
      </c>
      <c r="T1682" s="142" t="s">
        <v>3825</v>
      </c>
      <c r="U1682" s="142" t="s">
        <v>3826</v>
      </c>
      <c r="V1682" s="146">
        <v>2.9000000000000001E-2</v>
      </c>
      <c r="W1682" s="146">
        <v>5.0130000000000001E-2</v>
      </c>
      <c r="X1682" s="142" t="s">
        <v>283</v>
      </c>
      <c r="Z1682" s="147">
        <v>139000</v>
      </c>
      <c r="AA1682" s="148">
        <v>2.9780000000000002</v>
      </c>
      <c r="AB1682" s="174">
        <v>72.861000000000004</v>
      </c>
      <c r="AD1682" s="147">
        <v>301.60000000000002</v>
      </c>
      <c r="AG1682" s="142" t="s">
        <v>288</v>
      </c>
      <c r="AH1682" s="146">
        <v>3.8499999999999998E-4</v>
      </c>
      <c r="AI1682" s="146">
        <v>2.98064979692815E-4</v>
      </c>
      <c r="AJ1682" s="146">
        <v>6.9822899581060003E-5</v>
      </c>
    </row>
    <row r="1683" spans="1:36" s="142" customFormat="1">
      <c r="A1683" s="116">
        <v>1038</v>
      </c>
      <c r="B1683" s="142">
        <v>1038</v>
      </c>
      <c r="C1683" s="142" t="s">
        <v>3563</v>
      </c>
      <c r="D1683" s="142" t="s">
        <v>3564</v>
      </c>
      <c r="E1683" s="142" t="s">
        <v>161</v>
      </c>
      <c r="F1683" s="142" t="s">
        <v>3565</v>
      </c>
      <c r="G1683" s="142" t="s">
        <v>3566</v>
      </c>
      <c r="H1683" s="142" t="s">
        <v>38</v>
      </c>
      <c r="I1683" s="142" t="s">
        <v>522</v>
      </c>
      <c r="J1683" s="142" t="s">
        <v>165</v>
      </c>
      <c r="K1683" s="142" t="s">
        <v>195</v>
      </c>
      <c r="L1683" s="142" t="s">
        <v>40</v>
      </c>
      <c r="M1683" s="142" t="s">
        <v>153</v>
      </c>
      <c r="N1683" s="142" t="s">
        <v>1713</v>
      </c>
      <c r="O1683" s="142" t="s">
        <v>45</v>
      </c>
      <c r="P1683" s="142" t="s">
        <v>306</v>
      </c>
      <c r="Q1683" s="142" t="s">
        <v>306</v>
      </c>
      <c r="R1683" s="142" t="s">
        <v>306</v>
      </c>
      <c r="S1683" s="142" t="s">
        <v>196</v>
      </c>
      <c r="T1683" s="142" t="s">
        <v>307</v>
      </c>
      <c r="U1683" s="142" t="s">
        <v>3567</v>
      </c>
      <c r="V1683" s="146">
        <v>6.25E-2</v>
      </c>
      <c r="W1683" s="146">
        <v>0.46488000000000002</v>
      </c>
      <c r="X1683" s="142" t="s">
        <v>283</v>
      </c>
      <c r="Z1683" s="147">
        <v>1054950</v>
      </c>
      <c r="AA1683" s="148">
        <v>3.3944999999999999</v>
      </c>
      <c r="AB1683" s="174">
        <v>21.11</v>
      </c>
      <c r="AD1683" s="147">
        <v>755.95500000000004</v>
      </c>
      <c r="AG1683" s="142" t="s">
        <v>288</v>
      </c>
      <c r="AH1683" s="146">
        <v>3.4699999999999998E-4</v>
      </c>
      <c r="AI1683" s="146">
        <v>7.4709334151221597E-4</v>
      </c>
      <c r="AJ1683" s="146">
        <v>1.7500956810104399E-4</v>
      </c>
    </row>
    <row r="1684" spans="1:36" s="142" customFormat="1">
      <c r="A1684" s="116">
        <v>1038</v>
      </c>
      <c r="B1684" s="142">
        <v>1038</v>
      </c>
      <c r="C1684" s="142" t="s">
        <v>3678</v>
      </c>
      <c r="D1684" s="142" t="s">
        <v>3679</v>
      </c>
      <c r="E1684" s="142" t="s">
        <v>161</v>
      </c>
      <c r="F1684" s="142" t="s">
        <v>3834</v>
      </c>
      <c r="G1684" s="142" t="s">
        <v>3835</v>
      </c>
      <c r="H1684" s="142" t="s">
        <v>38</v>
      </c>
      <c r="I1684" s="142" t="s">
        <v>522</v>
      </c>
      <c r="J1684" s="142" t="s">
        <v>165</v>
      </c>
      <c r="K1684" s="142" t="s">
        <v>207</v>
      </c>
      <c r="L1684" s="142" t="s">
        <v>40</v>
      </c>
      <c r="M1684" s="142" t="s">
        <v>153</v>
      </c>
      <c r="N1684" s="142" t="s">
        <v>1715</v>
      </c>
      <c r="O1684" s="142" t="s">
        <v>45</v>
      </c>
      <c r="P1684" s="142" t="s">
        <v>2646</v>
      </c>
      <c r="Q1684" s="142" t="s">
        <v>539</v>
      </c>
      <c r="R1684" s="142" t="s">
        <v>239</v>
      </c>
      <c r="S1684" s="142" t="s">
        <v>168</v>
      </c>
      <c r="T1684" s="142" t="s">
        <v>3836</v>
      </c>
      <c r="U1684" s="142" t="s">
        <v>3837</v>
      </c>
      <c r="V1684" s="146">
        <v>3.125E-2</v>
      </c>
      <c r="W1684" s="146">
        <v>5.8749999999999997E-2</v>
      </c>
      <c r="X1684" s="142" t="s">
        <v>283</v>
      </c>
      <c r="Z1684" s="147">
        <v>473000</v>
      </c>
      <c r="AA1684" s="148">
        <v>2.9780000000000002</v>
      </c>
      <c r="AB1684" s="174">
        <v>94.775000000000006</v>
      </c>
      <c r="AD1684" s="147">
        <v>1334.9929999999999</v>
      </c>
      <c r="AG1684" s="142" t="s">
        <v>288</v>
      </c>
      <c r="AH1684" s="146">
        <v>6.3100000000000005E-4</v>
      </c>
      <c r="AI1684" s="146">
        <v>1.3193439674728199E-3</v>
      </c>
      <c r="AJ1684" s="146">
        <v>3.0906153902639298E-4</v>
      </c>
    </row>
    <row r="1685" spans="1:36" s="142" customFormat="1">
      <c r="A1685" s="116">
        <v>1038</v>
      </c>
      <c r="B1685" s="142">
        <v>1038</v>
      </c>
      <c r="C1685" s="142" t="s">
        <v>3568</v>
      </c>
      <c r="D1685" s="142" t="s">
        <v>3569</v>
      </c>
      <c r="E1685" s="142" t="s">
        <v>161</v>
      </c>
      <c r="F1685" s="142" t="s">
        <v>3570</v>
      </c>
      <c r="G1685" s="142" t="s">
        <v>3571</v>
      </c>
      <c r="H1685" s="142" t="s">
        <v>38</v>
      </c>
      <c r="I1685" s="142" t="s">
        <v>522</v>
      </c>
      <c r="J1685" s="142" t="s">
        <v>165</v>
      </c>
      <c r="K1685" s="142" t="s">
        <v>1450</v>
      </c>
      <c r="L1685" s="142" t="s">
        <v>40</v>
      </c>
      <c r="M1685" s="142" t="s">
        <v>153</v>
      </c>
      <c r="N1685" s="142" t="s">
        <v>1668</v>
      </c>
      <c r="O1685" s="142" t="s">
        <v>45</v>
      </c>
      <c r="P1685" s="142" t="s">
        <v>547</v>
      </c>
      <c r="Q1685" s="142" t="s">
        <v>488</v>
      </c>
      <c r="R1685" s="142" t="s">
        <v>239</v>
      </c>
      <c r="S1685" s="142" t="s">
        <v>168</v>
      </c>
      <c r="T1685" s="142" t="s">
        <v>3572</v>
      </c>
      <c r="U1685" s="142" t="s">
        <v>132</v>
      </c>
      <c r="V1685" s="146">
        <v>2.5000000000000001E-2</v>
      </c>
      <c r="W1685" s="146">
        <v>4.9599999999999998E-2</v>
      </c>
      <c r="X1685" s="142" t="s">
        <v>283</v>
      </c>
      <c r="Z1685" s="147">
        <v>485000</v>
      </c>
      <c r="AA1685" s="148">
        <v>2.9780000000000002</v>
      </c>
      <c r="AB1685" s="174">
        <v>95.600999999999999</v>
      </c>
      <c r="AD1685" s="147">
        <v>1380.7929999999999</v>
      </c>
      <c r="AG1685" s="142" t="s">
        <v>288</v>
      </c>
      <c r="AH1685" s="146">
        <v>9.7000000000000005E-4</v>
      </c>
      <c r="AI1685" s="146">
        <v>1.3646072007174499E-3</v>
      </c>
      <c r="AJ1685" s="146">
        <v>3.1966463031478002E-4</v>
      </c>
    </row>
    <row r="1686" spans="1:36" s="142" customFormat="1">
      <c r="A1686" s="116">
        <v>1038</v>
      </c>
      <c r="B1686" s="142">
        <v>1038</v>
      </c>
      <c r="C1686" s="142" t="s">
        <v>2642</v>
      </c>
      <c r="D1686" s="142" t="s">
        <v>2643</v>
      </c>
      <c r="E1686" s="142" t="s">
        <v>35</v>
      </c>
      <c r="F1686" s="142" t="s">
        <v>2644</v>
      </c>
      <c r="G1686" s="142" t="s">
        <v>2645</v>
      </c>
      <c r="H1686" s="142" t="s">
        <v>38</v>
      </c>
      <c r="I1686" s="142" t="s">
        <v>522</v>
      </c>
      <c r="J1686" s="142" t="s">
        <v>165</v>
      </c>
      <c r="K1686" s="142" t="s">
        <v>178</v>
      </c>
      <c r="L1686" s="142" t="s">
        <v>40</v>
      </c>
      <c r="M1686" s="142" t="s">
        <v>153</v>
      </c>
      <c r="N1686" s="142" t="s">
        <v>1710</v>
      </c>
      <c r="O1686" s="142" t="s">
        <v>45</v>
      </c>
      <c r="P1686" s="142" t="s">
        <v>4858</v>
      </c>
      <c r="Q1686" s="142" t="s">
        <v>488</v>
      </c>
      <c r="R1686" s="142" t="s">
        <v>239</v>
      </c>
      <c r="S1686" s="142" t="s">
        <v>196</v>
      </c>
      <c r="T1686" s="142" t="s">
        <v>2647</v>
      </c>
      <c r="U1686" s="142" t="s">
        <v>2648</v>
      </c>
      <c r="V1686" s="146">
        <v>3.7499999999999999E-2</v>
      </c>
      <c r="W1686" s="146">
        <v>3.7539999999999997E-2</v>
      </c>
      <c r="X1686" s="142" t="s">
        <v>283</v>
      </c>
      <c r="Z1686" s="147">
        <v>1564000</v>
      </c>
      <c r="AA1686" s="148">
        <v>3.3944999999999999</v>
      </c>
      <c r="AB1686" s="174">
        <v>100.626</v>
      </c>
      <c r="AD1686" s="147">
        <v>5342.2460000000001</v>
      </c>
      <c r="AG1686" s="142" t="s">
        <v>288</v>
      </c>
      <c r="AH1686" s="146">
        <v>1.4220000000000001E-3</v>
      </c>
      <c r="AI1686" s="146">
        <v>5.27962155182936E-3</v>
      </c>
      <c r="AJ1686" s="146">
        <v>1.2367722159755199E-3</v>
      </c>
    </row>
    <row r="1687" spans="1:36" s="142" customFormat="1">
      <c r="A1687" s="116">
        <v>1038</v>
      </c>
      <c r="B1687" s="142">
        <v>1038</v>
      </c>
      <c r="C1687" s="142" t="s">
        <v>1327</v>
      </c>
      <c r="D1687" s="142" t="s">
        <v>1328</v>
      </c>
      <c r="E1687" s="142" t="s">
        <v>35</v>
      </c>
      <c r="F1687" s="142" t="s">
        <v>3573</v>
      </c>
      <c r="G1687" s="142" t="s">
        <v>3574</v>
      </c>
      <c r="H1687" s="142" t="s">
        <v>38</v>
      </c>
      <c r="I1687" s="142" t="s">
        <v>522</v>
      </c>
      <c r="J1687" s="142" t="s">
        <v>165</v>
      </c>
      <c r="K1687" s="142" t="s">
        <v>39</v>
      </c>
      <c r="L1687" s="142" t="s">
        <v>40</v>
      </c>
      <c r="M1687" s="142" t="s">
        <v>153</v>
      </c>
      <c r="N1687" s="142" t="s">
        <v>1712</v>
      </c>
      <c r="O1687" s="142" t="s">
        <v>45</v>
      </c>
      <c r="P1687" s="142" t="s">
        <v>2733</v>
      </c>
      <c r="Q1687" s="142" t="s">
        <v>488</v>
      </c>
      <c r="R1687" s="142" t="s">
        <v>239</v>
      </c>
      <c r="S1687" s="142" t="s">
        <v>168</v>
      </c>
      <c r="T1687" s="142" t="s">
        <v>3575</v>
      </c>
      <c r="U1687" s="142" t="s">
        <v>3576</v>
      </c>
      <c r="V1687" s="146">
        <v>5.049E-2</v>
      </c>
      <c r="W1687" s="146">
        <v>5.2109999999999997E-2</v>
      </c>
      <c r="X1687" s="142" t="s">
        <v>283</v>
      </c>
      <c r="Z1687" s="147">
        <v>3276000</v>
      </c>
      <c r="AA1687" s="148">
        <v>2.9780000000000002</v>
      </c>
      <c r="AB1687" s="174">
        <v>101.616</v>
      </c>
      <c r="AD1687" s="147">
        <v>9913.5640000000003</v>
      </c>
      <c r="AG1687" s="142" t="s">
        <v>288</v>
      </c>
      <c r="AH1687" s="146">
        <v>4.6800000000000001E-3</v>
      </c>
      <c r="AI1687" s="146">
        <v>9.797353317637E-3</v>
      </c>
      <c r="AJ1687" s="146">
        <v>2.2950687382413799E-3</v>
      </c>
    </row>
    <row r="1688" spans="1:36" s="142" customFormat="1">
      <c r="A1688" s="116">
        <v>1038</v>
      </c>
      <c r="B1688" s="142">
        <v>1038</v>
      </c>
      <c r="C1688" s="142" t="s">
        <v>3848</v>
      </c>
      <c r="D1688" s="142" t="s">
        <v>3849</v>
      </c>
      <c r="E1688" s="142" t="s">
        <v>161</v>
      </c>
      <c r="F1688" s="142" t="s">
        <v>3850</v>
      </c>
      <c r="G1688" s="142" t="s">
        <v>3851</v>
      </c>
      <c r="H1688" s="142" t="s">
        <v>38</v>
      </c>
      <c r="I1688" s="142" t="s">
        <v>522</v>
      </c>
      <c r="J1688" s="142" t="s">
        <v>165</v>
      </c>
      <c r="K1688" s="142" t="s">
        <v>178</v>
      </c>
      <c r="L1688" s="142" t="s">
        <v>40</v>
      </c>
      <c r="M1688" s="142" t="s">
        <v>153</v>
      </c>
      <c r="N1688" s="142" t="s">
        <v>1706</v>
      </c>
      <c r="O1688" s="142" t="s">
        <v>45</v>
      </c>
      <c r="P1688" s="142" t="s">
        <v>524</v>
      </c>
      <c r="Q1688" s="142" t="s">
        <v>488</v>
      </c>
      <c r="R1688" s="142" t="s">
        <v>239</v>
      </c>
      <c r="S1688" s="142" t="s">
        <v>168</v>
      </c>
      <c r="T1688" s="142" t="s">
        <v>3852</v>
      </c>
      <c r="U1688" s="142" t="s">
        <v>3853</v>
      </c>
      <c r="V1688" s="146">
        <v>6.8750000000000006E-2</v>
      </c>
      <c r="W1688" s="146">
        <v>6.3030000000000003E-2</v>
      </c>
      <c r="X1688" s="142" t="s">
        <v>283</v>
      </c>
      <c r="Z1688" s="147">
        <v>291000</v>
      </c>
      <c r="AA1688" s="148">
        <v>2.9780000000000002</v>
      </c>
      <c r="AB1688" s="174">
        <v>105.617</v>
      </c>
      <c r="AD1688" s="147">
        <v>915.27599999999995</v>
      </c>
      <c r="AG1688" s="142" t="s">
        <v>288</v>
      </c>
      <c r="AH1688" s="146">
        <v>2.9100000000000003E-4</v>
      </c>
      <c r="AI1688" s="146">
        <v>9.0454702491024402E-4</v>
      </c>
      <c r="AJ1688" s="146">
        <v>2.1189371576541799E-4</v>
      </c>
    </row>
    <row r="1689" spans="1:36" s="142" customFormat="1">
      <c r="A1689" s="116">
        <v>1038</v>
      </c>
      <c r="B1689" s="142">
        <v>1038</v>
      </c>
      <c r="C1689" s="142" t="s">
        <v>3838</v>
      </c>
      <c r="D1689" s="142" t="s">
        <v>3839</v>
      </c>
      <c r="E1689" s="142" t="s">
        <v>161</v>
      </c>
      <c r="F1689" s="142" t="s">
        <v>3854</v>
      </c>
      <c r="G1689" s="142" t="s">
        <v>3855</v>
      </c>
      <c r="H1689" s="142" t="s">
        <v>38</v>
      </c>
      <c r="I1689" s="142" t="s">
        <v>522</v>
      </c>
      <c r="J1689" s="142" t="s">
        <v>165</v>
      </c>
      <c r="K1689" s="142" t="s">
        <v>635</v>
      </c>
      <c r="L1689" s="142" t="s">
        <v>40</v>
      </c>
      <c r="M1689" s="142" t="s">
        <v>153</v>
      </c>
      <c r="N1689" s="142" t="s">
        <v>1715</v>
      </c>
      <c r="O1689" s="142" t="s">
        <v>45</v>
      </c>
      <c r="P1689" s="142" t="s">
        <v>306</v>
      </c>
      <c r="Q1689" s="142" t="s">
        <v>306</v>
      </c>
      <c r="R1689" s="142" t="s">
        <v>306</v>
      </c>
      <c r="S1689" s="142" t="s">
        <v>196</v>
      </c>
      <c r="T1689" s="142" t="s">
        <v>3856</v>
      </c>
      <c r="U1689" s="142" t="s">
        <v>3857</v>
      </c>
      <c r="V1689" s="146">
        <v>1.6250000000000001E-2</v>
      </c>
      <c r="W1689" s="146">
        <v>5.1900000000000002E-2</v>
      </c>
      <c r="X1689" s="142" t="s">
        <v>283</v>
      </c>
      <c r="Z1689" s="147">
        <v>748000</v>
      </c>
      <c r="AA1689" s="148">
        <v>3.3944999999999999</v>
      </c>
      <c r="AB1689" s="174">
        <v>95.180999999999997</v>
      </c>
      <c r="AD1689" s="147">
        <v>2416.7199999999998</v>
      </c>
      <c r="AG1689" s="142" t="s">
        <v>288</v>
      </c>
      <c r="AH1689" s="146">
        <v>2.1689999999999999E-3</v>
      </c>
      <c r="AI1689" s="146">
        <v>2.38839067604351E-3</v>
      </c>
      <c r="AJ1689" s="146">
        <v>5.5948995586664596E-4</v>
      </c>
    </row>
    <row r="1690" spans="1:36" s="142" customFormat="1">
      <c r="A1690" s="116">
        <v>1038</v>
      </c>
      <c r="B1690" s="142">
        <v>1038</v>
      </c>
      <c r="C1690" s="142" t="s">
        <v>3577</v>
      </c>
      <c r="D1690" s="142" t="s">
        <v>3578</v>
      </c>
      <c r="E1690" s="142" t="s">
        <v>161</v>
      </c>
      <c r="F1690" s="142" t="s">
        <v>3579</v>
      </c>
      <c r="G1690" s="142" t="s">
        <v>3580</v>
      </c>
      <c r="H1690" s="142" t="s">
        <v>38</v>
      </c>
      <c r="I1690" s="142" t="s">
        <v>522</v>
      </c>
      <c r="J1690" s="142" t="s">
        <v>165</v>
      </c>
      <c r="K1690" s="142" t="s">
        <v>1473</v>
      </c>
      <c r="L1690" s="142" t="s">
        <v>40</v>
      </c>
      <c r="M1690" s="142" t="s">
        <v>153</v>
      </c>
      <c r="N1690" s="142" t="s">
        <v>1663</v>
      </c>
      <c r="O1690" s="142" t="s">
        <v>45</v>
      </c>
      <c r="P1690" s="142" t="s">
        <v>3581</v>
      </c>
      <c r="Q1690" s="142" t="s">
        <v>539</v>
      </c>
      <c r="R1690" s="142" t="s">
        <v>239</v>
      </c>
      <c r="S1690" s="142" t="s">
        <v>196</v>
      </c>
      <c r="T1690" s="142" t="s">
        <v>3582</v>
      </c>
      <c r="U1690" s="142" t="s">
        <v>3583</v>
      </c>
      <c r="V1690" s="146">
        <v>5.5E-2</v>
      </c>
      <c r="W1690" s="146">
        <v>5.6829999999999999E-2</v>
      </c>
      <c r="X1690" s="142" t="s">
        <v>283</v>
      </c>
      <c r="Z1690" s="147">
        <v>215000</v>
      </c>
      <c r="AA1690" s="148">
        <v>3.3944999999999999</v>
      </c>
      <c r="AB1690" s="174">
        <v>101.21</v>
      </c>
      <c r="AD1690" s="147">
        <v>738.64599999999996</v>
      </c>
      <c r="AG1690" s="142" t="s">
        <v>288</v>
      </c>
      <c r="AH1690" s="146">
        <v>4.7800000000000002E-4</v>
      </c>
      <c r="AI1690" s="146">
        <v>7.2998754260548602E-4</v>
      </c>
      <c r="AJ1690" s="146">
        <v>1.7100246709726499E-4</v>
      </c>
    </row>
    <row r="1691" spans="1:36" s="142" customFormat="1">
      <c r="A1691" s="116">
        <v>1038</v>
      </c>
      <c r="B1691" s="142">
        <v>1038</v>
      </c>
      <c r="C1691" s="142" t="s">
        <v>3584</v>
      </c>
      <c r="D1691" s="142" t="s">
        <v>3585</v>
      </c>
      <c r="E1691" s="142" t="s">
        <v>161</v>
      </c>
      <c r="F1691" s="142" t="s">
        <v>3586</v>
      </c>
      <c r="G1691" s="142" t="s">
        <v>3587</v>
      </c>
      <c r="H1691" s="142" t="s">
        <v>38</v>
      </c>
      <c r="I1691" s="142" t="s">
        <v>522</v>
      </c>
      <c r="J1691" s="142" t="s">
        <v>165</v>
      </c>
      <c r="K1691" s="142" t="s">
        <v>178</v>
      </c>
      <c r="L1691" s="142" t="s">
        <v>40</v>
      </c>
      <c r="M1691" s="142" t="s">
        <v>153</v>
      </c>
      <c r="N1691" s="142" t="s">
        <v>1720</v>
      </c>
      <c r="O1691" s="142" t="s">
        <v>45</v>
      </c>
      <c r="P1691" s="142" t="s">
        <v>3831</v>
      </c>
      <c r="Q1691" s="142" t="s">
        <v>488</v>
      </c>
      <c r="R1691" s="142" t="s">
        <v>239</v>
      </c>
      <c r="S1691" s="142" t="s">
        <v>168</v>
      </c>
      <c r="T1691" s="142" t="s">
        <v>3588</v>
      </c>
      <c r="U1691" s="142" t="s">
        <v>3589</v>
      </c>
      <c r="V1691" s="146">
        <v>3.2500000000000001E-2</v>
      </c>
      <c r="W1691" s="146">
        <v>4.761E-2</v>
      </c>
      <c r="X1691" s="142" t="s">
        <v>283</v>
      </c>
      <c r="Z1691" s="147">
        <v>462000</v>
      </c>
      <c r="AA1691" s="148">
        <v>2.9780000000000002</v>
      </c>
      <c r="AB1691" s="174">
        <v>98.483999999999995</v>
      </c>
      <c r="AD1691" s="147">
        <v>1354.9760000000001</v>
      </c>
      <c r="AG1691" s="142" t="s">
        <v>288</v>
      </c>
      <c r="AH1691" s="146">
        <v>1.6799999999999999E-4</v>
      </c>
      <c r="AI1691" s="146">
        <v>1.3390926612718401E-3</v>
      </c>
      <c r="AJ1691" s="146">
        <v>3.1368774860460999E-4</v>
      </c>
    </row>
    <row r="1692" spans="1:36" s="142" customFormat="1">
      <c r="A1692" s="116">
        <v>1038</v>
      </c>
      <c r="B1692" s="142">
        <v>1038</v>
      </c>
      <c r="C1692" s="142" t="s">
        <v>3590</v>
      </c>
      <c r="D1692" s="142" t="s">
        <v>3591</v>
      </c>
      <c r="E1692" s="142" t="s">
        <v>161</v>
      </c>
      <c r="F1692" s="142" t="s">
        <v>3592</v>
      </c>
      <c r="G1692" s="142" t="s">
        <v>3593</v>
      </c>
      <c r="H1692" s="142" t="s">
        <v>38</v>
      </c>
      <c r="I1692" s="142" t="s">
        <v>522</v>
      </c>
      <c r="J1692" s="142" t="s">
        <v>165</v>
      </c>
      <c r="K1692" s="142" t="s">
        <v>185</v>
      </c>
      <c r="L1692" s="142" t="s">
        <v>40</v>
      </c>
      <c r="M1692" s="142" t="s">
        <v>153</v>
      </c>
      <c r="N1692" s="142" t="s">
        <v>1688</v>
      </c>
      <c r="O1692" s="142" t="s">
        <v>45</v>
      </c>
      <c r="P1692" s="142" t="s">
        <v>2612</v>
      </c>
      <c r="Q1692" s="142" t="s">
        <v>488</v>
      </c>
      <c r="R1692" s="142" t="s">
        <v>239</v>
      </c>
      <c r="S1692" s="142" t="s">
        <v>168</v>
      </c>
      <c r="T1692" s="142" t="s">
        <v>2933</v>
      </c>
      <c r="U1692" s="142" t="s">
        <v>3594</v>
      </c>
      <c r="V1692" s="146">
        <v>2.5340000000000001E-2</v>
      </c>
      <c r="W1692" s="146">
        <v>4.5530000000000001E-2</v>
      </c>
      <c r="X1692" s="142" t="s">
        <v>283</v>
      </c>
      <c r="Z1692" s="147">
        <v>487000</v>
      </c>
      <c r="AA1692" s="148">
        <v>2.9780000000000002</v>
      </c>
      <c r="AB1692" s="174">
        <v>99.463999999999999</v>
      </c>
      <c r="AD1692" s="147">
        <v>1442.5160000000001</v>
      </c>
      <c r="AG1692" s="142" t="s">
        <v>288</v>
      </c>
      <c r="AH1692" s="146">
        <v>4.8700000000000002E-4</v>
      </c>
      <c r="AI1692" s="146">
        <v>1.4256067110596099E-3</v>
      </c>
      <c r="AJ1692" s="146">
        <v>3.3395400671016798E-4</v>
      </c>
    </row>
    <row r="1693" spans="1:36" s="142" customFormat="1">
      <c r="A1693" s="116">
        <v>1038</v>
      </c>
      <c r="B1693" s="142">
        <v>1038</v>
      </c>
      <c r="C1693" s="142" t="s">
        <v>3595</v>
      </c>
      <c r="D1693" s="142" t="s">
        <v>3596</v>
      </c>
      <c r="E1693" s="142" t="s">
        <v>161</v>
      </c>
      <c r="F1693" s="142" t="s">
        <v>3597</v>
      </c>
      <c r="G1693" s="142" t="s">
        <v>3598</v>
      </c>
      <c r="H1693" s="142" t="s">
        <v>38</v>
      </c>
      <c r="I1693" s="142" t="s">
        <v>522</v>
      </c>
      <c r="J1693" s="142" t="s">
        <v>165</v>
      </c>
      <c r="K1693" s="142" t="s">
        <v>178</v>
      </c>
      <c r="L1693" s="142" t="s">
        <v>40</v>
      </c>
      <c r="M1693" s="142" t="s">
        <v>153</v>
      </c>
      <c r="N1693" s="142" t="s">
        <v>1722</v>
      </c>
      <c r="O1693" s="142" t="s">
        <v>45</v>
      </c>
      <c r="P1693" s="142" t="s">
        <v>3831</v>
      </c>
      <c r="Q1693" s="142" t="s">
        <v>488</v>
      </c>
      <c r="R1693" s="142" t="s">
        <v>239</v>
      </c>
      <c r="S1693" s="142" t="s">
        <v>168</v>
      </c>
      <c r="T1693" s="142" t="s">
        <v>3599</v>
      </c>
      <c r="U1693" s="142" t="s">
        <v>3600</v>
      </c>
      <c r="V1693" s="146">
        <v>4.7500000000000001E-2</v>
      </c>
      <c r="W1693" s="146">
        <v>4.5929999999999999E-2</v>
      </c>
      <c r="X1693" s="142" t="s">
        <v>283</v>
      </c>
      <c r="Z1693" s="147">
        <v>539000</v>
      </c>
      <c r="AA1693" s="148">
        <v>2.9780000000000002</v>
      </c>
      <c r="AB1693" s="174">
        <v>102.50700000000001</v>
      </c>
      <c r="AD1693" s="147">
        <v>1645.3789999999999</v>
      </c>
      <c r="AG1693" s="142" t="s">
        <v>288</v>
      </c>
      <c r="AH1693" s="146">
        <v>5.9900000000000003E-4</v>
      </c>
      <c r="AI1693" s="146">
        <v>1.62609160301192E-3</v>
      </c>
      <c r="AJ1693" s="146">
        <v>3.8091838505724E-4</v>
      </c>
    </row>
    <row r="1694" spans="1:36" s="142" customFormat="1">
      <c r="A1694" s="116">
        <v>1038</v>
      </c>
      <c r="B1694" s="142">
        <v>1038</v>
      </c>
      <c r="C1694" s="142" t="s">
        <v>3858</v>
      </c>
      <c r="D1694" s="142" t="s">
        <v>3859</v>
      </c>
      <c r="E1694" s="142" t="s">
        <v>161</v>
      </c>
      <c r="F1694" s="142" t="s">
        <v>3860</v>
      </c>
      <c r="G1694" s="142" t="s">
        <v>3861</v>
      </c>
      <c r="H1694" s="142" t="s">
        <v>38</v>
      </c>
      <c r="I1694" s="142" t="s">
        <v>522</v>
      </c>
      <c r="J1694" s="142" t="s">
        <v>165</v>
      </c>
      <c r="K1694" s="142" t="s">
        <v>178</v>
      </c>
      <c r="L1694" s="142" t="s">
        <v>40</v>
      </c>
      <c r="M1694" s="142" t="s">
        <v>153</v>
      </c>
      <c r="N1694" s="142" t="s">
        <v>1701</v>
      </c>
      <c r="O1694" s="142" t="s">
        <v>45</v>
      </c>
      <c r="P1694" s="142" t="s">
        <v>3831</v>
      </c>
      <c r="Q1694" s="142" t="s">
        <v>488</v>
      </c>
      <c r="R1694" s="142" t="s">
        <v>239</v>
      </c>
      <c r="S1694" s="142" t="s">
        <v>168</v>
      </c>
      <c r="T1694" s="142" t="s">
        <v>3862</v>
      </c>
      <c r="U1694" s="142" t="s">
        <v>2648</v>
      </c>
      <c r="V1694" s="146">
        <v>4.3499999999999997E-2</v>
      </c>
      <c r="W1694" s="146">
        <v>4.4510000000000001E-2</v>
      </c>
      <c r="X1694" s="142" t="s">
        <v>283</v>
      </c>
      <c r="Z1694" s="147">
        <v>485000</v>
      </c>
      <c r="AA1694" s="148">
        <v>2.9780000000000002</v>
      </c>
      <c r="AB1694" s="174">
        <v>100.557</v>
      </c>
      <c r="AD1694" s="147">
        <v>1452.3789999999999</v>
      </c>
      <c r="AG1694" s="142" t="s">
        <v>288</v>
      </c>
      <c r="AH1694" s="146">
        <v>8.0800000000000002E-4</v>
      </c>
      <c r="AI1694" s="146">
        <v>1.4353531374077101E-3</v>
      </c>
      <c r="AJ1694" s="146">
        <v>3.36237145604509E-4</v>
      </c>
    </row>
    <row r="1695" spans="1:36" s="142" customFormat="1">
      <c r="A1695" s="116">
        <v>1038</v>
      </c>
      <c r="B1695" s="142">
        <v>1038</v>
      </c>
      <c r="C1695" s="142" t="s">
        <v>3601</v>
      </c>
      <c r="D1695" s="142" t="s">
        <v>3602</v>
      </c>
      <c r="E1695" s="142" t="s">
        <v>161</v>
      </c>
      <c r="F1695" s="142" t="s">
        <v>3603</v>
      </c>
      <c r="G1695" s="142" t="s">
        <v>3604</v>
      </c>
      <c r="H1695" s="142" t="s">
        <v>38</v>
      </c>
      <c r="I1695" s="142" t="s">
        <v>522</v>
      </c>
      <c r="J1695" s="142" t="s">
        <v>165</v>
      </c>
      <c r="K1695" s="142" t="s">
        <v>178</v>
      </c>
      <c r="L1695" s="142" t="s">
        <v>40</v>
      </c>
      <c r="M1695" s="142" t="s">
        <v>153</v>
      </c>
      <c r="N1695" s="142" t="s">
        <v>1724</v>
      </c>
      <c r="O1695" s="142" t="s">
        <v>45</v>
      </c>
      <c r="P1695" s="142" t="s">
        <v>437</v>
      </c>
      <c r="Q1695" s="142" t="s">
        <v>488</v>
      </c>
      <c r="R1695" s="142" t="s">
        <v>239</v>
      </c>
      <c r="S1695" s="142" t="s">
        <v>168</v>
      </c>
      <c r="T1695" s="142" t="s">
        <v>3605</v>
      </c>
      <c r="U1695" s="142" t="s">
        <v>3606</v>
      </c>
      <c r="V1695" s="146">
        <v>4.3749999999999997E-2</v>
      </c>
      <c r="W1695" s="146">
        <v>4.3839999999999997E-2</v>
      </c>
      <c r="X1695" s="142" t="s">
        <v>283</v>
      </c>
      <c r="Z1695" s="147">
        <v>329000</v>
      </c>
      <c r="AA1695" s="148">
        <v>2.9780000000000002</v>
      </c>
      <c r="AB1695" s="174">
        <v>101.934</v>
      </c>
      <c r="AD1695" s="147">
        <v>998.70799999999997</v>
      </c>
      <c r="AG1695" s="142" t="s">
        <v>288</v>
      </c>
      <c r="AH1695" s="146">
        <v>8.2200000000000003E-4</v>
      </c>
      <c r="AI1695" s="146">
        <v>9.8700076331681408E-4</v>
      </c>
      <c r="AJ1695" s="146">
        <v>2.3120882988173701E-4</v>
      </c>
    </row>
    <row r="1696" spans="1:36" s="142" customFormat="1">
      <c r="A1696" s="116">
        <v>1038</v>
      </c>
      <c r="B1696" s="142">
        <v>1038</v>
      </c>
      <c r="C1696" s="142" t="s">
        <v>3607</v>
      </c>
      <c r="D1696" s="142" t="s">
        <v>3608</v>
      </c>
      <c r="E1696" s="142" t="s">
        <v>161</v>
      </c>
      <c r="F1696" s="142" t="s">
        <v>3609</v>
      </c>
      <c r="G1696" s="142" t="s">
        <v>3610</v>
      </c>
      <c r="H1696" s="142" t="s">
        <v>38</v>
      </c>
      <c r="I1696" s="142" t="s">
        <v>522</v>
      </c>
      <c r="J1696" s="142" t="s">
        <v>165</v>
      </c>
      <c r="K1696" s="142" t="s">
        <v>173</v>
      </c>
      <c r="L1696" s="142" t="s">
        <v>40</v>
      </c>
      <c r="M1696" s="142" t="s">
        <v>153</v>
      </c>
      <c r="N1696" s="142" t="s">
        <v>1722</v>
      </c>
      <c r="O1696" s="142" t="s">
        <v>45</v>
      </c>
      <c r="P1696" s="142" t="s">
        <v>3831</v>
      </c>
      <c r="Q1696" s="142" t="s">
        <v>488</v>
      </c>
      <c r="R1696" s="142" t="s">
        <v>239</v>
      </c>
      <c r="S1696" s="142" t="s">
        <v>168</v>
      </c>
      <c r="T1696" s="142" t="s">
        <v>2766</v>
      </c>
      <c r="U1696" s="142" t="s">
        <v>3611</v>
      </c>
      <c r="V1696" s="146">
        <v>5.8310000000000001E-2</v>
      </c>
      <c r="W1696" s="146">
        <v>4.5809999999999997E-2</v>
      </c>
      <c r="X1696" s="142" t="s">
        <v>283</v>
      </c>
      <c r="Z1696" s="147">
        <v>916000</v>
      </c>
      <c r="AA1696" s="148">
        <v>2.9780000000000002</v>
      </c>
      <c r="AB1696" s="174">
        <v>104.425</v>
      </c>
      <c r="AD1696" s="147">
        <v>2848.56</v>
      </c>
      <c r="AG1696" s="142" t="s">
        <v>288</v>
      </c>
      <c r="AH1696" s="146">
        <v>1.4660000000000001E-3</v>
      </c>
      <c r="AI1696" s="146">
        <v>2.8151680296703099E-3</v>
      </c>
      <c r="AJ1696" s="146">
        <v>6.5946423777143504E-4</v>
      </c>
    </row>
    <row r="1697" spans="1:36" s="142" customFormat="1">
      <c r="A1697" s="116">
        <v>1038</v>
      </c>
      <c r="B1697" s="142">
        <v>1038</v>
      </c>
      <c r="C1697" s="142" t="s">
        <v>3612</v>
      </c>
      <c r="D1697" s="142" t="s">
        <v>3613</v>
      </c>
      <c r="E1697" s="142" t="s">
        <v>161</v>
      </c>
      <c r="F1697" s="142" t="s">
        <v>3614</v>
      </c>
      <c r="G1697" s="142" t="s">
        <v>3615</v>
      </c>
      <c r="H1697" s="142" t="s">
        <v>38</v>
      </c>
      <c r="I1697" s="142" t="s">
        <v>522</v>
      </c>
      <c r="J1697" s="142" t="s">
        <v>165</v>
      </c>
      <c r="K1697" s="142" t="s">
        <v>178</v>
      </c>
      <c r="L1697" s="142" t="s">
        <v>40</v>
      </c>
      <c r="M1697" s="142" t="s">
        <v>153</v>
      </c>
      <c r="N1697" s="142" t="s">
        <v>1676</v>
      </c>
      <c r="O1697" s="142" t="s">
        <v>45</v>
      </c>
      <c r="P1697" s="142" t="s">
        <v>547</v>
      </c>
      <c r="Q1697" s="142" t="s">
        <v>488</v>
      </c>
      <c r="R1697" s="142" t="s">
        <v>239</v>
      </c>
      <c r="S1697" s="142" t="s">
        <v>168</v>
      </c>
      <c r="T1697" s="142" t="s">
        <v>3616</v>
      </c>
      <c r="U1697" s="142" t="s">
        <v>3617</v>
      </c>
      <c r="V1697" s="146">
        <v>4.2500000000000003E-2</v>
      </c>
      <c r="W1697" s="146">
        <v>4.947E-2</v>
      </c>
      <c r="X1697" s="142" t="s">
        <v>283</v>
      </c>
      <c r="Z1697" s="147">
        <v>158000</v>
      </c>
      <c r="AA1697" s="148">
        <v>2.9780000000000002</v>
      </c>
      <c r="AB1697" s="174">
        <v>99.072000000000003</v>
      </c>
      <c r="AD1697" s="147">
        <v>466.15899999999999</v>
      </c>
      <c r="AG1697" s="142" t="s">
        <v>288</v>
      </c>
      <c r="AH1697" s="146">
        <v>2.63E-4</v>
      </c>
      <c r="AI1697" s="146">
        <v>4.6069410193105099E-4</v>
      </c>
      <c r="AJ1697" s="146">
        <v>1.07919414249435E-4</v>
      </c>
    </row>
    <row r="1698" spans="1:36" s="142" customFormat="1">
      <c r="A1698" s="116">
        <v>1038</v>
      </c>
      <c r="B1698" s="142">
        <v>1038</v>
      </c>
      <c r="C1698" s="142" t="s">
        <v>3863</v>
      </c>
      <c r="D1698" s="142" t="s">
        <v>3864</v>
      </c>
      <c r="E1698" s="142" t="s">
        <v>161</v>
      </c>
      <c r="F1698" s="142" t="s">
        <v>3865</v>
      </c>
      <c r="G1698" s="142" t="s">
        <v>3866</v>
      </c>
      <c r="H1698" s="142" t="s">
        <v>38</v>
      </c>
      <c r="I1698" s="142" t="s">
        <v>522</v>
      </c>
      <c r="J1698" s="142" t="s">
        <v>165</v>
      </c>
      <c r="K1698" s="142" t="s">
        <v>178</v>
      </c>
      <c r="L1698" s="142" t="s">
        <v>40</v>
      </c>
      <c r="M1698" s="142" t="s">
        <v>153</v>
      </c>
      <c r="N1698" s="142" t="s">
        <v>1715</v>
      </c>
      <c r="O1698" s="142" t="s">
        <v>45</v>
      </c>
      <c r="P1698" s="142" t="s">
        <v>547</v>
      </c>
      <c r="Q1698" s="142" t="s">
        <v>488</v>
      </c>
      <c r="R1698" s="142" t="s">
        <v>239</v>
      </c>
      <c r="S1698" s="142" t="s">
        <v>168</v>
      </c>
      <c r="T1698" s="142" t="s">
        <v>3867</v>
      </c>
      <c r="U1698" s="142" t="s">
        <v>3868</v>
      </c>
      <c r="V1698" s="146">
        <v>4.9500000000000002E-2</v>
      </c>
      <c r="W1698" s="146">
        <v>4.7480000000000001E-2</v>
      </c>
      <c r="X1698" s="142" t="s">
        <v>283</v>
      </c>
      <c r="Z1698" s="147">
        <v>303000</v>
      </c>
      <c r="AA1698" s="148">
        <v>2.9780000000000002</v>
      </c>
      <c r="AB1698" s="174">
        <v>102.1</v>
      </c>
      <c r="AD1698" s="147">
        <v>921.28</v>
      </c>
      <c r="AG1698" s="142" t="s">
        <v>288</v>
      </c>
      <c r="AH1698" s="146">
        <v>6.0599999999999998E-4</v>
      </c>
      <c r="AI1698" s="146">
        <v>9.1048022616825402E-4</v>
      </c>
      <c r="AJ1698" s="146">
        <v>2.1328359161080999E-4</v>
      </c>
    </row>
    <row r="1699" spans="1:36" s="142" customFormat="1">
      <c r="A1699" s="116">
        <v>1038</v>
      </c>
      <c r="B1699" s="142">
        <v>1038</v>
      </c>
      <c r="C1699" s="142" t="s">
        <v>3874</v>
      </c>
      <c r="D1699" s="142" t="s">
        <v>3875</v>
      </c>
      <c r="E1699" s="142" t="s">
        <v>161</v>
      </c>
      <c r="F1699" s="142" t="s">
        <v>3876</v>
      </c>
      <c r="G1699" s="142" t="s">
        <v>3877</v>
      </c>
      <c r="H1699" s="142" t="s">
        <v>38</v>
      </c>
      <c r="I1699" s="142" t="s">
        <v>522</v>
      </c>
      <c r="J1699" s="142" t="s">
        <v>165</v>
      </c>
      <c r="K1699" s="142" t="s">
        <v>178</v>
      </c>
      <c r="L1699" s="142" t="s">
        <v>40</v>
      </c>
      <c r="M1699" s="142" t="s">
        <v>153</v>
      </c>
      <c r="N1699" s="142" t="s">
        <v>536</v>
      </c>
      <c r="O1699" s="142" t="s">
        <v>45</v>
      </c>
      <c r="P1699" s="142" t="s">
        <v>547</v>
      </c>
      <c r="Q1699" s="142" t="s">
        <v>488</v>
      </c>
      <c r="R1699" s="142" t="s">
        <v>239</v>
      </c>
      <c r="S1699" s="142" t="s">
        <v>168</v>
      </c>
      <c r="T1699" s="142" t="s">
        <v>3878</v>
      </c>
      <c r="U1699" s="142" t="s">
        <v>3879</v>
      </c>
      <c r="V1699" s="146">
        <v>4.4999999999999998E-2</v>
      </c>
      <c r="W1699" s="146">
        <v>5.1180000000000003E-2</v>
      </c>
      <c r="X1699" s="142" t="s">
        <v>283</v>
      </c>
      <c r="Z1699" s="147">
        <v>281000</v>
      </c>
      <c r="AA1699" s="148">
        <v>2.9780000000000002</v>
      </c>
      <c r="AB1699" s="174">
        <v>98.804000000000002</v>
      </c>
      <c r="AD1699" s="147">
        <v>826.80499999999995</v>
      </c>
      <c r="AG1699" s="142" t="s">
        <v>288</v>
      </c>
      <c r="AH1699" s="146">
        <v>8.6600000000000002E-4</v>
      </c>
      <c r="AI1699" s="146">
        <v>8.1711331139254202E-4</v>
      </c>
      <c r="AJ1699" s="146">
        <v>1.9141202279619599E-4</v>
      </c>
    </row>
    <row r="1700" spans="1:36" s="142" customFormat="1">
      <c r="A1700" s="116">
        <v>1038</v>
      </c>
      <c r="B1700" s="142">
        <v>1038</v>
      </c>
      <c r="C1700" s="142" t="s">
        <v>3885</v>
      </c>
      <c r="D1700" s="142" t="s">
        <v>3886</v>
      </c>
      <c r="E1700" s="142" t="s">
        <v>161</v>
      </c>
      <c r="F1700" s="142" t="s">
        <v>3887</v>
      </c>
      <c r="G1700" s="142" t="s">
        <v>3888</v>
      </c>
      <c r="H1700" s="142" t="s">
        <v>38</v>
      </c>
      <c r="I1700" s="142" t="s">
        <v>522</v>
      </c>
      <c r="J1700" s="142" t="s">
        <v>165</v>
      </c>
      <c r="K1700" s="142" t="s">
        <v>178</v>
      </c>
      <c r="L1700" s="142" t="s">
        <v>40</v>
      </c>
      <c r="M1700" s="142" t="s">
        <v>153</v>
      </c>
      <c r="N1700" s="142" t="s">
        <v>1722</v>
      </c>
      <c r="O1700" s="142" t="s">
        <v>45</v>
      </c>
      <c r="P1700" s="142" t="s">
        <v>547</v>
      </c>
      <c r="Q1700" s="142" t="s">
        <v>488</v>
      </c>
      <c r="R1700" s="142" t="s">
        <v>239</v>
      </c>
      <c r="S1700" s="142" t="s">
        <v>168</v>
      </c>
      <c r="T1700" s="142" t="s">
        <v>2766</v>
      </c>
      <c r="U1700" s="142" t="s">
        <v>3889</v>
      </c>
      <c r="V1700" s="146">
        <v>0.06</v>
      </c>
      <c r="W1700" s="146">
        <v>5.5169999999999997E-2</v>
      </c>
      <c r="X1700" s="142" t="s">
        <v>283</v>
      </c>
      <c r="Z1700" s="147">
        <v>600000</v>
      </c>
      <c r="AA1700" s="148">
        <v>2.9780000000000002</v>
      </c>
      <c r="AB1700" s="174">
        <v>101.688</v>
      </c>
      <c r="AD1700" s="147">
        <v>1816.963</v>
      </c>
      <c r="AG1700" s="142" t="s">
        <v>288</v>
      </c>
      <c r="AH1700" s="146">
        <v>4.0000000000000002E-4</v>
      </c>
      <c r="AI1700" s="146">
        <v>1.7956637672286099E-3</v>
      </c>
      <c r="AJ1700" s="146">
        <v>4.2064133475112003E-4</v>
      </c>
    </row>
    <row r="1701" spans="1:36" s="142" customFormat="1">
      <c r="A1701" s="116">
        <v>1038</v>
      </c>
      <c r="B1701" s="142">
        <v>1038</v>
      </c>
      <c r="C1701" s="142" t="s">
        <v>432</v>
      </c>
      <c r="D1701" s="142" t="s">
        <v>433</v>
      </c>
      <c r="E1701" s="142" t="s">
        <v>161</v>
      </c>
      <c r="F1701" s="142" t="s">
        <v>2649</v>
      </c>
      <c r="G1701" s="142" t="s">
        <v>2650</v>
      </c>
      <c r="H1701" s="142" t="s">
        <v>38</v>
      </c>
      <c r="I1701" s="142" t="s">
        <v>522</v>
      </c>
      <c r="J1701" s="142" t="s">
        <v>165</v>
      </c>
      <c r="K1701" s="142" t="s">
        <v>178</v>
      </c>
      <c r="L1701" s="142" t="s">
        <v>40</v>
      </c>
      <c r="M1701" s="142" t="s">
        <v>153</v>
      </c>
      <c r="N1701" s="142" t="s">
        <v>1730</v>
      </c>
      <c r="O1701" s="142" t="s">
        <v>45</v>
      </c>
      <c r="P1701" s="142" t="s">
        <v>306</v>
      </c>
      <c r="Q1701" s="142" t="s">
        <v>306</v>
      </c>
      <c r="R1701" s="142" t="s">
        <v>306</v>
      </c>
      <c r="S1701" s="142" t="s">
        <v>168</v>
      </c>
      <c r="T1701" s="142" t="s">
        <v>2651</v>
      </c>
      <c r="U1701" s="142" t="s">
        <v>2652</v>
      </c>
      <c r="V1701" s="146">
        <v>1.4999999999999999E-2</v>
      </c>
      <c r="W1701" s="146">
        <v>-7.7600000000000004E-3</v>
      </c>
      <c r="X1701" s="142" t="s">
        <v>283</v>
      </c>
      <c r="Z1701" s="147">
        <v>796000</v>
      </c>
      <c r="AA1701" s="148">
        <v>2.9780000000000002</v>
      </c>
      <c r="AB1701" s="174">
        <v>108.38800000000001</v>
      </c>
      <c r="AD1701" s="147">
        <v>2569.3339999999998</v>
      </c>
      <c r="AG1701" s="142" t="s">
        <v>288</v>
      </c>
      <c r="AH1701" s="146">
        <v>9.6500000000000004E-4</v>
      </c>
      <c r="AI1701" s="146">
        <v>2.5392151380723201E-3</v>
      </c>
      <c r="AJ1701" s="146">
        <v>5.9482118222358999E-4</v>
      </c>
    </row>
    <row r="1702" spans="1:36" s="142" customFormat="1">
      <c r="A1702" s="116">
        <v>1038</v>
      </c>
      <c r="B1702" s="142">
        <v>1038</v>
      </c>
      <c r="C1702" s="142" t="s">
        <v>1387</v>
      </c>
      <c r="D1702" s="142" t="s">
        <v>3618</v>
      </c>
      <c r="E1702" s="142" t="s">
        <v>35</v>
      </c>
      <c r="F1702" s="142" t="s">
        <v>3619</v>
      </c>
      <c r="G1702" s="142" t="s">
        <v>3620</v>
      </c>
      <c r="H1702" s="142" t="s">
        <v>38</v>
      </c>
      <c r="I1702" s="142" t="s">
        <v>522</v>
      </c>
      <c r="J1702" s="142" t="s">
        <v>165</v>
      </c>
      <c r="K1702" s="142" t="s">
        <v>39</v>
      </c>
      <c r="L1702" s="142" t="s">
        <v>40</v>
      </c>
      <c r="M1702" s="142" t="s">
        <v>153</v>
      </c>
      <c r="N1702" s="142" t="s">
        <v>1712</v>
      </c>
      <c r="O1702" s="142" t="s">
        <v>45</v>
      </c>
      <c r="P1702" s="142" t="s">
        <v>2503</v>
      </c>
      <c r="Q1702" s="142" t="s">
        <v>539</v>
      </c>
      <c r="R1702" s="142" t="s">
        <v>239</v>
      </c>
      <c r="S1702" s="142" t="s">
        <v>168</v>
      </c>
      <c r="T1702" s="142" t="s">
        <v>3621</v>
      </c>
      <c r="U1702" s="142" t="s">
        <v>3622</v>
      </c>
      <c r="V1702" s="146">
        <v>5.3749999999999999E-2</v>
      </c>
      <c r="W1702" s="146">
        <v>5.2789999999999997E-2</v>
      </c>
      <c r="X1702" s="142" t="s">
        <v>283</v>
      </c>
      <c r="Z1702" s="147">
        <v>3653000</v>
      </c>
      <c r="AA1702" s="148">
        <v>2.9780000000000002</v>
      </c>
      <c r="AB1702" s="174">
        <v>102.512</v>
      </c>
      <c r="AD1702" s="147">
        <v>11151.939</v>
      </c>
      <c r="AG1702" s="142" t="s">
        <v>288</v>
      </c>
      <c r="AH1702" s="146">
        <v>4.5659999999999997E-3</v>
      </c>
      <c r="AI1702" s="146">
        <v>1.1021210815911099E-2</v>
      </c>
      <c r="AJ1702" s="146">
        <v>2.5817621944521302E-3</v>
      </c>
    </row>
    <row r="1703" spans="1:36" s="142" customFormat="1">
      <c r="A1703" s="116">
        <v>1038</v>
      </c>
      <c r="B1703" s="142">
        <v>1038</v>
      </c>
      <c r="C1703" s="142" t="s">
        <v>3623</v>
      </c>
      <c r="D1703" s="142" t="s">
        <v>3624</v>
      </c>
      <c r="E1703" s="142" t="s">
        <v>161</v>
      </c>
      <c r="F1703" s="142" t="s">
        <v>3625</v>
      </c>
      <c r="G1703" s="142" t="s">
        <v>3626</v>
      </c>
      <c r="H1703" s="142" t="s">
        <v>38</v>
      </c>
      <c r="I1703" s="142" t="s">
        <v>522</v>
      </c>
      <c r="J1703" s="142" t="s">
        <v>165</v>
      </c>
      <c r="K1703" s="142" t="s">
        <v>178</v>
      </c>
      <c r="L1703" s="142" t="s">
        <v>40</v>
      </c>
      <c r="M1703" s="142" t="s">
        <v>153</v>
      </c>
      <c r="N1703" s="142" t="s">
        <v>1676</v>
      </c>
      <c r="O1703" s="142" t="s">
        <v>45</v>
      </c>
      <c r="P1703" s="142" t="s">
        <v>547</v>
      </c>
      <c r="Q1703" s="142" t="s">
        <v>488</v>
      </c>
      <c r="R1703" s="142" t="s">
        <v>239</v>
      </c>
      <c r="S1703" s="142" t="s">
        <v>168</v>
      </c>
      <c r="T1703" s="142" t="s">
        <v>3627</v>
      </c>
      <c r="U1703" s="142" t="s">
        <v>3628</v>
      </c>
      <c r="V1703" s="146">
        <v>5.8999999999999997E-2</v>
      </c>
      <c r="W1703" s="146">
        <v>5.3120000000000001E-2</v>
      </c>
      <c r="X1703" s="142" t="s">
        <v>283</v>
      </c>
      <c r="Z1703" s="147">
        <v>377000</v>
      </c>
      <c r="AA1703" s="148">
        <v>2.9780000000000002</v>
      </c>
      <c r="AB1703" s="174">
        <v>105.039</v>
      </c>
      <c r="AD1703" s="147">
        <v>1179.2829999999999</v>
      </c>
      <c r="AG1703" s="142" t="s">
        <v>288</v>
      </c>
      <c r="AH1703" s="146">
        <v>7.54E-4</v>
      </c>
      <c r="AI1703" s="146">
        <v>1.16545909437593E-3</v>
      </c>
      <c r="AJ1703" s="146">
        <v>2.7301339928061802E-4</v>
      </c>
    </row>
    <row r="1704" spans="1:36" s="142" customFormat="1">
      <c r="A1704" s="116">
        <v>1038</v>
      </c>
      <c r="B1704" s="142">
        <v>1038</v>
      </c>
      <c r="C1704" s="142" t="s">
        <v>3629</v>
      </c>
      <c r="D1704" s="142" t="s">
        <v>3630</v>
      </c>
      <c r="E1704" s="142" t="s">
        <v>161</v>
      </c>
      <c r="F1704" s="142" t="s">
        <v>3631</v>
      </c>
      <c r="G1704" s="142" t="s">
        <v>3632</v>
      </c>
      <c r="H1704" s="142" t="s">
        <v>38</v>
      </c>
      <c r="I1704" s="142" t="s">
        <v>522</v>
      </c>
      <c r="J1704" s="142" t="s">
        <v>165</v>
      </c>
      <c r="K1704" s="142" t="s">
        <v>207</v>
      </c>
      <c r="L1704" s="142" t="s">
        <v>40</v>
      </c>
      <c r="M1704" s="142" t="s">
        <v>153</v>
      </c>
      <c r="N1704" s="142" t="s">
        <v>1710</v>
      </c>
      <c r="O1704" s="142" t="s">
        <v>45</v>
      </c>
      <c r="P1704" s="142" t="s">
        <v>2733</v>
      </c>
      <c r="Q1704" s="142" t="s">
        <v>488</v>
      </c>
      <c r="R1704" s="142" t="s">
        <v>239</v>
      </c>
      <c r="S1704" s="142" t="s">
        <v>168</v>
      </c>
      <c r="T1704" s="142" t="s">
        <v>3633</v>
      </c>
      <c r="U1704" s="142" t="s">
        <v>3634</v>
      </c>
      <c r="V1704" s="146">
        <v>5.2499999999999998E-2</v>
      </c>
      <c r="W1704" s="146">
        <v>4.6190000000000002E-2</v>
      </c>
      <c r="X1704" s="142" t="s">
        <v>283</v>
      </c>
      <c r="Z1704" s="147">
        <v>153000</v>
      </c>
      <c r="AA1704" s="148">
        <v>2.9780000000000002</v>
      </c>
      <c r="AB1704" s="174">
        <v>103.697</v>
      </c>
      <c r="AD1704" s="147">
        <v>472.47800000000001</v>
      </c>
      <c r="AG1704" s="142" t="s">
        <v>288</v>
      </c>
      <c r="AH1704" s="146">
        <v>5.5999999999999999E-5</v>
      </c>
      <c r="AI1704" s="146">
        <v>4.6693944355551701E-4</v>
      </c>
      <c r="AJ1704" s="146">
        <v>1.0938241020939001E-4</v>
      </c>
    </row>
    <row r="1705" spans="1:36" s="142" customFormat="1">
      <c r="A1705" s="116">
        <v>1038</v>
      </c>
      <c r="B1705" s="142">
        <v>1038</v>
      </c>
      <c r="C1705" s="142" t="s">
        <v>3635</v>
      </c>
      <c r="D1705" s="142" t="s">
        <v>3636</v>
      </c>
      <c r="E1705" s="142" t="s">
        <v>161</v>
      </c>
      <c r="F1705" s="142" t="s">
        <v>3637</v>
      </c>
      <c r="G1705" s="142" t="s">
        <v>3638</v>
      </c>
      <c r="H1705" s="142" t="s">
        <v>38</v>
      </c>
      <c r="I1705" s="142" t="s">
        <v>522</v>
      </c>
      <c r="J1705" s="142" t="s">
        <v>165</v>
      </c>
      <c r="K1705" s="142" t="s">
        <v>207</v>
      </c>
      <c r="L1705" s="142" t="s">
        <v>40</v>
      </c>
      <c r="M1705" s="142" t="s">
        <v>153</v>
      </c>
      <c r="N1705" s="142" t="s">
        <v>1720</v>
      </c>
      <c r="O1705" s="142" t="s">
        <v>45</v>
      </c>
      <c r="P1705" s="142" t="s">
        <v>3831</v>
      </c>
      <c r="Q1705" s="142" t="s">
        <v>488</v>
      </c>
      <c r="R1705" s="142" t="s">
        <v>239</v>
      </c>
      <c r="S1705" s="142" t="s">
        <v>168</v>
      </c>
      <c r="T1705" s="142" t="s">
        <v>3639</v>
      </c>
      <c r="U1705" s="142" t="s">
        <v>3640</v>
      </c>
      <c r="V1705" s="146">
        <v>5.7500000000000002E-2</v>
      </c>
      <c r="W1705" s="146">
        <v>5.1529999999999999E-2</v>
      </c>
      <c r="X1705" s="142" t="s">
        <v>283</v>
      </c>
      <c r="Z1705" s="147">
        <v>42000</v>
      </c>
      <c r="AA1705" s="148">
        <v>2.9780000000000002</v>
      </c>
      <c r="AB1705" s="174">
        <v>104.80200000000001</v>
      </c>
      <c r="AD1705" s="147">
        <v>131.083</v>
      </c>
      <c r="AG1705" s="142" t="s">
        <v>288</v>
      </c>
      <c r="AH1705" s="146">
        <v>5.5999999999999999E-5</v>
      </c>
      <c r="AI1705" s="146">
        <v>1.29546023310111E-4</v>
      </c>
      <c r="AJ1705" s="146">
        <v>3.0346667985046698E-5</v>
      </c>
    </row>
    <row r="1706" spans="1:36" s="142" customFormat="1">
      <c r="A1706" s="116">
        <v>1038</v>
      </c>
      <c r="B1706" s="142">
        <v>1038</v>
      </c>
      <c r="C1706" s="142" t="s">
        <v>2642</v>
      </c>
      <c r="D1706" s="142" t="s">
        <v>2643</v>
      </c>
      <c r="E1706" s="142" t="s">
        <v>35</v>
      </c>
      <c r="F1706" s="142" t="s">
        <v>3641</v>
      </c>
      <c r="G1706" s="142" t="s">
        <v>3642</v>
      </c>
      <c r="H1706" s="142" t="s">
        <v>38</v>
      </c>
      <c r="I1706" s="142" t="s">
        <v>522</v>
      </c>
      <c r="J1706" s="142" t="s">
        <v>165</v>
      </c>
      <c r="K1706" s="142" t="s">
        <v>178</v>
      </c>
      <c r="L1706" s="142" t="s">
        <v>40</v>
      </c>
      <c r="M1706" s="142" t="s">
        <v>153</v>
      </c>
      <c r="N1706" s="142" t="s">
        <v>1710</v>
      </c>
      <c r="O1706" s="142" t="s">
        <v>45</v>
      </c>
      <c r="P1706" s="142" t="s">
        <v>4858</v>
      </c>
      <c r="Q1706" s="142" t="s">
        <v>488</v>
      </c>
      <c r="R1706" s="142" t="s">
        <v>239</v>
      </c>
      <c r="S1706" s="142" t="s">
        <v>168</v>
      </c>
      <c r="T1706" s="142" t="s">
        <v>3643</v>
      </c>
      <c r="U1706" s="142" t="s">
        <v>3644</v>
      </c>
      <c r="V1706" s="146">
        <v>8.1250000000000003E-2</v>
      </c>
      <c r="W1706" s="146">
        <v>5.3150000000000003E-2</v>
      </c>
      <c r="X1706" s="142" t="s">
        <v>283</v>
      </c>
      <c r="Z1706" s="147">
        <v>178000</v>
      </c>
      <c r="AA1706" s="148">
        <v>2.9780000000000002</v>
      </c>
      <c r="AB1706" s="174">
        <v>115.34399999999999</v>
      </c>
      <c r="AD1706" s="147">
        <v>611.423</v>
      </c>
      <c r="AG1706" s="142" t="s">
        <v>288</v>
      </c>
      <c r="AH1706" s="146">
        <v>3.5599999999999998E-4</v>
      </c>
      <c r="AI1706" s="146">
        <v>6.0425534150435696E-4</v>
      </c>
      <c r="AJ1706" s="146">
        <v>1.41549202038628E-4</v>
      </c>
    </row>
    <row r="1707" spans="1:36" s="142" customFormat="1">
      <c r="A1707" s="116">
        <v>1038</v>
      </c>
      <c r="B1707" s="142">
        <v>1038</v>
      </c>
      <c r="C1707" s="142" t="s">
        <v>2642</v>
      </c>
      <c r="D1707" s="142" t="s">
        <v>2643</v>
      </c>
      <c r="E1707" s="142" t="s">
        <v>35</v>
      </c>
      <c r="F1707" s="142" t="s">
        <v>3896</v>
      </c>
      <c r="G1707" s="142" t="s">
        <v>3897</v>
      </c>
      <c r="H1707" s="142" t="s">
        <v>38</v>
      </c>
      <c r="I1707" s="142" t="s">
        <v>522</v>
      </c>
      <c r="J1707" s="142" t="s">
        <v>165</v>
      </c>
      <c r="K1707" s="142" t="s">
        <v>178</v>
      </c>
      <c r="L1707" s="142" t="s">
        <v>40</v>
      </c>
      <c r="M1707" s="142" t="s">
        <v>153</v>
      </c>
      <c r="N1707" s="142" t="s">
        <v>1710</v>
      </c>
      <c r="O1707" s="142" t="s">
        <v>45</v>
      </c>
      <c r="P1707" s="142" t="s">
        <v>4858</v>
      </c>
      <c r="Q1707" s="142" t="s">
        <v>488</v>
      </c>
      <c r="R1707" s="142" t="s">
        <v>239</v>
      </c>
      <c r="S1707" s="142" t="s">
        <v>196</v>
      </c>
      <c r="T1707" s="142" t="s">
        <v>3898</v>
      </c>
      <c r="U1707" s="142" t="s">
        <v>3644</v>
      </c>
      <c r="V1707" s="146">
        <v>7.8750000000000001E-2</v>
      </c>
      <c r="W1707" s="146">
        <v>4.2560000000000001E-2</v>
      </c>
      <c r="X1707" s="142" t="s">
        <v>283</v>
      </c>
      <c r="Z1707" s="147">
        <v>1431000</v>
      </c>
      <c r="AA1707" s="148">
        <v>3.3944999999999999</v>
      </c>
      <c r="AB1707" s="174">
        <v>119.633</v>
      </c>
      <c r="AD1707" s="147">
        <v>5811.1869999999999</v>
      </c>
      <c r="AG1707" s="142" t="s">
        <v>288</v>
      </c>
      <c r="AH1707" s="146">
        <v>2.862E-3</v>
      </c>
      <c r="AI1707" s="146">
        <v>5.7430657973660502E-3</v>
      </c>
      <c r="AJ1707" s="146">
        <v>1.34533586223439E-3</v>
      </c>
    </row>
    <row r="1708" spans="1:36" s="142" customFormat="1">
      <c r="A1708" s="116">
        <v>1038</v>
      </c>
      <c r="B1708" s="142">
        <v>1038</v>
      </c>
      <c r="C1708" s="142" t="s">
        <v>2642</v>
      </c>
      <c r="D1708" s="142" t="s">
        <v>2643</v>
      </c>
      <c r="E1708" s="142" t="s">
        <v>35</v>
      </c>
      <c r="F1708" s="142" t="s">
        <v>3645</v>
      </c>
      <c r="G1708" s="142" t="s">
        <v>3646</v>
      </c>
      <c r="H1708" s="142" t="s">
        <v>38</v>
      </c>
      <c r="I1708" s="142" t="s">
        <v>522</v>
      </c>
      <c r="J1708" s="142" t="s">
        <v>165</v>
      </c>
      <c r="K1708" s="142" t="s">
        <v>178</v>
      </c>
      <c r="L1708" s="142" t="s">
        <v>40</v>
      </c>
      <c r="M1708" s="142" t="s">
        <v>153</v>
      </c>
      <c r="N1708" s="142" t="s">
        <v>1710</v>
      </c>
      <c r="O1708" s="142" t="s">
        <v>45</v>
      </c>
      <c r="P1708" s="142" t="s">
        <v>4858</v>
      </c>
      <c r="Q1708" s="142" t="s">
        <v>488</v>
      </c>
      <c r="R1708" s="142" t="s">
        <v>239</v>
      </c>
      <c r="S1708" s="142" t="s">
        <v>196</v>
      </c>
      <c r="T1708" s="142" t="s">
        <v>3647</v>
      </c>
      <c r="U1708" s="142" t="s">
        <v>3648</v>
      </c>
      <c r="V1708" s="146">
        <v>7.3749999999999996E-2</v>
      </c>
      <c r="W1708" s="146">
        <v>4.02E-2</v>
      </c>
      <c r="X1708" s="142" t="s">
        <v>283</v>
      </c>
      <c r="Z1708" s="147">
        <v>458000</v>
      </c>
      <c r="AA1708" s="148">
        <v>3.3944999999999999</v>
      </c>
      <c r="AB1708" s="174">
        <v>112.5</v>
      </c>
      <c r="AD1708" s="147">
        <v>1749.0160000000001</v>
      </c>
      <c r="AG1708" s="142" t="s">
        <v>288</v>
      </c>
      <c r="AH1708" s="146">
        <v>6.9099999999999999E-4</v>
      </c>
      <c r="AI1708" s="146">
        <v>1.7285132125713699E-3</v>
      </c>
      <c r="AJ1708" s="146">
        <v>4.04911051913205E-4</v>
      </c>
    </row>
    <row r="1709" spans="1:36" s="142" customFormat="1">
      <c r="A1709" s="116">
        <v>1038</v>
      </c>
      <c r="B1709" s="142">
        <v>1038</v>
      </c>
      <c r="C1709" s="142" t="s">
        <v>3649</v>
      </c>
      <c r="D1709" s="142" t="s">
        <v>3650</v>
      </c>
      <c r="E1709" s="142" t="s">
        <v>161</v>
      </c>
      <c r="F1709" s="142" t="s">
        <v>3651</v>
      </c>
      <c r="G1709" s="142" t="s">
        <v>3652</v>
      </c>
      <c r="H1709" s="142" t="s">
        <v>38</v>
      </c>
      <c r="I1709" s="142" t="s">
        <v>522</v>
      </c>
      <c r="J1709" s="142" t="s">
        <v>165</v>
      </c>
      <c r="K1709" s="142" t="s">
        <v>1473</v>
      </c>
      <c r="L1709" s="142" t="s">
        <v>40</v>
      </c>
      <c r="M1709" s="142" t="s">
        <v>153</v>
      </c>
      <c r="N1709" s="142" t="s">
        <v>1701</v>
      </c>
      <c r="O1709" s="142" t="s">
        <v>45</v>
      </c>
      <c r="P1709" s="142" t="s">
        <v>3831</v>
      </c>
      <c r="Q1709" s="142" t="s">
        <v>488</v>
      </c>
      <c r="R1709" s="142" t="s">
        <v>239</v>
      </c>
      <c r="S1709" s="142" t="s">
        <v>168</v>
      </c>
      <c r="T1709" s="142" t="s">
        <v>3653</v>
      </c>
      <c r="U1709" s="142" t="s">
        <v>3654</v>
      </c>
      <c r="V1709" s="146">
        <v>3.5000000000000003E-2</v>
      </c>
      <c r="W1709" s="146">
        <v>4.0800000000000003E-2</v>
      </c>
      <c r="X1709" s="142" t="s">
        <v>283</v>
      </c>
      <c r="Z1709" s="147">
        <v>109000</v>
      </c>
      <c r="AA1709" s="148">
        <v>2.9780000000000002</v>
      </c>
      <c r="AB1709" s="174">
        <v>101.46899999999999</v>
      </c>
      <c r="AD1709" s="147">
        <v>329.37</v>
      </c>
      <c r="AG1709" s="142" t="s">
        <v>288</v>
      </c>
      <c r="AH1709" s="146">
        <v>2.7300000000000002E-4</v>
      </c>
      <c r="AI1709" s="146">
        <v>3.2550856513973797E-4</v>
      </c>
      <c r="AJ1709" s="146">
        <v>7.6251667941501302E-5</v>
      </c>
    </row>
    <row r="1710" spans="1:36" s="142" customFormat="1">
      <c r="A1710" s="116">
        <v>1038</v>
      </c>
      <c r="B1710" s="142">
        <v>1038</v>
      </c>
      <c r="C1710" s="142" t="s">
        <v>3655</v>
      </c>
      <c r="D1710" s="142" t="s">
        <v>3656</v>
      </c>
      <c r="E1710" s="142" t="s">
        <v>161</v>
      </c>
      <c r="F1710" s="142" t="s">
        <v>3657</v>
      </c>
      <c r="G1710" s="142" t="s">
        <v>3658</v>
      </c>
      <c r="H1710" s="142" t="s">
        <v>38</v>
      </c>
      <c r="I1710" s="142" t="s">
        <v>522</v>
      </c>
      <c r="J1710" s="142" t="s">
        <v>165</v>
      </c>
      <c r="K1710" s="142" t="s">
        <v>207</v>
      </c>
      <c r="L1710" s="142" t="s">
        <v>40</v>
      </c>
      <c r="M1710" s="142" t="s">
        <v>153</v>
      </c>
      <c r="N1710" s="142" t="s">
        <v>1693</v>
      </c>
      <c r="O1710" s="142" t="s">
        <v>45</v>
      </c>
      <c r="P1710" s="142" t="s">
        <v>3831</v>
      </c>
      <c r="Q1710" s="142" t="s">
        <v>488</v>
      </c>
      <c r="R1710" s="142" t="s">
        <v>239</v>
      </c>
      <c r="S1710" s="142" t="s">
        <v>168</v>
      </c>
      <c r="T1710" s="142" t="s">
        <v>3659</v>
      </c>
      <c r="U1710" s="142" t="s">
        <v>2509</v>
      </c>
      <c r="V1710" s="146">
        <v>4.9000000000000002E-2</v>
      </c>
      <c r="W1710" s="146">
        <v>4.5249999999999999E-2</v>
      </c>
      <c r="X1710" s="142" t="s">
        <v>283</v>
      </c>
      <c r="Z1710" s="147">
        <v>135000</v>
      </c>
      <c r="AA1710" s="148">
        <v>2.9780000000000002</v>
      </c>
      <c r="AB1710" s="174">
        <v>101.807</v>
      </c>
      <c r="AD1710" s="147">
        <v>409.29599999999999</v>
      </c>
      <c r="AG1710" s="142" t="s">
        <v>288</v>
      </c>
      <c r="AH1710" s="146">
        <v>1.6899999999999999E-4</v>
      </c>
      <c r="AI1710" s="146">
        <v>4.04498082210084E-4</v>
      </c>
      <c r="AJ1710" s="146">
        <v>9.4755274517635196E-5</v>
      </c>
    </row>
    <row r="1711" spans="1:36" s="142" customFormat="1">
      <c r="A1711" s="116">
        <v>1038</v>
      </c>
      <c r="B1711" s="142">
        <v>1038</v>
      </c>
      <c r="C1711" s="142" t="s">
        <v>3660</v>
      </c>
      <c r="D1711" s="142" t="s">
        <v>3661</v>
      </c>
      <c r="E1711" s="142" t="s">
        <v>161</v>
      </c>
      <c r="F1711" s="142" t="s">
        <v>3662</v>
      </c>
      <c r="G1711" s="142" t="s">
        <v>3663</v>
      </c>
      <c r="H1711" s="142" t="s">
        <v>38</v>
      </c>
      <c r="I1711" s="142" t="s">
        <v>522</v>
      </c>
      <c r="J1711" s="142" t="s">
        <v>165</v>
      </c>
      <c r="K1711" s="142" t="s">
        <v>195</v>
      </c>
      <c r="L1711" s="142" t="s">
        <v>40</v>
      </c>
      <c r="M1711" s="142" t="s">
        <v>153</v>
      </c>
      <c r="N1711" s="142" t="s">
        <v>1665</v>
      </c>
      <c r="O1711" s="142" t="s">
        <v>45</v>
      </c>
      <c r="P1711" s="142" t="s">
        <v>3831</v>
      </c>
      <c r="Q1711" s="142" t="s">
        <v>488</v>
      </c>
      <c r="R1711" s="142" t="s">
        <v>239</v>
      </c>
      <c r="S1711" s="142" t="s">
        <v>168</v>
      </c>
      <c r="T1711" s="142" t="s">
        <v>3664</v>
      </c>
      <c r="U1711" s="142" t="s">
        <v>3665</v>
      </c>
      <c r="V1711" s="146">
        <v>7.3779999999999998E-2</v>
      </c>
      <c r="W1711" s="146">
        <v>5.4080000000000003E-2</v>
      </c>
      <c r="X1711" s="142" t="s">
        <v>283</v>
      </c>
      <c r="Z1711" s="147">
        <v>567000</v>
      </c>
      <c r="AA1711" s="148">
        <v>2.9780000000000002</v>
      </c>
      <c r="AB1711" s="174">
        <v>111.227</v>
      </c>
      <c r="AD1711" s="147">
        <v>1878.0920000000001</v>
      </c>
      <c r="AG1711" s="142" t="s">
        <v>288</v>
      </c>
      <c r="AH1711" s="146">
        <v>9.4499999999999998E-4</v>
      </c>
      <c r="AI1711" s="146">
        <v>1.85607670930692E-3</v>
      </c>
      <c r="AJ1711" s="146">
        <v>4.3479330521231597E-4</v>
      </c>
    </row>
    <row r="1712" spans="1:36" s="142" customFormat="1">
      <c r="A1712" s="116">
        <v>1038</v>
      </c>
      <c r="B1712" s="142">
        <v>1038</v>
      </c>
      <c r="C1712" s="142" t="s">
        <v>3666</v>
      </c>
      <c r="D1712" s="142" t="s">
        <v>3667</v>
      </c>
      <c r="E1712" s="142" t="s">
        <v>161</v>
      </c>
      <c r="F1712" s="142" t="s">
        <v>3668</v>
      </c>
      <c r="G1712" s="142" t="s">
        <v>3669</v>
      </c>
      <c r="H1712" s="142" t="s">
        <v>38</v>
      </c>
      <c r="I1712" s="142" t="s">
        <v>522</v>
      </c>
      <c r="J1712" s="142" t="s">
        <v>165</v>
      </c>
      <c r="K1712" s="142" t="s">
        <v>201</v>
      </c>
      <c r="L1712" s="142" t="s">
        <v>40</v>
      </c>
      <c r="M1712" s="142" t="s">
        <v>153</v>
      </c>
      <c r="N1712" s="142" t="s">
        <v>636</v>
      </c>
      <c r="O1712" s="142" t="s">
        <v>45</v>
      </c>
      <c r="P1712" s="142" t="s">
        <v>2733</v>
      </c>
      <c r="Q1712" s="142" t="s">
        <v>488</v>
      </c>
      <c r="R1712" s="142" t="s">
        <v>239</v>
      </c>
      <c r="S1712" s="142" t="s">
        <v>196</v>
      </c>
      <c r="T1712" s="142" t="s">
        <v>3670</v>
      </c>
      <c r="U1712" s="142" t="s">
        <v>3671</v>
      </c>
      <c r="V1712" s="146">
        <v>1.4999999999999999E-2</v>
      </c>
      <c r="W1712" s="146">
        <v>2.8199999999999999E-2</v>
      </c>
      <c r="X1712" s="142" t="s">
        <v>283</v>
      </c>
      <c r="Z1712" s="147">
        <v>1033000</v>
      </c>
      <c r="AA1712" s="148">
        <v>3.3944999999999999</v>
      </c>
      <c r="AB1712" s="174">
        <v>99.754999999999995</v>
      </c>
      <c r="AD1712" s="147">
        <v>3497.9110000000001</v>
      </c>
      <c r="AG1712" s="142" t="s">
        <v>288</v>
      </c>
      <c r="AH1712" s="146">
        <v>1.7409999999999999E-3</v>
      </c>
      <c r="AI1712" s="146">
        <v>3.45690697538816E-3</v>
      </c>
      <c r="AJ1712" s="146">
        <v>8.0979412224928195E-4</v>
      </c>
    </row>
    <row r="1713" spans="1:36" s="142" customFormat="1">
      <c r="A1713" s="116">
        <v>1038</v>
      </c>
      <c r="B1713" s="142">
        <v>1038</v>
      </c>
      <c r="C1713" s="142" t="s">
        <v>3672</v>
      </c>
      <c r="D1713" s="142" t="s">
        <v>3673</v>
      </c>
      <c r="E1713" s="142" t="s">
        <v>161</v>
      </c>
      <c r="F1713" s="142" t="s">
        <v>3674</v>
      </c>
      <c r="G1713" s="142" t="s">
        <v>3675</v>
      </c>
      <c r="H1713" s="142" t="s">
        <v>38</v>
      </c>
      <c r="I1713" s="142" t="s">
        <v>522</v>
      </c>
      <c r="J1713" s="142" t="s">
        <v>165</v>
      </c>
      <c r="K1713" s="142" t="s">
        <v>178</v>
      </c>
      <c r="L1713" s="142" t="s">
        <v>40</v>
      </c>
      <c r="M1713" s="142" t="s">
        <v>153</v>
      </c>
      <c r="N1713" s="142" t="s">
        <v>1722</v>
      </c>
      <c r="O1713" s="142" t="s">
        <v>45</v>
      </c>
      <c r="P1713" s="142" t="s">
        <v>3831</v>
      </c>
      <c r="Q1713" s="142" t="s">
        <v>488</v>
      </c>
      <c r="R1713" s="142" t="s">
        <v>239</v>
      </c>
      <c r="S1713" s="142" t="s">
        <v>168</v>
      </c>
      <c r="T1713" s="142" t="s">
        <v>3676</v>
      </c>
      <c r="U1713" s="142" t="s">
        <v>3677</v>
      </c>
      <c r="V1713" s="146">
        <v>5.3999999999999999E-2</v>
      </c>
      <c r="W1713" s="146">
        <v>5.1720000000000002E-2</v>
      </c>
      <c r="X1713" s="142" t="s">
        <v>283</v>
      </c>
      <c r="Z1713" s="147">
        <v>112000</v>
      </c>
      <c r="AA1713" s="148">
        <v>2.9780000000000002</v>
      </c>
      <c r="AB1713" s="174">
        <v>102.678</v>
      </c>
      <c r="AD1713" s="147">
        <v>342.46699999999998</v>
      </c>
      <c r="AG1713" s="142" t="s">
        <v>288</v>
      </c>
      <c r="AH1713" s="146">
        <v>1.12E-4</v>
      </c>
      <c r="AI1713" s="146">
        <v>3.3845287989744401E-4</v>
      </c>
      <c r="AJ1713" s="146">
        <v>7.9283924835298004E-5</v>
      </c>
    </row>
    <row r="1714" spans="1:36" s="142" customFormat="1">
      <c r="A1714" s="116">
        <v>1038</v>
      </c>
      <c r="B1714" s="142">
        <v>1038</v>
      </c>
      <c r="C1714" s="142" t="s">
        <v>3678</v>
      </c>
      <c r="D1714" s="142" t="s">
        <v>3679</v>
      </c>
      <c r="E1714" s="142" t="s">
        <v>161</v>
      </c>
      <c r="F1714" s="142" t="s">
        <v>3680</v>
      </c>
      <c r="G1714" s="142" t="s">
        <v>3681</v>
      </c>
      <c r="H1714" s="142" t="s">
        <v>38</v>
      </c>
      <c r="I1714" s="142" t="s">
        <v>522</v>
      </c>
      <c r="J1714" s="142" t="s">
        <v>165</v>
      </c>
      <c r="K1714" s="142" t="s">
        <v>178</v>
      </c>
      <c r="L1714" s="142" t="s">
        <v>40</v>
      </c>
      <c r="M1714" s="142" t="s">
        <v>153</v>
      </c>
      <c r="N1714" s="142" t="s">
        <v>1713</v>
      </c>
      <c r="O1714" s="142" t="s">
        <v>45</v>
      </c>
      <c r="P1714" s="142" t="s">
        <v>2646</v>
      </c>
      <c r="Q1714" s="142" t="s">
        <v>539</v>
      </c>
      <c r="R1714" s="142" t="s">
        <v>239</v>
      </c>
      <c r="S1714" s="142" t="s">
        <v>168</v>
      </c>
      <c r="T1714" s="142" t="s">
        <v>3682</v>
      </c>
      <c r="U1714" s="142" t="s">
        <v>3683</v>
      </c>
      <c r="V1714" s="146">
        <v>6.8750000000000006E-2</v>
      </c>
      <c r="W1714" s="146">
        <v>6.8949999999999997E-2</v>
      </c>
      <c r="X1714" s="142" t="s">
        <v>283</v>
      </c>
      <c r="Z1714" s="147">
        <v>332000</v>
      </c>
      <c r="AA1714" s="148">
        <v>2.9780000000000002</v>
      </c>
      <c r="AB1714" s="174">
        <v>102.934</v>
      </c>
      <c r="AD1714" s="147">
        <v>1017.703</v>
      </c>
      <c r="AG1714" s="142" t="s">
        <v>288</v>
      </c>
      <c r="AH1714" s="146">
        <v>5.53E-4</v>
      </c>
      <c r="AI1714" s="146">
        <v>1.0057726727056801E-3</v>
      </c>
      <c r="AJ1714" s="146">
        <v>2.3560622385117999E-4</v>
      </c>
    </row>
    <row r="1715" spans="1:36" s="142" customFormat="1">
      <c r="A1715" s="116">
        <v>1038</v>
      </c>
      <c r="B1715" s="142">
        <v>1038</v>
      </c>
      <c r="C1715" s="142" t="s">
        <v>3684</v>
      </c>
      <c r="D1715" s="142" t="s">
        <v>3685</v>
      </c>
      <c r="E1715" s="142" t="s">
        <v>161</v>
      </c>
      <c r="F1715" s="142" t="s">
        <v>3686</v>
      </c>
      <c r="G1715" s="142" t="s">
        <v>3687</v>
      </c>
      <c r="H1715" s="142" t="s">
        <v>38</v>
      </c>
      <c r="I1715" s="142" t="s">
        <v>522</v>
      </c>
      <c r="J1715" s="142" t="s">
        <v>165</v>
      </c>
      <c r="K1715" s="142" t="s">
        <v>201</v>
      </c>
      <c r="L1715" s="142" t="s">
        <v>40</v>
      </c>
      <c r="M1715" s="142" t="s">
        <v>153</v>
      </c>
      <c r="N1715" s="142" t="s">
        <v>1710</v>
      </c>
      <c r="O1715" s="142" t="s">
        <v>45</v>
      </c>
      <c r="P1715" s="142" t="s">
        <v>3831</v>
      </c>
      <c r="Q1715" s="142" t="s">
        <v>488</v>
      </c>
      <c r="R1715" s="142" t="s">
        <v>239</v>
      </c>
      <c r="S1715" s="142" t="s">
        <v>168</v>
      </c>
      <c r="T1715" s="142" t="s">
        <v>3688</v>
      </c>
      <c r="U1715" s="142" t="s">
        <v>3689</v>
      </c>
      <c r="V1715" s="146">
        <v>4.3749999999999997E-2</v>
      </c>
      <c r="W1715" s="146">
        <v>4.9029999999999997E-2</v>
      </c>
      <c r="X1715" s="142" t="s">
        <v>283</v>
      </c>
      <c r="Z1715" s="147">
        <v>324000</v>
      </c>
      <c r="AA1715" s="148">
        <v>2.9780000000000002</v>
      </c>
      <c r="AB1715" s="174">
        <v>98.968000000000004</v>
      </c>
      <c r="AD1715" s="147">
        <v>954.91399999999999</v>
      </c>
      <c r="AG1715" s="142" t="s">
        <v>288</v>
      </c>
      <c r="AH1715" s="146">
        <v>9.2999999999999997E-5</v>
      </c>
      <c r="AI1715" s="146">
        <v>9.4372053215328996E-4</v>
      </c>
      <c r="AJ1715" s="146">
        <v>2.21070264668574E-4</v>
      </c>
    </row>
    <row r="1716" spans="1:36" s="142" customFormat="1">
      <c r="A1716" s="116">
        <v>1038</v>
      </c>
      <c r="B1716" s="142">
        <v>1038</v>
      </c>
      <c r="C1716" s="142" t="s">
        <v>3690</v>
      </c>
      <c r="D1716" s="142" t="s">
        <v>3691</v>
      </c>
      <c r="E1716" s="142" t="s">
        <v>161</v>
      </c>
      <c r="F1716" s="142" t="s">
        <v>3692</v>
      </c>
      <c r="G1716" s="142" t="s">
        <v>3693</v>
      </c>
      <c r="H1716" s="142" t="s">
        <v>38</v>
      </c>
      <c r="I1716" s="142" t="s">
        <v>522</v>
      </c>
      <c r="J1716" s="142" t="s">
        <v>165</v>
      </c>
      <c r="K1716" s="142" t="s">
        <v>178</v>
      </c>
      <c r="L1716" s="142" t="s">
        <v>40</v>
      </c>
      <c r="M1716" s="142" t="s">
        <v>153</v>
      </c>
      <c r="N1716" s="142" t="s">
        <v>1708</v>
      </c>
      <c r="O1716" s="142" t="s">
        <v>45</v>
      </c>
      <c r="P1716" s="142" t="s">
        <v>547</v>
      </c>
      <c r="Q1716" s="142" t="s">
        <v>488</v>
      </c>
      <c r="R1716" s="142" t="s">
        <v>239</v>
      </c>
      <c r="S1716" s="142" t="s">
        <v>168</v>
      </c>
      <c r="T1716" s="142" t="s">
        <v>3694</v>
      </c>
      <c r="U1716" s="142" t="s">
        <v>2947</v>
      </c>
      <c r="V1716" s="146">
        <v>5.7000000000000002E-2</v>
      </c>
      <c r="W1716" s="146">
        <v>4.7379999999999999E-2</v>
      </c>
      <c r="X1716" s="142" t="s">
        <v>283</v>
      </c>
      <c r="Z1716" s="147">
        <v>150000</v>
      </c>
      <c r="AA1716" s="148">
        <v>2.9780000000000002</v>
      </c>
      <c r="AB1716" s="174">
        <v>102.389</v>
      </c>
      <c r="AD1716" s="147">
        <v>457.37299999999999</v>
      </c>
      <c r="AG1716" s="142" t="s">
        <v>288</v>
      </c>
      <c r="AH1716" s="146">
        <v>2.0000000000000001E-4</v>
      </c>
      <c r="AI1716" s="146">
        <v>4.52011925997922E-4</v>
      </c>
      <c r="AJ1716" s="146">
        <v>1.05885580221202E-4</v>
      </c>
    </row>
    <row r="1717" spans="1:36" s="142" customFormat="1">
      <c r="A1717" s="116">
        <v>1038</v>
      </c>
      <c r="B1717" s="142">
        <v>1038</v>
      </c>
      <c r="C1717" s="142" t="s">
        <v>3577</v>
      </c>
      <c r="D1717" s="142" t="s">
        <v>3578</v>
      </c>
      <c r="E1717" s="142" t="s">
        <v>161</v>
      </c>
      <c r="F1717" s="142" t="s">
        <v>3695</v>
      </c>
      <c r="G1717" s="142" t="s">
        <v>3696</v>
      </c>
      <c r="H1717" s="142" t="s">
        <v>38</v>
      </c>
      <c r="I1717" s="142" t="s">
        <v>522</v>
      </c>
      <c r="J1717" s="142" t="s">
        <v>165</v>
      </c>
      <c r="K1717" s="142" t="s">
        <v>1473</v>
      </c>
      <c r="L1717" s="142" t="s">
        <v>40</v>
      </c>
      <c r="M1717" s="142" t="s">
        <v>153</v>
      </c>
      <c r="N1717" s="142" t="s">
        <v>536</v>
      </c>
      <c r="O1717" s="142" t="s">
        <v>45</v>
      </c>
      <c r="P1717" s="142" t="s">
        <v>3581</v>
      </c>
      <c r="Q1717" s="142" t="s">
        <v>539</v>
      </c>
      <c r="R1717" s="142" t="s">
        <v>239</v>
      </c>
      <c r="S1717" s="142" t="s">
        <v>168</v>
      </c>
      <c r="T1717" s="142" t="s">
        <v>3697</v>
      </c>
      <c r="U1717" s="142" t="s">
        <v>3698</v>
      </c>
      <c r="V1717" s="146">
        <v>8.1250000000000003E-2</v>
      </c>
      <c r="W1717" s="146">
        <v>6.8269999999999997E-2</v>
      </c>
      <c r="X1717" s="142" t="s">
        <v>283</v>
      </c>
      <c r="Z1717" s="147">
        <v>1308000</v>
      </c>
      <c r="AA1717" s="148">
        <v>2.9780000000000002</v>
      </c>
      <c r="AB1717" s="174">
        <v>105.605</v>
      </c>
      <c r="AD1717" s="147">
        <v>4113.5360000000001</v>
      </c>
      <c r="AG1717" s="142" t="s">
        <v>288</v>
      </c>
      <c r="AH1717" s="146">
        <v>1.7440000000000001E-3</v>
      </c>
      <c r="AI1717" s="146">
        <v>4.0653154505163099E-3</v>
      </c>
      <c r="AJ1717" s="146">
        <v>9.5231621225435096E-4</v>
      </c>
    </row>
    <row r="1718" spans="1:36" s="142" customFormat="1">
      <c r="A1718" s="116">
        <v>1038</v>
      </c>
      <c r="B1718" s="142">
        <v>1038</v>
      </c>
      <c r="C1718" s="142" t="s">
        <v>3699</v>
      </c>
      <c r="D1718" s="142" t="s">
        <v>3700</v>
      </c>
      <c r="E1718" s="142" t="s">
        <v>161</v>
      </c>
      <c r="F1718" s="142" t="s">
        <v>3701</v>
      </c>
      <c r="G1718" s="142" t="s">
        <v>3702</v>
      </c>
      <c r="H1718" s="142" t="s">
        <v>38</v>
      </c>
      <c r="I1718" s="142" t="s">
        <v>522</v>
      </c>
      <c r="J1718" s="142" t="s">
        <v>165</v>
      </c>
      <c r="K1718" s="142" t="s">
        <v>178</v>
      </c>
      <c r="L1718" s="142" t="s">
        <v>40</v>
      </c>
      <c r="M1718" s="142" t="s">
        <v>153</v>
      </c>
      <c r="N1718" s="142" t="s">
        <v>1713</v>
      </c>
      <c r="O1718" s="142" t="s">
        <v>45</v>
      </c>
      <c r="P1718" s="142" t="s">
        <v>3557</v>
      </c>
      <c r="Q1718" s="142" t="s">
        <v>539</v>
      </c>
      <c r="R1718" s="142" t="s">
        <v>239</v>
      </c>
      <c r="S1718" s="142" t="s">
        <v>168</v>
      </c>
      <c r="T1718" s="142" t="s">
        <v>3703</v>
      </c>
      <c r="U1718" s="142" t="s">
        <v>3704</v>
      </c>
      <c r="V1718" s="146">
        <v>5.8000000000000003E-2</v>
      </c>
      <c r="W1718" s="146">
        <v>6.1559999999999997E-2</v>
      </c>
      <c r="X1718" s="142" t="s">
        <v>283</v>
      </c>
      <c r="Z1718" s="147">
        <v>88000</v>
      </c>
      <c r="AA1718" s="148">
        <v>2.9780000000000002</v>
      </c>
      <c r="AB1718" s="174">
        <v>100.694</v>
      </c>
      <c r="AD1718" s="147">
        <v>263.88299999999998</v>
      </c>
      <c r="AG1718" s="142" t="s">
        <v>288</v>
      </c>
      <c r="AH1718" s="146">
        <v>1.76E-4</v>
      </c>
      <c r="AI1718" s="146">
        <v>2.6078937996356797E-4</v>
      </c>
      <c r="AJ1718" s="146">
        <v>6.1090943014403503E-5</v>
      </c>
    </row>
    <row r="1719" spans="1:36" s="142" customFormat="1">
      <c r="A1719" s="116">
        <v>1038</v>
      </c>
      <c r="B1719" s="142">
        <v>1038</v>
      </c>
      <c r="C1719" s="142" t="s">
        <v>3705</v>
      </c>
      <c r="D1719" s="142" t="s">
        <v>3706</v>
      </c>
      <c r="E1719" s="142" t="s">
        <v>161</v>
      </c>
      <c r="F1719" s="142" t="s">
        <v>3707</v>
      </c>
      <c r="G1719" s="142" t="s">
        <v>3708</v>
      </c>
      <c r="H1719" s="142" t="s">
        <v>38</v>
      </c>
      <c r="I1719" s="142" t="s">
        <v>522</v>
      </c>
      <c r="J1719" s="142" t="s">
        <v>165</v>
      </c>
      <c r="K1719" s="142" t="s">
        <v>178</v>
      </c>
      <c r="L1719" s="142" t="s">
        <v>40</v>
      </c>
      <c r="M1719" s="142" t="s">
        <v>167</v>
      </c>
      <c r="N1719" s="142" t="s">
        <v>1715</v>
      </c>
      <c r="O1719" s="142" t="s">
        <v>45</v>
      </c>
      <c r="P1719" s="142" t="s">
        <v>547</v>
      </c>
      <c r="Q1719" s="142" t="s">
        <v>488</v>
      </c>
      <c r="R1719" s="142" t="s">
        <v>239</v>
      </c>
      <c r="S1719" s="142" t="s">
        <v>168</v>
      </c>
      <c r="T1719" s="142" t="s">
        <v>3709</v>
      </c>
      <c r="U1719" s="142" t="s">
        <v>2719</v>
      </c>
      <c r="V1719" s="146">
        <v>4.9110000000000001E-2</v>
      </c>
      <c r="W1719" s="146">
        <v>4.6859999999999999E-2</v>
      </c>
      <c r="X1719" s="142" t="s">
        <v>283</v>
      </c>
      <c r="Z1719" s="147">
        <v>10000</v>
      </c>
      <c r="AA1719" s="148">
        <v>2.9780000000000002</v>
      </c>
      <c r="AB1719" s="174">
        <v>101.899</v>
      </c>
      <c r="AD1719" s="147">
        <v>30.346</v>
      </c>
      <c r="AG1719" s="142" t="s">
        <v>288</v>
      </c>
      <c r="AH1719" s="146">
        <v>1.4E-5</v>
      </c>
      <c r="AI1719" s="146">
        <v>2.99899340287988E-5</v>
      </c>
      <c r="AJ1719" s="146">
        <v>7.0252605800704503E-6</v>
      </c>
    </row>
    <row r="1720" spans="1:36" s="142" customFormat="1">
      <c r="A1720" s="116">
        <v>1038</v>
      </c>
      <c r="B1720" s="142">
        <v>1038</v>
      </c>
      <c r="C1720" s="142" t="s">
        <v>3705</v>
      </c>
      <c r="D1720" s="142" t="s">
        <v>3706</v>
      </c>
      <c r="E1720" s="142" t="s">
        <v>161</v>
      </c>
      <c r="F1720" s="142" t="s">
        <v>3710</v>
      </c>
      <c r="G1720" s="142" t="s">
        <v>3711</v>
      </c>
      <c r="H1720" s="142" t="s">
        <v>38</v>
      </c>
      <c r="I1720" s="142" t="s">
        <v>522</v>
      </c>
      <c r="J1720" s="142" t="s">
        <v>165</v>
      </c>
      <c r="K1720" s="142" t="s">
        <v>178</v>
      </c>
      <c r="L1720" s="142" t="s">
        <v>40</v>
      </c>
      <c r="M1720" s="142" t="s">
        <v>167</v>
      </c>
      <c r="N1720" s="142" t="s">
        <v>1715</v>
      </c>
      <c r="O1720" s="142" t="s">
        <v>45</v>
      </c>
      <c r="P1720" s="142" t="s">
        <v>547</v>
      </c>
      <c r="Q1720" s="142" t="s">
        <v>488</v>
      </c>
      <c r="R1720" s="142" t="s">
        <v>239</v>
      </c>
      <c r="S1720" s="142" t="s">
        <v>168</v>
      </c>
      <c r="T1720" s="142" t="s">
        <v>3712</v>
      </c>
      <c r="U1720" s="142" t="s">
        <v>107</v>
      </c>
      <c r="V1720" s="146">
        <v>5.0259999999999999E-2</v>
      </c>
      <c r="W1720" s="146">
        <v>4.9390000000000003E-2</v>
      </c>
      <c r="X1720" s="142" t="s">
        <v>283</v>
      </c>
      <c r="Z1720" s="147">
        <v>52000</v>
      </c>
      <c r="AA1720" s="148">
        <v>2.9780000000000002</v>
      </c>
      <c r="AB1720" s="174">
        <v>101.66</v>
      </c>
      <c r="AD1720" s="147">
        <v>157.42699999999999</v>
      </c>
      <c r="AG1720" s="142" t="s">
        <v>288</v>
      </c>
      <c r="AH1720" s="146">
        <v>5.1999999999999997E-5</v>
      </c>
      <c r="AI1720" s="146">
        <v>1.5558109512921E-4</v>
      </c>
      <c r="AJ1720" s="146">
        <v>3.6445486461085397E-5</v>
      </c>
    </row>
    <row r="1721" spans="1:36" s="142" customFormat="1">
      <c r="A1721" s="116">
        <v>1038</v>
      </c>
      <c r="B1721" s="142">
        <v>1038</v>
      </c>
      <c r="C1721" s="142" t="s">
        <v>3914</v>
      </c>
      <c r="D1721" s="142" t="s">
        <v>3915</v>
      </c>
      <c r="E1721" s="142" t="s">
        <v>161</v>
      </c>
      <c r="F1721" s="142" t="s">
        <v>3916</v>
      </c>
      <c r="G1721" s="142" t="s">
        <v>3917</v>
      </c>
      <c r="H1721" s="142" t="s">
        <v>38</v>
      </c>
      <c r="I1721" s="142" t="s">
        <v>522</v>
      </c>
      <c r="J1721" s="142" t="s">
        <v>165</v>
      </c>
      <c r="K1721" s="142" t="s">
        <v>1473</v>
      </c>
      <c r="L1721" s="142" t="s">
        <v>40</v>
      </c>
      <c r="M1721" s="142" t="s">
        <v>153</v>
      </c>
      <c r="N1721" s="142" t="s">
        <v>536</v>
      </c>
      <c r="O1721" s="142" t="s">
        <v>45</v>
      </c>
      <c r="P1721" s="142" t="s">
        <v>524</v>
      </c>
      <c r="Q1721" s="142" t="s">
        <v>488</v>
      </c>
      <c r="R1721" s="142" t="s">
        <v>239</v>
      </c>
      <c r="S1721" s="142" t="s">
        <v>196</v>
      </c>
      <c r="T1721" s="142" t="s">
        <v>3918</v>
      </c>
      <c r="U1721" s="142" t="s">
        <v>3919</v>
      </c>
      <c r="V1721" s="146">
        <v>5.6250000000000001E-2</v>
      </c>
      <c r="W1721" s="146">
        <v>5.8680000000000003E-2</v>
      </c>
      <c r="X1721" s="142" t="s">
        <v>283</v>
      </c>
      <c r="Z1721" s="147">
        <v>272000</v>
      </c>
      <c r="AA1721" s="148">
        <v>3.3944999999999999</v>
      </c>
      <c r="AB1721" s="174">
        <v>100.33499999999999</v>
      </c>
      <c r="AD1721" s="147">
        <v>926.39800000000002</v>
      </c>
      <c r="AG1721" s="142" t="s">
        <v>288</v>
      </c>
      <c r="AH1721" s="146">
        <v>6.8000000000000005E-4</v>
      </c>
      <c r="AI1721" s="146">
        <v>9.1553859322167602E-4</v>
      </c>
      <c r="AJ1721" s="146">
        <v>2.14468534086036E-4</v>
      </c>
    </row>
    <row r="1722" spans="1:36" s="142" customFormat="1">
      <c r="A1722" s="116">
        <v>1038</v>
      </c>
      <c r="B1722" s="142">
        <v>1038</v>
      </c>
      <c r="C1722" s="142" t="s">
        <v>1360</v>
      </c>
      <c r="D1722" s="142" t="s">
        <v>1361</v>
      </c>
      <c r="E1722" s="142" t="s">
        <v>35</v>
      </c>
      <c r="F1722" s="142" t="s">
        <v>3713</v>
      </c>
      <c r="G1722" s="142" t="s">
        <v>3714</v>
      </c>
      <c r="H1722" s="142" t="s">
        <v>38</v>
      </c>
      <c r="I1722" s="142" t="s">
        <v>522</v>
      </c>
      <c r="J1722" s="142" t="s">
        <v>165</v>
      </c>
      <c r="K1722" s="142" t="s">
        <v>39</v>
      </c>
      <c r="L1722" s="142" t="s">
        <v>40</v>
      </c>
      <c r="M1722" s="142" t="s">
        <v>153</v>
      </c>
      <c r="N1722" s="142" t="s">
        <v>1712</v>
      </c>
      <c r="O1722" s="142" t="s">
        <v>45</v>
      </c>
      <c r="P1722" s="142" t="s">
        <v>2733</v>
      </c>
      <c r="Q1722" s="142" t="s">
        <v>488</v>
      </c>
      <c r="R1722" s="142" t="s">
        <v>239</v>
      </c>
      <c r="S1722" s="142" t="s">
        <v>168</v>
      </c>
      <c r="T1722" s="142" t="s">
        <v>3715</v>
      </c>
      <c r="U1722" s="142" t="s">
        <v>3716</v>
      </c>
      <c r="V1722" s="146">
        <v>4.7219999999999998E-2</v>
      </c>
      <c r="W1722" s="146">
        <v>5.0659999999999997E-2</v>
      </c>
      <c r="X1722" s="142" t="s">
        <v>283</v>
      </c>
      <c r="Z1722" s="147">
        <v>1090000</v>
      </c>
      <c r="AA1722" s="148">
        <v>2.9780000000000002</v>
      </c>
      <c r="AB1722" s="174">
        <v>101.358</v>
      </c>
      <c r="AD1722" s="147">
        <v>3290.1</v>
      </c>
      <c r="AG1722" s="142" t="s">
        <v>288</v>
      </c>
      <c r="AH1722" s="146">
        <v>1.09E-3</v>
      </c>
      <c r="AI1722" s="146">
        <v>3.25153247073216E-3</v>
      </c>
      <c r="AJ1722" s="146">
        <v>7.6168433280040203E-4</v>
      </c>
    </row>
    <row r="1723" spans="1:36" s="142" customFormat="1">
      <c r="A1723" s="116">
        <v>1038</v>
      </c>
      <c r="B1723" s="142">
        <v>1038</v>
      </c>
      <c r="C1723" s="142" t="s">
        <v>1360</v>
      </c>
      <c r="D1723" s="142" t="s">
        <v>1361</v>
      </c>
      <c r="E1723" s="142" t="s">
        <v>35</v>
      </c>
      <c r="F1723" s="142" t="s">
        <v>3717</v>
      </c>
      <c r="G1723" s="142" t="s">
        <v>3718</v>
      </c>
      <c r="H1723" s="142" t="s">
        <v>38</v>
      </c>
      <c r="I1723" s="142" t="s">
        <v>522</v>
      </c>
      <c r="J1723" s="142" t="s">
        <v>165</v>
      </c>
      <c r="K1723" s="142" t="s">
        <v>39</v>
      </c>
      <c r="L1723" s="142" t="s">
        <v>40</v>
      </c>
      <c r="M1723" s="142" t="s">
        <v>153</v>
      </c>
      <c r="N1723" s="142" t="s">
        <v>1712</v>
      </c>
      <c r="O1723" s="142" t="s">
        <v>45</v>
      </c>
      <c r="P1723" s="142" t="s">
        <v>2733</v>
      </c>
      <c r="Q1723" s="142" t="s">
        <v>488</v>
      </c>
      <c r="R1723" s="142" t="s">
        <v>239</v>
      </c>
      <c r="S1723" s="142" t="s">
        <v>168</v>
      </c>
      <c r="T1723" s="142" t="s">
        <v>3719</v>
      </c>
      <c r="U1723" s="142" t="s">
        <v>3252</v>
      </c>
      <c r="V1723" s="146">
        <v>5.2519999999999997E-2</v>
      </c>
      <c r="W1723" s="146">
        <v>5.5440000000000003E-2</v>
      </c>
      <c r="X1723" s="142" t="s">
        <v>283</v>
      </c>
      <c r="Z1723" s="147">
        <v>706000</v>
      </c>
      <c r="AA1723" s="148">
        <v>2.9780000000000002</v>
      </c>
      <c r="AB1723" s="174">
        <v>101.009</v>
      </c>
      <c r="AD1723" s="147">
        <v>2123.681</v>
      </c>
      <c r="AG1723" s="142" t="s">
        <v>288</v>
      </c>
      <c r="AH1723" s="146">
        <v>7.0600000000000003E-4</v>
      </c>
      <c r="AI1723" s="146">
        <v>2.0987865840390901E-3</v>
      </c>
      <c r="AJ1723" s="146">
        <v>4.9164905266786002E-4</v>
      </c>
    </row>
    <row r="1724" spans="1:36" s="142" customFormat="1">
      <c r="A1724" s="116">
        <v>1038</v>
      </c>
      <c r="B1724" s="142">
        <v>1038</v>
      </c>
      <c r="C1724" s="142" t="s">
        <v>1341</v>
      </c>
      <c r="D1724" s="142" t="s">
        <v>1342</v>
      </c>
      <c r="E1724" s="142" t="s">
        <v>35</v>
      </c>
      <c r="F1724" s="142" t="s">
        <v>3720</v>
      </c>
      <c r="G1724" s="142" t="s">
        <v>3721</v>
      </c>
      <c r="H1724" s="142" t="s">
        <v>38</v>
      </c>
      <c r="I1724" s="142" t="s">
        <v>522</v>
      </c>
      <c r="J1724" s="142" t="s">
        <v>165</v>
      </c>
      <c r="K1724" s="142" t="s">
        <v>39</v>
      </c>
      <c r="L1724" s="142" t="s">
        <v>40</v>
      </c>
      <c r="M1724" s="142" t="s">
        <v>153</v>
      </c>
      <c r="N1724" s="142" t="s">
        <v>1712</v>
      </c>
      <c r="O1724" s="142" t="s">
        <v>45</v>
      </c>
      <c r="P1724" s="142" t="s">
        <v>2682</v>
      </c>
      <c r="Q1724" s="142" t="s">
        <v>539</v>
      </c>
      <c r="R1724" s="142" t="s">
        <v>239</v>
      </c>
      <c r="S1724" s="142" t="s">
        <v>196</v>
      </c>
      <c r="T1724" s="142" t="s">
        <v>3722</v>
      </c>
      <c r="U1724" s="142" t="s">
        <v>3723</v>
      </c>
      <c r="V1724" s="146">
        <v>3.1969999999999998E-2</v>
      </c>
      <c r="W1724" s="146">
        <v>3.4759999999999999E-2</v>
      </c>
      <c r="X1724" s="142" t="s">
        <v>283</v>
      </c>
      <c r="Z1724" s="147">
        <v>318000</v>
      </c>
      <c r="AA1724" s="148">
        <v>3.3944999999999999</v>
      </c>
      <c r="AB1724" s="174">
        <v>100.303</v>
      </c>
      <c r="AD1724" s="147">
        <v>1082.7239999999999</v>
      </c>
      <c r="AG1724" s="142" t="s">
        <v>288</v>
      </c>
      <c r="AH1724" s="146">
        <v>4.2400000000000001E-4</v>
      </c>
      <c r="AI1724" s="146">
        <v>1.0700313855581099E-3</v>
      </c>
      <c r="AJ1724" s="146">
        <v>2.5065908131644698E-4</v>
      </c>
    </row>
    <row r="1725" spans="1:36" s="142" customFormat="1">
      <c r="A1725" s="116">
        <v>1038</v>
      </c>
      <c r="B1725" s="142">
        <v>1038</v>
      </c>
      <c r="C1725" s="142" t="s">
        <v>3920</v>
      </c>
      <c r="D1725" s="142" t="s">
        <v>3921</v>
      </c>
      <c r="E1725" s="142" t="s">
        <v>161</v>
      </c>
      <c r="F1725" s="142" t="s">
        <v>3922</v>
      </c>
      <c r="G1725" s="142" t="s">
        <v>3923</v>
      </c>
      <c r="H1725" s="142" t="s">
        <v>38</v>
      </c>
      <c r="I1725" s="142" t="s">
        <v>522</v>
      </c>
      <c r="J1725" s="142" t="s">
        <v>165</v>
      </c>
      <c r="K1725" s="142" t="s">
        <v>178</v>
      </c>
      <c r="L1725" s="142" t="s">
        <v>40</v>
      </c>
      <c r="M1725" s="142" t="s">
        <v>153</v>
      </c>
      <c r="N1725" s="142" t="s">
        <v>1715</v>
      </c>
      <c r="O1725" s="142" t="s">
        <v>45</v>
      </c>
      <c r="P1725" s="142" t="s">
        <v>2612</v>
      </c>
      <c r="Q1725" s="142" t="s">
        <v>488</v>
      </c>
      <c r="R1725" s="142" t="s">
        <v>239</v>
      </c>
      <c r="S1725" s="142" t="s">
        <v>168</v>
      </c>
      <c r="T1725" s="142" t="s">
        <v>3924</v>
      </c>
      <c r="U1725" s="142" t="s">
        <v>3925</v>
      </c>
      <c r="V1725" s="146">
        <v>3.5000000000000003E-2</v>
      </c>
      <c r="W1725" s="146">
        <v>4.4729999999999999E-2</v>
      </c>
      <c r="X1725" s="142" t="s">
        <v>283</v>
      </c>
      <c r="Z1725" s="147">
        <v>330000</v>
      </c>
      <c r="AA1725" s="148">
        <v>2.9780000000000002</v>
      </c>
      <c r="AB1725" s="174">
        <v>100.256</v>
      </c>
      <c r="AD1725" s="147">
        <v>985.25800000000004</v>
      </c>
      <c r="AG1725" s="142" t="s">
        <v>288</v>
      </c>
      <c r="AH1725" s="146">
        <v>4.7100000000000001E-4</v>
      </c>
      <c r="AI1725" s="146">
        <v>9.7370828211452997E-4</v>
      </c>
      <c r="AJ1725" s="146">
        <v>2.28095013622186E-4</v>
      </c>
    </row>
    <row r="1726" spans="1:36" s="142" customFormat="1">
      <c r="A1726" s="116">
        <v>1038</v>
      </c>
      <c r="B1726" s="142">
        <v>1038</v>
      </c>
      <c r="C1726" s="142" t="s">
        <v>3985</v>
      </c>
      <c r="D1726" s="142" t="s">
        <v>3986</v>
      </c>
      <c r="E1726" s="142" t="s">
        <v>161</v>
      </c>
      <c r="F1726" s="142" t="s">
        <v>3987</v>
      </c>
      <c r="G1726" s="142" t="s">
        <v>3988</v>
      </c>
      <c r="H1726" s="142" t="s">
        <v>38</v>
      </c>
      <c r="I1726" s="142" t="s">
        <v>522</v>
      </c>
      <c r="J1726" s="142" t="s">
        <v>165</v>
      </c>
      <c r="K1726" s="142" t="s">
        <v>178</v>
      </c>
      <c r="L1726" s="142" t="s">
        <v>40</v>
      </c>
      <c r="M1726" s="142" t="s">
        <v>153</v>
      </c>
      <c r="N1726" s="142" t="s">
        <v>1688</v>
      </c>
      <c r="O1726" s="142" t="s">
        <v>45</v>
      </c>
      <c r="P1726" s="142" t="s">
        <v>3831</v>
      </c>
      <c r="Q1726" s="142" t="s">
        <v>488</v>
      </c>
      <c r="R1726" s="142" t="s">
        <v>239</v>
      </c>
      <c r="S1726" s="142" t="s">
        <v>168</v>
      </c>
      <c r="T1726" s="142" t="s">
        <v>3989</v>
      </c>
      <c r="U1726" s="142" t="s">
        <v>2859</v>
      </c>
      <c r="V1726" s="146">
        <v>0.05</v>
      </c>
      <c r="W1726" s="146">
        <v>4.7289999999999999E-2</v>
      </c>
      <c r="X1726" s="142" t="s">
        <v>283</v>
      </c>
      <c r="Z1726" s="147">
        <v>348000</v>
      </c>
      <c r="AA1726" s="148">
        <v>2.9780000000000002</v>
      </c>
      <c r="AB1726" s="174">
        <v>101.673</v>
      </c>
      <c r="AD1726" s="147">
        <v>1053.683</v>
      </c>
      <c r="AG1726" s="142" t="s">
        <v>288</v>
      </c>
      <c r="AH1726" s="146">
        <v>4.64E-4</v>
      </c>
      <c r="AI1726" s="146">
        <v>1.0413314695591901E-3</v>
      </c>
      <c r="AJ1726" s="146">
        <v>2.4393601255861199E-4</v>
      </c>
    </row>
    <row r="1727" spans="1:36" s="142" customFormat="1">
      <c r="A1727" s="116">
        <v>1038</v>
      </c>
      <c r="B1727" s="142">
        <v>1038</v>
      </c>
      <c r="C1727" s="142" t="s">
        <v>2642</v>
      </c>
      <c r="D1727" s="142" t="s">
        <v>2643</v>
      </c>
      <c r="E1727" s="142" t="s">
        <v>35</v>
      </c>
      <c r="F1727" s="142" t="s">
        <v>3724</v>
      </c>
      <c r="G1727" s="142" t="s">
        <v>3725</v>
      </c>
      <c r="H1727" s="142" t="s">
        <v>38</v>
      </c>
      <c r="I1727" s="142" t="s">
        <v>522</v>
      </c>
      <c r="J1727" s="142" t="s">
        <v>165</v>
      </c>
      <c r="K1727" s="142" t="s">
        <v>178</v>
      </c>
      <c r="L1727" s="142" t="s">
        <v>40</v>
      </c>
      <c r="M1727" s="142" t="s">
        <v>153</v>
      </c>
      <c r="N1727" s="142" t="s">
        <v>1710</v>
      </c>
      <c r="O1727" s="142" t="s">
        <v>45</v>
      </c>
      <c r="P1727" s="142" t="s">
        <v>4858</v>
      </c>
      <c r="Q1727" s="142" t="s">
        <v>488</v>
      </c>
      <c r="R1727" s="142" t="s">
        <v>239</v>
      </c>
      <c r="S1727" s="142" t="s">
        <v>168</v>
      </c>
      <c r="T1727" s="142" t="s">
        <v>3726</v>
      </c>
      <c r="U1727" s="142" t="s">
        <v>103</v>
      </c>
      <c r="V1727" s="146">
        <v>3.15E-2</v>
      </c>
      <c r="W1727" s="146">
        <v>5.1139999999999998E-2</v>
      </c>
      <c r="X1727" s="142" t="s">
        <v>283</v>
      </c>
      <c r="Z1727" s="147">
        <v>117000</v>
      </c>
      <c r="AA1727" s="148">
        <v>2.9780000000000002</v>
      </c>
      <c r="AB1727" s="174">
        <v>100.429</v>
      </c>
      <c r="AD1727" s="147">
        <v>349.91899999999998</v>
      </c>
      <c r="AG1727" s="142" t="s">
        <v>288</v>
      </c>
      <c r="AH1727" s="146">
        <v>6.4999999999999994E-5</v>
      </c>
      <c r="AI1727" s="146">
        <v>3.4581727993649098E-4</v>
      </c>
      <c r="AJ1727" s="146">
        <v>8.1009064651894606E-5</v>
      </c>
    </row>
    <row r="1728" spans="1:36" s="142" customFormat="1">
      <c r="A1728" s="116">
        <v>1038</v>
      </c>
      <c r="B1728" s="142">
        <v>1038</v>
      </c>
      <c r="C1728" s="142" t="s">
        <v>3727</v>
      </c>
      <c r="D1728" s="142" t="s">
        <v>3728</v>
      </c>
      <c r="E1728" s="142" t="s">
        <v>161</v>
      </c>
      <c r="F1728" s="142" t="s">
        <v>3729</v>
      </c>
      <c r="G1728" s="142" t="s">
        <v>3730</v>
      </c>
      <c r="H1728" s="142" t="s">
        <v>38</v>
      </c>
      <c r="I1728" s="142" t="s">
        <v>522</v>
      </c>
      <c r="J1728" s="142" t="s">
        <v>165</v>
      </c>
      <c r="K1728" s="142" t="s">
        <v>207</v>
      </c>
      <c r="L1728" s="142" t="s">
        <v>40</v>
      </c>
      <c r="M1728" s="142" t="s">
        <v>153</v>
      </c>
      <c r="N1728" s="142" t="s">
        <v>1710</v>
      </c>
      <c r="O1728" s="142" t="s">
        <v>45</v>
      </c>
      <c r="P1728" s="142" t="s">
        <v>3731</v>
      </c>
      <c r="Q1728" s="142" t="s">
        <v>488</v>
      </c>
      <c r="R1728" s="142" t="s">
        <v>239</v>
      </c>
      <c r="S1728" s="142" t="s">
        <v>168</v>
      </c>
      <c r="T1728" s="142" t="s">
        <v>3732</v>
      </c>
      <c r="U1728" s="142" t="s">
        <v>3733</v>
      </c>
      <c r="V1728" s="146">
        <v>4.9000000000000002E-2</v>
      </c>
      <c r="W1728" s="146">
        <v>6.3070000000000001E-2</v>
      </c>
      <c r="X1728" s="142" t="s">
        <v>283</v>
      </c>
      <c r="Z1728" s="147">
        <v>878000</v>
      </c>
      <c r="AA1728" s="148">
        <v>2.9780000000000002</v>
      </c>
      <c r="AB1728" s="174">
        <v>96.694000000000003</v>
      </c>
      <c r="AD1728" s="147">
        <v>2528.2359999999999</v>
      </c>
      <c r="AG1728" s="142" t="s">
        <v>288</v>
      </c>
      <c r="AH1728" s="146">
        <v>1.1709999999999999E-3</v>
      </c>
      <c r="AI1728" s="146">
        <v>2.4985989651785099E-3</v>
      </c>
      <c r="AJ1728" s="146">
        <v>5.8530668318967504E-4</v>
      </c>
    </row>
    <row r="1729" spans="1:36" s="142" customFormat="1">
      <c r="A1729" s="116">
        <v>1038</v>
      </c>
      <c r="B1729" s="142">
        <v>1038</v>
      </c>
      <c r="C1729" s="142" t="s">
        <v>3666</v>
      </c>
      <c r="D1729" s="142" t="s">
        <v>3667</v>
      </c>
      <c r="E1729" s="142" t="s">
        <v>161</v>
      </c>
      <c r="F1729" s="142" t="s">
        <v>3734</v>
      </c>
      <c r="G1729" s="142" t="s">
        <v>3735</v>
      </c>
      <c r="H1729" s="142" t="s">
        <v>38</v>
      </c>
      <c r="I1729" s="142" t="s">
        <v>522</v>
      </c>
      <c r="J1729" s="142" t="s">
        <v>165</v>
      </c>
      <c r="K1729" s="142" t="s">
        <v>201</v>
      </c>
      <c r="L1729" s="142" t="s">
        <v>40</v>
      </c>
      <c r="M1729" s="142" t="s">
        <v>153</v>
      </c>
      <c r="N1729" s="142" t="s">
        <v>636</v>
      </c>
      <c r="O1729" s="142" t="s">
        <v>45</v>
      </c>
      <c r="P1729" s="142" t="s">
        <v>2733</v>
      </c>
      <c r="Q1729" s="142" t="s">
        <v>488</v>
      </c>
      <c r="R1729" s="142" t="s">
        <v>239</v>
      </c>
      <c r="S1729" s="142" t="s">
        <v>196</v>
      </c>
      <c r="T1729" s="142" t="s">
        <v>3736</v>
      </c>
      <c r="U1729" s="142" t="s">
        <v>3737</v>
      </c>
      <c r="V1729" s="146">
        <v>1.375E-2</v>
      </c>
      <c r="W1729" s="146">
        <v>3.0859999999999999E-2</v>
      </c>
      <c r="X1729" s="142" t="s">
        <v>283</v>
      </c>
      <c r="Z1729" s="147">
        <v>225000</v>
      </c>
      <c r="AA1729" s="148">
        <v>3.3944999999999999</v>
      </c>
      <c r="AB1729" s="174">
        <v>101.107</v>
      </c>
      <c r="AD1729" s="147">
        <v>772.21699999999998</v>
      </c>
      <c r="AG1729" s="142" t="s">
        <v>288</v>
      </c>
      <c r="AH1729" s="146">
        <v>5.2599999999999999E-4</v>
      </c>
      <c r="AI1729" s="146">
        <v>7.6316447425733001E-4</v>
      </c>
      <c r="AJ1729" s="146">
        <v>1.7877429446699401E-4</v>
      </c>
    </row>
    <row r="1730" spans="1:36" s="142" customFormat="1">
      <c r="A1730" s="116">
        <v>1038</v>
      </c>
      <c r="B1730" s="142">
        <v>1038</v>
      </c>
      <c r="C1730" s="142" t="s">
        <v>3738</v>
      </c>
      <c r="D1730" s="142" t="s">
        <v>3739</v>
      </c>
      <c r="E1730" s="142" t="s">
        <v>161</v>
      </c>
      <c r="F1730" s="142" t="s">
        <v>3740</v>
      </c>
      <c r="G1730" s="142" t="s">
        <v>3741</v>
      </c>
      <c r="H1730" s="142" t="s">
        <v>38</v>
      </c>
      <c r="I1730" s="142" t="s">
        <v>522</v>
      </c>
      <c r="J1730" s="142" t="s">
        <v>165</v>
      </c>
      <c r="K1730" s="142" t="s">
        <v>178</v>
      </c>
      <c r="L1730" s="142" t="s">
        <v>40</v>
      </c>
      <c r="M1730" s="142" t="s">
        <v>153</v>
      </c>
      <c r="N1730" s="142" t="s">
        <v>1720</v>
      </c>
      <c r="O1730" s="142" t="s">
        <v>45</v>
      </c>
      <c r="P1730" s="142" t="s">
        <v>2612</v>
      </c>
      <c r="Q1730" s="142" t="s">
        <v>488</v>
      </c>
      <c r="R1730" s="142" t="s">
        <v>239</v>
      </c>
      <c r="S1730" s="142" t="s">
        <v>168</v>
      </c>
      <c r="T1730" s="142" t="s">
        <v>3742</v>
      </c>
      <c r="U1730" s="142" t="s">
        <v>3743</v>
      </c>
      <c r="V1730" s="146">
        <v>1.7000000000000001E-2</v>
      </c>
      <c r="W1730" s="146">
        <v>4.3650000000000001E-2</v>
      </c>
      <c r="X1730" s="142" t="s">
        <v>283</v>
      </c>
      <c r="Z1730" s="147">
        <v>161000</v>
      </c>
      <c r="AA1730" s="148">
        <v>2.9780000000000002</v>
      </c>
      <c r="AB1730" s="174">
        <v>98.001999999999995</v>
      </c>
      <c r="AD1730" s="147">
        <v>469.87799999999999</v>
      </c>
      <c r="AG1730" s="142" t="s">
        <v>288</v>
      </c>
      <c r="AH1730" s="146">
        <v>1.2899999999999999E-4</v>
      </c>
      <c r="AI1730" s="146">
        <v>4.6436984289671798E-4</v>
      </c>
      <c r="AJ1730" s="146">
        <v>1.08780471098838E-4</v>
      </c>
    </row>
    <row r="1731" spans="1:36" s="142" customFormat="1">
      <c r="A1731" s="116">
        <v>1038</v>
      </c>
      <c r="B1731" s="142">
        <v>1038</v>
      </c>
      <c r="C1731" s="142" t="s">
        <v>3666</v>
      </c>
      <c r="D1731" s="142" t="s">
        <v>3667</v>
      </c>
      <c r="E1731" s="142" t="s">
        <v>161</v>
      </c>
      <c r="F1731" s="142" t="s">
        <v>3744</v>
      </c>
      <c r="G1731" s="142" t="s">
        <v>3745</v>
      </c>
      <c r="H1731" s="142" t="s">
        <v>38</v>
      </c>
      <c r="I1731" s="142" t="s">
        <v>522</v>
      </c>
      <c r="J1731" s="142" t="s">
        <v>165</v>
      </c>
      <c r="K1731" s="142" t="s">
        <v>201</v>
      </c>
      <c r="L1731" s="142" t="s">
        <v>40</v>
      </c>
      <c r="M1731" s="142" t="s">
        <v>153</v>
      </c>
      <c r="N1731" s="142" t="s">
        <v>636</v>
      </c>
      <c r="O1731" s="142" t="s">
        <v>45</v>
      </c>
      <c r="P1731" s="142" t="s">
        <v>3831</v>
      </c>
      <c r="Q1731" s="142" t="s">
        <v>488</v>
      </c>
      <c r="R1731" s="142" t="s">
        <v>239</v>
      </c>
      <c r="S1731" s="142" t="s">
        <v>196</v>
      </c>
      <c r="T1731" s="142" t="s">
        <v>3746</v>
      </c>
      <c r="U1731" s="142" t="s">
        <v>3747</v>
      </c>
      <c r="V1731" s="146">
        <v>1.25E-3</v>
      </c>
      <c r="W1731" s="146">
        <v>3.3590000000000002E-2</v>
      </c>
      <c r="X1731" s="142" t="s">
        <v>283</v>
      </c>
      <c r="Z1731" s="147">
        <v>1410000</v>
      </c>
      <c r="AA1731" s="148">
        <v>3.3944999999999999</v>
      </c>
      <c r="AB1731" s="174">
        <v>95.442999999999998</v>
      </c>
      <c r="AD1731" s="147">
        <v>4568.1459999999997</v>
      </c>
      <c r="AG1731" s="142" t="s">
        <v>288</v>
      </c>
      <c r="AH1731" s="146">
        <v>1.41E-3</v>
      </c>
      <c r="AI1731" s="146">
        <v>4.5145965748305998E-3</v>
      </c>
      <c r="AJ1731" s="146">
        <v>1.0575620913878001E-3</v>
      </c>
    </row>
    <row r="1732" spans="1:36" s="142" customFormat="1">
      <c r="A1732" s="116">
        <v>1038</v>
      </c>
      <c r="B1732" s="142">
        <v>1162</v>
      </c>
      <c r="C1732" s="142" t="s">
        <v>2580</v>
      </c>
      <c r="D1732" s="142" t="s">
        <v>2581</v>
      </c>
      <c r="E1732" s="142" t="s">
        <v>340</v>
      </c>
      <c r="F1732" s="142" t="s">
        <v>2582</v>
      </c>
      <c r="G1732" s="142" t="s">
        <v>2583</v>
      </c>
      <c r="H1732" s="142" t="s">
        <v>38</v>
      </c>
      <c r="I1732" s="142" t="s">
        <v>1921</v>
      </c>
      <c r="J1732" s="142" t="s">
        <v>39</v>
      </c>
      <c r="K1732" s="142" t="s">
        <v>39</v>
      </c>
      <c r="L1732" s="142" t="s">
        <v>40</v>
      </c>
      <c r="M1732" s="142" t="s">
        <v>41</v>
      </c>
      <c r="N1732" s="142" t="s">
        <v>144</v>
      </c>
      <c r="O1732" s="142" t="s">
        <v>45</v>
      </c>
      <c r="P1732" s="142" t="s">
        <v>306</v>
      </c>
      <c r="Q1732" s="142" t="s">
        <v>306</v>
      </c>
      <c r="R1732" s="142" t="s">
        <v>306</v>
      </c>
      <c r="S1732" s="142" t="s">
        <v>46</v>
      </c>
      <c r="T1732" s="142" t="s">
        <v>307</v>
      </c>
      <c r="U1732" s="142" t="s">
        <v>970</v>
      </c>
      <c r="V1732" s="146">
        <v>0.06</v>
      </c>
      <c r="W1732" s="146">
        <v>1E-4</v>
      </c>
      <c r="X1732" s="142" t="s">
        <v>283</v>
      </c>
      <c r="Z1732" s="147">
        <v>6645000</v>
      </c>
      <c r="AA1732" s="148">
        <v>1</v>
      </c>
      <c r="AB1732" s="174">
        <v>1.97</v>
      </c>
      <c r="AD1732" s="147">
        <v>130.90600000000001</v>
      </c>
      <c r="AG1732" s="142" t="s">
        <v>288</v>
      </c>
      <c r="AH1732" s="146">
        <v>5.6431000000000002E-2</v>
      </c>
      <c r="AI1732" s="146">
        <v>3.6386978552918397E-5</v>
      </c>
      <c r="AJ1732" s="146">
        <v>5.77843926281728E-6</v>
      </c>
    </row>
    <row r="1733" spans="1:36" s="142" customFormat="1">
      <c r="A1733" s="116">
        <v>1038</v>
      </c>
      <c r="B1733" s="142">
        <v>1162</v>
      </c>
      <c r="C1733" s="142" t="s">
        <v>2580</v>
      </c>
      <c r="D1733" s="142" t="s">
        <v>2581</v>
      </c>
      <c r="E1733" s="142" t="s">
        <v>340</v>
      </c>
      <c r="F1733" s="142" t="s">
        <v>2584</v>
      </c>
      <c r="G1733" s="142" t="s">
        <v>2585</v>
      </c>
      <c r="H1733" s="142" t="s">
        <v>38</v>
      </c>
      <c r="I1733" s="142" t="s">
        <v>1921</v>
      </c>
      <c r="J1733" s="142" t="s">
        <v>39</v>
      </c>
      <c r="K1733" s="142" t="s">
        <v>39</v>
      </c>
      <c r="L1733" s="142" t="s">
        <v>40</v>
      </c>
      <c r="M1733" s="142" t="s">
        <v>41</v>
      </c>
      <c r="N1733" s="142" t="s">
        <v>144</v>
      </c>
      <c r="O1733" s="142" t="s">
        <v>45</v>
      </c>
      <c r="P1733" s="142" t="s">
        <v>306</v>
      </c>
      <c r="Q1733" s="142" t="s">
        <v>306</v>
      </c>
      <c r="R1733" s="142" t="s">
        <v>306</v>
      </c>
      <c r="S1733" s="142" t="s">
        <v>46</v>
      </c>
      <c r="T1733" s="142" t="s">
        <v>307</v>
      </c>
      <c r="U1733" s="142" t="s">
        <v>970</v>
      </c>
      <c r="V1733" s="146">
        <v>6.9000000000000006E-2</v>
      </c>
      <c r="W1733" s="146">
        <v>1E-4</v>
      </c>
      <c r="X1733" s="142" t="s">
        <v>283</v>
      </c>
      <c r="Z1733" s="147">
        <v>9436036.4199999999</v>
      </c>
      <c r="AA1733" s="148">
        <v>1</v>
      </c>
      <c r="AB1733" s="174">
        <v>2.21</v>
      </c>
      <c r="AD1733" s="147">
        <v>208.536</v>
      </c>
      <c r="AG1733" s="142" t="s">
        <v>288</v>
      </c>
      <c r="AH1733" s="146">
        <v>5.4620000000000002E-2</v>
      </c>
      <c r="AI1733" s="146">
        <v>5.7965110150710898E-5</v>
      </c>
      <c r="AJ1733" s="146">
        <v>9.2051574955934906E-6</v>
      </c>
    </row>
    <row r="1734" spans="1:36" s="142" customFormat="1">
      <c r="A1734" s="116">
        <v>1038</v>
      </c>
      <c r="B1734" s="142">
        <v>1162</v>
      </c>
      <c r="C1734" s="142" t="s">
        <v>2586</v>
      </c>
      <c r="D1734" s="142" t="s">
        <v>2587</v>
      </c>
      <c r="E1734" s="142" t="s">
        <v>340</v>
      </c>
      <c r="F1734" s="142" t="s">
        <v>2588</v>
      </c>
      <c r="G1734" s="142" t="s">
        <v>2589</v>
      </c>
      <c r="H1734" s="142" t="s">
        <v>38</v>
      </c>
      <c r="I1734" s="142" t="s">
        <v>1921</v>
      </c>
      <c r="J1734" s="142" t="s">
        <v>39</v>
      </c>
      <c r="K1734" s="142" t="s">
        <v>39</v>
      </c>
      <c r="L1734" s="142" t="s">
        <v>40</v>
      </c>
      <c r="M1734" s="142" t="s">
        <v>41</v>
      </c>
      <c r="N1734" s="142" t="s">
        <v>106</v>
      </c>
      <c r="O1734" s="142" t="s">
        <v>45</v>
      </c>
      <c r="P1734" s="142" t="s">
        <v>306</v>
      </c>
      <c r="Q1734" s="142" t="s">
        <v>306</v>
      </c>
      <c r="R1734" s="142" t="s">
        <v>306</v>
      </c>
      <c r="S1734" s="142" t="s">
        <v>46</v>
      </c>
      <c r="T1734" s="142" t="s">
        <v>307</v>
      </c>
      <c r="U1734" s="142" t="s">
        <v>1378</v>
      </c>
      <c r="V1734" s="146">
        <v>6.8000000000000005E-2</v>
      </c>
      <c r="W1734" s="146">
        <v>1E-4</v>
      </c>
      <c r="X1734" s="142" t="s">
        <v>283</v>
      </c>
      <c r="Z1734" s="147">
        <v>267430.89</v>
      </c>
      <c r="AA1734" s="148">
        <v>1</v>
      </c>
      <c r="AB1734" s="174">
        <v>27.5</v>
      </c>
      <c r="AD1734" s="147">
        <v>73.543000000000006</v>
      </c>
      <c r="AG1734" s="142" t="s">
        <v>288</v>
      </c>
      <c r="AH1734" s="146">
        <v>5.8900000000000001E-4</v>
      </c>
      <c r="AI1734" s="146">
        <v>2.0442266550361602E-5</v>
      </c>
      <c r="AJ1734" s="146">
        <v>3.24633702366343E-6</v>
      </c>
    </row>
    <row r="1735" spans="1:36" s="142" customFormat="1">
      <c r="A1735" s="116">
        <v>1038</v>
      </c>
      <c r="B1735" s="142">
        <v>1162</v>
      </c>
      <c r="C1735" s="142" t="s">
        <v>2653</v>
      </c>
      <c r="D1735" s="142" t="s">
        <v>2654</v>
      </c>
      <c r="E1735" s="142" t="s">
        <v>35</v>
      </c>
      <c r="F1735" s="142" t="s">
        <v>2655</v>
      </c>
      <c r="G1735" s="142" t="s">
        <v>2656</v>
      </c>
      <c r="H1735" s="142" t="s">
        <v>38</v>
      </c>
      <c r="I1735" s="142" t="s">
        <v>1381</v>
      </c>
      <c r="J1735" s="142" t="s">
        <v>39</v>
      </c>
      <c r="K1735" s="142" t="s">
        <v>39</v>
      </c>
      <c r="L1735" s="142" t="s">
        <v>40</v>
      </c>
      <c r="M1735" s="142" t="s">
        <v>41</v>
      </c>
      <c r="N1735" s="142" t="s">
        <v>294</v>
      </c>
      <c r="O1735" s="142" t="s">
        <v>45</v>
      </c>
      <c r="P1735" s="142" t="s">
        <v>246</v>
      </c>
      <c r="Q1735" s="142" t="s">
        <v>247</v>
      </c>
      <c r="R1735" s="142" t="s">
        <v>239</v>
      </c>
      <c r="S1735" s="142" t="s">
        <v>46</v>
      </c>
      <c r="T1735" s="142" t="s">
        <v>2657</v>
      </c>
      <c r="U1735" s="142" t="s">
        <v>2658</v>
      </c>
      <c r="V1735" s="146">
        <v>4.7E-2</v>
      </c>
      <c r="W1735" s="146">
        <v>3.9300000000000002E-2</v>
      </c>
      <c r="X1735" s="142" t="s">
        <v>283</v>
      </c>
      <c r="Z1735" s="147">
        <v>2899507.81</v>
      </c>
      <c r="AA1735" s="148">
        <v>1</v>
      </c>
      <c r="AB1735" s="174">
        <v>100.72</v>
      </c>
      <c r="AD1735" s="147">
        <v>2920.384</v>
      </c>
      <c r="AG1735" s="142" t="s">
        <v>288</v>
      </c>
      <c r="AH1735" s="146">
        <v>1.8773000000000001E-2</v>
      </c>
      <c r="AI1735" s="146">
        <v>8.1175464672620604E-4</v>
      </c>
      <c r="AJ1735" s="146">
        <v>1.28910811201192E-4</v>
      </c>
    </row>
    <row r="1736" spans="1:36" s="142" customFormat="1">
      <c r="A1736" s="116">
        <v>1038</v>
      </c>
      <c r="B1736" s="142">
        <v>1162</v>
      </c>
      <c r="C1736" s="142" t="s">
        <v>2659</v>
      </c>
      <c r="D1736" s="142" t="s">
        <v>2660</v>
      </c>
      <c r="E1736" s="142" t="s">
        <v>35</v>
      </c>
      <c r="F1736" s="142" t="s">
        <v>2661</v>
      </c>
      <c r="G1736" s="142" t="s">
        <v>2662</v>
      </c>
      <c r="H1736" s="142" t="s">
        <v>38</v>
      </c>
      <c r="I1736" s="142" t="s">
        <v>1381</v>
      </c>
      <c r="J1736" s="142" t="s">
        <v>39</v>
      </c>
      <c r="K1736" s="142" t="s">
        <v>39</v>
      </c>
      <c r="L1736" s="142" t="s">
        <v>40</v>
      </c>
      <c r="M1736" s="142" t="s">
        <v>41</v>
      </c>
      <c r="N1736" s="142" t="s">
        <v>59</v>
      </c>
      <c r="O1736" s="142" t="s">
        <v>45</v>
      </c>
      <c r="P1736" s="142" t="s">
        <v>437</v>
      </c>
      <c r="Q1736" s="142" t="s">
        <v>247</v>
      </c>
      <c r="R1736" s="142" t="s">
        <v>239</v>
      </c>
      <c r="S1736" s="142" t="s">
        <v>46</v>
      </c>
      <c r="T1736" s="142" t="s">
        <v>2663</v>
      </c>
      <c r="U1736" s="142" t="s">
        <v>2664</v>
      </c>
      <c r="V1736" s="146">
        <v>2.75E-2</v>
      </c>
      <c r="W1736" s="146">
        <v>3.6470000000000002E-2</v>
      </c>
      <c r="X1736" s="142" t="s">
        <v>283</v>
      </c>
      <c r="Z1736" s="147">
        <v>1451454.28</v>
      </c>
      <c r="AA1736" s="148">
        <v>1</v>
      </c>
      <c r="AB1736" s="174">
        <v>100.77</v>
      </c>
      <c r="AD1736" s="147">
        <v>1462.63</v>
      </c>
      <c r="AG1736" s="142" t="s">
        <v>288</v>
      </c>
      <c r="AH1736" s="146">
        <v>3.1564000000000002E-2</v>
      </c>
      <c r="AI1736" s="146">
        <v>4.0655508956568003E-4</v>
      </c>
      <c r="AJ1736" s="146">
        <v>6.4563038358020101E-5</v>
      </c>
    </row>
    <row r="1737" spans="1:36" s="142" customFormat="1">
      <c r="A1737" s="116">
        <v>1038</v>
      </c>
      <c r="B1737" s="142">
        <v>1162</v>
      </c>
      <c r="C1737" s="142" t="s">
        <v>2665</v>
      </c>
      <c r="D1737" s="142" t="s">
        <v>2666</v>
      </c>
      <c r="E1737" s="142" t="s">
        <v>35</v>
      </c>
      <c r="F1737" s="142" t="s">
        <v>2667</v>
      </c>
      <c r="G1737" s="142" t="s">
        <v>2668</v>
      </c>
      <c r="H1737" s="142" t="s">
        <v>38</v>
      </c>
      <c r="I1737" s="142" t="s">
        <v>1921</v>
      </c>
      <c r="J1737" s="142" t="s">
        <v>39</v>
      </c>
      <c r="K1737" s="142" t="s">
        <v>39</v>
      </c>
      <c r="L1737" s="142" t="s">
        <v>40</v>
      </c>
      <c r="M1737" s="142" t="s">
        <v>41</v>
      </c>
      <c r="N1737" s="142" t="s">
        <v>52</v>
      </c>
      <c r="O1737" s="142" t="s">
        <v>45</v>
      </c>
      <c r="P1737" s="142" t="s">
        <v>559</v>
      </c>
      <c r="Q1737" s="142" t="s">
        <v>247</v>
      </c>
      <c r="R1737" s="142" t="s">
        <v>239</v>
      </c>
      <c r="S1737" s="142" t="s">
        <v>46</v>
      </c>
      <c r="T1737" s="142" t="s">
        <v>2669</v>
      </c>
      <c r="U1737" s="142" t="s">
        <v>2670</v>
      </c>
      <c r="V1737" s="146">
        <v>3.5000000000000003E-2</v>
      </c>
      <c r="W1737" s="146">
        <v>2.3949999999999999E-2</v>
      </c>
      <c r="X1737" s="142" t="s">
        <v>283</v>
      </c>
      <c r="Z1737" s="147">
        <v>4813841.6399999997</v>
      </c>
      <c r="AA1737" s="148">
        <v>1</v>
      </c>
      <c r="AB1737" s="174">
        <v>125.94</v>
      </c>
      <c r="AD1737" s="147">
        <v>6062.5519999999997</v>
      </c>
      <c r="AG1737" s="142" t="s">
        <v>288</v>
      </c>
      <c r="AH1737" s="146">
        <v>7.1149999999999998E-3</v>
      </c>
      <c r="AI1737" s="146">
        <v>1.6851566230354699E-3</v>
      </c>
      <c r="AJ1737" s="146">
        <v>2.6761153527444397E-4</v>
      </c>
    </row>
    <row r="1738" spans="1:36" s="142" customFormat="1">
      <c r="A1738" s="116">
        <v>1038</v>
      </c>
      <c r="B1738" s="142">
        <v>1162</v>
      </c>
      <c r="C1738" s="142" t="s">
        <v>2671</v>
      </c>
      <c r="D1738" s="142" t="s">
        <v>2672</v>
      </c>
      <c r="E1738" s="142" t="s">
        <v>35</v>
      </c>
      <c r="F1738" s="142" t="s">
        <v>2673</v>
      </c>
      <c r="G1738" s="142" t="s">
        <v>2674</v>
      </c>
      <c r="H1738" s="142" t="s">
        <v>38</v>
      </c>
      <c r="I1738" s="142" t="s">
        <v>1921</v>
      </c>
      <c r="J1738" s="142" t="s">
        <v>39</v>
      </c>
      <c r="K1738" s="142" t="s">
        <v>39</v>
      </c>
      <c r="L1738" s="142" t="s">
        <v>40</v>
      </c>
      <c r="M1738" s="142" t="s">
        <v>41</v>
      </c>
      <c r="N1738" s="142" t="s">
        <v>52</v>
      </c>
      <c r="O1738" s="142" t="s">
        <v>45</v>
      </c>
      <c r="P1738" s="142" t="s">
        <v>2675</v>
      </c>
      <c r="Q1738" s="142" t="s">
        <v>247</v>
      </c>
      <c r="R1738" s="142" t="s">
        <v>239</v>
      </c>
      <c r="S1738" s="142" t="s">
        <v>46</v>
      </c>
      <c r="T1738" s="142" t="s">
        <v>2676</v>
      </c>
      <c r="U1738" s="142" t="s">
        <v>2677</v>
      </c>
      <c r="V1738" s="146">
        <v>1.34E-2</v>
      </c>
      <c r="W1738" s="146">
        <v>2.307E-2</v>
      </c>
      <c r="X1738" s="142" t="s">
        <v>283</v>
      </c>
      <c r="Z1738" s="147">
        <v>6248983.3600000003</v>
      </c>
      <c r="AA1738" s="148">
        <v>1</v>
      </c>
      <c r="AB1738" s="174">
        <v>118.34</v>
      </c>
      <c r="AC1738" s="147">
        <v>1001.086</v>
      </c>
      <c r="AD1738" s="147">
        <v>8396.1329999999998</v>
      </c>
      <c r="AG1738" s="142" t="s">
        <v>288</v>
      </c>
      <c r="AH1738" s="146">
        <v>3.5360000000000001E-3</v>
      </c>
      <c r="AI1738" s="146">
        <v>2.3338023680259902E-3</v>
      </c>
      <c r="AJ1738" s="146">
        <v>3.70619814322992E-4</v>
      </c>
    </row>
    <row r="1739" spans="1:36" s="142" customFormat="1">
      <c r="A1739" s="116">
        <v>1038</v>
      </c>
      <c r="B1739" s="142">
        <v>1162</v>
      </c>
      <c r="C1739" s="142" t="s">
        <v>2678</v>
      </c>
      <c r="D1739" s="142" t="s">
        <v>2679</v>
      </c>
      <c r="E1739" s="142" t="s">
        <v>35</v>
      </c>
      <c r="F1739" s="142" t="s">
        <v>2680</v>
      </c>
      <c r="G1739" s="142" t="s">
        <v>2681</v>
      </c>
      <c r="H1739" s="142" t="s">
        <v>38</v>
      </c>
      <c r="I1739" s="142" t="s">
        <v>1921</v>
      </c>
      <c r="J1739" s="142" t="s">
        <v>39</v>
      </c>
      <c r="K1739" s="142" t="s">
        <v>39</v>
      </c>
      <c r="L1739" s="142" t="s">
        <v>40</v>
      </c>
      <c r="M1739" s="142" t="s">
        <v>41</v>
      </c>
      <c r="N1739" s="142" t="s">
        <v>52</v>
      </c>
      <c r="O1739" s="142" t="s">
        <v>45</v>
      </c>
      <c r="P1739" s="142" t="s">
        <v>2682</v>
      </c>
      <c r="Q1739" s="142" t="s">
        <v>238</v>
      </c>
      <c r="R1739" s="142" t="s">
        <v>239</v>
      </c>
      <c r="S1739" s="142" t="s">
        <v>46</v>
      </c>
      <c r="T1739" s="142" t="s">
        <v>2683</v>
      </c>
      <c r="U1739" s="142" t="s">
        <v>2684</v>
      </c>
      <c r="V1739" s="146">
        <v>1.9599999999999999E-2</v>
      </c>
      <c r="W1739" s="146">
        <v>2.4039999999999999E-2</v>
      </c>
      <c r="X1739" s="142" t="s">
        <v>283</v>
      </c>
      <c r="Z1739" s="147">
        <v>18762560.059999999</v>
      </c>
      <c r="AA1739" s="148">
        <v>1</v>
      </c>
      <c r="AB1739" s="174">
        <v>119.64</v>
      </c>
      <c r="AD1739" s="147">
        <v>22447.526999999998</v>
      </c>
      <c r="AG1739" s="142" t="s">
        <v>288</v>
      </c>
      <c r="AH1739" s="146">
        <v>2.1846999999999998E-2</v>
      </c>
      <c r="AI1739" s="146">
        <v>6.2395502000853397E-3</v>
      </c>
      <c r="AJ1739" s="146">
        <v>9.9087264984250192E-4</v>
      </c>
    </row>
    <row r="1740" spans="1:36" s="142" customFormat="1">
      <c r="A1740" s="116">
        <v>1038</v>
      </c>
      <c r="B1740" s="142">
        <v>1162</v>
      </c>
      <c r="C1740" s="142" t="s">
        <v>2685</v>
      </c>
      <c r="D1740" s="142" t="s">
        <v>2686</v>
      </c>
      <c r="E1740" s="142" t="s">
        <v>35</v>
      </c>
      <c r="F1740" s="142" t="s">
        <v>2687</v>
      </c>
      <c r="G1740" s="142" t="s">
        <v>2688</v>
      </c>
      <c r="H1740" s="142" t="s">
        <v>38</v>
      </c>
      <c r="I1740" s="142" t="s">
        <v>1381</v>
      </c>
      <c r="J1740" s="142" t="s">
        <v>39</v>
      </c>
      <c r="K1740" s="142" t="s">
        <v>39</v>
      </c>
      <c r="L1740" s="142" t="s">
        <v>40</v>
      </c>
      <c r="M1740" s="142" t="s">
        <v>41</v>
      </c>
      <c r="N1740" s="142" t="s">
        <v>617</v>
      </c>
      <c r="O1740" s="142" t="s">
        <v>45</v>
      </c>
      <c r="P1740" s="142" t="s">
        <v>437</v>
      </c>
      <c r="Q1740" s="142" t="s">
        <v>247</v>
      </c>
      <c r="R1740" s="142" t="s">
        <v>239</v>
      </c>
      <c r="S1740" s="142" t="s">
        <v>46</v>
      </c>
      <c r="T1740" s="142" t="s">
        <v>2689</v>
      </c>
      <c r="U1740" s="142" t="s">
        <v>2690</v>
      </c>
      <c r="V1740" s="146">
        <v>3.5499999999999997E-2</v>
      </c>
      <c r="W1740" s="146">
        <v>0.12033000000000001</v>
      </c>
      <c r="X1740" s="142" t="s">
        <v>283</v>
      </c>
      <c r="Z1740" s="147">
        <v>1163641.5</v>
      </c>
      <c r="AA1740" s="148">
        <v>1</v>
      </c>
      <c r="AB1740" s="174">
        <v>101.68</v>
      </c>
      <c r="AD1740" s="147">
        <v>1183.191</v>
      </c>
      <c r="AG1740" s="142" t="s">
        <v>288</v>
      </c>
      <c r="AH1740" s="146">
        <v>8.1869999999999998E-3</v>
      </c>
      <c r="AI1740" s="146">
        <v>3.2888155893931399E-4</v>
      </c>
      <c r="AJ1740" s="146">
        <v>5.2228082368192903E-5</v>
      </c>
    </row>
    <row r="1741" spans="1:36" s="142" customFormat="1">
      <c r="A1741" s="116">
        <v>1038</v>
      </c>
      <c r="B1741" s="142">
        <v>1162</v>
      </c>
      <c r="C1741" s="142" t="s">
        <v>2691</v>
      </c>
      <c r="D1741" s="142" t="s">
        <v>2692</v>
      </c>
      <c r="E1741" s="142" t="s">
        <v>35</v>
      </c>
      <c r="F1741" s="142" t="s">
        <v>2693</v>
      </c>
      <c r="G1741" s="142" t="s">
        <v>2694</v>
      </c>
      <c r="H1741" s="142" t="s">
        <v>38</v>
      </c>
      <c r="I1741" s="142" t="s">
        <v>1921</v>
      </c>
      <c r="J1741" s="142" t="s">
        <v>39</v>
      </c>
      <c r="K1741" s="142" t="s">
        <v>39</v>
      </c>
      <c r="L1741" s="142" t="s">
        <v>40</v>
      </c>
      <c r="M1741" s="142" t="s">
        <v>41</v>
      </c>
      <c r="N1741" s="142" t="s">
        <v>52</v>
      </c>
      <c r="O1741" s="142" t="s">
        <v>45</v>
      </c>
      <c r="P1741" s="142" t="s">
        <v>452</v>
      </c>
      <c r="Q1741" s="142" t="s">
        <v>247</v>
      </c>
      <c r="R1741" s="142" t="s">
        <v>239</v>
      </c>
      <c r="S1741" s="142" t="s">
        <v>46</v>
      </c>
      <c r="T1741" s="142" t="s">
        <v>2695</v>
      </c>
      <c r="U1741" s="142" t="s">
        <v>865</v>
      </c>
      <c r="V1741" s="146">
        <v>2.3E-2</v>
      </c>
      <c r="W1741" s="146">
        <v>3.066E-2</v>
      </c>
      <c r="X1741" s="142" t="s">
        <v>283</v>
      </c>
      <c r="Z1741" s="147">
        <v>82212.67</v>
      </c>
      <c r="AA1741" s="148">
        <v>1</v>
      </c>
      <c r="AB1741" s="174">
        <v>119.88</v>
      </c>
      <c r="AD1741" s="147">
        <v>98.557000000000002</v>
      </c>
      <c r="AG1741" s="142" t="s">
        <v>288</v>
      </c>
      <c r="AH1741" s="146">
        <v>2.1849999999999999E-3</v>
      </c>
      <c r="AI1741" s="146">
        <v>2.73949347609913E-5</v>
      </c>
      <c r="AJ1741" s="146">
        <v>4.3504564797819303E-6</v>
      </c>
    </row>
    <row r="1742" spans="1:36" s="142" customFormat="1">
      <c r="A1742" s="116">
        <v>1038</v>
      </c>
      <c r="B1742" s="142">
        <v>1162</v>
      </c>
      <c r="C1742" s="142" t="s">
        <v>2696</v>
      </c>
      <c r="D1742" s="142" t="s">
        <v>2697</v>
      </c>
      <c r="E1742" s="142" t="s">
        <v>35</v>
      </c>
      <c r="F1742" s="142" t="s">
        <v>2698</v>
      </c>
      <c r="G1742" s="142" t="s">
        <v>2699</v>
      </c>
      <c r="H1742" s="142" t="s">
        <v>38</v>
      </c>
      <c r="I1742" s="142" t="s">
        <v>1921</v>
      </c>
      <c r="J1742" s="142" t="s">
        <v>39</v>
      </c>
      <c r="K1742" s="142" t="s">
        <v>39</v>
      </c>
      <c r="L1742" s="142" t="s">
        <v>40</v>
      </c>
      <c r="M1742" s="142" t="s">
        <v>41</v>
      </c>
      <c r="N1742" s="142" t="s">
        <v>52</v>
      </c>
      <c r="O1742" s="142" t="s">
        <v>45</v>
      </c>
      <c r="P1742" s="142" t="s">
        <v>559</v>
      </c>
      <c r="Q1742" s="142" t="s">
        <v>247</v>
      </c>
      <c r="R1742" s="142" t="s">
        <v>239</v>
      </c>
      <c r="S1742" s="142" t="s">
        <v>46</v>
      </c>
      <c r="T1742" s="142" t="s">
        <v>2700</v>
      </c>
      <c r="U1742" s="142" t="s">
        <v>1025</v>
      </c>
      <c r="V1742" s="146">
        <v>2.1499999999999998E-2</v>
      </c>
      <c r="W1742" s="146">
        <v>3.508E-2</v>
      </c>
      <c r="X1742" s="142" t="s">
        <v>283</v>
      </c>
      <c r="Z1742" s="147">
        <v>4781775</v>
      </c>
      <c r="AA1742" s="148">
        <v>1</v>
      </c>
      <c r="AB1742" s="174">
        <v>120.56</v>
      </c>
      <c r="AD1742" s="147">
        <v>5764.9080000000004</v>
      </c>
      <c r="AG1742" s="142" t="s">
        <v>288</v>
      </c>
      <c r="AH1742" s="146">
        <v>6.8269999999999997E-3</v>
      </c>
      <c r="AI1742" s="146">
        <v>1.6024229627430899E-3</v>
      </c>
      <c r="AJ1742" s="146">
        <v>2.5447300467908802E-4</v>
      </c>
    </row>
    <row r="1743" spans="1:36" s="142" customFormat="1">
      <c r="A1743" s="116">
        <v>1038</v>
      </c>
      <c r="B1743" s="142">
        <v>1162</v>
      </c>
      <c r="C1743" s="142" t="s">
        <v>2696</v>
      </c>
      <c r="D1743" s="142" t="s">
        <v>2697</v>
      </c>
      <c r="E1743" s="142" t="s">
        <v>35</v>
      </c>
      <c r="F1743" s="142" t="s">
        <v>2701</v>
      </c>
      <c r="G1743" s="142" t="s">
        <v>2702</v>
      </c>
      <c r="H1743" s="142" t="s">
        <v>38</v>
      </c>
      <c r="I1743" s="142" t="s">
        <v>1921</v>
      </c>
      <c r="J1743" s="142" t="s">
        <v>39</v>
      </c>
      <c r="K1743" s="142" t="s">
        <v>39</v>
      </c>
      <c r="L1743" s="142" t="s">
        <v>40</v>
      </c>
      <c r="M1743" s="142" t="s">
        <v>41</v>
      </c>
      <c r="N1743" s="142" t="s">
        <v>52</v>
      </c>
      <c r="O1743" s="142" t="s">
        <v>45</v>
      </c>
      <c r="P1743" s="142" t="s">
        <v>559</v>
      </c>
      <c r="Q1743" s="142" t="s">
        <v>247</v>
      </c>
      <c r="R1743" s="142" t="s">
        <v>239</v>
      </c>
      <c r="S1743" s="142" t="s">
        <v>46</v>
      </c>
      <c r="T1743" s="142" t="s">
        <v>2700</v>
      </c>
      <c r="U1743" s="142" t="s">
        <v>1025</v>
      </c>
      <c r="V1743" s="146">
        <v>1.6E-2</v>
      </c>
      <c r="W1743" s="146">
        <v>3.6159999999999998E-2</v>
      </c>
      <c r="X1743" s="142" t="s">
        <v>283</v>
      </c>
      <c r="Z1743" s="147">
        <v>954603.87</v>
      </c>
      <c r="AA1743" s="148">
        <v>1</v>
      </c>
      <c r="AB1743" s="174">
        <v>120.18</v>
      </c>
      <c r="AD1743" s="147">
        <v>1147.2429999999999</v>
      </c>
      <c r="AG1743" s="142" t="s">
        <v>288</v>
      </c>
      <c r="AH1743" s="146">
        <v>6.5789999999999998E-3</v>
      </c>
      <c r="AI1743" s="146">
        <v>3.1888946632938102E-4</v>
      </c>
      <c r="AJ1743" s="146">
        <v>5.0641286691520301E-5</v>
      </c>
    </row>
    <row r="1744" spans="1:36" s="142" customFormat="1">
      <c r="A1744" s="116">
        <v>1038</v>
      </c>
      <c r="B1744" s="142">
        <v>1162</v>
      </c>
      <c r="C1744" s="142" t="s">
        <v>2703</v>
      </c>
      <c r="D1744" s="142" t="s">
        <v>2704</v>
      </c>
      <c r="E1744" s="142" t="s">
        <v>35</v>
      </c>
      <c r="F1744" s="142" t="s">
        <v>2705</v>
      </c>
      <c r="G1744" s="142" t="s">
        <v>2706</v>
      </c>
      <c r="H1744" s="142" t="s">
        <v>38</v>
      </c>
      <c r="I1744" s="142" t="s">
        <v>1921</v>
      </c>
      <c r="J1744" s="142" t="s">
        <v>39</v>
      </c>
      <c r="K1744" s="142" t="s">
        <v>39</v>
      </c>
      <c r="L1744" s="142" t="s">
        <v>40</v>
      </c>
      <c r="M1744" s="142" t="s">
        <v>41</v>
      </c>
      <c r="N1744" s="142" t="s">
        <v>52</v>
      </c>
      <c r="O1744" s="142" t="s">
        <v>45</v>
      </c>
      <c r="P1744" s="142" t="s">
        <v>437</v>
      </c>
      <c r="Q1744" s="142" t="s">
        <v>247</v>
      </c>
      <c r="R1744" s="142" t="s">
        <v>239</v>
      </c>
      <c r="S1744" s="142" t="s">
        <v>46</v>
      </c>
      <c r="T1744" s="142" t="s">
        <v>2707</v>
      </c>
      <c r="U1744" s="142" t="s">
        <v>2708</v>
      </c>
      <c r="V1744" s="146">
        <v>1.95E-2</v>
      </c>
      <c r="W1744" s="146">
        <v>3.8300000000000001E-2</v>
      </c>
      <c r="X1744" s="142" t="s">
        <v>283</v>
      </c>
      <c r="Z1744" s="147">
        <v>838433</v>
      </c>
      <c r="AA1744" s="148">
        <v>1</v>
      </c>
      <c r="AB1744" s="174">
        <v>119.44</v>
      </c>
      <c r="AD1744" s="147">
        <v>1001.424</v>
      </c>
      <c r="AG1744" s="142" t="s">
        <v>288</v>
      </c>
      <c r="AH1744" s="146">
        <v>4.9800000000000001E-3</v>
      </c>
      <c r="AI1744" s="146">
        <v>2.7835750908298699E-4</v>
      </c>
      <c r="AJ1744" s="146">
        <v>4.4204603502484198E-5</v>
      </c>
    </row>
    <row r="1745" spans="1:36" s="142" customFormat="1">
      <c r="A1745" s="116">
        <v>1038</v>
      </c>
      <c r="B1745" s="142">
        <v>1162</v>
      </c>
      <c r="C1745" s="142" t="s">
        <v>2709</v>
      </c>
      <c r="D1745" s="142" t="s">
        <v>2710</v>
      </c>
      <c r="E1745" s="142" t="s">
        <v>35</v>
      </c>
      <c r="F1745" s="142" t="s">
        <v>2711</v>
      </c>
      <c r="G1745" s="142" t="s">
        <v>2712</v>
      </c>
      <c r="H1745" s="142" t="s">
        <v>38</v>
      </c>
      <c r="I1745" s="142" t="s">
        <v>522</v>
      </c>
      <c r="J1745" s="142" t="s">
        <v>39</v>
      </c>
      <c r="K1745" s="142" t="s">
        <v>39</v>
      </c>
      <c r="L1745" s="142" t="s">
        <v>40</v>
      </c>
      <c r="M1745" s="142" t="s">
        <v>41</v>
      </c>
      <c r="N1745" s="142" t="s">
        <v>67</v>
      </c>
      <c r="O1745" s="142" t="s">
        <v>45</v>
      </c>
      <c r="P1745" s="142" t="s">
        <v>2713</v>
      </c>
      <c r="Q1745" s="142" t="s">
        <v>238</v>
      </c>
      <c r="R1745" s="142" t="s">
        <v>239</v>
      </c>
      <c r="S1745" s="142" t="s">
        <v>46</v>
      </c>
      <c r="T1745" s="142" t="s">
        <v>2714</v>
      </c>
      <c r="U1745" s="142" t="s">
        <v>2715</v>
      </c>
      <c r="V1745" s="146">
        <v>4.6899999999999997E-2</v>
      </c>
      <c r="W1745" s="146">
        <v>5.3400000000000003E-2</v>
      </c>
      <c r="X1745" s="142" t="s">
        <v>283</v>
      </c>
      <c r="Z1745" s="147">
        <v>24229369.149999999</v>
      </c>
      <c r="AA1745" s="148">
        <v>1</v>
      </c>
      <c r="AB1745" s="174">
        <v>85.05</v>
      </c>
      <c r="AD1745" s="147">
        <v>20607.078000000001</v>
      </c>
      <c r="AG1745" s="142" t="s">
        <v>288</v>
      </c>
      <c r="AH1745" s="146">
        <v>1.7932E-2</v>
      </c>
      <c r="AI1745" s="146">
        <v>5.7279762428743396E-3</v>
      </c>
      <c r="AJ1745" s="146">
        <v>9.0963207539129396E-4</v>
      </c>
    </row>
    <row r="1746" spans="1:36" s="142" customFormat="1">
      <c r="A1746" s="116">
        <v>1038</v>
      </c>
      <c r="B1746" s="142">
        <v>1162</v>
      </c>
      <c r="C1746" s="142" t="s">
        <v>2659</v>
      </c>
      <c r="D1746" s="142" t="s">
        <v>2660</v>
      </c>
      <c r="E1746" s="142" t="s">
        <v>35</v>
      </c>
      <c r="F1746" s="142" t="s">
        <v>2716</v>
      </c>
      <c r="G1746" s="142" t="s">
        <v>2717</v>
      </c>
      <c r="H1746" s="142" t="s">
        <v>38</v>
      </c>
      <c r="I1746" s="142" t="s">
        <v>1381</v>
      </c>
      <c r="J1746" s="142" t="s">
        <v>39</v>
      </c>
      <c r="K1746" s="142" t="s">
        <v>39</v>
      </c>
      <c r="L1746" s="142" t="s">
        <v>40</v>
      </c>
      <c r="M1746" s="142" t="s">
        <v>41</v>
      </c>
      <c r="N1746" s="142" t="s">
        <v>59</v>
      </c>
      <c r="O1746" s="142" t="s">
        <v>45</v>
      </c>
      <c r="P1746" s="142" t="s">
        <v>437</v>
      </c>
      <c r="Q1746" s="142" t="s">
        <v>247</v>
      </c>
      <c r="R1746" s="142" t="s">
        <v>239</v>
      </c>
      <c r="S1746" s="142" t="s">
        <v>46</v>
      </c>
      <c r="T1746" s="142" t="s">
        <v>2718</v>
      </c>
      <c r="U1746" s="142" t="s">
        <v>2719</v>
      </c>
      <c r="V1746" s="146">
        <v>2.3E-2</v>
      </c>
      <c r="W1746" s="146">
        <v>3.8859999999999999E-2</v>
      </c>
      <c r="X1746" s="142" t="s">
        <v>283</v>
      </c>
      <c r="Z1746" s="147">
        <v>2702687.38</v>
      </c>
      <c r="AA1746" s="148">
        <v>1</v>
      </c>
      <c r="AB1746" s="174">
        <v>99.76</v>
      </c>
      <c r="AD1746" s="147">
        <v>2696.201</v>
      </c>
      <c r="AG1746" s="142" t="s">
        <v>288</v>
      </c>
      <c r="AH1746" s="146">
        <v>3.2780000000000001E-3</v>
      </c>
      <c r="AI1746" s="146">
        <v>7.4944029077813603E-4</v>
      </c>
      <c r="AJ1746" s="146">
        <v>1.19014971113128E-4</v>
      </c>
    </row>
    <row r="1747" spans="1:36" s="142" customFormat="1">
      <c r="A1747" s="116">
        <v>1038</v>
      </c>
      <c r="B1747" s="142">
        <v>1162</v>
      </c>
      <c r="C1747" s="142" t="s">
        <v>2720</v>
      </c>
      <c r="D1747" s="142" t="s">
        <v>2721</v>
      </c>
      <c r="E1747" s="142" t="s">
        <v>35</v>
      </c>
      <c r="F1747" s="142" t="s">
        <v>2722</v>
      </c>
      <c r="G1747" s="142" t="s">
        <v>2723</v>
      </c>
      <c r="H1747" s="142" t="s">
        <v>38</v>
      </c>
      <c r="I1747" s="142" t="s">
        <v>1921</v>
      </c>
      <c r="J1747" s="142" t="s">
        <v>39</v>
      </c>
      <c r="K1747" s="142" t="s">
        <v>39</v>
      </c>
      <c r="L1747" s="142" t="s">
        <v>40</v>
      </c>
      <c r="M1747" s="142" t="s">
        <v>41</v>
      </c>
      <c r="N1747" s="142" t="s">
        <v>276</v>
      </c>
      <c r="O1747" s="142" t="s">
        <v>45</v>
      </c>
      <c r="P1747" s="142" t="s">
        <v>452</v>
      </c>
      <c r="Q1747" s="142" t="s">
        <v>247</v>
      </c>
      <c r="R1747" s="142" t="s">
        <v>239</v>
      </c>
      <c r="S1747" s="142" t="s">
        <v>46</v>
      </c>
      <c r="T1747" s="142" t="s">
        <v>2724</v>
      </c>
      <c r="U1747" s="142" t="s">
        <v>2725</v>
      </c>
      <c r="V1747" s="146">
        <v>2.5700000000000001E-2</v>
      </c>
      <c r="W1747" s="146">
        <v>3.304E-2</v>
      </c>
      <c r="X1747" s="142" t="s">
        <v>283</v>
      </c>
      <c r="Z1747" s="147">
        <v>9910070.7699999996</v>
      </c>
      <c r="AA1747" s="148">
        <v>1</v>
      </c>
      <c r="AB1747" s="174">
        <v>120.8</v>
      </c>
      <c r="AD1747" s="147">
        <v>11971.365</v>
      </c>
      <c r="AG1747" s="142" t="s">
        <v>288</v>
      </c>
      <c r="AH1747" s="146">
        <v>1.1943E-2</v>
      </c>
      <c r="AI1747" s="146">
        <v>3.3275797560823901E-3</v>
      </c>
      <c r="AJ1747" s="146">
        <v>5.2843677264212505E-4</v>
      </c>
    </row>
    <row r="1748" spans="1:36" s="142" customFormat="1">
      <c r="A1748" s="116">
        <v>1038</v>
      </c>
      <c r="B1748" s="142">
        <v>1162</v>
      </c>
      <c r="C1748" s="142" t="s">
        <v>3752</v>
      </c>
      <c r="D1748" s="142" t="s">
        <v>3753</v>
      </c>
      <c r="E1748" s="142" t="s">
        <v>340</v>
      </c>
      <c r="F1748" s="142" t="s">
        <v>3754</v>
      </c>
      <c r="G1748" s="142" t="s">
        <v>3755</v>
      </c>
      <c r="H1748" s="142" t="s">
        <v>38</v>
      </c>
      <c r="I1748" s="142" t="s">
        <v>1381</v>
      </c>
      <c r="J1748" s="142" t="s">
        <v>39</v>
      </c>
      <c r="K1748" s="142" t="s">
        <v>178</v>
      </c>
      <c r="L1748" s="142" t="s">
        <v>40</v>
      </c>
      <c r="M1748" s="142" t="s">
        <v>41</v>
      </c>
      <c r="N1748" s="142" t="s">
        <v>276</v>
      </c>
      <c r="O1748" s="142" t="s">
        <v>45</v>
      </c>
      <c r="P1748" s="142" t="s">
        <v>306</v>
      </c>
      <c r="Q1748" s="142" t="s">
        <v>306</v>
      </c>
      <c r="R1748" s="142" t="s">
        <v>306</v>
      </c>
      <c r="S1748" s="142" t="s">
        <v>46</v>
      </c>
      <c r="T1748" s="142" t="s">
        <v>307</v>
      </c>
      <c r="U1748" s="142" t="s">
        <v>3756</v>
      </c>
      <c r="V1748" s="146">
        <v>7.0499999999999993E-2</v>
      </c>
      <c r="W1748" s="146">
        <v>1E-4</v>
      </c>
      <c r="X1748" s="142" t="s">
        <v>283</v>
      </c>
      <c r="Z1748" s="147">
        <v>3531661.48</v>
      </c>
      <c r="AA1748" s="148">
        <v>1</v>
      </c>
      <c r="AB1748" s="174">
        <v>0</v>
      </c>
      <c r="AD1748" s="147">
        <v>0</v>
      </c>
      <c r="AG1748" s="142" t="s">
        <v>288</v>
      </c>
      <c r="AH1748" s="146">
        <v>1.0767000000000001E-2</v>
      </c>
      <c r="AI1748" s="146">
        <v>9.8166623146236392E-12</v>
      </c>
      <c r="AJ1748" s="146">
        <v>1.5589364438749299E-12</v>
      </c>
    </row>
    <row r="1749" spans="1:36" s="142" customFormat="1">
      <c r="A1749" s="116">
        <v>1038</v>
      </c>
      <c r="B1749" s="142">
        <v>1162</v>
      </c>
      <c r="C1749" s="142" t="s">
        <v>2729</v>
      </c>
      <c r="D1749" s="142" t="s">
        <v>2730</v>
      </c>
      <c r="E1749" s="142" t="s">
        <v>35</v>
      </c>
      <c r="F1749" s="142" t="s">
        <v>2731</v>
      </c>
      <c r="G1749" s="142" t="s">
        <v>2732</v>
      </c>
      <c r="H1749" s="142" t="s">
        <v>38</v>
      </c>
      <c r="I1749" s="142" t="s">
        <v>1921</v>
      </c>
      <c r="J1749" s="142" t="s">
        <v>39</v>
      </c>
      <c r="K1749" s="142" t="s">
        <v>39</v>
      </c>
      <c r="L1749" s="142" t="s">
        <v>40</v>
      </c>
      <c r="M1749" s="142" t="s">
        <v>41</v>
      </c>
      <c r="N1749" s="142" t="s">
        <v>276</v>
      </c>
      <c r="O1749" s="142" t="s">
        <v>45</v>
      </c>
      <c r="P1749" s="142" t="s">
        <v>2733</v>
      </c>
      <c r="Q1749" s="142" t="s">
        <v>247</v>
      </c>
      <c r="R1749" s="142" t="s">
        <v>239</v>
      </c>
      <c r="S1749" s="142" t="s">
        <v>46</v>
      </c>
      <c r="T1749" s="142" t="s">
        <v>2439</v>
      </c>
      <c r="U1749" s="142" t="s">
        <v>2440</v>
      </c>
      <c r="V1749" s="146">
        <v>0.03</v>
      </c>
      <c r="W1749" s="146">
        <v>0.21598999999999999</v>
      </c>
      <c r="X1749" s="142" t="s">
        <v>283</v>
      </c>
      <c r="Z1749" s="147">
        <v>1255095</v>
      </c>
      <c r="AA1749" s="148">
        <v>1</v>
      </c>
      <c r="AB1749" s="174">
        <v>120.19</v>
      </c>
      <c r="AD1749" s="147">
        <v>1508.499</v>
      </c>
      <c r="AG1749" s="142" t="s">
        <v>288</v>
      </c>
      <c r="AH1749" s="146">
        <v>3.0787999999999999E-2</v>
      </c>
      <c r="AI1749" s="146">
        <v>4.1930468796017901E-4</v>
      </c>
      <c r="AJ1749" s="146">
        <v>6.6587740129858E-5</v>
      </c>
    </row>
    <row r="1750" spans="1:36" s="142" customFormat="1">
      <c r="A1750" s="116">
        <v>1038</v>
      </c>
      <c r="B1750" s="142">
        <v>1162</v>
      </c>
      <c r="C1750" s="142" t="s">
        <v>2734</v>
      </c>
      <c r="D1750" s="142" t="s">
        <v>2735</v>
      </c>
      <c r="E1750" s="142" t="s">
        <v>35</v>
      </c>
      <c r="F1750" s="142" t="s">
        <v>2736</v>
      </c>
      <c r="G1750" s="142" t="s">
        <v>2737</v>
      </c>
      <c r="H1750" s="142" t="s">
        <v>38</v>
      </c>
      <c r="I1750" s="142" t="s">
        <v>1381</v>
      </c>
      <c r="J1750" s="142" t="s">
        <v>39</v>
      </c>
      <c r="K1750" s="142" t="s">
        <v>39</v>
      </c>
      <c r="L1750" s="142" t="s">
        <v>40</v>
      </c>
      <c r="M1750" s="142" t="s">
        <v>41</v>
      </c>
      <c r="N1750" s="142" t="s">
        <v>388</v>
      </c>
      <c r="O1750" s="142" t="s">
        <v>45</v>
      </c>
      <c r="P1750" s="142" t="s">
        <v>2612</v>
      </c>
      <c r="Q1750" s="142" t="s">
        <v>247</v>
      </c>
      <c r="R1750" s="142" t="s">
        <v>239</v>
      </c>
      <c r="S1750" s="142" t="s">
        <v>46</v>
      </c>
      <c r="T1750" s="142" t="s">
        <v>2738</v>
      </c>
      <c r="U1750" s="142" t="s">
        <v>1378</v>
      </c>
      <c r="V1750" s="146">
        <v>3.2500000000000001E-2</v>
      </c>
      <c r="W1750" s="146">
        <v>3.3890000000000003E-2</v>
      </c>
      <c r="X1750" s="142" t="s">
        <v>283</v>
      </c>
      <c r="Z1750" s="147">
        <v>1307413.1200000001</v>
      </c>
      <c r="AA1750" s="148">
        <v>1</v>
      </c>
      <c r="AB1750" s="174">
        <v>99.95</v>
      </c>
      <c r="AD1750" s="147">
        <v>1306.759</v>
      </c>
      <c r="AG1750" s="142" t="s">
        <v>288</v>
      </c>
      <c r="AH1750" s="146">
        <v>5.9935000000000002E-2</v>
      </c>
      <c r="AI1750" s="146">
        <v>3.6322892102886803E-4</v>
      </c>
      <c r="AJ1750" s="146">
        <v>5.7682620050782597E-5</v>
      </c>
    </row>
    <row r="1751" spans="1:36" s="142" customFormat="1">
      <c r="A1751" s="116">
        <v>1038</v>
      </c>
      <c r="B1751" s="142">
        <v>1162</v>
      </c>
      <c r="C1751" s="142" t="s">
        <v>2739</v>
      </c>
      <c r="D1751" s="142" t="s">
        <v>2740</v>
      </c>
      <c r="E1751" s="142" t="s">
        <v>35</v>
      </c>
      <c r="F1751" s="142" t="s">
        <v>2741</v>
      </c>
      <c r="G1751" s="142" t="s">
        <v>2742</v>
      </c>
      <c r="H1751" s="142" t="s">
        <v>38</v>
      </c>
      <c r="I1751" s="142" t="s">
        <v>1381</v>
      </c>
      <c r="J1751" s="142" t="s">
        <v>39</v>
      </c>
      <c r="K1751" s="142" t="s">
        <v>39</v>
      </c>
      <c r="L1751" s="142" t="s">
        <v>40</v>
      </c>
      <c r="M1751" s="142" t="s">
        <v>41</v>
      </c>
      <c r="N1751" s="142" t="s">
        <v>52</v>
      </c>
      <c r="O1751" s="142" t="s">
        <v>45</v>
      </c>
      <c r="P1751" s="142" t="s">
        <v>246</v>
      </c>
      <c r="Q1751" s="142" t="s">
        <v>247</v>
      </c>
      <c r="R1751" s="142" t="s">
        <v>239</v>
      </c>
      <c r="S1751" s="142" t="s">
        <v>46</v>
      </c>
      <c r="T1751" s="142" t="s">
        <v>2743</v>
      </c>
      <c r="U1751" s="142" t="s">
        <v>2744</v>
      </c>
      <c r="V1751" s="146">
        <v>1.44E-2</v>
      </c>
      <c r="W1751" s="146">
        <v>3.2779999999999997E-2</v>
      </c>
      <c r="X1751" s="142" t="s">
        <v>283</v>
      </c>
      <c r="Z1751" s="147">
        <v>8348692.4199999999</v>
      </c>
      <c r="AA1751" s="148">
        <v>1</v>
      </c>
      <c r="AB1751" s="174">
        <v>98.61</v>
      </c>
      <c r="AD1751" s="147">
        <v>8232.6460000000006</v>
      </c>
      <c r="AG1751" s="142" t="s">
        <v>288</v>
      </c>
      <c r="AH1751" s="146">
        <v>4.1743000000000002E-2</v>
      </c>
      <c r="AI1751" s="146">
        <v>2.2883592389393598E-3</v>
      </c>
      <c r="AJ1751" s="146">
        <v>3.6340321179696602E-4</v>
      </c>
    </row>
    <row r="1752" spans="1:36" s="142" customFormat="1">
      <c r="A1752" s="116">
        <v>1038</v>
      </c>
      <c r="B1752" s="142">
        <v>1162</v>
      </c>
      <c r="C1752" s="142" t="s">
        <v>2745</v>
      </c>
      <c r="D1752" s="142" t="s">
        <v>2746</v>
      </c>
      <c r="E1752" s="142" t="s">
        <v>35</v>
      </c>
      <c r="F1752" s="142" t="s">
        <v>2747</v>
      </c>
      <c r="G1752" s="142" t="s">
        <v>2748</v>
      </c>
      <c r="H1752" s="142" t="s">
        <v>38</v>
      </c>
      <c r="I1752" s="142" t="s">
        <v>1921</v>
      </c>
      <c r="J1752" s="142" t="s">
        <v>39</v>
      </c>
      <c r="K1752" s="142" t="s">
        <v>39</v>
      </c>
      <c r="L1752" s="142" t="s">
        <v>40</v>
      </c>
      <c r="M1752" s="142" t="s">
        <v>41</v>
      </c>
      <c r="N1752" s="142" t="s">
        <v>52</v>
      </c>
      <c r="O1752" s="142" t="s">
        <v>45</v>
      </c>
      <c r="P1752" s="142" t="s">
        <v>246</v>
      </c>
      <c r="Q1752" s="142" t="s">
        <v>247</v>
      </c>
      <c r="R1752" s="142" t="s">
        <v>239</v>
      </c>
      <c r="S1752" s="142" t="s">
        <v>46</v>
      </c>
      <c r="T1752" s="142" t="s">
        <v>2738</v>
      </c>
      <c r="U1752" s="142" t="s">
        <v>1378</v>
      </c>
      <c r="V1752" s="146">
        <v>8.3000000000000001E-3</v>
      </c>
      <c r="W1752" s="146">
        <v>3.2059999999999998E-2</v>
      </c>
      <c r="X1752" s="142" t="s">
        <v>283</v>
      </c>
      <c r="Z1752" s="147">
        <v>346391.96</v>
      </c>
      <c r="AA1752" s="148">
        <v>1</v>
      </c>
      <c r="AB1752" s="174">
        <v>119</v>
      </c>
      <c r="AD1752" s="147">
        <v>412.20600000000002</v>
      </c>
      <c r="AG1752" s="142" t="s">
        <v>288</v>
      </c>
      <c r="AH1752" s="146">
        <v>1.586E-3</v>
      </c>
      <c r="AI1752" s="146">
        <v>1.14577554323993E-4</v>
      </c>
      <c r="AJ1752" s="146">
        <v>1.8195504679798201E-5</v>
      </c>
    </row>
    <row r="1753" spans="1:36" s="142" customFormat="1">
      <c r="A1753" s="116">
        <v>1038</v>
      </c>
      <c r="B1753" s="142">
        <v>1162</v>
      </c>
      <c r="C1753" s="142" t="s">
        <v>2745</v>
      </c>
      <c r="D1753" s="142" t="s">
        <v>2746</v>
      </c>
      <c r="E1753" s="142" t="s">
        <v>35</v>
      </c>
      <c r="F1753" s="142" t="s">
        <v>2749</v>
      </c>
      <c r="G1753" s="142" t="s">
        <v>2750</v>
      </c>
      <c r="H1753" s="142" t="s">
        <v>38</v>
      </c>
      <c r="I1753" s="142" t="s">
        <v>1921</v>
      </c>
      <c r="J1753" s="142" t="s">
        <v>39</v>
      </c>
      <c r="K1753" s="142" t="s">
        <v>39</v>
      </c>
      <c r="L1753" s="142" t="s">
        <v>40</v>
      </c>
      <c r="M1753" s="142" t="s">
        <v>41</v>
      </c>
      <c r="N1753" s="142" t="s">
        <v>52</v>
      </c>
      <c r="O1753" s="142" t="s">
        <v>45</v>
      </c>
      <c r="P1753" s="142" t="s">
        <v>246</v>
      </c>
      <c r="Q1753" s="142" t="s">
        <v>247</v>
      </c>
      <c r="R1753" s="142" t="s">
        <v>239</v>
      </c>
      <c r="S1753" s="142" t="s">
        <v>46</v>
      </c>
      <c r="T1753" s="142" t="s">
        <v>2751</v>
      </c>
      <c r="U1753" s="142" t="s">
        <v>461</v>
      </c>
      <c r="V1753" s="146">
        <v>1.6500000000000001E-2</v>
      </c>
      <c r="W1753" s="146">
        <v>2.1180000000000001E-2</v>
      </c>
      <c r="X1753" s="142" t="s">
        <v>283</v>
      </c>
      <c r="Z1753" s="147">
        <v>22169777</v>
      </c>
      <c r="AA1753" s="148">
        <v>1</v>
      </c>
      <c r="AB1753" s="174">
        <v>118.55</v>
      </c>
      <c r="AD1753" s="147">
        <v>26282.271000000001</v>
      </c>
      <c r="AG1753" s="142" t="s">
        <v>288</v>
      </c>
      <c r="AH1753" s="146">
        <v>1.0479E-2</v>
      </c>
      <c r="AI1753" s="146">
        <v>7.3054616681613302E-3</v>
      </c>
      <c r="AJ1753" s="146">
        <v>1.1601448709163101E-3</v>
      </c>
    </row>
    <row r="1754" spans="1:36" s="142" customFormat="1">
      <c r="A1754" s="116">
        <v>1038</v>
      </c>
      <c r="B1754" s="142">
        <v>1162</v>
      </c>
      <c r="C1754" s="142" t="s">
        <v>2752</v>
      </c>
      <c r="D1754" s="142" t="s">
        <v>2753</v>
      </c>
      <c r="E1754" s="142" t="s">
        <v>35</v>
      </c>
      <c r="F1754" s="142" t="s">
        <v>2754</v>
      </c>
      <c r="G1754" s="142" t="s">
        <v>2755</v>
      </c>
      <c r="H1754" s="142" t="s">
        <v>38</v>
      </c>
      <c r="I1754" s="142" t="s">
        <v>522</v>
      </c>
      <c r="J1754" s="142" t="s">
        <v>39</v>
      </c>
      <c r="K1754" s="142" t="s">
        <v>39</v>
      </c>
      <c r="L1754" s="142" t="s">
        <v>40</v>
      </c>
      <c r="M1754" s="142" t="s">
        <v>41</v>
      </c>
      <c r="N1754" s="142" t="s">
        <v>67</v>
      </c>
      <c r="O1754" s="142" t="s">
        <v>45</v>
      </c>
      <c r="P1754" s="142" t="s">
        <v>2682</v>
      </c>
      <c r="Q1754" s="142" t="s">
        <v>238</v>
      </c>
      <c r="R1754" s="142" t="s">
        <v>239</v>
      </c>
      <c r="S1754" s="142" t="s">
        <v>46</v>
      </c>
      <c r="T1754" s="142" t="s">
        <v>2756</v>
      </c>
      <c r="U1754" s="142" t="s">
        <v>2715</v>
      </c>
      <c r="V1754" s="146">
        <v>5.4800000000000001E-2</v>
      </c>
      <c r="W1754" s="146">
        <v>5.3870000000000001E-2</v>
      </c>
      <c r="X1754" s="142" t="s">
        <v>283</v>
      </c>
      <c r="Z1754" s="147">
        <v>11739019.15</v>
      </c>
      <c r="AA1754" s="148">
        <v>1</v>
      </c>
      <c r="AB1754" s="174">
        <v>85.34</v>
      </c>
      <c r="AD1754" s="147">
        <v>10018.079</v>
      </c>
      <c r="AG1754" s="142" t="s">
        <v>288</v>
      </c>
      <c r="AH1754" s="146">
        <v>4.3707000000000003E-2</v>
      </c>
      <c r="AI1754" s="146">
        <v>2.7846411265001602E-3</v>
      </c>
      <c r="AJ1754" s="146">
        <v>4.4221532696986501E-4</v>
      </c>
    </row>
    <row r="1755" spans="1:36" s="142" customFormat="1">
      <c r="A1755" s="116">
        <v>1038</v>
      </c>
      <c r="B1755" s="142">
        <v>1162</v>
      </c>
      <c r="C1755" s="142" t="s">
        <v>2757</v>
      </c>
      <c r="D1755" s="142" t="s">
        <v>2758</v>
      </c>
      <c r="E1755" s="142" t="s">
        <v>35</v>
      </c>
      <c r="F1755" s="142" t="s">
        <v>2759</v>
      </c>
      <c r="G1755" s="142" t="s">
        <v>2760</v>
      </c>
      <c r="H1755" s="142" t="s">
        <v>38</v>
      </c>
      <c r="I1755" s="142" t="s">
        <v>1921</v>
      </c>
      <c r="J1755" s="142" t="s">
        <v>39</v>
      </c>
      <c r="K1755" s="142" t="s">
        <v>39</v>
      </c>
      <c r="L1755" s="142" t="s">
        <v>40</v>
      </c>
      <c r="M1755" s="142" t="s">
        <v>41</v>
      </c>
      <c r="N1755" s="142" t="s">
        <v>52</v>
      </c>
      <c r="O1755" s="142" t="s">
        <v>45</v>
      </c>
      <c r="P1755" s="142" t="s">
        <v>559</v>
      </c>
      <c r="Q1755" s="142" t="s">
        <v>247</v>
      </c>
      <c r="R1755" s="142" t="s">
        <v>239</v>
      </c>
      <c r="S1755" s="142" t="s">
        <v>46</v>
      </c>
      <c r="T1755" s="142" t="s">
        <v>2761</v>
      </c>
      <c r="U1755" s="142" t="s">
        <v>2420</v>
      </c>
      <c r="V1755" s="146">
        <v>1.4E-2</v>
      </c>
      <c r="W1755" s="146">
        <v>3.8129999999999997E-2</v>
      </c>
      <c r="X1755" s="142" t="s">
        <v>283</v>
      </c>
      <c r="Z1755" s="147">
        <v>11281783.68</v>
      </c>
      <c r="AA1755" s="148">
        <v>1</v>
      </c>
      <c r="AB1755" s="174">
        <v>118.26</v>
      </c>
      <c r="AD1755" s="147">
        <v>13341.837</v>
      </c>
      <c r="AG1755" s="142" t="s">
        <v>288</v>
      </c>
      <c r="AH1755" s="146">
        <v>2.7963999999999999E-2</v>
      </c>
      <c r="AI1755" s="146">
        <v>3.7085182981854998E-3</v>
      </c>
      <c r="AJ1755" s="146">
        <v>5.88931771566197E-4</v>
      </c>
    </row>
    <row r="1756" spans="1:36" s="142" customFormat="1">
      <c r="A1756" s="116">
        <v>1038</v>
      </c>
      <c r="B1756" s="142">
        <v>1162</v>
      </c>
      <c r="C1756" s="142" t="s">
        <v>2762</v>
      </c>
      <c r="D1756" s="142" t="s">
        <v>2763</v>
      </c>
      <c r="E1756" s="142" t="s">
        <v>35</v>
      </c>
      <c r="F1756" s="142" t="s">
        <v>2764</v>
      </c>
      <c r="G1756" s="142" t="s">
        <v>2765</v>
      </c>
      <c r="H1756" s="142" t="s">
        <v>38</v>
      </c>
      <c r="I1756" s="142" t="s">
        <v>1921</v>
      </c>
      <c r="J1756" s="142" t="s">
        <v>39</v>
      </c>
      <c r="K1756" s="142" t="s">
        <v>39</v>
      </c>
      <c r="L1756" s="142" t="s">
        <v>40</v>
      </c>
      <c r="M1756" s="142" t="s">
        <v>41</v>
      </c>
      <c r="N1756" s="142" t="s">
        <v>52</v>
      </c>
      <c r="O1756" s="142" t="s">
        <v>45</v>
      </c>
      <c r="P1756" s="142" t="s">
        <v>2682</v>
      </c>
      <c r="Q1756" s="142" t="s">
        <v>238</v>
      </c>
      <c r="R1756" s="142" t="s">
        <v>239</v>
      </c>
      <c r="S1756" s="142" t="s">
        <v>46</v>
      </c>
      <c r="T1756" s="142" t="s">
        <v>2766</v>
      </c>
      <c r="U1756" s="142" t="s">
        <v>865</v>
      </c>
      <c r="V1756" s="146">
        <v>2.75E-2</v>
      </c>
      <c r="W1756" s="146">
        <v>2.469E-2</v>
      </c>
      <c r="X1756" s="142" t="s">
        <v>283</v>
      </c>
      <c r="Z1756" s="147">
        <v>8920022.3300000001</v>
      </c>
      <c r="AA1756" s="148">
        <v>1</v>
      </c>
      <c r="AB1756" s="174">
        <v>119.11</v>
      </c>
      <c r="AD1756" s="147">
        <v>10624.638999999999</v>
      </c>
      <c r="AG1756" s="142" t="s">
        <v>288</v>
      </c>
      <c r="AH1756" s="146">
        <v>2.8355999999999999E-2</v>
      </c>
      <c r="AI1756" s="146">
        <v>2.9532414110156301E-3</v>
      </c>
      <c r="AJ1756" s="146">
        <v>4.6898991893961299E-4</v>
      </c>
    </row>
    <row r="1757" spans="1:36" s="142" customFormat="1">
      <c r="A1757" s="116">
        <v>1038</v>
      </c>
      <c r="B1757" s="142">
        <v>1162</v>
      </c>
      <c r="C1757" s="142" t="s">
        <v>2767</v>
      </c>
      <c r="D1757" s="142" t="s">
        <v>2768</v>
      </c>
      <c r="E1757" s="142" t="s">
        <v>340</v>
      </c>
      <c r="F1757" s="142" t="s">
        <v>2769</v>
      </c>
      <c r="G1757" s="142" t="s">
        <v>2770</v>
      </c>
      <c r="H1757" s="142" t="s">
        <v>38</v>
      </c>
      <c r="I1757" s="142" t="s">
        <v>522</v>
      </c>
      <c r="J1757" s="142" t="s">
        <v>39</v>
      </c>
      <c r="K1757" s="142" t="s">
        <v>1473</v>
      </c>
      <c r="L1757" s="142" t="s">
        <v>40</v>
      </c>
      <c r="M1757" s="142" t="s">
        <v>41</v>
      </c>
      <c r="N1757" s="142" t="s">
        <v>276</v>
      </c>
      <c r="O1757" s="142" t="s">
        <v>45</v>
      </c>
      <c r="P1757" s="142" t="s">
        <v>2682</v>
      </c>
      <c r="Q1757" s="142" t="s">
        <v>238</v>
      </c>
      <c r="R1757" s="142" t="s">
        <v>239</v>
      </c>
      <c r="S1757" s="142" t="s">
        <v>46</v>
      </c>
      <c r="T1757" s="142" t="s">
        <v>2771</v>
      </c>
      <c r="U1757" s="142" t="s">
        <v>2772</v>
      </c>
      <c r="V1757" s="146">
        <v>4.2999999999999997E-2</v>
      </c>
      <c r="W1757" s="146">
        <v>9.0759999999999993E-2</v>
      </c>
      <c r="X1757" s="142" t="s">
        <v>283</v>
      </c>
      <c r="Z1757" s="147">
        <v>38175427.009999998</v>
      </c>
      <c r="AA1757" s="148">
        <v>1</v>
      </c>
      <c r="AB1757" s="174">
        <v>77.11</v>
      </c>
      <c r="AD1757" s="147">
        <v>29437.072</v>
      </c>
      <c r="AG1757" s="142" t="s">
        <v>288</v>
      </c>
      <c r="AH1757" s="146">
        <v>3.5656E-2</v>
      </c>
      <c r="AI1757" s="146">
        <v>8.1823751995623098E-3</v>
      </c>
      <c r="AJ1757" s="146">
        <v>1.2994032479913399E-3</v>
      </c>
    </row>
    <row r="1758" spans="1:36" s="142" customFormat="1">
      <c r="A1758" s="116">
        <v>1038</v>
      </c>
      <c r="B1758" s="142">
        <v>1162</v>
      </c>
      <c r="C1758" s="142" t="s">
        <v>2671</v>
      </c>
      <c r="D1758" s="142" t="s">
        <v>2672</v>
      </c>
      <c r="E1758" s="142" t="s">
        <v>35</v>
      </c>
      <c r="F1758" s="142" t="s">
        <v>2773</v>
      </c>
      <c r="G1758" s="142" t="s">
        <v>2774</v>
      </c>
      <c r="H1758" s="142" t="s">
        <v>38</v>
      </c>
      <c r="I1758" s="142" t="s">
        <v>1921</v>
      </c>
      <c r="J1758" s="142" t="s">
        <v>39</v>
      </c>
      <c r="K1758" s="142" t="s">
        <v>39</v>
      </c>
      <c r="L1758" s="142" t="s">
        <v>40</v>
      </c>
      <c r="M1758" s="142" t="s">
        <v>41</v>
      </c>
      <c r="N1758" s="142" t="s">
        <v>52</v>
      </c>
      <c r="O1758" s="142" t="s">
        <v>45</v>
      </c>
      <c r="P1758" s="142" t="s">
        <v>2406</v>
      </c>
      <c r="Q1758" s="142" t="s">
        <v>238</v>
      </c>
      <c r="R1758" s="142" t="s">
        <v>239</v>
      </c>
      <c r="S1758" s="142" t="s">
        <v>46</v>
      </c>
      <c r="T1758" s="142" t="s">
        <v>2775</v>
      </c>
      <c r="U1758" s="142" t="s">
        <v>419</v>
      </c>
      <c r="V1758" s="146">
        <v>1.77E-2</v>
      </c>
      <c r="W1758" s="146">
        <v>2.2970000000000001E-2</v>
      </c>
      <c r="X1758" s="142" t="s">
        <v>283</v>
      </c>
      <c r="Z1758" s="147">
        <v>6298972.2300000004</v>
      </c>
      <c r="AA1758" s="148">
        <v>1</v>
      </c>
      <c r="AB1758" s="174">
        <v>118.43</v>
      </c>
      <c r="AD1758" s="147">
        <v>7459.8729999999996</v>
      </c>
      <c r="AG1758" s="142" t="s">
        <v>288</v>
      </c>
      <c r="AH1758" s="146">
        <v>3.8839999999999999E-3</v>
      </c>
      <c r="AI1758" s="146">
        <v>2.073558089303E-3</v>
      </c>
      <c r="AJ1758" s="146">
        <v>3.2929168492336401E-4</v>
      </c>
    </row>
    <row r="1759" spans="1:36" s="142" customFormat="1">
      <c r="A1759" s="116">
        <v>1038</v>
      </c>
      <c r="B1759" s="142">
        <v>1162</v>
      </c>
      <c r="C1759" s="142" t="s">
        <v>2776</v>
      </c>
      <c r="D1759" s="142" t="s">
        <v>2777</v>
      </c>
      <c r="E1759" s="142" t="s">
        <v>35</v>
      </c>
      <c r="F1759" s="142" t="s">
        <v>2778</v>
      </c>
      <c r="G1759" s="142" t="s">
        <v>2779</v>
      </c>
      <c r="H1759" s="142" t="s">
        <v>38</v>
      </c>
      <c r="I1759" s="142" t="s">
        <v>1381</v>
      </c>
      <c r="J1759" s="142" t="s">
        <v>39</v>
      </c>
      <c r="K1759" s="142" t="s">
        <v>39</v>
      </c>
      <c r="L1759" s="142" t="s">
        <v>40</v>
      </c>
      <c r="M1759" s="142" t="s">
        <v>41</v>
      </c>
      <c r="N1759" s="142" t="s">
        <v>43</v>
      </c>
      <c r="O1759" s="142" t="s">
        <v>45</v>
      </c>
      <c r="P1759" s="142" t="s">
        <v>2780</v>
      </c>
      <c r="Q1759" s="142" t="s">
        <v>238</v>
      </c>
      <c r="R1759" s="142" t="s">
        <v>239</v>
      </c>
      <c r="S1759" s="142" t="s">
        <v>46</v>
      </c>
      <c r="T1759" s="142" t="s">
        <v>2781</v>
      </c>
      <c r="U1759" s="142" t="s">
        <v>2468</v>
      </c>
      <c r="V1759" s="146">
        <v>3.2899999999999999E-2</v>
      </c>
      <c r="W1759" s="146">
        <v>4.1340000000000002E-2</v>
      </c>
      <c r="X1759" s="142" t="s">
        <v>283</v>
      </c>
      <c r="Z1759" s="147">
        <v>5734358.7000000002</v>
      </c>
      <c r="AA1759" s="148">
        <v>1</v>
      </c>
      <c r="AB1759" s="174">
        <v>100.25</v>
      </c>
      <c r="AD1759" s="147">
        <v>5748.6949999999997</v>
      </c>
      <c r="AG1759" s="142" t="s">
        <v>288</v>
      </c>
      <c r="AH1759" s="146">
        <v>1.2023000000000001E-2</v>
      </c>
      <c r="AI1759" s="146">
        <v>1.5979162761147799E-3</v>
      </c>
      <c r="AJ1759" s="146">
        <v>2.5375731967324601E-4</v>
      </c>
    </row>
    <row r="1760" spans="1:36" s="142" customFormat="1">
      <c r="A1760" s="116">
        <v>1038</v>
      </c>
      <c r="B1760" s="142">
        <v>1162</v>
      </c>
      <c r="C1760" s="142" t="s">
        <v>384</v>
      </c>
      <c r="D1760" s="142" t="s">
        <v>385</v>
      </c>
      <c r="E1760" s="142" t="s">
        <v>35</v>
      </c>
      <c r="F1760" s="142" t="s">
        <v>2782</v>
      </c>
      <c r="G1760" s="142" t="s">
        <v>2783</v>
      </c>
      <c r="H1760" s="142" t="s">
        <v>38</v>
      </c>
      <c r="I1760" s="142" t="s">
        <v>1921</v>
      </c>
      <c r="J1760" s="142" t="s">
        <v>39</v>
      </c>
      <c r="K1760" s="142" t="s">
        <v>39</v>
      </c>
      <c r="L1760" s="142" t="s">
        <v>40</v>
      </c>
      <c r="M1760" s="142" t="s">
        <v>41</v>
      </c>
      <c r="N1760" s="142" t="s">
        <v>388</v>
      </c>
      <c r="O1760" s="142" t="s">
        <v>45</v>
      </c>
      <c r="P1760" s="142" t="s">
        <v>246</v>
      </c>
      <c r="Q1760" s="142" t="s">
        <v>247</v>
      </c>
      <c r="R1760" s="142" t="s">
        <v>239</v>
      </c>
      <c r="S1760" s="142" t="s">
        <v>46</v>
      </c>
      <c r="T1760" s="142" t="s">
        <v>2784</v>
      </c>
      <c r="U1760" s="142" t="s">
        <v>865</v>
      </c>
      <c r="V1760" s="146">
        <v>1E-3</v>
      </c>
      <c r="W1760" s="146">
        <v>2.2270000000000002E-2</v>
      </c>
      <c r="X1760" s="142" t="s">
        <v>283</v>
      </c>
      <c r="Z1760" s="147">
        <v>30587321.559999999</v>
      </c>
      <c r="AA1760" s="148">
        <v>1</v>
      </c>
      <c r="AB1760" s="174">
        <v>115.12</v>
      </c>
      <c r="AD1760" s="147">
        <v>35212.125</v>
      </c>
      <c r="AG1760" s="142" t="s">
        <v>288</v>
      </c>
      <c r="AH1760" s="146">
        <v>7.1431999999999995E-2</v>
      </c>
      <c r="AI1760" s="146">
        <v>9.7876180471595606E-3</v>
      </c>
      <c r="AJ1760" s="146">
        <v>1.55432406488254E-3</v>
      </c>
    </row>
    <row r="1761" spans="1:36" s="142" customFormat="1">
      <c r="A1761" s="116">
        <v>1038</v>
      </c>
      <c r="B1761" s="142">
        <v>1162</v>
      </c>
      <c r="C1761" s="142" t="s">
        <v>384</v>
      </c>
      <c r="D1761" s="142" t="s">
        <v>385</v>
      </c>
      <c r="E1761" s="142" t="s">
        <v>35</v>
      </c>
      <c r="F1761" s="142" t="s">
        <v>2785</v>
      </c>
      <c r="G1761" s="142" t="s">
        <v>2786</v>
      </c>
      <c r="H1761" s="142" t="s">
        <v>38</v>
      </c>
      <c r="I1761" s="142" t="s">
        <v>1921</v>
      </c>
      <c r="J1761" s="142" t="s">
        <v>39</v>
      </c>
      <c r="K1761" s="142" t="s">
        <v>39</v>
      </c>
      <c r="L1761" s="142" t="s">
        <v>40</v>
      </c>
      <c r="M1761" s="142" t="s">
        <v>41</v>
      </c>
      <c r="N1761" s="142" t="s">
        <v>388</v>
      </c>
      <c r="O1761" s="142" t="s">
        <v>45</v>
      </c>
      <c r="P1761" s="142" t="s">
        <v>246</v>
      </c>
      <c r="Q1761" s="142" t="s">
        <v>247</v>
      </c>
      <c r="R1761" s="142" t="s">
        <v>239</v>
      </c>
      <c r="S1761" s="142" t="s">
        <v>46</v>
      </c>
      <c r="T1761" s="142" t="s">
        <v>2787</v>
      </c>
      <c r="U1761" s="142" t="s">
        <v>2788</v>
      </c>
      <c r="V1761" s="146">
        <v>2.07E-2</v>
      </c>
      <c r="W1761" s="146">
        <v>2.7380000000000002E-2</v>
      </c>
      <c r="X1761" s="142" t="s">
        <v>283</v>
      </c>
      <c r="Z1761" s="147">
        <v>106121515.95999999</v>
      </c>
      <c r="AA1761" s="148">
        <v>1</v>
      </c>
      <c r="AB1761" s="174">
        <v>109.08</v>
      </c>
      <c r="AD1761" s="147">
        <v>115757.35</v>
      </c>
      <c r="AG1761" s="142" t="s">
        <v>288</v>
      </c>
      <c r="AH1761" s="146">
        <v>1.2977000000000001E-2</v>
      </c>
      <c r="AI1761" s="146">
        <v>3.2176096661139603E-2</v>
      </c>
      <c r="AJ1761" s="146">
        <v>5.10972956989365E-3</v>
      </c>
    </row>
    <row r="1762" spans="1:36" s="142" customFormat="1">
      <c r="A1762" s="116">
        <v>1038</v>
      </c>
      <c r="B1762" s="142">
        <v>1162</v>
      </c>
      <c r="C1762" s="142" t="s">
        <v>2789</v>
      </c>
      <c r="D1762" s="142" t="s">
        <v>2790</v>
      </c>
      <c r="E1762" s="142" t="s">
        <v>35</v>
      </c>
      <c r="F1762" s="142" t="s">
        <v>2791</v>
      </c>
      <c r="G1762" s="142" t="s">
        <v>2792</v>
      </c>
      <c r="H1762" s="142" t="s">
        <v>38</v>
      </c>
      <c r="I1762" s="142" t="s">
        <v>1921</v>
      </c>
      <c r="J1762" s="142" t="s">
        <v>39</v>
      </c>
      <c r="K1762" s="142" t="s">
        <v>39</v>
      </c>
      <c r="L1762" s="142" t="s">
        <v>40</v>
      </c>
      <c r="M1762" s="142" t="s">
        <v>41</v>
      </c>
      <c r="N1762" s="142" t="s">
        <v>388</v>
      </c>
      <c r="O1762" s="142" t="s">
        <v>45</v>
      </c>
      <c r="P1762" s="142" t="s">
        <v>452</v>
      </c>
      <c r="Q1762" s="142" t="s">
        <v>247</v>
      </c>
      <c r="R1762" s="142" t="s">
        <v>239</v>
      </c>
      <c r="S1762" s="142" t="s">
        <v>46</v>
      </c>
      <c r="T1762" s="142" t="s">
        <v>2793</v>
      </c>
      <c r="U1762" s="142" t="s">
        <v>2794</v>
      </c>
      <c r="V1762" s="146">
        <v>1.8499999999999999E-2</v>
      </c>
      <c r="W1762" s="146">
        <v>4.6219999999999997E-2</v>
      </c>
      <c r="X1762" s="142" t="s">
        <v>283</v>
      </c>
      <c r="Z1762" s="147">
        <v>1619383.85</v>
      </c>
      <c r="AA1762" s="148">
        <v>1</v>
      </c>
      <c r="AB1762" s="174">
        <v>117.04</v>
      </c>
      <c r="AD1762" s="147">
        <v>1895.327</v>
      </c>
      <c r="AG1762" s="142" t="s">
        <v>288</v>
      </c>
      <c r="AH1762" s="146">
        <v>9.6860000000000002E-3</v>
      </c>
      <c r="AI1762" s="146">
        <v>5.2682806227553002E-4</v>
      </c>
      <c r="AJ1762" s="146">
        <v>8.3663004758132299E-5</v>
      </c>
    </row>
    <row r="1763" spans="1:36" s="142" customFormat="1">
      <c r="A1763" s="116">
        <v>1038</v>
      </c>
      <c r="B1763" s="142">
        <v>1162</v>
      </c>
      <c r="C1763" s="142" t="s">
        <v>2789</v>
      </c>
      <c r="D1763" s="142" t="s">
        <v>2790</v>
      </c>
      <c r="E1763" s="142" t="s">
        <v>35</v>
      </c>
      <c r="F1763" s="142" t="s">
        <v>2795</v>
      </c>
      <c r="G1763" s="142" t="s">
        <v>2796</v>
      </c>
      <c r="H1763" s="142" t="s">
        <v>38</v>
      </c>
      <c r="I1763" s="142" t="s">
        <v>1381</v>
      </c>
      <c r="J1763" s="142" t="s">
        <v>39</v>
      </c>
      <c r="K1763" s="142" t="s">
        <v>39</v>
      </c>
      <c r="L1763" s="142" t="s">
        <v>40</v>
      </c>
      <c r="M1763" s="142" t="s">
        <v>41</v>
      </c>
      <c r="N1763" s="142" t="s">
        <v>388</v>
      </c>
      <c r="O1763" s="142" t="s">
        <v>45</v>
      </c>
      <c r="P1763" s="142" t="s">
        <v>452</v>
      </c>
      <c r="Q1763" s="142" t="s">
        <v>247</v>
      </c>
      <c r="R1763" s="142" t="s">
        <v>239</v>
      </c>
      <c r="S1763" s="142" t="s">
        <v>46</v>
      </c>
      <c r="T1763" s="142" t="s">
        <v>2797</v>
      </c>
      <c r="U1763" s="142" t="s">
        <v>2798</v>
      </c>
      <c r="V1763" s="146">
        <v>3.2500000000000001E-2</v>
      </c>
      <c r="W1763" s="146">
        <v>4.3439999999999999E-2</v>
      </c>
      <c r="X1763" s="142" t="s">
        <v>283</v>
      </c>
      <c r="Z1763" s="147">
        <v>226701.57</v>
      </c>
      <c r="AA1763" s="148">
        <v>1</v>
      </c>
      <c r="AB1763" s="174">
        <v>100.42</v>
      </c>
      <c r="AD1763" s="147">
        <v>227.654</v>
      </c>
      <c r="AG1763" s="142" t="s">
        <v>288</v>
      </c>
      <c r="AH1763" s="146">
        <v>1.843E-3</v>
      </c>
      <c r="AI1763" s="146">
        <v>6.3278988462742795E-5</v>
      </c>
      <c r="AJ1763" s="146">
        <v>1.0049028690653601E-5</v>
      </c>
    </row>
    <row r="1764" spans="1:36" s="142" customFormat="1">
      <c r="A1764" s="116">
        <v>1038</v>
      </c>
      <c r="B1764" s="142">
        <v>1162</v>
      </c>
      <c r="C1764" s="142" t="s">
        <v>2799</v>
      </c>
      <c r="D1764" s="142" t="s">
        <v>2800</v>
      </c>
      <c r="E1764" s="142" t="s">
        <v>35</v>
      </c>
      <c r="F1764" s="142" t="s">
        <v>2801</v>
      </c>
      <c r="G1764" s="142" t="s">
        <v>2802</v>
      </c>
      <c r="H1764" s="142" t="s">
        <v>38</v>
      </c>
      <c r="I1764" s="142" t="s">
        <v>1921</v>
      </c>
      <c r="J1764" s="142" t="s">
        <v>39</v>
      </c>
      <c r="K1764" s="142" t="s">
        <v>39</v>
      </c>
      <c r="L1764" s="142" t="s">
        <v>40</v>
      </c>
      <c r="M1764" s="142" t="s">
        <v>41</v>
      </c>
      <c r="N1764" s="142" t="s">
        <v>59</v>
      </c>
      <c r="O1764" s="142" t="s">
        <v>45</v>
      </c>
      <c r="P1764" s="142" t="s">
        <v>437</v>
      </c>
      <c r="Q1764" s="142" t="s">
        <v>247</v>
      </c>
      <c r="R1764" s="142" t="s">
        <v>239</v>
      </c>
      <c r="S1764" s="142" t="s">
        <v>46</v>
      </c>
      <c r="T1764" s="142" t="s">
        <v>2803</v>
      </c>
      <c r="U1764" s="142" t="s">
        <v>2804</v>
      </c>
      <c r="V1764" s="146">
        <v>1.0500000000000001E-2</v>
      </c>
      <c r="W1764" s="146">
        <v>3.7920000000000002E-2</v>
      </c>
      <c r="X1764" s="142" t="s">
        <v>283</v>
      </c>
      <c r="Z1764" s="147">
        <v>5841786.2699999996</v>
      </c>
      <c r="AA1764" s="148">
        <v>1</v>
      </c>
      <c r="AB1764" s="174">
        <v>116.65</v>
      </c>
      <c r="AD1764" s="147">
        <v>6814.4440000000004</v>
      </c>
      <c r="AG1764" s="142" t="s">
        <v>288</v>
      </c>
      <c r="AH1764" s="146">
        <v>2.5516E-2</v>
      </c>
      <c r="AI1764" s="146">
        <v>1.8941535842616E-3</v>
      </c>
      <c r="AJ1764" s="146">
        <v>3.0080132718866397E-4</v>
      </c>
    </row>
    <row r="1765" spans="1:36" s="142" customFormat="1">
      <c r="A1765" s="116">
        <v>1038</v>
      </c>
      <c r="B1765" s="142">
        <v>1162</v>
      </c>
      <c r="C1765" s="142" t="s">
        <v>2805</v>
      </c>
      <c r="D1765" s="142" t="s">
        <v>2806</v>
      </c>
      <c r="E1765" s="142" t="s">
        <v>35</v>
      </c>
      <c r="F1765" s="142" t="s">
        <v>2807</v>
      </c>
      <c r="G1765" s="142" t="s">
        <v>2808</v>
      </c>
      <c r="H1765" s="142" t="s">
        <v>38</v>
      </c>
      <c r="I1765" s="142" t="s">
        <v>1381</v>
      </c>
      <c r="J1765" s="142" t="s">
        <v>39</v>
      </c>
      <c r="K1765" s="142" t="s">
        <v>39</v>
      </c>
      <c r="L1765" s="142" t="s">
        <v>40</v>
      </c>
      <c r="M1765" s="142" t="s">
        <v>41</v>
      </c>
      <c r="N1765" s="142" t="s">
        <v>1655</v>
      </c>
      <c r="O1765" s="142" t="s">
        <v>45</v>
      </c>
      <c r="P1765" s="142" t="s">
        <v>2780</v>
      </c>
      <c r="Q1765" s="142" t="s">
        <v>238</v>
      </c>
      <c r="R1765" s="142" t="s">
        <v>239</v>
      </c>
      <c r="S1765" s="142" t="s">
        <v>46</v>
      </c>
      <c r="T1765" s="142" t="s">
        <v>489</v>
      </c>
      <c r="U1765" s="142" t="s">
        <v>930</v>
      </c>
      <c r="V1765" s="146">
        <v>1.4999999999999999E-2</v>
      </c>
      <c r="W1765" s="146">
        <v>9.4820000000000002E-2</v>
      </c>
      <c r="X1765" s="142" t="s">
        <v>283</v>
      </c>
      <c r="Z1765" s="147">
        <v>0</v>
      </c>
      <c r="AA1765" s="148">
        <v>1</v>
      </c>
      <c r="AB1765" s="174">
        <v>0</v>
      </c>
      <c r="AC1765" s="147">
        <v>336.41</v>
      </c>
      <c r="AD1765" s="147">
        <v>336.41</v>
      </c>
      <c r="AG1765" s="142" t="s">
        <v>288</v>
      </c>
      <c r="AH1765" s="146">
        <v>0</v>
      </c>
      <c r="AI1765" s="146">
        <v>9.3509015953680599E-5</v>
      </c>
      <c r="AJ1765" s="146">
        <v>1.48497124714088E-5</v>
      </c>
    </row>
    <row r="1766" spans="1:36" s="142" customFormat="1">
      <c r="A1766" s="116">
        <v>1038</v>
      </c>
      <c r="B1766" s="142">
        <v>1162</v>
      </c>
      <c r="C1766" s="142" t="s">
        <v>2809</v>
      </c>
      <c r="D1766" s="142" t="s">
        <v>2810</v>
      </c>
      <c r="E1766" s="142" t="s">
        <v>35</v>
      </c>
      <c r="F1766" s="142" t="s">
        <v>2811</v>
      </c>
      <c r="G1766" s="142" t="s">
        <v>2812</v>
      </c>
      <c r="H1766" s="142" t="s">
        <v>38</v>
      </c>
      <c r="I1766" s="142" t="s">
        <v>1381</v>
      </c>
      <c r="J1766" s="142" t="s">
        <v>39</v>
      </c>
      <c r="K1766" s="142" t="s">
        <v>39</v>
      </c>
      <c r="L1766" s="142" t="s">
        <v>40</v>
      </c>
      <c r="M1766" s="142" t="s">
        <v>41</v>
      </c>
      <c r="N1766" s="142" t="s">
        <v>388</v>
      </c>
      <c r="O1766" s="142" t="s">
        <v>45</v>
      </c>
      <c r="P1766" s="142" t="s">
        <v>452</v>
      </c>
      <c r="Q1766" s="142" t="s">
        <v>247</v>
      </c>
      <c r="R1766" s="142" t="s">
        <v>239</v>
      </c>
      <c r="S1766" s="142" t="s">
        <v>46</v>
      </c>
      <c r="T1766" s="142" t="s">
        <v>2813</v>
      </c>
      <c r="U1766" s="142" t="s">
        <v>2814</v>
      </c>
      <c r="V1766" s="146">
        <v>2.8000000000000001E-2</v>
      </c>
      <c r="W1766" s="146">
        <v>4.9279999999999997E-2</v>
      </c>
      <c r="X1766" s="142" t="s">
        <v>283</v>
      </c>
      <c r="Z1766" s="147">
        <v>549584.82999999996</v>
      </c>
      <c r="AA1766" s="148">
        <v>1</v>
      </c>
      <c r="AB1766" s="174">
        <v>99.01</v>
      </c>
      <c r="AD1766" s="147">
        <v>544.14400000000001</v>
      </c>
      <c r="AG1766" s="142" t="s">
        <v>288</v>
      </c>
      <c r="AH1766" s="146">
        <v>6.3559999999999997E-3</v>
      </c>
      <c r="AI1766" s="146">
        <v>1.5125111343699E-4</v>
      </c>
      <c r="AJ1766" s="146">
        <v>2.40194544088914E-5</v>
      </c>
    </row>
    <row r="1767" spans="1:36" s="142" customFormat="1">
      <c r="A1767" s="116">
        <v>1038</v>
      </c>
      <c r="B1767" s="142">
        <v>1162</v>
      </c>
      <c r="C1767" s="142" t="s">
        <v>69</v>
      </c>
      <c r="D1767" s="142" t="s">
        <v>70</v>
      </c>
      <c r="E1767" s="142" t="s">
        <v>35</v>
      </c>
      <c r="F1767" s="142" t="s">
        <v>2815</v>
      </c>
      <c r="G1767" s="142" t="s">
        <v>2816</v>
      </c>
      <c r="H1767" s="142" t="s">
        <v>38</v>
      </c>
      <c r="I1767" s="142" t="s">
        <v>1381</v>
      </c>
      <c r="J1767" s="142" t="s">
        <v>39</v>
      </c>
      <c r="K1767" s="142" t="s">
        <v>39</v>
      </c>
      <c r="L1767" s="142" t="s">
        <v>40</v>
      </c>
      <c r="M1767" s="142" t="s">
        <v>41</v>
      </c>
      <c r="N1767" s="142" t="s">
        <v>74</v>
      </c>
      <c r="O1767" s="142" t="s">
        <v>45</v>
      </c>
      <c r="P1767" s="142" t="s">
        <v>417</v>
      </c>
      <c r="Q1767" s="142" t="s">
        <v>247</v>
      </c>
      <c r="R1767" s="142" t="s">
        <v>239</v>
      </c>
      <c r="S1767" s="142" t="s">
        <v>46</v>
      </c>
      <c r="T1767" s="142" t="s">
        <v>2817</v>
      </c>
      <c r="U1767" s="142" t="s">
        <v>2818</v>
      </c>
      <c r="V1767" s="146">
        <v>2.0500000000000001E-2</v>
      </c>
      <c r="W1767" s="146">
        <v>4.0890000000000003E-2</v>
      </c>
      <c r="X1767" s="142" t="s">
        <v>283</v>
      </c>
      <c r="Z1767" s="147">
        <v>9296138.9499999993</v>
      </c>
      <c r="AA1767" s="148">
        <v>1</v>
      </c>
      <c r="AB1767" s="174">
        <v>96.95</v>
      </c>
      <c r="AD1767" s="147">
        <v>9012.607</v>
      </c>
      <c r="AG1767" s="142" t="s">
        <v>288</v>
      </c>
      <c r="AH1767" s="146">
        <v>1.1849999999999999E-2</v>
      </c>
      <c r="AI1767" s="146">
        <v>2.50515846910842E-3</v>
      </c>
      <c r="AJ1767" s="146">
        <v>3.9783204413146599E-4</v>
      </c>
    </row>
    <row r="1768" spans="1:36" s="142" customFormat="1">
      <c r="A1768" s="116">
        <v>1038</v>
      </c>
      <c r="B1768" s="142">
        <v>1162</v>
      </c>
      <c r="C1768" s="142" t="s">
        <v>2819</v>
      </c>
      <c r="D1768" s="142" t="s">
        <v>2820</v>
      </c>
      <c r="E1768" s="142" t="s">
        <v>35</v>
      </c>
      <c r="F1768" s="142" t="s">
        <v>2821</v>
      </c>
      <c r="G1768" s="142" t="s">
        <v>2822</v>
      </c>
      <c r="H1768" s="142" t="s">
        <v>38</v>
      </c>
      <c r="I1768" s="142" t="s">
        <v>1381</v>
      </c>
      <c r="J1768" s="142" t="s">
        <v>39</v>
      </c>
      <c r="K1768" s="142" t="s">
        <v>39</v>
      </c>
      <c r="L1768" s="142" t="s">
        <v>40</v>
      </c>
      <c r="M1768" s="142" t="s">
        <v>41</v>
      </c>
      <c r="N1768" s="142" t="s">
        <v>144</v>
      </c>
      <c r="O1768" s="142" t="s">
        <v>45</v>
      </c>
      <c r="P1768" s="142" t="s">
        <v>2713</v>
      </c>
      <c r="Q1768" s="142" t="s">
        <v>238</v>
      </c>
      <c r="R1768" s="142" t="s">
        <v>239</v>
      </c>
      <c r="S1768" s="142" t="s">
        <v>46</v>
      </c>
      <c r="T1768" s="142" t="s">
        <v>2823</v>
      </c>
      <c r="U1768" s="142" t="s">
        <v>2420</v>
      </c>
      <c r="V1768" s="146">
        <v>2.4E-2</v>
      </c>
      <c r="W1768" s="146">
        <v>3.9199999999999999E-2</v>
      </c>
      <c r="X1768" s="142" t="s">
        <v>283</v>
      </c>
      <c r="Z1768" s="147">
        <v>656941.76</v>
      </c>
      <c r="AA1768" s="148">
        <v>1</v>
      </c>
      <c r="AB1768" s="174">
        <v>99.53</v>
      </c>
      <c r="AD1768" s="147">
        <v>653.85400000000004</v>
      </c>
      <c r="AG1768" s="142" t="s">
        <v>288</v>
      </c>
      <c r="AH1768" s="146">
        <v>6.1320000000000003E-3</v>
      </c>
      <c r="AI1768" s="146">
        <v>1.81746332998726E-4</v>
      </c>
      <c r="AJ1768" s="146">
        <v>2.8862252053864799E-5</v>
      </c>
    </row>
    <row r="1769" spans="1:36" s="142" customFormat="1">
      <c r="A1769" s="116">
        <v>1038</v>
      </c>
      <c r="B1769" s="142">
        <v>1162</v>
      </c>
      <c r="C1769" s="142" t="s">
        <v>2757</v>
      </c>
      <c r="D1769" s="142" t="s">
        <v>2758</v>
      </c>
      <c r="E1769" s="142" t="s">
        <v>35</v>
      </c>
      <c r="F1769" s="142" t="s">
        <v>2824</v>
      </c>
      <c r="G1769" s="142" t="s">
        <v>2825</v>
      </c>
      <c r="H1769" s="142" t="s">
        <v>38</v>
      </c>
      <c r="I1769" s="142" t="s">
        <v>1921</v>
      </c>
      <c r="J1769" s="142" t="s">
        <v>39</v>
      </c>
      <c r="K1769" s="142" t="s">
        <v>39</v>
      </c>
      <c r="L1769" s="142" t="s">
        <v>40</v>
      </c>
      <c r="M1769" s="142" t="s">
        <v>41</v>
      </c>
      <c r="N1769" s="142" t="s">
        <v>52</v>
      </c>
      <c r="O1769" s="142" t="s">
        <v>45</v>
      </c>
      <c r="P1769" s="142" t="s">
        <v>559</v>
      </c>
      <c r="Q1769" s="142" t="s">
        <v>247</v>
      </c>
      <c r="R1769" s="142" t="s">
        <v>239</v>
      </c>
      <c r="S1769" s="142" t="s">
        <v>46</v>
      </c>
      <c r="T1769" s="142" t="s">
        <v>2826</v>
      </c>
      <c r="U1769" s="142" t="s">
        <v>2827</v>
      </c>
      <c r="V1769" s="146">
        <v>8.3999999999999995E-3</v>
      </c>
      <c r="W1769" s="146">
        <v>2.375E-2</v>
      </c>
      <c r="X1769" s="142" t="s">
        <v>283</v>
      </c>
      <c r="Z1769" s="147">
        <v>6646389</v>
      </c>
      <c r="AA1769" s="148">
        <v>1</v>
      </c>
      <c r="AB1769" s="174">
        <v>114.78</v>
      </c>
      <c r="AD1769" s="147">
        <v>7628.7250000000004</v>
      </c>
      <c r="AG1769" s="142" t="s">
        <v>288</v>
      </c>
      <c r="AH1769" s="146">
        <v>4.5909999999999996E-3</v>
      </c>
      <c r="AI1769" s="146">
        <v>2.1204925933101999E-3</v>
      </c>
      <c r="AJ1769" s="146">
        <v>3.36745125454065E-4</v>
      </c>
    </row>
    <row r="1770" spans="1:36" s="142" customFormat="1">
      <c r="A1770" s="116">
        <v>1038</v>
      </c>
      <c r="B1770" s="142">
        <v>1162</v>
      </c>
      <c r="C1770" s="142" t="s">
        <v>2678</v>
      </c>
      <c r="D1770" s="142" t="s">
        <v>2679</v>
      </c>
      <c r="E1770" s="142" t="s">
        <v>35</v>
      </c>
      <c r="F1770" s="142" t="s">
        <v>2828</v>
      </c>
      <c r="G1770" s="142" t="s">
        <v>2829</v>
      </c>
      <c r="H1770" s="142" t="s">
        <v>38</v>
      </c>
      <c r="I1770" s="142" t="s">
        <v>1921</v>
      </c>
      <c r="J1770" s="142" t="s">
        <v>39</v>
      </c>
      <c r="K1770" s="142" t="s">
        <v>39</v>
      </c>
      <c r="L1770" s="142" t="s">
        <v>40</v>
      </c>
      <c r="M1770" s="142" t="s">
        <v>41</v>
      </c>
      <c r="N1770" s="142" t="s">
        <v>52</v>
      </c>
      <c r="O1770" s="142" t="s">
        <v>45</v>
      </c>
      <c r="P1770" s="142" t="s">
        <v>2682</v>
      </c>
      <c r="Q1770" s="142" t="s">
        <v>238</v>
      </c>
      <c r="R1770" s="142" t="s">
        <v>239</v>
      </c>
      <c r="S1770" s="142" t="s">
        <v>46</v>
      </c>
      <c r="T1770" s="142" t="s">
        <v>2830</v>
      </c>
      <c r="U1770" s="142" t="s">
        <v>2831</v>
      </c>
      <c r="V1770" s="146">
        <v>1.5800000000000002E-2</v>
      </c>
      <c r="W1770" s="146">
        <v>2.4719999999999999E-2</v>
      </c>
      <c r="X1770" s="142" t="s">
        <v>283</v>
      </c>
      <c r="Z1770" s="147">
        <v>10592479.529999999</v>
      </c>
      <c r="AA1770" s="148">
        <v>1</v>
      </c>
      <c r="AB1770" s="174">
        <v>114.82</v>
      </c>
      <c r="AD1770" s="147">
        <v>12162.285</v>
      </c>
      <c r="AG1770" s="142" t="s">
        <v>288</v>
      </c>
      <c r="AH1770" s="146">
        <v>9.6050000000000007E-3</v>
      </c>
      <c r="AI1770" s="146">
        <v>3.3806480451048899E-3</v>
      </c>
      <c r="AJ1770" s="146">
        <v>5.36864289767576E-4</v>
      </c>
    </row>
    <row r="1771" spans="1:36" s="142" customFormat="1">
      <c r="A1771" s="116">
        <v>1038</v>
      </c>
      <c r="B1771" s="142">
        <v>1162</v>
      </c>
      <c r="C1771" s="142" t="s">
        <v>69</v>
      </c>
      <c r="D1771" s="142" t="s">
        <v>70</v>
      </c>
      <c r="E1771" s="142" t="s">
        <v>35</v>
      </c>
      <c r="F1771" s="142" t="s">
        <v>2832</v>
      </c>
      <c r="G1771" s="142" t="s">
        <v>2833</v>
      </c>
      <c r="H1771" s="142" t="s">
        <v>38</v>
      </c>
      <c r="I1771" s="142" t="s">
        <v>2088</v>
      </c>
      <c r="J1771" s="142" t="s">
        <v>39</v>
      </c>
      <c r="K1771" s="142" t="s">
        <v>207</v>
      </c>
      <c r="L1771" s="142" t="s">
        <v>40</v>
      </c>
      <c r="M1771" s="142" t="s">
        <v>41</v>
      </c>
      <c r="N1771" s="142" t="s">
        <v>74</v>
      </c>
      <c r="O1771" s="142" t="s">
        <v>45</v>
      </c>
      <c r="P1771" s="142" t="s">
        <v>417</v>
      </c>
      <c r="Q1771" s="142" t="s">
        <v>247</v>
      </c>
      <c r="R1771" s="142" t="s">
        <v>239</v>
      </c>
      <c r="S1771" s="142" t="s">
        <v>46</v>
      </c>
      <c r="T1771" s="142" t="s">
        <v>2834</v>
      </c>
      <c r="U1771" s="142" t="s">
        <v>2598</v>
      </c>
      <c r="V1771" s="146">
        <v>1.25E-3</v>
      </c>
      <c r="W1771" s="146">
        <v>4.3119999999999999E-2</v>
      </c>
      <c r="X1771" s="142" t="s">
        <v>283</v>
      </c>
      <c r="Z1771" s="147">
        <v>13671036</v>
      </c>
      <c r="AA1771" s="148">
        <v>1</v>
      </c>
      <c r="AB1771" s="174">
        <v>95.9</v>
      </c>
      <c r="AD1771" s="147">
        <v>13110.523999999999</v>
      </c>
      <c r="AG1771" s="142" t="s">
        <v>288</v>
      </c>
      <c r="AH1771" s="146">
        <v>2.4128E-2</v>
      </c>
      <c r="AI1771" s="146">
        <v>3.6442219315719199E-3</v>
      </c>
      <c r="AJ1771" s="146">
        <v>5.78721177994761E-4</v>
      </c>
    </row>
    <row r="1772" spans="1:36" s="142" customFormat="1">
      <c r="A1772" s="116">
        <v>1038</v>
      </c>
      <c r="B1772" s="142">
        <v>1162</v>
      </c>
      <c r="C1772" s="142" t="s">
        <v>2835</v>
      </c>
      <c r="D1772" s="142" t="s">
        <v>2836</v>
      </c>
      <c r="E1772" s="142" t="s">
        <v>35</v>
      </c>
      <c r="F1772" s="142" t="s">
        <v>2837</v>
      </c>
      <c r="G1772" s="142" t="s">
        <v>2838</v>
      </c>
      <c r="H1772" s="142" t="s">
        <v>38</v>
      </c>
      <c r="I1772" s="142" t="s">
        <v>1381</v>
      </c>
      <c r="J1772" s="142" t="s">
        <v>39</v>
      </c>
      <c r="K1772" s="142" t="s">
        <v>39</v>
      </c>
      <c r="L1772" s="142" t="s">
        <v>40</v>
      </c>
      <c r="M1772" s="142" t="s">
        <v>41</v>
      </c>
      <c r="N1772" s="142" t="s">
        <v>106</v>
      </c>
      <c r="O1772" s="142" t="s">
        <v>45</v>
      </c>
      <c r="P1772" s="142" t="s">
        <v>437</v>
      </c>
      <c r="Q1772" s="142" t="s">
        <v>247</v>
      </c>
      <c r="R1772" s="142" t="s">
        <v>239</v>
      </c>
      <c r="S1772" s="142" t="s">
        <v>46</v>
      </c>
      <c r="T1772" s="142" t="s">
        <v>2839</v>
      </c>
      <c r="U1772" s="142" t="s">
        <v>75</v>
      </c>
      <c r="V1772" s="146">
        <v>3.9E-2</v>
      </c>
      <c r="W1772" s="146">
        <v>4.3720000000000002E-2</v>
      </c>
      <c r="X1772" s="142" t="s">
        <v>283</v>
      </c>
      <c r="Z1772" s="147">
        <v>489397.5</v>
      </c>
      <c r="AA1772" s="148">
        <v>1</v>
      </c>
      <c r="AB1772" s="174">
        <v>100.88</v>
      </c>
      <c r="AD1772" s="147">
        <v>493.70400000000001</v>
      </c>
      <c r="AG1772" s="142" t="s">
        <v>288</v>
      </c>
      <c r="AH1772" s="146">
        <v>1.699E-3</v>
      </c>
      <c r="AI1772" s="146">
        <v>1.3723080262715599E-4</v>
      </c>
      <c r="AJ1772" s="146">
        <v>2.17929569726554E-5</v>
      </c>
    </row>
    <row r="1773" spans="1:36" s="142" customFormat="1">
      <c r="A1773" s="116">
        <v>1038</v>
      </c>
      <c r="B1773" s="142">
        <v>1162</v>
      </c>
      <c r="C1773" s="142" t="s">
        <v>2840</v>
      </c>
      <c r="D1773" s="142" t="s">
        <v>2841</v>
      </c>
      <c r="E1773" s="142" t="s">
        <v>340</v>
      </c>
      <c r="F1773" s="142" t="s">
        <v>2842</v>
      </c>
      <c r="G1773" s="142" t="s">
        <v>2843</v>
      </c>
      <c r="H1773" s="142" t="s">
        <v>38</v>
      </c>
      <c r="I1773" s="142" t="s">
        <v>1381</v>
      </c>
      <c r="J1773" s="142" t="s">
        <v>39</v>
      </c>
      <c r="K1773" s="142" t="s">
        <v>178</v>
      </c>
      <c r="L1773" s="142" t="s">
        <v>40</v>
      </c>
      <c r="M1773" s="142" t="s">
        <v>41</v>
      </c>
      <c r="N1773" s="142" t="s">
        <v>276</v>
      </c>
      <c r="O1773" s="142" t="s">
        <v>45</v>
      </c>
      <c r="P1773" s="142" t="s">
        <v>306</v>
      </c>
      <c r="Q1773" s="142" t="s">
        <v>306</v>
      </c>
      <c r="R1773" s="142" t="s">
        <v>306</v>
      </c>
      <c r="S1773" s="142" t="s">
        <v>46</v>
      </c>
      <c r="T1773" s="142" t="s">
        <v>307</v>
      </c>
      <c r="U1773" s="142" t="s">
        <v>1378</v>
      </c>
      <c r="V1773" s="146">
        <v>2.6499999999999999E-2</v>
      </c>
      <c r="W1773" s="146">
        <v>1.0000000000000001E-5</v>
      </c>
      <c r="X1773" s="142" t="s">
        <v>283</v>
      </c>
      <c r="Z1773" s="147">
        <v>21132771.420000002</v>
      </c>
      <c r="AA1773" s="148">
        <v>1</v>
      </c>
      <c r="AB1773" s="174">
        <v>55</v>
      </c>
      <c r="AD1773" s="147">
        <v>11623.023999999999</v>
      </c>
      <c r="AG1773" s="142" t="s">
        <v>288</v>
      </c>
      <c r="AH1773" s="146">
        <v>7.6346999999999998E-2</v>
      </c>
      <c r="AI1773" s="146">
        <v>3.2307542805956701E-3</v>
      </c>
      <c r="AJ1773" s="146">
        <v>5.1306038934666295E-4</v>
      </c>
    </row>
    <row r="1774" spans="1:36" s="142" customFormat="1">
      <c r="A1774" s="116">
        <v>1038</v>
      </c>
      <c r="B1774" s="142">
        <v>1162</v>
      </c>
      <c r="C1774" s="142" t="s">
        <v>2844</v>
      </c>
      <c r="D1774" s="142" t="s">
        <v>2845</v>
      </c>
      <c r="E1774" s="142" t="s">
        <v>35</v>
      </c>
      <c r="F1774" s="142" t="s">
        <v>2846</v>
      </c>
      <c r="G1774" s="142" t="s">
        <v>2847</v>
      </c>
      <c r="H1774" s="142" t="s">
        <v>38</v>
      </c>
      <c r="I1774" s="142" t="s">
        <v>1921</v>
      </c>
      <c r="J1774" s="142" t="s">
        <v>39</v>
      </c>
      <c r="K1774" s="142" t="s">
        <v>39</v>
      </c>
      <c r="L1774" s="142" t="s">
        <v>40</v>
      </c>
      <c r="M1774" s="142" t="s">
        <v>41</v>
      </c>
      <c r="N1774" s="142" t="s">
        <v>1641</v>
      </c>
      <c r="O1774" s="142" t="s">
        <v>45</v>
      </c>
      <c r="P1774" s="142" t="s">
        <v>246</v>
      </c>
      <c r="Q1774" s="142" t="s">
        <v>247</v>
      </c>
      <c r="R1774" s="142" t="s">
        <v>239</v>
      </c>
      <c r="S1774" s="142" t="s">
        <v>46</v>
      </c>
      <c r="T1774" s="142" t="s">
        <v>2848</v>
      </c>
      <c r="U1774" s="142" t="s">
        <v>2849</v>
      </c>
      <c r="V1774" s="146">
        <v>1.4999999999999999E-2</v>
      </c>
      <c r="W1774" s="146">
        <v>2.213E-2</v>
      </c>
      <c r="X1774" s="142" t="s">
        <v>283</v>
      </c>
      <c r="Z1774" s="147">
        <v>14938780.27</v>
      </c>
      <c r="AA1774" s="148">
        <v>1</v>
      </c>
      <c r="AB1774" s="174">
        <v>118.34</v>
      </c>
      <c r="AD1774" s="147">
        <v>17678.553</v>
      </c>
      <c r="AG1774" s="142" t="s">
        <v>288</v>
      </c>
      <c r="AH1774" s="146">
        <v>8.0175999999999997E-2</v>
      </c>
      <c r="AI1774" s="146">
        <v>4.9139585373260001E-3</v>
      </c>
      <c r="AJ1774" s="146">
        <v>7.8036187881456596E-4</v>
      </c>
    </row>
    <row r="1775" spans="1:36" s="142" customFormat="1">
      <c r="A1775" s="116">
        <v>1038</v>
      </c>
      <c r="B1775" s="142">
        <v>1162</v>
      </c>
      <c r="C1775" s="142" t="s">
        <v>114</v>
      </c>
      <c r="D1775" s="142" t="s">
        <v>115</v>
      </c>
      <c r="E1775" s="142" t="s">
        <v>35</v>
      </c>
      <c r="F1775" s="142" t="s">
        <v>3757</v>
      </c>
      <c r="G1775" s="142" t="s">
        <v>3758</v>
      </c>
      <c r="H1775" s="142" t="s">
        <v>38</v>
      </c>
      <c r="I1775" s="142" t="s">
        <v>1921</v>
      </c>
      <c r="J1775" s="142" t="s">
        <v>39</v>
      </c>
      <c r="K1775" s="142" t="s">
        <v>39</v>
      </c>
      <c r="L1775" s="142" t="s">
        <v>40</v>
      </c>
      <c r="M1775" s="142" t="s">
        <v>41</v>
      </c>
      <c r="N1775" s="142" t="s">
        <v>52</v>
      </c>
      <c r="O1775" s="142" t="s">
        <v>45</v>
      </c>
      <c r="P1775" s="142" t="s">
        <v>2612</v>
      </c>
      <c r="Q1775" s="142" t="s">
        <v>247</v>
      </c>
      <c r="R1775" s="142" t="s">
        <v>239</v>
      </c>
      <c r="S1775" s="142" t="s">
        <v>46</v>
      </c>
      <c r="T1775" s="142" t="s">
        <v>3759</v>
      </c>
      <c r="U1775" s="142" t="s">
        <v>3760</v>
      </c>
      <c r="V1775" s="146">
        <v>1.0800000000000001E-2</v>
      </c>
      <c r="W1775" s="146">
        <v>2.725E-2</v>
      </c>
      <c r="X1775" s="142" t="s">
        <v>283</v>
      </c>
      <c r="Z1775" s="147">
        <v>985886.06</v>
      </c>
      <c r="AA1775" s="148">
        <v>1</v>
      </c>
      <c r="AB1775" s="174">
        <v>116.55</v>
      </c>
      <c r="AD1775" s="147">
        <v>1149.05</v>
      </c>
      <c r="AG1775" s="142" t="s">
        <v>288</v>
      </c>
      <c r="AH1775" s="146">
        <v>3.2750000000000001E-3</v>
      </c>
      <c r="AI1775" s="146">
        <v>3.1939181851352202E-4</v>
      </c>
      <c r="AJ1775" s="146">
        <v>5.0721062800998198E-5</v>
      </c>
    </row>
    <row r="1776" spans="1:36" s="142" customFormat="1">
      <c r="A1776" s="116">
        <v>1038</v>
      </c>
      <c r="B1776" s="142">
        <v>1162</v>
      </c>
      <c r="C1776" s="142" t="s">
        <v>2799</v>
      </c>
      <c r="D1776" s="142" t="s">
        <v>2800</v>
      </c>
      <c r="E1776" s="142" t="s">
        <v>35</v>
      </c>
      <c r="F1776" s="142" t="s">
        <v>2850</v>
      </c>
      <c r="G1776" s="142" t="s">
        <v>2851</v>
      </c>
      <c r="H1776" s="142" t="s">
        <v>38</v>
      </c>
      <c r="I1776" s="142" t="s">
        <v>1381</v>
      </c>
      <c r="J1776" s="142" t="s">
        <v>39</v>
      </c>
      <c r="K1776" s="142" t="s">
        <v>39</v>
      </c>
      <c r="L1776" s="142" t="s">
        <v>40</v>
      </c>
      <c r="M1776" s="142" t="s">
        <v>41</v>
      </c>
      <c r="N1776" s="142" t="s">
        <v>59</v>
      </c>
      <c r="O1776" s="142" t="s">
        <v>45</v>
      </c>
      <c r="P1776" s="142" t="s">
        <v>437</v>
      </c>
      <c r="Q1776" s="142" t="s">
        <v>247</v>
      </c>
      <c r="R1776" s="142" t="s">
        <v>239</v>
      </c>
      <c r="S1776" s="142" t="s">
        <v>46</v>
      </c>
      <c r="T1776" s="142" t="s">
        <v>2852</v>
      </c>
      <c r="U1776" s="142" t="s">
        <v>2853</v>
      </c>
      <c r="V1776" s="146">
        <v>2.18E-2</v>
      </c>
      <c r="W1776" s="146">
        <v>3.9809999999999998E-2</v>
      </c>
      <c r="X1776" s="142" t="s">
        <v>283</v>
      </c>
      <c r="Z1776" s="147">
        <v>268.62</v>
      </c>
      <c r="AA1776" s="148">
        <v>1</v>
      </c>
      <c r="AB1776" s="174">
        <v>98.03</v>
      </c>
      <c r="AD1776" s="147">
        <v>0.26300000000000001</v>
      </c>
      <c r="AG1776" s="142" t="s">
        <v>288</v>
      </c>
      <c r="AH1776" s="146">
        <v>9.9999999999999995E-7</v>
      </c>
      <c r="AI1776" s="146">
        <v>7.3195120611741197E-8</v>
      </c>
      <c r="AJ1776" s="146">
        <v>1.1623761455610299E-8</v>
      </c>
    </row>
    <row r="1777" spans="1:36" s="142" customFormat="1">
      <c r="A1777" s="116">
        <v>1038</v>
      </c>
      <c r="B1777" s="142">
        <v>1162</v>
      </c>
      <c r="C1777" s="142" t="s">
        <v>108</v>
      </c>
      <c r="D1777" s="142" t="s">
        <v>109</v>
      </c>
      <c r="E1777" s="142" t="s">
        <v>35</v>
      </c>
      <c r="F1777" s="142" t="s">
        <v>2854</v>
      </c>
      <c r="G1777" s="142" t="s">
        <v>2855</v>
      </c>
      <c r="H1777" s="142" t="s">
        <v>38</v>
      </c>
      <c r="I1777" s="142" t="s">
        <v>2088</v>
      </c>
      <c r="J1777" s="142" t="s">
        <v>39</v>
      </c>
      <c r="K1777" s="142" t="s">
        <v>39</v>
      </c>
      <c r="L1777" s="142" t="s">
        <v>40</v>
      </c>
      <c r="M1777" s="142" t="s">
        <v>41</v>
      </c>
      <c r="N1777" s="142" t="s">
        <v>74</v>
      </c>
      <c r="O1777" s="142" t="s">
        <v>45</v>
      </c>
      <c r="P1777" s="142" t="s">
        <v>306</v>
      </c>
      <c r="Q1777" s="142" t="s">
        <v>306</v>
      </c>
      <c r="R1777" s="142" t="s">
        <v>306</v>
      </c>
      <c r="S1777" s="142" t="s">
        <v>46</v>
      </c>
      <c r="T1777" s="142" t="s">
        <v>2738</v>
      </c>
      <c r="U1777" s="142" t="s">
        <v>1378</v>
      </c>
      <c r="V1777" s="146">
        <v>1.2E-2</v>
      </c>
      <c r="W1777" s="146">
        <v>4.5339999999999998E-2</v>
      </c>
      <c r="X1777" s="142" t="s">
        <v>283</v>
      </c>
      <c r="Z1777" s="147">
        <v>3499963</v>
      </c>
      <c r="AA1777" s="148">
        <v>1</v>
      </c>
      <c r="AB1777" s="174">
        <v>98.4</v>
      </c>
      <c r="AD1777" s="147">
        <v>3443.9639999999999</v>
      </c>
      <c r="AG1777" s="142" t="s">
        <v>288</v>
      </c>
      <c r="AH1777" s="146">
        <v>5.6451000000000001E-2</v>
      </c>
      <c r="AI1777" s="146">
        <v>9.5728958729425799E-4</v>
      </c>
      <c r="AJ1777" s="146">
        <v>1.52022507971155E-4</v>
      </c>
    </row>
    <row r="1778" spans="1:36" s="142" customFormat="1">
      <c r="A1778" s="116">
        <v>1038</v>
      </c>
      <c r="B1778" s="142">
        <v>1162</v>
      </c>
      <c r="C1778" s="142" t="s">
        <v>2659</v>
      </c>
      <c r="D1778" s="142" t="s">
        <v>2660</v>
      </c>
      <c r="E1778" s="142" t="s">
        <v>35</v>
      </c>
      <c r="F1778" s="142" t="s">
        <v>2856</v>
      </c>
      <c r="G1778" s="142" t="s">
        <v>2857</v>
      </c>
      <c r="H1778" s="142" t="s">
        <v>38</v>
      </c>
      <c r="I1778" s="142" t="s">
        <v>1381</v>
      </c>
      <c r="J1778" s="142" t="s">
        <v>39</v>
      </c>
      <c r="K1778" s="142" t="s">
        <v>39</v>
      </c>
      <c r="L1778" s="142" t="s">
        <v>40</v>
      </c>
      <c r="M1778" s="142" t="s">
        <v>41</v>
      </c>
      <c r="N1778" s="142" t="s">
        <v>59</v>
      </c>
      <c r="O1778" s="142" t="s">
        <v>45</v>
      </c>
      <c r="P1778" s="142" t="s">
        <v>437</v>
      </c>
      <c r="Q1778" s="142" t="s">
        <v>247</v>
      </c>
      <c r="R1778" s="142" t="s">
        <v>239</v>
      </c>
      <c r="S1778" s="142" t="s">
        <v>46</v>
      </c>
      <c r="T1778" s="142" t="s">
        <v>2858</v>
      </c>
      <c r="U1778" s="142" t="s">
        <v>2859</v>
      </c>
      <c r="V1778" s="146">
        <v>2.1499999999999998E-2</v>
      </c>
      <c r="W1778" s="146">
        <v>4.0090000000000001E-2</v>
      </c>
      <c r="X1778" s="142" t="s">
        <v>283</v>
      </c>
      <c r="Z1778" s="147">
        <v>6721268.9199999999</v>
      </c>
      <c r="AA1778" s="148">
        <v>1</v>
      </c>
      <c r="AB1778" s="174">
        <v>97.82</v>
      </c>
      <c r="AC1778" s="147">
        <v>809.69500000000005</v>
      </c>
      <c r="AD1778" s="147">
        <v>7384.4409999999998</v>
      </c>
      <c r="AG1778" s="142" t="s">
        <v>288</v>
      </c>
      <c r="AH1778" s="146">
        <v>1.3745E-2</v>
      </c>
      <c r="AI1778" s="146">
        <v>2.0525908089909601E-3</v>
      </c>
      <c r="AJ1778" s="146">
        <v>3.25961973015206E-4</v>
      </c>
    </row>
    <row r="1779" spans="1:36" s="142" customFormat="1">
      <c r="A1779" s="116">
        <v>1038</v>
      </c>
      <c r="B1779" s="142">
        <v>1162</v>
      </c>
      <c r="C1779" s="142" t="s">
        <v>2720</v>
      </c>
      <c r="D1779" s="142" t="s">
        <v>2721</v>
      </c>
      <c r="E1779" s="142" t="s">
        <v>35</v>
      </c>
      <c r="F1779" s="142" t="s">
        <v>2860</v>
      </c>
      <c r="G1779" s="142" t="s">
        <v>2861</v>
      </c>
      <c r="H1779" s="142" t="s">
        <v>38</v>
      </c>
      <c r="I1779" s="142" t="s">
        <v>1381</v>
      </c>
      <c r="J1779" s="142" t="s">
        <v>39</v>
      </c>
      <c r="K1779" s="142" t="s">
        <v>39</v>
      </c>
      <c r="L1779" s="142" t="s">
        <v>40</v>
      </c>
      <c r="M1779" s="142" t="s">
        <v>41</v>
      </c>
      <c r="N1779" s="142" t="s">
        <v>276</v>
      </c>
      <c r="O1779" s="142" t="s">
        <v>45</v>
      </c>
      <c r="P1779" s="142" t="s">
        <v>452</v>
      </c>
      <c r="Q1779" s="142" t="s">
        <v>247</v>
      </c>
      <c r="R1779" s="142" t="s">
        <v>239</v>
      </c>
      <c r="S1779" s="142" t="s">
        <v>46</v>
      </c>
      <c r="T1779" s="142" t="s">
        <v>2862</v>
      </c>
      <c r="U1779" s="142" t="s">
        <v>2863</v>
      </c>
      <c r="V1779" s="146">
        <v>2.3E-2</v>
      </c>
      <c r="W1779" s="146">
        <v>3.884E-2</v>
      </c>
      <c r="X1779" s="142" t="s">
        <v>283</v>
      </c>
      <c r="Z1779" s="147">
        <v>11294313.699999999</v>
      </c>
      <c r="AA1779" s="148">
        <v>1</v>
      </c>
      <c r="AB1779" s="174">
        <v>98.94</v>
      </c>
      <c r="AD1779" s="147">
        <v>11174.593999999999</v>
      </c>
      <c r="AG1779" s="142" t="s">
        <v>288</v>
      </c>
      <c r="AH1779" s="146">
        <v>1.6636000000000001E-2</v>
      </c>
      <c r="AI1779" s="146">
        <v>3.1061078807995799E-3</v>
      </c>
      <c r="AJ1779" s="146">
        <v>4.9326590024108903E-4</v>
      </c>
    </row>
    <row r="1780" spans="1:36" s="142" customFormat="1">
      <c r="A1780" s="116">
        <v>1038</v>
      </c>
      <c r="B1780" s="142">
        <v>1162</v>
      </c>
      <c r="C1780" s="142" t="s">
        <v>2696</v>
      </c>
      <c r="D1780" s="142" t="s">
        <v>2697</v>
      </c>
      <c r="E1780" s="142" t="s">
        <v>35</v>
      </c>
      <c r="F1780" s="142" t="s">
        <v>2864</v>
      </c>
      <c r="G1780" s="142" t="s">
        <v>2865</v>
      </c>
      <c r="H1780" s="142" t="s">
        <v>38</v>
      </c>
      <c r="I1780" s="142" t="s">
        <v>1921</v>
      </c>
      <c r="J1780" s="142" t="s">
        <v>39</v>
      </c>
      <c r="K1780" s="142" t="s">
        <v>39</v>
      </c>
      <c r="L1780" s="142" t="s">
        <v>40</v>
      </c>
      <c r="M1780" s="142" t="s">
        <v>41</v>
      </c>
      <c r="N1780" s="142" t="s">
        <v>52</v>
      </c>
      <c r="O1780" s="142" t="s">
        <v>45</v>
      </c>
      <c r="P1780" s="142" t="s">
        <v>559</v>
      </c>
      <c r="Q1780" s="142" t="s">
        <v>247</v>
      </c>
      <c r="R1780" s="142" t="s">
        <v>239</v>
      </c>
      <c r="S1780" s="142" t="s">
        <v>46</v>
      </c>
      <c r="T1780" s="142" t="s">
        <v>2866</v>
      </c>
      <c r="U1780" s="142" t="s">
        <v>2867</v>
      </c>
      <c r="V1780" s="146">
        <v>1.15E-2</v>
      </c>
      <c r="W1780" s="146">
        <v>2.5649999999999999E-2</v>
      </c>
      <c r="X1780" s="142" t="s">
        <v>283</v>
      </c>
      <c r="Z1780" s="147">
        <v>7570675</v>
      </c>
      <c r="AA1780" s="148">
        <v>1</v>
      </c>
      <c r="AB1780" s="174">
        <v>111.54</v>
      </c>
      <c r="AD1780" s="147">
        <v>8444.3310000000001</v>
      </c>
      <c r="AG1780" s="142" t="s">
        <v>288</v>
      </c>
      <c r="AH1780" s="146">
        <v>2.673E-3</v>
      </c>
      <c r="AI1780" s="146">
        <v>2.3471996208752899E-3</v>
      </c>
      <c r="AJ1780" s="146">
        <v>3.7274736695190098E-4</v>
      </c>
    </row>
    <row r="1781" spans="1:36" s="142" customFormat="1">
      <c r="A1781" s="116">
        <v>1038</v>
      </c>
      <c r="B1781" s="142">
        <v>1162</v>
      </c>
      <c r="C1781" s="142" t="s">
        <v>2868</v>
      </c>
      <c r="D1781" s="142" t="s">
        <v>2869</v>
      </c>
      <c r="E1781" s="142" t="s">
        <v>35</v>
      </c>
      <c r="F1781" s="142" t="s">
        <v>2870</v>
      </c>
      <c r="G1781" s="142" t="s">
        <v>2871</v>
      </c>
      <c r="H1781" s="142" t="s">
        <v>38</v>
      </c>
      <c r="I1781" s="142" t="s">
        <v>1921</v>
      </c>
      <c r="J1781" s="142" t="s">
        <v>39</v>
      </c>
      <c r="K1781" s="142" t="s">
        <v>39</v>
      </c>
      <c r="L1781" s="142" t="s">
        <v>40</v>
      </c>
      <c r="M1781" s="142" t="s">
        <v>41</v>
      </c>
      <c r="N1781" s="142" t="s">
        <v>52</v>
      </c>
      <c r="O1781" s="142" t="s">
        <v>45</v>
      </c>
      <c r="P1781" s="142" t="s">
        <v>2612</v>
      </c>
      <c r="Q1781" s="142" t="s">
        <v>247</v>
      </c>
      <c r="R1781" s="142" t="s">
        <v>239</v>
      </c>
      <c r="S1781" s="142" t="s">
        <v>46</v>
      </c>
      <c r="T1781" s="142" t="s">
        <v>2872</v>
      </c>
      <c r="U1781" s="142" t="s">
        <v>2618</v>
      </c>
      <c r="V1781" s="146">
        <v>6.4000000000000003E-3</v>
      </c>
      <c r="W1781" s="146">
        <v>2.7189999999999999E-2</v>
      </c>
      <c r="X1781" s="142" t="s">
        <v>283</v>
      </c>
      <c r="Z1781" s="147">
        <v>4982319.96</v>
      </c>
      <c r="AA1781" s="148">
        <v>1</v>
      </c>
      <c r="AB1781" s="174">
        <v>109.31</v>
      </c>
      <c r="AD1781" s="147">
        <v>5446.174</v>
      </c>
      <c r="AG1781" s="142" t="s">
        <v>288</v>
      </c>
      <c r="AH1781" s="146">
        <v>1.6667999999999999E-2</v>
      </c>
      <c r="AI1781" s="146">
        <v>1.5138271564160801E-3</v>
      </c>
      <c r="AJ1781" s="146">
        <v>2.40403535155631E-4</v>
      </c>
    </row>
    <row r="1782" spans="1:36" s="142" customFormat="1">
      <c r="A1782" s="116">
        <v>1038</v>
      </c>
      <c r="B1782" s="142">
        <v>1162</v>
      </c>
      <c r="C1782" s="142" t="s">
        <v>2873</v>
      </c>
      <c r="D1782" s="142" t="s">
        <v>2874</v>
      </c>
      <c r="E1782" s="142" t="s">
        <v>35</v>
      </c>
      <c r="F1782" s="142" t="s">
        <v>2875</v>
      </c>
      <c r="G1782" s="142" t="s">
        <v>2876</v>
      </c>
      <c r="H1782" s="142" t="s">
        <v>38</v>
      </c>
      <c r="I1782" s="142" t="s">
        <v>1921</v>
      </c>
      <c r="J1782" s="142" t="s">
        <v>39</v>
      </c>
      <c r="K1782" s="142" t="s">
        <v>39</v>
      </c>
      <c r="L1782" s="142" t="s">
        <v>40</v>
      </c>
      <c r="M1782" s="142" t="s">
        <v>41</v>
      </c>
      <c r="N1782" s="142" t="s">
        <v>388</v>
      </c>
      <c r="O1782" s="142" t="s">
        <v>45</v>
      </c>
      <c r="P1782" s="142" t="s">
        <v>246</v>
      </c>
      <c r="Q1782" s="142" t="s">
        <v>247</v>
      </c>
      <c r="R1782" s="142" t="s">
        <v>239</v>
      </c>
      <c r="S1782" s="142" t="s">
        <v>46</v>
      </c>
      <c r="T1782" s="142" t="s">
        <v>2877</v>
      </c>
      <c r="U1782" s="142" t="s">
        <v>2641</v>
      </c>
      <c r="V1782" s="146">
        <v>7.0000000000000001E-3</v>
      </c>
      <c r="W1782" s="146">
        <v>2.0729999999999998E-2</v>
      </c>
      <c r="X1782" s="142" t="s">
        <v>283</v>
      </c>
      <c r="Z1782" s="147">
        <v>2927760.97</v>
      </c>
      <c r="AA1782" s="148">
        <v>1</v>
      </c>
      <c r="AB1782" s="174">
        <v>113.05</v>
      </c>
      <c r="AD1782" s="147">
        <v>3309.8339999999998</v>
      </c>
      <c r="AG1782" s="142" t="s">
        <v>288</v>
      </c>
      <c r="AH1782" s="146">
        <v>5.8555000000000003E-2</v>
      </c>
      <c r="AI1782" s="146">
        <v>9.2000665087160099E-4</v>
      </c>
      <c r="AJ1782" s="146">
        <v>1.46101785992426E-4</v>
      </c>
    </row>
    <row r="1783" spans="1:36" s="142" customFormat="1">
      <c r="A1783" s="116">
        <v>1038</v>
      </c>
      <c r="B1783" s="142">
        <v>1162</v>
      </c>
      <c r="C1783" s="142" t="s">
        <v>2762</v>
      </c>
      <c r="D1783" s="142" t="s">
        <v>2763</v>
      </c>
      <c r="E1783" s="142" t="s">
        <v>35</v>
      </c>
      <c r="F1783" s="142" t="s">
        <v>2878</v>
      </c>
      <c r="G1783" s="142" t="s">
        <v>2879</v>
      </c>
      <c r="H1783" s="142" t="s">
        <v>38</v>
      </c>
      <c r="I1783" s="142" t="s">
        <v>1921</v>
      </c>
      <c r="J1783" s="142" t="s">
        <v>39</v>
      </c>
      <c r="K1783" s="142" t="s">
        <v>39</v>
      </c>
      <c r="L1783" s="142" t="s">
        <v>40</v>
      </c>
      <c r="M1783" s="142" t="s">
        <v>41</v>
      </c>
      <c r="N1783" s="142" t="s">
        <v>52</v>
      </c>
      <c r="O1783" s="142" t="s">
        <v>45</v>
      </c>
      <c r="P1783" s="142" t="s">
        <v>2682</v>
      </c>
      <c r="Q1783" s="142" t="s">
        <v>238</v>
      </c>
      <c r="R1783" s="142" t="s">
        <v>239</v>
      </c>
      <c r="S1783" s="142" t="s">
        <v>46</v>
      </c>
      <c r="T1783" s="142" t="s">
        <v>2880</v>
      </c>
      <c r="U1783" s="142" t="s">
        <v>472</v>
      </c>
      <c r="V1783" s="146">
        <v>8.5000000000000006E-3</v>
      </c>
      <c r="W1783" s="146">
        <v>2.3259999999999999E-2</v>
      </c>
      <c r="X1783" s="142" t="s">
        <v>283</v>
      </c>
      <c r="Z1783" s="147">
        <v>26386184.27</v>
      </c>
      <c r="AA1783" s="148">
        <v>1</v>
      </c>
      <c r="AB1783" s="174">
        <v>113.2</v>
      </c>
      <c r="AD1783" s="147">
        <v>29869.161</v>
      </c>
      <c r="AG1783" s="142" t="s">
        <v>288</v>
      </c>
      <c r="AH1783" s="146">
        <v>4.4534999999999998E-2</v>
      </c>
      <c r="AI1783" s="146">
        <v>8.3024792956381301E-3</v>
      </c>
      <c r="AJ1783" s="146">
        <v>1.31847639591376E-3</v>
      </c>
    </row>
    <row r="1784" spans="1:36" s="142" customFormat="1">
      <c r="A1784" s="116">
        <v>1038</v>
      </c>
      <c r="B1784" s="142">
        <v>1162</v>
      </c>
      <c r="C1784" s="142" t="s">
        <v>2881</v>
      </c>
      <c r="D1784" s="142" t="s">
        <v>2882</v>
      </c>
      <c r="E1784" s="142" t="s">
        <v>35</v>
      </c>
      <c r="F1784" s="142" t="s">
        <v>2883</v>
      </c>
      <c r="G1784" s="142" t="s">
        <v>2884</v>
      </c>
      <c r="H1784" s="142" t="s">
        <v>38</v>
      </c>
      <c r="I1784" s="142" t="s">
        <v>522</v>
      </c>
      <c r="J1784" s="142" t="s">
        <v>39</v>
      </c>
      <c r="K1784" s="142" t="s">
        <v>39</v>
      </c>
      <c r="L1784" s="142" t="s">
        <v>40</v>
      </c>
      <c r="M1784" s="142" t="s">
        <v>41</v>
      </c>
      <c r="N1784" s="142" t="s">
        <v>294</v>
      </c>
      <c r="O1784" s="142" t="s">
        <v>45</v>
      </c>
      <c r="P1784" s="142" t="s">
        <v>246</v>
      </c>
      <c r="Q1784" s="142" t="s">
        <v>247</v>
      </c>
      <c r="R1784" s="142" t="s">
        <v>239</v>
      </c>
      <c r="S1784" s="142" t="s">
        <v>46</v>
      </c>
      <c r="T1784" s="142" t="s">
        <v>2885</v>
      </c>
      <c r="U1784" s="142" t="s">
        <v>561</v>
      </c>
      <c r="V1784" s="146">
        <v>2.6700000000000002E-2</v>
      </c>
      <c r="W1784" s="146">
        <v>4.3770000000000003E-2</v>
      </c>
      <c r="X1784" s="142" t="s">
        <v>283</v>
      </c>
      <c r="Z1784" s="147">
        <v>4131841.22</v>
      </c>
      <c r="AA1784" s="148">
        <v>1</v>
      </c>
      <c r="AB1784" s="174">
        <v>84.46</v>
      </c>
      <c r="AD1784" s="147">
        <v>3489.7530000000002</v>
      </c>
      <c r="AG1784" s="142" t="s">
        <v>288</v>
      </c>
      <c r="AH1784" s="146">
        <v>2.6290999999999998E-2</v>
      </c>
      <c r="AI1784" s="146">
        <v>9.7001731007512995E-4</v>
      </c>
      <c r="AJ1784" s="146">
        <v>1.5404373578308499E-4</v>
      </c>
    </row>
    <row r="1785" spans="1:36" s="142" customFormat="1">
      <c r="A1785" s="116">
        <v>1038</v>
      </c>
      <c r="B1785" s="142">
        <v>1162</v>
      </c>
      <c r="C1785" s="142" t="s">
        <v>2886</v>
      </c>
      <c r="D1785" s="142" t="s">
        <v>2887</v>
      </c>
      <c r="E1785" s="142" t="s">
        <v>35</v>
      </c>
      <c r="F1785" s="142" t="s">
        <v>2888</v>
      </c>
      <c r="G1785" s="142" t="s">
        <v>2889</v>
      </c>
      <c r="H1785" s="142" t="s">
        <v>38</v>
      </c>
      <c r="I1785" s="142" t="s">
        <v>1921</v>
      </c>
      <c r="J1785" s="142" t="s">
        <v>39</v>
      </c>
      <c r="K1785" s="142" t="s">
        <v>178</v>
      </c>
      <c r="L1785" s="142" t="s">
        <v>40</v>
      </c>
      <c r="M1785" s="142" t="s">
        <v>41</v>
      </c>
      <c r="N1785" s="142" t="s">
        <v>74</v>
      </c>
      <c r="O1785" s="142" t="s">
        <v>45</v>
      </c>
      <c r="P1785" s="142" t="s">
        <v>306</v>
      </c>
      <c r="Q1785" s="142" t="s">
        <v>306</v>
      </c>
      <c r="R1785" s="142" t="s">
        <v>306</v>
      </c>
      <c r="S1785" s="142" t="s">
        <v>46</v>
      </c>
      <c r="T1785" s="142" t="s">
        <v>2890</v>
      </c>
      <c r="U1785" s="142" t="s">
        <v>419</v>
      </c>
      <c r="V1785" s="146">
        <v>1.5800000000000002E-2</v>
      </c>
      <c r="W1785" s="146">
        <v>2.9569999999999999E-2</v>
      </c>
      <c r="X1785" s="142" t="s">
        <v>283</v>
      </c>
      <c r="Z1785" s="147">
        <v>1326527.76</v>
      </c>
      <c r="AA1785" s="148">
        <v>1</v>
      </c>
      <c r="AB1785" s="174">
        <v>114.79</v>
      </c>
      <c r="AD1785" s="147">
        <v>1522.721</v>
      </c>
      <c r="AG1785" s="142" t="s">
        <v>288</v>
      </c>
      <c r="AH1785" s="146">
        <v>5.1359999999999999E-3</v>
      </c>
      <c r="AI1785" s="146">
        <v>4.23258006423632E-4</v>
      </c>
      <c r="AJ1785" s="146">
        <v>6.7215547426207703E-5</v>
      </c>
    </row>
    <row r="1786" spans="1:36" s="142" customFormat="1">
      <c r="A1786" s="116">
        <v>1038</v>
      </c>
      <c r="B1786" s="142">
        <v>1162</v>
      </c>
      <c r="C1786" s="142" t="s">
        <v>2891</v>
      </c>
      <c r="D1786" s="142" t="s">
        <v>2892</v>
      </c>
      <c r="E1786" s="142" t="s">
        <v>35</v>
      </c>
      <c r="F1786" s="142" t="s">
        <v>2893</v>
      </c>
      <c r="G1786" s="142" t="s">
        <v>2894</v>
      </c>
      <c r="H1786" s="142" t="s">
        <v>38</v>
      </c>
      <c r="I1786" s="142" t="s">
        <v>1921</v>
      </c>
      <c r="J1786" s="142" t="s">
        <v>39</v>
      </c>
      <c r="K1786" s="142" t="s">
        <v>178</v>
      </c>
      <c r="L1786" s="142" t="s">
        <v>40</v>
      </c>
      <c r="M1786" s="142" t="s">
        <v>41</v>
      </c>
      <c r="N1786" s="142" t="s">
        <v>74</v>
      </c>
      <c r="O1786" s="142" t="s">
        <v>45</v>
      </c>
      <c r="P1786" s="142" t="s">
        <v>2895</v>
      </c>
      <c r="Q1786" s="142" t="s">
        <v>238</v>
      </c>
      <c r="R1786" s="142" t="s">
        <v>239</v>
      </c>
      <c r="S1786" s="142" t="s">
        <v>46</v>
      </c>
      <c r="T1786" s="142" t="s">
        <v>2896</v>
      </c>
      <c r="U1786" s="142" t="s">
        <v>865</v>
      </c>
      <c r="V1786" s="146">
        <v>1.4800000000000001E-2</v>
      </c>
      <c r="W1786" s="146">
        <v>2.75E-2</v>
      </c>
      <c r="X1786" s="142" t="s">
        <v>283</v>
      </c>
      <c r="Z1786" s="147">
        <v>5009369.0199999996</v>
      </c>
      <c r="AA1786" s="148">
        <v>1</v>
      </c>
      <c r="AB1786" s="174">
        <v>115.1</v>
      </c>
      <c r="AD1786" s="147">
        <v>5765.7839999999997</v>
      </c>
      <c r="AG1786" s="142" t="s">
        <v>288</v>
      </c>
      <c r="AH1786" s="146">
        <v>1.9598000000000001E-2</v>
      </c>
      <c r="AI1786" s="146">
        <v>1.6026664020629001E-3</v>
      </c>
      <c r="AJ1786" s="146">
        <v>2.5451166409461601E-4</v>
      </c>
    </row>
    <row r="1787" spans="1:36" s="142" customFormat="1">
      <c r="A1787" s="116">
        <v>1038</v>
      </c>
      <c r="B1787" s="142">
        <v>1162</v>
      </c>
      <c r="C1787" s="142" t="s">
        <v>2897</v>
      </c>
      <c r="D1787" s="142" t="s">
        <v>2898</v>
      </c>
      <c r="E1787" s="142" t="s">
        <v>35</v>
      </c>
      <c r="F1787" s="142" t="s">
        <v>2899</v>
      </c>
      <c r="G1787" s="142" t="s">
        <v>2900</v>
      </c>
      <c r="H1787" s="142" t="s">
        <v>38</v>
      </c>
      <c r="I1787" s="142" t="s">
        <v>1921</v>
      </c>
      <c r="J1787" s="142" t="s">
        <v>39</v>
      </c>
      <c r="K1787" s="142" t="s">
        <v>39</v>
      </c>
      <c r="L1787" s="142" t="s">
        <v>40</v>
      </c>
      <c r="M1787" s="142" t="s">
        <v>41</v>
      </c>
      <c r="N1787" s="142" t="s">
        <v>1641</v>
      </c>
      <c r="O1787" s="142" t="s">
        <v>45</v>
      </c>
      <c r="P1787" s="142" t="s">
        <v>246</v>
      </c>
      <c r="Q1787" s="142" t="s">
        <v>247</v>
      </c>
      <c r="R1787" s="142" t="s">
        <v>239</v>
      </c>
      <c r="S1787" s="142" t="s">
        <v>46</v>
      </c>
      <c r="T1787" s="142" t="s">
        <v>2901</v>
      </c>
      <c r="U1787" s="142" t="s">
        <v>2902</v>
      </c>
      <c r="V1787" s="146">
        <v>1E-3</v>
      </c>
      <c r="W1787" s="146">
        <v>2.317E-2</v>
      </c>
      <c r="X1787" s="142" t="s">
        <v>283</v>
      </c>
      <c r="Z1787" s="147">
        <v>7431037.2999999998</v>
      </c>
      <c r="AA1787" s="148">
        <v>1</v>
      </c>
      <c r="AB1787" s="174">
        <v>114.12</v>
      </c>
      <c r="AD1787" s="147">
        <v>8480.2999999999993</v>
      </c>
      <c r="AG1787" s="142" t="s">
        <v>288</v>
      </c>
      <c r="AH1787" s="146">
        <v>2.3876000000000001E-2</v>
      </c>
      <c r="AI1787" s="146">
        <v>2.3571975855699698E-3</v>
      </c>
      <c r="AJ1787" s="146">
        <v>3.7433509514581901E-4</v>
      </c>
    </row>
    <row r="1788" spans="1:36" s="142" customFormat="1">
      <c r="A1788" s="116">
        <v>1038</v>
      </c>
      <c r="B1788" s="142">
        <v>1162</v>
      </c>
      <c r="C1788" s="142" t="s">
        <v>832</v>
      </c>
      <c r="D1788" s="142" t="s">
        <v>833</v>
      </c>
      <c r="E1788" s="142" t="s">
        <v>35</v>
      </c>
      <c r="F1788" s="142" t="s">
        <v>2903</v>
      </c>
      <c r="G1788" s="142" t="s">
        <v>2904</v>
      </c>
      <c r="H1788" s="142" t="s">
        <v>38</v>
      </c>
      <c r="I1788" s="142" t="s">
        <v>1921</v>
      </c>
      <c r="J1788" s="142" t="s">
        <v>39</v>
      </c>
      <c r="K1788" s="142" t="s">
        <v>39</v>
      </c>
      <c r="L1788" s="142" t="s">
        <v>40</v>
      </c>
      <c r="M1788" s="142" t="s">
        <v>41</v>
      </c>
      <c r="N1788" s="142" t="s">
        <v>74</v>
      </c>
      <c r="O1788" s="142" t="s">
        <v>45</v>
      </c>
      <c r="P1788" s="142" t="s">
        <v>306</v>
      </c>
      <c r="Q1788" s="142" t="s">
        <v>306</v>
      </c>
      <c r="R1788" s="142" t="s">
        <v>306</v>
      </c>
      <c r="S1788" s="142" t="s">
        <v>46</v>
      </c>
      <c r="T1788" s="142" t="s">
        <v>2905</v>
      </c>
      <c r="U1788" s="142" t="s">
        <v>865</v>
      </c>
      <c r="V1788" s="146">
        <v>2.3E-2</v>
      </c>
      <c r="W1788" s="146">
        <v>3.4259999999999999E-2</v>
      </c>
      <c r="X1788" s="142" t="s">
        <v>283</v>
      </c>
      <c r="Z1788" s="147">
        <v>589788</v>
      </c>
      <c r="AA1788" s="148">
        <v>1</v>
      </c>
      <c r="AB1788" s="174">
        <v>114.74</v>
      </c>
      <c r="AD1788" s="147">
        <v>676.72299999999996</v>
      </c>
      <c r="AG1788" s="142" t="s">
        <v>288</v>
      </c>
      <c r="AH1788" s="146">
        <v>1.0874E-2</v>
      </c>
      <c r="AI1788" s="146">
        <v>1.88102930214973E-4</v>
      </c>
      <c r="AJ1788" s="146">
        <v>2.98717123716226E-5</v>
      </c>
    </row>
    <row r="1789" spans="1:36" s="142" customFormat="1">
      <c r="A1789" s="116">
        <v>1038</v>
      </c>
      <c r="B1789" s="142">
        <v>1162</v>
      </c>
      <c r="C1789" s="142" t="s">
        <v>2835</v>
      </c>
      <c r="D1789" s="142" t="s">
        <v>2836</v>
      </c>
      <c r="E1789" s="142" t="s">
        <v>35</v>
      </c>
      <c r="F1789" s="142" t="s">
        <v>3926</v>
      </c>
      <c r="G1789" s="142" t="s">
        <v>3927</v>
      </c>
      <c r="H1789" s="142" t="s">
        <v>38</v>
      </c>
      <c r="I1789" s="142" t="s">
        <v>1921</v>
      </c>
      <c r="J1789" s="142" t="s">
        <v>39</v>
      </c>
      <c r="K1789" s="142" t="s">
        <v>39</v>
      </c>
      <c r="L1789" s="142" t="s">
        <v>40</v>
      </c>
      <c r="M1789" s="142" t="s">
        <v>41</v>
      </c>
      <c r="N1789" s="142" t="s">
        <v>106</v>
      </c>
      <c r="O1789" s="142" t="s">
        <v>45</v>
      </c>
      <c r="P1789" s="142" t="s">
        <v>437</v>
      </c>
      <c r="Q1789" s="142" t="s">
        <v>247</v>
      </c>
      <c r="R1789" s="142" t="s">
        <v>239</v>
      </c>
      <c r="S1789" s="142" t="s">
        <v>46</v>
      </c>
      <c r="T1789" s="142" t="s">
        <v>3928</v>
      </c>
      <c r="U1789" s="142" t="s">
        <v>2614</v>
      </c>
      <c r="V1789" s="146">
        <v>1E-3</v>
      </c>
      <c r="W1789" s="146">
        <v>2.487E-2</v>
      </c>
      <c r="X1789" s="142" t="s">
        <v>283</v>
      </c>
      <c r="Z1789" s="147">
        <v>726787.94</v>
      </c>
      <c r="AA1789" s="148">
        <v>1</v>
      </c>
      <c r="AB1789" s="174">
        <v>110.86</v>
      </c>
      <c r="AD1789" s="147">
        <v>805.71699999999998</v>
      </c>
      <c r="AG1789" s="142" t="s">
        <v>288</v>
      </c>
      <c r="AH1789" s="146">
        <v>1.7309999999999999E-3</v>
      </c>
      <c r="AI1789" s="146">
        <v>2.2395840704337301E-4</v>
      </c>
      <c r="AJ1789" s="146">
        <v>3.5565746428089797E-5</v>
      </c>
    </row>
    <row r="1790" spans="1:36" s="142" customFormat="1">
      <c r="A1790" s="116">
        <v>1038</v>
      </c>
      <c r="B1790" s="142">
        <v>1162</v>
      </c>
      <c r="C1790" s="142" t="s">
        <v>2590</v>
      </c>
      <c r="D1790" s="142" t="s">
        <v>2591</v>
      </c>
      <c r="E1790" s="142" t="s">
        <v>35</v>
      </c>
      <c r="F1790" s="142" t="s">
        <v>2592</v>
      </c>
      <c r="G1790" s="142" t="s">
        <v>2593</v>
      </c>
      <c r="H1790" s="142" t="s">
        <v>38</v>
      </c>
      <c r="I1790" s="142" t="s">
        <v>1921</v>
      </c>
      <c r="J1790" s="142" t="s">
        <v>39</v>
      </c>
      <c r="K1790" s="142" t="s">
        <v>39</v>
      </c>
      <c r="L1790" s="142" t="s">
        <v>40</v>
      </c>
      <c r="M1790" s="142" t="s">
        <v>41</v>
      </c>
      <c r="N1790" s="142" t="s">
        <v>74</v>
      </c>
      <c r="O1790" s="142" t="s">
        <v>45</v>
      </c>
      <c r="P1790" s="142" t="s">
        <v>306</v>
      </c>
      <c r="Q1790" s="142" t="s">
        <v>306</v>
      </c>
      <c r="R1790" s="142" t="s">
        <v>306</v>
      </c>
      <c r="S1790" s="142" t="s">
        <v>46</v>
      </c>
      <c r="T1790" s="142" t="s">
        <v>2594</v>
      </c>
      <c r="U1790" s="142" t="s">
        <v>419</v>
      </c>
      <c r="V1790" s="146">
        <v>0.04</v>
      </c>
      <c r="W1790" s="146">
        <v>3.9899999999999998E-2</v>
      </c>
      <c r="X1790" s="142" t="s">
        <v>283</v>
      </c>
      <c r="Z1790" s="147">
        <v>1591372.77</v>
      </c>
      <c r="AA1790" s="148">
        <v>1</v>
      </c>
      <c r="AB1790" s="174">
        <v>116.28</v>
      </c>
      <c r="AD1790" s="147">
        <v>1850.4480000000001</v>
      </c>
      <c r="AG1790" s="142" t="s">
        <v>288</v>
      </c>
      <c r="AH1790" s="146">
        <v>3.4307999999999998E-2</v>
      </c>
      <c r="AI1790" s="146">
        <v>5.1435353507383599E-4</v>
      </c>
      <c r="AJ1790" s="146">
        <v>8.1681985705876696E-5</v>
      </c>
    </row>
    <row r="1791" spans="1:36" s="142" customFormat="1">
      <c r="A1791" s="116">
        <v>1038</v>
      </c>
      <c r="B1791" s="142">
        <v>1162</v>
      </c>
      <c r="C1791" s="142" t="s">
        <v>2809</v>
      </c>
      <c r="D1791" s="142" t="s">
        <v>2810</v>
      </c>
      <c r="E1791" s="142" t="s">
        <v>35</v>
      </c>
      <c r="F1791" s="142" t="s">
        <v>3761</v>
      </c>
      <c r="G1791" s="142" t="s">
        <v>3762</v>
      </c>
      <c r="H1791" s="142" t="s">
        <v>38</v>
      </c>
      <c r="I1791" s="142" t="s">
        <v>1921</v>
      </c>
      <c r="J1791" s="142" t="s">
        <v>39</v>
      </c>
      <c r="K1791" s="142" t="s">
        <v>39</v>
      </c>
      <c r="L1791" s="142" t="s">
        <v>40</v>
      </c>
      <c r="M1791" s="142" t="s">
        <v>41</v>
      </c>
      <c r="N1791" s="142" t="s">
        <v>388</v>
      </c>
      <c r="O1791" s="142" t="s">
        <v>45</v>
      </c>
      <c r="P1791" s="142" t="s">
        <v>452</v>
      </c>
      <c r="Q1791" s="142" t="s">
        <v>247</v>
      </c>
      <c r="R1791" s="142" t="s">
        <v>239</v>
      </c>
      <c r="S1791" s="142" t="s">
        <v>46</v>
      </c>
      <c r="T1791" s="142" t="s">
        <v>3763</v>
      </c>
      <c r="U1791" s="142" t="s">
        <v>2614</v>
      </c>
      <c r="V1791" s="146">
        <v>0.01</v>
      </c>
      <c r="W1791" s="146">
        <v>2.665E-2</v>
      </c>
      <c r="X1791" s="142" t="s">
        <v>283</v>
      </c>
      <c r="Z1791" s="147">
        <v>1056062.7</v>
      </c>
      <c r="AA1791" s="148">
        <v>1</v>
      </c>
      <c r="AB1791" s="174">
        <v>112.79</v>
      </c>
      <c r="AD1791" s="147">
        <v>1191.133</v>
      </c>
      <c r="AG1791" s="142" t="s">
        <v>288</v>
      </c>
      <c r="AH1791" s="146">
        <v>6.5370000000000003E-3</v>
      </c>
      <c r="AI1791" s="146">
        <v>3.31089252762326E-4</v>
      </c>
      <c r="AJ1791" s="146">
        <v>5.2578675497232698E-5</v>
      </c>
    </row>
    <row r="1792" spans="1:36" s="142" customFormat="1">
      <c r="A1792" s="116">
        <v>1038</v>
      </c>
      <c r="B1792" s="142">
        <v>1162</v>
      </c>
      <c r="C1792" s="142" t="s">
        <v>133</v>
      </c>
      <c r="D1792" s="142" t="s">
        <v>134</v>
      </c>
      <c r="E1792" s="142" t="s">
        <v>35</v>
      </c>
      <c r="F1792" s="142" t="s">
        <v>2906</v>
      </c>
      <c r="G1792" s="142" t="s">
        <v>2907</v>
      </c>
      <c r="H1792" s="142" t="s">
        <v>38</v>
      </c>
      <c r="I1792" s="142" t="s">
        <v>1921</v>
      </c>
      <c r="J1792" s="142" t="s">
        <v>39</v>
      </c>
      <c r="K1792" s="142" t="s">
        <v>39</v>
      </c>
      <c r="L1792" s="142" t="s">
        <v>40</v>
      </c>
      <c r="M1792" s="142" t="s">
        <v>41</v>
      </c>
      <c r="N1792" s="142" t="s">
        <v>52</v>
      </c>
      <c r="O1792" s="142" t="s">
        <v>45</v>
      </c>
      <c r="P1792" s="142" t="s">
        <v>2612</v>
      </c>
      <c r="Q1792" s="142" t="s">
        <v>247</v>
      </c>
      <c r="R1792" s="142" t="s">
        <v>239</v>
      </c>
      <c r="S1792" s="142" t="s">
        <v>46</v>
      </c>
      <c r="T1792" s="142" t="s">
        <v>2908</v>
      </c>
      <c r="U1792" s="142" t="s">
        <v>2420</v>
      </c>
      <c r="V1792" s="146">
        <v>3.0000000000000001E-3</v>
      </c>
      <c r="W1792" s="146">
        <v>3.984E-2</v>
      </c>
      <c r="X1792" s="142" t="s">
        <v>283</v>
      </c>
      <c r="Z1792" s="147">
        <v>15122565</v>
      </c>
      <c r="AA1792" s="148">
        <v>1</v>
      </c>
      <c r="AB1792" s="174">
        <v>112.2</v>
      </c>
      <c r="AD1792" s="147">
        <v>16967.518</v>
      </c>
      <c r="AG1792" s="142" t="s">
        <v>288</v>
      </c>
      <c r="AH1792" s="146">
        <v>2.9734E-2</v>
      </c>
      <c r="AI1792" s="146">
        <v>4.7163182196084102E-3</v>
      </c>
      <c r="AJ1792" s="146">
        <v>7.4897558027499096E-4</v>
      </c>
    </row>
    <row r="1793" spans="1:36" s="142" customFormat="1">
      <c r="A1793" s="116">
        <v>1038</v>
      </c>
      <c r="B1793" s="142">
        <v>1162</v>
      </c>
      <c r="C1793" s="142" t="s">
        <v>3303</v>
      </c>
      <c r="D1793" s="142" t="s">
        <v>3304</v>
      </c>
      <c r="E1793" s="142" t="s">
        <v>35</v>
      </c>
      <c r="F1793" s="142" t="s">
        <v>3764</v>
      </c>
      <c r="G1793" s="142" t="s">
        <v>3765</v>
      </c>
      <c r="H1793" s="142" t="s">
        <v>38</v>
      </c>
      <c r="I1793" s="142" t="s">
        <v>1381</v>
      </c>
      <c r="J1793" s="142" t="s">
        <v>39</v>
      </c>
      <c r="K1793" s="142" t="s">
        <v>39</v>
      </c>
      <c r="L1793" s="142" t="s">
        <v>40</v>
      </c>
      <c r="M1793" s="142" t="s">
        <v>41</v>
      </c>
      <c r="N1793" s="142" t="s">
        <v>1638</v>
      </c>
      <c r="O1793" s="142" t="s">
        <v>45</v>
      </c>
      <c r="P1793" s="142" t="s">
        <v>2895</v>
      </c>
      <c r="Q1793" s="142" t="s">
        <v>238</v>
      </c>
      <c r="R1793" s="142" t="s">
        <v>239</v>
      </c>
      <c r="S1793" s="142" t="s">
        <v>46</v>
      </c>
      <c r="T1793" s="142" t="s">
        <v>2839</v>
      </c>
      <c r="U1793" s="142" t="s">
        <v>75</v>
      </c>
      <c r="V1793" s="146">
        <v>0.1065</v>
      </c>
      <c r="W1793" s="146">
        <v>5.9700000000000003E-2</v>
      </c>
      <c r="X1793" s="142" t="s">
        <v>283</v>
      </c>
      <c r="Z1793" s="147">
        <v>81263.02</v>
      </c>
      <c r="AA1793" s="148">
        <v>1</v>
      </c>
      <c r="AB1793" s="174">
        <v>101.62</v>
      </c>
      <c r="AD1793" s="147">
        <v>82.578999999999994</v>
      </c>
      <c r="AG1793" s="142" t="s">
        <v>288</v>
      </c>
      <c r="AH1793" s="146">
        <v>6.6200000000000005E-4</v>
      </c>
      <c r="AI1793" s="146">
        <v>2.29539236118353E-5</v>
      </c>
      <c r="AJ1793" s="146">
        <v>3.64520107767232E-6</v>
      </c>
    </row>
    <row r="1794" spans="1:36" s="142" customFormat="1">
      <c r="A1794" s="116">
        <v>1038</v>
      </c>
      <c r="B1794" s="142">
        <v>1162</v>
      </c>
      <c r="C1794" s="142" t="s">
        <v>2909</v>
      </c>
      <c r="D1794" s="142" t="s">
        <v>2910</v>
      </c>
      <c r="E1794" s="142" t="s">
        <v>35</v>
      </c>
      <c r="F1794" s="142" t="s">
        <v>2911</v>
      </c>
      <c r="G1794" s="142" t="s">
        <v>2912</v>
      </c>
      <c r="H1794" s="142" t="s">
        <v>38</v>
      </c>
      <c r="I1794" s="142" t="s">
        <v>1921</v>
      </c>
      <c r="J1794" s="142" t="s">
        <v>39</v>
      </c>
      <c r="K1794" s="142" t="s">
        <v>39</v>
      </c>
      <c r="L1794" s="142" t="s">
        <v>40</v>
      </c>
      <c r="M1794" s="142" t="s">
        <v>41</v>
      </c>
      <c r="N1794" s="142" t="s">
        <v>74</v>
      </c>
      <c r="O1794" s="142" t="s">
        <v>45</v>
      </c>
      <c r="P1794" s="142" t="s">
        <v>306</v>
      </c>
      <c r="Q1794" s="142" t="s">
        <v>306</v>
      </c>
      <c r="R1794" s="142" t="s">
        <v>306</v>
      </c>
      <c r="S1794" s="142" t="s">
        <v>46</v>
      </c>
      <c r="T1794" s="142" t="s">
        <v>2913</v>
      </c>
      <c r="U1794" s="142" t="s">
        <v>865</v>
      </c>
      <c r="V1794" s="146">
        <v>2.9499999999999998E-2</v>
      </c>
      <c r="W1794" s="146">
        <v>3.5279999999999999E-2</v>
      </c>
      <c r="X1794" s="142" t="s">
        <v>283</v>
      </c>
      <c r="Z1794" s="147">
        <v>2592368.71</v>
      </c>
      <c r="AA1794" s="148">
        <v>1</v>
      </c>
      <c r="AB1794" s="174">
        <v>113.83</v>
      </c>
      <c r="AD1794" s="147">
        <v>2950.893</v>
      </c>
      <c r="AG1794" s="142" t="s">
        <v>288</v>
      </c>
      <c r="AH1794" s="146">
        <v>1.3091E-2</v>
      </c>
      <c r="AI1794" s="146">
        <v>8.2023498690593597E-4</v>
      </c>
      <c r="AJ1794" s="146">
        <v>1.3025753281989801E-4</v>
      </c>
    </row>
    <row r="1795" spans="1:36" s="142" customFormat="1">
      <c r="A1795" s="116">
        <v>1038</v>
      </c>
      <c r="B1795" s="142">
        <v>1162</v>
      </c>
      <c r="C1795" s="142" t="s">
        <v>2914</v>
      </c>
      <c r="D1795" s="142" t="s">
        <v>2915</v>
      </c>
      <c r="E1795" s="142" t="s">
        <v>35</v>
      </c>
      <c r="F1795" s="142" t="s">
        <v>2916</v>
      </c>
      <c r="G1795" s="142" t="s">
        <v>2917</v>
      </c>
      <c r="H1795" s="142" t="s">
        <v>38</v>
      </c>
      <c r="I1795" s="142" t="s">
        <v>1381</v>
      </c>
      <c r="J1795" s="142" t="s">
        <v>39</v>
      </c>
      <c r="K1795" s="142" t="s">
        <v>39</v>
      </c>
      <c r="L1795" s="142" t="s">
        <v>40</v>
      </c>
      <c r="M1795" s="142" t="s">
        <v>41</v>
      </c>
      <c r="N1795" s="142" t="s">
        <v>144</v>
      </c>
      <c r="O1795" s="142" t="s">
        <v>45</v>
      </c>
      <c r="P1795" s="142" t="s">
        <v>2895</v>
      </c>
      <c r="Q1795" s="142" t="s">
        <v>238</v>
      </c>
      <c r="R1795" s="142" t="s">
        <v>239</v>
      </c>
      <c r="S1795" s="142" t="s">
        <v>46</v>
      </c>
      <c r="T1795" s="142" t="s">
        <v>2918</v>
      </c>
      <c r="U1795" s="142" t="s">
        <v>2367</v>
      </c>
      <c r="V1795" s="146">
        <v>0.06</v>
      </c>
      <c r="W1795" s="146">
        <v>4.4220000000000002E-2</v>
      </c>
      <c r="X1795" s="142" t="s">
        <v>283</v>
      </c>
      <c r="Z1795" s="147">
        <v>706653.57</v>
      </c>
      <c r="AA1795" s="148">
        <v>1</v>
      </c>
      <c r="AB1795" s="174">
        <v>101.96</v>
      </c>
      <c r="AD1795" s="147">
        <v>720.50400000000002</v>
      </c>
      <c r="AG1795" s="142" t="s">
        <v>288</v>
      </c>
      <c r="AH1795" s="146">
        <v>8.012E-3</v>
      </c>
      <c r="AI1795" s="146">
        <v>2.00272430066754E-4</v>
      </c>
      <c r="AJ1795" s="146">
        <v>3.1804291512540001E-5</v>
      </c>
    </row>
    <row r="1796" spans="1:36" s="142" customFormat="1">
      <c r="A1796" s="116">
        <v>1038</v>
      </c>
      <c r="B1796" s="142">
        <v>1162</v>
      </c>
      <c r="C1796" s="142" t="s">
        <v>2919</v>
      </c>
      <c r="D1796" s="142" t="s">
        <v>2920</v>
      </c>
      <c r="E1796" s="142" t="s">
        <v>35</v>
      </c>
      <c r="F1796" s="142" t="s">
        <v>2921</v>
      </c>
      <c r="G1796" s="142" t="s">
        <v>2922</v>
      </c>
      <c r="H1796" s="142" t="s">
        <v>38</v>
      </c>
      <c r="I1796" s="142" t="s">
        <v>1381</v>
      </c>
      <c r="J1796" s="142" t="s">
        <v>39</v>
      </c>
      <c r="K1796" s="142" t="s">
        <v>39</v>
      </c>
      <c r="L1796" s="142" t="s">
        <v>40</v>
      </c>
      <c r="M1796" s="142" t="s">
        <v>41</v>
      </c>
      <c r="N1796" s="142" t="s">
        <v>144</v>
      </c>
      <c r="O1796" s="142" t="s">
        <v>45</v>
      </c>
      <c r="P1796" s="142" t="s">
        <v>306</v>
      </c>
      <c r="Q1796" s="142" t="s">
        <v>306</v>
      </c>
      <c r="R1796" s="142" t="s">
        <v>306</v>
      </c>
      <c r="S1796" s="142" t="s">
        <v>46</v>
      </c>
      <c r="T1796" s="142" t="s">
        <v>2923</v>
      </c>
      <c r="U1796" s="142" t="s">
        <v>2924</v>
      </c>
      <c r="V1796" s="146">
        <v>4.4999999999999998E-2</v>
      </c>
      <c r="W1796" s="146">
        <v>8.9529999999999998E-2</v>
      </c>
      <c r="X1796" s="142" t="s">
        <v>283</v>
      </c>
      <c r="Z1796" s="147">
        <v>5741361.8600000003</v>
      </c>
      <c r="AA1796" s="148">
        <v>1</v>
      </c>
      <c r="AB1796" s="174">
        <v>94.9</v>
      </c>
      <c r="AD1796" s="147">
        <v>5448.5519999999997</v>
      </c>
      <c r="AG1796" s="142" t="s">
        <v>288</v>
      </c>
      <c r="AH1796" s="146">
        <v>5.7414E-2</v>
      </c>
      <c r="AI1796" s="146">
        <v>1.51448827606178E-3</v>
      </c>
      <c r="AJ1796" s="146">
        <v>2.40508524354241E-4</v>
      </c>
    </row>
    <row r="1797" spans="1:36" s="142" customFormat="1">
      <c r="A1797" s="116">
        <v>1038</v>
      </c>
      <c r="B1797" s="142">
        <v>1162</v>
      </c>
      <c r="C1797" s="142" t="s">
        <v>33</v>
      </c>
      <c r="D1797" s="142" t="s">
        <v>34</v>
      </c>
      <c r="E1797" s="142" t="s">
        <v>35</v>
      </c>
      <c r="F1797" s="142" t="s">
        <v>2925</v>
      </c>
      <c r="G1797" s="142" t="s">
        <v>2926</v>
      </c>
      <c r="H1797" s="142" t="s">
        <v>38</v>
      </c>
      <c r="I1797" s="142" t="s">
        <v>1381</v>
      </c>
      <c r="J1797" s="142" t="s">
        <v>39</v>
      </c>
      <c r="K1797" s="142" t="s">
        <v>39</v>
      </c>
      <c r="L1797" s="142" t="s">
        <v>40</v>
      </c>
      <c r="M1797" s="142" t="s">
        <v>41</v>
      </c>
      <c r="N1797" s="142" t="s">
        <v>43</v>
      </c>
      <c r="O1797" s="142" t="s">
        <v>45</v>
      </c>
      <c r="P1797" s="142" t="s">
        <v>306</v>
      </c>
      <c r="Q1797" s="142" t="s">
        <v>306</v>
      </c>
      <c r="R1797" s="142" t="s">
        <v>306</v>
      </c>
      <c r="S1797" s="142" t="s">
        <v>46</v>
      </c>
      <c r="T1797" s="142" t="s">
        <v>2927</v>
      </c>
      <c r="U1797" s="142" t="s">
        <v>1396</v>
      </c>
      <c r="V1797" s="146">
        <v>7.4999999999999997E-2</v>
      </c>
      <c r="W1797" s="146">
        <v>6.4890000000000003E-2</v>
      </c>
      <c r="X1797" s="142" t="s">
        <v>283</v>
      </c>
      <c r="Z1797" s="147">
        <v>231466.99</v>
      </c>
      <c r="AA1797" s="148">
        <v>1</v>
      </c>
      <c r="AB1797" s="174">
        <v>127.91</v>
      </c>
      <c r="AD1797" s="147">
        <v>296.06900000000002</v>
      </c>
      <c r="AG1797" s="142" t="s">
        <v>288</v>
      </c>
      <c r="AH1797" s="146">
        <v>2.3793000000000002E-2</v>
      </c>
      <c r="AI1797" s="146">
        <v>8.2295927911239E-5</v>
      </c>
      <c r="AJ1797" s="146">
        <v>1.30690164428105E-5</v>
      </c>
    </row>
    <row r="1798" spans="1:36" s="142" customFormat="1">
      <c r="A1798" s="116">
        <v>1038</v>
      </c>
      <c r="B1798" s="142">
        <v>1162</v>
      </c>
      <c r="C1798" s="142" t="s">
        <v>33</v>
      </c>
      <c r="D1798" s="142" t="s">
        <v>34</v>
      </c>
      <c r="E1798" s="142" t="s">
        <v>35</v>
      </c>
      <c r="F1798" s="142" t="s">
        <v>2595</v>
      </c>
      <c r="G1798" s="142" t="s">
        <v>2596</v>
      </c>
      <c r="H1798" s="142" t="s">
        <v>38</v>
      </c>
      <c r="I1798" s="142" t="s">
        <v>1381</v>
      </c>
      <c r="J1798" s="142" t="s">
        <v>39</v>
      </c>
      <c r="K1798" s="142" t="s">
        <v>39</v>
      </c>
      <c r="L1798" s="142" t="s">
        <v>40</v>
      </c>
      <c r="M1798" s="142" t="s">
        <v>41</v>
      </c>
      <c r="N1798" s="142" t="s">
        <v>43</v>
      </c>
      <c r="O1798" s="142" t="s">
        <v>45</v>
      </c>
      <c r="P1798" s="142" t="s">
        <v>306</v>
      </c>
      <c r="Q1798" s="142" t="s">
        <v>306</v>
      </c>
      <c r="R1798" s="142" t="s">
        <v>306</v>
      </c>
      <c r="S1798" s="142" t="s">
        <v>46</v>
      </c>
      <c r="T1798" s="142" t="s">
        <v>2597</v>
      </c>
      <c r="U1798" s="142" t="s">
        <v>2598</v>
      </c>
      <c r="V1798" s="146">
        <v>0.10539999999999999</v>
      </c>
      <c r="W1798" s="146">
        <v>-0.12512000000000001</v>
      </c>
      <c r="X1798" s="142" t="s">
        <v>283</v>
      </c>
      <c r="Z1798" s="147">
        <v>7678320.5700000003</v>
      </c>
      <c r="AA1798" s="148">
        <v>1</v>
      </c>
      <c r="AB1798" s="174">
        <v>175.01</v>
      </c>
      <c r="AD1798" s="147">
        <v>13437.829</v>
      </c>
      <c r="AG1798" s="142" t="s">
        <v>288</v>
      </c>
      <c r="AH1798" s="146">
        <v>5.1520000000000003E-2</v>
      </c>
      <c r="AI1798" s="146">
        <v>3.7352002338988401E-3</v>
      </c>
      <c r="AJ1798" s="146">
        <v>5.9316900013162198E-4</v>
      </c>
    </row>
    <row r="1799" spans="1:36" s="142" customFormat="1">
      <c r="A1799" s="116">
        <v>1038</v>
      </c>
      <c r="B1799" s="142">
        <v>1162</v>
      </c>
      <c r="C1799" s="142" t="s">
        <v>2928</v>
      </c>
      <c r="D1799" s="142" t="s">
        <v>2929</v>
      </c>
      <c r="E1799" s="142" t="s">
        <v>35</v>
      </c>
      <c r="F1799" s="142" t="s">
        <v>2930</v>
      </c>
      <c r="G1799" s="142" t="s">
        <v>2931</v>
      </c>
      <c r="H1799" s="142" t="s">
        <v>38</v>
      </c>
      <c r="I1799" s="142" t="s">
        <v>1381</v>
      </c>
      <c r="J1799" s="142" t="s">
        <v>39</v>
      </c>
      <c r="K1799" s="142" t="s">
        <v>39</v>
      </c>
      <c r="L1799" s="142" t="s">
        <v>40</v>
      </c>
      <c r="M1799" s="142" t="s">
        <v>41</v>
      </c>
      <c r="N1799" s="142" t="s">
        <v>144</v>
      </c>
      <c r="O1799" s="142" t="s">
        <v>45</v>
      </c>
      <c r="P1799" s="142" t="s">
        <v>2932</v>
      </c>
      <c r="Q1799" s="142" t="s">
        <v>238</v>
      </c>
      <c r="R1799" s="142" t="s">
        <v>239</v>
      </c>
      <c r="S1799" s="142" t="s">
        <v>46</v>
      </c>
      <c r="T1799" s="142" t="s">
        <v>2933</v>
      </c>
      <c r="U1799" s="142" t="s">
        <v>2863</v>
      </c>
      <c r="V1799" s="146">
        <v>6.9000000000000006E-2</v>
      </c>
      <c r="W1799" s="146">
        <v>5.0259999999999999E-2</v>
      </c>
      <c r="X1799" s="142" t="s">
        <v>283</v>
      </c>
      <c r="Z1799" s="147">
        <v>1520068.58</v>
      </c>
      <c r="AA1799" s="148">
        <v>1</v>
      </c>
      <c r="AB1799" s="174">
        <v>103.58</v>
      </c>
      <c r="AD1799" s="147">
        <v>1574.4870000000001</v>
      </c>
      <c r="AG1799" s="142" t="s">
        <v>288</v>
      </c>
      <c r="AH1799" s="146">
        <v>1.3512E-2</v>
      </c>
      <c r="AI1799" s="146">
        <v>4.3764691577851799E-4</v>
      </c>
      <c r="AJ1799" s="146">
        <v>6.9500580206394806E-5</v>
      </c>
    </row>
    <row r="1800" spans="1:36" s="142" customFormat="1">
      <c r="A1800" s="116">
        <v>1038</v>
      </c>
      <c r="B1800" s="142">
        <v>1162</v>
      </c>
      <c r="C1800" s="142" t="s">
        <v>1360</v>
      </c>
      <c r="D1800" s="142" t="s">
        <v>1361</v>
      </c>
      <c r="E1800" s="142" t="s">
        <v>35</v>
      </c>
      <c r="F1800" s="142" t="s">
        <v>2934</v>
      </c>
      <c r="G1800" s="142" t="s">
        <v>2935</v>
      </c>
      <c r="H1800" s="142" t="s">
        <v>38</v>
      </c>
      <c r="I1800" s="142" t="s">
        <v>1921</v>
      </c>
      <c r="J1800" s="142" t="s">
        <v>39</v>
      </c>
      <c r="K1800" s="142" t="s">
        <v>39</v>
      </c>
      <c r="L1800" s="142" t="s">
        <v>40</v>
      </c>
      <c r="M1800" s="142" t="s">
        <v>41</v>
      </c>
      <c r="N1800" s="142" t="s">
        <v>1641</v>
      </c>
      <c r="O1800" s="142" t="s">
        <v>45</v>
      </c>
      <c r="P1800" s="142" t="s">
        <v>246</v>
      </c>
      <c r="Q1800" s="142" t="s">
        <v>247</v>
      </c>
      <c r="R1800" s="142" t="s">
        <v>239</v>
      </c>
      <c r="S1800" s="142" t="s">
        <v>46</v>
      </c>
      <c r="T1800" s="142" t="s">
        <v>2936</v>
      </c>
      <c r="U1800" s="142" t="s">
        <v>2937</v>
      </c>
      <c r="V1800" s="146">
        <v>1.3899999999999999E-2</v>
      </c>
      <c r="W1800" s="146">
        <v>2.1690000000000001E-2</v>
      </c>
      <c r="X1800" s="142" t="s">
        <v>283</v>
      </c>
      <c r="Z1800" s="147">
        <v>41592680.659999996</v>
      </c>
      <c r="AA1800" s="148">
        <v>1</v>
      </c>
      <c r="AB1800" s="174">
        <v>108.9</v>
      </c>
      <c r="AD1800" s="147">
        <v>45294.428999999996</v>
      </c>
      <c r="AG1800" s="142" t="s">
        <v>288</v>
      </c>
      <c r="AH1800" s="146">
        <v>1.3417999999999999E-2</v>
      </c>
      <c r="AI1800" s="146">
        <v>1.25901114557086E-2</v>
      </c>
      <c r="AJ1800" s="146">
        <v>1.99937442602189E-3</v>
      </c>
    </row>
    <row r="1801" spans="1:36" s="142" customFormat="1">
      <c r="A1801" s="116">
        <v>1038</v>
      </c>
      <c r="B1801" s="142">
        <v>1162</v>
      </c>
      <c r="C1801" s="142" t="s">
        <v>2938</v>
      </c>
      <c r="D1801" s="142" t="s">
        <v>2939</v>
      </c>
      <c r="E1801" s="142" t="s">
        <v>35</v>
      </c>
      <c r="F1801" s="142" t="s">
        <v>2940</v>
      </c>
      <c r="G1801" s="142" t="s">
        <v>2941</v>
      </c>
      <c r="H1801" s="142" t="s">
        <v>38</v>
      </c>
      <c r="I1801" s="142" t="s">
        <v>1921</v>
      </c>
      <c r="J1801" s="142" t="s">
        <v>39</v>
      </c>
      <c r="K1801" s="142" t="s">
        <v>39</v>
      </c>
      <c r="L1801" s="142" t="s">
        <v>40</v>
      </c>
      <c r="M1801" s="142" t="s">
        <v>41</v>
      </c>
      <c r="N1801" s="142" t="s">
        <v>1641</v>
      </c>
      <c r="O1801" s="142" t="s">
        <v>45</v>
      </c>
      <c r="P1801" s="142" t="s">
        <v>246</v>
      </c>
      <c r="Q1801" s="142" t="s">
        <v>247</v>
      </c>
      <c r="R1801" s="142" t="s">
        <v>239</v>
      </c>
      <c r="S1801" s="142" t="s">
        <v>46</v>
      </c>
      <c r="T1801" s="142" t="s">
        <v>2942</v>
      </c>
      <c r="U1801" s="142" t="s">
        <v>2943</v>
      </c>
      <c r="V1801" s="146">
        <v>1.6400000000000001E-2</v>
      </c>
      <c r="W1801" s="146">
        <v>2.094E-2</v>
      </c>
      <c r="X1801" s="142" t="s">
        <v>283</v>
      </c>
      <c r="Z1801" s="147">
        <v>21533683.989999998</v>
      </c>
      <c r="AA1801" s="148">
        <v>1</v>
      </c>
      <c r="AB1801" s="174">
        <v>110.39</v>
      </c>
      <c r="AD1801" s="147">
        <v>23771.034</v>
      </c>
      <c r="AG1801" s="142" t="s">
        <v>288</v>
      </c>
      <c r="AH1801" s="146">
        <v>2.6693000000000001E-2</v>
      </c>
      <c r="AI1801" s="146">
        <v>6.6074342792808898E-3</v>
      </c>
      <c r="AJ1801" s="146">
        <v>1.04929453294273E-3</v>
      </c>
    </row>
    <row r="1802" spans="1:36" s="142" customFormat="1">
      <c r="A1802" s="116">
        <v>1038</v>
      </c>
      <c r="B1802" s="142">
        <v>1162</v>
      </c>
      <c r="C1802" s="142" t="s">
        <v>2789</v>
      </c>
      <c r="D1802" s="142" t="s">
        <v>2790</v>
      </c>
      <c r="E1802" s="142" t="s">
        <v>35</v>
      </c>
      <c r="F1802" s="142" t="s">
        <v>2944</v>
      </c>
      <c r="G1802" s="142" t="s">
        <v>2945</v>
      </c>
      <c r="H1802" s="142" t="s">
        <v>38</v>
      </c>
      <c r="I1802" s="142" t="s">
        <v>1921</v>
      </c>
      <c r="J1802" s="142" t="s">
        <v>39</v>
      </c>
      <c r="K1802" s="142" t="s">
        <v>39</v>
      </c>
      <c r="L1802" s="142" t="s">
        <v>40</v>
      </c>
      <c r="M1802" s="142" t="s">
        <v>41</v>
      </c>
      <c r="N1802" s="142" t="s">
        <v>388</v>
      </c>
      <c r="O1802" s="142" t="s">
        <v>45</v>
      </c>
      <c r="P1802" s="142" t="s">
        <v>452</v>
      </c>
      <c r="Q1802" s="142" t="s">
        <v>247</v>
      </c>
      <c r="R1802" s="142" t="s">
        <v>239</v>
      </c>
      <c r="S1802" s="142" t="s">
        <v>46</v>
      </c>
      <c r="T1802" s="142" t="s">
        <v>2946</v>
      </c>
      <c r="U1802" s="142" t="s">
        <v>2947</v>
      </c>
      <c r="V1802" s="146">
        <v>3.2000000000000001E-2</v>
      </c>
      <c r="W1802" s="146">
        <v>2.9520000000000001E-2</v>
      </c>
      <c r="X1802" s="142" t="s">
        <v>283</v>
      </c>
      <c r="Z1802" s="147">
        <v>6968183.2000000002</v>
      </c>
      <c r="AA1802" s="148">
        <v>1</v>
      </c>
      <c r="AB1802" s="174">
        <v>111.53</v>
      </c>
      <c r="AD1802" s="147">
        <v>7771.6149999999998</v>
      </c>
      <c r="AG1802" s="142" t="s">
        <v>288</v>
      </c>
      <c r="AH1802" s="146">
        <v>1.5879000000000001E-2</v>
      </c>
      <c r="AI1802" s="146">
        <v>2.1602103657640398E-3</v>
      </c>
      <c r="AJ1802" s="146">
        <v>3.4305251191225E-4</v>
      </c>
    </row>
    <row r="1803" spans="1:36" s="142" customFormat="1">
      <c r="A1803" s="116">
        <v>1038</v>
      </c>
      <c r="B1803" s="142">
        <v>1162</v>
      </c>
      <c r="C1803" s="142" t="s">
        <v>133</v>
      </c>
      <c r="D1803" s="142" t="s">
        <v>134</v>
      </c>
      <c r="E1803" s="142" t="s">
        <v>35</v>
      </c>
      <c r="F1803" s="142" t="s">
        <v>2948</v>
      </c>
      <c r="G1803" s="142" t="s">
        <v>2949</v>
      </c>
      <c r="H1803" s="142" t="s">
        <v>38</v>
      </c>
      <c r="I1803" s="142" t="s">
        <v>1921</v>
      </c>
      <c r="J1803" s="142" t="s">
        <v>39</v>
      </c>
      <c r="K1803" s="142" t="s">
        <v>39</v>
      </c>
      <c r="L1803" s="142" t="s">
        <v>40</v>
      </c>
      <c r="M1803" s="142" t="s">
        <v>41</v>
      </c>
      <c r="N1803" s="142" t="s">
        <v>52</v>
      </c>
      <c r="O1803" s="142" t="s">
        <v>45</v>
      </c>
      <c r="P1803" s="142" t="s">
        <v>2612</v>
      </c>
      <c r="Q1803" s="142" t="s">
        <v>247</v>
      </c>
      <c r="R1803" s="142" t="s">
        <v>239</v>
      </c>
      <c r="S1803" s="142" t="s">
        <v>46</v>
      </c>
      <c r="T1803" s="142" t="s">
        <v>2839</v>
      </c>
      <c r="U1803" s="142" t="s">
        <v>75</v>
      </c>
      <c r="V1803" s="146">
        <v>3.0000000000000001E-3</v>
      </c>
      <c r="W1803" s="146">
        <v>2.8299999999999999E-2</v>
      </c>
      <c r="X1803" s="142" t="s">
        <v>283</v>
      </c>
      <c r="Z1803" s="147">
        <v>9298602</v>
      </c>
      <c r="AA1803" s="148">
        <v>1</v>
      </c>
      <c r="AB1803" s="174">
        <v>110.08</v>
      </c>
      <c r="AD1803" s="147">
        <v>10235.901</v>
      </c>
      <c r="AG1803" s="142" t="s">
        <v>288</v>
      </c>
      <c r="AH1803" s="146">
        <v>2.0094999999999998E-2</v>
      </c>
      <c r="AI1803" s="146">
        <v>2.8451873140445498E-3</v>
      </c>
      <c r="AJ1803" s="146">
        <v>4.5183037282511802E-4</v>
      </c>
    </row>
    <row r="1804" spans="1:36" s="142" customFormat="1">
      <c r="A1804" s="116">
        <v>1038</v>
      </c>
      <c r="B1804" s="142">
        <v>1162</v>
      </c>
      <c r="C1804" s="142" t="s">
        <v>2950</v>
      </c>
      <c r="D1804" s="142" t="s">
        <v>2951</v>
      </c>
      <c r="E1804" s="142" t="s">
        <v>317</v>
      </c>
      <c r="F1804" s="142" t="s">
        <v>2952</v>
      </c>
      <c r="G1804" s="142" t="s">
        <v>2953</v>
      </c>
      <c r="H1804" s="142" t="s">
        <v>38</v>
      </c>
      <c r="I1804" s="142" t="s">
        <v>1381</v>
      </c>
      <c r="J1804" s="142" t="s">
        <v>39</v>
      </c>
      <c r="K1804" s="142" t="s">
        <v>178</v>
      </c>
      <c r="L1804" s="142" t="s">
        <v>40</v>
      </c>
      <c r="M1804" s="142" t="s">
        <v>41</v>
      </c>
      <c r="N1804" s="142" t="s">
        <v>276</v>
      </c>
      <c r="O1804" s="142" t="s">
        <v>45</v>
      </c>
      <c r="P1804" s="142" t="s">
        <v>417</v>
      </c>
      <c r="Q1804" s="142" t="s">
        <v>247</v>
      </c>
      <c r="R1804" s="142" t="s">
        <v>239</v>
      </c>
      <c r="S1804" s="142" t="s">
        <v>46</v>
      </c>
      <c r="T1804" s="142" t="s">
        <v>307</v>
      </c>
      <c r="U1804" s="142" t="s">
        <v>1378</v>
      </c>
      <c r="V1804" s="146">
        <v>6.8000000000000005E-2</v>
      </c>
      <c r="W1804" s="146">
        <v>0.16422999999999999</v>
      </c>
      <c r="X1804" s="142" t="s">
        <v>283</v>
      </c>
      <c r="Z1804" s="147">
        <v>21897771.399999999</v>
      </c>
      <c r="AA1804" s="148">
        <v>1</v>
      </c>
      <c r="AB1804" s="174">
        <v>95.85</v>
      </c>
      <c r="AD1804" s="147">
        <v>20989.013999999999</v>
      </c>
      <c r="AG1804" s="142" t="s">
        <v>288</v>
      </c>
      <c r="AH1804" s="146">
        <v>7.4144000000000002E-2</v>
      </c>
      <c r="AI1804" s="146">
        <v>5.8341396198778204E-3</v>
      </c>
      <c r="AJ1804" s="146">
        <v>9.2649136545458E-4</v>
      </c>
    </row>
    <row r="1805" spans="1:36" s="142" customFormat="1">
      <c r="A1805" s="116">
        <v>1038</v>
      </c>
      <c r="B1805" s="142">
        <v>1162</v>
      </c>
      <c r="C1805" s="142" t="s">
        <v>2599</v>
      </c>
      <c r="D1805" s="142" t="s">
        <v>2600</v>
      </c>
      <c r="E1805" s="142" t="s">
        <v>35</v>
      </c>
      <c r="F1805" s="142" t="s">
        <v>2601</v>
      </c>
      <c r="G1805" s="142" t="s">
        <v>2602</v>
      </c>
      <c r="H1805" s="142" t="s">
        <v>38</v>
      </c>
      <c r="I1805" s="142" t="s">
        <v>2088</v>
      </c>
      <c r="J1805" s="142" t="s">
        <v>39</v>
      </c>
      <c r="K1805" s="142" t="s">
        <v>39</v>
      </c>
      <c r="L1805" s="142" t="s">
        <v>40</v>
      </c>
      <c r="M1805" s="142" t="s">
        <v>41</v>
      </c>
      <c r="N1805" s="142" t="s">
        <v>1640</v>
      </c>
      <c r="O1805" s="142" t="s">
        <v>45</v>
      </c>
      <c r="P1805" s="142" t="s">
        <v>437</v>
      </c>
      <c r="Q1805" s="142" t="s">
        <v>247</v>
      </c>
      <c r="R1805" s="142" t="s">
        <v>239</v>
      </c>
      <c r="S1805" s="142" t="s">
        <v>46</v>
      </c>
      <c r="T1805" s="142" t="s">
        <v>2603</v>
      </c>
      <c r="U1805" s="142" t="s">
        <v>2604</v>
      </c>
      <c r="V1805" s="146">
        <v>2.8000000000000001E-2</v>
      </c>
      <c r="W1805" s="146">
        <v>-0.44005</v>
      </c>
      <c r="X1805" s="142" t="s">
        <v>283</v>
      </c>
      <c r="Z1805" s="147">
        <v>7907503</v>
      </c>
      <c r="AA1805" s="148">
        <v>1</v>
      </c>
      <c r="AB1805" s="174">
        <v>291.3</v>
      </c>
      <c r="AD1805" s="147">
        <v>23034.556</v>
      </c>
      <c r="AG1805" s="142" t="s">
        <v>288</v>
      </c>
      <c r="AH1805" s="146">
        <v>9.0912999999999994E-2</v>
      </c>
      <c r="AI1805" s="146">
        <v>6.4027218193480496E-3</v>
      </c>
      <c r="AJ1805" s="146">
        <v>1.0167851418608699E-3</v>
      </c>
    </row>
    <row r="1806" spans="1:36" s="142" customFormat="1">
      <c r="A1806" s="116">
        <v>1038</v>
      </c>
      <c r="B1806" s="142">
        <v>1162</v>
      </c>
      <c r="C1806" s="142" t="s">
        <v>2762</v>
      </c>
      <c r="D1806" s="142" t="s">
        <v>2763</v>
      </c>
      <c r="E1806" s="142" t="s">
        <v>35</v>
      </c>
      <c r="F1806" s="142" t="s">
        <v>2954</v>
      </c>
      <c r="G1806" s="142" t="s">
        <v>2955</v>
      </c>
      <c r="H1806" s="142" t="s">
        <v>38</v>
      </c>
      <c r="I1806" s="142" t="s">
        <v>1921</v>
      </c>
      <c r="J1806" s="142" t="s">
        <v>39</v>
      </c>
      <c r="K1806" s="142" t="s">
        <v>39</v>
      </c>
      <c r="L1806" s="142" t="s">
        <v>40</v>
      </c>
      <c r="M1806" s="142" t="s">
        <v>41</v>
      </c>
      <c r="N1806" s="142" t="s">
        <v>52</v>
      </c>
      <c r="O1806" s="142" t="s">
        <v>45</v>
      </c>
      <c r="P1806" s="142" t="s">
        <v>2682</v>
      </c>
      <c r="Q1806" s="142" t="s">
        <v>238</v>
      </c>
      <c r="R1806" s="142" t="s">
        <v>239</v>
      </c>
      <c r="S1806" s="142" t="s">
        <v>46</v>
      </c>
      <c r="T1806" s="142" t="s">
        <v>2956</v>
      </c>
      <c r="U1806" s="142" t="s">
        <v>461</v>
      </c>
      <c r="V1806" s="146">
        <v>3.1800000000000002E-2</v>
      </c>
      <c r="W1806" s="146">
        <v>2.5590000000000002E-2</v>
      </c>
      <c r="X1806" s="142" t="s">
        <v>283</v>
      </c>
      <c r="Z1806" s="147">
        <v>14505386.800000001</v>
      </c>
      <c r="AA1806" s="148">
        <v>1</v>
      </c>
      <c r="AB1806" s="174">
        <v>114.87</v>
      </c>
      <c r="AD1806" s="147">
        <v>16662.338</v>
      </c>
      <c r="AG1806" s="142" t="s">
        <v>288</v>
      </c>
      <c r="AH1806" s="146">
        <v>1.9179999999999999E-2</v>
      </c>
      <c r="AI1806" s="146">
        <v>4.6314898709726498E-3</v>
      </c>
      <c r="AJ1806" s="146">
        <v>7.3550440240173303E-4</v>
      </c>
    </row>
    <row r="1807" spans="1:36" s="142" customFormat="1">
      <c r="A1807" s="116">
        <v>1038</v>
      </c>
      <c r="B1807" s="142">
        <v>1162</v>
      </c>
      <c r="C1807" s="142" t="s">
        <v>2957</v>
      </c>
      <c r="D1807" s="142" t="s">
        <v>2958</v>
      </c>
      <c r="E1807" s="142" t="s">
        <v>340</v>
      </c>
      <c r="F1807" s="142" t="s">
        <v>2959</v>
      </c>
      <c r="G1807" s="142" t="s">
        <v>2960</v>
      </c>
      <c r="H1807" s="142" t="s">
        <v>38</v>
      </c>
      <c r="I1807" s="142" t="s">
        <v>522</v>
      </c>
      <c r="J1807" s="142" t="s">
        <v>39</v>
      </c>
      <c r="K1807" s="142" t="s">
        <v>178</v>
      </c>
      <c r="L1807" s="142" t="s">
        <v>40</v>
      </c>
      <c r="M1807" s="142" t="s">
        <v>41</v>
      </c>
      <c r="N1807" s="142" t="s">
        <v>1638</v>
      </c>
      <c r="O1807" s="142" t="s">
        <v>45</v>
      </c>
      <c r="P1807" s="142" t="s">
        <v>2713</v>
      </c>
      <c r="Q1807" s="142" t="s">
        <v>238</v>
      </c>
      <c r="R1807" s="142" t="s">
        <v>239</v>
      </c>
      <c r="S1807" s="142" t="s">
        <v>46</v>
      </c>
      <c r="T1807" s="142" t="s">
        <v>2961</v>
      </c>
      <c r="U1807" s="142" t="s">
        <v>68</v>
      </c>
      <c r="V1807" s="146">
        <v>7.2317999999999993E-2</v>
      </c>
      <c r="W1807" s="146">
        <v>0.10448</v>
      </c>
      <c r="X1807" s="142" t="s">
        <v>283</v>
      </c>
      <c r="Z1807" s="147">
        <v>11176789</v>
      </c>
      <c r="AA1807" s="148">
        <v>1</v>
      </c>
      <c r="AB1807" s="174">
        <v>81.48</v>
      </c>
      <c r="AD1807" s="147">
        <v>9106.848</v>
      </c>
      <c r="AG1807" s="142" t="s">
        <v>288</v>
      </c>
      <c r="AH1807" s="146">
        <v>2.6547999999999999E-2</v>
      </c>
      <c r="AI1807" s="146">
        <v>2.5313538373951702E-3</v>
      </c>
      <c r="AJ1807" s="146">
        <v>4.0199200328806301E-4</v>
      </c>
    </row>
    <row r="1808" spans="1:36" s="142" customFormat="1">
      <c r="A1808" s="116">
        <v>1038</v>
      </c>
      <c r="B1808" s="142">
        <v>1162</v>
      </c>
      <c r="C1808" s="142" t="s">
        <v>2962</v>
      </c>
      <c r="D1808" s="142" t="s">
        <v>2963</v>
      </c>
      <c r="E1808" s="142" t="s">
        <v>35</v>
      </c>
      <c r="F1808" s="142" t="s">
        <v>2964</v>
      </c>
      <c r="G1808" s="142" t="s">
        <v>2965</v>
      </c>
      <c r="H1808" s="142" t="s">
        <v>38</v>
      </c>
      <c r="I1808" s="142" t="s">
        <v>1921</v>
      </c>
      <c r="J1808" s="142" t="s">
        <v>39</v>
      </c>
      <c r="K1808" s="142" t="s">
        <v>39</v>
      </c>
      <c r="L1808" s="142" t="s">
        <v>40</v>
      </c>
      <c r="M1808" s="142" t="s">
        <v>41</v>
      </c>
      <c r="N1808" s="142" t="s">
        <v>52</v>
      </c>
      <c r="O1808" s="142" t="s">
        <v>45</v>
      </c>
      <c r="P1808" s="142" t="s">
        <v>559</v>
      </c>
      <c r="Q1808" s="142" t="s">
        <v>247</v>
      </c>
      <c r="R1808" s="142" t="s">
        <v>239</v>
      </c>
      <c r="S1808" s="142" t="s">
        <v>46</v>
      </c>
      <c r="T1808" s="142" t="s">
        <v>2966</v>
      </c>
      <c r="U1808" s="142" t="s">
        <v>2967</v>
      </c>
      <c r="V1808" s="146">
        <v>3.61E-2</v>
      </c>
      <c r="W1808" s="146">
        <v>2.5329999999999998E-2</v>
      </c>
      <c r="X1808" s="142" t="s">
        <v>283</v>
      </c>
      <c r="Z1808" s="147">
        <v>0</v>
      </c>
      <c r="AA1808" s="148">
        <v>1</v>
      </c>
      <c r="AB1808" s="174">
        <v>0</v>
      </c>
      <c r="AC1808" s="147">
        <v>402.89</v>
      </c>
      <c r="AD1808" s="147">
        <v>402.89</v>
      </c>
      <c r="AG1808" s="142" t="s">
        <v>288</v>
      </c>
      <c r="AH1808" s="146">
        <v>0</v>
      </c>
      <c r="AI1808" s="146">
        <v>1.11987907849328E-4</v>
      </c>
      <c r="AJ1808" s="146">
        <v>1.7784255506024098E-5</v>
      </c>
    </row>
    <row r="1809" spans="1:36" s="142" customFormat="1">
      <c r="A1809" s="116">
        <v>1038</v>
      </c>
      <c r="B1809" s="142">
        <v>1162</v>
      </c>
      <c r="C1809" s="142" t="s">
        <v>2938</v>
      </c>
      <c r="D1809" s="142" t="s">
        <v>2939</v>
      </c>
      <c r="E1809" s="142" t="s">
        <v>35</v>
      </c>
      <c r="F1809" s="142" t="s">
        <v>2968</v>
      </c>
      <c r="G1809" s="142" t="s">
        <v>2969</v>
      </c>
      <c r="H1809" s="142" t="s">
        <v>38</v>
      </c>
      <c r="I1809" s="142" t="s">
        <v>1921</v>
      </c>
      <c r="J1809" s="142" t="s">
        <v>39</v>
      </c>
      <c r="K1809" s="142" t="s">
        <v>39</v>
      </c>
      <c r="L1809" s="142" t="s">
        <v>40</v>
      </c>
      <c r="M1809" s="142" t="s">
        <v>41</v>
      </c>
      <c r="N1809" s="142" t="s">
        <v>1641</v>
      </c>
      <c r="O1809" s="142" t="s">
        <v>45</v>
      </c>
      <c r="P1809" s="142" t="s">
        <v>246</v>
      </c>
      <c r="Q1809" s="142" t="s">
        <v>247</v>
      </c>
      <c r="R1809" s="142" t="s">
        <v>239</v>
      </c>
      <c r="S1809" s="142" t="s">
        <v>46</v>
      </c>
      <c r="T1809" s="142" t="s">
        <v>2970</v>
      </c>
      <c r="U1809" s="142" t="s">
        <v>2971</v>
      </c>
      <c r="V1809" s="146">
        <v>2.06E-2</v>
      </c>
      <c r="W1809" s="146">
        <v>2.2120000000000001E-2</v>
      </c>
      <c r="X1809" s="142" t="s">
        <v>283</v>
      </c>
      <c r="Z1809" s="147">
        <v>30213169</v>
      </c>
      <c r="AA1809" s="148">
        <v>1</v>
      </c>
      <c r="AB1809" s="174">
        <v>107.73</v>
      </c>
      <c r="AD1809" s="147">
        <v>32548.647000000001</v>
      </c>
      <c r="AG1809" s="142" t="s">
        <v>288</v>
      </c>
      <c r="AH1809" s="146">
        <v>2.1579999999999998E-2</v>
      </c>
      <c r="AI1809" s="146">
        <v>9.0472735807210804E-3</v>
      </c>
      <c r="AJ1809" s="146">
        <v>1.4367535574369701E-3</v>
      </c>
    </row>
    <row r="1810" spans="1:36" s="142" customFormat="1">
      <c r="A1810" s="116">
        <v>1038</v>
      </c>
      <c r="B1810" s="142">
        <v>1162</v>
      </c>
      <c r="C1810" s="142" t="s">
        <v>846</v>
      </c>
      <c r="D1810" s="142" t="s">
        <v>847</v>
      </c>
      <c r="E1810" s="142" t="s">
        <v>35</v>
      </c>
      <c r="F1810" s="142" t="s">
        <v>2605</v>
      </c>
      <c r="G1810" s="142" t="s">
        <v>2606</v>
      </c>
      <c r="H1810" s="142" t="s">
        <v>38</v>
      </c>
      <c r="I1810" s="142" t="s">
        <v>2088</v>
      </c>
      <c r="J1810" s="142" t="s">
        <v>39</v>
      </c>
      <c r="K1810" s="142" t="s">
        <v>39</v>
      </c>
      <c r="L1810" s="142" t="s">
        <v>40</v>
      </c>
      <c r="M1810" s="142" t="s">
        <v>41</v>
      </c>
      <c r="N1810" s="142" t="s">
        <v>851</v>
      </c>
      <c r="O1810" s="142" t="s">
        <v>45</v>
      </c>
      <c r="P1810" s="142" t="s">
        <v>306</v>
      </c>
      <c r="Q1810" s="142" t="s">
        <v>306</v>
      </c>
      <c r="R1810" s="142" t="s">
        <v>306</v>
      </c>
      <c r="S1810" s="142" t="s">
        <v>46</v>
      </c>
      <c r="T1810" s="142" t="s">
        <v>2607</v>
      </c>
      <c r="U1810" s="142" t="s">
        <v>419</v>
      </c>
      <c r="V1810" s="146">
        <v>4.8500000000000001E-2</v>
      </c>
      <c r="W1810" s="146">
        <v>-1.523E-2</v>
      </c>
      <c r="X1810" s="142" t="s">
        <v>283</v>
      </c>
      <c r="Z1810" s="147">
        <v>8763957</v>
      </c>
      <c r="AA1810" s="148">
        <v>1</v>
      </c>
      <c r="AB1810" s="174">
        <v>113</v>
      </c>
      <c r="AD1810" s="147">
        <v>9903.2710000000006</v>
      </c>
      <c r="AG1810" s="142" t="s">
        <v>288</v>
      </c>
      <c r="AH1810" s="146">
        <v>2.9212999999999999E-2</v>
      </c>
      <c r="AI1810" s="146">
        <v>2.7527290424799399E-3</v>
      </c>
      <c r="AJ1810" s="146">
        <v>4.3714752396466E-4</v>
      </c>
    </row>
    <row r="1811" spans="1:36" s="142" customFormat="1">
      <c r="A1811" s="116">
        <v>1038</v>
      </c>
      <c r="B1811" s="142">
        <v>1162</v>
      </c>
      <c r="C1811" s="142" t="s">
        <v>2835</v>
      </c>
      <c r="D1811" s="142" t="s">
        <v>2836</v>
      </c>
      <c r="E1811" s="142" t="s">
        <v>35</v>
      </c>
      <c r="F1811" s="142" t="s">
        <v>2972</v>
      </c>
      <c r="G1811" s="142" t="s">
        <v>2973</v>
      </c>
      <c r="H1811" s="142" t="s">
        <v>38</v>
      </c>
      <c r="I1811" s="142" t="s">
        <v>1381</v>
      </c>
      <c r="J1811" s="142" t="s">
        <v>39</v>
      </c>
      <c r="K1811" s="142" t="s">
        <v>39</v>
      </c>
      <c r="L1811" s="142" t="s">
        <v>40</v>
      </c>
      <c r="M1811" s="142" t="s">
        <v>41</v>
      </c>
      <c r="N1811" s="142" t="s">
        <v>106</v>
      </c>
      <c r="O1811" s="142" t="s">
        <v>45</v>
      </c>
      <c r="P1811" s="142" t="s">
        <v>437</v>
      </c>
      <c r="Q1811" s="142" t="s">
        <v>247</v>
      </c>
      <c r="R1811" s="142" t="s">
        <v>239</v>
      </c>
      <c r="S1811" s="142" t="s">
        <v>46</v>
      </c>
      <c r="T1811" s="142" t="s">
        <v>2974</v>
      </c>
      <c r="U1811" s="142" t="s">
        <v>2618</v>
      </c>
      <c r="V1811" s="146">
        <v>5.5E-2</v>
      </c>
      <c r="W1811" s="146">
        <v>4.1250000000000002E-2</v>
      </c>
      <c r="X1811" s="142" t="s">
        <v>283</v>
      </c>
      <c r="Z1811" s="147">
        <v>7560180.0300000003</v>
      </c>
      <c r="AA1811" s="148">
        <v>1</v>
      </c>
      <c r="AB1811" s="174">
        <v>103.45</v>
      </c>
      <c r="AD1811" s="147">
        <v>7821.0060000000003</v>
      </c>
      <c r="AG1811" s="142" t="s">
        <v>288</v>
      </c>
      <c r="AH1811" s="146">
        <v>5.0369999999999998E-3</v>
      </c>
      <c r="AI1811" s="146">
        <v>2.1739393105367701E-3</v>
      </c>
      <c r="AJ1811" s="146">
        <v>3.45232738923855E-4</v>
      </c>
    </row>
    <row r="1812" spans="1:36" s="142" customFormat="1">
      <c r="A1812" s="116">
        <v>1038</v>
      </c>
      <c r="B1812" s="142">
        <v>1162</v>
      </c>
      <c r="C1812" s="142" t="s">
        <v>2835</v>
      </c>
      <c r="D1812" s="142" t="s">
        <v>2836</v>
      </c>
      <c r="E1812" s="142" t="s">
        <v>35</v>
      </c>
      <c r="F1812" s="142" t="s">
        <v>2975</v>
      </c>
      <c r="G1812" s="142" t="s">
        <v>2976</v>
      </c>
      <c r="H1812" s="142" t="s">
        <v>38</v>
      </c>
      <c r="I1812" s="142" t="s">
        <v>1921</v>
      </c>
      <c r="J1812" s="142" t="s">
        <v>39</v>
      </c>
      <c r="K1812" s="142" t="s">
        <v>39</v>
      </c>
      <c r="L1812" s="142" t="s">
        <v>40</v>
      </c>
      <c r="M1812" s="142" t="s">
        <v>41</v>
      </c>
      <c r="N1812" s="142" t="s">
        <v>106</v>
      </c>
      <c r="O1812" s="142" t="s">
        <v>45</v>
      </c>
      <c r="P1812" s="142" t="s">
        <v>437</v>
      </c>
      <c r="Q1812" s="142" t="s">
        <v>247</v>
      </c>
      <c r="R1812" s="142" t="s">
        <v>239</v>
      </c>
      <c r="S1812" s="142" t="s">
        <v>46</v>
      </c>
      <c r="T1812" s="142" t="s">
        <v>2977</v>
      </c>
      <c r="U1812" s="142" t="s">
        <v>2618</v>
      </c>
      <c r="V1812" s="146">
        <v>0.03</v>
      </c>
      <c r="W1812" s="146">
        <v>2.5309999999999999E-2</v>
      </c>
      <c r="X1812" s="142" t="s">
        <v>283</v>
      </c>
      <c r="Z1812" s="147">
        <v>13502271.220000001</v>
      </c>
      <c r="AA1812" s="148">
        <v>1</v>
      </c>
      <c r="AB1812" s="174">
        <v>109.33</v>
      </c>
      <c r="AD1812" s="147">
        <v>14762.032999999999</v>
      </c>
      <c r="AG1812" s="142" t="s">
        <v>288</v>
      </c>
      <c r="AH1812" s="146">
        <v>1.0163E-2</v>
      </c>
      <c r="AI1812" s="146">
        <v>4.1032781619744999E-3</v>
      </c>
      <c r="AJ1812" s="146">
        <v>6.5162166743059995E-4</v>
      </c>
    </row>
    <row r="1813" spans="1:36" s="142" customFormat="1">
      <c r="A1813" s="116">
        <v>1038</v>
      </c>
      <c r="B1813" s="142">
        <v>1162</v>
      </c>
      <c r="C1813" s="142" t="s">
        <v>2978</v>
      </c>
      <c r="D1813" s="142" t="s">
        <v>2979</v>
      </c>
      <c r="E1813" s="142" t="s">
        <v>35</v>
      </c>
      <c r="F1813" s="142" t="s">
        <v>2980</v>
      </c>
      <c r="G1813" s="142" t="s">
        <v>2981</v>
      </c>
      <c r="H1813" s="142" t="s">
        <v>38</v>
      </c>
      <c r="I1813" s="142" t="s">
        <v>2088</v>
      </c>
      <c r="J1813" s="142" t="s">
        <v>39</v>
      </c>
      <c r="K1813" s="142" t="s">
        <v>39</v>
      </c>
      <c r="L1813" s="142" t="s">
        <v>40</v>
      </c>
      <c r="M1813" s="142" t="s">
        <v>41</v>
      </c>
      <c r="N1813" s="142" t="s">
        <v>144</v>
      </c>
      <c r="O1813" s="142" t="s">
        <v>45</v>
      </c>
      <c r="P1813" s="142" t="s">
        <v>306</v>
      </c>
      <c r="Q1813" s="142" t="s">
        <v>306</v>
      </c>
      <c r="R1813" s="142" t="s">
        <v>306</v>
      </c>
      <c r="S1813" s="142" t="s">
        <v>46</v>
      </c>
      <c r="T1813" s="142" t="s">
        <v>2982</v>
      </c>
      <c r="U1813" s="142" t="s">
        <v>2614</v>
      </c>
      <c r="V1813" s="146">
        <v>5.5E-2</v>
      </c>
      <c r="W1813" s="146">
        <v>5.7509999999999999E-2</v>
      </c>
      <c r="X1813" s="142" t="s">
        <v>283</v>
      </c>
      <c r="Z1813" s="147">
        <v>2184000.75</v>
      </c>
      <c r="AA1813" s="148">
        <v>1</v>
      </c>
      <c r="AB1813" s="174">
        <v>99.7</v>
      </c>
      <c r="AD1813" s="147">
        <v>2177.4490000000001</v>
      </c>
      <c r="AG1813" s="142" t="s">
        <v>288</v>
      </c>
      <c r="AH1813" s="146">
        <v>5.3985999999999999E-2</v>
      </c>
      <c r="AI1813" s="146">
        <v>6.05247110605342E-4</v>
      </c>
      <c r="AJ1813" s="146">
        <v>9.6116352792038E-5</v>
      </c>
    </row>
    <row r="1814" spans="1:36" s="142" customFormat="1">
      <c r="A1814" s="116">
        <v>1038</v>
      </c>
      <c r="B1814" s="142">
        <v>1162</v>
      </c>
      <c r="C1814" s="142" t="s">
        <v>2983</v>
      </c>
      <c r="D1814" s="142" t="s">
        <v>2984</v>
      </c>
      <c r="E1814" s="142" t="s">
        <v>35</v>
      </c>
      <c r="F1814" s="142" t="s">
        <v>2985</v>
      </c>
      <c r="G1814" s="142" t="s">
        <v>2986</v>
      </c>
      <c r="H1814" s="142" t="s">
        <v>38</v>
      </c>
      <c r="I1814" s="142" t="s">
        <v>1381</v>
      </c>
      <c r="J1814" s="142" t="s">
        <v>39</v>
      </c>
      <c r="K1814" s="142" t="s">
        <v>39</v>
      </c>
      <c r="L1814" s="142" t="s">
        <v>40</v>
      </c>
      <c r="M1814" s="142" t="s">
        <v>41</v>
      </c>
      <c r="N1814" s="142" t="s">
        <v>144</v>
      </c>
      <c r="O1814" s="142" t="s">
        <v>45</v>
      </c>
      <c r="P1814" s="142" t="s">
        <v>2503</v>
      </c>
      <c r="Q1814" s="142" t="s">
        <v>238</v>
      </c>
      <c r="R1814" s="142" t="s">
        <v>239</v>
      </c>
      <c r="S1814" s="142" t="s">
        <v>46</v>
      </c>
      <c r="T1814" s="142" t="s">
        <v>2987</v>
      </c>
      <c r="U1814" s="142" t="s">
        <v>2988</v>
      </c>
      <c r="V1814" s="146">
        <v>0.08</v>
      </c>
      <c r="W1814" s="146">
        <v>5.219E-2</v>
      </c>
      <c r="X1814" s="142" t="s">
        <v>283</v>
      </c>
      <c r="Z1814" s="147">
        <v>2215995.09</v>
      </c>
      <c r="AA1814" s="148">
        <v>1</v>
      </c>
      <c r="AB1814" s="174">
        <v>105.5</v>
      </c>
      <c r="AD1814" s="147">
        <v>2337.875</v>
      </c>
      <c r="AG1814" s="142" t="s">
        <v>288</v>
      </c>
      <c r="AH1814" s="146">
        <v>8.0190000000000001E-3</v>
      </c>
      <c r="AI1814" s="146">
        <v>6.4983939630903402E-4</v>
      </c>
      <c r="AJ1814" s="146">
        <v>1.03197837014594E-4</v>
      </c>
    </row>
    <row r="1815" spans="1:36" s="142" customFormat="1">
      <c r="A1815" s="116">
        <v>1038</v>
      </c>
      <c r="B1815" s="142">
        <v>1162</v>
      </c>
      <c r="C1815" s="142" t="s">
        <v>2608</v>
      </c>
      <c r="D1815" s="142" t="s">
        <v>2609</v>
      </c>
      <c r="E1815" s="142" t="s">
        <v>35</v>
      </c>
      <c r="F1815" s="142" t="s">
        <v>2610</v>
      </c>
      <c r="G1815" s="142" t="s">
        <v>2611</v>
      </c>
      <c r="H1815" s="142" t="s">
        <v>38</v>
      </c>
      <c r="I1815" s="142" t="s">
        <v>2088</v>
      </c>
      <c r="J1815" s="142" t="s">
        <v>39</v>
      </c>
      <c r="K1815" s="142" t="s">
        <v>207</v>
      </c>
      <c r="L1815" s="142" t="s">
        <v>40</v>
      </c>
      <c r="M1815" s="142" t="s">
        <v>41</v>
      </c>
      <c r="N1815" s="142" t="s">
        <v>276</v>
      </c>
      <c r="O1815" s="142" t="s">
        <v>45</v>
      </c>
      <c r="P1815" s="142" t="s">
        <v>2612</v>
      </c>
      <c r="Q1815" s="142" t="s">
        <v>247</v>
      </c>
      <c r="R1815" s="142" t="s">
        <v>239</v>
      </c>
      <c r="S1815" s="142" t="s">
        <v>46</v>
      </c>
      <c r="T1815" s="142" t="s">
        <v>2613</v>
      </c>
      <c r="U1815" s="142" t="s">
        <v>2614</v>
      </c>
      <c r="V1815" s="146">
        <v>5.5E-2</v>
      </c>
      <c r="W1815" s="146">
        <v>3.9870000000000003E-2</v>
      </c>
      <c r="X1815" s="142" t="s">
        <v>283</v>
      </c>
      <c r="Z1815" s="147">
        <v>20389960.800000001</v>
      </c>
      <c r="AA1815" s="148">
        <v>1</v>
      </c>
      <c r="AB1815" s="174">
        <v>104.2</v>
      </c>
      <c r="AD1815" s="147">
        <v>21246.339</v>
      </c>
      <c r="AG1815" s="142" t="s">
        <v>288</v>
      </c>
      <c r="AH1815" s="146">
        <v>3.9495000000000002E-2</v>
      </c>
      <c r="AI1815" s="146">
        <v>5.9056661595113498E-3</v>
      </c>
      <c r="AJ1815" s="146">
        <v>9.3785014767253203E-4</v>
      </c>
    </row>
    <row r="1816" spans="1:36" s="142" customFormat="1">
      <c r="A1816" s="116">
        <v>1038</v>
      </c>
      <c r="B1816" s="142">
        <v>1162</v>
      </c>
      <c r="C1816" s="142" t="s">
        <v>2989</v>
      </c>
      <c r="D1816" s="142" t="s">
        <v>2990</v>
      </c>
      <c r="E1816" s="142" t="s">
        <v>35</v>
      </c>
      <c r="F1816" s="142" t="s">
        <v>2991</v>
      </c>
      <c r="G1816" s="142" t="s">
        <v>2992</v>
      </c>
      <c r="H1816" s="142" t="s">
        <v>38</v>
      </c>
      <c r="I1816" s="142" t="s">
        <v>1921</v>
      </c>
      <c r="J1816" s="142" t="s">
        <v>39</v>
      </c>
      <c r="K1816" s="142" t="s">
        <v>39</v>
      </c>
      <c r="L1816" s="142" t="s">
        <v>40</v>
      </c>
      <c r="M1816" s="142" t="s">
        <v>41</v>
      </c>
      <c r="N1816" s="142" t="s">
        <v>52</v>
      </c>
      <c r="O1816" s="142" t="s">
        <v>45</v>
      </c>
      <c r="P1816" s="142" t="s">
        <v>306</v>
      </c>
      <c r="Q1816" s="142" t="s">
        <v>306</v>
      </c>
      <c r="R1816" s="142" t="s">
        <v>306</v>
      </c>
      <c r="S1816" s="142" t="s">
        <v>46</v>
      </c>
      <c r="T1816" s="142" t="s">
        <v>2993</v>
      </c>
      <c r="U1816" s="142" t="s">
        <v>426</v>
      </c>
      <c r="V1816" s="146">
        <v>4.2000000000000003E-2</v>
      </c>
      <c r="W1816" s="146">
        <v>3.7769999999999998E-2</v>
      </c>
      <c r="X1816" s="142" t="s">
        <v>283</v>
      </c>
      <c r="Z1816" s="147">
        <v>4295673</v>
      </c>
      <c r="AA1816" s="148">
        <v>1</v>
      </c>
      <c r="AB1816" s="174">
        <v>108.21</v>
      </c>
      <c r="AD1816" s="147">
        <v>4648.348</v>
      </c>
      <c r="AG1816" s="142" t="s">
        <v>288</v>
      </c>
      <c r="AH1816" s="146">
        <v>4.2957000000000002E-2</v>
      </c>
      <c r="AI1816" s="146">
        <v>1.29206212071848E-3</v>
      </c>
      <c r="AJ1816" s="146">
        <v>2.05186107373562E-4</v>
      </c>
    </row>
    <row r="1817" spans="1:36" s="142" customFormat="1">
      <c r="A1817" s="116">
        <v>1038</v>
      </c>
      <c r="B1817" s="142">
        <v>1162</v>
      </c>
      <c r="C1817" s="142" t="s">
        <v>3766</v>
      </c>
      <c r="D1817" s="142" t="s">
        <v>3767</v>
      </c>
      <c r="E1817" s="142" t="s">
        <v>35</v>
      </c>
      <c r="F1817" s="142" t="s">
        <v>3768</v>
      </c>
      <c r="G1817" s="142" t="s">
        <v>3769</v>
      </c>
      <c r="H1817" s="142" t="s">
        <v>38</v>
      </c>
      <c r="I1817" s="142" t="s">
        <v>1381</v>
      </c>
      <c r="J1817" s="142" t="s">
        <v>39</v>
      </c>
      <c r="K1817" s="142" t="s">
        <v>39</v>
      </c>
      <c r="L1817" s="142" t="s">
        <v>40</v>
      </c>
      <c r="M1817" s="142" t="s">
        <v>41</v>
      </c>
      <c r="N1817" s="142" t="s">
        <v>144</v>
      </c>
      <c r="O1817" s="142" t="s">
        <v>45</v>
      </c>
      <c r="P1817" s="142" t="s">
        <v>306</v>
      </c>
      <c r="Q1817" s="142" t="s">
        <v>306</v>
      </c>
      <c r="R1817" s="142" t="s">
        <v>306</v>
      </c>
      <c r="S1817" s="142" t="s">
        <v>46</v>
      </c>
      <c r="T1817" s="142" t="s">
        <v>3770</v>
      </c>
      <c r="U1817" s="142" t="s">
        <v>426</v>
      </c>
      <c r="V1817" s="146">
        <v>8.5000000000000006E-2</v>
      </c>
      <c r="W1817" s="146">
        <v>5.7020000000000001E-2</v>
      </c>
      <c r="X1817" s="142" t="s">
        <v>283</v>
      </c>
      <c r="Z1817" s="147">
        <v>4699049.5999999996</v>
      </c>
      <c r="AA1817" s="148">
        <v>1</v>
      </c>
      <c r="AB1817" s="174">
        <v>102</v>
      </c>
      <c r="AD1817" s="147">
        <v>4793.0309999999999</v>
      </c>
      <c r="AG1817" s="142" t="s">
        <v>288</v>
      </c>
      <c r="AH1817" s="146">
        <v>5.1633999999999999E-2</v>
      </c>
      <c r="AI1817" s="146">
        <v>1.3322783922462601E-3</v>
      </c>
      <c r="AJ1817" s="146">
        <v>2.1157265804751599E-4</v>
      </c>
    </row>
    <row r="1818" spans="1:36" s="142" customFormat="1">
      <c r="A1818" s="116">
        <v>1038</v>
      </c>
      <c r="B1818" s="142">
        <v>1162</v>
      </c>
      <c r="C1818" s="142" t="s">
        <v>1360</v>
      </c>
      <c r="D1818" s="142" t="s">
        <v>1361</v>
      </c>
      <c r="E1818" s="142" t="s">
        <v>35</v>
      </c>
      <c r="F1818" s="142" t="s">
        <v>2994</v>
      </c>
      <c r="G1818" s="142" t="s">
        <v>2995</v>
      </c>
      <c r="H1818" s="142" t="s">
        <v>38</v>
      </c>
      <c r="I1818" s="142" t="s">
        <v>1921</v>
      </c>
      <c r="J1818" s="142" t="s">
        <v>39</v>
      </c>
      <c r="K1818" s="142" t="s">
        <v>39</v>
      </c>
      <c r="L1818" s="142" t="s">
        <v>40</v>
      </c>
      <c r="M1818" s="142" t="s">
        <v>41</v>
      </c>
      <c r="N1818" s="142" t="s">
        <v>1641</v>
      </c>
      <c r="O1818" s="142" t="s">
        <v>45</v>
      </c>
      <c r="P1818" s="142" t="s">
        <v>246</v>
      </c>
      <c r="Q1818" s="142" t="s">
        <v>247</v>
      </c>
      <c r="R1818" s="142" t="s">
        <v>239</v>
      </c>
      <c r="S1818" s="142" t="s">
        <v>46</v>
      </c>
      <c r="T1818" s="142" t="s">
        <v>2996</v>
      </c>
      <c r="U1818" s="142" t="s">
        <v>2997</v>
      </c>
      <c r="V1818" s="146">
        <v>6.0000000000000001E-3</v>
      </c>
      <c r="W1818" s="146">
        <v>2.2159999999999999E-2</v>
      </c>
      <c r="X1818" s="142" t="s">
        <v>283</v>
      </c>
      <c r="Z1818" s="147">
        <v>11637529.699999999</v>
      </c>
      <c r="AA1818" s="148">
        <v>1</v>
      </c>
      <c r="AB1818" s="174">
        <v>118</v>
      </c>
      <c r="AD1818" s="147">
        <v>13732.285</v>
      </c>
      <c r="AG1818" s="142" t="s">
        <v>288</v>
      </c>
      <c r="AH1818" s="146">
        <v>2.6162000000000001E-2</v>
      </c>
      <c r="AI1818" s="146">
        <v>3.8170477512679902E-3</v>
      </c>
      <c r="AJ1818" s="146">
        <v>6.0616680667503102E-4</v>
      </c>
    </row>
    <row r="1819" spans="1:36" s="142" customFormat="1">
      <c r="A1819" s="116">
        <v>1038</v>
      </c>
      <c r="B1819" s="142">
        <v>1162</v>
      </c>
      <c r="C1819" s="142" t="s">
        <v>1360</v>
      </c>
      <c r="D1819" s="142" t="s">
        <v>1361</v>
      </c>
      <c r="E1819" s="142" t="s">
        <v>35</v>
      </c>
      <c r="F1819" s="142" t="s">
        <v>2998</v>
      </c>
      <c r="G1819" s="142" t="s">
        <v>2999</v>
      </c>
      <c r="H1819" s="142" t="s">
        <v>38</v>
      </c>
      <c r="I1819" s="142" t="s">
        <v>1921</v>
      </c>
      <c r="J1819" s="142" t="s">
        <v>39</v>
      </c>
      <c r="K1819" s="142" t="s">
        <v>39</v>
      </c>
      <c r="L1819" s="142" t="s">
        <v>40</v>
      </c>
      <c r="M1819" s="142" t="s">
        <v>41</v>
      </c>
      <c r="N1819" s="142" t="s">
        <v>1641</v>
      </c>
      <c r="O1819" s="142" t="s">
        <v>45</v>
      </c>
      <c r="P1819" s="142" t="s">
        <v>246</v>
      </c>
      <c r="Q1819" s="142" t="s">
        <v>247</v>
      </c>
      <c r="R1819" s="142" t="s">
        <v>239</v>
      </c>
      <c r="S1819" s="142" t="s">
        <v>46</v>
      </c>
      <c r="T1819" s="142" t="s">
        <v>3000</v>
      </c>
      <c r="U1819" s="142" t="s">
        <v>3001</v>
      </c>
      <c r="V1819" s="146">
        <v>1.7500000000000002E-2</v>
      </c>
      <c r="W1819" s="146">
        <v>2.1829999999999999E-2</v>
      </c>
      <c r="X1819" s="142" t="s">
        <v>283</v>
      </c>
      <c r="Z1819" s="147">
        <v>3794622.03</v>
      </c>
      <c r="AA1819" s="148">
        <v>1</v>
      </c>
      <c r="AB1819" s="174">
        <v>118.62</v>
      </c>
      <c r="AD1819" s="147">
        <v>4501.1809999999996</v>
      </c>
      <c r="AG1819" s="142" t="s">
        <v>288</v>
      </c>
      <c r="AH1819" s="146">
        <v>2.042E-3</v>
      </c>
      <c r="AI1819" s="146">
        <v>1.2511553196107601E-3</v>
      </c>
      <c r="AJ1819" s="146">
        <v>1.98689897052242E-4</v>
      </c>
    </row>
    <row r="1820" spans="1:36" s="142" customFormat="1">
      <c r="A1820" s="116">
        <v>1038</v>
      </c>
      <c r="B1820" s="142">
        <v>1162</v>
      </c>
      <c r="C1820" s="142" t="s">
        <v>1341</v>
      </c>
      <c r="D1820" s="142" t="s">
        <v>1342</v>
      </c>
      <c r="E1820" s="142" t="s">
        <v>35</v>
      </c>
      <c r="F1820" s="142" t="s">
        <v>3002</v>
      </c>
      <c r="G1820" s="142" t="s">
        <v>3003</v>
      </c>
      <c r="H1820" s="142" t="s">
        <v>38</v>
      </c>
      <c r="I1820" s="142" t="s">
        <v>1921</v>
      </c>
      <c r="J1820" s="142" t="s">
        <v>39</v>
      </c>
      <c r="K1820" s="142" t="s">
        <v>39</v>
      </c>
      <c r="L1820" s="142" t="s">
        <v>40</v>
      </c>
      <c r="M1820" s="142" t="s">
        <v>41</v>
      </c>
      <c r="N1820" s="142" t="s">
        <v>1641</v>
      </c>
      <c r="O1820" s="142" t="s">
        <v>45</v>
      </c>
      <c r="P1820" s="142" t="s">
        <v>246</v>
      </c>
      <c r="Q1820" s="142" t="s">
        <v>247</v>
      </c>
      <c r="R1820" s="142" t="s">
        <v>239</v>
      </c>
      <c r="S1820" s="142" t="s">
        <v>46</v>
      </c>
      <c r="T1820" s="142" t="s">
        <v>3004</v>
      </c>
      <c r="U1820" s="142" t="s">
        <v>2476</v>
      </c>
      <c r="V1820" s="146">
        <v>1.8599999999999998E-2</v>
      </c>
      <c r="W1820" s="146">
        <v>2.215E-2</v>
      </c>
      <c r="X1820" s="142" t="s">
        <v>283</v>
      </c>
      <c r="Z1820" s="147">
        <v>93770126.689999998</v>
      </c>
      <c r="AA1820" s="148">
        <v>1</v>
      </c>
      <c r="AB1820" s="174">
        <v>107.17</v>
      </c>
      <c r="AD1820" s="147">
        <v>100493.44500000001</v>
      </c>
      <c r="AG1820" s="142" t="s">
        <v>288</v>
      </c>
      <c r="AH1820" s="146">
        <v>4.1952999999999997E-2</v>
      </c>
      <c r="AI1820" s="146">
        <v>2.7933317441750601E-2</v>
      </c>
      <c r="AJ1820" s="146">
        <v>4.4359544173585902E-3</v>
      </c>
    </row>
    <row r="1821" spans="1:36" s="142" customFormat="1">
      <c r="A1821" s="116">
        <v>1038</v>
      </c>
      <c r="B1821" s="142">
        <v>1162</v>
      </c>
      <c r="C1821" s="142" t="s">
        <v>1341</v>
      </c>
      <c r="D1821" s="142" t="s">
        <v>1342</v>
      </c>
      <c r="E1821" s="142" t="s">
        <v>35</v>
      </c>
      <c r="F1821" s="142" t="s">
        <v>3005</v>
      </c>
      <c r="G1821" s="142" t="s">
        <v>3006</v>
      </c>
      <c r="H1821" s="142" t="s">
        <v>38</v>
      </c>
      <c r="I1821" s="142" t="s">
        <v>1921</v>
      </c>
      <c r="J1821" s="142" t="s">
        <v>39</v>
      </c>
      <c r="K1821" s="142" t="s">
        <v>39</v>
      </c>
      <c r="L1821" s="142" t="s">
        <v>40</v>
      </c>
      <c r="M1821" s="142" t="s">
        <v>41</v>
      </c>
      <c r="N1821" s="142" t="s">
        <v>1641</v>
      </c>
      <c r="O1821" s="142" t="s">
        <v>45</v>
      </c>
      <c r="P1821" s="142" t="s">
        <v>246</v>
      </c>
      <c r="Q1821" s="142" t="s">
        <v>247</v>
      </c>
      <c r="R1821" s="142" t="s">
        <v>239</v>
      </c>
      <c r="S1821" s="142" t="s">
        <v>46</v>
      </c>
      <c r="T1821" s="142" t="s">
        <v>3007</v>
      </c>
      <c r="U1821" s="142" t="s">
        <v>3008</v>
      </c>
      <c r="V1821" s="146">
        <v>2.0199999999999999E-2</v>
      </c>
      <c r="W1821" s="146">
        <v>2.223E-2</v>
      </c>
      <c r="X1821" s="142" t="s">
        <v>283</v>
      </c>
      <c r="Z1821" s="147">
        <v>64240788.75</v>
      </c>
      <c r="AA1821" s="148">
        <v>1</v>
      </c>
      <c r="AB1821" s="174">
        <v>106.52</v>
      </c>
      <c r="AD1821" s="147">
        <v>68429.288</v>
      </c>
      <c r="AG1821" s="142" t="s">
        <v>288</v>
      </c>
      <c r="AH1821" s="146">
        <v>1.2760000000000001E-2</v>
      </c>
      <c r="AI1821" s="146">
        <v>1.9020713572433599E-2</v>
      </c>
      <c r="AJ1821" s="146">
        <v>3.0205871024412499E-3</v>
      </c>
    </row>
    <row r="1822" spans="1:36" s="142" customFormat="1">
      <c r="A1822" s="116">
        <v>1038</v>
      </c>
      <c r="B1822" s="142">
        <v>1162</v>
      </c>
      <c r="C1822" s="142" t="s">
        <v>2938</v>
      </c>
      <c r="D1822" s="142" t="s">
        <v>2939</v>
      </c>
      <c r="E1822" s="142" t="s">
        <v>35</v>
      </c>
      <c r="F1822" s="142" t="s">
        <v>3009</v>
      </c>
      <c r="G1822" s="142" t="s">
        <v>3010</v>
      </c>
      <c r="H1822" s="142" t="s">
        <v>38</v>
      </c>
      <c r="I1822" s="142" t="s">
        <v>1921</v>
      </c>
      <c r="J1822" s="142" t="s">
        <v>39</v>
      </c>
      <c r="K1822" s="142" t="s">
        <v>39</v>
      </c>
      <c r="L1822" s="142" t="s">
        <v>40</v>
      </c>
      <c r="M1822" s="142" t="s">
        <v>41</v>
      </c>
      <c r="N1822" s="142" t="s">
        <v>1641</v>
      </c>
      <c r="O1822" s="142" t="s">
        <v>45</v>
      </c>
      <c r="P1822" s="142" t="s">
        <v>246</v>
      </c>
      <c r="Q1822" s="142" t="s">
        <v>247</v>
      </c>
      <c r="R1822" s="142" t="s">
        <v>239</v>
      </c>
      <c r="S1822" s="142" t="s">
        <v>46</v>
      </c>
      <c r="T1822" s="142" t="s">
        <v>3011</v>
      </c>
      <c r="U1822" s="142" t="s">
        <v>3012</v>
      </c>
      <c r="V1822" s="146">
        <v>1.9900000000000001E-2</v>
      </c>
      <c r="W1822" s="146">
        <v>2.189E-2</v>
      </c>
      <c r="X1822" s="142" t="s">
        <v>283</v>
      </c>
      <c r="Z1822" s="147">
        <v>42228308.299999997</v>
      </c>
      <c r="AA1822" s="148">
        <v>1</v>
      </c>
      <c r="AB1822" s="174">
        <v>107.39</v>
      </c>
      <c r="AD1822" s="147">
        <v>45348.98</v>
      </c>
      <c r="AG1822" s="142" t="s">
        <v>288</v>
      </c>
      <c r="AH1822" s="146">
        <v>1.9550000000000001E-2</v>
      </c>
      <c r="AI1822" s="146">
        <v>1.2605274550673199E-2</v>
      </c>
      <c r="AJ1822" s="146">
        <v>2.00178240345706E-3</v>
      </c>
    </row>
    <row r="1823" spans="1:36" s="142" customFormat="1">
      <c r="A1823" s="116">
        <v>1038</v>
      </c>
      <c r="B1823" s="142">
        <v>1162</v>
      </c>
      <c r="C1823" s="142" t="s">
        <v>2659</v>
      </c>
      <c r="D1823" s="142" t="s">
        <v>2660</v>
      </c>
      <c r="E1823" s="142" t="s">
        <v>35</v>
      </c>
      <c r="F1823" s="142" t="s">
        <v>3013</v>
      </c>
      <c r="G1823" s="142" t="s">
        <v>3014</v>
      </c>
      <c r="H1823" s="142" t="s">
        <v>38</v>
      </c>
      <c r="I1823" s="142" t="s">
        <v>1381</v>
      </c>
      <c r="J1823" s="142" t="s">
        <v>39</v>
      </c>
      <c r="K1823" s="142" t="s">
        <v>39</v>
      </c>
      <c r="L1823" s="142" t="s">
        <v>40</v>
      </c>
      <c r="M1823" s="142" t="s">
        <v>41</v>
      </c>
      <c r="N1823" s="142" t="s">
        <v>59</v>
      </c>
      <c r="O1823" s="142" t="s">
        <v>45</v>
      </c>
      <c r="P1823" s="142" t="s">
        <v>437</v>
      </c>
      <c r="Q1823" s="142" t="s">
        <v>247</v>
      </c>
      <c r="R1823" s="142" t="s">
        <v>239</v>
      </c>
      <c r="S1823" s="142" t="s">
        <v>46</v>
      </c>
      <c r="T1823" s="142" t="s">
        <v>3015</v>
      </c>
      <c r="U1823" s="142" t="s">
        <v>3016</v>
      </c>
      <c r="V1823" s="146">
        <v>5.0500000000000003E-2</v>
      </c>
      <c r="W1823" s="146">
        <v>3.9219999999999998E-2</v>
      </c>
      <c r="X1823" s="142" t="s">
        <v>283</v>
      </c>
      <c r="Z1823" s="147">
        <v>8459722.9499999993</v>
      </c>
      <c r="AA1823" s="148">
        <v>1</v>
      </c>
      <c r="AB1823" s="174">
        <v>103.02</v>
      </c>
      <c r="AD1823" s="147">
        <v>8715.2070000000003</v>
      </c>
      <c r="AG1823" s="142" t="s">
        <v>288</v>
      </c>
      <c r="AH1823" s="146">
        <v>4.9527000000000002E-2</v>
      </c>
      <c r="AI1823" s="146">
        <v>2.4224926571495601E-3</v>
      </c>
      <c r="AJ1823" s="146">
        <v>3.8470428820028702E-4</v>
      </c>
    </row>
    <row r="1824" spans="1:36" s="142" customFormat="1">
      <c r="A1824" s="116">
        <v>1038</v>
      </c>
      <c r="B1824" s="142">
        <v>1162</v>
      </c>
      <c r="C1824" s="142" t="s">
        <v>108</v>
      </c>
      <c r="D1824" s="142" t="s">
        <v>109</v>
      </c>
      <c r="E1824" s="142" t="s">
        <v>35</v>
      </c>
      <c r="F1824" s="142" t="s">
        <v>3017</v>
      </c>
      <c r="G1824" s="142" t="s">
        <v>3018</v>
      </c>
      <c r="H1824" s="142" t="s">
        <v>38</v>
      </c>
      <c r="I1824" s="142" t="s">
        <v>1381</v>
      </c>
      <c r="J1824" s="142" t="s">
        <v>39</v>
      </c>
      <c r="K1824" s="142" t="s">
        <v>39</v>
      </c>
      <c r="L1824" s="142" t="s">
        <v>40</v>
      </c>
      <c r="M1824" s="142" t="s">
        <v>41</v>
      </c>
      <c r="N1824" s="142" t="s">
        <v>74</v>
      </c>
      <c r="O1824" s="142" t="s">
        <v>45</v>
      </c>
      <c r="P1824" s="142" t="s">
        <v>306</v>
      </c>
      <c r="Q1824" s="142" t="s">
        <v>306</v>
      </c>
      <c r="R1824" s="142" t="s">
        <v>306</v>
      </c>
      <c r="S1824" s="142" t="s">
        <v>46</v>
      </c>
      <c r="T1824" s="142" t="s">
        <v>3019</v>
      </c>
      <c r="U1824" s="142" t="s">
        <v>2552</v>
      </c>
      <c r="V1824" s="146">
        <v>5.5E-2</v>
      </c>
      <c r="W1824" s="146">
        <v>5.1540000000000002E-2</v>
      </c>
      <c r="X1824" s="142" t="s">
        <v>283</v>
      </c>
      <c r="Z1824" s="147">
        <v>3714537</v>
      </c>
      <c r="AA1824" s="148">
        <v>1</v>
      </c>
      <c r="AB1824" s="174">
        <v>102.63</v>
      </c>
      <c r="AD1824" s="147">
        <v>3812.2289999999998</v>
      </c>
      <c r="AG1824" s="142" t="s">
        <v>288</v>
      </c>
      <c r="AH1824" s="146">
        <v>1.1322E-2</v>
      </c>
      <c r="AI1824" s="146">
        <v>1.0596533145294301E-3</v>
      </c>
      <c r="AJ1824" s="146">
        <v>1.6827839411690299E-4</v>
      </c>
    </row>
    <row r="1825" spans="1:36" s="142" customFormat="1">
      <c r="A1825" s="116">
        <v>1038</v>
      </c>
      <c r="B1825" s="142">
        <v>1162</v>
      </c>
      <c r="C1825" s="142" t="s">
        <v>3020</v>
      </c>
      <c r="D1825" s="142" t="s">
        <v>3021</v>
      </c>
      <c r="E1825" s="142" t="s">
        <v>35</v>
      </c>
      <c r="F1825" s="142" t="s">
        <v>3022</v>
      </c>
      <c r="G1825" s="142" t="s">
        <v>3023</v>
      </c>
      <c r="H1825" s="142" t="s">
        <v>38</v>
      </c>
      <c r="I1825" s="142" t="s">
        <v>1921</v>
      </c>
      <c r="J1825" s="142" t="s">
        <v>39</v>
      </c>
      <c r="K1825" s="142" t="s">
        <v>39</v>
      </c>
      <c r="L1825" s="142" t="s">
        <v>40</v>
      </c>
      <c r="M1825" s="142" t="s">
        <v>41</v>
      </c>
      <c r="N1825" s="142" t="s">
        <v>1641</v>
      </c>
      <c r="O1825" s="142" t="s">
        <v>45</v>
      </c>
      <c r="P1825" s="142" t="s">
        <v>246</v>
      </c>
      <c r="Q1825" s="142" t="s">
        <v>247</v>
      </c>
      <c r="R1825" s="142" t="s">
        <v>239</v>
      </c>
      <c r="S1825" s="142" t="s">
        <v>46</v>
      </c>
      <c r="T1825" s="142" t="s">
        <v>3024</v>
      </c>
      <c r="U1825" s="142" t="s">
        <v>3025</v>
      </c>
      <c r="V1825" s="146">
        <v>2.47E-2</v>
      </c>
      <c r="W1825" s="146">
        <v>2.2849999999999999E-2</v>
      </c>
      <c r="X1825" s="142" t="s">
        <v>283</v>
      </c>
      <c r="Z1825" s="147">
        <v>19503295.23</v>
      </c>
      <c r="AA1825" s="148">
        <v>1</v>
      </c>
      <c r="AB1825" s="174">
        <v>107</v>
      </c>
      <c r="AD1825" s="147">
        <v>20868.526000000002</v>
      </c>
      <c r="AG1825" s="142" t="s">
        <v>288</v>
      </c>
      <c r="AH1825" s="146">
        <v>8.319E-3</v>
      </c>
      <c r="AI1825" s="146">
        <v>5.8006485866814303E-3</v>
      </c>
      <c r="AJ1825" s="146">
        <v>9.21172817202686E-4</v>
      </c>
    </row>
    <row r="1826" spans="1:36" s="142" customFormat="1">
      <c r="A1826" s="116">
        <v>1038</v>
      </c>
      <c r="B1826" s="142">
        <v>1162</v>
      </c>
      <c r="C1826" s="142" t="s">
        <v>133</v>
      </c>
      <c r="D1826" s="142" t="s">
        <v>134</v>
      </c>
      <c r="E1826" s="142" t="s">
        <v>35</v>
      </c>
      <c r="F1826" s="142" t="s">
        <v>3026</v>
      </c>
      <c r="G1826" s="142" t="s">
        <v>3027</v>
      </c>
      <c r="H1826" s="142" t="s">
        <v>38</v>
      </c>
      <c r="I1826" s="142" t="s">
        <v>1921</v>
      </c>
      <c r="J1826" s="142" t="s">
        <v>39</v>
      </c>
      <c r="K1826" s="142" t="s">
        <v>39</v>
      </c>
      <c r="L1826" s="142" t="s">
        <v>40</v>
      </c>
      <c r="M1826" s="142" t="s">
        <v>41</v>
      </c>
      <c r="N1826" s="142" t="s">
        <v>52</v>
      </c>
      <c r="O1826" s="142" t="s">
        <v>45</v>
      </c>
      <c r="P1826" s="142" t="s">
        <v>2612</v>
      </c>
      <c r="Q1826" s="142" t="s">
        <v>247</v>
      </c>
      <c r="R1826" s="142" t="s">
        <v>239</v>
      </c>
      <c r="S1826" s="142" t="s">
        <v>46</v>
      </c>
      <c r="T1826" s="142" t="s">
        <v>2738</v>
      </c>
      <c r="U1826" s="142" t="s">
        <v>1378</v>
      </c>
      <c r="V1826" s="146">
        <v>3.0000000000000001E-3</v>
      </c>
      <c r="W1826" s="146">
        <v>3.9940000000000003E-2</v>
      </c>
      <c r="X1826" s="142" t="s">
        <v>283</v>
      </c>
      <c r="Z1826" s="147">
        <v>21864966</v>
      </c>
      <c r="AA1826" s="148">
        <v>1</v>
      </c>
      <c r="AB1826" s="174">
        <v>105.28</v>
      </c>
      <c r="AD1826" s="147">
        <v>23019.436000000002</v>
      </c>
      <c r="AG1826" s="142" t="s">
        <v>288</v>
      </c>
      <c r="AH1826" s="146">
        <v>6.0378000000000001E-2</v>
      </c>
      <c r="AI1826" s="146">
        <v>6.3985190306388899E-3</v>
      </c>
      <c r="AJ1826" s="146">
        <v>1.01611771740696E-3</v>
      </c>
    </row>
    <row r="1827" spans="1:36" s="142" customFormat="1">
      <c r="A1827" s="116">
        <v>1038</v>
      </c>
      <c r="B1827" s="142">
        <v>1162</v>
      </c>
      <c r="C1827" s="142" t="s">
        <v>2608</v>
      </c>
      <c r="D1827" s="142" t="s">
        <v>2609</v>
      </c>
      <c r="E1827" s="142" t="s">
        <v>35</v>
      </c>
      <c r="F1827" s="142" t="s">
        <v>3028</v>
      </c>
      <c r="G1827" s="142" t="s">
        <v>3029</v>
      </c>
      <c r="H1827" s="142" t="s">
        <v>38</v>
      </c>
      <c r="I1827" s="142" t="s">
        <v>1921</v>
      </c>
      <c r="J1827" s="142" t="s">
        <v>39</v>
      </c>
      <c r="K1827" s="142" t="s">
        <v>207</v>
      </c>
      <c r="L1827" s="142" t="s">
        <v>40</v>
      </c>
      <c r="M1827" s="142" t="s">
        <v>41</v>
      </c>
      <c r="N1827" s="142" t="s">
        <v>276</v>
      </c>
      <c r="O1827" s="142" t="s">
        <v>45</v>
      </c>
      <c r="P1827" s="142" t="s">
        <v>417</v>
      </c>
      <c r="Q1827" s="142" t="s">
        <v>247</v>
      </c>
      <c r="R1827" s="142" t="s">
        <v>239</v>
      </c>
      <c r="S1827" s="142" t="s">
        <v>46</v>
      </c>
      <c r="T1827" s="142" t="s">
        <v>3030</v>
      </c>
      <c r="U1827" s="142" t="s">
        <v>3031</v>
      </c>
      <c r="V1827" s="146">
        <v>4.8300000000000003E-2</v>
      </c>
      <c r="W1827" s="146">
        <v>4.0779999999999997E-2</v>
      </c>
      <c r="X1827" s="142" t="s">
        <v>283</v>
      </c>
      <c r="Z1827" s="147">
        <v>9229662</v>
      </c>
      <c r="AA1827" s="148">
        <v>1</v>
      </c>
      <c r="AB1827" s="174">
        <v>111.26</v>
      </c>
      <c r="AD1827" s="147">
        <v>10268.922</v>
      </c>
      <c r="AG1827" s="142" t="s">
        <v>288</v>
      </c>
      <c r="AH1827" s="146">
        <v>2.3576E-2</v>
      </c>
      <c r="AI1827" s="146">
        <v>2.85436584459929E-3</v>
      </c>
      <c r="AJ1827" s="146">
        <v>4.5328797066483299E-4</v>
      </c>
    </row>
    <row r="1828" spans="1:36" s="142" customFormat="1">
      <c r="A1828" s="116">
        <v>1038</v>
      </c>
      <c r="B1828" s="142">
        <v>1162</v>
      </c>
      <c r="C1828" s="142" t="s">
        <v>3032</v>
      </c>
      <c r="D1828" s="142" t="s">
        <v>3033</v>
      </c>
      <c r="E1828" s="142" t="s">
        <v>35</v>
      </c>
      <c r="F1828" s="142" t="s">
        <v>3034</v>
      </c>
      <c r="G1828" s="142" t="s">
        <v>3035</v>
      </c>
      <c r="H1828" s="142" t="s">
        <v>38</v>
      </c>
      <c r="I1828" s="142" t="s">
        <v>1921</v>
      </c>
      <c r="J1828" s="142" t="s">
        <v>39</v>
      </c>
      <c r="K1828" s="142" t="s">
        <v>39</v>
      </c>
      <c r="L1828" s="142" t="s">
        <v>40</v>
      </c>
      <c r="M1828" s="142" t="s">
        <v>41</v>
      </c>
      <c r="N1828" s="142" t="s">
        <v>52</v>
      </c>
      <c r="O1828" s="142" t="s">
        <v>45</v>
      </c>
      <c r="P1828" s="142" t="s">
        <v>306</v>
      </c>
      <c r="Q1828" s="142" t="s">
        <v>306</v>
      </c>
      <c r="R1828" s="142" t="s">
        <v>306</v>
      </c>
      <c r="S1828" s="142" t="s">
        <v>46</v>
      </c>
      <c r="T1828" s="142" t="s">
        <v>3036</v>
      </c>
      <c r="U1828" s="142" t="s">
        <v>865</v>
      </c>
      <c r="V1828" s="146">
        <v>6.0999999999999999E-2</v>
      </c>
      <c r="W1828" s="146">
        <v>4.9450000000000001E-2</v>
      </c>
      <c r="X1828" s="142" t="s">
        <v>283</v>
      </c>
      <c r="Z1828" s="147">
        <v>3713881.45</v>
      </c>
      <c r="AA1828" s="148">
        <v>1</v>
      </c>
      <c r="AB1828" s="174">
        <v>109</v>
      </c>
      <c r="AD1828" s="147">
        <v>4048.1309999999999</v>
      </c>
      <c r="AG1828" s="142" t="s">
        <v>288</v>
      </c>
      <c r="AH1828" s="146">
        <v>4.0875000000000002E-2</v>
      </c>
      <c r="AI1828" s="146">
        <v>1.12522485811982E-3</v>
      </c>
      <c r="AJ1828" s="146">
        <v>1.7869149234805301E-4</v>
      </c>
    </row>
    <row r="1829" spans="1:36" s="142" customFormat="1">
      <c r="A1829" s="116">
        <v>1038</v>
      </c>
      <c r="B1829" s="142">
        <v>1162</v>
      </c>
      <c r="C1829" s="142" t="s">
        <v>3043</v>
      </c>
      <c r="D1829" s="142" t="s">
        <v>3044</v>
      </c>
      <c r="E1829" s="142" t="s">
        <v>35</v>
      </c>
      <c r="F1829" s="142" t="s">
        <v>3045</v>
      </c>
      <c r="G1829" s="142" t="s">
        <v>3046</v>
      </c>
      <c r="H1829" s="142" t="s">
        <v>38</v>
      </c>
      <c r="I1829" s="142" t="s">
        <v>1381</v>
      </c>
      <c r="J1829" s="142" t="s">
        <v>39</v>
      </c>
      <c r="K1829" s="142" t="s">
        <v>39</v>
      </c>
      <c r="L1829" s="142" t="s">
        <v>40</v>
      </c>
      <c r="M1829" s="142" t="s">
        <v>41</v>
      </c>
      <c r="N1829" s="142" t="s">
        <v>144</v>
      </c>
      <c r="O1829" s="142" t="s">
        <v>45</v>
      </c>
      <c r="P1829" s="142" t="s">
        <v>2895</v>
      </c>
      <c r="Q1829" s="142" t="s">
        <v>238</v>
      </c>
      <c r="R1829" s="142" t="s">
        <v>239</v>
      </c>
      <c r="S1829" s="142" t="s">
        <v>46</v>
      </c>
      <c r="T1829" s="142" t="s">
        <v>2738</v>
      </c>
      <c r="U1829" s="142" t="s">
        <v>1378</v>
      </c>
      <c r="V1829" s="146">
        <v>5.7500000000000002E-2</v>
      </c>
      <c r="W1829" s="146">
        <v>3.1019999999999999E-2</v>
      </c>
      <c r="X1829" s="142" t="s">
        <v>283</v>
      </c>
      <c r="Z1829" s="147">
        <v>290840.96000000002</v>
      </c>
      <c r="AA1829" s="148">
        <v>1</v>
      </c>
      <c r="AB1829" s="174">
        <v>101.32</v>
      </c>
      <c r="AD1829" s="147">
        <v>294.68</v>
      </c>
      <c r="AG1829" s="142" t="s">
        <v>288</v>
      </c>
      <c r="AH1829" s="146">
        <v>9.6950000000000005E-3</v>
      </c>
      <c r="AI1829" s="146">
        <v>8.1909737466395898E-5</v>
      </c>
      <c r="AJ1829" s="146">
        <v>1.3007687414730801E-5</v>
      </c>
    </row>
    <row r="1830" spans="1:36" s="142" customFormat="1">
      <c r="A1830" s="116">
        <v>1038</v>
      </c>
      <c r="B1830" s="142">
        <v>1162</v>
      </c>
      <c r="C1830" s="142" t="s">
        <v>2678</v>
      </c>
      <c r="D1830" s="142" t="s">
        <v>2679</v>
      </c>
      <c r="E1830" s="142" t="s">
        <v>35</v>
      </c>
      <c r="F1830" s="142" t="s">
        <v>3047</v>
      </c>
      <c r="G1830" s="142" t="s">
        <v>3048</v>
      </c>
      <c r="H1830" s="142" t="s">
        <v>38</v>
      </c>
      <c r="I1830" s="142" t="s">
        <v>1921</v>
      </c>
      <c r="J1830" s="142" t="s">
        <v>39</v>
      </c>
      <c r="K1830" s="142" t="s">
        <v>39</v>
      </c>
      <c r="L1830" s="142" t="s">
        <v>40</v>
      </c>
      <c r="M1830" s="142" t="s">
        <v>41</v>
      </c>
      <c r="N1830" s="142" t="s">
        <v>52</v>
      </c>
      <c r="O1830" s="142" t="s">
        <v>45</v>
      </c>
      <c r="P1830" s="142" t="s">
        <v>559</v>
      </c>
      <c r="Q1830" s="142" t="s">
        <v>247</v>
      </c>
      <c r="R1830" s="142" t="s">
        <v>239</v>
      </c>
      <c r="S1830" s="142" t="s">
        <v>46</v>
      </c>
      <c r="T1830" s="142" t="s">
        <v>3049</v>
      </c>
      <c r="U1830" s="142" t="s">
        <v>3050</v>
      </c>
      <c r="V1830" s="146">
        <v>0.03</v>
      </c>
      <c r="W1830" s="146">
        <v>2.6859999999999998E-2</v>
      </c>
      <c r="X1830" s="142" t="s">
        <v>283</v>
      </c>
      <c r="Z1830" s="147">
        <v>30705230.43</v>
      </c>
      <c r="AA1830" s="148">
        <v>1</v>
      </c>
      <c r="AB1830" s="174">
        <v>109.89</v>
      </c>
      <c r="AD1830" s="147">
        <v>33741.978000000003</v>
      </c>
      <c r="AG1830" s="142" t="s">
        <v>288</v>
      </c>
      <c r="AH1830" s="146">
        <v>2.8763E-2</v>
      </c>
      <c r="AI1830" s="146">
        <v>9.3789736920128399E-3</v>
      </c>
      <c r="AJ1830" s="146">
        <v>1.4894292404091501E-3</v>
      </c>
    </row>
    <row r="1831" spans="1:36" s="142" customFormat="1">
      <c r="A1831" s="116">
        <v>1038</v>
      </c>
      <c r="B1831" s="142">
        <v>1162</v>
      </c>
      <c r="C1831" s="142" t="s">
        <v>3929</v>
      </c>
      <c r="D1831" s="142" t="s">
        <v>3930</v>
      </c>
      <c r="E1831" s="142" t="s">
        <v>35</v>
      </c>
      <c r="F1831" s="142" t="s">
        <v>3931</v>
      </c>
      <c r="G1831" s="142" t="s">
        <v>3932</v>
      </c>
      <c r="H1831" s="142" t="s">
        <v>38</v>
      </c>
      <c r="I1831" s="142" t="s">
        <v>1381</v>
      </c>
      <c r="J1831" s="142" t="s">
        <v>39</v>
      </c>
      <c r="K1831" s="142" t="s">
        <v>39</v>
      </c>
      <c r="L1831" s="142" t="s">
        <v>40</v>
      </c>
      <c r="M1831" s="142" t="s">
        <v>41</v>
      </c>
      <c r="N1831" s="142" t="s">
        <v>125</v>
      </c>
      <c r="O1831" s="142" t="s">
        <v>45</v>
      </c>
      <c r="P1831" s="142" t="s">
        <v>425</v>
      </c>
      <c r="Q1831" s="142" t="s">
        <v>238</v>
      </c>
      <c r="R1831" s="142" t="s">
        <v>239</v>
      </c>
      <c r="S1831" s="142" t="s">
        <v>46</v>
      </c>
      <c r="T1831" s="142" t="s">
        <v>2467</v>
      </c>
      <c r="U1831" s="142" t="s">
        <v>2744</v>
      </c>
      <c r="V1831" s="146">
        <v>4.4499999999999998E-2</v>
      </c>
      <c r="W1831" s="146">
        <v>3.7039999999999997E-2</v>
      </c>
      <c r="X1831" s="142" t="s">
        <v>283</v>
      </c>
      <c r="Z1831" s="147">
        <v>135424.79999999999</v>
      </c>
      <c r="AA1831" s="148">
        <v>1</v>
      </c>
      <c r="AB1831" s="174">
        <v>102.09</v>
      </c>
      <c r="AD1831" s="147">
        <v>138.255</v>
      </c>
      <c r="AG1831" s="142" t="s">
        <v>288</v>
      </c>
      <c r="AH1831" s="146">
        <v>6.0300000000000002E-4</v>
      </c>
      <c r="AI1831" s="146">
        <v>3.84296288447078E-5</v>
      </c>
      <c r="AJ1831" s="146">
        <v>6.1028226305958203E-6</v>
      </c>
    </row>
    <row r="1832" spans="1:36" s="142" customFormat="1">
      <c r="A1832" s="116">
        <v>1038</v>
      </c>
      <c r="B1832" s="142">
        <v>1162</v>
      </c>
      <c r="C1832" s="142" t="s">
        <v>2886</v>
      </c>
      <c r="D1832" s="142" t="s">
        <v>2887</v>
      </c>
      <c r="E1832" s="142" t="s">
        <v>35</v>
      </c>
      <c r="F1832" s="142" t="s">
        <v>3051</v>
      </c>
      <c r="G1832" s="142" t="s">
        <v>3052</v>
      </c>
      <c r="H1832" s="142" t="s">
        <v>38</v>
      </c>
      <c r="I1832" s="142" t="s">
        <v>1921</v>
      </c>
      <c r="J1832" s="142" t="s">
        <v>39</v>
      </c>
      <c r="K1832" s="142" t="s">
        <v>39</v>
      </c>
      <c r="L1832" s="142" t="s">
        <v>40</v>
      </c>
      <c r="M1832" s="142" t="s">
        <v>41</v>
      </c>
      <c r="N1832" s="142" t="s">
        <v>74</v>
      </c>
      <c r="O1832" s="142" t="s">
        <v>45</v>
      </c>
      <c r="P1832" s="142" t="s">
        <v>306</v>
      </c>
      <c r="Q1832" s="142" t="s">
        <v>306</v>
      </c>
      <c r="R1832" s="142" t="s">
        <v>306</v>
      </c>
      <c r="S1832" s="142" t="s">
        <v>46</v>
      </c>
      <c r="T1832" s="142" t="s">
        <v>3053</v>
      </c>
      <c r="U1832" s="142" t="s">
        <v>2496</v>
      </c>
      <c r="V1832" s="146">
        <v>4.7E-2</v>
      </c>
      <c r="W1832" s="146">
        <v>3.0259999999999999E-2</v>
      </c>
      <c r="X1832" s="142" t="s">
        <v>283</v>
      </c>
      <c r="Z1832" s="147">
        <v>44780200.340000004</v>
      </c>
      <c r="AA1832" s="148">
        <v>1</v>
      </c>
      <c r="AB1832" s="174">
        <v>114.44</v>
      </c>
      <c r="AD1832" s="147">
        <v>51246.461000000003</v>
      </c>
      <c r="AG1832" s="142" t="s">
        <v>288</v>
      </c>
      <c r="AH1832" s="146">
        <v>8.1626000000000004E-2</v>
      </c>
      <c r="AI1832" s="146">
        <v>1.42445477276648E-2</v>
      </c>
      <c r="AJ1832" s="146">
        <v>2.2621074116089702E-3</v>
      </c>
    </row>
    <row r="1833" spans="1:36" s="142" customFormat="1">
      <c r="A1833" s="116">
        <v>1038</v>
      </c>
      <c r="B1833" s="142">
        <v>1162</v>
      </c>
      <c r="C1833" s="142" t="s">
        <v>2608</v>
      </c>
      <c r="D1833" s="142" t="s">
        <v>2609</v>
      </c>
      <c r="E1833" s="142" t="s">
        <v>35</v>
      </c>
      <c r="F1833" s="142" t="s">
        <v>3054</v>
      </c>
      <c r="G1833" s="142" t="s">
        <v>3055</v>
      </c>
      <c r="H1833" s="142" t="s">
        <v>38</v>
      </c>
      <c r="I1833" s="142" t="s">
        <v>1921</v>
      </c>
      <c r="J1833" s="142" t="s">
        <v>39</v>
      </c>
      <c r="K1833" s="142" t="s">
        <v>207</v>
      </c>
      <c r="L1833" s="142" t="s">
        <v>40</v>
      </c>
      <c r="M1833" s="142" t="s">
        <v>41</v>
      </c>
      <c r="N1833" s="142" t="s">
        <v>276</v>
      </c>
      <c r="O1833" s="142" t="s">
        <v>45</v>
      </c>
      <c r="P1833" s="142" t="s">
        <v>2612</v>
      </c>
      <c r="Q1833" s="142" t="s">
        <v>247</v>
      </c>
      <c r="R1833" s="142" t="s">
        <v>239</v>
      </c>
      <c r="S1833" s="142" t="s">
        <v>46</v>
      </c>
      <c r="T1833" s="142" t="s">
        <v>3056</v>
      </c>
      <c r="U1833" s="142" t="s">
        <v>3031</v>
      </c>
      <c r="V1833" s="146">
        <v>4.1500000000000002E-2</v>
      </c>
      <c r="W1833" s="146">
        <v>3.2980000000000002E-2</v>
      </c>
      <c r="X1833" s="142" t="s">
        <v>283</v>
      </c>
      <c r="Z1833" s="147">
        <v>5376452.2800000003</v>
      </c>
      <c r="AA1833" s="148">
        <v>1</v>
      </c>
      <c r="AB1833" s="174">
        <v>112.21</v>
      </c>
      <c r="AD1833" s="147">
        <v>6032.9170000000004</v>
      </c>
      <c r="AG1833" s="142" t="s">
        <v>288</v>
      </c>
      <c r="AH1833" s="146">
        <v>1.1191E-2</v>
      </c>
      <c r="AI1833" s="146">
        <v>1.6769192152606099E-3</v>
      </c>
      <c r="AJ1833" s="146">
        <v>2.6630339257056797E-4</v>
      </c>
    </row>
    <row r="1834" spans="1:36" s="142" customFormat="1">
      <c r="A1834" s="116">
        <v>1038</v>
      </c>
      <c r="B1834" s="142">
        <v>1162</v>
      </c>
      <c r="C1834" s="142" t="s">
        <v>3057</v>
      </c>
      <c r="D1834" s="142" t="s">
        <v>3058</v>
      </c>
      <c r="E1834" s="142" t="s">
        <v>35</v>
      </c>
      <c r="F1834" s="142" t="s">
        <v>3059</v>
      </c>
      <c r="G1834" s="142" t="s">
        <v>3060</v>
      </c>
      <c r="H1834" s="142" t="s">
        <v>38</v>
      </c>
      <c r="I1834" s="142" t="s">
        <v>1381</v>
      </c>
      <c r="J1834" s="142" t="s">
        <v>39</v>
      </c>
      <c r="K1834" s="142" t="s">
        <v>39</v>
      </c>
      <c r="L1834" s="142" t="s">
        <v>40</v>
      </c>
      <c r="M1834" s="142" t="s">
        <v>41</v>
      </c>
      <c r="N1834" s="142" t="s">
        <v>648</v>
      </c>
      <c r="O1834" s="142" t="s">
        <v>45</v>
      </c>
      <c r="P1834" s="142" t="s">
        <v>306</v>
      </c>
      <c r="Q1834" s="142" t="s">
        <v>306</v>
      </c>
      <c r="R1834" s="142" t="s">
        <v>306</v>
      </c>
      <c r="S1834" s="142" t="s">
        <v>46</v>
      </c>
      <c r="T1834" s="142" t="s">
        <v>3061</v>
      </c>
      <c r="U1834" s="142" t="s">
        <v>2618</v>
      </c>
      <c r="V1834" s="146">
        <v>7.5800000000000006E-2</v>
      </c>
      <c r="W1834" s="146">
        <v>5.3800000000000001E-2</v>
      </c>
      <c r="X1834" s="142" t="s">
        <v>283</v>
      </c>
      <c r="Z1834" s="147">
        <v>3381154</v>
      </c>
      <c r="AA1834" s="148">
        <v>1</v>
      </c>
      <c r="AB1834" s="174">
        <v>105.2</v>
      </c>
      <c r="AD1834" s="147">
        <v>3556.9740000000002</v>
      </c>
      <c r="AG1834" s="142" t="s">
        <v>288</v>
      </c>
      <c r="AH1834" s="146">
        <v>6.5021999999999996E-2</v>
      </c>
      <c r="AI1834" s="146">
        <v>9.8870214192865995E-4</v>
      </c>
      <c r="AJ1834" s="146">
        <v>1.5701098314176699E-4</v>
      </c>
    </row>
    <row r="1835" spans="1:36" s="142" customFormat="1">
      <c r="A1835" s="116">
        <v>1038</v>
      </c>
      <c r="B1835" s="142">
        <v>1162</v>
      </c>
      <c r="C1835" s="142" t="s">
        <v>139</v>
      </c>
      <c r="D1835" s="142" t="s">
        <v>140</v>
      </c>
      <c r="E1835" s="142" t="s">
        <v>35</v>
      </c>
      <c r="F1835" s="142" t="s">
        <v>3771</v>
      </c>
      <c r="G1835" s="142" t="s">
        <v>3772</v>
      </c>
      <c r="H1835" s="142" t="s">
        <v>38</v>
      </c>
      <c r="I1835" s="142" t="s">
        <v>1381</v>
      </c>
      <c r="J1835" s="142" t="s">
        <v>39</v>
      </c>
      <c r="K1835" s="142" t="s">
        <v>39</v>
      </c>
      <c r="L1835" s="142" t="s">
        <v>40</v>
      </c>
      <c r="M1835" s="142" t="s">
        <v>41</v>
      </c>
      <c r="N1835" s="142" t="s">
        <v>144</v>
      </c>
      <c r="O1835" s="142" t="s">
        <v>45</v>
      </c>
      <c r="P1835" s="142" t="s">
        <v>306</v>
      </c>
      <c r="Q1835" s="142" t="s">
        <v>306</v>
      </c>
      <c r="R1835" s="142" t="s">
        <v>306</v>
      </c>
      <c r="S1835" s="142" t="s">
        <v>46</v>
      </c>
      <c r="T1835" s="142" t="s">
        <v>3773</v>
      </c>
      <c r="U1835" s="142" t="s">
        <v>3774</v>
      </c>
      <c r="V1835" s="146">
        <v>6.5000000000000002E-2</v>
      </c>
      <c r="W1835" s="146">
        <v>6.216E-2</v>
      </c>
      <c r="X1835" s="142" t="s">
        <v>283</v>
      </c>
      <c r="Z1835" s="147">
        <v>1031343.6</v>
      </c>
      <c r="AA1835" s="148">
        <v>1</v>
      </c>
      <c r="AB1835" s="174">
        <v>100.51</v>
      </c>
      <c r="AC1835" s="147">
        <v>489.88799999999998</v>
      </c>
      <c r="AD1835" s="147">
        <v>1526.492</v>
      </c>
      <c r="AG1835" s="142" t="s">
        <v>288</v>
      </c>
      <c r="AH1835" s="146">
        <v>4.0720000000000001E-3</v>
      </c>
      <c r="AI1835" s="146">
        <v>4.2430604576168502E-4</v>
      </c>
      <c r="AJ1835" s="146">
        <v>6.7381981461151605E-5</v>
      </c>
    </row>
    <row r="1836" spans="1:36" s="142" customFormat="1">
      <c r="A1836" s="116">
        <v>1038</v>
      </c>
      <c r="B1836" s="142">
        <v>1162</v>
      </c>
      <c r="C1836" s="142" t="s">
        <v>3062</v>
      </c>
      <c r="D1836" s="142" t="s">
        <v>3063</v>
      </c>
      <c r="E1836" s="142" t="s">
        <v>35</v>
      </c>
      <c r="F1836" s="142" t="s">
        <v>3064</v>
      </c>
      <c r="G1836" s="142" t="s">
        <v>3065</v>
      </c>
      <c r="H1836" s="142" t="s">
        <v>38</v>
      </c>
      <c r="I1836" s="142" t="s">
        <v>1381</v>
      </c>
      <c r="J1836" s="142" t="s">
        <v>39</v>
      </c>
      <c r="K1836" s="142" t="s">
        <v>39</v>
      </c>
      <c r="L1836" s="142" t="s">
        <v>40</v>
      </c>
      <c r="M1836" s="142" t="s">
        <v>41</v>
      </c>
      <c r="N1836" s="142" t="s">
        <v>144</v>
      </c>
      <c r="O1836" s="142" t="s">
        <v>45</v>
      </c>
      <c r="P1836" s="142" t="s">
        <v>306</v>
      </c>
      <c r="Q1836" s="142" t="s">
        <v>306</v>
      </c>
      <c r="R1836" s="142" t="s">
        <v>306</v>
      </c>
      <c r="S1836" s="142" t="s">
        <v>46</v>
      </c>
      <c r="T1836" s="142" t="s">
        <v>3066</v>
      </c>
      <c r="U1836" s="142" t="s">
        <v>3067</v>
      </c>
      <c r="V1836" s="146">
        <v>6.7299999999999999E-2</v>
      </c>
      <c r="W1836" s="146">
        <v>4.6309999999999997E-2</v>
      </c>
      <c r="X1836" s="142" t="s">
        <v>283</v>
      </c>
      <c r="Z1836" s="147">
        <v>8435710.7899999991</v>
      </c>
      <c r="AA1836" s="148">
        <v>1</v>
      </c>
      <c r="AB1836" s="174">
        <v>108</v>
      </c>
      <c r="AD1836" s="147">
        <v>9110.5679999999993</v>
      </c>
      <c r="AG1836" s="142" t="s">
        <v>288</v>
      </c>
      <c r="AH1836" s="146">
        <v>3.4759999999999999E-2</v>
      </c>
      <c r="AI1836" s="146">
        <v>2.5323878478295601E-3</v>
      </c>
      <c r="AJ1836" s="146">
        <v>4.0215620946098098E-4</v>
      </c>
    </row>
    <row r="1837" spans="1:36" s="142" customFormat="1">
      <c r="A1837" s="116">
        <v>1038</v>
      </c>
      <c r="B1837" s="142">
        <v>1162</v>
      </c>
      <c r="C1837" s="142" t="s">
        <v>3068</v>
      </c>
      <c r="D1837" s="142" t="s">
        <v>3069</v>
      </c>
      <c r="E1837" s="142" t="s">
        <v>340</v>
      </c>
      <c r="F1837" s="142" t="s">
        <v>3070</v>
      </c>
      <c r="G1837" s="142" t="s">
        <v>3071</v>
      </c>
      <c r="H1837" s="142" t="s">
        <v>38</v>
      </c>
      <c r="I1837" s="142" t="s">
        <v>1381</v>
      </c>
      <c r="J1837" s="142" t="s">
        <v>39</v>
      </c>
      <c r="K1837" s="142" t="s">
        <v>178</v>
      </c>
      <c r="L1837" s="142" t="s">
        <v>40</v>
      </c>
      <c r="M1837" s="142" t="s">
        <v>41</v>
      </c>
      <c r="N1837" s="142" t="s">
        <v>276</v>
      </c>
      <c r="O1837" s="142" t="s">
        <v>45</v>
      </c>
      <c r="P1837" s="142" t="s">
        <v>417</v>
      </c>
      <c r="Q1837" s="142" t="s">
        <v>247</v>
      </c>
      <c r="R1837" s="142" t="s">
        <v>239</v>
      </c>
      <c r="S1837" s="142" t="s">
        <v>46</v>
      </c>
      <c r="T1837" s="142" t="s">
        <v>3072</v>
      </c>
      <c r="U1837" s="142" t="s">
        <v>454</v>
      </c>
      <c r="V1837" s="146">
        <v>7.8799999999999995E-2</v>
      </c>
      <c r="W1837" s="146">
        <v>8.1240000000000007E-2</v>
      </c>
      <c r="X1837" s="142" t="s">
        <v>283</v>
      </c>
      <c r="Z1837" s="147">
        <v>14163348.99</v>
      </c>
      <c r="AA1837" s="148">
        <v>1</v>
      </c>
      <c r="AB1837" s="174">
        <v>99.98</v>
      </c>
      <c r="AD1837" s="147">
        <v>14160.516</v>
      </c>
      <c r="AG1837" s="142" t="s">
        <v>288</v>
      </c>
      <c r="AH1837" s="146">
        <v>3.9706999999999999E-2</v>
      </c>
      <c r="AI1837" s="146">
        <v>3.93607959605857E-3</v>
      </c>
      <c r="AJ1837" s="146">
        <v>6.2506967558081602E-4</v>
      </c>
    </row>
    <row r="1838" spans="1:36" s="142" customFormat="1">
      <c r="A1838" s="116">
        <v>1038</v>
      </c>
      <c r="B1838" s="142">
        <v>1162</v>
      </c>
      <c r="C1838" s="142" t="s">
        <v>2919</v>
      </c>
      <c r="D1838" s="142" t="s">
        <v>2920</v>
      </c>
      <c r="E1838" s="142" t="s">
        <v>35</v>
      </c>
      <c r="F1838" s="142" t="s">
        <v>3078</v>
      </c>
      <c r="G1838" s="142" t="s">
        <v>3079</v>
      </c>
      <c r="H1838" s="142" t="s">
        <v>38</v>
      </c>
      <c r="I1838" s="142" t="s">
        <v>1381</v>
      </c>
      <c r="J1838" s="142" t="s">
        <v>39</v>
      </c>
      <c r="K1838" s="142" t="s">
        <v>39</v>
      </c>
      <c r="L1838" s="142" t="s">
        <v>40</v>
      </c>
      <c r="M1838" s="142" t="s">
        <v>41</v>
      </c>
      <c r="N1838" s="142" t="s">
        <v>144</v>
      </c>
      <c r="O1838" s="142" t="s">
        <v>45</v>
      </c>
      <c r="P1838" s="142" t="s">
        <v>306</v>
      </c>
      <c r="Q1838" s="142" t="s">
        <v>306</v>
      </c>
      <c r="R1838" s="142" t="s">
        <v>306</v>
      </c>
      <c r="S1838" s="142" t="s">
        <v>46</v>
      </c>
      <c r="T1838" s="142" t="s">
        <v>3080</v>
      </c>
      <c r="U1838" s="142" t="s">
        <v>2614</v>
      </c>
      <c r="V1838" s="146">
        <v>6.5000000000000002E-2</v>
      </c>
      <c r="W1838" s="146">
        <v>8.3830000000000002E-2</v>
      </c>
      <c r="X1838" s="142" t="s">
        <v>283</v>
      </c>
      <c r="Z1838" s="147">
        <v>5586000</v>
      </c>
      <c r="AA1838" s="148">
        <v>1</v>
      </c>
      <c r="AB1838" s="174">
        <v>96.94</v>
      </c>
      <c r="AD1838" s="147">
        <v>5415.0680000000002</v>
      </c>
      <c r="AG1838" s="142" t="s">
        <v>288</v>
      </c>
      <c r="AH1838" s="146">
        <v>3.0195E-2</v>
      </c>
      <c r="AI1838" s="146">
        <v>1.5051810088374999E-3</v>
      </c>
      <c r="AJ1838" s="146">
        <v>2.3903048246955801E-4</v>
      </c>
    </row>
    <row r="1839" spans="1:36" s="142" customFormat="1">
      <c r="A1839" s="116">
        <v>1038</v>
      </c>
      <c r="B1839" s="142">
        <v>1162</v>
      </c>
      <c r="C1839" s="142" t="s">
        <v>3032</v>
      </c>
      <c r="D1839" s="142" t="s">
        <v>3033</v>
      </c>
      <c r="E1839" s="142" t="s">
        <v>35</v>
      </c>
      <c r="F1839" s="142" t="s">
        <v>3775</v>
      </c>
      <c r="G1839" s="142" t="s">
        <v>3776</v>
      </c>
      <c r="H1839" s="142" t="s">
        <v>38</v>
      </c>
      <c r="I1839" s="142" t="s">
        <v>1381</v>
      </c>
      <c r="J1839" s="142" t="s">
        <v>39</v>
      </c>
      <c r="K1839" s="142" t="s">
        <v>39</v>
      </c>
      <c r="L1839" s="142" t="s">
        <v>40</v>
      </c>
      <c r="M1839" s="142" t="s">
        <v>41</v>
      </c>
      <c r="N1839" s="142" t="s">
        <v>52</v>
      </c>
      <c r="O1839" s="142" t="s">
        <v>45</v>
      </c>
      <c r="P1839" s="142" t="s">
        <v>306</v>
      </c>
      <c r="Q1839" s="142" t="s">
        <v>306</v>
      </c>
      <c r="R1839" s="142" t="s">
        <v>306</v>
      </c>
      <c r="S1839" s="142" t="s">
        <v>46</v>
      </c>
      <c r="T1839" s="142" t="s">
        <v>3777</v>
      </c>
      <c r="U1839" s="142" t="s">
        <v>2859</v>
      </c>
      <c r="V1839" s="146">
        <v>5.3800000000000001E-2</v>
      </c>
      <c r="W1839" s="146">
        <v>5.1310000000000001E-2</v>
      </c>
      <c r="X1839" s="142" t="s">
        <v>283</v>
      </c>
      <c r="Z1839" s="147">
        <v>714602</v>
      </c>
      <c r="AA1839" s="148">
        <v>1</v>
      </c>
      <c r="AB1839" s="174">
        <v>107.14</v>
      </c>
      <c r="AD1839" s="147">
        <v>765.625</v>
      </c>
      <c r="AG1839" s="142" t="s">
        <v>288</v>
      </c>
      <c r="AH1839" s="146">
        <v>9.4800000000000006E-3</v>
      </c>
      <c r="AI1839" s="146">
        <v>2.12814224457385E-4</v>
      </c>
      <c r="AJ1839" s="146">
        <v>3.37959929402254E-5</v>
      </c>
    </row>
    <row r="1840" spans="1:36" s="142" customFormat="1">
      <c r="A1840" s="116">
        <v>1038</v>
      </c>
      <c r="B1840" s="142">
        <v>1162</v>
      </c>
      <c r="C1840" s="142" t="s">
        <v>3081</v>
      </c>
      <c r="D1840" s="142" t="s">
        <v>3082</v>
      </c>
      <c r="E1840" s="142" t="s">
        <v>340</v>
      </c>
      <c r="F1840" s="142" t="s">
        <v>3083</v>
      </c>
      <c r="G1840" s="142" t="s">
        <v>3084</v>
      </c>
      <c r="H1840" s="142" t="s">
        <v>38</v>
      </c>
      <c r="I1840" s="142" t="s">
        <v>1381</v>
      </c>
      <c r="J1840" s="142" t="s">
        <v>39</v>
      </c>
      <c r="K1840" s="142" t="s">
        <v>207</v>
      </c>
      <c r="L1840" s="142" t="s">
        <v>40</v>
      </c>
      <c r="M1840" s="142" t="s">
        <v>41</v>
      </c>
      <c r="N1840" s="142" t="s">
        <v>276</v>
      </c>
      <c r="O1840" s="142" t="s">
        <v>45</v>
      </c>
      <c r="P1840" s="142" t="s">
        <v>2895</v>
      </c>
      <c r="Q1840" s="142" t="s">
        <v>238</v>
      </c>
      <c r="R1840" s="142" t="s">
        <v>239</v>
      </c>
      <c r="S1840" s="142" t="s">
        <v>46</v>
      </c>
      <c r="T1840" s="142" t="s">
        <v>3085</v>
      </c>
      <c r="U1840" s="142" t="s">
        <v>865</v>
      </c>
      <c r="V1840" s="146">
        <v>7.9500000000000001E-2</v>
      </c>
      <c r="W1840" s="146">
        <v>5.3379999999999997E-2</v>
      </c>
      <c r="X1840" s="142" t="s">
        <v>283</v>
      </c>
      <c r="Z1840" s="147">
        <v>8126198.2800000003</v>
      </c>
      <c r="AA1840" s="148">
        <v>1</v>
      </c>
      <c r="AB1840" s="174">
        <v>103.75</v>
      </c>
      <c r="AD1840" s="147">
        <v>8430.9310000000005</v>
      </c>
      <c r="AG1840" s="142" t="s">
        <v>288</v>
      </c>
      <c r="AH1840" s="146">
        <v>4.7065000000000003E-2</v>
      </c>
      <c r="AI1840" s="146">
        <v>2.3434748857088E-3</v>
      </c>
      <c r="AJ1840" s="146">
        <v>3.7215585985827599E-4</v>
      </c>
    </row>
    <row r="1841" spans="1:36" s="142" customFormat="1">
      <c r="A1841" s="116">
        <v>1038</v>
      </c>
      <c r="B1841" s="142">
        <v>1162</v>
      </c>
      <c r="C1841" s="142" t="s">
        <v>3086</v>
      </c>
      <c r="D1841" s="142" t="s">
        <v>3087</v>
      </c>
      <c r="E1841" s="142" t="s">
        <v>35</v>
      </c>
      <c r="F1841" s="142" t="s">
        <v>3088</v>
      </c>
      <c r="G1841" s="142" t="s">
        <v>3089</v>
      </c>
      <c r="H1841" s="142" t="s">
        <v>38</v>
      </c>
      <c r="I1841" s="142" t="s">
        <v>1921</v>
      </c>
      <c r="J1841" s="142" t="s">
        <v>39</v>
      </c>
      <c r="K1841" s="142" t="s">
        <v>39</v>
      </c>
      <c r="L1841" s="142" t="s">
        <v>40</v>
      </c>
      <c r="M1841" s="142" t="s">
        <v>41</v>
      </c>
      <c r="N1841" s="142" t="s">
        <v>1646</v>
      </c>
      <c r="O1841" s="142" t="s">
        <v>45</v>
      </c>
      <c r="P1841" s="142" t="s">
        <v>306</v>
      </c>
      <c r="Q1841" s="142" t="s">
        <v>306</v>
      </c>
      <c r="R1841" s="142" t="s">
        <v>306</v>
      </c>
      <c r="S1841" s="142" t="s">
        <v>46</v>
      </c>
      <c r="T1841" s="142" t="s">
        <v>3090</v>
      </c>
      <c r="U1841" s="142" t="s">
        <v>2618</v>
      </c>
      <c r="V1841" s="146">
        <v>4.0899999999999999E-2</v>
      </c>
      <c r="W1841" s="146">
        <v>2.775E-2</v>
      </c>
      <c r="X1841" s="142" t="s">
        <v>283</v>
      </c>
      <c r="Z1841" s="147">
        <v>25422928</v>
      </c>
      <c r="AA1841" s="148">
        <v>1</v>
      </c>
      <c r="AB1841" s="174">
        <v>107.74</v>
      </c>
      <c r="AD1841" s="147">
        <v>27390.663</v>
      </c>
      <c r="AG1841" s="142" t="s">
        <v>288</v>
      </c>
      <c r="AH1841" s="146">
        <v>7.5216000000000005E-2</v>
      </c>
      <c r="AI1841" s="146">
        <v>7.61355206629273E-3</v>
      </c>
      <c r="AJ1841" s="146">
        <v>1.20907121005904E-3</v>
      </c>
    </row>
    <row r="1842" spans="1:36" s="142" customFormat="1">
      <c r="A1842" s="116">
        <v>1038</v>
      </c>
      <c r="B1842" s="142">
        <v>1162</v>
      </c>
      <c r="C1842" s="142" t="s">
        <v>3037</v>
      </c>
      <c r="D1842" s="142" t="s">
        <v>3038</v>
      </c>
      <c r="E1842" s="142" t="s">
        <v>35</v>
      </c>
      <c r="F1842" s="142" t="s">
        <v>3091</v>
      </c>
      <c r="G1842" s="142" t="s">
        <v>3092</v>
      </c>
      <c r="H1842" s="142" t="s">
        <v>38</v>
      </c>
      <c r="I1842" s="142" t="s">
        <v>1921</v>
      </c>
      <c r="J1842" s="142" t="s">
        <v>39</v>
      </c>
      <c r="K1842" s="142" t="s">
        <v>39</v>
      </c>
      <c r="L1842" s="142" t="s">
        <v>40</v>
      </c>
      <c r="M1842" s="142" t="s">
        <v>41</v>
      </c>
      <c r="N1842" s="142" t="s">
        <v>144</v>
      </c>
      <c r="O1842" s="142" t="s">
        <v>45</v>
      </c>
      <c r="P1842" s="142" t="s">
        <v>2780</v>
      </c>
      <c r="Q1842" s="142" t="s">
        <v>238</v>
      </c>
      <c r="R1842" s="142" t="s">
        <v>239</v>
      </c>
      <c r="S1842" s="142" t="s">
        <v>46</v>
      </c>
      <c r="T1842" s="142" t="s">
        <v>3093</v>
      </c>
      <c r="U1842" s="142" t="s">
        <v>3094</v>
      </c>
      <c r="V1842" s="146">
        <v>3.4500000000000003E-2</v>
      </c>
      <c r="W1842" s="146">
        <v>2.6610000000000002E-2</v>
      </c>
      <c r="X1842" s="142" t="s">
        <v>283</v>
      </c>
      <c r="Z1842" s="147">
        <v>4534500</v>
      </c>
      <c r="AA1842" s="148">
        <v>1</v>
      </c>
      <c r="AB1842" s="174">
        <v>107.78</v>
      </c>
      <c r="AD1842" s="147">
        <v>4887.2839999999997</v>
      </c>
      <c r="AG1842" s="142" t="s">
        <v>288</v>
      </c>
      <c r="AH1842" s="146">
        <v>5.0029999999999998E-2</v>
      </c>
      <c r="AI1842" s="146">
        <v>1.3584772469565601E-3</v>
      </c>
      <c r="AJ1842" s="146">
        <v>2.15733170866096E-4</v>
      </c>
    </row>
    <row r="1843" spans="1:36" s="142" customFormat="1">
      <c r="A1843" s="116">
        <v>1038</v>
      </c>
      <c r="B1843" s="142">
        <v>1162</v>
      </c>
      <c r="C1843" s="142" t="s">
        <v>3095</v>
      </c>
      <c r="D1843" s="142" t="s">
        <v>3096</v>
      </c>
      <c r="E1843" s="142" t="s">
        <v>340</v>
      </c>
      <c r="F1843" s="142" t="s">
        <v>3097</v>
      </c>
      <c r="G1843" s="142" t="s">
        <v>3098</v>
      </c>
      <c r="H1843" s="142" t="s">
        <v>38</v>
      </c>
      <c r="I1843" s="142" t="s">
        <v>1381</v>
      </c>
      <c r="J1843" s="142" t="s">
        <v>39</v>
      </c>
      <c r="K1843" s="142" t="s">
        <v>178</v>
      </c>
      <c r="L1843" s="142" t="s">
        <v>40</v>
      </c>
      <c r="M1843" s="142" t="s">
        <v>41</v>
      </c>
      <c r="N1843" s="142" t="s">
        <v>276</v>
      </c>
      <c r="O1843" s="142" t="s">
        <v>45</v>
      </c>
      <c r="P1843" s="142" t="s">
        <v>452</v>
      </c>
      <c r="Q1843" s="142" t="s">
        <v>247</v>
      </c>
      <c r="R1843" s="142" t="s">
        <v>239</v>
      </c>
      <c r="S1843" s="142" t="s">
        <v>46</v>
      </c>
      <c r="T1843" s="142" t="s">
        <v>3099</v>
      </c>
      <c r="U1843" s="142" t="s">
        <v>2468</v>
      </c>
      <c r="V1843" s="146">
        <v>6.4399999999999999E-2</v>
      </c>
      <c r="W1843" s="146">
        <v>6.1339999999999999E-2</v>
      </c>
      <c r="X1843" s="142" t="s">
        <v>283</v>
      </c>
      <c r="Z1843" s="147">
        <v>3508146.17</v>
      </c>
      <c r="AA1843" s="148">
        <v>1</v>
      </c>
      <c r="AB1843" s="174">
        <v>102.09</v>
      </c>
      <c r="AD1843" s="147">
        <v>3581.4659999999999</v>
      </c>
      <c r="AG1843" s="142" t="s">
        <v>288</v>
      </c>
      <c r="AH1843" s="146">
        <v>9.5490000000000002E-3</v>
      </c>
      <c r="AI1843" s="146">
        <v>9.9551009302641189E-4</v>
      </c>
      <c r="AJ1843" s="146">
        <v>1.5809212077635799E-4</v>
      </c>
    </row>
    <row r="1844" spans="1:36" s="142" customFormat="1">
      <c r="A1844" s="116">
        <v>1038</v>
      </c>
      <c r="B1844" s="142">
        <v>1162</v>
      </c>
      <c r="C1844" s="142" t="s">
        <v>2938</v>
      </c>
      <c r="D1844" s="142" t="s">
        <v>2939</v>
      </c>
      <c r="E1844" s="142" t="s">
        <v>35</v>
      </c>
      <c r="F1844" s="142" t="s">
        <v>3100</v>
      </c>
      <c r="G1844" s="142" t="s">
        <v>3101</v>
      </c>
      <c r="H1844" s="142" t="s">
        <v>38</v>
      </c>
      <c r="I1844" s="142" t="s">
        <v>1921</v>
      </c>
      <c r="J1844" s="142" t="s">
        <v>39</v>
      </c>
      <c r="K1844" s="142" t="s">
        <v>39</v>
      </c>
      <c r="L1844" s="142" t="s">
        <v>40</v>
      </c>
      <c r="M1844" s="142" t="s">
        <v>41</v>
      </c>
      <c r="N1844" s="142" t="s">
        <v>1641</v>
      </c>
      <c r="O1844" s="142" t="s">
        <v>45</v>
      </c>
      <c r="P1844" s="142" t="s">
        <v>246</v>
      </c>
      <c r="Q1844" s="142" t="s">
        <v>247</v>
      </c>
      <c r="R1844" s="142" t="s">
        <v>239</v>
      </c>
      <c r="S1844" s="142" t="s">
        <v>46</v>
      </c>
      <c r="T1844" s="142" t="s">
        <v>3102</v>
      </c>
      <c r="U1844" s="142" t="s">
        <v>3103</v>
      </c>
      <c r="V1844" s="146">
        <v>2.6800000000000001E-2</v>
      </c>
      <c r="W1844" s="146">
        <v>2.1940000000000001E-2</v>
      </c>
      <c r="X1844" s="142" t="s">
        <v>283</v>
      </c>
      <c r="Z1844" s="147">
        <v>61884634.530000001</v>
      </c>
      <c r="AA1844" s="148">
        <v>1</v>
      </c>
      <c r="AB1844" s="174">
        <v>107.27</v>
      </c>
      <c r="AD1844" s="147">
        <v>66383.646999999997</v>
      </c>
      <c r="AG1844" s="142" t="s">
        <v>288</v>
      </c>
      <c r="AH1844" s="146">
        <v>2.4109999999999999E-2</v>
      </c>
      <c r="AI1844" s="146">
        <v>1.8452104031530601E-2</v>
      </c>
      <c r="AJ1844" s="146">
        <v>2.9302889840748698E-3</v>
      </c>
    </row>
    <row r="1845" spans="1:36" s="142" customFormat="1">
      <c r="A1845" s="116">
        <v>1038</v>
      </c>
      <c r="B1845" s="142">
        <v>1162</v>
      </c>
      <c r="C1845" s="142" t="s">
        <v>832</v>
      </c>
      <c r="D1845" s="142" t="s">
        <v>833</v>
      </c>
      <c r="E1845" s="142" t="s">
        <v>35</v>
      </c>
      <c r="F1845" s="142" t="s">
        <v>2615</v>
      </c>
      <c r="G1845" s="142" t="s">
        <v>2616</v>
      </c>
      <c r="H1845" s="142" t="s">
        <v>38</v>
      </c>
      <c r="I1845" s="142" t="s">
        <v>1921</v>
      </c>
      <c r="J1845" s="142" t="s">
        <v>39</v>
      </c>
      <c r="K1845" s="142" t="s">
        <v>39</v>
      </c>
      <c r="L1845" s="142" t="s">
        <v>40</v>
      </c>
      <c r="M1845" s="142" t="s">
        <v>41</v>
      </c>
      <c r="N1845" s="142" t="s">
        <v>74</v>
      </c>
      <c r="O1845" s="142" t="s">
        <v>45</v>
      </c>
      <c r="P1845" s="142" t="s">
        <v>306</v>
      </c>
      <c r="Q1845" s="142" t="s">
        <v>306</v>
      </c>
      <c r="R1845" s="142" t="s">
        <v>306</v>
      </c>
      <c r="S1845" s="142" t="s">
        <v>46</v>
      </c>
      <c r="T1845" s="142" t="s">
        <v>2617</v>
      </c>
      <c r="U1845" s="142" t="s">
        <v>2618</v>
      </c>
      <c r="V1845" s="146">
        <v>4.9000000000000002E-2</v>
      </c>
      <c r="W1845" s="146">
        <v>3.943E-2</v>
      </c>
      <c r="X1845" s="142" t="s">
        <v>283</v>
      </c>
      <c r="Z1845" s="147">
        <v>22983721.079999998</v>
      </c>
      <c r="AA1845" s="148">
        <v>1</v>
      </c>
      <c r="AB1845" s="174">
        <v>106.79</v>
      </c>
      <c r="AD1845" s="147">
        <v>24544.315999999999</v>
      </c>
      <c r="AG1845" s="142" t="s">
        <v>288</v>
      </c>
      <c r="AH1845" s="146">
        <v>3.2834000000000002E-2</v>
      </c>
      <c r="AI1845" s="146">
        <v>6.8223769673461899E-3</v>
      </c>
      <c r="AJ1845" s="146">
        <v>1.0834285368465E-3</v>
      </c>
    </row>
    <row r="1846" spans="1:36" s="142" customFormat="1">
      <c r="A1846" s="116">
        <v>1038</v>
      </c>
      <c r="B1846" s="142">
        <v>1162</v>
      </c>
      <c r="C1846" s="142" t="s">
        <v>3104</v>
      </c>
      <c r="D1846" s="142" t="s">
        <v>3105</v>
      </c>
      <c r="E1846" s="142" t="s">
        <v>35</v>
      </c>
      <c r="F1846" s="142" t="s">
        <v>3106</v>
      </c>
      <c r="G1846" s="142" t="s">
        <v>3107</v>
      </c>
      <c r="H1846" s="142" t="s">
        <v>38</v>
      </c>
      <c r="I1846" s="142" t="s">
        <v>1381</v>
      </c>
      <c r="J1846" s="142" t="s">
        <v>39</v>
      </c>
      <c r="K1846" s="142" t="s">
        <v>39</v>
      </c>
      <c r="L1846" s="142" t="s">
        <v>40</v>
      </c>
      <c r="M1846" s="142" t="s">
        <v>41</v>
      </c>
      <c r="N1846" s="142" t="s">
        <v>106</v>
      </c>
      <c r="O1846" s="142" t="s">
        <v>45</v>
      </c>
      <c r="P1846" s="142" t="s">
        <v>452</v>
      </c>
      <c r="Q1846" s="142" t="s">
        <v>247</v>
      </c>
      <c r="R1846" s="142" t="s">
        <v>239</v>
      </c>
      <c r="S1846" s="142" t="s">
        <v>46</v>
      </c>
      <c r="T1846" s="142" t="s">
        <v>3108</v>
      </c>
      <c r="U1846" s="142" t="s">
        <v>3109</v>
      </c>
      <c r="V1846" s="146">
        <v>5.8799999999999998E-2</v>
      </c>
      <c r="W1846" s="146">
        <v>4.3889999999999998E-2</v>
      </c>
      <c r="X1846" s="142" t="s">
        <v>283</v>
      </c>
      <c r="Z1846" s="147">
        <v>9029425</v>
      </c>
      <c r="AA1846" s="148">
        <v>1</v>
      </c>
      <c r="AB1846" s="174">
        <v>106.68</v>
      </c>
      <c r="AD1846" s="147">
        <v>9632.5910000000003</v>
      </c>
      <c r="AG1846" s="142" t="s">
        <v>288</v>
      </c>
      <c r="AH1846" s="146">
        <v>9.7050000000000001E-3</v>
      </c>
      <c r="AI1846" s="146">
        <v>2.6774901720493099E-3</v>
      </c>
      <c r="AJ1846" s="146">
        <v>4.2519920453071698E-4</v>
      </c>
    </row>
    <row r="1847" spans="1:36" s="142" customFormat="1">
      <c r="A1847" s="116">
        <v>1038</v>
      </c>
      <c r="B1847" s="142">
        <v>1162</v>
      </c>
      <c r="C1847" s="142" t="s">
        <v>3020</v>
      </c>
      <c r="D1847" s="142" t="s">
        <v>3021</v>
      </c>
      <c r="E1847" s="142" t="s">
        <v>35</v>
      </c>
      <c r="F1847" s="142" t="s">
        <v>3110</v>
      </c>
      <c r="G1847" s="142" t="s">
        <v>3111</v>
      </c>
      <c r="H1847" s="142" t="s">
        <v>38</v>
      </c>
      <c r="I1847" s="142" t="s">
        <v>1921</v>
      </c>
      <c r="J1847" s="142" t="s">
        <v>39</v>
      </c>
      <c r="K1847" s="142" t="s">
        <v>39</v>
      </c>
      <c r="L1847" s="142" t="s">
        <v>40</v>
      </c>
      <c r="M1847" s="142" t="s">
        <v>41</v>
      </c>
      <c r="N1847" s="142" t="s">
        <v>1641</v>
      </c>
      <c r="O1847" s="142" t="s">
        <v>45</v>
      </c>
      <c r="P1847" s="142" t="s">
        <v>246</v>
      </c>
      <c r="Q1847" s="142" t="s">
        <v>247</v>
      </c>
      <c r="R1847" s="142" t="s">
        <v>239</v>
      </c>
      <c r="S1847" s="142" t="s">
        <v>46</v>
      </c>
      <c r="T1847" s="142" t="s">
        <v>3112</v>
      </c>
      <c r="U1847" s="142" t="s">
        <v>3025</v>
      </c>
      <c r="V1847" s="146">
        <v>2.4E-2</v>
      </c>
      <c r="W1847" s="146">
        <v>2.3019999999999999E-2</v>
      </c>
      <c r="X1847" s="142" t="s">
        <v>283</v>
      </c>
      <c r="Z1847" s="147">
        <v>89854996.799999997</v>
      </c>
      <c r="AA1847" s="148">
        <v>1</v>
      </c>
      <c r="AB1847" s="174">
        <v>104.68</v>
      </c>
      <c r="AD1847" s="147">
        <v>94060.210999999996</v>
      </c>
      <c r="AG1847" s="142" t="s">
        <v>288</v>
      </c>
      <c r="AH1847" s="146">
        <v>2.3857E-2</v>
      </c>
      <c r="AI1847" s="146">
        <v>2.6145125472098501E-2</v>
      </c>
      <c r="AJ1847" s="146">
        <v>4.1519803393277703E-3</v>
      </c>
    </row>
    <row r="1848" spans="1:36" s="142" customFormat="1">
      <c r="A1848" s="116">
        <v>1038</v>
      </c>
      <c r="B1848" s="142">
        <v>1162</v>
      </c>
      <c r="C1848" s="142" t="s">
        <v>2789</v>
      </c>
      <c r="D1848" s="142" t="s">
        <v>2790</v>
      </c>
      <c r="E1848" s="142" t="s">
        <v>35</v>
      </c>
      <c r="F1848" s="142" t="s">
        <v>3113</v>
      </c>
      <c r="G1848" s="142" t="s">
        <v>3114</v>
      </c>
      <c r="H1848" s="142" t="s">
        <v>38</v>
      </c>
      <c r="I1848" s="142" t="s">
        <v>1921</v>
      </c>
      <c r="J1848" s="142" t="s">
        <v>39</v>
      </c>
      <c r="K1848" s="142" t="s">
        <v>39</v>
      </c>
      <c r="L1848" s="142" t="s">
        <v>40</v>
      </c>
      <c r="M1848" s="142" t="s">
        <v>41</v>
      </c>
      <c r="N1848" s="142" t="s">
        <v>388</v>
      </c>
      <c r="O1848" s="142" t="s">
        <v>45</v>
      </c>
      <c r="P1848" s="142" t="s">
        <v>452</v>
      </c>
      <c r="Q1848" s="142" t="s">
        <v>247</v>
      </c>
      <c r="R1848" s="142" t="s">
        <v>239</v>
      </c>
      <c r="S1848" s="142" t="s">
        <v>46</v>
      </c>
      <c r="T1848" s="142" t="s">
        <v>3115</v>
      </c>
      <c r="U1848" s="142" t="s">
        <v>3116</v>
      </c>
      <c r="V1848" s="146">
        <v>3.15E-2</v>
      </c>
      <c r="W1848" s="146">
        <v>2.7480000000000001E-2</v>
      </c>
      <c r="X1848" s="142" t="s">
        <v>283</v>
      </c>
      <c r="Z1848" s="147">
        <v>6232072</v>
      </c>
      <c r="AA1848" s="148">
        <v>1</v>
      </c>
      <c r="AB1848" s="174">
        <v>105.52</v>
      </c>
      <c r="AD1848" s="147">
        <v>6576.0820000000003</v>
      </c>
      <c r="AG1848" s="142" t="s">
        <v>288</v>
      </c>
      <c r="AH1848" s="146">
        <v>9.0939999999999997E-3</v>
      </c>
      <c r="AI1848" s="146">
        <v>1.8278982962611999E-3</v>
      </c>
      <c r="AJ1848" s="146">
        <v>2.9027964683001701E-4</v>
      </c>
    </row>
    <row r="1849" spans="1:36" s="142" customFormat="1">
      <c r="A1849" s="116">
        <v>1038</v>
      </c>
      <c r="B1849" s="142">
        <v>1162</v>
      </c>
      <c r="C1849" s="142" t="s">
        <v>2789</v>
      </c>
      <c r="D1849" s="142" t="s">
        <v>2790</v>
      </c>
      <c r="E1849" s="142" t="s">
        <v>35</v>
      </c>
      <c r="F1849" s="142" t="s">
        <v>3117</v>
      </c>
      <c r="G1849" s="142" t="s">
        <v>3118</v>
      </c>
      <c r="H1849" s="142" t="s">
        <v>38</v>
      </c>
      <c r="I1849" s="142" t="s">
        <v>1381</v>
      </c>
      <c r="J1849" s="142" t="s">
        <v>39</v>
      </c>
      <c r="K1849" s="142" t="s">
        <v>39</v>
      </c>
      <c r="L1849" s="142" t="s">
        <v>40</v>
      </c>
      <c r="M1849" s="142" t="s">
        <v>41</v>
      </c>
      <c r="N1849" s="142" t="s">
        <v>388</v>
      </c>
      <c r="O1849" s="142" t="s">
        <v>45</v>
      </c>
      <c r="P1849" s="142" t="s">
        <v>452</v>
      </c>
      <c r="Q1849" s="142" t="s">
        <v>247</v>
      </c>
      <c r="R1849" s="142" t="s">
        <v>239</v>
      </c>
      <c r="S1849" s="142" t="s">
        <v>46</v>
      </c>
      <c r="T1849" s="142" t="s">
        <v>3119</v>
      </c>
      <c r="U1849" s="142" t="s">
        <v>3116</v>
      </c>
      <c r="V1849" s="146">
        <v>5.45E-2</v>
      </c>
      <c r="W1849" s="146">
        <v>4.4450000000000003E-2</v>
      </c>
      <c r="X1849" s="142" t="s">
        <v>283</v>
      </c>
      <c r="Z1849" s="147">
        <v>6696112</v>
      </c>
      <c r="AA1849" s="148">
        <v>1</v>
      </c>
      <c r="AB1849" s="174">
        <v>104.18</v>
      </c>
      <c r="AD1849" s="147">
        <v>6976.009</v>
      </c>
      <c r="AG1849" s="142" t="s">
        <v>288</v>
      </c>
      <c r="AH1849" s="146">
        <v>6.3720000000000001E-3</v>
      </c>
      <c r="AI1849" s="146">
        <v>1.9390626698592801E-3</v>
      </c>
      <c r="AJ1849" s="146">
        <v>3.07933120863082E-4</v>
      </c>
    </row>
    <row r="1850" spans="1:36" s="142" customFormat="1">
      <c r="A1850" s="116">
        <v>1038</v>
      </c>
      <c r="B1850" s="142">
        <v>1162</v>
      </c>
      <c r="C1850" s="142" t="s">
        <v>61</v>
      </c>
      <c r="D1850" s="142" t="s">
        <v>62</v>
      </c>
      <c r="E1850" s="142" t="s">
        <v>63</v>
      </c>
      <c r="F1850" s="142" t="s">
        <v>3120</v>
      </c>
      <c r="G1850" s="142" t="s">
        <v>3121</v>
      </c>
      <c r="H1850" s="142" t="s">
        <v>38</v>
      </c>
      <c r="I1850" s="142" t="s">
        <v>1381</v>
      </c>
      <c r="J1850" s="142" t="s">
        <v>39</v>
      </c>
      <c r="K1850" s="142" t="s">
        <v>39</v>
      </c>
      <c r="L1850" s="142" t="s">
        <v>40</v>
      </c>
      <c r="M1850" s="142" t="s">
        <v>41</v>
      </c>
      <c r="N1850" s="142" t="s">
        <v>67</v>
      </c>
      <c r="O1850" s="142" t="s">
        <v>45</v>
      </c>
      <c r="P1850" s="142" t="s">
        <v>2733</v>
      </c>
      <c r="Q1850" s="142" t="s">
        <v>247</v>
      </c>
      <c r="R1850" s="142" t="s">
        <v>239</v>
      </c>
      <c r="S1850" s="142" t="s">
        <v>46</v>
      </c>
      <c r="T1850" s="142" t="s">
        <v>3122</v>
      </c>
      <c r="U1850" s="142" t="s">
        <v>2618</v>
      </c>
      <c r="V1850" s="146">
        <v>0.06</v>
      </c>
      <c r="W1850" s="146">
        <v>5.0610000000000002E-2</v>
      </c>
      <c r="X1850" s="142" t="s">
        <v>283</v>
      </c>
      <c r="Z1850" s="147">
        <v>4801962</v>
      </c>
      <c r="AA1850" s="148">
        <v>1</v>
      </c>
      <c r="AB1850" s="174">
        <v>103.18</v>
      </c>
      <c r="AD1850" s="147">
        <v>4954.6639999999998</v>
      </c>
      <c r="AG1850" s="142" t="s">
        <v>288</v>
      </c>
      <c r="AH1850" s="146">
        <v>4.8019999999999998E-3</v>
      </c>
      <c r="AI1850" s="146">
        <v>1.3772063797753201E-3</v>
      </c>
      <c r="AJ1850" s="146">
        <v>2.1870745344581199E-4</v>
      </c>
    </row>
    <row r="1851" spans="1:36" s="142" customFormat="1">
      <c r="A1851" s="116">
        <v>1038</v>
      </c>
      <c r="B1851" s="142">
        <v>1162</v>
      </c>
      <c r="C1851" s="142" t="s">
        <v>2868</v>
      </c>
      <c r="D1851" s="142" t="s">
        <v>2869</v>
      </c>
      <c r="E1851" s="142" t="s">
        <v>35</v>
      </c>
      <c r="F1851" s="142" t="s">
        <v>3933</v>
      </c>
      <c r="G1851" s="142" t="s">
        <v>3934</v>
      </c>
      <c r="H1851" s="142" t="s">
        <v>38</v>
      </c>
      <c r="I1851" s="142" t="s">
        <v>1921</v>
      </c>
      <c r="J1851" s="142" t="s">
        <v>39</v>
      </c>
      <c r="K1851" s="142" t="s">
        <v>39</v>
      </c>
      <c r="L1851" s="142" t="s">
        <v>40</v>
      </c>
      <c r="M1851" s="142" t="s">
        <v>41</v>
      </c>
      <c r="N1851" s="142" t="s">
        <v>52</v>
      </c>
      <c r="O1851" s="142" t="s">
        <v>45</v>
      </c>
      <c r="P1851" s="142" t="s">
        <v>2733</v>
      </c>
      <c r="Q1851" s="142" t="s">
        <v>247</v>
      </c>
      <c r="R1851" s="142" t="s">
        <v>239</v>
      </c>
      <c r="S1851" s="142" t="s">
        <v>46</v>
      </c>
      <c r="T1851" s="142" t="s">
        <v>3935</v>
      </c>
      <c r="U1851" s="142" t="s">
        <v>472</v>
      </c>
      <c r="V1851" s="146">
        <v>3.5900000000000001E-2</v>
      </c>
      <c r="W1851" s="146">
        <v>3.4040000000000001E-2</v>
      </c>
      <c r="X1851" s="142" t="s">
        <v>283</v>
      </c>
      <c r="Z1851" s="147">
        <v>735154</v>
      </c>
      <c r="AA1851" s="148">
        <v>1</v>
      </c>
      <c r="AB1851" s="174">
        <v>104.17</v>
      </c>
      <c r="AD1851" s="147">
        <v>765.81</v>
      </c>
      <c r="AG1851" s="142" t="s">
        <v>288</v>
      </c>
      <c r="AH1851" s="146">
        <v>2.4510000000000001E-3</v>
      </c>
      <c r="AI1851" s="146">
        <v>2.1286574158004901E-4</v>
      </c>
      <c r="AJ1851" s="146">
        <v>3.3804174124158502E-5</v>
      </c>
    </row>
    <row r="1852" spans="1:36" s="142" customFormat="1">
      <c r="A1852" s="116">
        <v>1038</v>
      </c>
      <c r="B1852" s="142">
        <v>1162</v>
      </c>
      <c r="C1852" s="142" t="s">
        <v>133</v>
      </c>
      <c r="D1852" s="142" t="s">
        <v>134</v>
      </c>
      <c r="E1852" s="142" t="s">
        <v>35</v>
      </c>
      <c r="F1852" s="142" t="s">
        <v>3123</v>
      </c>
      <c r="G1852" s="142" t="s">
        <v>3124</v>
      </c>
      <c r="H1852" s="142" t="s">
        <v>38</v>
      </c>
      <c r="I1852" s="142" t="s">
        <v>1921</v>
      </c>
      <c r="J1852" s="142" t="s">
        <v>39</v>
      </c>
      <c r="K1852" s="142" t="s">
        <v>39</v>
      </c>
      <c r="L1852" s="142" t="s">
        <v>40</v>
      </c>
      <c r="M1852" s="142" t="s">
        <v>41</v>
      </c>
      <c r="N1852" s="142" t="s">
        <v>52</v>
      </c>
      <c r="O1852" s="142" t="s">
        <v>45</v>
      </c>
      <c r="P1852" s="142" t="s">
        <v>2612</v>
      </c>
      <c r="Q1852" s="142" t="s">
        <v>247</v>
      </c>
      <c r="R1852" s="142" t="s">
        <v>239</v>
      </c>
      <c r="S1852" s="142" t="s">
        <v>46</v>
      </c>
      <c r="T1852" s="142" t="s">
        <v>3125</v>
      </c>
      <c r="U1852" s="142" t="s">
        <v>2988</v>
      </c>
      <c r="V1852" s="146">
        <v>5.0000000000000001E-3</v>
      </c>
      <c r="W1852" s="146">
        <v>2.4989999999999998E-2</v>
      </c>
      <c r="X1852" s="142" t="s">
        <v>283</v>
      </c>
      <c r="Z1852" s="147">
        <v>9220199</v>
      </c>
      <c r="AA1852" s="148">
        <v>1</v>
      </c>
      <c r="AB1852" s="174">
        <v>98.3</v>
      </c>
      <c r="AD1852" s="147">
        <v>9063.4560000000001</v>
      </c>
      <c r="AG1852" s="142" t="s">
        <v>288</v>
      </c>
      <c r="AH1852" s="146">
        <v>3.4148999999999999E-2</v>
      </c>
      <c r="AI1852" s="146">
        <v>2.51929251145746E-3</v>
      </c>
      <c r="AJ1852" s="146">
        <v>4.0007660272083198E-4</v>
      </c>
    </row>
    <row r="1853" spans="1:36" s="142" customFormat="1">
      <c r="A1853" s="116">
        <v>1038</v>
      </c>
      <c r="B1853" s="142">
        <v>1162</v>
      </c>
      <c r="C1853" s="142" t="s">
        <v>139</v>
      </c>
      <c r="D1853" s="142" t="s">
        <v>140</v>
      </c>
      <c r="E1853" s="142" t="s">
        <v>35</v>
      </c>
      <c r="F1853" s="142" t="s">
        <v>3126</v>
      </c>
      <c r="G1853" s="142" t="s">
        <v>3127</v>
      </c>
      <c r="H1853" s="142" t="s">
        <v>38</v>
      </c>
      <c r="I1853" s="142" t="s">
        <v>1381</v>
      </c>
      <c r="J1853" s="142" t="s">
        <v>39</v>
      </c>
      <c r="K1853" s="142" t="s">
        <v>39</v>
      </c>
      <c r="L1853" s="142" t="s">
        <v>40</v>
      </c>
      <c r="M1853" s="142" t="s">
        <v>41</v>
      </c>
      <c r="N1853" s="142" t="s">
        <v>144</v>
      </c>
      <c r="O1853" s="142" t="s">
        <v>45</v>
      </c>
      <c r="P1853" s="142" t="s">
        <v>306</v>
      </c>
      <c r="Q1853" s="142" t="s">
        <v>306</v>
      </c>
      <c r="R1853" s="142" t="s">
        <v>306</v>
      </c>
      <c r="S1853" s="142" t="s">
        <v>46</v>
      </c>
      <c r="T1853" s="142" t="s">
        <v>3128</v>
      </c>
      <c r="U1853" s="142" t="s">
        <v>3129</v>
      </c>
      <c r="V1853" s="146">
        <v>4.4999999999999998E-2</v>
      </c>
      <c r="W1853" s="146">
        <v>6.6720000000000002E-2</v>
      </c>
      <c r="X1853" s="142" t="s">
        <v>283</v>
      </c>
      <c r="Z1853" s="147">
        <v>8702810</v>
      </c>
      <c r="AA1853" s="148">
        <v>1</v>
      </c>
      <c r="AB1853" s="174">
        <v>94.69</v>
      </c>
      <c r="AC1853" s="147">
        <v>195.94800000000001</v>
      </c>
      <c r="AD1853" s="147">
        <v>8436.6389999999992</v>
      </c>
      <c r="AG1853" s="142" t="s">
        <v>288</v>
      </c>
      <c r="AH1853" s="146">
        <v>1.7430000000000001E-2</v>
      </c>
      <c r="AI1853" s="146">
        <v>2.3450615748115398E-3</v>
      </c>
      <c r="AJ1853" s="146">
        <v>3.7240783424509699E-4</v>
      </c>
    </row>
    <row r="1854" spans="1:36" s="142" customFormat="1">
      <c r="A1854" s="116">
        <v>1038</v>
      </c>
      <c r="B1854" s="142">
        <v>1162</v>
      </c>
      <c r="C1854" s="142" t="s">
        <v>2919</v>
      </c>
      <c r="D1854" s="142" t="s">
        <v>2920</v>
      </c>
      <c r="E1854" s="142" t="s">
        <v>35</v>
      </c>
      <c r="F1854" s="142" t="s">
        <v>3130</v>
      </c>
      <c r="G1854" s="142" t="s">
        <v>3131</v>
      </c>
      <c r="H1854" s="142" t="s">
        <v>38</v>
      </c>
      <c r="I1854" s="142" t="s">
        <v>1381</v>
      </c>
      <c r="J1854" s="142" t="s">
        <v>39</v>
      </c>
      <c r="K1854" s="142" t="s">
        <v>39</v>
      </c>
      <c r="L1854" s="142" t="s">
        <v>40</v>
      </c>
      <c r="M1854" s="142" t="s">
        <v>41</v>
      </c>
      <c r="N1854" s="142" t="s">
        <v>144</v>
      </c>
      <c r="O1854" s="142" t="s">
        <v>45</v>
      </c>
      <c r="P1854" s="142" t="s">
        <v>306</v>
      </c>
      <c r="Q1854" s="142" t="s">
        <v>306</v>
      </c>
      <c r="R1854" s="142" t="s">
        <v>306</v>
      </c>
      <c r="S1854" s="142" t="s">
        <v>46</v>
      </c>
      <c r="T1854" s="142" t="s">
        <v>3132</v>
      </c>
      <c r="U1854" s="142" t="s">
        <v>3133</v>
      </c>
      <c r="V1854" s="146">
        <v>6.5000000000000002E-2</v>
      </c>
      <c r="W1854" s="146">
        <v>9.1230000000000006E-2</v>
      </c>
      <c r="X1854" s="142" t="s">
        <v>283</v>
      </c>
      <c r="Z1854" s="147">
        <v>6003241</v>
      </c>
      <c r="AA1854" s="148">
        <v>1</v>
      </c>
      <c r="AB1854" s="174">
        <v>93.49</v>
      </c>
      <c r="AD1854" s="147">
        <v>5612.43</v>
      </c>
      <c r="AG1854" s="142" t="s">
        <v>288</v>
      </c>
      <c r="AH1854" s="146">
        <v>3.0786000000000001E-2</v>
      </c>
      <c r="AI1854" s="146">
        <v>1.5600399555130899E-3</v>
      </c>
      <c r="AJ1854" s="146">
        <v>2.4774236523624599E-4</v>
      </c>
    </row>
    <row r="1855" spans="1:36" s="142" customFormat="1">
      <c r="A1855" s="116">
        <v>1038</v>
      </c>
      <c r="B1855" s="142">
        <v>1162</v>
      </c>
      <c r="C1855" s="142" t="s">
        <v>3766</v>
      </c>
      <c r="D1855" s="142" t="s">
        <v>3767</v>
      </c>
      <c r="E1855" s="142" t="s">
        <v>35</v>
      </c>
      <c r="F1855" s="142" t="s">
        <v>3778</v>
      </c>
      <c r="G1855" s="142" t="s">
        <v>3779</v>
      </c>
      <c r="H1855" s="142" t="s">
        <v>38</v>
      </c>
      <c r="I1855" s="142" t="s">
        <v>1381</v>
      </c>
      <c r="J1855" s="142" t="s">
        <v>39</v>
      </c>
      <c r="K1855" s="142" t="s">
        <v>39</v>
      </c>
      <c r="L1855" s="142" t="s">
        <v>40</v>
      </c>
      <c r="M1855" s="142" t="s">
        <v>41</v>
      </c>
      <c r="N1855" s="142" t="s">
        <v>144</v>
      </c>
      <c r="O1855" s="142" t="s">
        <v>45</v>
      </c>
      <c r="P1855" s="142" t="s">
        <v>306</v>
      </c>
      <c r="Q1855" s="142" t="s">
        <v>306</v>
      </c>
      <c r="R1855" s="142" t="s">
        <v>306</v>
      </c>
      <c r="S1855" s="142" t="s">
        <v>46</v>
      </c>
      <c r="T1855" s="142" t="s">
        <v>3780</v>
      </c>
      <c r="U1855" s="142" t="s">
        <v>472</v>
      </c>
      <c r="V1855" s="146">
        <v>6.6900000000000001E-2</v>
      </c>
      <c r="W1855" s="146">
        <v>6.164E-2</v>
      </c>
      <c r="X1855" s="142" t="s">
        <v>283</v>
      </c>
      <c r="Z1855" s="147">
        <v>4681438</v>
      </c>
      <c r="AA1855" s="148">
        <v>1</v>
      </c>
      <c r="AB1855" s="174">
        <v>101.48</v>
      </c>
      <c r="AD1855" s="147">
        <v>4750.723</v>
      </c>
      <c r="AG1855" s="142" t="s">
        <v>288</v>
      </c>
      <c r="AH1855" s="146">
        <v>1.5605000000000001E-2</v>
      </c>
      <c r="AI1855" s="146">
        <v>1.32051858530737E-3</v>
      </c>
      <c r="AJ1855" s="146">
        <v>2.0970514024743099E-4</v>
      </c>
    </row>
    <row r="1856" spans="1:36" s="142" customFormat="1">
      <c r="A1856" s="116">
        <v>1038</v>
      </c>
      <c r="B1856" s="142">
        <v>1162</v>
      </c>
      <c r="C1856" s="142" t="s">
        <v>108</v>
      </c>
      <c r="D1856" s="142" t="s">
        <v>109</v>
      </c>
      <c r="E1856" s="142" t="s">
        <v>35</v>
      </c>
      <c r="F1856" s="142" t="s">
        <v>3134</v>
      </c>
      <c r="G1856" s="142" t="s">
        <v>3135</v>
      </c>
      <c r="H1856" s="142" t="s">
        <v>38</v>
      </c>
      <c r="I1856" s="142" t="s">
        <v>1381</v>
      </c>
      <c r="J1856" s="142" t="s">
        <v>39</v>
      </c>
      <c r="K1856" s="142" t="s">
        <v>39</v>
      </c>
      <c r="L1856" s="142" t="s">
        <v>40</v>
      </c>
      <c r="M1856" s="142" t="s">
        <v>41</v>
      </c>
      <c r="N1856" s="142" t="s">
        <v>74</v>
      </c>
      <c r="O1856" s="142" t="s">
        <v>45</v>
      </c>
      <c r="P1856" s="142" t="s">
        <v>306</v>
      </c>
      <c r="Q1856" s="142" t="s">
        <v>306</v>
      </c>
      <c r="R1856" s="142" t="s">
        <v>306</v>
      </c>
      <c r="S1856" s="142" t="s">
        <v>46</v>
      </c>
      <c r="T1856" s="142" t="s">
        <v>3136</v>
      </c>
      <c r="U1856" s="142" t="s">
        <v>3137</v>
      </c>
      <c r="V1856" s="146">
        <v>6.3399999999999998E-2</v>
      </c>
      <c r="W1856" s="146">
        <v>5.747E-2</v>
      </c>
      <c r="X1856" s="142" t="s">
        <v>283</v>
      </c>
      <c r="Z1856" s="147">
        <v>20415626</v>
      </c>
      <c r="AA1856" s="148">
        <v>1</v>
      </c>
      <c r="AB1856" s="174">
        <v>103.64</v>
      </c>
      <c r="AD1856" s="147">
        <v>21158.755000000001</v>
      </c>
      <c r="AG1856" s="142" t="s">
        <v>288</v>
      </c>
      <c r="AH1856" s="146">
        <v>5.9264999999999998E-2</v>
      </c>
      <c r="AI1856" s="146">
        <v>5.8813210697650298E-3</v>
      </c>
      <c r="AJ1856" s="146">
        <v>9.3398402226059702E-4</v>
      </c>
    </row>
    <row r="1857" spans="1:36" s="142" customFormat="1">
      <c r="A1857" s="116">
        <v>1038</v>
      </c>
      <c r="B1857" s="142">
        <v>1162</v>
      </c>
      <c r="C1857" s="142" t="s">
        <v>3138</v>
      </c>
      <c r="D1857" s="142" t="s">
        <v>3139</v>
      </c>
      <c r="E1857" s="142" t="s">
        <v>35</v>
      </c>
      <c r="F1857" s="142" t="s">
        <v>3140</v>
      </c>
      <c r="G1857" s="142" t="s">
        <v>3141</v>
      </c>
      <c r="H1857" s="142" t="s">
        <v>38</v>
      </c>
      <c r="I1857" s="142" t="s">
        <v>1921</v>
      </c>
      <c r="J1857" s="142" t="s">
        <v>39</v>
      </c>
      <c r="K1857" s="142" t="s">
        <v>39</v>
      </c>
      <c r="L1857" s="142" t="s">
        <v>40</v>
      </c>
      <c r="M1857" s="142" t="s">
        <v>41</v>
      </c>
      <c r="N1857" s="142" t="s">
        <v>43</v>
      </c>
      <c r="O1857" s="142" t="s">
        <v>45</v>
      </c>
      <c r="P1857" s="142" t="s">
        <v>306</v>
      </c>
      <c r="Q1857" s="142" t="s">
        <v>306</v>
      </c>
      <c r="R1857" s="142" t="s">
        <v>306</v>
      </c>
      <c r="S1857" s="142" t="s">
        <v>46</v>
      </c>
      <c r="T1857" s="142" t="s">
        <v>3142</v>
      </c>
      <c r="U1857" s="142" t="s">
        <v>3133</v>
      </c>
      <c r="V1857" s="146">
        <v>4.1799999999999997E-2</v>
      </c>
      <c r="W1857" s="146">
        <v>3.3500000000000002E-2</v>
      </c>
      <c r="X1857" s="142" t="s">
        <v>283</v>
      </c>
      <c r="Z1857" s="147">
        <v>9021656</v>
      </c>
      <c r="AA1857" s="148">
        <v>1</v>
      </c>
      <c r="AB1857" s="174">
        <v>106.32</v>
      </c>
      <c r="AD1857" s="147">
        <v>9591.8250000000007</v>
      </c>
      <c r="AG1857" s="142" t="s">
        <v>288</v>
      </c>
      <c r="AH1857" s="146">
        <v>2.5857000000000002E-2</v>
      </c>
      <c r="AI1857" s="146">
        <v>2.66615880920859E-3</v>
      </c>
      <c r="AJ1857" s="146">
        <v>4.2339972585609E-4</v>
      </c>
    </row>
    <row r="1858" spans="1:36" s="142" customFormat="1">
      <c r="A1858" s="116">
        <v>1038</v>
      </c>
      <c r="B1858" s="142">
        <v>1162</v>
      </c>
      <c r="C1858" s="142" t="s">
        <v>2590</v>
      </c>
      <c r="D1858" s="142" t="s">
        <v>2591</v>
      </c>
      <c r="E1858" s="142" t="s">
        <v>35</v>
      </c>
      <c r="F1858" s="142" t="s">
        <v>3143</v>
      </c>
      <c r="G1858" s="142" t="s">
        <v>3144</v>
      </c>
      <c r="H1858" s="142" t="s">
        <v>38</v>
      </c>
      <c r="I1858" s="142" t="s">
        <v>1381</v>
      </c>
      <c r="J1858" s="142" t="s">
        <v>39</v>
      </c>
      <c r="K1858" s="142" t="s">
        <v>39</v>
      </c>
      <c r="L1858" s="142" t="s">
        <v>40</v>
      </c>
      <c r="M1858" s="142" t="s">
        <v>41</v>
      </c>
      <c r="N1858" s="142" t="s">
        <v>74</v>
      </c>
      <c r="O1858" s="142" t="s">
        <v>45</v>
      </c>
      <c r="P1858" s="142" t="s">
        <v>306</v>
      </c>
      <c r="Q1858" s="142" t="s">
        <v>306</v>
      </c>
      <c r="R1858" s="142" t="s">
        <v>306</v>
      </c>
      <c r="S1858" s="142" t="s">
        <v>46</v>
      </c>
      <c r="T1858" s="142" t="s">
        <v>3145</v>
      </c>
      <c r="U1858" s="142" t="s">
        <v>3133</v>
      </c>
      <c r="V1858" s="146">
        <v>7.3499999999999996E-2</v>
      </c>
      <c r="W1858" s="146">
        <v>6.2590000000000007E-2</v>
      </c>
      <c r="X1858" s="142" t="s">
        <v>283</v>
      </c>
      <c r="Z1858" s="147">
        <v>3299784</v>
      </c>
      <c r="AA1858" s="148">
        <v>1</v>
      </c>
      <c r="AB1858" s="174">
        <v>103.05</v>
      </c>
      <c r="AD1858" s="147">
        <v>3400.4270000000001</v>
      </c>
      <c r="AG1858" s="142" t="s">
        <v>288</v>
      </c>
      <c r="AH1858" s="146">
        <v>1.0999E-2</v>
      </c>
      <c r="AI1858" s="146">
        <v>9.4518820158815396E-4</v>
      </c>
      <c r="AJ1858" s="146">
        <v>1.5010074570675201E-4</v>
      </c>
    </row>
    <row r="1859" spans="1:36" s="142" customFormat="1">
      <c r="A1859" s="116">
        <v>1038</v>
      </c>
      <c r="B1859" s="142">
        <v>1162</v>
      </c>
      <c r="C1859" s="142" t="s">
        <v>3081</v>
      </c>
      <c r="D1859" s="142" t="s">
        <v>3082</v>
      </c>
      <c r="E1859" s="142" t="s">
        <v>340</v>
      </c>
      <c r="F1859" s="142" t="s">
        <v>3146</v>
      </c>
      <c r="G1859" s="142" t="s">
        <v>3147</v>
      </c>
      <c r="H1859" s="142" t="s">
        <v>38</v>
      </c>
      <c r="I1859" s="142" t="s">
        <v>1381</v>
      </c>
      <c r="J1859" s="142" t="s">
        <v>39</v>
      </c>
      <c r="K1859" s="142" t="s">
        <v>207</v>
      </c>
      <c r="L1859" s="142" t="s">
        <v>40</v>
      </c>
      <c r="M1859" s="142" t="s">
        <v>41</v>
      </c>
      <c r="N1859" s="142" t="s">
        <v>276</v>
      </c>
      <c r="O1859" s="142" t="s">
        <v>45</v>
      </c>
      <c r="P1859" s="142" t="s">
        <v>2895</v>
      </c>
      <c r="Q1859" s="142" t="s">
        <v>238</v>
      </c>
      <c r="R1859" s="142" t="s">
        <v>239</v>
      </c>
      <c r="S1859" s="142" t="s">
        <v>46</v>
      </c>
      <c r="T1859" s="142" t="s">
        <v>3148</v>
      </c>
      <c r="U1859" s="142" t="s">
        <v>2604</v>
      </c>
      <c r="V1859" s="146">
        <v>0.06</v>
      </c>
      <c r="W1859" s="146">
        <v>7.6359999999999997E-2</v>
      </c>
      <c r="X1859" s="142" t="s">
        <v>283</v>
      </c>
      <c r="Z1859" s="147">
        <v>9869227</v>
      </c>
      <c r="AA1859" s="148">
        <v>1</v>
      </c>
      <c r="AB1859" s="174">
        <v>99.73</v>
      </c>
      <c r="AD1859" s="147">
        <v>9842.58</v>
      </c>
      <c r="AG1859" s="142" t="s">
        <v>288</v>
      </c>
      <c r="AH1859" s="146">
        <v>3.6019000000000002E-2</v>
      </c>
      <c r="AI1859" s="146">
        <v>2.7358591860197098E-3</v>
      </c>
      <c r="AJ1859" s="146">
        <v>4.3446850402938098E-4</v>
      </c>
    </row>
    <row r="1860" spans="1:36" s="142" customFormat="1">
      <c r="A1860" s="116">
        <v>1038</v>
      </c>
      <c r="B1860" s="142">
        <v>1162</v>
      </c>
      <c r="C1860" s="142" t="s">
        <v>3149</v>
      </c>
      <c r="D1860" s="142" t="s">
        <v>3150</v>
      </c>
      <c r="E1860" s="142" t="s">
        <v>35</v>
      </c>
      <c r="F1860" s="142" t="s">
        <v>3151</v>
      </c>
      <c r="G1860" s="142" t="s">
        <v>3152</v>
      </c>
      <c r="H1860" s="142" t="s">
        <v>38</v>
      </c>
      <c r="I1860" s="142" t="s">
        <v>1381</v>
      </c>
      <c r="J1860" s="142" t="s">
        <v>39</v>
      </c>
      <c r="K1860" s="142" t="s">
        <v>39</v>
      </c>
      <c r="L1860" s="142" t="s">
        <v>40</v>
      </c>
      <c r="M1860" s="142" t="s">
        <v>41</v>
      </c>
      <c r="N1860" s="142" t="s">
        <v>1658</v>
      </c>
      <c r="O1860" s="142" t="s">
        <v>45</v>
      </c>
      <c r="P1860" s="142" t="s">
        <v>306</v>
      </c>
      <c r="Q1860" s="142" t="s">
        <v>306</v>
      </c>
      <c r="R1860" s="142" t="s">
        <v>306</v>
      </c>
      <c r="S1860" s="142" t="s">
        <v>46</v>
      </c>
      <c r="T1860" s="142" t="s">
        <v>3153</v>
      </c>
      <c r="U1860" s="142" t="s">
        <v>3154</v>
      </c>
      <c r="V1860" s="146">
        <v>5.8999999999999997E-2</v>
      </c>
      <c r="W1860" s="146">
        <v>4.6210000000000001E-2</v>
      </c>
      <c r="X1860" s="142" t="s">
        <v>283</v>
      </c>
      <c r="Z1860" s="147">
        <v>9561587</v>
      </c>
      <c r="AA1860" s="148">
        <v>1</v>
      </c>
      <c r="AB1860" s="174">
        <v>105.54</v>
      </c>
      <c r="AD1860" s="147">
        <v>10091.299000000001</v>
      </c>
      <c r="AG1860" s="142" t="s">
        <v>288</v>
      </c>
      <c r="AH1860" s="146">
        <v>9.5169999999999994E-3</v>
      </c>
      <c r="AI1860" s="146">
        <v>2.8049934675959602E-3</v>
      </c>
      <c r="AJ1860" s="146">
        <v>4.4544738336903001E-4</v>
      </c>
    </row>
    <row r="1861" spans="1:36" s="142" customFormat="1">
      <c r="A1861" s="116">
        <v>1038</v>
      </c>
      <c r="B1861" s="142">
        <v>1162</v>
      </c>
      <c r="C1861" s="142" t="s">
        <v>2886</v>
      </c>
      <c r="D1861" s="142" t="s">
        <v>2887</v>
      </c>
      <c r="E1861" s="142" t="s">
        <v>35</v>
      </c>
      <c r="F1861" s="142" t="s">
        <v>3781</v>
      </c>
      <c r="G1861" s="142" t="s">
        <v>3782</v>
      </c>
      <c r="H1861" s="142" t="s">
        <v>38</v>
      </c>
      <c r="I1861" s="142" t="s">
        <v>1921</v>
      </c>
      <c r="J1861" s="142" t="s">
        <v>39</v>
      </c>
      <c r="K1861" s="142" t="s">
        <v>39</v>
      </c>
      <c r="L1861" s="142" t="s">
        <v>40</v>
      </c>
      <c r="M1861" s="142" t="s">
        <v>41</v>
      </c>
      <c r="N1861" s="142" t="s">
        <v>74</v>
      </c>
      <c r="O1861" s="142" t="s">
        <v>45</v>
      </c>
      <c r="P1861" s="142" t="s">
        <v>306</v>
      </c>
      <c r="Q1861" s="142" t="s">
        <v>306</v>
      </c>
      <c r="R1861" s="142" t="s">
        <v>306</v>
      </c>
      <c r="S1861" s="142" t="s">
        <v>46</v>
      </c>
      <c r="T1861" s="142" t="s">
        <v>3783</v>
      </c>
      <c r="U1861" s="142" t="s">
        <v>3109</v>
      </c>
      <c r="V1861" s="146">
        <v>4.4400000000000002E-2</v>
      </c>
      <c r="W1861" s="146">
        <v>3.2300000000000002E-2</v>
      </c>
      <c r="X1861" s="142" t="s">
        <v>283</v>
      </c>
      <c r="Z1861" s="147">
        <v>13453740</v>
      </c>
      <c r="AA1861" s="148">
        <v>1</v>
      </c>
      <c r="AB1861" s="174">
        <v>109.52</v>
      </c>
      <c r="AD1861" s="147">
        <v>14734.536</v>
      </c>
      <c r="AG1861" s="142" t="s">
        <v>288</v>
      </c>
      <c r="AH1861" s="146">
        <v>1.7616E-2</v>
      </c>
      <c r="AI1861" s="146">
        <v>4.0956350308485696E-3</v>
      </c>
      <c r="AJ1861" s="146">
        <v>6.5040789891380297E-4</v>
      </c>
    </row>
    <row r="1862" spans="1:36" s="142" customFormat="1">
      <c r="A1862" s="116">
        <v>1038</v>
      </c>
      <c r="B1862" s="142">
        <v>1162</v>
      </c>
      <c r="C1862" s="142" t="s">
        <v>3155</v>
      </c>
      <c r="D1862" s="142" t="s">
        <v>3156</v>
      </c>
      <c r="E1862" s="142" t="s">
        <v>35</v>
      </c>
      <c r="F1862" s="142" t="s">
        <v>3157</v>
      </c>
      <c r="G1862" s="142" t="s">
        <v>3158</v>
      </c>
      <c r="H1862" s="142" t="s">
        <v>38</v>
      </c>
      <c r="I1862" s="142" t="s">
        <v>1381</v>
      </c>
      <c r="J1862" s="142" t="s">
        <v>39</v>
      </c>
      <c r="K1862" s="142" t="s">
        <v>39</v>
      </c>
      <c r="L1862" s="142" t="s">
        <v>40</v>
      </c>
      <c r="M1862" s="142" t="s">
        <v>41</v>
      </c>
      <c r="N1862" s="142" t="s">
        <v>144</v>
      </c>
      <c r="O1862" s="142" t="s">
        <v>45</v>
      </c>
      <c r="P1862" s="142" t="s">
        <v>306</v>
      </c>
      <c r="Q1862" s="142" t="s">
        <v>306</v>
      </c>
      <c r="R1862" s="142" t="s">
        <v>306</v>
      </c>
      <c r="S1862" s="142" t="s">
        <v>46</v>
      </c>
      <c r="T1862" s="142" t="s">
        <v>3159</v>
      </c>
      <c r="U1862" s="142" t="s">
        <v>454</v>
      </c>
      <c r="V1862" s="146">
        <v>6.0699999999999997E-2</v>
      </c>
      <c r="W1862" s="146">
        <v>6.1589999999999999E-2</v>
      </c>
      <c r="X1862" s="142" t="s">
        <v>283</v>
      </c>
      <c r="Z1862" s="147">
        <v>3125700</v>
      </c>
      <c r="AA1862" s="148">
        <v>1</v>
      </c>
      <c r="AB1862" s="174">
        <v>100.02</v>
      </c>
      <c r="AD1862" s="147">
        <v>3126.3249999999998</v>
      </c>
      <c r="AG1862" s="142" t="s">
        <v>288</v>
      </c>
      <c r="AH1862" s="146">
        <v>3.4729999999999997E-2</v>
      </c>
      <c r="AI1862" s="146">
        <v>8.6899829892808601E-4</v>
      </c>
      <c r="AJ1862" s="146">
        <v>1.38001397465433E-4</v>
      </c>
    </row>
    <row r="1863" spans="1:36" s="142" customFormat="1">
      <c r="A1863" s="116">
        <v>1038</v>
      </c>
      <c r="B1863" s="142">
        <v>1162</v>
      </c>
      <c r="C1863" s="142" t="s">
        <v>3285</v>
      </c>
      <c r="D1863" s="142" t="s">
        <v>3286</v>
      </c>
      <c r="E1863" s="142" t="s">
        <v>35</v>
      </c>
      <c r="F1863" s="142" t="s">
        <v>3936</v>
      </c>
      <c r="G1863" s="142" t="s">
        <v>3937</v>
      </c>
      <c r="H1863" s="142" t="s">
        <v>38</v>
      </c>
      <c r="I1863" s="142" t="s">
        <v>1921</v>
      </c>
      <c r="J1863" s="142" t="s">
        <v>39</v>
      </c>
      <c r="K1863" s="142" t="s">
        <v>39</v>
      </c>
      <c r="L1863" s="142" t="s">
        <v>40</v>
      </c>
      <c r="M1863" s="142" t="s">
        <v>41</v>
      </c>
      <c r="N1863" s="142" t="s">
        <v>52</v>
      </c>
      <c r="O1863" s="142" t="s">
        <v>45</v>
      </c>
      <c r="P1863" s="142" t="s">
        <v>306</v>
      </c>
      <c r="Q1863" s="142" t="s">
        <v>306</v>
      </c>
      <c r="R1863" s="142" t="s">
        <v>306</v>
      </c>
      <c r="S1863" s="142" t="s">
        <v>46</v>
      </c>
      <c r="T1863" s="142" t="s">
        <v>3938</v>
      </c>
      <c r="U1863" s="142" t="s">
        <v>3290</v>
      </c>
      <c r="V1863" s="146">
        <v>4.99E-2</v>
      </c>
      <c r="W1863" s="146">
        <v>5.8250000000000003E-2</v>
      </c>
      <c r="X1863" s="142" t="s">
        <v>283</v>
      </c>
      <c r="Z1863" s="147">
        <v>522991</v>
      </c>
      <c r="AA1863" s="148">
        <v>1</v>
      </c>
      <c r="AB1863" s="174">
        <v>99.79</v>
      </c>
      <c r="AD1863" s="147">
        <v>521.89300000000003</v>
      </c>
      <c r="AG1863" s="142" t="s">
        <v>288</v>
      </c>
      <c r="AH1863" s="146">
        <v>4.104E-3</v>
      </c>
      <c r="AI1863" s="146">
        <v>1.45066128645549E-4</v>
      </c>
      <c r="AJ1863" s="146">
        <v>2.30372470264672E-5</v>
      </c>
    </row>
    <row r="1864" spans="1:36" s="142" customFormat="1">
      <c r="A1864" s="116">
        <v>1038</v>
      </c>
      <c r="B1864" s="142">
        <v>1162</v>
      </c>
      <c r="C1864" s="142" t="s">
        <v>1360</v>
      </c>
      <c r="D1864" s="142" t="s">
        <v>1361</v>
      </c>
      <c r="E1864" s="142" t="s">
        <v>35</v>
      </c>
      <c r="F1864" s="142" t="s">
        <v>3160</v>
      </c>
      <c r="G1864" s="142" t="s">
        <v>3161</v>
      </c>
      <c r="H1864" s="142" t="s">
        <v>38</v>
      </c>
      <c r="I1864" s="142" t="s">
        <v>1381</v>
      </c>
      <c r="J1864" s="142" t="s">
        <v>39</v>
      </c>
      <c r="K1864" s="142" t="s">
        <v>39</v>
      </c>
      <c r="L1864" s="142" t="s">
        <v>40</v>
      </c>
      <c r="M1864" s="142" t="s">
        <v>41</v>
      </c>
      <c r="N1864" s="142" t="s">
        <v>1641</v>
      </c>
      <c r="O1864" s="142" t="s">
        <v>45</v>
      </c>
      <c r="P1864" s="142" t="s">
        <v>246</v>
      </c>
      <c r="Q1864" s="142" t="s">
        <v>247</v>
      </c>
      <c r="R1864" s="142" t="s">
        <v>239</v>
      </c>
      <c r="S1864" s="142" t="s">
        <v>46</v>
      </c>
      <c r="T1864" s="142" t="s">
        <v>3162</v>
      </c>
      <c r="U1864" s="142" t="s">
        <v>3163</v>
      </c>
      <c r="V1864" s="146">
        <v>4.8800000000000003E-2</v>
      </c>
      <c r="W1864" s="146">
        <v>3.8870000000000002E-2</v>
      </c>
      <c r="X1864" s="142" t="s">
        <v>283</v>
      </c>
      <c r="Z1864" s="147">
        <v>19538496.800000001</v>
      </c>
      <c r="AA1864" s="148">
        <v>1</v>
      </c>
      <c r="AB1864" s="174">
        <v>104.48</v>
      </c>
      <c r="AD1864" s="147">
        <v>20413.821</v>
      </c>
      <c r="AG1864" s="142" t="s">
        <v>288</v>
      </c>
      <c r="AH1864" s="146">
        <v>4.0800000000000003E-3</v>
      </c>
      <c r="AI1864" s="146">
        <v>5.6742582188498304E-3</v>
      </c>
      <c r="AJ1864" s="146">
        <v>9.0110137700718E-4</v>
      </c>
    </row>
    <row r="1865" spans="1:36" s="142" customFormat="1">
      <c r="A1865" s="116">
        <v>1038</v>
      </c>
      <c r="B1865" s="142">
        <v>1162</v>
      </c>
      <c r="C1865" s="142" t="s">
        <v>3138</v>
      </c>
      <c r="D1865" s="142" t="s">
        <v>3139</v>
      </c>
      <c r="E1865" s="142" t="s">
        <v>35</v>
      </c>
      <c r="F1865" s="142" t="s">
        <v>3164</v>
      </c>
      <c r="G1865" s="142" t="s">
        <v>3165</v>
      </c>
      <c r="H1865" s="142" t="s">
        <v>38</v>
      </c>
      <c r="I1865" s="142" t="s">
        <v>1921</v>
      </c>
      <c r="J1865" s="142" t="s">
        <v>39</v>
      </c>
      <c r="K1865" s="142" t="s">
        <v>39</v>
      </c>
      <c r="L1865" s="142" t="s">
        <v>40</v>
      </c>
      <c r="M1865" s="142" t="s">
        <v>41</v>
      </c>
      <c r="N1865" s="142" t="s">
        <v>43</v>
      </c>
      <c r="O1865" s="142" t="s">
        <v>45</v>
      </c>
      <c r="P1865" s="142" t="s">
        <v>306</v>
      </c>
      <c r="Q1865" s="142" t="s">
        <v>306</v>
      </c>
      <c r="R1865" s="142" t="s">
        <v>306</v>
      </c>
      <c r="S1865" s="142" t="s">
        <v>46</v>
      </c>
      <c r="T1865" s="142" t="s">
        <v>3166</v>
      </c>
      <c r="U1865" s="142" t="s">
        <v>3137</v>
      </c>
      <c r="V1865" s="146">
        <v>4.7800000000000002E-2</v>
      </c>
      <c r="W1865" s="146">
        <v>3.6740000000000002E-2</v>
      </c>
      <c r="X1865" s="142" t="s">
        <v>283</v>
      </c>
      <c r="Z1865" s="147">
        <v>8007012</v>
      </c>
      <c r="AA1865" s="148">
        <v>1</v>
      </c>
      <c r="AB1865" s="174">
        <v>107.54</v>
      </c>
      <c r="AD1865" s="147">
        <v>8610.741</v>
      </c>
      <c r="AG1865" s="142" t="s">
        <v>288</v>
      </c>
      <c r="AH1865" s="146">
        <v>1.3757999999999999E-2</v>
      </c>
      <c r="AI1865" s="146">
        <v>2.39345515578141E-3</v>
      </c>
      <c r="AJ1865" s="146">
        <v>3.8009298369871098E-4</v>
      </c>
    </row>
    <row r="1866" spans="1:36" s="142" customFormat="1">
      <c r="A1866" s="116">
        <v>1038</v>
      </c>
      <c r="B1866" s="142">
        <v>1162</v>
      </c>
      <c r="C1866" s="142" t="s">
        <v>3167</v>
      </c>
      <c r="D1866" s="142" t="s">
        <v>3168</v>
      </c>
      <c r="E1866" s="142" t="s">
        <v>35</v>
      </c>
      <c r="F1866" s="142" t="s">
        <v>3169</v>
      </c>
      <c r="G1866" s="142" t="s">
        <v>3170</v>
      </c>
      <c r="H1866" s="142" t="s">
        <v>38</v>
      </c>
      <c r="I1866" s="142" t="s">
        <v>1381</v>
      </c>
      <c r="J1866" s="142" t="s">
        <v>39</v>
      </c>
      <c r="K1866" s="142" t="s">
        <v>39</v>
      </c>
      <c r="L1866" s="142" t="s">
        <v>40</v>
      </c>
      <c r="M1866" s="142" t="s">
        <v>41</v>
      </c>
      <c r="N1866" s="142" t="s">
        <v>125</v>
      </c>
      <c r="O1866" s="142" t="s">
        <v>45</v>
      </c>
      <c r="P1866" s="142" t="s">
        <v>559</v>
      </c>
      <c r="Q1866" s="142" t="s">
        <v>247</v>
      </c>
      <c r="R1866" s="142" t="s">
        <v>239</v>
      </c>
      <c r="S1866" s="142" t="s">
        <v>46</v>
      </c>
      <c r="T1866" s="142" t="s">
        <v>3171</v>
      </c>
      <c r="U1866" s="142" t="s">
        <v>3172</v>
      </c>
      <c r="V1866" s="146">
        <v>4.7100000000000003E-2</v>
      </c>
      <c r="W1866" s="146">
        <v>4.2290000000000001E-2</v>
      </c>
      <c r="X1866" s="142" t="s">
        <v>283</v>
      </c>
      <c r="Z1866" s="147">
        <v>4279185</v>
      </c>
      <c r="AA1866" s="148">
        <v>1</v>
      </c>
      <c r="AB1866" s="174">
        <v>103.47</v>
      </c>
      <c r="AD1866" s="147">
        <v>4427.6729999999998</v>
      </c>
      <c r="AG1866" s="142" t="s">
        <v>288</v>
      </c>
      <c r="AH1866" s="146">
        <v>1.1181E-2</v>
      </c>
      <c r="AI1866" s="146">
        <v>1.23072293800375E-3</v>
      </c>
      <c r="AJ1866" s="146">
        <v>1.95445129808403E-4</v>
      </c>
    </row>
    <row r="1867" spans="1:36" s="142" customFormat="1">
      <c r="A1867" s="116">
        <v>1038</v>
      </c>
      <c r="B1867" s="142">
        <v>1162</v>
      </c>
      <c r="C1867" s="142" t="s">
        <v>3173</v>
      </c>
      <c r="D1867" s="142" t="s">
        <v>3174</v>
      </c>
      <c r="E1867" s="142" t="s">
        <v>35</v>
      </c>
      <c r="F1867" s="142" t="s">
        <v>3175</v>
      </c>
      <c r="G1867" s="142" t="s">
        <v>3176</v>
      </c>
      <c r="H1867" s="142" t="s">
        <v>38</v>
      </c>
      <c r="I1867" s="142" t="s">
        <v>1381</v>
      </c>
      <c r="J1867" s="142" t="s">
        <v>39</v>
      </c>
      <c r="K1867" s="142" t="s">
        <v>39</v>
      </c>
      <c r="L1867" s="142" t="s">
        <v>40</v>
      </c>
      <c r="M1867" s="142" t="s">
        <v>41</v>
      </c>
      <c r="N1867" s="142" t="s">
        <v>1638</v>
      </c>
      <c r="O1867" s="142" t="s">
        <v>45</v>
      </c>
      <c r="P1867" s="142" t="s">
        <v>417</v>
      </c>
      <c r="Q1867" s="142" t="s">
        <v>247</v>
      </c>
      <c r="R1867" s="142" t="s">
        <v>239</v>
      </c>
      <c r="S1867" s="142" t="s">
        <v>46</v>
      </c>
      <c r="T1867" s="142" t="s">
        <v>3177</v>
      </c>
      <c r="U1867" s="142" t="s">
        <v>3178</v>
      </c>
      <c r="V1867" s="146">
        <v>5.3999999999999999E-2</v>
      </c>
      <c r="W1867" s="146">
        <v>4.4299999999999999E-2</v>
      </c>
      <c r="X1867" s="142" t="s">
        <v>283</v>
      </c>
      <c r="Z1867" s="147">
        <v>520029</v>
      </c>
      <c r="AA1867" s="148">
        <v>1</v>
      </c>
      <c r="AB1867" s="174">
        <v>101.95</v>
      </c>
      <c r="AD1867" s="147">
        <v>530.16999999999996</v>
      </c>
      <c r="AG1867" s="142" t="s">
        <v>288</v>
      </c>
      <c r="AH1867" s="146">
        <v>2.5999999999999999E-3</v>
      </c>
      <c r="AI1867" s="146">
        <v>1.47366774065906E-4</v>
      </c>
      <c r="AJ1867" s="146">
        <v>2.3402601347037599E-5</v>
      </c>
    </row>
    <row r="1868" spans="1:36" s="142" customFormat="1">
      <c r="A1868" s="116">
        <v>1038</v>
      </c>
      <c r="B1868" s="142">
        <v>1162</v>
      </c>
      <c r="C1868" s="142" t="s">
        <v>2665</v>
      </c>
      <c r="D1868" s="142" t="s">
        <v>2666</v>
      </c>
      <c r="E1868" s="142" t="s">
        <v>35</v>
      </c>
      <c r="F1868" s="142" t="s">
        <v>3179</v>
      </c>
      <c r="G1868" s="142" t="s">
        <v>3180</v>
      </c>
      <c r="H1868" s="142" t="s">
        <v>38</v>
      </c>
      <c r="I1868" s="142" t="s">
        <v>1921</v>
      </c>
      <c r="J1868" s="142" t="s">
        <v>39</v>
      </c>
      <c r="K1868" s="142" t="s">
        <v>39</v>
      </c>
      <c r="L1868" s="142" t="s">
        <v>40</v>
      </c>
      <c r="M1868" s="142" t="s">
        <v>41</v>
      </c>
      <c r="N1868" s="142" t="s">
        <v>52</v>
      </c>
      <c r="O1868" s="142" t="s">
        <v>45</v>
      </c>
      <c r="P1868" s="142" t="s">
        <v>559</v>
      </c>
      <c r="Q1868" s="142" t="s">
        <v>247</v>
      </c>
      <c r="R1868" s="142" t="s">
        <v>239</v>
      </c>
      <c r="S1868" s="142" t="s">
        <v>46</v>
      </c>
      <c r="T1868" s="142" t="s">
        <v>3181</v>
      </c>
      <c r="U1868" s="142" t="s">
        <v>3182</v>
      </c>
      <c r="V1868" s="146">
        <v>0.04</v>
      </c>
      <c r="W1868" s="146">
        <v>2.6929999999999999E-2</v>
      </c>
      <c r="X1868" s="142" t="s">
        <v>283</v>
      </c>
      <c r="Z1868" s="147">
        <v>514555</v>
      </c>
      <c r="AA1868" s="148">
        <v>1</v>
      </c>
      <c r="AB1868" s="174">
        <v>113.67</v>
      </c>
      <c r="AD1868" s="147">
        <v>584.89499999999998</v>
      </c>
      <c r="AG1868" s="142" t="s">
        <v>288</v>
      </c>
      <c r="AH1868" s="146">
        <v>7.7300000000000003E-4</v>
      </c>
      <c r="AI1868" s="146">
        <v>1.6257825057140599E-4</v>
      </c>
      <c r="AJ1868" s="146">
        <v>2.5818262019631499E-5</v>
      </c>
    </row>
    <row r="1869" spans="1:36" s="142" customFormat="1">
      <c r="A1869" s="116">
        <v>1038</v>
      </c>
      <c r="B1869" s="142">
        <v>1162</v>
      </c>
      <c r="C1869" s="142" t="s">
        <v>3183</v>
      </c>
      <c r="D1869" s="142" t="s">
        <v>3184</v>
      </c>
      <c r="E1869" s="142" t="s">
        <v>35</v>
      </c>
      <c r="F1869" s="142" t="s">
        <v>3185</v>
      </c>
      <c r="G1869" s="142" t="s">
        <v>3186</v>
      </c>
      <c r="H1869" s="142" t="s">
        <v>38</v>
      </c>
      <c r="I1869" s="142" t="s">
        <v>1921</v>
      </c>
      <c r="J1869" s="142" t="s">
        <v>39</v>
      </c>
      <c r="K1869" s="142" t="s">
        <v>39</v>
      </c>
      <c r="L1869" s="142" t="s">
        <v>40</v>
      </c>
      <c r="M1869" s="142" t="s">
        <v>41</v>
      </c>
      <c r="N1869" s="142" t="s">
        <v>52</v>
      </c>
      <c r="O1869" s="142" t="s">
        <v>45</v>
      </c>
      <c r="P1869" s="142" t="s">
        <v>306</v>
      </c>
      <c r="Q1869" s="142" t="s">
        <v>306</v>
      </c>
      <c r="R1869" s="142" t="s">
        <v>306</v>
      </c>
      <c r="S1869" s="142" t="s">
        <v>46</v>
      </c>
      <c r="T1869" s="142" t="s">
        <v>3187</v>
      </c>
      <c r="U1869" s="142" t="s">
        <v>2641</v>
      </c>
      <c r="V1869" s="146">
        <v>3.39E-2</v>
      </c>
      <c r="W1869" s="146">
        <v>3.2809999999999999E-2</v>
      </c>
      <c r="X1869" s="142" t="s">
        <v>283</v>
      </c>
      <c r="Z1869" s="147">
        <v>18016092.27</v>
      </c>
      <c r="AA1869" s="148">
        <v>1</v>
      </c>
      <c r="AB1869" s="174">
        <v>102.55</v>
      </c>
      <c r="AD1869" s="147">
        <v>18475.503000000001</v>
      </c>
      <c r="AG1869" s="142" t="s">
        <v>288</v>
      </c>
      <c r="AH1869" s="146">
        <v>8.4430000000000005E-2</v>
      </c>
      <c r="AI1869" s="146">
        <v>5.1354800387551696E-3</v>
      </c>
      <c r="AJ1869" s="146">
        <v>8.1554063210277801E-4</v>
      </c>
    </row>
    <row r="1870" spans="1:36" s="142" customFormat="1">
      <c r="A1870" s="116">
        <v>1038</v>
      </c>
      <c r="B1870" s="142">
        <v>1162</v>
      </c>
      <c r="C1870" s="142" t="s">
        <v>3188</v>
      </c>
      <c r="D1870" s="142" t="s">
        <v>3189</v>
      </c>
      <c r="E1870" s="142" t="s">
        <v>340</v>
      </c>
      <c r="F1870" s="142" t="s">
        <v>3190</v>
      </c>
      <c r="G1870" s="142" t="s">
        <v>3191</v>
      </c>
      <c r="H1870" s="142" t="s">
        <v>38</v>
      </c>
      <c r="I1870" s="142" t="s">
        <v>1381</v>
      </c>
      <c r="J1870" s="142" t="s">
        <v>39</v>
      </c>
      <c r="K1870" s="142" t="s">
        <v>39</v>
      </c>
      <c r="L1870" s="142" t="s">
        <v>40</v>
      </c>
      <c r="M1870" s="142" t="s">
        <v>41</v>
      </c>
      <c r="N1870" s="142" t="s">
        <v>1638</v>
      </c>
      <c r="O1870" s="142" t="s">
        <v>45</v>
      </c>
      <c r="P1870" s="142" t="s">
        <v>2713</v>
      </c>
      <c r="Q1870" s="142" t="s">
        <v>238</v>
      </c>
      <c r="R1870" s="142" t="s">
        <v>239</v>
      </c>
      <c r="S1870" s="142" t="s">
        <v>46</v>
      </c>
      <c r="T1870" s="142" t="s">
        <v>3192</v>
      </c>
      <c r="U1870" s="142" t="s">
        <v>3193</v>
      </c>
      <c r="V1870" s="146">
        <v>5.8500000000000003E-2</v>
      </c>
      <c r="W1870" s="146">
        <v>6.2370000000000002E-2</v>
      </c>
      <c r="X1870" s="142" t="s">
        <v>283</v>
      </c>
      <c r="Z1870" s="147">
        <v>10098034.050000001</v>
      </c>
      <c r="AA1870" s="148">
        <v>1</v>
      </c>
      <c r="AB1870" s="174">
        <v>99.03</v>
      </c>
      <c r="AC1870" s="147">
        <v>561.86500000000001</v>
      </c>
      <c r="AD1870" s="147">
        <v>10561.948</v>
      </c>
      <c r="AG1870" s="142" t="s">
        <v>288</v>
      </c>
      <c r="AH1870" s="146">
        <v>2.5891999999999998E-2</v>
      </c>
      <c r="AI1870" s="146">
        <v>2.93581585801696E-3</v>
      </c>
      <c r="AJ1870" s="146">
        <v>4.6622265153714398E-4</v>
      </c>
    </row>
    <row r="1871" spans="1:36" s="142" customFormat="1">
      <c r="A1871" s="116">
        <v>1038</v>
      </c>
      <c r="B1871" s="142">
        <v>1162</v>
      </c>
      <c r="C1871" s="142" t="s">
        <v>2703</v>
      </c>
      <c r="D1871" s="142" t="s">
        <v>2704</v>
      </c>
      <c r="E1871" s="142" t="s">
        <v>35</v>
      </c>
      <c r="F1871" s="142" t="s">
        <v>3784</v>
      </c>
      <c r="G1871" s="142" t="s">
        <v>3785</v>
      </c>
      <c r="H1871" s="142" t="s">
        <v>38</v>
      </c>
      <c r="I1871" s="142" t="s">
        <v>1921</v>
      </c>
      <c r="J1871" s="142" t="s">
        <v>39</v>
      </c>
      <c r="K1871" s="142" t="s">
        <v>39</v>
      </c>
      <c r="L1871" s="142" t="s">
        <v>40</v>
      </c>
      <c r="M1871" s="142" t="s">
        <v>41</v>
      </c>
      <c r="N1871" s="142" t="s">
        <v>52</v>
      </c>
      <c r="O1871" s="142" t="s">
        <v>45</v>
      </c>
      <c r="P1871" s="142" t="s">
        <v>425</v>
      </c>
      <c r="Q1871" s="142" t="s">
        <v>238</v>
      </c>
      <c r="R1871" s="142" t="s">
        <v>239</v>
      </c>
      <c r="S1871" s="142" t="s">
        <v>46</v>
      </c>
      <c r="T1871" s="142" t="s">
        <v>3786</v>
      </c>
      <c r="U1871" s="142" t="s">
        <v>3787</v>
      </c>
      <c r="V1871" s="146">
        <v>2.7799999999999998E-2</v>
      </c>
      <c r="W1871" s="146">
        <v>2.4289999999999999E-2</v>
      </c>
      <c r="X1871" s="142" t="s">
        <v>283</v>
      </c>
      <c r="Z1871" s="147">
        <v>3265544</v>
      </c>
      <c r="AA1871" s="148">
        <v>1</v>
      </c>
      <c r="AB1871" s="174">
        <v>104.87</v>
      </c>
      <c r="AD1871" s="147">
        <v>3424.576</v>
      </c>
      <c r="AG1871" s="142" t="s">
        <v>288</v>
      </c>
      <c r="AH1871" s="146">
        <v>9.5209999999999999E-3</v>
      </c>
      <c r="AI1871" s="146">
        <v>9.5190057944298198E-4</v>
      </c>
      <c r="AJ1871" s="146">
        <v>1.51166705819016E-4</v>
      </c>
    </row>
    <row r="1872" spans="1:36" s="142" customFormat="1">
      <c r="A1872" s="116">
        <v>1038</v>
      </c>
      <c r="B1872" s="142">
        <v>1162</v>
      </c>
      <c r="C1872" s="142" t="s">
        <v>3194</v>
      </c>
      <c r="D1872" s="142" t="s">
        <v>3195</v>
      </c>
      <c r="E1872" s="142" t="s">
        <v>35</v>
      </c>
      <c r="F1872" s="142" t="s">
        <v>3196</v>
      </c>
      <c r="G1872" s="142" t="s">
        <v>3197</v>
      </c>
      <c r="H1872" s="142" t="s">
        <v>38</v>
      </c>
      <c r="I1872" s="142" t="s">
        <v>1921</v>
      </c>
      <c r="J1872" s="142" t="s">
        <v>39</v>
      </c>
      <c r="K1872" s="142" t="s">
        <v>39</v>
      </c>
      <c r="L1872" s="142" t="s">
        <v>40</v>
      </c>
      <c r="M1872" s="142" t="s">
        <v>41</v>
      </c>
      <c r="N1872" s="142" t="s">
        <v>125</v>
      </c>
      <c r="O1872" s="142" t="s">
        <v>45</v>
      </c>
      <c r="P1872" s="142" t="s">
        <v>2682</v>
      </c>
      <c r="Q1872" s="142" t="s">
        <v>238</v>
      </c>
      <c r="R1872" s="142" t="s">
        <v>239</v>
      </c>
      <c r="S1872" s="142" t="s">
        <v>46</v>
      </c>
      <c r="T1872" s="142" t="s">
        <v>3198</v>
      </c>
      <c r="U1872" s="142" t="s">
        <v>2641</v>
      </c>
      <c r="V1872" s="146">
        <v>2.7E-2</v>
      </c>
      <c r="W1872" s="146">
        <v>2.479E-2</v>
      </c>
      <c r="X1872" s="142" t="s">
        <v>283</v>
      </c>
      <c r="Z1872" s="147">
        <v>11334921</v>
      </c>
      <c r="AA1872" s="148">
        <v>1</v>
      </c>
      <c r="AB1872" s="174">
        <v>102.75</v>
      </c>
      <c r="AD1872" s="147">
        <v>11646.630999999999</v>
      </c>
      <c r="AG1872" s="142" t="s">
        <v>288</v>
      </c>
      <c r="AH1872" s="146">
        <v>1.5113E-2</v>
      </c>
      <c r="AI1872" s="146">
        <v>3.2373161327167799E-3</v>
      </c>
      <c r="AJ1872" s="146">
        <v>5.1410244519854795E-4</v>
      </c>
    </row>
    <row r="1873" spans="1:36" s="142" customFormat="1">
      <c r="A1873" s="116">
        <v>1038</v>
      </c>
      <c r="B1873" s="142">
        <v>1162</v>
      </c>
      <c r="C1873" s="142" t="s">
        <v>3199</v>
      </c>
      <c r="D1873" s="142" t="s">
        <v>3200</v>
      </c>
      <c r="E1873" s="142" t="s">
        <v>35</v>
      </c>
      <c r="F1873" s="142" t="s">
        <v>3201</v>
      </c>
      <c r="G1873" s="142" t="s">
        <v>3202</v>
      </c>
      <c r="H1873" s="142" t="s">
        <v>38</v>
      </c>
      <c r="I1873" s="142" t="s">
        <v>1381</v>
      </c>
      <c r="J1873" s="142" t="s">
        <v>39</v>
      </c>
      <c r="K1873" s="142" t="s">
        <v>39</v>
      </c>
      <c r="L1873" s="142" t="s">
        <v>40</v>
      </c>
      <c r="M1873" s="142" t="s">
        <v>41</v>
      </c>
      <c r="N1873" s="142" t="s">
        <v>1638</v>
      </c>
      <c r="O1873" s="142" t="s">
        <v>45</v>
      </c>
      <c r="P1873" s="142" t="s">
        <v>417</v>
      </c>
      <c r="Q1873" s="142" t="s">
        <v>247</v>
      </c>
      <c r="R1873" s="142" t="s">
        <v>239</v>
      </c>
      <c r="S1873" s="142" t="s">
        <v>46</v>
      </c>
      <c r="T1873" s="142" t="s">
        <v>3203</v>
      </c>
      <c r="U1873" s="142" t="s">
        <v>2618</v>
      </c>
      <c r="V1873" s="146">
        <v>0.05</v>
      </c>
      <c r="W1873" s="146">
        <v>5.2069999999999998E-2</v>
      </c>
      <c r="X1873" s="142" t="s">
        <v>283</v>
      </c>
      <c r="Z1873" s="147">
        <v>16360202</v>
      </c>
      <c r="AA1873" s="148">
        <v>1</v>
      </c>
      <c r="AB1873" s="174">
        <v>99.68</v>
      </c>
      <c r="AD1873" s="147">
        <v>16307.849</v>
      </c>
      <c r="AG1873" s="142" t="s">
        <v>288</v>
      </c>
      <c r="AH1873" s="146">
        <v>4.5580000000000002E-2</v>
      </c>
      <c r="AI1873" s="146">
        <v>4.5329556948942003E-3</v>
      </c>
      <c r="AJ1873" s="146">
        <v>7.1985666866772595E-4</v>
      </c>
    </row>
    <row r="1874" spans="1:36" s="142" customFormat="1">
      <c r="A1874" s="116">
        <v>1038</v>
      </c>
      <c r="B1874" s="142">
        <v>1162</v>
      </c>
      <c r="C1874" s="142" t="s">
        <v>3204</v>
      </c>
      <c r="D1874" s="142" t="s">
        <v>3205</v>
      </c>
      <c r="E1874" s="142" t="s">
        <v>340</v>
      </c>
      <c r="F1874" s="142" t="s">
        <v>3206</v>
      </c>
      <c r="G1874" s="142" t="s">
        <v>3207</v>
      </c>
      <c r="H1874" s="142" t="s">
        <v>38</v>
      </c>
      <c r="I1874" s="142" t="s">
        <v>1381</v>
      </c>
      <c r="J1874" s="142" t="s">
        <v>39</v>
      </c>
      <c r="K1874" s="142" t="s">
        <v>39</v>
      </c>
      <c r="L1874" s="142" t="s">
        <v>40</v>
      </c>
      <c r="M1874" s="142" t="s">
        <v>41</v>
      </c>
      <c r="N1874" s="142" t="s">
        <v>276</v>
      </c>
      <c r="O1874" s="142" t="s">
        <v>45</v>
      </c>
      <c r="P1874" s="142" t="s">
        <v>2895</v>
      </c>
      <c r="Q1874" s="142" t="s">
        <v>238</v>
      </c>
      <c r="R1874" s="142" t="s">
        <v>239</v>
      </c>
      <c r="S1874" s="142" t="s">
        <v>46</v>
      </c>
      <c r="T1874" s="142" t="s">
        <v>3208</v>
      </c>
      <c r="U1874" s="142" t="s">
        <v>2988</v>
      </c>
      <c r="V1874" s="146">
        <v>6.6000000000000003E-2</v>
      </c>
      <c r="W1874" s="146">
        <v>6.7559999999999995E-2</v>
      </c>
      <c r="X1874" s="142" t="s">
        <v>283</v>
      </c>
      <c r="Z1874" s="147">
        <v>22864639</v>
      </c>
      <c r="AA1874" s="148">
        <v>1</v>
      </c>
      <c r="AB1874" s="174">
        <v>99.88</v>
      </c>
      <c r="AD1874" s="147">
        <v>22837.201000000001</v>
      </c>
      <c r="AG1874" s="142" t="s">
        <v>288</v>
      </c>
      <c r="AH1874" s="146">
        <v>4.3552E-2</v>
      </c>
      <c r="AI1874" s="146">
        <v>6.3478647642288598E-3</v>
      </c>
      <c r="AJ1874" s="146">
        <v>1.0080735594830701E-3</v>
      </c>
    </row>
    <row r="1875" spans="1:36" s="142" customFormat="1">
      <c r="A1875" s="116">
        <v>1038</v>
      </c>
      <c r="B1875" s="142">
        <v>1162</v>
      </c>
      <c r="C1875" s="142" t="s">
        <v>3209</v>
      </c>
      <c r="D1875" s="142" t="s">
        <v>3210</v>
      </c>
      <c r="E1875" s="142" t="s">
        <v>35</v>
      </c>
      <c r="F1875" s="142" t="s">
        <v>3211</v>
      </c>
      <c r="G1875" s="142" t="s">
        <v>3212</v>
      </c>
      <c r="H1875" s="142" t="s">
        <v>38</v>
      </c>
      <c r="I1875" s="142" t="s">
        <v>1381</v>
      </c>
      <c r="J1875" s="142" t="s">
        <v>39</v>
      </c>
      <c r="K1875" s="142" t="s">
        <v>39</v>
      </c>
      <c r="L1875" s="142" t="s">
        <v>40</v>
      </c>
      <c r="M1875" s="142" t="s">
        <v>41</v>
      </c>
      <c r="N1875" s="142" t="s">
        <v>144</v>
      </c>
      <c r="O1875" s="142" t="s">
        <v>45</v>
      </c>
      <c r="P1875" s="142" t="s">
        <v>2895</v>
      </c>
      <c r="Q1875" s="142" t="s">
        <v>238</v>
      </c>
      <c r="R1875" s="142" t="s">
        <v>239</v>
      </c>
      <c r="S1875" s="142" t="s">
        <v>46</v>
      </c>
      <c r="T1875" s="142" t="s">
        <v>3213</v>
      </c>
      <c r="U1875" s="142" t="s">
        <v>3137</v>
      </c>
      <c r="V1875" s="146">
        <v>5.3800000000000001E-2</v>
      </c>
      <c r="W1875" s="146">
        <v>5.2139999999999999E-2</v>
      </c>
      <c r="X1875" s="142" t="s">
        <v>283</v>
      </c>
      <c r="Z1875" s="147">
        <v>80354</v>
      </c>
      <c r="AA1875" s="148">
        <v>1</v>
      </c>
      <c r="AB1875" s="174">
        <v>100.98</v>
      </c>
      <c r="AD1875" s="147">
        <v>81.141000000000005</v>
      </c>
      <c r="AG1875" s="142" t="s">
        <v>288</v>
      </c>
      <c r="AH1875" s="146">
        <v>3.21E-4</v>
      </c>
      <c r="AI1875" s="146">
        <v>2.2554211590201301E-5</v>
      </c>
      <c r="AJ1875" s="146">
        <v>3.5817247536826601E-6</v>
      </c>
    </row>
    <row r="1876" spans="1:36" s="142" customFormat="1">
      <c r="A1876" s="116">
        <v>1038</v>
      </c>
      <c r="B1876" s="142">
        <v>1162</v>
      </c>
      <c r="C1876" s="142" t="s">
        <v>133</v>
      </c>
      <c r="D1876" s="142" t="s">
        <v>134</v>
      </c>
      <c r="E1876" s="142" t="s">
        <v>35</v>
      </c>
      <c r="F1876" s="142" t="s">
        <v>3214</v>
      </c>
      <c r="G1876" s="142" t="s">
        <v>3215</v>
      </c>
      <c r="H1876" s="142" t="s">
        <v>38</v>
      </c>
      <c r="I1876" s="142" t="s">
        <v>1921</v>
      </c>
      <c r="J1876" s="142" t="s">
        <v>39</v>
      </c>
      <c r="K1876" s="142" t="s">
        <v>39</v>
      </c>
      <c r="L1876" s="142" t="s">
        <v>40</v>
      </c>
      <c r="M1876" s="142" t="s">
        <v>41</v>
      </c>
      <c r="N1876" s="142" t="s">
        <v>52</v>
      </c>
      <c r="O1876" s="142" t="s">
        <v>45</v>
      </c>
      <c r="P1876" s="142" t="s">
        <v>2733</v>
      </c>
      <c r="Q1876" s="142" t="s">
        <v>247</v>
      </c>
      <c r="R1876" s="142" t="s">
        <v>239</v>
      </c>
      <c r="S1876" s="142" t="s">
        <v>46</v>
      </c>
      <c r="T1876" s="142" t="s">
        <v>3216</v>
      </c>
      <c r="U1876" s="142" t="s">
        <v>3109</v>
      </c>
      <c r="V1876" s="146">
        <v>5.0000000000000001E-3</v>
      </c>
      <c r="W1876" s="146">
        <v>3.2960000000000003E-2</v>
      </c>
      <c r="X1876" s="142" t="s">
        <v>283</v>
      </c>
      <c r="Z1876" s="147">
        <v>16203600</v>
      </c>
      <c r="AA1876" s="148">
        <v>1</v>
      </c>
      <c r="AB1876" s="174">
        <v>91.69</v>
      </c>
      <c r="AD1876" s="147">
        <v>14857.081</v>
      </c>
      <c r="AG1876" s="142" t="s">
        <v>288</v>
      </c>
      <c r="AH1876" s="146">
        <v>3.6007999999999998E-2</v>
      </c>
      <c r="AI1876" s="146">
        <v>4.1296977757716699E-3</v>
      </c>
      <c r="AJ1876" s="146">
        <v>6.5581723792711795E-4</v>
      </c>
    </row>
    <row r="1877" spans="1:36" s="142" customFormat="1">
      <c r="A1877" s="116">
        <v>1038</v>
      </c>
      <c r="B1877" s="142">
        <v>1162</v>
      </c>
      <c r="C1877" s="142" t="s">
        <v>3217</v>
      </c>
      <c r="D1877" s="142" t="s">
        <v>3218</v>
      </c>
      <c r="E1877" s="142" t="s">
        <v>35</v>
      </c>
      <c r="F1877" s="142" t="s">
        <v>3219</v>
      </c>
      <c r="G1877" s="142" t="s">
        <v>3220</v>
      </c>
      <c r="H1877" s="142" t="s">
        <v>38</v>
      </c>
      <c r="I1877" s="142" t="s">
        <v>1921</v>
      </c>
      <c r="J1877" s="142" t="s">
        <v>39</v>
      </c>
      <c r="K1877" s="142" t="s">
        <v>39</v>
      </c>
      <c r="L1877" s="142" t="s">
        <v>40</v>
      </c>
      <c r="M1877" s="142" t="s">
        <v>41</v>
      </c>
      <c r="N1877" s="142" t="s">
        <v>851</v>
      </c>
      <c r="O1877" s="142" t="s">
        <v>45</v>
      </c>
      <c r="P1877" s="142" t="s">
        <v>306</v>
      </c>
      <c r="Q1877" s="142" t="s">
        <v>306</v>
      </c>
      <c r="R1877" s="142" t="s">
        <v>306</v>
      </c>
      <c r="S1877" s="142" t="s">
        <v>46</v>
      </c>
      <c r="T1877" s="142" t="s">
        <v>3221</v>
      </c>
      <c r="U1877" s="142" t="s">
        <v>2641</v>
      </c>
      <c r="V1877" s="146">
        <v>3.4200000000000001E-2</v>
      </c>
      <c r="W1877" s="146">
        <v>3.3939999999999998E-2</v>
      </c>
      <c r="X1877" s="142" t="s">
        <v>283</v>
      </c>
      <c r="Z1877" s="147">
        <v>7531568</v>
      </c>
      <c r="AA1877" s="148">
        <v>1</v>
      </c>
      <c r="AB1877" s="174">
        <v>101.9</v>
      </c>
      <c r="AD1877" s="147">
        <v>7674.6679999999997</v>
      </c>
      <c r="AG1877" s="142" t="s">
        <v>288</v>
      </c>
      <c r="AH1877" s="146">
        <v>5.2668E-2</v>
      </c>
      <c r="AI1877" s="146">
        <v>2.1332628429320002E-3</v>
      </c>
      <c r="AJ1877" s="146">
        <v>3.3877310674696799E-4</v>
      </c>
    </row>
    <row r="1878" spans="1:36" s="142" customFormat="1">
      <c r="A1878" s="116">
        <v>1038</v>
      </c>
      <c r="B1878" s="142">
        <v>1162</v>
      </c>
      <c r="C1878" s="142" t="s">
        <v>1360</v>
      </c>
      <c r="D1878" s="142" t="s">
        <v>1361</v>
      </c>
      <c r="E1878" s="142" t="s">
        <v>35</v>
      </c>
      <c r="F1878" s="142" t="s">
        <v>3222</v>
      </c>
      <c r="G1878" s="142" t="s">
        <v>3223</v>
      </c>
      <c r="H1878" s="142" t="s">
        <v>38</v>
      </c>
      <c r="I1878" s="142" t="s">
        <v>1921</v>
      </c>
      <c r="J1878" s="142" t="s">
        <v>39</v>
      </c>
      <c r="K1878" s="142" t="s">
        <v>39</v>
      </c>
      <c r="L1878" s="142" t="s">
        <v>40</v>
      </c>
      <c r="M1878" s="142" t="s">
        <v>41</v>
      </c>
      <c r="N1878" s="142" t="s">
        <v>1641</v>
      </c>
      <c r="O1878" s="142" t="s">
        <v>45</v>
      </c>
      <c r="P1878" s="142" t="s">
        <v>246</v>
      </c>
      <c r="Q1878" s="142" t="s">
        <v>247</v>
      </c>
      <c r="R1878" s="142" t="s">
        <v>239</v>
      </c>
      <c r="S1878" s="142" t="s">
        <v>46</v>
      </c>
      <c r="T1878" s="142" t="s">
        <v>3224</v>
      </c>
      <c r="U1878" s="142" t="s">
        <v>3225</v>
      </c>
      <c r="V1878" s="146">
        <v>2.6100000000000002E-2</v>
      </c>
      <c r="W1878" s="146">
        <v>2.2329999999999999E-2</v>
      </c>
      <c r="X1878" s="142" t="s">
        <v>283</v>
      </c>
      <c r="Z1878" s="147">
        <v>34691226</v>
      </c>
      <c r="AA1878" s="148">
        <v>1</v>
      </c>
      <c r="AB1878" s="174">
        <v>105.16</v>
      </c>
      <c r="AD1878" s="147">
        <v>36481.292999999998</v>
      </c>
      <c r="AG1878" s="142" t="s">
        <v>288</v>
      </c>
      <c r="AH1878" s="146">
        <v>1.0146000000000001E-2</v>
      </c>
      <c r="AI1878" s="146">
        <v>1.01403981887268E-2</v>
      </c>
      <c r="AJ1878" s="146">
        <v>1.61034736503673E-3</v>
      </c>
    </row>
    <row r="1879" spans="1:36" s="142" customFormat="1">
      <c r="A1879" s="116">
        <v>1038</v>
      </c>
      <c r="B1879" s="142">
        <v>1162</v>
      </c>
      <c r="C1879" s="142" t="s">
        <v>2897</v>
      </c>
      <c r="D1879" s="142" t="s">
        <v>2898</v>
      </c>
      <c r="E1879" s="142" t="s">
        <v>35</v>
      </c>
      <c r="F1879" s="142" t="s">
        <v>3226</v>
      </c>
      <c r="G1879" s="142" t="s">
        <v>3227</v>
      </c>
      <c r="H1879" s="142" t="s">
        <v>38</v>
      </c>
      <c r="I1879" s="142" t="s">
        <v>1921</v>
      </c>
      <c r="J1879" s="142" t="s">
        <v>39</v>
      </c>
      <c r="K1879" s="142" t="s">
        <v>39</v>
      </c>
      <c r="L1879" s="142" t="s">
        <v>40</v>
      </c>
      <c r="M1879" s="142" t="s">
        <v>41</v>
      </c>
      <c r="N1879" s="142" t="s">
        <v>1641</v>
      </c>
      <c r="O1879" s="142" t="s">
        <v>45</v>
      </c>
      <c r="P1879" s="142" t="s">
        <v>246</v>
      </c>
      <c r="Q1879" s="142" t="s">
        <v>247</v>
      </c>
      <c r="R1879" s="142" t="s">
        <v>239</v>
      </c>
      <c r="S1879" s="142" t="s">
        <v>46</v>
      </c>
      <c r="T1879" s="142" t="s">
        <v>3228</v>
      </c>
      <c r="U1879" s="142" t="s">
        <v>3229</v>
      </c>
      <c r="V1879" s="146">
        <v>2.52E-2</v>
      </c>
      <c r="W1879" s="146">
        <v>2.145E-2</v>
      </c>
      <c r="X1879" s="142" t="s">
        <v>283</v>
      </c>
      <c r="Z1879" s="147">
        <v>23072478</v>
      </c>
      <c r="AA1879" s="148">
        <v>1</v>
      </c>
      <c r="AB1879" s="174">
        <v>104.15</v>
      </c>
      <c r="AD1879" s="147">
        <v>24029.986000000001</v>
      </c>
      <c r="AG1879" s="142" t="s">
        <v>288</v>
      </c>
      <c r="AH1879" s="146">
        <v>1.3572000000000001E-2</v>
      </c>
      <c r="AI1879" s="146">
        <v>6.6794130106438698E-3</v>
      </c>
      <c r="AJ1879" s="146">
        <v>1.06072512553207E-3</v>
      </c>
    </row>
    <row r="1880" spans="1:36" s="142" customFormat="1">
      <c r="A1880" s="116">
        <v>1038</v>
      </c>
      <c r="B1880" s="142">
        <v>1162</v>
      </c>
      <c r="C1880" s="142" t="s">
        <v>3230</v>
      </c>
      <c r="D1880" s="142" t="s">
        <v>3231</v>
      </c>
      <c r="E1880" s="142" t="s">
        <v>35</v>
      </c>
      <c r="F1880" s="142" t="s">
        <v>3232</v>
      </c>
      <c r="G1880" s="142" t="s">
        <v>3233</v>
      </c>
      <c r="H1880" s="142" t="s">
        <v>38</v>
      </c>
      <c r="I1880" s="142" t="s">
        <v>1381</v>
      </c>
      <c r="J1880" s="142" t="s">
        <v>39</v>
      </c>
      <c r="K1880" s="142" t="s">
        <v>39</v>
      </c>
      <c r="L1880" s="142" t="s">
        <v>40</v>
      </c>
      <c r="M1880" s="142" t="s">
        <v>41</v>
      </c>
      <c r="N1880" s="142" t="s">
        <v>67</v>
      </c>
      <c r="O1880" s="142" t="s">
        <v>45</v>
      </c>
      <c r="P1880" s="142" t="s">
        <v>2780</v>
      </c>
      <c r="Q1880" s="142" t="s">
        <v>238</v>
      </c>
      <c r="R1880" s="142" t="s">
        <v>239</v>
      </c>
      <c r="S1880" s="142" t="s">
        <v>46</v>
      </c>
      <c r="T1880" s="142" t="s">
        <v>3234</v>
      </c>
      <c r="U1880" s="142" t="s">
        <v>3235</v>
      </c>
      <c r="V1880" s="146">
        <v>5.6800000000000003E-2</v>
      </c>
      <c r="W1880" s="146">
        <v>4.5089999999999998E-2</v>
      </c>
      <c r="X1880" s="142" t="s">
        <v>283</v>
      </c>
      <c r="Z1880" s="147">
        <v>34494181</v>
      </c>
      <c r="AA1880" s="148">
        <v>1</v>
      </c>
      <c r="AB1880" s="174">
        <v>108.6</v>
      </c>
      <c r="AD1880" s="147">
        <v>37460.680999999997</v>
      </c>
      <c r="AG1880" s="142" t="s">
        <v>288</v>
      </c>
      <c r="AH1880" s="146">
        <v>1.8003999999999999E-2</v>
      </c>
      <c r="AI1880" s="146">
        <v>1.04126302386266E-2</v>
      </c>
      <c r="AJ1880" s="146">
        <v>1.6535792141294E-3</v>
      </c>
    </row>
    <row r="1881" spans="1:36" s="142" customFormat="1">
      <c r="A1881" s="116">
        <v>1038</v>
      </c>
      <c r="B1881" s="142">
        <v>1162</v>
      </c>
      <c r="C1881" s="142" t="s">
        <v>1341</v>
      </c>
      <c r="D1881" s="142" t="s">
        <v>1342</v>
      </c>
      <c r="E1881" s="142" t="s">
        <v>35</v>
      </c>
      <c r="F1881" s="142" t="s">
        <v>3236</v>
      </c>
      <c r="G1881" s="142" t="s">
        <v>3237</v>
      </c>
      <c r="H1881" s="142" t="s">
        <v>38</v>
      </c>
      <c r="I1881" s="142" t="s">
        <v>1381</v>
      </c>
      <c r="J1881" s="142" t="s">
        <v>39</v>
      </c>
      <c r="K1881" s="142" t="s">
        <v>39</v>
      </c>
      <c r="L1881" s="142" t="s">
        <v>40</v>
      </c>
      <c r="M1881" s="142" t="s">
        <v>41</v>
      </c>
      <c r="N1881" s="142" t="s">
        <v>1641</v>
      </c>
      <c r="O1881" s="142" t="s">
        <v>45</v>
      </c>
      <c r="P1881" s="142" t="s">
        <v>237</v>
      </c>
      <c r="Q1881" s="142" t="s">
        <v>238</v>
      </c>
      <c r="R1881" s="142" t="s">
        <v>239</v>
      </c>
      <c r="S1881" s="142" t="s">
        <v>46</v>
      </c>
      <c r="T1881" s="142" t="s">
        <v>3238</v>
      </c>
      <c r="U1881" s="142" t="s">
        <v>3239</v>
      </c>
      <c r="V1881" s="146">
        <v>4.5900000000000003E-2</v>
      </c>
      <c r="W1881" s="146">
        <v>3.9699999999999999E-2</v>
      </c>
      <c r="X1881" s="142" t="s">
        <v>283</v>
      </c>
      <c r="Z1881" s="147">
        <v>60802164</v>
      </c>
      <c r="AA1881" s="148">
        <v>1</v>
      </c>
      <c r="AB1881" s="174">
        <v>103.9</v>
      </c>
      <c r="AD1881" s="147">
        <v>63173.447999999997</v>
      </c>
      <c r="AG1881" s="142" t="s">
        <v>288</v>
      </c>
      <c r="AH1881" s="146">
        <v>8.5540000000000008E-3</v>
      </c>
      <c r="AI1881" s="146">
        <v>1.75597920034463E-2</v>
      </c>
      <c r="AJ1881" s="146">
        <v>2.78858524656154E-3</v>
      </c>
    </row>
    <row r="1882" spans="1:36" s="142" customFormat="1">
      <c r="A1882" s="116">
        <v>1038</v>
      </c>
      <c r="B1882" s="142">
        <v>1162</v>
      </c>
      <c r="C1882" s="142" t="s">
        <v>1341</v>
      </c>
      <c r="D1882" s="142" t="s">
        <v>1342</v>
      </c>
      <c r="E1882" s="142" t="s">
        <v>35</v>
      </c>
      <c r="F1882" s="142" t="s">
        <v>3240</v>
      </c>
      <c r="G1882" s="142" t="s">
        <v>3241</v>
      </c>
      <c r="H1882" s="142" t="s">
        <v>38</v>
      </c>
      <c r="I1882" s="142" t="s">
        <v>1921</v>
      </c>
      <c r="J1882" s="142" t="s">
        <v>39</v>
      </c>
      <c r="K1882" s="142" t="s">
        <v>39</v>
      </c>
      <c r="L1882" s="142" t="s">
        <v>40</v>
      </c>
      <c r="M1882" s="142" t="s">
        <v>41</v>
      </c>
      <c r="N1882" s="142" t="s">
        <v>1641</v>
      </c>
      <c r="O1882" s="142" t="s">
        <v>45</v>
      </c>
      <c r="P1882" s="142" t="s">
        <v>237</v>
      </c>
      <c r="Q1882" s="142" t="s">
        <v>238</v>
      </c>
      <c r="R1882" s="142" t="s">
        <v>239</v>
      </c>
      <c r="S1882" s="142" t="s">
        <v>46</v>
      </c>
      <c r="T1882" s="142" t="s">
        <v>3242</v>
      </c>
      <c r="U1882" s="142" t="s">
        <v>3243</v>
      </c>
      <c r="V1882" s="146">
        <v>2.5999999999999999E-2</v>
      </c>
      <c r="W1882" s="146">
        <v>2.2069999999999999E-2</v>
      </c>
      <c r="X1882" s="142" t="s">
        <v>283</v>
      </c>
      <c r="Z1882" s="147">
        <v>21740187</v>
      </c>
      <c r="AA1882" s="148">
        <v>1</v>
      </c>
      <c r="AB1882" s="174">
        <v>105.78</v>
      </c>
      <c r="AD1882" s="147">
        <v>22996.77</v>
      </c>
      <c r="AG1882" s="142" t="s">
        <v>288</v>
      </c>
      <c r="AH1882" s="146">
        <v>1.1839000000000001E-2</v>
      </c>
      <c r="AI1882" s="146">
        <v>6.3922186431684402E-3</v>
      </c>
      <c r="AJ1882" s="146">
        <v>1.0151171834858099E-3</v>
      </c>
    </row>
    <row r="1883" spans="1:36" s="142" customFormat="1">
      <c r="A1883" s="116">
        <v>1038</v>
      </c>
      <c r="B1883" s="142">
        <v>1162</v>
      </c>
      <c r="C1883" s="142" t="s">
        <v>3037</v>
      </c>
      <c r="D1883" s="142" t="s">
        <v>3038</v>
      </c>
      <c r="E1883" s="142" t="s">
        <v>35</v>
      </c>
      <c r="F1883" s="142" t="s">
        <v>3249</v>
      </c>
      <c r="G1883" s="142" t="s">
        <v>3250</v>
      </c>
      <c r="H1883" s="142" t="s">
        <v>38</v>
      </c>
      <c r="I1883" s="142" t="s">
        <v>1381</v>
      </c>
      <c r="J1883" s="142" t="s">
        <v>39</v>
      </c>
      <c r="K1883" s="142" t="s">
        <v>39</v>
      </c>
      <c r="L1883" s="142" t="s">
        <v>40</v>
      </c>
      <c r="M1883" s="142" t="s">
        <v>41</v>
      </c>
      <c r="N1883" s="142" t="s">
        <v>144</v>
      </c>
      <c r="O1883" s="142" t="s">
        <v>45</v>
      </c>
      <c r="P1883" s="142" t="s">
        <v>2895</v>
      </c>
      <c r="Q1883" s="142" t="s">
        <v>238</v>
      </c>
      <c r="R1883" s="142" t="s">
        <v>239</v>
      </c>
      <c r="S1883" s="142" t="s">
        <v>46</v>
      </c>
      <c r="T1883" s="142" t="s">
        <v>3251</v>
      </c>
      <c r="U1883" s="142" t="s">
        <v>3252</v>
      </c>
      <c r="V1883" s="146">
        <v>5.1900000000000002E-2</v>
      </c>
      <c r="W1883" s="146">
        <v>4.8849999999999998E-2</v>
      </c>
      <c r="X1883" s="142" t="s">
        <v>283</v>
      </c>
      <c r="Z1883" s="147">
        <v>2202061</v>
      </c>
      <c r="AA1883" s="148">
        <v>1</v>
      </c>
      <c r="AB1883" s="174">
        <v>103.84</v>
      </c>
      <c r="AD1883" s="147">
        <v>2286.62</v>
      </c>
      <c r="AG1883" s="142" t="s">
        <v>288</v>
      </c>
      <c r="AH1883" s="146">
        <v>1.226E-2</v>
      </c>
      <c r="AI1883" s="146">
        <v>6.3559256477088602E-4</v>
      </c>
      <c r="AJ1883" s="146">
        <v>1.00935366922139E-4</v>
      </c>
    </row>
    <row r="1884" spans="1:36" s="142" customFormat="1">
      <c r="A1884" s="116">
        <v>1038</v>
      </c>
      <c r="B1884" s="142">
        <v>1162</v>
      </c>
      <c r="C1884" s="142" t="s">
        <v>133</v>
      </c>
      <c r="D1884" s="142" t="s">
        <v>134</v>
      </c>
      <c r="E1884" s="142" t="s">
        <v>35</v>
      </c>
      <c r="F1884" s="142" t="s">
        <v>3939</v>
      </c>
      <c r="G1884" s="142" t="s">
        <v>3817</v>
      </c>
      <c r="H1884" s="142" t="s">
        <v>38</v>
      </c>
      <c r="I1884" s="142" t="s">
        <v>1921</v>
      </c>
      <c r="J1884" s="142" t="s">
        <v>39</v>
      </c>
      <c r="K1884" s="142" t="s">
        <v>39</v>
      </c>
      <c r="L1884" s="142" t="s">
        <v>40</v>
      </c>
      <c r="M1884" s="142" t="s">
        <v>41</v>
      </c>
      <c r="N1884" s="142" t="s">
        <v>52</v>
      </c>
      <c r="O1884" s="142" t="s">
        <v>45</v>
      </c>
      <c r="P1884" s="142" t="s">
        <v>2612</v>
      </c>
      <c r="Q1884" s="142" t="s">
        <v>247</v>
      </c>
      <c r="R1884" s="142" t="s">
        <v>239</v>
      </c>
      <c r="S1884" s="142" t="s">
        <v>46</v>
      </c>
      <c r="T1884" s="142" t="s">
        <v>3940</v>
      </c>
      <c r="U1884" s="142" t="s">
        <v>454</v>
      </c>
      <c r="V1884" s="146">
        <v>5.0000000000000001E-3</v>
      </c>
      <c r="W1884" s="146">
        <v>2.486E-2</v>
      </c>
      <c r="X1884" s="142" t="s">
        <v>283</v>
      </c>
      <c r="Z1884" s="147">
        <v>4356547</v>
      </c>
      <c r="AA1884" s="148">
        <v>1</v>
      </c>
      <c r="AB1884" s="174">
        <v>96.35</v>
      </c>
      <c r="AD1884" s="147">
        <v>4197.5330000000004</v>
      </c>
      <c r="AG1884" s="142" t="s">
        <v>288</v>
      </c>
      <c r="AH1884" s="146">
        <v>8.2349999999999993E-3</v>
      </c>
      <c r="AI1884" s="146">
        <v>1.16675294581643E-3</v>
      </c>
      <c r="AJ1884" s="146">
        <v>1.8528636617377601E-4</v>
      </c>
    </row>
    <row r="1885" spans="1:36" s="142" customFormat="1">
      <c r="A1885" s="116">
        <v>1038</v>
      </c>
      <c r="B1885" s="142">
        <v>1162</v>
      </c>
      <c r="C1885" s="142" t="s">
        <v>133</v>
      </c>
      <c r="D1885" s="142" t="s">
        <v>134</v>
      </c>
      <c r="E1885" s="142" t="s">
        <v>35</v>
      </c>
      <c r="F1885" s="142" t="s">
        <v>3941</v>
      </c>
      <c r="G1885" s="142" t="s">
        <v>3942</v>
      </c>
      <c r="H1885" s="142" t="s">
        <v>38</v>
      </c>
      <c r="I1885" s="142" t="s">
        <v>1921</v>
      </c>
      <c r="J1885" s="142" t="s">
        <v>39</v>
      </c>
      <c r="K1885" s="142" t="s">
        <v>39</v>
      </c>
      <c r="L1885" s="142" t="s">
        <v>40</v>
      </c>
      <c r="M1885" s="142" t="s">
        <v>41</v>
      </c>
      <c r="N1885" s="142" t="s">
        <v>52</v>
      </c>
      <c r="O1885" s="142" t="s">
        <v>45</v>
      </c>
      <c r="P1885" s="142" t="s">
        <v>2612</v>
      </c>
      <c r="Q1885" s="142" t="s">
        <v>247</v>
      </c>
      <c r="R1885" s="142" t="s">
        <v>239</v>
      </c>
      <c r="S1885" s="142" t="s">
        <v>46</v>
      </c>
      <c r="T1885" s="142" t="s">
        <v>3943</v>
      </c>
      <c r="U1885" s="142" t="s">
        <v>472</v>
      </c>
      <c r="V1885" s="146">
        <v>5.0000000000000001E-3</v>
      </c>
      <c r="W1885" s="146">
        <v>2.511E-2</v>
      </c>
      <c r="X1885" s="142" t="s">
        <v>283</v>
      </c>
      <c r="Z1885" s="147">
        <v>11330756</v>
      </c>
      <c r="AA1885" s="148">
        <v>1</v>
      </c>
      <c r="AB1885" s="174">
        <v>94.43</v>
      </c>
      <c r="AD1885" s="147">
        <v>10699.633</v>
      </c>
      <c r="AG1885" s="142" t="s">
        <v>288</v>
      </c>
      <c r="AH1885" s="146">
        <v>1.8884999999999999E-2</v>
      </c>
      <c r="AI1885" s="146">
        <v>2.9740869438999598E-3</v>
      </c>
      <c r="AJ1885" s="146">
        <v>4.7230029673033701E-4</v>
      </c>
    </row>
    <row r="1886" spans="1:36" s="142" customFormat="1">
      <c r="A1886" s="116">
        <v>1038</v>
      </c>
      <c r="B1886" s="142">
        <v>1162</v>
      </c>
      <c r="C1886" s="142" t="s">
        <v>2989</v>
      </c>
      <c r="D1886" s="142" t="s">
        <v>2990</v>
      </c>
      <c r="E1886" s="142" t="s">
        <v>35</v>
      </c>
      <c r="F1886" s="142" t="s">
        <v>3253</v>
      </c>
      <c r="G1886" s="142" t="s">
        <v>3254</v>
      </c>
      <c r="H1886" s="142" t="s">
        <v>38</v>
      </c>
      <c r="I1886" s="142" t="s">
        <v>1921</v>
      </c>
      <c r="J1886" s="142" t="s">
        <v>39</v>
      </c>
      <c r="K1886" s="142" t="s">
        <v>39</v>
      </c>
      <c r="L1886" s="142" t="s">
        <v>40</v>
      </c>
      <c r="M1886" s="142" t="s">
        <v>41</v>
      </c>
      <c r="N1886" s="142" t="s">
        <v>52</v>
      </c>
      <c r="O1886" s="142" t="s">
        <v>45</v>
      </c>
      <c r="P1886" s="142" t="s">
        <v>306</v>
      </c>
      <c r="Q1886" s="142" t="s">
        <v>306</v>
      </c>
      <c r="R1886" s="142" t="s">
        <v>306</v>
      </c>
      <c r="S1886" s="142" t="s">
        <v>46</v>
      </c>
      <c r="T1886" s="142" t="s">
        <v>3255</v>
      </c>
      <c r="U1886" s="142" t="s">
        <v>3256</v>
      </c>
      <c r="V1886" s="146">
        <v>2.5000000000000001E-2</v>
      </c>
      <c r="W1886" s="146">
        <v>2.9870000000000001E-2</v>
      </c>
      <c r="X1886" s="142" t="s">
        <v>283</v>
      </c>
      <c r="Z1886" s="147">
        <v>8819344</v>
      </c>
      <c r="AA1886" s="148">
        <v>1</v>
      </c>
      <c r="AB1886" s="174">
        <v>100.1</v>
      </c>
      <c r="AD1886" s="147">
        <v>8828.1630000000005</v>
      </c>
      <c r="AG1886" s="142" t="s">
        <v>288</v>
      </c>
      <c r="AH1886" s="146">
        <v>4.0905999999999998E-2</v>
      </c>
      <c r="AI1886" s="146">
        <v>2.4538902977299698E-3</v>
      </c>
      <c r="AJ1886" s="146">
        <v>3.8969039494244999E-4</v>
      </c>
    </row>
    <row r="1887" spans="1:36" s="142" customFormat="1">
      <c r="A1887" s="116">
        <v>1038</v>
      </c>
      <c r="B1887" s="142">
        <v>1162</v>
      </c>
      <c r="C1887" s="142" t="s">
        <v>76</v>
      </c>
      <c r="D1887" s="142" t="s">
        <v>77</v>
      </c>
      <c r="E1887" s="142" t="s">
        <v>35</v>
      </c>
      <c r="F1887" s="142" t="s">
        <v>3257</v>
      </c>
      <c r="G1887" s="142" t="s">
        <v>3258</v>
      </c>
      <c r="H1887" s="142" t="s">
        <v>38</v>
      </c>
      <c r="I1887" s="142" t="s">
        <v>1921</v>
      </c>
      <c r="J1887" s="142" t="s">
        <v>39</v>
      </c>
      <c r="K1887" s="142" t="s">
        <v>39</v>
      </c>
      <c r="L1887" s="142" t="s">
        <v>40</v>
      </c>
      <c r="M1887" s="142" t="s">
        <v>41</v>
      </c>
      <c r="N1887" s="142" t="s">
        <v>52</v>
      </c>
      <c r="O1887" s="142" t="s">
        <v>45</v>
      </c>
      <c r="P1887" s="142" t="s">
        <v>306</v>
      </c>
      <c r="Q1887" s="142" t="s">
        <v>306</v>
      </c>
      <c r="R1887" s="142" t="s">
        <v>306</v>
      </c>
      <c r="S1887" s="142" t="s">
        <v>46</v>
      </c>
      <c r="T1887" s="142" t="s">
        <v>3259</v>
      </c>
      <c r="U1887" s="142" t="s">
        <v>3260</v>
      </c>
      <c r="V1887" s="146">
        <v>3.7400000000000003E-2</v>
      </c>
      <c r="W1887" s="146">
        <v>3.1060000000000001E-2</v>
      </c>
      <c r="X1887" s="142" t="s">
        <v>283</v>
      </c>
      <c r="Z1887" s="147">
        <v>17635169</v>
      </c>
      <c r="AA1887" s="148">
        <v>1</v>
      </c>
      <c r="AB1887" s="174">
        <v>107.68</v>
      </c>
      <c r="AD1887" s="147">
        <v>18989.55</v>
      </c>
      <c r="AG1887" s="142" t="s">
        <v>288</v>
      </c>
      <c r="AH1887" s="146">
        <v>5.2463999999999997E-2</v>
      </c>
      <c r="AI1887" s="146">
        <v>5.2783654579621501E-3</v>
      </c>
      <c r="AJ1887" s="146">
        <v>8.3823157125918399E-4</v>
      </c>
    </row>
    <row r="1888" spans="1:36" s="142" customFormat="1">
      <c r="A1888" s="116">
        <v>1038</v>
      </c>
      <c r="B1888" s="142">
        <v>1162</v>
      </c>
      <c r="C1888" s="142" t="s">
        <v>61</v>
      </c>
      <c r="D1888" s="142" t="s">
        <v>62</v>
      </c>
      <c r="E1888" s="142" t="s">
        <v>63</v>
      </c>
      <c r="F1888" s="142" t="s">
        <v>3261</v>
      </c>
      <c r="G1888" s="142" t="s">
        <v>3262</v>
      </c>
      <c r="H1888" s="142" t="s">
        <v>38</v>
      </c>
      <c r="I1888" s="142" t="s">
        <v>522</v>
      </c>
      <c r="J1888" s="142" t="s">
        <v>39</v>
      </c>
      <c r="K1888" s="142" t="s">
        <v>39</v>
      </c>
      <c r="L1888" s="142" t="s">
        <v>40</v>
      </c>
      <c r="M1888" s="142" t="s">
        <v>41</v>
      </c>
      <c r="N1888" s="142" t="s">
        <v>67</v>
      </c>
      <c r="O1888" s="142" t="s">
        <v>45</v>
      </c>
      <c r="P1888" s="142" t="s">
        <v>2733</v>
      </c>
      <c r="Q1888" s="142" t="s">
        <v>247</v>
      </c>
      <c r="R1888" s="142" t="s">
        <v>239</v>
      </c>
      <c r="S1888" s="142" t="s">
        <v>46</v>
      </c>
      <c r="T1888" s="142" t="s">
        <v>3263</v>
      </c>
      <c r="U1888" s="142" t="s">
        <v>461</v>
      </c>
      <c r="V1888" s="146">
        <v>7.9500000000000001E-2</v>
      </c>
      <c r="W1888" s="146">
        <v>6.5369999999999998E-2</v>
      </c>
      <c r="X1888" s="142" t="s">
        <v>283</v>
      </c>
      <c r="Z1888" s="147">
        <v>19170354</v>
      </c>
      <c r="AA1888" s="148">
        <v>1</v>
      </c>
      <c r="AB1888" s="174">
        <v>97.03</v>
      </c>
      <c r="AD1888" s="147">
        <v>18600.993999999999</v>
      </c>
      <c r="AG1888" s="142" t="s">
        <v>288</v>
      </c>
      <c r="AH1888" s="146">
        <v>0</v>
      </c>
      <c r="AI1888" s="146">
        <v>5.1703619562994399E-3</v>
      </c>
      <c r="AJ1888" s="146">
        <v>8.2108005993977197E-4</v>
      </c>
    </row>
    <row r="1889" spans="1:36" s="142" customFormat="1">
      <c r="A1889" s="116">
        <v>1038</v>
      </c>
      <c r="B1889" s="142">
        <v>1162</v>
      </c>
      <c r="C1889" s="142" t="s">
        <v>3270</v>
      </c>
      <c r="D1889" s="142" t="s">
        <v>3271</v>
      </c>
      <c r="E1889" s="142" t="s">
        <v>35</v>
      </c>
      <c r="F1889" s="142" t="s">
        <v>3272</v>
      </c>
      <c r="G1889" s="142" t="s">
        <v>3273</v>
      </c>
      <c r="H1889" s="142" t="s">
        <v>38</v>
      </c>
      <c r="I1889" s="142" t="s">
        <v>1921</v>
      </c>
      <c r="J1889" s="142" t="s">
        <v>39</v>
      </c>
      <c r="K1889" s="142" t="s">
        <v>39</v>
      </c>
      <c r="L1889" s="142" t="s">
        <v>40</v>
      </c>
      <c r="M1889" s="142" t="s">
        <v>41</v>
      </c>
      <c r="N1889" s="142" t="s">
        <v>59</v>
      </c>
      <c r="O1889" s="142" t="s">
        <v>45</v>
      </c>
      <c r="P1889" s="142" t="s">
        <v>306</v>
      </c>
      <c r="Q1889" s="142" t="s">
        <v>306</v>
      </c>
      <c r="R1889" s="142" t="s">
        <v>306</v>
      </c>
      <c r="S1889" s="142" t="s">
        <v>46</v>
      </c>
      <c r="T1889" s="142" t="s">
        <v>3274</v>
      </c>
      <c r="U1889" s="142" t="s">
        <v>3275</v>
      </c>
      <c r="V1889" s="146">
        <v>4.3799999999999999E-2</v>
      </c>
      <c r="W1889" s="146">
        <v>3.9300000000000002E-2</v>
      </c>
      <c r="X1889" s="142" t="s">
        <v>283</v>
      </c>
      <c r="Z1889" s="147">
        <v>34664823</v>
      </c>
      <c r="AA1889" s="148">
        <v>1</v>
      </c>
      <c r="AB1889" s="174">
        <v>103.26</v>
      </c>
      <c r="AD1889" s="147">
        <v>35794.896000000001</v>
      </c>
      <c r="AG1889" s="142" t="s">
        <v>288</v>
      </c>
      <c r="AH1889" s="146">
        <v>2.9377E-2</v>
      </c>
      <c r="AI1889" s="146">
        <v>9.9496061801184199E-3</v>
      </c>
      <c r="AJ1889" s="146">
        <v>1.58004861319145E-3</v>
      </c>
    </row>
    <row r="1890" spans="1:36" s="142" customFormat="1">
      <c r="A1890" s="116">
        <v>1038</v>
      </c>
      <c r="B1890" s="142">
        <v>1162</v>
      </c>
      <c r="C1890" s="142" t="s">
        <v>3270</v>
      </c>
      <c r="D1890" s="142" t="s">
        <v>3271</v>
      </c>
      <c r="E1890" s="142" t="s">
        <v>35</v>
      </c>
      <c r="F1890" s="142" t="s">
        <v>3276</v>
      </c>
      <c r="G1890" s="142" t="s">
        <v>3277</v>
      </c>
      <c r="H1890" s="142" t="s">
        <v>38</v>
      </c>
      <c r="I1890" s="142" t="s">
        <v>1381</v>
      </c>
      <c r="J1890" s="142" t="s">
        <v>39</v>
      </c>
      <c r="K1890" s="142" t="s">
        <v>39</v>
      </c>
      <c r="L1890" s="142" t="s">
        <v>40</v>
      </c>
      <c r="M1890" s="142" t="s">
        <v>41</v>
      </c>
      <c r="N1890" s="142" t="s">
        <v>59</v>
      </c>
      <c r="O1890" s="142" t="s">
        <v>45</v>
      </c>
      <c r="P1890" s="142" t="s">
        <v>306</v>
      </c>
      <c r="Q1890" s="142" t="s">
        <v>306</v>
      </c>
      <c r="R1890" s="142" t="s">
        <v>306</v>
      </c>
      <c r="S1890" s="142" t="s">
        <v>46</v>
      </c>
      <c r="T1890" s="142" t="s">
        <v>3278</v>
      </c>
      <c r="U1890" s="142" t="s">
        <v>2618</v>
      </c>
      <c r="V1890" s="146">
        <v>5.5E-2</v>
      </c>
      <c r="W1890" s="146">
        <v>7.2010000000000005E-2</v>
      </c>
      <c r="X1890" s="142" t="s">
        <v>283</v>
      </c>
      <c r="Z1890" s="147">
        <v>3927238</v>
      </c>
      <c r="AA1890" s="148">
        <v>1</v>
      </c>
      <c r="AB1890" s="174">
        <v>94.61</v>
      </c>
      <c r="AD1890" s="147">
        <v>3715.56</v>
      </c>
      <c r="AG1890" s="142" t="s">
        <v>288</v>
      </c>
      <c r="AH1890" s="146">
        <v>1.9636000000000001E-2</v>
      </c>
      <c r="AI1890" s="146">
        <v>1.03278292038417E-3</v>
      </c>
      <c r="AJ1890" s="146">
        <v>1.6401123738360901E-4</v>
      </c>
    </row>
    <row r="1891" spans="1:36" s="142" customFormat="1">
      <c r="A1891" s="116">
        <v>1038</v>
      </c>
      <c r="B1891" s="142">
        <v>1162</v>
      </c>
      <c r="C1891" s="142" t="s">
        <v>3788</v>
      </c>
      <c r="D1891" s="142" t="s">
        <v>3789</v>
      </c>
      <c r="E1891" s="142" t="s">
        <v>35</v>
      </c>
      <c r="F1891" s="142" t="s">
        <v>3790</v>
      </c>
      <c r="G1891" s="142" t="s">
        <v>3791</v>
      </c>
      <c r="H1891" s="142" t="s">
        <v>38</v>
      </c>
      <c r="I1891" s="142" t="s">
        <v>1381</v>
      </c>
      <c r="J1891" s="142" t="s">
        <v>39</v>
      </c>
      <c r="K1891" s="142" t="s">
        <v>39</v>
      </c>
      <c r="L1891" s="142" t="s">
        <v>40</v>
      </c>
      <c r="M1891" s="142" t="s">
        <v>41</v>
      </c>
      <c r="N1891" s="142" t="s">
        <v>52</v>
      </c>
      <c r="O1891" s="142" t="s">
        <v>45</v>
      </c>
      <c r="P1891" s="142" t="s">
        <v>559</v>
      </c>
      <c r="Q1891" s="142" t="s">
        <v>247</v>
      </c>
      <c r="R1891" s="142" t="s">
        <v>239</v>
      </c>
      <c r="S1891" s="142" t="s">
        <v>46</v>
      </c>
      <c r="T1891" s="142" t="s">
        <v>3792</v>
      </c>
      <c r="U1891" s="142" t="s">
        <v>3793</v>
      </c>
      <c r="V1891" s="146">
        <v>4.4400000000000002E-2</v>
      </c>
      <c r="W1891" s="146">
        <v>4.0919999999999998E-2</v>
      </c>
      <c r="X1891" s="142" t="s">
        <v>283</v>
      </c>
      <c r="Z1891" s="147">
        <v>3288805</v>
      </c>
      <c r="AA1891" s="148">
        <v>1</v>
      </c>
      <c r="AB1891" s="174">
        <v>102.42</v>
      </c>
      <c r="AD1891" s="147">
        <v>3368.3939999999998</v>
      </c>
      <c r="AG1891" s="142" t="s">
        <v>288</v>
      </c>
      <c r="AH1891" s="146">
        <v>7.11E-3</v>
      </c>
      <c r="AI1891" s="146">
        <v>9.3628416605076299E-4</v>
      </c>
      <c r="AJ1891" s="146">
        <v>1.4868673908699501E-4</v>
      </c>
    </row>
    <row r="1892" spans="1:36" s="142" customFormat="1">
      <c r="A1892" s="116">
        <v>1038</v>
      </c>
      <c r="B1892" s="142">
        <v>1162</v>
      </c>
      <c r="C1892" s="142" t="s">
        <v>3279</v>
      </c>
      <c r="D1892" s="142" t="s">
        <v>3280</v>
      </c>
      <c r="E1892" s="142" t="s">
        <v>340</v>
      </c>
      <c r="F1892" s="142" t="s">
        <v>3281</v>
      </c>
      <c r="G1892" s="142" t="s">
        <v>3282</v>
      </c>
      <c r="H1892" s="142" t="s">
        <v>38</v>
      </c>
      <c r="I1892" s="142" t="s">
        <v>1381</v>
      </c>
      <c r="J1892" s="142" t="s">
        <v>39</v>
      </c>
      <c r="K1892" s="142" t="s">
        <v>39</v>
      </c>
      <c r="L1892" s="142" t="s">
        <v>40</v>
      </c>
      <c r="M1892" s="142" t="s">
        <v>41</v>
      </c>
      <c r="N1892" s="142" t="s">
        <v>851</v>
      </c>
      <c r="O1892" s="142" t="s">
        <v>45</v>
      </c>
      <c r="P1892" s="142" t="s">
        <v>3283</v>
      </c>
      <c r="Q1892" s="142" t="s">
        <v>238</v>
      </c>
      <c r="R1892" s="142" t="s">
        <v>239</v>
      </c>
      <c r="S1892" s="142" t="s">
        <v>46</v>
      </c>
      <c r="T1892" s="142" t="s">
        <v>4859</v>
      </c>
      <c r="U1892" s="142" t="s">
        <v>3284</v>
      </c>
      <c r="V1892" s="146">
        <v>7.0000000000000007E-2</v>
      </c>
      <c r="W1892" s="146">
        <v>0.57096999999999998</v>
      </c>
      <c r="X1892" s="142" t="s">
        <v>283</v>
      </c>
      <c r="Z1892" s="147">
        <v>14752663</v>
      </c>
      <c r="AA1892" s="148">
        <v>1</v>
      </c>
      <c r="AB1892" s="174">
        <v>29</v>
      </c>
      <c r="AC1892" s="147">
        <v>42.091999999999999</v>
      </c>
      <c r="AD1892" s="147">
        <v>4320.3639999999996</v>
      </c>
      <c r="AG1892" s="142" t="s">
        <v>288</v>
      </c>
      <c r="AH1892" s="146">
        <v>2.3795E-2</v>
      </c>
      <c r="AI1892" s="146">
        <v>1.2008953110295101E-3</v>
      </c>
      <c r="AJ1892" s="146">
        <v>1.9070834929847601E-4</v>
      </c>
    </row>
    <row r="1893" spans="1:36" s="142" customFormat="1">
      <c r="A1893" s="116">
        <v>1038</v>
      </c>
      <c r="B1893" s="142">
        <v>1162</v>
      </c>
      <c r="C1893" s="142" t="s">
        <v>3285</v>
      </c>
      <c r="D1893" s="142" t="s">
        <v>3286</v>
      </c>
      <c r="E1893" s="142" t="s">
        <v>35</v>
      </c>
      <c r="F1893" s="142" t="s">
        <v>3287</v>
      </c>
      <c r="G1893" s="142" t="s">
        <v>3288</v>
      </c>
      <c r="H1893" s="142" t="s">
        <v>38</v>
      </c>
      <c r="I1893" s="142" t="s">
        <v>1921</v>
      </c>
      <c r="J1893" s="142" t="s">
        <v>39</v>
      </c>
      <c r="K1893" s="142" t="s">
        <v>39</v>
      </c>
      <c r="L1893" s="142" t="s">
        <v>40</v>
      </c>
      <c r="M1893" s="142" t="s">
        <v>41</v>
      </c>
      <c r="N1893" s="142" t="s">
        <v>52</v>
      </c>
      <c r="O1893" s="142" t="s">
        <v>45</v>
      </c>
      <c r="P1893" s="142" t="s">
        <v>306</v>
      </c>
      <c r="Q1893" s="142" t="s">
        <v>306</v>
      </c>
      <c r="R1893" s="142" t="s">
        <v>306</v>
      </c>
      <c r="S1893" s="142" t="s">
        <v>46</v>
      </c>
      <c r="T1893" s="142" t="s">
        <v>3289</v>
      </c>
      <c r="U1893" s="142" t="s">
        <v>3290</v>
      </c>
      <c r="V1893" s="146">
        <v>3.5799999999999998E-2</v>
      </c>
      <c r="W1893" s="146">
        <v>3.585E-2</v>
      </c>
      <c r="X1893" s="142" t="s">
        <v>283</v>
      </c>
      <c r="Z1893" s="147">
        <v>14640139</v>
      </c>
      <c r="AA1893" s="148">
        <v>1</v>
      </c>
      <c r="AB1893" s="174">
        <v>101.7</v>
      </c>
      <c r="AD1893" s="147">
        <v>14889.021000000001</v>
      </c>
      <c r="AG1893" s="142" t="s">
        <v>288</v>
      </c>
      <c r="AH1893" s="146">
        <v>1.9237000000000001E-2</v>
      </c>
      <c r="AI1893" s="146">
        <v>4.1385760142500496E-3</v>
      </c>
      <c r="AJ1893" s="146">
        <v>6.5722714784127896E-4</v>
      </c>
    </row>
    <row r="1894" spans="1:36" s="142" customFormat="1">
      <c r="A1894" s="116">
        <v>1038</v>
      </c>
      <c r="B1894" s="142">
        <v>1162</v>
      </c>
      <c r="C1894" s="142" t="s">
        <v>3291</v>
      </c>
      <c r="D1894" s="142" t="s">
        <v>3292</v>
      </c>
      <c r="E1894" s="142" t="s">
        <v>35</v>
      </c>
      <c r="F1894" s="142" t="s">
        <v>3293</v>
      </c>
      <c r="G1894" s="142" t="s">
        <v>3294</v>
      </c>
      <c r="H1894" s="142" t="s">
        <v>38</v>
      </c>
      <c r="I1894" s="142" t="s">
        <v>1381</v>
      </c>
      <c r="J1894" s="142" t="s">
        <v>39</v>
      </c>
      <c r="K1894" s="142" t="s">
        <v>39</v>
      </c>
      <c r="L1894" s="142" t="s">
        <v>40</v>
      </c>
      <c r="M1894" s="142" t="s">
        <v>41</v>
      </c>
      <c r="N1894" s="142" t="s">
        <v>52</v>
      </c>
      <c r="O1894" s="142" t="s">
        <v>45</v>
      </c>
      <c r="P1894" s="142" t="s">
        <v>306</v>
      </c>
      <c r="Q1894" s="142" t="s">
        <v>306</v>
      </c>
      <c r="R1894" s="142" t="s">
        <v>306</v>
      </c>
      <c r="S1894" s="142" t="s">
        <v>46</v>
      </c>
      <c r="T1894" s="142" t="s">
        <v>3295</v>
      </c>
      <c r="U1894" s="142" t="s">
        <v>472</v>
      </c>
      <c r="V1894" s="146">
        <v>5.4300000000000001E-2</v>
      </c>
      <c r="W1894" s="146">
        <v>5.1610000000000003E-2</v>
      </c>
      <c r="X1894" s="142" t="s">
        <v>283</v>
      </c>
      <c r="Z1894" s="147">
        <v>18398325</v>
      </c>
      <c r="AA1894" s="148">
        <v>1</v>
      </c>
      <c r="AB1894" s="174">
        <v>101</v>
      </c>
      <c r="AD1894" s="147">
        <v>18582.308000000001</v>
      </c>
      <c r="AG1894" s="142" t="s">
        <v>288</v>
      </c>
      <c r="AH1894" s="146">
        <v>4.6518999999999998E-2</v>
      </c>
      <c r="AI1894" s="146">
        <v>5.1651679004210502E-3</v>
      </c>
      <c r="AJ1894" s="146">
        <v>8.2025521716319204E-4</v>
      </c>
    </row>
    <row r="1895" spans="1:36" s="142" customFormat="1">
      <c r="A1895" s="116">
        <v>1038</v>
      </c>
      <c r="B1895" s="142">
        <v>1162</v>
      </c>
      <c r="C1895" s="142" t="s">
        <v>133</v>
      </c>
      <c r="D1895" s="142" t="s">
        <v>134</v>
      </c>
      <c r="E1895" s="142" t="s">
        <v>35</v>
      </c>
      <c r="F1895" s="142" t="s">
        <v>3944</v>
      </c>
      <c r="G1895" s="142" t="s">
        <v>3945</v>
      </c>
      <c r="H1895" s="142" t="s">
        <v>38</v>
      </c>
      <c r="I1895" s="142" t="s">
        <v>1921</v>
      </c>
      <c r="J1895" s="142" t="s">
        <v>39</v>
      </c>
      <c r="K1895" s="142" t="s">
        <v>39</v>
      </c>
      <c r="L1895" s="142" t="s">
        <v>40</v>
      </c>
      <c r="M1895" s="142" t="s">
        <v>41</v>
      </c>
      <c r="N1895" s="142" t="s">
        <v>52</v>
      </c>
      <c r="O1895" s="142" t="s">
        <v>45</v>
      </c>
      <c r="P1895" s="142" t="s">
        <v>2733</v>
      </c>
      <c r="Q1895" s="142" t="s">
        <v>247</v>
      </c>
      <c r="R1895" s="142" t="s">
        <v>239</v>
      </c>
      <c r="S1895" s="142" t="s">
        <v>46</v>
      </c>
      <c r="T1895" s="142" t="s">
        <v>3946</v>
      </c>
      <c r="U1895" s="142" t="s">
        <v>526</v>
      </c>
      <c r="V1895" s="146">
        <v>5.0000000000000001E-3</v>
      </c>
      <c r="W1895" s="146">
        <v>3.295E-2</v>
      </c>
      <c r="X1895" s="142" t="s">
        <v>283</v>
      </c>
      <c r="Z1895" s="147">
        <v>11463756</v>
      </c>
      <c r="AA1895" s="148">
        <v>1</v>
      </c>
      <c r="AB1895" s="174">
        <v>90.88</v>
      </c>
      <c r="AD1895" s="147">
        <v>10418.261</v>
      </c>
      <c r="AG1895" s="142" t="s">
        <v>288</v>
      </c>
      <c r="AH1895" s="146">
        <v>2.2928E-2</v>
      </c>
      <c r="AI1895" s="146">
        <v>2.8958764923187898E-3</v>
      </c>
      <c r="AJ1895" s="146">
        <v>4.5988007493252998E-4</v>
      </c>
    </row>
    <row r="1896" spans="1:36" s="142" customFormat="1">
      <c r="A1896" s="116">
        <v>1038</v>
      </c>
      <c r="B1896" s="142">
        <v>1162</v>
      </c>
      <c r="C1896" s="142" t="s">
        <v>3020</v>
      </c>
      <c r="D1896" s="142" t="s">
        <v>3021</v>
      </c>
      <c r="E1896" s="142" t="s">
        <v>35</v>
      </c>
      <c r="F1896" s="142" t="s">
        <v>3296</v>
      </c>
      <c r="G1896" s="142" t="s">
        <v>3297</v>
      </c>
      <c r="H1896" s="142" t="s">
        <v>38</v>
      </c>
      <c r="I1896" s="142" t="s">
        <v>1921</v>
      </c>
      <c r="J1896" s="142" t="s">
        <v>39</v>
      </c>
      <c r="K1896" s="142" t="s">
        <v>39</v>
      </c>
      <c r="L1896" s="142" t="s">
        <v>40</v>
      </c>
      <c r="M1896" s="142" t="s">
        <v>41</v>
      </c>
      <c r="N1896" s="142" t="s">
        <v>1641</v>
      </c>
      <c r="O1896" s="142" t="s">
        <v>45</v>
      </c>
      <c r="P1896" s="142" t="s">
        <v>246</v>
      </c>
      <c r="Q1896" s="142" t="s">
        <v>247</v>
      </c>
      <c r="R1896" s="142" t="s">
        <v>239</v>
      </c>
      <c r="S1896" s="142" t="s">
        <v>46</v>
      </c>
      <c r="T1896" s="142" t="s">
        <v>3298</v>
      </c>
      <c r="U1896" s="142" t="s">
        <v>3299</v>
      </c>
      <c r="V1896" s="146">
        <v>2.2200000000000001E-2</v>
      </c>
      <c r="W1896" s="146">
        <v>2.307E-2</v>
      </c>
      <c r="X1896" s="142" t="s">
        <v>283</v>
      </c>
      <c r="Z1896" s="147">
        <v>47687423</v>
      </c>
      <c r="AA1896" s="148">
        <v>1</v>
      </c>
      <c r="AB1896" s="174">
        <v>101.81</v>
      </c>
      <c r="AD1896" s="147">
        <v>48550.565000000002</v>
      </c>
      <c r="AG1896" s="142" t="s">
        <v>288</v>
      </c>
      <c r="AH1896" s="146">
        <v>1.9536999999999999E-2</v>
      </c>
      <c r="AI1896" s="146">
        <v>1.3495192220033E-2</v>
      </c>
      <c r="AJ1896" s="146">
        <v>2.1431059044953499E-3</v>
      </c>
    </row>
    <row r="1897" spans="1:36" s="142" customFormat="1">
      <c r="A1897" s="116">
        <v>1038</v>
      </c>
      <c r="B1897" s="142">
        <v>1162</v>
      </c>
      <c r="C1897" s="142" t="s">
        <v>2625</v>
      </c>
      <c r="D1897" s="142" t="s">
        <v>2626</v>
      </c>
      <c r="E1897" s="142" t="s">
        <v>35</v>
      </c>
      <c r="F1897" s="142" t="s">
        <v>2627</v>
      </c>
      <c r="G1897" s="142" t="s">
        <v>2628</v>
      </c>
      <c r="H1897" s="142" t="s">
        <v>38</v>
      </c>
      <c r="I1897" s="142" t="s">
        <v>2088</v>
      </c>
      <c r="J1897" s="142" t="s">
        <v>39</v>
      </c>
      <c r="K1897" s="142" t="s">
        <v>39</v>
      </c>
      <c r="L1897" s="142" t="s">
        <v>40</v>
      </c>
      <c r="M1897" s="142" t="s">
        <v>41</v>
      </c>
      <c r="N1897" s="142" t="s">
        <v>1640</v>
      </c>
      <c r="O1897" s="142" t="s">
        <v>45</v>
      </c>
      <c r="P1897" s="142" t="s">
        <v>559</v>
      </c>
      <c r="Q1897" s="142" t="s">
        <v>247</v>
      </c>
      <c r="R1897" s="142" t="s">
        <v>239</v>
      </c>
      <c r="S1897" s="142" t="s">
        <v>46</v>
      </c>
      <c r="T1897" s="142" t="s">
        <v>2629</v>
      </c>
      <c r="U1897" s="142" t="s">
        <v>419</v>
      </c>
      <c r="V1897" s="146">
        <v>2.5000000000000001E-2</v>
      </c>
      <c r="W1897" s="146">
        <v>-2.7480000000000001E-2</v>
      </c>
      <c r="X1897" s="142" t="s">
        <v>283</v>
      </c>
      <c r="Z1897" s="147">
        <v>1588922</v>
      </c>
      <c r="AA1897" s="148">
        <v>1</v>
      </c>
      <c r="AB1897" s="174">
        <v>110.9</v>
      </c>
      <c r="AD1897" s="147">
        <v>1762.114</v>
      </c>
      <c r="AG1897" s="142" t="s">
        <v>288</v>
      </c>
      <c r="AH1897" s="146">
        <v>4.0200000000000001E-3</v>
      </c>
      <c r="AI1897" s="146">
        <v>4.8980014320536096E-4</v>
      </c>
      <c r="AJ1897" s="146">
        <v>7.7782780846044801E-5</v>
      </c>
    </row>
    <row r="1898" spans="1:36" s="142" customFormat="1">
      <c r="A1898" s="116">
        <v>1038</v>
      </c>
      <c r="B1898" s="142">
        <v>1162</v>
      </c>
      <c r="C1898" s="142" t="s">
        <v>3204</v>
      </c>
      <c r="D1898" s="142" t="s">
        <v>3205</v>
      </c>
      <c r="E1898" s="142" t="s">
        <v>340</v>
      </c>
      <c r="F1898" s="142" t="s">
        <v>3300</v>
      </c>
      <c r="G1898" s="142" t="s">
        <v>3301</v>
      </c>
      <c r="H1898" s="142" t="s">
        <v>38</v>
      </c>
      <c r="I1898" s="142" t="s">
        <v>1381</v>
      </c>
      <c r="J1898" s="142" t="s">
        <v>39</v>
      </c>
      <c r="K1898" s="142" t="s">
        <v>39</v>
      </c>
      <c r="L1898" s="142" t="s">
        <v>40</v>
      </c>
      <c r="M1898" s="142" t="s">
        <v>41</v>
      </c>
      <c r="N1898" s="142" t="s">
        <v>276</v>
      </c>
      <c r="O1898" s="142" t="s">
        <v>45</v>
      </c>
      <c r="P1898" s="142" t="s">
        <v>2895</v>
      </c>
      <c r="Q1898" s="142" t="s">
        <v>238</v>
      </c>
      <c r="R1898" s="142" t="s">
        <v>239</v>
      </c>
      <c r="S1898" s="142" t="s">
        <v>46</v>
      </c>
      <c r="T1898" s="142" t="s">
        <v>3302</v>
      </c>
      <c r="U1898" s="142" t="s">
        <v>3133</v>
      </c>
      <c r="V1898" s="146">
        <v>6.3E-2</v>
      </c>
      <c r="W1898" s="146">
        <v>6.5589999999999996E-2</v>
      </c>
      <c r="X1898" s="142" t="s">
        <v>283</v>
      </c>
      <c r="Z1898" s="147">
        <v>11261765</v>
      </c>
      <c r="AA1898" s="148">
        <v>1</v>
      </c>
      <c r="AB1898" s="174">
        <v>99.4</v>
      </c>
      <c r="AD1898" s="147">
        <v>11194.194</v>
      </c>
      <c r="AG1898" s="142" t="s">
        <v>288</v>
      </c>
      <c r="AH1898" s="146">
        <v>2.5026E-2</v>
      </c>
      <c r="AI1898" s="146">
        <v>3.1115560488888501E-3</v>
      </c>
      <c r="AJ1898" s="146">
        <v>4.9413109734316996E-4</v>
      </c>
    </row>
    <row r="1899" spans="1:36" s="142" customFormat="1">
      <c r="A1899" s="116">
        <v>1038</v>
      </c>
      <c r="B1899" s="142">
        <v>1162</v>
      </c>
      <c r="C1899" s="142" t="s">
        <v>3303</v>
      </c>
      <c r="D1899" s="142" t="s">
        <v>3304</v>
      </c>
      <c r="E1899" s="142" t="s">
        <v>35</v>
      </c>
      <c r="F1899" s="142" t="s">
        <v>3305</v>
      </c>
      <c r="G1899" s="142" t="s">
        <v>3306</v>
      </c>
      <c r="H1899" s="142" t="s">
        <v>38</v>
      </c>
      <c r="I1899" s="142" t="s">
        <v>1381</v>
      </c>
      <c r="J1899" s="142" t="s">
        <v>39</v>
      </c>
      <c r="K1899" s="142" t="s">
        <v>39</v>
      </c>
      <c r="L1899" s="142" t="s">
        <v>40</v>
      </c>
      <c r="M1899" s="142" t="s">
        <v>41</v>
      </c>
      <c r="N1899" s="142" t="s">
        <v>1638</v>
      </c>
      <c r="O1899" s="142" t="s">
        <v>45</v>
      </c>
      <c r="P1899" s="142" t="s">
        <v>2895</v>
      </c>
      <c r="Q1899" s="142" t="s">
        <v>238</v>
      </c>
      <c r="R1899" s="142" t="s">
        <v>239</v>
      </c>
      <c r="S1899" s="142" t="s">
        <v>46</v>
      </c>
      <c r="T1899" s="142" t="s">
        <v>3307</v>
      </c>
      <c r="U1899" s="142" t="s">
        <v>3308</v>
      </c>
      <c r="V1899" s="146">
        <v>5.3699999999999998E-2</v>
      </c>
      <c r="W1899" s="146">
        <v>5.552E-2</v>
      </c>
      <c r="X1899" s="142" t="s">
        <v>283</v>
      </c>
      <c r="Z1899" s="147">
        <v>5965000</v>
      </c>
      <c r="AA1899" s="148">
        <v>1</v>
      </c>
      <c r="AB1899" s="174">
        <v>100.9</v>
      </c>
      <c r="AD1899" s="147">
        <v>6018.6850000000004</v>
      </c>
      <c r="AG1899" s="142" t="s">
        <v>288</v>
      </c>
      <c r="AH1899" s="146">
        <v>3.1510000000000003E-2</v>
      </c>
      <c r="AI1899" s="146">
        <v>1.6729632372095499E-3</v>
      </c>
      <c r="AJ1899" s="146">
        <v>2.6567516291803198E-4</v>
      </c>
    </row>
    <row r="1900" spans="1:36" s="142" customFormat="1">
      <c r="A1900" s="116">
        <v>1038</v>
      </c>
      <c r="B1900" s="142">
        <v>1162</v>
      </c>
      <c r="C1900" s="142" t="s">
        <v>2630</v>
      </c>
      <c r="D1900" s="142" t="s">
        <v>2631</v>
      </c>
      <c r="E1900" s="142" t="s">
        <v>35</v>
      </c>
      <c r="F1900" s="142" t="s">
        <v>2632</v>
      </c>
      <c r="G1900" s="142" t="s">
        <v>2633</v>
      </c>
      <c r="H1900" s="142" t="s">
        <v>38</v>
      </c>
      <c r="I1900" s="142" t="s">
        <v>2088</v>
      </c>
      <c r="J1900" s="142" t="s">
        <v>39</v>
      </c>
      <c r="K1900" s="142" t="s">
        <v>39</v>
      </c>
      <c r="L1900" s="142" t="s">
        <v>40</v>
      </c>
      <c r="M1900" s="142" t="s">
        <v>41</v>
      </c>
      <c r="N1900" s="142" t="s">
        <v>1656</v>
      </c>
      <c r="O1900" s="142" t="s">
        <v>45</v>
      </c>
      <c r="P1900" s="142" t="s">
        <v>425</v>
      </c>
      <c r="Q1900" s="142" t="s">
        <v>238</v>
      </c>
      <c r="R1900" s="142" t="s">
        <v>239</v>
      </c>
      <c r="S1900" s="142" t="s">
        <v>46</v>
      </c>
      <c r="T1900" s="142" t="s">
        <v>2634</v>
      </c>
      <c r="U1900" s="142" t="s">
        <v>2635</v>
      </c>
      <c r="V1900" s="146">
        <v>5.0000000000000001E-3</v>
      </c>
      <c r="W1900" s="146">
        <v>3.2649999999999998E-2</v>
      </c>
      <c r="X1900" s="142" t="s">
        <v>283</v>
      </c>
      <c r="Z1900" s="147">
        <v>2766512</v>
      </c>
      <c r="AA1900" s="148">
        <v>1</v>
      </c>
      <c r="AB1900" s="174">
        <v>88.6</v>
      </c>
      <c r="AD1900" s="147">
        <v>2451.13</v>
      </c>
      <c r="AG1900" s="142" t="s">
        <v>288</v>
      </c>
      <c r="AH1900" s="146">
        <v>9.3139999999999994E-3</v>
      </c>
      <c r="AI1900" s="146">
        <v>6.8131988365747098E-4</v>
      </c>
      <c r="AJ1900" s="146">
        <v>1.08197100249443E-4</v>
      </c>
    </row>
    <row r="1901" spans="1:36" s="142" customFormat="1">
      <c r="A1901" s="116">
        <v>1038</v>
      </c>
      <c r="B1901" s="142">
        <v>1162</v>
      </c>
      <c r="C1901" s="142" t="s">
        <v>2703</v>
      </c>
      <c r="D1901" s="142" t="s">
        <v>2704</v>
      </c>
      <c r="E1901" s="142" t="s">
        <v>35</v>
      </c>
      <c r="F1901" s="142" t="s">
        <v>3309</v>
      </c>
      <c r="G1901" s="142" t="s">
        <v>3310</v>
      </c>
      <c r="H1901" s="142" t="s">
        <v>38</v>
      </c>
      <c r="I1901" s="142" t="s">
        <v>1921</v>
      </c>
      <c r="J1901" s="142" t="s">
        <v>39</v>
      </c>
      <c r="K1901" s="142" t="s">
        <v>39</v>
      </c>
      <c r="L1901" s="142" t="s">
        <v>40</v>
      </c>
      <c r="M1901" s="142" t="s">
        <v>41</v>
      </c>
      <c r="N1901" s="142" t="s">
        <v>52</v>
      </c>
      <c r="O1901" s="142" t="s">
        <v>45</v>
      </c>
      <c r="P1901" s="142" t="s">
        <v>559</v>
      </c>
      <c r="Q1901" s="142" t="s">
        <v>247</v>
      </c>
      <c r="R1901" s="142" t="s">
        <v>239</v>
      </c>
      <c r="S1901" s="142" t="s">
        <v>46</v>
      </c>
      <c r="T1901" s="142" t="s">
        <v>3311</v>
      </c>
      <c r="U1901" s="142" t="s">
        <v>3312</v>
      </c>
      <c r="V1901" s="146">
        <v>2.3699999999999999E-2</v>
      </c>
      <c r="W1901" s="146">
        <v>2.418E-2</v>
      </c>
      <c r="X1901" s="142" t="s">
        <v>283</v>
      </c>
      <c r="Z1901" s="147">
        <v>10311284</v>
      </c>
      <c r="AA1901" s="148">
        <v>1</v>
      </c>
      <c r="AB1901" s="174">
        <v>101.21</v>
      </c>
      <c r="AD1901" s="147">
        <v>10436.050999999999</v>
      </c>
      <c r="AG1901" s="142" t="s">
        <v>288</v>
      </c>
      <c r="AH1901" s="146">
        <v>1.0311000000000001E-2</v>
      </c>
      <c r="AI1901" s="146">
        <v>2.90082117423626E-3</v>
      </c>
      <c r="AJ1901" s="146">
        <v>4.6066531584206297E-4</v>
      </c>
    </row>
    <row r="1902" spans="1:36" s="142" customFormat="1">
      <c r="A1902" s="116">
        <v>1038</v>
      </c>
      <c r="B1902" s="142">
        <v>1162</v>
      </c>
      <c r="C1902" s="142" t="s">
        <v>3313</v>
      </c>
      <c r="D1902" s="142" t="s">
        <v>3314</v>
      </c>
      <c r="E1902" s="142" t="s">
        <v>340</v>
      </c>
      <c r="F1902" s="142" t="s">
        <v>3315</v>
      </c>
      <c r="G1902" s="142" t="s">
        <v>3316</v>
      </c>
      <c r="H1902" s="142" t="s">
        <v>38</v>
      </c>
      <c r="I1902" s="142" t="s">
        <v>1381</v>
      </c>
      <c r="J1902" s="142" t="s">
        <v>39</v>
      </c>
      <c r="K1902" s="142" t="s">
        <v>39</v>
      </c>
      <c r="L1902" s="142" t="s">
        <v>40</v>
      </c>
      <c r="M1902" s="142" t="s">
        <v>41</v>
      </c>
      <c r="N1902" s="142" t="s">
        <v>67</v>
      </c>
      <c r="O1902" s="142" t="s">
        <v>45</v>
      </c>
      <c r="P1902" s="142" t="s">
        <v>2503</v>
      </c>
      <c r="Q1902" s="142" t="s">
        <v>238</v>
      </c>
      <c r="R1902" s="142" t="s">
        <v>239</v>
      </c>
      <c r="S1902" s="142" t="s">
        <v>46</v>
      </c>
      <c r="T1902" s="142" t="s">
        <v>3317</v>
      </c>
      <c r="U1902" s="142" t="s">
        <v>3318</v>
      </c>
      <c r="V1902" s="146">
        <v>6.2300000000000001E-2</v>
      </c>
      <c r="W1902" s="146">
        <v>5.9049999999999998E-2</v>
      </c>
      <c r="X1902" s="142" t="s">
        <v>283</v>
      </c>
      <c r="Z1902" s="147">
        <v>9068739</v>
      </c>
      <c r="AA1902" s="148">
        <v>1</v>
      </c>
      <c r="AB1902" s="174">
        <v>101.73</v>
      </c>
      <c r="AD1902" s="147">
        <v>9225.6280000000006</v>
      </c>
      <c r="AG1902" s="142" t="s">
        <v>288</v>
      </c>
      <c r="AH1902" s="146">
        <v>1.6489E-2</v>
      </c>
      <c r="AI1902" s="146">
        <v>2.5643702558228801E-3</v>
      </c>
      <c r="AJ1902" s="146">
        <v>4.07235180274655E-4</v>
      </c>
    </row>
    <row r="1903" spans="1:36" s="142" customFormat="1">
      <c r="A1903" s="116">
        <v>1038</v>
      </c>
      <c r="B1903" s="142">
        <v>1162</v>
      </c>
      <c r="C1903" s="142" t="s">
        <v>3319</v>
      </c>
      <c r="D1903" s="142" t="s">
        <v>3320</v>
      </c>
      <c r="E1903" s="142" t="s">
        <v>340</v>
      </c>
      <c r="F1903" s="142" t="s">
        <v>3321</v>
      </c>
      <c r="G1903" s="142" t="s">
        <v>3322</v>
      </c>
      <c r="H1903" s="142" t="s">
        <v>38</v>
      </c>
      <c r="I1903" s="142" t="s">
        <v>1381</v>
      </c>
      <c r="J1903" s="142" t="s">
        <v>39</v>
      </c>
      <c r="K1903" s="142" t="s">
        <v>178</v>
      </c>
      <c r="L1903" s="142" t="s">
        <v>40</v>
      </c>
      <c r="M1903" s="142" t="s">
        <v>41</v>
      </c>
      <c r="N1903" s="142" t="s">
        <v>276</v>
      </c>
      <c r="O1903" s="142" t="s">
        <v>45</v>
      </c>
      <c r="P1903" s="142" t="s">
        <v>306</v>
      </c>
      <c r="Q1903" s="142" t="s">
        <v>306</v>
      </c>
      <c r="R1903" s="142" t="s">
        <v>306</v>
      </c>
      <c r="S1903" s="142" t="s">
        <v>46</v>
      </c>
      <c r="T1903" s="142" t="s">
        <v>3323</v>
      </c>
      <c r="U1903" s="142" t="s">
        <v>472</v>
      </c>
      <c r="V1903" s="146">
        <v>7.6999999999999999E-2</v>
      </c>
      <c r="W1903" s="146">
        <v>0.13794000000000001</v>
      </c>
      <c r="X1903" s="142" t="s">
        <v>283</v>
      </c>
      <c r="Z1903" s="147">
        <v>20079021</v>
      </c>
      <c r="AA1903" s="148">
        <v>1</v>
      </c>
      <c r="AB1903" s="174">
        <v>84.83</v>
      </c>
      <c r="AD1903" s="147">
        <v>17033.034</v>
      </c>
      <c r="AG1903" s="142" t="s">
        <v>288</v>
      </c>
      <c r="AH1903" s="146">
        <v>6.8754999999999997E-2</v>
      </c>
      <c r="AI1903" s="146">
        <v>4.7345290354258501E-3</v>
      </c>
      <c r="AJ1903" s="146">
        <v>7.51867551450186E-4</v>
      </c>
    </row>
    <row r="1904" spans="1:36" s="142" customFormat="1">
      <c r="A1904" s="116">
        <v>1038</v>
      </c>
      <c r="B1904" s="142">
        <v>1162</v>
      </c>
      <c r="C1904" s="142" t="s">
        <v>3549</v>
      </c>
      <c r="D1904" s="142" t="s">
        <v>3550</v>
      </c>
      <c r="E1904" s="142" t="s">
        <v>35</v>
      </c>
      <c r="F1904" s="142" t="s">
        <v>4009</v>
      </c>
      <c r="G1904" s="142" t="s">
        <v>4010</v>
      </c>
      <c r="H1904" s="142" t="s">
        <v>38</v>
      </c>
      <c r="I1904" s="142" t="s">
        <v>1921</v>
      </c>
      <c r="J1904" s="142" t="s">
        <v>39</v>
      </c>
      <c r="K1904" s="142" t="s">
        <v>39</v>
      </c>
      <c r="L1904" s="142" t="s">
        <v>40</v>
      </c>
      <c r="M1904" s="142" t="s">
        <v>41</v>
      </c>
      <c r="N1904" s="142" t="s">
        <v>144</v>
      </c>
      <c r="O1904" s="142" t="s">
        <v>45</v>
      </c>
      <c r="P1904" s="142" t="s">
        <v>2713</v>
      </c>
      <c r="Q1904" s="142" t="s">
        <v>238</v>
      </c>
      <c r="R1904" s="142" t="s">
        <v>239</v>
      </c>
      <c r="S1904" s="142" t="s">
        <v>46</v>
      </c>
      <c r="T1904" s="142" t="s">
        <v>4011</v>
      </c>
      <c r="U1904" s="142" t="s">
        <v>4012</v>
      </c>
      <c r="V1904" s="146">
        <v>2.6700000000000002E-2</v>
      </c>
      <c r="W1904" s="146">
        <v>2.7660000000000001E-2</v>
      </c>
      <c r="X1904" s="142" t="s">
        <v>283</v>
      </c>
      <c r="Z1904" s="147">
        <v>614101</v>
      </c>
      <c r="AA1904" s="148">
        <v>1</v>
      </c>
      <c r="AB1904" s="174">
        <v>100.62</v>
      </c>
      <c r="AD1904" s="147">
        <v>617.90800000000002</v>
      </c>
      <c r="AG1904" s="142" t="s">
        <v>288</v>
      </c>
      <c r="AH1904" s="146">
        <v>1.5349999999999999E-3</v>
      </c>
      <c r="AI1904" s="146">
        <v>1.71754807070749E-4</v>
      </c>
      <c r="AJ1904" s="146">
        <v>2.72755463692002E-5</v>
      </c>
    </row>
    <row r="1905" spans="1:36" s="142" customFormat="1">
      <c r="A1905" s="116">
        <v>1038</v>
      </c>
      <c r="B1905" s="142">
        <v>1162</v>
      </c>
      <c r="C1905" s="142" t="s">
        <v>2659</v>
      </c>
      <c r="D1905" s="142" t="s">
        <v>2660</v>
      </c>
      <c r="E1905" s="142" t="s">
        <v>35</v>
      </c>
      <c r="F1905" s="142" t="s">
        <v>3947</v>
      </c>
      <c r="G1905" s="142" t="s">
        <v>3948</v>
      </c>
      <c r="H1905" s="142" t="s">
        <v>38</v>
      </c>
      <c r="I1905" s="142" t="s">
        <v>1921</v>
      </c>
      <c r="J1905" s="142" t="s">
        <v>39</v>
      </c>
      <c r="K1905" s="142" t="s">
        <v>39</v>
      </c>
      <c r="L1905" s="142" t="s">
        <v>40</v>
      </c>
      <c r="M1905" s="142" t="s">
        <v>41</v>
      </c>
      <c r="N1905" s="142" t="s">
        <v>59</v>
      </c>
      <c r="O1905" s="142" t="s">
        <v>45</v>
      </c>
      <c r="P1905" s="142" t="s">
        <v>437</v>
      </c>
      <c r="Q1905" s="142" t="s">
        <v>247</v>
      </c>
      <c r="R1905" s="142" t="s">
        <v>239</v>
      </c>
      <c r="S1905" s="142" t="s">
        <v>46</v>
      </c>
      <c r="T1905" s="142" t="s">
        <v>3949</v>
      </c>
      <c r="U1905" s="142" t="s">
        <v>3950</v>
      </c>
      <c r="V1905" s="146">
        <v>2.41E-2</v>
      </c>
      <c r="W1905" s="146">
        <v>2.5649999999999999E-2</v>
      </c>
      <c r="X1905" s="142" t="s">
        <v>283</v>
      </c>
      <c r="Z1905" s="147">
        <v>500000.09</v>
      </c>
      <c r="AA1905" s="148">
        <v>1</v>
      </c>
      <c r="AB1905" s="174">
        <v>101.19</v>
      </c>
      <c r="AD1905" s="147">
        <v>505.95</v>
      </c>
      <c r="AG1905" s="142" t="s">
        <v>288</v>
      </c>
      <c r="AH1905" s="146">
        <v>1.0709999999999999E-3</v>
      </c>
      <c r="AI1905" s="146">
        <v>1.4063469050541901E-4</v>
      </c>
      <c r="AJ1905" s="146">
        <v>2.2333511867406501E-5</v>
      </c>
    </row>
    <row r="1906" spans="1:36" s="142" customFormat="1">
      <c r="A1906" s="116">
        <v>1038</v>
      </c>
      <c r="B1906" s="142">
        <v>1162</v>
      </c>
      <c r="C1906" s="142" t="s">
        <v>2590</v>
      </c>
      <c r="D1906" s="142" t="s">
        <v>2591</v>
      </c>
      <c r="E1906" s="142" t="s">
        <v>35</v>
      </c>
      <c r="F1906" s="142" t="s">
        <v>3324</v>
      </c>
      <c r="G1906" s="142" t="s">
        <v>3325</v>
      </c>
      <c r="H1906" s="142" t="s">
        <v>38</v>
      </c>
      <c r="I1906" s="142" t="s">
        <v>1381</v>
      </c>
      <c r="J1906" s="142" t="s">
        <v>39</v>
      </c>
      <c r="K1906" s="142" t="s">
        <v>39</v>
      </c>
      <c r="L1906" s="142" t="s">
        <v>40</v>
      </c>
      <c r="M1906" s="142" t="s">
        <v>41</v>
      </c>
      <c r="N1906" s="142" t="s">
        <v>74</v>
      </c>
      <c r="O1906" s="142" t="s">
        <v>45</v>
      </c>
      <c r="P1906" s="142" t="s">
        <v>306</v>
      </c>
      <c r="Q1906" s="142" t="s">
        <v>306</v>
      </c>
      <c r="R1906" s="142" t="s">
        <v>306</v>
      </c>
      <c r="S1906" s="142" t="s">
        <v>46</v>
      </c>
      <c r="T1906" s="142" t="s">
        <v>3326</v>
      </c>
      <c r="U1906" s="142" t="s">
        <v>3137</v>
      </c>
      <c r="V1906" s="146">
        <v>6.3200000000000006E-2</v>
      </c>
      <c r="W1906" s="146">
        <v>6.0249999999999998E-2</v>
      </c>
      <c r="X1906" s="142" t="s">
        <v>283</v>
      </c>
      <c r="Z1906" s="147">
        <v>6036652</v>
      </c>
      <c r="AA1906" s="148">
        <v>1</v>
      </c>
      <c r="AB1906" s="174">
        <v>101.52</v>
      </c>
      <c r="AD1906" s="147">
        <v>6128.4089999999997</v>
      </c>
      <c r="AG1906" s="142" t="s">
        <v>288</v>
      </c>
      <c r="AH1906" s="146">
        <v>1.7396999999999999E-2</v>
      </c>
      <c r="AI1906" s="146">
        <v>1.7034623251223899E-3</v>
      </c>
      <c r="AJ1906" s="146">
        <v>2.7051857487704899E-4</v>
      </c>
    </row>
    <row r="1907" spans="1:36" s="142" customFormat="1">
      <c r="A1907" s="116">
        <v>1038</v>
      </c>
      <c r="B1907" s="142">
        <v>1162</v>
      </c>
      <c r="C1907" s="142" t="s">
        <v>2776</v>
      </c>
      <c r="D1907" s="142" t="s">
        <v>2777</v>
      </c>
      <c r="E1907" s="142" t="s">
        <v>35</v>
      </c>
      <c r="F1907" s="142" t="s">
        <v>3327</v>
      </c>
      <c r="G1907" s="142" t="s">
        <v>3328</v>
      </c>
      <c r="H1907" s="142" t="s">
        <v>38</v>
      </c>
      <c r="I1907" s="142" t="s">
        <v>1381</v>
      </c>
      <c r="J1907" s="142" t="s">
        <v>39</v>
      </c>
      <c r="K1907" s="142" t="s">
        <v>39</v>
      </c>
      <c r="L1907" s="142" t="s">
        <v>40</v>
      </c>
      <c r="M1907" s="142" t="s">
        <v>41</v>
      </c>
      <c r="N1907" s="142" t="s">
        <v>43</v>
      </c>
      <c r="O1907" s="142" t="s">
        <v>45</v>
      </c>
      <c r="P1907" s="142" t="s">
        <v>2780</v>
      </c>
      <c r="Q1907" s="142" t="s">
        <v>238</v>
      </c>
      <c r="R1907" s="142" t="s">
        <v>239</v>
      </c>
      <c r="S1907" s="142" t="s">
        <v>46</v>
      </c>
      <c r="T1907" s="142" t="s">
        <v>3329</v>
      </c>
      <c r="U1907" s="142" t="s">
        <v>3330</v>
      </c>
      <c r="V1907" s="146">
        <v>4.4999999999999998E-2</v>
      </c>
      <c r="W1907" s="146">
        <v>4.2169999999999999E-2</v>
      </c>
      <c r="X1907" s="142" t="s">
        <v>283</v>
      </c>
      <c r="Z1907" s="147">
        <v>1644668</v>
      </c>
      <c r="AA1907" s="148">
        <v>1</v>
      </c>
      <c r="AB1907" s="174">
        <v>101.74</v>
      </c>
      <c r="AD1907" s="147">
        <v>1673.2850000000001</v>
      </c>
      <c r="AG1907" s="142" t="s">
        <v>288</v>
      </c>
      <c r="AH1907" s="146">
        <v>4.8830000000000002E-3</v>
      </c>
      <c r="AI1907" s="146">
        <v>4.6510901696625903E-4</v>
      </c>
      <c r="AJ1907" s="146">
        <v>7.3861703060053199E-5</v>
      </c>
    </row>
    <row r="1908" spans="1:36" s="142" customFormat="1">
      <c r="A1908" s="116">
        <v>1038</v>
      </c>
      <c r="B1908" s="142">
        <v>1162</v>
      </c>
      <c r="C1908" s="142" t="s">
        <v>3331</v>
      </c>
      <c r="D1908" s="142" t="s">
        <v>3332</v>
      </c>
      <c r="E1908" s="142" t="s">
        <v>340</v>
      </c>
      <c r="F1908" s="142" t="s">
        <v>3333</v>
      </c>
      <c r="G1908" s="142" t="s">
        <v>3334</v>
      </c>
      <c r="H1908" s="142" t="s">
        <v>38</v>
      </c>
      <c r="I1908" s="142" t="s">
        <v>1381</v>
      </c>
      <c r="J1908" s="142" t="s">
        <v>39</v>
      </c>
      <c r="K1908" s="142" t="s">
        <v>178</v>
      </c>
      <c r="L1908" s="142" t="s">
        <v>40</v>
      </c>
      <c r="M1908" s="142" t="s">
        <v>41</v>
      </c>
      <c r="N1908" s="142" t="s">
        <v>144</v>
      </c>
      <c r="O1908" s="142" t="s">
        <v>45</v>
      </c>
      <c r="P1908" s="142" t="s">
        <v>306</v>
      </c>
      <c r="Q1908" s="142" t="s">
        <v>306</v>
      </c>
      <c r="R1908" s="142" t="s">
        <v>306</v>
      </c>
      <c r="S1908" s="142" t="s">
        <v>46</v>
      </c>
      <c r="T1908" s="142" t="s">
        <v>3335</v>
      </c>
      <c r="U1908" s="142" t="s">
        <v>3336</v>
      </c>
      <c r="V1908" s="146">
        <v>7.7499999999999999E-2</v>
      </c>
      <c r="W1908" s="146">
        <v>8.4089999999999998E-2</v>
      </c>
      <c r="X1908" s="142" t="s">
        <v>283</v>
      </c>
      <c r="Z1908" s="147">
        <v>10653141</v>
      </c>
      <c r="AA1908" s="148">
        <v>1</v>
      </c>
      <c r="AB1908" s="174">
        <v>101</v>
      </c>
      <c r="AD1908" s="147">
        <v>10759.672</v>
      </c>
      <c r="AG1908" s="142" t="s">
        <v>288</v>
      </c>
      <c r="AH1908" s="146">
        <v>4.3061000000000002E-2</v>
      </c>
      <c r="AI1908" s="146">
        <v>2.9907756239689999E-3</v>
      </c>
      <c r="AJ1908" s="146">
        <v>4.7495054492325298E-4</v>
      </c>
    </row>
    <row r="1909" spans="1:36" s="142" customFormat="1">
      <c r="A1909" s="116">
        <v>1038</v>
      </c>
      <c r="B1909" s="142">
        <v>1162</v>
      </c>
      <c r="C1909" s="142" t="s">
        <v>3337</v>
      </c>
      <c r="D1909" s="142" t="s">
        <v>3338</v>
      </c>
      <c r="E1909" s="142" t="s">
        <v>35</v>
      </c>
      <c r="F1909" s="142" t="s">
        <v>3339</v>
      </c>
      <c r="G1909" s="142" t="s">
        <v>3340</v>
      </c>
      <c r="H1909" s="142" t="s">
        <v>38</v>
      </c>
      <c r="I1909" s="142" t="s">
        <v>1381</v>
      </c>
      <c r="J1909" s="142" t="s">
        <v>39</v>
      </c>
      <c r="K1909" s="142" t="s">
        <v>39</v>
      </c>
      <c r="L1909" s="142" t="s">
        <v>40</v>
      </c>
      <c r="M1909" s="142" t="s">
        <v>41</v>
      </c>
      <c r="N1909" s="142" t="s">
        <v>144</v>
      </c>
      <c r="O1909" s="142" t="s">
        <v>45</v>
      </c>
      <c r="P1909" s="142" t="s">
        <v>306</v>
      </c>
      <c r="Q1909" s="142" t="s">
        <v>306</v>
      </c>
      <c r="R1909" s="142" t="s">
        <v>306</v>
      </c>
      <c r="S1909" s="142" t="s">
        <v>46</v>
      </c>
      <c r="T1909" s="142" t="s">
        <v>3341</v>
      </c>
      <c r="U1909" s="142" t="s">
        <v>3133</v>
      </c>
      <c r="V1909" s="146">
        <v>4.9200000000000001E-2</v>
      </c>
      <c r="W1909" s="146">
        <v>4.446E-2</v>
      </c>
      <c r="X1909" s="142" t="s">
        <v>283</v>
      </c>
      <c r="Z1909" s="147">
        <v>6915928</v>
      </c>
      <c r="AA1909" s="148">
        <v>1</v>
      </c>
      <c r="AB1909" s="174">
        <v>101.87</v>
      </c>
      <c r="AD1909" s="147">
        <v>7045.2560000000003</v>
      </c>
      <c r="AG1909" s="142" t="s">
        <v>288</v>
      </c>
      <c r="AH1909" s="146">
        <v>2.1968999999999999E-2</v>
      </c>
      <c r="AI1909" s="146">
        <v>1.9583105013484098E-3</v>
      </c>
      <c r="AJ1909" s="146">
        <v>3.1098977545832701E-4</v>
      </c>
    </row>
    <row r="1910" spans="1:36" s="142" customFormat="1">
      <c r="A1910" s="116">
        <v>1038</v>
      </c>
      <c r="B1910" s="142">
        <v>1162</v>
      </c>
      <c r="C1910" s="142" t="s">
        <v>2897</v>
      </c>
      <c r="D1910" s="142" t="s">
        <v>2898</v>
      </c>
      <c r="E1910" s="142" t="s">
        <v>35</v>
      </c>
      <c r="F1910" s="142" t="s">
        <v>3342</v>
      </c>
      <c r="G1910" s="142" t="s">
        <v>3343</v>
      </c>
      <c r="H1910" s="142" t="s">
        <v>38</v>
      </c>
      <c r="I1910" s="142" t="s">
        <v>1921</v>
      </c>
      <c r="J1910" s="142" t="s">
        <v>39</v>
      </c>
      <c r="K1910" s="142" t="s">
        <v>39</v>
      </c>
      <c r="L1910" s="142" t="s">
        <v>40</v>
      </c>
      <c r="M1910" s="142" t="s">
        <v>41</v>
      </c>
      <c r="N1910" s="142" t="s">
        <v>1641</v>
      </c>
      <c r="O1910" s="142" t="s">
        <v>45</v>
      </c>
      <c r="P1910" s="142" t="s">
        <v>246</v>
      </c>
      <c r="Q1910" s="142" t="s">
        <v>247</v>
      </c>
      <c r="R1910" s="142" t="s">
        <v>239</v>
      </c>
      <c r="S1910" s="142" t="s">
        <v>46</v>
      </c>
      <c r="T1910" s="142" t="s">
        <v>3344</v>
      </c>
      <c r="U1910" s="142" t="s">
        <v>3345</v>
      </c>
      <c r="V1910" s="146">
        <v>0</v>
      </c>
      <c r="W1910" s="146">
        <v>2.102E-2</v>
      </c>
      <c r="X1910" s="142" t="s">
        <v>283</v>
      </c>
      <c r="Z1910" s="147">
        <v>29724746</v>
      </c>
      <c r="AA1910" s="148">
        <v>1</v>
      </c>
      <c r="AB1910" s="174">
        <v>101.96</v>
      </c>
      <c r="AD1910" s="147">
        <v>30307.350999999999</v>
      </c>
      <c r="AG1910" s="142" t="s">
        <v>288</v>
      </c>
      <c r="AH1910" s="146">
        <v>1.6284E-2</v>
      </c>
      <c r="AI1910" s="146">
        <v>8.4242794026173507E-3</v>
      </c>
      <c r="AJ1910" s="146">
        <v>1.3378188790869701E-3</v>
      </c>
    </row>
    <row r="1911" spans="1:36" s="142" customFormat="1">
      <c r="A1911" s="116">
        <v>1038</v>
      </c>
      <c r="B1911" s="142">
        <v>1162</v>
      </c>
      <c r="C1911" s="142" t="s">
        <v>2636</v>
      </c>
      <c r="D1911" s="142" t="s">
        <v>2637</v>
      </c>
      <c r="E1911" s="142" t="s">
        <v>35</v>
      </c>
      <c r="F1911" s="142" t="s">
        <v>2638</v>
      </c>
      <c r="G1911" s="142" t="s">
        <v>2639</v>
      </c>
      <c r="H1911" s="142" t="s">
        <v>38</v>
      </c>
      <c r="I1911" s="142" t="s">
        <v>2088</v>
      </c>
      <c r="J1911" s="142" t="s">
        <v>39</v>
      </c>
      <c r="K1911" s="142" t="s">
        <v>39</v>
      </c>
      <c r="L1911" s="142" t="s">
        <v>40</v>
      </c>
      <c r="M1911" s="142" t="s">
        <v>41</v>
      </c>
      <c r="N1911" s="142" t="s">
        <v>106</v>
      </c>
      <c r="O1911" s="142" t="s">
        <v>45</v>
      </c>
      <c r="P1911" s="142" t="s">
        <v>306</v>
      </c>
      <c r="Q1911" s="142" t="s">
        <v>306</v>
      </c>
      <c r="R1911" s="142" t="s">
        <v>306</v>
      </c>
      <c r="S1911" s="142" t="s">
        <v>46</v>
      </c>
      <c r="T1911" s="142" t="s">
        <v>2640</v>
      </c>
      <c r="U1911" s="142" t="s">
        <v>2641</v>
      </c>
      <c r="V1911" s="146">
        <v>4.5999999999999999E-2</v>
      </c>
      <c r="W1911" s="146">
        <v>3.8170000000000003E-2</v>
      </c>
      <c r="X1911" s="142" t="s">
        <v>283</v>
      </c>
      <c r="Z1911" s="147">
        <v>2198743</v>
      </c>
      <c r="AA1911" s="148">
        <v>1</v>
      </c>
      <c r="AB1911" s="174">
        <v>104.6</v>
      </c>
      <c r="AD1911" s="147">
        <v>2299.8850000000002</v>
      </c>
      <c r="AG1911" s="142" t="s">
        <v>288</v>
      </c>
      <c r="AH1911" s="146">
        <v>1.1572000000000001E-2</v>
      </c>
      <c r="AI1911" s="146">
        <v>6.3927973512438896E-4</v>
      </c>
      <c r="AJ1911" s="146">
        <v>1.01520908530338E-4</v>
      </c>
    </row>
    <row r="1912" spans="1:36" s="142" customFormat="1">
      <c r="A1912" s="116">
        <v>1038</v>
      </c>
      <c r="B1912" s="142">
        <v>1162</v>
      </c>
      <c r="C1912" s="142" t="s">
        <v>3230</v>
      </c>
      <c r="D1912" s="142" t="s">
        <v>3231</v>
      </c>
      <c r="E1912" s="142" t="s">
        <v>35</v>
      </c>
      <c r="F1912" s="142" t="s">
        <v>3346</v>
      </c>
      <c r="G1912" s="142" t="s">
        <v>3347</v>
      </c>
      <c r="H1912" s="142" t="s">
        <v>38</v>
      </c>
      <c r="I1912" s="142" t="s">
        <v>1381</v>
      </c>
      <c r="J1912" s="142" t="s">
        <v>39</v>
      </c>
      <c r="K1912" s="142" t="s">
        <v>39</v>
      </c>
      <c r="L1912" s="142" t="s">
        <v>40</v>
      </c>
      <c r="M1912" s="142" t="s">
        <v>41</v>
      </c>
      <c r="N1912" s="142" t="s">
        <v>67</v>
      </c>
      <c r="O1912" s="142" t="s">
        <v>45</v>
      </c>
      <c r="P1912" s="142" t="s">
        <v>2780</v>
      </c>
      <c r="Q1912" s="142" t="s">
        <v>238</v>
      </c>
      <c r="R1912" s="142" t="s">
        <v>239</v>
      </c>
      <c r="S1912" s="142" t="s">
        <v>46</v>
      </c>
      <c r="T1912" s="142" t="s">
        <v>3348</v>
      </c>
      <c r="U1912" s="142" t="s">
        <v>3349</v>
      </c>
      <c r="V1912" s="146">
        <v>5.0799999999999998E-2</v>
      </c>
      <c r="W1912" s="146">
        <v>4.6339999999999999E-2</v>
      </c>
      <c r="X1912" s="142" t="s">
        <v>283</v>
      </c>
      <c r="Z1912" s="147">
        <v>7608733</v>
      </c>
      <c r="AA1912" s="148">
        <v>1</v>
      </c>
      <c r="AB1912" s="174">
        <v>104.14</v>
      </c>
      <c r="AD1912" s="147">
        <v>7923.7349999999997</v>
      </c>
      <c r="AG1912" s="142" t="s">
        <v>288</v>
      </c>
      <c r="AH1912" s="146">
        <v>7.4520000000000003E-3</v>
      </c>
      <c r="AI1912" s="146">
        <v>2.20249383332071E-3</v>
      </c>
      <c r="AJ1912" s="146">
        <v>3.4976734394322499E-4</v>
      </c>
    </row>
    <row r="1913" spans="1:36" s="142" customFormat="1">
      <c r="A1913" s="116">
        <v>1038</v>
      </c>
      <c r="B1913" s="142">
        <v>1162</v>
      </c>
      <c r="C1913" s="142" t="s">
        <v>3032</v>
      </c>
      <c r="D1913" s="142" t="s">
        <v>3033</v>
      </c>
      <c r="E1913" s="142" t="s">
        <v>35</v>
      </c>
      <c r="F1913" s="142" t="s">
        <v>3350</v>
      </c>
      <c r="G1913" s="142" t="s">
        <v>3351</v>
      </c>
      <c r="H1913" s="142" t="s">
        <v>38</v>
      </c>
      <c r="I1913" s="142" t="s">
        <v>1921</v>
      </c>
      <c r="J1913" s="142" t="s">
        <v>39</v>
      </c>
      <c r="K1913" s="142" t="s">
        <v>39</v>
      </c>
      <c r="L1913" s="142" t="s">
        <v>40</v>
      </c>
      <c r="M1913" s="142" t="s">
        <v>41</v>
      </c>
      <c r="N1913" s="142" t="s">
        <v>52</v>
      </c>
      <c r="O1913" s="142" t="s">
        <v>45</v>
      </c>
      <c r="P1913" s="142" t="s">
        <v>306</v>
      </c>
      <c r="Q1913" s="142" t="s">
        <v>306</v>
      </c>
      <c r="R1913" s="142" t="s">
        <v>306</v>
      </c>
      <c r="S1913" s="142" t="s">
        <v>46</v>
      </c>
      <c r="T1913" s="142" t="s">
        <v>3352</v>
      </c>
      <c r="U1913" s="142" t="s">
        <v>3336</v>
      </c>
      <c r="V1913" s="146">
        <v>5.0500000000000003E-2</v>
      </c>
      <c r="W1913" s="146">
        <v>5.0709999999999998E-2</v>
      </c>
      <c r="X1913" s="142" t="s">
        <v>283</v>
      </c>
      <c r="Z1913" s="147">
        <v>3484363</v>
      </c>
      <c r="AA1913" s="148">
        <v>1</v>
      </c>
      <c r="AB1913" s="174">
        <v>102</v>
      </c>
      <c r="AD1913" s="147">
        <v>3554.05</v>
      </c>
      <c r="AG1913" s="142" t="s">
        <v>288</v>
      </c>
      <c r="AH1913" s="146">
        <v>3.6107E-2</v>
      </c>
      <c r="AI1913" s="146">
        <v>9.8788945229315609E-4</v>
      </c>
      <c r="AJ1913" s="146">
        <v>1.5688192384954099E-4</v>
      </c>
    </row>
    <row r="1914" spans="1:36" s="142" customFormat="1">
      <c r="A1914" s="116">
        <v>1038</v>
      </c>
      <c r="B1914" s="142">
        <v>1162</v>
      </c>
      <c r="C1914" s="142" t="s">
        <v>3353</v>
      </c>
      <c r="D1914" s="142" t="s">
        <v>3354</v>
      </c>
      <c r="E1914" s="142" t="s">
        <v>35</v>
      </c>
      <c r="F1914" s="142" t="s">
        <v>3355</v>
      </c>
      <c r="G1914" s="142" t="s">
        <v>3356</v>
      </c>
      <c r="H1914" s="142" t="s">
        <v>38</v>
      </c>
      <c r="I1914" s="142" t="s">
        <v>1921</v>
      </c>
      <c r="J1914" s="142" t="s">
        <v>39</v>
      </c>
      <c r="K1914" s="142" t="s">
        <v>39</v>
      </c>
      <c r="L1914" s="142" t="s">
        <v>40</v>
      </c>
      <c r="M1914" s="142" t="s">
        <v>41</v>
      </c>
      <c r="N1914" s="142" t="s">
        <v>1644</v>
      </c>
      <c r="O1914" s="142" t="s">
        <v>45</v>
      </c>
      <c r="P1914" s="142" t="s">
        <v>246</v>
      </c>
      <c r="Q1914" s="142" t="s">
        <v>247</v>
      </c>
      <c r="R1914" s="142" t="s">
        <v>239</v>
      </c>
      <c r="S1914" s="142" t="s">
        <v>46</v>
      </c>
      <c r="T1914" s="142" t="s">
        <v>3357</v>
      </c>
      <c r="U1914" s="142" t="s">
        <v>3358</v>
      </c>
      <c r="V1914" s="146">
        <v>2.6800000000000001E-2</v>
      </c>
      <c r="W1914" s="146">
        <v>2.4649999999999998E-2</v>
      </c>
      <c r="X1914" s="142" t="s">
        <v>283</v>
      </c>
      <c r="Z1914" s="147">
        <v>6999500</v>
      </c>
      <c r="AA1914" s="148">
        <v>1</v>
      </c>
      <c r="AB1914" s="174">
        <v>103.2</v>
      </c>
      <c r="AD1914" s="147">
        <v>7223.4840000000004</v>
      </c>
      <c r="AG1914" s="142" t="s">
        <v>288</v>
      </c>
      <c r="AH1914" s="146">
        <v>8.7489999999999998E-3</v>
      </c>
      <c r="AI1914" s="146">
        <v>2.00785107985737E-3</v>
      </c>
      <c r="AJ1914" s="146">
        <v>3.1885707401796198E-4</v>
      </c>
    </row>
    <row r="1915" spans="1:36" s="142" customFormat="1">
      <c r="A1915" s="116">
        <v>1038</v>
      </c>
      <c r="B1915" s="142">
        <v>1162</v>
      </c>
      <c r="C1915" s="142" t="s">
        <v>3359</v>
      </c>
      <c r="D1915" s="142" t="s">
        <v>3360</v>
      </c>
      <c r="E1915" s="142" t="s">
        <v>340</v>
      </c>
      <c r="F1915" s="142" t="s">
        <v>3361</v>
      </c>
      <c r="G1915" s="142" t="s">
        <v>3362</v>
      </c>
      <c r="H1915" s="142" t="s">
        <v>38</v>
      </c>
      <c r="I1915" s="142" t="s">
        <v>1381</v>
      </c>
      <c r="J1915" s="142" t="s">
        <v>39</v>
      </c>
      <c r="K1915" s="142" t="s">
        <v>178</v>
      </c>
      <c r="L1915" s="142" t="s">
        <v>40</v>
      </c>
      <c r="M1915" s="142" t="s">
        <v>41</v>
      </c>
      <c r="N1915" s="142" t="s">
        <v>52</v>
      </c>
      <c r="O1915" s="142" t="s">
        <v>45</v>
      </c>
      <c r="P1915" s="142" t="s">
        <v>417</v>
      </c>
      <c r="Q1915" s="142" t="s">
        <v>247</v>
      </c>
      <c r="R1915" s="142" t="s">
        <v>239</v>
      </c>
      <c r="S1915" s="142" t="s">
        <v>46</v>
      </c>
      <c r="T1915" s="142" t="s">
        <v>3363</v>
      </c>
      <c r="U1915" s="142" t="s">
        <v>3364</v>
      </c>
      <c r="V1915" s="146">
        <v>6.8000000000000005E-2</v>
      </c>
      <c r="W1915" s="146">
        <v>6.923E-2</v>
      </c>
      <c r="X1915" s="142" t="s">
        <v>283</v>
      </c>
      <c r="Z1915" s="147">
        <v>2245000</v>
      </c>
      <c r="AA1915" s="148">
        <v>1</v>
      </c>
      <c r="AB1915" s="174">
        <v>101</v>
      </c>
      <c r="AD1915" s="147">
        <v>2267.4499999999998</v>
      </c>
      <c r="AG1915" s="142" t="s">
        <v>288</v>
      </c>
      <c r="AH1915" s="146">
        <v>1.7269E-2</v>
      </c>
      <c r="AI1915" s="146">
        <v>6.3026400155694897E-4</v>
      </c>
      <c r="AJ1915" s="146">
        <v>1.0008916368916E-4</v>
      </c>
    </row>
    <row r="1916" spans="1:36" s="142" customFormat="1">
      <c r="A1916" s="116">
        <v>1038</v>
      </c>
      <c r="B1916" s="142">
        <v>1162</v>
      </c>
      <c r="C1916" s="142" t="s">
        <v>133</v>
      </c>
      <c r="D1916" s="142" t="s">
        <v>134</v>
      </c>
      <c r="E1916" s="142" t="s">
        <v>35</v>
      </c>
      <c r="F1916" s="142" t="s">
        <v>3373</v>
      </c>
      <c r="G1916" s="142" t="s">
        <v>3374</v>
      </c>
      <c r="H1916" s="142" t="s">
        <v>38</v>
      </c>
      <c r="I1916" s="142" t="s">
        <v>1921</v>
      </c>
      <c r="J1916" s="142" t="s">
        <v>39</v>
      </c>
      <c r="K1916" s="142" t="s">
        <v>39</v>
      </c>
      <c r="L1916" s="142" t="s">
        <v>40</v>
      </c>
      <c r="M1916" s="142" t="s">
        <v>41</v>
      </c>
      <c r="N1916" s="142" t="s">
        <v>52</v>
      </c>
      <c r="O1916" s="142" t="s">
        <v>45</v>
      </c>
      <c r="P1916" s="142" t="s">
        <v>2733</v>
      </c>
      <c r="Q1916" s="142" t="s">
        <v>247</v>
      </c>
      <c r="R1916" s="142" t="s">
        <v>239</v>
      </c>
      <c r="S1916" s="142" t="s">
        <v>46</v>
      </c>
      <c r="T1916" s="142" t="s">
        <v>3375</v>
      </c>
      <c r="U1916" s="142" t="s">
        <v>3376</v>
      </c>
      <c r="V1916" s="146">
        <v>5.0000000000000001E-3</v>
      </c>
      <c r="W1916" s="146">
        <v>3.5119999999999998E-2</v>
      </c>
      <c r="X1916" s="142" t="s">
        <v>283</v>
      </c>
      <c r="Z1916" s="147">
        <v>7286000</v>
      </c>
      <c r="AA1916" s="148">
        <v>1</v>
      </c>
      <c r="AB1916" s="174">
        <v>87.79</v>
      </c>
      <c r="AD1916" s="147">
        <v>6396.3789999999999</v>
      </c>
      <c r="AG1916" s="142" t="s">
        <v>288</v>
      </c>
      <c r="AH1916" s="146">
        <v>2.2041999999999999E-2</v>
      </c>
      <c r="AI1916" s="146">
        <v>1.7779477722200899E-3</v>
      </c>
      <c r="AJ1916" s="146">
        <v>2.8234724681231002E-4</v>
      </c>
    </row>
    <row r="1917" spans="1:36" s="142" customFormat="1">
      <c r="A1917" s="116">
        <v>1038</v>
      </c>
      <c r="B1917" s="142">
        <v>1162</v>
      </c>
      <c r="C1917" s="142" t="s">
        <v>3167</v>
      </c>
      <c r="D1917" s="142" t="s">
        <v>3168</v>
      </c>
      <c r="E1917" s="142" t="s">
        <v>35</v>
      </c>
      <c r="F1917" s="142" t="s">
        <v>3377</v>
      </c>
      <c r="G1917" s="142" t="s">
        <v>3378</v>
      </c>
      <c r="H1917" s="142" t="s">
        <v>38</v>
      </c>
      <c r="I1917" s="142" t="s">
        <v>1381</v>
      </c>
      <c r="J1917" s="142" t="s">
        <v>39</v>
      </c>
      <c r="K1917" s="142" t="s">
        <v>39</v>
      </c>
      <c r="L1917" s="142" t="s">
        <v>40</v>
      </c>
      <c r="M1917" s="142" t="s">
        <v>41</v>
      </c>
      <c r="N1917" s="142" t="s">
        <v>125</v>
      </c>
      <c r="O1917" s="142" t="s">
        <v>45</v>
      </c>
      <c r="P1917" s="142" t="s">
        <v>559</v>
      </c>
      <c r="Q1917" s="142" t="s">
        <v>247</v>
      </c>
      <c r="R1917" s="142" t="s">
        <v>239</v>
      </c>
      <c r="S1917" s="142" t="s">
        <v>46</v>
      </c>
      <c r="T1917" s="142" t="s">
        <v>3379</v>
      </c>
      <c r="U1917" s="142" t="s">
        <v>3380</v>
      </c>
      <c r="V1917" s="146">
        <v>4.24E-2</v>
      </c>
      <c r="W1917" s="146">
        <v>4.0500000000000001E-2</v>
      </c>
      <c r="X1917" s="142" t="s">
        <v>283</v>
      </c>
      <c r="Z1917" s="147">
        <v>4441151</v>
      </c>
      <c r="AA1917" s="148">
        <v>1</v>
      </c>
      <c r="AB1917" s="174">
        <v>101.06</v>
      </c>
      <c r="AD1917" s="147">
        <v>4488.2269999999999</v>
      </c>
      <c r="AG1917" s="142" t="s">
        <v>288</v>
      </c>
      <c r="AH1917" s="146">
        <v>8.652E-3</v>
      </c>
      <c r="AI1917" s="146">
        <v>1.24755475770002E-3</v>
      </c>
      <c r="AJ1917" s="146">
        <v>1.9811810931001501E-4</v>
      </c>
    </row>
    <row r="1918" spans="1:36" s="142" customFormat="1">
      <c r="A1918" s="116">
        <v>1038</v>
      </c>
      <c r="B1918" s="142">
        <v>1162</v>
      </c>
      <c r="C1918" s="142" t="s">
        <v>3381</v>
      </c>
      <c r="D1918" s="142" t="s">
        <v>3382</v>
      </c>
      <c r="E1918" s="142" t="s">
        <v>340</v>
      </c>
      <c r="F1918" s="142" t="s">
        <v>3383</v>
      </c>
      <c r="G1918" s="142" t="s">
        <v>3384</v>
      </c>
      <c r="H1918" s="142" t="s">
        <v>38</v>
      </c>
      <c r="I1918" s="142" t="s">
        <v>1381</v>
      </c>
      <c r="J1918" s="142" t="s">
        <v>39</v>
      </c>
      <c r="K1918" s="142" t="s">
        <v>178</v>
      </c>
      <c r="L1918" s="142" t="s">
        <v>40</v>
      </c>
      <c r="M1918" s="142" t="s">
        <v>41</v>
      </c>
      <c r="N1918" s="142" t="s">
        <v>276</v>
      </c>
      <c r="O1918" s="142" t="s">
        <v>45</v>
      </c>
      <c r="P1918" s="142" t="s">
        <v>306</v>
      </c>
      <c r="Q1918" s="142" t="s">
        <v>306</v>
      </c>
      <c r="R1918" s="142" t="s">
        <v>306</v>
      </c>
      <c r="S1918" s="142" t="s">
        <v>46</v>
      </c>
      <c r="T1918" s="142" t="s">
        <v>3385</v>
      </c>
      <c r="U1918" s="142" t="s">
        <v>2618</v>
      </c>
      <c r="V1918" s="146">
        <v>7.4999999999999997E-2</v>
      </c>
      <c r="W1918" s="146">
        <v>7.3660000000000003E-2</v>
      </c>
      <c r="X1918" s="142" t="s">
        <v>283</v>
      </c>
      <c r="Z1918" s="147">
        <v>14087000</v>
      </c>
      <c r="AA1918" s="148">
        <v>1</v>
      </c>
      <c r="AB1918" s="174">
        <v>101.39</v>
      </c>
      <c r="AD1918" s="147">
        <v>14282.808999999999</v>
      </c>
      <c r="AG1918" s="142" t="s">
        <v>288</v>
      </c>
      <c r="AH1918" s="146">
        <v>2.3477999999999999E-2</v>
      </c>
      <c r="AI1918" s="146">
        <v>3.9700723468622497E-3</v>
      </c>
      <c r="AJ1918" s="146">
        <v>6.3046789916812202E-4</v>
      </c>
    </row>
    <row r="1919" spans="1:36" s="142" customFormat="1">
      <c r="A1919" s="116">
        <v>1038</v>
      </c>
      <c r="B1919" s="142">
        <v>1162</v>
      </c>
      <c r="C1919" s="142" t="s">
        <v>2938</v>
      </c>
      <c r="D1919" s="142" t="s">
        <v>2939</v>
      </c>
      <c r="E1919" s="142" t="s">
        <v>35</v>
      </c>
      <c r="F1919" s="142" t="s">
        <v>3386</v>
      </c>
      <c r="G1919" s="142" t="s">
        <v>3387</v>
      </c>
      <c r="H1919" s="142" t="s">
        <v>38</v>
      </c>
      <c r="I1919" s="142" t="s">
        <v>1381</v>
      </c>
      <c r="J1919" s="142" t="s">
        <v>39</v>
      </c>
      <c r="K1919" s="142" t="s">
        <v>39</v>
      </c>
      <c r="L1919" s="142" t="s">
        <v>40</v>
      </c>
      <c r="M1919" s="142" t="s">
        <v>41</v>
      </c>
      <c r="N1919" s="142" t="s">
        <v>1641</v>
      </c>
      <c r="O1919" s="142" t="s">
        <v>45</v>
      </c>
      <c r="P1919" s="142" t="s">
        <v>246</v>
      </c>
      <c r="Q1919" s="142" t="s">
        <v>247</v>
      </c>
      <c r="R1919" s="142" t="s">
        <v>239</v>
      </c>
      <c r="S1919" s="142" t="s">
        <v>46</v>
      </c>
      <c r="T1919" s="142" t="s">
        <v>3388</v>
      </c>
      <c r="U1919" s="142" t="s">
        <v>3389</v>
      </c>
      <c r="V1919" s="146">
        <v>3.9600000000000003E-2</v>
      </c>
      <c r="W1919" s="146">
        <v>3.8960000000000002E-2</v>
      </c>
      <c r="X1919" s="142" t="s">
        <v>283</v>
      </c>
      <c r="Z1919" s="147">
        <v>38790000</v>
      </c>
      <c r="AA1919" s="148">
        <v>1</v>
      </c>
      <c r="AB1919" s="174">
        <v>100.47</v>
      </c>
      <c r="AD1919" s="147">
        <v>38972.313000000002</v>
      </c>
      <c r="AG1919" s="142" t="s">
        <v>288</v>
      </c>
      <c r="AH1919" s="146">
        <v>1.2930000000000001E-2</v>
      </c>
      <c r="AI1919" s="146">
        <v>1.08328059896844E-2</v>
      </c>
      <c r="AJ1919" s="146">
        <v>1.7203052835573799E-3</v>
      </c>
    </row>
    <row r="1920" spans="1:36" s="142" customFormat="1">
      <c r="A1920" s="116">
        <v>1038</v>
      </c>
      <c r="B1920" s="142">
        <v>1162</v>
      </c>
      <c r="C1920" s="142" t="s">
        <v>2608</v>
      </c>
      <c r="D1920" s="142" t="s">
        <v>2609</v>
      </c>
      <c r="E1920" s="142" t="s">
        <v>35</v>
      </c>
      <c r="F1920" s="142" t="s">
        <v>3390</v>
      </c>
      <c r="G1920" s="142" t="s">
        <v>3391</v>
      </c>
      <c r="H1920" s="142" t="s">
        <v>38</v>
      </c>
      <c r="I1920" s="142" t="s">
        <v>1921</v>
      </c>
      <c r="J1920" s="142" t="s">
        <v>39</v>
      </c>
      <c r="K1920" s="142" t="s">
        <v>207</v>
      </c>
      <c r="L1920" s="142" t="s">
        <v>40</v>
      </c>
      <c r="M1920" s="142" t="s">
        <v>41</v>
      </c>
      <c r="N1920" s="142" t="s">
        <v>276</v>
      </c>
      <c r="O1920" s="142" t="s">
        <v>45</v>
      </c>
      <c r="P1920" s="142" t="s">
        <v>2612</v>
      </c>
      <c r="Q1920" s="142" t="s">
        <v>247</v>
      </c>
      <c r="R1920" s="142" t="s">
        <v>239</v>
      </c>
      <c r="S1920" s="142" t="s">
        <v>46</v>
      </c>
      <c r="T1920" s="142" t="s">
        <v>3392</v>
      </c>
      <c r="U1920" s="142" t="s">
        <v>3031</v>
      </c>
      <c r="V1920" s="146">
        <v>1.7899999999999999E-2</v>
      </c>
      <c r="W1920" s="146">
        <v>5.5390000000000002E-2</v>
      </c>
      <c r="X1920" s="142" t="s">
        <v>283</v>
      </c>
      <c r="Z1920" s="147">
        <v>5793000</v>
      </c>
      <c r="AA1920" s="148">
        <v>1</v>
      </c>
      <c r="AB1920" s="174">
        <v>103.06</v>
      </c>
      <c r="AD1920" s="147">
        <v>5970.2659999999996</v>
      </c>
      <c r="AG1920" s="142" t="s">
        <v>288</v>
      </c>
      <c r="AH1920" s="146">
        <v>4.0470000000000002E-3</v>
      </c>
      <c r="AI1920" s="146">
        <v>1.65950455951249E-3</v>
      </c>
      <c r="AJ1920" s="146">
        <v>2.6353785570751E-4</v>
      </c>
    </row>
    <row r="1921" spans="1:36" s="142" customFormat="1">
      <c r="A1921" s="116">
        <v>1038</v>
      </c>
      <c r="B1921" s="142">
        <v>1162</v>
      </c>
      <c r="C1921" s="142" t="s">
        <v>2608</v>
      </c>
      <c r="D1921" s="142" t="s">
        <v>2609</v>
      </c>
      <c r="E1921" s="142" t="s">
        <v>35</v>
      </c>
      <c r="F1921" s="142" t="s">
        <v>3393</v>
      </c>
      <c r="G1921" s="142" t="s">
        <v>3394</v>
      </c>
      <c r="H1921" s="142" t="s">
        <v>38</v>
      </c>
      <c r="I1921" s="142" t="s">
        <v>1921</v>
      </c>
      <c r="J1921" s="142" t="s">
        <v>39</v>
      </c>
      <c r="K1921" s="142" t="s">
        <v>207</v>
      </c>
      <c r="L1921" s="142" t="s">
        <v>40</v>
      </c>
      <c r="M1921" s="142" t="s">
        <v>41</v>
      </c>
      <c r="N1921" s="142" t="s">
        <v>276</v>
      </c>
      <c r="O1921" s="142" t="s">
        <v>45</v>
      </c>
      <c r="P1921" s="142" t="s">
        <v>417</v>
      </c>
      <c r="Q1921" s="142" t="s">
        <v>247</v>
      </c>
      <c r="R1921" s="142" t="s">
        <v>239</v>
      </c>
      <c r="S1921" s="142" t="s">
        <v>46</v>
      </c>
      <c r="T1921" s="142" t="s">
        <v>3395</v>
      </c>
      <c r="U1921" s="142" t="s">
        <v>2744</v>
      </c>
      <c r="V1921" s="146">
        <v>1.3299999999999999E-2</v>
      </c>
      <c r="W1921" s="146">
        <v>2.4740000000000002E-2</v>
      </c>
      <c r="X1921" s="142" t="s">
        <v>283</v>
      </c>
      <c r="Z1921" s="147">
        <v>21646124.370000001</v>
      </c>
      <c r="AA1921" s="148">
        <v>1</v>
      </c>
      <c r="AB1921" s="174">
        <v>118.05</v>
      </c>
      <c r="AD1921" s="147">
        <v>25553.25</v>
      </c>
      <c r="AG1921" s="142" t="s">
        <v>288</v>
      </c>
      <c r="AH1921" s="146">
        <v>7.4892E-2</v>
      </c>
      <c r="AI1921" s="146">
        <v>7.1028218851890102E-3</v>
      </c>
      <c r="AJ1921" s="146">
        <v>1.1279646315915999E-3</v>
      </c>
    </row>
    <row r="1922" spans="1:36" s="142" customFormat="1">
      <c r="A1922" s="116">
        <v>1038</v>
      </c>
      <c r="B1922" s="142">
        <v>1162</v>
      </c>
      <c r="C1922" s="142" t="s">
        <v>2608</v>
      </c>
      <c r="D1922" s="142" t="s">
        <v>2609</v>
      </c>
      <c r="E1922" s="142" t="s">
        <v>35</v>
      </c>
      <c r="F1922" s="142" t="s">
        <v>3396</v>
      </c>
      <c r="G1922" s="142" t="s">
        <v>3397</v>
      </c>
      <c r="H1922" s="142" t="s">
        <v>38</v>
      </c>
      <c r="I1922" s="142" t="s">
        <v>1921</v>
      </c>
      <c r="J1922" s="142" t="s">
        <v>39</v>
      </c>
      <c r="K1922" s="142" t="s">
        <v>207</v>
      </c>
      <c r="L1922" s="142" t="s">
        <v>40</v>
      </c>
      <c r="M1922" s="142" t="s">
        <v>41</v>
      </c>
      <c r="N1922" s="142" t="s">
        <v>276</v>
      </c>
      <c r="O1922" s="142" t="s">
        <v>45</v>
      </c>
      <c r="P1922" s="142" t="s">
        <v>2612</v>
      </c>
      <c r="Q1922" s="142" t="s">
        <v>247</v>
      </c>
      <c r="R1922" s="142" t="s">
        <v>239</v>
      </c>
      <c r="S1922" s="142" t="s">
        <v>46</v>
      </c>
      <c r="T1922" s="142" t="s">
        <v>3398</v>
      </c>
      <c r="U1922" s="142" t="s">
        <v>3399</v>
      </c>
      <c r="V1922" s="146">
        <v>1.7500000000000002E-2</v>
      </c>
      <c r="W1922" s="146">
        <v>4.564E-2</v>
      </c>
      <c r="X1922" s="142" t="s">
        <v>283</v>
      </c>
      <c r="Z1922" s="147">
        <v>5974587</v>
      </c>
      <c r="AA1922" s="148">
        <v>1</v>
      </c>
      <c r="AB1922" s="174">
        <v>111.68</v>
      </c>
      <c r="AD1922" s="147">
        <v>6672.4189999999999</v>
      </c>
      <c r="AG1922" s="142" t="s">
        <v>288</v>
      </c>
      <c r="AH1922" s="146">
        <v>3.5739999999999999E-3</v>
      </c>
      <c r="AI1922" s="146">
        <v>1.8546761113804799E-3</v>
      </c>
      <c r="AJ1922" s="146">
        <v>2.9453210153803001E-4</v>
      </c>
    </row>
    <row r="1923" spans="1:36" s="142" customFormat="1">
      <c r="A1923" s="116">
        <v>1038</v>
      </c>
      <c r="B1923" s="142">
        <v>1162</v>
      </c>
      <c r="C1923" s="142" t="s">
        <v>3400</v>
      </c>
      <c r="D1923" s="142" t="s">
        <v>3401</v>
      </c>
      <c r="E1923" s="142" t="s">
        <v>35</v>
      </c>
      <c r="F1923" s="142" t="s">
        <v>3402</v>
      </c>
      <c r="G1923" s="142" t="s">
        <v>3403</v>
      </c>
      <c r="H1923" s="142" t="s">
        <v>38</v>
      </c>
      <c r="I1923" s="142" t="s">
        <v>1921</v>
      </c>
      <c r="J1923" s="142" t="s">
        <v>39</v>
      </c>
      <c r="K1923" s="142" t="s">
        <v>39</v>
      </c>
      <c r="L1923" s="142" t="s">
        <v>40</v>
      </c>
      <c r="M1923" s="142" t="s">
        <v>41</v>
      </c>
      <c r="N1923" s="142" t="s">
        <v>276</v>
      </c>
      <c r="O1923" s="142" t="s">
        <v>45</v>
      </c>
      <c r="P1923" s="142" t="s">
        <v>3404</v>
      </c>
      <c r="Q1923" s="142" t="s">
        <v>247</v>
      </c>
      <c r="R1923" s="142" t="s">
        <v>239</v>
      </c>
      <c r="S1923" s="142" t="s">
        <v>46</v>
      </c>
      <c r="T1923" s="142" t="s">
        <v>307</v>
      </c>
      <c r="U1923" s="142" t="s">
        <v>3405</v>
      </c>
      <c r="V1923" s="146">
        <v>6.2E-2</v>
      </c>
      <c r="W1923" s="146">
        <v>0.60716000000000003</v>
      </c>
      <c r="X1923" s="142" t="s">
        <v>283</v>
      </c>
      <c r="Z1923" s="147">
        <v>80781.179999999993</v>
      </c>
      <c r="AA1923" s="148">
        <v>1</v>
      </c>
      <c r="AB1923" s="174">
        <v>105.14</v>
      </c>
      <c r="AD1923" s="147">
        <v>84.933000000000007</v>
      </c>
      <c r="AG1923" s="142" t="s">
        <v>288</v>
      </c>
      <c r="AH1923" s="146">
        <v>8.1800000000000004E-4</v>
      </c>
      <c r="AI1923" s="146">
        <v>2.3608203974869101E-5</v>
      </c>
      <c r="AJ1923" s="146">
        <v>3.7491041630342102E-6</v>
      </c>
    </row>
    <row r="1924" spans="1:36" s="142" customFormat="1">
      <c r="A1924" s="116">
        <v>1038</v>
      </c>
      <c r="B1924" s="142">
        <v>1162</v>
      </c>
      <c r="C1924" s="142" t="s">
        <v>3794</v>
      </c>
      <c r="D1924" s="142" t="s">
        <v>3795</v>
      </c>
      <c r="E1924" s="142" t="s">
        <v>35</v>
      </c>
      <c r="F1924" s="142" t="s">
        <v>3796</v>
      </c>
      <c r="G1924" s="142" t="s">
        <v>3797</v>
      </c>
      <c r="H1924" s="142" t="s">
        <v>38</v>
      </c>
      <c r="I1924" s="142" t="s">
        <v>1921</v>
      </c>
      <c r="J1924" s="142" t="s">
        <v>39</v>
      </c>
      <c r="K1924" s="142" t="s">
        <v>39</v>
      </c>
      <c r="L1924" s="142" t="s">
        <v>40</v>
      </c>
      <c r="M1924" s="142" t="s">
        <v>41</v>
      </c>
      <c r="N1924" s="142" t="s">
        <v>388</v>
      </c>
      <c r="O1924" s="142" t="s">
        <v>45</v>
      </c>
      <c r="P1924" s="142" t="s">
        <v>559</v>
      </c>
      <c r="Q1924" s="142" t="s">
        <v>247</v>
      </c>
      <c r="R1924" s="142" t="s">
        <v>239</v>
      </c>
      <c r="S1924" s="142" t="s">
        <v>46</v>
      </c>
      <c r="T1924" s="142" t="s">
        <v>489</v>
      </c>
      <c r="U1924" s="142" t="s">
        <v>3798</v>
      </c>
      <c r="V1924" s="146">
        <v>1.7999999999999999E-2</v>
      </c>
      <c r="W1924" s="146">
        <v>7.757E-2</v>
      </c>
      <c r="X1924" s="142" t="s">
        <v>283</v>
      </c>
      <c r="Z1924" s="147">
        <v>0.77</v>
      </c>
      <c r="AA1924" s="148">
        <v>1</v>
      </c>
      <c r="AB1924" s="174">
        <v>120.4</v>
      </c>
      <c r="AD1924" s="147">
        <v>1E-3</v>
      </c>
      <c r="AG1924" s="142" t="s">
        <v>288</v>
      </c>
      <c r="AH1924" s="146">
        <v>0</v>
      </c>
      <c r="AI1924" s="146">
        <v>2.5769262853135302E-10</v>
      </c>
      <c r="AJ1924" s="146">
        <v>4.0922914230940699E-11</v>
      </c>
    </row>
    <row r="1925" spans="1:36" s="142" customFormat="1">
      <c r="A1925" s="116">
        <v>1038</v>
      </c>
      <c r="B1925" s="142">
        <v>1162</v>
      </c>
      <c r="C1925" s="142" t="s">
        <v>2938</v>
      </c>
      <c r="D1925" s="142" t="s">
        <v>2939</v>
      </c>
      <c r="E1925" s="142" t="s">
        <v>35</v>
      </c>
      <c r="F1925" s="142" t="s">
        <v>3406</v>
      </c>
      <c r="G1925" s="142" t="s">
        <v>3407</v>
      </c>
      <c r="H1925" s="142" t="s">
        <v>38</v>
      </c>
      <c r="I1925" s="142" t="s">
        <v>1921</v>
      </c>
      <c r="J1925" s="142" t="s">
        <v>39</v>
      </c>
      <c r="K1925" s="142" t="s">
        <v>39</v>
      </c>
      <c r="L1925" s="142" t="s">
        <v>40</v>
      </c>
      <c r="M1925" s="142" t="s">
        <v>41</v>
      </c>
      <c r="N1925" s="142" t="s">
        <v>1641</v>
      </c>
      <c r="O1925" s="142" t="s">
        <v>45</v>
      </c>
      <c r="P1925" s="142" t="s">
        <v>246</v>
      </c>
      <c r="Q1925" s="142" t="s">
        <v>247</v>
      </c>
      <c r="R1925" s="142" t="s">
        <v>239</v>
      </c>
      <c r="S1925" s="142" t="s">
        <v>46</v>
      </c>
      <c r="T1925" s="142" t="s">
        <v>3408</v>
      </c>
      <c r="U1925" s="142" t="s">
        <v>3409</v>
      </c>
      <c r="V1925" s="146">
        <v>2.2013000000000001E-2</v>
      </c>
      <c r="W1925" s="146">
        <v>2.2040000000000001E-2</v>
      </c>
      <c r="X1925" s="142" t="s">
        <v>283</v>
      </c>
      <c r="Z1925" s="147">
        <v>15017715</v>
      </c>
      <c r="AA1925" s="148">
        <v>1</v>
      </c>
      <c r="AB1925" s="174">
        <v>125.77</v>
      </c>
      <c r="AD1925" s="147">
        <v>18887.78</v>
      </c>
      <c r="AG1925" s="142" t="s">
        <v>288</v>
      </c>
      <c r="AH1925" s="146">
        <v>2.1395000000000001E-2</v>
      </c>
      <c r="AI1925" s="146">
        <v>5.2500773562077999E-3</v>
      </c>
      <c r="AJ1925" s="146">
        <v>8.3373927526900703E-4</v>
      </c>
    </row>
    <row r="1926" spans="1:36" s="142" customFormat="1">
      <c r="A1926" s="116">
        <v>1038</v>
      </c>
      <c r="B1926" s="142">
        <v>1162</v>
      </c>
      <c r="C1926" s="142" t="s">
        <v>2938</v>
      </c>
      <c r="D1926" s="142" t="s">
        <v>2939</v>
      </c>
      <c r="E1926" s="142" t="s">
        <v>35</v>
      </c>
      <c r="F1926" s="142" t="s">
        <v>3410</v>
      </c>
      <c r="G1926" s="142" t="s">
        <v>3411</v>
      </c>
      <c r="H1926" s="142" t="s">
        <v>38</v>
      </c>
      <c r="I1926" s="142" t="s">
        <v>1921</v>
      </c>
      <c r="J1926" s="142" t="s">
        <v>39</v>
      </c>
      <c r="K1926" s="142" t="s">
        <v>39</v>
      </c>
      <c r="L1926" s="142" t="s">
        <v>40</v>
      </c>
      <c r="M1926" s="142" t="s">
        <v>41</v>
      </c>
      <c r="N1926" s="142" t="s">
        <v>1641</v>
      </c>
      <c r="O1926" s="142" t="s">
        <v>45</v>
      </c>
      <c r="P1926" s="142" t="s">
        <v>246</v>
      </c>
      <c r="Q1926" s="142" t="s">
        <v>247</v>
      </c>
      <c r="R1926" s="142" t="s">
        <v>239</v>
      </c>
      <c r="S1926" s="142" t="s">
        <v>46</v>
      </c>
      <c r="T1926" s="142" t="s">
        <v>2858</v>
      </c>
      <c r="U1926" s="142" t="s">
        <v>3412</v>
      </c>
      <c r="V1926" s="146">
        <v>1.2200000000000001E-2</v>
      </c>
      <c r="W1926" s="146">
        <v>2.1930000000000002E-2</v>
      </c>
      <c r="X1926" s="142" t="s">
        <v>283</v>
      </c>
      <c r="Z1926" s="147">
        <v>28599676</v>
      </c>
      <c r="AA1926" s="148">
        <v>1</v>
      </c>
      <c r="AB1926" s="174">
        <v>120.2</v>
      </c>
      <c r="AD1926" s="147">
        <v>34376.811000000002</v>
      </c>
      <c r="AG1926" s="142" t="s">
        <v>288</v>
      </c>
      <c r="AH1926" s="146">
        <v>9.4839999999999994E-3</v>
      </c>
      <c r="AI1926" s="146">
        <v>9.5554328339185791E-3</v>
      </c>
      <c r="AJ1926" s="146">
        <v>1.51745185933554E-3</v>
      </c>
    </row>
    <row r="1927" spans="1:36" s="142" customFormat="1">
      <c r="A1927" s="116">
        <v>1038</v>
      </c>
      <c r="B1927" s="142">
        <v>1162</v>
      </c>
      <c r="C1927" s="142" t="s">
        <v>2938</v>
      </c>
      <c r="D1927" s="142" t="s">
        <v>2939</v>
      </c>
      <c r="E1927" s="142" t="s">
        <v>35</v>
      </c>
      <c r="F1927" s="142" t="s">
        <v>3413</v>
      </c>
      <c r="G1927" s="142" t="s">
        <v>3414</v>
      </c>
      <c r="H1927" s="142" t="s">
        <v>38</v>
      </c>
      <c r="I1927" s="142" t="s">
        <v>1921</v>
      </c>
      <c r="J1927" s="142" t="s">
        <v>39</v>
      </c>
      <c r="K1927" s="142" t="s">
        <v>39</v>
      </c>
      <c r="L1927" s="142" t="s">
        <v>40</v>
      </c>
      <c r="M1927" s="142" t="s">
        <v>41</v>
      </c>
      <c r="N1927" s="142" t="s">
        <v>1641</v>
      </c>
      <c r="O1927" s="142" t="s">
        <v>45</v>
      </c>
      <c r="P1927" s="142" t="s">
        <v>246</v>
      </c>
      <c r="Q1927" s="142" t="s">
        <v>247</v>
      </c>
      <c r="R1927" s="142" t="s">
        <v>239</v>
      </c>
      <c r="S1927" s="142" t="s">
        <v>46</v>
      </c>
      <c r="T1927" s="142" t="s">
        <v>3302</v>
      </c>
      <c r="U1927" s="142" t="s">
        <v>3193</v>
      </c>
      <c r="V1927" s="146">
        <v>2E-3</v>
      </c>
      <c r="W1927" s="146">
        <v>2.2239999999999999E-2</v>
      </c>
      <c r="X1927" s="142" t="s">
        <v>283</v>
      </c>
      <c r="Z1927" s="147">
        <v>78353127</v>
      </c>
      <c r="AA1927" s="148">
        <v>1</v>
      </c>
      <c r="AB1927" s="174">
        <v>110.28</v>
      </c>
      <c r="AC1927" s="147">
        <v>187.161</v>
      </c>
      <c r="AD1927" s="147">
        <v>86594.989000000001</v>
      </c>
      <c r="AG1927" s="142" t="s">
        <v>288</v>
      </c>
      <c r="AH1927" s="146">
        <v>2.2655999999999999E-2</v>
      </c>
      <c r="AI1927" s="146">
        <v>2.4070080660034101E-2</v>
      </c>
      <c r="AJ1927" s="146">
        <v>3.8224525551865201E-3</v>
      </c>
    </row>
    <row r="1928" spans="1:36" s="142" customFormat="1">
      <c r="A1928" s="116">
        <v>1038</v>
      </c>
      <c r="B1928" s="142">
        <v>1162</v>
      </c>
      <c r="C1928" s="142" t="s">
        <v>2938</v>
      </c>
      <c r="D1928" s="142" t="s">
        <v>2939</v>
      </c>
      <c r="E1928" s="142" t="s">
        <v>35</v>
      </c>
      <c r="F1928" s="142" t="s">
        <v>3415</v>
      </c>
      <c r="G1928" s="142" t="s">
        <v>3416</v>
      </c>
      <c r="H1928" s="142" t="s">
        <v>38</v>
      </c>
      <c r="I1928" s="142" t="s">
        <v>1921</v>
      </c>
      <c r="J1928" s="142" t="s">
        <v>39</v>
      </c>
      <c r="K1928" s="142" t="s">
        <v>39</v>
      </c>
      <c r="L1928" s="142" t="s">
        <v>40</v>
      </c>
      <c r="M1928" s="142" t="s">
        <v>41</v>
      </c>
      <c r="N1928" s="142" t="s">
        <v>1641</v>
      </c>
      <c r="O1928" s="142" t="s">
        <v>45</v>
      </c>
      <c r="P1928" s="142" t="s">
        <v>237</v>
      </c>
      <c r="Q1928" s="142" t="s">
        <v>238</v>
      </c>
      <c r="R1928" s="142" t="s">
        <v>239</v>
      </c>
      <c r="S1928" s="142" t="s">
        <v>46</v>
      </c>
      <c r="T1928" s="142" t="s">
        <v>3417</v>
      </c>
      <c r="U1928" s="142" t="s">
        <v>3418</v>
      </c>
      <c r="V1928" s="146">
        <v>5.0000000000000001E-3</v>
      </c>
      <c r="W1928" s="146">
        <v>2.9499999999999998E-2</v>
      </c>
      <c r="X1928" s="142" t="s">
        <v>283</v>
      </c>
      <c r="Z1928" s="147">
        <v>32431110</v>
      </c>
      <c r="AA1928" s="148">
        <v>1</v>
      </c>
      <c r="AB1928" s="174">
        <v>117.27</v>
      </c>
      <c r="AD1928" s="147">
        <v>38031.963000000003</v>
      </c>
      <c r="AG1928" s="142" t="s">
        <v>288</v>
      </c>
      <c r="AH1928" s="146">
        <v>4.2491000000000001E-2</v>
      </c>
      <c r="AI1928" s="146">
        <v>1.05714247266647E-2</v>
      </c>
      <c r="AJ1928" s="146">
        <v>1.6787965952061001E-3</v>
      </c>
    </row>
    <row r="1929" spans="1:36" s="142" customFormat="1">
      <c r="A1929" s="116">
        <v>1038</v>
      </c>
      <c r="B1929" s="142">
        <v>1162</v>
      </c>
      <c r="C1929" s="142" t="s">
        <v>2938</v>
      </c>
      <c r="D1929" s="142" t="s">
        <v>2939</v>
      </c>
      <c r="E1929" s="142" t="s">
        <v>35</v>
      </c>
      <c r="F1929" s="142" t="s">
        <v>3419</v>
      </c>
      <c r="G1929" s="142" t="s">
        <v>3420</v>
      </c>
      <c r="H1929" s="142" t="s">
        <v>38</v>
      </c>
      <c r="I1929" s="142" t="s">
        <v>1921</v>
      </c>
      <c r="J1929" s="142" t="s">
        <v>39</v>
      </c>
      <c r="K1929" s="142" t="s">
        <v>39</v>
      </c>
      <c r="L1929" s="142" t="s">
        <v>40</v>
      </c>
      <c r="M1929" s="142" t="s">
        <v>41</v>
      </c>
      <c r="N1929" s="142" t="s">
        <v>1641</v>
      </c>
      <c r="O1929" s="142" t="s">
        <v>45</v>
      </c>
      <c r="P1929" s="142" t="s">
        <v>246</v>
      </c>
      <c r="Q1929" s="142" t="s">
        <v>247</v>
      </c>
      <c r="R1929" s="142" t="s">
        <v>239</v>
      </c>
      <c r="S1929" s="142" t="s">
        <v>46</v>
      </c>
      <c r="T1929" s="142" t="s">
        <v>3421</v>
      </c>
      <c r="U1929" s="142" t="s">
        <v>119</v>
      </c>
      <c r="V1929" s="146">
        <v>1E-3</v>
      </c>
      <c r="W1929" s="146">
        <v>2.1420000000000002E-2</v>
      </c>
      <c r="X1929" s="142" t="s">
        <v>283</v>
      </c>
      <c r="Z1929" s="147">
        <v>85830568</v>
      </c>
      <c r="AA1929" s="148">
        <v>1</v>
      </c>
      <c r="AB1929" s="174">
        <v>111.29</v>
      </c>
      <c r="AD1929" s="147">
        <v>95520.839000000007</v>
      </c>
      <c r="AG1929" s="142" t="s">
        <v>288</v>
      </c>
      <c r="AH1929" s="146">
        <v>2.5415E-2</v>
      </c>
      <c r="AI1929" s="146">
        <v>2.6551124082289199E-2</v>
      </c>
      <c r="AJ1929" s="146">
        <v>4.2164550059001302E-3</v>
      </c>
    </row>
    <row r="1930" spans="1:36" s="142" customFormat="1">
      <c r="A1930" s="116">
        <v>1038</v>
      </c>
      <c r="B1930" s="142">
        <v>1162</v>
      </c>
      <c r="C1930" s="142" t="s">
        <v>2938</v>
      </c>
      <c r="D1930" s="142" t="s">
        <v>2939</v>
      </c>
      <c r="E1930" s="142" t="s">
        <v>35</v>
      </c>
      <c r="F1930" s="142" t="s">
        <v>3422</v>
      </c>
      <c r="G1930" s="142" t="s">
        <v>3423</v>
      </c>
      <c r="H1930" s="142" t="s">
        <v>38</v>
      </c>
      <c r="I1930" s="142" t="s">
        <v>1381</v>
      </c>
      <c r="J1930" s="142" t="s">
        <v>39</v>
      </c>
      <c r="K1930" s="142" t="s">
        <v>39</v>
      </c>
      <c r="L1930" s="142" t="s">
        <v>40</v>
      </c>
      <c r="M1930" s="142" t="s">
        <v>41</v>
      </c>
      <c r="N1930" s="142" t="s">
        <v>1641</v>
      </c>
      <c r="O1930" s="142" t="s">
        <v>45</v>
      </c>
      <c r="P1930" s="142" t="s">
        <v>246</v>
      </c>
      <c r="Q1930" s="142" t="s">
        <v>247</v>
      </c>
      <c r="R1930" s="142" t="s">
        <v>239</v>
      </c>
      <c r="S1930" s="142" t="s">
        <v>46</v>
      </c>
      <c r="T1930" s="142" t="s">
        <v>3424</v>
      </c>
      <c r="U1930" s="142" t="s">
        <v>3425</v>
      </c>
      <c r="V1930" s="146">
        <v>2.7400000000000001E-2</v>
      </c>
      <c r="W1930" s="146">
        <v>3.6920000000000001E-2</v>
      </c>
      <c r="X1930" s="142" t="s">
        <v>283</v>
      </c>
      <c r="Z1930" s="147">
        <v>17144217.629999999</v>
      </c>
      <c r="AA1930" s="148">
        <v>1</v>
      </c>
      <c r="AB1930" s="174">
        <v>98.15</v>
      </c>
      <c r="AD1930" s="147">
        <v>16827.05</v>
      </c>
      <c r="AG1930" s="142" t="s">
        <v>288</v>
      </c>
      <c r="AH1930" s="146">
        <v>6.5040000000000002E-3</v>
      </c>
      <c r="AI1930" s="146">
        <v>4.6772734206781304E-3</v>
      </c>
      <c r="AJ1930" s="146">
        <v>7.4277506547216403E-4</v>
      </c>
    </row>
    <row r="1931" spans="1:36" s="142" customFormat="1">
      <c r="A1931" s="116">
        <v>1038</v>
      </c>
      <c r="B1931" s="142">
        <v>1162</v>
      </c>
      <c r="C1931" s="142" t="s">
        <v>2938</v>
      </c>
      <c r="D1931" s="142" t="s">
        <v>2939</v>
      </c>
      <c r="E1931" s="142" t="s">
        <v>35</v>
      </c>
      <c r="F1931" s="142" t="s">
        <v>3426</v>
      </c>
      <c r="G1931" s="142" t="s">
        <v>3427</v>
      </c>
      <c r="H1931" s="142" t="s">
        <v>38</v>
      </c>
      <c r="I1931" s="142" t="s">
        <v>1921</v>
      </c>
      <c r="J1931" s="142" t="s">
        <v>39</v>
      </c>
      <c r="K1931" s="142" t="s">
        <v>39</v>
      </c>
      <c r="L1931" s="142" t="s">
        <v>40</v>
      </c>
      <c r="M1931" s="142" t="s">
        <v>41</v>
      </c>
      <c r="N1931" s="142" t="s">
        <v>1641</v>
      </c>
      <c r="O1931" s="142" t="s">
        <v>45</v>
      </c>
      <c r="P1931" s="142" t="s">
        <v>246</v>
      </c>
      <c r="Q1931" s="142" t="s">
        <v>247</v>
      </c>
      <c r="R1931" s="142" t="s">
        <v>239</v>
      </c>
      <c r="S1931" s="142" t="s">
        <v>46</v>
      </c>
      <c r="T1931" s="142" t="s">
        <v>3428</v>
      </c>
      <c r="U1931" s="142" t="s">
        <v>3425</v>
      </c>
      <c r="V1931" s="146">
        <v>1E-3</v>
      </c>
      <c r="W1931" s="146">
        <v>2.1430000000000001E-2</v>
      </c>
      <c r="X1931" s="142" t="s">
        <v>283</v>
      </c>
      <c r="Z1931" s="147">
        <v>61986191.390000001</v>
      </c>
      <c r="AA1931" s="148">
        <v>1</v>
      </c>
      <c r="AB1931" s="174">
        <v>108.95</v>
      </c>
      <c r="AD1931" s="147">
        <v>67533.956000000006</v>
      </c>
      <c r="AG1931" s="142" t="s">
        <v>288</v>
      </c>
      <c r="AH1931" s="146">
        <v>3.3338E-2</v>
      </c>
      <c r="AI1931" s="146">
        <v>1.8771845485734701E-2</v>
      </c>
      <c r="AJ1931" s="146">
        <v>2.9810655708210499E-3</v>
      </c>
    </row>
    <row r="1932" spans="1:36" s="142" customFormat="1">
      <c r="A1932" s="116">
        <v>1038</v>
      </c>
      <c r="B1932" s="142">
        <v>1162</v>
      </c>
      <c r="C1932" s="142" t="s">
        <v>3799</v>
      </c>
      <c r="D1932" s="142" t="s">
        <v>3800</v>
      </c>
      <c r="E1932" s="142" t="s">
        <v>63</v>
      </c>
      <c r="F1932" s="142" t="s">
        <v>3801</v>
      </c>
      <c r="G1932" s="142" t="s">
        <v>3802</v>
      </c>
      <c r="H1932" s="142" t="s">
        <v>38</v>
      </c>
      <c r="I1932" s="142" t="s">
        <v>522</v>
      </c>
      <c r="J1932" s="142" t="s">
        <v>39</v>
      </c>
      <c r="K1932" s="142" t="s">
        <v>39</v>
      </c>
      <c r="L1932" s="142" t="s">
        <v>40</v>
      </c>
      <c r="M1932" s="142" t="s">
        <v>41</v>
      </c>
      <c r="N1932" s="142" t="s">
        <v>67</v>
      </c>
      <c r="O1932" s="142" t="s">
        <v>45</v>
      </c>
      <c r="P1932" s="142" t="s">
        <v>559</v>
      </c>
      <c r="Q1932" s="142" t="s">
        <v>247</v>
      </c>
      <c r="R1932" s="142" t="s">
        <v>239</v>
      </c>
      <c r="S1932" s="142" t="s">
        <v>46</v>
      </c>
      <c r="T1932" s="142" t="s">
        <v>3803</v>
      </c>
      <c r="U1932" s="142" t="s">
        <v>3804</v>
      </c>
      <c r="V1932" s="146">
        <v>3.7699999999999997E-2</v>
      </c>
      <c r="W1932" s="146">
        <v>5.0959999999999998E-2</v>
      </c>
      <c r="X1932" s="142" t="s">
        <v>283</v>
      </c>
      <c r="Z1932" s="147">
        <v>4366521.24</v>
      </c>
      <c r="AA1932" s="148">
        <v>1</v>
      </c>
      <c r="AB1932" s="174">
        <v>85.66</v>
      </c>
      <c r="AD1932" s="147">
        <v>3740.3620000000001</v>
      </c>
      <c r="AG1932" s="142" t="s">
        <v>288</v>
      </c>
      <c r="AH1932" s="146">
        <v>2.6183000000000001E-2</v>
      </c>
      <c r="AI1932" s="146">
        <v>1.03967698549134E-3</v>
      </c>
      <c r="AJ1932" s="146">
        <v>1.6510605036561401E-4</v>
      </c>
    </row>
    <row r="1933" spans="1:36" s="142" customFormat="1">
      <c r="A1933" s="116">
        <v>1038</v>
      </c>
      <c r="B1933" s="142">
        <v>1162</v>
      </c>
      <c r="C1933" s="142" t="s">
        <v>3805</v>
      </c>
      <c r="D1933" s="142" t="s">
        <v>3806</v>
      </c>
      <c r="E1933" s="142" t="s">
        <v>35</v>
      </c>
      <c r="F1933" s="142" t="s">
        <v>3807</v>
      </c>
      <c r="G1933" s="142" t="s">
        <v>3808</v>
      </c>
      <c r="H1933" s="142" t="s">
        <v>38</v>
      </c>
      <c r="I1933" s="142" t="s">
        <v>1381</v>
      </c>
      <c r="J1933" s="142" t="s">
        <v>39</v>
      </c>
      <c r="K1933" s="142" t="s">
        <v>39</v>
      </c>
      <c r="L1933" s="142" t="s">
        <v>40</v>
      </c>
      <c r="M1933" s="142" t="s">
        <v>41</v>
      </c>
      <c r="N1933" s="142" t="s">
        <v>52</v>
      </c>
      <c r="O1933" s="142" t="s">
        <v>45</v>
      </c>
      <c r="P1933" s="142" t="s">
        <v>2612</v>
      </c>
      <c r="Q1933" s="142" t="s">
        <v>247</v>
      </c>
      <c r="R1933" s="142" t="s">
        <v>239</v>
      </c>
      <c r="S1933" s="142" t="s">
        <v>46</v>
      </c>
      <c r="T1933" s="142" t="s">
        <v>3809</v>
      </c>
      <c r="U1933" s="142" t="s">
        <v>3810</v>
      </c>
      <c r="V1933" s="146">
        <v>3.1300000000000001E-2</v>
      </c>
      <c r="W1933" s="146">
        <v>4.4510000000000001E-2</v>
      </c>
      <c r="X1933" s="142" t="s">
        <v>283</v>
      </c>
      <c r="Z1933" s="147">
        <v>3679441.8</v>
      </c>
      <c r="AA1933" s="148">
        <v>1</v>
      </c>
      <c r="AB1933" s="174">
        <v>99.82</v>
      </c>
      <c r="AD1933" s="147">
        <v>3672.819</v>
      </c>
      <c r="AG1933" s="142" t="s">
        <v>288</v>
      </c>
      <c r="AH1933" s="146">
        <v>5.7352E-2</v>
      </c>
      <c r="AI1933" s="146">
        <v>1.02090254553867E-3</v>
      </c>
      <c r="AJ1933" s="146">
        <v>1.6212457278010501E-4</v>
      </c>
    </row>
    <row r="1934" spans="1:36" s="142" customFormat="1">
      <c r="A1934" s="116">
        <v>1038</v>
      </c>
      <c r="B1934" s="142">
        <v>1162</v>
      </c>
      <c r="C1934" s="142" t="s">
        <v>3429</v>
      </c>
      <c r="D1934" s="142" t="s">
        <v>3430</v>
      </c>
      <c r="E1934" s="142" t="s">
        <v>35</v>
      </c>
      <c r="F1934" s="142" t="s">
        <v>3431</v>
      </c>
      <c r="G1934" s="142" t="s">
        <v>3432</v>
      </c>
      <c r="H1934" s="142" t="s">
        <v>38</v>
      </c>
      <c r="I1934" s="142" t="s">
        <v>1381</v>
      </c>
      <c r="J1934" s="142" t="s">
        <v>39</v>
      </c>
      <c r="K1934" s="142" t="s">
        <v>39</v>
      </c>
      <c r="L1934" s="142" t="s">
        <v>40</v>
      </c>
      <c r="M1934" s="142" t="s">
        <v>41</v>
      </c>
      <c r="N1934" s="142" t="s">
        <v>388</v>
      </c>
      <c r="O1934" s="142" t="s">
        <v>45</v>
      </c>
      <c r="P1934" s="142" t="s">
        <v>452</v>
      </c>
      <c r="Q1934" s="142" t="s">
        <v>247</v>
      </c>
      <c r="R1934" s="142" t="s">
        <v>239</v>
      </c>
      <c r="S1934" s="142" t="s">
        <v>46</v>
      </c>
      <c r="T1934" s="142" t="s">
        <v>3433</v>
      </c>
      <c r="U1934" s="142" t="s">
        <v>454</v>
      </c>
      <c r="V1934" s="146">
        <v>2.3900000000000001E-2</v>
      </c>
      <c r="W1934" s="146">
        <v>4.2079999999999999E-2</v>
      </c>
      <c r="X1934" s="142" t="s">
        <v>283</v>
      </c>
      <c r="Z1934" s="147">
        <v>1064872.3999999999</v>
      </c>
      <c r="AA1934" s="148">
        <v>1</v>
      </c>
      <c r="AB1934" s="174">
        <v>97.47</v>
      </c>
      <c r="AD1934" s="147">
        <v>1037.931</v>
      </c>
      <c r="AG1934" s="142" t="s">
        <v>288</v>
      </c>
      <c r="AH1934" s="146">
        <v>1.1455E-2</v>
      </c>
      <c r="AI1934" s="146">
        <v>2.88504984123254E-4</v>
      </c>
      <c r="AJ1934" s="146">
        <v>4.58160747079281E-5</v>
      </c>
    </row>
    <row r="1935" spans="1:36" s="142" customFormat="1">
      <c r="A1935" s="116">
        <v>1038</v>
      </c>
      <c r="B1935" s="142">
        <v>1162</v>
      </c>
      <c r="C1935" s="142" t="s">
        <v>3434</v>
      </c>
      <c r="D1935" s="142" t="s">
        <v>3435</v>
      </c>
      <c r="E1935" s="142" t="s">
        <v>35</v>
      </c>
      <c r="F1935" s="142" t="s">
        <v>3436</v>
      </c>
      <c r="G1935" s="142" t="s">
        <v>3437</v>
      </c>
      <c r="H1935" s="142" t="s">
        <v>38</v>
      </c>
      <c r="I1935" s="142" t="s">
        <v>1921</v>
      </c>
      <c r="J1935" s="142" t="s">
        <v>39</v>
      </c>
      <c r="K1935" s="142" t="s">
        <v>39</v>
      </c>
      <c r="L1935" s="142" t="s">
        <v>40</v>
      </c>
      <c r="M1935" s="142" t="s">
        <v>41</v>
      </c>
      <c r="N1935" s="142" t="s">
        <v>52</v>
      </c>
      <c r="O1935" s="142" t="s">
        <v>45</v>
      </c>
      <c r="P1935" s="142" t="s">
        <v>417</v>
      </c>
      <c r="Q1935" s="142" t="s">
        <v>247</v>
      </c>
      <c r="R1935" s="142" t="s">
        <v>239</v>
      </c>
      <c r="S1935" s="142" t="s">
        <v>46</v>
      </c>
      <c r="T1935" s="142" t="s">
        <v>3438</v>
      </c>
      <c r="U1935" s="142" t="s">
        <v>3439</v>
      </c>
      <c r="V1935" s="146">
        <v>3.4599999999999999E-2</v>
      </c>
      <c r="W1935" s="146">
        <v>3.5729999999999998E-2</v>
      </c>
      <c r="X1935" s="142" t="s">
        <v>283</v>
      </c>
      <c r="Z1935" s="147">
        <v>714417.68</v>
      </c>
      <c r="AA1935" s="148">
        <v>1</v>
      </c>
      <c r="AB1935" s="174">
        <v>120.3</v>
      </c>
      <c r="AC1935" s="147">
        <v>14.879</v>
      </c>
      <c r="AD1935" s="147">
        <v>874.32299999999998</v>
      </c>
      <c r="AG1935" s="142" t="s">
        <v>288</v>
      </c>
      <c r="AH1935" s="146">
        <v>4.9690000000000003E-3</v>
      </c>
      <c r="AI1935" s="146">
        <v>2.4302827272440101E-4</v>
      </c>
      <c r="AJ1935" s="146">
        <v>3.8594139138071199E-5</v>
      </c>
    </row>
    <row r="1936" spans="1:36" s="142" customFormat="1">
      <c r="A1936" s="116">
        <v>1038</v>
      </c>
      <c r="B1936" s="142">
        <v>1162</v>
      </c>
      <c r="C1936" s="142" t="s">
        <v>3434</v>
      </c>
      <c r="D1936" s="142" t="s">
        <v>3435</v>
      </c>
      <c r="E1936" s="142" t="s">
        <v>35</v>
      </c>
      <c r="F1936" s="142" t="s">
        <v>3440</v>
      </c>
      <c r="G1936" s="142" t="s">
        <v>3441</v>
      </c>
      <c r="H1936" s="142" t="s">
        <v>38</v>
      </c>
      <c r="I1936" s="142" t="s">
        <v>1921</v>
      </c>
      <c r="J1936" s="142" t="s">
        <v>39</v>
      </c>
      <c r="K1936" s="142" t="s">
        <v>39</v>
      </c>
      <c r="L1936" s="142" t="s">
        <v>40</v>
      </c>
      <c r="M1936" s="142" t="s">
        <v>41</v>
      </c>
      <c r="N1936" s="142" t="s">
        <v>52</v>
      </c>
      <c r="O1936" s="142" t="s">
        <v>45</v>
      </c>
      <c r="P1936" s="142" t="s">
        <v>452</v>
      </c>
      <c r="Q1936" s="142" t="s">
        <v>247</v>
      </c>
      <c r="R1936" s="142" t="s">
        <v>239</v>
      </c>
      <c r="S1936" s="142" t="s">
        <v>46</v>
      </c>
      <c r="T1936" s="142" t="s">
        <v>3442</v>
      </c>
      <c r="U1936" s="142" t="s">
        <v>3443</v>
      </c>
      <c r="V1936" s="146">
        <v>1.83E-2</v>
      </c>
      <c r="W1936" s="146">
        <v>2.4580000000000001E-2</v>
      </c>
      <c r="X1936" s="142" t="s">
        <v>283</v>
      </c>
      <c r="Z1936" s="147">
        <v>7990120.5300000003</v>
      </c>
      <c r="AA1936" s="148">
        <v>1</v>
      </c>
      <c r="AB1936" s="174">
        <v>118</v>
      </c>
      <c r="AD1936" s="147">
        <v>9428.3420000000006</v>
      </c>
      <c r="AG1936" s="142" t="s">
        <v>288</v>
      </c>
      <c r="AH1936" s="146">
        <v>3.4146000000000003E-2</v>
      </c>
      <c r="AI1936" s="146">
        <v>2.6207169723826101E-3</v>
      </c>
      <c r="AJ1936" s="146">
        <v>4.1618332854769901E-4</v>
      </c>
    </row>
    <row r="1937" spans="1:36" s="142" customFormat="1">
      <c r="A1937" s="116">
        <v>1038</v>
      </c>
      <c r="B1937" s="142">
        <v>1162</v>
      </c>
      <c r="C1937" s="142" t="s">
        <v>3434</v>
      </c>
      <c r="D1937" s="142" t="s">
        <v>3435</v>
      </c>
      <c r="E1937" s="142" t="s">
        <v>35</v>
      </c>
      <c r="F1937" s="142" t="s">
        <v>3444</v>
      </c>
      <c r="G1937" s="142" t="s">
        <v>3445</v>
      </c>
      <c r="H1937" s="142" t="s">
        <v>38</v>
      </c>
      <c r="I1937" s="142" t="s">
        <v>1921</v>
      </c>
      <c r="J1937" s="142" t="s">
        <v>39</v>
      </c>
      <c r="K1937" s="142" t="s">
        <v>39</v>
      </c>
      <c r="L1937" s="142" t="s">
        <v>40</v>
      </c>
      <c r="M1937" s="142" t="s">
        <v>41</v>
      </c>
      <c r="N1937" s="142" t="s">
        <v>52</v>
      </c>
      <c r="O1937" s="142" t="s">
        <v>45</v>
      </c>
      <c r="P1937" s="142" t="s">
        <v>452</v>
      </c>
      <c r="Q1937" s="142" t="s">
        <v>247</v>
      </c>
      <c r="R1937" s="142" t="s">
        <v>239</v>
      </c>
      <c r="S1937" s="142" t="s">
        <v>46</v>
      </c>
      <c r="T1937" s="142" t="s">
        <v>3446</v>
      </c>
      <c r="U1937" s="142" t="s">
        <v>2614</v>
      </c>
      <c r="V1937" s="146">
        <v>1.5299999999999999E-2</v>
      </c>
      <c r="W1937" s="146">
        <v>2.4379999999999999E-2</v>
      </c>
      <c r="X1937" s="142" t="s">
        <v>283</v>
      </c>
      <c r="Z1937" s="147">
        <v>5561384.3700000001</v>
      </c>
      <c r="AA1937" s="148">
        <v>1</v>
      </c>
      <c r="AB1937" s="174">
        <v>116.67</v>
      </c>
      <c r="AC1937" s="147">
        <v>329.524</v>
      </c>
      <c r="AD1937" s="147">
        <v>6817.991</v>
      </c>
      <c r="AG1937" s="142" t="s">
        <v>288</v>
      </c>
      <c r="AH1937" s="146">
        <v>1.1490999999999999E-2</v>
      </c>
      <c r="AI1937" s="146">
        <v>1.89513956141155E-3</v>
      </c>
      <c r="AJ1937" s="146">
        <v>3.0095790542907002E-4</v>
      </c>
    </row>
    <row r="1938" spans="1:36" s="142" customFormat="1">
      <c r="A1938" s="116">
        <v>1038</v>
      </c>
      <c r="B1938" s="142">
        <v>1162</v>
      </c>
      <c r="C1938" s="142" t="s">
        <v>3447</v>
      </c>
      <c r="D1938" s="142" t="s">
        <v>3448</v>
      </c>
      <c r="E1938" s="142" t="s">
        <v>35</v>
      </c>
      <c r="F1938" s="142" t="s">
        <v>3449</v>
      </c>
      <c r="G1938" s="142" t="s">
        <v>3450</v>
      </c>
      <c r="H1938" s="142" t="s">
        <v>38</v>
      </c>
      <c r="I1938" s="142" t="s">
        <v>1381</v>
      </c>
      <c r="J1938" s="142" t="s">
        <v>39</v>
      </c>
      <c r="K1938" s="142" t="s">
        <v>39</v>
      </c>
      <c r="L1938" s="142" t="s">
        <v>40</v>
      </c>
      <c r="M1938" s="142" t="s">
        <v>41</v>
      </c>
      <c r="N1938" s="142" t="s">
        <v>1656</v>
      </c>
      <c r="O1938" s="142" t="s">
        <v>45</v>
      </c>
      <c r="P1938" s="142" t="s">
        <v>437</v>
      </c>
      <c r="Q1938" s="142" t="s">
        <v>247</v>
      </c>
      <c r="R1938" s="142" t="s">
        <v>239</v>
      </c>
      <c r="S1938" s="142" t="s">
        <v>46</v>
      </c>
      <c r="T1938" s="142" t="s">
        <v>2657</v>
      </c>
      <c r="U1938" s="142" t="s">
        <v>2658</v>
      </c>
      <c r="V1938" s="146">
        <v>2.29E-2</v>
      </c>
      <c r="W1938" s="146">
        <v>4.394E-2</v>
      </c>
      <c r="X1938" s="142" t="s">
        <v>283</v>
      </c>
      <c r="Z1938" s="147">
        <v>2349526.42</v>
      </c>
      <c r="AA1938" s="148">
        <v>1</v>
      </c>
      <c r="AB1938" s="174">
        <v>99.35</v>
      </c>
      <c r="AD1938" s="147">
        <v>2334.2539999999999</v>
      </c>
      <c r="AG1938" s="142" t="s">
        <v>288</v>
      </c>
      <c r="AH1938" s="146">
        <v>1.4184E-2</v>
      </c>
      <c r="AI1938" s="146">
        <v>6.4883308594763196E-4</v>
      </c>
      <c r="AJ1938" s="146">
        <v>1.03038029755675E-4</v>
      </c>
    </row>
    <row r="1939" spans="1:36" s="142" customFormat="1">
      <c r="A1939" s="116">
        <v>1038</v>
      </c>
      <c r="B1939" s="142">
        <v>1162</v>
      </c>
      <c r="C1939" s="142" t="s">
        <v>2962</v>
      </c>
      <c r="D1939" s="142" t="s">
        <v>2963</v>
      </c>
      <c r="E1939" s="142" t="s">
        <v>35</v>
      </c>
      <c r="F1939" s="142" t="s">
        <v>3451</v>
      </c>
      <c r="G1939" s="142" t="s">
        <v>3452</v>
      </c>
      <c r="H1939" s="142" t="s">
        <v>38</v>
      </c>
      <c r="I1939" s="142" t="s">
        <v>1921</v>
      </c>
      <c r="J1939" s="142" t="s">
        <v>39</v>
      </c>
      <c r="K1939" s="142" t="s">
        <v>39</v>
      </c>
      <c r="L1939" s="142" t="s">
        <v>40</v>
      </c>
      <c r="M1939" s="142" t="s">
        <v>41</v>
      </c>
      <c r="N1939" s="142" t="s">
        <v>52</v>
      </c>
      <c r="O1939" s="142" t="s">
        <v>45</v>
      </c>
      <c r="P1939" s="142" t="s">
        <v>559</v>
      </c>
      <c r="Q1939" s="142" t="s">
        <v>247</v>
      </c>
      <c r="R1939" s="142" t="s">
        <v>239</v>
      </c>
      <c r="S1939" s="142" t="s">
        <v>46</v>
      </c>
      <c r="T1939" s="142" t="s">
        <v>3453</v>
      </c>
      <c r="U1939" s="142" t="s">
        <v>3454</v>
      </c>
      <c r="V1939" s="146">
        <v>2.35E-2</v>
      </c>
      <c r="W1939" s="146">
        <v>3.3939999999999998E-2</v>
      </c>
      <c r="X1939" s="142" t="s">
        <v>283</v>
      </c>
      <c r="Z1939" s="147">
        <v>3961468.08</v>
      </c>
      <c r="AA1939" s="148">
        <v>1</v>
      </c>
      <c r="AB1939" s="174">
        <v>120.57</v>
      </c>
      <c r="AD1939" s="147">
        <v>4776.3419999999996</v>
      </c>
      <c r="AG1939" s="142" t="s">
        <v>288</v>
      </c>
      <c r="AH1939" s="146">
        <v>4.4270000000000004E-3</v>
      </c>
      <c r="AI1939" s="146">
        <v>1.32763962252606E-3</v>
      </c>
      <c r="AJ1939" s="146">
        <v>2.1083599756762999E-4</v>
      </c>
    </row>
    <row r="1940" spans="1:36" s="142" customFormat="1">
      <c r="A1940" s="116">
        <v>1038</v>
      </c>
      <c r="B1940" s="142">
        <v>1162</v>
      </c>
      <c r="C1940" s="142" t="s">
        <v>2962</v>
      </c>
      <c r="D1940" s="142" t="s">
        <v>2963</v>
      </c>
      <c r="E1940" s="142" t="s">
        <v>35</v>
      </c>
      <c r="F1940" s="142" t="s">
        <v>3455</v>
      </c>
      <c r="G1940" s="142" t="s">
        <v>3456</v>
      </c>
      <c r="H1940" s="142" t="s">
        <v>38</v>
      </c>
      <c r="I1940" s="142" t="s">
        <v>1921</v>
      </c>
      <c r="J1940" s="142" t="s">
        <v>39</v>
      </c>
      <c r="K1940" s="142" t="s">
        <v>39</v>
      </c>
      <c r="L1940" s="142" t="s">
        <v>40</v>
      </c>
      <c r="M1940" s="142" t="s">
        <v>41</v>
      </c>
      <c r="N1940" s="142" t="s">
        <v>52</v>
      </c>
      <c r="O1940" s="142" t="s">
        <v>45</v>
      </c>
      <c r="P1940" s="142" t="s">
        <v>559</v>
      </c>
      <c r="Q1940" s="142" t="s">
        <v>247</v>
      </c>
      <c r="R1940" s="142" t="s">
        <v>239</v>
      </c>
      <c r="S1940" s="142" t="s">
        <v>46</v>
      </c>
      <c r="T1940" s="142" t="s">
        <v>3457</v>
      </c>
      <c r="U1940" s="142" t="s">
        <v>2614</v>
      </c>
      <c r="V1940" s="146">
        <v>1.43E-2</v>
      </c>
      <c r="W1940" s="146">
        <v>2.2720000000000001E-2</v>
      </c>
      <c r="X1940" s="142" t="s">
        <v>283</v>
      </c>
      <c r="Z1940" s="147">
        <v>8142279.2199999997</v>
      </c>
      <c r="AA1940" s="148">
        <v>1</v>
      </c>
      <c r="AB1940" s="174">
        <v>116.54</v>
      </c>
      <c r="AC1940" s="147">
        <v>360.41399999999999</v>
      </c>
      <c r="AD1940" s="147">
        <v>9849.4259999999995</v>
      </c>
      <c r="AG1940" s="142" t="s">
        <v>288</v>
      </c>
      <c r="AH1940" s="146">
        <v>4.3189999999999999E-3</v>
      </c>
      <c r="AI1940" s="146">
        <v>2.7377620070589098E-3</v>
      </c>
      <c r="AJ1940" s="146">
        <v>4.3477068179297398E-4</v>
      </c>
    </row>
    <row r="1941" spans="1:36" s="142" customFormat="1">
      <c r="A1941" s="116">
        <v>1038</v>
      </c>
      <c r="B1941" s="142">
        <v>1162</v>
      </c>
      <c r="C1941" s="142" t="s">
        <v>47</v>
      </c>
      <c r="D1941" s="142" t="s">
        <v>48</v>
      </c>
      <c r="E1941" s="142" t="s">
        <v>35</v>
      </c>
      <c r="F1941" s="142" t="s">
        <v>3458</v>
      </c>
      <c r="G1941" s="142" t="s">
        <v>3459</v>
      </c>
      <c r="H1941" s="142" t="s">
        <v>38</v>
      </c>
      <c r="I1941" s="142" t="s">
        <v>1921</v>
      </c>
      <c r="J1941" s="142" t="s">
        <v>39</v>
      </c>
      <c r="K1941" s="142" t="s">
        <v>39</v>
      </c>
      <c r="L1941" s="142" t="s">
        <v>40</v>
      </c>
      <c r="M1941" s="142" t="s">
        <v>41</v>
      </c>
      <c r="N1941" s="142" t="s">
        <v>52</v>
      </c>
      <c r="O1941" s="142" t="s">
        <v>45</v>
      </c>
      <c r="P1941" s="142" t="s">
        <v>306</v>
      </c>
      <c r="Q1941" s="142" t="s">
        <v>306</v>
      </c>
      <c r="R1941" s="142" t="s">
        <v>306</v>
      </c>
      <c r="S1941" s="142" t="s">
        <v>46</v>
      </c>
      <c r="T1941" s="142" t="s">
        <v>3460</v>
      </c>
      <c r="U1941" s="142" t="s">
        <v>3454</v>
      </c>
      <c r="V1941" s="146">
        <v>1.9E-2</v>
      </c>
      <c r="W1941" s="146">
        <v>3.2719999999999999E-2</v>
      </c>
      <c r="X1941" s="142" t="s">
        <v>283</v>
      </c>
      <c r="Z1941" s="147">
        <v>55480558.079999998</v>
      </c>
      <c r="AA1941" s="148">
        <v>1</v>
      </c>
      <c r="AB1941" s="174">
        <v>113.93</v>
      </c>
      <c r="AD1941" s="147">
        <v>63209</v>
      </c>
      <c r="AG1941" s="142" t="s">
        <v>288</v>
      </c>
      <c r="AH1941" s="146">
        <v>8.3961999999999995E-2</v>
      </c>
      <c r="AI1941" s="146">
        <v>1.7569673933850199E-2</v>
      </c>
      <c r="AJ1941" s="146">
        <v>2.7901545479135201E-3</v>
      </c>
    </row>
    <row r="1942" spans="1:36" s="142" customFormat="1">
      <c r="A1942" s="116">
        <v>1038</v>
      </c>
      <c r="B1942" s="142">
        <v>1162</v>
      </c>
      <c r="C1942" s="142" t="s">
        <v>3461</v>
      </c>
      <c r="D1942" s="142" t="s">
        <v>3462</v>
      </c>
      <c r="E1942" s="142" t="s">
        <v>35</v>
      </c>
      <c r="F1942" s="142" t="s">
        <v>3463</v>
      </c>
      <c r="G1942" s="142" t="s">
        <v>3464</v>
      </c>
      <c r="H1942" s="142" t="s">
        <v>38</v>
      </c>
      <c r="I1942" s="142" t="s">
        <v>1381</v>
      </c>
      <c r="J1942" s="142" t="s">
        <v>39</v>
      </c>
      <c r="K1942" s="142" t="s">
        <v>39</v>
      </c>
      <c r="L1942" s="142" t="s">
        <v>40</v>
      </c>
      <c r="M1942" s="142" t="s">
        <v>41</v>
      </c>
      <c r="N1942" s="142" t="s">
        <v>52</v>
      </c>
      <c r="O1942" s="142" t="s">
        <v>45</v>
      </c>
      <c r="P1942" s="142" t="s">
        <v>437</v>
      </c>
      <c r="Q1942" s="142" t="s">
        <v>247</v>
      </c>
      <c r="R1942" s="142" t="s">
        <v>239</v>
      </c>
      <c r="S1942" s="142" t="s">
        <v>46</v>
      </c>
      <c r="T1942" s="142" t="s">
        <v>3465</v>
      </c>
      <c r="U1942" s="142" t="s">
        <v>2412</v>
      </c>
      <c r="V1942" s="146">
        <v>3.85E-2</v>
      </c>
      <c r="W1942" s="146">
        <v>3.9300000000000002E-2</v>
      </c>
      <c r="X1942" s="142" t="s">
        <v>283</v>
      </c>
      <c r="Z1942" s="147">
        <v>1455887.14</v>
      </c>
      <c r="AA1942" s="148">
        <v>1</v>
      </c>
      <c r="AB1942" s="174">
        <v>101.24</v>
      </c>
      <c r="AD1942" s="147">
        <v>1473.94</v>
      </c>
      <c r="AG1942" s="142" t="s">
        <v>288</v>
      </c>
      <c r="AH1942" s="146">
        <v>9.3410000000000003E-3</v>
      </c>
      <c r="AI1942" s="146">
        <v>4.0969874133040701E-4</v>
      </c>
      <c r="AJ1942" s="146">
        <v>6.5062266420045105E-5</v>
      </c>
    </row>
    <row r="1943" spans="1:36" s="142" customFormat="1">
      <c r="A1943" s="116">
        <v>1038</v>
      </c>
      <c r="B1943" s="142">
        <v>1162</v>
      </c>
      <c r="C1943" s="142" t="s">
        <v>3469</v>
      </c>
      <c r="D1943" s="142" t="s">
        <v>3470</v>
      </c>
      <c r="E1943" s="142" t="s">
        <v>35</v>
      </c>
      <c r="F1943" s="142" t="s">
        <v>3471</v>
      </c>
      <c r="G1943" s="142" t="s">
        <v>3472</v>
      </c>
      <c r="H1943" s="142" t="s">
        <v>38</v>
      </c>
      <c r="I1943" s="142" t="s">
        <v>1381</v>
      </c>
      <c r="J1943" s="142" t="s">
        <v>39</v>
      </c>
      <c r="K1943" s="142" t="s">
        <v>39</v>
      </c>
      <c r="L1943" s="142" t="s">
        <v>40</v>
      </c>
      <c r="M1943" s="142" t="s">
        <v>41</v>
      </c>
      <c r="N1943" s="142" t="s">
        <v>144</v>
      </c>
      <c r="O1943" s="142" t="s">
        <v>45</v>
      </c>
      <c r="P1943" s="142" t="s">
        <v>2612</v>
      </c>
      <c r="Q1943" s="142" t="s">
        <v>247</v>
      </c>
      <c r="R1943" s="142" t="s">
        <v>239</v>
      </c>
      <c r="S1943" s="142" t="s">
        <v>46</v>
      </c>
      <c r="T1943" s="142" t="s">
        <v>3041</v>
      </c>
      <c r="U1943" s="142" t="s">
        <v>426</v>
      </c>
      <c r="V1943" s="146">
        <v>3.95E-2</v>
      </c>
      <c r="W1943" s="146">
        <v>4.478E-2</v>
      </c>
      <c r="X1943" s="142" t="s">
        <v>283</v>
      </c>
      <c r="Z1943" s="147">
        <v>580954</v>
      </c>
      <c r="AA1943" s="148">
        <v>1</v>
      </c>
      <c r="AB1943" s="174">
        <v>99.56</v>
      </c>
      <c r="AD1943" s="147">
        <v>578.39800000000002</v>
      </c>
      <c r="AG1943" s="142" t="s">
        <v>288</v>
      </c>
      <c r="AH1943" s="146">
        <v>1.98E-3</v>
      </c>
      <c r="AI1943" s="146">
        <v>1.60772371356532E-4</v>
      </c>
      <c r="AJ1943" s="146">
        <v>2.5531479116127801E-5</v>
      </c>
    </row>
    <row r="1944" spans="1:36" s="142" customFormat="1">
      <c r="A1944" s="116">
        <v>1038</v>
      </c>
      <c r="B1944" s="142">
        <v>1162</v>
      </c>
      <c r="C1944" s="142" t="s">
        <v>3037</v>
      </c>
      <c r="D1944" s="142" t="s">
        <v>3038</v>
      </c>
      <c r="E1944" s="142" t="s">
        <v>35</v>
      </c>
      <c r="F1944" s="142" t="s">
        <v>3473</v>
      </c>
      <c r="G1944" s="142" t="s">
        <v>3474</v>
      </c>
      <c r="H1944" s="142" t="s">
        <v>38</v>
      </c>
      <c r="I1944" s="142" t="s">
        <v>1381</v>
      </c>
      <c r="J1944" s="142" t="s">
        <v>39</v>
      </c>
      <c r="K1944" s="142" t="s">
        <v>39</v>
      </c>
      <c r="L1944" s="142" t="s">
        <v>40</v>
      </c>
      <c r="M1944" s="142" t="s">
        <v>41</v>
      </c>
      <c r="N1944" s="142" t="s">
        <v>144</v>
      </c>
      <c r="O1944" s="142" t="s">
        <v>45</v>
      </c>
      <c r="P1944" s="142" t="s">
        <v>2895</v>
      </c>
      <c r="Q1944" s="142" t="s">
        <v>238</v>
      </c>
      <c r="R1944" s="142" t="s">
        <v>239</v>
      </c>
      <c r="S1944" s="142" t="s">
        <v>46</v>
      </c>
      <c r="T1944" s="142" t="s">
        <v>3475</v>
      </c>
      <c r="U1944" s="142" t="s">
        <v>3476</v>
      </c>
      <c r="V1944" s="146">
        <v>4.48E-2</v>
      </c>
      <c r="W1944" s="146">
        <v>5.1700000000000003E-2</v>
      </c>
      <c r="X1944" s="142" t="s">
        <v>283</v>
      </c>
      <c r="Z1944" s="147">
        <v>1087542.6499999999</v>
      </c>
      <c r="AA1944" s="148">
        <v>1</v>
      </c>
      <c r="AB1944" s="174">
        <v>101.77</v>
      </c>
      <c r="AD1944" s="147">
        <v>1106.7919999999999</v>
      </c>
      <c r="AG1944" s="142" t="s">
        <v>288</v>
      </c>
      <c r="AH1944" s="146">
        <v>1.8126E-2</v>
      </c>
      <c r="AI1944" s="146">
        <v>3.0764570440021302E-4</v>
      </c>
      <c r="AJ1944" s="146">
        <v>4.8855719492012998E-5</v>
      </c>
    </row>
    <row r="1945" spans="1:36" s="142" customFormat="1">
      <c r="A1945" s="116">
        <v>1038</v>
      </c>
      <c r="B1945" s="142">
        <v>1162</v>
      </c>
      <c r="C1945" s="142" t="s">
        <v>3477</v>
      </c>
      <c r="D1945" s="142" t="s">
        <v>3478</v>
      </c>
      <c r="E1945" s="142" t="s">
        <v>35</v>
      </c>
      <c r="F1945" s="142" t="s">
        <v>3479</v>
      </c>
      <c r="G1945" s="142" t="s">
        <v>3480</v>
      </c>
      <c r="H1945" s="142" t="s">
        <v>38</v>
      </c>
      <c r="I1945" s="142" t="s">
        <v>1381</v>
      </c>
      <c r="J1945" s="142" t="s">
        <v>39</v>
      </c>
      <c r="K1945" s="142" t="s">
        <v>39</v>
      </c>
      <c r="L1945" s="142" t="s">
        <v>40</v>
      </c>
      <c r="M1945" s="142" t="s">
        <v>41</v>
      </c>
      <c r="N1945" s="142" t="s">
        <v>545</v>
      </c>
      <c r="O1945" s="142" t="s">
        <v>45</v>
      </c>
      <c r="P1945" s="142" t="s">
        <v>452</v>
      </c>
      <c r="Q1945" s="142" t="s">
        <v>247</v>
      </c>
      <c r="R1945" s="142" t="s">
        <v>239</v>
      </c>
      <c r="S1945" s="142" t="s">
        <v>46</v>
      </c>
      <c r="T1945" s="142" t="s">
        <v>2839</v>
      </c>
      <c r="U1945" s="142" t="s">
        <v>75</v>
      </c>
      <c r="V1945" s="146">
        <v>3.5999999999999997E-2</v>
      </c>
      <c r="W1945" s="146">
        <v>4.5469999999999997E-2</v>
      </c>
      <c r="X1945" s="142" t="s">
        <v>283</v>
      </c>
      <c r="Z1945" s="147">
        <v>5488917.79</v>
      </c>
      <c r="AA1945" s="148">
        <v>1</v>
      </c>
      <c r="AB1945" s="174">
        <v>100.69</v>
      </c>
      <c r="AD1945" s="147">
        <v>5526.7910000000002</v>
      </c>
      <c r="AG1945" s="142" t="s">
        <v>288</v>
      </c>
      <c r="AH1945" s="146">
        <v>4.9578999999999998E-2</v>
      </c>
      <c r="AI1945" s="146">
        <v>1.5362356898045201E-3</v>
      </c>
      <c r="AJ1945" s="146">
        <v>2.4396212546193101E-4</v>
      </c>
    </row>
    <row r="1946" spans="1:36" s="142" customFormat="1">
      <c r="A1946" s="116">
        <v>1038</v>
      </c>
      <c r="B1946" s="142">
        <v>1162</v>
      </c>
      <c r="C1946" s="142" t="s">
        <v>3477</v>
      </c>
      <c r="D1946" s="142" t="s">
        <v>3478</v>
      </c>
      <c r="E1946" s="142" t="s">
        <v>35</v>
      </c>
      <c r="F1946" s="142" t="s">
        <v>3481</v>
      </c>
      <c r="G1946" s="142" t="s">
        <v>3482</v>
      </c>
      <c r="H1946" s="142" t="s">
        <v>38</v>
      </c>
      <c r="I1946" s="142" t="s">
        <v>1381</v>
      </c>
      <c r="J1946" s="142" t="s">
        <v>39</v>
      </c>
      <c r="K1946" s="142" t="s">
        <v>39</v>
      </c>
      <c r="L1946" s="142" t="s">
        <v>40</v>
      </c>
      <c r="M1946" s="142" t="s">
        <v>41</v>
      </c>
      <c r="N1946" s="142" t="s">
        <v>545</v>
      </c>
      <c r="O1946" s="142" t="s">
        <v>45</v>
      </c>
      <c r="P1946" s="142" t="s">
        <v>452</v>
      </c>
      <c r="Q1946" s="142" t="s">
        <v>247</v>
      </c>
      <c r="R1946" s="142" t="s">
        <v>239</v>
      </c>
      <c r="S1946" s="142" t="s">
        <v>46</v>
      </c>
      <c r="T1946" s="142" t="s">
        <v>3483</v>
      </c>
      <c r="U1946" s="142" t="s">
        <v>419</v>
      </c>
      <c r="V1946" s="146">
        <v>2.1999999999999999E-2</v>
      </c>
      <c r="W1946" s="146">
        <v>3.959E-2</v>
      </c>
      <c r="X1946" s="142" t="s">
        <v>283</v>
      </c>
      <c r="Z1946" s="147">
        <v>2575332.15</v>
      </c>
      <c r="AA1946" s="148">
        <v>1</v>
      </c>
      <c r="AB1946" s="174">
        <v>97.54</v>
      </c>
      <c r="AD1946" s="147">
        <v>2511.9789999999998</v>
      </c>
      <c r="AG1946" s="142" t="s">
        <v>288</v>
      </c>
      <c r="AH1946" s="146">
        <v>3.9610000000000001E-3</v>
      </c>
      <c r="AI1946" s="146">
        <v>6.9823366477797001E-4</v>
      </c>
      <c r="AJ1946" s="146">
        <v>1.10883095646594E-4</v>
      </c>
    </row>
    <row r="1947" spans="1:36" s="142" customFormat="1">
      <c r="A1947" s="116">
        <v>1038</v>
      </c>
      <c r="B1947" s="142">
        <v>1162</v>
      </c>
      <c r="C1947" s="142" t="s">
        <v>1341</v>
      </c>
      <c r="D1947" s="142" t="s">
        <v>1342</v>
      </c>
      <c r="E1947" s="142" t="s">
        <v>35</v>
      </c>
      <c r="F1947" s="142" t="s">
        <v>3484</v>
      </c>
      <c r="G1947" s="142" t="s">
        <v>3485</v>
      </c>
      <c r="H1947" s="142" t="s">
        <v>38</v>
      </c>
      <c r="I1947" s="142" t="s">
        <v>1921</v>
      </c>
      <c r="J1947" s="142" t="s">
        <v>39</v>
      </c>
      <c r="K1947" s="142" t="s">
        <v>39</v>
      </c>
      <c r="L1947" s="142" t="s">
        <v>40</v>
      </c>
      <c r="M1947" s="142" t="s">
        <v>41</v>
      </c>
      <c r="N1947" s="142" t="s">
        <v>1641</v>
      </c>
      <c r="O1947" s="142" t="s">
        <v>45</v>
      </c>
      <c r="P1947" s="142" t="s">
        <v>246</v>
      </c>
      <c r="Q1947" s="142" t="s">
        <v>247</v>
      </c>
      <c r="R1947" s="142" t="s">
        <v>239</v>
      </c>
      <c r="S1947" s="142" t="s">
        <v>46</v>
      </c>
      <c r="T1947" s="142" t="s">
        <v>3486</v>
      </c>
      <c r="U1947" s="142" t="s">
        <v>3487</v>
      </c>
      <c r="V1947" s="146">
        <v>1E-3</v>
      </c>
      <c r="W1947" s="146">
        <v>2.0889999999999999E-2</v>
      </c>
      <c r="X1947" s="142" t="s">
        <v>283</v>
      </c>
      <c r="Z1947" s="147">
        <v>50240433</v>
      </c>
      <c r="AA1947" s="148">
        <v>1</v>
      </c>
      <c r="AB1947" s="174">
        <v>113.31</v>
      </c>
      <c r="AD1947" s="147">
        <v>56927.434999999998</v>
      </c>
      <c r="AG1947" s="142" t="s">
        <v>288</v>
      </c>
      <c r="AH1947" s="146">
        <v>1.6014E-2</v>
      </c>
      <c r="AI1947" s="146">
        <v>1.58236401021963E-2</v>
      </c>
      <c r="AJ1947" s="146">
        <v>2.5128753989354701E-3</v>
      </c>
    </row>
    <row r="1948" spans="1:36" s="142" customFormat="1">
      <c r="A1948" s="116">
        <v>1038</v>
      </c>
      <c r="B1948" s="142">
        <v>1162</v>
      </c>
      <c r="C1948" s="142" t="s">
        <v>1341</v>
      </c>
      <c r="D1948" s="142" t="s">
        <v>1342</v>
      </c>
      <c r="E1948" s="142" t="s">
        <v>35</v>
      </c>
      <c r="F1948" s="142" t="s">
        <v>3488</v>
      </c>
      <c r="G1948" s="142" t="s">
        <v>3489</v>
      </c>
      <c r="H1948" s="142" t="s">
        <v>38</v>
      </c>
      <c r="I1948" s="142" t="s">
        <v>1921</v>
      </c>
      <c r="J1948" s="142" t="s">
        <v>39</v>
      </c>
      <c r="K1948" s="142" t="s">
        <v>39</v>
      </c>
      <c r="L1948" s="142" t="s">
        <v>40</v>
      </c>
      <c r="M1948" s="142" t="s">
        <v>41</v>
      </c>
      <c r="N1948" s="142" t="s">
        <v>1641</v>
      </c>
      <c r="O1948" s="142" t="s">
        <v>45</v>
      </c>
      <c r="P1948" s="142" t="s">
        <v>246</v>
      </c>
      <c r="Q1948" s="142" t="s">
        <v>247</v>
      </c>
      <c r="R1948" s="142" t="s">
        <v>239</v>
      </c>
      <c r="S1948" s="142" t="s">
        <v>46</v>
      </c>
      <c r="T1948" s="142" t="s">
        <v>3490</v>
      </c>
      <c r="U1948" s="142" t="s">
        <v>3491</v>
      </c>
      <c r="V1948" s="146">
        <v>1E-3</v>
      </c>
      <c r="W1948" s="146">
        <v>2.145E-2</v>
      </c>
      <c r="X1948" s="142" t="s">
        <v>283</v>
      </c>
      <c r="Z1948" s="147">
        <v>50222062</v>
      </c>
      <c r="AA1948" s="148">
        <v>1</v>
      </c>
      <c r="AB1948" s="174">
        <v>108.74</v>
      </c>
      <c r="AD1948" s="147">
        <v>54611.47</v>
      </c>
      <c r="AG1948" s="142" t="s">
        <v>288</v>
      </c>
      <c r="AH1948" s="146">
        <v>1.1712999999999999E-2</v>
      </c>
      <c r="AI1948" s="146">
        <v>1.51798909572467E-2</v>
      </c>
      <c r="AJ1948" s="146">
        <v>2.4106447251472599E-3</v>
      </c>
    </row>
    <row r="1949" spans="1:36" s="142" customFormat="1">
      <c r="A1949" s="116">
        <v>1038</v>
      </c>
      <c r="B1949" s="142">
        <v>1162</v>
      </c>
      <c r="C1949" s="142" t="s">
        <v>1341</v>
      </c>
      <c r="D1949" s="142" t="s">
        <v>1342</v>
      </c>
      <c r="E1949" s="142" t="s">
        <v>35</v>
      </c>
      <c r="F1949" s="142" t="s">
        <v>3492</v>
      </c>
      <c r="G1949" s="142" t="s">
        <v>3493</v>
      </c>
      <c r="H1949" s="142" t="s">
        <v>38</v>
      </c>
      <c r="I1949" s="142" t="s">
        <v>1381</v>
      </c>
      <c r="J1949" s="142" t="s">
        <v>39</v>
      </c>
      <c r="K1949" s="142" t="s">
        <v>39</v>
      </c>
      <c r="L1949" s="142" t="s">
        <v>40</v>
      </c>
      <c r="M1949" s="142" t="s">
        <v>41</v>
      </c>
      <c r="N1949" s="142" t="s">
        <v>1641</v>
      </c>
      <c r="O1949" s="142" t="s">
        <v>45</v>
      </c>
      <c r="P1949" s="142" t="s">
        <v>246</v>
      </c>
      <c r="Q1949" s="142" t="s">
        <v>247</v>
      </c>
      <c r="R1949" s="142" t="s">
        <v>239</v>
      </c>
      <c r="S1949" s="142" t="s">
        <v>46</v>
      </c>
      <c r="T1949" s="142" t="s">
        <v>3494</v>
      </c>
      <c r="U1949" s="142" t="s">
        <v>3495</v>
      </c>
      <c r="V1949" s="146">
        <v>2.76E-2</v>
      </c>
      <c r="W1949" s="146">
        <v>3.6229999999999998E-2</v>
      </c>
      <c r="X1949" s="142" t="s">
        <v>283</v>
      </c>
      <c r="Z1949" s="147">
        <v>15233480</v>
      </c>
      <c r="AA1949" s="148">
        <v>1</v>
      </c>
      <c r="AB1949" s="174">
        <v>98.78</v>
      </c>
      <c r="AD1949" s="147">
        <v>15047.632</v>
      </c>
      <c r="AG1949" s="142" t="s">
        <v>288</v>
      </c>
      <c r="AH1949" s="146">
        <v>8.7709999999999993E-3</v>
      </c>
      <c r="AI1949" s="146">
        <v>4.1826635519530801E-3</v>
      </c>
      <c r="AJ1949" s="146">
        <v>6.6422847548637705E-4</v>
      </c>
    </row>
    <row r="1950" spans="1:36" s="142" customFormat="1">
      <c r="A1950" s="116">
        <v>1038</v>
      </c>
      <c r="B1950" s="142">
        <v>1162</v>
      </c>
      <c r="C1950" s="142" t="s">
        <v>3951</v>
      </c>
      <c r="D1950" s="142" t="s">
        <v>3952</v>
      </c>
      <c r="E1950" s="142" t="s">
        <v>35</v>
      </c>
      <c r="F1950" s="142" t="s">
        <v>3953</v>
      </c>
      <c r="G1950" s="142" t="s">
        <v>3954</v>
      </c>
      <c r="H1950" s="142" t="s">
        <v>38</v>
      </c>
      <c r="I1950" s="142" t="s">
        <v>1921</v>
      </c>
      <c r="J1950" s="142" t="s">
        <v>39</v>
      </c>
      <c r="K1950" s="142" t="s">
        <v>39</v>
      </c>
      <c r="L1950" s="142" t="s">
        <v>40</v>
      </c>
      <c r="M1950" s="142" t="s">
        <v>41</v>
      </c>
      <c r="N1950" s="142" t="s">
        <v>52</v>
      </c>
      <c r="O1950" s="142" t="s">
        <v>45</v>
      </c>
      <c r="P1950" s="142" t="s">
        <v>559</v>
      </c>
      <c r="Q1950" s="142" t="s">
        <v>247</v>
      </c>
      <c r="R1950" s="142" t="s">
        <v>239</v>
      </c>
      <c r="S1950" s="142" t="s">
        <v>46</v>
      </c>
      <c r="T1950" s="142" t="s">
        <v>3955</v>
      </c>
      <c r="U1950" s="142" t="s">
        <v>3956</v>
      </c>
      <c r="V1950" s="146">
        <v>1.5800000000000002E-2</v>
      </c>
      <c r="W1950" s="146">
        <v>2.683E-2</v>
      </c>
      <c r="X1950" s="142" t="s">
        <v>283</v>
      </c>
      <c r="Z1950" s="147">
        <v>240686.36</v>
      </c>
      <c r="AA1950" s="148">
        <v>1</v>
      </c>
      <c r="AB1950" s="174">
        <v>119.63</v>
      </c>
      <c r="AD1950" s="147">
        <v>287.93299999999999</v>
      </c>
      <c r="AG1950" s="142" t="s">
        <v>288</v>
      </c>
      <c r="AH1950" s="146">
        <v>6.7299999999999999E-4</v>
      </c>
      <c r="AI1950" s="146">
        <v>8.0034339473659307E-5</v>
      </c>
      <c r="AJ1950" s="146">
        <v>1.27098645719005E-5</v>
      </c>
    </row>
    <row r="1951" spans="1:36" s="142" customFormat="1">
      <c r="A1951" s="116">
        <v>1038</v>
      </c>
      <c r="B1951" s="142">
        <v>1162</v>
      </c>
      <c r="C1951" s="142" t="s">
        <v>867</v>
      </c>
      <c r="D1951" s="142" t="s">
        <v>868</v>
      </c>
      <c r="E1951" s="142" t="s">
        <v>35</v>
      </c>
      <c r="F1951" s="142" t="s">
        <v>3500</v>
      </c>
      <c r="G1951" s="142" t="s">
        <v>3501</v>
      </c>
      <c r="H1951" s="142" t="s">
        <v>38</v>
      </c>
      <c r="I1951" s="142" t="s">
        <v>1381</v>
      </c>
      <c r="J1951" s="142" t="s">
        <v>39</v>
      </c>
      <c r="K1951" s="142" t="s">
        <v>39</v>
      </c>
      <c r="L1951" s="142" t="s">
        <v>40</v>
      </c>
      <c r="M1951" s="142" t="s">
        <v>41</v>
      </c>
      <c r="N1951" s="142" t="s">
        <v>144</v>
      </c>
      <c r="O1951" s="142" t="s">
        <v>45</v>
      </c>
      <c r="P1951" s="142" t="s">
        <v>2713</v>
      </c>
      <c r="Q1951" s="142" t="s">
        <v>238</v>
      </c>
      <c r="R1951" s="142" t="s">
        <v>239</v>
      </c>
      <c r="S1951" s="142" t="s">
        <v>46</v>
      </c>
      <c r="T1951" s="142" t="s">
        <v>2738</v>
      </c>
      <c r="U1951" s="142" t="s">
        <v>1378</v>
      </c>
      <c r="V1951" s="146">
        <v>2.9499999999999998E-2</v>
      </c>
      <c r="W1951" s="146">
        <v>4.4200000000000003E-2</v>
      </c>
      <c r="X1951" s="142" t="s">
        <v>283</v>
      </c>
      <c r="Z1951" s="147">
        <v>1687636.42</v>
      </c>
      <c r="AA1951" s="148">
        <v>1</v>
      </c>
      <c r="AB1951" s="174">
        <v>99.31</v>
      </c>
      <c r="AD1951" s="147">
        <v>1675.992</v>
      </c>
      <c r="AG1951" s="142" t="s">
        <v>288</v>
      </c>
      <c r="AH1951" s="146">
        <v>1.2163999999999999E-2</v>
      </c>
      <c r="AI1951" s="146">
        <v>4.6586132153214897E-4</v>
      </c>
      <c r="AJ1951" s="146">
        <v>7.3981172892779502E-5</v>
      </c>
    </row>
    <row r="1952" spans="1:36" s="142" customFormat="1">
      <c r="A1952" s="116">
        <v>1038</v>
      </c>
      <c r="B1952" s="142">
        <v>1162</v>
      </c>
      <c r="C1952" s="142" t="s">
        <v>3811</v>
      </c>
      <c r="D1952" s="142" t="s">
        <v>3812</v>
      </c>
      <c r="E1952" s="142" t="s">
        <v>35</v>
      </c>
      <c r="F1952" s="142" t="s">
        <v>3813</v>
      </c>
      <c r="G1952" s="142" t="s">
        <v>3814</v>
      </c>
      <c r="H1952" s="142" t="s">
        <v>38</v>
      </c>
      <c r="I1952" s="142" t="s">
        <v>1381</v>
      </c>
      <c r="J1952" s="142" t="s">
        <v>39</v>
      </c>
      <c r="K1952" s="142" t="s">
        <v>39</v>
      </c>
      <c r="L1952" s="142" t="s">
        <v>40</v>
      </c>
      <c r="M1952" s="142" t="s">
        <v>41</v>
      </c>
      <c r="N1952" s="142" t="s">
        <v>144</v>
      </c>
      <c r="O1952" s="142" t="s">
        <v>45</v>
      </c>
      <c r="P1952" s="142" t="s">
        <v>306</v>
      </c>
      <c r="Q1952" s="142" t="s">
        <v>306</v>
      </c>
      <c r="R1952" s="142" t="s">
        <v>306</v>
      </c>
      <c r="S1952" s="142" t="s">
        <v>46</v>
      </c>
      <c r="T1952" s="142" t="s">
        <v>3815</v>
      </c>
      <c r="U1952" s="142" t="s">
        <v>2420</v>
      </c>
      <c r="V1952" s="146">
        <v>8.5000000000000006E-2</v>
      </c>
      <c r="W1952" s="146">
        <v>8.3900000000000002E-2</v>
      </c>
      <c r="X1952" s="142" t="s">
        <v>283</v>
      </c>
      <c r="Z1952" s="147">
        <v>857671.83</v>
      </c>
      <c r="AA1952" s="148">
        <v>1</v>
      </c>
      <c r="AB1952" s="174">
        <v>100.9</v>
      </c>
      <c r="AD1952" s="147">
        <v>865.39099999999996</v>
      </c>
      <c r="AG1952" s="142" t="s">
        <v>288</v>
      </c>
      <c r="AH1952" s="146">
        <v>3.1465E-2</v>
      </c>
      <c r="AI1952" s="146">
        <v>2.40545421824013E-4</v>
      </c>
      <c r="AJ1952" s="146">
        <v>3.8199849650537601E-5</v>
      </c>
    </row>
    <row r="1953" spans="1:36" s="142" customFormat="1">
      <c r="A1953" s="116">
        <v>1038</v>
      </c>
      <c r="B1953" s="142">
        <v>1162</v>
      </c>
      <c r="C1953" s="142" t="s">
        <v>2619</v>
      </c>
      <c r="D1953" s="142" t="s">
        <v>2620</v>
      </c>
      <c r="E1953" s="142" t="s">
        <v>35</v>
      </c>
      <c r="F1953" s="142" t="s">
        <v>3502</v>
      </c>
      <c r="G1953" s="142" t="s">
        <v>3503</v>
      </c>
      <c r="H1953" s="142" t="s">
        <v>38</v>
      </c>
      <c r="I1953" s="142" t="s">
        <v>1381</v>
      </c>
      <c r="J1953" s="142" t="s">
        <v>39</v>
      </c>
      <c r="K1953" s="142" t="s">
        <v>178</v>
      </c>
      <c r="L1953" s="142" t="s">
        <v>40</v>
      </c>
      <c r="M1953" s="142" t="s">
        <v>41</v>
      </c>
      <c r="N1953" s="142" t="s">
        <v>74</v>
      </c>
      <c r="O1953" s="142" t="s">
        <v>45</v>
      </c>
      <c r="P1953" s="142" t="s">
        <v>417</v>
      </c>
      <c r="Q1953" s="142" t="s">
        <v>247</v>
      </c>
      <c r="R1953" s="142" t="s">
        <v>239</v>
      </c>
      <c r="S1953" s="142" t="s">
        <v>46</v>
      </c>
      <c r="T1953" s="142" t="s">
        <v>2663</v>
      </c>
      <c r="U1953" s="142" t="s">
        <v>2664</v>
      </c>
      <c r="V1953" s="146">
        <v>3.4500000000000003E-2</v>
      </c>
      <c r="W1953" s="146">
        <v>5.1799999999999999E-2</v>
      </c>
      <c r="X1953" s="142" t="s">
        <v>283</v>
      </c>
      <c r="Z1953" s="147">
        <v>6367719</v>
      </c>
      <c r="AA1953" s="148">
        <v>1</v>
      </c>
      <c r="AB1953" s="174">
        <v>100.87</v>
      </c>
      <c r="AD1953" s="147">
        <v>6423.1180000000004</v>
      </c>
      <c r="AG1953" s="142" t="s">
        <v>288</v>
      </c>
      <c r="AH1953" s="146">
        <v>1.1431999999999999E-2</v>
      </c>
      <c r="AI1953" s="146">
        <v>1.7853801190908199E-3</v>
      </c>
      <c r="AJ1953" s="146">
        <v>2.8352754170572102E-4</v>
      </c>
    </row>
    <row r="1954" spans="1:36" s="142" customFormat="1">
      <c r="A1954" s="116">
        <v>1038</v>
      </c>
      <c r="B1954" s="142">
        <v>1162</v>
      </c>
      <c r="C1954" s="142" t="s">
        <v>2619</v>
      </c>
      <c r="D1954" s="142" t="s">
        <v>2620</v>
      </c>
      <c r="E1954" s="142" t="s">
        <v>35</v>
      </c>
      <c r="F1954" s="142" t="s">
        <v>3504</v>
      </c>
      <c r="G1954" s="142" t="s">
        <v>3505</v>
      </c>
      <c r="H1954" s="142" t="s">
        <v>38</v>
      </c>
      <c r="I1954" s="142" t="s">
        <v>2088</v>
      </c>
      <c r="J1954" s="142" t="s">
        <v>39</v>
      </c>
      <c r="K1954" s="142" t="s">
        <v>178</v>
      </c>
      <c r="L1954" s="142" t="s">
        <v>40</v>
      </c>
      <c r="M1954" s="142" t="s">
        <v>41</v>
      </c>
      <c r="N1954" s="142" t="s">
        <v>74</v>
      </c>
      <c r="O1954" s="142" t="s">
        <v>45</v>
      </c>
      <c r="P1954" s="142" t="s">
        <v>417</v>
      </c>
      <c r="Q1954" s="142" t="s">
        <v>247</v>
      </c>
      <c r="R1954" s="142" t="s">
        <v>239</v>
      </c>
      <c r="S1954" s="142" t="s">
        <v>46</v>
      </c>
      <c r="T1954" s="142" t="s">
        <v>3506</v>
      </c>
      <c r="U1954" s="142" t="s">
        <v>3260</v>
      </c>
      <c r="V1954" s="146">
        <v>7.4999999999999997E-3</v>
      </c>
      <c r="W1954" s="146">
        <v>-9.6339999999999995E-2</v>
      </c>
      <c r="X1954" s="142" t="s">
        <v>283</v>
      </c>
      <c r="Z1954" s="147">
        <v>15844223</v>
      </c>
      <c r="AA1954" s="148">
        <v>1</v>
      </c>
      <c r="AB1954" s="174">
        <v>126.7</v>
      </c>
      <c r="AD1954" s="147">
        <v>20074.631000000001</v>
      </c>
      <c r="AG1954" s="142" t="s">
        <v>288</v>
      </c>
      <c r="AH1954" s="146">
        <v>3.0377000000000001E-2</v>
      </c>
      <c r="AI1954" s="146">
        <v>5.5799761734759302E-3</v>
      </c>
      <c r="AJ1954" s="146">
        <v>8.8612890348963003E-4</v>
      </c>
    </row>
    <row r="1955" spans="1:36" s="142" customFormat="1">
      <c r="A1955" s="116">
        <v>1038</v>
      </c>
      <c r="B1955" s="142">
        <v>1162</v>
      </c>
      <c r="C1955" s="142" t="s">
        <v>3507</v>
      </c>
      <c r="D1955" s="142" t="s">
        <v>3508</v>
      </c>
      <c r="E1955" s="142" t="s">
        <v>35</v>
      </c>
      <c r="F1955" s="142" t="s">
        <v>3509</v>
      </c>
      <c r="G1955" s="142" t="s">
        <v>3510</v>
      </c>
      <c r="H1955" s="142" t="s">
        <v>38</v>
      </c>
      <c r="I1955" s="142" t="s">
        <v>1381</v>
      </c>
      <c r="J1955" s="142" t="s">
        <v>39</v>
      </c>
      <c r="K1955" s="142" t="s">
        <v>39</v>
      </c>
      <c r="L1955" s="142" t="s">
        <v>40</v>
      </c>
      <c r="M1955" s="142" t="s">
        <v>41</v>
      </c>
      <c r="N1955" s="142" t="s">
        <v>1646</v>
      </c>
      <c r="O1955" s="142" t="s">
        <v>45</v>
      </c>
      <c r="P1955" s="142" t="s">
        <v>2675</v>
      </c>
      <c r="Q1955" s="142" t="s">
        <v>247</v>
      </c>
      <c r="R1955" s="142" t="s">
        <v>239</v>
      </c>
      <c r="S1955" s="142" t="s">
        <v>46</v>
      </c>
      <c r="T1955" s="142" t="s">
        <v>2695</v>
      </c>
      <c r="U1955" s="142" t="s">
        <v>426</v>
      </c>
      <c r="V1955" s="146">
        <v>2.6100000000000002E-2</v>
      </c>
      <c r="W1955" s="146">
        <v>3.3419999999999998E-2</v>
      </c>
      <c r="X1955" s="142" t="s">
        <v>283</v>
      </c>
      <c r="Z1955" s="147">
        <v>654435.22</v>
      </c>
      <c r="AA1955" s="148">
        <v>1</v>
      </c>
      <c r="AB1955" s="174">
        <v>99.33</v>
      </c>
      <c r="AD1955" s="147">
        <v>650.05100000000004</v>
      </c>
      <c r="AG1955" s="142" t="s">
        <v>288</v>
      </c>
      <c r="AH1955" s="146">
        <v>5.4250000000000001E-3</v>
      </c>
      <c r="AI1955" s="146">
        <v>1.8068907004853001E-4</v>
      </c>
      <c r="AJ1955" s="146">
        <v>2.8694353261893001E-5</v>
      </c>
    </row>
    <row r="1956" spans="1:36" s="142" customFormat="1">
      <c r="A1956" s="116">
        <v>1038</v>
      </c>
      <c r="B1956" s="142">
        <v>1162</v>
      </c>
      <c r="C1956" s="142" t="s">
        <v>3020</v>
      </c>
      <c r="D1956" s="142" t="s">
        <v>3021</v>
      </c>
      <c r="E1956" s="142" t="s">
        <v>35</v>
      </c>
      <c r="F1956" s="142" t="s">
        <v>3511</v>
      </c>
      <c r="G1956" s="142" t="s">
        <v>3512</v>
      </c>
      <c r="H1956" s="142" t="s">
        <v>38</v>
      </c>
      <c r="I1956" s="142" t="s">
        <v>1921</v>
      </c>
      <c r="J1956" s="142" t="s">
        <v>39</v>
      </c>
      <c r="K1956" s="142" t="s">
        <v>39</v>
      </c>
      <c r="L1956" s="142" t="s">
        <v>40</v>
      </c>
      <c r="M1956" s="142" t="s">
        <v>41</v>
      </c>
      <c r="N1956" s="142" t="s">
        <v>1641</v>
      </c>
      <c r="O1956" s="142" t="s">
        <v>45</v>
      </c>
      <c r="P1956" s="142" t="s">
        <v>246</v>
      </c>
      <c r="Q1956" s="142" t="s">
        <v>247</v>
      </c>
      <c r="R1956" s="142" t="s">
        <v>239</v>
      </c>
      <c r="S1956" s="142" t="s">
        <v>46</v>
      </c>
      <c r="T1956" s="142" t="s">
        <v>3513</v>
      </c>
      <c r="U1956" s="142" t="s">
        <v>3514</v>
      </c>
      <c r="V1956" s="146">
        <v>2E-3</v>
      </c>
      <c r="W1956" s="146">
        <v>2.1569999999999999E-2</v>
      </c>
      <c r="X1956" s="142" t="s">
        <v>283</v>
      </c>
      <c r="Z1956" s="147">
        <v>57497229.219999999</v>
      </c>
      <c r="AA1956" s="148">
        <v>1</v>
      </c>
      <c r="AB1956" s="174">
        <v>109.76</v>
      </c>
      <c r="AD1956" s="147">
        <v>63108.959000000003</v>
      </c>
      <c r="AG1956" s="142" t="s">
        <v>288</v>
      </c>
      <c r="AH1956" s="146">
        <v>1.9463000000000001E-2</v>
      </c>
      <c r="AI1956" s="146">
        <v>1.7541866370706202E-2</v>
      </c>
      <c r="AJ1956" s="146">
        <v>2.7857385639251699E-3</v>
      </c>
    </row>
    <row r="1957" spans="1:36" s="142" customFormat="1">
      <c r="A1957" s="116">
        <v>1038</v>
      </c>
      <c r="B1957" s="142">
        <v>1162</v>
      </c>
      <c r="C1957" s="142" t="s">
        <v>2625</v>
      </c>
      <c r="D1957" s="142" t="s">
        <v>2626</v>
      </c>
      <c r="E1957" s="142" t="s">
        <v>35</v>
      </c>
      <c r="F1957" s="142" t="s">
        <v>3515</v>
      </c>
      <c r="G1957" s="142" t="s">
        <v>3516</v>
      </c>
      <c r="H1957" s="142" t="s">
        <v>38</v>
      </c>
      <c r="I1957" s="142" t="s">
        <v>1921</v>
      </c>
      <c r="J1957" s="142" t="s">
        <v>39</v>
      </c>
      <c r="K1957" s="142" t="s">
        <v>39</v>
      </c>
      <c r="L1957" s="142" t="s">
        <v>40</v>
      </c>
      <c r="M1957" s="142" t="s">
        <v>41</v>
      </c>
      <c r="N1957" s="142" t="s">
        <v>1640</v>
      </c>
      <c r="O1957" s="142" t="s">
        <v>45</v>
      </c>
      <c r="P1957" s="142" t="s">
        <v>559</v>
      </c>
      <c r="Q1957" s="142" t="s">
        <v>247</v>
      </c>
      <c r="R1957" s="142" t="s">
        <v>239</v>
      </c>
      <c r="S1957" s="142" t="s">
        <v>46</v>
      </c>
      <c r="T1957" s="142" t="s">
        <v>3517</v>
      </c>
      <c r="U1957" s="142" t="s">
        <v>3518</v>
      </c>
      <c r="V1957" s="146">
        <v>4.4000000000000003E-3</v>
      </c>
      <c r="W1957" s="146">
        <v>2.3140000000000001E-2</v>
      </c>
      <c r="X1957" s="142" t="s">
        <v>283</v>
      </c>
      <c r="Z1957" s="147">
        <v>1083722</v>
      </c>
      <c r="AA1957" s="148">
        <v>1</v>
      </c>
      <c r="AB1957" s="174">
        <v>113.09</v>
      </c>
      <c r="AD1957" s="147">
        <v>1225.5809999999999</v>
      </c>
      <c r="AG1957" s="142" t="s">
        <v>288</v>
      </c>
      <c r="AH1957" s="146">
        <v>8.0900000000000004E-4</v>
      </c>
      <c r="AI1957" s="146">
        <v>3.40664498675408E-4</v>
      </c>
      <c r="AJ1957" s="146">
        <v>5.4099273775400203E-5</v>
      </c>
    </row>
    <row r="1958" spans="1:36" s="142" customFormat="1">
      <c r="A1958" s="116">
        <v>1038</v>
      </c>
      <c r="B1958" s="142">
        <v>1162</v>
      </c>
      <c r="C1958" s="142" t="s">
        <v>139</v>
      </c>
      <c r="D1958" s="142" t="s">
        <v>140</v>
      </c>
      <c r="E1958" s="142" t="s">
        <v>35</v>
      </c>
      <c r="F1958" s="142" t="s">
        <v>3519</v>
      </c>
      <c r="G1958" s="142" t="s">
        <v>3520</v>
      </c>
      <c r="H1958" s="142" t="s">
        <v>38</v>
      </c>
      <c r="I1958" s="142" t="s">
        <v>1381</v>
      </c>
      <c r="J1958" s="142" t="s">
        <v>39</v>
      </c>
      <c r="K1958" s="142" t="s">
        <v>39</v>
      </c>
      <c r="L1958" s="142" t="s">
        <v>40</v>
      </c>
      <c r="M1958" s="142" t="s">
        <v>41</v>
      </c>
      <c r="N1958" s="142" t="s">
        <v>144</v>
      </c>
      <c r="O1958" s="142" t="s">
        <v>45</v>
      </c>
      <c r="P1958" s="142" t="s">
        <v>306</v>
      </c>
      <c r="Q1958" s="142" t="s">
        <v>306</v>
      </c>
      <c r="R1958" s="142" t="s">
        <v>306</v>
      </c>
      <c r="S1958" s="142" t="s">
        <v>46</v>
      </c>
      <c r="T1958" s="142" t="s">
        <v>279</v>
      </c>
      <c r="U1958" s="142" t="s">
        <v>3521</v>
      </c>
      <c r="V1958" s="146">
        <v>2.9000000000000001E-2</v>
      </c>
      <c r="W1958" s="146">
        <v>6.3990000000000005E-2</v>
      </c>
      <c r="X1958" s="142" t="s">
        <v>283</v>
      </c>
      <c r="Z1958" s="147">
        <v>8772913</v>
      </c>
      <c r="AA1958" s="148">
        <v>1</v>
      </c>
      <c r="AB1958" s="174">
        <v>96.77</v>
      </c>
      <c r="AC1958" s="147">
        <v>9031.7900000000009</v>
      </c>
      <c r="AD1958" s="147">
        <v>17521.338</v>
      </c>
      <c r="AG1958" s="142" t="s">
        <v>288</v>
      </c>
      <c r="AH1958" s="146">
        <v>7.1083999999999994E-2</v>
      </c>
      <c r="AI1958" s="146">
        <v>4.8702589699517497E-3</v>
      </c>
      <c r="AJ1958" s="146">
        <v>7.7342216285226798E-4</v>
      </c>
    </row>
    <row r="1959" spans="1:36" s="142" customFormat="1">
      <c r="A1959" s="116">
        <v>1038</v>
      </c>
      <c r="B1959" s="142">
        <v>1162</v>
      </c>
      <c r="C1959" s="142" t="s">
        <v>3244</v>
      </c>
      <c r="D1959" s="142" t="s">
        <v>3245</v>
      </c>
      <c r="E1959" s="142" t="s">
        <v>35</v>
      </c>
      <c r="F1959" s="142" t="s">
        <v>3522</v>
      </c>
      <c r="G1959" s="142" t="s">
        <v>3523</v>
      </c>
      <c r="H1959" s="142" t="s">
        <v>38</v>
      </c>
      <c r="I1959" s="142" t="s">
        <v>1921</v>
      </c>
      <c r="J1959" s="142" t="s">
        <v>39</v>
      </c>
      <c r="K1959" s="142" t="s">
        <v>39</v>
      </c>
      <c r="L1959" s="142" t="s">
        <v>1542</v>
      </c>
      <c r="M1959" s="142" t="s">
        <v>41</v>
      </c>
      <c r="N1959" s="142" t="s">
        <v>52</v>
      </c>
      <c r="O1959" s="142" t="s">
        <v>45</v>
      </c>
      <c r="P1959" s="142" t="s">
        <v>417</v>
      </c>
      <c r="Q1959" s="142" t="s">
        <v>247</v>
      </c>
      <c r="R1959" s="142" t="s">
        <v>239</v>
      </c>
      <c r="S1959" s="142" t="s">
        <v>46</v>
      </c>
      <c r="T1959" s="142" t="s">
        <v>2536</v>
      </c>
      <c r="U1959" s="142" t="s">
        <v>3524</v>
      </c>
      <c r="V1959" s="146">
        <v>3.0499999999999999E-2</v>
      </c>
      <c r="W1959" s="146">
        <v>0</v>
      </c>
      <c r="X1959" s="142" t="s">
        <v>283</v>
      </c>
      <c r="Z1959" s="147">
        <v>7063000</v>
      </c>
      <c r="AA1959" s="148">
        <v>1</v>
      </c>
      <c r="AB1959" s="174">
        <v>101.67400000000001</v>
      </c>
      <c r="AD1959" s="147">
        <v>7181.2420000000002</v>
      </c>
      <c r="AG1959" s="142" t="s">
        <v>288</v>
      </c>
      <c r="AH1959" s="146">
        <v>0</v>
      </c>
      <c r="AI1959" s="146">
        <v>1.9961093579971699E-3</v>
      </c>
      <c r="AJ1959" s="146">
        <v>3.1699242822135198E-4</v>
      </c>
    </row>
    <row r="1960" spans="1:36" s="142" customFormat="1">
      <c r="A1960" s="116">
        <v>1038</v>
      </c>
      <c r="B1960" s="142">
        <v>1162</v>
      </c>
      <c r="C1960" s="142" t="s">
        <v>3188</v>
      </c>
      <c r="D1960" s="142" t="s">
        <v>3189</v>
      </c>
      <c r="E1960" s="142" t="s">
        <v>340</v>
      </c>
      <c r="F1960" s="142" t="s">
        <v>3190</v>
      </c>
      <c r="G1960" s="142" t="s">
        <v>3191</v>
      </c>
      <c r="H1960" s="142" t="s">
        <v>38</v>
      </c>
      <c r="I1960" s="142" t="s">
        <v>1381</v>
      </c>
      <c r="J1960" s="142" t="s">
        <v>39</v>
      </c>
      <c r="K1960" s="142" t="s">
        <v>39</v>
      </c>
      <c r="L1960" s="142" t="s">
        <v>40</v>
      </c>
      <c r="M1960" s="142" t="s">
        <v>41</v>
      </c>
      <c r="N1960" s="142" t="s">
        <v>1638</v>
      </c>
      <c r="O1960" s="142" t="s">
        <v>45</v>
      </c>
      <c r="P1960" s="142" t="s">
        <v>2713</v>
      </c>
      <c r="Q1960" s="142" t="s">
        <v>238</v>
      </c>
      <c r="R1960" s="142" t="s">
        <v>239</v>
      </c>
      <c r="S1960" s="142" t="s">
        <v>46</v>
      </c>
      <c r="T1960" s="142" t="s">
        <v>3192</v>
      </c>
      <c r="U1960" s="142" t="s">
        <v>3193</v>
      </c>
      <c r="V1960" s="146">
        <v>5.8500000000000003E-2</v>
      </c>
      <c r="W1960" s="146">
        <v>6.2370000000000002E-2</v>
      </c>
      <c r="X1960" s="142" t="s">
        <v>283</v>
      </c>
      <c r="Z1960" s="147">
        <v>0</v>
      </c>
      <c r="AA1960" s="148">
        <v>1</v>
      </c>
      <c r="AB1960" s="174">
        <v>0</v>
      </c>
      <c r="AC1960" s="147">
        <v>241.81</v>
      </c>
      <c r="AD1960" s="147">
        <v>241.81</v>
      </c>
      <c r="AG1960" s="142" t="s">
        <v>288</v>
      </c>
      <c r="AH1960" s="146">
        <v>0</v>
      </c>
      <c r="AI1960" s="146">
        <v>6.7213821980853197E-5</v>
      </c>
      <c r="AJ1960" s="146">
        <v>1.06739004826501E-5</v>
      </c>
    </row>
    <row r="1961" spans="1:36" s="142" customFormat="1">
      <c r="A1961" s="116">
        <v>1038</v>
      </c>
      <c r="B1961" s="142">
        <v>1162</v>
      </c>
      <c r="C1961" s="142" t="s">
        <v>3032</v>
      </c>
      <c r="D1961" s="142" t="s">
        <v>3033</v>
      </c>
      <c r="E1961" s="142" t="s">
        <v>35</v>
      </c>
      <c r="F1961" s="142" t="s">
        <v>3525</v>
      </c>
      <c r="G1961" s="142" t="s">
        <v>3035</v>
      </c>
      <c r="H1961" s="142" t="s">
        <v>38</v>
      </c>
      <c r="I1961" s="142" t="s">
        <v>1921</v>
      </c>
      <c r="J1961" s="142" t="s">
        <v>39</v>
      </c>
      <c r="K1961" s="142" t="s">
        <v>39</v>
      </c>
      <c r="L1961" s="142" t="s">
        <v>1542</v>
      </c>
      <c r="M1961" s="142" t="s">
        <v>41</v>
      </c>
      <c r="N1961" s="142" t="s">
        <v>52</v>
      </c>
      <c r="O1961" s="142" t="s">
        <v>45</v>
      </c>
      <c r="P1961" s="142" t="s">
        <v>306</v>
      </c>
      <c r="Q1961" s="142" t="s">
        <v>306</v>
      </c>
      <c r="R1961" s="142" t="s">
        <v>306</v>
      </c>
      <c r="S1961" s="142" t="s">
        <v>46</v>
      </c>
      <c r="T1961" s="142" t="s">
        <v>3526</v>
      </c>
      <c r="U1961" s="142" t="s">
        <v>865</v>
      </c>
      <c r="V1961" s="146">
        <v>6.0999999999999999E-2</v>
      </c>
      <c r="W1961" s="146">
        <v>4.9450000000000001E-2</v>
      </c>
      <c r="X1961" s="142" t="s">
        <v>283</v>
      </c>
      <c r="Z1961" s="147">
        <v>2877000</v>
      </c>
      <c r="AA1961" s="148">
        <v>1</v>
      </c>
      <c r="AB1961" s="174">
        <v>107.63800000000001</v>
      </c>
      <c r="AD1961" s="147">
        <v>3096.7310000000002</v>
      </c>
      <c r="AG1961" s="142" t="s">
        <v>288</v>
      </c>
      <c r="AH1961" s="146">
        <v>3.5713000000000002E-2</v>
      </c>
      <c r="AI1961" s="146">
        <v>8.6077223004805102E-4</v>
      </c>
      <c r="AJ1961" s="146">
        <v>1.3669505543635E-4</v>
      </c>
    </row>
    <row r="1962" spans="1:36" s="142" customFormat="1">
      <c r="A1962" s="116">
        <v>1038</v>
      </c>
      <c r="B1962" s="142">
        <v>1162</v>
      </c>
      <c r="C1962" s="142" t="s">
        <v>3527</v>
      </c>
      <c r="D1962" s="142" t="s">
        <v>3528</v>
      </c>
      <c r="E1962" s="142" t="s">
        <v>35</v>
      </c>
      <c r="F1962" s="142" t="s">
        <v>3529</v>
      </c>
      <c r="G1962" s="142" t="s">
        <v>3530</v>
      </c>
      <c r="H1962" s="142" t="s">
        <v>38</v>
      </c>
      <c r="I1962" s="142" t="s">
        <v>1381</v>
      </c>
      <c r="J1962" s="142" t="s">
        <v>39</v>
      </c>
      <c r="K1962" s="142" t="s">
        <v>39</v>
      </c>
      <c r="L1962" s="142" t="s">
        <v>1542</v>
      </c>
      <c r="M1962" s="142" t="s">
        <v>41</v>
      </c>
      <c r="N1962" s="142" t="s">
        <v>144</v>
      </c>
      <c r="O1962" s="142" t="s">
        <v>45</v>
      </c>
      <c r="P1962" s="142" t="s">
        <v>306</v>
      </c>
      <c r="Q1962" s="142" t="s">
        <v>306</v>
      </c>
      <c r="R1962" s="142" t="s">
        <v>306</v>
      </c>
      <c r="S1962" s="142" t="s">
        <v>46</v>
      </c>
      <c r="T1962" s="142" t="s">
        <v>2536</v>
      </c>
      <c r="U1962" s="142" t="s">
        <v>2420</v>
      </c>
      <c r="V1962" s="146">
        <v>7.85E-2</v>
      </c>
      <c r="W1962" s="146">
        <v>0</v>
      </c>
      <c r="X1962" s="142" t="s">
        <v>283</v>
      </c>
      <c r="Z1962" s="147">
        <v>3020000</v>
      </c>
      <c r="AA1962" s="148">
        <v>1</v>
      </c>
      <c r="AB1962" s="174">
        <v>101.717</v>
      </c>
      <c r="AD1962" s="147">
        <v>3071.8429999999998</v>
      </c>
      <c r="AG1962" s="142" t="s">
        <v>288</v>
      </c>
      <c r="AH1962" s="146">
        <v>0</v>
      </c>
      <c r="AI1962" s="146">
        <v>8.5385430955029797E-4</v>
      </c>
      <c r="AJ1962" s="146">
        <v>1.35596454095677E-4</v>
      </c>
    </row>
    <row r="1963" spans="1:36" s="142" customFormat="1">
      <c r="A1963" s="116">
        <v>1038</v>
      </c>
      <c r="B1963" s="142">
        <v>1162</v>
      </c>
      <c r="C1963" s="142" t="s">
        <v>832</v>
      </c>
      <c r="D1963" s="142" t="s">
        <v>833</v>
      </c>
      <c r="E1963" s="142" t="s">
        <v>35</v>
      </c>
      <c r="F1963" s="142" t="s">
        <v>3531</v>
      </c>
      <c r="G1963" s="142" t="s">
        <v>2616</v>
      </c>
      <c r="H1963" s="142" t="s">
        <v>38</v>
      </c>
      <c r="I1963" s="142" t="s">
        <v>1921</v>
      </c>
      <c r="J1963" s="142" t="s">
        <v>39</v>
      </c>
      <c r="K1963" s="142" t="s">
        <v>39</v>
      </c>
      <c r="L1963" s="142" t="s">
        <v>1542</v>
      </c>
      <c r="M1963" s="142" t="s">
        <v>41</v>
      </c>
      <c r="N1963" s="142" t="s">
        <v>74</v>
      </c>
      <c r="O1963" s="142" t="s">
        <v>45</v>
      </c>
      <c r="P1963" s="142" t="s">
        <v>306</v>
      </c>
      <c r="Q1963" s="142" t="s">
        <v>306</v>
      </c>
      <c r="R1963" s="142" t="s">
        <v>306</v>
      </c>
      <c r="S1963" s="142" t="s">
        <v>46</v>
      </c>
      <c r="T1963" s="142" t="s">
        <v>3532</v>
      </c>
      <c r="U1963" s="142" t="s">
        <v>2618</v>
      </c>
      <c r="V1963" s="146">
        <v>4.9000000000000002E-2</v>
      </c>
      <c r="W1963" s="146">
        <v>3.943E-2</v>
      </c>
      <c r="X1963" s="142" t="s">
        <v>283</v>
      </c>
      <c r="Z1963" s="147">
        <v>14601000</v>
      </c>
      <c r="AA1963" s="148">
        <v>1</v>
      </c>
      <c r="AB1963" s="174">
        <v>106.17100000000001</v>
      </c>
      <c r="AD1963" s="147">
        <v>15501.972</v>
      </c>
      <c r="AG1963" s="142" t="s">
        <v>288</v>
      </c>
      <c r="AH1963" s="146">
        <v>3.2059999999999998E-2</v>
      </c>
      <c r="AI1963" s="146">
        <v>4.3089527280688903E-3</v>
      </c>
      <c r="AJ1963" s="146">
        <v>6.8428384591717902E-4</v>
      </c>
    </row>
    <row r="1964" spans="1:36" s="142" customFormat="1">
      <c r="A1964" s="116">
        <v>1038</v>
      </c>
      <c r="B1964" s="142">
        <v>1162</v>
      </c>
      <c r="C1964" s="142" t="s">
        <v>3533</v>
      </c>
      <c r="D1964" s="142" t="s">
        <v>3534</v>
      </c>
      <c r="E1964" s="142" t="s">
        <v>35</v>
      </c>
      <c r="F1964" s="142" t="s">
        <v>3535</v>
      </c>
      <c r="G1964" s="142" t="s">
        <v>3536</v>
      </c>
      <c r="H1964" s="142" t="s">
        <v>38</v>
      </c>
      <c r="I1964" s="142" t="s">
        <v>1381</v>
      </c>
      <c r="J1964" s="142" t="s">
        <v>39</v>
      </c>
      <c r="K1964" s="142" t="s">
        <v>39</v>
      </c>
      <c r="L1964" s="142" t="s">
        <v>1542</v>
      </c>
      <c r="M1964" s="142" t="s">
        <v>41</v>
      </c>
      <c r="N1964" s="142" t="s">
        <v>144</v>
      </c>
      <c r="O1964" s="142" t="s">
        <v>45</v>
      </c>
      <c r="P1964" s="142" t="s">
        <v>2780</v>
      </c>
      <c r="Q1964" s="142" t="s">
        <v>238</v>
      </c>
      <c r="R1964" s="142" t="s">
        <v>239</v>
      </c>
      <c r="S1964" s="142" t="s">
        <v>46</v>
      </c>
      <c r="T1964" s="142" t="s">
        <v>3537</v>
      </c>
      <c r="U1964" s="142" t="s">
        <v>3538</v>
      </c>
      <c r="V1964" s="146">
        <v>5.8000000000000003E-2</v>
      </c>
      <c r="W1964" s="146">
        <v>4.5249999999999999E-2</v>
      </c>
      <c r="X1964" s="142" t="s">
        <v>283</v>
      </c>
      <c r="Z1964" s="147">
        <v>4717000</v>
      </c>
      <c r="AA1964" s="148">
        <v>1</v>
      </c>
      <c r="AB1964" s="174">
        <v>105.131</v>
      </c>
      <c r="AD1964" s="147">
        <v>4959.0290000000005</v>
      </c>
      <c r="AG1964" s="142" t="s">
        <v>288</v>
      </c>
      <c r="AH1964" s="146">
        <v>3.1447000000000003E-2</v>
      </c>
      <c r="AI1964" s="146">
        <v>1.3784196220816901E-3</v>
      </c>
      <c r="AJ1964" s="146">
        <v>2.18900122561448E-4</v>
      </c>
    </row>
    <row r="1965" spans="1:36" s="142" customFormat="1">
      <c r="A1965" s="116">
        <v>1038</v>
      </c>
      <c r="B1965" s="142">
        <v>1162</v>
      </c>
      <c r="C1965" s="142" t="s">
        <v>1360</v>
      </c>
      <c r="D1965" s="142" t="s">
        <v>1361</v>
      </c>
      <c r="E1965" s="142" t="s">
        <v>35</v>
      </c>
      <c r="F1965" s="142" t="s">
        <v>3539</v>
      </c>
      <c r="G1965" s="142" t="s">
        <v>3161</v>
      </c>
      <c r="H1965" s="142" t="s">
        <v>38</v>
      </c>
      <c r="I1965" s="142" t="s">
        <v>1381</v>
      </c>
      <c r="J1965" s="142" t="s">
        <v>39</v>
      </c>
      <c r="K1965" s="142" t="s">
        <v>39</v>
      </c>
      <c r="L1965" s="142" t="s">
        <v>1542</v>
      </c>
      <c r="M1965" s="142" t="s">
        <v>41</v>
      </c>
      <c r="N1965" s="142" t="s">
        <v>1641</v>
      </c>
      <c r="O1965" s="142" t="s">
        <v>45</v>
      </c>
      <c r="P1965" s="142" t="s">
        <v>246</v>
      </c>
      <c r="Q1965" s="142" t="s">
        <v>247</v>
      </c>
      <c r="R1965" s="142" t="s">
        <v>239</v>
      </c>
      <c r="S1965" s="142" t="s">
        <v>46</v>
      </c>
      <c r="T1965" s="142" t="s">
        <v>2536</v>
      </c>
      <c r="U1965" s="142" t="s">
        <v>3163</v>
      </c>
      <c r="V1965" s="146">
        <v>4.8800000000000003E-2</v>
      </c>
      <c r="W1965" s="146">
        <v>0</v>
      </c>
      <c r="X1965" s="142" t="s">
        <v>283</v>
      </c>
      <c r="Z1965" s="147">
        <v>12231000</v>
      </c>
      <c r="AA1965" s="148">
        <v>1</v>
      </c>
      <c r="AB1965" s="174">
        <v>106.524</v>
      </c>
      <c r="AD1965" s="147">
        <v>13028.933000000001</v>
      </c>
      <c r="AG1965" s="142" t="s">
        <v>288</v>
      </c>
      <c r="AH1965" s="146">
        <v>0</v>
      </c>
      <c r="AI1965" s="146">
        <v>3.62154285200935E-3</v>
      </c>
      <c r="AJ1965" s="146">
        <v>5.7511962356510897E-4</v>
      </c>
    </row>
    <row r="1966" spans="1:36" s="142" customFormat="1">
      <c r="A1966" s="116">
        <v>1038</v>
      </c>
      <c r="B1966" s="142">
        <v>1162</v>
      </c>
      <c r="C1966" s="142" t="s">
        <v>3540</v>
      </c>
      <c r="D1966" s="142" t="s">
        <v>3541</v>
      </c>
      <c r="E1966" s="142" t="s">
        <v>35</v>
      </c>
      <c r="F1966" s="142" t="s">
        <v>3542</v>
      </c>
      <c r="G1966" s="142" t="s">
        <v>3543</v>
      </c>
      <c r="H1966" s="142" t="s">
        <v>38</v>
      </c>
      <c r="I1966" s="142" t="s">
        <v>1381</v>
      </c>
      <c r="J1966" s="142" t="s">
        <v>39</v>
      </c>
      <c r="K1966" s="142" t="s">
        <v>39</v>
      </c>
      <c r="L1966" s="142" t="s">
        <v>1542</v>
      </c>
      <c r="M1966" s="142" t="s">
        <v>41</v>
      </c>
      <c r="N1966" s="142" t="s">
        <v>888</v>
      </c>
      <c r="O1966" s="142" t="s">
        <v>45</v>
      </c>
      <c r="P1966" s="142" t="s">
        <v>306</v>
      </c>
      <c r="Q1966" s="142" t="s">
        <v>306</v>
      </c>
      <c r="R1966" s="142" t="s">
        <v>306</v>
      </c>
      <c r="S1966" s="142" t="s">
        <v>46</v>
      </c>
      <c r="T1966" s="142" t="s">
        <v>3544</v>
      </c>
      <c r="U1966" s="142" t="s">
        <v>2618</v>
      </c>
      <c r="V1966" s="146">
        <v>4.9200000000000001E-2</v>
      </c>
      <c r="W1966" s="146">
        <v>4.1320000000000003E-2</v>
      </c>
      <c r="X1966" s="142" t="s">
        <v>283</v>
      </c>
      <c r="Z1966" s="147">
        <v>13652000</v>
      </c>
      <c r="AA1966" s="148">
        <v>1</v>
      </c>
      <c r="AB1966" s="174">
        <v>101.691</v>
      </c>
      <c r="AD1966" s="147">
        <v>13882.861000000001</v>
      </c>
      <c r="AG1966" s="142" t="s">
        <v>288</v>
      </c>
      <c r="AH1966" s="146">
        <v>4.5354999999999999E-2</v>
      </c>
      <c r="AI1966" s="146">
        <v>3.8589020974452901E-3</v>
      </c>
      <c r="AJ1966" s="146">
        <v>6.1281349202481101E-4</v>
      </c>
    </row>
    <row r="1967" spans="1:36" s="142" customFormat="1">
      <c r="A1967" s="116">
        <v>1038</v>
      </c>
      <c r="B1967" s="142">
        <v>1162</v>
      </c>
      <c r="C1967" s="142" t="s">
        <v>3188</v>
      </c>
      <c r="D1967" s="142" t="s">
        <v>3189</v>
      </c>
      <c r="E1967" s="142" t="s">
        <v>340</v>
      </c>
      <c r="F1967" s="142" t="s">
        <v>3545</v>
      </c>
      <c r="G1967" s="142" t="s">
        <v>3191</v>
      </c>
      <c r="H1967" s="142" t="s">
        <v>38</v>
      </c>
      <c r="I1967" s="142" t="s">
        <v>1381</v>
      </c>
      <c r="J1967" s="142" t="s">
        <v>39</v>
      </c>
      <c r="K1967" s="142" t="s">
        <v>39</v>
      </c>
      <c r="L1967" s="142" t="s">
        <v>1542</v>
      </c>
      <c r="M1967" s="142" t="s">
        <v>41</v>
      </c>
      <c r="N1967" s="142" t="s">
        <v>1638</v>
      </c>
      <c r="O1967" s="142" t="s">
        <v>45</v>
      </c>
      <c r="P1967" s="142" t="s">
        <v>2713</v>
      </c>
      <c r="Q1967" s="142" t="s">
        <v>238</v>
      </c>
      <c r="R1967" s="142" t="s">
        <v>239</v>
      </c>
      <c r="S1967" s="142" t="s">
        <v>46</v>
      </c>
      <c r="T1967" s="142" t="s">
        <v>2536</v>
      </c>
      <c r="U1967" s="142" t="s">
        <v>3193</v>
      </c>
      <c r="V1967" s="146">
        <v>5.8500000000000003E-2</v>
      </c>
      <c r="W1967" s="146">
        <v>6.2370000000000002E-2</v>
      </c>
      <c r="X1967" s="142" t="s">
        <v>283</v>
      </c>
      <c r="Z1967" s="147">
        <v>8060325</v>
      </c>
      <c r="AA1967" s="148">
        <v>1</v>
      </c>
      <c r="AB1967" s="174">
        <v>97.108999999999995</v>
      </c>
      <c r="AC1967" s="147">
        <v>206.67500000000001</v>
      </c>
      <c r="AD1967" s="147">
        <v>8033.9610000000002</v>
      </c>
      <c r="AG1967" s="142" t="s">
        <v>288</v>
      </c>
      <c r="AH1967" s="146">
        <v>0</v>
      </c>
      <c r="AI1967" s="146">
        <v>2.2331326463690998E-3</v>
      </c>
      <c r="AJ1967" s="146">
        <v>3.5463294497210498E-4</v>
      </c>
    </row>
    <row r="1968" spans="1:36" s="142" customFormat="1">
      <c r="A1968" s="116">
        <v>1038</v>
      </c>
      <c r="B1968" s="142">
        <v>1162</v>
      </c>
      <c r="C1968" s="142" t="s">
        <v>3230</v>
      </c>
      <c r="D1968" s="142" t="s">
        <v>3231</v>
      </c>
      <c r="E1968" s="142" t="s">
        <v>35</v>
      </c>
      <c r="F1968" s="142" t="s">
        <v>3546</v>
      </c>
      <c r="G1968" s="142" t="s">
        <v>3233</v>
      </c>
      <c r="H1968" s="142" t="s">
        <v>38</v>
      </c>
      <c r="I1968" s="142" t="s">
        <v>1381</v>
      </c>
      <c r="J1968" s="142" t="s">
        <v>39</v>
      </c>
      <c r="K1968" s="142" t="s">
        <v>39</v>
      </c>
      <c r="L1968" s="142" t="s">
        <v>1542</v>
      </c>
      <c r="M1968" s="142" t="s">
        <v>41</v>
      </c>
      <c r="N1968" s="142" t="s">
        <v>67</v>
      </c>
      <c r="O1968" s="142" t="s">
        <v>45</v>
      </c>
      <c r="P1968" s="142" t="s">
        <v>2780</v>
      </c>
      <c r="Q1968" s="142" t="s">
        <v>238</v>
      </c>
      <c r="R1968" s="142" t="s">
        <v>239</v>
      </c>
      <c r="S1968" s="142" t="s">
        <v>46</v>
      </c>
      <c r="T1968" s="142" t="s">
        <v>2536</v>
      </c>
      <c r="U1968" s="142" t="s">
        <v>3235</v>
      </c>
      <c r="V1968" s="146">
        <v>5.6800000000000003E-2</v>
      </c>
      <c r="W1968" s="146">
        <v>4.5089999999999998E-2</v>
      </c>
      <c r="X1968" s="142" t="s">
        <v>283</v>
      </c>
      <c r="Z1968" s="147">
        <v>6571000</v>
      </c>
      <c r="AA1968" s="148">
        <v>1</v>
      </c>
      <c r="AB1968" s="174">
        <v>107.655</v>
      </c>
      <c r="AD1968" s="147">
        <v>7074.0219999999999</v>
      </c>
      <c r="AG1968" s="142" t="s">
        <v>288</v>
      </c>
      <c r="AH1968" s="146">
        <v>0</v>
      </c>
      <c r="AI1968" s="146">
        <v>1.9663063511008499E-3</v>
      </c>
      <c r="AJ1968" s="146">
        <v>3.1225955750637202E-4</v>
      </c>
    </row>
    <row r="1969" spans="1:36" s="142" customFormat="1">
      <c r="A1969" s="116">
        <v>1038</v>
      </c>
      <c r="B1969" s="142">
        <v>1162</v>
      </c>
      <c r="C1969" s="142" t="s">
        <v>133</v>
      </c>
      <c r="D1969" s="142" t="s">
        <v>134</v>
      </c>
      <c r="E1969" s="142" t="s">
        <v>35</v>
      </c>
      <c r="F1969" s="142" t="s">
        <v>3816</v>
      </c>
      <c r="G1969" s="142" t="s">
        <v>3817</v>
      </c>
      <c r="H1969" s="142" t="s">
        <v>38</v>
      </c>
      <c r="I1969" s="142" t="s">
        <v>1921</v>
      </c>
      <c r="J1969" s="142" t="s">
        <v>39</v>
      </c>
      <c r="K1969" s="142" t="s">
        <v>39</v>
      </c>
      <c r="L1969" s="142" t="s">
        <v>1542</v>
      </c>
      <c r="M1969" s="142" t="s">
        <v>41</v>
      </c>
      <c r="N1969" s="142" t="s">
        <v>52</v>
      </c>
      <c r="O1969" s="142" t="s">
        <v>45</v>
      </c>
      <c r="P1969" s="142" t="s">
        <v>2612</v>
      </c>
      <c r="Q1969" s="142" t="s">
        <v>247</v>
      </c>
      <c r="R1969" s="142" t="s">
        <v>239</v>
      </c>
      <c r="S1969" s="142" t="s">
        <v>46</v>
      </c>
      <c r="T1969" s="142" t="s">
        <v>2536</v>
      </c>
      <c r="U1969" s="142" t="s">
        <v>454</v>
      </c>
      <c r="V1969" s="146">
        <v>5.0000000000000001E-3</v>
      </c>
      <c r="W1969" s="146">
        <v>2.486E-2</v>
      </c>
      <c r="X1969" s="142" t="s">
        <v>283</v>
      </c>
      <c r="Z1969" s="147">
        <v>14709000</v>
      </c>
      <c r="AA1969" s="148">
        <v>1</v>
      </c>
      <c r="AB1969" s="174">
        <v>95.867999999999995</v>
      </c>
      <c r="AD1969" s="147">
        <v>14101.261</v>
      </c>
      <c r="AG1969" s="142" t="s">
        <v>288</v>
      </c>
      <c r="AH1969" s="146">
        <v>0</v>
      </c>
      <c r="AI1969" s="146">
        <v>3.9196088633070498E-3</v>
      </c>
      <c r="AJ1969" s="146">
        <v>6.22454038542409E-4</v>
      </c>
    </row>
    <row r="1970" spans="1:36" s="142" customFormat="1">
      <c r="A1970" s="116">
        <v>1038</v>
      </c>
      <c r="B1970" s="142">
        <v>1162</v>
      </c>
      <c r="C1970" s="142" t="s">
        <v>76</v>
      </c>
      <c r="D1970" s="142" t="s">
        <v>77</v>
      </c>
      <c r="E1970" s="142" t="s">
        <v>35</v>
      </c>
      <c r="F1970" s="142" t="s">
        <v>3547</v>
      </c>
      <c r="G1970" s="142" t="s">
        <v>3258</v>
      </c>
      <c r="H1970" s="142" t="s">
        <v>38</v>
      </c>
      <c r="I1970" s="142" t="s">
        <v>1921</v>
      </c>
      <c r="J1970" s="142" t="s">
        <v>39</v>
      </c>
      <c r="K1970" s="142" t="s">
        <v>39</v>
      </c>
      <c r="L1970" s="142" t="s">
        <v>1542</v>
      </c>
      <c r="M1970" s="142" t="s">
        <v>41</v>
      </c>
      <c r="N1970" s="142" t="s">
        <v>52</v>
      </c>
      <c r="O1970" s="142" t="s">
        <v>45</v>
      </c>
      <c r="P1970" s="142" t="s">
        <v>306</v>
      </c>
      <c r="Q1970" s="142" t="s">
        <v>306</v>
      </c>
      <c r="R1970" s="142" t="s">
        <v>306</v>
      </c>
      <c r="S1970" s="142" t="s">
        <v>46</v>
      </c>
      <c r="T1970" s="142" t="s">
        <v>2536</v>
      </c>
      <c r="U1970" s="142" t="s">
        <v>3260</v>
      </c>
      <c r="V1970" s="146">
        <v>3.7400000000000003E-2</v>
      </c>
      <c r="W1970" s="146">
        <v>3.1060000000000001E-2</v>
      </c>
      <c r="X1970" s="142" t="s">
        <v>283</v>
      </c>
      <c r="Z1970" s="147">
        <v>7133940</v>
      </c>
      <c r="AA1970" s="148">
        <v>1</v>
      </c>
      <c r="AB1970" s="174">
        <v>107.357</v>
      </c>
      <c r="AD1970" s="147">
        <v>7658.7809999999999</v>
      </c>
      <c r="AG1970" s="142" t="s">
        <v>288</v>
      </c>
      <c r="AH1970" s="146">
        <v>0</v>
      </c>
      <c r="AI1970" s="146">
        <v>2.1288469562015001E-3</v>
      </c>
      <c r="AJ1970" s="146">
        <v>3.38071841231708E-4</v>
      </c>
    </row>
    <row r="1971" spans="1:36" s="142" customFormat="1">
      <c r="A1971" s="116">
        <v>1038</v>
      </c>
      <c r="B1971" s="142">
        <v>1162</v>
      </c>
      <c r="C1971" s="142" t="s">
        <v>61</v>
      </c>
      <c r="D1971" s="142" t="s">
        <v>62</v>
      </c>
      <c r="E1971" s="142" t="s">
        <v>63</v>
      </c>
      <c r="F1971" s="142" t="s">
        <v>3548</v>
      </c>
      <c r="G1971" s="142" t="s">
        <v>3262</v>
      </c>
      <c r="H1971" s="142" t="s">
        <v>38</v>
      </c>
      <c r="I1971" s="142" t="s">
        <v>522</v>
      </c>
      <c r="J1971" s="142" t="s">
        <v>39</v>
      </c>
      <c r="K1971" s="142" t="s">
        <v>39</v>
      </c>
      <c r="L1971" s="142" t="s">
        <v>1542</v>
      </c>
      <c r="M1971" s="142" t="s">
        <v>41</v>
      </c>
      <c r="N1971" s="142" t="s">
        <v>67</v>
      </c>
      <c r="O1971" s="142" t="s">
        <v>45</v>
      </c>
      <c r="P1971" s="142" t="s">
        <v>2733</v>
      </c>
      <c r="Q1971" s="142" t="s">
        <v>247</v>
      </c>
      <c r="R1971" s="142" t="s">
        <v>239</v>
      </c>
      <c r="S1971" s="142" t="s">
        <v>46</v>
      </c>
      <c r="T1971" s="142" t="s">
        <v>2536</v>
      </c>
      <c r="U1971" s="142" t="s">
        <v>461</v>
      </c>
      <c r="V1971" s="146">
        <v>7.9500000000000001E-2</v>
      </c>
      <c r="W1971" s="146">
        <v>6.5369999999999998E-2</v>
      </c>
      <c r="X1971" s="142" t="s">
        <v>283</v>
      </c>
      <c r="Z1971" s="147">
        <v>14692000</v>
      </c>
      <c r="AA1971" s="148">
        <v>1</v>
      </c>
      <c r="AB1971" s="174">
        <v>95.72</v>
      </c>
      <c r="AD1971" s="147">
        <v>14063.196</v>
      </c>
      <c r="AG1971" s="142" t="s">
        <v>288</v>
      </c>
      <c r="AH1971" s="146">
        <v>0</v>
      </c>
      <c r="AI1971" s="146">
        <v>3.90902838470354E-3</v>
      </c>
      <c r="AJ1971" s="146">
        <v>6.2077380414501298E-4</v>
      </c>
    </row>
    <row r="1972" spans="1:36" s="142" customFormat="1">
      <c r="A1972" s="116">
        <v>1038</v>
      </c>
      <c r="B1972" s="142">
        <v>1162</v>
      </c>
      <c r="C1972" s="142" t="s">
        <v>3549</v>
      </c>
      <c r="D1972" s="142" t="s">
        <v>3550</v>
      </c>
      <c r="E1972" s="142" t="s">
        <v>35</v>
      </c>
      <c r="F1972" s="142" t="s">
        <v>3551</v>
      </c>
      <c r="G1972" s="142" t="s">
        <v>3552</v>
      </c>
      <c r="H1972" s="142" t="s">
        <v>38</v>
      </c>
      <c r="I1972" s="142" t="s">
        <v>1381</v>
      </c>
      <c r="J1972" s="142" t="s">
        <v>39</v>
      </c>
      <c r="K1972" s="142" t="s">
        <v>39</v>
      </c>
      <c r="L1972" s="142" t="s">
        <v>40</v>
      </c>
      <c r="M1972" s="142" t="s">
        <v>41</v>
      </c>
      <c r="N1972" s="142" t="s">
        <v>144</v>
      </c>
      <c r="O1972" s="142" t="s">
        <v>45</v>
      </c>
      <c r="P1972" s="142" t="s">
        <v>2780</v>
      </c>
      <c r="Q1972" s="142" t="s">
        <v>238</v>
      </c>
      <c r="R1972" s="142" t="s">
        <v>239</v>
      </c>
      <c r="S1972" s="142" t="s">
        <v>46</v>
      </c>
      <c r="T1972" s="142" t="s">
        <v>2738</v>
      </c>
      <c r="U1972" s="142" t="s">
        <v>1378</v>
      </c>
      <c r="V1972" s="146">
        <v>0.02</v>
      </c>
      <c r="W1972" s="146">
        <v>4.7070000000000001E-2</v>
      </c>
      <c r="X1972" s="142" t="s">
        <v>283</v>
      </c>
      <c r="Z1972" s="147">
        <v>6307465.0499999998</v>
      </c>
      <c r="AA1972" s="148">
        <v>1</v>
      </c>
      <c r="AB1972" s="174">
        <v>98.71</v>
      </c>
      <c r="AD1972" s="147">
        <v>6226.0990000000002</v>
      </c>
      <c r="AG1972" s="142" t="s">
        <v>288</v>
      </c>
      <c r="AH1972" s="146">
        <v>5.3004000000000003E-2</v>
      </c>
      <c r="AI1972" s="146">
        <v>1.7306162926647101E-3</v>
      </c>
      <c r="AJ1972" s="146">
        <v>2.7483076452367299E-4</v>
      </c>
    </row>
    <row r="1973" spans="1:36" s="142" customFormat="1">
      <c r="A1973" s="116">
        <v>1038</v>
      </c>
      <c r="B1973" s="142">
        <v>1162</v>
      </c>
      <c r="C1973" s="142" t="s">
        <v>3553</v>
      </c>
      <c r="D1973" s="142" t="s">
        <v>3554</v>
      </c>
      <c r="E1973" s="142" t="s">
        <v>161</v>
      </c>
      <c r="F1973" s="142" t="s">
        <v>3818</v>
      </c>
      <c r="G1973" s="142" t="s">
        <v>3819</v>
      </c>
      <c r="H1973" s="142" t="s">
        <v>38</v>
      </c>
      <c r="I1973" s="142" t="s">
        <v>522</v>
      </c>
      <c r="J1973" s="142" t="s">
        <v>165</v>
      </c>
      <c r="K1973" s="142" t="s">
        <v>178</v>
      </c>
      <c r="L1973" s="142" t="s">
        <v>40</v>
      </c>
      <c r="M1973" s="142" t="s">
        <v>153</v>
      </c>
      <c r="N1973" s="142" t="s">
        <v>1715</v>
      </c>
      <c r="O1973" s="142" t="s">
        <v>45</v>
      </c>
      <c r="P1973" s="142" t="s">
        <v>547</v>
      </c>
      <c r="Q1973" s="142" t="s">
        <v>488</v>
      </c>
      <c r="R1973" s="142" t="s">
        <v>239</v>
      </c>
      <c r="S1973" s="142" t="s">
        <v>168</v>
      </c>
      <c r="T1973" s="142" t="s">
        <v>2714</v>
      </c>
      <c r="U1973" s="142" t="s">
        <v>3820</v>
      </c>
      <c r="V1973" s="146">
        <v>7.9500000000000001E-2</v>
      </c>
      <c r="W1973" s="146">
        <v>6.055E-2</v>
      </c>
      <c r="X1973" s="142" t="s">
        <v>283</v>
      </c>
      <c r="Z1973" s="147">
        <v>1488000</v>
      </c>
      <c r="AA1973" s="148">
        <v>2.9780000000000002</v>
      </c>
      <c r="AB1973" s="174">
        <v>103.879</v>
      </c>
      <c r="AD1973" s="147">
        <v>4603.1440000000002</v>
      </c>
      <c r="AG1973" s="142" t="s">
        <v>288</v>
      </c>
      <c r="AH1973" s="146">
        <v>2.2889999999999998E-3</v>
      </c>
      <c r="AI1973" s="146">
        <v>1.2794971770086099E-3</v>
      </c>
      <c r="AJ1973" s="146">
        <v>2.0319072971496999E-4</v>
      </c>
    </row>
    <row r="1974" spans="1:36" s="142" customFormat="1">
      <c r="A1974" s="116">
        <v>1038</v>
      </c>
      <c r="B1974" s="142">
        <v>1162</v>
      </c>
      <c r="C1974" s="142" t="s">
        <v>3553</v>
      </c>
      <c r="D1974" s="142" t="s">
        <v>3554</v>
      </c>
      <c r="E1974" s="142" t="s">
        <v>161</v>
      </c>
      <c r="F1974" s="142" t="s">
        <v>3555</v>
      </c>
      <c r="G1974" s="142" t="s">
        <v>3556</v>
      </c>
      <c r="H1974" s="142" t="s">
        <v>38</v>
      </c>
      <c r="I1974" s="142" t="s">
        <v>522</v>
      </c>
      <c r="J1974" s="142" t="s">
        <v>165</v>
      </c>
      <c r="K1974" s="142" t="s">
        <v>178</v>
      </c>
      <c r="L1974" s="142" t="s">
        <v>40</v>
      </c>
      <c r="M1974" s="142" t="s">
        <v>153</v>
      </c>
      <c r="N1974" s="142" t="s">
        <v>1715</v>
      </c>
      <c r="O1974" s="142" t="s">
        <v>45</v>
      </c>
      <c r="P1974" s="142" t="s">
        <v>547</v>
      </c>
      <c r="Q1974" s="142" t="s">
        <v>488</v>
      </c>
      <c r="R1974" s="142" t="s">
        <v>239</v>
      </c>
      <c r="S1974" s="142" t="s">
        <v>168</v>
      </c>
      <c r="T1974" s="142" t="s">
        <v>3558</v>
      </c>
      <c r="U1974" s="142" t="s">
        <v>2652</v>
      </c>
      <c r="V1974" s="146">
        <v>6.6500000000000004E-2</v>
      </c>
      <c r="W1974" s="146">
        <v>6.6199999999999995E-2</v>
      </c>
      <c r="X1974" s="142" t="s">
        <v>283</v>
      </c>
      <c r="Z1974" s="147">
        <v>1399000</v>
      </c>
      <c r="AA1974" s="148">
        <v>2.9780000000000002</v>
      </c>
      <c r="AB1974" s="174">
        <v>101.925</v>
      </c>
      <c r="AD1974" s="147">
        <v>4246.442</v>
      </c>
      <c r="AG1974" s="142" t="s">
        <v>288</v>
      </c>
      <c r="AH1974" s="146">
        <v>1.8649999999999999E-3</v>
      </c>
      <c r="AI1974" s="146">
        <v>1.1803477345318401E-3</v>
      </c>
      <c r="AJ1974" s="146">
        <v>1.8744528851377199E-4</v>
      </c>
    </row>
    <row r="1975" spans="1:36" s="142" customFormat="1">
      <c r="A1975" s="116">
        <v>1038</v>
      </c>
      <c r="B1975" s="142">
        <v>1162</v>
      </c>
      <c r="C1975" s="142" t="s">
        <v>432</v>
      </c>
      <c r="D1975" s="142" t="s">
        <v>433</v>
      </c>
      <c r="E1975" s="142" t="s">
        <v>161</v>
      </c>
      <c r="F1975" s="142" t="s">
        <v>3559</v>
      </c>
      <c r="G1975" s="142" t="s">
        <v>3560</v>
      </c>
      <c r="H1975" s="142" t="s">
        <v>38</v>
      </c>
      <c r="I1975" s="142" t="s">
        <v>2089</v>
      </c>
      <c r="J1975" s="142" t="s">
        <v>165</v>
      </c>
      <c r="K1975" s="142" t="s">
        <v>178</v>
      </c>
      <c r="L1975" s="142" t="s">
        <v>40</v>
      </c>
      <c r="M1975" s="142" t="s">
        <v>153</v>
      </c>
      <c r="N1975" s="142" t="s">
        <v>1730</v>
      </c>
      <c r="O1975" s="142" t="s">
        <v>45</v>
      </c>
      <c r="P1975" s="142" t="s">
        <v>306</v>
      </c>
      <c r="Q1975" s="142" t="s">
        <v>306</v>
      </c>
      <c r="R1975" s="142" t="s">
        <v>306</v>
      </c>
      <c r="S1975" s="142" t="s">
        <v>168</v>
      </c>
      <c r="T1975" s="142" t="s">
        <v>3561</v>
      </c>
      <c r="U1975" s="142" t="s">
        <v>3562</v>
      </c>
      <c r="V1975" s="146">
        <v>2.5000000000000001E-2</v>
      </c>
      <c r="W1975" s="146">
        <v>-0.19958999999999999</v>
      </c>
      <c r="X1975" s="142" t="s">
        <v>283</v>
      </c>
      <c r="Z1975" s="147">
        <v>7984000</v>
      </c>
      <c r="AA1975" s="148">
        <v>2.9780000000000002</v>
      </c>
      <c r="AB1975" s="174">
        <v>127.75</v>
      </c>
      <c r="AD1975" s="147">
        <v>30374.25</v>
      </c>
      <c r="AG1975" s="142" t="s">
        <v>288</v>
      </c>
      <c r="AH1975" s="146">
        <v>4.1894000000000001E-2</v>
      </c>
      <c r="AI1975" s="146">
        <v>8.4428747634889105E-3</v>
      </c>
      <c r="AJ1975" s="146">
        <v>1.34077191799374E-3</v>
      </c>
    </row>
    <row r="1976" spans="1:36" s="142" customFormat="1">
      <c r="A1976" s="116">
        <v>1038</v>
      </c>
      <c r="B1976" s="142">
        <v>1162</v>
      </c>
      <c r="C1976" s="142" t="s">
        <v>3821</v>
      </c>
      <c r="D1976" s="142" t="s">
        <v>3822</v>
      </c>
      <c r="E1976" s="142" t="s">
        <v>317</v>
      </c>
      <c r="F1976" s="142" t="s">
        <v>3823</v>
      </c>
      <c r="G1976" s="142" t="s">
        <v>3824</v>
      </c>
      <c r="H1976" s="142" t="s">
        <v>38</v>
      </c>
      <c r="I1976" s="142" t="s">
        <v>522</v>
      </c>
      <c r="J1976" s="142" t="s">
        <v>165</v>
      </c>
      <c r="K1976" s="142" t="s">
        <v>1473</v>
      </c>
      <c r="L1976" s="142" t="s">
        <v>40</v>
      </c>
      <c r="M1976" s="142" t="s">
        <v>153</v>
      </c>
      <c r="N1976" s="142" t="s">
        <v>1685</v>
      </c>
      <c r="O1976" s="142" t="s">
        <v>45</v>
      </c>
      <c r="P1976" s="142" t="s">
        <v>559</v>
      </c>
      <c r="Q1976" s="142" t="s">
        <v>488</v>
      </c>
      <c r="R1976" s="142" t="s">
        <v>239</v>
      </c>
      <c r="S1976" s="142" t="s">
        <v>168</v>
      </c>
      <c r="T1976" s="142" t="s">
        <v>3825</v>
      </c>
      <c r="U1976" s="142" t="s">
        <v>3826</v>
      </c>
      <c r="V1976" s="146">
        <v>2.9000000000000001E-2</v>
      </c>
      <c r="W1976" s="146">
        <v>5.0130000000000001E-2</v>
      </c>
      <c r="X1976" s="142" t="s">
        <v>283</v>
      </c>
      <c r="Z1976" s="147">
        <v>365000</v>
      </c>
      <c r="AA1976" s="148">
        <v>2.9780000000000002</v>
      </c>
      <c r="AB1976" s="174">
        <v>72.861000000000004</v>
      </c>
      <c r="AD1976" s="147">
        <v>791.97199999999998</v>
      </c>
      <c r="AG1976" s="142" t="s">
        <v>288</v>
      </c>
      <c r="AH1976" s="146">
        <v>1.011E-3</v>
      </c>
      <c r="AI1976" s="146">
        <v>2.20137919452011E-4</v>
      </c>
      <c r="AJ1976" s="146">
        <v>3.4959033357123401E-5</v>
      </c>
    </row>
    <row r="1977" spans="1:36" s="142" customFormat="1">
      <c r="A1977" s="116">
        <v>1038</v>
      </c>
      <c r="B1977" s="142">
        <v>1162</v>
      </c>
      <c r="C1977" s="142" t="s">
        <v>3563</v>
      </c>
      <c r="D1977" s="142" t="s">
        <v>3564</v>
      </c>
      <c r="E1977" s="142" t="s">
        <v>161</v>
      </c>
      <c r="F1977" s="142" t="s">
        <v>3565</v>
      </c>
      <c r="G1977" s="142" t="s">
        <v>3566</v>
      </c>
      <c r="H1977" s="142" t="s">
        <v>38</v>
      </c>
      <c r="I1977" s="142" t="s">
        <v>522</v>
      </c>
      <c r="J1977" s="142" t="s">
        <v>165</v>
      </c>
      <c r="K1977" s="142" t="s">
        <v>195</v>
      </c>
      <c r="L1977" s="142" t="s">
        <v>40</v>
      </c>
      <c r="M1977" s="142" t="s">
        <v>153</v>
      </c>
      <c r="N1977" s="142" t="s">
        <v>1713</v>
      </c>
      <c r="O1977" s="142" t="s">
        <v>45</v>
      </c>
      <c r="P1977" s="142" t="s">
        <v>306</v>
      </c>
      <c r="Q1977" s="142" t="s">
        <v>306</v>
      </c>
      <c r="R1977" s="142" t="s">
        <v>306</v>
      </c>
      <c r="S1977" s="142" t="s">
        <v>196</v>
      </c>
      <c r="T1977" s="142" t="s">
        <v>307</v>
      </c>
      <c r="U1977" s="142" t="s">
        <v>3567</v>
      </c>
      <c r="V1977" s="146">
        <v>6.25E-2</v>
      </c>
      <c r="W1977" s="146">
        <v>0.46488000000000002</v>
      </c>
      <c r="X1977" s="142" t="s">
        <v>283</v>
      </c>
      <c r="Z1977" s="147">
        <v>2389065</v>
      </c>
      <c r="AA1977" s="148">
        <v>3.3944999999999999</v>
      </c>
      <c r="AB1977" s="174">
        <v>21.11</v>
      </c>
      <c r="AD1977" s="147">
        <v>1711.954</v>
      </c>
      <c r="AG1977" s="142" t="s">
        <v>288</v>
      </c>
      <c r="AH1977" s="146">
        <v>7.85E-4</v>
      </c>
      <c r="AI1977" s="146">
        <v>4.7585736515639698E-4</v>
      </c>
      <c r="AJ1977" s="146">
        <v>7.5568596010837599E-5</v>
      </c>
    </row>
    <row r="1978" spans="1:36" s="142" customFormat="1">
      <c r="A1978" s="116">
        <v>1038</v>
      </c>
      <c r="B1978" s="142">
        <v>1162</v>
      </c>
      <c r="C1978" s="142" t="s">
        <v>3827</v>
      </c>
      <c r="D1978" s="142" t="s">
        <v>3828</v>
      </c>
      <c r="E1978" s="142" t="s">
        <v>161</v>
      </c>
      <c r="F1978" s="142" t="s">
        <v>3829</v>
      </c>
      <c r="G1978" s="142" t="s">
        <v>3830</v>
      </c>
      <c r="H1978" s="142" t="s">
        <v>38</v>
      </c>
      <c r="I1978" s="142" t="s">
        <v>522</v>
      </c>
      <c r="J1978" s="142" t="s">
        <v>165</v>
      </c>
      <c r="K1978" s="142" t="s">
        <v>178</v>
      </c>
      <c r="L1978" s="142" t="s">
        <v>40</v>
      </c>
      <c r="M1978" s="142" t="s">
        <v>153</v>
      </c>
      <c r="N1978" s="142" t="s">
        <v>1715</v>
      </c>
      <c r="O1978" s="142" t="s">
        <v>45</v>
      </c>
      <c r="P1978" s="142" t="s">
        <v>3831</v>
      </c>
      <c r="Q1978" s="142" t="s">
        <v>488</v>
      </c>
      <c r="R1978" s="142" t="s">
        <v>239</v>
      </c>
      <c r="S1978" s="142" t="s">
        <v>168</v>
      </c>
      <c r="T1978" s="142" t="s">
        <v>3832</v>
      </c>
      <c r="U1978" s="142" t="s">
        <v>3833</v>
      </c>
      <c r="V1978" s="146">
        <v>6.25E-2</v>
      </c>
      <c r="W1978" s="146">
        <v>6.5519999999999995E-2</v>
      </c>
      <c r="X1978" s="142" t="s">
        <v>283</v>
      </c>
      <c r="Z1978" s="147">
        <v>966000</v>
      </c>
      <c r="AA1978" s="148">
        <v>2.9780000000000002</v>
      </c>
      <c r="AB1978" s="174">
        <v>99.343999999999994</v>
      </c>
      <c r="AD1978" s="147">
        <v>2857.8710000000001</v>
      </c>
      <c r="AG1978" s="142" t="s">
        <v>288</v>
      </c>
      <c r="AH1978" s="146">
        <v>9.6699999999999998E-4</v>
      </c>
      <c r="AI1978" s="146">
        <v>7.9437829874903602E-4</v>
      </c>
      <c r="AJ1978" s="146">
        <v>1.2615135780910501E-4</v>
      </c>
    </row>
    <row r="1979" spans="1:36" s="142" customFormat="1">
      <c r="A1979" s="116">
        <v>1038</v>
      </c>
      <c r="B1979" s="142">
        <v>1162</v>
      </c>
      <c r="C1979" s="142" t="s">
        <v>3678</v>
      </c>
      <c r="D1979" s="142" t="s">
        <v>3679</v>
      </c>
      <c r="E1979" s="142" t="s">
        <v>161</v>
      </c>
      <c r="F1979" s="142" t="s">
        <v>3834</v>
      </c>
      <c r="G1979" s="142" t="s">
        <v>3835</v>
      </c>
      <c r="H1979" s="142" t="s">
        <v>38</v>
      </c>
      <c r="I1979" s="142" t="s">
        <v>522</v>
      </c>
      <c r="J1979" s="142" t="s">
        <v>165</v>
      </c>
      <c r="K1979" s="142" t="s">
        <v>207</v>
      </c>
      <c r="L1979" s="142" t="s">
        <v>40</v>
      </c>
      <c r="M1979" s="142" t="s">
        <v>153</v>
      </c>
      <c r="N1979" s="142" t="s">
        <v>1715</v>
      </c>
      <c r="O1979" s="142" t="s">
        <v>45</v>
      </c>
      <c r="P1979" s="142" t="s">
        <v>2646</v>
      </c>
      <c r="Q1979" s="142" t="s">
        <v>539</v>
      </c>
      <c r="R1979" s="142" t="s">
        <v>239</v>
      </c>
      <c r="S1979" s="142" t="s">
        <v>168</v>
      </c>
      <c r="T1979" s="142" t="s">
        <v>3836</v>
      </c>
      <c r="U1979" s="142" t="s">
        <v>3837</v>
      </c>
      <c r="V1979" s="146">
        <v>3.125E-2</v>
      </c>
      <c r="W1979" s="146">
        <v>5.8749999999999997E-2</v>
      </c>
      <c r="X1979" s="142" t="s">
        <v>283</v>
      </c>
      <c r="Z1979" s="147">
        <v>1212000</v>
      </c>
      <c r="AA1979" s="148">
        <v>2.9780000000000002</v>
      </c>
      <c r="AB1979" s="174">
        <v>94.775000000000006</v>
      </c>
      <c r="AD1979" s="147">
        <v>3420.7440000000001</v>
      </c>
      <c r="AG1979" s="142" t="s">
        <v>288</v>
      </c>
      <c r="AH1979" s="146">
        <v>1.616E-3</v>
      </c>
      <c r="AI1979" s="146">
        <v>9.5083542794571199E-4</v>
      </c>
      <c r="AJ1979" s="146">
        <v>1.5099755428521299E-4</v>
      </c>
    </row>
    <row r="1980" spans="1:36" s="142" customFormat="1">
      <c r="A1980" s="116">
        <v>1038</v>
      </c>
      <c r="B1980" s="142">
        <v>1162</v>
      </c>
      <c r="C1980" s="142" t="s">
        <v>3568</v>
      </c>
      <c r="D1980" s="142" t="s">
        <v>3569</v>
      </c>
      <c r="E1980" s="142" t="s">
        <v>161</v>
      </c>
      <c r="F1980" s="142" t="s">
        <v>3570</v>
      </c>
      <c r="G1980" s="142" t="s">
        <v>3571</v>
      </c>
      <c r="H1980" s="142" t="s">
        <v>38</v>
      </c>
      <c r="I1980" s="142" t="s">
        <v>522</v>
      </c>
      <c r="J1980" s="142" t="s">
        <v>165</v>
      </c>
      <c r="K1980" s="142" t="s">
        <v>1450</v>
      </c>
      <c r="L1980" s="142" t="s">
        <v>40</v>
      </c>
      <c r="M1980" s="142" t="s">
        <v>153</v>
      </c>
      <c r="N1980" s="142" t="s">
        <v>1668</v>
      </c>
      <c r="O1980" s="142" t="s">
        <v>45</v>
      </c>
      <c r="P1980" s="142" t="s">
        <v>547</v>
      </c>
      <c r="Q1980" s="142" t="s">
        <v>488</v>
      </c>
      <c r="R1980" s="142" t="s">
        <v>239</v>
      </c>
      <c r="S1980" s="142" t="s">
        <v>168</v>
      </c>
      <c r="T1980" s="142" t="s">
        <v>3572</v>
      </c>
      <c r="U1980" s="142" t="s">
        <v>132</v>
      </c>
      <c r="V1980" s="146">
        <v>2.5000000000000001E-2</v>
      </c>
      <c r="W1980" s="146">
        <v>4.9599999999999998E-2</v>
      </c>
      <c r="X1980" s="142" t="s">
        <v>283</v>
      </c>
      <c r="Z1980" s="147">
        <v>1097000</v>
      </c>
      <c r="AA1980" s="148">
        <v>2.9780000000000002</v>
      </c>
      <c r="AB1980" s="174">
        <v>95.600999999999999</v>
      </c>
      <c r="AD1980" s="147">
        <v>3123.1550000000002</v>
      </c>
      <c r="AG1980" s="142" t="s">
        <v>288</v>
      </c>
      <c r="AH1980" s="146">
        <v>2.1940000000000002E-3</v>
      </c>
      <c r="AI1980" s="146">
        <v>8.68117253981149E-4</v>
      </c>
      <c r="AJ1980" s="146">
        <v>1.37861482998331E-4</v>
      </c>
    </row>
    <row r="1981" spans="1:36" s="142" customFormat="1">
      <c r="A1981" s="116">
        <v>1038</v>
      </c>
      <c r="B1981" s="142">
        <v>1162</v>
      </c>
      <c r="C1981" s="142" t="s">
        <v>3838</v>
      </c>
      <c r="D1981" s="142" t="s">
        <v>3839</v>
      </c>
      <c r="E1981" s="142" t="s">
        <v>161</v>
      </c>
      <c r="F1981" s="142" t="s">
        <v>3840</v>
      </c>
      <c r="G1981" s="142" t="s">
        <v>3841</v>
      </c>
      <c r="H1981" s="142" t="s">
        <v>38</v>
      </c>
      <c r="I1981" s="142" t="s">
        <v>522</v>
      </c>
      <c r="J1981" s="142" t="s">
        <v>165</v>
      </c>
      <c r="K1981" s="142" t="s">
        <v>635</v>
      </c>
      <c r="L1981" s="142" t="s">
        <v>40</v>
      </c>
      <c r="M1981" s="142" t="s">
        <v>153</v>
      </c>
      <c r="N1981" s="142" t="s">
        <v>636</v>
      </c>
      <c r="O1981" s="142" t="s">
        <v>45</v>
      </c>
      <c r="P1981" s="142" t="s">
        <v>306</v>
      </c>
      <c r="Q1981" s="142" t="s">
        <v>306</v>
      </c>
      <c r="R1981" s="142" t="s">
        <v>306</v>
      </c>
      <c r="S1981" s="142" t="s">
        <v>196</v>
      </c>
      <c r="T1981" s="142" t="s">
        <v>3842</v>
      </c>
      <c r="U1981" s="142" t="s">
        <v>3843</v>
      </c>
      <c r="V1981" s="146">
        <v>0.05</v>
      </c>
      <c r="W1981" s="146">
        <v>6.0699999999999997E-2</v>
      </c>
      <c r="X1981" s="142" t="s">
        <v>283</v>
      </c>
      <c r="Z1981" s="147">
        <v>708000</v>
      </c>
      <c r="AA1981" s="148">
        <v>3.3944999999999999</v>
      </c>
      <c r="AB1981" s="174">
        <v>98.272999999999996</v>
      </c>
      <c r="AD1981" s="147">
        <v>2361.7979999999998</v>
      </c>
      <c r="AG1981" s="142" t="s">
        <v>288</v>
      </c>
      <c r="AH1981" s="146">
        <v>2.0230000000000001E-3</v>
      </c>
      <c r="AI1981" s="146">
        <v>6.5648918671420997E-4</v>
      </c>
      <c r="AJ1981" s="146">
        <v>1.04253857918085E-4</v>
      </c>
    </row>
    <row r="1982" spans="1:36" s="142" customFormat="1">
      <c r="A1982" s="116">
        <v>1038</v>
      </c>
      <c r="B1982" s="142">
        <v>1162</v>
      </c>
      <c r="C1982" s="142" t="s">
        <v>2642</v>
      </c>
      <c r="D1982" s="142" t="s">
        <v>2643</v>
      </c>
      <c r="E1982" s="142" t="s">
        <v>35</v>
      </c>
      <c r="F1982" s="142" t="s">
        <v>3844</v>
      </c>
      <c r="G1982" s="142" t="s">
        <v>3845</v>
      </c>
      <c r="H1982" s="142" t="s">
        <v>38</v>
      </c>
      <c r="I1982" s="142" t="s">
        <v>522</v>
      </c>
      <c r="J1982" s="142" t="s">
        <v>165</v>
      </c>
      <c r="K1982" s="142" t="s">
        <v>178</v>
      </c>
      <c r="L1982" s="142" t="s">
        <v>40</v>
      </c>
      <c r="M1982" s="142" t="s">
        <v>153</v>
      </c>
      <c r="N1982" s="142" t="s">
        <v>1710</v>
      </c>
      <c r="O1982" s="142" t="s">
        <v>45</v>
      </c>
      <c r="P1982" s="142" t="s">
        <v>4858</v>
      </c>
      <c r="Q1982" s="142" t="s">
        <v>488</v>
      </c>
      <c r="R1982" s="142" t="s">
        <v>239</v>
      </c>
      <c r="S1982" s="142" t="s">
        <v>196</v>
      </c>
      <c r="T1982" s="142" t="s">
        <v>3846</v>
      </c>
      <c r="U1982" s="142" t="s">
        <v>3847</v>
      </c>
      <c r="V1982" s="146">
        <v>4.3749999999999997E-2</v>
      </c>
      <c r="W1982" s="146">
        <v>3.952E-2</v>
      </c>
      <c r="X1982" s="142" t="s">
        <v>283</v>
      </c>
      <c r="Z1982" s="147">
        <v>6817000</v>
      </c>
      <c r="AA1982" s="148">
        <v>3.3944999999999999</v>
      </c>
      <c r="AB1982" s="174">
        <v>102.532</v>
      </c>
      <c r="AD1982" s="147">
        <v>23726.287</v>
      </c>
      <c r="AG1982" s="142" t="s">
        <v>288</v>
      </c>
      <c r="AH1982" s="146">
        <v>4.5450000000000004E-3</v>
      </c>
      <c r="AI1982" s="146">
        <v>6.5949962755666404E-3</v>
      </c>
      <c r="AJ1982" s="146">
        <v>1.0473193140080499E-3</v>
      </c>
    </row>
    <row r="1983" spans="1:36" s="142" customFormat="1">
      <c r="A1983" s="116">
        <v>1038</v>
      </c>
      <c r="B1983" s="142">
        <v>1162</v>
      </c>
      <c r="C1983" s="142" t="s">
        <v>2642</v>
      </c>
      <c r="D1983" s="142" t="s">
        <v>2643</v>
      </c>
      <c r="E1983" s="142" t="s">
        <v>35</v>
      </c>
      <c r="F1983" s="142" t="s">
        <v>2644</v>
      </c>
      <c r="G1983" s="142" t="s">
        <v>2645</v>
      </c>
      <c r="H1983" s="142" t="s">
        <v>38</v>
      </c>
      <c r="I1983" s="142" t="s">
        <v>522</v>
      </c>
      <c r="J1983" s="142" t="s">
        <v>165</v>
      </c>
      <c r="K1983" s="142" t="s">
        <v>178</v>
      </c>
      <c r="L1983" s="142" t="s">
        <v>40</v>
      </c>
      <c r="M1983" s="142" t="s">
        <v>153</v>
      </c>
      <c r="N1983" s="142" t="s">
        <v>1710</v>
      </c>
      <c r="O1983" s="142" t="s">
        <v>45</v>
      </c>
      <c r="P1983" s="142" t="s">
        <v>4858</v>
      </c>
      <c r="Q1983" s="142" t="s">
        <v>488</v>
      </c>
      <c r="R1983" s="142" t="s">
        <v>239</v>
      </c>
      <c r="S1983" s="142" t="s">
        <v>196</v>
      </c>
      <c r="T1983" s="142" t="s">
        <v>2647</v>
      </c>
      <c r="U1983" s="142" t="s">
        <v>2648</v>
      </c>
      <c r="V1983" s="146">
        <v>3.7499999999999999E-2</v>
      </c>
      <c r="W1983" s="146">
        <v>3.7539999999999997E-2</v>
      </c>
      <c r="X1983" s="142" t="s">
        <v>283</v>
      </c>
      <c r="Z1983" s="147">
        <v>4266000</v>
      </c>
      <c r="AA1983" s="148">
        <v>3.3944999999999999</v>
      </c>
      <c r="AB1983" s="174">
        <v>100.626</v>
      </c>
      <c r="AD1983" s="147">
        <v>14571.624</v>
      </c>
      <c r="AG1983" s="142" t="s">
        <v>288</v>
      </c>
      <c r="AH1983" s="146">
        <v>3.8779999999999999E-3</v>
      </c>
      <c r="AI1983" s="146">
        <v>4.0503517026636996E-3</v>
      </c>
      <c r="AJ1983" s="146">
        <v>6.4321667359252502E-4</v>
      </c>
    </row>
    <row r="1984" spans="1:36" s="142" customFormat="1">
      <c r="A1984" s="116">
        <v>1038</v>
      </c>
      <c r="B1984" s="142">
        <v>1162</v>
      </c>
      <c r="C1984" s="142" t="s">
        <v>1327</v>
      </c>
      <c r="D1984" s="142" t="s">
        <v>1328</v>
      </c>
      <c r="E1984" s="142" t="s">
        <v>35</v>
      </c>
      <c r="F1984" s="142" t="s">
        <v>3573</v>
      </c>
      <c r="G1984" s="142" t="s">
        <v>3574</v>
      </c>
      <c r="H1984" s="142" t="s">
        <v>38</v>
      </c>
      <c r="I1984" s="142" t="s">
        <v>522</v>
      </c>
      <c r="J1984" s="142" t="s">
        <v>165</v>
      </c>
      <c r="K1984" s="142" t="s">
        <v>39</v>
      </c>
      <c r="L1984" s="142" t="s">
        <v>40</v>
      </c>
      <c r="M1984" s="142" t="s">
        <v>153</v>
      </c>
      <c r="N1984" s="142" t="s">
        <v>1712</v>
      </c>
      <c r="O1984" s="142" t="s">
        <v>45</v>
      </c>
      <c r="P1984" s="142" t="s">
        <v>2733</v>
      </c>
      <c r="Q1984" s="142" t="s">
        <v>488</v>
      </c>
      <c r="R1984" s="142" t="s">
        <v>239</v>
      </c>
      <c r="S1984" s="142" t="s">
        <v>168</v>
      </c>
      <c r="T1984" s="142" t="s">
        <v>3575</v>
      </c>
      <c r="U1984" s="142" t="s">
        <v>3576</v>
      </c>
      <c r="V1984" s="146">
        <v>5.049E-2</v>
      </c>
      <c r="W1984" s="146">
        <v>5.2109999999999997E-2</v>
      </c>
      <c r="X1984" s="142" t="s">
        <v>283</v>
      </c>
      <c r="Z1984" s="147">
        <v>12704000</v>
      </c>
      <c r="AA1984" s="148">
        <v>2.9780000000000002</v>
      </c>
      <c r="AB1984" s="174">
        <v>101.616</v>
      </c>
      <c r="AD1984" s="147">
        <v>38443.81</v>
      </c>
      <c r="AG1984" s="142" t="s">
        <v>288</v>
      </c>
      <c r="AH1984" s="146">
        <v>1.8148999999999998E-2</v>
      </c>
      <c r="AI1984" s="146">
        <v>1.0685902381453999E-2</v>
      </c>
      <c r="AJ1984" s="146">
        <v>1.6969762353261999E-3</v>
      </c>
    </row>
    <row r="1985" spans="1:36" s="142" customFormat="1">
      <c r="A1985" s="116">
        <v>1038</v>
      </c>
      <c r="B1985" s="142">
        <v>1162</v>
      </c>
      <c r="C1985" s="142" t="s">
        <v>3848</v>
      </c>
      <c r="D1985" s="142" t="s">
        <v>3849</v>
      </c>
      <c r="E1985" s="142" t="s">
        <v>161</v>
      </c>
      <c r="F1985" s="142" t="s">
        <v>3850</v>
      </c>
      <c r="G1985" s="142" t="s">
        <v>3851</v>
      </c>
      <c r="H1985" s="142" t="s">
        <v>38</v>
      </c>
      <c r="I1985" s="142" t="s">
        <v>522</v>
      </c>
      <c r="J1985" s="142" t="s">
        <v>165</v>
      </c>
      <c r="K1985" s="142" t="s">
        <v>178</v>
      </c>
      <c r="L1985" s="142" t="s">
        <v>40</v>
      </c>
      <c r="M1985" s="142" t="s">
        <v>153</v>
      </c>
      <c r="N1985" s="142" t="s">
        <v>1706</v>
      </c>
      <c r="O1985" s="142" t="s">
        <v>45</v>
      </c>
      <c r="P1985" s="142" t="s">
        <v>524</v>
      </c>
      <c r="Q1985" s="142" t="s">
        <v>488</v>
      </c>
      <c r="R1985" s="142" t="s">
        <v>239</v>
      </c>
      <c r="S1985" s="142" t="s">
        <v>168</v>
      </c>
      <c r="T1985" s="142" t="s">
        <v>3852</v>
      </c>
      <c r="U1985" s="142" t="s">
        <v>3853</v>
      </c>
      <c r="V1985" s="146">
        <v>6.8750000000000006E-2</v>
      </c>
      <c r="W1985" s="146">
        <v>6.3030000000000003E-2</v>
      </c>
      <c r="X1985" s="142" t="s">
        <v>283</v>
      </c>
      <c r="Z1985" s="147">
        <v>1540000</v>
      </c>
      <c r="AA1985" s="148">
        <v>2.9780000000000002</v>
      </c>
      <c r="AB1985" s="174">
        <v>105.617</v>
      </c>
      <c r="AD1985" s="147">
        <v>4843.7299999999996</v>
      </c>
      <c r="AG1985" s="142" t="s">
        <v>288</v>
      </c>
      <c r="AH1985" s="146">
        <v>1.5399999999999999E-3</v>
      </c>
      <c r="AI1985" s="146">
        <v>1.34637091664548E-3</v>
      </c>
      <c r="AJ1985" s="146">
        <v>2.13810623373002E-4</v>
      </c>
    </row>
    <row r="1986" spans="1:36" s="142" customFormat="1">
      <c r="A1986" s="116">
        <v>1038</v>
      </c>
      <c r="B1986" s="142">
        <v>1162</v>
      </c>
      <c r="C1986" s="142" t="s">
        <v>3838</v>
      </c>
      <c r="D1986" s="142" t="s">
        <v>3839</v>
      </c>
      <c r="E1986" s="142" t="s">
        <v>161</v>
      </c>
      <c r="F1986" s="142" t="s">
        <v>3854</v>
      </c>
      <c r="G1986" s="142" t="s">
        <v>3855</v>
      </c>
      <c r="H1986" s="142" t="s">
        <v>38</v>
      </c>
      <c r="I1986" s="142" t="s">
        <v>522</v>
      </c>
      <c r="J1986" s="142" t="s">
        <v>165</v>
      </c>
      <c r="K1986" s="142" t="s">
        <v>635</v>
      </c>
      <c r="L1986" s="142" t="s">
        <v>40</v>
      </c>
      <c r="M1986" s="142" t="s">
        <v>153</v>
      </c>
      <c r="N1986" s="142" t="s">
        <v>1715</v>
      </c>
      <c r="O1986" s="142" t="s">
        <v>45</v>
      </c>
      <c r="P1986" s="142" t="s">
        <v>306</v>
      </c>
      <c r="Q1986" s="142" t="s">
        <v>306</v>
      </c>
      <c r="R1986" s="142" t="s">
        <v>306</v>
      </c>
      <c r="S1986" s="142" t="s">
        <v>196</v>
      </c>
      <c r="T1986" s="142" t="s">
        <v>3856</v>
      </c>
      <c r="U1986" s="142" t="s">
        <v>3857</v>
      </c>
      <c r="V1986" s="146">
        <v>1.6250000000000001E-2</v>
      </c>
      <c r="W1986" s="146">
        <v>5.1900000000000002E-2</v>
      </c>
      <c r="X1986" s="142" t="s">
        <v>283</v>
      </c>
      <c r="Z1986" s="147">
        <v>826000</v>
      </c>
      <c r="AA1986" s="148">
        <v>3.3944999999999999</v>
      </c>
      <c r="AB1986" s="174">
        <v>95.180999999999997</v>
      </c>
      <c r="AD1986" s="147">
        <v>2668.7310000000002</v>
      </c>
      <c r="AG1986" s="142" t="s">
        <v>288</v>
      </c>
      <c r="AH1986" s="146">
        <v>2.395E-3</v>
      </c>
      <c r="AI1986" s="146">
        <v>7.4180483026753397E-4</v>
      </c>
      <c r="AJ1986" s="146">
        <v>1.17802420729479E-4</v>
      </c>
    </row>
    <row r="1987" spans="1:36" s="142" customFormat="1">
      <c r="A1987" s="116">
        <v>1038</v>
      </c>
      <c r="B1987" s="142">
        <v>1162</v>
      </c>
      <c r="C1987" s="142" t="s">
        <v>3577</v>
      </c>
      <c r="D1987" s="142" t="s">
        <v>3578</v>
      </c>
      <c r="E1987" s="142" t="s">
        <v>161</v>
      </c>
      <c r="F1987" s="142" t="s">
        <v>3579</v>
      </c>
      <c r="G1987" s="142" t="s">
        <v>3580</v>
      </c>
      <c r="H1987" s="142" t="s">
        <v>38</v>
      </c>
      <c r="I1987" s="142" t="s">
        <v>522</v>
      </c>
      <c r="J1987" s="142" t="s">
        <v>165</v>
      </c>
      <c r="K1987" s="142" t="s">
        <v>1473</v>
      </c>
      <c r="L1987" s="142" t="s">
        <v>40</v>
      </c>
      <c r="M1987" s="142" t="s">
        <v>153</v>
      </c>
      <c r="N1987" s="142" t="s">
        <v>1663</v>
      </c>
      <c r="O1987" s="142" t="s">
        <v>45</v>
      </c>
      <c r="P1987" s="142" t="s">
        <v>3581</v>
      </c>
      <c r="Q1987" s="142" t="s">
        <v>539</v>
      </c>
      <c r="R1987" s="142" t="s">
        <v>239</v>
      </c>
      <c r="S1987" s="142" t="s">
        <v>196</v>
      </c>
      <c r="T1987" s="142" t="s">
        <v>3582</v>
      </c>
      <c r="U1987" s="142" t="s">
        <v>3583</v>
      </c>
      <c r="V1987" s="146">
        <v>5.5E-2</v>
      </c>
      <c r="W1987" s="146">
        <v>5.6829999999999999E-2</v>
      </c>
      <c r="X1987" s="142" t="s">
        <v>283</v>
      </c>
      <c r="Z1987" s="147">
        <v>2211000</v>
      </c>
      <c r="AA1987" s="148">
        <v>3.3944999999999999</v>
      </c>
      <c r="AB1987" s="174">
        <v>101.21</v>
      </c>
      <c r="AD1987" s="147">
        <v>7596.0320000000002</v>
      </c>
      <c r="AG1987" s="142" t="s">
        <v>288</v>
      </c>
      <c r="AH1987" s="146">
        <v>4.9129999999999998E-3</v>
      </c>
      <c r="AI1987" s="146">
        <v>2.1114051272380502E-3</v>
      </c>
      <c r="AJ1987" s="146">
        <v>3.35301989122356E-4</v>
      </c>
    </row>
    <row r="1988" spans="1:36" s="142" customFormat="1">
      <c r="A1988" s="116">
        <v>1038</v>
      </c>
      <c r="B1988" s="142">
        <v>1162</v>
      </c>
      <c r="C1988" s="142" t="s">
        <v>3584</v>
      </c>
      <c r="D1988" s="142" t="s">
        <v>3585</v>
      </c>
      <c r="E1988" s="142" t="s">
        <v>161</v>
      </c>
      <c r="F1988" s="142" t="s">
        <v>3586</v>
      </c>
      <c r="G1988" s="142" t="s">
        <v>3587</v>
      </c>
      <c r="H1988" s="142" t="s">
        <v>38</v>
      </c>
      <c r="I1988" s="142" t="s">
        <v>522</v>
      </c>
      <c r="J1988" s="142" t="s">
        <v>165</v>
      </c>
      <c r="K1988" s="142" t="s">
        <v>178</v>
      </c>
      <c r="L1988" s="142" t="s">
        <v>40</v>
      </c>
      <c r="M1988" s="142" t="s">
        <v>153</v>
      </c>
      <c r="N1988" s="142" t="s">
        <v>1720</v>
      </c>
      <c r="O1988" s="142" t="s">
        <v>45</v>
      </c>
      <c r="P1988" s="142" t="s">
        <v>3831</v>
      </c>
      <c r="Q1988" s="142" t="s">
        <v>488</v>
      </c>
      <c r="R1988" s="142" t="s">
        <v>239</v>
      </c>
      <c r="S1988" s="142" t="s">
        <v>168</v>
      </c>
      <c r="T1988" s="142" t="s">
        <v>3588</v>
      </c>
      <c r="U1988" s="142" t="s">
        <v>3589</v>
      </c>
      <c r="V1988" s="146">
        <v>3.2500000000000001E-2</v>
      </c>
      <c r="W1988" s="146">
        <v>4.761E-2</v>
      </c>
      <c r="X1988" s="142" t="s">
        <v>283</v>
      </c>
      <c r="Z1988" s="147">
        <v>1119000</v>
      </c>
      <c r="AA1988" s="148">
        <v>2.9780000000000002</v>
      </c>
      <c r="AB1988" s="174">
        <v>98.483999999999995</v>
      </c>
      <c r="AD1988" s="147">
        <v>3281.8580000000002</v>
      </c>
      <c r="AG1988" s="142" t="s">
        <v>288</v>
      </c>
      <c r="AH1988" s="146">
        <v>4.0700000000000003E-4</v>
      </c>
      <c r="AI1988" s="146">
        <v>9.1223048470261202E-4</v>
      </c>
      <c r="AJ1988" s="146">
        <v>1.44866890826846E-4</v>
      </c>
    </row>
    <row r="1989" spans="1:36" s="142" customFormat="1">
      <c r="A1989" s="116">
        <v>1038</v>
      </c>
      <c r="B1989" s="142">
        <v>1162</v>
      </c>
      <c r="C1989" s="142" t="s">
        <v>3590</v>
      </c>
      <c r="D1989" s="142" t="s">
        <v>3591</v>
      </c>
      <c r="E1989" s="142" t="s">
        <v>161</v>
      </c>
      <c r="F1989" s="142" t="s">
        <v>3592</v>
      </c>
      <c r="G1989" s="142" t="s">
        <v>3593</v>
      </c>
      <c r="H1989" s="142" t="s">
        <v>38</v>
      </c>
      <c r="I1989" s="142" t="s">
        <v>522</v>
      </c>
      <c r="J1989" s="142" t="s">
        <v>165</v>
      </c>
      <c r="K1989" s="142" t="s">
        <v>185</v>
      </c>
      <c r="L1989" s="142" t="s">
        <v>40</v>
      </c>
      <c r="M1989" s="142" t="s">
        <v>153</v>
      </c>
      <c r="N1989" s="142" t="s">
        <v>1688</v>
      </c>
      <c r="O1989" s="142" t="s">
        <v>45</v>
      </c>
      <c r="P1989" s="142" t="s">
        <v>2612</v>
      </c>
      <c r="Q1989" s="142" t="s">
        <v>488</v>
      </c>
      <c r="R1989" s="142" t="s">
        <v>239</v>
      </c>
      <c r="S1989" s="142" t="s">
        <v>168</v>
      </c>
      <c r="T1989" s="142" t="s">
        <v>2933</v>
      </c>
      <c r="U1989" s="142" t="s">
        <v>3594</v>
      </c>
      <c r="V1989" s="146">
        <v>2.5340000000000001E-2</v>
      </c>
      <c r="W1989" s="146">
        <v>4.5530000000000001E-2</v>
      </c>
      <c r="X1989" s="142" t="s">
        <v>283</v>
      </c>
      <c r="Z1989" s="147">
        <v>1104000</v>
      </c>
      <c r="AA1989" s="148">
        <v>2.9780000000000002</v>
      </c>
      <c r="AB1989" s="174">
        <v>99.463999999999999</v>
      </c>
      <c r="AD1989" s="147">
        <v>3270.0990000000002</v>
      </c>
      <c r="AG1989" s="142" t="s">
        <v>288</v>
      </c>
      <c r="AH1989" s="146">
        <v>1.1039999999999999E-3</v>
      </c>
      <c r="AI1989" s="146">
        <v>9.0896190826847E-4</v>
      </c>
      <c r="AJ1989" s="146">
        <v>1.44347824085069E-4</v>
      </c>
    </row>
    <row r="1990" spans="1:36" s="142" customFormat="1">
      <c r="A1990" s="116">
        <v>1038</v>
      </c>
      <c r="B1990" s="142">
        <v>1162</v>
      </c>
      <c r="C1990" s="142" t="s">
        <v>3595</v>
      </c>
      <c r="D1990" s="142" t="s">
        <v>3596</v>
      </c>
      <c r="E1990" s="142" t="s">
        <v>161</v>
      </c>
      <c r="F1990" s="142" t="s">
        <v>3597</v>
      </c>
      <c r="G1990" s="142" t="s">
        <v>3598</v>
      </c>
      <c r="H1990" s="142" t="s">
        <v>38</v>
      </c>
      <c r="I1990" s="142" t="s">
        <v>522</v>
      </c>
      <c r="J1990" s="142" t="s">
        <v>165</v>
      </c>
      <c r="K1990" s="142" t="s">
        <v>178</v>
      </c>
      <c r="L1990" s="142" t="s">
        <v>40</v>
      </c>
      <c r="M1990" s="142" t="s">
        <v>153</v>
      </c>
      <c r="N1990" s="142" t="s">
        <v>1722</v>
      </c>
      <c r="O1990" s="142" t="s">
        <v>45</v>
      </c>
      <c r="P1990" s="142" t="s">
        <v>3831</v>
      </c>
      <c r="Q1990" s="142" t="s">
        <v>488</v>
      </c>
      <c r="R1990" s="142" t="s">
        <v>239</v>
      </c>
      <c r="S1990" s="142" t="s">
        <v>168</v>
      </c>
      <c r="T1990" s="142" t="s">
        <v>3599</v>
      </c>
      <c r="U1990" s="142" t="s">
        <v>3600</v>
      </c>
      <c r="V1990" s="146">
        <v>4.7500000000000001E-2</v>
      </c>
      <c r="W1990" s="146">
        <v>4.5929999999999999E-2</v>
      </c>
      <c r="X1990" s="142" t="s">
        <v>283</v>
      </c>
      <c r="Z1990" s="147">
        <v>1303000</v>
      </c>
      <c r="AA1990" s="148">
        <v>2.9780000000000002</v>
      </c>
      <c r="AB1990" s="174">
        <v>102.50700000000001</v>
      </c>
      <c r="AD1990" s="147">
        <v>3977.6060000000002</v>
      </c>
      <c r="AG1990" s="142" t="s">
        <v>288</v>
      </c>
      <c r="AH1990" s="146">
        <v>1.4480000000000001E-3</v>
      </c>
      <c r="AI1990" s="146">
        <v>1.10562155750878E-3</v>
      </c>
      <c r="AJ1990" s="146">
        <v>1.7557838742874999E-4</v>
      </c>
    </row>
    <row r="1991" spans="1:36" s="142" customFormat="1">
      <c r="A1991" s="116">
        <v>1038</v>
      </c>
      <c r="B1991" s="142">
        <v>1162</v>
      </c>
      <c r="C1991" s="142" t="s">
        <v>3858</v>
      </c>
      <c r="D1991" s="142" t="s">
        <v>3859</v>
      </c>
      <c r="E1991" s="142" t="s">
        <v>161</v>
      </c>
      <c r="F1991" s="142" t="s">
        <v>3860</v>
      </c>
      <c r="G1991" s="142" t="s">
        <v>3861</v>
      </c>
      <c r="H1991" s="142" t="s">
        <v>38</v>
      </c>
      <c r="I1991" s="142" t="s">
        <v>522</v>
      </c>
      <c r="J1991" s="142" t="s">
        <v>165</v>
      </c>
      <c r="K1991" s="142" t="s">
        <v>178</v>
      </c>
      <c r="L1991" s="142" t="s">
        <v>40</v>
      </c>
      <c r="M1991" s="142" t="s">
        <v>153</v>
      </c>
      <c r="N1991" s="142" t="s">
        <v>1701</v>
      </c>
      <c r="O1991" s="142" t="s">
        <v>45</v>
      </c>
      <c r="P1991" s="142" t="s">
        <v>3831</v>
      </c>
      <c r="Q1991" s="142" t="s">
        <v>488</v>
      </c>
      <c r="R1991" s="142" t="s">
        <v>239</v>
      </c>
      <c r="S1991" s="142" t="s">
        <v>168</v>
      </c>
      <c r="T1991" s="142" t="s">
        <v>3862</v>
      </c>
      <c r="U1991" s="142" t="s">
        <v>2648</v>
      </c>
      <c r="V1991" s="146">
        <v>4.3499999999999997E-2</v>
      </c>
      <c r="W1991" s="146">
        <v>4.4510000000000001E-2</v>
      </c>
      <c r="X1991" s="142" t="s">
        <v>283</v>
      </c>
      <c r="Z1991" s="147">
        <v>1097000</v>
      </c>
      <c r="AA1991" s="148">
        <v>2.9780000000000002</v>
      </c>
      <c r="AB1991" s="174">
        <v>100.557</v>
      </c>
      <c r="AD1991" s="147">
        <v>3285.0709999999999</v>
      </c>
      <c r="AG1991" s="142" t="s">
        <v>288</v>
      </c>
      <c r="AH1991" s="146">
        <v>1.828E-3</v>
      </c>
      <c r="AI1991" s="146">
        <v>9.1312344199452502E-4</v>
      </c>
      <c r="AJ1991" s="146">
        <v>1.45008697035573E-4</v>
      </c>
    </row>
    <row r="1992" spans="1:36" s="142" customFormat="1">
      <c r="A1992" s="116">
        <v>1038</v>
      </c>
      <c r="B1992" s="142">
        <v>1162</v>
      </c>
      <c r="C1992" s="142" t="s">
        <v>3601</v>
      </c>
      <c r="D1992" s="142" t="s">
        <v>3602</v>
      </c>
      <c r="E1992" s="142" t="s">
        <v>161</v>
      </c>
      <c r="F1992" s="142" t="s">
        <v>3603</v>
      </c>
      <c r="G1992" s="142" t="s">
        <v>3604</v>
      </c>
      <c r="H1992" s="142" t="s">
        <v>38</v>
      </c>
      <c r="I1992" s="142" t="s">
        <v>522</v>
      </c>
      <c r="J1992" s="142" t="s">
        <v>165</v>
      </c>
      <c r="K1992" s="142" t="s">
        <v>178</v>
      </c>
      <c r="L1992" s="142" t="s">
        <v>40</v>
      </c>
      <c r="M1992" s="142" t="s">
        <v>153</v>
      </c>
      <c r="N1992" s="142" t="s">
        <v>1724</v>
      </c>
      <c r="O1992" s="142" t="s">
        <v>45</v>
      </c>
      <c r="P1992" s="142" t="s">
        <v>437</v>
      </c>
      <c r="Q1992" s="142" t="s">
        <v>488</v>
      </c>
      <c r="R1992" s="142" t="s">
        <v>239</v>
      </c>
      <c r="S1992" s="142" t="s">
        <v>168</v>
      </c>
      <c r="T1992" s="142" t="s">
        <v>3605</v>
      </c>
      <c r="U1992" s="142" t="s">
        <v>3606</v>
      </c>
      <c r="V1992" s="146">
        <v>4.3749999999999997E-2</v>
      </c>
      <c r="W1992" s="146">
        <v>4.3839999999999997E-2</v>
      </c>
      <c r="X1992" s="142" t="s">
        <v>283</v>
      </c>
      <c r="Z1992" s="147">
        <v>961000</v>
      </c>
      <c r="AA1992" s="148">
        <v>2.9780000000000002</v>
      </c>
      <c r="AB1992" s="174">
        <v>101.934</v>
      </c>
      <c r="AD1992" s="147">
        <v>2917.1990000000001</v>
      </c>
      <c r="AG1992" s="142" t="s">
        <v>288</v>
      </c>
      <c r="AH1992" s="146">
        <v>2.4030000000000002E-3</v>
      </c>
      <c r="AI1992" s="146">
        <v>8.1086922643795398E-4</v>
      </c>
      <c r="AJ1992" s="146">
        <v>1.2877020190739499E-4</v>
      </c>
    </row>
    <row r="1993" spans="1:36" s="142" customFormat="1">
      <c r="A1993" s="116">
        <v>1038</v>
      </c>
      <c r="B1993" s="142">
        <v>1162</v>
      </c>
      <c r="C1993" s="142" t="s">
        <v>3607</v>
      </c>
      <c r="D1993" s="142" t="s">
        <v>3608</v>
      </c>
      <c r="E1993" s="142" t="s">
        <v>161</v>
      </c>
      <c r="F1993" s="142" t="s">
        <v>3609</v>
      </c>
      <c r="G1993" s="142" t="s">
        <v>3610</v>
      </c>
      <c r="H1993" s="142" t="s">
        <v>38</v>
      </c>
      <c r="I1993" s="142" t="s">
        <v>522</v>
      </c>
      <c r="J1993" s="142" t="s">
        <v>165</v>
      </c>
      <c r="K1993" s="142" t="s">
        <v>173</v>
      </c>
      <c r="L1993" s="142" t="s">
        <v>40</v>
      </c>
      <c r="M1993" s="142" t="s">
        <v>153</v>
      </c>
      <c r="N1993" s="142" t="s">
        <v>1722</v>
      </c>
      <c r="O1993" s="142" t="s">
        <v>45</v>
      </c>
      <c r="P1993" s="142" t="s">
        <v>3831</v>
      </c>
      <c r="Q1993" s="142" t="s">
        <v>488</v>
      </c>
      <c r="R1993" s="142" t="s">
        <v>239</v>
      </c>
      <c r="S1993" s="142" t="s">
        <v>168</v>
      </c>
      <c r="T1993" s="142" t="s">
        <v>2766</v>
      </c>
      <c r="U1993" s="142" t="s">
        <v>3611</v>
      </c>
      <c r="V1993" s="146">
        <v>5.8310000000000001E-2</v>
      </c>
      <c r="W1993" s="146">
        <v>4.5809999999999997E-2</v>
      </c>
      <c r="X1993" s="142" t="s">
        <v>283</v>
      </c>
      <c r="Z1993" s="147">
        <v>2230000</v>
      </c>
      <c r="AA1993" s="148">
        <v>2.9780000000000002</v>
      </c>
      <c r="AB1993" s="174">
        <v>104.425</v>
      </c>
      <c r="AD1993" s="147">
        <v>6934.8130000000001</v>
      </c>
      <c r="AG1993" s="142" t="s">
        <v>288</v>
      </c>
      <c r="AH1993" s="146">
        <v>3.568E-3</v>
      </c>
      <c r="AI1993" s="146">
        <v>1.9276116906536799E-3</v>
      </c>
      <c r="AJ1993" s="146">
        <v>3.0611464649475499E-4</v>
      </c>
    </row>
    <row r="1994" spans="1:36" s="142" customFormat="1">
      <c r="A1994" s="116">
        <v>1038</v>
      </c>
      <c r="B1994" s="142">
        <v>1162</v>
      </c>
      <c r="C1994" s="142" t="s">
        <v>3612</v>
      </c>
      <c r="D1994" s="142" t="s">
        <v>3613</v>
      </c>
      <c r="E1994" s="142" t="s">
        <v>161</v>
      </c>
      <c r="F1994" s="142" t="s">
        <v>3614</v>
      </c>
      <c r="G1994" s="142" t="s">
        <v>3615</v>
      </c>
      <c r="H1994" s="142" t="s">
        <v>38</v>
      </c>
      <c r="I1994" s="142" t="s">
        <v>522</v>
      </c>
      <c r="J1994" s="142" t="s">
        <v>165</v>
      </c>
      <c r="K1994" s="142" t="s">
        <v>178</v>
      </c>
      <c r="L1994" s="142" t="s">
        <v>40</v>
      </c>
      <c r="M1994" s="142" t="s">
        <v>153</v>
      </c>
      <c r="N1994" s="142" t="s">
        <v>1676</v>
      </c>
      <c r="O1994" s="142" t="s">
        <v>45</v>
      </c>
      <c r="P1994" s="142" t="s">
        <v>547</v>
      </c>
      <c r="Q1994" s="142" t="s">
        <v>488</v>
      </c>
      <c r="R1994" s="142" t="s">
        <v>239</v>
      </c>
      <c r="S1994" s="142" t="s">
        <v>168</v>
      </c>
      <c r="T1994" s="142" t="s">
        <v>3616</v>
      </c>
      <c r="U1994" s="142" t="s">
        <v>3617</v>
      </c>
      <c r="V1994" s="146">
        <v>4.2500000000000003E-2</v>
      </c>
      <c r="W1994" s="146">
        <v>4.947E-2</v>
      </c>
      <c r="X1994" s="142" t="s">
        <v>283</v>
      </c>
      <c r="Z1994" s="147">
        <v>363000</v>
      </c>
      <c r="AA1994" s="148">
        <v>2.9780000000000002</v>
      </c>
      <c r="AB1994" s="174">
        <v>99.072000000000003</v>
      </c>
      <c r="AD1994" s="147">
        <v>1070.9849999999999</v>
      </c>
      <c r="AG1994" s="142" t="s">
        <v>288</v>
      </c>
      <c r="AH1994" s="146">
        <v>6.0499999999999996E-4</v>
      </c>
      <c r="AI1994" s="146">
        <v>2.9769259412936399E-4</v>
      </c>
      <c r="AJ1994" s="146">
        <v>4.7275114411198503E-5</v>
      </c>
    </row>
    <row r="1995" spans="1:36" s="142" customFormat="1">
      <c r="A1995" s="116">
        <v>1038</v>
      </c>
      <c r="B1995" s="142">
        <v>1162</v>
      </c>
      <c r="C1995" s="142" t="s">
        <v>3863</v>
      </c>
      <c r="D1995" s="142" t="s">
        <v>3864</v>
      </c>
      <c r="E1995" s="142" t="s">
        <v>161</v>
      </c>
      <c r="F1995" s="142" t="s">
        <v>3865</v>
      </c>
      <c r="G1995" s="142" t="s">
        <v>3866</v>
      </c>
      <c r="H1995" s="142" t="s">
        <v>38</v>
      </c>
      <c r="I1995" s="142" t="s">
        <v>522</v>
      </c>
      <c r="J1995" s="142" t="s">
        <v>165</v>
      </c>
      <c r="K1995" s="142" t="s">
        <v>178</v>
      </c>
      <c r="L1995" s="142" t="s">
        <v>40</v>
      </c>
      <c r="M1995" s="142" t="s">
        <v>153</v>
      </c>
      <c r="N1995" s="142" t="s">
        <v>1715</v>
      </c>
      <c r="O1995" s="142" t="s">
        <v>45</v>
      </c>
      <c r="P1995" s="142" t="s">
        <v>547</v>
      </c>
      <c r="Q1995" s="142" t="s">
        <v>488</v>
      </c>
      <c r="R1995" s="142" t="s">
        <v>239</v>
      </c>
      <c r="S1995" s="142" t="s">
        <v>168</v>
      </c>
      <c r="T1995" s="142" t="s">
        <v>3867</v>
      </c>
      <c r="U1995" s="142" t="s">
        <v>3868</v>
      </c>
      <c r="V1995" s="146">
        <v>4.9500000000000002E-2</v>
      </c>
      <c r="W1995" s="146">
        <v>4.7480000000000001E-2</v>
      </c>
      <c r="X1995" s="142" t="s">
        <v>283</v>
      </c>
      <c r="Z1995" s="147">
        <v>715000</v>
      </c>
      <c r="AA1995" s="148">
        <v>2.9780000000000002</v>
      </c>
      <c r="AB1995" s="174">
        <v>102.1</v>
      </c>
      <c r="AD1995" s="147">
        <v>2173.9769999999999</v>
      </c>
      <c r="AG1995" s="142" t="s">
        <v>288</v>
      </c>
      <c r="AH1995" s="146">
        <v>1.4300000000000001E-3</v>
      </c>
      <c r="AI1995" s="146">
        <v>6.0428215856131603E-4</v>
      </c>
      <c r="AJ1995" s="146">
        <v>9.5963113446544506E-5</v>
      </c>
    </row>
    <row r="1996" spans="1:36" s="142" customFormat="1">
      <c r="A1996" s="116">
        <v>1038</v>
      </c>
      <c r="B1996" s="142">
        <v>1162</v>
      </c>
      <c r="C1996" s="142" t="s">
        <v>3869</v>
      </c>
      <c r="D1996" s="142" t="s">
        <v>3870</v>
      </c>
      <c r="E1996" s="142" t="s">
        <v>161</v>
      </c>
      <c r="F1996" s="142" t="s">
        <v>3871</v>
      </c>
      <c r="G1996" s="142" t="s">
        <v>3872</v>
      </c>
      <c r="H1996" s="142" t="s">
        <v>38</v>
      </c>
      <c r="I1996" s="142" t="s">
        <v>522</v>
      </c>
      <c r="J1996" s="142" t="s">
        <v>165</v>
      </c>
      <c r="K1996" s="142" t="s">
        <v>178</v>
      </c>
      <c r="L1996" s="142" t="s">
        <v>40</v>
      </c>
      <c r="M1996" s="142" t="s">
        <v>153</v>
      </c>
      <c r="N1996" s="142" t="s">
        <v>1715</v>
      </c>
      <c r="O1996" s="142" t="s">
        <v>45</v>
      </c>
      <c r="P1996" s="142" t="s">
        <v>452</v>
      </c>
      <c r="Q1996" s="142" t="s">
        <v>488</v>
      </c>
      <c r="R1996" s="142" t="s">
        <v>239</v>
      </c>
      <c r="S1996" s="142" t="s">
        <v>168</v>
      </c>
      <c r="T1996" s="142" t="s">
        <v>3873</v>
      </c>
      <c r="U1996" s="142" t="s">
        <v>830</v>
      </c>
      <c r="V1996" s="146">
        <v>2.9499999999999998E-2</v>
      </c>
      <c r="W1996" s="146">
        <v>4.6460000000000001E-2</v>
      </c>
      <c r="X1996" s="142" t="s">
        <v>283</v>
      </c>
      <c r="Z1996" s="147">
        <v>1435000</v>
      </c>
      <c r="AA1996" s="148">
        <v>2.9780000000000002</v>
      </c>
      <c r="AB1996" s="174">
        <v>99.844999999999999</v>
      </c>
      <c r="AD1996" s="147">
        <v>4266.799</v>
      </c>
      <c r="AG1996" s="142" t="s">
        <v>288</v>
      </c>
      <c r="AH1996" s="146">
        <v>2.8700000000000002E-3</v>
      </c>
      <c r="AI1996" s="146">
        <v>1.18600624050641E-3</v>
      </c>
      <c r="AJ1996" s="146">
        <v>1.8834388835340399E-4</v>
      </c>
    </row>
    <row r="1997" spans="1:36" s="142" customFormat="1">
      <c r="A1997" s="116">
        <v>1038</v>
      </c>
      <c r="B1997" s="142">
        <v>1162</v>
      </c>
      <c r="C1997" s="142" t="s">
        <v>3874</v>
      </c>
      <c r="D1997" s="142" t="s">
        <v>3875</v>
      </c>
      <c r="E1997" s="142" t="s">
        <v>161</v>
      </c>
      <c r="F1997" s="142" t="s">
        <v>3876</v>
      </c>
      <c r="G1997" s="142" t="s">
        <v>3877</v>
      </c>
      <c r="H1997" s="142" t="s">
        <v>38</v>
      </c>
      <c r="I1997" s="142" t="s">
        <v>522</v>
      </c>
      <c r="J1997" s="142" t="s">
        <v>165</v>
      </c>
      <c r="K1997" s="142" t="s">
        <v>178</v>
      </c>
      <c r="L1997" s="142" t="s">
        <v>40</v>
      </c>
      <c r="M1997" s="142" t="s">
        <v>153</v>
      </c>
      <c r="N1997" s="142" t="s">
        <v>536</v>
      </c>
      <c r="O1997" s="142" t="s">
        <v>45</v>
      </c>
      <c r="P1997" s="142" t="s">
        <v>547</v>
      </c>
      <c r="Q1997" s="142" t="s">
        <v>488</v>
      </c>
      <c r="R1997" s="142" t="s">
        <v>239</v>
      </c>
      <c r="S1997" s="142" t="s">
        <v>168</v>
      </c>
      <c r="T1997" s="142" t="s">
        <v>3878</v>
      </c>
      <c r="U1997" s="142" t="s">
        <v>3879</v>
      </c>
      <c r="V1997" s="146">
        <v>4.4999999999999998E-2</v>
      </c>
      <c r="W1997" s="146">
        <v>5.1180000000000003E-2</v>
      </c>
      <c r="X1997" s="142" t="s">
        <v>283</v>
      </c>
      <c r="Z1997" s="147">
        <v>850000</v>
      </c>
      <c r="AA1997" s="148">
        <v>2.9780000000000002</v>
      </c>
      <c r="AB1997" s="174">
        <v>98.802999999999997</v>
      </c>
      <c r="AD1997" s="147">
        <v>2501.0129999999999</v>
      </c>
      <c r="AG1997" s="142" t="s">
        <v>288</v>
      </c>
      <c r="AH1997" s="146">
        <v>2.6180000000000001E-3</v>
      </c>
      <c r="AI1997" s="146">
        <v>6.9518554256533204E-4</v>
      </c>
      <c r="AJ1997" s="146">
        <v>1.1039903816856701E-4</v>
      </c>
    </row>
    <row r="1998" spans="1:36" s="142" customFormat="1">
      <c r="A1998" s="116">
        <v>1038</v>
      </c>
      <c r="B1998" s="142">
        <v>1162</v>
      </c>
      <c r="C1998" s="142" t="s">
        <v>3880</v>
      </c>
      <c r="D1998" s="142" t="s">
        <v>3881</v>
      </c>
      <c r="E1998" s="142" t="s">
        <v>161</v>
      </c>
      <c r="F1998" s="142" t="s">
        <v>3882</v>
      </c>
      <c r="G1998" s="142" t="s">
        <v>3883</v>
      </c>
      <c r="H1998" s="142" t="s">
        <v>38</v>
      </c>
      <c r="I1998" s="142" t="s">
        <v>522</v>
      </c>
      <c r="J1998" s="142" t="s">
        <v>165</v>
      </c>
      <c r="K1998" s="142" t="s">
        <v>201</v>
      </c>
      <c r="L1998" s="142" t="s">
        <v>40</v>
      </c>
      <c r="M1998" s="142" t="s">
        <v>153</v>
      </c>
      <c r="N1998" s="142" t="s">
        <v>1688</v>
      </c>
      <c r="O1998" s="142" t="s">
        <v>45</v>
      </c>
      <c r="P1998" s="142" t="s">
        <v>4858</v>
      </c>
      <c r="Q1998" s="142" t="s">
        <v>488</v>
      </c>
      <c r="R1998" s="142" t="s">
        <v>239</v>
      </c>
      <c r="S1998" s="142" t="s">
        <v>196</v>
      </c>
      <c r="T1998" s="142" t="s">
        <v>3335</v>
      </c>
      <c r="U1998" s="142" t="s">
        <v>3884</v>
      </c>
      <c r="V1998" s="146">
        <v>4.4999999999999998E-2</v>
      </c>
      <c r="W1998" s="146">
        <v>4.1369999999999997E-2</v>
      </c>
      <c r="X1998" s="142" t="s">
        <v>283</v>
      </c>
      <c r="Z1998" s="147">
        <v>1271000</v>
      </c>
      <c r="AA1998" s="148">
        <v>3.3944999999999999</v>
      </c>
      <c r="AB1998" s="174">
        <v>102.633</v>
      </c>
      <c r="AD1998" s="147">
        <v>4428.0039999999999</v>
      </c>
      <c r="AG1998" s="142" t="s">
        <v>288</v>
      </c>
      <c r="AH1998" s="146">
        <v>1.495E-3</v>
      </c>
      <c r="AI1998" s="146">
        <v>1.23081495591378E-3</v>
      </c>
      <c r="AJ1998" s="146">
        <v>1.95459742725588E-4</v>
      </c>
    </row>
    <row r="1999" spans="1:36" s="142" customFormat="1">
      <c r="A1999" s="116">
        <v>1038</v>
      </c>
      <c r="B1999" s="142">
        <v>1162</v>
      </c>
      <c r="C1999" s="142" t="s">
        <v>3957</v>
      </c>
      <c r="D1999" s="142" t="s">
        <v>3958</v>
      </c>
      <c r="E1999" s="142" t="s">
        <v>161</v>
      </c>
      <c r="F1999" s="142" t="s">
        <v>3959</v>
      </c>
      <c r="G1999" s="142" t="s">
        <v>3960</v>
      </c>
      <c r="H1999" s="142" t="s">
        <v>38</v>
      </c>
      <c r="I1999" s="142" t="s">
        <v>522</v>
      </c>
      <c r="J1999" s="142" t="s">
        <v>165</v>
      </c>
      <c r="K1999" s="142" t="s">
        <v>178</v>
      </c>
      <c r="L1999" s="142" t="s">
        <v>40</v>
      </c>
      <c r="M1999" s="142" t="s">
        <v>153</v>
      </c>
      <c r="N1999" s="142" t="s">
        <v>1715</v>
      </c>
      <c r="O1999" s="142" t="s">
        <v>45</v>
      </c>
      <c r="P1999" s="142" t="s">
        <v>2612</v>
      </c>
      <c r="Q1999" s="142" t="s">
        <v>488</v>
      </c>
      <c r="R1999" s="142" t="s">
        <v>239</v>
      </c>
      <c r="S1999" s="142" t="s">
        <v>168</v>
      </c>
      <c r="T1999" s="142" t="s">
        <v>3961</v>
      </c>
      <c r="U1999" s="142" t="s">
        <v>3962</v>
      </c>
      <c r="V1999" s="146">
        <v>5.8500000000000003E-2</v>
      </c>
      <c r="W1999" s="146">
        <v>4.3549999999999998E-2</v>
      </c>
      <c r="X1999" s="142" t="s">
        <v>283</v>
      </c>
      <c r="Z1999" s="147">
        <v>321000</v>
      </c>
      <c r="AA1999" s="148">
        <v>2.9780000000000002</v>
      </c>
      <c r="AB1999" s="174">
        <v>102.789</v>
      </c>
      <c r="AD1999" s="147">
        <v>982.59699999999998</v>
      </c>
      <c r="AG1999" s="142" t="s">
        <v>288</v>
      </c>
      <c r="AH1999" s="146">
        <v>2.14E-4</v>
      </c>
      <c r="AI1999" s="146">
        <v>2.7312414442587103E-4</v>
      </c>
      <c r="AJ1999" s="146">
        <v>4.3373518289752302E-5</v>
      </c>
    </row>
    <row r="2000" spans="1:36" s="142" customFormat="1">
      <c r="A2000" s="116">
        <v>1038</v>
      </c>
      <c r="B2000" s="142">
        <v>1162</v>
      </c>
      <c r="C2000" s="142" t="s">
        <v>3584</v>
      </c>
      <c r="D2000" s="142" t="s">
        <v>3585</v>
      </c>
      <c r="E2000" s="142" t="s">
        <v>161</v>
      </c>
      <c r="F2000" s="142" t="s">
        <v>3963</v>
      </c>
      <c r="G2000" s="142" t="s">
        <v>3964</v>
      </c>
      <c r="H2000" s="142" t="s">
        <v>38</v>
      </c>
      <c r="I2000" s="142" t="s">
        <v>522</v>
      </c>
      <c r="J2000" s="142" t="s">
        <v>165</v>
      </c>
      <c r="K2000" s="142" t="s">
        <v>178</v>
      </c>
      <c r="L2000" s="142" t="s">
        <v>40</v>
      </c>
      <c r="M2000" s="142" t="s">
        <v>153</v>
      </c>
      <c r="N2000" s="142" t="s">
        <v>1720</v>
      </c>
      <c r="O2000" s="142" t="s">
        <v>45</v>
      </c>
      <c r="P2000" s="142" t="s">
        <v>3831</v>
      </c>
      <c r="Q2000" s="142" t="s">
        <v>488</v>
      </c>
      <c r="R2000" s="142" t="s">
        <v>239</v>
      </c>
      <c r="S2000" s="142" t="s">
        <v>168</v>
      </c>
      <c r="T2000" s="142" t="s">
        <v>3965</v>
      </c>
      <c r="U2000" s="142" t="s">
        <v>3966</v>
      </c>
      <c r="V2000" s="146">
        <v>6.1499999999999999E-2</v>
      </c>
      <c r="W2000" s="146">
        <v>5.1670000000000001E-2</v>
      </c>
      <c r="X2000" s="142" t="s">
        <v>283</v>
      </c>
      <c r="Z2000" s="147">
        <v>92000</v>
      </c>
      <c r="AA2000" s="148">
        <v>2.9780000000000002</v>
      </c>
      <c r="AB2000" s="174">
        <v>103.437</v>
      </c>
      <c r="AD2000" s="147">
        <v>283.39299999999997</v>
      </c>
      <c r="AG2000" s="142" t="s">
        <v>288</v>
      </c>
      <c r="AH2000" s="146">
        <v>7.3999999999999996E-5</v>
      </c>
      <c r="AI2000" s="146">
        <v>7.8772434891355794E-5</v>
      </c>
      <c r="AJ2000" s="146">
        <v>1.25094676366697E-5</v>
      </c>
    </row>
    <row r="2001" spans="1:36" s="142" customFormat="1">
      <c r="A2001" s="116">
        <v>1038</v>
      </c>
      <c r="B2001" s="142">
        <v>1162</v>
      </c>
      <c r="C2001" s="142" t="s">
        <v>3967</v>
      </c>
      <c r="D2001" s="142" t="s">
        <v>3968</v>
      </c>
      <c r="E2001" s="142" t="s">
        <v>161</v>
      </c>
      <c r="F2001" s="142" t="s">
        <v>3969</v>
      </c>
      <c r="G2001" s="142" t="s">
        <v>3970</v>
      </c>
      <c r="H2001" s="142" t="s">
        <v>38</v>
      </c>
      <c r="I2001" s="142" t="s">
        <v>522</v>
      </c>
      <c r="J2001" s="142" t="s">
        <v>165</v>
      </c>
      <c r="K2001" s="142" t="s">
        <v>178</v>
      </c>
      <c r="L2001" s="142" t="s">
        <v>40</v>
      </c>
      <c r="M2001" s="142" t="s">
        <v>153</v>
      </c>
      <c r="N2001" s="142" t="s">
        <v>1695</v>
      </c>
      <c r="O2001" s="142" t="s">
        <v>45</v>
      </c>
      <c r="P2001" s="142" t="s">
        <v>2733</v>
      </c>
      <c r="Q2001" s="142" t="s">
        <v>488</v>
      </c>
      <c r="R2001" s="142" t="s">
        <v>239</v>
      </c>
      <c r="S2001" s="142" t="s">
        <v>168</v>
      </c>
      <c r="T2001" s="142" t="s">
        <v>3971</v>
      </c>
      <c r="U2001" s="142" t="s">
        <v>3972</v>
      </c>
      <c r="V2001" s="146">
        <v>5.9499999999999997E-2</v>
      </c>
      <c r="W2001" s="146">
        <v>4.564E-2</v>
      </c>
      <c r="X2001" s="142" t="s">
        <v>283</v>
      </c>
      <c r="Z2001" s="147">
        <v>567000</v>
      </c>
      <c r="AA2001" s="148">
        <v>2.9780000000000002</v>
      </c>
      <c r="AB2001" s="174">
        <v>102.443</v>
      </c>
      <c r="AD2001" s="147">
        <v>1729.778</v>
      </c>
      <c r="AG2001" s="142" t="s">
        <v>288</v>
      </c>
      <c r="AH2001" s="146">
        <v>1.89E-3</v>
      </c>
      <c r="AI2001" s="146">
        <v>4.8081173555515399E-4</v>
      </c>
      <c r="AJ2001" s="146">
        <v>7.6355375501008403E-5</v>
      </c>
    </row>
    <row r="2002" spans="1:36" s="142" customFormat="1">
      <c r="A2002" s="116">
        <v>1038</v>
      </c>
      <c r="B2002" s="142">
        <v>1162</v>
      </c>
      <c r="C2002" s="142" t="s">
        <v>3885</v>
      </c>
      <c r="D2002" s="142" t="s">
        <v>3886</v>
      </c>
      <c r="E2002" s="142" t="s">
        <v>161</v>
      </c>
      <c r="F2002" s="142" t="s">
        <v>3887</v>
      </c>
      <c r="G2002" s="142" t="s">
        <v>3888</v>
      </c>
      <c r="H2002" s="142" t="s">
        <v>38</v>
      </c>
      <c r="I2002" s="142" t="s">
        <v>522</v>
      </c>
      <c r="J2002" s="142" t="s">
        <v>165</v>
      </c>
      <c r="K2002" s="142" t="s">
        <v>178</v>
      </c>
      <c r="L2002" s="142" t="s">
        <v>40</v>
      </c>
      <c r="M2002" s="142" t="s">
        <v>153</v>
      </c>
      <c r="N2002" s="142" t="s">
        <v>1722</v>
      </c>
      <c r="O2002" s="142" t="s">
        <v>45</v>
      </c>
      <c r="P2002" s="142" t="s">
        <v>547</v>
      </c>
      <c r="Q2002" s="142" t="s">
        <v>488</v>
      </c>
      <c r="R2002" s="142" t="s">
        <v>239</v>
      </c>
      <c r="S2002" s="142" t="s">
        <v>168</v>
      </c>
      <c r="T2002" s="142" t="s">
        <v>2766</v>
      </c>
      <c r="U2002" s="142" t="s">
        <v>3889</v>
      </c>
      <c r="V2002" s="146">
        <v>0.06</v>
      </c>
      <c r="W2002" s="146">
        <v>5.5169999999999997E-2</v>
      </c>
      <c r="X2002" s="142" t="s">
        <v>283</v>
      </c>
      <c r="Z2002" s="147">
        <v>1525000</v>
      </c>
      <c r="AA2002" s="148">
        <v>2.9780000000000002</v>
      </c>
      <c r="AB2002" s="174">
        <v>101.688</v>
      </c>
      <c r="AD2002" s="147">
        <v>4618.1139999999996</v>
      </c>
      <c r="AG2002" s="142" t="s">
        <v>288</v>
      </c>
      <c r="AH2002" s="146">
        <v>1.0169999999999999E-3</v>
      </c>
      <c r="AI2002" s="146">
        <v>1.2836583590981399E-3</v>
      </c>
      <c r="AJ2002" s="146">
        <v>2.0385154682378499E-4</v>
      </c>
    </row>
    <row r="2003" spans="1:36" s="142" customFormat="1">
      <c r="A2003" s="116">
        <v>1038</v>
      </c>
      <c r="B2003" s="142">
        <v>1162</v>
      </c>
      <c r="C2003" s="142" t="s">
        <v>432</v>
      </c>
      <c r="D2003" s="142" t="s">
        <v>433</v>
      </c>
      <c r="E2003" s="142" t="s">
        <v>161</v>
      </c>
      <c r="F2003" s="142" t="s">
        <v>2649</v>
      </c>
      <c r="G2003" s="142" t="s">
        <v>2650</v>
      </c>
      <c r="H2003" s="142" t="s">
        <v>38</v>
      </c>
      <c r="I2003" s="142" t="s">
        <v>522</v>
      </c>
      <c r="J2003" s="142" t="s">
        <v>165</v>
      </c>
      <c r="K2003" s="142" t="s">
        <v>178</v>
      </c>
      <c r="L2003" s="142" t="s">
        <v>40</v>
      </c>
      <c r="M2003" s="142" t="s">
        <v>153</v>
      </c>
      <c r="N2003" s="142" t="s">
        <v>1730</v>
      </c>
      <c r="O2003" s="142" t="s">
        <v>45</v>
      </c>
      <c r="P2003" s="142" t="s">
        <v>306</v>
      </c>
      <c r="Q2003" s="142" t="s">
        <v>306</v>
      </c>
      <c r="R2003" s="142" t="s">
        <v>306</v>
      </c>
      <c r="S2003" s="142" t="s">
        <v>168</v>
      </c>
      <c r="T2003" s="142" t="s">
        <v>2651</v>
      </c>
      <c r="U2003" s="142" t="s">
        <v>2652</v>
      </c>
      <c r="V2003" s="146">
        <v>1.4999999999999999E-2</v>
      </c>
      <c r="W2003" s="146">
        <v>-7.7600000000000004E-3</v>
      </c>
      <c r="X2003" s="142" t="s">
        <v>283</v>
      </c>
      <c r="Z2003" s="147">
        <v>3504000</v>
      </c>
      <c r="AA2003" s="148">
        <v>2.9780000000000002</v>
      </c>
      <c r="AB2003" s="174">
        <v>108.38800000000001</v>
      </c>
      <c r="AD2003" s="147">
        <v>11310.234</v>
      </c>
      <c r="AG2003" s="142" t="s">
        <v>288</v>
      </c>
      <c r="AH2003" s="146">
        <v>4.2469999999999999E-3</v>
      </c>
      <c r="AI2003" s="146">
        <v>3.1438105620469501E-3</v>
      </c>
      <c r="AJ2003" s="146">
        <v>4.9925327985592604E-4</v>
      </c>
    </row>
    <row r="2004" spans="1:36" s="142" customFormat="1">
      <c r="A2004" s="116">
        <v>1038</v>
      </c>
      <c r="B2004" s="142">
        <v>1162</v>
      </c>
      <c r="C2004" s="142" t="s">
        <v>1387</v>
      </c>
      <c r="D2004" s="142" t="s">
        <v>3618</v>
      </c>
      <c r="E2004" s="142" t="s">
        <v>35</v>
      </c>
      <c r="F2004" s="142" t="s">
        <v>3619</v>
      </c>
      <c r="G2004" s="142" t="s">
        <v>3620</v>
      </c>
      <c r="H2004" s="142" t="s">
        <v>38</v>
      </c>
      <c r="I2004" s="142" t="s">
        <v>522</v>
      </c>
      <c r="J2004" s="142" t="s">
        <v>165</v>
      </c>
      <c r="K2004" s="142" t="s">
        <v>39</v>
      </c>
      <c r="L2004" s="142" t="s">
        <v>40</v>
      </c>
      <c r="M2004" s="142" t="s">
        <v>153</v>
      </c>
      <c r="N2004" s="142" t="s">
        <v>1712</v>
      </c>
      <c r="O2004" s="142" t="s">
        <v>45</v>
      </c>
      <c r="P2004" s="142" t="s">
        <v>2503</v>
      </c>
      <c r="Q2004" s="142" t="s">
        <v>539</v>
      </c>
      <c r="R2004" s="142" t="s">
        <v>239</v>
      </c>
      <c r="S2004" s="142" t="s">
        <v>168</v>
      </c>
      <c r="T2004" s="142" t="s">
        <v>3621</v>
      </c>
      <c r="U2004" s="142" t="s">
        <v>3622</v>
      </c>
      <c r="V2004" s="146">
        <v>5.3749999999999999E-2</v>
      </c>
      <c r="W2004" s="146">
        <v>5.2789999999999997E-2</v>
      </c>
      <c r="X2004" s="142" t="s">
        <v>283</v>
      </c>
      <c r="Z2004" s="147">
        <v>9442000</v>
      </c>
      <c r="AA2004" s="148">
        <v>2.9780000000000002</v>
      </c>
      <c r="AB2004" s="174">
        <v>102.512</v>
      </c>
      <c r="AD2004" s="147">
        <v>28824.692999999999</v>
      </c>
      <c r="AG2004" s="142" t="s">
        <v>288</v>
      </c>
      <c r="AH2004" s="146">
        <v>1.1802999999999999E-2</v>
      </c>
      <c r="AI2004" s="146">
        <v>8.0121574280639304E-3</v>
      </c>
      <c r="AJ2004" s="146">
        <v>1.2723717907730601E-3</v>
      </c>
    </row>
    <row r="2005" spans="1:36" s="142" customFormat="1">
      <c r="A2005" s="116">
        <v>1038</v>
      </c>
      <c r="B2005" s="142">
        <v>1162</v>
      </c>
      <c r="C2005" s="142" t="s">
        <v>3890</v>
      </c>
      <c r="D2005" s="142" t="s">
        <v>3891</v>
      </c>
      <c r="E2005" s="142" t="s">
        <v>161</v>
      </c>
      <c r="F2005" s="142" t="s">
        <v>3892</v>
      </c>
      <c r="G2005" s="142" t="s">
        <v>3893</v>
      </c>
      <c r="H2005" s="142" t="s">
        <v>38</v>
      </c>
      <c r="I2005" s="142" t="s">
        <v>522</v>
      </c>
      <c r="J2005" s="142" t="s">
        <v>165</v>
      </c>
      <c r="K2005" s="142" t="s">
        <v>178</v>
      </c>
      <c r="L2005" s="142" t="s">
        <v>40</v>
      </c>
      <c r="M2005" s="142" t="s">
        <v>153</v>
      </c>
      <c r="N2005" s="142" t="s">
        <v>1701</v>
      </c>
      <c r="O2005" s="142" t="s">
        <v>45</v>
      </c>
      <c r="P2005" s="142" t="s">
        <v>2733</v>
      </c>
      <c r="Q2005" s="142" t="s">
        <v>488</v>
      </c>
      <c r="R2005" s="142" t="s">
        <v>239</v>
      </c>
      <c r="S2005" s="142" t="s">
        <v>168</v>
      </c>
      <c r="T2005" s="142" t="s">
        <v>3894</v>
      </c>
      <c r="U2005" s="142" t="s">
        <v>3895</v>
      </c>
      <c r="V2005" s="146">
        <v>7.7499999999999999E-2</v>
      </c>
      <c r="W2005" s="146">
        <v>5.1069999999999997E-2</v>
      </c>
      <c r="X2005" s="142" t="s">
        <v>283</v>
      </c>
      <c r="Z2005" s="147">
        <v>663000</v>
      </c>
      <c r="AA2005" s="148">
        <v>2.9780000000000002</v>
      </c>
      <c r="AB2005" s="174">
        <v>115.33199999999999</v>
      </c>
      <c r="AD2005" s="147">
        <v>2277.14</v>
      </c>
      <c r="AG2005" s="142" t="s">
        <v>288</v>
      </c>
      <c r="AH2005" s="146">
        <v>1.1050000000000001E-3</v>
      </c>
      <c r="AI2005" s="146">
        <v>6.3295758220604495E-4</v>
      </c>
      <c r="AJ2005" s="146">
        <v>1.0051691814416801E-4</v>
      </c>
    </row>
    <row r="2006" spans="1:36" s="142" customFormat="1">
      <c r="A2006" s="116">
        <v>1038</v>
      </c>
      <c r="B2006" s="142">
        <v>1162</v>
      </c>
      <c r="C2006" s="142" t="s">
        <v>3623</v>
      </c>
      <c r="D2006" s="142" t="s">
        <v>3624</v>
      </c>
      <c r="E2006" s="142" t="s">
        <v>161</v>
      </c>
      <c r="F2006" s="142" t="s">
        <v>3625</v>
      </c>
      <c r="G2006" s="142" t="s">
        <v>3626</v>
      </c>
      <c r="H2006" s="142" t="s">
        <v>38</v>
      </c>
      <c r="I2006" s="142" t="s">
        <v>522</v>
      </c>
      <c r="J2006" s="142" t="s">
        <v>165</v>
      </c>
      <c r="K2006" s="142" t="s">
        <v>178</v>
      </c>
      <c r="L2006" s="142" t="s">
        <v>40</v>
      </c>
      <c r="M2006" s="142" t="s">
        <v>153</v>
      </c>
      <c r="N2006" s="142" t="s">
        <v>1676</v>
      </c>
      <c r="O2006" s="142" t="s">
        <v>45</v>
      </c>
      <c r="P2006" s="142" t="s">
        <v>547</v>
      </c>
      <c r="Q2006" s="142" t="s">
        <v>488</v>
      </c>
      <c r="R2006" s="142" t="s">
        <v>239</v>
      </c>
      <c r="S2006" s="142" t="s">
        <v>168</v>
      </c>
      <c r="T2006" s="142" t="s">
        <v>3627</v>
      </c>
      <c r="U2006" s="142" t="s">
        <v>3628</v>
      </c>
      <c r="V2006" s="146">
        <v>5.8999999999999997E-2</v>
      </c>
      <c r="W2006" s="146">
        <v>5.3120000000000001E-2</v>
      </c>
      <c r="X2006" s="142" t="s">
        <v>283</v>
      </c>
      <c r="Z2006" s="147">
        <v>943000</v>
      </c>
      <c r="AA2006" s="148">
        <v>2.9780000000000002</v>
      </c>
      <c r="AB2006" s="174">
        <v>105.039</v>
      </c>
      <c r="AD2006" s="147">
        <v>2949.7719999999999</v>
      </c>
      <c r="AG2006" s="142" t="s">
        <v>288</v>
      </c>
      <c r="AH2006" s="146">
        <v>1.8860000000000001E-3</v>
      </c>
      <c r="AI2006" s="146">
        <v>8.1992328117175999E-4</v>
      </c>
      <c r="AJ2006" s="146">
        <v>1.3020803234680401E-4</v>
      </c>
    </row>
    <row r="2007" spans="1:36" s="142" customFormat="1">
      <c r="A2007" s="116">
        <v>1038</v>
      </c>
      <c r="B2007" s="142">
        <v>1162</v>
      </c>
      <c r="C2007" s="142" t="s">
        <v>3629</v>
      </c>
      <c r="D2007" s="142" t="s">
        <v>3630</v>
      </c>
      <c r="E2007" s="142" t="s">
        <v>161</v>
      </c>
      <c r="F2007" s="142" t="s">
        <v>3631</v>
      </c>
      <c r="G2007" s="142" t="s">
        <v>3632</v>
      </c>
      <c r="H2007" s="142" t="s">
        <v>38</v>
      </c>
      <c r="I2007" s="142" t="s">
        <v>522</v>
      </c>
      <c r="J2007" s="142" t="s">
        <v>165</v>
      </c>
      <c r="K2007" s="142" t="s">
        <v>207</v>
      </c>
      <c r="L2007" s="142" t="s">
        <v>40</v>
      </c>
      <c r="M2007" s="142" t="s">
        <v>153</v>
      </c>
      <c r="N2007" s="142" t="s">
        <v>1710</v>
      </c>
      <c r="O2007" s="142" t="s">
        <v>45</v>
      </c>
      <c r="P2007" s="142" t="s">
        <v>2733</v>
      </c>
      <c r="Q2007" s="142" t="s">
        <v>488</v>
      </c>
      <c r="R2007" s="142" t="s">
        <v>239</v>
      </c>
      <c r="S2007" s="142" t="s">
        <v>168</v>
      </c>
      <c r="T2007" s="142" t="s">
        <v>3633</v>
      </c>
      <c r="U2007" s="142" t="s">
        <v>3634</v>
      </c>
      <c r="V2007" s="146">
        <v>5.2499999999999998E-2</v>
      </c>
      <c r="W2007" s="146">
        <v>4.6190000000000002E-2</v>
      </c>
      <c r="X2007" s="142" t="s">
        <v>283</v>
      </c>
      <c r="Z2007" s="147">
        <v>381000</v>
      </c>
      <c r="AA2007" s="148">
        <v>2.9780000000000002</v>
      </c>
      <c r="AB2007" s="174">
        <v>103.697</v>
      </c>
      <c r="AD2007" s="147">
        <v>1176.5630000000001</v>
      </c>
      <c r="AG2007" s="142" t="s">
        <v>288</v>
      </c>
      <c r="AH2007" s="146">
        <v>1.3899999999999999E-4</v>
      </c>
      <c r="AI2007" s="146">
        <v>3.2703930159340498E-4</v>
      </c>
      <c r="AJ2007" s="146">
        <v>5.1935522430457602E-5</v>
      </c>
    </row>
    <row r="2008" spans="1:36" s="142" customFormat="1">
      <c r="A2008" s="116">
        <v>1038</v>
      </c>
      <c r="B2008" s="142">
        <v>1162</v>
      </c>
      <c r="C2008" s="142" t="s">
        <v>3635</v>
      </c>
      <c r="D2008" s="142" t="s">
        <v>3636</v>
      </c>
      <c r="E2008" s="142" t="s">
        <v>161</v>
      </c>
      <c r="F2008" s="142" t="s">
        <v>3637</v>
      </c>
      <c r="G2008" s="142" t="s">
        <v>3638</v>
      </c>
      <c r="H2008" s="142" t="s">
        <v>38</v>
      </c>
      <c r="I2008" s="142" t="s">
        <v>522</v>
      </c>
      <c r="J2008" s="142" t="s">
        <v>165</v>
      </c>
      <c r="K2008" s="142" t="s">
        <v>207</v>
      </c>
      <c r="L2008" s="142" t="s">
        <v>40</v>
      </c>
      <c r="M2008" s="142" t="s">
        <v>153</v>
      </c>
      <c r="N2008" s="142" t="s">
        <v>1720</v>
      </c>
      <c r="O2008" s="142" t="s">
        <v>45</v>
      </c>
      <c r="P2008" s="142" t="s">
        <v>3831</v>
      </c>
      <c r="Q2008" s="142" t="s">
        <v>488</v>
      </c>
      <c r="R2008" s="142" t="s">
        <v>239</v>
      </c>
      <c r="S2008" s="142" t="s">
        <v>168</v>
      </c>
      <c r="T2008" s="142" t="s">
        <v>3639</v>
      </c>
      <c r="U2008" s="142" t="s">
        <v>3640</v>
      </c>
      <c r="V2008" s="146">
        <v>5.7500000000000002E-2</v>
      </c>
      <c r="W2008" s="146">
        <v>5.1529999999999999E-2</v>
      </c>
      <c r="X2008" s="142" t="s">
        <v>283</v>
      </c>
      <c r="Z2008" s="147">
        <v>102000</v>
      </c>
      <c r="AA2008" s="148">
        <v>2.9780000000000002</v>
      </c>
      <c r="AB2008" s="174">
        <v>104.80200000000001</v>
      </c>
      <c r="AD2008" s="147">
        <v>318.34399999999999</v>
      </c>
      <c r="AG2008" s="142" t="s">
        <v>288</v>
      </c>
      <c r="AH2008" s="146">
        <v>1.36E-4</v>
      </c>
      <c r="AI2008" s="146">
        <v>8.8487272276455703E-5</v>
      </c>
      <c r="AJ2008" s="146">
        <v>1.40522337582455E-5</v>
      </c>
    </row>
    <row r="2009" spans="1:36" s="142" customFormat="1">
      <c r="A2009" s="116">
        <v>1038</v>
      </c>
      <c r="B2009" s="142">
        <v>1162</v>
      </c>
      <c r="C2009" s="142" t="s">
        <v>2642</v>
      </c>
      <c r="D2009" s="142" t="s">
        <v>2643</v>
      </c>
      <c r="E2009" s="142" t="s">
        <v>35</v>
      </c>
      <c r="F2009" s="142" t="s">
        <v>3641</v>
      </c>
      <c r="G2009" s="142" t="s">
        <v>3642</v>
      </c>
      <c r="H2009" s="142" t="s">
        <v>38</v>
      </c>
      <c r="I2009" s="142" t="s">
        <v>522</v>
      </c>
      <c r="J2009" s="142" t="s">
        <v>165</v>
      </c>
      <c r="K2009" s="142" t="s">
        <v>178</v>
      </c>
      <c r="L2009" s="142" t="s">
        <v>40</v>
      </c>
      <c r="M2009" s="142" t="s">
        <v>153</v>
      </c>
      <c r="N2009" s="142" t="s">
        <v>1710</v>
      </c>
      <c r="O2009" s="142" t="s">
        <v>45</v>
      </c>
      <c r="P2009" s="142" t="s">
        <v>4858</v>
      </c>
      <c r="Q2009" s="142" t="s">
        <v>488</v>
      </c>
      <c r="R2009" s="142" t="s">
        <v>239</v>
      </c>
      <c r="S2009" s="142" t="s">
        <v>168</v>
      </c>
      <c r="T2009" s="142" t="s">
        <v>3643</v>
      </c>
      <c r="U2009" s="142" t="s">
        <v>3644</v>
      </c>
      <c r="V2009" s="146">
        <v>8.1250000000000003E-2</v>
      </c>
      <c r="W2009" s="146">
        <v>5.3150000000000003E-2</v>
      </c>
      <c r="X2009" s="142" t="s">
        <v>283</v>
      </c>
      <c r="Z2009" s="147">
        <v>439000</v>
      </c>
      <c r="AA2009" s="148">
        <v>2.9780000000000002</v>
      </c>
      <c r="AB2009" s="174">
        <v>115.34399999999999</v>
      </c>
      <c r="AD2009" s="147">
        <v>1507.9469999999999</v>
      </c>
      <c r="AG2009" s="142" t="s">
        <v>288</v>
      </c>
      <c r="AH2009" s="146">
        <v>8.7799999999999998E-4</v>
      </c>
      <c r="AI2009" s="146">
        <v>4.1915133757948399E-4</v>
      </c>
      <c r="AJ2009" s="146">
        <v>6.6563387301015999E-5</v>
      </c>
    </row>
    <row r="2010" spans="1:36" s="142" customFormat="1">
      <c r="A2010" s="116">
        <v>1038</v>
      </c>
      <c r="B2010" s="142">
        <v>1162</v>
      </c>
      <c r="C2010" s="142" t="s">
        <v>2642</v>
      </c>
      <c r="D2010" s="142" t="s">
        <v>2643</v>
      </c>
      <c r="E2010" s="142" t="s">
        <v>35</v>
      </c>
      <c r="F2010" s="142" t="s">
        <v>3896</v>
      </c>
      <c r="G2010" s="142" t="s">
        <v>3897</v>
      </c>
      <c r="H2010" s="142" t="s">
        <v>38</v>
      </c>
      <c r="I2010" s="142" t="s">
        <v>522</v>
      </c>
      <c r="J2010" s="142" t="s">
        <v>165</v>
      </c>
      <c r="K2010" s="142" t="s">
        <v>178</v>
      </c>
      <c r="L2010" s="142" t="s">
        <v>40</v>
      </c>
      <c r="M2010" s="142" t="s">
        <v>153</v>
      </c>
      <c r="N2010" s="142" t="s">
        <v>1710</v>
      </c>
      <c r="O2010" s="142" t="s">
        <v>45</v>
      </c>
      <c r="P2010" s="142" t="s">
        <v>4858</v>
      </c>
      <c r="Q2010" s="142" t="s">
        <v>488</v>
      </c>
      <c r="R2010" s="142" t="s">
        <v>239</v>
      </c>
      <c r="S2010" s="142" t="s">
        <v>196</v>
      </c>
      <c r="T2010" s="142" t="s">
        <v>3898</v>
      </c>
      <c r="U2010" s="142" t="s">
        <v>3644</v>
      </c>
      <c r="V2010" s="146">
        <v>7.8750000000000001E-2</v>
      </c>
      <c r="W2010" s="146">
        <v>4.2560000000000001E-2</v>
      </c>
      <c r="X2010" s="142" t="s">
        <v>283</v>
      </c>
      <c r="Z2010" s="147">
        <v>3517000</v>
      </c>
      <c r="AA2010" s="148">
        <v>3.3944999999999999</v>
      </c>
      <c r="AB2010" s="174">
        <v>119.633</v>
      </c>
      <c r="AD2010" s="147">
        <v>14282.281000000001</v>
      </c>
      <c r="AG2010" s="142" t="s">
        <v>288</v>
      </c>
      <c r="AH2010" s="146">
        <v>7.0340000000000003E-3</v>
      </c>
      <c r="AI2010" s="146">
        <v>3.9699255919383404E-3</v>
      </c>
      <c r="AJ2010" s="146">
        <v>6.3044459373172597E-4</v>
      </c>
    </row>
    <row r="2011" spans="1:36" s="142" customFormat="1">
      <c r="A2011" s="116">
        <v>1038</v>
      </c>
      <c r="B2011" s="142">
        <v>1162</v>
      </c>
      <c r="C2011" s="142" t="s">
        <v>2642</v>
      </c>
      <c r="D2011" s="142" t="s">
        <v>2643</v>
      </c>
      <c r="E2011" s="142" t="s">
        <v>35</v>
      </c>
      <c r="F2011" s="142" t="s">
        <v>3645</v>
      </c>
      <c r="G2011" s="142" t="s">
        <v>3646</v>
      </c>
      <c r="H2011" s="142" t="s">
        <v>38</v>
      </c>
      <c r="I2011" s="142" t="s">
        <v>522</v>
      </c>
      <c r="J2011" s="142" t="s">
        <v>165</v>
      </c>
      <c r="K2011" s="142" t="s">
        <v>178</v>
      </c>
      <c r="L2011" s="142" t="s">
        <v>40</v>
      </c>
      <c r="M2011" s="142" t="s">
        <v>153</v>
      </c>
      <c r="N2011" s="142" t="s">
        <v>1710</v>
      </c>
      <c r="O2011" s="142" t="s">
        <v>45</v>
      </c>
      <c r="P2011" s="142" t="s">
        <v>4858</v>
      </c>
      <c r="Q2011" s="142" t="s">
        <v>488</v>
      </c>
      <c r="R2011" s="142" t="s">
        <v>239</v>
      </c>
      <c r="S2011" s="142" t="s">
        <v>196</v>
      </c>
      <c r="T2011" s="142" t="s">
        <v>3647</v>
      </c>
      <c r="U2011" s="142" t="s">
        <v>3648</v>
      </c>
      <c r="V2011" s="146">
        <v>7.3749999999999996E-2</v>
      </c>
      <c r="W2011" s="146">
        <v>4.02E-2</v>
      </c>
      <c r="X2011" s="142" t="s">
        <v>283</v>
      </c>
      <c r="Z2011" s="147">
        <v>1127000</v>
      </c>
      <c r="AA2011" s="148">
        <v>3.3944999999999999</v>
      </c>
      <c r="AB2011" s="174">
        <v>112.5</v>
      </c>
      <c r="AD2011" s="147">
        <v>4303.8010000000004</v>
      </c>
      <c r="AG2011" s="142" t="s">
        <v>288</v>
      </c>
      <c r="AH2011" s="146">
        <v>1.701E-3</v>
      </c>
      <c r="AI2011" s="146">
        <v>1.1962914036221901E-3</v>
      </c>
      <c r="AJ2011" s="146">
        <v>1.89977225133105E-4</v>
      </c>
    </row>
    <row r="2012" spans="1:36" s="142" customFormat="1">
      <c r="A2012" s="116">
        <v>1038</v>
      </c>
      <c r="B2012" s="142">
        <v>1162</v>
      </c>
      <c r="C2012" s="142" t="s">
        <v>3649</v>
      </c>
      <c r="D2012" s="142" t="s">
        <v>3650</v>
      </c>
      <c r="E2012" s="142" t="s">
        <v>161</v>
      </c>
      <c r="F2012" s="142" t="s">
        <v>3651</v>
      </c>
      <c r="G2012" s="142" t="s">
        <v>3652</v>
      </c>
      <c r="H2012" s="142" t="s">
        <v>38</v>
      </c>
      <c r="I2012" s="142" t="s">
        <v>522</v>
      </c>
      <c r="J2012" s="142" t="s">
        <v>165</v>
      </c>
      <c r="K2012" s="142" t="s">
        <v>1473</v>
      </c>
      <c r="L2012" s="142" t="s">
        <v>40</v>
      </c>
      <c r="M2012" s="142" t="s">
        <v>153</v>
      </c>
      <c r="N2012" s="142" t="s">
        <v>1701</v>
      </c>
      <c r="O2012" s="142" t="s">
        <v>45</v>
      </c>
      <c r="P2012" s="142" t="s">
        <v>3831</v>
      </c>
      <c r="Q2012" s="142" t="s">
        <v>488</v>
      </c>
      <c r="R2012" s="142" t="s">
        <v>239</v>
      </c>
      <c r="S2012" s="142" t="s">
        <v>168</v>
      </c>
      <c r="T2012" s="142" t="s">
        <v>3653</v>
      </c>
      <c r="U2012" s="142" t="s">
        <v>3654</v>
      </c>
      <c r="V2012" s="146">
        <v>3.5000000000000003E-2</v>
      </c>
      <c r="W2012" s="146">
        <v>4.0800000000000003E-2</v>
      </c>
      <c r="X2012" s="142" t="s">
        <v>283</v>
      </c>
      <c r="Z2012" s="147">
        <v>278000</v>
      </c>
      <c r="AA2012" s="148">
        <v>2.9780000000000002</v>
      </c>
      <c r="AB2012" s="174">
        <v>101.46899999999999</v>
      </c>
      <c r="AD2012" s="147">
        <v>840.04399999999998</v>
      </c>
      <c r="AG2012" s="142" t="s">
        <v>288</v>
      </c>
      <c r="AH2012" s="146">
        <v>6.9499999999999998E-4</v>
      </c>
      <c r="AI2012" s="146">
        <v>2.3349982492974601E-4</v>
      </c>
      <c r="AJ2012" s="146">
        <v>3.7080972641703097E-5</v>
      </c>
    </row>
    <row r="2013" spans="1:36" s="142" customFormat="1">
      <c r="A2013" s="116">
        <v>1038</v>
      </c>
      <c r="B2013" s="142">
        <v>1162</v>
      </c>
      <c r="C2013" s="142" t="s">
        <v>3655</v>
      </c>
      <c r="D2013" s="142" t="s">
        <v>3656</v>
      </c>
      <c r="E2013" s="142" t="s">
        <v>161</v>
      </c>
      <c r="F2013" s="142" t="s">
        <v>3657</v>
      </c>
      <c r="G2013" s="142" t="s">
        <v>3658</v>
      </c>
      <c r="H2013" s="142" t="s">
        <v>38</v>
      </c>
      <c r="I2013" s="142" t="s">
        <v>522</v>
      </c>
      <c r="J2013" s="142" t="s">
        <v>165</v>
      </c>
      <c r="K2013" s="142" t="s">
        <v>207</v>
      </c>
      <c r="L2013" s="142" t="s">
        <v>40</v>
      </c>
      <c r="M2013" s="142" t="s">
        <v>153</v>
      </c>
      <c r="N2013" s="142" t="s">
        <v>1693</v>
      </c>
      <c r="O2013" s="142" t="s">
        <v>45</v>
      </c>
      <c r="P2013" s="142" t="s">
        <v>3831</v>
      </c>
      <c r="Q2013" s="142" t="s">
        <v>488</v>
      </c>
      <c r="R2013" s="142" t="s">
        <v>239</v>
      </c>
      <c r="S2013" s="142" t="s">
        <v>168</v>
      </c>
      <c r="T2013" s="142" t="s">
        <v>3659</v>
      </c>
      <c r="U2013" s="142" t="s">
        <v>2509</v>
      </c>
      <c r="V2013" s="146">
        <v>4.9000000000000002E-2</v>
      </c>
      <c r="W2013" s="146">
        <v>4.5249999999999999E-2</v>
      </c>
      <c r="X2013" s="142" t="s">
        <v>283</v>
      </c>
      <c r="Z2013" s="147">
        <v>330000</v>
      </c>
      <c r="AA2013" s="148">
        <v>2.9780000000000002</v>
      </c>
      <c r="AB2013" s="174">
        <v>101.807</v>
      </c>
      <c r="AD2013" s="147">
        <v>1000.501</v>
      </c>
      <c r="AG2013" s="142" t="s">
        <v>288</v>
      </c>
      <c r="AH2013" s="146">
        <v>4.1199999999999999E-4</v>
      </c>
      <c r="AI2013" s="146">
        <v>2.7810095398445701E-4</v>
      </c>
      <c r="AJ2013" s="146">
        <v>4.4163861233865498E-5</v>
      </c>
    </row>
    <row r="2014" spans="1:36" s="142" customFormat="1">
      <c r="A2014" s="116">
        <v>1038</v>
      </c>
      <c r="B2014" s="142">
        <v>1162</v>
      </c>
      <c r="C2014" s="142" t="s">
        <v>3684</v>
      </c>
      <c r="D2014" s="142" t="s">
        <v>3685</v>
      </c>
      <c r="E2014" s="142" t="s">
        <v>161</v>
      </c>
      <c r="F2014" s="142" t="s">
        <v>3899</v>
      </c>
      <c r="G2014" s="142" t="s">
        <v>3900</v>
      </c>
      <c r="H2014" s="142" t="s">
        <v>38</v>
      </c>
      <c r="I2014" s="142" t="s">
        <v>522</v>
      </c>
      <c r="J2014" s="142" t="s">
        <v>165</v>
      </c>
      <c r="K2014" s="142" t="s">
        <v>201</v>
      </c>
      <c r="L2014" s="142" t="s">
        <v>40</v>
      </c>
      <c r="M2014" s="142" t="s">
        <v>153</v>
      </c>
      <c r="N2014" s="142" t="s">
        <v>1710</v>
      </c>
      <c r="O2014" s="142" t="s">
        <v>45</v>
      </c>
      <c r="P2014" s="142" t="s">
        <v>3831</v>
      </c>
      <c r="Q2014" s="142" t="s">
        <v>488</v>
      </c>
      <c r="R2014" s="142" t="s">
        <v>239</v>
      </c>
      <c r="S2014" s="142" t="s">
        <v>196</v>
      </c>
      <c r="T2014" s="142" t="s">
        <v>3653</v>
      </c>
      <c r="U2014" s="142" t="s">
        <v>3901</v>
      </c>
      <c r="V2014" s="146">
        <v>0.04</v>
      </c>
      <c r="W2014" s="146">
        <v>3.1460000000000002E-2</v>
      </c>
      <c r="X2014" s="142" t="s">
        <v>283</v>
      </c>
      <c r="Z2014" s="147">
        <v>363000</v>
      </c>
      <c r="AA2014" s="148">
        <v>3.3944999999999999</v>
      </c>
      <c r="AB2014" s="174">
        <v>103.499</v>
      </c>
      <c r="AD2014" s="147">
        <v>1275.316</v>
      </c>
      <c r="AG2014" s="142" t="s">
        <v>288</v>
      </c>
      <c r="AH2014" s="146">
        <v>4.84E-4</v>
      </c>
      <c r="AI2014" s="146">
        <v>3.5448895983732602E-4</v>
      </c>
      <c r="AJ2014" s="146">
        <v>5.6294669280667E-5</v>
      </c>
    </row>
    <row r="2015" spans="1:36" s="142" customFormat="1">
      <c r="A2015" s="116">
        <v>1038</v>
      </c>
      <c r="B2015" s="142">
        <v>1162</v>
      </c>
      <c r="C2015" s="142" t="s">
        <v>3660</v>
      </c>
      <c r="D2015" s="142" t="s">
        <v>3661</v>
      </c>
      <c r="E2015" s="142" t="s">
        <v>161</v>
      </c>
      <c r="F2015" s="142" t="s">
        <v>3662</v>
      </c>
      <c r="G2015" s="142" t="s">
        <v>3663</v>
      </c>
      <c r="H2015" s="142" t="s">
        <v>38</v>
      </c>
      <c r="I2015" s="142" t="s">
        <v>522</v>
      </c>
      <c r="J2015" s="142" t="s">
        <v>165</v>
      </c>
      <c r="K2015" s="142" t="s">
        <v>195</v>
      </c>
      <c r="L2015" s="142" t="s">
        <v>40</v>
      </c>
      <c r="M2015" s="142" t="s">
        <v>153</v>
      </c>
      <c r="N2015" s="142" t="s">
        <v>1665</v>
      </c>
      <c r="O2015" s="142" t="s">
        <v>45</v>
      </c>
      <c r="P2015" s="142" t="s">
        <v>3831</v>
      </c>
      <c r="Q2015" s="142" t="s">
        <v>488</v>
      </c>
      <c r="R2015" s="142" t="s">
        <v>239</v>
      </c>
      <c r="S2015" s="142" t="s">
        <v>168</v>
      </c>
      <c r="T2015" s="142" t="s">
        <v>3664</v>
      </c>
      <c r="U2015" s="142" t="s">
        <v>3665</v>
      </c>
      <c r="V2015" s="146">
        <v>7.3779999999999998E-2</v>
      </c>
      <c r="W2015" s="146">
        <v>5.4080000000000003E-2</v>
      </c>
      <c r="X2015" s="142" t="s">
        <v>283</v>
      </c>
      <c r="Z2015" s="147">
        <v>1487000</v>
      </c>
      <c r="AA2015" s="148">
        <v>2.9780000000000002</v>
      </c>
      <c r="AB2015" s="174">
        <v>111.227</v>
      </c>
      <c r="AD2015" s="147">
        <v>4925.4380000000001</v>
      </c>
      <c r="AG2015" s="142" t="s">
        <v>288</v>
      </c>
      <c r="AH2015" s="146">
        <v>2.4780000000000002E-3</v>
      </c>
      <c r="AI2015" s="146">
        <v>1.3690826635571699E-3</v>
      </c>
      <c r="AJ2015" s="146">
        <v>2.1741736554564E-4</v>
      </c>
    </row>
    <row r="2016" spans="1:36" s="142" customFormat="1">
      <c r="A2016" s="116">
        <v>1038</v>
      </c>
      <c r="B2016" s="142">
        <v>1162</v>
      </c>
      <c r="C2016" s="142" t="s">
        <v>3666</v>
      </c>
      <c r="D2016" s="142" t="s">
        <v>3667</v>
      </c>
      <c r="E2016" s="142" t="s">
        <v>161</v>
      </c>
      <c r="F2016" s="142" t="s">
        <v>3668</v>
      </c>
      <c r="G2016" s="142" t="s">
        <v>3669</v>
      </c>
      <c r="H2016" s="142" t="s">
        <v>38</v>
      </c>
      <c r="I2016" s="142" t="s">
        <v>522</v>
      </c>
      <c r="J2016" s="142" t="s">
        <v>165</v>
      </c>
      <c r="K2016" s="142" t="s">
        <v>201</v>
      </c>
      <c r="L2016" s="142" t="s">
        <v>40</v>
      </c>
      <c r="M2016" s="142" t="s">
        <v>153</v>
      </c>
      <c r="N2016" s="142" t="s">
        <v>636</v>
      </c>
      <c r="O2016" s="142" t="s">
        <v>45</v>
      </c>
      <c r="P2016" s="142" t="s">
        <v>2733</v>
      </c>
      <c r="Q2016" s="142" t="s">
        <v>488</v>
      </c>
      <c r="R2016" s="142" t="s">
        <v>239</v>
      </c>
      <c r="S2016" s="142" t="s">
        <v>196</v>
      </c>
      <c r="T2016" s="142" t="s">
        <v>3670</v>
      </c>
      <c r="U2016" s="142" t="s">
        <v>3671</v>
      </c>
      <c r="V2016" s="146">
        <v>1.4999999999999999E-2</v>
      </c>
      <c r="W2016" s="146">
        <v>2.8199999999999999E-2</v>
      </c>
      <c r="X2016" s="142" t="s">
        <v>283</v>
      </c>
      <c r="Z2016" s="147">
        <v>2593000</v>
      </c>
      <c r="AA2016" s="148">
        <v>3.3944999999999999</v>
      </c>
      <c r="AB2016" s="174">
        <v>99.754999999999995</v>
      </c>
      <c r="AD2016" s="147">
        <v>8780.3320000000003</v>
      </c>
      <c r="AG2016" s="142" t="s">
        <v>288</v>
      </c>
      <c r="AH2016" s="146">
        <v>4.3699999999999998E-3</v>
      </c>
      <c r="AI2016" s="146">
        <v>2.44059506379105E-3</v>
      </c>
      <c r="AJ2016" s="146">
        <v>3.8757904344099899E-4</v>
      </c>
    </row>
    <row r="2017" spans="1:36" s="142" customFormat="1">
      <c r="A2017" s="116">
        <v>1038</v>
      </c>
      <c r="B2017" s="142">
        <v>1162</v>
      </c>
      <c r="C2017" s="142" t="s">
        <v>3553</v>
      </c>
      <c r="D2017" s="142" t="s">
        <v>3554</v>
      </c>
      <c r="E2017" s="142" t="s">
        <v>161</v>
      </c>
      <c r="F2017" s="142" t="s">
        <v>3902</v>
      </c>
      <c r="G2017" s="142" t="s">
        <v>3903</v>
      </c>
      <c r="H2017" s="142" t="s">
        <v>38</v>
      </c>
      <c r="I2017" s="142" t="s">
        <v>522</v>
      </c>
      <c r="J2017" s="142" t="s">
        <v>165</v>
      </c>
      <c r="K2017" s="142" t="s">
        <v>207</v>
      </c>
      <c r="L2017" s="142" t="s">
        <v>40</v>
      </c>
      <c r="M2017" s="142" t="s">
        <v>153</v>
      </c>
      <c r="N2017" s="142" t="s">
        <v>1715</v>
      </c>
      <c r="O2017" s="142" t="s">
        <v>45</v>
      </c>
      <c r="P2017" s="142" t="s">
        <v>547</v>
      </c>
      <c r="Q2017" s="142" t="s">
        <v>488</v>
      </c>
      <c r="R2017" s="142" t="s">
        <v>239</v>
      </c>
      <c r="S2017" s="142" t="s">
        <v>168</v>
      </c>
      <c r="T2017" s="142" t="s">
        <v>3904</v>
      </c>
      <c r="U2017" s="142" t="s">
        <v>3905</v>
      </c>
      <c r="V2017" s="146">
        <v>7.7499999999999999E-2</v>
      </c>
      <c r="W2017" s="146">
        <v>5.8599999999999999E-2</v>
      </c>
      <c r="X2017" s="142" t="s">
        <v>283</v>
      </c>
      <c r="Z2017" s="147">
        <v>1456000</v>
      </c>
      <c r="AA2017" s="148">
        <v>2.9780000000000002</v>
      </c>
      <c r="AB2017" s="174">
        <v>104.42400000000001</v>
      </c>
      <c r="AD2017" s="147">
        <v>4527.7860000000001</v>
      </c>
      <c r="AG2017" s="142" t="s">
        <v>288</v>
      </c>
      <c r="AH2017" s="146">
        <v>2.428E-3</v>
      </c>
      <c r="AI2017" s="146">
        <v>1.2585506973750999E-3</v>
      </c>
      <c r="AJ2017" s="146">
        <v>1.9986432106149801E-4</v>
      </c>
    </row>
    <row r="2018" spans="1:36" s="142" customFormat="1">
      <c r="A2018" s="116">
        <v>1038</v>
      </c>
      <c r="B2018" s="142">
        <v>1162</v>
      </c>
      <c r="C2018" s="142" t="s">
        <v>3906</v>
      </c>
      <c r="D2018" s="142" t="s">
        <v>3907</v>
      </c>
      <c r="E2018" s="142" t="s">
        <v>161</v>
      </c>
      <c r="F2018" s="142" t="s">
        <v>3908</v>
      </c>
      <c r="G2018" s="142" t="s">
        <v>3909</v>
      </c>
      <c r="H2018" s="142" t="s">
        <v>38</v>
      </c>
      <c r="I2018" s="142" t="s">
        <v>522</v>
      </c>
      <c r="J2018" s="142" t="s">
        <v>165</v>
      </c>
      <c r="K2018" s="142" t="s">
        <v>178</v>
      </c>
      <c r="L2018" s="142" t="s">
        <v>40</v>
      </c>
      <c r="M2018" s="142" t="s">
        <v>153</v>
      </c>
      <c r="N2018" s="142" t="s">
        <v>1701</v>
      </c>
      <c r="O2018" s="142" t="s">
        <v>45</v>
      </c>
      <c r="P2018" s="142" t="s">
        <v>2612</v>
      </c>
      <c r="Q2018" s="142" t="s">
        <v>488</v>
      </c>
      <c r="R2018" s="142" t="s">
        <v>239</v>
      </c>
      <c r="S2018" s="142" t="s">
        <v>168</v>
      </c>
      <c r="T2018" s="142" t="s">
        <v>3777</v>
      </c>
      <c r="U2018" s="142" t="s">
        <v>3910</v>
      </c>
      <c r="V2018" s="146">
        <v>5.2499999999999998E-2</v>
      </c>
      <c r="W2018" s="146">
        <v>4.5199999999999997E-2</v>
      </c>
      <c r="X2018" s="142" t="s">
        <v>283</v>
      </c>
      <c r="Z2018" s="147">
        <v>1343000</v>
      </c>
      <c r="AA2018" s="148">
        <v>2.9780000000000002</v>
      </c>
      <c r="AB2018" s="174">
        <v>103.15900000000001</v>
      </c>
      <c r="AD2018" s="147">
        <v>4125.7929999999997</v>
      </c>
      <c r="AG2018" s="142" t="s">
        <v>288</v>
      </c>
      <c r="AH2018" s="146">
        <v>2.0660000000000001E-3</v>
      </c>
      <c r="AI2018" s="146">
        <v>1.14681208837335E-3</v>
      </c>
      <c r="AJ2018" s="146">
        <v>1.8211965549413701E-4</v>
      </c>
    </row>
    <row r="2019" spans="1:36" s="142" customFormat="1">
      <c r="A2019" s="116">
        <v>1038</v>
      </c>
      <c r="B2019" s="142">
        <v>1162</v>
      </c>
      <c r="C2019" s="142" t="s">
        <v>4030</v>
      </c>
      <c r="D2019" s="142" t="s">
        <v>4031</v>
      </c>
      <c r="E2019" s="142" t="s">
        <v>161</v>
      </c>
      <c r="F2019" s="142" t="s">
        <v>4032</v>
      </c>
      <c r="G2019" s="142" t="s">
        <v>4033</v>
      </c>
      <c r="H2019" s="142" t="s">
        <v>38</v>
      </c>
      <c r="I2019" s="142" t="s">
        <v>522</v>
      </c>
      <c r="J2019" s="142" t="s">
        <v>165</v>
      </c>
      <c r="K2019" s="142" t="s">
        <v>178</v>
      </c>
      <c r="L2019" s="142" t="s">
        <v>40</v>
      </c>
      <c r="M2019" s="142" t="s">
        <v>153</v>
      </c>
      <c r="N2019" s="142" t="s">
        <v>1720</v>
      </c>
      <c r="O2019" s="142" t="s">
        <v>45</v>
      </c>
      <c r="P2019" s="142" t="s">
        <v>547</v>
      </c>
      <c r="Q2019" s="142" t="s">
        <v>488</v>
      </c>
      <c r="R2019" s="142" t="s">
        <v>239</v>
      </c>
      <c r="S2019" s="142" t="s">
        <v>168</v>
      </c>
      <c r="T2019" s="142" t="s">
        <v>4034</v>
      </c>
      <c r="U2019" s="142" t="s">
        <v>4035</v>
      </c>
      <c r="V2019" s="146">
        <v>6.3500000000000001E-2</v>
      </c>
      <c r="W2019" s="146">
        <v>7.2190000000000004E-2</v>
      </c>
      <c r="X2019" s="142" t="s">
        <v>283</v>
      </c>
      <c r="Z2019" s="147">
        <v>500000</v>
      </c>
      <c r="AA2019" s="148">
        <v>2.9780000000000002</v>
      </c>
      <c r="AB2019" s="174">
        <v>97.04</v>
      </c>
      <c r="AD2019" s="147">
        <v>1444.9190000000001</v>
      </c>
      <c r="AG2019" s="142" t="s">
        <v>288</v>
      </c>
      <c r="AH2019" s="146">
        <v>1E-3</v>
      </c>
      <c r="AI2019" s="146">
        <v>4.0163197411307E-4</v>
      </c>
      <c r="AJ2019" s="146">
        <v>6.3781222313981898E-5</v>
      </c>
    </row>
    <row r="2020" spans="1:36" s="142" customFormat="1">
      <c r="A2020" s="116">
        <v>1038</v>
      </c>
      <c r="B2020" s="142">
        <v>1162</v>
      </c>
      <c r="C2020" s="142" t="s">
        <v>3672</v>
      </c>
      <c r="D2020" s="142" t="s">
        <v>3673</v>
      </c>
      <c r="E2020" s="142" t="s">
        <v>161</v>
      </c>
      <c r="F2020" s="142" t="s">
        <v>3674</v>
      </c>
      <c r="G2020" s="142" t="s">
        <v>3675</v>
      </c>
      <c r="H2020" s="142" t="s">
        <v>38</v>
      </c>
      <c r="I2020" s="142" t="s">
        <v>522</v>
      </c>
      <c r="J2020" s="142" t="s">
        <v>165</v>
      </c>
      <c r="K2020" s="142" t="s">
        <v>178</v>
      </c>
      <c r="L2020" s="142" t="s">
        <v>40</v>
      </c>
      <c r="M2020" s="142" t="s">
        <v>153</v>
      </c>
      <c r="N2020" s="142" t="s">
        <v>1722</v>
      </c>
      <c r="O2020" s="142" t="s">
        <v>45</v>
      </c>
      <c r="P2020" s="142" t="s">
        <v>3831</v>
      </c>
      <c r="Q2020" s="142" t="s">
        <v>488</v>
      </c>
      <c r="R2020" s="142" t="s">
        <v>239</v>
      </c>
      <c r="S2020" s="142" t="s">
        <v>168</v>
      </c>
      <c r="T2020" s="142" t="s">
        <v>3676</v>
      </c>
      <c r="U2020" s="142" t="s">
        <v>3677</v>
      </c>
      <c r="V2020" s="146">
        <v>5.3999999999999999E-2</v>
      </c>
      <c r="W2020" s="146">
        <v>5.1720000000000002E-2</v>
      </c>
      <c r="X2020" s="142" t="s">
        <v>283</v>
      </c>
      <c r="Z2020" s="147">
        <v>844000</v>
      </c>
      <c r="AA2020" s="148">
        <v>2.9780000000000002</v>
      </c>
      <c r="AB2020" s="174">
        <v>102.678</v>
      </c>
      <c r="AD2020" s="147">
        <v>2580.7370000000001</v>
      </c>
      <c r="AG2020" s="142" t="s">
        <v>288</v>
      </c>
      <c r="AH2020" s="146">
        <v>8.4400000000000002E-4</v>
      </c>
      <c r="AI2020" s="146">
        <v>7.1734566505220795E-4</v>
      </c>
      <c r="AJ2020" s="146">
        <v>1.13918179546595E-4</v>
      </c>
    </row>
    <row r="2021" spans="1:36" s="142" customFormat="1">
      <c r="A2021" s="116">
        <v>1038</v>
      </c>
      <c r="B2021" s="142">
        <v>1162</v>
      </c>
      <c r="C2021" s="142" t="s">
        <v>3678</v>
      </c>
      <c r="D2021" s="142" t="s">
        <v>3679</v>
      </c>
      <c r="E2021" s="142" t="s">
        <v>161</v>
      </c>
      <c r="F2021" s="142" t="s">
        <v>3680</v>
      </c>
      <c r="G2021" s="142" t="s">
        <v>3681</v>
      </c>
      <c r="H2021" s="142" t="s">
        <v>38</v>
      </c>
      <c r="I2021" s="142" t="s">
        <v>522</v>
      </c>
      <c r="J2021" s="142" t="s">
        <v>165</v>
      </c>
      <c r="K2021" s="142" t="s">
        <v>178</v>
      </c>
      <c r="L2021" s="142" t="s">
        <v>40</v>
      </c>
      <c r="M2021" s="142" t="s">
        <v>153</v>
      </c>
      <c r="N2021" s="142" t="s">
        <v>1713</v>
      </c>
      <c r="O2021" s="142" t="s">
        <v>45</v>
      </c>
      <c r="P2021" s="142" t="s">
        <v>2646</v>
      </c>
      <c r="Q2021" s="142" t="s">
        <v>539</v>
      </c>
      <c r="R2021" s="142" t="s">
        <v>239</v>
      </c>
      <c r="S2021" s="142" t="s">
        <v>168</v>
      </c>
      <c r="T2021" s="142" t="s">
        <v>3682</v>
      </c>
      <c r="U2021" s="142" t="s">
        <v>3683</v>
      </c>
      <c r="V2021" s="146">
        <v>6.8750000000000006E-2</v>
      </c>
      <c r="W2021" s="146">
        <v>6.8949999999999997E-2</v>
      </c>
      <c r="X2021" s="142" t="s">
        <v>283</v>
      </c>
      <c r="Z2021" s="147">
        <v>2754000</v>
      </c>
      <c r="AA2021" s="148">
        <v>2.9780000000000002</v>
      </c>
      <c r="AB2021" s="174">
        <v>102.934</v>
      </c>
      <c r="AD2021" s="147">
        <v>8442.027</v>
      </c>
      <c r="AG2021" s="142" t="s">
        <v>288</v>
      </c>
      <c r="AH2021" s="146">
        <v>4.5900000000000003E-3</v>
      </c>
      <c r="AI2021" s="146">
        <v>2.34655924758007E-3</v>
      </c>
      <c r="AJ2021" s="146">
        <v>3.7264567238040603E-4</v>
      </c>
    </row>
    <row r="2022" spans="1:36" s="142" customFormat="1">
      <c r="A2022" s="116">
        <v>1038</v>
      </c>
      <c r="B2022" s="142">
        <v>1162</v>
      </c>
      <c r="C2022" s="142" t="s">
        <v>3684</v>
      </c>
      <c r="D2022" s="142" t="s">
        <v>3685</v>
      </c>
      <c r="E2022" s="142" t="s">
        <v>161</v>
      </c>
      <c r="F2022" s="142" t="s">
        <v>3686</v>
      </c>
      <c r="G2022" s="142" t="s">
        <v>3687</v>
      </c>
      <c r="H2022" s="142" t="s">
        <v>38</v>
      </c>
      <c r="I2022" s="142" t="s">
        <v>522</v>
      </c>
      <c r="J2022" s="142" t="s">
        <v>165</v>
      </c>
      <c r="K2022" s="142" t="s">
        <v>201</v>
      </c>
      <c r="L2022" s="142" t="s">
        <v>40</v>
      </c>
      <c r="M2022" s="142" t="s">
        <v>153</v>
      </c>
      <c r="N2022" s="142" t="s">
        <v>1710</v>
      </c>
      <c r="O2022" s="142" t="s">
        <v>45</v>
      </c>
      <c r="P2022" s="142" t="s">
        <v>3831</v>
      </c>
      <c r="Q2022" s="142" t="s">
        <v>488</v>
      </c>
      <c r="R2022" s="142" t="s">
        <v>239</v>
      </c>
      <c r="S2022" s="142" t="s">
        <v>168</v>
      </c>
      <c r="T2022" s="142" t="s">
        <v>3688</v>
      </c>
      <c r="U2022" s="142" t="s">
        <v>3689</v>
      </c>
      <c r="V2022" s="146">
        <v>4.3749999999999997E-2</v>
      </c>
      <c r="W2022" s="146">
        <v>4.9029999999999997E-2</v>
      </c>
      <c r="X2022" s="142" t="s">
        <v>283</v>
      </c>
      <c r="Z2022" s="147">
        <v>1659000</v>
      </c>
      <c r="AA2022" s="148">
        <v>2.9780000000000002</v>
      </c>
      <c r="AB2022" s="174">
        <v>98.968000000000004</v>
      </c>
      <c r="AD2022" s="147">
        <v>4889.5159999999996</v>
      </c>
      <c r="AG2022" s="142" t="s">
        <v>288</v>
      </c>
      <c r="AH2022" s="146">
        <v>4.7399999999999997E-4</v>
      </c>
      <c r="AI2022" s="146">
        <v>1.3590975204072599E-3</v>
      </c>
      <c r="AJ2022" s="146">
        <v>2.15831673478947E-4</v>
      </c>
    </row>
    <row r="2023" spans="1:36" s="142" customFormat="1">
      <c r="A2023" s="116">
        <v>1038</v>
      </c>
      <c r="B2023" s="142">
        <v>1162</v>
      </c>
      <c r="C2023" s="142" t="s">
        <v>3690</v>
      </c>
      <c r="D2023" s="142" t="s">
        <v>3691</v>
      </c>
      <c r="E2023" s="142" t="s">
        <v>161</v>
      </c>
      <c r="F2023" s="142" t="s">
        <v>3692</v>
      </c>
      <c r="G2023" s="142" t="s">
        <v>3693</v>
      </c>
      <c r="H2023" s="142" t="s">
        <v>38</v>
      </c>
      <c r="I2023" s="142" t="s">
        <v>522</v>
      </c>
      <c r="J2023" s="142" t="s">
        <v>165</v>
      </c>
      <c r="K2023" s="142" t="s">
        <v>178</v>
      </c>
      <c r="L2023" s="142" t="s">
        <v>40</v>
      </c>
      <c r="M2023" s="142" t="s">
        <v>153</v>
      </c>
      <c r="N2023" s="142" t="s">
        <v>1708</v>
      </c>
      <c r="O2023" s="142" t="s">
        <v>45</v>
      </c>
      <c r="P2023" s="142" t="s">
        <v>547</v>
      </c>
      <c r="Q2023" s="142" t="s">
        <v>488</v>
      </c>
      <c r="R2023" s="142" t="s">
        <v>239</v>
      </c>
      <c r="S2023" s="142" t="s">
        <v>168</v>
      </c>
      <c r="T2023" s="142" t="s">
        <v>3694</v>
      </c>
      <c r="U2023" s="142" t="s">
        <v>2947</v>
      </c>
      <c r="V2023" s="146">
        <v>5.7000000000000002E-2</v>
      </c>
      <c r="W2023" s="146">
        <v>4.7379999999999999E-2</v>
      </c>
      <c r="X2023" s="142" t="s">
        <v>283</v>
      </c>
      <c r="Z2023" s="147">
        <v>372000</v>
      </c>
      <c r="AA2023" s="148">
        <v>2.9780000000000002</v>
      </c>
      <c r="AB2023" s="174">
        <v>102.389</v>
      </c>
      <c r="AD2023" s="147">
        <v>1134.2860000000001</v>
      </c>
      <c r="AG2023" s="142" t="s">
        <v>288</v>
      </c>
      <c r="AH2023" s="146">
        <v>4.9600000000000002E-4</v>
      </c>
      <c r="AI2023" s="146">
        <v>3.1528798045319599E-4</v>
      </c>
      <c r="AJ2023" s="146">
        <v>5.00693522188308E-5</v>
      </c>
    </row>
    <row r="2024" spans="1:36" s="142" customFormat="1">
      <c r="A2024" s="116">
        <v>1038</v>
      </c>
      <c r="B2024" s="142">
        <v>1162</v>
      </c>
      <c r="C2024" s="142" t="s">
        <v>3577</v>
      </c>
      <c r="D2024" s="142" t="s">
        <v>3578</v>
      </c>
      <c r="E2024" s="142" t="s">
        <v>161</v>
      </c>
      <c r="F2024" s="142" t="s">
        <v>3695</v>
      </c>
      <c r="G2024" s="142" t="s">
        <v>3696</v>
      </c>
      <c r="H2024" s="142" t="s">
        <v>38</v>
      </c>
      <c r="I2024" s="142" t="s">
        <v>522</v>
      </c>
      <c r="J2024" s="142" t="s">
        <v>165</v>
      </c>
      <c r="K2024" s="142" t="s">
        <v>1473</v>
      </c>
      <c r="L2024" s="142" t="s">
        <v>40</v>
      </c>
      <c r="M2024" s="142" t="s">
        <v>153</v>
      </c>
      <c r="N2024" s="142" t="s">
        <v>536</v>
      </c>
      <c r="O2024" s="142" t="s">
        <v>45</v>
      </c>
      <c r="P2024" s="142" t="s">
        <v>3581</v>
      </c>
      <c r="Q2024" s="142" t="s">
        <v>539</v>
      </c>
      <c r="R2024" s="142" t="s">
        <v>239</v>
      </c>
      <c r="S2024" s="142" t="s">
        <v>168</v>
      </c>
      <c r="T2024" s="142" t="s">
        <v>3697</v>
      </c>
      <c r="U2024" s="142" t="s">
        <v>3698</v>
      </c>
      <c r="V2024" s="146">
        <v>8.1250000000000003E-2</v>
      </c>
      <c r="W2024" s="146">
        <v>6.8269999999999997E-2</v>
      </c>
      <c r="X2024" s="142" t="s">
        <v>283</v>
      </c>
      <c r="Z2024" s="147">
        <v>3972000</v>
      </c>
      <c r="AA2024" s="148">
        <v>2.9780000000000002</v>
      </c>
      <c r="AB2024" s="174">
        <v>105.605</v>
      </c>
      <c r="AD2024" s="147">
        <v>12491.564</v>
      </c>
      <c r="AG2024" s="142" t="s">
        <v>288</v>
      </c>
      <c r="AH2024" s="146">
        <v>5.2960000000000004E-3</v>
      </c>
      <c r="AI2024" s="146">
        <v>3.4721748479625298E-3</v>
      </c>
      <c r="AJ2024" s="146">
        <v>5.5139921660860502E-4</v>
      </c>
    </row>
    <row r="2025" spans="1:36" s="142" customFormat="1">
      <c r="A2025" s="116">
        <v>1038</v>
      </c>
      <c r="B2025" s="142">
        <v>1162</v>
      </c>
      <c r="C2025" s="142" t="s">
        <v>3699</v>
      </c>
      <c r="D2025" s="142" t="s">
        <v>3700</v>
      </c>
      <c r="E2025" s="142" t="s">
        <v>161</v>
      </c>
      <c r="F2025" s="142" t="s">
        <v>3701</v>
      </c>
      <c r="G2025" s="142" t="s">
        <v>3702</v>
      </c>
      <c r="H2025" s="142" t="s">
        <v>38</v>
      </c>
      <c r="I2025" s="142" t="s">
        <v>522</v>
      </c>
      <c r="J2025" s="142" t="s">
        <v>165</v>
      </c>
      <c r="K2025" s="142" t="s">
        <v>178</v>
      </c>
      <c r="L2025" s="142" t="s">
        <v>40</v>
      </c>
      <c r="M2025" s="142" t="s">
        <v>153</v>
      </c>
      <c r="N2025" s="142" t="s">
        <v>1713</v>
      </c>
      <c r="O2025" s="142" t="s">
        <v>45</v>
      </c>
      <c r="P2025" s="142" t="s">
        <v>3557</v>
      </c>
      <c r="Q2025" s="142" t="s">
        <v>539</v>
      </c>
      <c r="R2025" s="142" t="s">
        <v>239</v>
      </c>
      <c r="S2025" s="142" t="s">
        <v>168</v>
      </c>
      <c r="T2025" s="142" t="s">
        <v>3703</v>
      </c>
      <c r="U2025" s="142" t="s">
        <v>3704</v>
      </c>
      <c r="V2025" s="146">
        <v>5.8000000000000003E-2</v>
      </c>
      <c r="W2025" s="146">
        <v>6.1559999999999997E-2</v>
      </c>
      <c r="X2025" s="142" t="s">
        <v>283</v>
      </c>
      <c r="Z2025" s="147">
        <v>764000</v>
      </c>
      <c r="AA2025" s="148">
        <v>2.9780000000000002</v>
      </c>
      <c r="AB2025" s="174">
        <v>100.694</v>
      </c>
      <c r="AD2025" s="147">
        <v>2290.982</v>
      </c>
      <c r="AG2025" s="142" t="s">
        <v>288</v>
      </c>
      <c r="AH2025" s="146">
        <v>1.529E-3</v>
      </c>
      <c r="AI2025" s="146">
        <v>6.3680494706966698E-4</v>
      </c>
      <c r="AJ2025" s="146">
        <v>1.01127899464148E-4</v>
      </c>
    </row>
    <row r="2026" spans="1:36" s="142" customFormat="1">
      <c r="A2026" s="116">
        <v>1038</v>
      </c>
      <c r="B2026" s="142">
        <v>1162</v>
      </c>
      <c r="C2026" s="142" t="s">
        <v>3699</v>
      </c>
      <c r="D2026" s="142" t="s">
        <v>3700</v>
      </c>
      <c r="E2026" s="142" t="s">
        <v>161</v>
      </c>
      <c r="F2026" s="142" t="s">
        <v>3911</v>
      </c>
      <c r="G2026" s="142" t="s">
        <v>3912</v>
      </c>
      <c r="H2026" s="142" t="s">
        <v>38</v>
      </c>
      <c r="I2026" s="142" t="s">
        <v>522</v>
      </c>
      <c r="J2026" s="142" t="s">
        <v>165</v>
      </c>
      <c r="K2026" s="142" t="s">
        <v>178</v>
      </c>
      <c r="L2026" s="142" t="s">
        <v>40</v>
      </c>
      <c r="M2026" s="142" t="s">
        <v>153</v>
      </c>
      <c r="N2026" s="142" t="s">
        <v>1713</v>
      </c>
      <c r="O2026" s="142" t="s">
        <v>45</v>
      </c>
      <c r="P2026" s="142" t="s">
        <v>3557</v>
      </c>
      <c r="Q2026" s="142" t="s">
        <v>539</v>
      </c>
      <c r="R2026" s="142" t="s">
        <v>239</v>
      </c>
      <c r="S2026" s="142" t="s">
        <v>168</v>
      </c>
      <c r="T2026" s="142" t="s">
        <v>3913</v>
      </c>
      <c r="U2026" s="142" t="s">
        <v>3518</v>
      </c>
      <c r="V2026" s="146">
        <v>5.8749999999999997E-2</v>
      </c>
      <c r="W2026" s="146">
        <v>6.275E-2</v>
      </c>
      <c r="X2026" s="142" t="s">
        <v>283</v>
      </c>
      <c r="Z2026" s="147">
        <v>775000</v>
      </c>
      <c r="AA2026" s="148">
        <v>2.9780000000000002</v>
      </c>
      <c r="AB2026" s="174">
        <v>99.366</v>
      </c>
      <c r="AD2026" s="147">
        <v>2293.328</v>
      </c>
      <c r="AG2026" s="142" t="s">
        <v>288</v>
      </c>
      <c r="AH2026" s="146">
        <v>1.5499999999999999E-3</v>
      </c>
      <c r="AI2026" s="146">
        <v>6.3745706893311195E-4</v>
      </c>
      <c r="AJ2026" s="146">
        <v>1.01231459768678E-4</v>
      </c>
    </row>
    <row r="2027" spans="1:36" s="142" customFormat="1">
      <c r="A2027" s="116">
        <v>1038</v>
      </c>
      <c r="B2027" s="142">
        <v>1162</v>
      </c>
      <c r="C2027" s="142" t="s">
        <v>3705</v>
      </c>
      <c r="D2027" s="142" t="s">
        <v>3706</v>
      </c>
      <c r="E2027" s="142" t="s">
        <v>161</v>
      </c>
      <c r="F2027" s="142" t="s">
        <v>3707</v>
      </c>
      <c r="G2027" s="142" t="s">
        <v>3708</v>
      </c>
      <c r="H2027" s="142" t="s">
        <v>38</v>
      </c>
      <c r="I2027" s="142" t="s">
        <v>522</v>
      </c>
      <c r="J2027" s="142" t="s">
        <v>165</v>
      </c>
      <c r="K2027" s="142" t="s">
        <v>178</v>
      </c>
      <c r="L2027" s="142" t="s">
        <v>40</v>
      </c>
      <c r="M2027" s="142" t="s">
        <v>167</v>
      </c>
      <c r="N2027" s="142" t="s">
        <v>1715</v>
      </c>
      <c r="O2027" s="142" t="s">
        <v>45</v>
      </c>
      <c r="P2027" s="142" t="s">
        <v>547</v>
      </c>
      <c r="Q2027" s="142" t="s">
        <v>488</v>
      </c>
      <c r="R2027" s="142" t="s">
        <v>239</v>
      </c>
      <c r="S2027" s="142" t="s">
        <v>168</v>
      </c>
      <c r="T2027" s="142" t="s">
        <v>3709</v>
      </c>
      <c r="U2027" s="142" t="s">
        <v>2719</v>
      </c>
      <c r="V2027" s="146">
        <v>4.9110000000000001E-2</v>
      </c>
      <c r="W2027" s="146">
        <v>4.6859999999999999E-2</v>
      </c>
      <c r="X2027" s="142" t="s">
        <v>283</v>
      </c>
      <c r="Z2027" s="147">
        <v>108000</v>
      </c>
      <c r="AA2027" s="148">
        <v>2.9780000000000002</v>
      </c>
      <c r="AB2027" s="174">
        <v>101.899</v>
      </c>
      <c r="AD2027" s="147">
        <v>327.733</v>
      </c>
      <c r="AG2027" s="142" t="s">
        <v>288</v>
      </c>
      <c r="AH2027" s="146">
        <v>1.54E-4</v>
      </c>
      <c r="AI2027" s="146">
        <v>9.1097216604743404E-5</v>
      </c>
      <c r="AJ2027" s="146">
        <v>1.44667063355278E-5</v>
      </c>
    </row>
    <row r="2028" spans="1:36" s="142" customFormat="1">
      <c r="A2028" s="116">
        <v>1038</v>
      </c>
      <c r="B2028" s="142">
        <v>1162</v>
      </c>
      <c r="C2028" s="142" t="s">
        <v>3705</v>
      </c>
      <c r="D2028" s="142" t="s">
        <v>3706</v>
      </c>
      <c r="E2028" s="142" t="s">
        <v>161</v>
      </c>
      <c r="F2028" s="142" t="s">
        <v>3710</v>
      </c>
      <c r="G2028" s="142" t="s">
        <v>3711</v>
      </c>
      <c r="H2028" s="142" t="s">
        <v>38</v>
      </c>
      <c r="I2028" s="142" t="s">
        <v>522</v>
      </c>
      <c r="J2028" s="142" t="s">
        <v>165</v>
      </c>
      <c r="K2028" s="142" t="s">
        <v>178</v>
      </c>
      <c r="L2028" s="142" t="s">
        <v>40</v>
      </c>
      <c r="M2028" s="142" t="s">
        <v>167</v>
      </c>
      <c r="N2028" s="142" t="s">
        <v>1715</v>
      </c>
      <c r="O2028" s="142" t="s">
        <v>45</v>
      </c>
      <c r="P2028" s="142" t="s">
        <v>547</v>
      </c>
      <c r="Q2028" s="142" t="s">
        <v>488</v>
      </c>
      <c r="R2028" s="142" t="s">
        <v>239</v>
      </c>
      <c r="S2028" s="142" t="s">
        <v>168</v>
      </c>
      <c r="T2028" s="142" t="s">
        <v>3712</v>
      </c>
      <c r="U2028" s="142" t="s">
        <v>107</v>
      </c>
      <c r="V2028" s="146">
        <v>5.0259999999999999E-2</v>
      </c>
      <c r="W2028" s="146">
        <v>4.9390000000000003E-2</v>
      </c>
      <c r="X2028" s="142" t="s">
        <v>283</v>
      </c>
      <c r="Z2028" s="147">
        <v>531000</v>
      </c>
      <c r="AA2028" s="148">
        <v>2.9780000000000002</v>
      </c>
      <c r="AB2028" s="174">
        <v>101.66</v>
      </c>
      <c r="AD2028" s="147">
        <v>1607.567</v>
      </c>
      <c r="AG2028" s="142" t="s">
        <v>288</v>
      </c>
      <c r="AH2028" s="146">
        <v>5.3200000000000003E-4</v>
      </c>
      <c r="AI2028" s="146">
        <v>4.4684185097989101E-4</v>
      </c>
      <c r="AJ2028" s="146">
        <v>7.0960783188332599E-5</v>
      </c>
    </row>
    <row r="2029" spans="1:36" s="142" customFormat="1">
      <c r="A2029" s="116">
        <v>1038</v>
      </c>
      <c r="B2029" s="142">
        <v>1162</v>
      </c>
      <c r="C2029" s="142" t="s">
        <v>3914</v>
      </c>
      <c r="D2029" s="142" t="s">
        <v>3915</v>
      </c>
      <c r="E2029" s="142" t="s">
        <v>161</v>
      </c>
      <c r="F2029" s="142" t="s">
        <v>3916</v>
      </c>
      <c r="G2029" s="142" t="s">
        <v>3917</v>
      </c>
      <c r="H2029" s="142" t="s">
        <v>38</v>
      </c>
      <c r="I2029" s="142" t="s">
        <v>522</v>
      </c>
      <c r="J2029" s="142" t="s">
        <v>165</v>
      </c>
      <c r="K2029" s="142" t="s">
        <v>1473</v>
      </c>
      <c r="L2029" s="142" t="s">
        <v>40</v>
      </c>
      <c r="M2029" s="142" t="s">
        <v>153</v>
      </c>
      <c r="N2029" s="142" t="s">
        <v>536</v>
      </c>
      <c r="O2029" s="142" t="s">
        <v>45</v>
      </c>
      <c r="P2029" s="142" t="s">
        <v>524</v>
      </c>
      <c r="Q2029" s="142" t="s">
        <v>488</v>
      </c>
      <c r="R2029" s="142" t="s">
        <v>239</v>
      </c>
      <c r="S2029" s="142" t="s">
        <v>196</v>
      </c>
      <c r="T2029" s="142" t="s">
        <v>3918</v>
      </c>
      <c r="U2029" s="142" t="s">
        <v>3919</v>
      </c>
      <c r="V2029" s="146">
        <v>5.6250000000000001E-2</v>
      </c>
      <c r="W2029" s="146">
        <v>5.8680000000000003E-2</v>
      </c>
      <c r="X2029" s="142" t="s">
        <v>283</v>
      </c>
      <c r="Z2029" s="147">
        <v>3080000</v>
      </c>
      <c r="AA2029" s="148">
        <v>3.3944999999999999</v>
      </c>
      <c r="AB2029" s="174">
        <v>100.33499999999999</v>
      </c>
      <c r="AD2029" s="147">
        <v>10490.098</v>
      </c>
      <c r="AG2029" s="142" t="s">
        <v>288</v>
      </c>
      <c r="AH2029" s="146">
        <v>7.7000000000000002E-3</v>
      </c>
      <c r="AI2029" s="146">
        <v>2.9158441595481901E-3</v>
      </c>
      <c r="AJ2029" s="146">
        <v>4.6305104314406798E-4</v>
      </c>
    </row>
    <row r="2030" spans="1:36" s="142" customFormat="1">
      <c r="A2030" s="116">
        <v>1038</v>
      </c>
      <c r="B2030" s="142">
        <v>1162</v>
      </c>
      <c r="C2030" s="142" t="s">
        <v>1360</v>
      </c>
      <c r="D2030" s="142" t="s">
        <v>1361</v>
      </c>
      <c r="E2030" s="142" t="s">
        <v>35</v>
      </c>
      <c r="F2030" s="142" t="s">
        <v>3713</v>
      </c>
      <c r="G2030" s="142" t="s">
        <v>3714</v>
      </c>
      <c r="H2030" s="142" t="s">
        <v>38</v>
      </c>
      <c r="I2030" s="142" t="s">
        <v>522</v>
      </c>
      <c r="J2030" s="142" t="s">
        <v>165</v>
      </c>
      <c r="K2030" s="142" t="s">
        <v>39</v>
      </c>
      <c r="L2030" s="142" t="s">
        <v>40</v>
      </c>
      <c r="M2030" s="142" t="s">
        <v>153</v>
      </c>
      <c r="N2030" s="142" t="s">
        <v>1712</v>
      </c>
      <c r="O2030" s="142" t="s">
        <v>45</v>
      </c>
      <c r="P2030" s="142" t="s">
        <v>2733</v>
      </c>
      <c r="Q2030" s="142" t="s">
        <v>488</v>
      </c>
      <c r="R2030" s="142" t="s">
        <v>239</v>
      </c>
      <c r="S2030" s="142" t="s">
        <v>168</v>
      </c>
      <c r="T2030" s="142" t="s">
        <v>3715</v>
      </c>
      <c r="U2030" s="142" t="s">
        <v>3716</v>
      </c>
      <c r="V2030" s="146">
        <v>4.7219999999999998E-2</v>
      </c>
      <c r="W2030" s="146">
        <v>5.0659999999999997E-2</v>
      </c>
      <c r="X2030" s="142" t="s">
        <v>283</v>
      </c>
      <c r="Z2030" s="147">
        <v>4231000</v>
      </c>
      <c r="AA2030" s="148">
        <v>2.9780000000000002</v>
      </c>
      <c r="AB2030" s="174">
        <v>101.358</v>
      </c>
      <c r="AD2030" s="147">
        <v>12771.022999999999</v>
      </c>
      <c r="AG2030" s="142" t="s">
        <v>288</v>
      </c>
      <c r="AH2030" s="146">
        <v>4.2310000000000004E-3</v>
      </c>
      <c r="AI2030" s="146">
        <v>3.54985376758151E-3</v>
      </c>
      <c r="AJ2030" s="146">
        <v>5.63735028398165E-4</v>
      </c>
    </row>
    <row r="2031" spans="1:36" s="142" customFormat="1">
      <c r="A2031" s="116">
        <v>1038</v>
      </c>
      <c r="B2031" s="142">
        <v>1162</v>
      </c>
      <c r="C2031" s="142" t="s">
        <v>1360</v>
      </c>
      <c r="D2031" s="142" t="s">
        <v>1361</v>
      </c>
      <c r="E2031" s="142" t="s">
        <v>35</v>
      </c>
      <c r="F2031" s="142" t="s">
        <v>3717</v>
      </c>
      <c r="G2031" s="142" t="s">
        <v>3718</v>
      </c>
      <c r="H2031" s="142" t="s">
        <v>38</v>
      </c>
      <c r="I2031" s="142" t="s">
        <v>522</v>
      </c>
      <c r="J2031" s="142" t="s">
        <v>165</v>
      </c>
      <c r="K2031" s="142" t="s">
        <v>39</v>
      </c>
      <c r="L2031" s="142" t="s">
        <v>40</v>
      </c>
      <c r="M2031" s="142" t="s">
        <v>153</v>
      </c>
      <c r="N2031" s="142" t="s">
        <v>1712</v>
      </c>
      <c r="O2031" s="142" t="s">
        <v>45</v>
      </c>
      <c r="P2031" s="142" t="s">
        <v>2733</v>
      </c>
      <c r="Q2031" s="142" t="s">
        <v>488</v>
      </c>
      <c r="R2031" s="142" t="s">
        <v>239</v>
      </c>
      <c r="S2031" s="142" t="s">
        <v>168</v>
      </c>
      <c r="T2031" s="142" t="s">
        <v>3719</v>
      </c>
      <c r="U2031" s="142" t="s">
        <v>3252</v>
      </c>
      <c r="V2031" s="146">
        <v>5.2519999999999997E-2</v>
      </c>
      <c r="W2031" s="146">
        <v>5.5440000000000003E-2</v>
      </c>
      <c r="X2031" s="142" t="s">
        <v>283</v>
      </c>
      <c r="Z2031" s="147">
        <v>2743000</v>
      </c>
      <c r="AA2031" s="148">
        <v>2.9780000000000002</v>
      </c>
      <c r="AB2031" s="174">
        <v>101.009</v>
      </c>
      <c r="AD2031" s="147">
        <v>8251.0730000000003</v>
      </c>
      <c r="AG2031" s="142" t="s">
        <v>288</v>
      </c>
      <c r="AH2031" s="146">
        <v>2.7430000000000002E-3</v>
      </c>
      <c r="AI2031" s="146">
        <v>2.29348142100739E-3</v>
      </c>
      <c r="AJ2031" s="146">
        <v>3.6421664064295101E-4</v>
      </c>
    </row>
    <row r="2032" spans="1:36" s="142" customFormat="1">
      <c r="A2032" s="116">
        <v>1038</v>
      </c>
      <c r="B2032" s="142">
        <v>1162</v>
      </c>
      <c r="C2032" s="142" t="s">
        <v>1341</v>
      </c>
      <c r="D2032" s="142" t="s">
        <v>1342</v>
      </c>
      <c r="E2032" s="142" t="s">
        <v>35</v>
      </c>
      <c r="F2032" s="142" t="s">
        <v>3720</v>
      </c>
      <c r="G2032" s="142" t="s">
        <v>3721</v>
      </c>
      <c r="H2032" s="142" t="s">
        <v>38</v>
      </c>
      <c r="I2032" s="142" t="s">
        <v>522</v>
      </c>
      <c r="J2032" s="142" t="s">
        <v>165</v>
      </c>
      <c r="K2032" s="142" t="s">
        <v>39</v>
      </c>
      <c r="L2032" s="142" t="s">
        <v>40</v>
      </c>
      <c r="M2032" s="142" t="s">
        <v>153</v>
      </c>
      <c r="N2032" s="142" t="s">
        <v>1712</v>
      </c>
      <c r="O2032" s="142" t="s">
        <v>45</v>
      </c>
      <c r="P2032" s="142" t="s">
        <v>2682</v>
      </c>
      <c r="Q2032" s="142" t="s">
        <v>539</v>
      </c>
      <c r="R2032" s="142" t="s">
        <v>239</v>
      </c>
      <c r="S2032" s="142" t="s">
        <v>196</v>
      </c>
      <c r="T2032" s="142" t="s">
        <v>3722</v>
      </c>
      <c r="U2032" s="142" t="s">
        <v>3723</v>
      </c>
      <c r="V2032" s="146">
        <v>3.1969999999999998E-2</v>
      </c>
      <c r="W2032" s="146">
        <v>3.4759999999999999E-2</v>
      </c>
      <c r="X2032" s="142" t="s">
        <v>283</v>
      </c>
      <c r="Z2032" s="147">
        <v>920000</v>
      </c>
      <c r="AA2032" s="148">
        <v>3.3944999999999999</v>
      </c>
      <c r="AB2032" s="174">
        <v>100.303</v>
      </c>
      <c r="AD2032" s="147">
        <v>3132.4079999999999</v>
      </c>
      <c r="AG2032" s="142" t="s">
        <v>288</v>
      </c>
      <c r="AH2032" s="146">
        <v>1.227E-3</v>
      </c>
      <c r="AI2032" s="146">
        <v>8.7068901264580098E-4</v>
      </c>
      <c r="AJ2032" s="146">
        <v>1.38269891495912E-4</v>
      </c>
    </row>
    <row r="2033" spans="1:36" s="142" customFormat="1">
      <c r="A2033" s="116">
        <v>1038</v>
      </c>
      <c r="B2033" s="142">
        <v>1162</v>
      </c>
      <c r="C2033" s="142" t="s">
        <v>3920</v>
      </c>
      <c r="D2033" s="142" t="s">
        <v>3921</v>
      </c>
      <c r="E2033" s="142" t="s">
        <v>161</v>
      </c>
      <c r="F2033" s="142" t="s">
        <v>3922</v>
      </c>
      <c r="G2033" s="142" t="s">
        <v>3923</v>
      </c>
      <c r="H2033" s="142" t="s">
        <v>38</v>
      </c>
      <c r="I2033" s="142" t="s">
        <v>522</v>
      </c>
      <c r="J2033" s="142" t="s">
        <v>165</v>
      </c>
      <c r="K2033" s="142" t="s">
        <v>178</v>
      </c>
      <c r="L2033" s="142" t="s">
        <v>40</v>
      </c>
      <c r="M2033" s="142" t="s">
        <v>153</v>
      </c>
      <c r="N2033" s="142" t="s">
        <v>1715</v>
      </c>
      <c r="O2033" s="142" t="s">
        <v>45</v>
      </c>
      <c r="P2033" s="142" t="s">
        <v>2612</v>
      </c>
      <c r="Q2033" s="142" t="s">
        <v>488</v>
      </c>
      <c r="R2033" s="142" t="s">
        <v>239</v>
      </c>
      <c r="S2033" s="142" t="s">
        <v>168</v>
      </c>
      <c r="T2033" s="142" t="s">
        <v>3924</v>
      </c>
      <c r="U2033" s="142" t="s">
        <v>3925</v>
      </c>
      <c r="V2033" s="146">
        <v>3.5000000000000003E-2</v>
      </c>
      <c r="W2033" s="146">
        <v>4.4729999999999999E-2</v>
      </c>
      <c r="X2033" s="142" t="s">
        <v>283</v>
      </c>
      <c r="Z2033" s="147">
        <v>753000</v>
      </c>
      <c r="AA2033" s="148">
        <v>2.9780000000000002</v>
      </c>
      <c r="AB2033" s="174">
        <v>100.256</v>
      </c>
      <c r="AD2033" s="147">
        <v>2248.1790000000001</v>
      </c>
      <c r="AG2033" s="142" t="s">
        <v>288</v>
      </c>
      <c r="AH2033" s="146">
        <v>1.0759999999999999E-3</v>
      </c>
      <c r="AI2033" s="146">
        <v>6.2490750530669402E-4</v>
      </c>
      <c r="AJ2033" s="146">
        <v>9.9238524546407599E-5</v>
      </c>
    </row>
    <row r="2034" spans="1:36" s="142" customFormat="1">
      <c r="A2034" s="116">
        <v>1038</v>
      </c>
      <c r="B2034" s="142">
        <v>1162</v>
      </c>
      <c r="C2034" s="142" t="s">
        <v>3979</v>
      </c>
      <c r="D2034" s="142" t="s">
        <v>3980</v>
      </c>
      <c r="E2034" s="142" t="s">
        <v>161</v>
      </c>
      <c r="F2034" s="142" t="s">
        <v>3981</v>
      </c>
      <c r="G2034" s="142" t="s">
        <v>3982</v>
      </c>
      <c r="H2034" s="142" t="s">
        <v>38</v>
      </c>
      <c r="I2034" s="142" t="s">
        <v>522</v>
      </c>
      <c r="J2034" s="142" t="s">
        <v>165</v>
      </c>
      <c r="K2034" s="142" t="s">
        <v>178</v>
      </c>
      <c r="L2034" s="142" t="s">
        <v>40</v>
      </c>
      <c r="M2034" s="142" t="s">
        <v>153</v>
      </c>
      <c r="N2034" s="142" t="s">
        <v>1706</v>
      </c>
      <c r="O2034" s="142" t="s">
        <v>45</v>
      </c>
      <c r="P2034" s="142" t="s">
        <v>2646</v>
      </c>
      <c r="Q2034" s="142" t="s">
        <v>539</v>
      </c>
      <c r="R2034" s="142" t="s">
        <v>239</v>
      </c>
      <c r="S2034" s="142" t="s">
        <v>168</v>
      </c>
      <c r="T2034" s="142" t="s">
        <v>3983</v>
      </c>
      <c r="U2034" s="142" t="s">
        <v>3984</v>
      </c>
      <c r="V2034" s="146">
        <v>4.2500000000000003E-2</v>
      </c>
      <c r="W2034" s="146">
        <v>4.6129999999999997E-2</v>
      </c>
      <c r="X2034" s="142" t="s">
        <v>283</v>
      </c>
      <c r="Z2034" s="147">
        <v>492000</v>
      </c>
      <c r="AA2034" s="148">
        <v>2.9780000000000002</v>
      </c>
      <c r="AB2034" s="174">
        <v>99.894000000000005</v>
      </c>
      <c r="AD2034" s="147">
        <v>1463.617</v>
      </c>
      <c r="AG2034" s="142" t="s">
        <v>288</v>
      </c>
      <c r="AH2034" s="146">
        <v>4.15E-4</v>
      </c>
      <c r="AI2034" s="146">
        <v>4.0682925158059998E-4</v>
      </c>
      <c r="AJ2034" s="146">
        <v>6.4606576695479996E-5</v>
      </c>
    </row>
    <row r="2035" spans="1:36" s="142" customFormat="1">
      <c r="A2035" s="116">
        <v>1038</v>
      </c>
      <c r="B2035" s="142">
        <v>1162</v>
      </c>
      <c r="C2035" s="142" t="s">
        <v>3985</v>
      </c>
      <c r="D2035" s="142" t="s">
        <v>3986</v>
      </c>
      <c r="E2035" s="142" t="s">
        <v>161</v>
      </c>
      <c r="F2035" s="142" t="s">
        <v>3987</v>
      </c>
      <c r="G2035" s="142" t="s">
        <v>3988</v>
      </c>
      <c r="H2035" s="142" t="s">
        <v>38</v>
      </c>
      <c r="I2035" s="142" t="s">
        <v>522</v>
      </c>
      <c r="J2035" s="142" t="s">
        <v>165</v>
      </c>
      <c r="K2035" s="142" t="s">
        <v>178</v>
      </c>
      <c r="L2035" s="142" t="s">
        <v>40</v>
      </c>
      <c r="M2035" s="142" t="s">
        <v>153</v>
      </c>
      <c r="N2035" s="142" t="s">
        <v>1688</v>
      </c>
      <c r="O2035" s="142" t="s">
        <v>45</v>
      </c>
      <c r="P2035" s="142" t="s">
        <v>3831</v>
      </c>
      <c r="Q2035" s="142" t="s">
        <v>488</v>
      </c>
      <c r="R2035" s="142" t="s">
        <v>239</v>
      </c>
      <c r="S2035" s="142" t="s">
        <v>168</v>
      </c>
      <c r="T2035" s="142" t="s">
        <v>3989</v>
      </c>
      <c r="U2035" s="142" t="s">
        <v>2859</v>
      </c>
      <c r="V2035" s="146">
        <v>0.05</v>
      </c>
      <c r="W2035" s="146">
        <v>4.7289999999999999E-2</v>
      </c>
      <c r="X2035" s="142" t="s">
        <v>283</v>
      </c>
      <c r="Z2035" s="147">
        <v>798000</v>
      </c>
      <c r="AA2035" s="148">
        <v>2.9780000000000002</v>
      </c>
      <c r="AB2035" s="174">
        <v>101.673</v>
      </c>
      <c r="AD2035" s="147">
        <v>2416.2049999999999</v>
      </c>
      <c r="AG2035" s="142" t="s">
        <v>288</v>
      </c>
      <c r="AH2035" s="146">
        <v>1.0640000000000001E-3</v>
      </c>
      <c r="AI2035" s="146">
        <v>6.7161205206364195E-4</v>
      </c>
      <c r="AJ2035" s="146">
        <v>1.0665544668353801E-4</v>
      </c>
    </row>
    <row r="2036" spans="1:36" s="142" customFormat="1">
      <c r="A2036" s="116">
        <v>1038</v>
      </c>
      <c r="B2036" s="142">
        <v>1162</v>
      </c>
      <c r="C2036" s="142" t="s">
        <v>2642</v>
      </c>
      <c r="D2036" s="142" t="s">
        <v>2643</v>
      </c>
      <c r="E2036" s="142" t="s">
        <v>35</v>
      </c>
      <c r="F2036" s="142" t="s">
        <v>3724</v>
      </c>
      <c r="G2036" s="142" t="s">
        <v>3725</v>
      </c>
      <c r="H2036" s="142" t="s">
        <v>38</v>
      </c>
      <c r="I2036" s="142" t="s">
        <v>522</v>
      </c>
      <c r="J2036" s="142" t="s">
        <v>165</v>
      </c>
      <c r="K2036" s="142" t="s">
        <v>178</v>
      </c>
      <c r="L2036" s="142" t="s">
        <v>40</v>
      </c>
      <c r="M2036" s="142" t="s">
        <v>153</v>
      </c>
      <c r="N2036" s="142" t="s">
        <v>1710</v>
      </c>
      <c r="O2036" s="142" t="s">
        <v>45</v>
      </c>
      <c r="P2036" s="142" t="s">
        <v>4858</v>
      </c>
      <c r="Q2036" s="142" t="s">
        <v>488</v>
      </c>
      <c r="R2036" s="142" t="s">
        <v>239</v>
      </c>
      <c r="S2036" s="142" t="s">
        <v>168</v>
      </c>
      <c r="T2036" s="142" t="s">
        <v>3726</v>
      </c>
      <c r="U2036" s="142" t="s">
        <v>103</v>
      </c>
      <c r="V2036" s="146">
        <v>3.15E-2</v>
      </c>
      <c r="W2036" s="146">
        <v>5.1139999999999998E-2</v>
      </c>
      <c r="X2036" s="142" t="s">
        <v>283</v>
      </c>
      <c r="Z2036" s="147">
        <v>285000</v>
      </c>
      <c r="AA2036" s="148">
        <v>2.9780000000000002</v>
      </c>
      <c r="AB2036" s="174">
        <v>100.429</v>
      </c>
      <c r="AD2036" s="147">
        <v>852.36699999999996</v>
      </c>
      <c r="AG2036" s="142" t="s">
        <v>288</v>
      </c>
      <c r="AH2036" s="146">
        <v>1.5799999999999999E-4</v>
      </c>
      <c r="AI2036" s="146">
        <v>2.3692534904756399E-4</v>
      </c>
      <c r="AJ2036" s="146">
        <v>3.76249634825294E-5</v>
      </c>
    </row>
    <row r="2037" spans="1:36" s="142" customFormat="1">
      <c r="A2037" s="116">
        <v>1038</v>
      </c>
      <c r="B2037" s="142">
        <v>1162</v>
      </c>
      <c r="C2037" s="142" t="s">
        <v>3727</v>
      </c>
      <c r="D2037" s="142" t="s">
        <v>3728</v>
      </c>
      <c r="E2037" s="142" t="s">
        <v>161</v>
      </c>
      <c r="F2037" s="142" t="s">
        <v>3729</v>
      </c>
      <c r="G2037" s="142" t="s">
        <v>3730</v>
      </c>
      <c r="H2037" s="142" t="s">
        <v>38</v>
      </c>
      <c r="I2037" s="142" t="s">
        <v>522</v>
      </c>
      <c r="J2037" s="142" t="s">
        <v>165</v>
      </c>
      <c r="K2037" s="142" t="s">
        <v>207</v>
      </c>
      <c r="L2037" s="142" t="s">
        <v>40</v>
      </c>
      <c r="M2037" s="142" t="s">
        <v>153</v>
      </c>
      <c r="N2037" s="142" t="s">
        <v>1710</v>
      </c>
      <c r="O2037" s="142" t="s">
        <v>45</v>
      </c>
      <c r="P2037" s="142" t="s">
        <v>3731</v>
      </c>
      <c r="Q2037" s="142" t="s">
        <v>488</v>
      </c>
      <c r="R2037" s="142" t="s">
        <v>239</v>
      </c>
      <c r="S2037" s="142" t="s">
        <v>168</v>
      </c>
      <c r="T2037" s="142" t="s">
        <v>3732</v>
      </c>
      <c r="U2037" s="142" t="s">
        <v>3733</v>
      </c>
      <c r="V2037" s="146">
        <v>4.9000000000000002E-2</v>
      </c>
      <c r="W2037" s="146">
        <v>6.3070000000000001E-2</v>
      </c>
      <c r="X2037" s="142" t="s">
        <v>283</v>
      </c>
      <c r="Z2037" s="147">
        <v>3092000</v>
      </c>
      <c r="AA2037" s="148">
        <v>2.9780000000000002</v>
      </c>
      <c r="AB2037" s="174">
        <v>96.694000000000003</v>
      </c>
      <c r="AD2037" s="147">
        <v>8903.5370000000003</v>
      </c>
      <c r="AG2037" s="142" t="s">
        <v>288</v>
      </c>
      <c r="AH2037" s="146">
        <v>4.1229999999999999E-3</v>
      </c>
      <c r="AI2037" s="146">
        <v>2.4748413603884701E-3</v>
      </c>
      <c r="AJ2037" s="146">
        <v>3.9301753140385197E-4</v>
      </c>
    </row>
    <row r="2038" spans="1:36" s="142" customFormat="1">
      <c r="A2038" s="116">
        <v>1038</v>
      </c>
      <c r="B2038" s="142">
        <v>1162</v>
      </c>
      <c r="C2038" s="142" t="s">
        <v>3666</v>
      </c>
      <c r="D2038" s="142" t="s">
        <v>3667</v>
      </c>
      <c r="E2038" s="142" t="s">
        <v>161</v>
      </c>
      <c r="F2038" s="142" t="s">
        <v>3734</v>
      </c>
      <c r="G2038" s="142" t="s">
        <v>3735</v>
      </c>
      <c r="H2038" s="142" t="s">
        <v>38</v>
      </c>
      <c r="I2038" s="142" t="s">
        <v>522</v>
      </c>
      <c r="J2038" s="142" t="s">
        <v>165</v>
      </c>
      <c r="K2038" s="142" t="s">
        <v>201</v>
      </c>
      <c r="L2038" s="142" t="s">
        <v>40</v>
      </c>
      <c r="M2038" s="142" t="s">
        <v>153</v>
      </c>
      <c r="N2038" s="142" t="s">
        <v>636</v>
      </c>
      <c r="O2038" s="142" t="s">
        <v>45</v>
      </c>
      <c r="P2038" s="142" t="s">
        <v>2733</v>
      </c>
      <c r="Q2038" s="142" t="s">
        <v>488</v>
      </c>
      <c r="R2038" s="142" t="s">
        <v>239</v>
      </c>
      <c r="S2038" s="142" t="s">
        <v>196</v>
      </c>
      <c r="T2038" s="142" t="s">
        <v>3736</v>
      </c>
      <c r="U2038" s="142" t="s">
        <v>3737</v>
      </c>
      <c r="V2038" s="146">
        <v>1.375E-2</v>
      </c>
      <c r="W2038" s="146">
        <v>3.0859999999999999E-2</v>
      </c>
      <c r="X2038" s="142" t="s">
        <v>283</v>
      </c>
      <c r="Z2038" s="147">
        <v>557000</v>
      </c>
      <c r="AA2038" s="148">
        <v>3.3944999999999999</v>
      </c>
      <c r="AB2038" s="174">
        <v>101.107</v>
      </c>
      <c r="AD2038" s="147">
        <v>1911.665</v>
      </c>
      <c r="AG2038" s="142" t="s">
        <v>288</v>
      </c>
      <c r="AH2038" s="146">
        <v>1.302E-3</v>
      </c>
      <c r="AI2038" s="146">
        <v>5.3136954907276595E-4</v>
      </c>
      <c r="AJ2038" s="146">
        <v>8.4384216209710993E-5</v>
      </c>
    </row>
    <row r="2039" spans="1:36" s="142" customFormat="1">
      <c r="A2039" s="116">
        <v>1038</v>
      </c>
      <c r="B2039" s="142">
        <v>1162</v>
      </c>
      <c r="C2039" s="142" t="s">
        <v>3738</v>
      </c>
      <c r="D2039" s="142" t="s">
        <v>3739</v>
      </c>
      <c r="E2039" s="142" t="s">
        <v>161</v>
      </c>
      <c r="F2039" s="142" t="s">
        <v>3740</v>
      </c>
      <c r="G2039" s="142" t="s">
        <v>3741</v>
      </c>
      <c r="H2039" s="142" t="s">
        <v>38</v>
      </c>
      <c r="I2039" s="142" t="s">
        <v>522</v>
      </c>
      <c r="J2039" s="142" t="s">
        <v>165</v>
      </c>
      <c r="K2039" s="142" t="s">
        <v>178</v>
      </c>
      <c r="L2039" s="142" t="s">
        <v>40</v>
      </c>
      <c r="M2039" s="142" t="s">
        <v>153</v>
      </c>
      <c r="N2039" s="142" t="s">
        <v>1720</v>
      </c>
      <c r="O2039" s="142" t="s">
        <v>45</v>
      </c>
      <c r="P2039" s="142" t="s">
        <v>2612</v>
      </c>
      <c r="Q2039" s="142" t="s">
        <v>488</v>
      </c>
      <c r="R2039" s="142" t="s">
        <v>239</v>
      </c>
      <c r="S2039" s="142" t="s">
        <v>168</v>
      </c>
      <c r="T2039" s="142" t="s">
        <v>3742</v>
      </c>
      <c r="U2039" s="142" t="s">
        <v>3743</v>
      </c>
      <c r="V2039" s="146">
        <v>1.7000000000000001E-2</v>
      </c>
      <c r="W2039" s="146">
        <v>4.3650000000000001E-2</v>
      </c>
      <c r="X2039" s="142" t="s">
        <v>283</v>
      </c>
      <c r="Z2039" s="147">
        <v>365000</v>
      </c>
      <c r="AA2039" s="148">
        <v>2.9780000000000002</v>
      </c>
      <c r="AB2039" s="174">
        <v>98.001999999999995</v>
      </c>
      <c r="AD2039" s="147">
        <v>1065.251</v>
      </c>
      <c r="AG2039" s="142" t="s">
        <v>288</v>
      </c>
      <c r="AH2039" s="146">
        <v>2.92E-4</v>
      </c>
      <c r="AI2039" s="146">
        <v>2.9609892920244498E-4</v>
      </c>
      <c r="AJ2039" s="146">
        <v>4.7022032227634201E-5</v>
      </c>
    </row>
    <row r="2040" spans="1:36" s="142" customFormat="1">
      <c r="A2040" s="116">
        <v>1038</v>
      </c>
      <c r="B2040" s="142">
        <v>1162</v>
      </c>
      <c r="C2040" s="142" t="s">
        <v>3666</v>
      </c>
      <c r="D2040" s="142" t="s">
        <v>3667</v>
      </c>
      <c r="E2040" s="142" t="s">
        <v>161</v>
      </c>
      <c r="F2040" s="142" t="s">
        <v>3744</v>
      </c>
      <c r="G2040" s="142" t="s">
        <v>3745</v>
      </c>
      <c r="H2040" s="142" t="s">
        <v>38</v>
      </c>
      <c r="I2040" s="142" t="s">
        <v>522</v>
      </c>
      <c r="J2040" s="142" t="s">
        <v>165</v>
      </c>
      <c r="K2040" s="142" t="s">
        <v>201</v>
      </c>
      <c r="L2040" s="142" t="s">
        <v>40</v>
      </c>
      <c r="M2040" s="142" t="s">
        <v>153</v>
      </c>
      <c r="N2040" s="142" t="s">
        <v>636</v>
      </c>
      <c r="O2040" s="142" t="s">
        <v>45</v>
      </c>
      <c r="P2040" s="142" t="s">
        <v>3831</v>
      </c>
      <c r="Q2040" s="142" t="s">
        <v>488</v>
      </c>
      <c r="R2040" s="142" t="s">
        <v>239</v>
      </c>
      <c r="S2040" s="142" t="s">
        <v>196</v>
      </c>
      <c r="T2040" s="142" t="s">
        <v>3746</v>
      </c>
      <c r="U2040" s="142" t="s">
        <v>3747</v>
      </c>
      <c r="V2040" s="146">
        <v>1.25E-3</v>
      </c>
      <c r="W2040" s="146">
        <v>3.3590000000000002E-2</v>
      </c>
      <c r="X2040" s="142" t="s">
        <v>283</v>
      </c>
      <c r="Z2040" s="147">
        <v>2709000</v>
      </c>
      <c r="AA2040" s="148">
        <v>3.3944999999999999</v>
      </c>
      <c r="AB2040" s="174">
        <v>95.442999999999998</v>
      </c>
      <c r="AD2040" s="147">
        <v>8776.6730000000007</v>
      </c>
      <c r="AG2040" s="142" t="s">
        <v>288</v>
      </c>
      <c r="AH2040" s="146">
        <v>2.709E-3</v>
      </c>
      <c r="AI2040" s="146">
        <v>2.43957784407761E-3</v>
      </c>
      <c r="AJ2040" s="146">
        <v>3.8741750372089001E-4</v>
      </c>
    </row>
    <row r="2041" spans="1:36" s="142" customFormat="1">
      <c r="A2041" s="116">
        <v>1038</v>
      </c>
      <c r="B2041" s="142">
        <v>1319</v>
      </c>
      <c r="C2041" s="142" t="s">
        <v>2580</v>
      </c>
      <c r="D2041" s="142" t="s">
        <v>2581</v>
      </c>
      <c r="E2041" s="142" t="s">
        <v>340</v>
      </c>
      <c r="F2041" s="142" t="s">
        <v>2582</v>
      </c>
      <c r="G2041" s="142" t="s">
        <v>2583</v>
      </c>
      <c r="H2041" s="142" t="s">
        <v>38</v>
      </c>
      <c r="I2041" s="142" t="s">
        <v>1921</v>
      </c>
      <c r="J2041" s="142" t="s">
        <v>39</v>
      </c>
      <c r="K2041" s="142" t="s">
        <v>39</v>
      </c>
      <c r="L2041" s="142" t="s">
        <v>40</v>
      </c>
      <c r="M2041" s="142" t="s">
        <v>41</v>
      </c>
      <c r="N2041" s="142" t="s">
        <v>144</v>
      </c>
      <c r="O2041" s="142" t="s">
        <v>45</v>
      </c>
      <c r="P2041" s="142" t="s">
        <v>306</v>
      </c>
      <c r="Q2041" s="142" t="s">
        <v>306</v>
      </c>
      <c r="R2041" s="142" t="s">
        <v>306</v>
      </c>
      <c r="S2041" s="142" t="s">
        <v>46</v>
      </c>
      <c r="T2041" s="142" t="s">
        <v>307</v>
      </c>
      <c r="U2041" s="142" t="s">
        <v>970</v>
      </c>
      <c r="V2041" s="146">
        <v>0.06</v>
      </c>
      <c r="W2041" s="146">
        <v>1E-4</v>
      </c>
      <c r="X2041" s="142" t="s">
        <v>283</v>
      </c>
      <c r="Z2041" s="147">
        <v>16152.64</v>
      </c>
      <c r="AA2041" s="148">
        <v>1</v>
      </c>
      <c r="AB2041" s="174">
        <v>1.97</v>
      </c>
      <c r="AD2041" s="147">
        <v>0.318</v>
      </c>
      <c r="AG2041" s="142" t="s">
        <v>288</v>
      </c>
      <c r="AH2041" s="146">
        <v>1.37E-4</v>
      </c>
      <c r="AI2041" s="146">
        <v>1.96667482562539E-6</v>
      </c>
      <c r="AJ2041" s="146">
        <v>6.1844555344945003E-7</v>
      </c>
    </row>
    <row r="2042" spans="1:36" s="142" customFormat="1">
      <c r="A2042" s="116">
        <v>1038</v>
      </c>
      <c r="B2042" s="142">
        <v>1319</v>
      </c>
      <c r="C2042" s="142" t="s">
        <v>2580</v>
      </c>
      <c r="D2042" s="142" t="s">
        <v>2581</v>
      </c>
      <c r="E2042" s="142" t="s">
        <v>340</v>
      </c>
      <c r="F2042" s="142" t="s">
        <v>2584</v>
      </c>
      <c r="G2042" s="142" t="s">
        <v>2585</v>
      </c>
      <c r="H2042" s="142" t="s">
        <v>38</v>
      </c>
      <c r="I2042" s="142" t="s">
        <v>1921</v>
      </c>
      <c r="J2042" s="142" t="s">
        <v>39</v>
      </c>
      <c r="K2042" s="142" t="s">
        <v>39</v>
      </c>
      <c r="L2042" s="142" t="s">
        <v>40</v>
      </c>
      <c r="M2042" s="142" t="s">
        <v>41</v>
      </c>
      <c r="N2042" s="142" t="s">
        <v>144</v>
      </c>
      <c r="O2042" s="142" t="s">
        <v>45</v>
      </c>
      <c r="P2042" s="142" t="s">
        <v>306</v>
      </c>
      <c r="Q2042" s="142" t="s">
        <v>306</v>
      </c>
      <c r="R2042" s="142" t="s">
        <v>306</v>
      </c>
      <c r="S2042" s="142" t="s">
        <v>46</v>
      </c>
      <c r="T2042" s="142" t="s">
        <v>307</v>
      </c>
      <c r="U2042" s="142" t="s">
        <v>970</v>
      </c>
      <c r="V2042" s="146">
        <v>6.9000000000000006E-2</v>
      </c>
      <c r="W2042" s="146">
        <v>1E-4</v>
      </c>
      <c r="X2042" s="142" t="s">
        <v>283</v>
      </c>
      <c r="Z2042" s="147">
        <v>306791.32</v>
      </c>
      <c r="AA2042" s="148">
        <v>1</v>
      </c>
      <c r="AB2042" s="174">
        <v>2.21</v>
      </c>
      <c r="AD2042" s="147">
        <v>6.78</v>
      </c>
      <c r="AG2042" s="142" t="s">
        <v>288</v>
      </c>
      <c r="AH2042" s="146">
        <v>1.776E-3</v>
      </c>
      <c r="AI2042" s="146">
        <v>4.1904258511468299E-5</v>
      </c>
      <c r="AJ2042" s="146">
        <v>1.31773194070214E-5</v>
      </c>
    </row>
    <row r="2043" spans="1:36" s="142" customFormat="1">
      <c r="A2043" s="116">
        <v>1038</v>
      </c>
      <c r="B2043" s="142">
        <v>1319</v>
      </c>
      <c r="C2043" s="142" t="s">
        <v>2586</v>
      </c>
      <c r="D2043" s="142" t="s">
        <v>2587</v>
      </c>
      <c r="E2043" s="142" t="s">
        <v>340</v>
      </c>
      <c r="F2043" s="142" t="s">
        <v>2588</v>
      </c>
      <c r="G2043" s="142" t="s">
        <v>2589</v>
      </c>
      <c r="H2043" s="142" t="s">
        <v>38</v>
      </c>
      <c r="I2043" s="142" t="s">
        <v>1921</v>
      </c>
      <c r="J2043" s="142" t="s">
        <v>39</v>
      </c>
      <c r="K2043" s="142" t="s">
        <v>39</v>
      </c>
      <c r="L2043" s="142" t="s">
        <v>40</v>
      </c>
      <c r="M2043" s="142" t="s">
        <v>41</v>
      </c>
      <c r="N2043" s="142" t="s">
        <v>106</v>
      </c>
      <c r="O2043" s="142" t="s">
        <v>45</v>
      </c>
      <c r="P2043" s="142" t="s">
        <v>306</v>
      </c>
      <c r="Q2043" s="142" t="s">
        <v>306</v>
      </c>
      <c r="R2043" s="142" t="s">
        <v>306</v>
      </c>
      <c r="S2043" s="142" t="s">
        <v>46</v>
      </c>
      <c r="T2043" s="142" t="s">
        <v>307</v>
      </c>
      <c r="U2043" s="142" t="s">
        <v>1378</v>
      </c>
      <c r="V2043" s="146">
        <v>6.8000000000000005E-2</v>
      </c>
      <c r="W2043" s="146">
        <v>1E-4</v>
      </c>
      <c r="X2043" s="142" t="s">
        <v>283</v>
      </c>
      <c r="Z2043" s="147">
        <v>151603.01</v>
      </c>
      <c r="AA2043" s="148">
        <v>1</v>
      </c>
      <c r="AB2043" s="174">
        <v>27.5</v>
      </c>
      <c r="AD2043" s="147">
        <v>41.691000000000003</v>
      </c>
      <c r="AG2043" s="142" t="s">
        <v>288</v>
      </c>
      <c r="AH2043" s="146">
        <v>3.3399999999999999E-4</v>
      </c>
      <c r="AI2043" s="146">
        <v>2.5766969090576899E-4</v>
      </c>
      <c r="AJ2043" s="146">
        <v>8.1027464491336597E-5</v>
      </c>
    </row>
    <row r="2044" spans="1:36" s="142" customFormat="1">
      <c r="A2044" s="116">
        <v>1038</v>
      </c>
      <c r="B2044" s="142">
        <v>1319</v>
      </c>
      <c r="C2044" s="142" t="s">
        <v>2653</v>
      </c>
      <c r="D2044" s="142" t="s">
        <v>2654</v>
      </c>
      <c r="E2044" s="142" t="s">
        <v>35</v>
      </c>
      <c r="F2044" s="142" t="s">
        <v>2655</v>
      </c>
      <c r="G2044" s="142" t="s">
        <v>2656</v>
      </c>
      <c r="H2044" s="142" t="s">
        <v>38</v>
      </c>
      <c r="I2044" s="142" t="s">
        <v>1381</v>
      </c>
      <c r="J2044" s="142" t="s">
        <v>39</v>
      </c>
      <c r="K2044" s="142" t="s">
        <v>39</v>
      </c>
      <c r="L2044" s="142" t="s">
        <v>40</v>
      </c>
      <c r="M2044" s="142" t="s">
        <v>41</v>
      </c>
      <c r="N2044" s="142" t="s">
        <v>294</v>
      </c>
      <c r="O2044" s="142" t="s">
        <v>45</v>
      </c>
      <c r="P2044" s="142" t="s">
        <v>246</v>
      </c>
      <c r="Q2044" s="142" t="s">
        <v>247</v>
      </c>
      <c r="R2044" s="142" t="s">
        <v>239</v>
      </c>
      <c r="S2044" s="142" t="s">
        <v>46</v>
      </c>
      <c r="T2044" s="142" t="s">
        <v>2657</v>
      </c>
      <c r="U2044" s="142" t="s">
        <v>2658</v>
      </c>
      <c r="V2044" s="146">
        <v>4.7E-2</v>
      </c>
      <c r="W2044" s="146">
        <v>3.9300000000000002E-2</v>
      </c>
      <c r="X2044" s="142" t="s">
        <v>283</v>
      </c>
      <c r="Z2044" s="147">
        <v>242747.61</v>
      </c>
      <c r="AA2044" s="148">
        <v>1</v>
      </c>
      <c r="AB2044" s="174">
        <v>100.72</v>
      </c>
      <c r="AD2044" s="147">
        <v>244.495</v>
      </c>
      <c r="AG2044" s="142" t="s">
        <v>288</v>
      </c>
      <c r="AH2044" s="146">
        <v>1.572E-3</v>
      </c>
      <c r="AI2044" s="146">
        <v>1.511101018823E-3</v>
      </c>
      <c r="AJ2044" s="146">
        <v>4.7518465875864401E-4</v>
      </c>
    </row>
    <row r="2045" spans="1:36" s="142" customFormat="1">
      <c r="A2045" s="116">
        <v>1038</v>
      </c>
      <c r="B2045" s="142">
        <v>1319</v>
      </c>
      <c r="C2045" s="142" t="s">
        <v>2659</v>
      </c>
      <c r="D2045" s="142" t="s">
        <v>2660</v>
      </c>
      <c r="E2045" s="142" t="s">
        <v>35</v>
      </c>
      <c r="F2045" s="142" t="s">
        <v>2661</v>
      </c>
      <c r="G2045" s="142" t="s">
        <v>2662</v>
      </c>
      <c r="H2045" s="142" t="s">
        <v>38</v>
      </c>
      <c r="I2045" s="142" t="s">
        <v>1381</v>
      </c>
      <c r="J2045" s="142" t="s">
        <v>39</v>
      </c>
      <c r="K2045" s="142" t="s">
        <v>39</v>
      </c>
      <c r="L2045" s="142" t="s">
        <v>40</v>
      </c>
      <c r="M2045" s="142" t="s">
        <v>41</v>
      </c>
      <c r="N2045" s="142" t="s">
        <v>59</v>
      </c>
      <c r="O2045" s="142" t="s">
        <v>45</v>
      </c>
      <c r="P2045" s="142" t="s">
        <v>437</v>
      </c>
      <c r="Q2045" s="142" t="s">
        <v>247</v>
      </c>
      <c r="R2045" s="142" t="s">
        <v>239</v>
      </c>
      <c r="S2045" s="142" t="s">
        <v>46</v>
      </c>
      <c r="T2045" s="142" t="s">
        <v>2663</v>
      </c>
      <c r="U2045" s="142" t="s">
        <v>2664</v>
      </c>
      <c r="V2045" s="146">
        <v>2.75E-2</v>
      </c>
      <c r="W2045" s="146">
        <v>3.6470000000000002E-2</v>
      </c>
      <c r="X2045" s="142" t="s">
        <v>283</v>
      </c>
      <c r="Z2045" s="147">
        <v>40666.1</v>
      </c>
      <c r="AA2045" s="148">
        <v>1</v>
      </c>
      <c r="AB2045" s="174">
        <v>100.77</v>
      </c>
      <c r="AD2045" s="147">
        <v>40.978999999999999</v>
      </c>
      <c r="AG2045" s="142" t="s">
        <v>288</v>
      </c>
      <c r="AH2045" s="146">
        <v>8.8400000000000002E-4</v>
      </c>
      <c r="AI2045" s="146">
        <v>2.5327166266821398E-4</v>
      </c>
      <c r="AJ2045" s="146">
        <v>7.9644449377693706E-5</v>
      </c>
    </row>
    <row r="2046" spans="1:36" s="142" customFormat="1">
      <c r="A2046" s="116">
        <v>1038</v>
      </c>
      <c r="B2046" s="142">
        <v>1319</v>
      </c>
      <c r="C2046" s="142" t="s">
        <v>2665</v>
      </c>
      <c r="D2046" s="142" t="s">
        <v>2666</v>
      </c>
      <c r="E2046" s="142" t="s">
        <v>35</v>
      </c>
      <c r="F2046" s="142" t="s">
        <v>2667</v>
      </c>
      <c r="G2046" s="142" t="s">
        <v>2668</v>
      </c>
      <c r="H2046" s="142" t="s">
        <v>38</v>
      </c>
      <c r="I2046" s="142" t="s">
        <v>1921</v>
      </c>
      <c r="J2046" s="142" t="s">
        <v>39</v>
      </c>
      <c r="K2046" s="142" t="s">
        <v>39</v>
      </c>
      <c r="L2046" s="142" t="s">
        <v>40</v>
      </c>
      <c r="M2046" s="142" t="s">
        <v>41</v>
      </c>
      <c r="N2046" s="142" t="s">
        <v>52</v>
      </c>
      <c r="O2046" s="142" t="s">
        <v>45</v>
      </c>
      <c r="P2046" s="142" t="s">
        <v>559</v>
      </c>
      <c r="Q2046" s="142" t="s">
        <v>247</v>
      </c>
      <c r="R2046" s="142" t="s">
        <v>239</v>
      </c>
      <c r="S2046" s="142" t="s">
        <v>46</v>
      </c>
      <c r="T2046" s="142" t="s">
        <v>2669</v>
      </c>
      <c r="U2046" s="142" t="s">
        <v>2670</v>
      </c>
      <c r="V2046" s="146">
        <v>3.5000000000000003E-2</v>
      </c>
      <c r="W2046" s="146">
        <v>2.3949999999999999E-2</v>
      </c>
      <c r="X2046" s="142" t="s">
        <v>283</v>
      </c>
      <c r="Z2046" s="147">
        <v>2289750.2000000002</v>
      </c>
      <c r="AA2046" s="148">
        <v>1</v>
      </c>
      <c r="AB2046" s="174">
        <v>125.94</v>
      </c>
      <c r="AD2046" s="147">
        <v>2883.7109999999998</v>
      </c>
      <c r="AG2046" s="142" t="s">
        <v>288</v>
      </c>
      <c r="AH2046" s="146">
        <v>3.3839999999999999E-3</v>
      </c>
      <c r="AI2046" s="146">
        <v>1.7822745809690999E-2</v>
      </c>
      <c r="AJ2046" s="146">
        <v>5.6045858484806404E-3</v>
      </c>
    </row>
    <row r="2047" spans="1:36" s="142" customFormat="1">
      <c r="A2047" s="116">
        <v>1038</v>
      </c>
      <c r="B2047" s="142">
        <v>1319</v>
      </c>
      <c r="C2047" s="142" t="s">
        <v>2671</v>
      </c>
      <c r="D2047" s="142" t="s">
        <v>2672</v>
      </c>
      <c r="E2047" s="142" t="s">
        <v>35</v>
      </c>
      <c r="F2047" s="142" t="s">
        <v>2673</v>
      </c>
      <c r="G2047" s="142" t="s">
        <v>2674</v>
      </c>
      <c r="H2047" s="142" t="s">
        <v>38</v>
      </c>
      <c r="I2047" s="142" t="s">
        <v>1921</v>
      </c>
      <c r="J2047" s="142" t="s">
        <v>39</v>
      </c>
      <c r="K2047" s="142" t="s">
        <v>39</v>
      </c>
      <c r="L2047" s="142" t="s">
        <v>40</v>
      </c>
      <c r="M2047" s="142" t="s">
        <v>41</v>
      </c>
      <c r="N2047" s="142" t="s">
        <v>52</v>
      </c>
      <c r="O2047" s="142" t="s">
        <v>45</v>
      </c>
      <c r="P2047" s="142" t="s">
        <v>2675</v>
      </c>
      <c r="Q2047" s="142" t="s">
        <v>247</v>
      </c>
      <c r="R2047" s="142" t="s">
        <v>239</v>
      </c>
      <c r="S2047" s="142" t="s">
        <v>46</v>
      </c>
      <c r="T2047" s="142" t="s">
        <v>2676</v>
      </c>
      <c r="U2047" s="142" t="s">
        <v>2677</v>
      </c>
      <c r="V2047" s="146">
        <v>1.34E-2</v>
      </c>
      <c r="W2047" s="146">
        <v>2.307E-2</v>
      </c>
      <c r="X2047" s="142" t="s">
        <v>283</v>
      </c>
      <c r="Z2047" s="147">
        <v>1075179.06</v>
      </c>
      <c r="AA2047" s="148">
        <v>1</v>
      </c>
      <c r="AB2047" s="174">
        <v>118.34</v>
      </c>
      <c r="AC2047" s="147">
        <v>172.24299999999999</v>
      </c>
      <c r="AD2047" s="147">
        <v>1444.61</v>
      </c>
      <c r="AG2047" s="142" t="s">
        <v>288</v>
      </c>
      <c r="AH2047" s="146">
        <v>6.0800000000000003E-4</v>
      </c>
      <c r="AI2047" s="146">
        <v>8.9283980416635898E-3</v>
      </c>
      <c r="AJ2047" s="146">
        <v>2.80764669194245E-3</v>
      </c>
    </row>
    <row r="2048" spans="1:36" s="142" customFormat="1">
      <c r="A2048" s="116">
        <v>1038</v>
      </c>
      <c r="B2048" s="142">
        <v>1319</v>
      </c>
      <c r="C2048" s="142" t="s">
        <v>2678</v>
      </c>
      <c r="D2048" s="142" t="s">
        <v>2679</v>
      </c>
      <c r="E2048" s="142" t="s">
        <v>35</v>
      </c>
      <c r="F2048" s="142" t="s">
        <v>2680</v>
      </c>
      <c r="G2048" s="142" t="s">
        <v>2681</v>
      </c>
      <c r="H2048" s="142" t="s">
        <v>38</v>
      </c>
      <c r="I2048" s="142" t="s">
        <v>1921</v>
      </c>
      <c r="J2048" s="142" t="s">
        <v>39</v>
      </c>
      <c r="K2048" s="142" t="s">
        <v>39</v>
      </c>
      <c r="L2048" s="142" t="s">
        <v>40</v>
      </c>
      <c r="M2048" s="142" t="s">
        <v>41</v>
      </c>
      <c r="N2048" s="142" t="s">
        <v>52</v>
      </c>
      <c r="O2048" s="142" t="s">
        <v>45</v>
      </c>
      <c r="P2048" s="142" t="s">
        <v>2682</v>
      </c>
      <c r="Q2048" s="142" t="s">
        <v>238</v>
      </c>
      <c r="R2048" s="142" t="s">
        <v>239</v>
      </c>
      <c r="S2048" s="142" t="s">
        <v>46</v>
      </c>
      <c r="T2048" s="142" t="s">
        <v>2683</v>
      </c>
      <c r="U2048" s="142" t="s">
        <v>2684</v>
      </c>
      <c r="V2048" s="146">
        <v>1.9599999999999999E-2</v>
      </c>
      <c r="W2048" s="146">
        <v>2.4039999999999999E-2</v>
      </c>
      <c r="X2048" s="142" t="s">
        <v>283</v>
      </c>
      <c r="Z2048" s="147">
        <v>876641.68</v>
      </c>
      <c r="AA2048" s="148">
        <v>1</v>
      </c>
      <c r="AB2048" s="174">
        <v>119.64</v>
      </c>
      <c r="AD2048" s="147">
        <v>1048.8140000000001</v>
      </c>
      <c r="AG2048" s="142" t="s">
        <v>288</v>
      </c>
      <c r="AH2048" s="146">
        <v>1.021E-3</v>
      </c>
      <c r="AI2048" s="146">
        <v>6.4821837579912703E-3</v>
      </c>
      <c r="AJ2048" s="146">
        <v>2.03840394433134E-3</v>
      </c>
    </row>
    <row r="2049" spans="1:36" s="142" customFormat="1">
      <c r="A2049" s="116">
        <v>1038</v>
      </c>
      <c r="B2049" s="142">
        <v>1319</v>
      </c>
      <c r="C2049" s="142" t="s">
        <v>2685</v>
      </c>
      <c r="D2049" s="142" t="s">
        <v>2686</v>
      </c>
      <c r="E2049" s="142" t="s">
        <v>35</v>
      </c>
      <c r="F2049" s="142" t="s">
        <v>2687</v>
      </c>
      <c r="G2049" s="142" t="s">
        <v>2688</v>
      </c>
      <c r="H2049" s="142" t="s">
        <v>38</v>
      </c>
      <c r="I2049" s="142" t="s">
        <v>1381</v>
      </c>
      <c r="J2049" s="142" t="s">
        <v>39</v>
      </c>
      <c r="K2049" s="142" t="s">
        <v>39</v>
      </c>
      <c r="L2049" s="142" t="s">
        <v>40</v>
      </c>
      <c r="M2049" s="142" t="s">
        <v>41</v>
      </c>
      <c r="N2049" s="142" t="s">
        <v>617</v>
      </c>
      <c r="O2049" s="142" t="s">
        <v>45</v>
      </c>
      <c r="P2049" s="142" t="s">
        <v>437</v>
      </c>
      <c r="Q2049" s="142" t="s">
        <v>247</v>
      </c>
      <c r="R2049" s="142" t="s">
        <v>239</v>
      </c>
      <c r="S2049" s="142" t="s">
        <v>46</v>
      </c>
      <c r="T2049" s="142" t="s">
        <v>2689</v>
      </c>
      <c r="U2049" s="142" t="s">
        <v>2690</v>
      </c>
      <c r="V2049" s="146">
        <v>3.5499999999999997E-2</v>
      </c>
      <c r="W2049" s="146">
        <v>0.12033000000000001</v>
      </c>
      <c r="X2049" s="142" t="s">
        <v>283</v>
      </c>
      <c r="Z2049" s="147">
        <v>86734.5</v>
      </c>
      <c r="AA2049" s="148">
        <v>1</v>
      </c>
      <c r="AB2049" s="174">
        <v>101.68</v>
      </c>
      <c r="AD2049" s="147">
        <v>88.191999999999993</v>
      </c>
      <c r="AG2049" s="142" t="s">
        <v>288</v>
      </c>
      <c r="AH2049" s="146">
        <v>6.0999999999999997E-4</v>
      </c>
      <c r="AI2049" s="146">
        <v>5.45067434316051E-4</v>
      </c>
      <c r="AJ2049" s="146">
        <v>1.7140328776805701E-4</v>
      </c>
    </row>
    <row r="2050" spans="1:36" s="142" customFormat="1">
      <c r="A2050" s="116">
        <v>1038</v>
      </c>
      <c r="B2050" s="142">
        <v>1319</v>
      </c>
      <c r="C2050" s="142" t="s">
        <v>2696</v>
      </c>
      <c r="D2050" s="142" t="s">
        <v>2697</v>
      </c>
      <c r="E2050" s="142" t="s">
        <v>35</v>
      </c>
      <c r="F2050" s="142" t="s">
        <v>2698</v>
      </c>
      <c r="G2050" s="142" t="s">
        <v>2699</v>
      </c>
      <c r="H2050" s="142" t="s">
        <v>38</v>
      </c>
      <c r="I2050" s="142" t="s">
        <v>1921</v>
      </c>
      <c r="J2050" s="142" t="s">
        <v>39</v>
      </c>
      <c r="K2050" s="142" t="s">
        <v>39</v>
      </c>
      <c r="L2050" s="142" t="s">
        <v>40</v>
      </c>
      <c r="M2050" s="142" t="s">
        <v>41</v>
      </c>
      <c r="N2050" s="142" t="s">
        <v>52</v>
      </c>
      <c r="O2050" s="142" t="s">
        <v>45</v>
      </c>
      <c r="P2050" s="142" t="s">
        <v>559</v>
      </c>
      <c r="Q2050" s="142" t="s">
        <v>247</v>
      </c>
      <c r="R2050" s="142" t="s">
        <v>239</v>
      </c>
      <c r="S2050" s="142" t="s">
        <v>46</v>
      </c>
      <c r="T2050" s="142" t="s">
        <v>2700</v>
      </c>
      <c r="U2050" s="142" t="s">
        <v>1025</v>
      </c>
      <c r="V2050" s="146">
        <v>2.1499999999999998E-2</v>
      </c>
      <c r="W2050" s="146">
        <v>3.508E-2</v>
      </c>
      <c r="X2050" s="142" t="s">
        <v>283</v>
      </c>
      <c r="Z2050" s="147">
        <v>175215.5</v>
      </c>
      <c r="AA2050" s="148">
        <v>1</v>
      </c>
      <c r="AB2050" s="174">
        <v>120.56</v>
      </c>
      <c r="AD2050" s="147">
        <v>211.24</v>
      </c>
      <c r="AG2050" s="142" t="s">
        <v>288</v>
      </c>
      <c r="AH2050" s="146">
        <v>2.5000000000000001E-4</v>
      </c>
      <c r="AI2050" s="146">
        <v>1.30556524450753E-3</v>
      </c>
      <c r="AJ2050" s="146">
        <v>4.1055135789775201E-4</v>
      </c>
    </row>
    <row r="2051" spans="1:36" s="142" customFormat="1">
      <c r="A2051" s="116">
        <v>1038</v>
      </c>
      <c r="B2051" s="142">
        <v>1319</v>
      </c>
      <c r="C2051" s="142" t="s">
        <v>2696</v>
      </c>
      <c r="D2051" s="142" t="s">
        <v>2697</v>
      </c>
      <c r="E2051" s="142" t="s">
        <v>35</v>
      </c>
      <c r="F2051" s="142" t="s">
        <v>2701</v>
      </c>
      <c r="G2051" s="142" t="s">
        <v>2702</v>
      </c>
      <c r="H2051" s="142" t="s">
        <v>38</v>
      </c>
      <c r="I2051" s="142" t="s">
        <v>1921</v>
      </c>
      <c r="J2051" s="142" t="s">
        <v>39</v>
      </c>
      <c r="K2051" s="142" t="s">
        <v>39</v>
      </c>
      <c r="L2051" s="142" t="s">
        <v>40</v>
      </c>
      <c r="M2051" s="142" t="s">
        <v>41</v>
      </c>
      <c r="N2051" s="142" t="s">
        <v>52</v>
      </c>
      <c r="O2051" s="142" t="s">
        <v>45</v>
      </c>
      <c r="P2051" s="142" t="s">
        <v>559</v>
      </c>
      <c r="Q2051" s="142" t="s">
        <v>247</v>
      </c>
      <c r="R2051" s="142" t="s">
        <v>239</v>
      </c>
      <c r="S2051" s="142" t="s">
        <v>46</v>
      </c>
      <c r="T2051" s="142" t="s">
        <v>2700</v>
      </c>
      <c r="U2051" s="142" t="s">
        <v>1025</v>
      </c>
      <c r="V2051" s="146">
        <v>1.6E-2</v>
      </c>
      <c r="W2051" s="146">
        <v>3.6159999999999998E-2</v>
      </c>
      <c r="X2051" s="142" t="s">
        <v>283</v>
      </c>
      <c r="Z2051" s="147">
        <v>206605.77</v>
      </c>
      <c r="AA2051" s="148">
        <v>1</v>
      </c>
      <c r="AB2051" s="174">
        <v>120.18</v>
      </c>
      <c r="AD2051" s="147">
        <v>248.29900000000001</v>
      </c>
      <c r="AG2051" s="142" t="s">
        <v>288</v>
      </c>
      <c r="AH2051" s="146">
        <v>1.4239999999999999E-3</v>
      </c>
      <c r="AI2051" s="146">
        <v>1.5346080231067E-3</v>
      </c>
      <c r="AJ2051" s="146">
        <v>4.8257673094299702E-4</v>
      </c>
    </row>
    <row r="2052" spans="1:36" s="142" customFormat="1">
      <c r="A2052" s="116">
        <v>1038</v>
      </c>
      <c r="B2052" s="142">
        <v>1319</v>
      </c>
      <c r="C2052" s="142" t="s">
        <v>2703</v>
      </c>
      <c r="D2052" s="142" t="s">
        <v>2704</v>
      </c>
      <c r="E2052" s="142" t="s">
        <v>35</v>
      </c>
      <c r="F2052" s="142" t="s">
        <v>2705</v>
      </c>
      <c r="G2052" s="142" t="s">
        <v>2706</v>
      </c>
      <c r="H2052" s="142" t="s">
        <v>38</v>
      </c>
      <c r="I2052" s="142" t="s">
        <v>1921</v>
      </c>
      <c r="J2052" s="142" t="s">
        <v>39</v>
      </c>
      <c r="K2052" s="142" t="s">
        <v>39</v>
      </c>
      <c r="L2052" s="142" t="s">
        <v>40</v>
      </c>
      <c r="M2052" s="142" t="s">
        <v>41</v>
      </c>
      <c r="N2052" s="142" t="s">
        <v>52</v>
      </c>
      <c r="O2052" s="142" t="s">
        <v>45</v>
      </c>
      <c r="P2052" s="142" t="s">
        <v>437</v>
      </c>
      <c r="Q2052" s="142" t="s">
        <v>247</v>
      </c>
      <c r="R2052" s="142" t="s">
        <v>239</v>
      </c>
      <c r="S2052" s="142" t="s">
        <v>46</v>
      </c>
      <c r="T2052" s="142" t="s">
        <v>2707</v>
      </c>
      <c r="U2052" s="142" t="s">
        <v>2708</v>
      </c>
      <c r="V2052" s="146">
        <v>1.95E-2</v>
      </c>
      <c r="W2052" s="146">
        <v>3.8300000000000001E-2</v>
      </c>
      <c r="X2052" s="142" t="s">
        <v>283</v>
      </c>
      <c r="Z2052" s="147">
        <v>178953.5</v>
      </c>
      <c r="AA2052" s="148">
        <v>1</v>
      </c>
      <c r="AB2052" s="174">
        <v>119.44</v>
      </c>
      <c r="AD2052" s="147">
        <v>213.74199999999999</v>
      </c>
      <c r="AG2052" s="142" t="s">
        <v>288</v>
      </c>
      <c r="AH2052" s="146">
        <v>1.0629999999999999E-3</v>
      </c>
      <c r="AI2052" s="146">
        <v>1.32103039467308E-3</v>
      </c>
      <c r="AJ2052" s="146">
        <v>4.1541456824075899E-4</v>
      </c>
    </row>
    <row r="2053" spans="1:36" s="142" customFormat="1">
      <c r="A2053" s="116">
        <v>1038</v>
      </c>
      <c r="B2053" s="142">
        <v>1319</v>
      </c>
      <c r="C2053" s="142" t="s">
        <v>2709</v>
      </c>
      <c r="D2053" s="142" t="s">
        <v>2710</v>
      </c>
      <c r="E2053" s="142" t="s">
        <v>35</v>
      </c>
      <c r="F2053" s="142" t="s">
        <v>2711</v>
      </c>
      <c r="G2053" s="142" t="s">
        <v>2712</v>
      </c>
      <c r="H2053" s="142" t="s">
        <v>38</v>
      </c>
      <c r="I2053" s="142" t="s">
        <v>522</v>
      </c>
      <c r="J2053" s="142" t="s">
        <v>39</v>
      </c>
      <c r="K2053" s="142" t="s">
        <v>39</v>
      </c>
      <c r="L2053" s="142" t="s">
        <v>40</v>
      </c>
      <c r="M2053" s="142" t="s">
        <v>41</v>
      </c>
      <c r="N2053" s="142" t="s">
        <v>67</v>
      </c>
      <c r="O2053" s="142" t="s">
        <v>45</v>
      </c>
      <c r="P2053" s="142" t="s">
        <v>2713</v>
      </c>
      <c r="Q2053" s="142" t="s">
        <v>238</v>
      </c>
      <c r="R2053" s="142" t="s">
        <v>239</v>
      </c>
      <c r="S2053" s="142" t="s">
        <v>46</v>
      </c>
      <c r="T2053" s="142" t="s">
        <v>2714</v>
      </c>
      <c r="U2053" s="142" t="s">
        <v>2715</v>
      </c>
      <c r="V2053" s="146">
        <v>4.6899999999999997E-2</v>
      </c>
      <c r="W2053" s="146">
        <v>5.3400000000000003E-2</v>
      </c>
      <c r="X2053" s="142" t="s">
        <v>283</v>
      </c>
      <c r="Z2053" s="147">
        <v>1901720.67</v>
      </c>
      <c r="AA2053" s="148">
        <v>1</v>
      </c>
      <c r="AB2053" s="174">
        <v>85.05</v>
      </c>
      <c r="AD2053" s="147">
        <v>1617.413</v>
      </c>
      <c r="AG2053" s="142" t="s">
        <v>288</v>
      </c>
      <c r="AH2053" s="146">
        <v>1.407E-3</v>
      </c>
      <c r="AI2053" s="146">
        <v>9.9964054691244007E-3</v>
      </c>
      <c r="AJ2053" s="146">
        <v>3.14349501620932E-3</v>
      </c>
    </row>
    <row r="2054" spans="1:36" s="142" customFormat="1">
      <c r="A2054" s="116">
        <v>1038</v>
      </c>
      <c r="B2054" s="142">
        <v>1319</v>
      </c>
      <c r="C2054" s="142" t="s">
        <v>2659</v>
      </c>
      <c r="D2054" s="142" t="s">
        <v>2660</v>
      </c>
      <c r="E2054" s="142" t="s">
        <v>35</v>
      </c>
      <c r="F2054" s="142" t="s">
        <v>2716</v>
      </c>
      <c r="G2054" s="142" t="s">
        <v>2717</v>
      </c>
      <c r="H2054" s="142" t="s">
        <v>38</v>
      </c>
      <c r="I2054" s="142" t="s">
        <v>1381</v>
      </c>
      <c r="J2054" s="142" t="s">
        <v>39</v>
      </c>
      <c r="K2054" s="142" t="s">
        <v>39</v>
      </c>
      <c r="L2054" s="142" t="s">
        <v>40</v>
      </c>
      <c r="M2054" s="142" t="s">
        <v>41</v>
      </c>
      <c r="N2054" s="142" t="s">
        <v>59</v>
      </c>
      <c r="O2054" s="142" t="s">
        <v>45</v>
      </c>
      <c r="P2054" s="142" t="s">
        <v>437</v>
      </c>
      <c r="Q2054" s="142" t="s">
        <v>247</v>
      </c>
      <c r="R2054" s="142" t="s">
        <v>239</v>
      </c>
      <c r="S2054" s="142" t="s">
        <v>46</v>
      </c>
      <c r="T2054" s="142" t="s">
        <v>2718</v>
      </c>
      <c r="U2054" s="142" t="s">
        <v>2719</v>
      </c>
      <c r="V2054" s="146">
        <v>2.3E-2</v>
      </c>
      <c r="W2054" s="146">
        <v>3.8859999999999999E-2</v>
      </c>
      <c r="X2054" s="142" t="s">
        <v>283</v>
      </c>
      <c r="Z2054" s="147">
        <v>2128027.98</v>
      </c>
      <c r="AA2054" s="148">
        <v>1</v>
      </c>
      <c r="AB2054" s="174">
        <v>99.76</v>
      </c>
      <c r="AD2054" s="147">
        <v>2122.9209999999998</v>
      </c>
      <c r="AG2054" s="142" t="s">
        <v>288</v>
      </c>
      <c r="AH2054" s="146">
        <v>2.581E-3</v>
      </c>
      <c r="AI2054" s="146">
        <v>1.3120687532931E-2</v>
      </c>
      <c r="AJ2054" s="146">
        <v>4.1259646776433704E-3</v>
      </c>
    </row>
    <row r="2055" spans="1:36" s="142" customFormat="1">
      <c r="A2055" s="116">
        <v>1038</v>
      </c>
      <c r="B2055" s="142">
        <v>1319</v>
      </c>
      <c r="C2055" s="142" t="s">
        <v>2720</v>
      </c>
      <c r="D2055" s="142" t="s">
        <v>2721</v>
      </c>
      <c r="E2055" s="142" t="s">
        <v>35</v>
      </c>
      <c r="F2055" s="142" t="s">
        <v>2722</v>
      </c>
      <c r="G2055" s="142" t="s">
        <v>2723</v>
      </c>
      <c r="H2055" s="142" t="s">
        <v>38</v>
      </c>
      <c r="I2055" s="142" t="s">
        <v>1921</v>
      </c>
      <c r="J2055" s="142" t="s">
        <v>39</v>
      </c>
      <c r="K2055" s="142" t="s">
        <v>39</v>
      </c>
      <c r="L2055" s="142" t="s">
        <v>40</v>
      </c>
      <c r="M2055" s="142" t="s">
        <v>41</v>
      </c>
      <c r="N2055" s="142" t="s">
        <v>276</v>
      </c>
      <c r="O2055" s="142" t="s">
        <v>45</v>
      </c>
      <c r="P2055" s="142" t="s">
        <v>452</v>
      </c>
      <c r="Q2055" s="142" t="s">
        <v>247</v>
      </c>
      <c r="R2055" s="142" t="s">
        <v>239</v>
      </c>
      <c r="S2055" s="142" t="s">
        <v>46</v>
      </c>
      <c r="T2055" s="142" t="s">
        <v>2724</v>
      </c>
      <c r="U2055" s="142" t="s">
        <v>2725</v>
      </c>
      <c r="V2055" s="146">
        <v>2.5700000000000001E-2</v>
      </c>
      <c r="W2055" s="146">
        <v>3.304E-2</v>
      </c>
      <c r="X2055" s="142" t="s">
        <v>283</v>
      </c>
      <c r="Z2055" s="147">
        <v>417602.15</v>
      </c>
      <c r="AA2055" s="148">
        <v>1</v>
      </c>
      <c r="AB2055" s="174">
        <v>120.8</v>
      </c>
      <c r="AD2055" s="147">
        <v>504.46300000000002</v>
      </c>
      <c r="AG2055" s="142" t="s">
        <v>288</v>
      </c>
      <c r="AH2055" s="146">
        <v>5.0299999999999997E-4</v>
      </c>
      <c r="AI2055" s="146">
        <v>3.11783033930762E-3</v>
      </c>
      <c r="AJ2055" s="146">
        <v>9.8044083578556398E-4</v>
      </c>
    </row>
    <row r="2056" spans="1:36" s="142" customFormat="1">
      <c r="A2056" s="116">
        <v>1038</v>
      </c>
      <c r="B2056" s="142">
        <v>1319</v>
      </c>
      <c r="C2056" s="142" t="s">
        <v>3752</v>
      </c>
      <c r="D2056" s="142" t="s">
        <v>3753</v>
      </c>
      <c r="E2056" s="142" t="s">
        <v>340</v>
      </c>
      <c r="F2056" s="142" t="s">
        <v>3754</v>
      </c>
      <c r="G2056" s="142" t="s">
        <v>3755</v>
      </c>
      <c r="H2056" s="142" t="s">
        <v>38</v>
      </c>
      <c r="I2056" s="142" t="s">
        <v>1381</v>
      </c>
      <c r="J2056" s="142" t="s">
        <v>39</v>
      </c>
      <c r="K2056" s="142" t="s">
        <v>178</v>
      </c>
      <c r="L2056" s="142" t="s">
        <v>40</v>
      </c>
      <c r="M2056" s="142" t="s">
        <v>41</v>
      </c>
      <c r="N2056" s="142" t="s">
        <v>276</v>
      </c>
      <c r="O2056" s="142" t="s">
        <v>45</v>
      </c>
      <c r="P2056" s="142" t="s">
        <v>306</v>
      </c>
      <c r="Q2056" s="142" t="s">
        <v>306</v>
      </c>
      <c r="R2056" s="142" t="s">
        <v>306</v>
      </c>
      <c r="S2056" s="142" t="s">
        <v>46</v>
      </c>
      <c r="T2056" s="142" t="s">
        <v>307</v>
      </c>
      <c r="U2056" s="142" t="s">
        <v>3756</v>
      </c>
      <c r="V2056" s="146">
        <v>7.0499999999999993E-2</v>
      </c>
      <c r="W2056" s="146">
        <v>1E-4</v>
      </c>
      <c r="X2056" s="142" t="s">
        <v>283</v>
      </c>
      <c r="Z2056" s="147">
        <v>106118.23</v>
      </c>
      <c r="AA2056" s="148">
        <v>1</v>
      </c>
      <c r="AB2056" s="174">
        <v>0</v>
      </c>
      <c r="AD2056" s="147">
        <v>0</v>
      </c>
      <c r="AG2056" s="142" t="s">
        <v>288</v>
      </c>
      <c r="AH2056" s="146">
        <v>3.2400000000000001E-4</v>
      </c>
      <c r="AI2056" s="146">
        <v>6.5586252418716394E-12</v>
      </c>
      <c r="AJ2056" s="146">
        <v>2.0624419272194699E-12</v>
      </c>
    </row>
    <row r="2057" spans="1:36" s="142" customFormat="1">
      <c r="A2057" s="116">
        <v>1038</v>
      </c>
      <c r="B2057" s="142">
        <v>1319</v>
      </c>
      <c r="C2057" s="142" t="s">
        <v>2729</v>
      </c>
      <c r="D2057" s="142" t="s">
        <v>2730</v>
      </c>
      <c r="E2057" s="142" t="s">
        <v>35</v>
      </c>
      <c r="F2057" s="142" t="s">
        <v>2731</v>
      </c>
      <c r="G2057" s="142" t="s">
        <v>2732</v>
      </c>
      <c r="H2057" s="142" t="s">
        <v>38</v>
      </c>
      <c r="I2057" s="142" t="s">
        <v>1921</v>
      </c>
      <c r="J2057" s="142" t="s">
        <v>39</v>
      </c>
      <c r="K2057" s="142" t="s">
        <v>39</v>
      </c>
      <c r="L2057" s="142" t="s">
        <v>40</v>
      </c>
      <c r="M2057" s="142" t="s">
        <v>41</v>
      </c>
      <c r="N2057" s="142" t="s">
        <v>276</v>
      </c>
      <c r="O2057" s="142" t="s">
        <v>45</v>
      </c>
      <c r="P2057" s="142" t="s">
        <v>2733</v>
      </c>
      <c r="Q2057" s="142" t="s">
        <v>247</v>
      </c>
      <c r="R2057" s="142" t="s">
        <v>239</v>
      </c>
      <c r="S2057" s="142" t="s">
        <v>46</v>
      </c>
      <c r="T2057" s="142" t="s">
        <v>2439</v>
      </c>
      <c r="U2057" s="142" t="s">
        <v>2440</v>
      </c>
      <c r="V2057" s="146">
        <v>0.03</v>
      </c>
      <c r="W2057" s="146">
        <v>0.21598999999999999</v>
      </c>
      <c r="X2057" s="142" t="s">
        <v>283</v>
      </c>
      <c r="Z2057" s="147">
        <v>870063.87</v>
      </c>
      <c r="AA2057" s="148">
        <v>1</v>
      </c>
      <c r="AB2057" s="174">
        <v>120.19</v>
      </c>
      <c r="AD2057" s="147">
        <v>1045.73</v>
      </c>
      <c r="AG2057" s="142" t="s">
        <v>288</v>
      </c>
      <c r="AH2057" s="146">
        <v>2.1343000000000001E-2</v>
      </c>
      <c r="AI2057" s="146">
        <v>6.4631210256905804E-3</v>
      </c>
      <c r="AJ2057" s="146">
        <v>2.03240942918611E-3</v>
      </c>
    </row>
    <row r="2058" spans="1:36" s="142" customFormat="1">
      <c r="A2058" s="116">
        <v>1038</v>
      </c>
      <c r="B2058" s="142">
        <v>1319</v>
      </c>
      <c r="C2058" s="142" t="s">
        <v>2734</v>
      </c>
      <c r="D2058" s="142" t="s">
        <v>2735</v>
      </c>
      <c r="E2058" s="142" t="s">
        <v>35</v>
      </c>
      <c r="F2058" s="142" t="s">
        <v>2736</v>
      </c>
      <c r="G2058" s="142" t="s">
        <v>2737</v>
      </c>
      <c r="H2058" s="142" t="s">
        <v>38</v>
      </c>
      <c r="I2058" s="142" t="s">
        <v>1381</v>
      </c>
      <c r="J2058" s="142" t="s">
        <v>39</v>
      </c>
      <c r="K2058" s="142" t="s">
        <v>39</v>
      </c>
      <c r="L2058" s="142" t="s">
        <v>40</v>
      </c>
      <c r="M2058" s="142" t="s">
        <v>41</v>
      </c>
      <c r="N2058" s="142" t="s">
        <v>388</v>
      </c>
      <c r="O2058" s="142" t="s">
        <v>45</v>
      </c>
      <c r="P2058" s="142" t="s">
        <v>2612</v>
      </c>
      <c r="Q2058" s="142" t="s">
        <v>247</v>
      </c>
      <c r="R2058" s="142" t="s">
        <v>239</v>
      </c>
      <c r="S2058" s="142" t="s">
        <v>46</v>
      </c>
      <c r="T2058" s="142" t="s">
        <v>2738</v>
      </c>
      <c r="U2058" s="142" t="s">
        <v>1378</v>
      </c>
      <c r="V2058" s="146">
        <v>3.2500000000000001E-2</v>
      </c>
      <c r="W2058" s="146">
        <v>3.3890000000000003E-2</v>
      </c>
      <c r="X2058" s="142" t="s">
        <v>283</v>
      </c>
      <c r="Z2058" s="147">
        <v>230809.07</v>
      </c>
      <c r="AA2058" s="148">
        <v>1</v>
      </c>
      <c r="AB2058" s="174">
        <v>99.95</v>
      </c>
      <c r="AD2058" s="147">
        <v>230.69399999999999</v>
      </c>
      <c r="AG2058" s="142" t="s">
        <v>288</v>
      </c>
      <c r="AH2058" s="146">
        <v>1.0581E-2</v>
      </c>
      <c r="AI2058" s="146">
        <v>1.42579959867276E-3</v>
      </c>
      <c r="AJ2058" s="146">
        <v>4.4836055784096398E-4</v>
      </c>
    </row>
    <row r="2059" spans="1:36" s="142" customFormat="1">
      <c r="A2059" s="116">
        <v>1038</v>
      </c>
      <c r="B2059" s="142">
        <v>1319</v>
      </c>
      <c r="C2059" s="142" t="s">
        <v>2739</v>
      </c>
      <c r="D2059" s="142" t="s">
        <v>2740</v>
      </c>
      <c r="E2059" s="142" t="s">
        <v>35</v>
      </c>
      <c r="F2059" s="142" t="s">
        <v>2741</v>
      </c>
      <c r="G2059" s="142" t="s">
        <v>2742</v>
      </c>
      <c r="H2059" s="142" t="s">
        <v>38</v>
      </c>
      <c r="I2059" s="142" t="s">
        <v>1381</v>
      </c>
      <c r="J2059" s="142" t="s">
        <v>39</v>
      </c>
      <c r="K2059" s="142" t="s">
        <v>39</v>
      </c>
      <c r="L2059" s="142" t="s">
        <v>40</v>
      </c>
      <c r="M2059" s="142" t="s">
        <v>41</v>
      </c>
      <c r="N2059" s="142" t="s">
        <v>52</v>
      </c>
      <c r="O2059" s="142" t="s">
        <v>45</v>
      </c>
      <c r="P2059" s="142" t="s">
        <v>246</v>
      </c>
      <c r="Q2059" s="142" t="s">
        <v>247</v>
      </c>
      <c r="R2059" s="142" t="s">
        <v>239</v>
      </c>
      <c r="S2059" s="142" t="s">
        <v>46</v>
      </c>
      <c r="T2059" s="142" t="s">
        <v>2743</v>
      </c>
      <c r="U2059" s="142" t="s">
        <v>2744</v>
      </c>
      <c r="V2059" s="146">
        <v>1.44E-2</v>
      </c>
      <c r="W2059" s="146">
        <v>3.2779999999999997E-2</v>
      </c>
      <c r="X2059" s="142" t="s">
        <v>283</v>
      </c>
      <c r="Z2059" s="147">
        <v>591327.52</v>
      </c>
      <c r="AA2059" s="148">
        <v>1</v>
      </c>
      <c r="AB2059" s="174">
        <v>98.61</v>
      </c>
      <c r="AD2059" s="147">
        <v>583.10799999999995</v>
      </c>
      <c r="AG2059" s="142" t="s">
        <v>288</v>
      </c>
      <c r="AH2059" s="146">
        <v>2.957E-3</v>
      </c>
      <c r="AI2059" s="146">
        <v>3.6038928373200801E-3</v>
      </c>
      <c r="AJ2059" s="146">
        <v>1.1332892816382E-3</v>
      </c>
    </row>
    <row r="2060" spans="1:36" s="142" customFormat="1">
      <c r="A2060" s="116">
        <v>1038</v>
      </c>
      <c r="B2060" s="142">
        <v>1319</v>
      </c>
      <c r="C2060" s="142" t="s">
        <v>2745</v>
      </c>
      <c r="D2060" s="142" t="s">
        <v>2746</v>
      </c>
      <c r="E2060" s="142" t="s">
        <v>35</v>
      </c>
      <c r="F2060" s="142" t="s">
        <v>2747</v>
      </c>
      <c r="G2060" s="142" t="s">
        <v>2748</v>
      </c>
      <c r="H2060" s="142" t="s">
        <v>38</v>
      </c>
      <c r="I2060" s="142" t="s">
        <v>1921</v>
      </c>
      <c r="J2060" s="142" t="s">
        <v>39</v>
      </c>
      <c r="K2060" s="142" t="s">
        <v>39</v>
      </c>
      <c r="L2060" s="142" t="s">
        <v>40</v>
      </c>
      <c r="M2060" s="142" t="s">
        <v>41</v>
      </c>
      <c r="N2060" s="142" t="s">
        <v>52</v>
      </c>
      <c r="O2060" s="142" t="s">
        <v>45</v>
      </c>
      <c r="P2060" s="142" t="s">
        <v>246</v>
      </c>
      <c r="Q2060" s="142" t="s">
        <v>247</v>
      </c>
      <c r="R2060" s="142" t="s">
        <v>239</v>
      </c>
      <c r="S2060" s="142" t="s">
        <v>46</v>
      </c>
      <c r="T2060" s="142" t="s">
        <v>2738</v>
      </c>
      <c r="U2060" s="142" t="s">
        <v>1378</v>
      </c>
      <c r="V2060" s="146">
        <v>8.3000000000000001E-3</v>
      </c>
      <c r="W2060" s="146">
        <v>3.2059999999999998E-2</v>
      </c>
      <c r="X2060" s="142" t="s">
        <v>283</v>
      </c>
      <c r="Z2060" s="147">
        <v>89150.399999999994</v>
      </c>
      <c r="AA2060" s="148">
        <v>1</v>
      </c>
      <c r="AB2060" s="174">
        <v>119</v>
      </c>
      <c r="AD2060" s="147">
        <v>106.089</v>
      </c>
      <c r="AG2060" s="142" t="s">
        <v>288</v>
      </c>
      <c r="AH2060" s="146">
        <v>4.08E-4</v>
      </c>
      <c r="AI2060" s="146">
        <v>6.5568172016995999E-4</v>
      </c>
      <c r="AJ2060" s="146">
        <v>2.0618733663215101E-4</v>
      </c>
    </row>
    <row r="2061" spans="1:36" s="142" customFormat="1">
      <c r="A2061" s="116">
        <v>1038</v>
      </c>
      <c r="B2061" s="142">
        <v>1319</v>
      </c>
      <c r="C2061" s="142" t="s">
        <v>2745</v>
      </c>
      <c r="D2061" s="142" t="s">
        <v>2746</v>
      </c>
      <c r="E2061" s="142" t="s">
        <v>35</v>
      </c>
      <c r="F2061" s="142" t="s">
        <v>2749</v>
      </c>
      <c r="G2061" s="142" t="s">
        <v>2750</v>
      </c>
      <c r="H2061" s="142" t="s">
        <v>38</v>
      </c>
      <c r="I2061" s="142" t="s">
        <v>1921</v>
      </c>
      <c r="J2061" s="142" t="s">
        <v>39</v>
      </c>
      <c r="K2061" s="142" t="s">
        <v>39</v>
      </c>
      <c r="L2061" s="142" t="s">
        <v>40</v>
      </c>
      <c r="M2061" s="142" t="s">
        <v>41</v>
      </c>
      <c r="N2061" s="142" t="s">
        <v>52</v>
      </c>
      <c r="O2061" s="142" t="s">
        <v>45</v>
      </c>
      <c r="P2061" s="142" t="s">
        <v>246</v>
      </c>
      <c r="Q2061" s="142" t="s">
        <v>247</v>
      </c>
      <c r="R2061" s="142" t="s">
        <v>239</v>
      </c>
      <c r="S2061" s="142" t="s">
        <v>46</v>
      </c>
      <c r="T2061" s="142" t="s">
        <v>2751</v>
      </c>
      <c r="U2061" s="142" t="s">
        <v>461</v>
      </c>
      <c r="V2061" s="146">
        <v>1.6500000000000001E-2</v>
      </c>
      <c r="W2061" s="146">
        <v>2.1180000000000001E-2</v>
      </c>
      <c r="X2061" s="142" t="s">
        <v>283</v>
      </c>
      <c r="Z2061" s="147">
        <v>1225820</v>
      </c>
      <c r="AA2061" s="148">
        <v>1</v>
      </c>
      <c r="AB2061" s="174">
        <v>118.55</v>
      </c>
      <c r="AD2061" s="147">
        <v>1453.21</v>
      </c>
      <c r="AG2061" s="142" t="s">
        <v>288</v>
      </c>
      <c r="AH2061" s="146">
        <v>5.7899999999999998E-4</v>
      </c>
      <c r="AI2061" s="146">
        <v>8.9815456117920897E-3</v>
      </c>
      <c r="AJ2061" s="146">
        <v>2.8243596116352999E-3</v>
      </c>
    </row>
    <row r="2062" spans="1:36" s="142" customFormat="1">
      <c r="A2062" s="116">
        <v>1038</v>
      </c>
      <c r="B2062" s="142">
        <v>1319</v>
      </c>
      <c r="C2062" s="142" t="s">
        <v>2752</v>
      </c>
      <c r="D2062" s="142" t="s">
        <v>2753</v>
      </c>
      <c r="E2062" s="142" t="s">
        <v>35</v>
      </c>
      <c r="F2062" s="142" t="s">
        <v>2754</v>
      </c>
      <c r="G2062" s="142" t="s">
        <v>2755</v>
      </c>
      <c r="H2062" s="142" t="s">
        <v>38</v>
      </c>
      <c r="I2062" s="142" t="s">
        <v>522</v>
      </c>
      <c r="J2062" s="142" t="s">
        <v>39</v>
      </c>
      <c r="K2062" s="142" t="s">
        <v>39</v>
      </c>
      <c r="L2062" s="142" t="s">
        <v>40</v>
      </c>
      <c r="M2062" s="142" t="s">
        <v>41</v>
      </c>
      <c r="N2062" s="142" t="s">
        <v>67</v>
      </c>
      <c r="O2062" s="142" t="s">
        <v>45</v>
      </c>
      <c r="P2062" s="142" t="s">
        <v>2682</v>
      </c>
      <c r="Q2062" s="142" t="s">
        <v>238</v>
      </c>
      <c r="R2062" s="142" t="s">
        <v>239</v>
      </c>
      <c r="S2062" s="142" t="s">
        <v>46</v>
      </c>
      <c r="T2062" s="142" t="s">
        <v>2756</v>
      </c>
      <c r="U2062" s="142" t="s">
        <v>2715</v>
      </c>
      <c r="V2062" s="146">
        <v>5.4800000000000001E-2</v>
      </c>
      <c r="W2062" s="146">
        <v>5.3870000000000001E-2</v>
      </c>
      <c r="X2062" s="142" t="s">
        <v>283</v>
      </c>
      <c r="Z2062" s="147">
        <v>1185725.42</v>
      </c>
      <c r="AA2062" s="148">
        <v>1</v>
      </c>
      <c r="AB2062" s="174">
        <v>85.34</v>
      </c>
      <c r="AD2062" s="147">
        <v>1011.898</v>
      </c>
      <c r="AG2062" s="142" t="s">
        <v>288</v>
      </c>
      <c r="AH2062" s="146">
        <v>4.4149999999999997E-3</v>
      </c>
      <c r="AI2062" s="146">
        <v>6.25402463515096E-3</v>
      </c>
      <c r="AJ2062" s="146">
        <v>1.9666564479171099E-3</v>
      </c>
    </row>
    <row r="2063" spans="1:36" s="142" customFormat="1">
      <c r="A2063" s="116">
        <v>1038</v>
      </c>
      <c r="B2063" s="142">
        <v>1319</v>
      </c>
      <c r="C2063" s="142" t="s">
        <v>2757</v>
      </c>
      <c r="D2063" s="142" t="s">
        <v>2758</v>
      </c>
      <c r="E2063" s="142" t="s">
        <v>35</v>
      </c>
      <c r="F2063" s="142" t="s">
        <v>2759</v>
      </c>
      <c r="G2063" s="142" t="s">
        <v>2760</v>
      </c>
      <c r="H2063" s="142" t="s">
        <v>38</v>
      </c>
      <c r="I2063" s="142" t="s">
        <v>1921</v>
      </c>
      <c r="J2063" s="142" t="s">
        <v>39</v>
      </c>
      <c r="K2063" s="142" t="s">
        <v>39</v>
      </c>
      <c r="L2063" s="142" t="s">
        <v>40</v>
      </c>
      <c r="M2063" s="142" t="s">
        <v>41</v>
      </c>
      <c r="N2063" s="142" t="s">
        <v>52</v>
      </c>
      <c r="O2063" s="142" t="s">
        <v>45</v>
      </c>
      <c r="P2063" s="142" t="s">
        <v>559</v>
      </c>
      <c r="Q2063" s="142" t="s">
        <v>247</v>
      </c>
      <c r="R2063" s="142" t="s">
        <v>239</v>
      </c>
      <c r="S2063" s="142" t="s">
        <v>46</v>
      </c>
      <c r="T2063" s="142" t="s">
        <v>2761</v>
      </c>
      <c r="U2063" s="142" t="s">
        <v>2420</v>
      </c>
      <c r="V2063" s="146">
        <v>1.4E-2</v>
      </c>
      <c r="W2063" s="146">
        <v>3.8129999999999997E-2</v>
      </c>
      <c r="X2063" s="142" t="s">
        <v>283</v>
      </c>
      <c r="Z2063" s="147">
        <v>807131.51</v>
      </c>
      <c r="AA2063" s="148">
        <v>1</v>
      </c>
      <c r="AB2063" s="174">
        <v>118.26</v>
      </c>
      <c r="AD2063" s="147">
        <v>954.51400000000001</v>
      </c>
      <c r="AG2063" s="142" t="s">
        <v>288</v>
      </c>
      <c r="AH2063" s="146">
        <v>2.0010000000000002E-3</v>
      </c>
      <c r="AI2063" s="146">
        <v>5.8993613087423699E-3</v>
      </c>
      <c r="AJ2063" s="146">
        <v>1.8551281188151001E-3</v>
      </c>
    </row>
    <row r="2064" spans="1:36" s="142" customFormat="1">
      <c r="A2064" s="116">
        <v>1038</v>
      </c>
      <c r="B2064" s="142">
        <v>1319</v>
      </c>
      <c r="C2064" s="142" t="s">
        <v>2762</v>
      </c>
      <c r="D2064" s="142" t="s">
        <v>2763</v>
      </c>
      <c r="E2064" s="142" t="s">
        <v>35</v>
      </c>
      <c r="F2064" s="142" t="s">
        <v>2764</v>
      </c>
      <c r="G2064" s="142" t="s">
        <v>2765</v>
      </c>
      <c r="H2064" s="142" t="s">
        <v>38</v>
      </c>
      <c r="I2064" s="142" t="s">
        <v>1921</v>
      </c>
      <c r="J2064" s="142" t="s">
        <v>39</v>
      </c>
      <c r="K2064" s="142" t="s">
        <v>39</v>
      </c>
      <c r="L2064" s="142" t="s">
        <v>40</v>
      </c>
      <c r="M2064" s="142" t="s">
        <v>41</v>
      </c>
      <c r="N2064" s="142" t="s">
        <v>52</v>
      </c>
      <c r="O2064" s="142" t="s">
        <v>45</v>
      </c>
      <c r="P2064" s="142" t="s">
        <v>2682</v>
      </c>
      <c r="Q2064" s="142" t="s">
        <v>238</v>
      </c>
      <c r="R2064" s="142" t="s">
        <v>239</v>
      </c>
      <c r="S2064" s="142" t="s">
        <v>46</v>
      </c>
      <c r="T2064" s="142" t="s">
        <v>2766</v>
      </c>
      <c r="U2064" s="142" t="s">
        <v>865</v>
      </c>
      <c r="V2064" s="146">
        <v>2.75E-2</v>
      </c>
      <c r="W2064" s="146">
        <v>2.469E-2</v>
      </c>
      <c r="X2064" s="142" t="s">
        <v>283</v>
      </c>
      <c r="Z2064" s="147">
        <v>391602.83</v>
      </c>
      <c r="AA2064" s="148">
        <v>1</v>
      </c>
      <c r="AB2064" s="174">
        <v>119.11</v>
      </c>
      <c r="AD2064" s="147">
        <v>466.43799999999999</v>
      </c>
      <c r="AG2064" s="142" t="s">
        <v>288</v>
      </c>
      <c r="AH2064" s="146">
        <v>1.245E-3</v>
      </c>
      <c r="AI2064" s="146">
        <v>2.88281560908203E-3</v>
      </c>
      <c r="AJ2064" s="146">
        <v>9.0653750768610595E-4</v>
      </c>
    </row>
    <row r="2065" spans="1:36" s="142" customFormat="1">
      <c r="A2065" s="116">
        <v>1038</v>
      </c>
      <c r="B2065" s="142">
        <v>1319</v>
      </c>
      <c r="C2065" s="142" t="s">
        <v>2767</v>
      </c>
      <c r="D2065" s="142" t="s">
        <v>2768</v>
      </c>
      <c r="E2065" s="142" t="s">
        <v>340</v>
      </c>
      <c r="F2065" s="142" t="s">
        <v>2769</v>
      </c>
      <c r="G2065" s="142" t="s">
        <v>2770</v>
      </c>
      <c r="H2065" s="142" t="s">
        <v>38</v>
      </c>
      <c r="I2065" s="142" t="s">
        <v>522</v>
      </c>
      <c r="J2065" s="142" t="s">
        <v>39</v>
      </c>
      <c r="K2065" s="142" t="s">
        <v>1473</v>
      </c>
      <c r="L2065" s="142" t="s">
        <v>40</v>
      </c>
      <c r="M2065" s="142" t="s">
        <v>41</v>
      </c>
      <c r="N2065" s="142" t="s">
        <v>276</v>
      </c>
      <c r="O2065" s="142" t="s">
        <v>45</v>
      </c>
      <c r="P2065" s="142" t="s">
        <v>2682</v>
      </c>
      <c r="Q2065" s="142" t="s">
        <v>238</v>
      </c>
      <c r="R2065" s="142" t="s">
        <v>239</v>
      </c>
      <c r="S2065" s="142" t="s">
        <v>46</v>
      </c>
      <c r="T2065" s="142" t="s">
        <v>2771</v>
      </c>
      <c r="U2065" s="142" t="s">
        <v>2772</v>
      </c>
      <c r="V2065" s="146">
        <v>4.2999999999999997E-2</v>
      </c>
      <c r="W2065" s="146">
        <v>9.0759999999999993E-2</v>
      </c>
      <c r="X2065" s="142" t="s">
        <v>283</v>
      </c>
      <c r="Z2065" s="147">
        <v>1338402.17</v>
      </c>
      <c r="AA2065" s="148">
        <v>1</v>
      </c>
      <c r="AB2065" s="174">
        <v>77.11</v>
      </c>
      <c r="AD2065" s="147">
        <v>1032.0419999999999</v>
      </c>
      <c r="AG2065" s="142" t="s">
        <v>288</v>
      </c>
      <c r="AH2065" s="146">
        <v>1.25E-3</v>
      </c>
      <c r="AI2065" s="146">
        <v>6.3785234103071803E-3</v>
      </c>
      <c r="AJ2065" s="146">
        <v>2.0058066485003599E-3</v>
      </c>
    </row>
    <row r="2066" spans="1:36" s="142" customFormat="1">
      <c r="A2066" s="116">
        <v>1038</v>
      </c>
      <c r="B2066" s="142">
        <v>1319</v>
      </c>
      <c r="C2066" s="142" t="s">
        <v>2671</v>
      </c>
      <c r="D2066" s="142" t="s">
        <v>2672</v>
      </c>
      <c r="E2066" s="142" t="s">
        <v>35</v>
      </c>
      <c r="F2066" s="142" t="s">
        <v>2773</v>
      </c>
      <c r="G2066" s="142" t="s">
        <v>2774</v>
      </c>
      <c r="H2066" s="142" t="s">
        <v>38</v>
      </c>
      <c r="I2066" s="142" t="s">
        <v>1921</v>
      </c>
      <c r="J2066" s="142" t="s">
        <v>39</v>
      </c>
      <c r="K2066" s="142" t="s">
        <v>39</v>
      </c>
      <c r="L2066" s="142" t="s">
        <v>40</v>
      </c>
      <c r="M2066" s="142" t="s">
        <v>41</v>
      </c>
      <c r="N2066" s="142" t="s">
        <v>52</v>
      </c>
      <c r="O2066" s="142" t="s">
        <v>45</v>
      </c>
      <c r="P2066" s="142" t="s">
        <v>2406</v>
      </c>
      <c r="Q2066" s="142" t="s">
        <v>238</v>
      </c>
      <c r="R2066" s="142" t="s">
        <v>239</v>
      </c>
      <c r="S2066" s="142" t="s">
        <v>46</v>
      </c>
      <c r="T2066" s="142" t="s">
        <v>2775</v>
      </c>
      <c r="U2066" s="142" t="s">
        <v>419</v>
      </c>
      <c r="V2066" s="146">
        <v>1.77E-2</v>
      </c>
      <c r="W2066" s="146">
        <v>2.2970000000000001E-2</v>
      </c>
      <c r="X2066" s="142" t="s">
        <v>283</v>
      </c>
      <c r="Z2066" s="147">
        <v>716381.12</v>
      </c>
      <c r="AA2066" s="148">
        <v>1</v>
      </c>
      <c r="AB2066" s="174">
        <v>118.43</v>
      </c>
      <c r="AD2066" s="147">
        <v>848.41</v>
      </c>
      <c r="AG2066" s="142" t="s">
        <v>288</v>
      </c>
      <c r="AH2066" s="146">
        <v>4.4200000000000001E-4</v>
      </c>
      <c r="AI2066" s="146">
        <v>5.2435894318674002E-3</v>
      </c>
      <c r="AJ2066" s="146">
        <v>1.64891243127684E-3</v>
      </c>
    </row>
    <row r="2067" spans="1:36" s="142" customFormat="1">
      <c r="A2067" s="116">
        <v>1038</v>
      </c>
      <c r="B2067" s="142">
        <v>1319</v>
      </c>
      <c r="C2067" s="142" t="s">
        <v>2776</v>
      </c>
      <c r="D2067" s="142" t="s">
        <v>2777</v>
      </c>
      <c r="E2067" s="142" t="s">
        <v>35</v>
      </c>
      <c r="F2067" s="142" t="s">
        <v>2778</v>
      </c>
      <c r="G2067" s="142" t="s">
        <v>2779</v>
      </c>
      <c r="H2067" s="142" t="s">
        <v>38</v>
      </c>
      <c r="I2067" s="142" t="s">
        <v>1381</v>
      </c>
      <c r="J2067" s="142" t="s">
        <v>39</v>
      </c>
      <c r="K2067" s="142" t="s">
        <v>39</v>
      </c>
      <c r="L2067" s="142" t="s">
        <v>40</v>
      </c>
      <c r="M2067" s="142" t="s">
        <v>41</v>
      </c>
      <c r="N2067" s="142" t="s">
        <v>43</v>
      </c>
      <c r="O2067" s="142" t="s">
        <v>45</v>
      </c>
      <c r="P2067" s="142" t="s">
        <v>2780</v>
      </c>
      <c r="Q2067" s="142" t="s">
        <v>238</v>
      </c>
      <c r="R2067" s="142" t="s">
        <v>239</v>
      </c>
      <c r="S2067" s="142" t="s">
        <v>46</v>
      </c>
      <c r="T2067" s="142" t="s">
        <v>2781</v>
      </c>
      <c r="U2067" s="142" t="s">
        <v>2468</v>
      </c>
      <c r="V2067" s="146">
        <v>3.2899999999999999E-2</v>
      </c>
      <c r="W2067" s="146">
        <v>4.1340000000000002E-2</v>
      </c>
      <c r="X2067" s="142" t="s">
        <v>283</v>
      </c>
      <c r="Z2067" s="147">
        <v>360533.36</v>
      </c>
      <c r="AA2067" s="148">
        <v>1</v>
      </c>
      <c r="AB2067" s="174">
        <v>100.25</v>
      </c>
      <c r="AD2067" s="147">
        <v>361.435</v>
      </c>
      <c r="AG2067" s="142" t="s">
        <v>288</v>
      </c>
      <c r="AH2067" s="146">
        <v>7.5600000000000005E-4</v>
      </c>
      <c r="AI2067" s="146">
        <v>2.23384304791116E-3</v>
      </c>
      <c r="AJ2067" s="146">
        <v>7.0245995020824705E-4</v>
      </c>
    </row>
    <row r="2068" spans="1:36" s="142" customFormat="1">
      <c r="A2068" s="116">
        <v>1038</v>
      </c>
      <c r="B2068" s="142">
        <v>1319</v>
      </c>
      <c r="C2068" s="142" t="s">
        <v>384</v>
      </c>
      <c r="D2068" s="142" t="s">
        <v>385</v>
      </c>
      <c r="E2068" s="142" t="s">
        <v>35</v>
      </c>
      <c r="F2068" s="142" t="s">
        <v>2782</v>
      </c>
      <c r="G2068" s="142" t="s">
        <v>2783</v>
      </c>
      <c r="H2068" s="142" t="s">
        <v>38</v>
      </c>
      <c r="I2068" s="142" t="s">
        <v>1921</v>
      </c>
      <c r="J2068" s="142" t="s">
        <v>39</v>
      </c>
      <c r="K2068" s="142" t="s">
        <v>39</v>
      </c>
      <c r="L2068" s="142" t="s">
        <v>40</v>
      </c>
      <c r="M2068" s="142" t="s">
        <v>41</v>
      </c>
      <c r="N2068" s="142" t="s">
        <v>388</v>
      </c>
      <c r="O2068" s="142" t="s">
        <v>45</v>
      </c>
      <c r="P2068" s="142" t="s">
        <v>246</v>
      </c>
      <c r="Q2068" s="142" t="s">
        <v>247</v>
      </c>
      <c r="R2068" s="142" t="s">
        <v>239</v>
      </c>
      <c r="S2068" s="142" t="s">
        <v>46</v>
      </c>
      <c r="T2068" s="142" t="s">
        <v>2784</v>
      </c>
      <c r="U2068" s="142" t="s">
        <v>865</v>
      </c>
      <c r="V2068" s="146">
        <v>1E-3</v>
      </c>
      <c r="W2068" s="146">
        <v>2.2270000000000002E-2</v>
      </c>
      <c r="X2068" s="142" t="s">
        <v>283</v>
      </c>
      <c r="Z2068" s="147">
        <v>3391922.27</v>
      </c>
      <c r="AA2068" s="148">
        <v>1</v>
      </c>
      <c r="AB2068" s="174">
        <v>115.12</v>
      </c>
      <c r="AD2068" s="147">
        <v>3904.7809999999999</v>
      </c>
      <c r="AG2068" s="142" t="s">
        <v>288</v>
      </c>
      <c r="AH2068" s="146">
        <v>7.9209999999999992E-3</v>
      </c>
      <c r="AI2068" s="146">
        <v>2.41334544382092E-2</v>
      </c>
      <c r="AJ2068" s="146">
        <v>7.5890672887111502E-3</v>
      </c>
    </row>
    <row r="2069" spans="1:36" s="142" customFormat="1">
      <c r="A2069" s="116">
        <v>1038</v>
      </c>
      <c r="B2069" s="142">
        <v>1319</v>
      </c>
      <c r="C2069" s="142" t="s">
        <v>384</v>
      </c>
      <c r="D2069" s="142" t="s">
        <v>385</v>
      </c>
      <c r="E2069" s="142" t="s">
        <v>35</v>
      </c>
      <c r="F2069" s="142" t="s">
        <v>2785</v>
      </c>
      <c r="G2069" s="142" t="s">
        <v>2786</v>
      </c>
      <c r="H2069" s="142" t="s">
        <v>38</v>
      </c>
      <c r="I2069" s="142" t="s">
        <v>1921</v>
      </c>
      <c r="J2069" s="142" t="s">
        <v>39</v>
      </c>
      <c r="K2069" s="142" t="s">
        <v>39</v>
      </c>
      <c r="L2069" s="142" t="s">
        <v>40</v>
      </c>
      <c r="M2069" s="142" t="s">
        <v>41</v>
      </c>
      <c r="N2069" s="142" t="s">
        <v>388</v>
      </c>
      <c r="O2069" s="142" t="s">
        <v>45</v>
      </c>
      <c r="P2069" s="142" t="s">
        <v>246</v>
      </c>
      <c r="Q2069" s="142" t="s">
        <v>247</v>
      </c>
      <c r="R2069" s="142" t="s">
        <v>239</v>
      </c>
      <c r="S2069" s="142" t="s">
        <v>46</v>
      </c>
      <c r="T2069" s="142" t="s">
        <v>2787</v>
      </c>
      <c r="U2069" s="142" t="s">
        <v>2788</v>
      </c>
      <c r="V2069" s="146">
        <v>2.07E-2</v>
      </c>
      <c r="W2069" s="146">
        <v>2.7380000000000002E-2</v>
      </c>
      <c r="X2069" s="142" t="s">
        <v>283</v>
      </c>
      <c r="Z2069" s="147">
        <v>5710565.21</v>
      </c>
      <c r="AA2069" s="148">
        <v>1</v>
      </c>
      <c r="AB2069" s="174">
        <v>109.08</v>
      </c>
      <c r="AD2069" s="147">
        <v>6229.085</v>
      </c>
      <c r="AG2069" s="142" t="s">
        <v>288</v>
      </c>
      <c r="AH2069" s="146">
        <v>6.9800000000000005E-4</v>
      </c>
      <c r="AI2069" s="146">
        <v>3.8498786720448201E-2</v>
      </c>
      <c r="AJ2069" s="146">
        <v>1.21064261108283E-2</v>
      </c>
    </row>
    <row r="2070" spans="1:36" s="142" customFormat="1">
      <c r="A2070" s="116">
        <v>1038</v>
      </c>
      <c r="B2070" s="142">
        <v>1319</v>
      </c>
      <c r="C2070" s="142" t="s">
        <v>2789</v>
      </c>
      <c r="D2070" s="142" t="s">
        <v>2790</v>
      </c>
      <c r="E2070" s="142" t="s">
        <v>35</v>
      </c>
      <c r="F2070" s="142" t="s">
        <v>2791</v>
      </c>
      <c r="G2070" s="142" t="s">
        <v>2792</v>
      </c>
      <c r="H2070" s="142" t="s">
        <v>38</v>
      </c>
      <c r="I2070" s="142" t="s">
        <v>1921</v>
      </c>
      <c r="J2070" s="142" t="s">
        <v>39</v>
      </c>
      <c r="K2070" s="142" t="s">
        <v>39</v>
      </c>
      <c r="L2070" s="142" t="s">
        <v>40</v>
      </c>
      <c r="M2070" s="142" t="s">
        <v>41</v>
      </c>
      <c r="N2070" s="142" t="s">
        <v>388</v>
      </c>
      <c r="O2070" s="142" t="s">
        <v>45</v>
      </c>
      <c r="P2070" s="142" t="s">
        <v>452</v>
      </c>
      <c r="Q2070" s="142" t="s">
        <v>247</v>
      </c>
      <c r="R2070" s="142" t="s">
        <v>239</v>
      </c>
      <c r="S2070" s="142" t="s">
        <v>46</v>
      </c>
      <c r="T2070" s="142" t="s">
        <v>2793</v>
      </c>
      <c r="U2070" s="142" t="s">
        <v>2794</v>
      </c>
      <c r="V2070" s="146">
        <v>1.8499999999999999E-2</v>
      </c>
      <c r="W2070" s="146">
        <v>4.6219999999999997E-2</v>
      </c>
      <c r="X2070" s="142" t="s">
        <v>283</v>
      </c>
      <c r="Z2070" s="147">
        <v>292933.27</v>
      </c>
      <c r="AA2070" s="148">
        <v>1</v>
      </c>
      <c r="AB2070" s="174">
        <v>117.04</v>
      </c>
      <c r="AD2070" s="147">
        <v>342.84899999999999</v>
      </c>
      <c r="AG2070" s="142" t="s">
        <v>288</v>
      </c>
      <c r="AH2070" s="146">
        <v>1.7520000000000001E-3</v>
      </c>
      <c r="AI2070" s="146">
        <v>2.1189749925329001E-3</v>
      </c>
      <c r="AJ2070" s="146">
        <v>6.6633825019132495E-4</v>
      </c>
    </row>
    <row r="2071" spans="1:36" s="142" customFormat="1">
      <c r="A2071" s="116">
        <v>1038</v>
      </c>
      <c r="B2071" s="142">
        <v>1319</v>
      </c>
      <c r="C2071" s="142" t="s">
        <v>2789</v>
      </c>
      <c r="D2071" s="142" t="s">
        <v>2790</v>
      </c>
      <c r="E2071" s="142" t="s">
        <v>35</v>
      </c>
      <c r="F2071" s="142" t="s">
        <v>2795</v>
      </c>
      <c r="G2071" s="142" t="s">
        <v>2796</v>
      </c>
      <c r="H2071" s="142" t="s">
        <v>38</v>
      </c>
      <c r="I2071" s="142" t="s">
        <v>1381</v>
      </c>
      <c r="J2071" s="142" t="s">
        <v>39</v>
      </c>
      <c r="K2071" s="142" t="s">
        <v>39</v>
      </c>
      <c r="L2071" s="142" t="s">
        <v>40</v>
      </c>
      <c r="M2071" s="142" t="s">
        <v>41</v>
      </c>
      <c r="N2071" s="142" t="s">
        <v>388</v>
      </c>
      <c r="O2071" s="142" t="s">
        <v>45</v>
      </c>
      <c r="P2071" s="142" t="s">
        <v>452</v>
      </c>
      <c r="Q2071" s="142" t="s">
        <v>247</v>
      </c>
      <c r="R2071" s="142" t="s">
        <v>239</v>
      </c>
      <c r="S2071" s="142" t="s">
        <v>46</v>
      </c>
      <c r="T2071" s="142" t="s">
        <v>2797</v>
      </c>
      <c r="U2071" s="142" t="s">
        <v>2798</v>
      </c>
      <c r="V2071" s="146">
        <v>3.2500000000000001E-2</v>
      </c>
      <c r="W2071" s="146">
        <v>4.3439999999999999E-2</v>
      </c>
      <c r="X2071" s="142" t="s">
        <v>283</v>
      </c>
      <c r="Z2071" s="147">
        <v>152674.68</v>
      </c>
      <c r="AA2071" s="148">
        <v>1</v>
      </c>
      <c r="AB2071" s="174">
        <v>100.42</v>
      </c>
      <c r="AD2071" s="147">
        <v>153.316</v>
      </c>
      <c r="AG2071" s="142" t="s">
        <v>288</v>
      </c>
      <c r="AH2071" s="146">
        <v>1.2409999999999999E-3</v>
      </c>
      <c r="AI2071" s="146">
        <v>9.4756727593821896E-4</v>
      </c>
      <c r="AJ2071" s="146">
        <v>2.9797440876472802E-4</v>
      </c>
    </row>
    <row r="2072" spans="1:36" s="142" customFormat="1">
      <c r="A2072" s="116">
        <v>1038</v>
      </c>
      <c r="B2072" s="142">
        <v>1319</v>
      </c>
      <c r="C2072" s="142" t="s">
        <v>2799</v>
      </c>
      <c r="D2072" s="142" t="s">
        <v>2800</v>
      </c>
      <c r="E2072" s="142" t="s">
        <v>35</v>
      </c>
      <c r="F2072" s="142" t="s">
        <v>2801</v>
      </c>
      <c r="G2072" s="142" t="s">
        <v>2802</v>
      </c>
      <c r="H2072" s="142" t="s">
        <v>38</v>
      </c>
      <c r="I2072" s="142" t="s">
        <v>1921</v>
      </c>
      <c r="J2072" s="142" t="s">
        <v>39</v>
      </c>
      <c r="K2072" s="142" t="s">
        <v>39</v>
      </c>
      <c r="L2072" s="142" t="s">
        <v>40</v>
      </c>
      <c r="M2072" s="142" t="s">
        <v>41</v>
      </c>
      <c r="N2072" s="142" t="s">
        <v>59</v>
      </c>
      <c r="O2072" s="142" t="s">
        <v>45</v>
      </c>
      <c r="P2072" s="142" t="s">
        <v>437</v>
      </c>
      <c r="Q2072" s="142" t="s">
        <v>247</v>
      </c>
      <c r="R2072" s="142" t="s">
        <v>239</v>
      </c>
      <c r="S2072" s="142" t="s">
        <v>46</v>
      </c>
      <c r="T2072" s="142" t="s">
        <v>2803</v>
      </c>
      <c r="U2072" s="142" t="s">
        <v>2804</v>
      </c>
      <c r="V2072" s="146">
        <v>1.0500000000000001E-2</v>
      </c>
      <c r="W2072" s="146">
        <v>3.7920000000000002E-2</v>
      </c>
      <c r="X2072" s="142" t="s">
        <v>283</v>
      </c>
      <c r="Z2072" s="147">
        <v>277814.21000000002</v>
      </c>
      <c r="AA2072" s="148">
        <v>1</v>
      </c>
      <c r="AB2072" s="174">
        <v>116.65</v>
      </c>
      <c r="AD2072" s="147">
        <v>324.07</v>
      </c>
      <c r="AG2072" s="142" t="s">
        <v>288</v>
      </c>
      <c r="AH2072" s="146">
        <v>1.2130000000000001E-3</v>
      </c>
      <c r="AI2072" s="146">
        <v>2.0029126871833002E-3</v>
      </c>
      <c r="AJ2072" s="146">
        <v>6.2984100329962101E-4</v>
      </c>
    </row>
    <row r="2073" spans="1:36" s="142" customFormat="1">
      <c r="A2073" s="116">
        <v>1038</v>
      </c>
      <c r="B2073" s="142">
        <v>1319</v>
      </c>
      <c r="C2073" s="142" t="s">
        <v>2805</v>
      </c>
      <c r="D2073" s="142" t="s">
        <v>2806</v>
      </c>
      <c r="E2073" s="142" t="s">
        <v>35</v>
      </c>
      <c r="F2073" s="142" t="s">
        <v>2807</v>
      </c>
      <c r="G2073" s="142" t="s">
        <v>2808</v>
      </c>
      <c r="H2073" s="142" t="s">
        <v>38</v>
      </c>
      <c r="I2073" s="142" t="s">
        <v>1381</v>
      </c>
      <c r="J2073" s="142" t="s">
        <v>39</v>
      </c>
      <c r="K2073" s="142" t="s">
        <v>39</v>
      </c>
      <c r="L2073" s="142" t="s">
        <v>40</v>
      </c>
      <c r="M2073" s="142" t="s">
        <v>41</v>
      </c>
      <c r="N2073" s="142" t="s">
        <v>1655</v>
      </c>
      <c r="O2073" s="142" t="s">
        <v>45</v>
      </c>
      <c r="P2073" s="142" t="s">
        <v>2780</v>
      </c>
      <c r="Q2073" s="142" t="s">
        <v>238</v>
      </c>
      <c r="R2073" s="142" t="s">
        <v>239</v>
      </c>
      <c r="S2073" s="142" t="s">
        <v>46</v>
      </c>
      <c r="T2073" s="142" t="s">
        <v>489</v>
      </c>
      <c r="U2073" s="142" t="s">
        <v>930</v>
      </c>
      <c r="V2073" s="146">
        <v>1.4999999999999999E-2</v>
      </c>
      <c r="W2073" s="146">
        <v>9.4820000000000002E-2</v>
      </c>
      <c r="X2073" s="142" t="s">
        <v>283</v>
      </c>
      <c r="Z2073" s="147">
        <v>0</v>
      </c>
      <c r="AA2073" s="148">
        <v>1</v>
      </c>
      <c r="AB2073" s="174">
        <v>0</v>
      </c>
      <c r="AC2073" s="147">
        <v>78.531000000000006</v>
      </c>
      <c r="AD2073" s="147">
        <v>78.531000000000006</v>
      </c>
      <c r="AG2073" s="142" t="s">
        <v>288</v>
      </c>
      <c r="AH2073" s="146">
        <v>0</v>
      </c>
      <c r="AI2073" s="146">
        <v>4.8535717895790601E-4</v>
      </c>
      <c r="AJ2073" s="146">
        <v>1.5262664943394201E-4</v>
      </c>
    </row>
    <row r="2074" spans="1:36" s="142" customFormat="1">
      <c r="A2074" s="116">
        <v>1038</v>
      </c>
      <c r="B2074" s="142">
        <v>1319</v>
      </c>
      <c r="C2074" s="142" t="s">
        <v>2809</v>
      </c>
      <c r="D2074" s="142" t="s">
        <v>2810</v>
      </c>
      <c r="E2074" s="142" t="s">
        <v>35</v>
      </c>
      <c r="F2074" s="142" t="s">
        <v>2811</v>
      </c>
      <c r="G2074" s="142" t="s">
        <v>2812</v>
      </c>
      <c r="H2074" s="142" t="s">
        <v>38</v>
      </c>
      <c r="I2074" s="142" t="s">
        <v>1381</v>
      </c>
      <c r="J2074" s="142" t="s">
        <v>39</v>
      </c>
      <c r="K2074" s="142" t="s">
        <v>39</v>
      </c>
      <c r="L2074" s="142" t="s">
        <v>40</v>
      </c>
      <c r="M2074" s="142" t="s">
        <v>41</v>
      </c>
      <c r="N2074" s="142" t="s">
        <v>388</v>
      </c>
      <c r="O2074" s="142" t="s">
        <v>45</v>
      </c>
      <c r="P2074" s="142" t="s">
        <v>452</v>
      </c>
      <c r="Q2074" s="142" t="s">
        <v>247</v>
      </c>
      <c r="R2074" s="142" t="s">
        <v>239</v>
      </c>
      <c r="S2074" s="142" t="s">
        <v>46</v>
      </c>
      <c r="T2074" s="142" t="s">
        <v>2813</v>
      </c>
      <c r="U2074" s="142" t="s">
        <v>2814</v>
      </c>
      <c r="V2074" s="146">
        <v>2.8000000000000001E-2</v>
      </c>
      <c r="W2074" s="146">
        <v>4.9279999999999997E-2</v>
      </c>
      <c r="X2074" s="142" t="s">
        <v>283</v>
      </c>
      <c r="Z2074" s="147">
        <v>62845.71</v>
      </c>
      <c r="AA2074" s="148">
        <v>1</v>
      </c>
      <c r="AB2074" s="174">
        <v>99.01</v>
      </c>
      <c r="AD2074" s="147">
        <v>62.223999999999997</v>
      </c>
      <c r="AG2074" s="142" t="s">
        <v>288</v>
      </c>
      <c r="AH2074" s="146">
        <v>7.27E-4</v>
      </c>
      <c r="AI2074" s="146">
        <v>3.8457187186013801E-4</v>
      </c>
      <c r="AJ2074" s="146">
        <v>1.20933446157274E-4</v>
      </c>
    </row>
    <row r="2075" spans="1:36" s="142" customFormat="1">
      <c r="A2075" s="116">
        <v>1038</v>
      </c>
      <c r="B2075" s="142">
        <v>1319</v>
      </c>
      <c r="C2075" s="142" t="s">
        <v>69</v>
      </c>
      <c r="D2075" s="142" t="s">
        <v>70</v>
      </c>
      <c r="E2075" s="142" t="s">
        <v>35</v>
      </c>
      <c r="F2075" s="142" t="s">
        <v>2815</v>
      </c>
      <c r="G2075" s="142" t="s">
        <v>2816</v>
      </c>
      <c r="H2075" s="142" t="s">
        <v>38</v>
      </c>
      <c r="I2075" s="142" t="s">
        <v>1381</v>
      </c>
      <c r="J2075" s="142" t="s">
        <v>39</v>
      </c>
      <c r="K2075" s="142" t="s">
        <v>39</v>
      </c>
      <c r="L2075" s="142" t="s">
        <v>40</v>
      </c>
      <c r="M2075" s="142" t="s">
        <v>41</v>
      </c>
      <c r="N2075" s="142" t="s">
        <v>74</v>
      </c>
      <c r="O2075" s="142" t="s">
        <v>45</v>
      </c>
      <c r="P2075" s="142" t="s">
        <v>417</v>
      </c>
      <c r="Q2075" s="142" t="s">
        <v>247</v>
      </c>
      <c r="R2075" s="142" t="s">
        <v>239</v>
      </c>
      <c r="S2075" s="142" t="s">
        <v>46</v>
      </c>
      <c r="T2075" s="142" t="s">
        <v>2817</v>
      </c>
      <c r="U2075" s="142" t="s">
        <v>2818</v>
      </c>
      <c r="V2075" s="146">
        <v>2.0500000000000001E-2</v>
      </c>
      <c r="W2075" s="146">
        <v>4.0890000000000003E-2</v>
      </c>
      <c r="X2075" s="142" t="s">
        <v>283</v>
      </c>
      <c r="Z2075" s="147">
        <v>300331.77</v>
      </c>
      <c r="AA2075" s="148">
        <v>1</v>
      </c>
      <c r="AB2075" s="174">
        <v>96.95</v>
      </c>
      <c r="AD2075" s="147">
        <v>291.17200000000003</v>
      </c>
      <c r="AG2075" s="142" t="s">
        <v>288</v>
      </c>
      <c r="AH2075" s="146">
        <v>3.8299999999999999E-4</v>
      </c>
      <c r="AI2075" s="146">
        <v>1.7995831065637099E-3</v>
      </c>
      <c r="AJ2075" s="146">
        <v>5.6590146770357005E-4</v>
      </c>
    </row>
    <row r="2076" spans="1:36" s="142" customFormat="1">
      <c r="A2076" s="116">
        <v>1038</v>
      </c>
      <c r="B2076" s="142">
        <v>1319</v>
      </c>
      <c r="C2076" s="142" t="s">
        <v>2819</v>
      </c>
      <c r="D2076" s="142" t="s">
        <v>2820</v>
      </c>
      <c r="E2076" s="142" t="s">
        <v>35</v>
      </c>
      <c r="F2076" s="142" t="s">
        <v>2821</v>
      </c>
      <c r="G2076" s="142" t="s">
        <v>2822</v>
      </c>
      <c r="H2076" s="142" t="s">
        <v>38</v>
      </c>
      <c r="I2076" s="142" t="s">
        <v>1381</v>
      </c>
      <c r="J2076" s="142" t="s">
        <v>39</v>
      </c>
      <c r="K2076" s="142" t="s">
        <v>39</v>
      </c>
      <c r="L2076" s="142" t="s">
        <v>40</v>
      </c>
      <c r="M2076" s="142" t="s">
        <v>41</v>
      </c>
      <c r="N2076" s="142" t="s">
        <v>144</v>
      </c>
      <c r="O2076" s="142" t="s">
        <v>45</v>
      </c>
      <c r="P2076" s="142" t="s">
        <v>2713</v>
      </c>
      <c r="Q2076" s="142" t="s">
        <v>238</v>
      </c>
      <c r="R2076" s="142" t="s">
        <v>239</v>
      </c>
      <c r="S2076" s="142" t="s">
        <v>46</v>
      </c>
      <c r="T2076" s="142" t="s">
        <v>2823</v>
      </c>
      <c r="U2076" s="142" t="s">
        <v>2420</v>
      </c>
      <c r="V2076" s="146">
        <v>2.4E-2</v>
      </c>
      <c r="W2076" s="146">
        <v>3.9199999999999999E-2</v>
      </c>
      <c r="X2076" s="142" t="s">
        <v>283</v>
      </c>
      <c r="Z2076" s="147">
        <v>354197.45</v>
      </c>
      <c r="AA2076" s="148">
        <v>1</v>
      </c>
      <c r="AB2076" s="174">
        <v>99.53</v>
      </c>
      <c r="AD2076" s="147">
        <v>352.53300000000002</v>
      </c>
      <c r="AG2076" s="142" t="s">
        <v>288</v>
      </c>
      <c r="AH2076" s="146">
        <v>3.3059999999999999E-3</v>
      </c>
      <c r="AI2076" s="146">
        <v>2.1788245139374601E-3</v>
      </c>
      <c r="AJ2076" s="146">
        <v>6.8515868247959601E-4</v>
      </c>
    </row>
    <row r="2077" spans="1:36" s="142" customFormat="1">
      <c r="A2077" s="116">
        <v>1038</v>
      </c>
      <c r="B2077" s="142">
        <v>1319</v>
      </c>
      <c r="C2077" s="142" t="s">
        <v>2757</v>
      </c>
      <c r="D2077" s="142" t="s">
        <v>2758</v>
      </c>
      <c r="E2077" s="142" t="s">
        <v>35</v>
      </c>
      <c r="F2077" s="142" t="s">
        <v>2824</v>
      </c>
      <c r="G2077" s="142" t="s">
        <v>2825</v>
      </c>
      <c r="H2077" s="142" t="s">
        <v>38</v>
      </c>
      <c r="I2077" s="142" t="s">
        <v>1921</v>
      </c>
      <c r="J2077" s="142" t="s">
        <v>39</v>
      </c>
      <c r="K2077" s="142" t="s">
        <v>39</v>
      </c>
      <c r="L2077" s="142" t="s">
        <v>40</v>
      </c>
      <c r="M2077" s="142" t="s">
        <v>41</v>
      </c>
      <c r="N2077" s="142" t="s">
        <v>52</v>
      </c>
      <c r="O2077" s="142" t="s">
        <v>45</v>
      </c>
      <c r="P2077" s="142" t="s">
        <v>559</v>
      </c>
      <c r="Q2077" s="142" t="s">
        <v>247</v>
      </c>
      <c r="R2077" s="142" t="s">
        <v>239</v>
      </c>
      <c r="S2077" s="142" t="s">
        <v>46</v>
      </c>
      <c r="T2077" s="142" t="s">
        <v>2826</v>
      </c>
      <c r="U2077" s="142" t="s">
        <v>2827</v>
      </c>
      <c r="V2077" s="146">
        <v>8.3999999999999995E-3</v>
      </c>
      <c r="W2077" s="146">
        <v>2.375E-2</v>
      </c>
      <c r="X2077" s="142" t="s">
        <v>283</v>
      </c>
      <c r="Z2077" s="147">
        <v>343234</v>
      </c>
      <c r="AA2077" s="148">
        <v>1</v>
      </c>
      <c r="AB2077" s="174">
        <v>114.78</v>
      </c>
      <c r="AD2077" s="147">
        <v>393.964</v>
      </c>
      <c r="AG2077" s="142" t="s">
        <v>288</v>
      </c>
      <c r="AH2077" s="146">
        <v>2.3699999999999999E-4</v>
      </c>
      <c r="AI2077" s="146">
        <v>2.43488996916087E-3</v>
      </c>
      <c r="AJ2077" s="146">
        <v>7.6568167494967595E-4</v>
      </c>
    </row>
    <row r="2078" spans="1:36" s="142" customFormat="1">
      <c r="A2078" s="116">
        <v>1038</v>
      </c>
      <c r="B2078" s="142">
        <v>1319</v>
      </c>
      <c r="C2078" s="142" t="s">
        <v>2678</v>
      </c>
      <c r="D2078" s="142" t="s">
        <v>2679</v>
      </c>
      <c r="E2078" s="142" t="s">
        <v>35</v>
      </c>
      <c r="F2078" s="142" t="s">
        <v>2828</v>
      </c>
      <c r="G2078" s="142" t="s">
        <v>2829</v>
      </c>
      <c r="H2078" s="142" t="s">
        <v>38</v>
      </c>
      <c r="I2078" s="142" t="s">
        <v>1921</v>
      </c>
      <c r="J2078" s="142" t="s">
        <v>39</v>
      </c>
      <c r="K2078" s="142" t="s">
        <v>39</v>
      </c>
      <c r="L2078" s="142" t="s">
        <v>40</v>
      </c>
      <c r="M2078" s="142" t="s">
        <v>41</v>
      </c>
      <c r="N2078" s="142" t="s">
        <v>52</v>
      </c>
      <c r="O2078" s="142" t="s">
        <v>45</v>
      </c>
      <c r="P2078" s="142" t="s">
        <v>2682</v>
      </c>
      <c r="Q2078" s="142" t="s">
        <v>238</v>
      </c>
      <c r="R2078" s="142" t="s">
        <v>239</v>
      </c>
      <c r="S2078" s="142" t="s">
        <v>46</v>
      </c>
      <c r="T2078" s="142" t="s">
        <v>2830</v>
      </c>
      <c r="U2078" s="142" t="s">
        <v>2831</v>
      </c>
      <c r="V2078" s="146">
        <v>1.5800000000000002E-2</v>
      </c>
      <c r="W2078" s="146">
        <v>2.4719999999999999E-2</v>
      </c>
      <c r="X2078" s="142" t="s">
        <v>283</v>
      </c>
      <c r="Z2078" s="147">
        <v>1020955.7</v>
      </c>
      <c r="AA2078" s="148">
        <v>1</v>
      </c>
      <c r="AB2078" s="174">
        <v>114.82</v>
      </c>
      <c r="AD2078" s="147">
        <v>1172.261</v>
      </c>
      <c r="AG2078" s="142" t="s">
        <v>288</v>
      </c>
      <c r="AH2078" s="146">
        <v>9.2599999999999996E-4</v>
      </c>
      <c r="AI2078" s="146">
        <v>7.2451479638285503E-3</v>
      </c>
      <c r="AJ2078" s="146">
        <v>2.27832760349096E-3</v>
      </c>
    </row>
    <row r="2079" spans="1:36" s="142" customFormat="1">
      <c r="A2079" s="116">
        <v>1038</v>
      </c>
      <c r="B2079" s="142">
        <v>1319</v>
      </c>
      <c r="C2079" s="142" t="s">
        <v>69</v>
      </c>
      <c r="D2079" s="142" t="s">
        <v>70</v>
      </c>
      <c r="E2079" s="142" t="s">
        <v>35</v>
      </c>
      <c r="F2079" s="142" t="s">
        <v>2832</v>
      </c>
      <c r="G2079" s="142" t="s">
        <v>2833</v>
      </c>
      <c r="H2079" s="142" t="s">
        <v>38</v>
      </c>
      <c r="I2079" s="142" t="s">
        <v>2088</v>
      </c>
      <c r="J2079" s="142" t="s">
        <v>39</v>
      </c>
      <c r="K2079" s="142" t="s">
        <v>207</v>
      </c>
      <c r="L2079" s="142" t="s">
        <v>40</v>
      </c>
      <c r="M2079" s="142" t="s">
        <v>41</v>
      </c>
      <c r="N2079" s="142" t="s">
        <v>74</v>
      </c>
      <c r="O2079" s="142" t="s">
        <v>45</v>
      </c>
      <c r="P2079" s="142" t="s">
        <v>417</v>
      </c>
      <c r="Q2079" s="142" t="s">
        <v>247</v>
      </c>
      <c r="R2079" s="142" t="s">
        <v>239</v>
      </c>
      <c r="S2079" s="142" t="s">
        <v>46</v>
      </c>
      <c r="T2079" s="142" t="s">
        <v>2834</v>
      </c>
      <c r="U2079" s="142" t="s">
        <v>2598</v>
      </c>
      <c r="V2079" s="146">
        <v>1.25E-3</v>
      </c>
      <c r="W2079" s="146">
        <v>4.3119999999999999E-2</v>
      </c>
      <c r="X2079" s="142" t="s">
        <v>283</v>
      </c>
      <c r="Z2079" s="147">
        <v>1488553</v>
      </c>
      <c r="AA2079" s="148">
        <v>1</v>
      </c>
      <c r="AB2079" s="174">
        <v>95.9</v>
      </c>
      <c r="AD2079" s="147">
        <v>1427.5219999999999</v>
      </c>
      <c r="AG2079" s="142" t="s">
        <v>288</v>
      </c>
      <c r="AH2079" s="146">
        <v>2.627E-3</v>
      </c>
      <c r="AI2079" s="146">
        <v>8.8227856487971407E-3</v>
      </c>
      <c r="AJ2079" s="146">
        <v>2.7744355510327498E-3</v>
      </c>
    </row>
    <row r="2080" spans="1:36" s="142" customFormat="1">
      <c r="A2080" s="116">
        <v>1038</v>
      </c>
      <c r="B2080" s="142">
        <v>1319</v>
      </c>
      <c r="C2080" s="142" t="s">
        <v>2835</v>
      </c>
      <c r="D2080" s="142" t="s">
        <v>2836</v>
      </c>
      <c r="E2080" s="142" t="s">
        <v>35</v>
      </c>
      <c r="F2080" s="142" t="s">
        <v>2837</v>
      </c>
      <c r="G2080" s="142" t="s">
        <v>2838</v>
      </c>
      <c r="H2080" s="142" t="s">
        <v>38</v>
      </c>
      <c r="I2080" s="142" t="s">
        <v>1381</v>
      </c>
      <c r="J2080" s="142" t="s">
        <v>39</v>
      </c>
      <c r="K2080" s="142" t="s">
        <v>39</v>
      </c>
      <c r="L2080" s="142" t="s">
        <v>40</v>
      </c>
      <c r="M2080" s="142" t="s">
        <v>41</v>
      </c>
      <c r="N2080" s="142" t="s">
        <v>106</v>
      </c>
      <c r="O2080" s="142" t="s">
        <v>45</v>
      </c>
      <c r="P2080" s="142" t="s">
        <v>437</v>
      </c>
      <c r="Q2080" s="142" t="s">
        <v>247</v>
      </c>
      <c r="R2080" s="142" t="s">
        <v>239</v>
      </c>
      <c r="S2080" s="142" t="s">
        <v>46</v>
      </c>
      <c r="T2080" s="142" t="s">
        <v>2839</v>
      </c>
      <c r="U2080" s="142" t="s">
        <v>75</v>
      </c>
      <c r="V2080" s="146">
        <v>3.9E-2</v>
      </c>
      <c r="W2080" s="146">
        <v>4.3720000000000002E-2</v>
      </c>
      <c r="X2080" s="142" t="s">
        <v>283</v>
      </c>
      <c r="Z2080" s="147">
        <v>417720.5</v>
      </c>
      <c r="AA2080" s="148">
        <v>1</v>
      </c>
      <c r="AB2080" s="174">
        <v>100.88</v>
      </c>
      <c r="AD2080" s="147">
        <v>421.39600000000002</v>
      </c>
      <c r="AG2080" s="142" t="s">
        <v>288</v>
      </c>
      <c r="AH2080" s="146">
        <v>1.4499999999999999E-3</v>
      </c>
      <c r="AI2080" s="146">
        <v>2.6044359492636599E-3</v>
      </c>
      <c r="AJ2080" s="146">
        <v>8.18997533846917E-4</v>
      </c>
    </row>
    <row r="2081" spans="1:36" s="142" customFormat="1">
      <c r="A2081" s="116">
        <v>1038</v>
      </c>
      <c r="B2081" s="142">
        <v>1319</v>
      </c>
      <c r="C2081" s="142" t="s">
        <v>2840</v>
      </c>
      <c r="D2081" s="142" t="s">
        <v>2841</v>
      </c>
      <c r="E2081" s="142" t="s">
        <v>340</v>
      </c>
      <c r="F2081" s="142" t="s">
        <v>2842</v>
      </c>
      <c r="G2081" s="142" t="s">
        <v>2843</v>
      </c>
      <c r="H2081" s="142" t="s">
        <v>38</v>
      </c>
      <c r="I2081" s="142" t="s">
        <v>1381</v>
      </c>
      <c r="J2081" s="142" t="s">
        <v>39</v>
      </c>
      <c r="K2081" s="142" t="s">
        <v>178</v>
      </c>
      <c r="L2081" s="142" t="s">
        <v>40</v>
      </c>
      <c r="M2081" s="142" t="s">
        <v>41</v>
      </c>
      <c r="N2081" s="142" t="s">
        <v>276</v>
      </c>
      <c r="O2081" s="142" t="s">
        <v>45</v>
      </c>
      <c r="P2081" s="142" t="s">
        <v>306</v>
      </c>
      <c r="Q2081" s="142" t="s">
        <v>306</v>
      </c>
      <c r="R2081" s="142" t="s">
        <v>306</v>
      </c>
      <c r="S2081" s="142" t="s">
        <v>46</v>
      </c>
      <c r="T2081" s="142" t="s">
        <v>307</v>
      </c>
      <c r="U2081" s="142" t="s">
        <v>1378</v>
      </c>
      <c r="V2081" s="146">
        <v>2.6499999999999999E-2</v>
      </c>
      <c r="W2081" s="146">
        <v>1.0000000000000001E-5</v>
      </c>
      <c r="X2081" s="142" t="s">
        <v>283</v>
      </c>
      <c r="Z2081" s="147">
        <v>2202816.37</v>
      </c>
      <c r="AA2081" s="148">
        <v>1</v>
      </c>
      <c r="AB2081" s="174">
        <v>55</v>
      </c>
      <c r="AD2081" s="147">
        <v>1211.549</v>
      </c>
      <c r="AG2081" s="142" t="s">
        <v>288</v>
      </c>
      <c r="AH2081" s="146">
        <v>7.9579999999999998E-3</v>
      </c>
      <c r="AI2081" s="146">
        <v>7.4879649576887301E-3</v>
      </c>
      <c r="AJ2081" s="146">
        <v>2.3546844512006698E-3</v>
      </c>
    </row>
    <row r="2082" spans="1:36" s="142" customFormat="1">
      <c r="A2082" s="116">
        <v>1038</v>
      </c>
      <c r="B2082" s="142">
        <v>1319</v>
      </c>
      <c r="C2082" s="142" t="s">
        <v>2844</v>
      </c>
      <c r="D2082" s="142" t="s">
        <v>2845</v>
      </c>
      <c r="E2082" s="142" t="s">
        <v>35</v>
      </c>
      <c r="F2082" s="142" t="s">
        <v>2846</v>
      </c>
      <c r="G2082" s="142" t="s">
        <v>2847</v>
      </c>
      <c r="H2082" s="142" t="s">
        <v>38</v>
      </c>
      <c r="I2082" s="142" t="s">
        <v>1921</v>
      </c>
      <c r="J2082" s="142" t="s">
        <v>39</v>
      </c>
      <c r="K2082" s="142" t="s">
        <v>39</v>
      </c>
      <c r="L2082" s="142" t="s">
        <v>40</v>
      </c>
      <c r="M2082" s="142" t="s">
        <v>41</v>
      </c>
      <c r="N2082" s="142" t="s">
        <v>1641</v>
      </c>
      <c r="O2082" s="142" t="s">
        <v>45</v>
      </c>
      <c r="P2082" s="142" t="s">
        <v>246</v>
      </c>
      <c r="Q2082" s="142" t="s">
        <v>247</v>
      </c>
      <c r="R2082" s="142" t="s">
        <v>239</v>
      </c>
      <c r="S2082" s="142" t="s">
        <v>46</v>
      </c>
      <c r="T2082" s="142" t="s">
        <v>2848</v>
      </c>
      <c r="U2082" s="142" t="s">
        <v>2849</v>
      </c>
      <c r="V2082" s="146">
        <v>1.4999999999999999E-2</v>
      </c>
      <c r="W2082" s="146">
        <v>2.213E-2</v>
      </c>
      <c r="X2082" s="142" t="s">
        <v>283</v>
      </c>
      <c r="Z2082" s="147">
        <v>836613.39</v>
      </c>
      <c r="AA2082" s="148">
        <v>1</v>
      </c>
      <c r="AB2082" s="174">
        <v>118.34</v>
      </c>
      <c r="AD2082" s="147">
        <v>990.048</v>
      </c>
      <c r="AG2082" s="142" t="s">
        <v>288</v>
      </c>
      <c r="AH2082" s="146">
        <v>4.4900000000000001E-3</v>
      </c>
      <c r="AI2082" s="146">
        <v>6.1189822685831499E-3</v>
      </c>
      <c r="AJ2082" s="146">
        <v>1.92419068283844E-3</v>
      </c>
    </row>
    <row r="2083" spans="1:36" s="142" customFormat="1">
      <c r="A2083" s="116">
        <v>1038</v>
      </c>
      <c r="B2083" s="142">
        <v>1319</v>
      </c>
      <c r="C2083" s="142" t="s">
        <v>2799</v>
      </c>
      <c r="D2083" s="142" t="s">
        <v>2800</v>
      </c>
      <c r="E2083" s="142" t="s">
        <v>35</v>
      </c>
      <c r="F2083" s="142" t="s">
        <v>2850</v>
      </c>
      <c r="G2083" s="142" t="s">
        <v>2851</v>
      </c>
      <c r="H2083" s="142" t="s">
        <v>38</v>
      </c>
      <c r="I2083" s="142" t="s">
        <v>1381</v>
      </c>
      <c r="J2083" s="142" t="s">
        <v>39</v>
      </c>
      <c r="K2083" s="142" t="s">
        <v>39</v>
      </c>
      <c r="L2083" s="142" t="s">
        <v>40</v>
      </c>
      <c r="M2083" s="142" t="s">
        <v>41</v>
      </c>
      <c r="N2083" s="142" t="s">
        <v>59</v>
      </c>
      <c r="O2083" s="142" t="s">
        <v>45</v>
      </c>
      <c r="P2083" s="142" t="s">
        <v>437</v>
      </c>
      <c r="Q2083" s="142" t="s">
        <v>247</v>
      </c>
      <c r="R2083" s="142" t="s">
        <v>239</v>
      </c>
      <c r="S2083" s="142" t="s">
        <v>46</v>
      </c>
      <c r="T2083" s="142" t="s">
        <v>2852</v>
      </c>
      <c r="U2083" s="142" t="s">
        <v>2853</v>
      </c>
      <c r="V2083" s="146">
        <v>2.18E-2</v>
      </c>
      <c r="W2083" s="146">
        <v>3.9809999999999998E-2</v>
      </c>
      <c r="X2083" s="142" t="s">
        <v>283</v>
      </c>
      <c r="Z2083" s="147">
        <v>-0.03</v>
      </c>
      <c r="AA2083" s="148">
        <v>1</v>
      </c>
      <c r="AB2083" s="174">
        <v>98.03</v>
      </c>
      <c r="AD2083" s="147">
        <v>0</v>
      </c>
      <c r="AG2083" s="142" t="s">
        <v>288</v>
      </c>
      <c r="AH2083" s="146">
        <v>0</v>
      </c>
      <c r="AI2083" s="146">
        <v>-1.81761992956538E-10</v>
      </c>
      <c r="AJ2083" s="146">
        <v>-5.7157337280877494E-11</v>
      </c>
    </row>
    <row r="2084" spans="1:36" s="142" customFormat="1">
      <c r="A2084" s="116">
        <v>1038</v>
      </c>
      <c r="B2084" s="142">
        <v>1319</v>
      </c>
      <c r="C2084" s="142" t="s">
        <v>108</v>
      </c>
      <c r="D2084" s="142" t="s">
        <v>109</v>
      </c>
      <c r="E2084" s="142" t="s">
        <v>35</v>
      </c>
      <c r="F2084" s="142" t="s">
        <v>2854</v>
      </c>
      <c r="G2084" s="142" t="s">
        <v>2855</v>
      </c>
      <c r="H2084" s="142" t="s">
        <v>38</v>
      </c>
      <c r="I2084" s="142" t="s">
        <v>2088</v>
      </c>
      <c r="J2084" s="142" t="s">
        <v>39</v>
      </c>
      <c r="K2084" s="142" t="s">
        <v>39</v>
      </c>
      <c r="L2084" s="142" t="s">
        <v>40</v>
      </c>
      <c r="M2084" s="142" t="s">
        <v>41</v>
      </c>
      <c r="N2084" s="142" t="s">
        <v>74</v>
      </c>
      <c r="O2084" s="142" t="s">
        <v>45</v>
      </c>
      <c r="P2084" s="142" t="s">
        <v>306</v>
      </c>
      <c r="Q2084" s="142" t="s">
        <v>306</v>
      </c>
      <c r="R2084" s="142" t="s">
        <v>306</v>
      </c>
      <c r="S2084" s="142" t="s">
        <v>46</v>
      </c>
      <c r="T2084" s="142" t="s">
        <v>2738</v>
      </c>
      <c r="U2084" s="142" t="s">
        <v>1378</v>
      </c>
      <c r="V2084" s="146">
        <v>1.2E-2</v>
      </c>
      <c r="W2084" s="146">
        <v>4.5339999999999998E-2</v>
      </c>
      <c r="X2084" s="142" t="s">
        <v>283</v>
      </c>
      <c r="Z2084" s="147">
        <v>1359361</v>
      </c>
      <c r="AA2084" s="148">
        <v>1</v>
      </c>
      <c r="AB2084" s="174">
        <v>98.4</v>
      </c>
      <c r="AD2084" s="147">
        <v>1337.6110000000001</v>
      </c>
      <c r="AG2084" s="142" t="s">
        <v>288</v>
      </c>
      <c r="AH2084" s="146">
        <v>2.1925E-2</v>
      </c>
      <c r="AI2084" s="146">
        <v>8.2670910903218202E-3</v>
      </c>
      <c r="AJ2084" s="146">
        <v>2.59969043084958E-3</v>
      </c>
    </row>
    <row r="2085" spans="1:36" s="142" customFormat="1">
      <c r="A2085" s="116">
        <v>1038</v>
      </c>
      <c r="B2085" s="142">
        <v>1319</v>
      </c>
      <c r="C2085" s="142" t="s">
        <v>2659</v>
      </c>
      <c r="D2085" s="142" t="s">
        <v>2660</v>
      </c>
      <c r="E2085" s="142" t="s">
        <v>35</v>
      </c>
      <c r="F2085" s="142" t="s">
        <v>2856</v>
      </c>
      <c r="G2085" s="142" t="s">
        <v>2857</v>
      </c>
      <c r="H2085" s="142" t="s">
        <v>38</v>
      </c>
      <c r="I2085" s="142" t="s">
        <v>1381</v>
      </c>
      <c r="J2085" s="142" t="s">
        <v>39</v>
      </c>
      <c r="K2085" s="142" t="s">
        <v>39</v>
      </c>
      <c r="L2085" s="142" t="s">
        <v>40</v>
      </c>
      <c r="M2085" s="142" t="s">
        <v>41</v>
      </c>
      <c r="N2085" s="142" t="s">
        <v>59</v>
      </c>
      <c r="O2085" s="142" t="s">
        <v>45</v>
      </c>
      <c r="P2085" s="142" t="s">
        <v>437</v>
      </c>
      <c r="Q2085" s="142" t="s">
        <v>247</v>
      </c>
      <c r="R2085" s="142" t="s">
        <v>239</v>
      </c>
      <c r="S2085" s="142" t="s">
        <v>46</v>
      </c>
      <c r="T2085" s="142" t="s">
        <v>2858</v>
      </c>
      <c r="U2085" s="142" t="s">
        <v>2859</v>
      </c>
      <c r="V2085" s="146">
        <v>2.1499999999999998E-2</v>
      </c>
      <c r="W2085" s="146">
        <v>4.0090000000000001E-2</v>
      </c>
      <c r="X2085" s="142" t="s">
        <v>283</v>
      </c>
      <c r="Z2085" s="147">
        <v>477433.93</v>
      </c>
      <c r="AA2085" s="148">
        <v>1</v>
      </c>
      <c r="AB2085" s="174">
        <v>97.82</v>
      </c>
      <c r="AC2085" s="147">
        <v>55.722000000000001</v>
      </c>
      <c r="AD2085" s="147">
        <v>522.74800000000005</v>
      </c>
      <c r="AG2085" s="142" t="s">
        <v>288</v>
      </c>
      <c r="AH2085" s="146">
        <v>9.7599999999999998E-4</v>
      </c>
      <c r="AI2085" s="146">
        <v>3.2308384936250299E-3</v>
      </c>
      <c r="AJ2085" s="146">
        <v>1.0159776665979001E-3</v>
      </c>
    </row>
    <row r="2086" spans="1:36" s="142" customFormat="1">
      <c r="A2086" s="116">
        <v>1038</v>
      </c>
      <c r="B2086" s="142">
        <v>1319</v>
      </c>
      <c r="C2086" s="142" t="s">
        <v>2720</v>
      </c>
      <c r="D2086" s="142" t="s">
        <v>2721</v>
      </c>
      <c r="E2086" s="142" t="s">
        <v>35</v>
      </c>
      <c r="F2086" s="142" t="s">
        <v>2860</v>
      </c>
      <c r="G2086" s="142" t="s">
        <v>2861</v>
      </c>
      <c r="H2086" s="142" t="s">
        <v>38</v>
      </c>
      <c r="I2086" s="142" t="s">
        <v>1381</v>
      </c>
      <c r="J2086" s="142" t="s">
        <v>39</v>
      </c>
      <c r="K2086" s="142" t="s">
        <v>39</v>
      </c>
      <c r="L2086" s="142" t="s">
        <v>40</v>
      </c>
      <c r="M2086" s="142" t="s">
        <v>41</v>
      </c>
      <c r="N2086" s="142" t="s">
        <v>276</v>
      </c>
      <c r="O2086" s="142" t="s">
        <v>45</v>
      </c>
      <c r="P2086" s="142" t="s">
        <v>452</v>
      </c>
      <c r="Q2086" s="142" t="s">
        <v>247</v>
      </c>
      <c r="R2086" s="142" t="s">
        <v>239</v>
      </c>
      <c r="S2086" s="142" t="s">
        <v>46</v>
      </c>
      <c r="T2086" s="142" t="s">
        <v>2862</v>
      </c>
      <c r="U2086" s="142" t="s">
        <v>2863</v>
      </c>
      <c r="V2086" s="146">
        <v>2.3E-2</v>
      </c>
      <c r="W2086" s="146">
        <v>3.884E-2</v>
      </c>
      <c r="X2086" s="142" t="s">
        <v>283</v>
      </c>
      <c r="Z2086" s="147">
        <v>2585337.54</v>
      </c>
      <c r="AA2086" s="148">
        <v>1</v>
      </c>
      <c r="AB2086" s="174">
        <v>98.94</v>
      </c>
      <c r="AD2086" s="147">
        <v>2557.933</v>
      </c>
      <c r="AG2086" s="142" t="s">
        <v>288</v>
      </c>
      <c r="AH2086" s="146">
        <v>3.8080000000000002E-3</v>
      </c>
      <c r="AI2086" s="146">
        <v>1.5809275835157802E-2</v>
      </c>
      <c r="AJ2086" s="146">
        <v>4.9714249738260999E-3</v>
      </c>
    </row>
    <row r="2087" spans="1:36" s="142" customFormat="1">
      <c r="A2087" s="116">
        <v>1038</v>
      </c>
      <c r="B2087" s="142">
        <v>1319</v>
      </c>
      <c r="C2087" s="142" t="s">
        <v>2696</v>
      </c>
      <c r="D2087" s="142" t="s">
        <v>2697</v>
      </c>
      <c r="E2087" s="142" t="s">
        <v>35</v>
      </c>
      <c r="F2087" s="142" t="s">
        <v>2864</v>
      </c>
      <c r="G2087" s="142" t="s">
        <v>2865</v>
      </c>
      <c r="H2087" s="142" t="s">
        <v>38</v>
      </c>
      <c r="I2087" s="142" t="s">
        <v>1921</v>
      </c>
      <c r="J2087" s="142" t="s">
        <v>39</v>
      </c>
      <c r="K2087" s="142" t="s">
        <v>39</v>
      </c>
      <c r="L2087" s="142" t="s">
        <v>40</v>
      </c>
      <c r="M2087" s="142" t="s">
        <v>41</v>
      </c>
      <c r="N2087" s="142" t="s">
        <v>52</v>
      </c>
      <c r="O2087" s="142" t="s">
        <v>45</v>
      </c>
      <c r="P2087" s="142" t="s">
        <v>559</v>
      </c>
      <c r="Q2087" s="142" t="s">
        <v>247</v>
      </c>
      <c r="R2087" s="142" t="s">
        <v>239</v>
      </c>
      <c r="S2087" s="142" t="s">
        <v>46</v>
      </c>
      <c r="T2087" s="142" t="s">
        <v>2866</v>
      </c>
      <c r="U2087" s="142" t="s">
        <v>2867</v>
      </c>
      <c r="V2087" s="146">
        <v>1.15E-2</v>
      </c>
      <c r="W2087" s="146">
        <v>2.5649999999999999E-2</v>
      </c>
      <c r="X2087" s="142" t="s">
        <v>283</v>
      </c>
      <c r="Z2087" s="147">
        <v>560156</v>
      </c>
      <c r="AA2087" s="148">
        <v>1</v>
      </c>
      <c r="AB2087" s="174">
        <v>111.54</v>
      </c>
      <c r="AD2087" s="147">
        <v>624.798</v>
      </c>
      <c r="AG2087" s="142" t="s">
        <v>288</v>
      </c>
      <c r="AH2087" s="146">
        <v>1.9799999999999999E-4</v>
      </c>
      <c r="AI2087" s="146">
        <v>3.8615570101495399E-3</v>
      </c>
      <c r="AJ2087" s="146">
        <v>1.21431501090126E-3</v>
      </c>
    </row>
    <row r="2088" spans="1:36" s="142" customFormat="1">
      <c r="A2088" s="116">
        <v>1038</v>
      </c>
      <c r="B2088" s="142">
        <v>1319</v>
      </c>
      <c r="C2088" s="142" t="s">
        <v>2745</v>
      </c>
      <c r="D2088" s="142" t="s">
        <v>2746</v>
      </c>
      <c r="E2088" s="142" t="s">
        <v>35</v>
      </c>
      <c r="F2088" s="142" t="s">
        <v>3748</v>
      </c>
      <c r="G2088" s="142" t="s">
        <v>3749</v>
      </c>
      <c r="H2088" s="142" t="s">
        <v>38</v>
      </c>
      <c r="I2088" s="142" t="s">
        <v>1921</v>
      </c>
      <c r="J2088" s="142" t="s">
        <v>39</v>
      </c>
      <c r="K2088" s="142" t="s">
        <v>39</v>
      </c>
      <c r="L2088" s="142" t="s">
        <v>40</v>
      </c>
      <c r="M2088" s="142" t="s">
        <v>41</v>
      </c>
      <c r="N2088" s="142" t="s">
        <v>52</v>
      </c>
      <c r="O2088" s="142" t="s">
        <v>45</v>
      </c>
      <c r="P2088" s="142" t="s">
        <v>246</v>
      </c>
      <c r="Q2088" s="142" t="s">
        <v>247</v>
      </c>
      <c r="R2088" s="142" t="s">
        <v>239</v>
      </c>
      <c r="S2088" s="142" t="s">
        <v>46</v>
      </c>
      <c r="T2088" s="142" t="s">
        <v>3750</v>
      </c>
      <c r="U2088" s="142" t="s">
        <v>3751</v>
      </c>
      <c r="V2088" s="146">
        <v>9.5999999999999992E-3</v>
      </c>
      <c r="W2088" s="146">
        <v>2.649E-2</v>
      </c>
      <c r="X2088" s="142" t="s">
        <v>283</v>
      </c>
      <c r="Z2088" s="147">
        <v>1967231</v>
      </c>
      <c r="AA2088" s="148">
        <v>1</v>
      </c>
      <c r="AB2088" s="174">
        <v>96.9</v>
      </c>
      <c r="AD2088" s="147">
        <v>1906.2470000000001</v>
      </c>
      <c r="AG2088" s="142" t="s">
        <v>288</v>
      </c>
      <c r="AH2088" s="146">
        <v>1.802E-3</v>
      </c>
      <c r="AI2088" s="146">
        <v>1.17815370982944E-2</v>
      </c>
      <c r="AJ2088" s="146">
        <v>3.7048520356805599E-3</v>
      </c>
    </row>
    <row r="2089" spans="1:36" s="142" customFormat="1">
      <c r="A2089" s="116">
        <v>1038</v>
      </c>
      <c r="B2089" s="142">
        <v>1319</v>
      </c>
      <c r="C2089" s="142" t="s">
        <v>2868</v>
      </c>
      <c r="D2089" s="142" t="s">
        <v>2869</v>
      </c>
      <c r="E2089" s="142" t="s">
        <v>35</v>
      </c>
      <c r="F2089" s="142" t="s">
        <v>2870</v>
      </c>
      <c r="G2089" s="142" t="s">
        <v>2871</v>
      </c>
      <c r="H2089" s="142" t="s">
        <v>38</v>
      </c>
      <c r="I2089" s="142" t="s">
        <v>1921</v>
      </c>
      <c r="J2089" s="142" t="s">
        <v>39</v>
      </c>
      <c r="K2089" s="142" t="s">
        <v>39</v>
      </c>
      <c r="L2089" s="142" t="s">
        <v>40</v>
      </c>
      <c r="M2089" s="142" t="s">
        <v>41</v>
      </c>
      <c r="N2089" s="142" t="s">
        <v>52</v>
      </c>
      <c r="O2089" s="142" t="s">
        <v>45</v>
      </c>
      <c r="P2089" s="142" t="s">
        <v>2612</v>
      </c>
      <c r="Q2089" s="142" t="s">
        <v>247</v>
      </c>
      <c r="R2089" s="142" t="s">
        <v>239</v>
      </c>
      <c r="S2089" s="142" t="s">
        <v>46</v>
      </c>
      <c r="T2089" s="142" t="s">
        <v>2872</v>
      </c>
      <c r="U2089" s="142" t="s">
        <v>2618</v>
      </c>
      <c r="V2089" s="146">
        <v>6.4000000000000003E-3</v>
      </c>
      <c r="W2089" s="146">
        <v>2.7189999999999999E-2</v>
      </c>
      <c r="X2089" s="142" t="s">
        <v>283</v>
      </c>
      <c r="Z2089" s="147">
        <v>277281.68</v>
      </c>
      <c r="AA2089" s="148">
        <v>1</v>
      </c>
      <c r="AB2089" s="174">
        <v>109.31</v>
      </c>
      <c r="AD2089" s="147">
        <v>303.09699999999998</v>
      </c>
      <c r="AG2089" s="142" t="s">
        <v>288</v>
      </c>
      <c r="AH2089" s="146">
        <v>9.2800000000000001E-4</v>
      </c>
      <c r="AI2089" s="146">
        <v>1.87328514657273E-3</v>
      </c>
      <c r="AJ2089" s="146">
        <v>5.8907799812427304E-4</v>
      </c>
    </row>
    <row r="2090" spans="1:36" s="142" customFormat="1">
      <c r="A2090" s="116">
        <v>1038</v>
      </c>
      <c r="B2090" s="142">
        <v>1319</v>
      </c>
      <c r="C2090" s="142" t="s">
        <v>2873</v>
      </c>
      <c r="D2090" s="142" t="s">
        <v>2874</v>
      </c>
      <c r="E2090" s="142" t="s">
        <v>35</v>
      </c>
      <c r="F2090" s="142" t="s">
        <v>2875</v>
      </c>
      <c r="G2090" s="142" t="s">
        <v>2876</v>
      </c>
      <c r="H2090" s="142" t="s">
        <v>38</v>
      </c>
      <c r="I2090" s="142" t="s">
        <v>1921</v>
      </c>
      <c r="J2090" s="142" t="s">
        <v>39</v>
      </c>
      <c r="K2090" s="142" t="s">
        <v>39</v>
      </c>
      <c r="L2090" s="142" t="s">
        <v>40</v>
      </c>
      <c r="M2090" s="142" t="s">
        <v>41</v>
      </c>
      <c r="N2090" s="142" t="s">
        <v>388</v>
      </c>
      <c r="O2090" s="142" t="s">
        <v>45</v>
      </c>
      <c r="P2090" s="142" t="s">
        <v>246</v>
      </c>
      <c r="Q2090" s="142" t="s">
        <v>247</v>
      </c>
      <c r="R2090" s="142" t="s">
        <v>239</v>
      </c>
      <c r="S2090" s="142" t="s">
        <v>46</v>
      </c>
      <c r="T2090" s="142" t="s">
        <v>2877</v>
      </c>
      <c r="U2090" s="142" t="s">
        <v>2641</v>
      </c>
      <c r="V2090" s="146">
        <v>7.0000000000000001E-3</v>
      </c>
      <c r="W2090" s="146">
        <v>2.0729999999999998E-2</v>
      </c>
      <c r="X2090" s="142" t="s">
        <v>283</v>
      </c>
      <c r="Z2090" s="147">
        <v>109944.4</v>
      </c>
      <c r="AA2090" s="148">
        <v>1</v>
      </c>
      <c r="AB2090" s="174">
        <v>113.05</v>
      </c>
      <c r="AD2090" s="147">
        <v>124.292</v>
      </c>
      <c r="AG2090" s="142" t="s">
        <v>288</v>
      </c>
      <c r="AH2090" s="146">
        <v>2.199E-3</v>
      </c>
      <c r="AI2090" s="146">
        <v>7.6818619601596195E-4</v>
      </c>
      <c r="AJ2090" s="146">
        <v>2.4156577943496401E-4</v>
      </c>
    </row>
    <row r="2091" spans="1:36" s="142" customFormat="1">
      <c r="A2091" s="116">
        <v>1038</v>
      </c>
      <c r="B2091" s="142">
        <v>1319</v>
      </c>
      <c r="C2091" s="142" t="s">
        <v>2762</v>
      </c>
      <c r="D2091" s="142" t="s">
        <v>2763</v>
      </c>
      <c r="E2091" s="142" t="s">
        <v>35</v>
      </c>
      <c r="F2091" s="142" t="s">
        <v>2878</v>
      </c>
      <c r="G2091" s="142" t="s">
        <v>2879</v>
      </c>
      <c r="H2091" s="142" t="s">
        <v>38</v>
      </c>
      <c r="I2091" s="142" t="s">
        <v>1921</v>
      </c>
      <c r="J2091" s="142" t="s">
        <v>39</v>
      </c>
      <c r="K2091" s="142" t="s">
        <v>39</v>
      </c>
      <c r="L2091" s="142" t="s">
        <v>40</v>
      </c>
      <c r="M2091" s="142" t="s">
        <v>41</v>
      </c>
      <c r="N2091" s="142" t="s">
        <v>52</v>
      </c>
      <c r="O2091" s="142" t="s">
        <v>45</v>
      </c>
      <c r="P2091" s="142" t="s">
        <v>2682</v>
      </c>
      <c r="Q2091" s="142" t="s">
        <v>238</v>
      </c>
      <c r="R2091" s="142" t="s">
        <v>239</v>
      </c>
      <c r="S2091" s="142" t="s">
        <v>46</v>
      </c>
      <c r="T2091" s="142" t="s">
        <v>2880</v>
      </c>
      <c r="U2091" s="142" t="s">
        <v>472</v>
      </c>
      <c r="V2091" s="146">
        <v>8.5000000000000006E-3</v>
      </c>
      <c r="W2091" s="146">
        <v>2.3259999999999999E-2</v>
      </c>
      <c r="X2091" s="142" t="s">
        <v>283</v>
      </c>
      <c r="Z2091" s="147">
        <v>916046.05</v>
      </c>
      <c r="AA2091" s="148">
        <v>1</v>
      </c>
      <c r="AB2091" s="174">
        <v>113.2</v>
      </c>
      <c r="AD2091" s="147">
        <v>1036.9639999999999</v>
      </c>
      <c r="AG2091" s="142" t="s">
        <v>288</v>
      </c>
      <c r="AH2091" s="146">
        <v>1.5460000000000001E-3</v>
      </c>
      <c r="AI2091" s="146">
        <v>6.4089451065584002E-3</v>
      </c>
      <c r="AJ2091" s="146">
        <v>2.01537313225752E-3</v>
      </c>
    </row>
    <row r="2092" spans="1:36" s="142" customFormat="1">
      <c r="A2092" s="116">
        <v>1038</v>
      </c>
      <c r="B2092" s="142">
        <v>1319</v>
      </c>
      <c r="C2092" s="142" t="s">
        <v>2891</v>
      </c>
      <c r="D2092" s="142" t="s">
        <v>2892</v>
      </c>
      <c r="E2092" s="142" t="s">
        <v>35</v>
      </c>
      <c r="F2092" s="142" t="s">
        <v>2893</v>
      </c>
      <c r="G2092" s="142" t="s">
        <v>2894</v>
      </c>
      <c r="H2092" s="142" t="s">
        <v>38</v>
      </c>
      <c r="I2092" s="142" t="s">
        <v>1921</v>
      </c>
      <c r="J2092" s="142" t="s">
        <v>39</v>
      </c>
      <c r="K2092" s="142" t="s">
        <v>178</v>
      </c>
      <c r="L2092" s="142" t="s">
        <v>40</v>
      </c>
      <c r="M2092" s="142" t="s">
        <v>41</v>
      </c>
      <c r="N2092" s="142" t="s">
        <v>74</v>
      </c>
      <c r="O2092" s="142" t="s">
        <v>45</v>
      </c>
      <c r="P2092" s="142" t="s">
        <v>2895</v>
      </c>
      <c r="Q2092" s="142" t="s">
        <v>238</v>
      </c>
      <c r="R2092" s="142" t="s">
        <v>239</v>
      </c>
      <c r="S2092" s="142" t="s">
        <v>46</v>
      </c>
      <c r="T2092" s="142" t="s">
        <v>2896</v>
      </c>
      <c r="U2092" s="142" t="s">
        <v>865</v>
      </c>
      <c r="V2092" s="146">
        <v>1.4800000000000001E-2</v>
      </c>
      <c r="W2092" s="146">
        <v>2.75E-2</v>
      </c>
      <c r="X2092" s="142" t="s">
        <v>283</v>
      </c>
      <c r="Z2092" s="147">
        <v>201315.3</v>
      </c>
      <c r="AA2092" s="148">
        <v>1</v>
      </c>
      <c r="AB2092" s="174">
        <v>115.1</v>
      </c>
      <c r="AD2092" s="147">
        <v>231.714</v>
      </c>
      <c r="AG2092" s="142" t="s">
        <v>288</v>
      </c>
      <c r="AH2092" s="146">
        <v>7.8799999999999996E-4</v>
      </c>
      <c r="AI2092" s="146">
        <v>1.4321052103737099E-3</v>
      </c>
      <c r="AJ2092" s="146">
        <v>4.5034343648842502E-4</v>
      </c>
    </row>
    <row r="2093" spans="1:36" s="142" customFormat="1">
      <c r="A2093" s="116">
        <v>1038</v>
      </c>
      <c r="B2093" s="142">
        <v>1319</v>
      </c>
      <c r="C2093" s="142" t="s">
        <v>2897</v>
      </c>
      <c r="D2093" s="142" t="s">
        <v>2898</v>
      </c>
      <c r="E2093" s="142" t="s">
        <v>35</v>
      </c>
      <c r="F2093" s="142" t="s">
        <v>2899</v>
      </c>
      <c r="G2093" s="142" t="s">
        <v>2900</v>
      </c>
      <c r="H2093" s="142" t="s">
        <v>38</v>
      </c>
      <c r="I2093" s="142" t="s">
        <v>1921</v>
      </c>
      <c r="J2093" s="142" t="s">
        <v>39</v>
      </c>
      <c r="K2093" s="142" t="s">
        <v>39</v>
      </c>
      <c r="L2093" s="142" t="s">
        <v>40</v>
      </c>
      <c r="M2093" s="142" t="s">
        <v>41</v>
      </c>
      <c r="N2093" s="142" t="s">
        <v>1641</v>
      </c>
      <c r="O2093" s="142" t="s">
        <v>45</v>
      </c>
      <c r="P2093" s="142" t="s">
        <v>246</v>
      </c>
      <c r="Q2093" s="142" t="s">
        <v>247</v>
      </c>
      <c r="R2093" s="142" t="s">
        <v>239</v>
      </c>
      <c r="S2093" s="142" t="s">
        <v>46</v>
      </c>
      <c r="T2093" s="142" t="s">
        <v>2901</v>
      </c>
      <c r="U2093" s="142" t="s">
        <v>2902</v>
      </c>
      <c r="V2093" s="146">
        <v>1E-3</v>
      </c>
      <c r="W2093" s="146">
        <v>2.317E-2</v>
      </c>
      <c r="X2093" s="142" t="s">
        <v>283</v>
      </c>
      <c r="Z2093" s="147">
        <v>8117</v>
      </c>
      <c r="AA2093" s="148">
        <v>1</v>
      </c>
      <c r="AB2093" s="174">
        <v>114.12</v>
      </c>
      <c r="AD2093" s="147">
        <v>9.2629999999999999</v>
      </c>
      <c r="AG2093" s="142" t="s">
        <v>288</v>
      </c>
      <c r="AH2093" s="146">
        <v>2.5999999999999998E-5</v>
      </c>
      <c r="AI2093" s="146">
        <v>5.7250611204065599E-5</v>
      </c>
      <c r="AJ2093" s="146">
        <v>1.8003172395395201E-5</v>
      </c>
    </row>
    <row r="2094" spans="1:36" s="142" customFormat="1">
      <c r="A2094" s="116">
        <v>1038</v>
      </c>
      <c r="B2094" s="142">
        <v>1319</v>
      </c>
      <c r="C2094" s="142" t="s">
        <v>832</v>
      </c>
      <c r="D2094" s="142" t="s">
        <v>833</v>
      </c>
      <c r="E2094" s="142" t="s">
        <v>35</v>
      </c>
      <c r="F2094" s="142" t="s">
        <v>2903</v>
      </c>
      <c r="G2094" s="142" t="s">
        <v>2904</v>
      </c>
      <c r="H2094" s="142" t="s">
        <v>38</v>
      </c>
      <c r="I2094" s="142" t="s">
        <v>1921</v>
      </c>
      <c r="J2094" s="142" t="s">
        <v>39</v>
      </c>
      <c r="K2094" s="142" t="s">
        <v>39</v>
      </c>
      <c r="L2094" s="142" t="s">
        <v>40</v>
      </c>
      <c r="M2094" s="142" t="s">
        <v>41</v>
      </c>
      <c r="N2094" s="142" t="s">
        <v>74</v>
      </c>
      <c r="O2094" s="142" t="s">
        <v>45</v>
      </c>
      <c r="P2094" s="142" t="s">
        <v>306</v>
      </c>
      <c r="Q2094" s="142" t="s">
        <v>306</v>
      </c>
      <c r="R2094" s="142" t="s">
        <v>306</v>
      </c>
      <c r="S2094" s="142" t="s">
        <v>46</v>
      </c>
      <c r="T2094" s="142" t="s">
        <v>2905</v>
      </c>
      <c r="U2094" s="142" t="s">
        <v>865</v>
      </c>
      <c r="V2094" s="146">
        <v>2.3E-2</v>
      </c>
      <c r="W2094" s="146">
        <v>3.4259999999999999E-2</v>
      </c>
      <c r="X2094" s="142" t="s">
        <v>283</v>
      </c>
      <c r="Z2094" s="147">
        <v>450044.4</v>
      </c>
      <c r="AA2094" s="148">
        <v>1</v>
      </c>
      <c r="AB2094" s="174">
        <v>114.74</v>
      </c>
      <c r="AD2094" s="147">
        <v>516.38099999999997</v>
      </c>
      <c r="AG2094" s="142" t="s">
        <v>288</v>
      </c>
      <c r="AH2094" s="146">
        <v>8.2970000000000006E-3</v>
      </c>
      <c r="AI2094" s="146">
        <v>3.19148660641318E-3</v>
      </c>
      <c r="AJ2094" s="146">
        <v>1.00360297234296E-3</v>
      </c>
    </row>
    <row r="2095" spans="1:36" s="142" customFormat="1">
      <c r="A2095" s="116">
        <v>1038</v>
      </c>
      <c r="B2095" s="142">
        <v>1319</v>
      </c>
      <c r="C2095" s="142" t="s">
        <v>2590</v>
      </c>
      <c r="D2095" s="142" t="s">
        <v>2591</v>
      </c>
      <c r="E2095" s="142" t="s">
        <v>35</v>
      </c>
      <c r="F2095" s="142" t="s">
        <v>2592</v>
      </c>
      <c r="G2095" s="142" t="s">
        <v>2593</v>
      </c>
      <c r="H2095" s="142" t="s">
        <v>38</v>
      </c>
      <c r="I2095" s="142" t="s">
        <v>1921</v>
      </c>
      <c r="J2095" s="142" t="s">
        <v>39</v>
      </c>
      <c r="K2095" s="142" t="s">
        <v>39</v>
      </c>
      <c r="L2095" s="142" t="s">
        <v>40</v>
      </c>
      <c r="M2095" s="142" t="s">
        <v>41</v>
      </c>
      <c r="N2095" s="142" t="s">
        <v>74</v>
      </c>
      <c r="O2095" s="142" t="s">
        <v>45</v>
      </c>
      <c r="P2095" s="142" t="s">
        <v>306</v>
      </c>
      <c r="Q2095" s="142" t="s">
        <v>306</v>
      </c>
      <c r="R2095" s="142" t="s">
        <v>306</v>
      </c>
      <c r="S2095" s="142" t="s">
        <v>46</v>
      </c>
      <c r="T2095" s="142" t="s">
        <v>2594</v>
      </c>
      <c r="U2095" s="142" t="s">
        <v>419</v>
      </c>
      <c r="V2095" s="146">
        <v>0.04</v>
      </c>
      <c r="W2095" s="146">
        <v>3.9899999999999998E-2</v>
      </c>
      <c r="X2095" s="142" t="s">
        <v>283</v>
      </c>
      <c r="Z2095" s="147">
        <v>25380.560000000001</v>
      </c>
      <c r="AA2095" s="148">
        <v>1</v>
      </c>
      <c r="AB2095" s="174">
        <v>116.28</v>
      </c>
      <c r="AD2095" s="147">
        <v>29.513000000000002</v>
      </c>
      <c r="AG2095" s="142" t="s">
        <v>288</v>
      </c>
      <c r="AH2095" s="146">
        <v>5.4699999999999996E-4</v>
      </c>
      <c r="AI2095" s="146">
        <v>1.8240176728538001E-4</v>
      </c>
      <c r="AJ2095" s="146">
        <v>5.7358522338889002E-5</v>
      </c>
    </row>
    <row r="2096" spans="1:36" s="142" customFormat="1">
      <c r="A2096" s="116">
        <v>1038</v>
      </c>
      <c r="B2096" s="142">
        <v>1319</v>
      </c>
      <c r="C2096" s="142" t="s">
        <v>133</v>
      </c>
      <c r="D2096" s="142" t="s">
        <v>134</v>
      </c>
      <c r="E2096" s="142" t="s">
        <v>35</v>
      </c>
      <c r="F2096" s="142" t="s">
        <v>2906</v>
      </c>
      <c r="G2096" s="142" t="s">
        <v>2907</v>
      </c>
      <c r="H2096" s="142" t="s">
        <v>38</v>
      </c>
      <c r="I2096" s="142" t="s">
        <v>1921</v>
      </c>
      <c r="J2096" s="142" t="s">
        <v>39</v>
      </c>
      <c r="K2096" s="142" t="s">
        <v>39</v>
      </c>
      <c r="L2096" s="142" t="s">
        <v>40</v>
      </c>
      <c r="M2096" s="142" t="s">
        <v>41</v>
      </c>
      <c r="N2096" s="142" t="s">
        <v>52</v>
      </c>
      <c r="O2096" s="142" t="s">
        <v>45</v>
      </c>
      <c r="P2096" s="142" t="s">
        <v>2612</v>
      </c>
      <c r="Q2096" s="142" t="s">
        <v>247</v>
      </c>
      <c r="R2096" s="142" t="s">
        <v>239</v>
      </c>
      <c r="S2096" s="142" t="s">
        <v>46</v>
      </c>
      <c r="T2096" s="142" t="s">
        <v>2908</v>
      </c>
      <c r="U2096" s="142" t="s">
        <v>2420</v>
      </c>
      <c r="V2096" s="146">
        <v>3.0000000000000001E-3</v>
      </c>
      <c r="W2096" s="146">
        <v>3.984E-2</v>
      </c>
      <c r="X2096" s="142" t="s">
        <v>283</v>
      </c>
      <c r="Z2096" s="147">
        <v>324503</v>
      </c>
      <c r="AA2096" s="148">
        <v>1</v>
      </c>
      <c r="AB2096" s="174">
        <v>112.2</v>
      </c>
      <c r="AD2096" s="147">
        <v>364.09199999999998</v>
      </c>
      <c r="AG2096" s="142" t="s">
        <v>288</v>
      </c>
      <c r="AH2096" s="146">
        <v>6.38E-4</v>
      </c>
      <c r="AI2096" s="146">
        <v>2.25026876345409E-3</v>
      </c>
      <c r="AJ2096" s="146">
        <v>7.0762522237596305E-4</v>
      </c>
    </row>
    <row r="2097" spans="1:36" s="142" customFormat="1">
      <c r="A2097" s="116">
        <v>1038</v>
      </c>
      <c r="B2097" s="142">
        <v>1319</v>
      </c>
      <c r="C2097" s="142" t="s">
        <v>2909</v>
      </c>
      <c r="D2097" s="142" t="s">
        <v>2910</v>
      </c>
      <c r="E2097" s="142" t="s">
        <v>35</v>
      </c>
      <c r="F2097" s="142" t="s">
        <v>2911</v>
      </c>
      <c r="G2097" s="142" t="s">
        <v>2912</v>
      </c>
      <c r="H2097" s="142" t="s">
        <v>38</v>
      </c>
      <c r="I2097" s="142" t="s">
        <v>1921</v>
      </c>
      <c r="J2097" s="142" t="s">
        <v>39</v>
      </c>
      <c r="K2097" s="142" t="s">
        <v>39</v>
      </c>
      <c r="L2097" s="142" t="s">
        <v>40</v>
      </c>
      <c r="M2097" s="142" t="s">
        <v>41</v>
      </c>
      <c r="N2097" s="142" t="s">
        <v>74</v>
      </c>
      <c r="O2097" s="142" t="s">
        <v>45</v>
      </c>
      <c r="P2097" s="142" t="s">
        <v>306</v>
      </c>
      <c r="Q2097" s="142" t="s">
        <v>306</v>
      </c>
      <c r="R2097" s="142" t="s">
        <v>306</v>
      </c>
      <c r="S2097" s="142" t="s">
        <v>46</v>
      </c>
      <c r="T2097" s="142" t="s">
        <v>2913</v>
      </c>
      <c r="U2097" s="142" t="s">
        <v>865</v>
      </c>
      <c r="V2097" s="146">
        <v>2.9499999999999998E-2</v>
      </c>
      <c r="W2097" s="146">
        <v>3.5279999999999999E-2</v>
      </c>
      <c r="X2097" s="142" t="s">
        <v>283</v>
      </c>
      <c r="Z2097" s="147">
        <v>203475.45</v>
      </c>
      <c r="AA2097" s="148">
        <v>1</v>
      </c>
      <c r="AB2097" s="174">
        <v>113.83</v>
      </c>
      <c r="AD2097" s="147">
        <v>231.61600000000001</v>
      </c>
      <c r="AG2097" s="142" t="s">
        <v>288</v>
      </c>
      <c r="AH2097" s="146">
        <v>1.0269999999999999E-3</v>
      </c>
      <c r="AI2097" s="146">
        <v>1.43150072418184E-3</v>
      </c>
      <c r="AJ2097" s="146">
        <v>4.5015334822746201E-4</v>
      </c>
    </row>
    <row r="2098" spans="1:36" s="142" customFormat="1">
      <c r="A2098" s="116">
        <v>1038</v>
      </c>
      <c r="B2098" s="142">
        <v>1319</v>
      </c>
      <c r="C2098" s="142" t="s">
        <v>2914</v>
      </c>
      <c r="D2098" s="142" t="s">
        <v>2915</v>
      </c>
      <c r="E2098" s="142" t="s">
        <v>35</v>
      </c>
      <c r="F2098" s="142" t="s">
        <v>2916</v>
      </c>
      <c r="G2098" s="142" t="s">
        <v>2917</v>
      </c>
      <c r="H2098" s="142" t="s">
        <v>38</v>
      </c>
      <c r="I2098" s="142" t="s">
        <v>1381</v>
      </c>
      <c r="J2098" s="142" t="s">
        <v>39</v>
      </c>
      <c r="K2098" s="142" t="s">
        <v>39</v>
      </c>
      <c r="L2098" s="142" t="s">
        <v>40</v>
      </c>
      <c r="M2098" s="142" t="s">
        <v>41</v>
      </c>
      <c r="N2098" s="142" t="s">
        <v>144</v>
      </c>
      <c r="O2098" s="142" t="s">
        <v>45</v>
      </c>
      <c r="P2098" s="142" t="s">
        <v>2895</v>
      </c>
      <c r="Q2098" s="142" t="s">
        <v>238</v>
      </c>
      <c r="R2098" s="142" t="s">
        <v>239</v>
      </c>
      <c r="S2098" s="142" t="s">
        <v>46</v>
      </c>
      <c r="T2098" s="142" t="s">
        <v>2918</v>
      </c>
      <c r="U2098" s="142" t="s">
        <v>2367</v>
      </c>
      <c r="V2098" s="146">
        <v>0.06</v>
      </c>
      <c r="W2098" s="146">
        <v>4.4220000000000002E-2</v>
      </c>
      <c r="X2098" s="142" t="s">
        <v>283</v>
      </c>
      <c r="Z2098" s="147">
        <v>49530.26</v>
      </c>
      <c r="AA2098" s="148">
        <v>1</v>
      </c>
      <c r="AB2098" s="174">
        <v>101.96</v>
      </c>
      <c r="AD2098" s="147">
        <v>50.500999999999998</v>
      </c>
      <c r="AG2098" s="142" t="s">
        <v>288</v>
      </c>
      <c r="AH2098" s="146">
        <v>5.62E-4</v>
      </c>
      <c r="AI2098" s="146">
        <v>3.1212118933431602E-4</v>
      </c>
      <c r="AJ2098" s="146">
        <v>9.8150420784371201E-5</v>
      </c>
    </row>
    <row r="2099" spans="1:36" s="142" customFormat="1">
      <c r="A2099" s="116">
        <v>1038</v>
      </c>
      <c r="B2099" s="142">
        <v>1319</v>
      </c>
      <c r="C2099" s="142" t="s">
        <v>2919</v>
      </c>
      <c r="D2099" s="142" t="s">
        <v>2920</v>
      </c>
      <c r="E2099" s="142" t="s">
        <v>35</v>
      </c>
      <c r="F2099" s="142" t="s">
        <v>2921</v>
      </c>
      <c r="G2099" s="142" t="s">
        <v>2922</v>
      </c>
      <c r="H2099" s="142" t="s">
        <v>38</v>
      </c>
      <c r="I2099" s="142" t="s">
        <v>1381</v>
      </c>
      <c r="J2099" s="142" t="s">
        <v>39</v>
      </c>
      <c r="K2099" s="142" t="s">
        <v>39</v>
      </c>
      <c r="L2099" s="142" t="s">
        <v>40</v>
      </c>
      <c r="M2099" s="142" t="s">
        <v>41</v>
      </c>
      <c r="N2099" s="142" t="s">
        <v>144</v>
      </c>
      <c r="O2099" s="142" t="s">
        <v>45</v>
      </c>
      <c r="P2099" s="142" t="s">
        <v>306</v>
      </c>
      <c r="Q2099" s="142" t="s">
        <v>306</v>
      </c>
      <c r="R2099" s="142" t="s">
        <v>306</v>
      </c>
      <c r="S2099" s="142" t="s">
        <v>46</v>
      </c>
      <c r="T2099" s="142" t="s">
        <v>2923</v>
      </c>
      <c r="U2099" s="142" t="s">
        <v>2924</v>
      </c>
      <c r="V2099" s="146">
        <v>4.4999999999999998E-2</v>
      </c>
      <c r="W2099" s="146">
        <v>8.9529999999999998E-2</v>
      </c>
      <c r="X2099" s="142" t="s">
        <v>283</v>
      </c>
      <c r="Z2099" s="147">
        <v>523768.71</v>
      </c>
      <c r="AA2099" s="148">
        <v>1</v>
      </c>
      <c r="AB2099" s="174">
        <v>94.9</v>
      </c>
      <c r="AD2099" s="147">
        <v>497.05700000000002</v>
      </c>
      <c r="AG2099" s="142" t="s">
        <v>288</v>
      </c>
      <c r="AH2099" s="146">
        <v>5.2379999999999996E-3</v>
      </c>
      <c r="AI2099" s="146">
        <v>3.0720521304499798E-3</v>
      </c>
      <c r="AJ2099" s="146">
        <v>9.6604530412776595E-4</v>
      </c>
    </row>
    <row r="2100" spans="1:36" s="142" customFormat="1">
      <c r="A2100" s="116">
        <v>1038</v>
      </c>
      <c r="B2100" s="142">
        <v>1319</v>
      </c>
      <c r="C2100" s="142" t="s">
        <v>33</v>
      </c>
      <c r="D2100" s="142" t="s">
        <v>34</v>
      </c>
      <c r="E2100" s="142" t="s">
        <v>35</v>
      </c>
      <c r="F2100" s="142" t="s">
        <v>2925</v>
      </c>
      <c r="G2100" s="142" t="s">
        <v>2926</v>
      </c>
      <c r="H2100" s="142" t="s">
        <v>38</v>
      </c>
      <c r="I2100" s="142" t="s">
        <v>1381</v>
      </c>
      <c r="J2100" s="142" t="s">
        <v>39</v>
      </c>
      <c r="K2100" s="142" t="s">
        <v>39</v>
      </c>
      <c r="L2100" s="142" t="s">
        <v>40</v>
      </c>
      <c r="M2100" s="142" t="s">
        <v>41</v>
      </c>
      <c r="N2100" s="142" t="s">
        <v>43</v>
      </c>
      <c r="O2100" s="142" t="s">
        <v>45</v>
      </c>
      <c r="P2100" s="142" t="s">
        <v>306</v>
      </c>
      <c r="Q2100" s="142" t="s">
        <v>306</v>
      </c>
      <c r="R2100" s="142" t="s">
        <v>306</v>
      </c>
      <c r="S2100" s="142" t="s">
        <v>46</v>
      </c>
      <c r="T2100" s="142" t="s">
        <v>2927</v>
      </c>
      <c r="U2100" s="142" t="s">
        <v>1396</v>
      </c>
      <c r="V2100" s="146">
        <v>7.4999999999999997E-2</v>
      </c>
      <c r="W2100" s="146">
        <v>6.4890000000000003E-2</v>
      </c>
      <c r="X2100" s="142" t="s">
        <v>283</v>
      </c>
      <c r="Z2100" s="147">
        <v>26473.05</v>
      </c>
      <c r="AA2100" s="148">
        <v>1</v>
      </c>
      <c r="AB2100" s="174">
        <v>127.91</v>
      </c>
      <c r="AD2100" s="147">
        <v>33.862000000000002</v>
      </c>
      <c r="AG2100" s="142" t="s">
        <v>288</v>
      </c>
      <c r="AH2100" s="146">
        <v>2.7209999999999999E-3</v>
      </c>
      <c r="AI2100" s="146">
        <v>2.09281720714131E-4</v>
      </c>
      <c r="AJ2100" s="146">
        <v>6.5811260665700597E-5</v>
      </c>
    </row>
    <row r="2101" spans="1:36" s="142" customFormat="1">
      <c r="A2101" s="116">
        <v>1038</v>
      </c>
      <c r="B2101" s="142">
        <v>1319</v>
      </c>
      <c r="C2101" s="142" t="s">
        <v>33</v>
      </c>
      <c r="D2101" s="142" t="s">
        <v>34</v>
      </c>
      <c r="E2101" s="142" t="s">
        <v>35</v>
      </c>
      <c r="F2101" s="142" t="s">
        <v>2595</v>
      </c>
      <c r="G2101" s="142" t="s">
        <v>2596</v>
      </c>
      <c r="H2101" s="142" t="s">
        <v>38</v>
      </c>
      <c r="I2101" s="142" t="s">
        <v>1381</v>
      </c>
      <c r="J2101" s="142" t="s">
        <v>39</v>
      </c>
      <c r="K2101" s="142" t="s">
        <v>39</v>
      </c>
      <c r="L2101" s="142" t="s">
        <v>40</v>
      </c>
      <c r="M2101" s="142" t="s">
        <v>41</v>
      </c>
      <c r="N2101" s="142" t="s">
        <v>43</v>
      </c>
      <c r="O2101" s="142" t="s">
        <v>45</v>
      </c>
      <c r="P2101" s="142" t="s">
        <v>306</v>
      </c>
      <c r="Q2101" s="142" t="s">
        <v>306</v>
      </c>
      <c r="R2101" s="142" t="s">
        <v>306</v>
      </c>
      <c r="S2101" s="142" t="s">
        <v>46</v>
      </c>
      <c r="T2101" s="142" t="s">
        <v>2597</v>
      </c>
      <c r="U2101" s="142" t="s">
        <v>2598</v>
      </c>
      <c r="V2101" s="146">
        <v>0.10539999999999999</v>
      </c>
      <c r="W2101" s="146">
        <v>-0.12512000000000001</v>
      </c>
      <c r="X2101" s="142" t="s">
        <v>283</v>
      </c>
      <c r="Z2101" s="147">
        <v>143272</v>
      </c>
      <c r="AA2101" s="148">
        <v>1</v>
      </c>
      <c r="AB2101" s="174">
        <v>175.01</v>
      </c>
      <c r="AD2101" s="147">
        <v>250.74</v>
      </c>
      <c r="AG2101" s="142" t="s">
        <v>288</v>
      </c>
      <c r="AH2101" s="146">
        <v>9.6100000000000005E-4</v>
      </c>
      <c r="AI2101" s="146">
        <v>1.5496977655291399E-3</v>
      </c>
      <c r="AJ2101" s="146">
        <v>4.8732188961501499E-4</v>
      </c>
    </row>
    <row r="2102" spans="1:36" s="142" customFormat="1">
      <c r="A2102" s="116">
        <v>1038</v>
      </c>
      <c r="B2102" s="142">
        <v>1319</v>
      </c>
      <c r="C2102" s="142" t="s">
        <v>2928</v>
      </c>
      <c r="D2102" s="142" t="s">
        <v>2929</v>
      </c>
      <c r="E2102" s="142" t="s">
        <v>35</v>
      </c>
      <c r="F2102" s="142" t="s">
        <v>2930</v>
      </c>
      <c r="G2102" s="142" t="s">
        <v>2931</v>
      </c>
      <c r="H2102" s="142" t="s">
        <v>38</v>
      </c>
      <c r="I2102" s="142" t="s">
        <v>1381</v>
      </c>
      <c r="J2102" s="142" t="s">
        <v>39</v>
      </c>
      <c r="K2102" s="142" t="s">
        <v>39</v>
      </c>
      <c r="L2102" s="142" t="s">
        <v>40</v>
      </c>
      <c r="M2102" s="142" t="s">
        <v>41</v>
      </c>
      <c r="N2102" s="142" t="s">
        <v>144</v>
      </c>
      <c r="O2102" s="142" t="s">
        <v>45</v>
      </c>
      <c r="P2102" s="142" t="s">
        <v>2932</v>
      </c>
      <c r="Q2102" s="142" t="s">
        <v>238</v>
      </c>
      <c r="R2102" s="142" t="s">
        <v>239</v>
      </c>
      <c r="S2102" s="142" t="s">
        <v>46</v>
      </c>
      <c r="T2102" s="142" t="s">
        <v>2933</v>
      </c>
      <c r="U2102" s="142" t="s">
        <v>2863</v>
      </c>
      <c r="V2102" s="146">
        <v>6.9000000000000006E-2</v>
      </c>
      <c r="W2102" s="146">
        <v>5.0259999999999999E-2</v>
      </c>
      <c r="X2102" s="142" t="s">
        <v>283</v>
      </c>
      <c r="Z2102" s="147">
        <v>54918</v>
      </c>
      <c r="AA2102" s="148">
        <v>1</v>
      </c>
      <c r="AB2102" s="174">
        <v>103.58</v>
      </c>
      <c r="AD2102" s="147">
        <v>56.884</v>
      </c>
      <c r="AG2102" s="142" t="s">
        <v>288</v>
      </c>
      <c r="AH2102" s="146">
        <v>4.8799999999999999E-4</v>
      </c>
      <c r="AI2102" s="146">
        <v>3.5157131873957202E-4</v>
      </c>
      <c r="AJ2102" s="146">
        <v>1.10556008528612E-4</v>
      </c>
    </row>
    <row r="2103" spans="1:36" s="142" customFormat="1">
      <c r="A2103" s="116">
        <v>1038</v>
      </c>
      <c r="B2103" s="142">
        <v>1319</v>
      </c>
      <c r="C2103" s="142" t="s">
        <v>1360</v>
      </c>
      <c r="D2103" s="142" t="s">
        <v>1361</v>
      </c>
      <c r="E2103" s="142" t="s">
        <v>35</v>
      </c>
      <c r="F2103" s="142" t="s">
        <v>2934</v>
      </c>
      <c r="G2103" s="142" t="s">
        <v>2935</v>
      </c>
      <c r="H2103" s="142" t="s">
        <v>38</v>
      </c>
      <c r="I2103" s="142" t="s">
        <v>1921</v>
      </c>
      <c r="J2103" s="142" t="s">
        <v>39</v>
      </c>
      <c r="K2103" s="142" t="s">
        <v>39</v>
      </c>
      <c r="L2103" s="142" t="s">
        <v>40</v>
      </c>
      <c r="M2103" s="142" t="s">
        <v>41</v>
      </c>
      <c r="N2103" s="142" t="s">
        <v>1641</v>
      </c>
      <c r="O2103" s="142" t="s">
        <v>45</v>
      </c>
      <c r="P2103" s="142" t="s">
        <v>246</v>
      </c>
      <c r="Q2103" s="142" t="s">
        <v>247</v>
      </c>
      <c r="R2103" s="142" t="s">
        <v>239</v>
      </c>
      <c r="S2103" s="142" t="s">
        <v>46</v>
      </c>
      <c r="T2103" s="142" t="s">
        <v>2936</v>
      </c>
      <c r="U2103" s="142" t="s">
        <v>2937</v>
      </c>
      <c r="V2103" s="146">
        <v>1.3899999999999999E-2</v>
      </c>
      <c r="W2103" s="146">
        <v>2.1690000000000001E-2</v>
      </c>
      <c r="X2103" s="142" t="s">
        <v>283</v>
      </c>
      <c r="Z2103" s="147">
        <v>3963666.23</v>
      </c>
      <c r="AA2103" s="148">
        <v>1</v>
      </c>
      <c r="AB2103" s="174">
        <v>108.9</v>
      </c>
      <c r="AD2103" s="147">
        <v>4316.433</v>
      </c>
      <c r="AG2103" s="142" t="s">
        <v>288</v>
      </c>
      <c r="AH2103" s="146">
        <v>1.279E-3</v>
      </c>
      <c r="AI2103" s="146">
        <v>2.6677662556023302E-2</v>
      </c>
      <c r="AJ2103" s="146">
        <v>8.3891254259335999E-3</v>
      </c>
    </row>
    <row r="2104" spans="1:36" s="142" customFormat="1">
      <c r="A2104" s="116">
        <v>1038</v>
      </c>
      <c r="B2104" s="142">
        <v>1319</v>
      </c>
      <c r="C2104" s="142" t="s">
        <v>2938</v>
      </c>
      <c r="D2104" s="142" t="s">
        <v>2939</v>
      </c>
      <c r="E2104" s="142" t="s">
        <v>35</v>
      </c>
      <c r="F2104" s="142" t="s">
        <v>2940</v>
      </c>
      <c r="G2104" s="142" t="s">
        <v>2941</v>
      </c>
      <c r="H2104" s="142" t="s">
        <v>38</v>
      </c>
      <c r="I2104" s="142" t="s">
        <v>1921</v>
      </c>
      <c r="J2104" s="142" t="s">
        <v>39</v>
      </c>
      <c r="K2104" s="142" t="s">
        <v>39</v>
      </c>
      <c r="L2104" s="142" t="s">
        <v>40</v>
      </c>
      <c r="M2104" s="142" t="s">
        <v>41</v>
      </c>
      <c r="N2104" s="142" t="s">
        <v>1641</v>
      </c>
      <c r="O2104" s="142" t="s">
        <v>45</v>
      </c>
      <c r="P2104" s="142" t="s">
        <v>246</v>
      </c>
      <c r="Q2104" s="142" t="s">
        <v>247</v>
      </c>
      <c r="R2104" s="142" t="s">
        <v>239</v>
      </c>
      <c r="S2104" s="142" t="s">
        <v>46</v>
      </c>
      <c r="T2104" s="142" t="s">
        <v>2942</v>
      </c>
      <c r="U2104" s="142" t="s">
        <v>2943</v>
      </c>
      <c r="V2104" s="146">
        <v>1.6400000000000001E-2</v>
      </c>
      <c r="W2104" s="146">
        <v>2.094E-2</v>
      </c>
      <c r="X2104" s="142" t="s">
        <v>283</v>
      </c>
      <c r="Z2104" s="147">
        <v>1341357.8899999999</v>
      </c>
      <c r="AA2104" s="148">
        <v>1</v>
      </c>
      <c r="AB2104" s="174">
        <v>110.39</v>
      </c>
      <c r="AD2104" s="147">
        <v>1480.7249999999999</v>
      </c>
      <c r="AG2104" s="142" t="s">
        <v>288</v>
      </c>
      <c r="AH2104" s="146">
        <v>1.663E-3</v>
      </c>
      <c r="AI2104" s="146">
        <v>9.1516040135637602E-3</v>
      </c>
      <c r="AJ2104" s="146">
        <v>2.8778366079501099E-3</v>
      </c>
    </row>
    <row r="2105" spans="1:36" s="142" customFormat="1">
      <c r="A2105" s="116">
        <v>1038</v>
      </c>
      <c r="B2105" s="142">
        <v>1319</v>
      </c>
      <c r="C2105" s="142" t="s">
        <v>2789</v>
      </c>
      <c r="D2105" s="142" t="s">
        <v>2790</v>
      </c>
      <c r="E2105" s="142" t="s">
        <v>35</v>
      </c>
      <c r="F2105" s="142" t="s">
        <v>2944</v>
      </c>
      <c r="G2105" s="142" t="s">
        <v>2945</v>
      </c>
      <c r="H2105" s="142" t="s">
        <v>38</v>
      </c>
      <c r="I2105" s="142" t="s">
        <v>1921</v>
      </c>
      <c r="J2105" s="142" t="s">
        <v>39</v>
      </c>
      <c r="K2105" s="142" t="s">
        <v>39</v>
      </c>
      <c r="L2105" s="142" t="s">
        <v>40</v>
      </c>
      <c r="M2105" s="142" t="s">
        <v>41</v>
      </c>
      <c r="N2105" s="142" t="s">
        <v>388</v>
      </c>
      <c r="O2105" s="142" t="s">
        <v>45</v>
      </c>
      <c r="P2105" s="142" t="s">
        <v>452</v>
      </c>
      <c r="Q2105" s="142" t="s">
        <v>247</v>
      </c>
      <c r="R2105" s="142" t="s">
        <v>239</v>
      </c>
      <c r="S2105" s="142" t="s">
        <v>46</v>
      </c>
      <c r="T2105" s="142" t="s">
        <v>2946</v>
      </c>
      <c r="U2105" s="142" t="s">
        <v>2947</v>
      </c>
      <c r="V2105" s="146">
        <v>3.2000000000000001E-2</v>
      </c>
      <c r="W2105" s="146">
        <v>2.9520000000000001E-2</v>
      </c>
      <c r="X2105" s="142" t="s">
        <v>283</v>
      </c>
      <c r="Z2105" s="147">
        <v>393057.24</v>
      </c>
      <c r="AA2105" s="148">
        <v>1</v>
      </c>
      <c r="AB2105" s="174">
        <v>111.53</v>
      </c>
      <c r="AD2105" s="147">
        <v>438.37700000000001</v>
      </c>
      <c r="AG2105" s="142" t="s">
        <v>288</v>
      </c>
      <c r="AH2105" s="146">
        <v>8.9599999999999999E-4</v>
      </c>
      <c r="AI2105" s="146">
        <v>2.7093824981042698E-3</v>
      </c>
      <c r="AJ2105" s="146">
        <v>8.5199929175557303E-4</v>
      </c>
    </row>
    <row r="2106" spans="1:36" s="142" customFormat="1">
      <c r="A2106" s="116">
        <v>1038</v>
      </c>
      <c r="B2106" s="142">
        <v>1319</v>
      </c>
      <c r="C2106" s="142" t="s">
        <v>133</v>
      </c>
      <c r="D2106" s="142" t="s">
        <v>134</v>
      </c>
      <c r="E2106" s="142" t="s">
        <v>35</v>
      </c>
      <c r="F2106" s="142" t="s">
        <v>2948</v>
      </c>
      <c r="G2106" s="142" t="s">
        <v>2949</v>
      </c>
      <c r="H2106" s="142" t="s">
        <v>38</v>
      </c>
      <c r="I2106" s="142" t="s">
        <v>1921</v>
      </c>
      <c r="J2106" s="142" t="s">
        <v>39</v>
      </c>
      <c r="K2106" s="142" t="s">
        <v>39</v>
      </c>
      <c r="L2106" s="142" t="s">
        <v>40</v>
      </c>
      <c r="M2106" s="142" t="s">
        <v>41</v>
      </c>
      <c r="N2106" s="142" t="s">
        <v>52</v>
      </c>
      <c r="O2106" s="142" t="s">
        <v>45</v>
      </c>
      <c r="P2106" s="142" t="s">
        <v>2612</v>
      </c>
      <c r="Q2106" s="142" t="s">
        <v>247</v>
      </c>
      <c r="R2106" s="142" t="s">
        <v>239</v>
      </c>
      <c r="S2106" s="142" t="s">
        <v>46</v>
      </c>
      <c r="T2106" s="142" t="s">
        <v>2839</v>
      </c>
      <c r="U2106" s="142" t="s">
        <v>75</v>
      </c>
      <c r="V2106" s="146">
        <v>3.0000000000000001E-3</v>
      </c>
      <c r="W2106" s="146">
        <v>2.8299999999999999E-2</v>
      </c>
      <c r="X2106" s="142" t="s">
        <v>283</v>
      </c>
      <c r="Z2106" s="147">
        <v>662232</v>
      </c>
      <c r="AA2106" s="148">
        <v>1</v>
      </c>
      <c r="AB2106" s="174">
        <v>110.08</v>
      </c>
      <c r="AD2106" s="147">
        <v>728.98500000000001</v>
      </c>
      <c r="AG2106" s="142" t="s">
        <v>288</v>
      </c>
      <c r="AH2106" s="146">
        <v>1.431E-3</v>
      </c>
      <c r="AI2106" s="146">
        <v>4.5054834852612897E-3</v>
      </c>
      <c r="AJ2106" s="146">
        <v>1.4168057633593401E-3</v>
      </c>
    </row>
    <row r="2107" spans="1:36" s="142" customFormat="1">
      <c r="A2107" s="116">
        <v>1038</v>
      </c>
      <c r="B2107" s="142">
        <v>1319</v>
      </c>
      <c r="C2107" s="142" t="s">
        <v>2950</v>
      </c>
      <c r="D2107" s="142" t="s">
        <v>2951</v>
      </c>
      <c r="E2107" s="142" t="s">
        <v>317</v>
      </c>
      <c r="F2107" s="142" t="s">
        <v>2952</v>
      </c>
      <c r="G2107" s="142" t="s">
        <v>2953</v>
      </c>
      <c r="H2107" s="142" t="s">
        <v>38</v>
      </c>
      <c r="I2107" s="142" t="s">
        <v>1381</v>
      </c>
      <c r="J2107" s="142" t="s">
        <v>39</v>
      </c>
      <c r="K2107" s="142" t="s">
        <v>178</v>
      </c>
      <c r="L2107" s="142" t="s">
        <v>40</v>
      </c>
      <c r="M2107" s="142" t="s">
        <v>41</v>
      </c>
      <c r="N2107" s="142" t="s">
        <v>276</v>
      </c>
      <c r="O2107" s="142" t="s">
        <v>45</v>
      </c>
      <c r="P2107" s="142" t="s">
        <v>417</v>
      </c>
      <c r="Q2107" s="142" t="s">
        <v>247</v>
      </c>
      <c r="R2107" s="142" t="s">
        <v>239</v>
      </c>
      <c r="S2107" s="142" t="s">
        <v>46</v>
      </c>
      <c r="T2107" s="142" t="s">
        <v>307</v>
      </c>
      <c r="U2107" s="142" t="s">
        <v>1378</v>
      </c>
      <c r="V2107" s="146">
        <v>6.8000000000000005E-2</v>
      </c>
      <c r="W2107" s="146">
        <v>0.16422999999999999</v>
      </c>
      <c r="X2107" s="142" t="s">
        <v>283</v>
      </c>
      <c r="Z2107" s="147">
        <v>630835.5</v>
      </c>
      <c r="AA2107" s="148">
        <v>1</v>
      </c>
      <c r="AB2107" s="174">
        <v>95.85</v>
      </c>
      <c r="AD2107" s="147">
        <v>604.65599999999995</v>
      </c>
      <c r="AG2107" s="142" t="s">
        <v>288</v>
      </c>
      <c r="AH2107" s="146">
        <v>2.1359999999999999E-3</v>
      </c>
      <c r="AI2107" s="146">
        <v>3.7370685206182899E-3</v>
      </c>
      <c r="AJ2107" s="146">
        <v>1.17516804476172E-3</v>
      </c>
    </row>
    <row r="2108" spans="1:36" s="142" customFormat="1">
      <c r="A2108" s="116">
        <v>1038</v>
      </c>
      <c r="B2108" s="142">
        <v>1319</v>
      </c>
      <c r="C2108" s="142" t="s">
        <v>2599</v>
      </c>
      <c r="D2108" s="142" t="s">
        <v>2600</v>
      </c>
      <c r="E2108" s="142" t="s">
        <v>35</v>
      </c>
      <c r="F2108" s="142" t="s">
        <v>2601</v>
      </c>
      <c r="G2108" s="142" t="s">
        <v>2602</v>
      </c>
      <c r="H2108" s="142" t="s">
        <v>38</v>
      </c>
      <c r="I2108" s="142" t="s">
        <v>2088</v>
      </c>
      <c r="J2108" s="142" t="s">
        <v>39</v>
      </c>
      <c r="K2108" s="142" t="s">
        <v>39</v>
      </c>
      <c r="L2108" s="142" t="s">
        <v>40</v>
      </c>
      <c r="M2108" s="142" t="s">
        <v>41</v>
      </c>
      <c r="N2108" s="142" t="s">
        <v>1640</v>
      </c>
      <c r="O2108" s="142" t="s">
        <v>45</v>
      </c>
      <c r="P2108" s="142" t="s">
        <v>437</v>
      </c>
      <c r="Q2108" s="142" t="s">
        <v>247</v>
      </c>
      <c r="R2108" s="142" t="s">
        <v>239</v>
      </c>
      <c r="S2108" s="142" t="s">
        <v>46</v>
      </c>
      <c r="T2108" s="142" t="s">
        <v>2603</v>
      </c>
      <c r="U2108" s="142" t="s">
        <v>2604</v>
      </c>
      <c r="V2108" s="146">
        <v>2.8000000000000001E-2</v>
      </c>
      <c r="W2108" s="146">
        <v>-0.44005</v>
      </c>
      <c r="X2108" s="142" t="s">
        <v>283</v>
      </c>
      <c r="Z2108" s="147">
        <v>134864</v>
      </c>
      <c r="AA2108" s="148">
        <v>1</v>
      </c>
      <c r="AB2108" s="174">
        <v>291.3</v>
      </c>
      <c r="AD2108" s="147">
        <v>392.85899999999998</v>
      </c>
      <c r="AG2108" s="142" t="s">
        <v>288</v>
      </c>
      <c r="AH2108" s="146">
        <v>1.5510000000000001E-3</v>
      </c>
      <c r="AI2108" s="146">
        <v>2.4280595822672598E-3</v>
      </c>
      <c r="AJ2108" s="146">
        <v>7.6353377416422095E-4</v>
      </c>
    </row>
    <row r="2109" spans="1:36" s="142" customFormat="1">
      <c r="A2109" s="116">
        <v>1038</v>
      </c>
      <c r="B2109" s="142">
        <v>1319</v>
      </c>
      <c r="C2109" s="142" t="s">
        <v>2762</v>
      </c>
      <c r="D2109" s="142" t="s">
        <v>2763</v>
      </c>
      <c r="E2109" s="142" t="s">
        <v>35</v>
      </c>
      <c r="F2109" s="142" t="s">
        <v>2954</v>
      </c>
      <c r="G2109" s="142" t="s">
        <v>2955</v>
      </c>
      <c r="H2109" s="142" t="s">
        <v>38</v>
      </c>
      <c r="I2109" s="142" t="s">
        <v>1921</v>
      </c>
      <c r="J2109" s="142" t="s">
        <v>39</v>
      </c>
      <c r="K2109" s="142" t="s">
        <v>39</v>
      </c>
      <c r="L2109" s="142" t="s">
        <v>40</v>
      </c>
      <c r="M2109" s="142" t="s">
        <v>41</v>
      </c>
      <c r="N2109" s="142" t="s">
        <v>52</v>
      </c>
      <c r="O2109" s="142" t="s">
        <v>45</v>
      </c>
      <c r="P2109" s="142" t="s">
        <v>2682</v>
      </c>
      <c r="Q2109" s="142" t="s">
        <v>238</v>
      </c>
      <c r="R2109" s="142" t="s">
        <v>239</v>
      </c>
      <c r="S2109" s="142" t="s">
        <v>46</v>
      </c>
      <c r="T2109" s="142" t="s">
        <v>2956</v>
      </c>
      <c r="U2109" s="142" t="s">
        <v>461</v>
      </c>
      <c r="V2109" s="146">
        <v>3.1800000000000002E-2</v>
      </c>
      <c r="W2109" s="146">
        <v>2.5590000000000002E-2</v>
      </c>
      <c r="X2109" s="142" t="s">
        <v>283</v>
      </c>
      <c r="Z2109" s="147">
        <v>494899.85</v>
      </c>
      <c r="AA2109" s="148">
        <v>1</v>
      </c>
      <c r="AB2109" s="174">
        <v>114.87</v>
      </c>
      <c r="AD2109" s="147">
        <v>568.49099999999999</v>
      </c>
      <c r="AG2109" s="142" t="s">
        <v>288</v>
      </c>
      <c r="AH2109" s="146">
        <v>6.5399999999999996E-4</v>
      </c>
      <c r="AI2109" s="146">
        <v>3.5135550453742298E-3</v>
      </c>
      <c r="AJ2109" s="146">
        <v>1.1048814304726699E-3</v>
      </c>
    </row>
    <row r="2110" spans="1:36" s="142" customFormat="1">
      <c r="A2110" s="116">
        <v>1038</v>
      </c>
      <c r="B2110" s="142">
        <v>1319</v>
      </c>
      <c r="C2110" s="142" t="s">
        <v>2957</v>
      </c>
      <c r="D2110" s="142" t="s">
        <v>2958</v>
      </c>
      <c r="E2110" s="142" t="s">
        <v>340</v>
      </c>
      <c r="F2110" s="142" t="s">
        <v>2959</v>
      </c>
      <c r="G2110" s="142" t="s">
        <v>2960</v>
      </c>
      <c r="H2110" s="142" t="s">
        <v>38</v>
      </c>
      <c r="I2110" s="142" t="s">
        <v>522</v>
      </c>
      <c r="J2110" s="142" t="s">
        <v>39</v>
      </c>
      <c r="K2110" s="142" t="s">
        <v>178</v>
      </c>
      <c r="L2110" s="142" t="s">
        <v>40</v>
      </c>
      <c r="M2110" s="142" t="s">
        <v>41</v>
      </c>
      <c r="N2110" s="142" t="s">
        <v>1638</v>
      </c>
      <c r="O2110" s="142" t="s">
        <v>45</v>
      </c>
      <c r="P2110" s="142" t="s">
        <v>2713</v>
      </c>
      <c r="Q2110" s="142" t="s">
        <v>238</v>
      </c>
      <c r="R2110" s="142" t="s">
        <v>239</v>
      </c>
      <c r="S2110" s="142" t="s">
        <v>46</v>
      </c>
      <c r="T2110" s="142" t="s">
        <v>2961</v>
      </c>
      <c r="U2110" s="142" t="s">
        <v>68</v>
      </c>
      <c r="V2110" s="146">
        <v>7.2317999999999993E-2</v>
      </c>
      <c r="W2110" s="146">
        <v>0.10448</v>
      </c>
      <c r="X2110" s="142" t="s">
        <v>283</v>
      </c>
      <c r="Z2110" s="147">
        <v>170838</v>
      </c>
      <c r="AA2110" s="148">
        <v>1</v>
      </c>
      <c r="AB2110" s="174">
        <v>81.48</v>
      </c>
      <c r="AD2110" s="147">
        <v>139.19900000000001</v>
      </c>
      <c r="AG2110" s="142" t="s">
        <v>288</v>
      </c>
      <c r="AH2110" s="146">
        <v>4.06E-4</v>
      </c>
      <c r="AI2110" s="146">
        <v>8.6031662897029302E-4</v>
      </c>
      <c r="AJ2110" s="146">
        <v>2.7053734903842398E-4</v>
      </c>
    </row>
    <row r="2111" spans="1:36" s="142" customFormat="1">
      <c r="A2111" s="116">
        <v>1038</v>
      </c>
      <c r="B2111" s="142">
        <v>1319</v>
      </c>
      <c r="C2111" s="142" t="s">
        <v>2962</v>
      </c>
      <c r="D2111" s="142" t="s">
        <v>2963</v>
      </c>
      <c r="E2111" s="142" t="s">
        <v>35</v>
      </c>
      <c r="F2111" s="142" t="s">
        <v>2964</v>
      </c>
      <c r="G2111" s="142" t="s">
        <v>2965</v>
      </c>
      <c r="H2111" s="142" t="s">
        <v>38</v>
      </c>
      <c r="I2111" s="142" t="s">
        <v>1921</v>
      </c>
      <c r="J2111" s="142" t="s">
        <v>39</v>
      </c>
      <c r="K2111" s="142" t="s">
        <v>39</v>
      </c>
      <c r="L2111" s="142" t="s">
        <v>40</v>
      </c>
      <c r="M2111" s="142" t="s">
        <v>41</v>
      </c>
      <c r="N2111" s="142" t="s">
        <v>52</v>
      </c>
      <c r="O2111" s="142" t="s">
        <v>45</v>
      </c>
      <c r="P2111" s="142" t="s">
        <v>559</v>
      </c>
      <c r="Q2111" s="142" t="s">
        <v>247</v>
      </c>
      <c r="R2111" s="142" t="s">
        <v>239</v>
      </c>
      <c r="S2111" s="142" t="s">
        <v>46</v>
      </c>
      <c r="T2111" s="142" t="s">
        <v>2966</v>
      </c>
      <c r="U2111" s="142" t="s">
        <v>2967</v>
      </c>
      <c r="V2111" s="146">
        <v>3.61E-2</v>
      </c>
      <c r="W2111" s="146">
        <v>2.5329999999999998E-2</v>
      </c>
      <c r="X2111" s="142" t="s">
        <v>283</v>
      </c>
      <c r="Z2111" s="147">
        <v>0</v>
      </c>
      <c r="AA2111" s="148">
        <v>1</v>
      </c>
      <c r="AB2111" s="174">
        <v>0</v>
      </c>
      <c r="AC2111" s="147">
        <v>15.156000000000001</v>
      </c>
      <c r="AD2111" s="147">
        <v>15.156000000000001</v>
      </c>
      <c r="AG2111" s="142" t="s">
        <v>288</v>
      </c>
      <c r="AH2111" s="146">
        <v>0</v>
      </c>
      <c r="AI2111" s="146">
        <v>9.3670621869845199E-5</v>
      </c>
      <c r="AJ2111" s="146">
        <v>2.9455901315983499E-5</v>
      </c>
    </row>
    <row r="2112" spans="1:36" s="142" customFormat="1">
      <c r="A2112" s="116">
        <v>1038</v>
      </c>
      <c r="B2112" s="142">
        <v>1319</v>
      </c>
      <c r="C2112" s="142" t="s">
        <v>2938</v>
      </c>
      <c r="D2112" s="142" t="s">
        <v>2939</v>
      </c>
      <c r="E2112" s="142" t="s">
        <v>35</v>
      </c>
      <c r="F2112" s="142" t="s">
        <v>2968</v>
      </c>
      <c r="G2112" s="142" t="s">
        <v>2969</v>
      </c>
      <c r="H2112" s="142" t="s">
        <v>38</v>
      </c>
      <c r="I2112" s="142" t="s">
        <v>1921</v>
      </c>
      <c r="J2112" s="142" t="s">
        <v>39</v>
      </c>
      <c r="K2112" s="142" t="s">
        <v>39</v>
      </c>
      <c r="L2112" s="142" t="s">
        <v>40</v>
      </c>
      <c r="M2112" s="142" t="s">
        <v>41</v>
      </c>
      <c r="N2112" s="142" t="s">
        <v>1641</v>
      </c>
      <c r="O2112" s="142" t="s">
        <v>45</v>
      </c>
      <c r="P2112" s="142" t="s">
        <v>246</v>
      </c>
      <c r="Q2112" s="142" t="s">
        <v>247</v>
      </c>
      <c r="R2112" s="142" t="s">
        <v>239</v>
      </c>
      <c r="S2112" s="142" t="s">
        <v>46</v>
      </c>
      <c r="T2112" s="142" t="s">
        <v>2970</v>
      </c>
      <c r="U2112" s="142" t="s">
        <v>2971</v>
      </c>
      <c r="V2112" s="146">
        <v>2.06E-2</v>
      </c>
      <c r="W2112" s="146">
        <v>2.2120000000000001E-2</v>
      </c>
      <c r="X2112" s="142" t="s">
        <v>283</v>
      </c>
      <c r="Z2112" s="147">
        <v>843728.72</v>
      </c>
      <c r="AA2112" s="148">
        <v>1</v>
      </c>
      <c r="AB2112" s="174">
        <v>107.73</v>
      </c>
      <c r="AD2112" s="147">
        <v>908.94899999999996</v>
      </c>
      <c r="AG2112" s="142" t="s">
        <v>288</v>
      </c>
      <c r="AH2112" s="146">
        <v>6.0300000000000002E-4</v>
      </c>
      <c r="AI2112" s="146">
        <v>5.6177487387511103E-3</v>
      </c>
      <c r="AJ2112" s="146">
        <v>1.7665715158438E-3</v>
      </c>
    </row>
    <row r="2113" spans="1:36" s="142" customFormat="1">
      <c r="A2113" s="116">
        <v>1038</v>
      </c>
      <c r="B2113" s="142">
        <v>1319</v>
      </c>
      <c r="C2113" s="142" t="s">
        <v>846</v>
      </c>
      <c r="D2113" s="142" t="s">
        <v>847</v>
      </c>
      <c r="E2113" s="142" t="s">
        <v>35</v>
      </c>
      <c r="F2113" s="142" t="s">
        <v>2605</v>
      </c>
      <c r="G2113" s="142" t="s">
        <v>2606</v>
      </c>
      <c r="H2113" s="142" t="s">
        <v>38</v>
      </c>
      <c r="I2113" s="142" t="s">
        <v>2088</v>
      </c>
      <c r="J2113" s="142" t="s">
        <v>39</v>
      </c>
      <c r="K2113" s="142" t="s">
        <v>39</v>
      </c>
      <c r="L2113" s="142" t="s">
        <v>40</v>
      </c>
      <c r="M2113" s="142" t="s">
        <v>41</v>
      </c>
      <c r="N2113" s="142" t="s">
        <v>851</v>
      </c>
      <c r="O2113" s="142" t="s">
        <v>45</v>
      </c>
      <c r="P2113" s="142" t="s">
        <v>306</v>
      </c>
      <c r="Q2113" s="142" t="s">
        <v>306</v>
      </c>
      <c r="R2113" s="142" t="s">
        <v>306</v>
      </c>
      <c r="S2113" s="142" t="s">
        <v>46</v>
      </c>
      <c r="T2113" s="142" t="s">
        <v>2607</v>
      </c>
      <c r="U2113" s="142" t="s">
        <v>419</v>
      </c>
      <c r="V2113" s="146">
        <v>4.8500000000000001E-2</v>
      </c>
      <c r="W2113" s="146">
        <v>-1.523E-2</v>
      </c>
      <c r="X2113" s="142" t="s">
        <v>283</v>
      </c>
      <c r="Z2113" s="147">
        <v>668881</v>
      </c>
      <c r="AA2113" s="148">
        <v>1</v>
      </c>
      <c r="AB2113" s="174">
        <v>113</v>
      </c>
      <c r="AD2113" s="147">
        <v>755.83600000000001</v>
      </c>
      <c r="AG2113" s="142" t="s">
        <v>288</v>
      </c>
      <c r="AH2113" s="146">
        <v>2.2300000000000002E-3</v>
      </c>
      <c r="AI2113" s="146">
        <v>4.6714329722248697E-3</v>
      </c>
      <c r="AJ2113" s="146">
        <v>1.4689906599027801E-3</v>
      </c>
    </row>
    <row r="2114" spans="1:36" s="142" customFormat="1">
      <c r="A2114" s="116">
        <v>1038</v>
      </c>
      <c r="B2114" s="142">
        <v>1319</v>
      </c>
      <c r="C2114" s="142" t="s">
        <v>2835</v>
      </c>
      <c r="D2114" s="142" t="s">
        <v>2836</v>
      </c>
      <c r="E2114" s="142" t="s">
        <v>35</v>
      </c>
      <c r="F2114" s="142" t="s">
        <v>2972</v>
      </c>
      <c r="G2114" s="142" t="s">
        <v>2973</v>
      </c>
      <c r="H2114" s="142" t="s">
        <v>38</v>
      </c>
      <c r="I2114" s="142" t="s">
        <v>1381</v>
      </c>
      <c r="J2114" s="142" t="s">
        <v>39</v>
      </c>
      <c r="K2114" s="142" t="s">
        <v>39</v>
      </c>
      <c r="L2114" s="142" t="s">
        <v>40</v>
      </c>
      <c r="M2114" s="142" t="s">
        <v>41</v>
      </c>
      <c r="N2114" s="142" t="s">
        <v>106</v>
      </c>
      <c r="O2114" s="142" t="s">
        <v>45</v>
      </c>
      <c r="P2114" s="142" t="s">
        <v>437</v>
      </c>
      <c r="Q2114" s="142" t="s">
        <v>247</v>
      </c>
      <c r="R2114" s="142" t="s">
        <v>239</v>
      </c>
      <c r="S2114" s="142" t="s">
        <v>46</v>
      </c>
      <c r="T2114" s="142" t="s">
        <v>2974</v>
      </c>
      <c r="U2114" s="142" t="s">
        <v>2618</v>
      </c>
      <c r="V2114" s="146">
        <v>5.5E-2</v>
      </c>
      <c r="W2114" s="146">
        <v>4.1250000000000002E-2</v>
      </c>
      <c r="X2114" s="142" t="s">
        <v>283</v>
      </c>
      <c r="Z2114" s="147">
        <v>638321</v>
      </c>
      <c r="AA2114" s="148">
        <v>1</v>
      </c>
      <c r="AB2114" s="174">
        <v>103.45</v>
      </c>
      <c r="AD2114" s="147">
        <v>660.34299999999996</v>
      </c>
      <c r="AG2114" s="142" t="s">
        <v>288</v>
      </c>
      <c r="AH2114" s="146">
        <v>4.2499999999999998E-4</v>
      </c>
      <c r="AI2114" s="146">
        <v>4.0812429275448904E-3</v>
      </c>
      <c r="AJ2114" s="146">
        <v>1.2833980016419501E-3</v>
      </c>
    </row>
    <row r="2115" spans="1:36" s="142" customFormat="1">
      <c r="A2115" s="116">
        <v>1038</v>
      </c>
      <c r="B2115" s="142">
        <v>1319</v>
      </c>
      <c r="C2115" s="142" t="s">
        <v>2835</v>
      </c>
      <c r="D2115" s="142" t="s">
        <v>2836</v>
      </c>
      <c r="E2115" s="142" t="s">
        <v>35</v>
      </c>
      <c r="F2115" s="142" t="s">
        <v>2975</v>
      </c>
      <c r="G2115" s="142" t="s">
        <v>2976</v>
      </c>
      <c r="H2115" s="142" t="s">
        <v>38</v>
      </c>
      <c r="I2115" s="142" t="s">
        <v>1921</v>
      </c>
      <c r="J2115" s="142" t="s">
        <v>39</v>
      </c>
      <c r="K2115" s="142" t="s">
        <v>39</v>
      </c>
      <c r="L2115" s="142" t="s">
        <v>40</v>
      </c>
      <c r="M2115" s="142" t="s">
        <v>41</v>
      </c>
      <c r="N2115" s="142" t="s">
        <v>106</v>
      </c>
      <c r="O2115" s="142" t="s">
        <v>45</v>
      </c>
      <c r="P2115" s="142" t="s">
        <v>437</v>
      </c>
      <c r="Q2115" s="142" t="s">
        <v>247</v>
      </c>
      <c r="R2115" s="142" t="s">
        <v>239</v>
      </c>
      <c r="S2115" s="142" t="s">
        <v>46</v>
      </c>
      <c r="T2115" s="142" t="s">
        <v>2977</v>
      </c>
      <c r="U2115" s="142" t="s">
        <v>2618</v>
      </c>
      <c r="V2115" s="146">
        <v>0.03</v>
      </c>
      <c r="W2115" s="146">
        <v>2.5309999999999999E-2</v>
      </c>
      <c r="X2115" s="142" t="s">
        <v>283</v>
      </c>
      <c r="Z2115" s="147">
        <v>407456.86</v>
      </c>
      <c r="AA2115" s="148">
        <v>1</v>
      </c>
      <c r="AB2115" s="174">
        <v>109.33</v>
      </c>
      <c r="AD2115" s="147">
        <v>445.47300000000001</v>
      </c>
      <c r="AG2115" s="142" t="s">
        <v>288</v>
      </c>
      <c r="AH2115" s="146">
        <v>3.0699999999999998E-4</v>
      </c>
      <c r="AI2115" s="146">
        <v>2.7532382897754999E-3</v>
      </c>
      <c r="AJ2115" s="146">
        <v>8.6579029522939699E-4</v>
      </c>
    </row>
    <row r="2116" spans="1:36" s="142" customFormat="1">
      <c r="A2116" s="116">
        <v>1038</v>
      </c>
      <c r="B2116" s="142">
        <v>1319</v>
      </c>
      <c r="C2116" s="142" t="s">
        <v>2978</v>
      </c>
      <c r="D2116" s="142" t="s">
        <v>2979</v>
      </c>
      <c r="E2116" s="142" t="s">
        <v>35</v>
      </c>
      <c r="F2116" s="142" t="s">
        <v>2980</v>
      </c>
      <c r="G2116" s="142" t="s">
        <v>2981</v>
      </c>
      <c r="H2116" s="142" t="s">
        <v>38</v>
      </c>
      <c r="I2116" s="142" t="s">
        <v>2088</v>
      </c>
      <c r="J2116" s="142" t="s">
        <v>39</v>
      </c>
      <c r="K2116" s="142" t="s">
        <v>39</v>
      </c>
      <c r="L2116" s="142" t="s">
        <v>40</v>
      </c>
      <c r="M2116" s="142" t="s">
        <v>41</v>
      </c>
      <c r="N2116" s="142" t="s">
        <v>144</v>
      </c>
      <c r="O2116" s="142" t="s">
        <v>45</v>
      </c>
      <c r="P2116" s="142" t="s">
        <v>306</v>
      </c>
      <c r="Q2116" s="142" t="s">
        <v>306</v>
      </c>
      <c r="R2116" s="142" t="s">
        <v>306</v>
      </c>
      <c r="S2116" s="142" t="s">
        <v>46</v>
      </c>
      <c r="T2116" s="142" t="s">
        <v>2982</v>
      </c>
      <c r="U2116" s="142" t="s">
        <v>2614</v>
      </c>
      <c r="V2116" s="146">
        <v>5.5E-2</v>
      </c>
      <c r="W2116" s="146">
        <v>5.7509999999999999E-2</v>
      </c>
      <c r="X2116" s="142" t="s">
        <v>283</v>
      </c>
      <c r="Z2116" s="147">
        <v>139091.25</v>
      </c>
      <c r="AA2116" s="148">
        <v>1</v>
      </c>
      <c r="AB2116" s="174">
        <v>99.7</v>
      </c>
      <c r="AD2116" s="147">
        <v>138.67400000000001</v>
      </c>
      <c r="AG2116" s="142" t="s">
        <v>288</v>
      </c>
      <c r="AH2116" s="146">
        <v>3.4380000000000001E-3</v>
      </c>
      <c r="AI2116" s="146">
        <v>8.5707294686686504E-4</v>
      </c>
      <c r="AJ2116" s="146">
        <v>2.6951733253771399E-4</v>
      </c>
    </row>
    <row r="2117" spans="1:36" s="142" customFormat="1">
      <c r="A2117" s="116">
        <v>1038</v>
      </c>
      <c r="B2117" s="142">
        <v>1319</v>
      </c>
      <c r="C2117" s="142" t="s">
        <v>2983</v>
      </c>
      <c r="D2117" s="142" t="s">
        <v>2984</v>
      </c>
      <c r="E2117" s="142" t="s">
        <v>35</v>
      </c>
      <c r="F2117" s="142" t="s">
        <v>2985</v>
      </c>
      <c r="G2117" s="142" t="s">
        <v>2986</v>
      </c>
      <c r="H2117" s="142" t="s">
        <v>38</v>
      </c>
      <c r="I2117" s="142" t="s">
        <v>1381</v>
      </c>
      <c r="J2117" s="142" t="s">
        <v>39</v>
      </c>
      <c r="K2117" s="142" t="s">
        <v>39</v>
      </c>
      <c r="L2117" s="142" t="s">
        <v>40</v>
      </c>
      <c r="M2117" s="142" t="s">
        <v>41</v>
      </c>
      <c r="N2117" s="142" t="s">
        <v>144</v>
      </c>
      <c r="O2117" s="142" t="s">
        <v>45</v>
      </c>
      <c r="P2117" s="142" t="s">
        <v>2503</v>
      </c>
      <c r="Q2117" s="142" t="s">
        <v>238</v>
      </c>
      <c r="R2117" s="142" t="s">
        <v>239</v>
      </c>
      <c r="S2117" s="142" t="s">
        <v>46</v>
      </c>
      <c r="T2117" s="142" t="s">
        <v>2987</v>
      </c>
      <c r="U2117" s="142" t="s">
        <v>2988</v>
      </c>
      <c r="V2117" s="146">
        <v>0.08</v>
      </c>
      <c r="W2117" s="146">
        <v>5.219E-2</v>
      </c>
      <c r="X2117" s="142" t="s">
        <v>283</v>
      </c>
      <c r="Z2117" s="147">
        <v>108315.79</v>
      </c>
      <c r="AA2117" s="148">
        <v>1</v>
      </c>
      <c r="AB2117" s="174">
        <v>105.5</v>
      </c>
      <c r="AD2117" s="147">
        <v>114.273</v>
      </c>
      <c r="AG2117" s="142" t="s">
        <v>288</v>
      </c>
      <c r="AH2117" s="146">
        <v>3.9199999999999999E-4</v>
      </c>
      <c r="AI2117" s="146">
        <v>7.0626396753749798E-4</v>
      </c>
      <c r="AJ2117" s="146">
        <v>2.2209355842353699E-4</v>
      </c>
    </row>
    <row r="2118" spans="1:36" s="142" customFormat="1">
      <c r="A2118" s="116">
        <v>1038</v>
      </c>
      <c r="B2118" s="142">
        <v>1319</v>
      </c>
      <c r="C2118" s="142" t="s">
        <v>2608</v>
      </c>
      <c r="D2118" s="142" t="s">
        <v>2609</v>
      </c>
      <c r="E2118" s="142" t="s">
        <v>35</v>
      </c>
      <c r="F2118" s="142" t="s">
        <v>2610</v>
      </c>
      <c r="G2118" s="142" t="s">
        <v>2611</v>
      </c>
      <c r="H2118" s="142" t="s">
        <v>38</v>
      </c>
      <c r="I2118" s="142" t="s">
        <v>2088</v>
      </c>
      <c r="J2118" s="142" t="s">
        <v>39</v>
      </c>
      <c r="K2118" s="142" t="s">
        <v>207</v>
      </c>
      <c r="L2118" s="142" t="s">
        <v>40</v>
      </c>
      <c r="M2118" s="142" t="s">
        <v>41</v>
      </c>
      <c r="N2118" s="142" t="s">
        <v>276</v>
      </c>
      <c r="O2118" s="142" t="s">
        <v>45</v>
      </c>
      <c r="P2118" s="142" t="s">
        <v>2612</v>
      </c>
      <c r="Q2118" s="142" t="s">
        <v>247</v>
      </c>
      <c r="R2118" s="142" t="s">
        <v>239</v>
      </c>
      <c r="S2118" s="142" t="s">
        <v>46</v>
      </c>
      <c r="T2118" s="142" t="s">
        <v>2613</v>
      </c>
      <c r="U2118" s="142" t="s">
        <v>2614</v>
      </c>
      <c r="V2118" s="146">
        <v>5.5E-2</v>
      </c>
      <c r="W2118" s="146">
        <v>3.9870000000000003E-2</v>
      </c>
      <c r="X2118" s="142" t="s">
        <v>283</v>
      </c>
      <c r="Z2118" s="147">
        <v>381979.6</v>
      </c>
      <c r="AA2118" s="148">
        <v>1</v>
      </c>
      <c r="AB2118" s="174">
        <v>104.2</v>
      </c>
      <c r="AD2118" s="147">
        <v>398.02300000000002</v>
      </c>
      <c r="AG2118" s="142" t="s">
        <v>288</v>
      </c>
      <c r="AH2118" s="146">
        <v>7.3999999999999999E-4</v>
      </c>
      <c r="AI2118" s="146">
        <v>2.4599750772233099E-3</v>
      </c>
      <c r="AJ2118" s="146">
        <v>7.7357000165059905E-4</v>
      </c>
    </row>
    <row r="2119" spans="1:36" s="142" customFormat="1">
      <c r="A2119" s="116">
        <v>1038</v>
      </c>
      <c r="B2119" s="142">
        <v>1319</v>
      </c>
      <c r="C2119" s="142" t="s">
        <v>2989</v>
      </c>
      <c r="D2119" s="142" t="s">
        <v>2990</v>
      </c>
      <c r="E2119" s="142" t="s">
        <v>35</v>
      </c>
      <c r="F2119" s="142" t="s">
        <v>2991</v>
      </c>
      <c r="G2119" s="142" t="s">
        <v>2992</v>
      </c>
      <c r="H2119" s="142" t="s">
        <v>38</v>
      </c>
      <c r="I2119" s="142" t="s">
        <v>1921</v>
      </c>
      <c r="J2119" s="142" t="s">
        <v>39</v>
      </c>
      <c r="K2119" s="142" t="s">
        <v>39</v>
      </c>
      <c r="L2119" s="142" t="s">
        <v>40</v>
      </c>
      <c r="M2119" s="142" t="s">
        <v>41</v>
      </c>
      <c r="N2119" s="142" t="s">
        <v>52</v>
      </c>
      <c r="O2119" s="142" t="s">
        <v>45</v>
      </c>
      <c r="P2119" s="142" t="s">
        <v>306</v>
      </c>
      <c r="Q2119" s="142" t="s">
        <v>306</v>
      </c>
      <c r="R2119" s="142" t="s">
        <v>306</v>
      </c>
      <c r="S2119" s="142" t="s">
        <v>46</v>
      </c>
      <c r="T2119" s="142" t="s">
        <v>2993</v>
      </c>
      <c r="U2119" s="142" t="s">
        <v>426</v>
      </c>
      <c r="V2119" s="146">
        <v>4.2000000000000003E-2</v>
      </c>
      <c r="W2119" s="146">
        <v>3.7769999999999998E-2</v>
      </c>
      <c r="X2119" s="142" t="s">
        <v>283</v>
      </c>
      <c r="Z2119" s="147">
        <v>200000</v>
      </c>
      <c r="AA2119" s="148">
        <v>1</v>
      </c>
      <c r="AB2119" s="174">
        <v>108.21</v>
      </c>
      <c r="AD2119" s="147">
        <v>216.42</v>
      </c>
      <c r="AG2119" s="142" t="s">
        <v>288</v>
      </c>
      <c r="AH2119" s="146">
        <v>2E-3</v>
      </c>
      <c r="AI2119" s="146">
        <v>1.3375813701810299E-3</v>
      </c>
      <c r="AJ2119" s="146">
        <v>4.2061922997475301E-4</v>
      </c>
    </row>
    <row r="2120" spans="1:36" s="142" customFormat="1">
      <c r="A2120" s="116">
        <v>1038</v>
      </c>
      <c r="B2120" s="142">
        <v>1319</v>
      </c>
      <c r="C2120" s="142" t="s">
        <v>1360</v>
      </c>
      <c r="D2120" s="142" t="s">
        <v>1361</v>
      </c>
      <c r="E2120" s="142" t="s">
        <v>35</v>
      </c>
      <c r="F2120" s="142" t="s">
        <v>2994</v>
      </c>
      <c r="G2120" s="142" t="s">
        <v>2995</v>
      </c>
      <c r="H2120" s="142" t="s">
        <v>38</v>
      </c>
      <c r="I2120" s="142" t="s">
        <v>1921</v>
      </c>
      <c r="J2120" s="142" t="s">
        <v>39</v>
      </c>
      <c r="K2120" s="142" t="s">
        <v>39</v>
      </c>
      <c r="L2120" s="142" t="s">
        <v>40</v>
      </c>
      <c r="M2120" s="142" t="s">
        <v>41</v>
      </c>
      <c r="N2120" s="142" t="s">
        <v>1641</v>
      </c>
      <c r="O2120" s="142" t="s">
        <v>45</v>
      </c>
      <c r="P2120" s="142" t="s">
        <v>246</v>
      </c>
      <c r="Q2120" s="142" t="s">
        <v>247</v>
      </c>
      <c r="R2120" s="142" t="s">
        <v>239</v>
      </c>
      <c r="S2120" s="142" t="s">
        <v>46</v>
      </c>
      <c r="T2120" s="142" t="s">
        <v>2996</v>
      </c>
      <c r="U2120" s="142" t="s">
        <v>2997</v>
      </c>
      <c r="V2120" s="146">
        <v>6.0000000000000001E-3</v>
      </c>
      <c r="W2120" s="146">
        <v>2.2159999999999999E-2</v>
      </c>
      <c r="X2120" s="142" t="s">
        <v>283</v>
      </c>
      <c r="Z2120" s="147">
        <v>365943.09</v>
      </c>
      <c r="AA2120" s="148">
        <v>1</v>
      </c>
      <c r="AB2120" s="174">
        <v>118</v>
      </c>
      <c r="AD2120" s="147">
        <v>431.81299999999999</v>
      </c>
      <c r="AG2120" s="142" t="s">
        <v>288</v>
      </c>
      <c r="AH2120" s="146">
        <v>8.2299999999999995E-4</v>
      </c>
      <c r="AI2120" s="146">
        <v>2.66881442788082E-3</v>
      </c>
      <c r="AJ2120" s="146">
        <v>8.3924215350637799E-4</v>
      </c>
    </row>
    <row r="2121" spans="1:36" s="142" customFormat="1">
      <c r="A2121" s="116">
        <v>1038</v>
      </c>
      <c r="B2121" s="142">
        <v>1319</v>
      </c>
      <c r="C2121" s="142" t="s">
        <v>1360</v>
      </c>
      <c r="D2121" s="142" t="s">
        <v>1361</v>
      </c>
      <c r="E2121" s="142" t="s">
        <v>35</v>
      </c>
      <c r="F2121" s="142" t="s">
        <v>2998</v>
      </c>
      <c r="G2121" s="142" t="s">
        <v>2999</v>
      </c>
      <c r="H2121" s="142" t="s">
        <v>38</v>
      </c>
      <c r="I2121" s="142" t="s">
        <v>1921</v>
      </c>
      <c r="J2121" s="142" t="s">
        <v>39</v>
      </c>
      <c r="K2121" s="142" t="s">
        <v>39</v>
      </c>
      <c r="L2121" s="142" t="s">
        <v>40</v>
      </c>
      <c r="M2121" s="142" t="s">
        <v>41</v>
      </c>
      <c r="N2121" s="142" t="s">
        <v>1641</v>
      </c>
      <c r="O2121" s="142" t="s">
        <v>45</v>
      </c>
      <c r="P2121" s="142" t="s">
        <v>246</v>
      </c>
      <c r="Q2121" s="142" t="s">
        <v>247</v>
      </c>
      <c r="R2121" s="142" t="s">
        <v>239</v>
      </c>
      <c r="S2121" s="142" t="s">
        <v>46</v>
      </c>
      <c r="T2121" s="142" t="s">
        <v>3000</v>
      </c>
      <c r="U2121" s="142" t="s">
        <v>3001</v>
      </c>
      <c r="V2121" s="146">
        <v>1.7500000000000002E-2</v>
      </c>
      <c r="W2121" s="146">
        <v>2.1829999999999999E-2</v>
      </c>
      <c r="X2121" s="142" t="s">
        <v>283</v>
      </c>
      <c r="Z2121" s="147">
        <v>993618.38</v>
      </c>
      <c r="AA2121" s="148">
        <v>1</v>
      </c>
      <c r="AB2121" s="174">
        <v>118.62</v>
      </c>
      <c r="AD2121" s="147">
        <v>1178.6300000000001</v>
      </c>
      <c r="AG2121" s="142" t="s">
        <v>288</v>
      </c>
      <c r="AH2121" s="146">
        <v>5.3499999999999999E-4</v>
      </c>
      <c r="AI2121" s="146">
        <v>7.2845101838904802E-3</v>
      </c>
      <c r="AJ2121" s="146">
        <v>2.2907055470401498E-3</v>
      </c>
    </row>
    <row r="2122" spans="1:36" s="142" customFormat="1">
      <c r="A2122" s="116">
        <v>1038</v>
      </c>
      <c r="B2122" s="142">
        <v>1319</v>
      </c>
      <c r="C2122" s="142" t="s">
        <v>1341</v>
      </c>
      <c r="D2122" s="142" t="s">
        <v>1342</v>
      </c>
      <c r="E2122" s="142" t="s">
        <v>35</v>
      </c>
      <c r="F2122" s="142" t="s">
        <v>3002</v>
      </c>
      <c r="G2122" s="142" t="s">
        <v>3003</v>
      </c>
      <c r="H2122" s="142" t="s">
        <v>38</v>
      </c>
      <c r="I2122" s="142" t="s">
        <v>1921</v>
      </c>
      <c r="J2122" s="142" t="s">
        <v>39</v>
      </c>
      <c r="K2122" s="142" t="s">
        <v>39</v>
      </c>
      <c r="L2122" s="142" t="s">
        <v>40</v>
      </c>
      <c r="M2122" s="142" t="s">
        <v>41</v>
      </c>
      <c r="N2122" s="142" t="s">
        <v>1641</v>
      </c>
      <c r="O2122" s="142" t="s">
        <v>45</v>
      </c>
      <c r="P2122" s="142" t="s">
        <v>246</v>
      </c>
      <c r="Q2122" s="142" t="s">
        <v>247</v>
      </c>
      <c r="R2122" s="142" t="s">
        <v>239</v>
      </c>
      <c r="S2122" s="142" t="s">
        <v>46</v>
      </c>
      <c r="T2122" s="142" t="s">
        <v>3004</v>
      </c>
      <c r="U2122" s="142" t="s">
        <v>2476</v>
      </c>
      <c r="V2122" s="146">
        <v>1.8599999999999998E-2</v>
      </c>
      <c r="W2122" s="146">
        <v>2.215E-2</v>
      </c>
      <c r="X2122" s="142" t="s">
        <v>283</v>
      </c>
      <c r="Z2122" s="147">
        <v>823430.95</v>
      </c>
      <c r="AA2122" s="148">
        <v>1</v>
      </c>
      <c r="AB2122" s="174">
        <v>107.17</v>
      </c>
      <c r="AD2122" s="147">
        <v>882.471</v>
      </c>
      <c r="AG2122" s="142" t="s">
        <v>288</v>
      </c>
      <c r="AH2122" s="146">
        <v>3.68E-4</v>
      </c>
      <c r="AI2122" s="146">
        <v>5.4541017524360001E-3</v>
      </c>
      <c r="AJ2122" s="146">
        <v>1.7151106694937601E-3</v>
      </c>
    </row>
    <row r="2123" spans="1:36" s="142" customFormat="1">
      <c r="A2123" s="116">
        <v>1038</v>
      </c>
      <c r="B2123" s="142">
        <v>1319</v>
      </c>
      <c r="C2123" s="142" t="s">
        <v>1341</v>
      </c>
      <c r="D2123" s="142" t="s">
        <v>1342</v>
      </c>
      <c r="E2123" s="142" t="s">
        <v>35</v>
      </c>
      <c r="F2123" s="142" t="s">
        <v>3005</v>
      </c>
      <c r="G2123" s="142" t="s">
        <v>3006</v>
      </c>
      <c r="H2123" s="142" t="s">
        <v>38</v>
      </c>
      <c r="I2123" s="142" t="s">
        <v>1921</v>
      </c>
      <c r="J2123" s="142" t="s">
        <v>39</v>
      </c>
      <c r="K2123" s="142" t="s">
        <v>39</v>
      </c>
      <c r="L2123" s="142" t="s">
        <v>40</v>
      </c>
      <c r="M2123" s="142" t="s">
        <v>41</v>
      </c>
      <c r="N2123" s="142" t="s">
        <v>1641</v>
      </c>
      <c r="O2123" s="142" t="s">
        <v>45</v>
      </c>
      <c r="P2123" s="142" t="s">
        <v>246</v>
      </c>
      <c r="Q2123" s="142" t="s">
        <v>247</v>
      </c>
      <c r="R2123" s="142" t="s">
        <v>239</v>
      </c>
      <c r="S2123" s="142" t="s">
        <v>46</v>
      </c>
      <c r="T2123" s="142" t="s">
        <v>3007</v>
      </c>
      <c r="U2123" s="142" t="s">
        <v>3008</v>
      </c>
      <c r="V2123" s="146">
        <v>2.0199999999999999E-2</v>
      </c>
      <c r="W2123" s="146">
        <v>2.223E-2</v>
      </c>
      <c r="X2123" s="142" t="s">
        <v>283</v>
      </c>
      <c r="Z2123" s="147">
        <v>732389.06</v>
      </c>
      <c r="AA2123" s="148">
        <v>1</v>
      </c>
      <c r="AB2123" s="174">
        <v>106.52</v>
      </c>
      <c r="AD2123" s="147">
        <v>780.14099999999996</v>
      </c>
      <c r="AG2123" s="142" t="s">
        <v>288</v>
      </c>
      <c r="AH2123" s="146">
        <v>1.45E-4</v>
      </c>
      <c r="AI2123" s="146">
        <v>4.8216515845467198E-3</v>
      </c>
      <c r="AJ2123" s="146">
        <v>1.51622878571051E-3</v>
      </c>
    </row>
    <row r="2124" spans="1:36" s="142" customFormat="1">
      <c r="A2124" s="116">
        <v>1038</v>
      </c>
      <c r="B2124" s="142">
        <v>1319</v>
      </c>
      <c r="C2124" s="142" t="s">
        <v>2938</v>
      </c>
      <c r="D2124" s="142" t="s">
        <v>2939</v>
      </c>
      <c r="E2124" s="142" t="s">
        <v>35</v>
      </c>
      <c r="F2124" s="142" t="s">
        <v>3009</v>
      </c>
      <c r="G2124" s="142" t="s">
        <v>3010</v>
      </c>
      <c r="H2124" s="142" t="s">
        <v>38</v>
      </c>
      <c r="I2124" s="142" t="s">
        <v>1921</v>
      </c>
      <c r="J2124" s="142" t="s">
        <v>39</v>
      </c>
      <c r="K2124" s="142" t="s">
        <v>39</v>
      </c>
      <c r="L2124" s="142" t="s">
        <v>40</v>
      </c>
      <c r="M2124" s="142" t="s">
        <v>41</v>
      </c>
      <c r="N2124" s="142" t="s">
        <v>1641</v>
      </c>
      <c r="O2124" s="142" t="s">
        <v>45</v>
      </c>
      <c r="P2124" s="142" t="s">
        <v>246</v>
      </c>
      <c r="Q2124" s="142" t="s">
        <v>247</v>
      </c>
      <c r="R2124" s="142" t="s">
        <v>239</v>
      </c>
      <c r="S2124" s="142" t="s">
        <v>46</v>
      </c>
      <c r="T2124" s="142" t="s">
        <v>3011</v>
      </c>
      <c r="U2124" s="142" t="s">
        <v>3012</v>
      </c>
      <c r="V2124" s="146">
        <v>1.9900000000000001E-2</v>
      </c>
      <c r="W2124" s="146">
        <v>2.189E-2</v>
      </c>
      <c r="X2124" s="142" t="s">
        <v>283</v>
      </c>
      <c r="Z2124" s="147">
        <v>1851493.78</v>
      </c>
      <c r="AA2124" s="148">
        <v>1</v>
      </c>
      <c r="AB2124" s="174">
        <v>107.39</v>
      </c>
      <c r="AD2124" s="147">
        <v>1988.319</v>
      </c>
      <c r="AG2124" s="142" t="s">
        <v>288</v>
      </c>
      <c r="AH2124" s="146">
        <v>8.5700000000000001E-4</v>
      </c>
      <c r="AI2124" s="146">
        <v>1.22887842169082E-2</v>
      </c>
      <c r="AJ2124" s="146">
        <v>3.8643622510548502E-3</v>
      </c>
    </row>
    <row r="2125" spans="1:36" s="142" customFormat="1">
      <c r="A2125" s="116">
        <v>1038</v>
      </c>
      <c r="B2125" s="142">
        <v>1319</v>
      </c>
      <c r="C2125" s="142" t="s">
        <v>2659</v>
      </c>
      <c r="D2125" s="142" t="s">
        <v>2660</v>
      </c>
      <c r="E2125" s="142" t="s">
        <v>35</v>
      </c>
      <c r="F2125" s="142" t="s">
        <v>3013</v>
      </c>
      <c r="G2125" s="142" t="s">
        <v>3014</v>
      </c>
      <c r="H2125" s="142" t="s">
        <v>38</v>
      </c>
      <c r="I2125" s="142" t="s">
        <v>1381</v>
      </c>
      <c r="J2125" s="142" t="s">
        <v>39</v>
      </c>
      <c r="K2125" s="142" t="s">
        <v>39</v>
      </c>
      <c r="L2125" s="142" t="s">
        <v>40</v>
      </c>
      <c r="M2125" s="142" t="s">
        <v>41</v>
      </c>
      <c r="N2125" s="142" t="s">
        <v>59</v>
      </c>
      <c r="O2125" s="142" t="s">
        <v>45</v>
      </c>
      <c r="P2125" s="142" t="s">
        <v>437</v>
      </c>
      <c r="Q2125" s="142" t="s">
        <v>247</v>
      </c>
      <c r="R2125" s="142" t="s">
        <v>239</v>
      </c>
      <c r="S2125" s="142" t="s">
        <v>46</v>
      </c>
      <c r="T2125" s="142" t="s">
        <v>3015</v>
      </c>
      <c r="U2125" s="142" t="s">
        <v>3016</v>
      </c>
      <c r="V2125" s="146">
        <v>5.0500000000000003E-2</v>
      </c>
      <c r="W2125" s="146">
        <v>3.9219999999999998E-2</v>
      </c>
      <c r="X2125" s="142" t="s">
        <v>283</v>
      </c>
      <c r="Z2125" s="147">
        <v>403546.62</v>
      </c>
      <c r="AA2125" s="148">
        <v>1</v>
      </c>
      <c r="AB2125" s="174">
        <v>103.02</v>
      </c>
      <c r="AD2125" s="147">
        <v>415.73399999999998</v>
      </c>
      <c r="AG2125" s="142" t="s">
        <v>288</v>
      </c>
      <c r="AH2125" s="146">
        <v>2.3630000000000001E-3</v>
      </c>
      <c r="AI2125" s="146">
        <v>2.56943761864455E-3</v>
      </c>
      <c r="AJ2125" s="146">
        <v>8.0799187003939696E-4</v>
      </c>
    </row>
    <row r="2126" spans="1:36" s="142" customFormat="1">
      <c r="A2126" s="116">
        <v>1038</v>
      </c>
      <c r="B2126" s="142">
        <v>1319</v>
      </c>
      <c r="C2126" s="142" t="s">
        <v>108</v>
      </c>
      <c r="D2126" s="142" t="s">
        <v>109</v>
      </c>
      <c r="E2126" s="142" t="s">
        <v>35</v>
      </c>
      <c r="F2126" s="142" t="s">
        <v>3017</v>
      </c>
      <c r="G2126" s="142" t="s">
        <v>3018</v>
      </c>
      <c r="H2126" s="142" t="s">
        <v>38</v>
      </c>
      <c r="I2126" s="142" t="s">
        <v>1381</v>
      </c>
      <c r="J2126" s="142" t="s">
        <v>39</v>
      </c>
      <c r="K2126" s="142" t="s">
        <v>39</v>
      </c>
      <c r="L2126" s="142" t="s">
        <v>40</v>
      </c>
      <c r="M2126" s="142" t="s">
        <v>41</v>
      </c>
      <c r="N2126" s="142" t="s">
        <v>74</v>
      </c>
      <c r="O2126" s="142" t="s">
        <v>45</v>
      </c>
      <c r="P2126" s="142" t="s">
        <v>306</v>
      </c>
      <c r="Q2126" s="142" t="s">
        <v>306</v>
      </c>
      <c r="R2126" s="142" t="s">
        <v>306</v>
      </c>
      <c r="S2126" s="142" t="s">
        <v>46</v>
      </c>
      <c r="T2126" s="142" t="s">
        <v>3019</v>
      </c>
      <c r="U2126" s="142" t="s">
        <v>2552</v>
      </c>
      <c r="V2126" s="146">
        <v>5.5E-2</v>
      </c>
      <c r="W2126" s="146">
        <v>5.1540000000000002E-2</v>
      </c>
      <c r="X2126" s="142" t="s">
        <v>283</v>
      </c>
      <c r="Z2126" s="147">
        <v>586817</v>
      </c>
      <c r="AA2126" s="148">
        <v>1</v>
      </c>
      <c r="AB2126" s="174">
        <v>102.63</v>
      </c>
      <c r="AD2126" s="147">
        <v>602.25</v>
      </c>
      <c r="AG2126" s="142" t="s">
        <v>288</v>
      </c>
      <c r="AH2126" s="146">
        <v>1.789E-3</v>
      </c>
      <c r="AI2126" s="146">
        <v>3.7222011099303999E-3</v>
      </c>
      <c r="AJ2126" s="146">
        <v>1.17049280109082E-3</v>
      </c>
    </row>
    <row r="2127" spans="1:36" s="142" customFormat="1">
      <c r="A2127" s="116">
        <v>1038</v>
      </c>
      <c r="B2127" s="142">
        <v>1319</v>
      </c>
      <c r="C2127" s="142" t="s">
        <v>3020</v>
      </c>
      <c r="D2127" s="142" t="s">
        <v>3021</v>
      </c>
      <c r="E2127" s="142" t="s">
        <v>35</v>
      </c>
      <c r="F2127" s="142" t="s">
        <v>3022</v>
      </c>
      <c r="G2127" s="142" t="s">
        <v>3023</v>
      </c>
      <c r="H2127" s="142" t="s">
        <v>38</v>
      </c>
      <c r="I2127" s="142" t="s">
        <v>1921</v>
      </c>
      <c r="J2127" s="142" t="s">
        <v>39</v>
      </c>
      <c r="K2127" s="142" t="s">
        <v>39</v>
      </c>
      <c r="L2127" s="142" t="s">
        <v>40</v>
      </c>
      <c r="M2127" s="142" t="s">
        <v>41</v>
      </c>
      <c r="N2127" s="142" t="s">
        <v>1641</v>
      </c>
      <c r="O2127" s="142" t="s">
        <v>45</v>
      </c>
      <c r="P2127" s="142" t="s">
        <v>246</v>
      </c>
      <c r="Q2127" s="142" t="s">
        <v>247</v>
      </c>
      <c r="R2127" s="142" t="s">
        <v>239</v>
      </c>
      <c r="S2127" s="142" t="s">
        <v>46</v>
      </c>
      <c r="T2127" s="142" t="s">
        <v>3024</v>
      </c>
      <c r="U2127" s="142" t="s">
        <v>3025</v>
      </c>
      <c r="V2127" s="146">
        <v>2.47E-2</v>
      </c>
      <c r="W2127" s="146">
        <v>2.2849999999999999E-2</v>
      </c>
      <c r="X2127" s="142" t="s">
        <v>283</v>
      </c>
      <c r="Z2127" s="147">
        <v>1103572.8799999999</v>
      </c>
      <c r="AA2127" s="148">
        <v>1</v>
      </c>
      <c r="AB2127" s="174">
        <v>107</v>
      </c>
      <c r="AD2127" s="147">
        <v>1180.8230000000001</v>
      </c>
      <c r="AG2127" s="142" t="s">
        <v>288</v>
      </c>
      <c r="AH2127" s="146">
        <v>4.7100000000000001E-4</v>
      </c>
      <c r="AI2127" s="146">
        <v>7.2980631257267402E-3</v>
      </c>
      <c r="AJ2127" s="146">
        <v>2.2949674395022798E-3</v>
      </c>
    </row>
    <row r="2128" spans="1:36" s="142" customFormat="1">
      <c r="A2128" s="116">
        <v>1038</v>
      </c>
      <c r="B2128" s="142">
        <v>1319</v>
      </c>
      <c r="C2128" s="142" t="s">
        <v>133</v>
      </c>
      <c r="D2128" s="142" t="s">
        <v>134</v>
      </c>
      <c r="E2128" s="142" t="s">
        <v>35</v>
      </c>
      <c r="F2128" s="142" t="s">
        <v>3026</v>
      </c>
      <c r="G2128" s="142" t="s">
        <v>3027</v>
      </c>
      <c r="H2128" s="142" t="s">
        <v>38</v>
      </c>
      <c r="I2128" s="142" t="s">
        <v>1921</v>
      </c>
      <c r="J2128" s="142" t="s">
        <v>39</v>
      </c>
      <c r="K2128" s="142" t="s">
        <v>39</v>
      </c>
      <c r="L2128" s="142" t="s">
        <v>40</v>
      </c>
      <c r="M2128" s="142" t="s">
        <v>41</v>
      </c>
      <c r="N2128" s="142" t="s">
        <v>52</v>
      </c>
      <c r="O2128" s="142" t="s">
        <v>45</v>
      </c>
      <c r="P2128" s="142" t="s">
        <v>2612</v>
      </c>
      <c r="Q2128" s="142" t="s">
        <v>247</v>
      </c>
      <c r="R2128" s="142" t="s">
        <v>239</v>
      </c>
      <c r="S2128" s="142" t="s">
        <v>46</v>
      </c>
      <c r="T2128" s="142" t="s">
        <v>2738</v>
      </c>
      <c r="U2128" s="142" t="s">
        <v>1378</v>
      </c>
      <c r="V2128" s="146">
        <v>3.0000000000000001E-3</v>
      </c>
      <c r="W2128" s="146">
        <v>3.9940000000000003E-2</v>
      </c>
      <c r="X2128" s="142" t="s">
        <v>283</v>
      </c>
      <c r="Z2128" s="147">
        <v>2296000</v>
      </c>
      <c r="AA2128" s="148">
        <v>1</v>
      </c>
      <c r="AB2128" s="174">
        <v>105.28</v>
      </c>
      <c r="AD2128" s="147">
        <v>2417.2289999999998</v>
      </c>
      <c r="AG2128" s="142" t="s">
        <v>288</v>
      </c>
      <c r="AH2128" s="146">
        <v>6.3400000000000001E-3</v>
      </c>
      <c r="AI2128" s="146">
        <v>1.49396553476807E-2</v>
      </c>
      <c r="AJ2128" s="146">
        <v>4.6979619098456498E-3</v>
      </c>
    </row>
    <row r="2129" spans="1:36" s="142" customFormat="1">
      <c r="A2129" s="116">
        <v>1038</v>
      </c>
      <c r="B2129" s="142">
        <v>1319</v>
      </c>
      <c r="C2129" s="142" t="s">
        <v>2608</v>
      </c>
      <c r="D2129" s="142" t="s">
        <v>2609</v>
      </c>
      <c r="E2129" s="142" t="s">
        <v>35</v>
      </c>
      <c r="F2129" s="142" t="s">
        <v>3028</v>
      </c>
      <c r="G2129" s="142" t="s">
        <v>3029</v>
      </c>
      <c r="H2129" s="142" t="s">
        <v>38</v>
      </c>
      <c r="I2129" s="142" t="s">
        <v>1921</v>
      </c>
      <c r="J2129" s="142" t="s">
        <v>39</v>
      </c>
      <c r="K2129" s="142" t="s">
        <v>207</v>
      </c>
      <c r="L2129" s="142" t="s">
        <v>40</v>
      </c>
      <c r="M2129" s="142" t="s">
        <v>41</v>
      </c>
      <c r="N2129" s="142" t="s">
        <v>276</v>
      </c>
      <c r="O2129" s="142" t="s">
        <v>45</v>
      </c>
      <c r="P2129" s="142" t="s">
        <v>417</v>
      </c>
      <c r="Q2129" s="142" t="s">
        <v>247</v>
      </c>
      <c r="R2129" s="142" t="s">
        <v>239</v>
      </c>
      <c r="S2129" s="142" t="s">
        <v>46</v>
      </c>
      <c r="T2129" s="142" t="s">
        <v>3030</v>
      </c>
      <c r="U2129" s="142" t="s">
        <v>3031</v>
      </c>
      <c r="V2129" s="146">
        <v>4.8300000000000003E-2</v>
      </c>
      <c r="W2129" s="146">
        <v>4.0779999999999997E-2</v>
      </c>
      <c r="X2129" s="142" t="s">
        <v>283</v>
      </c>
      <c r="Z2129" s="147">
        <v>483949</v>
      </c>
      <c r="AA2129" s="148">
        <v>1</v>
      </c>
      <c r="AB2129" s="174">
        <v>111.26</v>
      </c>
      <c r="AD2129" s="147">
        <v>538.44200000000001</v>
      </c>
      <c r="AG2129" s="142" t="s">
        <v>288</v>
      </c>
      <c r="AH2129" s="146">
        <v>1.2359999999999999E-3</v>
      </c>
      <c r="AI2129" s="146">
        <v>3.3278325934185302E-3</v>
      </c>
      <c r="AJ2129" s="146">
        <v>1.0464786772106001E-3</v>
      </c>
    </row>
    <row r="2130" spans="1:36" s="142" customFormat="1">
      <c r="A2130" s="116">
        <v>1038</v>
      </c>
      <c r="B2130" s="142">
        <v>1319</v>
      </c>
      <c r="C2130" s="142" t="s">
        <v>3032</v>
      </c>
      <c r="D2130" s="142" t="s">
        <v>3033</v>
      </c>
      <c r="E2130" s="142" t="s">
        <v>35</v>
      </c>
      <c r="F2130" s="142" t="s">
        <v>3034</v>
      </c>
      <c r="G2130" s="142" t="s">
        <v>3035</v>
      </c>
      <c r="H2130" s="142" t="s">
        <v>38</v>
      </c>
      <c r="I2130" s="142" t="s">
        <v>1921</v>
      </c>
      <c r="J2130" s="142" t="s">
        <v>39</v>
      </c>
      <c r="K2130" s="142" t="s">
        <v>39</v>
      </c>
      <c r="L2130" s="142" t="s">
        <v>40</v>
      </c>
      <c r="M2130" s="142" t="s">
        <v>41</v>
      </c>
      <c r="N2130" s="142" t="s">
        <v>52</v>
      </c>
      <c r="O2130" s="142" t="s">
        <v>45</v>
      </c>
      <c r="P2130" s="142" t="s">
        <v>306</v>
      </c>
      <c r="Q2130" s="142" t="s">
        <v>306</v>
      </c>
      <c r="R2130" s="142" t="s">
        <v>306</v>
      </c>
      <c r="S2130" s="142" t="s">
        <v>46</v>
      </c>
      <c r="T2130" s="142" t="s">
        <v>3036</v>
      </c>
      <c r="U2130" s="142" t="s">
        <v>865</v>
      </c>
      <c r="V2130" s="146">
        <v>6.0999999999999999E-2</v>
      </c>
      <c r="W2130" s="146">
        <v>4.9450000000000001E-2</v>
      </c>
      <c r="X2130" s="142" t="s">
        <v>283</v>
      </c>
      <c r="Z2130" s="147">
        <v>238450</v>
      </c>
      <c r="AA2130" s="148">
        <v>1</v>
      </c>
      <c r="AB2130" s="174">
        <v>109</v>
      </c>
      <c r="AD2130" s="147">
        <v>259.911</v>
      </c>
      <c r="AG2130" s="142" t="s">
        <v>288</v>
      </c>
      <c r="AH2130" s="146">
        <v>2.624E-3</v>
      </c>
      <c r="AI2130" s="146">
        <v>1.6063739151392501E-3</v>
      </c>
      <c r="AJ2130" s="146">
        <v>5.0514441536065496E-4</v>
      </c>
    </row>
    <row r="2131" spans="1:36" s="142" customFormat="1">
      <c r="A2131" s="116">
        <v>1038</v>
      </c>
      <c r="B2131" s="142">
        <v>1319</v>
      </c>
      <c r="C2131" s="142" t="s">
        <v>3037</v>
      </c>
      <c r="D2131" s="142" t="s">
        <v>3038</v>
      </c>
      <c r="E2131" s="142" t="s">
        <v>35</v>
      </c>
      <c r="F2131" s="142" t="s">
        <v>3039</v>
      </c>
      <c r="G2131" s="142" t="s">
        <v>3040</v>
      </c>
      <c r="H2131" s="142" t="s">
        <v>38</v>
      </c>
      <c r="I2131" s="142" t="s">
        <v>1381</v>
      </c>
      <c r="J2131" s="142" t="s">
        <v>39</v>
      </c>
      <c r="K2131" s="142" t="s">
        <v>39</v>
      </c>
      <c r="L2131" s="142" t="s">
        <v>40</v>
      </c>
      <c r="M2131" s="142" t="s">
        <v>41</v>
      </c>
      <c r="N2131" s="142" t="s">
        <v>144</v>
      </c>
      <c r="O2131" s="142" t="s">
        <v>45</v>
      </c>
      <c r="P2131" s="142" t="s">
        <v>2895</v>
      </c>
      <c r="Q2131" s="142" t="s">
        <v>238</v>
      </c>
      <c r="R2131" s="142" t="s">
        <v>239</v>
      </c>
      <c r="S2131" s="142" t="s">
        <v>46</v>
      </c>
      <c r="T2131" s="142" t="s">
        <v>3041</v>
      </c>
      <c r="U2131" s="142" t="s">
        <v>3042</v>
      </c>
      <c r="V2131" s="146">
        <v>7.3300000000000004E-2</v>
      </c>
      <c r="W2131" s="146">
        <v>3.918E-2</v>
      </c>
      <c r="X2131" s="142" t="s">
        <v>283</v>
      </c>
      <c r="Z2131" s="147">
        <v>182216.94</v>
      </c>
      <c r="AA2131" s="148">
        <v>1</v>
      </c>
      <c r="AB2131" s="174">
        <v>106.85</v>
      </c>
      <c r="AD2131" s="147">
        <v>194.69900000000001</v>
      </c>
      <c r="AG2131" s="142" t="s">
        <v>288</v>
      </c>
      <c r="AH2131" s="146">
        <v>1.8220000000000001E-3</v>
      </c>
      <c r="AI2131" s="146">
        <v>1.20333374086618E-3</v>
      </c>
      <c r="AJ2131" s="146">
        <v>3.7840337998821697E-4</v>
      </c>
    </row>
    <row r="2132" spans="1:36" s="142" customFormat="1">
      <c r="A2132" s="116">
        <v>1038</v>
      </c>
      <c r="B2132" s="142">
        <v>1319</v>
      </c>
      <c r="C2132" s="142" t="s">
        <v>3043</v>
      </c>
      <c r="D2132" s="142" t="s">
        <v>3044</v>
      </c>
      <c r="E2132" s="142" t="s">
        <v>35</v>
      </c>
      <c r="F2132" s="142" t="s">
        <v>3045</v>
      </c>
      <c r="G2132" s="142" t="s">
        <v>3046</v>
      </c>
      <c r="H2132" s="142" t="s">
        <v>38</v>
      </c>
      <c r="I2132" s="142" t="s">
        <v>1381</v>
      </c>
      <c r="J2132" s="142" t="s">
        <v>39</v>
      </c>
      <c r="K2132" s="142" t="s">
        <v>39</v>
      </c>
      <c r="L2132" s="142" t="s">
        <v>40</v>
      </c>
      <c r="M2132" s="142" t="s">
        <v>41</v>
      </c>
      <c r="N2132" s="142" t="s">
        <v>144</v>
      </c>
      <c r="O2132" s="142" t="s">
        <v>45</v>
      </c>
      <c r="P2132" s="142" t="s">
        <v>2895</v>
      </c>
      <c r="Q2132" s="142" t="s">
        <v>238</v>
      </c>
      <c r="R2132" s="142" t="s">
        <v>239</v>
      </c>
      <c r="S2132" s="142" t="s">
        <v>46</v>
      </c>
      <c r="T2132" s="142" t="s">
        <v>2738</v>
      </c>
      <c r="U2132" s="142" t="s">
        <v>1378</v>
      </c>
      <c r="V2132" s="146">
        <v>5.7500000000000002E-2</v>
      </c>
      <c r="W2132" s="146">
        <v>3.1019999999999999E-2</v>
      </c>
      <c r="X2132" s="142" t="s">
        <v>283</v>
      </c>
      <c r="Z2132" s="147">
        <v>79499.990000000005</v>
      </c>
      <c r="AA2132" s="148">
        <v>1</v>
      </c>
      <c r="AB2132" s="174">
        <v>101.32</v>
      </c>
      <c r="AD2132" s="147">
        <v>80.549000000000007</v>
      </c>
      <c r="AG2132" s="142" t="s">
        <v>288</v>
      </c>
      <c r="AH2132" s="146">
        <v>2.65E-3</v>
      </c>
      <c r="AI2132" s="146">
        <v>4.9783459600261397E-4</v>
      </c>
      <c r="AJ2132" s="146">
        <v>1.56550329642428E-4</v>
      </c>
    </row>
    <row r="2133" spans="1:36" s="142" customFormat="1">
      <c r="A2133" s="116">
        <v>1038</v>
      </c>
      <c r="B2133" s="142">
        <v>1319</v>
      </c>
      <c r="C2133" s="142" t="s">
        <v>2678</v>
      </c>
      <c r="D2133" s="142" t="s">
        <v>2679</v>
      </c>
      <c r="E2133" s="142" t="s">
        <v>35</v>
      </c>
      <c r="F2133" s="142" t="s">
        <v>3047</v>
      </c>
      <c r="G2133" s="142" t="s">
        <v>3048</v>
      </c>
      <c r="H2133" s="142" t="s">
        <v>38</v>
      </c>
      <c r="I2133" s="142" t="s">
        <v>1921</v>
      </c>
      <c r="J2133" s="142" t="s">
        <v>39</v>
      </c>
      <c r="K2133" s="142" t="s">
        <v>39</v>
      </c>
      <c r="L2133" s="142" t="s">
        <v>40</v>
      </c>
      <c r="M2133" s="142" t="s">
        <v>41</v>
      </c>
      <c r="N2133" s="142" t="s">
        <v>52</v>
      </c>
      <c r="O2133" s="142" t="s">
        <v>45</v>
      </c>
      <c r="P2133" s="142" t="s">
        <v>559</v>
      </c>
      <c r="Q2133" s="142" t="s">
        <v>247</v>
      </c>
      <c r="R2133" s="142" t="s">
        <v>239</v>
      </c>
      <c r="S2133" s="142" t="s">
        <v>46</v>
      </c>
      <c r="T2133" s="142" t="s">
        <v>3049</v>
      </c>
      <c r="U2133" s="142" t="s">
        <v>3050</v>
      </c>
      <c r="V2133" s="146">
        <v>0.03</v>
      </c>
      <c r="W2133" s="146">
        <v>2.6859999999999998E-2</v>
      </c>
      <c r="X2133" s="142" t="s">
        <v>283</v>
      </c>
      <c r="Z2133" s="147">
        <v>1040196.82</v>
      </c>
      <c r="AA2133" s="148">
        <v>1</v>
      </c>
      <c r="AB2133" s="174">
        <v>109.89</v>
      </c>
      <c r="AD2133" s="147">
        <v>1143.0719999999999</v>
      </c>
      <c r="AG2133" s="142" t="s">
        <v>288</v>
      </c>
      <c r="AH2133" s="146">
        <v>9.7400000000000004E-4</v>
      </c>
      <c r="AI2133" s="146">
        <v>7.0647453740522101E-3</v>
      </c>
      <c r="AJ2133" s="146">
        <v>2.22159774758178E-3</v>
      </c>
    </row>
    <row r="2134" spans="1:36" s="142" customFormat="1">
      <c r="A2134" s="116">
        <v>1038</v>
      </c>
      <c r="B2134" s="142">
        <v>1319</v>
      </c>
      <c r="C2134" s="142" t="s">
        <v>3929</v>
      </c>
      <c r="D2134" s="142" t="s">
        <v>3930</v>
      </c>
      <c r="E2134" s="142" t="s">
        <v>35</v>
      </c>
      <c r="F2134" s="142" t="s">
        <v>3931</v>
      </c>
      <c r="G2134" s="142" t="s">
        <v>3932</v>
      </c>
      <c r="H2134" s="142" t="s">
        <v>38</v>
      </c>
      <c r="I2134" s="142" t="s">
        <v>1381</v>
      </c>
      <c r="J2134" s="142" t="s">
        <v>39</v>
      </c>
      <c r="K2134" s="142" t="s">
        <v>39</v>
      </c>
      <c r="L2134" s="142" t="s">
        <v>40</v>
      </c>
      <c r="M2134" s="142" t="s">
        <v>41</v>
      </c>
      <c r="N2134" s="142" t="s">
        <v>125</v>
      </c>
      <c r="O2134" s="142" t="s">
        <v>45</v>
      </c>
      <c r="P2134" s="142" t="s">
        <v>425</v>
      </c>
      <c r="Q2134" s="142" t="s">
        <v>238</v>
      </c>
      <c r="R2134" s="142" t="s">
        <v>239</v>
      </c>
      <c r="S2134" s="142" t="s">
        <v>46</v>
      </c>
      <c r="T2134" s="142" t="s">
        <v>2467</v>
      </c>
      <c r="U2134" s="142" t="s">
        <v>2744</v>
      </c>
      <c r="V2134" s="146">
        <v>4.4499999999999998E-2</v>
      </c>
      <c r="W2134" s="146">
        <v>3.7039999999999997E-2</v>
      </c>
      <c r="X2134" s="142" t="s">
        <v>283</v>
      </c>
      <c r="Z2134" s="147">
        <v>73162</v>
      </c>
      <c r="AA2134" s="148">
        <v>1</v>
      </c>
      <c r="AB2134" s="174">
        <v>102.09</v>
      </c>
      <c r="AD2134" s="147">
        <v>74.691000000000003</v>
      </c>
      <c r="AG2134" s="142" t="s">
        <v>288</v>
      </c>
      <c r="AH2134" s="146">
        <v>3.2600000000000001E-4</v>
      </c>
      <c r="AI2134" s="146">
        <v>4.6162741375415002E-4</v>
      </c>
      <c r="AJ2134" s="146">
        <v>1.4516452728571399E-4</v>
      </c>
    </row>
    <row r="2135" spans="1:36" s="142" customFormat="1">
      <c r="A2135" s="116">
        <v>1038</v>
      </c>
      <c r="B2135" s="142">
        <v>1319</v>
      </c>
      <c r="C2135" s="142" t="s">
        <v>2886</v>
      </c>
      <c r="D2135" s="142" t="s">
        <v>2887</v>
      </c>
      <c r="E2135" s="142" t="s">
        <v>35</v>
      </c>
      <c r="F2135" s="142" t="s">
        <v>3051</v>
      </c>
      <c r="G2135" s="142" t="s">
        <v>3052</v>
      </c>
      <c r="H2135" s="142" t="s">
        <v>38</v>
      </c>
      <c r="I2135" s="142" t="s">
        <v>1921</v>
      </c>
      <c r="J2135" s="142" t="s">
        <v>39</v>
      </c>
      <c r="K2135" s="142" t="s">
        <v>39</v>
      </c>
      <c r="L2135" s="142" t="s">
        <v>40</v>
      </c>
      <c r="M2135" s="142" t="s">
        <v>41</v>
      </c>
      <c r="N2135" s="142" t="s">
        <v>74</v>
      </c>
      <c r="O2135" s="142" t="s">
        <v>45</v>
      </c>
      <c r="P2135" s="142" t="s">
        <v>306</v>
      </c>
      <c r="Q2135" s="142" t="s">
        <v>306</v>
      </c>
      <c r="R2135" s="142" t="s">
        <v>306</v>
      </c>
      <c r="S2135" s="142" t="s">
        <v>46</v>
      </c>
      <c r="T2135" s="142" t="s">
        <v>3053</v>
      </c>
      <c r="U2135" s="142" t="s">
        <v>2496</v>
      </c>
      <c r="V2135" s="146">
        <v>4.7E-2</v>
      </c>
      <c r="W2135" s="146">
        <v>3.0259999999999999E-2</v>
      </c>
      <c r="X2135" s="142" t="s">
        <v>283</v>
      </c>
      <c r="Z2135" s="147">
        <v>2229393.79</v>
      </c>
      <c r="AA2135" s="148">
        <v>1</v>
      </c>
      <c r="AB2135" s="174">
        <v>114.44</v>
      </c>
      <c r="AD2135" s="147">
        <v>2551.3180000000002</v>
      </c>
      <c r="AG2135" s="142" t="s">
        <v>288</v>
      </c>
      <c r="AH2135" s="146">
        <v>4.0639999999999999E-3</v>
      </c>
      <c r="AI2135" s="146">
        <v>1.5768393701990499E-2</v>
      </c>
      <c r="AJ2135" s="146">
        <v>4.9585690745470902E-3</v>
      </c>
    </row>
    <row r="2136" spans="1:36" s="142" customFormat="1">
      <c r="A2136" s="116">
        <v>1038</v>
      </c>
      <c r="B2136" s="142">
        <v>1319</v>
      </c>
      <c r="C2136" s="142" t="s">
        <v>2608</v>
      </c>
      <c r="D2136" s="142" t="s">
        <v>2609</v>
      </c>
      <c r="E2136" s="142" t="s">
        <v>35</v>
      </c>
      <c r="F2136" s="142" t="s">
        <v>3054</v>
      </c>
      <c r="G2136" s="142" t="s">
        <v>3055</v>
      </c>
      <c r="H2136" s="142" t="s">
        <v>38</v>
      </c>
      <c r="I2136" s="142" t="s">
        <v>1921</v>
      </c>
      <c r="J2136" s="142" t="s">
        <v>39</v>
      </c>
      <c r="K2136" s="142" t="s">
        <v>207</v>
      </c>
      <c r="L2136" s="142" t="s">
        <v>40</v>
      </c>
      <c r="M2136" s="142" t="s">
        <v>41</v>
      </c>
      <c r="N2136" s="142" t="s">
        <v>276</v>
      </c>
      <c r="O2136" s="142" t="s">
        <v>45</v>
      </c>
      <c r="P2136" s="142" t="s">
        <v>2612</v>
      </c>
      <c r="Q2136" s="142" t="s">
        <v>247</v>
      </c>
      <c r="R2136" s="142" t="s">
        <v>239</v>
      </c>
      <c r="S2136" s="142" t="s">
        <v>46</v>
      </c>
      <c r="T2136" s="142" t="s">
        <v>3056</v>
      </c>
      <c r="U2136" s="142" t="s">
        <v>3031</v>
      </c>
      <c r="V2136" s="146">
        <v>4.1500000000000002E-2</v>
      </c>
      <c r="W2136" s="146">
        <v>3.2980000000000002E-2</v>
      </c>
      <c r="X2136" s="142" t="s">
        <v>283</v>
      </c>
      <c r="Z2136" s="147">
        <v>193156.85</v>
      </c>
      <c r="AA2136" s="148">
        <v>1</v>
      </c>
      <c r="AB2136" s="174">
        <v>112.21</v>
      </c>
      <c r="AD2136" s="147">
        <v>216.74100000000001</v>
      </c>
      <c r="AG2136" s="142" t="s">
        <v>288</v>
      </c>
      <c r="AH2136" s="146">
        <v>4.0200000000000001E-4</v>
      </c>
      <c r="AI2136" s="146">
        <v>1.3395671697688199E-3</v>
      </c>
      <c r="AJ2136" s="146">
        <v>4.2124368954941601E-4</v>
      </c>
    </row>
    <row r="2137" spans="1:36" s="142" customFormat="1">
      <c r="A2137" s="116">
        <v>1038</v>
      </c>
      <c r="B2137" s="142">
        <v>1319</v>
      </c>
      <c r="C2137" s="142" t="s">
        <v>3057</v>
      </c>
      <c r="D2137" s="142" t="s">
        <v>3058</v>
      </c>
      <c r="E2137" s="142" t="s">
        <v>35</v>
      </c>
      <c r="F2137" s="142" t="s">
        <v>3059</v>
      </c>
      <c r="G2137" s="142" t="s">
        <v>3060</v>
      </c>
      <c r="H2137" s="142" t="s">
        <v>38</v>
      </c>
      <c r="I2137" s="142" t="s">
        <v>1381</v>
      </c>
      <c r="J2137" s="142" t="s">
        <v>39</v>
      </c>
      <c r="K2137" s="142" t="s">
        <v>39</v>
      </c>
      <c r="L2137" s="142" t="s">
        <v>40</v>
      </c>
      <c r="M2137" s="142" t="s">
        <v>41</v>
      </c>
      <c r="N2137" s="142" t="s">
        <v>648</v>
      </c>
      <c r="O2137" s="142" t="s">
        <v>45</v>
      </c>
      <c r="P2137" s="142" t="s">
        <v>306</v>
      </c>
      <c r="Q2137" s="142" t="s">
        <v>306</v>
      </c>
      <c r="R2137" s="142" t="s">
        <v>306</v>
      </c>
      <c r="S2137" s="142" t="s">
        <v>46</v>
      </c>
      <c r="T2137" s="142" t="s">
        <v>3061</v>
      </c>
      <c r="U2137" s="142" t="s">
        <v>2618</v>
      </c>
      <c r="V2137" s="146">
        <v>7.5800000000000006E-2</v>
      </c>
      <c r="W2137" s="146">
        <v>5.3800000000000001E-2</v>
      </c>
      <c r="X2137" s="142" t="s">
        <v>283</v>
      </c>
      <c r="Z2137" s="147">
        <v>89426</v>
      </c>
      <c r="AA2137" s="148">
        <v>1</v>
      </c>
      <c r="AB2137" s="174">
        <v>105.2</v>
      </c>
      <c r="AD2137" s="147">
        <v>94.075999999999993</v>
      </c>
      <c r="AG2137" s="142" t="s">
        <v>288</v>
      </c>
      <c r="AH2137" s="146">
        <v>1.72E-3</v>
      </c>
      <c r="AI2137" s="146">
        <v>5.81436596864981E-4</v>
      </c>
      <c r="AJ2137" s="146">
        <v>1.8284002686086201E-4</v>
      </c>
    </row>
    <row r="2138" spans="1:36" s="142" customFormat="1">
      <c r="A2138" s="116">
        <v>1038</v>
      </c>
      <c r="B2138" s="142">
        <v>1319</v>
      </c>
      <c r="C2138" s="142" t="s">
        <v>139</v>
      </c>
      <c r="D2138" s="142" t="s">
        <v>140</v>
      </c>
      <c r="E2138" s="142" t="s">
        <v>35</v>
      </c>
      <c r="F2138" s="142" t="s">
        <v>3771</v>
      </c>
      <c r="G2138" s="142" t="s">
        <v>3772</v>
      </c>
      <c r="H2138" s="142" t="s">
        <v>38</v>
      </c>
      <c r="I2138" s="142" t="s">
        <v>1381</v>
      </c>
      <c r="J2138" s="142" t="s">
        <v>39</v>
      </c>
      <c r="K2138" s="142" t="s">
        <v>39</v>
      </c>
      <c r="L2138" s="142" t="s">
        <v>40</v>
      </c>
      <c r="M2138" s="142" t="s">
        <v>41</v>
      </c>
      <c r="N2138" s="142" t="s">
        <v>144</v>
      </c>
      <c r="O2138" s="142" t="s">
        <v>45</v>
      </c>
      <c r="P2138" s="142" t="s">
        <v>306</v>
      </c>
      <c r="Q2138" s="142" t="s">
        <v>306</v>
      </c>
      <c r="R2138" s="142" t="s">
        <v>306</v>
      </c>
      <c r="S2138" s="142" t="s">
        <v>46</v>
      </c>
      <c r="T2138" s="142" t="s">
        <v>3773</v>
      </c>
      <c r="U2138" s="142" t="s">
        <v>3774</v>
      </c>
      <c r="V2138" s="146">
        <v>6.5000000000000002E-2</v>
      </c>
      <c r="W2138" s="146">
        <v>6.216E-2</v>
      </c>
      <c r="X2138" s="142" t="s">
        <v>283</v>
      </c>
      <c r="Z2138" s="147">
        <v>18548</v>
      </c>
      <c r="AA2138" s="148">
        <v>1</v>
      </c>
      <c r="AB2138" s="174">
        <v>100.51</v>
      </c>
      <c r="AC2138" s="147">
        <v>11.558</v>
      </c>
      <c r="AD2138" s="147">
        <v>30.2</v>
      </c>
      <c r="AG2138" s="142" t="s">
        <v>288</v>
      </c>
      <c r="AH2138" s="146">
        <v>7.2999999999999999E-5</v>
      </c>
      <c r="AI2138" s="146">
        <v>1.8665258154724701E-4</v>
      </c>
      <c r="AJ2138" s="146">
        <v>5.8695244172380197E-5</v>
      </c>
    </row>
    <row r="2139" spans="1:36" s="142" customFormat="1">
      <c r="A2139" s="116">
        <v>1038</v>
      </c>
      <c r="B2139" s="142">
        <v>1319</v>
      </c>
      <c r="C2139" s="142" t="s">
        <v>3062</v>
      </c>
      <c r="D2139" s="142" t="s">
        <v>3063</v>
      </c>
      <c r="E2139" s="142" t="s">
        <v>35</v>
      </c>
      <c r="F2139" s="142" t="s">
        <v>3064</v>
      </c>
      <c r="G2139" s="142" t="s">
        <v>3065</v>
      </c>
      <c r="H2139" s="142" t="s">
        <v>38</v>
      </c>
      <c r="I2139" s="142" t="s">
        <v>1381</v>
      </c>
      <c r="J2139" s="142" t="s">
        <v>39</v>
      </c>
      <c r="K2139" s="142" t="s">
        <v>39</v>
      </c>
      <c r="L2139" s="142" t="s">
        <v>40</v>
      </c>
      <c r="M2139" s="142" t="s">
        <v>41</v>
      </c>
      <c r="N2139" s="142" t="s">
        <v>144</v>
      </c>
      <c r="O2139" s="142" t="s">
        <v>45</v>
      </c>
      <c r="P2139" s="142" t="s">
        <v>306</v>
      </c>
      <c r="Q2139" s="142" t="s">
        <v>306</v>
      </c>
      <c r="R2139" s="142" t="s">
        <v>306</v>
      </c>
      <c r="S2139" s="142" t="s">
        <v>46</v>
      </c>
      <c r="T2139" s="142" t="s">
        <v>3066</v>
      </c>
      <c r="U2139" s="142" t="s">
        <v>3067</v>
      </c>
      <c r="V2139" s="146">
        <v>6.7299999999999999E-2</v>
      </c>
      <c r="W2139" s="146">
        <v>4.6309999999999997E-2</v>
      </c>
      <c r="X2139" s="142" t="s">
        <v>283</v>
      </c>
      <c r="Z2139" s="147">
        <v>776250.18</v>
      </c>
      <c r="AA2139" s="148">
        <v>1</v>
      </c>
      <c r="AB2139" s="174">
        <v>108</v>
      </c>
      <c r="AD2139" s="147">
        <v>838.35</v>
      </c>
      <c r="AG2139" s="142" t="s">
        <v>288</v>
      </c>
      <c r="AH2139" s="146">
        <v>3.199E-3</v>
      </c>
      <c r="AI2139" s="146">
        <v>5.1814139253169196E-3</v>
      </c>
      <c r="AJ2139" s="146">
        <v>1.6293605638005399E-3</v>
      </c>
    </row>
    <row r="2140" spans="1:36" s="142" customFormat="1">
      <c r="A2140" s="116">
        <v>1038</v>
      </c>
      <c r="B2140" s="142">
        <v>1319</v>
      </c>
      <c r="C2140" s="142" t="s">
        <v>3068</v>
      </c>
      <c r="D2140" s="142" t="s">
        <v>3069</v>
      </c>
      <c r="E2140" s="142" t="s">
        <v>340</v>
      </c>
      <c r="F2140" s="142" t="s">
        <v>3070</v>
      </c>
      <c r="G2140" s="142" t="s">
        <v>3071</v>
      </c>
      <c r="H2140" s="142" t="s">
        <v>38</v>
      </c>
      <c r="I2140" s="142" t="s">
        <v>1381</v>
      </c>
      <c r="J2140" s="142" t="s">
        <v>39</v>
      </c>
      <c r="K2140" s="142" t="s">
        <v>178</v>
      </c>
      <c r="L2140" s="142" t="s">
        <v>40</v>
      </c>
      <c r="M2140" s="142" t="s">
        <v>41</v>
      </c>
      <c r="N2140" s="142" t="s">
        <v>276</v>
      </c>
      <c r="O2140" s="142" t="s">
        <v>45</v>
      </c>
      <c r="P2140" s="142" t="s">
        <v>417</v>
      </c>
      <c r="Q2140" s="142" t="s">
        <v>247</v>
      </c>
      <c r="R2140" s="142" t="s">
        <v>239</v>
      </c>
      <c r="S2140" s="142" t="s">
        <v>46</v>
      </c>
      <c r="T2140" s="142" t="s">
        <v>3072</v>
      </c>
      <c r="U2140" s="142" t="s">
        <v>454</v>
      </c>
      <c r="V2140" s="146">
        <v>7.8799999999999995E-2</v>
      </c>
      <c r="W2140" s="146">
        <v>8.1240000000000007E-2</v>
      </c>
      <c r="X2140" s="142" t="s">
        <v>283</v>
      </c>
      <c r="Z2140" s="147">
        <v>232014.76</v>
      </c>
      <c r="AA2140" s="148">
        <v>1</v>
      </c>
      <c r="AB2140" s="174">
        <v>99.98</v>
      </c>
      <c r="AD2140" s="147">
        <v>231.96799999999999</v>
      </c>
      <c r="AG2140" s="142" t="s">
        <v>288</v>
      </c>
      <c r="AH2140" s="146">
        <v>6.4999999999999997E-4</v>
      </c>
      <c r="AI2140" s="146">
        <v>1.4336778156312101E-3</v>
      </c>
      <c r="AJ2140" s="146">
        <v>4.5083796192606202E-4</v>
      </c>
    </row>
    <row r="2141" spans="1:36" s="142" customFormat="1">
      <c r="A2141" s="116">
        <v>1038</v>
      </c>
      <c r="B2141" s="142">
        <v>1319</v>
      </c>
      <c r="C2141" s="142" t="s">
        <v>3073</v>
      </c>
      <c r="D2141" s="142" t="s">
        <v>3074</v>
      </c>
      <c r="E2141" s="142" t="s">
        <v>35</v>
      </c>
      <c r="F2141" s="142" t="s">
        <v>3075</v>
      </c>
      <c r="G2141" s="142" t="s">
        <v>3076</v>
      </c>
      <c r="H2141" s="142" t="s">
        <v>38</v>
      </c>
      <c r="I2141" s="142" t="s">
        <v>1381</v>
      </c>
      <c r="J2141" s="142" t="s">
        <v>39</v>
      </c>
      <c r="K2141" s="142" t="s">
        <v>39</v>
      </c>
      <c r="L2141" s="142" t="s">
        <v>40</v>
      </c>
      <c r="M2141" s="142" t="s">
        <v>41</v>
      </c>
      <c r="N2141" s="142" t="s">
        <v>144</v>
      </c>
      <c r="O2141" s="142" t="s">
        <v>45</v>
      </c>
      <c r="P2141" s="142" t="s">
        <v>306</v>
      </c>
      <c r="Q2141" s="142" t="s">
        <v>306</v>
      </c>
      <c r="R2141" s="142" t="s">
        <v>306</v>
      </c>
      <c r="S2141" s="142" t="s">
        <v>46</v>
      </c>
      <c r="T2141" s="142" t="s">
        <v>3077</v>
      </c>
      <c r="U2141" s="142" t="s">
        <v>2468</v>
      </c>
      <c r="V2141" s="146">
        <v>7.7799999999999994E-2</v>
      </c>
      <c r="W2141" s="146">
        <v>4.9630000000000001E-2</v>
      </c>
      <c r="X2141" s="142" t="s">
        <v>283</v>
      </c>
      <c r="Z2141" s="147">
        <v>161938</v>
      </c>
      <c r="AA2141" s="148">
        <v>1</v>
      </c>
      <c r="AB2141" s="174">
        <v>104.65</v>
      </c>
      <c r="AD2141" s="147">
        <v>169.46799999999999</v>
      </c>
      <c r="AG2141" s="142" t="s">
        <v>288</v>
      </c>
      <c r="AH2141" s="146">
        <v>1.193E-3</v>
      </c>
      <c r="AI2141" s="146">
        <v>1.04739578661334E-3</v>
      </c>
      <c r="AJ2141" s="146">
        <v>3.2936673541175199E-4</v>
      </c>
    </row>
    <row r="2142" spans="1:36" s="142" customFormat="1">
      <c r="A2142" s="116">
        <v>1038</v>
      </c>
      <c r="B2142" s="142">
        <v>1319</v>
      </c>
      <c r="C2142" s="142" t="s">
        <v>2919</v>
      </c>
      <c r="D2142" s="142" t="s">
        <v>2920</v>
      </c>
      <c r="E2142" s="142" t="s">
        <v>35</v>
      </c>
      <c r="F2142" s="142" t="s">
        <v>3078</v>
      </c>
      <c r="G2142" s="142" t="s">
        <v>3079</v>
      </c>
      <c r="H2142" s="142" t="s">
        <v>38</v>
      </c>
      <c r="I2142" s="142" t="s">
        <v>1381</v>
      </c>
      <c r="J2142" s="142" t="s">
        <v>39</v>
      </c>
      <c r="K2142" s="142" t="s">
        <v>39</v>
      </c>
      <c r="L2142" s="142" t="s">
        <v>40</v>
      </c>
      <c r="M2142" s="142" t="s">
        <v>41</v>
      </c>
      <c r="N2142" s="142" t="s">
        <v>144</v>
      </c>
      <c r="O2142" s="142" t="s">
        <v>45</v>
      </c>
      <c r="P2142" s="142" t="s">
        <v>306</v>
      </c>
      <c r="Q2142" s="142" t="s">
        <v>306</v>
      </c>
      <c r="R2142" s="142" t="s">
        <v>306</v>
      </c>
      <c r="S2142" s="142" t="s">
        <v>46</v>
      </c>
      <c r="T2142" s="142" t="s">
        <v>3080</v>
      </c>
      <c r="U2142" s="142" t="s">
        <v>2614</v>
      </c>
      <c r="V2142" s="146">
        <v>6.5000000000000002E-2</v>
      </c>
      <c r="W2142" s="146">
        <v>8.3830000000000002E-2</v>
      </c>
      <c r="X2142" s="142" t="s">
        <v>283</v>
      </c>
      <c r="Z2142" s="147">
        <v>266000</v>
      </c>
      <c r="AA2142" s="148">
        <v>1</v>
      </c>
      <c r="AB2142" s="174">
        <v>96.94</v>
      </c>
      <c r="AD2142" s="147">
        <v>257.86</v>
      </c>
      <c r="AG2142" s="142" t="s">
        <v>288</v>
      </c>
      <c r="AH2142" s="146">
        <v>1.438E-3</v>
      </c>
      <c r="AI2142" s="146">
        <v>1.59370329520113E-3</v>
      </c>
      <c r="AJ2142" s="146">
        <v>5.0115998008031502E-4</v>
      </c>
    </row>
    <row r="2143" spans="1:36" s="142" customFormat="1">
      <c r="A2143" s="116">
        <v>1038</v>
      </c>
      <c r="B2143" s="142">
        <v>1319</v>
      </c>
      <c r="C2143" s="142" t="s">
        <v>3081</v>
      </c>
      <c r="D2143" s="142" t="s">
        <v>3082</v>
      </c>
      <c r="E2143" s="142" t="s">
        <v>340</v>
      </c>
      <c r="F2143" s="142" t="s">
        <v>3083</v>
      </c>
      <c r="G2143" s="142" t="s">
        <v>3084</v>
      </c>
      <c r="H2143" s="142" t="s">
        <v>38</v>
      </c>
      <c r="I2143" s="142" t="s">
        <v>1381</v>
      </c>
      <c r="J2143" s="142" t="s">
        <v>39</v>
      </c>
      <c r="K2143" s="142" t="s">
        <v>207</v>
      </c>
      <c r="L2143" s="142" t="s">
        <v>40</v>
      </c>
      <c r="M2143" s="142" t="s">
        <v>41</v>
      </c>
      <c r="N2143" s="142" t="s">
        <v>276</v>
      </c>
      <c r="O2143" s="142" t="s">
        <v>45</v>
      </c>
      <c r="P2143" s="142" t="s">
        <v>2895</v>
      </c>
      <c r="Q2143" s="142" t="s">
        <v>238</v>
      </c>
      <c r="R2143" s="142" t="s">
        <v>239</v>
      </c>
      <c r="S2143" s="142" t="s">
        <v>46</v>
      </c>
      <c r="T2143" s="142" t="s">
        <v>3085</v>
      </c>
      <c r="U2143" s="142" t="s">
        <v>865</v>
      </c>
      <c r="V2143" s="146">
        <v>7.9500000000000001E-2</v>
      </c>
      <c r="W2143" s="146">
        <v>5.3379999999999997E-2</v>
      </c>
      <c r="X2143" s="142" t="s">
        <v>283</v>
      </c>
      <c r="Z2143" s="147">
        <v>19074.080000000002</v>
      </c>
      <c r="AA2143" s="148">
        <v>1</v>
      </c>
      <c r="AB2143" s="174">
        <v>103.75</v>
      </c>
      <c r="AD2143" s="147">
        <v>19.789000000000001</v>
      </c>
      <c r="AG2143" s="142" t="s">
        <v>288</v>
      </c>
      <c r="AH2143" s="146">
        <v>1.1E-4</v>
      </c>
      <c r="AI2143" s="146">
        <v>1.22307904022932E-4</v>
      </c>
      <c r="AJ2143" s="146">
        <v>3.8461253690299897E-5</v>
      </c>
    </row>
    <row r="2144" spans="1:36" s="142" customFormat="1">
      <c r="A2144" s="116">
        <v>1038</v>
      </c>
      <c r="B2144" s="142">
        <v>1319</v>
      </c>
      <c r="C2144" s="142" t="s">
        <v>3086</v>
      </c>
      <c r="D2144" s="142" t="s">
        <v>3087</v>
      </c>
      <c r="E2144" s="142" t="s">
        <v>35</v>
      </c>
      <c r="F2144" s="142" t="s">
        <v>3088</v>
      </c>
      <c r="G2144" s="142" t="s">
        <v>3089</v>
      </c>
      <c r="H2144" s="142" t="s">
        <v>38</v>
      </c>
      <c r="I2144" s="142" t="s">
        <v>1921</v>
      </c>
      <c r="J2144" s="142" t="s">
        <v>39</v>
      </c>
      <c r="K2144" s="142" t="s">
        <v>39</v>
      </c>
      <c r="L2144" s="142" t="s">
        <v>40</v>
      </c>
      <c r="M2144" s="142" t="s">
        <v>41</v>
      </c>
      <c r="N2144" s="142" t="s">
        <v>1646</v>
      </c>
      <c r="O2144" s="142" t="s">
        <v>45</v>
      </c>
      <c r="P2144" s="142" t="s">
        <v>306</v>
      </c>
      <c r="Q2144" s="142" t="s">
        <v>306</v>
      </c>
      <c r="R2144" s="142" t="s">
        <v>306</v>
      </c>
      <c r="S2144" s="142" t="s">
        <v>46</v>
      </c>
      <c r="T2144" s="142" t="s">
        <v>3090</v>
      </c>
      <c r="U2144" s="142" t="s">
        <v>2618</v>
      </c>
      <c r="V2144" s="146">
        <v>4.0899999999999999E-2</v>
      </c>
      <c r="W2144" s="146">
        <v>2.775E-2</v>
      </c>
      <c r="X2144" s="142" t="s">
        <v>283</v>
      </c>
      <c r="Z2144" s="147">
        <v>97656</v>
      </c>
      <c r="AA2144" s="148">
        <v>1</v>
      </c>
      <c r="AB2144" s="174">
        <v>107.74</v>
      </c>
      <c r="AD2144" s="147">
        <v>105.215</v>
      </c>
      <c r="AG2144" s="142" t="s">
        <v>288</v>
      </c>
      <c r="AH2144" s="146">
        <v>2.8899999999999998E-4</v>
      </c>
      <c r="AI2144" s="146">
        <v>6.5027749093875904E-4</v>
      </c>
      <c r="AJ2144" s="146">
        <v>2.04487909002169E-4</v>
      </c>
    </row>
    <row r="2145" spans="1:36" s="142" customFormat="1">
      <c r="A2145" s="116">
        <v>1038</v>
      </c>
      <c r="B2145" s="142">
        <v>1319</v>
      </c>
      <c r="C2145" s="142" t="s">
        <v>3037</v>
      </c>
      <c r="D2145" s="142" t="s">
        <v>3038</v>
      </c>
      <c r="E2145" s="142" t="s">
        <v>35</v>
      </c>
      <c r="F2145" s="142" t="s">
        <v>3091</v>
      </c>
      <c r="G2145" s="142" t="s">
        <v>3092</v>
      </c>
      <c r="H2145" s="142" t="s">
        <v>38</v>
      </c>
      <c r="I2145" s="142" t="s">
        <v>1921</v>
      </c>
      <c r="J2145" s="142" t="s">
        <v>39</v>
      </c>
      <c r="K2145" s="142" t="s">
        <v>39</v>
      </c>
      <c r="L2145" s="142" t="s">
        <v>40</v>
      </c>
      <c r="M2145" s="142" t="s">
        <v>41</v>
      </c>
      <c r="N2145" s="142" t="s">
        <v>144</v>
      </c>
      <c r="O2145" s="142" t="s">
        <v>45</v>
      </c>
      <c r="P2145" s="142" t="s">
        <v>2780</v>
      </c>
      <c r="Q2145" s="142" t="s">
        <v>238</v>
      </c>
      <c r="R2145" s="142" t="s">
        <v>239</v>
      </c>
      <c r="S2145" s="142" t="s">
        <v>46</v>
      </c>
      <c r="T2145" s="142" t="s">
        <v>3093</v>
      </c>
      <c r="U2145" s="142" t="s">
        <v>3094</v>
      </c>
      <c r="V2145" s="146">
        <v>3.4500000000000003E-2</v>
      </c>
      <c r="W2145" s="146">
        <v>2.6610000000000002E-2</v>
      </c>
      <c r="X2145" s="142" t="s">
        <v>283</v>
      </c>
      <c r="Z2145" s="147">
        <v>219000</v>
      </c>
      <c r="AA2145" s="148">
        <v>1</v>
      </c>
      <c r="AB2145" s="174">
        <v>107.78</v>
      </c>
      <c r="AD2145" s="147">
        <v>236.03800000000001</v>
      </c>
      <c r="AG2145" s="142" t="s">
        <v>288</v>
      </c>
      <c r="AH2145" s="146">
        <v>2.4160000000000002E-3</v>
      </c>
      <c r="AI2145" s="146">
        <v>1.45883143411452E-3</v>
      </c>
      <c r="AJ2145" s="146">
        <v>4.5874783258768398E-4</v>
      </c>
    </row>
    <row r="2146" spans="1:36" s="142" customFormat="1">
      <c r="A2146" s="116">
        <v>1038</v>
      </c>
      <c r="B2146" s="142">
        <v>1319</v>
      </c>
      <c r="C2146" s="142" t="s">
        <v>3095</v>
      </c>
      <c r="D2146" s="142" t="s">
        <v>3096</v>
      </c>
      <c r="E2146" s="142" t="s">
        <v>340</v>
      </c>
      <c r="F2146" s="142" t="s">
        <v>3097</v>
      </c>
      <c r="G2146" s="142" t="s">
        <v>3098</v>
      </c>
      <c r="H2146" s="142" t="s">
        <v>38</v>
      </c>
      <c r="I2146" s="142" t="s">
        <v>1381</v>
      </c>
      <c r="J2146" s="142" t="s">
        <v>39</v>
      </c>
      <c r="K2146" s="142" t="s">
        <v>178</v>
      </c>
      <c r="L2146" s="142" t="s">
        <v>40</v>
      </c>
      <c r="M2146" s="142" t="s">
        <v>41</v>
      </c>
      <c r="N2146" s="142" t="s">
        <v>276</v>
      </c>
      <c r="O2146" s="142" t="s">
        <v>45</v>
      </c>
      <c r="P2146" s="142" t="s">
        <v>452</v>
      </c>
      <c r="Q2146" s="142" t="s">
        <v>247</v>
      </c>
      <c r="R2146" s="142" t="s">
        <v>239</v>
      </c>
      <c r="S2146" s="142" t="s">
        <v>46</v>
      </c>
      <c r="T2146" s="142" t="s">
        <v>3099</v>
      </c>
      <c r="U2146" s="142" t="s">
        <v>2468</v>
      </c>
      <c r="V2146" s="146">
        <v>6.4399999999999999E-2</v>
      </c>
      <c r="W2146" s="146">
        <v>6.1339999999999999E-2</v>
      </c>
      <c r="X2146" s="142" t="s">
        <v>283</v>
      </c>
      <c r="Z2146" s="147">
        <v>284609.55</v>
      </c>
      <c r="AA2146" s="148">
        <v>1</v>
      </c>
      <c r="AB2146" s="174">
        <v>102.09</v>
      </c>
      <c r="AD2146" s="147">
        <v>290.55799999999999</v>
      </c>
      <c r="AG2146" s="142" t="s">
        <v>288</v>
      </c>
      <c r="AH2146" s="146">
        <v>7.7499999999999997E-4</v>
      </c>
      <c r="AI2146" s="146">
        <v>1.79578976102666E-3</v>
      </c>
      <c r="AJ2146" s="146">
        <v>5.6470860264549495E-4</v>
      </c>
    </row>
    <row r="2147" spans="1:36" s="142" customFormat="1">
      <c r="A2147" s="116">
        <v>1038</v>
      </c>
      <c r="B2147" s="142">
        <v>1319</v>
      </c>
      <c r="C2147" s="142" t="s">
        <v>2938</v>
      </c>
      <c r="D2147" s="142" t="s">
        <v>2939</v>
      </c>
      <c r="E2147" s="142" t="s">
        <v>35</v>
      </c>
      <c r="F2147" s="142" t="s">
        <v>3100</v>
      </c>
      <c r="G2147" s="142" t="s">
        <v>3101</v>
      </c>
      <c r="H2147" s="142" t="s">
        <v>38</v>
      </c>
      <c r="I2147" s="142" t="s">
        <v>1921</v>
      </c>
      <c r="J2147" s="142" t="s">
        <v>39</v>
      </c>
      <c r="K2147" s="142" t="s">
        <v>39</v>
      </c>
      <c r="L2147" s="142" t="s">
        <v>40</v>
      </c>
      <c r="M2147" s="142" t="s">
        <v>41</v>
      </c>
      <c r="N2147" s="142" t="s">
        <v>1641</v>
      </c>
      <c r="O2147" s="142" t="s">
        <v>45</v>
      </c>
      <c r="P2147" s="142" t="s">
        <v>246</v>
      </c>
      <c r="Q2147" s="142" t="s">
        <v>247</v>
      </c>
      <c r="R2147" s="142" t="s">
        <v>239</v>
      </c>
      <c r="S2147" s="142" t="s">
        <v>46</v>
      </c>
      <c r="T2147" s="142" t="s">
        <v>3102</v>
      </c>
      <c r="U2147" s="142" t="s">
        <v>3103</v>
      </c>
      <c r="V2147" s="146">
        <v>2.6800000000000001E-2</v>
      </c>
      <c r="W2147" s="146">
        <v>2.1940000000000001E-2</v>
      </c>
      <c r="X2147" s="142" t="s">
        <v>283</v>
      </c>
      <c r="Z2147" s="147">
        <v>879619.2</v>
      </c>
      <c r="AA2147" s="148">
        <v>1</v>
      </c>
      <c r="AB2147" s="174">
        <v>107.27</v>
      </c>
      <c r="AD2147" s="147">
        <v>943.56799999999998</v>
      </c>
      <c r="AG2147" s="142" t="s">
        <v>288</v>
      </c>
      <c r="AH2147" s="146">
        <v>3.4299999999999999E-4</v>
      </c>
      <c r="AI2147" s="146">
        <v>5.83170839430543E-3</v>
      </c>
      <c r="AJ2147" s="146">
        <v>1.8338538117632899E-3</v>
      </c>
    </row>
    <row r="2148" spans="1:36" s="142" customFormat="1">
      <c r="A2148" s="116">
        <v>1038</v>
      </c>
      <c r="B2148" s="142">
        <v>1319</v>
      </c>
      <c r="C2148" s="142" t="s">
        <v>832</v>
      </c>
      <c r="D2148" s="142" t="s">
        <v>833</v>
      </c>
      <c r="E2148" s="142" t="s">
        <v>35</v>
      </c>
      <c r="F2148" s="142" t="s">
        <v>2615</v>
      </c>
      <c r="G2148" s="142" t="s">
        <v>2616</v>
      </c>
      <c r="H2148" s="142" t="s">
        <v>38</v>
      </c>
      <c r="I2148" s="142" t="s">
        <v>1921</v>
      </c>
      <c r="J2148" s="142" t="s">
        <v>39</v>
      </c>
      <c r="K2148" s="142" t="s">
        <v>39</v>
      </c>
      <c r="L2148" s="142" t="s">
        <v>40</v>
      </c>
      <c r="M2148" s="142" t="s">
        <v>41</v>
      </c>
      <c r="N2148" s="142" t="s">
        <v>74</v>
      </c>
      <c r="O2148" s="142" t="s">
        <v>45</v>
      </c>
      <c r="P2148" s="142" t="s">
        <v>306</v>
      </c>
      <c r="Q2148" s="142" t="s">
        <v>306</v>
      </c>
      <c r="R2148" s="142" t="s">
        <v>306</v>
      </c>
      <c r="S2148" s="142" t="s">
        <v>46</v>
      </c>
      <c r="T2148" s="142" t="s">
        <v>2617</v>
      </c>
      <c r="U2148" s="142" t="s">
        <v>2618</v>
      </c>
      <c r="V2148" s="146">
        <v>4.9000000000000002E-2</v>
      </c>
      <c r="W2148" s="146">
        <v>3.943E-2</v>
      </c>
      <c r="X2148" s="142" t="s">
        <v>283</v>
      </c>
      <c r="Z2148" s="147">
        <v>769401.75</v>
      </c>
      <c r="AA2148" s="148">
        <v>1</v>
      </c>
      <c r="AB2148" s="174">
        <v>106.79</v>
      </c>
      <c r="AD2148" s="147">
        <v>821.64400000000001</v>
      </c>
      <c r="AG2148" s="142" t="s">
        <v>288</v>
      </c>
      <c r="AH2148" s="146">
        <v>1.0989999999999999E-3</v>
      </c>
      <c r="AI2148" s="146">
        <v>5.0781622753670796E-3</v>
      </c>
      <c r="AJ2148" s="146">
        <v>1.5968917880955899E-3</v>
      </c>
    </row>
    <row r="2149" spans="1:36" s="142" customFormat="1">
      <c r="A2149" s="116">
        <v>1038</v>
      </c>
      <c r="B2149" s="142">
        <v>1319</v>
      </c>
      <c r="C2149" s="142" t="s">
        <v>3104</v>
      </c>
      <c r="D2149" s="142" t="s">
        <v>3105</v>
      </c>
      <c r="E2149" s="142" t="s">
        <v>35</v>
      </c>
      <c r="F2149" s="142" t="s">
        <v>3106</v>
      </c>
      <c r="G2149" s="142" t="s">
        <v>3107</v>
      </c>
      <c r="H2149" s="142" t="s">
        <v>38</v>
      </c>
      <c r="I2149" s="142" t="s">
        <v>1381</v>
      </c>
      <c r="J2149" s="142" t="s">
        <v>39</v>
      </c>
      <c r="K2149" s="142" t="s">
        <v>39</v>
      </c>
      <c r="L2149" s="142" t="s">
        <v>40</v>
      </c>
      <c r="M2149" s="142" t="s">
        <v>41</v>
      </c>
      <c r="N2149" s="142" t="s">
        <v>106</v>
      </c>
      <c r="O2149" s="142" t="s">
        <v>45</v>
      </c>
      <c r="P2149" s="142" t="s">
        <v>452</v>
      </c>
      <c r="Q2149" s="142" t="s">
        <v>247</v>
      </c>
      <c r="R2149" s="142" t="s">
        <v>239</v>
      </c>
      <c r="S2149" s="142" t="s">
        <v>46</v>
      </c>
      <c r="T2149" s="142" t="s">
        <v>3108</v>
      </c>
      <c r="U2149" s="142" t="s">
        <v>3109</v>
      </c>
      <c r="V2149" s="146">
        <v>5.8799999999999998E-2</v>
      </c>
      <c r="W2149" s="146">
        <v>4.3889999999999998E-2</v>
      </c>
      <c r="X2149" s="142" t="s">
        <v>283</v>
      </c>
      <c r="Z2149" s="147">
        <v>524593</v>
      </c>
      <c r="AA2149" s="148">
        <v>1</v>
      </c>
      <c r="AB2149" s="174">
        <v>106.68</v>
      </c>
      <c r="AD2149" s="147">
        <v>559.63599999999997</v>
      </c>
      <c r="AG2149" s="142" t="s">
        <v>288</v>
      </c>
      <c r="AH2149" s="146">
        <v>5.6400000000000005E-4</v>
      </c>
      <c r="AI2149" s="146">
        <v>3.45882282946293E-3</v>
      </c>
      <c r="AJ2149" s="146">
        <v>1.0876701990480699E-3</v>
      </c>
    </row>
    <row r="2150" spans="1:36" s="142" customFormat="1">
      <c r="A2150" s="116">
        <v>1038</v>
      </c>
      <c r="B2150" s="142">
        <v>1319</v>
      </c>
      <c r="C2150" s="142" t="s">
        <v>3020</v>
      </c>
      <c r="D2150" s="142" t="s">
        <v>3021</v>
      </c>
      <c r="E2150" s="142" t="s">
        <v>35</v>
      </c>
      <c r="F2150" s="142" t="s">
        <v>3110</v>
      </c>
      <c r="G2150" s="142" t="s">
        <v>3111</v>
      </c>
      <c r="H2150" s="142" t="s">
        <v>38</v>
      </c>
      <c r="I2150" s="142" t="s">
        <v>1921</v>
      </c>
      <c r="J2150" s="142" t="s">
        <v>39</v>
      </c>
      <c r="K2150" s="142" t="s">
        <v>39</v>
      </c>
      <c r="L2150" s="142" t="s">
        <v>40</v>
      </c>
      <c r="M2150" s="142" t="s">
        <v>41</v>
      </c>
      <c r="N2150" s="142" t="s">
        <v>1641</v>
      </c>
      <c r="O2150" s="142" t="s">
        <v>45</v>
      </c>
      <c r="P2150" s="142" t="s">
        <v>246</v>
      </c>
      <c r="Q2150" s="142" t="s">
        <v>247</v>
      </c>
      <c r="R2150" s="142" t="s">
        <v>239</v>
      </c>
      <c r="S2150" s="142" t="s">
        <v>46</v>
      </c>
      <c r="T2150" s="142" t="s">
        <v>3112</v>
      </c>
      <c r="U2150" s="142" t="s">
        <v>3025</v>
      </c>
      <c r="V2150" s="146">
        <v>2.4E-2</v>
      </c>
      <c r="W2150" s="146">
        <v>2.3019999999999999E-2</v>
      </c>
      <c r="X2150" s="142" t="s">
        <v>283</v>
      </c>
      <c r="Z2150" s="147">
        <v>1200741.3</v>
      </c>
      <c r="AA2150" s="148">
        <v>1</v>
      </c>
      <c r="AB2150" s="174">
        <v>104.68</v>
      </c>
      <c r="AD2150" s="147">
        <v>1256.9359999999999</v>
      </c>
      <c r="AG2150" s="142" t="s">
        <v>288</v>
      </c>
      <c r="AH2150" s="146">
        <v>3.19E-4</v>
      </c>
      <c r="AI2150" s="146">
        <v>7.7684787336326803E-3</v>
      </c>
      <c r="AJ2150" s="146">
        <v>2.44289552460915E-3</v>
      </c>
    </row>
    <row r="2151" spans="1:36" s="142" customFormat="1">
      <c r="A2151" s="116">
        <v>1038</v>
      </c>
      <c r="B2151" s="142">
        <v>1319</v>
      </c>
      <c r="C2151" s="142" t="s">
        <v>2789</v>
      </c>
      <c r="D2151" s="142" t="s">
        <v>2790</v>
      </c>
      <c r="E2151" s="142" t="s">
        <v>35</v>
      </c>
      <c r="F2151" s="142" t="s">
        <v>3117</v>
      </c>
      <c r="G2151" s="142" t="s">
        <v>3118</v>
      </c>
      <c r="H2151" s="142" t="s">
        <v>38</v>
      </c>
      <c r="I2151" s="142" t="s">
        <v>1381</v>
      </c>
      <c r="J2151" s="142" t="s">
        <v>39</v>
      </c>
      <c r="K2151" s="142" t="s">
        <v>39</v>
      </c>
      <c r="L2151" s="142" t="s">
        <v>40</v>
      </c>
      <c r="M2151" s="142" t="s">
        <v>41</v>
      </c>
      <c r="N2151" s="142" t="s">
        <v>388</v>
      </c>
      <c r="O2151" s="142" t="s">
        <v>45</v>
      </c>
      <c r="P2151" s="142" t="s">
        <v>452</v>
      </c>
      <c r="Q2151" s="142" t="s">
        <v>247</v>
      </c>
      <c r="R2151" s="142" t="s">
        <v>239</v>
      </c>
      <c r="S2151" s="142" t="s">
        <v>46</v>
      </c>
      <c r="T2151" s="142" t="s">
        <v>3119</v>
      </c>
      <c r="U2151" s="142" t="s">
        <v>3116</v>
      </c>
      <c r="V2151" s="146">
        <v>5.45E-2</v>
      </c>
      <c r="W2151" s="146">
        <v>4.4450000000000003E-2</v>
      </c>
      <c r="X2151" s="142" t="s">
        <v>283</v>
      </c>
      <c r="Z2151" s="147">
        <v>298839</v>
      </c>
      <c r="AA2151" s="148">
        <v>1</v>
      </c>
      <c r="AB2151" s="174">
        <v>104.18</v>
      </c>
      <c r="AD2151" s="147">
        <v>311.33</v>
      </c>
      <c r="AG2151" s="142" t="s">
        <v>288</v>
      </c>
      <c r="AH2151" s="146">
        <v>2.8400000000000002E-4</v>
      </c>
      <c r="AI2151" s="146">
        <v>1.9241744612754001E-3</v>
      </c>
      <c r="AJ2151" s="146">
        <v>6.0508078108863195E-4</v>
      </c>
    </row>
    <row r="2152" spans="1:36" s="142" customFormat="1">
      <c r="A2152" s="116">
        <v>1038</v>
      </c>
      <c r="B2152" s="142">
        <v>1319</v>
      </c>
      <c r="C2152" s="142" t="s">
        <v>61</v>
      </c>
      <c r="D2152" s="142" t="s">
        <v>62</v>
      </c>
      <c r="E2152" s="142" t="s">
        <v>63</v>
      </c>
      <c r="F2152" s="142" t="s">
        <v>3120</v>
      </c>
      <c r="G2152" s="142" t="s">
        <v>3121</v>
      </c>
      <c r="H2152" s="142" t="s">
        <v>38</v>
      </c>
      <c r="I2152" s="142" t="s">
        <v>1381</v>
      </c>
      <c r="J2152" s="142" t="s">
        <v>39</v>
      </c>
      <c r="K2152" s="142" t="s">
        <v>39</v>
      </c>
      <c r="L2152" s="142" t="s">
        <v>40</v>
      </c>
      <c r="M2152" s="142" t="s">
        <v>41</v>
      </c>
      <c r="N2152" s="142" t="s">
        <v>67</v>
      </c>
      <c r="O2152" s="142" t="s">
        <v>45</v>
      </c>
      <c r="P2152" s="142" t="s">
        <v>2733</v>
      </c>
      <c r="Q2152" s="142" t="s">
        <v>247</v>
      </c>
      <c r="R2152" s="142" t="s">
        <v>239</v>
      </c>
      <c r="S2152" s="142" t="s">
        <v>46</v>
      </c>
      <c r="T2152" s="142" t="s">
        <v>3122</v>
      </c>
      <c r="U2152" s="142" t="s">
        <v>2618</v>
      </c>
      <c r="V2152" s="146">
        <v>0.06</v>
      </c>
      <c r="W2152" s="146">
        <v>5.0610000000000002E-2</v>
      </c>
      <c r="X2152" s="142" t="s">
        <v>283</v>
      </c>
      <c r="Z2152" s="147">
        <v>706734</v>
      </c>
      <c r="AA2152" s="148">
        <v>1</v>
      </c>
      <c r="AB2152" s="174">
        <v>103.18</v>
      </c>
      <c r="AD2152" s="147">
        <v>729.20799999999997</v>
      </c>
      <c r="AG2152" s="142" t="s">
        <v>288</v>
      </c>
      <c r="AH2152" s="146">
        <v>7.0699999999999995E-4</v>
      </c>
      <c r="AI2152" s="146">
        <v>4.5068626959313398E-3</v>
      </c>
      <c r="AJ2152" s="146">
        <v>1.4172394734445299E-3</v>
      </c>
    </row>
    <row r="2153" spans="1:36" s="142" customFormat="1">
      <c r="A2153" s="116">
        <v>1038</v>
      </c>
      <c r="B2153" s="142">
        <v>1319</v>
      </c>
      <c r="C2153" s="142" t="s">
        <v>133</v>
      </c>
      <c r="D2153" s="142" t="s">
        <v>134</v>
      </c>
      <c r="E2153" s="142" t="s">
        <v>35</v>
      </c>
      <c r="F2153" s="142" t="s">
        <v>3123</v>
      </c>
      <c r="G2153" s="142" t="s">
        <v>3124</v>
      </c>
      <c r="H2153" s="142" t="s">
        <v>38</v>
      </c>
      <c r="I2153" s="142" t="s">
        <v>1921</v>
      </c>
      <c r="J2153" s="142" t="s">
        <v>39</v>
      </c>
      <c r="K2153" s="142" t="s">
        <v>39</v>
      </c>
      <c r="L2153" s="142" t="s">
        <v>40</v>
      </c>
      <c r="M2153" s="142" t="s">
        <v>41</v>
      </c>
      <c r="N2153" s="142" t="s">
        <v>52</v>
      </c>
      <c r="O2153" s="142" t="s">
        <v>45</v>
      </c>
      <c r="P2153" s="142" t="s">
        <v>2612</v>
      </c>
      <c r="Q2153" s="142" t="s">
        <v>247</v>
      </c>
      <c r="R2153" s="142" t="s">
        <v>239</v>
      </c>
      <c r="S2153" s="142" t="s">
        <v>46</v>
      </c>
      <c r="T2153" s="142" t="s">
        <v>3125</v>
      </c>
      <c r="U2153" s="142" t="s">
        <v>2988</v>
      </c>
      <c r="V2153" s="146">
        <v>5.0000000000000001E-3</v>
      </c>
      <c r="W2153" s="146">
        <v>2.4989999999999998E-2</v>
      </c>
      <c r="X2153" s="142" t="s">
        <v>283</v>
      </c>
      <c r="Z2153" s="147">
        <v>464122</v>
      </c>
      <c r="AA2153" s="148">
        <v>1</v>
      </c>
      <c r="AB2153" s="174">
        <v>98.3</v>
      </c>
      <c r="AD2153" s="147">
        <v>456.23200000000003</v>
      </c>
      <c r="AG2153" s="142" t="s">
        <v>288</v>
      </c>
      <c r="AH2153" s="146">
        <v>1.719E-3</v>
      </c>
      <c r="AI2153" s="146">
        <v>2.8197362752953102E-3</v>
      </c>
      <c r="AJ2153" s="146">
        <v>8.8670142040485301E-4</v>
      </c>
    </row>
    <row r="2154" spans="1:36" s="142" customFormat="1">
      <c r="A2154" s="116">
        <v>1038</v>
      </c>
      <c r="B2154" s="142">
        <v>1319</v>
      </c>
      <c r="C2154" s="142" t="s">
        <v>139</v>
      </c>
      <c r="D2154" s="142" t="s">
        <v>140</v>
      </c>
      <c r="E2154" s="142" t="s">
        <v>35</v>
      </c>
      <c r="F2154" s="142" t="s">
        <v>3126</v>
      </c>
      <c r="G2154" s="142" t="s">
        <v>3127</v>
      </c>
      <c r="H2154" s="142" t="s">
        <v>38</v>
      </c>
      <c r="I2154" s="142" t="s">
        <v>1381</v>
      </c>
      <c r="J2154" s="142" t="s">
        <v>39</v>
      </c>
      <c r="K2154" s="142" t="s">
        <v>39</v>
      </c>
      <c r="L2154" s="142" t="s">
        <v>40</v>
      </c>
      <c r="M2154" s="142" t="s">
        <v>41</v>
      </c>
      <c r="N2154" s="142" t="s">
        <v>144</v>
      </c>
      <c r="O2154" s="142" t="s">
        <v>45</v>
      </c>
      <c r="P2154" s="142" t="s">
        <v>306</v>
      </c>
      <c r="Q2154" s="142" t="s">
        <v>306</v>
      </c>
      <c r="R2154" s="142" t="s">
        <v>306</v>
      </c>
      <c r="S2154" s="142" t="s">
        <v>46</v>
      </c>
      <c r="T2154" s="142" t="s">
        <v>3128</v>
      </c>
      <c r="U2154" s="142" t="s">
        <v>3129</v>
      </c>
      <c r="V2154" s="146">
        <v>4.4999999999999998E-2</v>
      </c>
      <c r="W2154" s="146">
        <v>6.6720000000000002E-2</v>
      </c>
      <c r="X2154" s="142" t="s">
        <v>283</v>
      </c>
      <c r="Z2154" s="147">
        <v>413456</v>
      </c>
      <c r="AA2154" s="148">
        <v>1</v>
      </c>
      <c r="AB2154" s="174">
        <v>94.69</v>
      </c>
      <c r="AC2154" s="147">
        <v>9.3030000000000008</v>
      </c>
      <c r="AD2154" s="147">
        <v>400.80399999999997</v>
      </c>
      <c r="AG2154" s="142" t="s">
        <v>288</v>
      </c>
      <c r="AH2154" s="146">
        <v>8.2799999999999996E-4</v>
      </c>
      <c r="AI2154" s="146">
        <v>2.47716612639353E-3</v>
      </c>
      <c r="AJ2154" s="146">
        <v>7.7897594257175405E-4</v>
      </c>
    </row>
    <row r="2155" spans="1:36" s="142" customFormat="1">
      <c r="A2155" s="116">
        <v>1038</v>
      </c>
      <c r="B2155" s="142">
        <v>1319</v>
      </c>
      <c r="C2155" s="142" t="s">
        <v>2919</v>
      </c>
      <c r="D2155" s="142" t="s">
        <v>2920</v>
      </c>
      <c r="E2155" s="142" t="s">
        <v>35</v>
      </c>
      <c r="F2155" s="142" t="s">
        <v>3130</v>
      </c>
      <c r="G2155" s="142" t="s">
        <v>3131</v>
      </c>
      <c r="H2155" s="142" t="s">
        <v>38</v>
      </c>
      <c r="I2155" s="142" t="s">
        <v>1381</v>
      </c>
      <c r="J2155" s="142" t="s">
        <v>39</v>
      </c>
      <c r="K2155" s="142" t="s">
        <v>39</v>
      </c>
      <c r="L2155" s="142" t="s">
        <v>40</v>
      </c>
      <c r="M2155" s="142" t="s">
        <v>41</v>
      </c>
      <c r="N2155" s="142" t="s">
        <v>144</v>
      </c>
      <c r="O2155" s="142" t="s">
        <v>45</v>
      </c>
      <c r="P2155" s="142" t="s">
        <v>306</v>
      </c>
      <c r="Q2155" s="142" t="s">
        <v>306</v>
      </c>
      <c r="R2155" s="142" t="s">
        <v>306</v>
      </c>
      <c r="S2155" s="142" t="s">
        <v>46</v>
      </c>
      <c r="T2155" s="142" t="s">
        <v>3132</v>
      </c>
      <c r="U2155" s="142" t="s">
        <v>3133</v>
      </c>
      <c r="V2155" s="146">
        <v>6.5000000000000002E-2</v>
      </c>
      <c r="W2155" s="146">
        <v>9.1230000000000006E-2</v>
      </c>
      <c r="X2155" s="142" t="s">
        <v>283</v>
      </c>
      <c r="Z2155" s="147">
        <v>328126</v>
      </c>
      <c r="AA2155" s="148">
        <v>1</v>
      </c>
      <c r="AB2155" s="174">
        <v>93.49</v>
      </c>
      <c r="AD2155" s="147">
        <v>306.76499999999999</v>
      </c>
      <c r="AG2155" s="142" t="s">
        <v>288</v>
      </c>
      <c r="AH2155" s="146">
        <v>1.683E-3</v>
      </c>
      <c r="AI2155" s="146">
        <v>1.89595760810402E-3</v>
      </c>
      <c r="AJ2155" s="146">
        <v>5.96207637878177E-4</v>
      </c>
    </row>
    <row r="2156" spans="1:36" s="142" customFormat="1">
      <c r="A2156" s="116">
        <v>1038</v>
      </c>
      <c r="B2156" s="142">
        <v>1319</v>
      </c>
      <c r="C2156" s="142" t="s">
        <v>108</v>
      </c>
      <c r="D2156" s="142" t="s">
        <v>109</v>
      </c>
      <c r="E2156" s="142" t="s">
        <v>35</v>
      </c>
      <c r="F2156" s="142" t="s">
        <v>3134</v>
      </c>
      <c r="G2156" s="142" t="s">
        <v>3135</v>
      </c>
      <c r="H2156" s="142" t="s">
        <v>38</v>
      </c>
      <c r="I2156" s="142" t="s">
        <v>1381</v>
      </c>
      <c r="J2156" s="142" t="s">
        <v>39</v>
      </c>
      <c r="K2156" s="142" t="s">
        <v>39</v>
      </c>
      <c r="L2156" s="142" t="s">
        <v>40</v>
      </c>
      <c r="M2156" s="142" t="s">
        <v>41</v>
      </c>
      <c r="N2156" s="142" t="s">
        <v>74</v>
      </c>
      <c r="O2156" s="142" t="s">
        <v>45</v>
      </c>
      <c r="P2156" s="142" t="s">
        <v>306</v>
      </c>
      <c r="Q2156" s="142" t="s">
        <v>306</v>
      </c>
      <c r="R2156" s="142" t="s">
        <v>306</v>
      </c>
      <c r="S2156" s="142" t="s">
        <v>46</v>
      </c>
      <c r="T2156" s="142" t="s">
        <v>3136</v>
      </c>
      <c r="U2156" s="142" t="s">
        <v>3137</v>
      </c>
      <c r="V2156" s="146">
        <v>6.3399999999999998E-2</v>
      </c>
      <c r="W2156" s="146">
        <v>5.747E-2</v>
      </c>
      <c r="X2156" s="142" t="s">
        <v>283</v>
      </c>
      <c r="Z2156" s="147">
        <v>526444</v>
      </c>
      <c r="AA2156" s="148">
        <v>1</v>
      </c>
      <c r="AB2156" s="174">
        <v>103.64</v>
      </c>
      <c r="AD2156" s="147">
        <v>545.60699999999997</v>
      </c>
      <c r="AG2156" s="142" t="s">
        <v>288</v>
      </c>
      <c r="AH2156" s="146">
        <v>1.5280000000000001E-3</v>
      </c>
      <c r="AI2156" s="146">
        <v>3.37211520305281E-3</v>
      </c>
      <c r="AJ2156" s="146">
        <v>1.0604038989435599E-3</v>
      </c>
    </row>
    <row r="2157" spans="1:36" s="142" customFormat="1">
      <c r="A2157" s="116">
        <v>1038</v>
      </c>
      <c r="B2157" s="142">
        <v>1319</v>
      </c>
      <c r="C2157" s="142" t="s">
        <v>3138</v>
      </c>
      <c r="D2157" s="142" t="s">
        <v>3139</v>
      </c>
      <c r="E2157" s="142" t="s">
        <v>35</v>
      </c>
      <c r="F2157" s="142" t="s">
        <v>3140</v>
      </c>
      <c r="G2157" s="142" t="s">
        <v>3141</v>
      </c>
      <c r="H2157" s="142" t="s">
        <v>38</v>
      </c>
      <c r="I2157" s="142" t="s">
        <v>1921</v>
      </c>
      <c r="J2157" s="142" t="s">
        <v>39</v>
      </c>
      <c r="K2157" s="142" t="s">
        <v>39</v>
      </c>
      <c r="L2157" s="142" t="s">
        <v>40</v>
      </c>
      <c r="M2157" s="142" t="s">
        <v>41</v>
      </c>
      <c r="N2157" s="142" t="s">
        <v>43</v>
      </c>
      <c r="O2157" s="142" t="s">
        <v>45</v>
      </c>
      <c r="P2157" s="142" t="s">
        <v>306</v>
      </c>
      <c r="Q2157" s="142" t="s">
        <v>306</v>
      </c>
      <c r="R2157" s="142" t="s">
        <v>306</v>
      </c>
      <c r="S2157" s="142" t="s">
        <v>46</v>
      </c>
      <c r="T2157" s="142" t="s">
        <v>3142</v>
      </c>
      <c r="U2157" s="142" t="s">
        <v>3133</v>
      </c>
      <c r="V2157" s="146">
        <v>4.1799999999999997E-2</v>
      </c>
      <c r="W2157" s="146">
        <v>3.3500000000000002E-2</v>
      </c>
      <c r="X2157" s="142" t="s">
        <v>283</v>
      </c>
      <c r="Z2157" s="147">
        <v>465004</v>
      </c>
      <c r="AA2157" s="148">
        <v>1</v>
      </c>
      <c r="AB2157" s="174">
        <v>106.32</v>
      </c>
      <c r="AD2157" s="147">
        <v>494.392</v>
      </c>
      <c r="AG2157" s="142" t="s">
        <v>288</v>
      </c>
      <c r="AH2157" s="146">
        <v>1.333E-3</v>
      </c>
      <c r="AI2157" s="146">
        <v>3.0555857448808402E-3</v>
      </c>
      <c r="AJ2157" s="146">
        <v>9.6086724276046203E-4</v>
      </c>
    </row>
    <row r="2158" spans="1:36" s="142" customFormat="1">
      <c r="A2158" s="116">
        <v>1038</v>
      </c>
      <c r="B2158" s="142">
        <v>1319</v>
      </c>
      <c r="C2158" s="142" t="s">
        <v>2590</v>
      </c>
      <c r="D2158" s="142" t="s">
        <v>2591</v>
      </c>
      <c r="E2158" s="142" t="s">
        <v>35</v>
      </c>
      <c r="F2158" s="142" t="s">
        <v>3143</v>
      </c>
      <c r="G2158" s="142" t="s">
        <v>3144</v>
      </c>
      <c r="H2158" s="142" t="s">
        <v>38</v>
      </c>
      <c r="I2158" s="142" t="s">
        <v>1381</v>
      </c>
      <c r="J2158" s="142" t="s">
        <v>39</v>
      </c>
      <c r="K2158" s="142" t="s">
        <v>39</v>
      </c>
      <c r="L2158" s="142" t="s">
        <v>40</v>
      </c>
      <c r="M2158" s="142" t="s">
        <v>41</v>
      </c>
      <c r="N2158" s="142" t="s">
        <v>74</v>
      </c>
      <c r="O2158" s="142" t="s">
        <v>45</v>
      </c>
      <c r="P2158" s="142" t="s">
        <v>306</v>
      </c>
      <c r="Q2158" s="142" t="s">
        <v>306</v>
      </c>
      <c r="R2158" s="142" t="s">
        <v>306</v>
      </c>
      <c r="S2158" s="142" t="s">
        <v>46</v>
      </c>
      <c r="T2158" s="142" t="s">
        <v>3145</v>
      </c>
      <c r="U2158" s="142" t="s">
        <v>3133</v>
      </c>
      <c r="V2158" s="146">
        <v>7.3499999999999996E-2</v>
      </c>
      <c r="W2158" s="146">
        <v>6.2590000000000007E-2</v>
      </c>
      <c r="X2158" s="142" t="s">
        <v>283</v>
      </c>
      <c r="Z2158" s="147">
        <v>156672</v>
      </c>
      <c r="AA2158" s="148">
        <v>1</v>
      </c>
      <c r="AB2158" s="174">
        <v>103.05</v>
      </c>
      <c r="AD2158" s="147">
        <v>161.44999999999999</v>
      </c>
      <c r="AG2158" s="142" t="s">
        <v>288</v>
      </c>
      <c r="AH2158" s="146">
        <v>5.22E-4</v>
      </c>
      <c r="AI2158" s="146">
        <v>9.9784297040979211E-4</v>
      </c>
      <c r="AJ2158" s="146">
        <v>3.1378423115498502E-4</v>
      </c>
    </row>
    <row r="2159" spans="1:36" s="142" customFormat="1">
      <c r="A2159" s="116">
        <v>1038</v>
      </c>
      <c r="B2159" s="142">
        <v>1319</v>
      </c>
      <c r="C2159" s="142" t="s">
        <v>3081</v>
      </c>
      <c r="D2159" s="142" t="s">
        <v>3082</v>
      </c>
      <c r="E2159" s="142" t="s">
        <v>340</v>
      </c>
      <c r="F2159" s="142" t="s">
        <v>3146</v>
      </c>
      <c r="G2159" s="142" t="s">
        <v>3147</v>
      </c>
      <c r="H2159" s="142" t="s">
        <v>38</v>
      </c>
      <c r="I2159" s="142" t="s">
        <v>1381</v>
      </c>
      <c r="J2159" s="142" t="s">
        <v>39</v>
      </c>
      <c r="K2159" s="142" t="s">
        <v>207</v>
      </c>
      <c r="L2159" s="142" t="s">
        <v>40</v>
      </c>
      <c r="M2159" s="142" t="s">
        <v>41</v>
      </c>
      <c r="N2159" s="142" t="s">
        <v>276</v>
      </c>
      <c r="O2159" s="142" t="s">
        <v>45</v>
      </c>
      <c r="P2159" s="142" t="s">
        <v>2895</v>
      </c>
      <c r="Q2159" s="142" t="s">
        <v>238</v>
      </c>
      <c r="R2159" s="142" t="s">
        <v>239</v>
      </c>
      <c r="S2159" s="142" t="s">
        <v>46</v>
      </c>
      <c r="T2159" s="142" t="s">
        <v>3148</v>
      </c>
      <c r="U2159" s="142" t="s">
        <v>2604</v>
      </c>
      <c r="V2159" s="146">
        <v>0.06</v>
      </c>
      <c r="W2159" s="146">
        <v>7.6359999999999997E-2</v>
      </c>
      <c r="X2159" s="142" t="s">
        <v>283</v>
      </c>
      <c r="Z2159" s="147">
        <v>344409</v>
      </c>
      <c r="AA2159" s="148">
        <v>1</v>
      </c>
      <c r="AB2159" s="174">
        <v>99.73</v>
      </c>
      <c r="AD2159" s="147">
        <v>343.47899999999998</v>
      </c>
      <c r="AG2159" s="142" t="s">
        <v>288</v>
      </c>
      <c r="AH2159" s="146">
        <v>1.2570000000000001E-3</v>
      </c>
      <c r="AI2159" s="146">
        <v>2.12286867874941E-3</v>
      </c>
      <c r="AJ2159" s="146">
        <v>6.6756266863394499E-4</v>
      </c>
    </row>
    <row r="2160" spans="1:36" s="142" customFormat="1">
      <c r="A2160" s="116">
        <v>1038</v>
      </c>
      <c r="B2160" s="142">
        <v>1319</v>
      </c>
      <c r="C2160" s="142" t="s">
        <v>2619</v>
      </c>
      <c r="D2160" s="142" t="s">
        <v>2620</v>
      </c>
      <c r="E2160" s="142" t="s">
        <v>35</v>
      </c>
      <c r="F2160" s="142" t="s">
        <v>2621</v>
      </c>
      <c r="G2160" s="142" t="s">
        <v>2622</v>
      </c>
      <c r="H2160" s="142" t="s">
        <v>38</v>
      </c>
      <c r="I2160" s="142" t="s">
        <v>2088</v>
      </c>
      <c r="J2160" s="142" t="s">
        <v>39</v>
      </c>
      <c r="K2160" s="142" t="s">
        <v>39</v>
      </c>
      <c r="L2160" s="142" t="s">
        <v>40</v>
      </c>
      <c r="M2160" s="142" t="s">
        <v>41</v>
      </c>
      <c r="N2160" s="142" t="s">
        <v>74</v>
      </c>
      <c r="O2160" s="142" t="s">
        <v>45</v>
      </c>
      <c r="P2160" s="142" t="s">
        <v>417</v>
      </c>
      <c r="Q2160" s="142" t="s">
        <v>247</v>
      </c>
      <c r="R2160" s="142" t="s">
        <v>239</v>
      </c>
      <c r="S2160" s="142" t="s">
        <v>46</v>
      </c>
      <c r="T2160" s="142" t="s">
        <v>2623</v>
      </c>
      <c r="U2160" s="142" t="s">
        <v>2624</v>
      </c>
      <c r="V2160" s="146">
        <v>0.04</v>
      </c>
      <c r="W2160" s="146">
        <v>-0.16717000000000001</v>
      </c>
      <c r="X2160" s="142" t="s">
        <v>283</v>
      </c>
      <c r="Z2160" s="147">
        <v>72425</v>
      </c>
      <c r="AA2160" s="148">
        <v>1</v>
      </c>
      <c r="AB2160" s="174">
        <v>332.5</v>
      </c>
      <c r="AD2160" s="147">
        <v>240.81299999999999</v>
      </c>
      <c r="AG2160" s="142" t="s">
        <v>288</v>
      </c>
      <c r="AH2160" s="146">
        <v>1.83E-4</v>
      </c>
      <c r="AI2160" s="146">
        <v>1.4883428042467299E-3</v>
      </c>
      <c r="AJ2160" s="146">
        <v>4.68028052884733E-4</v>
      </c>
    </row>
    <row r="2161" spans="1:36" s="142" customFormat="1">
      <c r="A2161" s="116">
        <v>1038</v>
      </c>
      <c r="B2161" s="142">
        <v>1319</v>
      </c>
      <c r="C2161" s="142" t="s">
        <v>3149</v>
      </c>
      <c r="D2161" s="142" t="s">
        <v>3150</v>
      </c>
      <c r="E2161" s="142" t="s">
        <v>35</v>
      </c>
      <c r="F2161" s="142" t="s">
        <v>3151</v>
      </c>
      <c r="G2161" s="142" t="s">
        <v>3152</v>
      </c>
      <c r="H2161" s="142" t="s">
        <v>38</v>
      </c>
      <c r="I2161" s="142" t="s">
        <v>1381</v>
      </c>
      <c r="J2161" s="142" t="s">
        <v>39</v>
      </c>
      <c r="K2161" s="142" t="s">
        <v>39</v>
      </c>
      <c r="L2161" s="142" t="s">
        <v>40</v>
      </c>
      <c r="M2161" s="142" t="s">
        <v>41</v>
      </c>
      <c r="N2161" s="142" t="s">
        <v>1658</v>
      </c>
      <c r="O2161" s="142" t="s">
        <v>45</v>
      </c>
      <c r="P2161" s="142" t="s">
        <v>306</v>
      </c>
      <c r="Q2161" s="142" t="s">
        <v>306</v>
      </c>
      <c r="R2161" s="142" t="s">
        <v>306</v>
      </c>
      <c r="S2161" s="142" t="s">
        <v>46</v>
      </c>
      <c r="T2161" s="142" t="s">
        <v>3153</v>
      </c>
      <c r="U2161" s="142" t="s">
        <v>3154</v>
      </c>
      <c r="V2161" s="146">
        <v>5.8999999999999997E-2</v>
      </c>
      <c r="W2161" s="146">
        <v>4.6210000000000001E-2</v>
      </c>
      <c r="X2161" s="142" t="s">
        <v>283</v>
      </c>
      <c r="Z2161" s="147">
        <v>534684</v>
      </c>
      <c r="AA2161" s="148">
        <v>1</v>
      </c>
      <c r="AB2161" s="174">
        <v>105.54</v>
      </c>
      <c r="AD2161" s="147">
        <v>564.30499999999995</v>
      </c>
      <c r="AG2161" s="142" t="s">
        <v>288</v>
      </c>
      <c r="AH2161" s="146">
        <v>5.3200000000000003E-4</v>
      </c>
      <c r="AI2161" s="146">
        <v>3.4876837414757E-3</v>
      </c>
      <c r="AJ2161" s="146">
        <v>1.09674587463522E-3</v>
      </c>
    </row>
    <row r="2162" spans="1:36" s="142" customFormat="1">
      <c r="A2162" s="116">
        <v>1038</v>
      </c>
      <c r="B2162" s="142">
        <v>1319</v>
      </c>
      <c r="C2162" s="142" t="s">
        <v>2886</v>
      </c>
      <c r="D2162" s="142" t="s">
        <v>2887</v>
      </c>
      <c r="E2162" s="142" t="s">
        <v>35</v>
      </c>
      <c r="F2162" s="142" t="s">
        <v>3781</v>
      </c>
      <c r="G2162" s="142" t="s">
        <v>3782</v>
      </c>
      <c r="H2162" s="142" t="s">
        <v>38</v>
      </c>
      <c r="I2162" s="142" t="s">
        <v>1921</v>
      </c>
      <c r="J2162" s="142" t="s">
        <v>39</v>
      </c>
      <c r="K2162" s="142" t="s">
        <v>39</v>
      </c>
      <c r="L2162" s="142" t="s">
        <v>40</v>
      </c>
      <c r="M2162" s="142" t="s">
        <v>41</v>
      </c>
      <c r="N2162" s="142" t="s">
        <v>74</v>
      </c>
      <c r="O2162" s="142" t="s">
        <v>45</v>
      </c>
      <c r="P2162" s="142" t="s">
        <v>306</v>
      </c>
      <c r="Q2162" s="142" t="s">
        <v>306</v>
      </c>
      <c r="R2162" s="142" t="s">
        <v>306</v>
      </c>
      <c r="S2162" s="142" t="s">
        <v>46</v>
      </c>
      <c r="T2162" s="142" t="s">
        <v>3783</v>
      </c>
      <c r="U2162" s="142" t="s">
        <v>3109</v>
      </c>
      <c r="V2162" s="146">
        <v>4.4400000000000002E-2</v>
      </c>
      <c r="W2162" s="146">
        <v>3.2300000000000002E-2</v>
      </c>
      <c r="X2162" s="142" t="s">
        <v>283</v>
      </c>
      <c r="Z2162" s="147">
        <v>36971</v>
      </c>
      <c r="AA2162" s="148">
        <v>1</v>
      </c>
      <c r="AB2162" s="174">
        <v>109.52</v>
      </c>
      <c r="AD2162" s="147">
        <v>40.491</v>
      </c>
      <c r="AG2162" s="142" t="s">
        <v>288</v>
      </c>
      <c r="AH2162" s="146">
        <v>4.8000000000000001E-5</v>
      </c>
      <c r="AI2162" s="146">
        <v>2.5025193910286399E-4</v>
      </c>
      <c r="AJ2162" s="146">
        <v>7.8694859446860402E-5</v>
      </c>
    </row>
    <row r="2163" spans="1:36" s="142" customFormat="1">
      <c r="A2163" s="116">
        <v>1038</v>
      </c>
      <c r="B2163" s="142">
        <v>1319</v>
      </c>
      <c r="C2163" s="142" t="s">
        <v>3155</v>
      </c>
      <c r="D2163" s="142" t="s">
        <v>3156</v>
      </c>
      <c r="E2163" s="142" t="s">
        <v>35</v>
      </c>
      <c r="F2163" s="142" t="s">
        <v>3157</v>
      </c>
      <c r="G2163" s="142" t="s">
        <v>3158</v>
      </c>
      <c r="H2163" s="142" t="s">
        <v>38</v>
      </c>
      <c r="I2163" s="142" t="s">
        <v>1381</v>
      </c>
      <c r="J2163" s="142" t="s">
        <v>39</v>
      </c>
      <c r="K2163" s="142" t="s">
        <v>39</v>
      </c>
      <c r="L2163" s="142" t="s">
        <v>40</v>
      </c>
      <c r="M2163" s="142" t="s">
        <v>41</v>
      </c>
      <c r="N2163" s="142" t="s">
        <v>144</v>
      </c>
      <c r="O2163" s="142" t="s">
        <v>45</v>
      </c>
      <c r="P2163" s="142" t="s">
        <v>306</v>
      </c>
      <c r="Q2163" s="142" t="s">
        <v>306</v>
      </c>
      <c r="R2163" s="142" t="s">
        <v>306</v>
      </c>
      <c r="S2163" s="142" t="s">
        <v>46</v>
      </c>
      <c r="T2163" s="142" t="s">
        <v>3159</v>
      </c>
      <c r="U2163" s="142" t="s">
        <v>454</v>
      </c>
      <c r="V2163" s="146">
        <v>6.0699999999999997E-2</v>
      </c>
      <c r="W2163" s="146">
        <v>6.1589999999999999E-2</v>
      </c>
      <c r="X2163" s="142" t="s">
        <v>283</v>
      </c>
      <c r="Z2163" s="147">
        <v>153670</v>
      </c>
      <c r="AA2163" s="148">
        <v>1</v>
      </c>
      <c r="AB2163" s="174">
        <v>100.02</v>
      </c>
      <c r="AD2163" s="147">
        <v>153.70099999999999</v>
      </c>
      <c r="AG2163" s="142" t="s">
        <v>288</v>
      </c>
      <c r="AH2163" s="146">
        <v>1.707E-3</v>
      </c>
      <c r="AI2163" s="146">
        <v>9.4994565373602397E-4</v>
      </c>
      <c r="AJ2163" s="146">
        <v>2.9872231947894999E-4</v>
      </c>
    </row>
    <row r="2164" spans="1:36" s="142" customFormat="1">
      <c r="A2164" s="116">
        <v>1038</v>
      </c>
      <c r="B2164" s="142">
        <v>1319</v>
      </c>
      <c r="C2164" s="142" t="s">
        <v>1360</v>
      </c>
      <c r="D2164" s="142" t="s">
        <v>1361</v>
      </c>
      <c r="E2164" s="142" t="s">
        <v>35</v>
      </c>
      <c r="F2164" s="142" t="s">
        <v>3160</v>
      </c>
      <c r="G2164" s="142" t="s">
        <v>3161</v>
      </c>
      <c r="H2164" s="142" t="s">
        <v>38</v>
      </c>
      <c r="I2164" s="142" t="s">
        <v>1381</v>
      </c>
      <c r="J2164" s="142" t="s">
        <v>39</v>
      </c>
      <c r="K2164" s="142" t="s">
        <v>39</v>
      </c>
      <c r="L2164" s="142" t="s">
        <v>40</v>
      </c>
      <c r="M2164" s="142" t="s">
        <v>41</v>
      </c>
      <c r="N2164" s="142" t="s">
        <v>1641</v>
      </c>
      <c r="O2164" s="142" t="s">
        <v>45</v>
      </c>
      <c r="P2164" s="142" t="s">
        <v>246</v>
      </c>
      <c r="Q2164" s="142" t="s">
        <v>247</v>
      </c>
      <c r="R2164" s="142" t="s">
        <v>239</v>
      </c>
      <c r="S2164" s="142" t="s">
        <v>46</v>
      </c>
      <c r="T2164" s="142" t="s">
        <v>3162</v>
      </c>
      <c r="U2164" s="142" t="s">
        <v>3163</v>
      </c>
      <c r="V2164" s="146">
        <v>4.8800000000000003E-2</v>
      </c>
      <c r="W2164" s="146">
        <v>3.8870000000000002E-2</v>
      </c>
      <c r="X2164" s="142" t="s">
        <v>283</v>
      </c>
      <c r="Z2164" s="147">
        <v>1874847.6</v>
      </c>
      <c r="AA2164" s="148">
        <v>1</v>
      </c>
      <c r="AB2164" s="174">
        <v>104.48</v>
      </c>
      <c r="AD2164" s="147">
        <v>1958.8409999999999</v>
      </c>
      <c r="AG2164" s="142" t="s">
        <v>288</v>
      </c>
      <c r="AH2164" s="146">
        <v>3.9199999999999999E-4</v>
      </c>
      <c r="AI2164" s="146">
        <v>1.21065933112479E-2</v>
      </c>
      <c r="AJ2164" s="146">
        <v>3.8070700367973699E-3</v>
      </c>
    </row>
    <row r="2165" spans="1:36" s="142" customFormat="1">
      <c r="A2165" s="116">
        <v>1038</v>
      </c>
      <c r="B2165" s="142">
        <v>1319</v>
      </c>
      <c r="C2165" s="142" t="s">
        <v>3138</v>
      </c>
      <c r="D2165" s="142" t="s">
        <v>3139</v>
      </c>
      <c r="E2165" s="142" t="s">
        <v>35</v>
      </c>
      <c r="F2165" s="142" t="s">
        <v>3164</v>
      </c>
      <c r="G2165" s="142" t="s">
        <v>3165</v>
      </c>
      <c r="H2165" s="142" t="s">
        <v>38</v>
      </c>
      <c r="I2165" s="142" t="s">
        <v>1921</v>
      </c>
      <c r="J2165" s="142" t="s">
        <v>39</v>
      </c>
      <c r="K2165" s="142" t="s">
        <v>39</v>
      </c>
      <c r="L2165" s="142" t="s">
        <v>40</v>
      </c>
      <c r="M2165" s="142" t="s">
        <v>41</v>
      </c>
      <c r="N2165" s="142" t="s">
        <v>43</v>
      </c>
      <c r="O2165" s="142" t="s">
        <v>45</v>
      </c>
      <c r="P2165" s="142" t="s">
        <v>306</v>
      </c>
      <c r="Q2165" s="142" t="s">
        <v>306</v>
      </c>
      <c r="R2165" s="142" t="s">
        <v>306</v>
      </c>
      <c r="S2165" s="142" t="s">
        <v>46</v>
      </c>
      <c r="T2165" s="142" t="s">
        <v>3166</v>
      </c>
      <c r="U2165" s="142" t="s">
        <v>3137</v>
      </c>
      <c r="V2165" s="146">
        <v>4.7800000000000002E-2</v>
      </c>
      <c r="W2165" s="146">
        <v>3.6740000000000002E-2</v>
      </c>
      <c r="X2165" s="142" t="s">
        <v>283</v>
      </c>
      <c r="Z2165" s="147">
        <v>283531</v>
      </c>
      <c r="AA2165" s="148">
        <v>1</v>
      </c>
      <c r="AB2165" s="174">
        <v>107.54</v>
      </c>
      <c r="AD2165" s="147">
        <v>304.90899999999999</v>
      </c>
      <c r="AG2165" s="142" t="s">
        <v>288</v>
      </c>
      <c r="AH2165" s="146">
        <v>4.8700000000000002E-4</v>
      </c>
      <c r="AI2165" s="146">
        <v>1.884488104345E-3</v>
      </c>
      <c r="AJ2165" s="146">
        <v>5.9260090863772798E-4</v>
      </c>
    </row>
    <row r="2166" spans="1:36" s="142" customFormat="1">
      <c r="A2166" s="116">
        <v>1038</v>
      </c>
      <c r="B2166" s="142">
        <v>1319</v>
      </c>
      <c r="C2166" s="142" t="s">
        <v>3167</v>
      </c>
      <c r="D2166" s="142" t="s">
        <v>3168</v>
      </c>
      <c r="E2166" s="142" t="s">
        <v>35</v>
      </c>
      <c r="F2166" s="142" t="s">
        <v>3169</v>
      </c>
      <c r="G2166" s="142" t="s">
        <v>3170</v>
      </c>
      <c r="H2166" s="142" t="s">
        <v>38</v>
      </c>
      <c r="I2166" s="142" t="s">
        <v>1381</v>
      </c>
      <c r="J2166" s="142" t="s">
        <v>39</v>
      </c>
      <c r="K2166" s="142" t="s">
        <v>39</v>
      </c>
      <c r="L2166" s="142" t="s">
        <v>40</v>
      </c>
      <c r="M2166" s="142" t="s">
        <v>41</v>
      </c>
      <c r="N2166" s="142" t="s">
        <v>125</v>
      </c>
      <c r="O2166" s="142" t="s">
        <v>45</v>
      </c>
      <c r="P2166" s="142" t="s">
        <v>559</v>
      </c>
      <c r="Q2166" s="142" t="s">
        <v>247</v>
      </c>
      <c r="R2166" s="142" t="s">
        <v>239</v>
      </c>
      <c r="S2166" s="142" t="s">
        <v>46</v>
      </c>
      <c r="T2166" s="142" t="s">
        <v>3171</v>
      </c>
      <c r="U2166" s="142" t="s">
        <v>3172</v>
      </c>
      <c r="V2166" s="146">
        <v>4.7100000000000003E-2</v>
      </c>
      <c r="W2166" s="146">
        <v>4.2290000000000001E-2</v>
      </c>
      <c r="X2166" s="142" t="s">
        <v>283</v>
      </c>
      <c r="Z2166" s="147">
        <v>179928</v>
      </c>
      <c r="AA2166" s="148">
        <v>1</v>
      </c>
      <c r="AB2166" s="174">
        <v>103.47</v>
      </c>
      <c r="AD2166" s="147">
        <v>186.172</v>
      </c>
      <c r="AG2166" s="142" t="s">
        <v>288</v>
      </c>
      <c r="AH2166" s="146">
        <v>4.6999999999999999E-4</v>
      </c>
      <c r="AI2166" s="146">
        <v>1.1506308668274099E-3</v>
      </c>
      <c r="AJ2166" s="146">
        <v>3.6183030055556502E-4</v>
      </c>
    </row>
    <row r="2167" spans="1:36" s="142" customFormat="1">
      <c r="A2167" s="116">
        <v>1038</v>
      </c>
      <c r="B2167" s="142">
        <v>1319</v>
      </c>
      <c r="C2167" s="142" t="s">
        <v>3173</v>
      </c>
      <c r="D2167" s="142" t="s">
        <v>3174</v>
      </c>
      <c r="E2167" s="142" t="s">
        <v>35</v>
      </c>
      <c r="F2167" s="142" t="s">
        <v>3175</v>
      </c>
      <c r="G2167" s="142" t="s">
        <v>3176</v>
      </c>
      <c r="H2167" s="142" t="s">
        <v>38</v>
      </c>
      <c r="I2167" s="142" t="s">
        <v>1381</v>
      </c>
      <c r="J2167" s="142" t="s">
        <v>39</v>
      </c>
      <c r="K2167" s="142" t="s">
        <v>39</v>
      </c>
      <c r="L2167" s="142" t="s">
        <v>40</v>
      </c>
      <c r="M2167" s="142" t="s">
        <v>41</v>
      </c>
      <c r="N2167" s="142" t="s">
        <v>1638</v>
      </c>
      <c r="O2167" s="142" t="s">
        <v>45</v>
      </c>
      <c r="P2167" s="142" t="s">
        <v>417</v>
      </c>
      <c r="Q2167" s="142" t="s">
        <v>247</v>
      </c>
      <c r="R2167" s="142" t="s">
        <v>239</v>
      </c>
      <c r="S2167" s="142" t="s">
        <v>46</v>
      </c>
      <c r="T2167" s="142" t="s">
        <v>3177</v>
      </c>
      <c r="U2167" s="142" t="s">
        <v>3178</v>
      </c>
      <c r="V2167" s="146">
        <v>5.3999999999999999E-2</v>
      </c>
      <c r="W2167" s="146">
        <v>4.4299999999999999E-2</v>
      </c>
      <c r="X2167" s="142" t="s">
        <v>283</v>
      </c>
      <c r="Z2167" s="147">
        <v>128521</v>
      </c>
      <c r="AA2167" s="148">
        <v>1</v>
      </c>
      <c r="AB2167" s="174">
        <v>101.95</v>
      </c>
      <c r="AD2167" s="147">
        <v>131.02699999999999</v>
      </c>
      <c r="AG2167" s="142" t="s">
        <v>288</v>
      </c>
      <c r="AH2167" s="146">
        <v>6.4300000000000002E-4</v>
      </c>
      <c r="AI2167" s="146">
        <v>8.09811882150165E-4</v>
      </c>
      <c r="AJ2167" s="146">
        <v>2.5465549826572898E-4</v>
      </c>
    </row>
    <row r="2168" spans="1:36" s="142" customFormat="1">
      <c r="A2168" s="116">
        <v>1038</v>
      </c>
      <c r="B2168" s="142">
        <v>1319</v>
      </c>
      <c r="C2168" s="142" t="s">
        <v>2665</v>
      </c>
      <c r="D2168" s="142" t="s">
        <v>2666</v>
      </c>
      <c r="E2168" s="142" t="s">
        <v>35</v>
      </c>
      <c r="F2168" s="142" t="s">
        <v>3179</v>
      </c>
      <c r="G2168" s="142" t="s">
        <v>3180</v>
      </c>
      <c r="H2168" s="142" t="s">
        <v>38</v>
      </c>
      <c r="I2168" s="142" t="s">
        <v>1921</v>
      </c>
      <c r="J2168" s="142" t="s">
        <v>39</v>
      </c>
      <c r="K2168" s="142" t="s">
        <v>39</v>
      </c>
      <c r="L2168" s="142" t="s">
        <v>40</v>
      </c>
      <c r="M2168" s="142" t="s">
        <v>41</v>
      </c>
      <c r="N2168" s="142" t="s">
        <v>52</v>
      </c>
      <c r="O2168" s="142" t="s">
        <v>45</v>
      </c>
      <c r="P2168" s="142" t="s">
        <v>559</v>
      </c>
      <c r="Q2168" s="142" t="s">
        <v>247</v>
      </c>
      <c r="R2168" s="142" t="s">
        <v>239</v>
      </c>
      <c r="S2168" s="142" t="s">
        <v>46</v>
      </c>
      <c r="T2168" s="142" t="s">
        <v>3181</v>
      </c>
      <c r="U2168" s="142" t="s">
        <v>3182</v>
      </c>
      <c r="V2168" s="146">
        <v>0.04</v>
      </c>
      <c r="W2168" s="146">
        <v>2.6929999999999999E-2</v>
      </c>
      <c r="X2168" s="142" t="s">
        <v>283</v>
      </c>
      <c r="Z2168" s="147">
        <v>108704</v>
      </c>
      <c r="AA2168" s="148">
        <v>1</v>
      </c>
      <c r="AB2168" s="174">
        <v>113.67</v>
      </c>
      <c r="AD2168" s="147">
        <v>123.56399999999999</v>
      </c>
      <c r="AG2168" s="142" t="s">
        <v>288</v>
      </c>
      <c r="AH2168" s="146">
        <v>1.63E-4</v>
      </c>
      <c r="AI2168" s="146">
        <v>7.63684900340863E-4</v>
      </c>
      <c r="AJ2168" s="146">
        <v>2.40150290581009E-4</v>
      </c>
    </row>
    <row r="2169" spans="1:36" s="142" customFormat="1">
      <c r="A2169" s="116">
        <v>1038</v>
      </c>
      <c r="B2169" s="142">
        <v>1319</v>
      </c>
      <c r="C2169" s="142" t="s">
        <v>3183</v>
      </c>
      <c r="D2169" s="142" t="s">
        <v>3184</v>
      </c>
      <c r="E2169" s="142" t="s">
        <v>35</v>
      </c>
      <c r="F2169" s="142" t="s">
        <v>3185</v>
      </c>
      <c r="G2169" s="142" t="s">
        <v>3186</v>
      </c>
      <c r="H2169" s="142" t="s">
        <v>38</v>
      </c>
      <c r="I2169" s="142" t="s">
        <v>1921</v>
      </c>
      <c r="J2169" s="142" t="s">
        <v>39</v>
      </c>
      <c r="K2169" s="142" t="s">
        <v>39</v>
      </c>
      <c r="L2169" s="142" t="s">
        <v>40</v>
      </c>
      <c r="M2169" s="142" t="s">
        <v>41</v>
      </c>
      <c r="N2169" s="142" t="s">
        <v>52</v>
      </c>
      <c r="O2169" s="142" t="s">
        <v>45</v>
      </c>
      <c r="P2169" s="142" t="s">
        <v>306</v>
      </c>
      <c r="Q2169" s="142" t="s">
        <v>306</v>
      </c>
      <c r="R2169" s="142" t="s">
        <v>306</v>
      </c>
      <c r="S2169" s="142" t="s">
        <v>46</v>
      </c>
      <c r="T2169" s="142" t="s">
        <v>3187</v>
      </c>
      <c r="U2169" s="142" t="s">
        <v>2641</v>
      </c>
      <c r="V2169" s="146">
        <v>3.39E-2</v>
      </c>
      <c r="W2169" s="146">
        <v>3.2809999999999999E-2</v>
      </c>
      <c r="X2169" s="142" t="s">
        <v>283</v>
      </c>
      <c r="Z2169" s="147">
        <v>696554.09</v>
      </c>
      <c r="AA2169" s="148">
        <v>1</v>
      </c>
      <c r="AB2169" s="174">
        <v>102.55</v>
      </c>
      <c r="AD2169" s="147">
        <v>714.31600000000003</v>
      </c>
      <c r="AG2169" s="142" t="s">
        <v>288</v>
      </c>
      <c r="AH2169" s="146">
        <v>3.264E-3</v>
      </c>
      <c r="AI2169" s="146">
        <v>4.4148233404821199E-3</v>
      </c>
      <c r="AJ2169" s="146">
        <v>1.38829654430431E-3</v>
      </c>
    </row>
    <row r="2170" spans="1:36" s="142" customFormat="1">
      <c r="A2170" s="116">
        <v>1038</v>
      </c>
      <c r="B2170" s="142">
        <v>1319</v>
      </c>
      <c r="C2170" s="142" t="s">
        <v>3188</v>
      </c>
      <c r="D2170" s="142" t="s">
        <v>3189</v>
      </c>
      <c r="E2170" s="142" t="s">
        <v>340</v>
      </c>
      <c r="F2170" s="142" t="s">
        <v>3190</v>
      </c>
      <c r="G2170" s="142" t="s">
        <v>3191</v>
      </c>
      <c r="H2170" s="142" t="s">
        <v>38</v>
      </c>
      <c r="I2170" s="142" t="s">
        <v>1381</v>
      </c>
      <c r="J2170" s="142" t="s">
        <v>39</v>
      </c>
      <c r="K2170" s="142" t="s">
        <v>39</v>
      </c>
      <c r="L2170" s="142" t="s">
        <v>40</v>
      </c>
      <c r="M2170" s="142" t="s">
        <v>41</v>
      </c>
      <c r="N2170" s="142" t="s">
        <v>1638</v>
      </c>
      <c r="O2170" s="142" t="s">
        <v>45</v>
      </c>
      <c r="P2170" s="142" t="s">
        <v>2713</v>
      </c>
      <c r="Q2170" s="142" t="s">
        <v>238</v>
      </c>
      <c r="R2170" s="142" t="s">
        <v>239</v>
      </c>
      <c r="S2170" s="142" t="s">
        <v>46</v>
      </c>
      <c r="T2170" s="142" t="s">
        <v>3192</v>
      </c>
      <c r="U2170" s="142" t="s">
        <v>3193</v>
      </c>
      <c r="V2170" s="146">
        <v>5.8500000000000003E-2</v>
      </c>
      <c r="W2170" s="146">
        <v>6.2370000000000002E-2</v>
      </c>
      <c r="X2170" s="142" t="s">
        <v>283</v>
      </c>
      <c r="Z2170" s="147">
        <v>498710.1</v>
      </c>
      <c r="AA2170" s="148">
        <v>1</v>
      </c>
      <c r="AB2170" s="174">
        <v>99.03</v>
      </c>
      <c r="AC2170" s="147">
        <v>28.468</v>
      </c>
      <c r="AD2170" s="147">
        <v>522.34100000000001</v>
      </c>
      <c r="AG2170" s="142" t="s">
        <v>288</v>
      </c>
      <c r="AH2170" s="146">
        <v>1.279E-3</v>
      </c>
      <c r="AI2170" s="146">
        <v>3.2283203258298698E-3</v>
      </c>
      <c r="AJ2170" s="146">
        <v>1.01518579716658E-3</v>
      </c>
    </row>
    <row r="2171" spans="1:36" s="142" customFormat="1">
      <c r="A2171" s="116">
        <v>1038</v>
      </c>
      <c r="B2171" s="142">
        <v>1319</v>
      </c>
      <c r="C2171" s="142" t="s">
        <v>2703</v>
      </c>
      <c r="D2171" s="142" t="s">
        <v>2704</v>
      </c>
      <c r="E2171" s="142" t="s">
        <v>35</v>
      </c>
      <c r="F2171" s="142" t="s">
        <v>3784</v>
      </c>
      <c r="G2171" s="142" t="s">
        <v>3785</v>
      </c>
      <c r="H2171" s="142" t="s">
        <v>38</v>
      </c>
      <c r="I2171" s="142" t="s">
        <v>1921</v>
      </c>
      <c r="J2171" s="142" t="s">
        <v>39</v>
      </c>
      <c r="K2171" s="142" t="s">
        <v>39</v>
      </c>
      <c r="L2171" s="142" t="s">
        <v>40</v>
      </c>
      <c r="M2171" s="142" t="s">
        <v>41</v>
      </c>
      <c r="N2171" s="142" t="s">
        <v>52</v>
      </c>
      <c r="O2171" s="142" t="s">
        <v>45</v>
      </c>
      <c r="P2171" s="142" t="s">
        <v>425</v>
      </c>
      <c r="Q2171" s="142" t="s">
        <v>238</v>
      </c>
      <c r="R2171" s="142" t="s">
        <v>239</v>
      </c>
      <c r="S2171" s="142" t="s">
        <v>46</v>
      </c>
      <c r="T2171" s="142" t="s">
        <v>3786</v>
      </c>
      <c r="U2171" s="142" t="s">
        <v>3787</v>
      </c>
      <c r="V2171" s="146">
        <v>2.7799999999999998E-2</v>
      </c>
      <c r="W2171" s="146">
        <v>2.4289999999999999E-2</v>
      </c>
      <c r="X2171" s="142" t="s">
        <v>283</v>
      </c>
      <c r="Z2171" s="147">
        <v>71637</v>
      </c>
      <c r="AA2171" s="148">
        <v>1</v>
      </c>
      <c r="AB2171" s="174">
        <v>104.87</v>
      </c>
      <c r="AD2171" s="147">
        <v>75.126000000000005</v>
      </c>
      <c r="AG2171" s="142" t="s">
        <v>288</v>
      </c>
      <c r="AH2171" s="146">
        <v>2.0900000000000001E-4</v>
      </c>
      <c r="AI2171" s="146">
        <v>4.6431367727031302E-4</v>
      </c>
      <c r="AJ2171" s="146">
        <v>1.4600925652377499E-4</v>
      </c>
    </row>
    <row r="2172" spans="1:36" s="142" customFormat="1">
      <c r="A2172" s="116">
        <v>1038</v>
      </c>
      <c r="B2172" s="142">
        <v>1319</v>
      </c>
      <c r="C2172" s="142" t="s">
        <v>3194</v>
      </c>
      <c r="D2172" s="142" t="s">
        <v>3195</v>
      </c>
      <c r="E2172" s="142" t="s">
        <v>35</v>
      </c>
      <c r="F2172" s="142" t="s">
        <v>3196</v>
      </c>
      <c r="G2172" s="142" t="s">
        <v>3197</v>
      </c>
      <c r="H2172" s="142" t="s">
        <v>38</v>
      </c>
      <c r="I2172" s="142" t="s">
        <v>1921</v>
      </c>
      <c r="J2172" s="142" t="s">
        <v>39</v>
      </c>
      <c r="K2172" s="142" t="s">
        <v>39</v>
      </c>
      <c r="L2172" s="142" t="s">
        <v>40</v>
      </c>
      <c r="M2172" s="142" t="s">
        <v>41</v>
      </c>
      <c r="N2172" s="142" t="s">
        <v>125</v>
      </c>
      <c r="O2172" s="142" t="s">
        <v>45</v>
      </c>
      <c r="P2172" s="142" t="s">
        <v>2682</v>
      </c>
      <c r="Q2172" s="142" t="s">
        <v>238</v>
      </c>
      <c r="R2172" s="142" t="s">
        <v>239</v>
      </c>
      <c r="S2172" s="142" t="s">
        <v>46</v>
      </c>
      <c r="T2172" s="142" t="s">
        <v>3198</v>
      </c>
      <c r="U2172" s="142" t="s">
        <v>2641</v>
      </c>
      <c r="V2172" s="146">
        <v>2.7E-2</v>
      </c>
      <c r="W2172" s="146">
        <v>2.479E-2</v>
      </c>
      <c r="X2172" s="142" t="s">
        <v>283</v>
      </c>
      <c r="Z2172" s="147">
        <v>397743</v>
      </c>
      <c r="AA2172" s="148">
        <v>1</v>
      </c>
      <c r="AB2172" s="174">
        <v>102.75</v>
      </c>
      <c r="AD2172" s="147">
        <v>408.68099999999998</v>
      </c>
      <c r="AG2172" s="142" t="s">
        <v>288</v>
      </c>
      <c r="AH2172" s="146">
        <v>5.2999999999999998E-4</v>
      </c>
      <c r="AI2172" s="146">
        <v>2.5258478960364702E-3</v>
      </c>
      <c r="AJ2172" s="146">
        <v>7.9428453531796403E-4</v>
      </c>
    </row>
    <row r="2173" spans="1:36" s="142" customFormat="1">
      <c r="A2173" s="116">
        <v>1038</v>
      </c>
      <c r="B2173" s="142">
        <v>1319</v>
      </c>
      <c r="C2173" s="142" t="s">
        <v>3199</v>
      </c>
      <c r="D2173" s="142" t="s">
        <v>3200</v>
      </c>
      <c r="E2173" s="142" t="s">
        <v>35</v>
      </c>
      <c r="F2173" s="142" t="s">
        <v>3201</v>
      </c>
      <c r="G2173" s="142" t="s">
        <v>3202</v>
      </c>
      <c r="H2173" s="142" t="s">
        <v>38</v>
      </c>
      <c r="I2173" s="142" t="s">
        <v>1381</v>
      </c>
      <c r="J2173" s="142" t="s">
        <v>39</v>
      </c>
      <c r="K2173" s="142" t="s">
        <v>39</v>
      </c>
      <c r="L2173" s="142" t="s">
        <v>40</v>
      </c>
      <c r="M2173" s="142" t="s">
        <v>41</v>
      </c>
      <c r="N2173" s="142" t="s">
        <v>1638</v>
      </c>
      <c r="O2173" s="142" t="s">
        <v>45</v>
      </c>
      <c r="P2173" s="142" t="s">
        <v>417</v>
      </c>
      <c r="Q2173" s="142" t="s">
        <v>247</v>
      </c>
      <c r="R2173" s="142" t="s">
        <v>239</v>
      </c>
      <c r="S2173" s="142" t="s">
        <v>46</v>
      </c>
      <c r="T2173" s="142" t="s">
        <v>3203</v>
      </c>
      <c r="U2173" s="142" t="s">
        <v>2618</v>
      </c>
      <c r="V2173" s="146">
        <v>0.05</v>
      </c>
      <c r="W2173" s="146">
        <v>5.2069999999999998E-2</v>
      </c>
      <c r="X2173" s="142" t="s">
        <v>283</v>
      </c>
      <c r="Z2173" s="147">
        <v>637258</v>
      </c>
      <c r="AA2173" s="148">
        <v>1</v>
      </c>
      <c r="AB2173" s="174">
        <v>99.68</v>
      </c>
      <c r="AD2173" s="147">
        <v>635.21900000000005</v>
      </c>
      <c r="AG2173" s="142" t="s">
        <v>288</v>
      </c>
      <c r="AH2173" s="146">
        <v>1.7750000000000001E-3</v>
      </c>
      <c r="AI2173" s="146">
        <v>3.9259624740165802E-3</v>
      </c>
      <c r="AJ2173" s="146">
        <v>1.2345681164108401E-3</v>
      </c>
    </row>
    <row r="2174" spans="1:36" s="142" customFormat="1">
      <c r="A2174" s="116">
        <v>1038</v>
      </c>
      <c r="B2174" s="142">
        <v>1319</v>
      </c>
      <c r="C2174" s="142" t="s">
        <v>3204</v>
      </c>
      <c r="D2174" s="142" t="s">
        <v>3205</v>
      </c>
      <c r="E2174" s="142" t="s">
        <v>340</v>
      </c>
      <c r="F2174" s="142" t="s">
        <v>3206</v>
      </c>
      <c r="G2174" s="142" t="s">
        <v>3207</v>
      </c>
      <c r="H2174" s="142" t="s">
        <v>38</v>
      </c>
      <c r="I2174" s="142" t="s">
        <v>1381</v>
      </c>
      <c r="J2174" s="142" t="s">
        <v>39</v>
      </c>
      <c r="K2174" s="142" t="s">
        <v>39</v>
      </c>
      <c r="L2174" s="142" t="s">
        <v>40</v>
      </c>
      <c r="M2174" s="142" t="s">
        <v>41</v>
      </c>
      <c r="N2174" s="142" t="s">
        <v>276</v>
      </c>
      <c r="O2174" s="142" t="s">
        <v>45</v>
      </c>
      <c r="P2174" s="142" t="s">
        <v>2895</v>
      </c>
      <c r="Q2174" s="142" t="s">
        <v>238</v>
      </c>
      <c r="R2174" s="142" t="s">
        <v>239</v>
      </c>
      <c r="S2174" s="142" t="s">
        <v>46</v>
      </c>
      <c r="T2174" s="142" t="s">
        <v>3208</v>
      </c>
      <c r="U2174" s="142" t="s">
        <v>2988</v>
      </c>
      <c r="V2174" s="146">
        <v>6.6000000000000003E-2</v>
      </c>
      <c r="W2174" s="146">
        <v>6.7559999999999995E-2</v>
      </c>
      <c r="X2174" s="142" t="s">
        <v>283</v>
      </c>
      <c r="Z2174" s="147">
        <v>999631</v>
      </c>
      <c r="AA2174" s="148">
        <v>1</v>
      </c>
      <c r="AB2174" s="174">
        <v>99.88</v>
      </c>
      <c r="AD2174" s="147">
        <v>998.43100000000004</v>
      </c>
      <c r="AG2174" s="142" t="s">
        <v>288</v>
      </c>
      <c r="AH2174" s="146">
        <v>1.9040000000000001E-3</v>
      </c>
      <c r="AI2174" s="146">
        <v>6.1707942763711702E-3</v>
      </c>
      <c r="AJ2174" s="146">
        <v>1.9404836182104999E-3</v>
      </c>
    </row>
    <row r="2175" spans="1:36" s="142" customFormat="1">
      <c r="A2175" s="116">
        <v>1038</v>
      </c>
      <c r="B2175" s="142">
        <v>1319</v>
      </c>
      <c r="C2175" s="142" t="s">
        <v>3209</v>
      </c>
      <c r="D2175" s="142" t="s">
        <v>3210</v>
      </c>
      <c r="E2175" s="142" t="s">
        <v>35</v>
      </c>
      <c r="F2175" s="142" t="s">
        <v>3211</v>
      </c>
      <c r="G2175" s="142" t="s">
        <v>3212</v>
      </c>
      <c r="H2175" s="142" t="s">
        <v>38</v>
      </c>
      <c r="I2175" s="142" t="s">
        <v>1381</v>
      </c>
      <c r="J2175" s="142" t="s">
        <v>39</v>
      </c>
      <c r="K2175" s="142" t="s">
        <v>39</v>
      </c>
      <c r="L2175" s="142" t="s">
        <v>40</v>
      </c>
      <c r="M2175" s="142" t="s">
        <v>41</v>
      </c>
      <c r="N2175" s="142" t="s">
        <v>144</v>
      </c>
      <c r="O2175" s="142" t="s">
        <v>45</v>
      </c>
      <c r="P2175" s="142" t="s">
        <v>2895</v>
      </c>
      <c r="Q2175" s="142" t="s">
        <v>238</v>
      </c>
      <c r="R2175" s="142" t="s">
        <v>239</v>
      </c>
      <c r="S2175" s="142" t="s">
        <v>46</v>
      </c>
      <c r="T2175" s="142" t="s">
        <v>3213</v>
      </c>
      <c r="U2175" s="142" t="s">
        <v>3137</v>
      </c>
      <c r="V2175" s="146">
        <v>5.3800000000000001E-2</v>
      </c>
      <c r="W2175" s="146">
        <v>5.2139999999999999E-2</v>
      </c>
      <c r="X2175" s="142" t="s">
        <v>283</v>
      </c>
      <c r="Z2175" s="147">
        <v>48038</v>
      </c>
      <c r="AA2175" s="148">
        <v>1</v>
      </c>
      <c r="AB2175" s="174">
        <v>100.98</v>
      </c>
      <c r="AD2175" s="147">
        <v>48.509</v>
      </c>
      <c r="AG2175" s="142" t="s">
        <v>288</v>
      </c>
      <c r="AH2175" s="146">
        <v>1.92E-4</v>
      </c>
      <c r="AI2175" s="146">
        <v>2.9980792095273901E-4</v>
      </c>
      <c r="AJ2175" s="146">
        <v>9.4278359180799098E-5</v>
      </c>
    </row>
    <row r="2176" spans="1:36" s="142" customFormat="1">
      <c r="A2176" s="116">
        <v>1038</v>
      </c>
      <c r="B2176" s="142">
        <v>1319</v>
      </c>
      <c r="C2176" s="142" t="s">
        <v>133</v>
      </c>
      <c r="D2176" s="142" t="s">
        <v>134</v>
      </c>
      <c r="E2176" s="142" t="s">
        <v>35</v>
      </c>
      <c r="F2176" s="142" t="s">
        <v>3214</v>
      </c>
      <c r="G2176" s="142" t="s">
        <v>3215</v>
      </c>
      <c r="H2176" s="142" t="s">
        <v>38</v>
      </c>
      <c r="I2176" s="142" t="s">
        <v>1921</v>
      </c>
      <c r="J2176" s="142" t="s">
        <v>39</v>
      </c>
      <c r="K2176" s="142" t="s">
        <v>39</v>
      </c>
      <c r="L2176" s="142" t="s">
        <v>40</v>
      </c>
      <c r="M2176" s="142" t="s">
        <v>41</v>
      </c>
      <c r="N2176" s="142" t="s">
        <v>52</v>
      </c>
      <c r="O2176" s="142" t="s">
        <v>45</v>
      </c>
      <c r="P2176" s="142" t="s">
        <v>2733</v>
      </c>
      <c r="Q2176" s="142" t="s">
        <v>247</v>
      </c>
      <c r="R2176" s="142" t="s">
        <v>239</v>
      </c>
      <c r="S2176" s="142" t="s">
        <v>46</v>
      </c>
      <c r="T2176" s="142" t="s">
        <v>3216</v>
      </c>
      <c r="U2176" s="142" t="s">
        <v>3109</v>
      </c>
      <c r="V2176" s="146">
        <v>5.0000000000000001E-3</v>
      </c>
      <c r="W2176" s="146">
        <v>3.2960000000000003E-2</v>
      </c>
      <c r="X2176" s="142" t="s">
        <v>283</v>
      </c>
      <c r="Z2176" s="147">
        <v>621900</v>
      </c>
      <c r="AA2176" s="148">
        <v>1</v>
      </c>
      <c r="AB2176" s="174">
        <v>91.69</v>
      </c>
      <c r="AD2176" s="147">
        <v>570.22</v>
      </c>
      <c r="AG2176" s="142" t="s">
        <v>288</v>
      </c>
      <c r="AH2176" s="146">
        <v>1.382E-3</v>
      </c>
      <c r="AI2176" s="146">
        <v>3.52423896145726E-3</v>
      </c>
      <c r="AJ2176" s="146">
        <v>1.1082411218201599E-3</v>
      </c>
    </row>
    <row r="2177" spans="1:36" s="142" customFormat="1">
      <c r="A2177" s="116">
        <v>1038</v>
      </c>
      <c r="B2177" s="142">
        <v>1319</v>
      </c>
      <c r="C2177" s="142" t="s">
        <v>3217</v>
      </c>
      <c r="D2177" s="142" t="s">
        <v>3218</v>
      </c>
      <c r="E2177" s="142" t="s">
        <v>35</v>
      </c>
      <c r="F2177" s="142" t="s">
        <v>3219</v>
      </c>
      <c r="G2177" s="142" t="s">
        <v>3220</v>
      </c>
      <c r="H2177" s="142" t="s">
        <v>38</v>
      </c>
      <c r="I2177" s="142" t="s">
        <v>1921</v>
      </c>
      <c r="J2177" s="142" t="s">
        <v>39</v>
      </c>
      <c r="K2177" s="142" t="s">
        <v>39</v>
      </c>
      <c r="L2177" s="142" t="s">
        <v>40</v>
      </c>
      <c r="M2177" s="142" t="s">
        <v>41</v>
      </c>
      <c r="N2177" s="142" t="s">
        <v>851</v>
      </c>
      <c r="O2177" s="142" t="s">
        <v>45</v>
      </c>
      <c r="P2177" s="142" t="s">
        <v>306</v>
      </c>
      <c r="Q2177" s="142" t="s">
        <v>306</v>
      </c>
      <c r="R2177" s="142" t="s">
        <v>306</v>
      </c>
      <c r="S2177" s="142" t="s">
        <v>46</v>
      </c>
      <c r="T2177" s="142" t="s">
        <v>3221</v>
      </c>
      <c r="U2177" s="142" t="s">
        <v>2641</v>
      </c>
      <c r="V2177" s="146">
        <v>3.4200000000000001E-2</v>
      </c>
      <c r="W2177" s="146">
        <v>3.3939999999999998E-2</v>
      </c>
      <c r="X2177" s="142" t="s">
        <v>283</v>
      </c>
      <c r="Z2177" s="147">
        <v>311000</v>
      </c>
      <c r="AA2177" s="148">
        <v>1</v>
      </c>
      <c r="AB2177" s="174">
        <v>101.9</v>
      </c>
      <c r="AD2177" s="147">
        <v>316.90899999999999</v>
      </c>
      <c r="AG2177" s="142" t="s">
        <v>288</v>
      </c>
      <c r="AH2177" s="146">
        <v>2.1749999999999999E-3</v>
      </c>
      <c r="AI2177" s="146">
        <v>1.95865250181453E-3</v>
      </c>
      <c r="AJ2177" s="146">
        <v>6.1592283315806704E-4</v>
      </c>
    </row>
    <row r="2178" spans="1:36" s="142" customFormat="1">
      <c r="A2178" s="116">
        <v>1038</v>
      </c>
      <c r="B2178" s="142">
        <v>1319</v>
      </c>
      <c r="C2178" s="142" t="s">
        <v>1360</v>
      </c>
      <c r="D2178" s="142" t="s">
        <v>1361</v>
      </c>
      <c r="E2178" s="142" t="s">
        <v>35</v>
      </c>
      <c r="F2178" s="142" t="s">
        <v>3222</v>
      </c>
      <c r="G2178" s="142" t="s">
        <v>3223</v>
      </c>
      <c r="H2178" s="142" t="s">
        <v>38</v>
      </c>
      <c r="I2178" s="142" t="s">
        <v>1921</v>
      </c>
      <c r="J2178" s="142" t="s">
        <v>39</v>
      </c>
      <c r="K2178" s="142" t="s">
        <v>39</v>
      </c>
      <c r="L2178" s="142" t="s">
        <v>40</v>
      </c>
      <c r="M2178" s="142" t="s">
        <v>41</v>
      </c>
      <c r="N2178" s="142" t="s">
        <v>1641</v>
      </c>
      <c r="O2178" s="142" t="s">
        <v>45</v>
      </c>
      <c r="P2178" s="142" t="s">
        <v>246</v>
      </c>
      <c r="Q2178" s="142" t="s">
        <v>247</v>
      </c>
      <c r="R2178" s="142" t="s">
        <v>239</v>
      </c>
      <c r="S2178" s="142" t="s">
        <v>46</v>
      </c>
      <c r="T2178" s="142" t="s">
        <v>3224</v>
      </c>
      <c r="U2178" s="142" t="s">
        <v>3225</v>
      </c>
      <c r="V2178" s="146">
        <v>2.6100000000000002E-2</v>
      </c>
      <c r="W2178" s="146">
        <v>2.2329999999999999E-2</v>
      </c>
      <c r="X2178" s="142" t="s">
        <v>283</v>
      </c>
      <c r="Z2178" s="147">
        <v>1667672</v>
      </c>
      <c r="AA2178" s="148">
        <v>1</v>
      </c>
      <c r="AB2178" s="174">
        <v>105.16</v>
      </c>
      <c r="AD2178" s="147">
        <v>1753.7239999999999</v>
      </c>
      <c r="AG2178" s="142" t="s">
        <v>288</v>
      </c>
      <c r="AH2178" s="146">
        <v>4.8799999999999999E-4</v>
      </c>
      <c r="AI2178" s="146">
        <v>1.0838870640001899E-2</v>
      </c>
      <c r="AJ2178" s="146">
        <v>3.4084187504619E-3</v>
      </c>
    </row>
    <row r="2179" spans="1:36" s="142" customFormat="1">
      <c r="A2179" s="116">
        <v>1038</v>
      </c>
      <c r="B2179" s="142">
        <v>1319</v>
      </c>
      <c r="C2179" s="142" t="s">
        <v>2897</v>
      </c>
      <c r="D2179" s="142" t="s">
        <v>2898</v>
      </c>
      <c r="E2179" s="142" t="s">
        <v>35</v>
      </c>
      <c r="F2179" s="142" t="s">
        <v>3226</v>
      </c>
      <c r="G2179" s="142" t="s">
        <v>3227</v>
      </c>
      <c r="H2179" s="142" t="s">
        <v>38</v>
      </c>
      <c r="I2179" s="142" t="s">
        <v>1921</v>
      </c>
      <c r="J2179" s="142" t="s">
        <v>39</v>
      </c>
      <c r="K2179" s="142" t="s">
        <v>39</v>
      </c>
      <c r="L2179" s="142" t="s">
        <v>40</v>
      </c>
      <c r="M2179" s="142" t="s">
        <v>41</v>
      </c>
      <c r="N2179" s="142" t="s">
        <v>1641</v>
      </c>
      <c r="O2179" s="142" t="s">
        <v>45</v>
      </c>
      <c r="P2179" s="142" t="s">
        <v>246</v>
      </c>
      <c r="Q2179" s="142" t="s">
        <v>247</v>
      </c>
      <c r="R2179" s="142" t="s">
        <v>239</v>
      </c>
      <c r="S2179" s="142" t="s">
        <v>46</v>
      </c>
      <c r="T2179" s="142" t="s">
        <v>3228</v>
      </c>
      <c r="U2179" s="142" t="s">
        <v>3229</v>
      </c>
      <c r="V2179" s="146">
        <v>2.52E-2</v>
      </c>
      <c r="W2179" s="146">
        <v>2.145E-2</v>
      </c>
      <c r="X2179" s="142" t="s">
        <v>283</v>
      </c>
      <c r="Z2179" s="147">
        <v>1010940</v>
      </c>
      <c r="AA2179" s="148">
        <v>1</v>
      </c>
      <c r="AB2179" s="174">
        <v>104.15</v>
      </c>
      <c r="AD2179" s="147">
        <v>1052.894</v>
      </c>
      <c r="AG2179" s="142" t="s">
        <v>288</v>
      </c>
      <c r="AH2179" s="146">
        <v>5.9500000000000004E-4</v>
      </c>
      <c r="AI2179" s="146">
        <v>6.5073995589649799E-3</v>
      </c>
      <c r="AJ2179" s="146">
        <v>2.0463333690566E-3</v>
      </c>
    </row>
    <row r="2180" spans="1:36" s="142" customFormat="1">
      <c r="A2180" s="116">
        <v>1038</v>
      </c>
      <c r="B2180" s="142">
        <v>1319</v>
      </c>
      <c r="C2180" s="142" t="s">
        <v>3230</v>
      </c>
      <c r="D2180" s="142" t="s">
        <v>3231</v>
      </c>
      <c r="E2180" s="142" t="s">
        <v>35</v>
      </c>
      <c r="F2180" s="142" t="s">
        <v>3232</v>
      </c>
      <c r="G2180" s="142" t="s">
        <v>3233</v>
      </c>
      <c r="H2180" s="142" t="s">
        <v>38</v>
      </c>
      <c r="I2180" s="142" t="s">
        <v>1381</v>
      </c>
      <c r="J2180" s="142" t="s">
        <v>39</v>
      </c>
      <c r="K2180" s="142" t="s">
        <v>39</v>
      </c>
      <c r="L2180" s="142" t="s">
        <v>40</v>
      </c>
      <c r="M2180" s="142" t="s">
        <v>41</v>
      </c>
      <c r="N2180" s="142" t="s">
        <v>67</v>
      </c>
      <c r="O2180" s="142" t="s">
        <v>45</v>
      </c>
      <c r="P2180" s="142" t="s">
        <v>2780</v>
      </c>
      <c r="Q2180" s="142" t="s">
        <v>238</v>
      </c>
      <c r="R2180" s="142" t="s">
        <v>239</v>
      </c>
      <c r="S2180" s="142" t="s">
        <v>46</v>
      </c>
      <c r="T2180" s="142" t="s">
        <v>3234</v>
      </c>
      <c r="U2180" s="142" t="s">
        <v>3235</v>
      </c>
      <c r="V2180" s="146">
        <v>5.6800000000000003E-2</v>
      </c>
      <c r="W2180" s="146">
        <v>4.5089999999999998E-2</v>
      </c>
      <c r="X2180" s="142" t="s">
        <v>283</v>
      </c>
      <c r="Z2180" s="147">
        <v>309000</v>
      </c>
      <c r="AA2180" s="148">
        <v>1</v>
      </c>
      <c r="AB2180" s="174">
        <v>108.6</v>
      </c>
      <c r="AD2180" s="147">
        <v>335.57400000000001</v>
      </c>
      <c r="AG2180" s="142" t="s">
        <v>288</v>
      </c>
      <c r="AH2180" s="146">
        <v>1.6100000000000001E-4</v>
      </c>
      <c r="AI2180" s="146">
        <v>2.07401132389396E-3</v>
      </c>
      <c r="AJ2180" s="146">
        <v>6.5219886091649401E-4</v>
      </c>
    </row>
    <row r="2181" spans="1:36" s="142" customFormat="1">
      <c r="A2181" s="116">
        <v>1038</v>
      </c>
      <c r="B2181" s="142">
        <v>1319</v>
      </c>
      <c r="C2181" s="142" t="s">
        <v>1341</v>
      </c>
      <c r="D2181" s="142" t="s">
        <v>1342</v>
      </c>
      <c r="E2181" s="142" t="s">
        <v>35</v>
      </c>
      <c r="F2181" s="142" t="s">
        <v>3236</v>
      </c>
      <c r="G2181" s="142" t="s">
        <v>3237</v>
      </c>
      <c r="H2181" s="142" t="s">
        <v>38</v>
      </c>
      <c r="I2181" s="142" t="s">
        <v>1381</v>
      </c>
      <c r="J2181" s="142" t="s">
        <v>39</v>
      </c>
      <c r="K2181" s="142" t="s">
        <v>39</v>
      </c>
      <c r="L2181" s="142" t="s">
        <v>40</v>
      </c>
      <c r="M2181" s="142" t="s">
        <v>41</v>
      </c>
      <c r="N2181" s="142" t="s">
        <v>1641</v>
      </c>
      <c r="O2181" s="142" t="s">
        <v>45</v>
      </c>
      <c r="P2181" s="142" t="s">
        <v>237</v>
      </c>
      <c r="Q2181" s="142" t="s">
        <v>238</v>
      </c>
      <c r="R2181" s="142" t="s">
        <v>239</v>
      </c>
      <c r="S2181" s="142" t="s">
        <v>46</v>
      </c>
      <c r="T2181" s="142" t="s">
        <v>3238</v>
      </c>
      <c r="U2181" s="142" t="s">
        <v>3239</v>
      </c>
      <c r="V2181" s="146">
        <v>4.5900000000000003E-2</v>
      </c>
      <c r="W2181" s="146">
        <v>3.9699999999999999E-2</v>
      </c>
      <c r="X2181" s="142" t="s">
        <v>283</v>
      </c>
      <c r="Z2181" s="147">
        <v>3536864</v>
      </c>
      <c r="AA2181" s="148">
        <v>1</v>
      </c>
      <c r="AB2181" s="174">
        <v>103.9</v>
      </c>
      <c r="AD2181" s="147">
        <v>3674.8020000000001</v>
      </c>
      <c r="AG2181" s="142" t="s">
        <v>288</v>
      </c>
      <c r="AH2181" s="146">
        <v>4.9799999999999996E-4</v>
      </c>
      <c r="AI2181" s="146">
        <v>2.2712070454113598E-2</v>
      </c>
      <c r="AJ2181" s="146">
        <v>7.1420952762287901E-3</v>
      </c>
    </row>
    <row r="2182" spans="1:36" s="142" customFormat="1">
      <c r="A2182" s="116">
        <v>1038</v>
      </c>
      <c r="B2182" s="142">
        <v>1319</v>
      </c>
      <c r="C2182" s="142" t="s">
        <v>1341</v>
      </c>
      <c r="D2182" s="142" t="s">
        <v>1342</v>
      </c>
      <c r="E2182" s="142" t="s">
        <v>35</v>
      </c>
      <c r="F2182" s="142" t="s">
        <v>3240</v>
      </c>
      <c r="G2182" s="142" t="s">
        <v>3241</v>
      </c>
      <c r="H2182" s="142" t="s">
        <v>38</v>
      </c>
      <c r="I2182" s="142" t="s">
        <v>1921</v>
      </c>
      <c r="J2182" s="142" t="s">
        <v>39</v>
      </c>
      <c r="K2182" s="142" t="s">
        <v>39</v>
      </c>
      <c r="L2182" s="142" t="s">
        <v>40</v>
      </c>
      <c r="M2182" s="142" t="s">
        <v>41</v>
      </c>
      <c r="N2182" s="142" t="s">
        <v>1641</v>
      </c>
      <c r="O2182" s="142" t="s">
        <v>45</v>
      </c>
      <c r="P2182" s="142" t="s">
        <v>237</v>
      </c>
      <c r="Q2182" s="142" t="s">
        <v>238</v>
      </c>
      <c r="R2182" s="142" t="s">
        <v>239</v>
      </c>
      <c r="S2182" s="142" t="s">
        <v>46</v>
      </c>
      <c r="T2182" s="142" t="s">
        <v>3242</v>
      </c>
      <c r="U2182" s="142" t="s">
        <v>3243</v>
      </c>
      <c r="V2182" s="146">
        <v>2.5999999999999999E-2</v>
      </c>
      <c r="W2182" s="146">
        <v>2.2069999999999999E-2</v>
      </c>
      <c r="X2182" s="142" t="s">
        <v>283</v>
      </c>
      <c r="Z2182" s="147">
        <v>1009703</v>
      </c>
      <c r="AA2182" s="148">
        <v>1</v>
      </c>
      <c r="AB2182" s="174">
        <v>105.78</v>
      </c>
      <c r="AD2182" s="147">
        <v>1068.0640000000001</v>
      </c>
      <c r="AG2182" s="142" t="s">
        <v>288</v>
      </c>
      <c r="AH2182" s="146">
        <v>5.5000000000000003E-4</v>
      </c>
      <c r="AI2182" s="146">
        <v>6.6011564814711099E-3</v>
      </c>
      <c r="AJ2182" s="146">
        <v>2.07581640868954E-3</v>
      </c>
    </row>
    <row r="2183" spans="1:36" s="142" customFormat="1">
      <c r="A2183" s="116">
        <v>1038</v>
      </c>
      <c r="B2183" s="142">
        <v>1319</v>
      </c>
      <c r="C2183" s="142" t="s">
        <v>3244</v>
      </c>
      <c r="D2183" s="142" t="s">
        <v>3245</v>
      </c>
      <c r="E2183" s="142" t="s">
        <v>35</v>
      </c>
      <c r="F2183" s="142" t="s">
        <v>3246</v>
      </c>
      <c r="G2183" s="142" t="s">
        <v>3247</v>
      </c>
      <c r="H2183" s="142" t="s">
        <v>38</v>
      </c>
      <c r="I2183" s="142" t="s">
        <v>1381</v>
      </c>
      <c r="J2183" s="142" t="s">
        <v>39</v>
      </c>
      <c r="K2183" s="142" t="s">
        <v>39</v>
      </c>
      <c r="L2183" s="142" t="s">
        <v>40</v>
      </c>
      <c r="M2183" s="142" t="s">
        <v>41</v>
      </c>
      <c r="N2183" s="142" t="s">
        <v>52</v>
      </c>
      <c r="O2183" s="142" t="s">
        <v>45</v>
      </c>
      <c r="P2183" s="142" t="s">
        <v>417</v>
      </c>
      <c r="Q2183" s="142" t="s">
        <v>247</v>
      </c>
      <c r="R2183" s="142" t="s">
        <v>239</v>
      </c>
      <c r="S2183" s="142" t="s">
        <v>46</v>
      </c>
      <c r="T2183" s="142" t="s">
        <v>3248</v>
      </c>
      <c r="U2183" s="142" t="s">
        <v>454</v>
      </c>
      <c r="V2183" s="146">
        <v>0.03</v>
      </c>
      <c r="W2183" s="146">
        <v>4.4490000000000002E-2</v>
      </c>
      <c r="X2183" s="142" t="s">
        <v>283</v>
      </c>
      <c r="Z2183" s="147">
        <v>105724</v>
      </c>
      <c r="AA2183" s="148">
        <v>1</v>
      </c>
      <c r="AB2183" s="174">
        <v>98.01</v>
      </c>
      <c r="AD2183" s="147">
        <v>103.62</v>
      </c>
      <c r="AG2183" s="142" t="s">
        <v>288</v>
      </c>
      <c r="AH2183" s="146">
        <v>1.175E-3</v>
      </c>
      <c r="AI2183" s="146">
        <v>6.4042281291321198E-4</v>
      </c>
      <c r="AJ2183" s="146">
        <v>2.0138898195730899E-4</v>
      </c>
    </row>
    <row r="2184" spans="1:36" s="142" customFormat="1">
      <c r="A2184" s="116">
        <v>1038</v>
      </c>
      <c r="B2184" s="142">
        <v>1319</v>
      </c>
      <c r="C2184" s="142" t="s">
        <v>3037</v>
      </c>
      <c r="D2184" s="142" t="s">
        <v>3038</v>
      </c>
      <c r="E2184" s="142" t="s">
        <v>35</v>
      </c>
      <c r="F2184" s="142" t="s">
        <v>3249</v>
      </c>
      <c r="G2184" s="142" t="s">
        <v>3250</v>
      </c>
      <c r="H2184" s="142" t="s">
        <v>38</v>
      </c>
      <c r="I2184" s="142" t="s">
        <v>1381</v>
      </c>
      <c r="J2184" s="142" t="s">
        <v>39</v>
      </c>
      <c r="K2184" s="142" t="s">
        <v>39</v>
      </c>
      <c r="L2184" s="142" t="s">
        <v>40</v>
      </c>
      <c r="M2184" s="142" t="s">
        <v>41</v>
      </c>
      <c r="N2184" s="142" t="s">
        <v>144</v>
      </c>
      <c r="O2184" s="142" t="s">
        <v>45</v>
      </c>
      <c r="P2184" s="142" t="s">
        <v>2895</v>
      </c>
      <c r="Q2184" s="142" t="s">
        <v>238</v>
      </c>
      <c r="R2184" s="142" t="s">
        <v>239</v>
      </c>
      <c r="S2184" s="142" t="s">
        <v>46</v>
      </c>
      <c r="T2184" s="142" t="s">
        <v>3251</v>
      </c>
      <c r="U2184" s="142" t="s">
        <v>3252</v>
      </c>
      <c r="V2184" s="146">
        <v>5.1900000000000002E-2</v>
      </c>
      <c r="W2184" s="146">
        <v>4.8849999999999998E-2</v>
      </c>
      <c r="X2184" s="142" t="s">
        <v>283</v>
      </c>
      <c r="Z2184" s="147">
        <v>114310</v>
      </c>
      <c r="AA2184" s="148">
        <v>1</v>
      </c>
      <c r="AB2184" s="174">
        <v>103.84</v>
      </c>
      <c r="AD2184" s="147">
        <v>118.7</v>
      </c>
      <c r="AG2184" s="142" t="s">
        <v>288</v>
      </c>
      <c r="AH2184" s="146">
        <v>6.3599999999999996E-4</v>
      </c>
      <c r="AI2184" s="146">
        <v>7.3362094630870104E-4</v>
      </c>
      <c r="AJ2184" s="146">
        <v>2.30696303349344E-4</v>
      </c>
    </row>
    <row r="2185" spans="1:36" s="142" customFormat="1">
      <c r="A2185" s="116">
        <v>1038</v>
      </c>
      <c r="B2185" s="142">
        <v>1319</v>
      </c>
      <c r="C2185" s="142" t="s">
        <v>2989</v>
      </c>
      <c r="D2185" s="142" t="s">
        <v>2990</v>
      </c>
      <c r="E2185" s="142" t="s">
        <v>35</v>
      </c>
      <c r="F2185" s="142" t="s">
        <v>3253</v>
      </c>
      <c r="G2185" s="142" t="s">
        <v>3254</v>
      </c>
      <c r="H2185" s="142" t="s">
        <v>38</v>
      </c>
      <c r="I2185" s="142" t="s">
        <v>1921</v>
      </c>
      <c r="J2185" s="142" t="s">
        <v>39</v>
      </c>
      <c r="K2185" s="142" t="s">
        <v>39</v>
      </c>
      <c r="L2185" s="142" t="s">
        <v>40</v>
      </c>
      <c r="M2185" s="142" t="s">
        <v>41</v>
      </c>
      <c r="N2185" s="142" t="s">
        <v>52</v>
      </c>
      <c r="O2185" s="142" t="s">
        <v>45</v>
      </c>
      <c r="P2185" s="142" t="s">
        <v>306</v>
      </c>
      <c r="Q2185" s="142" t="s">
        <v>306</v>
      </c>
      <c r="R2185" s="142" t="s">
        <v>306</v>
      </c>
      <c r="S2185" s="142" t="s">
        <v>46</v>
      </c>
      <c r="T2185" s="142" t="s">
        <v>3255</v>
      </c>
      <c r="U2185" s="142" t="s">
        <v>3256</v>
      </c>
      <c r="V2185" s="146">
        <v>2.5000000000000001E-2</v>
      </c>
      <c r="W2185" s="146">
        <v>2.9870000000000001E-2</v>
      </c>
      <c r="X2185" s="142" t="s">
        <v>283</v>
      </c>
      <c r="Z2185" s="147">
        <v>337000</v>
      </c>
      <c r="AA2185" s="148">
        <v>1</v>
      </c>
      <c r="AB2185" s="174">
        <v>100.1</v>
      </c>
      <c r="AD2185" s="147">
        <v>337.33699999999999</v>
      </c>
      <c r="AG2185" s="142" t="s">
        <v>288</v>
      </c>
      <c r="AH2185" s="146">
        <v>1.5629999999999999E-3</v>
      </c>
      <c r="AI2185" s="146">
        <v>2.0849075255187101E-3</v>
      </c>
      <c r="AJ2185" s="146">
        <v>6.5562530811382098E-4</v>
      </c>
    </row>
    <row r="2186" spans="1:36" s="142" customFormat="1">
      <c r="A2186" s="116">
        <v>1038</v>
      </c>
      <c r="B2186" s="142">
        <v>1319</v>
      </c>
      <c r="C2186" s="142" t="s">
        <v>76</v>
      </c>
      <c r="D2186" s="142" t="s">
        <v>77</v>
      </c>
      <c r="E2186" s="142" t="s">
        <v>35</v>
      </c>
      <c r="F2186" s="142" t="s">
        <v>3257</v>
      </c>
      <c r="G2186" s="142" t="s">
        <v>3258</v>
      </c>
      <c r="H2186" s="142" t="s">
        <v>38</v>
      </c>
      <c r="I2186" s="142" t="s">
        <v>1921</v>
      </c>
      <c r="J2186" s="142" t="s">
        <v>39</v>
      </c>
      <c r="K2186" s="142" t="s">
        <v>39</v>
      </c>
      <c r="L2186" s="142" t="s">
        <v>40</v>
      </c>
      <c r="M2186" s="142" t="s">
        <v>41</v>
      </c>
      <c r="N2186" s="142" t="s">
        <v>52</v>
      </c>
      <c r="O2186" s="142" t="s">
        <v>45</v>
      </c>
      <c r="P2186" s="142" t="s">
        <v>306</v>
      </c>
      <c r="Q2186" s="142" t="s">
        <v>306</v>
      </c>
      <c r="R2186" s="142" t="s">
        <v>306</v>
      </c>
      <c r="S2186" s="142" t="s">
        <v>46</v>
      </c>
      <c r="T2186" s="142" t="s">
        <v>3259</v>
      </c>
      <c r="U2186" s="142" t="s">
        <v>3260</v>
      </c>
      <c r="V2186" s="146">
        <v>3.7400000000000003E-2</v>
      </c>
      <c r="W2186" s="146">
        <v>3.1060000000000001E-2</v>
      </c>
      <c r="X2186" s="142" t="s">
        <v>283</v>
      </c>
      <c r="Z2186" s="147">
        <v>571915</v>
      </c>
      <c r="AA2186" s="148">
        <v>1</v>
      </c>
      <c r="AB2186" s="174">
        <v>107.68</v>
      </c>
      <c r="AD2186" s="147">
        <v>615.83799999999997</v>
      </c>
      <c r="AG2186" s="142" t="s">
        <v>288</v>
      </c>
      <c r="AH2186" s="146">
        <v>1.701E-3</v>
      </c>
      <c r="AI2186" s="146">
        <v>3.8061802613224499E-3</v>
      </c>
      <c r="AJ2186" s="146">
        <v>1.19690109802133E-3</v>
      </c>
    </row>
    <row r="2187" spans="1:36" s="142" customFormat="1">
      <c r="A2187" s="116">
        <v>1038</v>
      </c>
      <c r="B2187" s="142">
        <v>1319</v>
      </c>
      <c r="C2187" s="142" t="s">
        <v>61</v>
      </c>
      <c r="D2187" s="142" t="s">
        <v>62</v>
      </c>
      <c r="E2187" s="142" t="s">
        <v>63</v>
      </c>
      <c r="F2187" s="142" t="s">
        <v>3261</v>
      </c>
      <c r="G2187" s="142" t="s">
        <v>3262</v>
      </c>
      <c r="H2187" s="142" t="s">
        <v>38</v>
      </c>
      <c r="I2187" s="142" t="s">
        <v>522</v>
      </c>
      <c r="J2187" s="142" t="s">
        <v>39</v>
      </c>
      <c r="K2187" s="142" t="s">
        <v>39</v>
      </c>
      <c r="L2187" s="142" t="s">
        <v>40</v>
      </c>
      <c r="M2187" s="142" t="s">
        <v>41</v>
      </c>
      <c r="N2187" s="142" t="s">
        <v>67</v>
      </c>
      <c r="O2187" s="142" t="s">
        <v>45</v>
      </c>
      <c r="P2187" s="142" t="s">
        <v>2733</v>
      </c>
      <c r="Q2187" s="142" t="s">
        <v>247</v>
      </c>
      <c r="R2187" s="142" t="s">
        <v>239</v>
      </c>
      <c r="S2187" s="142" t="s">
        <v>46</v>
      </c>
      <c r="T2187" s="142" t="s">
        <v>3263</v>
      </c>
      <c r="U2187" s="142" t="s">
        <v>461</v>
      </c>
      <c r="V2187" s="146">
        <v>7.9500000000000001E-2</v>
      </c>
      <c r="W2187" s="146">
        <v>6.5369999999999998E-2</v>
      </c>
      <c r="X2187" s="142" t="s">
        <v>283</v>
      </c>
      <c r="Z2187" s="147">
        <v>736524</v>
      </c>
      <c r="AA2187" s="148">
        <v>1</v>
      </c>
      <c r="AB2187" s="174">
        <v>97.03</v>
      </c>
      <c r="AD2187" s="147">
        <v>714.649</v>
      </c>
      <c r="AG2187" s="142" t="s">
        <v>288</v>
      </c>
      <c r="AH2187" s="146">
        <v>0</v>
      </c>
      <c r="AI2187" s="146">
        <v>4.4168815538896903E-3</v>
      </c>
      <c r="AJ2187" s="146">
        <v>1.3889437753123899E-3</v>
      </c>
    </row>
    <row r="2188" spans="1:36" s="142" customFormat="1">
      <c r="A2188" s="116">
        <v>1038</v>
      </c>
      <c r="B2188" s="142">
        <v>1319</v>
      </c>
      <c r="C2188" s="142" t="s">
        <v>3264</v>
      </c>
      <c r="D2188" s="142" t="s">
        <v>3265</v>
      </c>
      <c r="E2188" s="142" t="s">
        <v>340</v>
      </c>
      <c r="F2188" s="142" t="s">
        <v>3266</v>
      </c>
      <c r="G2188" s="142" t="s">
        <v>3267</v>
      </c>
      <c r="H2188" s="142" t="s">
        <v>38</v>
      </c>
      <c r="I2188" s="142" t="s">
        <v>1381</v>
      </c>
      <c r="J2188" s="142" t="s">
        <v>39</v>
      </c>
      <c r="K2188" s="142" t="s">
        <v>39</v>
      </c>
      <c r="L2188" s="142" t="s">
        <v>40</v>
      </c>
      <c r="M2188" s="142" t="s">
        <v>41</v>
      </c>
      <c r="N2188" s="142" t="s">
        <v>276</v>
      </c>
      <c r="O2188" s="142" t="s">
        <v>45</v>
      </c>
      <c r="P2188" s="142" t="s">
        <v>437</v>
      </c>
      <c r="Q2188" s="142" t="s">
        <v>247</v>
      </c>
      <c r="R2188" s="142" t="s">
        <v>239</v>
      </c>
      <c r="S2188" s="142" t="s">
        <v>46</v>
      </c>
      <c r="T2188" s="142" t="s">
        <v>3268</v>
      </c>
      <c r="U2188" s="142" t="s">
        <v>3269</v>
      </c>
      <c r="V2188" s="146">
        <v>5.6300000000000003E-2</v>
      </c>
      <c r="W2188" s="146">
        <v>5.577E-2</v>
      </c>
      <c r="X2188" s="142" t="s">
        <v>283</v>
      </c>
      <c r="Z2188" s="147">
        <v>309273</v>
      </c>
      <c r="AA2188" s="148">
        <v>1</v>
      </c>
      <c r="AB2188" s="174">
        <v>100.92</v>
      </c>
      <c r="AD2188" s="147">
        <v>312.11799999999999</v>
      </c>
      <c r="AG2188" s="142" t="s">
        <v>288</v>
      </c>
      <c r="AH2188" s="146">
        <v>4.7600000000000002E-4</v>
      </c>
      <c r="AI2188" s="146">
        <v>1.9290437061663401E-3</v>
      </c>
      <c r="AJ2188" s="146">
        <v>6.0661197618617504E-4</v>
      </c>
    </row>
    <row r="2189" spans="1:36" s="142" customFormat="1">
      <c r="A2189" s="116">
        <v>1038</v>
      </c>
      <c r="B2189" s="142">
        <v>1319</v>
      </c>
      <c r="C2189" s="142" t="s">
        <v>3270</v>
      </c>
      <c r="D2189" s="142" t="s">
        <v>3271</v>
      </c>
      <c r="E2189" s="142" t="s">
        <v>35</v>
      </c>
      <c r="F2189" s="142" t="s">
        <v>3272</v>
      </c>
      <c r="G2189" s="142" t="s">
        <v>3273</v>
      </c>
      <c r="H2189" s="142" t="s">
        <v>38</v>
      </c>
      <c r="I2189" s="142" t="s">
        <v>1921</v>
      </c>
      <c r="J2189" s="142" t="s">
        <v>39</v>
      </c>
      <c r="K2189" s="142" t="s">
        <v>39</v>
      </c>
      <c r="L2189" s="142" t="s">
        <v>40</v>
      </c>
      <c r="M2189" s="142" t="s">
        <v>41</v>
      </c>
      <c r="N2189" s="142" t="s">
        <v>59</v>
      </c>
      <c r="O2189" s="142" t="s">
        <v>45</v>
      </c>
      <c r="P2189" s="142" t="s">
        <v>306</v>
      </c>
      <c r="Q2189" s="142" t="s">
        <v>306</v>
      </c>
      <c r="R2189" s="142" t="s">
        <v>306</v>
      </c>
      <c r="S2189" s="142" t="s">
        <v>46</v>
      </c>
      <c r="T2189" s="142" t="s">
        <v>3274</v>
      </c>
      <c r="U2189" s="142" t="s">
        <v>3275</v>
      </c>
      <c r="V2189" s="146">
        <v>4.3799999999999999E-2</v>
      </c>
      <c r="W2189" s="146">
        <v>3.9300000000000002E-2</v>
      </c>
      <c r="X2189" s="142" t="s">
        <v>283</v>
      </c>
      <c r="Z2189" s="147">
        <v>1437667</v>
      </c>
      <c r="AA2189" s="148">
        <v>1</v>
      </c>
      <c r="AB2189" s="174">
        <v>103.26</v>
      </c>
      <c r="AD2189" s="147">
        <v>1484.5350000000001</v>
      </c>
      <c r="AG2189" s="142" t="s">
        <v>288</v>
      </c>
      <c r="AH2189" s="146">
        <v>1.2179999999999999E-3</v>
      </c>
      <c r="AI2189" s="146">
        <v>9.17515148666786E-3</v>
      </c>
      <c r="AJ2189" s="146">
        <v>2.8852414060623601E-3</v>
      </c>
    </row>
    <row r="2190" spans="1:36" s="142" customFormat="1">
      <c r="A2190" s="116">
        <v>1038</v>
      </c>
      <c r="B2190" s="142">
        <v>1319</v>
      </c>
      <c r="C2190" s="142" t="s">
        <v>3270</v>
      </c>
      <c r="D2190" s="142" t="s">
        <v>3271</v>
      </c>
      <c r="E2190" s="142" t="s">
        <v>35</v>
      </c>
      <c r="F2190" s="142" t="s">
        <v>3276</v>
      </c>
      <c r="G2190" s="142" t="s">
        <v>3277</v>
      </c>
      <c r="H2190" s="142" t="s">
        <v>38</v>
      </c>
      <c r="I2190" s="142" t="s">
        <v>1381</v>
      </c>
      <c r="J2190" s="142" t="s">
        <v>39</v>
      </c>
      <c r="K2190" s="142" t="s">
        <v>39</v>
      </c>
      <c r="L2190" s="142" t="s">
        <v>40</v>
      </c>
      <c r="M2190" s="142" t="s">
        <v>41</v>
      </c>
      <c r="N2190" s="142" t="s">
        <v>59</v>
      </c>
      <c r="O2190" s="142" t="s">
        <v>45</v>
      </c>
      <c r="P2190" s="142" t="s">
        <v>306</v>
      </c>
      <c r="Q2190" s="142" t="s">
        <v>306</v>
      </c>
      <c r="R2190" s="142" t="s">
        <v>306</v>
      </c>
      <c r="S2190" s="142" t="s">
        <v>46</v>
      </c>
      <c r="T2190" s="142" t="s">
        <v>3278</v>
      </c>
      <c r="U2190" s="142" t="s">
        <v>2618</v>
      </c>
      <c r="V2190" s="146">
        <v>5.5E-2</v>
      </c>
      <c r="W2190" s="146">
        <v>7.2010000000000005E-2</v>
      </c>
      <c r="X2190" s="142" t="s">
        <v>283</v>
      </c>
      <c r="Z2190" s="147">
        <v>162975</v>
      </c>
      <c r="AA2190" s="148">
        <v>1</v>
      </c>
      <c r="AB2190" s="174">
        <v>94.61</v>
      </c>
      <c r="AD2190" s="147">
        <v>154.191</v>
      </c>
      <c r="AG2190" s="142" t="s">
        <v>288</v>
      </c>
      <c r="AH2190" s="146">
        <v>8.1499999999999997E-4</v>
      </c>
      <c r="AI2190" s="146">
        <v>9.5297355859971604E-4</v>
      </c>
      <c r="AJ2190" s="146">
        <v>2.9967448212160798E-4</v>
      </c>
    </row>
    <row r="2191" spans="1:36" s="142" customFormat="1">
      <c r="A2191" s="116">
        <v>1038</v>
      </c>
      <c r="B2191" s="142">
        <v>1319</v>
      </c>
      <c r="C2191" s="142" t="s">
        <v>3788</v>
      </c>
      <c r="D2191" s="142" t="s">
        <v>3789</v>
      </c>
      <c r="E2191" s="142" t="s">
        <v>35</v>
      </c>
      <c r="F2191" s="142" t="s">
        <v>3790</v>
      </c>
      <c r="G2191" s="142" t="s">
        <v>3791</v>
      </c>
      <c r="H2191" s="142" t="s">
        <v>38</v>
      </c>
      <c r="I2191" s="142" t="s">
        <v>1381</v>
      </c>
      <c r="J2191" s="142" t="s">
        <v>39</v>
      </c>
      <c r="K2191" s="142" t="s">
        <v>39</v>
      </c>
      <c r="L2191" s="142" t="s">
        <v>40</v>
      </c>
      <c r="M2191" s="142" t="s">
        <v>41</v>
      </c>
      <c r="N2191" s="142" t="s">
        <v>52</v>
      </c>
      <c r="O2191" s="142" t="s">
        <v>45</v>
      </c>
      <c r="P2191" s="142" t="s">
        <v>559</v>
      </c>
      <c r="Q2191" s="142" t="s">
        <v>247</v>
      </c>
      <c r="R2191" s="142" t="s">
        <v>239</v>
      </c>
      <c r="S2191" s="142" t="s">
        <v>46</v>
      </c>
      <c r="T2191" s="142" t="s">
        <v>3792</v>
      </c>
      <c r="U2191" s="142" t="s">
        <v>3793</v>
      </c>
      <c r="V2191" s="146">
        <v>4.4400000000000002E-2</v>
      </c>
      <c r="W2191" s="146">
        <v>4.0919999999999998E-2</v>
      </c>
      <c r="X2191" s="142" t="s">
        <v>283</v>
      </c>
      <c r="Z2191" s="147">
        <v>139944</v>
      </c>
      <c r="AA2191" s="148">
        <v>1</v>
      </c>
      <c r="AB2191" s="174">
        <v>102.42</v>
      </c>
      <c r="AD2191" s="147">
        <v>143.33099999999999</v>
      </c>
      <c r="AG2191" s="142" t="s">
        <v>288</v>
      </c>
      <c r="AH2191" s="146">
        <v>3.0299999999999999E-4</v>
      </c>
      <c r="AI2191" s="146">
        <v>8.8585343434301298E-4</v>
      </c>
      <c r="AJ2191" s="146">
        <v>2.7856771762111099E-4</v>
      </c>
    </row>
    <row r="2192" spans="1:36" s="142" customFormat="1">
      <c r="A2192" s="116">
        <v>1038</v>
      </c>
      <c r="B2192" s="142">
        <v>1319</v>
      </c>
      <c r="C2192" s="142" t="s">
        <v>3279</v>
      </c>
      <c r="D2192" s="142" t="s">
        <v>3280</v>
      </c>
      <c r="E2192" s="142" t="s">
        <v>340</v>
      </c>
      <c r="F2192" s="142" t="s">
        <v>3281</v>
      </c>
      <c r="G2192" s="142" t="s">
        <v>3282</v>
      </c>
      <c r="H2192" s="142" t="s">
        <v>38</v>
      </c>
      <c r="I2192" s="142" t="s">
        <v>1381</v>
      </c>
      <c r="J2192" s="142" t="s">
        <v>39</v>
      </c>
      <c r="K2192" s="142" t="s">
        <v>39</v>
      </c>
      <c r="L2192" s="142" t="s">
        <v>40</v>
      </c>
      <c r="M2192" s="142" t="s">
        <v>41</v>
      </c>
      <c r="N2192" s="142" t="s">
        <v>851</v>
      </c>
      <c r="O2192" s="142" t="s">
        <v>45</v>
      </c>
      <c r="P2192" s="142" t="s">
        <v>3283</v>
      </c>
      <c r="Q2192" s="142" t="s">
        <v>238</v>
      </c>
      <c r="R2192" s="142" t="s">
        <v>239</v>
      </c>
      <c r="S2192" s="142" t="s">
        <v>46</v>
      </c>
      <c r="T2192" s="142" t="s">
        <v>4859</v>
      </c>
      <c r="U2192" s="142" t="s">
        <v>3284</v>
      </c>
      <c r="V2192" s="146">
        <v>7.0000000000000007E-2</v>
      </c>
      <c r="W2192" s="146">
        <v>0.57096999999999998</v>
      </c>
      <c r="X2192" s="142" t="s">
        <v>283</v>
      </c>
      <c r="Z2192" s="147">
        <v>1139673</v>
      </c>
      <c r="AA2192" s="148">
        <v>1</v>
      </c>
      <c r="AB2192" s="174">
        <v>29</v>
      </c>
      <c r="AC2192" s="147">
        <v>4.0380000000000003</v>
      </c>
      <c r="AD2192" s="147">
        <v>334.54300000000001</v>
      </c>
      <c r="AG2192" s="142" t="s">
        <v>288</v>
      </c>
      <c r="AH2192" s="146">
        <v>1.838E-3</v>
      </c>
      <c r="AI2192" s="146">
        <v>2.0676402907000599E-3</v>
      </c>
      <c r="AJ2192" s="146">
        <v>6.5019540966044197E-4</v>
      </c>
    </row>
    <row r="2193" spans="1:36" s="142" customFormat="1">
      <c r="A2193" s="116">
        <v>1038</v>
      </c>
      <c r="B2193" s="142">
        <v>1319</v>
      </c>
      <c r="C2193" s="142" t="s">
        <v>3285</v>
      </c>
      <c r="D2193" s="142" t="s">
        <v>3286</v>
      </c>
      <c r="E2193" s="142" t="s">
        <v>35</v>
      </c>
      <c r="F2193" s="142" t="s">
        <v>3287</v>
      </c>
      <c r="G2193" s="142" t="s">
        <v>3288</v>
      </c>
      <c r="H2193" s="142" t="s">
        <v>38</v>
      </c>
      <c r="I2193" s="142" t="s">
        <v>1921</v>
      </c>
      <c r="J2193" s="142" t="s">
        <v>39</v>
      </c>
      <c r="K2193" s="142" t="s">
        <v>39</v>
      </c>
      <c r="L2193" s="142" t="s">
        <v>40</v>
      </c>
      <c r="M2193" s="142" t="s">
        <v>41</v>
      </c>
      <c r="N2193" s="142" t="s">
        <v>52</v>
      </c>
      <c r="O2193" s="142" t="s">
        <v>45</v>
      </c>
      <c r="P2193" s="142" t="s">
        <v>306</v>
      </c>
      <c r="Q2193" s="142" t="s">
        <v>306</v>
      </c>
      <c r="R2193" s="142" t="s">
        <v>306</v>
      </c>
      <c r="S2193" s="142" t="s">
        <v>46</v>
      </c>
      <c r="T2193" s="142" t="s">
        <v>3289</v>
      </c>
      <c r="U2193" s="142" t="s">
        <v>3290</v>
      </c>
      <c r="V2193" s="146">
        <v>3.5799999999999998E-2</v>
      </c>
      <c r="W2193" s="146">
        <v>3.585E-2</v>
      </c>
      <c r="X2193" s="142" t="s">
        <v>283</v>
      </c>
      <c r="Z2193" s="147">
        <v>765224</v>
      </c>
      <c r="AA2193" s="148">
        <v>1</v>
      </c>
      <c r="AB2193" s="174">
        <v>101.7</v>
      </c>
      <c r="AD2193" s="147">
        <v>778.23299999999995</v>
      </c>
      <c r="AG2193" s="142" t="s">
        <v>288</v>
      </c>
      <c r="AH2193" s="146">
        <v>1.005E-3</v>
      </c>
      <c r="AI2193" s="146">
        <v>4.8098590964073202E-3</v>
      </c>
      <c r="AJ2193" s="146">
        <v>1.5125204899826699E-3</v>
      </c>
    </row>
    <row r="2194" spans="1:36" s="142" customFormat="1">
      <c r="A2194" s="116">
        <v>1038</v>
      </c>
      <c r="B2194" s="142">
        <v>1319</v>
      </c>
      <c r="C2194" s="142" t="s">
        <v>3291</v>
      </c>
      <c r="D2194" s="142" t="s">
        <v>3292</v>
      </c>
      <c r="E2194" s="142" t="s">
        <v>35</v>
      </c>
      <c r="F2194" s="142" t="s">
        <v>3293</v>
      </c>
      <c r="G2194" s="142" t="s">
        <v>3294</v>
      </c>
      <c r="H2194" s="142" t="s">
        <v>38</v>
      </c>
      <c r="I2194" s="142" t="s">
        <v>1381</v>
      </c>
      <c r="J2194" s="142" t="s">
        <v>39</v>
      </c>
      <c r="K2194" s="142" t="s">
        <v>39</v>
      </c>
      <c r="L2194" s="142" t="s">
        <v>40</v>
      </c>
      <c r="M2194" s="142" t="s">
        <v>41</v>
      </c>
      <c r="N2194" s="142" t="s">
        <v>52</v>
      </c>
      <c r="O2194" s="142" t="s">
        <v>45</v>
      </c>
      <c r="P2194" s="142" t="s">
        <v>306</v>
      </c>
      <c r="Q2194" s="142" t="s">
        <v>306</v>
      </c>
      <c r="R2194" s="142" t="s">
        <v>306</v>
      </c>
      <c r="S2194" s="142" t="s">
        <v>46</v>
      </c>
      <c r="T2194" s="142" t="s">
        <v>3295</v>
      </c>
      <c r="U2194" s="142" t="s">
        <v>472</v>
      </c>
      <c r="V2194" s="146">
        <v>5.4300000000000001E-2</v>
      </c>
      <c r="W2194" s="146">
        <v>5.1610000000000003E-2</v>
      </c>
      <c r="X2194" s="142" t="s">
        <v>283</v>
      </c>
      <c r="Z2194" s="147">
        <v>1275330</v>
      </c>
      <c r="AA2194" s="148">
        <v>1</v>
      </c>
      <c r="AB2194" s="174">
        <v>101</v>
      </c>
      <c r="AD2194" s="147">
        <v>1288.0830000000001</v>
      </c>
      <c r="AG2194" s="142" t="s">
        <v>288</v>
      </c>
      <c r="AH2194" s="146">
        <v>3.225E-3</v>
      </c>
      <c r="AI2194" s="146">
        <v>7.9609843143947194E-3</v>
      </c>
      <c r="AJ2194" s="146">
        <v>2.5034313177587E-3</v>
      </c>
    </row>
    <row r="2195" spans="1:36" s="142" customFormat="1">
      <c r="A2195" s="116">
        <v>1038</v>
      </c>
      <c r="B2195" s="142">
        <v>1319</v>
      </c>
      <c r="C2195" s="142" t="s">
        <v>133</v>
      </c>
      <c r="D2195" s="142" t="s">
        <v>134</v>
      </c>
      <c r="E2195" s="142" t="s">
        <v>35</v>
      </c>
      <c r="F2195" s="142" t="s">
        <v>3944</v>
      </c>
      <c r="G2195" s="142" t="s">
        <v>3945</v>
      </c>
      <c r="H2195" s="142" t="s">
        <v>38</v>
      </c>
      <c r="I2195" s="142" t="s">
        <v>1921</v>
      </c>
      <c r="J2195" s="142" t="s">
        <v>39</v>
      </c>
      <c r="K2195" s="142" t="s">
        <v>39</v>
      </c>
      <c r="L2195" s="142" t="s">
        <v>40</v>
      </c>
      <c r="M2195" s="142" t="s">
        <v>41</v>
      </c>
      <c r="N2195" s="142" t="s">
        <v>52</v>
      </c>
      <c r="O2195" s="142" t="s">
        <v>45</v>
      </c>
      <c r="P2195" s="142" t="s">
        <v>2733</v>
      </c>
      <c r="Q2195" s="142" t="s">
        <v>247</v>
      </c>
      <c r="R2195" s="142" t="s">
        <v>239</v>
      </c>
      <c r="S2195" s="142" t="s">
        <v>46</v>
      </c>
      <c r="T2195" s="142" t="s">
        <v>3946</v>
      </c>
      <c r="U2195" s="142" t="s">
        <v>526</v>
      </c>
      <c r="V2195" s="146">
        <v>5.0000000000000001E-3</v>
      </c>
      <c r="W2195" s="146">
        <v>3.295E-2</v>
      </c>
      <c r="X2195" s="142" t="s">
        <v>283</v>
      </c>
      <c r="Z2195" s="147">
        <v>228518</v>
      </c>
      <c r="AA2195" s="148">
        <v>1</v>
      </c>
      <c r="AB2195" s="174">
        <v>90.88</v>
      </c>
      <c r="AD2195" s="147">
        <v>207.67699999999999</v>
      </c>
      <c r="AG2195" s="142" t="s">
        <v>288</v>
      </c>
      <c r="AH2195" s="146">
        <v>4.57E-4</v>
      </c>
      <c r="AI2195" s="146">
        <v>1.28354633623498E-3</v>
      </c>
      <c r="AJ2195" s="146">
        <v>4.0362723615910197E-4</v>
      </c>
    </row>
    <row r="2196" spans="1:36" s="142" customFormat="1">
      <c r="A2196" s="116">
        <v>1038</v>
      </c>
      <c r="B2196" s="142">
        <v>1319</v>
      </c>
      <c r="C2196" s="142" t="s">
        <v>3020</v>
      </c>
      <c r="D2196" s="142" t="s">
        <v>3021</v>
      </c>
      <c r="E2196" s="142" t="s">
        <v>35</v>
      </c>
      <c r="F2196" s="142" t="s">
        <v>3296</v>
      </c>
      <c r="G2196" s="142" t="s">
        <v>3297</v>
      </c>
      <c r="H2196" s="142" t="s">
        <v>38</v>
      </c>
      <c r="I2196" s="142" t="s">
        <v>1921</v>
      </c>
      <c r="J2196" s="142" t="s">
        <v>39</v>
      </c>
      <c r="K2196" s="142" t="s">
        <v>39</v>
      </c>
      <c r="L2196" s="142" t="s">
        <v>40</v>
      </c>
      <c r="M2196" s="142" t="s">
        <v>41</v>
      </c>
      <c r="N2196" s="142" t="s">
        <v>1641</v>
      </c>
      <c r="O2196" s="142" t="s">
        <v>45</v>
      </c>
      <c r="P2196" s="142" t="s">
        <v>246</v>
      </c>
      <c r="Q2196" s="142" t="s">
        <v>247</v>
      </c>
      <c r="R2196" s="142" t="s">
        <v>239</v>
      </c>
      <c r="S2196" s="142" t="s">
        <v>46</v>
      </c>
      <c r="T2196" s="142" t="s">
        <v>3298</v>
      </c>
      <c r="U2196" s="142" t="s">
        <v>3299</v>
      </c>
      <c r="V2196" s="146">
        <v>2.2200000000000001E-2</v>
      </c>
      <c r="W2196" s="146">
        <v>2.307E-2</v>
      </c>
      <c r="X2196" s="142" t="s">
        <v>283</v>
      </c>
      <c r="Z2196" s="147">
        <v>1449409</v>
      </c>
      <c r="AA2196" s="148">
        <v>1</v>
      </c>
      <c r="AB2196" s="174">
        <v>101.81</v>
      </c>
      <c r="AD2196" s="147">
        <v>1475.643</v>
      </c>
      <c r="AG2196" s="142" t="s">
        <v>288</v>
      </c>
      <c r="AH2196" s="146">
        <v>5.9400000000000002E-4</v>
      </c>
      <c r="AI2196" s="146">
        <v>9.1201967978534592E-3</v>
      </c>
      <c r="AJ2196" s="146">
        <v>2.86796021524443E-3</v>
      </c>
    </row>
    <row r="2197" spans="1:36" s="142" customFormat="1">
      <c r="A2197" s="116">
        <v>1038</v>
      </c>
      <c r="B2197" s="142">
        <v>1319</v>
      </c>
      <c r="C2197" s="142" t="s">
        <v>2625</v>
      </c>
      <c r="D2197" s="142" t="s">
        <v>2626</v>
      </c>
      <c r="E2197" s="142" t="s">
        <v>35</v>
      </c>
      <c r="F2197" s="142" t="s">
        <v>2627</v>
      </c>
      <c r="G2197" s="142" t="s">
        <v>2628</v>
      </c>
      <c r="H2197" s="142" t="s">
        <v>38</v>
      </c>
      <c r="I2197" s="142" t="s">
        <v>2088</v>
      </c>
      <c r="J2197" s="142" t="s">
        <v>39</v>
      </c>
      <c r="K2197" s="142" t="s">
        <v>39</v>
      </c>
      <c r="L2197" s="142" t="s">
        <v>40</v>
      </c>
      <c r="M2197" s="142" t="s">
        <v>41</v>
      </c>
      <c r="N2197" s="142" t="s">
        <v>1640</v>
      </c>
      <c r="O2197" s="142" t="s">
        <v>45</v>
      </c>
      <c r="P2197" s="142" t="s">
        <v>559</v>
      </c>
      <c r="Q2197" s="142" t="s">
        <v>247</v>
      </c>
      <c r="R2197" s="142" t="s">
        <v>239</v>
      </c>
      <c r="S2197" s="142" t="s">
        <v>46</v>
      </c>
      <c r="T2197" s="142" t="s">
        <v>2629</v>
      </c>
      <c r="U2197" s="142" t="s">
        <v>419</v>
      </c>
      <c r="V2197" s="146">
        <v>2.5000000000000001E-2</v>
      </c>
      <c r="W2197" s="146">
        <v>-2.7480000000000001E-2</v>
      </c>
      <c r="X2197" s="142" t="s">
        <v>283</v>
      </c>
      <c r="Z2197" s="147">
        <v>311926</v>
      </c>
      <c r="AA2197" s="148">
        <v>1</v>
      </c>
      <c r="AB2197" s="174">
        <v>110.9</v>
      </c>
      <c r="AD2197" s="147">
        <v>345.92599999999999</v>
      </c>
      <c r="AG2197" s="142" t="s">
        <v>288</v>
      </c>
      <c r="AH2197" s="146">
        <v>7.8899999999999999E-4</v>
      </c>
      <c r="AI2197" s="146">
        <v>2.1379913352780398E-3</v>
      </c>
      <c r="AJ2197" s="146">
        <v>6.7231817755927E-4</v>
      </c>
    </row>
    <row r="2198" spans="1:36" s="142" customFormat="1">
      <c r="A2198" s="116">
        <v>1038</v>
      </c>
      <c r="B2198" s="142">
        <v>1319</v>
      </c>
      <c r="C2198" s="142" t="s">
        <v>3204</v>
      </c>
      <c r="D2198" s="142" t="s">
        <v>3205</v>
      </c>
      <c r="E2198" s="142" t="s">
        <v>340</v>
      </c>
      <c r="F2198" s="142" t="s">
        <v>3300</v>
      </c>
      <c r="G2198" s="142" t="s">
        <v>3301</v>
      </c>
      <c r="H2198" s="142" t="s">
        <v>38</v>
      </c>
      <c r="I2198" s="142" t="s">
        <v>1381</v>
      </c>
      <c r="J2198" s="142" t="s">
        <v>39</v>
      </c>
      <c r="K2198" s="142" t="s">
        <v>39</v>
      </c>
      <c r="L2198" s="142" t="s">
        <v>40</v>
      </c>
      <c r="M2198" s="142" t="s">
        <v>41</v>
      </c>
      <c r="N2198" s="142" t="s">
        <v>276</v>
      </c>
      <c r="O2198" s="142" t="s">
        <v>45</v>
      </c>
      <c r="P2198" s="142" t="s">
        <v>2895</v>
      </c>
      <c r="Q2198" s="142" t="s">
        <v>238</v>
      </c>
      <c r="R2198" s="142" t="s">
        <v>239</v>
      </c>
      <c r="S2198" s="142" t="s">
        <v>46</v>
      </c>
      <c r="T2198" s="142" t="s">
        <v>3302</v>
      </c>
      <c r="U2198" s="142" t="s">
        <v>3133</v>
      </c>
      <c r="V2198" s="146">
        <v>6.3E-2</v>
      </c>
      <c r="W2198" s="146">
        <v>6.5589999999999996E-2</v>
      </c>
      <c r="X2198" s="142" t="s">
        <v>283</v>
      </c>
      <c r="Z2198" s="147">
        <v>614240</v>
      </c>
      <c r="AA2198" s="148">
        <v>1</v>
      </c>
      <c r="AB2198" s="174">
        <v>99.4</v>
      </c>
      <c r="AD2198" s="147">
        <v>610.55499999999995</v>
      </c>
      <c r="AG2198" s="142" t="s">
        <v>288</v>
      </c>
      <c r="AH2198" s="146">
        <v>1.3649999999999999E-3</v>
      </c>
      <c r="AI2198" s="146">
        <v>3.7735255749703198E-3</v>
      </c>
      <c r="AJ2198" s="146">
        <v>1.1866324225338399E-3</v>
      </c>
    </row>
    <row r="2199" spans="1:36" s="142" customFormat="1">
      <c r="A2199" s="116">
        <v>1038</v>
      </c>
      <c r="B2199" s="142">
        <v>1319</v>
      </c>
      <c r="C2199" s="142" t="s">
        <v>3303</v>
      </c>
      <c r="D2199" s="142" t="s">
        <v>3304</v>
      </c>
      <c r="E2199" s="142" t="s">
        <v>35</v>
      </c>
      <c r="F2199" s="142" t="s">
        <v>3305</v>
      </c>
      <c r="G2199" s="142" t="s">
        <v>3306</v>
      </c>
      <c r="H2199" s="142" t="s">
        <v>38</v>
      </c>
      <c r="I2199" s="142" t="s">
        <v>1381</v>
      </c>
      <c r="J2199" s="142" t="s">
        <v>39</v>
      </c>
      <c r="K2199" s="142" t="s">
        <v>39</v>
      </c>
      <c r="L2199" s="142" t="s">
        <v>40</v>
      </c>
      <c r="M2199" s="142" t="s">
        <v>41</v>
      </c>
      <c r="N2199" s="142" t="s">
        <v>1638</v>
      </c>
      <c r="O2199" s="142" t="s">
        <v>45</v>
      </c>
      <c r="P2199" s="142" t="s">
        <v>2895</v>
      </c>
      <c r="Q2199" s="142" t="s">
        <v>238</v>
      </c>
      <c r="R2199" s="142" t="s">
        <v>239</v>
      </c>
      <c r="S2199" s="142" t="s">
        <v>46</v>
      </c>
      <c r="T2199" s="142" t="s">
        <v>3307</v>
      </c>
      <c r="U2199" s="142" t="s">
        <v>3308</v>
      </c>
      <c r="V2199" s="146">
        <v>5.3699999999999998E-2</v>
      </c>
      <c r="W2199" s="146">
        <v>5.552E-2</v>
      </c>
      <c r="X2199" s="142" t="s">
        <v>283</v>
      </c>
      <c r="Z2199" s="147">
        <v>218000</v>
      </c>
      <c r="AA2199" s="148">
        <v>1</v>
      </c>
      <c r="AB2199" s="174">
        <v>100.9</v>
      </c>
      <c r="AD2199" s="147">
        <v>219.96199999999999</v>
      </c>
      <c r="AG2199" s="142" t="s">
        <v>288</v>
      </c>
      <c r="AH2199" s="146">
        <v>1.152E-3</v>
      </c>
      <c r="AI2199" s="146">
        <v>1.3594726612501599E-3</v>
      </c>
      <c r="AJ2199" s="146">
        <v>4.2750322088396002E-4</v>
      </c>
    </row>
    <row r="2200" spans="1:36" s="142" customFormat="1">
      <c r="A2200" s="116">
        <v>1038</v>
      </c>
      <c r="B2200" s="142">
        <v>1319</v>
      </c>
      <c r="C2200" s="142" t="s">
        <v>2630</v>
      </c>
      <c r="D2200" s="142" t="s">
        <v>2631</v>
      </c>
      <c r="E2200" s="142" t="s">
        <v>35</v>
      </c>
      <c r="F2200" s="142" t="s">
        <v>2632</v>
      </c>
      <c r="G2200" s="142" t="s">
        <v>2633</v>
      </c>
      <c r="H2200" s="142" t="s">
        <v>38</v>
      </c>
      <c r="I2200" s="142" t="s">
        <v>2088</v>
      </c>
      <c r="J2200" s="142" t="s">
        <v>39</v>
      </c>
      <c r="K2200" s="142" t="s">
        <v>39</v>
      </c>
      <c r="L2200" s="142" t="s">
        <v>40</v>
      </c>
      <c r="M2200" s="142" t="s">
        <v>41</v>
      </c>
      <c r="N2200" s="142" t="s">
        <v>1656</v>
      </c>
      <c r="O2200" s="142" t="s">
        <v>45</v>
      </c>
      <c r="P2200" s="142" t="s">
        <v>425</v>
      </c>
      <c r="Q2200" s="142" t="s">
        <v>238</v>
      </c>
      <c r="R2200" s="142" t="s">
        <v>239</v>
      </c>
      <c r="S2200" s="142" t="s">
        <v>46</v>
      </c>
      <c r="T2200" s="142" t="s">
        <v>2634</v>
      </c>
      <c r="U2200" s="142" t="s">
        <v>2635</v>
      </c>
      <c r="V2200" s="146">
        <v>5.0000000000000001E-3</v>
      </c>
      <c r="W2200" s="146">
        <v>3.2649999999999998E-2</v>
      </c>
      <c r="X2200" s="142" t="s">
        <v>283</v>
      </c>
      <c r="Z2200" s="147">
        <v>170463</v>
      </c>
      <c r="AA2200" s="148">
        <v>1</v>
      </c>
      <c r="AB2200" s="174">
        <v>88.6</v>
      </c>
      <c r="AD2200" s="147">
        <v>151.03</v>
      </c>
      <c r="AG2200" s="142" t="s">
        <v>288</v>
      </c>
      <c r="AH2200" s="146">
        <v>5.7399999999999997E-4</v>
      </c>
      <c r="AI2200" s="146">
        <v>9.33440559704186E-4</v>
      </c>
      <c r="AJ2200" s="146">
        <v>2.9353208575029602E-4</v>
      </c>
    </row>
    <row r="2201" spans="1:36" s="142" customFormat="1">
      <c r="A2201" s="116">
        <v>1038</v>
      </c>
      <c r="B2201" s="142">
        <v>1319</v>
      </c>
      <c r="C2201" s="142" t="s">
        <v>2703</v>
      </c>
      <c r="D2201" s="142" t="s">
        <v>2704</v>
      </c>
      <c r="E2201" s="142" t="s">
        <v>35</v>
      </c>
      <c r="F2201" s="142" t="s">
        <v>3309</v>
      </c>
      <c r="G2201" s="142" t="s">
        <v>3310</v>
      </c>
      <c r="H2201" s="142" t="s">
        <v>38</v>
      </c>
      <c r="I2201" s="142" t="s">
        <v>1921</v>
      </c>
      <c r="J2201" s="142" t="s">
        <v>39</v>
      </c>
      <c r="K2201" s="142" t="s">
        <v>39</v>
      </c>
      <c r="L2201" s="142" t="s">
        <v>40</v>
      </c>
      <c r="M2201" s="142" t="s">
        <v>41</v>
      </c>
      <c r="N2201" s="142" t="s">
        <v>52</v>
      </c>
      <c r="O2201" s="142" t="s">
        <v>45</v>
      </c>
      <c r="P2201" s="142" t="s">
        <v>559</v>
      </c>
      <c r="Q2201" s="142" t="s">
        <v>247</v>
      </c>
      <c r="R2201" s="142" t="s">
        <v>239</v>
      </c>
      <c r="S2201" s="142" t="s">
        <v>46</v>
      </c>
      <c r="T2201" s="142" t="s">
        <v>3311</v>
      </c>
      <c r="U2201" s="142" t="s">
        <v>3312</v>
      </c>
      <c r="V2201" s="146">
        <v>2.3699999999999999E-2</v>
      </c>
      <c r="W2201" s="146">
        <v>2.418E-2</v>
      </c>
      <c r="X2201" s="142" t="s">
        <v>283</v>
      </c>
      <c r="Z2201" s="147">
        <v>275444</v>
      </c>
      <c r="AA2201" s="148">
        <v>1</v>
      </c>
      <c r="AB2201" s="174">
        <v>101.21</v>
      </c>
      <c r="AD2201" s="147">
        <v>278.77699999999999</v>
      </c>
      <c r="AG2201" s="142" t="s">
        <v>288</v>
      </c>
      <c r="AH2201" s="146">
        <v>2.7500000000000002E-4</v>
      </c>
      <c r="AI2201" s="146">
        <v>1.7229773170667E-3</v>
      </c>
      <c r="AJ2201" s="146">
        <v>5.4181181685453205E-4</v>
      </c>
    </row>
    <row r="2202" spans="1:36" s="142" customFormat="1">
      <c r="A2202" s="116">
        <v>1038</v>
      </c>
      <c r="B2202" s="142">
        <v>1319</v>
      </c>
      <c r="C2202" s="142" t="s">
        <v>3313</v>
      </c>
      <c r="D2202" s="142" t="s">
        <v>3314</v>
      </c>
      <c r="E2202" s="142" t="s">
        <v>340</v>
      </c>
      <c r="F2202" s="142" t="s">
        <v>3315</v>
      </c>
      <c r="G2202" s="142" t="s">
        <v>3316</v>
      </c>
      <c r="H2202" s="142" t="s">
        <v>38</v>
      </c>
      <c r="I2202" s="142" t="s">
        <v>1381</v>
      </c>
      <c r="J2202" s="142" t="s">
        <v>39</v>
      </c>
      <c r="K2202" s="142" t="s">
        <v>39</v>
      </c>
      <c r="L2202" s="142" t="s">
        <v>40</v>
      </c>
      <c r="M2202" s="142" t="s">
        <v>41</v>
      </c>
      <c r="N2202" s="142" t="s">
        <v>67</v>
      </c>
      <c r="O2202" s="142" t="s">
        <v>45</v>
      </c>
      <c r="P2202" s="142" t="s">
        <v>2503</v>
      </c>
      <c r="Q2202" s="142" t="s">
        <v>238</v>
      </c>
      <c r="R2202" s="142" t="s">
        <v>239</v>
      </c>
      <c r="S2202" s="142" t="s">
        <v>46</v>
      </c>
      <c r="T2202" s="142" t="s">
        <v>3317</v>
      </c>
      <c r="U2202" s="142" t="s">
        <v>3318</v>
      </c>
      <c r="V2202" s="146">
        <v>6.2300000000000001E-2</v>
      </c>
      <c r="W2202" s="146">
        <v>5.9049999999999998E-2</v>
      </c>
      <c r="X2202" s="142" t="s">
        <v>283</v>
      </c>
      <c r="Z2202" s="147">
        <v>472241</v>
      </c>
      <c r="AA2202" s="148">
        <v>1</v>
      </c>
      <c r="AB2202" s="174">
        <v>101.73</v>
      </c>
      <c r="AD2202" s="147">
        <v>480.411</v>
      </c>
      <c r="AG2202" s="142" t="s">
        <v>288</v>
      </c>
      <c r="AH2202" s="146">
        <v>8.5899999999999995E-4</v>
      </c>
      <c r="AI2202" s="146">
        <v>2.96917334372987E-3</v>
      </c>
      <c r="AJ2202" s="146">
        <v>9.3369377993967597E-4</v>
      </c>
    </row>
    <row r="2203" spans="1:36" s="142" customFormat="1">
      <c r="A2203" s="116">
        <v>1038</v>
      </c>
      <c r="B2203" s="142">
        <v>1319</v>
      </c>
      <c r="C2203" s="142" t="s">
        <v>3319</v>
      </c>
      <c r="D2203" s="142" t="s">
        <v>3320</v>
      </c>
      <c r="E2203" s="142" t="s">
        <v>340</v>
      </c>
      <c r="F2203" s="142" t="s">
        <v>3321</v>
      </c>
      <c r="G2203" s="142" t="s">
        <v>3322</v>
      </c>
      <c r="H2203" s="142" t="s">
        <v>38</v>
      </c>
      <c r="I2203" s="142" t="s">
        <v>1381</v>
      </c>
      <c r="J2203" s="142" t="s">
        <v>39</v>
      </c>
      <c r="K2203" s="142" t="s">
        <v>178</v>
      </c>
      <c r="L2203" s="142" t="s">
        <v>40</v>
      </c>
      <c r="M2203" s="142" t="s">
        <v>41</v>
      </c>
      <c r="N2203" s="142" t="s">
        <v>276</v>
      </c>
      <c r="O2203" s="142" t="s">
        <v>45</v>
      </c>
      <c r="P2203" s="142" t="s">
        <v>306</v>
      </c>
      <c r="Q2203" s="142" t="s">
        <v>306</v>
      </c>
      <c r="R2203" s="142" t="s">
        <v>306</v>
      </c>
      <c r="S2203" s="142" t="s">
        <v>46</v>
      </c>
      <c r="T2203" s="142" t="s">
        <v>3323</v>
      </c>
      <c r="U2203" s="142" t="s">
        <v>472</v>
      </c>
      <c r="V2203" s="146">
        <v>7.6999999999999999E-2</v>
      </c>
      <c r="W2203" s="146">
        <v>0.13794000000000001</v>
      </c>
      <c r="X2203" s="142" t="s">
        <v>283</v>
      </c>
      <c r="Z2203" s="147">
        <v>738786</v>
      </c>
      <c r="AA2203" s="148">
        <v>1</v>
      </c>
      <c r="AB2203" s="174">
        <v>84.83</v>
      </c>
      <c r="AD2203" s="147">
        <v>626.71199999999999</v>
      </c>
      <c r="AG2203" s="142" t="s">
        <v>288</v>
      </c>
      <c r="AH2203" s="146">
        <v>2.5300000000000001E-3</v>
      </c>
      <c r="AI2203" s="146">
        <v>3.8733874631028701E-3</v>
      </c>
      <c r="AJ2203" s="146">
        <v>1.21803524514078E-3</v>
      </c>
    </row>
    <row r="2204" spans="1:36" s="142" customFormat="1">
      <c r="A2204" s="116">
        <v>1038</v>
      </c>
      <c r="B2204" s="142">
        <v>1319</v>
      </c>
      <c r="C2204" s="142" t="s">
        <v>2590</v>
      </c>
      <c r="D2204" s="142" t="s">
        <v>2591</v>
      </c>
      <c r="E2204" s="142" t="s">
        <v>35</v>
      </c>
      <c r="F2204" s="142" t="s">
        <v>3324</v>
      </c>
      <c r="G2204" s="142" t="s">
        <v>3325</v>
      </c>
      <c r="H2204" s="142" t="s">
        <v>38</v>
      </c>
      <c r="I2204" s="142" t="s">
        <v>1381</v>
      </c>
      <c r="J2204" s="142" t="s">
        <v>39</v>
      </c>
      <c r="K2204" s="142" t="s">
        <v>39</v>
      </c>
      <c r="L2204" s="142" t="s">
        <v>40</v>
      </c>
      <c r="M2204" s="142" t="s">
        <v>41</v>
      </c>
      <c r="N2204" s="142" t="s">
        <v>74</v>
      </c>
      <c r="O2204" s="142" t="s">
        <v>45</v>
      </c>
      <c r="P2204" s="142" t="s">
        <v>306</v>
      </c>
      <c r="Q2204" s="142" t="s">
        <v>306</v>
      </c>
      <c r="R2204" s="142" t="s">
        <v>306</v>
      </c>
      <c r="S2204" s="142" t="s">
        <v>46</v>
      </c>
      <c r="T2204" s="142" t="s">
        <v>3326</v>
      </c>
      <c r="U2204" s="142" t="s">
        <v>3137</v>
      </c>
      <c r="V2204" s="146">
        <v>6.3200000000000006E-2</v>
      </c>
      <c r="W2204" s="146">
        <v>6.0249999999999998E-2</v>
      </c>
      <c r="X2204" s="142" t="s">
        <v>283</v>
      </c>
      <c r="Z2204" s="147">
        <v>287836</v>
      </c>
      <c r="AA2204" s="148">
        <v>1</v>
      </c>
      <c r="AB2204" s="174">
        <v>101.52</v>
      </c>
      <c r="AD2204" s="147">
        <v>292.21100000000001</v>
      </c>
      <c r="AG2204" s="142" t="s">
        <v>288</v>
      </c>
      <c r="AH2204" s="146">
        <v>8.2899999999999998E-4</v>
      </c>
      <c r="AI2204" s="146">
        <v>1.8060074537967501E-3</v>
      </c>
      <c r="AJ2204" s="146">
        <v>5.6792168422758495E-4</v>
      </c>
    </row>
    <row r="2205" spans="1:36" s="142" customFormat="1">
      <c r="A2205" s="116">
        <v>1038</v>
      </c>
      <c r="B2205" s="142">
        <v>1319</v>
      </c>
      <c r="C2205" s="142" t="s">
        <v>2776</v>
      </c>
      <c r="D2205" s="142" t="s">
        <v>2777</v>
      </c>
      <c r="E2205" s="142" t="s">
        <v>35</v>
      </c>
      <c r="F2205" s="142" t="s">
        <v>3327</v>
      </c>
      <c r="G2205" s="142" t="s">
        <v>3328</v>
      </c>
      <c r="H2205" s="142" t="s">
        <v>38</v>
      </c>
      <c r="I2205" s="142" t="s">
        <v>1381</v>
      </c>
      <c r="J2205" s="142" t="s">
        <v>39</v>
      </c>
      <c r="K2205" s="142" t="s">
        <v>39</v>
      </c>
      <c r="L2205" s="142" t="s">
        <v>40</v>
      </c>
      <c r="M2205" s="142" t="s">
        <v>41</v>
      </c>
      <c r="N2205" s="142" t="s">
        <v>43</v>
      </c>
      <c r="O2205" s="142" t="s">
        <v>45</v>
      </c>
      <c r="P2205" s="142" t="s">
        <v>2780</v>
      </c>
      <c r="Q2205" s="142" t="s">
        <v>238</v>
      </c>
      <c r="R2205" s="142" t="s">
        <v>239</v>
      </c>
      <c r="S2205" s="142" t="s">
        <v>46</v>
      </c>
      <c r="T2205" s="142" t="s">
        <v>3329</v>
      </c>
      <c r="U2205" s="142" t="s">
        <v>3330</v>
      </c>
      <c r="V2205" s="146">
        <v>4.4999999999999998E-2</v>
      </c>
      <c r="W2205" s="146">
        <v>4.2169999999999999E-2</v>
      </c>
      <c r="X2205" s="142" t="s">
        <v>283</v>
      </c>
      <c r="Z2205" s="147">
        <v>114849</v>
      </c>
      <c r="AA2205" s="148">
        <v>1</v>
      </c>
      <c r="AB2205" s="174">
        <v>101.74</v>
      </c>
      <c r="AD2205" s="147">
        <v>116.84699999999999</v>
      </c>
      <c r="AG2205" s="142" t="s">
        <v>288</v>
      </c>
      <c r="AH2205" s="146">
        <v>3.4099999999999999E-4</v>
      </c>
      <c r="AI2205" s="146">
        <v>7.2217386907107303E-4</v>
      </c>
      <c r="AJ2205" s="146">
        <v>2.2709662640969E-4</v>
      </c>
    </row>
    <row r="2206" spans="1:36" s="142" customFormat="1">
      <c r="A2206" s="116">
        <v>1038</v>
      </c>
      <c r="B2206" s="142">
        <v>1319</v>
      </c>
      <c r="C2206" s="142" t="s">
        <v>3331</v>
      </c>
      <c r="D2206" s="142" t="s">
        <v>3332</v>
      </c>
      <c r="E2206" s="142" t="s">
        <v>340</v>
      </c>
      <c r="F2206" s="142" t="s">
        <v>3333</v>
      </c>
      <c r="G2206" s="142" t="s">
        <v>3334</v>
      </c>
      <c r="H2206" s="142" t="s">
        <v>38</v>
      </c>
      <c r="I2206" s="142" t="s">
        <v>1381</v>
      </c>
      <c r="J2206" s="142" t="s">
        <v>39</v>
      </c>
      <c r="K2206" s="142" t="s">
        <v>178</v>
      </c>
      <c r="L2206" s="142" t="s">
        <v>40</v>
      </c>
      <c r="M2206" s="142" t="s">
        <v>41</v>
      </c>
      <c r="N2206" s="142" t="s">
        <v>144</v>
      </c>
      <c r="O2206" s="142" t="s">
        <v>45</v>
      </c>
      <c r="P2206" s="142" t="s">
        <v>306</v>
      </c>
      <c r="Q2206" s="142" t="s">
        <v>306</v>
      </c>
      <c r="R2206" s="142" t="s">
        <v>306</v>
      </c>
      <c r="S2206" s="142" t="s">
        <v>46</v>
      </c>
      <c r="T2206" s="142" t="s">
        <v>3335</v>
      </c>
      <c r="U2206" s="142" t="s">
        <v>3336</v>
      </c>
      <c r="V2206" s="146">
        <v>7.7499999999999999E-2</v>
      </c>
      <c r="W2206" s="146">
        <v>8.4089999999999998E-2</v>
      </c>
      <c r="X2206" s="142" t="s">
        <v>283</v>
      </c>
      <c r="Z2206" s="147">
        <v>457201</v>
      </c>
      <c r="AA2206" s="148">
        <v>1</v>
      </c>
      <c r="AB2206" s="174">
        <v>101</v>
      </c>
      <c r="AD2206" s="147">
        <v>461.77300000000002</v>
      </c>
      <c r="AG2206" s="142" t="s">
        <v>288</v>
      </c>
      <c r="AH2206" s="146">
        <v>1.848E-3</v>
      </c>
      <c r="AI2206" s="146">
        <v>2.8539828824896999E-3</v>
      </c>
      <c r="AJ2206" s="146">
        <v>8.9747069535774798E-4</v>
      </c>
    </row>
    <row r="2207" spans="1:36" s="142" customFormat="1">
      <c r="A2207" s="116">
        <v>1038</v>
      </c>
      <c r="B2207" s="142">
        <v>1319</v>
      </c>
      <c r="C2207" s="142" t="s">
        <v>3337</v>
      </c>
      <c r="D2207" s="142" t="s">
        <v>3338</v>
      </c>
      <c r="E2207" s="142" t="s">
        <v>35</v>
      </c>
      <c r="F2207" s="142" t="s">
        <v>3339</v>
      </c>
      <c r="G2207" s="142" t="s">
        <v>3340</v>
      </c>
      <c r="H2207" s="142" t="s">
        <v>38</v>
      </c>
      <c r="I2207" s="142" t="s">
        <v>1381</v>
      </c>
      <c r="J2207" s="142" t="s">
        <v>39</v>
      </c>
      <c r="K2207" s="142" t="s">
        <v>39</v>
      </c>
      <c r="L2207" s="142" t="s">
        <v>40</v>
      </c>
      <c r="M2207" s="142" t="s">
        <v>41</v>
      </c>
      <c r="N2207" s="142" t="s">
        <v>144</v>
      </c>
      <c r="O2207" s="142" t="s">
        <v>45</v>
      </c>
      <c r="P2207" s="142" t="s">
        <v>306</v>
      </c>
      <c r="Q2207" s="142" t="s">
        <v>306</v>
      </c>
      <c r="R2207" s="142" t="s">
        <v>306</v>
      </c>
      <c r="S2207" s="142" t="s">
        <v>46</v>
      </c>
      <c r="T2207" s="142" t="s">
        <v>3341</v>
      </c>
      <c r="U2207" s="142" t="s">
        <v>3133</v>
      </c>
      <c r="V2207" s="146">
        <v>4.9200000000000001E-2</v>
      </c>
      <c r="W2207" s="146">
        <v>4.446E-2</v>
      </c>
      <c r="X2207" s="142" t="s">
        <v>283</v>
      </c>
      <c r="Z2207" s="147">
        <v>226700</v>
      </c>
      <c r="AA2207" s="148">
        <v>1</v>
      </c>
      <c r="AB2207" s="174">
        <v>101.87</v>
      </c>
      <c r="AD2207" s="147">
        <v>230.93899999999999</v>
      </c>
      <c r="AG2207" s="142" t="s">
        <v>288</v>
      </c>
      <c r="AH2207" s="146">
        <v>7.2000000000000005E-4</v>
      </c>
      <c r="AI2207" s="146">
        <v>1.4273176783422699E-3</v>
      </c>
      <c r="AJ2207" s="146">
        <v>4.4883793702391701E-4</v>
      </c>
    </row>
    <row r="2208" spans="1:36" s="142" customFormat="1">
      <c r="A2208" s="116">
        <v>1038</v>
      </c>
      <c r="B2208" s="142">
        <v>1319</v>
      </c>
      <c r="C2208" s="142" t="s">
        <v>2897</v>
      </c>
      <c r="D2208" s="142" t="s">
        <v>2898</v>
      </c>
      <c r="E2208" s="142" t="s">
        <v>35</v>
      </c>
      <c r="F2208" s="142" t="s">
        <v>3342</v>
      </c>
      <c r="G2208" s="142" t="s">
        <v>3343</v>
      </c>
      <c r="H2208" s="142" t="s">
        <v>38</v>
      </c>
      <c r="I2208" s="142" t="s">
        <v>1921</v>
      </c>
      <c r="J2208" s="142" t="s">
        <v>39</v>
      </c>
      <c r="K2208" s="142" t="s">
        <v>39</v>
      </c>
      <c r="L2208" s="142" t="s">
        <v>40</v>
      </c>
      <c r="M2208" s="142" t="s">
        <v>41</v>
      </c>
      <c r="N2208" s="142" t="s">
        <v>1641</v>
      </c>
      <c r="O2208" s="142" t="s">
        <v>45</v>
      </c>
      <c r="P2208" s="142" t="s">
        <v>246</v>
      </c>
      <c r="Q2208" s="142" t="s">
        <v>247</v>
      </c>
      <c r="R2208" s="142" t="s">
        <v>239</v>
      </c>
      <c r="S2208" s="142" t="s">
        <v>46</v>
      </c>
      <c r="T2208" s="142" t="s">
        <v>3344</v>
      </c>
      <c r="U2208" s="142" t="s">
        <v>3345</v>
      </c>
      <c r="V2208" s="146">
        <v>0</v>
      </c>
      <c r="W2208" s="146">
        <v>2.102E-2</v>
      </c>
      <c r="X2208" s="142" t="s">
        <v>283</v>
      </c>
      <c r="Z2208" s="147">
        <v>1327965</v>
      </c>
      <c r="AA2208" s="148">
        <v>1</v>
      </c>
      <c r="AB2208" s="174">
        <v>101.96</v>
      </c>
      <c r="AD2208" s="147">
        <v>1353.9929999999999</v>
      </c>
      <c r="AG2208" s="142" t="s">
        <v>288</v>
      </c>
      <c r="AH2208" s="146">
        <v>7.27E-4</v>
      </c>
      <c r="AI2208" s="146">
        <v>8.3683391767849693E-3</v>
      </c>
      <c r="AJ2208" s="146">
        <v>2.6315291608991699E-3</v>
      </c>
    </row>
    <row r="2209" spans="1:36" s="142" customFormat="1">
      <c r="A2209" s="116">
        <v>1038</v>
      </c>
      <c r="B2209" s="142">
        <v>1319</v>
      </c>
      <c r="C2209" s="142" t="s">
        <v>2636</v>
      </c>
      <c r="D2209" s="142" t="s">
        <v>2637</v>
      </c>
      <c r="E2209" s="142" t="s">
        <v>35</v>
      </c>
      <c r="F2209" s="142" t="s">
        <v>2638</v>
      </c>
      <c r="G2209" s="142" t="s">
        <v>2639</v>
      </c>
      <c r="H2209" s="142" t="s">
        <v>38</v>
      </c>
      <c r="I2209" s="142" t="s">
        <v>2088</v>
      </c>
      <c r="J2209" s="142" t="s">
        <v>39</v>
      </c>
      <c r="K2209" s="142" t="s">
        <v>39</v>
      </c>
      <c r="L2209" s="142" t="s">
        <v>40</v>
      </c>
      <c r="M2209" s="142" t="s">
        <v>41</v>
      </c>
      <c r="N2209" s="142" t="s">
        <v>106</v>
      </c>
      <c r="O2209" s="142" t="s">
        <v>45</v>
      </c>
      <c r="P2209" s="142" t="s">
        <v>306</v>
      </c>
      <c r="Q2209" s="142" t="s">
        <v>306</v>
      </c>
      <c r="R2209" s="142" t="s">
        <v>306</v>
      </c>
      <c r="S2209" s="142" t="s">
        <v>46</v>
      </c>
      <c r="T2209" s="142" t="s">
        <v>2640</v>
      </c>
      <c r="U2209" s="142" t="s">
        <v>2641</v>
      </c>
      <c r="V2209" s="146">
        <v>4.5999999999999999E-2</v>
      </c>
      <c r="W2209" s="146">
        <v>3.8170000000000003E-2</v>
      </c>
      <c r="X2209" s="142" t="s">
        <v>283</v>
      </c>
      <c r="Z2209" s="147">
        <v>98936</v>
      </c>
      <c r="AA2209" s="148">
        <v>1</v>
      </c>
      <c r="AB2209" s="174">
        <v>104.6</v>
      </c>
      <c r="AD2209" s="147">
        <v>103.48699999999999</v>
      </c>
      <c r="AG2209" s="142" t="s">
        <v>288</v>
      </c>
      <c r="AH2209" s="146">
        <v>5.2099999999999998E-4</v>
      </c>
      <c r="AI2209" s="146">
        <v>6.3960058294280204E-4</v>
      </c>
      <c r="AJ2209" s="146">
        <v>2.0113042143551501E-4</v>
      </c>
    </row>
    <row r="2210" spans="1:36" s="142" customFormat="1">
      <c r="A2210" s="116">
        <v>1038</v>
      </c>
      <c r="B2210" s="142">
        <v>1319</v>
      </c>
      <c r="C2210" s="142" t="s">
        <v>3230</v>
      </c>
      <c r="D2210" s="142" t="s">
        <v>3231</v>
      </c>
      <c r="E2210" s="142" t="s">
        <v>35</v>
      </c>
      <c r="F2210" s="142" t="s">
        <v>3346</v>
      </c>
      <c r="G2210" s="142" t="s">
        <v>3347</v>
      </c>
      <c r="H2210" s="142" t="s">
        <v>38</v>
      </c>
      <c r="I2210" s="142" t="s">
        <v>1381</v>
      </c>
      <c r="J2210" s="142" t="s">
        <v>39</v>
      </c>
      <c r="K2210" s="142" t="s">
        <v>39</v>
      </c>
      <c r="L2210" s="142" t="s">
        <v>40</v>
      </c>
      <c r="M2210" s="142" t="s">
        <v>41</v>
      </c>
      <c r="N2210" s="142" t="s">
        <v>67</v>
      </c>
      <c r="O2210" s="142" t="s">
        <v>45</v>
      </c>
      <c r="P2210" s="142" t="s">
        <v>2780</v>
      </c>
      <c r="Q2210" s="142" t="s">
        <v>238</v>
      </c>
      <c r="R2210" s="142" t="s">
        <v>239</v>
      </c>
      <c r="S2210" s="142" t="s">
        <v>46</v>
      </c>
      <c r="T2210" s="142" t="s">
        <v>3348</v>
      </c>
      <c r="U2210" s="142" t="s">
        <v>3349</v>
      </c>
      <c r="V2210" s="146">
        <v>5.0799999999999998E-2</v>
      </c>
      <c r="W2210" s="146">
        <v>4.6339999999999999E-2</v>
      </c>
      <c r="X2210" s="142" t="s">
        <v>283</v>
      </c>
      <c r="Z2210" s="147">
        <v>368458</v>
      </c>
      <c r="AA2210" s="148">
        <v>1</v>
      </c>
      <c r="AB2210" s="174">
        <v>104.14</v>
      </c>
      <c r="AD2210" s="147">
        <v>383.71199999999999</v>
      </c>
      <c r="AG2210" s="142" t="s">
        <v>288</v>
      </c>
      <c r="AH2210" s="146">
        <v>3.6099999999999999E-4</v>
      </c>
      <c r="AI2210" s="146">
        <v>2.3715286865031901E-3</v>
      </c>
      <c r="AJ2210" s="146">
        <v>7.4575692531139498E-4</v>
      </c>
    </row>
    <row r="2211" spans="1:36" s="142" customFormat="1">
      <c r="A2211" s="116">
        <v>1038</v>
      </c>
      <c r="B2211" s="142">
        <v>1319</v>
      </c>
      <c r="C2211" s="142" t="s">
        <v>3032</v>
      </c>
      <c r="D2211" s="142" t="s">
        <v>3033</v>
      </c>
      <c r="E2211" s="142" t="s">
        <v>35</v>
      </c>
      <c r="F2211" s="142" t="s">
        <v>3350</v>
      </c>
      <c r="G2211" s="142" t="s">
        <v>3351</v>
      </c>
      <c r="H2211" s="142" t="s">
        <v>38</v>
      </c>
      <c r="I2211" s="142" t="s">
        <v>1921</v>
      </c>
      <c r="J2211" s="142" t="s">
        <v>39</v>
      </c>
      <c r="K2211" s="142" t="s">
        <v>39</v>
      </c>
      <c r="L2211" s="142" t="s">
        <v>40</v>
      </c>
      <c r="M2211" s="142" t="s">
        <v>41</v>
      </c>
      <c r="N2211" s="142" t="s">
        <v>52</v>
      </c>
      <c r="O2211" s="142" t="s">
        <v>45</v>
      </c>
      <c r="P2211" s="142" t="s">
        <v>306</v>
      </c>
      <c r="Q2211" s="142" t="s">
        <v>306</v>
      </c>
      <c r="R2211" s="142" t="s">
        <v>306</v>
      </c>
      <c r="S2211" s="142" t="s">
        <v>46</v>
      </c>
      <c r="T2211" s="142" t="s">
        <v>3352</v>
      </c>
      <c r="U2211" s="142" t="s">
        <v>3336</v>
      </c>
      <c r="V2211" s="146">
        <v>5.0500000000000003E-2</v>
      </c>
      <c r="W2211" s="146">
        <v>5.0709999999999998E-2</v>
      </c>
      <c r="X2211" s="142" t="s">
        <v>283</v>
      </c>
      <c r="Z2211" s="147">
        <v>130000</v>
      </c>
      <c r="AA2211" s="148">
        <v>1</v>
      </c>
      <c r="AB2211" s="174">
        <v>102</v>
      </c>
      <c r="AD2211" s="147">
        <v>132.6</v>
      </c>
      <c r="AG2211" s="142" t="s">
        <v>288</v>
      </c>
      <c r="AH2211" s="146">
        <v>1.3470000000000001E-3</v>
      </c>
      <c r="AI2211" s="146">
        <v>8.1953280512893898E-4</v>
      </c>
      <c r="AJ2211" s="146">
        <v>2.5771236435935801E-4</v>
      </c>
    </row>
    <row r="2212" spans="1:36" s="142" customFormat="1">
      <c r="A2212" s="116">
        <v>1038</v>
      </c>
      <c r="B2212" s="142">
        <v>1319</v>
      </c>
      <c r="C2212" s="142" t="s">
        <v>3353</v>
      </c>
      <c r="D2212" s="142" t="s">
        <v>3354</v>
      </c>
      <c r="E2212" s="142" t="s">
        <v>35</v>
      </c>
      <c r="F2212" s="142" t="s">
        <v>3355</v>
      </c>
      <c r="G2212" s="142" t="s">
        <v>3356</v>
      </c>
      <c r="H2212" s="142" t="s">
        <v>38</v>
      </c>
      <c r="I2212" s="142" t="s">
        <v>1921</v>
      </c>
      <c r="J2212" s="142" t="s">
        <v>39</v>
      </c>
      <c r="K2212" s="142" t="s">
        <v>39</v>
      </c>
      <c r="L2212" s="142" t="s">
        <v>40</v>
      </c>
      <c r="M2212" s="142" t="s">
        <v>41</v>
      </c>
      <c r="N2212" s="142" t="s">
        <v>1644</v>
      </c>
      <c r="O2212" s="142" t="s">
        <v>45</v>
      </c>
      <c r="P2212" s="142" t="s">
        <v>246</v>
      </c>
      <c r="Q2212" s="142" t="s">
        <v>247</v>
      </c>
      <c r="R2212" s="142" t="s">
        <v>239</v>
      </c>
      <c r="S2212" s="142" t="s">
        <v>46</v>
      </c>
      <c r="T2212" s="142" t="s">
        <v>3357</v>
      </c>
      <c r="U2212" s="142" t="s">
        <v>3358</v>
      </c>
      <c r="V2212" s="146">
        <v>2.6800000000000001E-2</v>
      </c>
      <c r="W2212" s="146">
        <v>2.4649999999999998E-2</v>
      </c>
      <c r="X2212" s="142" t="s">
        <v>283</v>
      </c>
      <c r="Z2212" s="147">
        <v>400000</v>
      </c>
      <c r="AA2212" s="148">
        <v>1</v>
      </c>
      <c r="AB2212" s="174">
        <v>103.2</v>
      </c>
      <c r="AD2212" s="147">
        <v>412.8</v>
      </c>
      <c r="AG2212" s="142" t="s">
        <v>288</v>
      </c>
      <c r="AH2212" s="146">
        <v>5.0000000000000001E-4</v>
      </c>
      <c r="AI2212" s="146">
        <v>2.5513057462837599E-3</v>
      </c>
      <c r="AJ2212" s="146">
        <v>8.0229007547166602E-4</v>
      </c>
    </row>
    <row r="2213" spans="1:36" s="142" customFormat="1">
      <c r="A2213" s="116">
        <v>1038</v>
      </c>
      <c r="B2213" s="142">
        <v>1319</v>
      </c>
      <c r="C2213" s="142" t="s">
        <v>3359</v>
      </c>
      <c r="D2213" s="142" t="s">
        <v>3360</v>
      </c>
      <c r="E2213" s="142" t="s">
        <v>340</v>
      </c>
      <c r="F2213" s="142" t="s">
        <v>3361</v>
      </c>
      <c r="G2213" s="142" t="s">
        <v>3362</v>
      </c>
      <c r="H2213" s="142" t="s">
        <v>38</v>
      </c>
      <c r="I2213" s="142" t="s">
        <v>1381</v>
      </c>
      <c r="J2213" s="142" t="s">
        <v>39</v>
      </c>
      <c r="K2213" s="142" t="s">
        <v>178</v>
      </c>
      <c r="L2213" s="142" t="s">
        <v>40</v>
      </c>
      <c r="M2213" s="142" t="s">
        <v>41</v>
      </c>
      <c r="N2213" s="142" t="s">
        <v>52</v>
      </c>
      <c r="O2213" s="142" t="s">
        <v>45</v>
      </c>
      <c r="P2213" s="142" t="s">
        <v>417</v>
      </c>
      <c r="Q2213" s="142" t="s">
        <v>247</v>
      </c>
      <c r="R2213" s="142" t="s">
        <v>239</v>
      </c>
      <c r="S2213" s="142" t="s">
        <v>46</v>
      </c>
      <c r="T2213" s="142" t="s">
        <v>3363</v>
      </c>
      <c r="U2213" s="142" t="s">
        <v>3364</v>
      </c>
      <c r="V2213" s="146">
        <v>6.8000000000000005E-2</v>
      </c>
      <c r="W2213" s="146">
        <v>6.923E-2</v>
      </c>
      <c r="X2213" s="142" t="s">
        <v>283</v>
      </c>
      <c r="Z2213" s="147">
        <v>84000</v>
      </c>
      <c r="AA2213" s="148">
        <v>1</v>
      </c>
      <c r="AB2213" s="174">
        <v>101</v>
      </c>
      <c r="AD2213" s="147">
        <v>84.84</v>
      </c>
      <c r="AG2213" s="142" t="s">
        <v>288</v>
      </c>
      <c r="AH2213" s="146">
        <v>6.4599999999999998E-4</v>
      </c>
      <c r="AI2213" s="146">
        <v>5.2435266355308602E-4</v>
      </c>
      <c r="AJ2213" s="146">
        <v>1.64889268418159E-4</v>
      </c>
    </row>
    <row r="2214" spans="1:36" s="142" customFormat="1">
      <c r="A2214" s="116">
        <v>1038</v>
      </c>
      <c r="B2214" s="142">
        <v>1319</v>
      </c>
      <c r="C2214" s="142" t="s">
        <v>3365</v>
      </c>
      <c r="D2214" s="142" t="s">
        <v>3366</v>
      </c>
      <c r="E2214" s="142" t="s">
        <v>35</v>
      </c>
      <c r="F2214" s="142" t="s">
        <v>3367</v>
      </c>
      <c r="G2214" s="142" t="s">
        <v>3368</v>
      </c>
      <c r="H2214" s="142" t="s">
        <v>38</v>
      </c>
      <c r="I2214" s="142" t="s">
        <v>1381</v>
      </c>
      <c r="J2214" s="142" t="s">
        <v>39</v>
      </c>
      <c r="K2214" s="142" t="s">
        <v>39</v>
      </c>
      <c r="L2214" s="142" t="s">
        <v>40</v>
      </c>
      <c r="M2214" s="142" t="s">
        <v>41</v>
      </c>
      <c r="N2214" s="142" t="s">
        <v>1655</v>
      </c>
      <c r="O2214" s="142" t="s">
        <v>45</v>
      </c>
      <c r="P2214" s="142" t="s">
        <v>437</v>
      </c>
      <c r="Q2214" s="142" t="s">
        <v>247</v>
      </c>
      <c r="R2214" s="142" t="s">
        <v>239</v>
      </c>
      <c r="S2214" s="142" t="s">
        <v>46</v>
      </c>
      <c r="T2214" s="142" t="s">
        <v>3369</v>
      </c>
      <c r="U2214" s="142" t="s">
        <v>465</v>
      </c>
      <c r="V2214" s="146">
        <v>4.3799999999999999E-2</v>
      </c>
      <c r="W2214" s="146">
        <v>4.0899999999999999E-2</v>
      </c>
      <c r="X2214" s="142" t="s">
        <v>283</v>
      </c>
      <c r="Z2214" s="147">
        <v>95174</v>
      </c>
      <c r="AA2214" s="148">
        <v>1</v>
      </c>
      <c r="AB2214" s="174">
        <v>102.35</v>
      </c>
      <c r="AD2214" s="147">
        <v>97.411000000000001</v>
      </c>
      <c r="AG2214" s="142" t="s">
        <v>288</v>
      </c>
      <c r="AH2214" s="146">
        <v>1.7100000000000001E-4</v>
      </c>
      <c r="AI2214" s="146">
        <v>6.0204504715257996E-4</v>
      </c>
      <c r="AJ2214" s="146">
        <v>1.89320612404432E-4</v>
      </c>
    </row>
    <row r="2215" spans="1:36" s="142" customFormat="1">
      <c r="A2215" s="116">
        <v>1038</v>
      </c>
      <c r="B2215" s="142">
        <v>1319</v>
      </c>
      <c r="C2215" s="142" t="s">
        <v>2914</v>
      </c>
      <c r="D2215" s="142" t="s">
        <v>2915</v>
      </c>
      <c r="E2215" s="142" t="s">
        <v>35</v>
      </c>
      <c r="F2215" s="142" t="s">
        <v>3370</v>
      </c>
      <c r="G2215" s="142" t="s">
        <v>3371</v>
      </c>
      <c r="H2215" s="142" t="s">
        <v>38</v>
      </c>
      <c r="I2215" s="142" t="s">
        <v>1381</v>
      </c>
      <c r="J2215" s="142" t="s">
        <v>39</v>
      </c>
      <c r="K2215" s="142" t="s">
        <v>39</v>
      </c>
      <c r="L2215" s="142" t="s">
        <v>40</v>
      </c>
      <c r="M2215" s="142" t="s">
        <v>41</v>
      </c>
      <c r="N2215" s="142" t="s">
        <v>52</v>
      </c>
      <c r="O2215" s="142" t="s">
        <v>45</v>
      </c>
      <c r="P2215" s="142" t="s">
        <v>2895</v>
      </c>
      <c r="Q2215" s="142" t="s">
        <v>238</v>
      </c>
      <c r="R2215" s="142" t="s">
        <v>239</v>
      </c>
      <c r="S2215" s="142" t="s">
        <v>46</v>
      </c>
      <c r="T2215" s="142" t="s">
        <v>3372</v>
      </c>
      <c r="U2215" s="142" t="s">
        <v>461</v>
      </c>
      <c r="V2215" s="146">
        <v>5.1400000000000001E-2</v>
      </c>
      <c r="W2215" s="146">
        <v>5.0700000000000002E-2</v>
      </c>
      <c r="X2215" s="142" t="s">
        <v>283</v>
      </c>
      <c r="Z2215" s="147">
        <v>282209</v>
      </c>
      <c r="AA2215" s="148">
        <v>1</v>
      </c>
      <c r="AB2215" s="174">
        <v>101.23</v>
      </c>
      <c r="AD2215" s="147">
        <v>285.68</v>
      </c>
      <c r="AG2215" s="142" t="s">
        <v>288</v>
      </c>
      <c r="AH2215" s="146">
        <v>1.14E-3</v>
      </c>
      <c r="AI2215" s="146">
        <v>1.76564307438526E-3</v>
      </c>
      <c r="AJ2215" s="146">
        <v>5.5522859910770697E-4</v>
      </c>
    </row>
    <row r="2216" spans="1:36" s="142" customFormat="1">
      <c r="A2216" s="116">
        <v>1038</v>
      </c>
      <c r="B2216" s="142">
        <v>1319</v>
      </c>
      <c r="C2216" s="142" t="s">
        <v>133</v>
      </c>
      <c r="D2216" s="142" t="s">
        <v>134</v>
      </c>
      <c r="E2216" s="142" t="s">
        <v>35</v>
      </c>
      <c r="F2216" s="142" t="s">
        <v>3373</v>
      </c>
      <c r="G2216" s="142" t="s">
        <v>3374</v>
      </c>
      <c r="H2216" s="142" t="s">
        <v>38</v>
      </c>
      <c r="I2216" s="142" t="s">
        <v>1921</v>
      </c>
      <c r="J2216" s="142" t="s">
        <v>39</v>
      </c>
      <c r="K2216" s="142" t="s">
        <v>39</v>
      </c>
      <c r="L2216" s="142" t="s">
        <v>40</v>
      </c>
      <c r="M2216" s="142" t="s">
        <v>41</v>
      </c>
      <c r="N2216" s="142" t="s">
        <v>52</v>
      </c>
      <c r="O2216" s="142" t="s">
        <v>45</v>
      </c>
      <c r="P2216" s="142" t="s">
        <v>2733</v>
      </c>
      <c r="Q2216" s="142" t="s">
        <v>247</v>
      </c>
      <c r="R2216" s="142" t="s">
        <v>239</v>
      </c>
      <c r="S2216" s="142" t="s">
        <v>46</v>
      </c>
      <c r="T2216" s="142" t="s">
        <v>3375</v>
      </c>
      <c r="U2216" s="142" t="s">
        <v>3376</v>
      </c>
      <c r="V2216" s="146">
        <v>5.0000000000000001E-3</v>
      </c>
      <c r="W2216" s="146">
        <v>3.5119999999999998E-2</v>
      </c>
      <c r="X2216" s="142" t="s">
        <v>283</v>
      </c>
      <c r="Z2216" s="147">
        <v>272000</v>
      </c>
      <c r="AA2216" s="148">
        <v>1</v>
      </c>
      <c r="AB2216" s="174">
        <v>87.79</v>
      </c>
      <c r="AD2216" s="147">
        <v>238.78899999999999</v>
      </c>
      <c r="AG2216" s="142" t="s">
        <v>288</v>
      </c>
      <c r="AH2216" s="146">
        <v>8.2299999999999995E-4</v>
      </c>
      <c r="AI2216" s="146">
        <v>1.4758314864055299E-3</v>
      </c>
      <c r="AJ2216" s="146">
        <v>4.6409371214580598E-4</v>
      </c>
    </row>
    <row r="2217" spans="1:36" s="142" customFormat="1">
      <c r="A2217" s="116">
        <v>1038</v>
      </c>
      <c r="B2217" s="142">
        <v>1319</v>
      </c>
      <c r="C2217" s="142" t="s">
        <v>3167</v>
      </c>
      <c r="D2217" s="142" t="s">
        <v>3168</v>
      </c>
      <c r="E2217" s="142" t="s">
        <v>35</v>
      </c>
      <c r="F2217" s="142" t="s">
        <v>3377</v>
      </c>
      <c r="G2217" s="142" t="s">
        <v>3378</v>
      </c>
      <c r="H2217" s="142" t="s">
        <v>38</v>
      </c>
      <c r="I2217" s="142" t="s">
        <v>1381</v>
      </c>
      <c r="J2217" s="142" t="s">
        <v>39</v>
      </c>
      <c r="K2217" s="142" t="s">
        <v>39</v>
      </c>
      <c r="L2217" s="142" t="s">
        <v>40</v>
      </c>
      <c r="M2217" s="142" t="s">
        <v>41</v>
      </c>
      <c r="N2217" s="142" t="s">
        <v>125</v>
      </c>
      <c r="O2217" s="142" t="s">
        <v>45</v>
      </c>
      <c r="P2217" s="142" t="s">
        <v>559</v>
      </c>
      <c r="Q2217" s="142" t="s">
        <v>247</v>
      </c>
      <c r="R2217" s="142" t="s">
        <v>239</v>
      </c>
      <c r="S2217" s="142" t="s">
        <v>46</v>
      </c>
      <c r="T2217" s="142" t="s">
        <v>3379</v>
      </c>
      <c r="U2217" s="142" t="s">
        <v>3380</v>
      </c>
      <c r="V2217" s="146">
        <v>4.24E-2</v>
      </c>
      <c r="W2217" s="146">
        <v>4.0500000000000001E-2</v>
      </c>
      <c r="X2217" s="142" t="s">
        <v>283</v>
      </c>
      <c r="Z2217" s="147">
        <v>100000</v>
      </c>
      <c r="AA2217" s="148">
        <v>1</v>
      </c>
      <c r="AB2217" s="174">
        <v>101.06</v>
      </c>
      <c r="AD2217" s="147">
        <v>101.06</v>
      </c>
      <c r="AG2217" s="142" t="s">
        <v>288</v>
      </c>
      <c r="AH2217" s="146">
        <v>1.95E-4</v>
      </c>
      <c r="AI2217" s="146">
        <v>6.2460019069630901E-4</v>
      </c>
      <c r="AJ2217" s="146">
        <v>1.96413360046431E-4</v>
      </c>
    </row>
    <row r="2218" spans="1:36" s="142" customFormat="1">
      <c r="A2218" s="116">
        <v>1038</v>
      </c>
      <c r="B2218" s="142">
        <v>1319</v>
      </c>
      <c r="C2218" s="142" t="s">
        <v>3381</v>
      </c>
      <c r="D2218" s="142" t="s">
        <v>3382</v>
      </c>
      <c r="E2218" s="142" t="s">
        <v>340</v>
      </c>
      <c r="F2218" s="142" t="s">
        <v>3383</v>
      </c>
      <c r="G2218" s="142" t="s">
        <v>3384</v>
      </c>
      <c r="H2218" s="142" t="s">
        <v>38</v>
      </c>
      <c r="I2218" s="142" t="s">
        <v>1381</v>
      </c>
      <c r="J2218" s="142" t="s">
        <v>39</v>
      </c>
      <c r="K2218" s="142" t="s">
        <v>178</v>
      </c>
      <c r="L2218" s="142" t="s">
        <v>40</v>
      </c>
      <c r="M2218" s="142" t="s">
        <v>41</v>
      </c>
      <c r="N2218" s="142" t="s">
        <v>276</v>
      </c>
      <c r="O2218" s="142" t="s">
        <v>45</v>
      </c>
      <c r="P2218" s="142" t="s">
        <v>306</v>
      </c>
      <c r="Q2218" s="142" t="s">
        <v>306</v>
      </c>
      <c r="R2218" s="142" t="s">
        <v>306</v>
      </c>
      <c r="S2218" s="142" t="s">
        <v>46</v>
      </c>
      <c r="T2218" s="142" t="s">
        <v>3385</v>
      </c>
      <c r="U2218" s="142" t="s">
        <v>2618</v>
      </c>
      <c r="V2218" s="146">
        <v>7.4999999999999997E-2</v>
      </c>
      <c r="W2218" s="146">
        <v>7.3660000000000003E-2</v>
      </c>
      <c r="X2218" s="142" t="s">
        <v>283</v>
      </c>
      <c r="Z2218" s="147">
        <v>406609</v>
      </c>
      <c r="AA2218" s="148">
        <v>1</v>
      </c>
      <c r="AB2218" s="174">
        <v>101.39</v>
      </c>
      <c r="AD2218" s="147">
        <v>412.26100000000002</v>
      </c>
      <c r="AG2218" s="142" t="s">
        <v>288</v>
      </c>
      <c r="AH2218" s="146">
        <v>6.78E-4</v>
      </c>
      <c r="AI2218" s="146">
        <v>2.5479736291122599E-3</v>
      </c>
      <c r="AJ2218" s="146">
        <v>8.0124224945516797E-4</v>
      </c>
    </row>
    <row r="2219" spans="1:36" s="142" customFormat="1">
      <c r="A2219" s="116">
        <v>1038</v>
      </c>
      <c r="B2219" s="142">
        <v>1319</v>
      </c>
      <c r="C2219" s="142" t="s">
        <v>2938</v>
      </c>
      <c r="D2219" s="142" t="s">
        <v>2939</v>
      </c>
      <c r="E2219" s="142" t="s">
        <v>35</v>
      </c>
      <c r="F2219" s="142" t="s">
        <v>3386</v>
      </c>
      <c r="G2219" s="142" t="s">
        <v>3387</v>
      </c>
      <c r="H2219" s="142" t="s">
        <v>38</v>
      </c>
      <c r="I2219" s="142" t="s">
        <v>1381</v>
      </c>
      <c r="J2219" s="142" t="s">
        <v>39</v>
      </c>
      <c r="K2219" s="142" t="s">
        <v>39</v>
      </c>
      <c r="L2219" s="142" t="s">
        <v>40</v>
      </c>
      <c r="M2219" s="142" t="s">
        <v>41</v>
      </c>
      <c r="N2219" s="142" t="s">
        <v>1641</v>
      </c>
      <c r="O2219" s="142" t="s">
        <v>45</v>
      </c>
      <c r="P2219" s="142" t="s">
        <v>246</v>
      </c>
      <c r="Q2219" s="142" t="s">
        <v>247</v>
      </c>
      <c r="R2219" s="142" t="s">
        <v>239</v>
      </c>
      <c r="S2219" s="142" t="s">
        <v>46</v>
      </c>
      <c r="T2219" s="142" t="s">
        <v>3388</v>
      </c>
      <c r="U2219" s="142" t="s">
        <v>3389</v>
      </c>
      <c r="V2219" s="146">
        <v>3.9600000000000003E-2</v>
      </c>
      <c r="W2219" s="146">
        <v>3.8960000000000002E-2</v>
      </c>
      <c r="X2219" s="142" t="s">
        <v>283</v>
      </c>
      <c r="Z2219" s="147">
        <v>1453000</v>
      </c>
      <c r="AA2219" s="148">
        <v>1</v>
      </c>
      <c r="AB2219" s="174">
        <v>100.47</v>
      </c>
      <c r="AD2219" s="147">
        <v>1459.829</v>
      </c>
      <c r="AG2219" s="142" t="s">
        <v>288</v>
      </c>
      <c r="AH2219" s="146">
        <v>4.84E-4</v>
      </c>
      <c r="AI2219" s="146">
        <v>9.0224572951120192E-3</v>
      </c>
      <c r="AJ2219" s="146">
        <v>2.8372248033302701E-3</v>
      </c>
    </row>
    <row r="2220" spans="1:36" s="142" customFormat="1">
      <c r="A2220" s="116">
        <v>1038</v>
      </c>
      <c r="B2220" s="142">
        <v>1319</v>
      </c>
      <c r="C2220" s="142" t="s">
        <v>2608</v>
      </c>
      <c r="D2220" s="142" t="s">
        <v>2609</v>
      </c>
      <c r="E2220" s="142" t="s">
        <v>35</v>
      </c>
      <c r="F2220" s="142" t="s">
        <v>3390</v>
      </c>
      <c r="G2220" s="142" t="s">
        <v>3391</v>
      </c>
      <c r="H2220" s="142" t="s">
        <v>38</v>
      </c>
      <c r="I2220" s="142" t="s">
        <v>1921</v>
      </c>
      <c r="J2220" s="142" t="s">
        <v>39</v>
      </c>
      <c r="K2220" s="142" t="s">
        <v>207</v>
      </c>
      <c r="L2220" s="142" t="s">
        <v>40</v>
      </c>
      <c r="M2220" s="142" t="s">
        <v>41</v>
      </c>
      <c r="N2220" s="142" t="s">
        <v>276</v>
      </c>
      <c r="O2220" s="142" t="s">
        <v>45</v>
      </c>
      <c r="P2220" s="142" t="s">
        <v>2612</v>
      </c>
      <c r="Q2220" s="142" t="s">
        <v>247</v>
      </c>
      <c r="R2220" s="142" t="s">
        <v>239</v>
      </c>
      <c r="S2220" s="142" t="s">
        <v>46</v>
      </c>
      <c r="T2220" s="142" t="s">
        <v>3392</v>
      </c>
      <c r="U2220" s="142" t="s">
        <v>3031</v>
      </c>
      <c r="V2220" s="146">
        <v>1.7899999999999999E-2</v>
      </c>
      <c r="W2220" s="146">
        <v>5.5390000000000002E-2</v>
      </c>
      <c r="X2220" s="142" t="s">
        <v>283</v>
      </c>
      <c r="Z2220" s="147">
        <v>220000</v>
      </c>
      <c r="AA2220" s="148">
        <v>1</v>
      </c>
      <c r="AB2220" s="174">
        <v>103.06</v>
      </c>
      <c r="AD2220" s="147">
        <v>226.732</v>
      </c>
      <c r="AG2220" s="142" t="s">
        <v>288</v>
      </c>
      <c r="AH2220" s="146">
        <v>1.54E-4</v>
      </c>
      <c r="AI2220" s="146">
        <v>1.4013145699283099E-3</v>
      </c>
      <c r="AJ2220" s="146">
        <v>4.40660933604268E-4</v>
      </c>
    </row>
    <row r="2221" spans="1:36" s="142" customFormat="1">
      <c r="A2221" s="116">
        <v>1038</v>
      </c>
      <c r="B2221" s="142">
        <v>1319</v>
      </c>
      <c r="C2221" s="142" t="s">
        <v>2608</v>
      </c>
      <c r="D2221" s="142" t="s">
        <v>2609</v>
      </c>
      <c r="E2221" s="142" t="s">
        <v>35</v>
      </c>
      <c r="F2221" s="142" t="s">
        <v>3393</v>
      </c>
      <c r="G2221" s="142" t="s">
        <v>3394</v>
      </c>
      <c r="H2221" s="142" t="s">
        <v>38</v>
      </c>
      <c r="I2221" s="142" t="s">
        <v>1921</v>
      </c>
      <c r="J2221" s="142" t="s">
        <v>39</v>
      </c>
      <c r="K2221" s="142" t="s">
        <v>207</v>
      </c>
      <c r="L2221" s="142" t="s">
        <v>40</v>
      </c>
      <c r="M2221" s="142" t="s">
        <v>41</v>
      </c>
      <c r="N2221" s="142" t="s">
        <v>276</v>
      </c>
      <c r="O2221" s="142" t="s">
        <v>45</v>
      </c>
      <c r="P2221" s="142" t="s">
        <v>417</v>
      </c>
      <c r="Q2221" s="142" t="s">
        <v>247</v>
      </c>
      <c r="R2221" s="142" t="s">
        <v>239</v>
      </c>
      <c r="S2221" s="142" t="s">
        <v>46</v>
      </c>
      <c r="T2221" s="142" t="s">
        <v>3395</v>
      </c>
      <c r="U2221" s="142" t="s">
        <v>2744</v>
      </c>
      <c r="V2221" s="146">
        <v>1.3299999999999999E-2</v>
      </c>
      <c r="W2221" s="146">
        <v>2.4740000000000002E-2</v>
      </c>
      <c r="X2221" s="142" t="s">
        <v>283</v>
      </c>
      <c r="Z2221" s="147">
        <v>1184106.93</v>
      </c>
      <c r="AA2221" s="148">
        <v>1</v>
      </c>
      <c r="AB2221" s="174">
        <v>118.05</v>
      </c>
      <c r="AD2221" s="147">
        <v>1397.838</v>
      </c>
      <c r="AG2221" s="142" t="s">
        <v>288</v>
      </c>
      <c r="AH2221" s="146">
        <v>4.0969999999999999E-3</v>
      </c>
      <c r="AI2221" s="146">
        <v>8.6393234272795407E-3</v>
      </c>
      <c r="AJ2221" s="146">
        <v>2.7167435555665201E-3</v>
      </c>
    </row>
    <row r="2222" spans="1:36" s="142" customFormat="1">
      <c r="A2222" s="116">
        <v>1038</v>
      </c>
      <c r="B2222" s="142">
        <v>1319</v>
      </c>
      <c r="C2222" s="142" t="s">
        <v>3400</v>
      </c>
      <c r="D2222" s="142" t="s">
        <v>3401</v>
      </c>
      <c r="E2222" s="142" t="s">
        <v>35</v>
      </c>
      <c r="F2222" s="142" t="s">
        <v>3402</v>
      </c>
      <c r="G2222" s="142" t="s">
        <v>3403</v>
      </c>
      <c r="H2222" s="142" t="s">
        <v>38</v>
      </c>
      <c r="I2222" s="142" t="s">
        <v>1921</v>
      </c>
      <c r="J2222" s="142" t="s">
        <v>39</v>
      </c>
      <c r="K2222" s="142" t="s">
        <v>39</v>
      </c>
      <c r="L2222" s="142" t="s">
        <v>40</v>
      </c>
      <c r="M2222" s="142" t="s">
        <v>41</v>
      </c>
      <c r="N2222" s="142" t="s">
        <v>276</v>
      </c>
      <c r="O2222" s="142" t="s">
        <v>45</v>
      </c>
      <c r="P2222" s="142" t="s">
        <v>3404</v>
      </c>
      <c r="Q2222" s="142" t="s">
        <v>247</v>
      </c>
      <c r="R2222" s="142" t="s">
        <v>239</v>
      </c>
      <c r="S2222" s="142" t="s">
        <v>46</v>
      </c>
      <c r="T2222" s="142" t="s">
        <v>307</v>
      </c>
      <c r="U2222" s="142" t="s">
        <v>3405</v>
      </c>
      <c r="V2222" s="146">
        <v>6.2E-2</v>
      </c>
      <c r="W2222" s="146">
        <v>0.60716000000000003</v>
      </c>
      <c r="X2222" s="142" t="s">
        <v>283</v>
      </c>
      <c r="Z2222" s="147">
        <v>41048.99</v>
      </c>
      <c r="AA2222" s="148">
        <v>1</v>
      </c>
      <c r="AB2222" s="174">
        <v>105.14</v>
      </c>
      <c r="AD2222" s="147">
        <v>43.158999999999999</v>
      </c>
      <c r="AG2222" s="142" t="s">
        <v>288</v>
      </c>
      <c r="AH2222" s="146">
        <v>4.1599999999999997E-4</v>
      </c>
      <c r="AI2222" s="146">
        <v>2.6674314487195802E-4</v>
      </c>
      <c r="AJ2222" s="146">
        <v>8.3880725837188994E-5</v>
      </c>
    </row>
    <row r="2223" spans="1:36" s="142" customFormat="1">
      <c r="A2223" s="116">
        <v>1038</v>
      </c>
      <c r="B2223" s="142">
        <v>1319</v>
      </c>
      <c r="C2223" s="142" t="s">
        <v>2938</v>
      </c>
      <c r="D2223" s="142" t="s">
        <v>2939</v>
      </c>
      <c r="E2223" s="142" t="s">
        <v>35</v>
      </c>
      <c r="F2223" s="142" t="s">
        <v>3406</v>
      </c>
      <c r="G2223" s="142" t="s">
        <v>3407</v>
      </c>
      <c r="H2223" s="142" t="s">
        <v>38</v>
      </c>
      <c r="I2223" s="142" t="s">
        <v>1921</v>
      </c>
      <c r="J2223" s="142" t="s">
        <v>39</v>
      </c>
      <c r="K2223" s="142" t="s">
        <v>39</v>
      </c>
      <c r="L2223" s="142" t="s">
        <v>40</v>
      </c>
      <c r="M2223" s="142" t="s">
        <v>41</v>
      </c>
      <c r="N2223" s="142" t="s">
        <v>1641</v>
      </c>
      <c r="O2223" s="142" t="s">
        <v>45</v>
      </c>
      <c r="P2223" s="142" t="s">
        <v>246</v>
      </c>
      <c r="Q2223" s="142" t="s">
        <v>247</v>
      </c>
      <c r="R2223" s="142" t="s">
        <v>239</v>
      </c>
      <c r="S2223" s="142" t="s">
        <v>46</v>
      </c>
      <c r="T2223" s="142" t="s">
        <v>3408</v>
      </c>
      <c r="U2223" s="142" t="s">
        <v>3409</v>
      </c>
      <c r="V2223" s="146">
        <v>2.2013000000000001E-2</v>
      </c>
      <c r="W2223" s="146">
        <v>2.2040000000000001E-2</v>
      </c>
      <c r="X2223" s="142" t="s">
        <v>283</v>
      </c>
      <c r="Z2223" s="147">
        <v>1873268</v>
      </c>
      <c r="AA2223" s="148">
        <v>1</v>
      </c>
      <c r="AB2223" s="174">
        <v>125.77</v>
      </c>
      <c r="AD2223" s="147">
        <v>2356.009</v>
      </c>
      <c r="AG2223" s="142" t="s">
        <v>288</v>
      </c>
      <c r="AH2223" s="146">
        <v>2.6689999999999999E-3</v>
      </c>
      <c r="AI2223" s="146">
        <v>1.4561288075072299E-2</v>
      </c>
      <c r="AJ2223" s="146">
        <v>4.5789795777048999E-3</v>
      </c>
    </row>
    <row r="2224" spans="1:36" s="142" customFormat="1">
      <c r="A2224" s="116">
        <v>1038</v>
      </c>
      <c r="B2224" s="142">
        <v>1319</v>
      </c>
      <c r="C2224" s="142" t="s">
        <v>2938</v>
      </c>
      <c r="D2224" s="142" t="s">
        <v>2939</v>
      </c>
      <c r="E2224" s="142" t="s">
        <v>35</v>
      </c>
      <c r="F2224" s="142" t="s">
        <v>3410</v>
      </c>
      <c r="G2224" s="142" t="s">
        <v>3411</v>
      </c>
      <c r="H2224" s="142" t="s">
        <v>38</v>
      </c>
      <c r="I2224" s="142" t="s">
        <v>1921</v>
      </c>
      <c r="J2224" s="142" t="s">
        <v>39</v>
      </c>
      <c r="K2224" s="142" t="s">
        <v>39</v>
      </c>
      <c r="L2224" s="142" t="s">
        <v>40</v>
      </c>
      <c r="M2224" s="142" t="s">
        <v>41</v>
      </c>
      <c r="N2224" s="142" t="s">
        <v>1641</v>
      </c>
      <c r="O2224" s="142" t="s">
        <v>45</v>
      </c>
      <c r="P2224" s="142" t="s">
        <v>246</v>
      </c>
      <c r="Q2224" s="142" t="s">
        <v>247</v>
      </c>
      <c r="R2224" s="142" t="s">
        <v>239</v>
      </c>
      <c r="S2224" s="142" t="s">
        <v>46</v>
      </c>
      <c r="T2224" s="142" t="s">
        <v>2858</v>
      </c>
      <c r="U2224" s="142" t="s">
        <v>3412</v>
      </c>
      <c r="V2224" s="146">
        <v>1.2200000000000001E-2</v>
      </c>
      <c r="W2224" s="146">
        <v>2.1930000000000002E-2</v>
      </c>
      <c r="X2224" s="142" t="s">
        <v>283</v>
      </c>
      <c r="Z2224" s="147">
        <v>192414</v>
      </c>
      <c r="AA2224" s="148">
        <v>1</v>
      </c>
      <c r="AB2224" s="174">
        <v>120.2</v>
      </c>
      <c r="AD2224" s="147">
        <v>231.28200000000001</v>
      </c>
      <c r="AG2224" s="142" t="s">
        <v>288</v>
      </c>
      <c r="AH2224" s="146">
        <v>6.3999999999999997E-5</v>
      </c>
      <c r="AI2224" s="146">
        <v>1.42943349449191E-3</v>
      </c>
      <c r="AJ2224" s="146">
        <v>4.49503281936361E-4</v>
      </c>
    </row>
    <row r="2225" spans="1:36" s="142" customFormat="1">
      <c r="A2225" s="116">
        <v>1038</v>
      </c>
      <c r="B2225" s="142">
        <v>1319</v>
      </c>
      <c r="C2225" s="142" t="s">
        <v>2938</v>
      </c>
      <c r="D2225" s="142" t="s">
        <v>2939</v>
      </c>
      <c r="E2225" s="142" t="s">
        <v>35</v>
      </c>
      <c r="F2225" s="142" t="s">
        <v>3413</v>
      </c>
      <c r="G2225" s="142" t="s">
        <v>3414</v>
      </c>
      <c r="H2225" s="142" t="s">
        <v>38</v>
      </c>
      <c r="I2225" s="142" t="s">
        <v>1921</v>
      </c>
      <c r="J2225" s="142" t="s">
        <v>39</v>
      </c>
      <c r="K2225" s="142" t="s">
        <v>39</v>
      </c>
      <c r="L2225" s="142" t="s">
        <v>40</v>
      </c>
      <c r="M2225" s="142" t="s">
        <v>41</v>
      </c>
      <c r="N2225" s="142" t="s">
        <v>1641</v>
      </c>
      <c r="O2225" s="142" t="s">
        <v>45</v>
      </c>
      <c r="P2225" s="142" t="s">
        <v>246</v>
      </c>
      <c r="Q2225" s="142" t="s">
        <v>247</v>
      </c>
      <c r="R2225" s="142" t="s">
        <v>239</v>
      </c>
      <c r="S2225" s="142" t="s">
        <v>46</v>
      </c>
      <c r="T2225" s="142" t="s">
        <v>3302</v>
      </c>
      <c r="U2225" s="142" t="s">
        <v>3193</v>
      </c>
      <c r="V2225" s="146">
        <v>2E-3</v>
      </c>
      <c r="W2225" s="146">
        <v>2.2239999999999999E-2</v>
      </c>
      <c r="X2225" s="142" t="s">
        <v>283</v>
      </c>
      <c r="Z2225" s="147">
        <v>2328890</v>
      </c>
      <c r="AA2225" s="148">
        <v>1</v>
      </c>
      <c r="AB2225" s="174">
        <v>110.28</v>
      </c>
      <c r="AC2225" s="147">
        <v>5.5629999999999997</v>
      </c>
      <c r="AD2225" s="147">
        <v>2573.8629999999998</v>
      </c>
      <c r="AG2225" s="142" t="s">
        <v>288</v>
      </c>
      <c r="AH2225" s="146">
        <v>6.7299999999999999E-4</v>
      </c>
      <c r="AI2225" s="146">
        <v>1.5907730463856601E-2</v>
      </c>
      <c r="AJ2225" s="146">
        <v>5.0023852660625E-3</v>
      </c>
    </row>
    <row r="2226" spans="1:36" s="142" customFormat="1">
      <c r="A2226" s="116">
        <v>1038</v>
      </c>
      <c r="B2226" s="142">
        <v>1319</v>
      </c>
      <c r="C2226" s="142" t="s">
        <v>2938</v>
      </c>
      <c r="D2226" s="142" t="s">
        <v>2939</v>
      </c>
      <c r="E2226" s="142" t="s">
        <v>35</v>
      </c>
      <c r="F2226" s="142" t="s">
        <v>3415</v>
      </c>
      <c r="G2226" s="142" t="s">
        <v>3416</v>
      </c>
      <c r="H2226" s="142" t="s">
        <v>38</v>
      </c>
      <c r="I2226" s="142" t="s">
        <v>1921</v>
      </c>
      <c r="J2226" s="142" t="s">
        <v>39</v>
      </c>
      <c r="K2226" s="142" t="s">
        <v>39</v>
      </c>
      <c r="L2226" s="142" t="s">
        <v>40</v>
      </c>
      <c r="M2226" s="142" t="s">
        <v>41</v>
      </c>
      <c r="N2226" s="142" t="s">
        <v>1641</v>
      </c>
      <c r="O2226" s="142" t="s">
        <v>45</v>
      </c>
      <c r="P2226" s="142" t="s">
        <v>237</v>
      </c>
      <c r="Q2226" s="142" t="s">
        <v>238</v>
      </c>
      <c r="R2226" s="142" t="s">
        <v>239</v>
      </c>
      <c r="S2226" s="142" t="s">
        <v>46</v>
      </c>
      <c r="T2226" s="142" t="s">
        <v>3417</v>
      </c>
      <c r="U2226" s="142" t="s">
        <v>3418</v>
      </c>
      <c r="V2226" s="146">
        <v>5.0000000000000001E-3</v>
      </c>
      <c r="W2226" s="146">
        <v>2.9499999999999998E-2</v>
      </c>
      <c r="X2226" s="142" t="s">
        <v>283</v>
      </c>
      <c r="Z2226" s="147">
        <v>516212</v>
      </c>
      <c r="AA2226" s="148">
        <v>1</v>
      </c>
      <c r="AB2226" s="174">
        <v>117.27</v>
      </c>
      <c r="AD2226" s="147">
        <v>605.36199999999997</v>
      </c>
      <c r="AG2226" s="142" t="s">
        <v>288</v>
      </c>
      <c r="AH2226" s="146">
        <v>6.7599999999999995E-4</v>
      </c>
      <c r="AI2226" s="146">
        <v>3.7414318569691601E-3</v>
      </c>
      <c r="AJ2226" s="146">
        <v>1.1765401505767E-3</v>
      </c>
    </row>
    <row r="2227" spans="1:36" s="142" customFormat="1">
      <c r="A2227" s="116">
        <v>1038</v>
      </c>
      <c r="B2227" s="142">
        <v>1319</v>
      </c>
      <c r="C2227" s="142" t="s">
        <v>2938</v>
      </c>
      <c r="D2227" s="142" t="s">
        <v>2939</v>
      </c>
      <c r="E2227" s="142" t="s">
        <v>35</v>
      </c>
      <c r="F2227" s="142" t="s">
        <v>3419</v>
      </c>
      <c r="G2227" s="142" t="s">
        <v>3420</v>
      </c>
      <c r="H2227" s="142" t="s">
        <v>38</v>
      </c>
      <c r="I2227" s="142" t="s">
        <v>1921</v>
      </c>
      <c r="J2227" s="142" t="s">
        <v>39</v>
      </c>
      <c r="K2227" s="142" t="s">
        <v>39</v>
      </c>
      <c r="L2227" s="142" t="s">
        <v>40</v>
      </c>
      <c r="M2227" s="142" t="s">
        <v>41</v>
      </c>
      <c r="N2227" s="142" t="s">
        <v>1641</v>
      </c>
      <c r="O2227" s="142" t="s">
        <v>45</v>
      </c>
      <c r="P2227" s="142" t="s">
        <v>246</v>
      </c>
      <c r="Q2227" s="142" t="s">
        <v>247</v>
      </c>
      <c r="R2227" s="142" t="s">
        <v>239</v>
      </c>
      <c r="S2227" s="142" t="s">
        <v>46</v>
      </c>
      <c r="T2227" s="142" t="s">
        <v>3421</v>
      </c>
      <c r="U2227" s="142" t="s">
        <v>119</v>
      </c>
      <c r="V2227" s="146">
        <v>1E-3</v>
      </c>
      <c r="W2227" s="146">
        <v>2.1420000000000002E-2</v>
      </c>
      <c r="X2227" s="142" t="s">
        <v>283</v>
      </c>
      <c r="Z2227" s="147">
        <v>2090709</v>
      </c>
      <c r="AA2227" s="148">
        <v>1</v>
      </c>
      <c r="AB2227" s="174">
        <v>111.29</v>
      </c>
      <c r="AD2227" s="147">
        <v>2326.75</v>
      </c>
      <c r="AG2227" s="142" t="s">
        <v>288</v>
      </c>
      <c r="AH2227" s="146">
        <v>6.1899999999999998E-4</v>
      </c>
      <c r="AI2227" s="146">
        <v>1.43804524292174E-2</v>
      </c>
      <c r="AJ2227" s="146">
        <v>4.52211354188292E-3</v>
      </c>
    </row>
    <row r="2228" spans="1:36" s="142" customFormat="1">
      <c r="A2228" s="116">
        <v>1038</v>
      </c>
      <c r="B2228" s="142">
        <v>1319</v>
      </c>
      <c r="C2228" s="142" t="s">
        <v>2938</v>
      </c>
      <c r="D2228" s="142" t="s">
        <v>2939</v>
      </c>
      <c r="E2228" s="142" t="s">
        <v>35</v>
      </c>
      <c r="F2228" s="142" t="s">
        <v>3422</v>
      </c>
      <c r="G2228" s="142" t="s">
        <v>3423</v>
      </c>
      <c r="H2228" s="142" t="s">
        <v>38</v>
      </c>
      <c r="I2228" s="142" t="s">
        <v>1381</v>
      </c>
      <c r="J2228" s="142" t="s">
        <v>39</v>
      </c>
      <c r="K2228" s="142" t="s">
        <v>39</v>
      </c>
      <c r="L2228" s="142" t="s">
        <v>40</v>
      </c>
      <c r="M2228" s="142" t="s">
        <v>41</v>
      </c>
      <c r="N2228" s="142" t="s">
        <v>1641</v>
      </c>
      <c r="O2228" s="142" t="s">
        <v>45</v>
      </c>
      <c r="P2228" s="142" t="s">
        <v>246</v>
      </c>
      <c r="Q2228" s="142" t="s">
        <v>247</v>
      </c>
      <c r="R2228" s="142" t="s">
        <v>239</v>
      </c>
      <c r="S2228" s="142" t="s">
        <v>46</v>
      </c>
      <c r="T2228" s="142" t="s">
        <v>3424</v>
      </c>
      <c r="U2228" s="142" t="s">
        <v>3425</v>
      </c>
      <c r="V2228" s="146">
        <v>2.7400000000000001E-2</v>
      </c>
      <c r="W2228" s="146">
        <v>3.6920000000000001E-2</v>
      </c>
      <c r="X2228" s="142" t="s">
        <v>283</v>
      </c>
      <c r="Z2228" s="147">
        <v>1106188.19</v>
      </c>
      <c r="AA2228" s="148">
        <v>1</v>
      </c>
      <c r="AB2228" s="174">
        <v>98.15</v>
      </c>
      <c r="AD2228" s="147">
        <v>1085.7239999999999</v>
      </c>
      <c r="AG2228" s="142" t="s">
        <v>288</v>
      </c>
      <c r="AH2228" s="146">
        <v>4.2000000000000002E-4</v>
      </c>
      <c r="AI2228" s="146">
        <v>6.7103031403446898E-3</v>
      </c>
      <c r="AJ2228" s="146">
        <v>2.1101389438512798E-3</v>
      </c>
    </row>
    <row r="2229" spans="1:36" s="142" customFormat="1">
      <c r="A2229" s="116">
        <v>1038</v>
      </c>
      <c r="B2229" s="142">
        <v>1319</v>
      </c>
      <c r="C2229" s="142" t="s">
        <v>2938</v>
      </c>
      <c r="D2229" s="142" t="s">
        <v>2939</v>
      </c>
      <c r="E2229" s="142" t="s">
        <v>35</v>
      </c>
      <c r="F2229" s="142" t="s">
        <v>3426</v>
      </c>
      <c r="G2229" s="142" t="s">
        <v>3427</v>
      </c>
      <c r="H2229" s="142" t="s">
        <v>38</v>
      </c>
      <c r="I2229" s="142" t="s">
        <v>1921</v>
      </c>
      <c r="J2229" s="142" t="s">
        <v>39</v>
      </c>
      <c r="K2229" s="142" t="s">
        <v>39</v>
      </c>
      <c r="L2229" s="142" t="s">
        <v>40</v>
      </c>
      <c r="M2229" s="142" t="s">
        <v>41</v>
      </c>
      <c r="N2229" s="142" t="s">
        <v>1641</v>
      </c>
      <c r="O2229" s="142" t="s">
        <v>45</v>
      </c>
      <c r="P2229" s="142" t="s">
        <v>246</v>
      </c>
      <c r="Q2229" s="142" t="s">
        <v>247</v>
      </c>
      <c r="R2229" s="142" t="s">
        <v>239</v>
      </c>
      <c r="S2229" s="142" t="s">
        <v>46</v>
      </c>
      <c r="T2229" s="142" t="s">
        <v>3428</v>
      </c>
      <c r="U2229" s="142" t="s">
        <v>3425</v>
      </c>
      <c r="V2229" s="146">
        <v>1E-3</v>
      </c>
      <c r="W2229" s="146">
        <v>2.1430000000000001E-2</v>
      </c>
      <c r="X2229" s="142" t="s">
        <v>283</v>
      </c>
      <c r="Z2229" s="147">
        <v>1971619.59</v>
      </c>
      <c r="AA2229" s="148">
        <v>1</v>
      </c>
      <c r="AB2229" s="174">
        <v>108.95</v>
      </c>
      <c r="AD2229" s="147">
        <v>2148.08</v>
      </c>
      <c r="AG2229" s="142" t="s">
        <v>288</v>
      </c>
      <c r="AH2229" s="146">
        <v>1.06E-3</v>
      </c>
      <c r="AI2229" s="146">
        <v>1.32761814009415E-2</v>
      </c>
      <c r="AJ2229" s="146">
        <v>4.1748616737337903E-3</v>
      </c>
    </row>
    <row r="2230" spans="1:36" s="142" customFormat="1">
      <c r="A2230" s="116">
        <v>1038</v>
      </c>
      <c r="B2230" s="142">
        <v>1319</v>
      </c>
      <c r="C2230" s="142" t="s">
        <v>3799</v>
      </c>
      <c r="D2230" s="142" t="s">
        <v>3800</v>
      </c>
      <c r="E2230" s="142" t="s">
        <v>63</v>
      </c>
      <c r="F2230" s="142" t="s">
        <v>3801</v>
      </c>
      <c r="G2230" s="142" t="s">
        <v>3802</v>
      </c>
      <c r="H2230" s="142" t="s">
        <v>38</v>
      </c>
      <c r="I2230" s="142" t="s">
        <v>522</v>
      </c>
      <c r="J2230" s="142" t="s">
        <v>39</v>
      </c>
      <c r="K2230" s="142" t="s">
        <v>39</v>
      </c>
      <c r="L2230" s="142" t="s">
        <v>40</v>
      </c>
      <c r="M2230" s="142" t="s">
        <v>41</v>
      </c>
      <c r="N2230" s="142" t="s">
        <v>67</v>
      </c>
      <c r="O2230" s="142" t="s">
        <v>45</v>
      </c>
      <c r="P2230" s="142" t="s">
        <v>559</v>
      </c>
      <c r="Q2230" s="142" t="s">
        <v>247</v>
      </c>
      <c r="R2230" s="142" t="s">
        <v>239</v>
      </c>
      <c r="S2230" s="142" t="s">
        <v>46</v>
      </c>
      <c r="T2230" s="142" t="s">
        <v>3803</v>
      </c>
      <c r="U2230" s="142" t="s">
        <v>3804</v>
      </c>
      <c r="V2230" s="146">
        <v>3.7699999999999997E-2</v>
      </c>
      <c r="W2230" s="146">
        <v>5.0959999999999998E-2</v>
      </c>
      <c r="X2230" s="142" t="s">
        <v>283</v>
      </c>
      <c r="Z2230" s="147">
        <v>81889.350000000006</v>
      </c>
      <c r="AA2230" s="148">
        <v>1</v>
      </c>
      <c r="AB2230" s="174">
        <v>85.66</v>
      </c>
      <c r="AD2230" s="147">
        <v>70.146000000000001</v>
      </c>
      <c r="AG2230" s="142" t="s">
        <v>288</v>
      </c>
      <c r="AH2230" s="146">
        <v>4.9100000000000001E-4</v>
      </c>
      <c r="AI2230" s="146">
        <v>4.3353914076814598E-4</v>
      </c>
      <c r="AJ2230" s="146">
        <v>1.36331817726448E-4</v>
      </c>
    </row>
    <row r="2231" spans="1:36" s="142" customFormat="1">
      <c r="A2231" s="116">
        <v>1038</v>
      </c>
      <c r="B2231" s="142">
        <v>1319</v>
      </c>
      <c r="C2231" s="142" t="s">
        <v>3429</v>
      </c>
      <c r="D2231" s="142" t="s">
        <v>3430</v>
      </c>
      <c r="E2231" s="142" t="s">
        <v>35</v>
      </c>
      <c r="F2231" s="142" t="s">
        <v>3431</v>
      </c>
      <c r="G2231" s="142" t="s">
        <v>3432</v>
      </c>
      <c r="H2231" s="142" t="s">
        <v>38</v>
      </c>
      <c r="I2231" s="142" t="s">
        <v>1381</v>
      </c>
      <c r="J2231" s="142" t="s">
        <v>39</v>
      </c>
      <c r="K2231" s="142" t="s">
        <v>39</v>
      </c>
      <c r="L2231" s="142" t="s">
        <v>40</v>
      </c>
      <c r="M2231" s="142" t="s">
        <v>41</v>
      </c>
      <c r="N2231" s="142" t="s">
        <v>388</v>
      </c>
      <c r="O2231" s="142" t="s">
        <v>45</v>
      </c>
      <c r="P2231" s="142" t="s">
        <v>452</v>
      </c>
      <c r="Q2231" s="142" t="s">
        <v>247</v>
      </c>
      <c r="R2231" s="142" t="s">
        <v>239</v>
      </c>
      <c r="S2231" s="142" t="s">
        <v>46</v>
      </c>
      <c r="T2231" s="142" t="s">
        <v>3433</v>
      </c>
      <c r="U2231" s="142" t="s">
        <v>454</v>
      </c>
      <c r="V2231" s="146">
        <v>2.3900000000000001E-2</v>
      </c>
      <c r="W2231" s="146">
        <v>4.2079999999999999E-2</v>
      </c>
      <c r="X2231" s="142" t="s">
        <v>283</v>
      </c>
      <c r="Z2231" s="147">
        <v>422672.11</v>
      </c>
      <c r="AA2231" s="148">
        <v>1</v>
      </c>
      <c r="AB2231" s="174">
        <v>97.47</v>
      </c>
      <c r="AD2231" s="147">
        <v>411.97899999999998</v>
      </c>
      <c r="AG2231" s="142" t="s">
        <v>288</v>
      </c>
      <c r="AH2231" s="146">
        <v>4.5469999999999998E-3</v>
      </c>
      <c r="AI2231" s="146">
        <v>2.5462285095107702E-3</v>
      </c>
      <c r="AJ2231" s="146">
        <v>8.0069347471939704E-4</v>
      </c>
    </row>
    <row r="2232" spans="1:36" s="142" customFormat="1">
      <c r="A2232" s="116">
        <v>1038</v>
      </c>
      <c r="B2232" s="142">
        <v>1319</v>
      </c>
      <c r="C2232" s="142" t="s">
        <v>3434</v>
      </c>
      <c r="D2232" s="142" t="s">
        <v>3435</v>
      </c>
      <c r="E2232" s="142" t="s">
        <v>35</v>
      </c>
      <c r="F2232" s="142" t="s">
        <v>3436</v>
      </c>
      <c r="G2232" s="142" t="s">
        <v>3437</v>
      </c>
      <c r="H2232" s="142" t="s">
        <v>38</v>
      </c>
      <c r="I2232" s="142" t="s">
        <v>1921</v>
      </c>
      <c r="J2232" s="142" t="s">
        <v>39</v>
      </c>
      <c r="K2232" s="142" t="s">
        <v>39</v>
      </c>
      <c r="L2232" s="142" t="s">
        <v>40</v>
      </c>
      <c r="M2232" s="142" t="s">
        <v>41</v>
      </c>
      <c r="N2232" s="142" t="s">
        <v>52</v>
      </c>
      <c r="O2232" s="142" t="s">
        <v>45</v>
      </c>
      <c r="P2232" s="142" t="s">
        <v>417</v>
      </c>
      <c r="Q2232" s="142" t="s">
        <v>247</v>
      </c>
      <c r="R2232" s="142" t="s">
        <v>239</v>
      </c>
      <c r="S2232" s="142" t="s">
        <v>46</v>
      </c>
      <c r="T2232" s="142" t="s">
        <v>3438</v>
      </c>
      <c r="U2232" s="142" t="s">
        <v>3439</v>
      </c>
      <c r="V2232" s="146">
        <v>3.4599999999999999E-2</v>
      </c>
      <c r="W2232" s="146">
        <v>3.5729999999999998E-2</v>
      </c>
      <c r="X2232" s="142" t="s">
        <v>283</v>
      </c>
      <c r="Z2232" s="147">
        <v>172392.24</v>
      </c>
      <c r="AA2232" s="148">
        <v>1</v>
      </c>
      <c r="AB2232" s="174">
        <v>120.3</v>
      </c>
      <c r="AC2232" s="147">
        <v>3.59</v>
      </c>
      <c r="AD2232" s="147">
        <v>210.97800000000001</v>
      </c>
      <c r="AG2232" s="142" t="s">
        <v>288</v>
      </c>
      <c r="AH2232" s="146">
        <v>1.199E-3</v>
      </c>
      <c r="AI2232" s="146">
        <v>1.30394823038661E-3</v>
      </c>
      <c r="AJ2232" s="146">
        <v>4.10042867536296E-4</v>
      </c>
    </row>
    <row r="2233" spans="1:36" s="142" customFormat="1">
      <c r="A2233" s="116">
        <v>1038</v>
      </c>
      <c r="B2233" s="142">
        <v>1319</v>
      </c>
      <c r="C2233" s="142" t="s">
        <v>3434</v>
      </c>
      <c r="D2233" s="142" t="s">
        <v>3435</v>
      </c>
      <c r="E2233" s="142" t="s">
        <v>35</v>
      </c>
      <c r="F2233" s="142" t="s">
        <v>3440</v>
      </c>
      <c r="G2233" s="142" t="s">
        <v>3441</v>
      </c>
      <c r="H2233" s="142" t="s">
        <v>38</v>
      </c>
      <c r="I2233" s="142" t="s">
        <v>1921</v>
      </c>
      <c r="J2233" s="142" t="s">
        <v>39</v>
      </c>
      <c r="K2233" s="142" t="s">
        <v>39</v>
      </c>
      <c r="L2233" s="142" t="s">
        <v>40</v>
      </c>
      <c r="M2233" s="142" t="s">
        <v>41</v>
      </c>
      <c r="N2233" s="142" t="s">
        <v>52</v>
      </c>
      <c r="O2233" s="142" t="s">
        <v>45</v>
      </c>
      <c r="P2233" s="142" t="s">
        <v>452</v>
      </c>
      <c r="Q2233" s="142" t="s">
        <v>247</v>
      </c>
      <c r="R2233" s="142" t="s">
        <v>239</v>
      </c>
      <c r="S2233" s="142" t="s">
        <v>46</v>
      </c>
      <c r="T2233" s="142" t="s">
        <v>3442</v>
      </c>
      <c r="U2233" s="142" t="s">
        <v>3443</v>
      </c>
      <c r="V2233" s="146">
        <v>1.83E-2</v>
      </c>
      <c r="W2233" s="146">
        <v>2.4580000000000001E-2</v>
      </c>
      <c r="X2233" s="142" t="s">
        <v>283</v>
      </c>
      <c r="Z2233" s="147">
        <v>457200.69</v>
      </c>
      <c r="AA2233" s="148">
        <v>1</v>
      </c>
      <c r="AB2233" s="174">
        <v>118</v>
      </c>
      <c r="AD2233" s="147">
        <v>539.49699999999996</v>
      </c>
      <c r="AG2233" s="142" t="s">
        <v>288</v>
      </c>
      <c r="AH2233" s="146">
        <v>1.954E-3</v>
      </c>
      <c r="AI2233" s="146">
        <v>3.3343539781255801E-3</v>
      </c>
      <c r="AJ2233" s="146">
        <v>1.04852940838479E-3</v>
      </c>
    </row>
    <row r="2234" spans="1:36" s="142" customFormat="1">
      <c r="A2234" s="116">
        <v>1038</v>
      </c>
      <c r="B2234" s="142">
        <v>1319</v>
      </c>
      <c r="C2234" s="142" t="s">
        <v>3434</v>
      </c>
      <c r="D2234" s="142" t="s">
        <v>3435</v>
      </c>
      <c r="E2234" s="142" t="s">
        <v>35</v>
      </c>
      <c r="F2234" s="142" t="s">
        <v>3444</v>
      </c>
      <c r="G2234" s="142" t="s">
        <v>3445</v>
      </c>
      <c r="H2234" s="142" t="s">
        <v>38</v>
      </c>
      <c r="I2234" s="142" t="s">
        <v>1921</v>
      </c>
      <c r="J2234" s="142" t="s">
        <v>39</v>
      </c>
      <c r="K2234" s="142" t="s">
        <v>39</v>
      </c>
      <c r="L2234" s="142" t="s">
        <v>40</v>
      </c>
      <c r="M2234" s="142" t="s">
        <v>41</v>
      </c>
      <c r="N2234" s="142" t="s">
        <v>52</v>
      </c>
      <c r="O2234" s="142" t="s">
        <v>45</v>
      </c>
      <c r="P2234" s="142" t="s">
        <v>452</v>
      </c>
      <c r="Q2234" s="142" t="s">
        <v>247</v>
      </c>
      <c r="R2234" s="142" t="s">
        <v>239</v>
      </c>
      <c r="S2234" s="142" t="s">
        <v>46</v>
      </c>
      <c r="T2234" s="142" t="s">
        <v>3446</v>
      </c>
      <c r="U2234" s="142" t="s">
        <v>2614</v>
      </c>
      <c r="V2234" s="146">
        <v>1.5299999999999999E-2</v>
      </c>
      <c r="W2234" s="146">
        <v>2.4379999999999999E-2</v>
      </c>
      <c r="X2234" s="142" t="s">
        <v>283</v>
      </c>
      <c r="Z2234" s="147">
        <v>982660.81</v>
      </c>
      <c r="AA2234" s="148">
        <v>1</v>
      </c>
      <c r="AB2234" s="174">
        <v>116.67</v>
      </c>
      <c r="AC2234" s="147">
        <v>46.640999999999998</v>
      </c>
      <c r="AD2234" s="147">
        <v>1193.1110000000001</v>
      </c>
      <c r="AG2234" s="142" t="s">
        <v>288</v>
      </c>
      <c r="AH2234" s="146">
        <v>2.0300000000000001E-3</v>
      </c>
      <c r="AI2234" s="146">
        <v>7.3740116005442903E-3</v>
      </c>
      <c r="AJ2234" s="146">
        <v>2.3188503895101701E-3</v>
      </c>
    </row>
    <row r="2235" spans="1:36" s="142" customFormat="1">
      <c r="A2235" s="116">
        <v>1038</v>
      </c>
      <c r="B2235" s="142">
        <v>1319</v>
      </c>
      <c r="C2235" s="142" t="s">
        <v>3447</v>
      </c>
      <c r="D2235" s="142" t="s">
        <v>3448</v>
      </c>
      <c r="E2235" s="142" t="s">
        <v>35</v>
      </c>
      <c r="F2235" s="142" t="s">
        <v>3449</v>
      </c>
      <c r="G2235" s="142" t="s">
        <v>3450</v>
      </c>
      <c r="H2235" s="142" t="s">
        <v>38</v>
      </c>
      <c r="I2235" s="142" t="s">
        <v>1381</v>
      </c>
      <c r="J2235" s="142" t="s">
        <v>39</v>
      </c>
      <c r="K2235" s="142" t="s">
        <v>39</v>
      </c>
      <c r="L2235" s="142" t="s">
        <v>40</v>
      </c>
      <c r="M2235" s="142" t="s">
        <v>41</v>
      </c>
      <c r="N2235" s="142" t="s">
        <v>1656</v>
      </c>
      <c r="O2235" s="142" t="s">
        <v>45</v>
      </c>
      <c r="P2235" s="142" t="s">
        <v>437</v>
      </c>
      <c r="Q2235" s="142" t="s">
        <v>247</v>
      </c>
      <c r="R2235" s="142" t="s">
        <v>239</v>
      </c>
      <c r="S2235" s="142" t="s">
        <v>46</v>
      </c>
      <c r="T2235" s="142" t="s">
        <v>2657</v>
      </c>
      <c r="U2235" s="142" t="s">
        <v>2658</v>
      </c>
      <c r="V2235" s="146">
        <v>2.29E-2</v>
      </c>
      <c r="W2235" s="146">
        <v>4.394E-2</v>
      </c>
      <c r="X2235" s="142" t="s">
        <v>283</v>
      </c>
      <c r="Z2235" s="147">
        <v>116800.5</v>
      </c>
      <c r="AA2235" s="148">
        <v>1</v>
      </c>
      <c r="AB2235" s="174">
        <v>99.35</v>
      </c>
      <c r="AD2235" s="147">
        <v>116.041</v>
      </c>
      <c r="AG2235" s="142" t="s">
        <v>288</v>
      </c>
      <c r="AH2235" s="146">
        <v>7.0500000000000001E-4</v>
      </c>
      <c r="AI2235" s="146">
        <v>7.1719192636747399E-4</v>
      </c>
      <c r="AJ2235" s="146">
        <v>2.2552999207215999E-4</v>
      </c>
    </row>
    <row r="2236" spans="1:36" s="142" customFormat="1">
      <c r="A2236" s="116">
        <v>1038</v>
      </c>
      <c r="B2236" s="142">
        <v>1319</v>
      </c>
      <c r="C2236" s="142" t="s">
        <v>2962</v>
      </c>
      <c r="D2236" s="142" t="s">
        <v>2963</v>
      </c>
      <c r="E2236" s="142" t="s">
        <v>35</v>
      </c>
      <c r="F2236" s="142" t="s">
        <v>3451</v>
      </c>
      <c r="G2236" s="142" t="s">
        <v>3452</v>
      </c>
      <c r="H2236" s="142" t="s">
        <v>38</v>
      </c>
      <c r="I2236" s="142" t="s">
        <v>1921</v>
      </c>
      <c r="J2236" s="142" t="s">
        <v>39</v>
      </c>
      <c r="K2236" s="142" t="s">
        <v>39</v>
      </c>
      <c r="L2236" s="142" t="s">
        <v>40</v>
      </c>
      <c r="M2236" s="142" t="s">
        <v>41</v>
      </c>
      <c r="N2236" s="142" t="s">
        <v>52</v>
      </c>
      <c r="O2236" s="142" t="s">
        <v>45</v>
      </c>
      <c r="P2236" s="142" t="s">
        <v>559</v>
      </c>
      <c r="Q2236" s="142" t="s">
        <v>247</v>
      </c>
      <c r="R2236" s="142" t="s">
        <v>239</v>
      </c>
      <c r="S2236" s="142" t="s">
        <v>46</v>
      </c>
      <c r="T2236" s="142" t="s">
        <v>3453</v>
      </c>
      <c r="U2236" s="142" t="s">
        <v>3454</v>
      </c>
      <c r="V2236" s="146">
        <v>2.35E-2</v>
      </c>
      <c r="W2236" s="146">
        <v>3.3939999999999998E-2</v>
      </c>
      <c r="X2236" s="142" t="s">
        <v>283</v>
      </c>
      <c r="Z2236" s="147">
        <v>24902.560000000001</v>
      </c>
      <c r="AA2236" s="148">
        <v>1</v>
      </c>
      <c r="AB2236" s="174">
        <v>120.57</v>
      </c>
      <c r="AD2236" s="147">
        <v>30.024999999999999</v>
      </c>
      <c r="AG2236" s="142" t="s">
        <v>288</v>
      </c>
      <c r="AH2236" s="146">
        <v>2.8E-5</v>
      </c>
      <c r="AI2236" s="146">
        <v>1.8556927655870799E-4</v>
      </c>
      <c r="AJ2236" s="146">
        <v>5.8354585338259901E-5</v>
      </c>
    </row>
    <row r="2237" spans="1:36" s="142" customFormat="1">
      <c r="A2237" s="116">
        <v>1038</v>
      </c>
      <c r="B2237" s="142">
        <v>1319</v>
      </c>
      <c r="C2237" s="142" t="s">
        <v>2962</v>
      </c>
      <c r="D2237" s="142" t="s">
        <v>2963</v>
      </c>
      <c r="E2237" s="142" t="s">
        <v>35</v>
      </c>
      <c r="F2237" s="142" t="s">
        <v>3455</v>
      </c>
      <c r="G2237" s="142" t="s">
        <v>3456</v>
      </c>
      <c r="H2237" s="142" t="s">
        <v>38</v>
      </c>
      <c r="I2237" s="142" t="s">
        <v>1921</v>
      </c>
      <c r="J2237" s="142" t="s">
        <v>39</v>
      </c>
      <c r="K2237" s="142" t="s">
        <v>39</v>
      </c>
      <c r="L2237" s="142" t="s">
        <v>40</v>
      </c>
      <c r="M2237" s="142" t="s">
        <v>41</v>
      </c>
      <c r="N2237" s="142" t="s">
        <v>52</v>
      </c>
      <c r="O2237" s="142" t="s">
        <v>45</v>
      </c>
      <c r="P2237" s="142" t="s">
        <v>559</v>
      </c>
      <c r="Q2237" s="142" t="s">
        <v>247</v>
      </c>
      <c r="R2237" s="142" t="s">
        <v>239</v>
      </c>
      <c r="S2237" s="142" t="s">
        <v>46</v>
      </c>
      <c r="T2237" s="142" t="s">
        <v>3457</v>
      </c>
      <c r="U2237" s="142" t="s">
        <v>2614</v>
      </c>
      <c r="V2237" s="146">
        <v>1.43E-2</v>
      </c>
      <c r="W2237" s="146">
        <v>2.2720000000000001E-2</v>
      </c>
      <c r="X2237" s="142" t="s">
        <v>283</v>
      </c>
      <c r="Z2237" s="147">
        <v>735957.69</v>
      </c>
      <c r="AA2237" s="148">
        <v>1</v>
      </c>
      <c r="AB2237" s="174">
        <v>116.54</v>
      </c>
      <c r="AC2237" s="147">
        <v>20.158000000000001</v>
      </c>
      <c r="AD2237" s="147">
        <v>877.84299999999996</v>
      </c>
      <c r="AG2237" s="142" t="s">
        <v>288</v>
      </c>
      <c r="AH2237" s="146">
        <v>3.8999999999999999E-4</v>
      </c>
      <c r="AI2237" s="146">
        <v>5.4254982207637302E-3</v>
      </c>
      <c r="AJ2237" s="146">
        <v>1.70611593038124E-3</v>
      </c>
    </row>
    <row r="2238" spans="1:36" s="142" customFormat="1">
      <c r="A2238" s="116">
        <v>1038</v>
      </c>
      <c r="B2238" s="142">
        <v>1319</v>
      </c>
      <c r="C2238" s="142" t="s">
        <v>47</v>
      </c>
      <c r="D2238" s="142" t="s">
        <v>48</v>
      </c>
      <c r="E2238" s="142" t="s">
        <v>35</v>
      </c>
      <c r="F2238" s="142" t="s">
        <v>3458</v>
      </c>
      <c r="G2238" s="142" t="s">
        <v>3459</v>
      </c>
      <c r="H2238" s="142" t="s">
        <v>38</v>
      </c>
      <c r="I2238" s="142" t="s">
        <v>1921</v>
      </c>
      <c r="J2238" s="142" t="s">
        <v>39</v>
      </c>
      <c r="K2238" s="142" t="s">
        <v>39</v>
      </c>
      <c r="L2238" s="142" t="s">
        <v>40</v>
      </c>
      <c r="M2238" s="142" t="s">
        <v>41</v>
      </c>
      <c r="N2238" s="142" t="s">
        <v>52</v>
      </c>
      <c r="O2238" s="142" t="s">
        <v>45</v>
      </c>
      <c r="P2238" s="142" t="s">
        <v>306</v>
      </c>
      <c r="Q2238" s="142" t="s">
        <v>306</v>
      </c>
      <c r="R2238" s="142" t="s">
        <v>306</v>
      </c>
      <c r="S2238" s="142" t="s">
        <v>46</v>
      </c>
      <c r="T2238" s="142" t="s">
        <v>3460</v>
      </c>
      <c r="U2238" s="142" t="s">
        <v>3454</v>
      </c>
      <c r="V2238" s="146">
        <v>1.9E-2</v>
      </c>
      <c r="W2238" s="146">
        <v>3.2719999999999999E-2</v>
      </c>
      <c r="X2238" s="142" t="s">
        <v>283</v>
      </c>
      <c r="Z2238" s="147">
        <v>2130583.08</v>
      </c>
      <c r="AA2238" s="148">
        <v>1</v>
      </c>
      <c r="AB2238" s="174">
        <v>113.93</v>
      </c>
      <c r="AD2238" s="147">
        <v>2427.373</v>
      </c>
      <c r="AG2238" s="142" t="s">
        <v>288</v>
      </c>
      <c r="AH2238" s="146">
        <v>3.2239999999999999E-3</v>
      </c>
      <c r="AI2238" s="146">
        <v>1.5002353334379701E-2</v>
      </c>
      <c r="AJ2238" s="146">
        <v>4.7176780777545496E-3</v>
      </c>
    </row>
    <row r="2239" spans="1:36" s="142" customFormat="1">
      <c r="A2239" s="116">
        <v>1038</v>
      </c>
      <c r="B2239" s="142">
        <v>1319</v>
      </c>
      <c r="C2239" s="142" t="s">
        <v>3461</v>
      </c>
      <c r="D2239" s="142" t="s">
        <v>3462</v>
      </c>
      <c r="E2239" s="142" t="s">
        <v>35</v>
      </c>
      <c r="F2239" s="142" t="s">
        <v>3463</v>
      </c>
      <c r="G2239" s="142" t="s">
        <v>3464</v>
      </c>
      <c r="H2239" s="142" t="s">
        <v>38</v>
      </c>
      <c r="I2239" s="142" t="s">
        <v>1381</v>
      </c>
      <c r="J2239" s="142" t="s">
        <v>39</v>
      </c>
      <c r="K2239" s="142" t="s">
        <v>39</v>
      </c>
      <c r="L2239" s="142" t="s">
        <v>40</v>
      </c>
      <c r="M2239" s="142" t="s">
        <v>41</v>
      </c>
      <c r="N2239" s="142" t="s">
        <v>52</v>
      </c>
      <c r="O2239" s="142" t="s">
        <v>45</v>
      </c>
      <c r="P2239" s="142" t="s">
        <v>437</v>
      </c>
      <c r="Q2239" s="142" t="s">
        <v>247</v>
      </c>
      <c r="R2239" s="142" t="s">
        <v>239</v>
      </c>
      <c r="S2239" s="142" t="s">
        <v>46</v>
      </c>
      <c r="T2239" s="142" t="s">
        <v>3465</v>
      </c>
      <c r="U2239" s="142" t="s">
        <v>2412</v>
      </c>
      <c r="V2239" s="146">
        <v>3.85E-2</v>
      </c>
      <c r="W2239" s="146">
        <v>3.9300000000000002E-2</v>
      </c>
      <c r="X2239" s="142" t="s">
        <v>283</v>
      </c>
      <c r="Z2239" s="147">
        <v>136268.82</v>
      </c>
      <c r="AA2239" s="148">
        <v>1</v>
      </c>
      <c r="AB2239" s="174">
        <v>101.24</v>
      </c>
      <c r="AD2239" s="147">
        <v>137.959</v>
      </c>
      <c r="AG2239" s="142" t="s">
        <v>288</v>
      </c>
      <c r="AH2239" s="146">
        <v>8.7399999999999999E-4</v>
      </c>
      <c r="AI2239" s="146">
        <v>8.5265128381001103E-4</v>
      </c>
      <c r="AJ2239" s="146">
        <v>2.6812688515885299E-4</v>
      </c>
    </row>
    <row r="2240" spans="1:36" s="142" customFormat="1">
      <c r="A2240" s="116">
        <v>1038</v>
      </c>
      <c r="B2240" s="142">
        <v>1319</v>
      </c>
      <c r="C2240" s="142" t="s">
        <v>3461</v>
      </c>
      <c r="D2240" s="142" t="s">
        <v>3462</v>
      </c>
      <c r="E2240" s="142" t="s">
        <v>35</v>
      </c>
      <c r="F2240" s="142" t="s">
        <v>3466</v>
      </c>
      <c r="G2240" s="142" t="s">
        <v>3467</v>
      </c>
      <c r="H2240" s="142" t="s">
        <v>38</v>
      </c>
      <c r="I2240" s="142" t="s">
        <v>1381</v>
      </c>
      <c r="J2240" s="142" t="s">
        <v>39</v>
      </c>
      <c r="K2240" s="142" t="s">
        <v>39</v>
      </c>
      <c r="L2240" s="142" t="s">
        <v>40</v>
      </c>
      <c r="M2240" s="142" t="s">
        <v>41</v>
      </c>
      <c r="N2240" s="142" t="s">
        <v>52</v>
      </c>
      <c r="O2240" s="142" t="s">
        <v>45</v>
      </c>
      <c r="P2240" s="142" t="s">
        <v>437</v>
      </c>
      <c r="Q2240" s="142" t="s">
        <v>247</v>
      </c>
      <c r="R2240" s="142" t="s">
        <v>239</v>
      </c>
      <c r="S2240" s="142" t="s">
        <v>46</v>
      </c>
      <c r="T2240" s="142" t="s">
        <v>3468</v>
      </c>
      <c r="U2240" s="142" t="s">
        <v>2412</v>
      </c>
      <c r="V2240" s="146">
        <v>6.7400000000000002E-2</v>
      </c>
      <c r="W2240" s="146">
        <v>4.9570000000000003E-2</v>
      </c>
      <c r="X2240" s="142" t="s">
        <v>283</v>
      </c>
      <c r="Z2240" s="147">
        <v>102000</v>
      </c>
      <c r="AA2240" s="148">
        <v>1</v>
      </c>
      <c r="AB2240" s="174">
        <v>101.26</v>
      </c>
      <c r="AD2240" s="147">
        <v>103.285</v>
      </c>
      <c r="AG2240" s="142" t="s">
        <v>288</v>
      </c>
      <c r="AH2240" s="146">
        <v>5.1000000000000004E-4</v>
      </c>
      <c r="AI2240" s="146">
        <v>6.3835301421043397E-4</v>
      </c>
      <c r="AJ2240" s="146">
        <v>2.0073810780791201E-4</v>
      </c>
    </row>
    <row r="2241" spans="1:36" s="142" customFormat="1">
      <c r="A2241" s="116">
        <v>1038</v>
      </c>
      <c r="B2241" s="142">
        <v>1319</v>
      </c>
      <c r="C2241" s="142" t="s">
        <v>3469</v>
      </c>
      <c r="D2241" s="142" t="s">
        <v>3470</v>
      </c>
      <c r="E2241" s="142" t="s">
        <v>35</v>
      </c>
      <c r="F2241" s="142" t="s">
        <v>3471</v>
      </c>
      <c r="G2241" s="142" t="s">
        <v>3472</v>
      </c>
      <c r="H2241" s="142" t="s">
        <v>38</v>
      </c>
      <c r="I2241" s="142" t="s">
        <v>1381</v>
      </c>
      <c r="J2241" s="142" t="s">
        <v>39</v>
      </c>
      <c r="K2241" s="142" t="s">
        <v>39</v>
      </c>
      <c r="L2241" s="142" t="s">
        <v>40</v>
      </c>
      <c r="M2241" s="142" t="s">
        <v>41</v>
      </c>
      <c r="N2241" s="142" t="s">
        <v>144</v>
      </c>
      <c r="O2241" s="142" t="s">
        <v>45</v>
      </c>
      <c r="P2241" s="142" t="s">
        <v>2612</v>
      </c>
      <c r="Q2241" s="142" t="s">
        <v>247</v>
      </c>
      <c r="R2241" s="142" t="s">
        <v>239</v>
      </c>
      <c r="S2241" s="142" t="s">
        <v>46</v>
      </c>
      <c r="T2241" s="142" t="s">
        <v>3041</v>
      </c>
      <c r="U2241" s="142" t="s">
        <v>426</v>
      </c>
      <c r="V2241" s="146">
        <v>3.95E-2</v>
      </c>
      <c r="W2241" s="146">
        <v>4.478E-2</v>
      </c>
      <c r="X2241" s="142" t="s">
        <v>283</v>
      </c>
      <c r="Z2241" s="147">
        <v>29651.5</v>
      </c>
      <c r="AA2241" s="148">
        <v>1</v>
      </c>
      <c r="AB2241" s="174">
        <v>99.56</v>
      </c>
      <c r="AD2241" s="147">
        <v>29.521000000000001</v>
      </c>
      <c r="AG2241" s="142" t="s">
        <v>288</v>
      </c>
      <c r="AH2241" s="146">
        <v>1.01E-4</v>
      </c>
      <c r="AI2241" s="146">
        <v>1.8245441412222501E-4</v>
      </c>
      <c r="AJ2241" s="146">
        <v>5.7375077796723801E-5</v>
      </c>
    </row>
    <row r="2242" spans="1:36" s="142" customFormat="1">
      <c r="A2242" s="116">
        <v>1038</v>
      </c>
      <c r="B2242" s="142">
        <v>1319</v>
      </c>
      <c r="C2242" s="142" t="s">
        <v>3037</v>
      </c>
      <c r="D2242" s="142" t="s">
        <v>3038</v>
      </c>
      <c r="E2242" s="142" t="s">
        <v>35</v>
      </c>
      <c r="F2242" s="142" t="s">
        <v>3473</v>
      </c>
      <c r="G2242" s="142" t="s">
        <v>3474</v>
      </c>
      <c r="H2242" s="142" t="s">
        <v>38</v>
      </c>
      <c r="I2242" s="142" t="s">
        <v>1381</v>
      </c>
      <c r="J2242" s="142" t="s">
        <v>39</v>
      </c>
      <c r="K2242" s="142" t="s">
        <v>39</v>
      </c>
      <c r="L2242" s="142" t="s">
        <v>40</v>
      </c>
      <c r="M2242" s="142" t="s">
        <v>41</v>
      </c>
      <c r="N2242" s="142" t="s">
        <v>144</v>
      </c>
      <c r="O2242" s="142" t="s">
        <v>45</v>
      </c>
      <c r="P2242" s="142" t="s">
        <v>2895</v>
      </c>
      <c r="Q2242" s="142" t="s">
        <v>238</v>
      </c>
      <c r="R2242" s="142" t="s">
        <v>239</v>
      </c>
      <c r="S2242" s="142" t="s">
        <v>46</v>
      </c>
      <c r="T2242" s="142" t="s">
        <v>3475</v>
      </c>
      <c r="U2242" s="142" t="s">
        <v>3476</v>
      </c>
      <c r="V2242" s="146">
        <v>4.48E-2</v>
      </c>
      <c r="W2242" s="146">
        <v>5.1700000000000003E-2</v>
      </c>
      <c r="X2242" s="142" t="s">
        <v>283</v>
      </c>
      <c r="Z2242" s="147">
        <v>70399.600000000006</v>
      </c>
      <c r="AA2242" s="148">
        <v>1</v>
      </c>
      <c r="AB2242" s="174">
        <v>101.77</v>
      </c>
      <c r="AD2242" s="147">
        <v>71.646000000000001</v>
      </c>
      <c r="AG2242" s="142" t="s">
        <v>288</v>
      </c>
      <c r="AH2242" s="146">
        <v>1.173E-3</v>
      </c>
      <c r="AI2242" s="146">
        <v>4.42805273781886E-4</v>
      </c>
      <c r="AJ2242" s="146">
        <v>1.3924566941425599E-4</v>
      </c>
    </row>
    <row r="2243" spans="1:36" s="142" customFormat="1">
      <c r="A2243" s="116">
        <v>1038</v>
      </c>
      <c r="B2243" s="142">
        <v>1319</v>
      </c>
      <c r="C2243" s="142" t="s">
        <v>3477</v>
      </c>
      <c r="D2243" s="142" t="s">
        <v>3478</v>
      </c>
      <c r="E2243" s="142" t="s">
        <v>35</v>
      </c>
      <c r="F2243" s="142" t="s">
        <v>3479</v>
      </c>
      <c r="G2243" s="142" t="s">
        <v>3480</v>
      </c>
      <c r="H2243" s="142" t="s">
        <v>38</v>
      </c>
      <c r="I2243" s="142" t="s">
        <v>1381</v>
      </c>
      <c r="J2243" s="142" t="s">
        <v>39</v>
      </c>
      <c r="K2243" s="142" t="s">
        <v>39</v>
      </c>
      <c r="L2243" s="142" t="s">
        <v>40</v>
      </c>
      <c r="M2243" s="142" t="s">
        <v>41</v>
      </c>
      <c r="N2243" s="142" t="s">
        <v>545</v>
      </c>
      <c r="O2243" s="142" t="s">
        <v>45</v>
      </c>
      <c r="P2243" s="142" t="s">
        <v>452</v>
      </c>
      <c r="Q2243" s="142" t="s">
        <v>247</v>
      </c>
      <c r="R2243" s="142" t="s">
        <v>239</v>
      </c>
      <c r="S2243" s="142" t="s">
        <v>46</v>
      </c>
      <c r="T2243" s="142" t="s">
        <v>2839</v>
      </c>
      <c r="U2243" s="142" t="s">
        <v>75</v>
      </c>
      <c r="V2243" s="146">
        <v>3.5999999999999997E-2</v>
      </c>
      <c r="W2243" s="146">
        <v>4.5469999999999997E-2</v>
      </c>
      <c r="X2243" s="142" t="s">
        <v>283</v>
      </c>
      <c r="Z2243" s="147">
        <v>462357.88</v>
      </c>
      <c r="AA2243" s="148">
        <v>1</v>
      </c>
      <c r="AB2243" s="174">
        <v>100.69</v>
      </c>
      <c r="AD2243" s="147">
        <v>465.548</v>
      </c>
      <c r="AG2243" s="142" t="s">
        <v>288</v>
      </c>
      <c r="AH2243" s="146">
        <v>4.176E-3</v>
      </c>
      <c r="AI2243" s="146">
        <v>2.87731508881917E-3</v>
      </c>
      <c r="AJ2243" s="146">
        <v>9.0480780013409904E-4</v>
      </c>
    </row>
    <row r="2244" spans="1:36" s="142" customFormat="1">
      <c r="A2244" s="116">
        <v>1038</v>
      </c>
      <c r="B2244" s="142">
        <v>1319</v>
      </c>
      <c r="C2244" s="142" t="s">
        <v>3477</v>
      </c>
      <c r="D2244" s="142" t="s">
        <v>3478</v>
      </c>
      <c r="E2244" s="142" t="s">
        <v>35</v>
      </c>
      <c r="F2244" s="142" t="s">
        <v>3481</v>
      </c>
      <c r="G2244" s="142" t="s">
        <v>3482</v>
      </c>
      <c r="H2244" s="142" t="s">
        <v>38</v>
      </c>
      <c r="I2244" s="142" t="s">
        <v>1381</v>
      </c>
      <c r="J2244" s="142" t="s">
        <v>39</v>
      </c>
      <c r="K2244" s="142" t="s">
        <v>39</v>
      </c>
      <c r="L2244" s="142" t="s">
        <v>40</v>
      </c>
      <c r="M2244" s="142" t="s">
        <v>41</v>
      </c>
      <c r="N2244" s="142" t="s">
        <v>545</v>
      </c>
      <c r="O2244" s="142" t="s">
        <v>45</v>
      </c>
      <c r="P2244" s="142" t="s">
        <v>452</v>
      </c>
      <c r="Q2244" s="142" t="s">
        <v>247</v>
      </c>
      <c r="R2244" s="142" t="s">
        <v>239</v>
      </c>
      <c r="S2244" s="142" t="s">
        <v>46</v>
      </c>
      <c r="T2244" s="142" t="s">
        <v>3483</v>
      </c>
      <c r="U2244" s="142" t="s">
        <v>419</v>
      </c>
      <c r="V2244" s="146">
        <v>2.1999999999999999E-2</v>
      </c>
      <c r="W2244" s="146">
        <v>3.959E-2</v>
      </c>
      <c r="X2244" s="142" t="s">
        <v>283</v>
      </c>
      <c r="Z2244" s="147">
        <v>693889.95</v>
      </c>
      <c r="AA2244" s="148">
        <v>1</v>
      </c>
      <c r="AB2244" s="174">
        <v>97.54</v>
      </c>
      <c r="AD2244" s="147">
        <v>676.82</v>
      </c>
      <c r="AG2244" s="142" t="s">
        <v>288</v>
      </c>
      <c r="AH2244" s="146">
        <v>1.067E-3</v>
      </c>
      <c r="AI2244" s="146">
        <v>4.1830799696515198E-3</v>
      </c>
      <c r="AJ2244" s="146">
        <v>1.31542193617686E-3</v>
      </c>
    </row>
    <row r="2245" spans="1:36" s="142" customFormat="1">
      <c r="A2245" s="116">
        <v>1038</v>
      </c>
      <c r="B2245" s="142">
        <v>1319</v>
      </c>
      <c r="C2245" s="142" t="s">
        <v>1341</v>
      </c>
      <c r="D2245" s="142" t="s">
        <v>1342</v>
      </c>
      <c r="E2245" s="142" t="s">
        <v>35</v>
      </c>
      <c r="F2245" s="142" t="s">
        <v>3484</v>
      </c>
      <c r="G2245" s="142" t="s">
        <v>3485</v>
      </c>
      <c r="H2245" s="142" t="s">
        <v>38</v>
      </c>
      <c r="I2245" s="142" t="s">
        <v>1921</v>
      </c>
      <c r="J2245" s="142" t="s">
        <v>39</v>
      </c>
      <c r="K2245" s="142" t="s">
        <v>39</v>
      </c>
      <c r="L2245" s="142" t="s">
        <v>40</v>
      </c>
      <c r="M2245" s="142" t="s">
        <v>41</v>
      </c>
      <c r="N2245" s="142" t="s">
        <v>1641</v>
      </c>
      <c r="O2245" s="142" t="s">
        <v>45</v>
      </c>
      <c r="P2245" s="142" t="s">
        <v>246</v>
      </c>
      <c r="Q2245" s="142" t="s">
        <v>247</v>
      </c>
      <c r="R2245" s="142" t="s">
        <v>239</v>
      </c>
      <c r="S2245" s="142" t="s">
        <v>46</v>
      </c>
      <c r="T2245" s="142" t="s">
        <v>3486</v>
      </c>
      <c r="U2245" s="142" t="s">
        <v>3487</v>
      </c>
      <c r="V2245" s="146">
        <v>1E-3</v>
      </c>
      <c r="W2245" s="146">
        <v>2.0889999999999999E-2</v>
      </c>
      <c r="X2245" s="142" t="s">
        <v>283</v>
      </c>
      <c r="Z2245" s="147">
        <v>1626381</v>
      </c>
      <c r="AA2245" s="148">
        <v>1</v>
      </c>
      <c r="AB2245" s="174">
        <v>113.31</v>
      </c>
      <c r="AD2245" s="147">
        <v>1842.8520000000001</v>
      </c>
      <c r="AG2245" s="142" t="s">
        <v>288</v>
      </c>
      <c r="AH2245" s="146">
        <v>5.1800000000000001E-4</v>
      </c>
      <c r="AI2245" s="146">
        <v>1.1389727933289099E-2</v>
      </c>
      <c r="AJ2245" s="146">
        <v>3.5816427319659699E-3</v>
      </c>
    </row>
    <row r="2246" spans="1:36" s="142" customFormat="1">
      <c r="A2246" s="116">
        <v>1038</v>
      </c>
      <c r="B2246" s="142">
        <v>1319</v>
      </c>
      <c r="C2246" s="142" t="s">
        <v>1341</v>
      </c>
      <c r="D2246" s="142" t="s">
        <v>1342</v>
      </c>
      <c r="E2246" s="142" t="s">
        <v>35</v>
      </c>
      <c r="F2246" s="142" t="s">
        <v>3488</v>
      </c>
      <c r="G2246" s="142" t="s">
        <v>3489</v>
      </c>
      <c r="H2246" s="142" t="s">
        <v>38</v>
      </c>
      <c r="I2246" s="142" t="s">
        <v>1921</v>
      </c>
      <c r="J2246" s="142" t="s">
        <v>39</v>
      </c>
      <c r="K2246" s="142" t="s">
        <v>39</v>
      </c>
      <c r="L2246" s="142" t="s">
        <v>40</v>
      </c>
      <c r="M2246" s="142" t="s">
        <v>41</v>
      </c>
      <c r="N2246" s="142" t="s">
        <v>1641</v>
      </c>
      <c r="O2246" s="142" t="s">
        <v>45</v>
      </c>
      <c r="P2246" s="142" t="s">
        <v>246</v>
      </c>
      <c r="Q2246" s="142" t="s">
        <v>247</v>
      </c>
      <c r="R2246" s="142" t="s">
        <v>239</v>
      </c>
      <c r="S2246" s="142" t="s">
        <v>46</v>
      </c>
      <c r="T2246" s="142" t="s">
        <v>3490</v>
      </c>
      <c r="U2246" s="142" t="s">
        <v>3491</v>
      </c>
      <c r="V2246" s="146">
        <v>1E-3</v>
      </c>
      <c r="W2246" s="146">
        <v>2.145E-2</v>
      </c>
      <c r="X2246" s="142" t="s">
        <v>283</v>
      </c>
      <c r="Z2246" s="147">
        <v>475129</v>
      </c>
      <c r="AA2246" s="148">
        <v>1</v>
      </c>
      <c r="AB2246" s="174">
        <v>108.74</v>
      </c>
      <c r="AD2246" s="147">
        <v>516.65499999999997</v>
      </c>
      <c r="AG2246" s="142" t="s">
        <v>288</v>
      </c>
      <c r="AH2246" s="146">
        <v>1.11E-4</v>
      </c>
      <c r="AI2246" s="146">
        <v>3.1931821001327299E-3</v>
      </c>
      <c r="AJ2246" s="146">
        <v>1.0041361415980301E-3</v>
      </c>
    </row>
    <row r="2247" spans="1:36" s="142" customFormat="1">
      <c r="A2247" s="116">
        <v>1038</v>
      </c>
      <c r="B2247" s="142">
        <v>1319</v>
      </c>
      <c r="C2247" s="142" t="s">
        <v>1341</v>
      </c>
      <c r="D2247" s="142" t="s">
        <v>1342</v>
      </c>
      <c r="E2247" s="142" t="s">
        <v>35</v>
      </c>
      <c r="F2247" s="142" t="s">
        <v>3492</v>
      </c>
      <c r="G2247" s="142" t="s">
        <v>3493</v>
      </c>
      <c r="H2247" s="142" t="s">
        <v>38</v>
      </c>
      <c r="I2247" s="142" t="s">
        <v>1381</v>
      </c>
      <c r="J2247" s="142" t="s">
        <v>39</v>
      </c>
      <c r="K2247" s="142" t="s">
        <v>39</v>
      </c>
      <c r="L2247" s="142" t="s">
        <v>40</v>
      </c>
      <c r="M2247" s="142" t="s">
        <v>41</v>
      </c>
      <c r="N2247" s="142" t="s">
        <v>1641</v>
      </c>
      <c r="O2247" s="142" t="s">
        <v>45</v>
      </c>
      <c r="P2247" s="142" t="s">
        <v>246</v>
      </c>
      <c r="Q2247" s="142" t="s">
        <v>247</v>
      </c>
      <c r="R2247" s="142" t="s">
        <v>239</v>
      </c>
      <c r="S2247" s="142" t="s">
        <v>46</v>
      </c>
      <c r="T2247" s="142" t="s">
        <v>3494</v>
      </c>
      <c r="U2247" s="142" t="s">
        <v>3495</v>
      </c>
      <c r="V2247" s="146">
        <v>2.76E-2</v>
      </c>
      <c r="W2247" s="146">
        <v>3.6229999999999998E-2</v>
      </c>
      <c r="X2247" s="142" t="s">
        <v>283</v>
      </c>
      <c r="Z2247" s="147">
        <v>339684.14</v>
      </c>
      <c r="AA2247" s="148">
        <v>1</v>
      </c>
      <c r="AB2247" s="174">
        <v>98.78</v>
      </c>
      <c r="AD2247" s="147">
        <v>335.54</v>
      </c>
      <c r="AG2247" s="142" t="s">
        <v>288</v>
      </c>
      <c r="AH2247" s="146">
        <v>1.9599999999999999E-4</v>
      </c>
      <c r="AI2247" s="146">
        <v>2.0738011470546398E-3</v>
      </c>
      <c r="AJ2247" s="146">
        <v>6.5213276817456197E-4</v>
      </c>
    </row>
    <row r="2248" spans="1:36" s="142" customFormat="1">
      <c r="A2248" s="116">
        <v>1038</v>
      </c>
      <c r="B2248" s="142">
        <v>1319</v>
      </c>
      <c r="C2248" s="142" t="s">
        <v>867</v>
      </c>
      <c r="D2248" s="142" t="s">
        <v>868</v>
      </c>
      <c r="E2248" s="142" t="s">
        <v>35</v>
      </c>
      <c r="F2248" s="142" t="s">
        <v>3500</v>
      </c>
      <c r="G2248" s="142" t="s">
        <v>3501</v>
      </c>
      <c r="H2248" s="142" t="s">
        <v>38</v>
      </c>
      <c r="I2248" s="142" t="s">
        <v>1381</v>
      </c>
      <c r="J2248" s="142" t="s">
        <v>39</v>
      </c>
      <c r="K2248" s="142" t="s">
        <v>39</v>
      </c>
      <c r="L2248" s="142" t="s">
        <v>40</v>
      </c>
      <c r="M2248" s="142" t="s">
        <v>41</v>
      </c>
      <c r="N2248" s="142" t="s">
        <v>144</v>
      </c>
      <c r="O2248" s="142" t="s">
        <v>45</v>
      </c>
      <c r="P2248" s="142" t="s">
        <v>2713</v>
      </c>
      <c r="Q2248" s="142" t="s">
        <v>238</v>
      </c>
      <c r="R2248" s="142" t="s">
        <v>239</v>
      </c>
      <c r="S2248" s="142" t="s">
        <v>46</v>
      </c>
      <c r="T2248" s="142" t="s">
        <v>2738</v>
      </c>
      <c r="U2248" s="142" t="s">
        <v>1378</v>
      </c>
      <c r="V2248" s="146">
        <v>2.9499999999999998E-2</v>
      </c>
      <c r="W2248" s="146">
        <v>4.4200000000000003E-2</v>
      </c>
      <c r="X2248" s="142" t="s">
        <v>283</v>
      </c>
      <c r="Z2248" s="147">
        <v>147271.95000000001</v>
      </c>
      <c r="AA2248" s="148">
        <v>1</v>
      </c>
      <c r="AB2248" s="174">
        <v>99.31</v>
      </c>
      <c r="AD2248" s="147">
        <v>146.256</v>
      </c>
      <c r="AG2248" s="142" t="s">
        <v>288</v>
      </c>
      <c r="AH2248" s="146">
        <v>1.0610000000000001E-3</v>
      </c>
      <c r="AI2248" s="146">
        <v>9.0393215957493799E-4</v>
      </c>
      <c r="AJ2248" s="146">
        <v>2.8425279940790898E-4</v>
      </c>
    </row>
    <row r="2249" spans="1:36" s="142" customFormat="1">
      <c r="A2249" s="116">
        <v>1038</v>
      </c>
      <c r="B2249" s="142">
        <v>1319</v>
      </c>
      <c r="C2249" s="142" t="s">
        <v>2619</v>
      </c>
      <c r="D2249" s="142" t="s">
        <v>2620</v>
      </c>
      <c r="E2249" s="142" t="s">
        <v>35</v>
      </c>
      <c r="F2249" s="142" t="s">
        <v>3502</v>
      </c>
      <c r="G2249" s="142" t="s">
        <v>3503</v>
      </c>
      <c r="H2249" s="142" t="s">
        <v>38</v>
      </c>
      <c r="I2249" s="142" t="s">
        <v>1381</v>
      </c>
      <c r="J2249" s="142" t="s">
        <v>39</v>
      </c>
      <c r="K2249" s="142" t="s">
        <v>178</v>
      </c>
      <c r="L2249" s="142" t="s">
        <v>40</v>
      </c>
      <c r="M2249" s="142" t="s">
        <v>41</v>
      </c>
      <c r="N2249" s="142" t="s">
        <v>74</v>
      </c>
      <c r="O2249" s="142" t="s">
        <v>45</v>
      </c>
      <c r="P2249" s="142" t="s">
        <v>417</v>
      </c>
      <c r="Q2249" s="142" t="s">
        <v>247</v>
      </c>
      <c r="R2249" s="142" t="s">
        <v>239</v>
      </c>
      <c r="S2249" s="142" t="s">
        <v>46</v>
      </c>
      <c r="T2249" s="142" t="s">
        <v>2663</v>
      </c>
      <c r="U2249" s="142" t="s">
        <v>2664</v>
      </c>
      <c r="V2249" s="146">
        <v>3.4500000000000003E-2</v>
      </c>
      <c r="W2249" s="146">
        <v>5.1799999999999999E-2</v>
      </c>
      <c r="X2249" s="142" t="s">
        <v>283</v>
      </c>
      <c r="Z2249" s="147">
        <v>1196306</v>
      </c>
      <c r="AA2249" s="148">
        <v>1</v>
      </c>
      <c r="AB2249" s="174">
        <v>100.87</v>
      </c>
      <c r="AD2249" s="147">
        <v>1206.7139999999999</v>
      </c>
      <c r="AG2249" s="142" t="s">
        <v>288</v>
      </c>
      <c r="AH2249" s="146">
        <v>2.1480000000000002E-3</v>
      </c>
      <c r="AI2249" s="146">
        <v>7.4580814213932303E-3</v>
      </c>
      <c r="AJ2249" s="146">
        <v>2.3452871985880398E-3</v>
      </c>
    </row>
    <row r="2250" spans="1:36" s="142" customFormat="1">
      <c r="A2250" s="116">
        <v>1038</v>
      </c>
      <c r="B2250" s="142">
        <v>1319</v>
      </c>
      <c r="C2250" s="142" t="s">
        <v>2619</v>
      </c>
      <c r="D2250" s="142" t="s">
        <v>2620</v>
      </c>
      <c r="E2250" s="142" t="s">
        <v>35</v>
      </c>
      <c r="F2250" s="142" t="s">
        <v>3504</v>
      </c>
      <c r="G2250" s="142" t="s">
        <v>3505</v>
      </c>
      <c r="H2250" s="142" t="s">
        <v>38</v>
      </c>
      <c r="I2250" s="142" t="s">
        <v>2088</v>
      </c>
      <c r="J2250" s="142" t="s">
        <v>39</v>
      </c>
      <c r="K2250" s="142" t="s">
        <v>178</v>
      </c>
      <c r="L2250" s="142" t="s">
        <v>40</v>
      </c>
      <c r="M2250" s="142" t="s">
        <v>41</v>
      </c>
      <c r="N2250" s="142" t="s">
        <v>74</v>
      </c>
      <c r="O2250" s="142" t="s">
        <v>45</v>
      </c>
      <c r="P2250" s="142" t="s">
        <v>417</v>
      </c>
      <c r="Q2250" s="142" t="s">
        <v>247</v>
      </c>
      <c r="R2250" s="142" t="s">
        <v>239</v>
      </c>
      <c r="S2250" s="142" t="s">
        <v>46</v>
      </c>
      <c r="T2250" s="142" t="s">
        <v>3506</v>
      </c>
      <c r="U2250" s="142" t="s">
        <v>3260</v>
      </c>
      <c r="V2250" s="146">
        <v>7.4999999999999997E-3</v>
      </c>
      <c r="W2250" s="146">
        <v>-9.6339999999999995E-2</v>
      </c>
      <c r="X2250" s="142" t="s">
        <v>283</v>
      </c>
      <c r="Z2250" s="147">
        <v>2243190</v>
      </c>
      <c r="AA2250" s="148">
        <v>1</v>
      </c>
      <c r="AB2250" s="174">
        <v>126.7</v>
      </c>
      <c r="AD2250" s="147">
        <v>2842.1219999999998</v>
      </c>
      <c r="AG2250" s="142" t="s">
        <v>288</v>
      </c>
      <c r="AH2250" s="146">
        <v>4.3010000000000001E-3</v>
      </c>
      <c r="AI2250" s="146">
        <v>1.7565701311499302E-2</v>
      </c>
      <c r="AJ2250" s="146">
        <v>5.5237549836757802E-3</v>
      </c>
    </row>
    <row r="2251" spans="1:36" s="142" customFormat="1">
      <c r="A2251" s="116">
        <v>1038</v>
      </c>
      <c r="B2251" s="142">
        <v>1319</v>
      </c>
      <c r="C2251" s="142" t="s">
        <v>3507</v>
      </c>
      <c r="D2251" s="142" t="s">
        <v>3508</v>
      </c>
      <c r="E2251" s="142" t="s">
        <v>35</v>
      </c>
      <c r="F2251" s="142" t="s">
        <v>3509</v>
      </c>
      <c r="G2251" s="142" t="s">
        <v>3510</v>
      </c>
      <c r="H2251" s="142" t="s">
        <v>38</v>
      </c>
      <c r="I2251" s="142" t="s">
        <v>1381</v>
      </c>
      <c r="J2251" s="142" t="s">
        <v>39</v>
      </c>
      <c r="K2251" s="142" t="s">
        <v>39</v>
      </c>
      <c r="L2251" s="142" t="s">
        <v>40</v>
      </c>
      <c r="M2251" s="142" t="s">
        <v>41</v>
      </c>
      <c r="N2251" s="142" t="s">
        <v>1646</v>
      </c>
      <c r="O2251" s="142" t="s">
        <v>45</v>
      </c>
      <c r="P2251" s="142" t="s">
        <v>2675</v>
      </c>
      <c r="Q2251" s="142" t="s">
        <v>247</v>
      </c>
      <c r="R2251" s="142" t="s">
        <v>239</v>
      </c>
      <c r="S2251" s="142" t="s">
        <v>46</v>
      </c>
      <c r="T2251" s="142" t="s">
        <v>2695</v>
      </c>
      <c r="U2251" s="142" t="s">
        <v>426</v>
      </c>
      <c r="V2251" s="146">
        <v>2.6100000000000002E-2</v>
      </c>
      <c r="W2251" s="146">
        <v>3.3419999999999998E-2</v>
      </c>
      <c r="X2251" s="142" t="s">
        <v>283</v>
      </c>
      <c r="Z2251" s="147">
        <v>229807.51</v>
      </c>
      <c r="AA2251" s="148">
        <v>1</v>
      </c>
      <c r="AB2251" s="174">
        <v>99.33</v>
      </c>
      <c r="AD2251" s="147">
        <v>228.268</v>
      </c>
      <c r="AG2251" s="142" t="s">
        <v>288</v>
      </c>
      <c r="AH2251" s="146">
        <v>1.905E-3</v>
      </c>
      <c r="AI2251" s="146">
        <v>1.4108065625552E-3</v>
      </c>
      <c r="AJ2251" s="146">
        <v>4.4364580967883998E-4</v>
      </c>
    </row>
    <row r="2252" spans="1:36" s="142" customFormat="1">
      <c r="A2252" s="116">
        <v>1038</v>
      </c>
      <c r="B2252" s="142">
        <v>1319</v>
      </c>
      <c r="C2252" s="142" t="s">
        <v>3020</v>
      </c>
      <c r="D2252" s="142" t="s">
        <v>3021</v>
      </c>
      <c r="E2252" s="142" t="s">
        <v>35</v>
      </c>
      <c r="F2252" s="142" t="s">
        <v>3511</v>
      </c>
      <c r="G2252" s="142" t="s">
        <v>3512</v>
      </c>
      <c r="H2252" s="142" t="s">
        <v>38</v>
      </c>
      <c r="I2252" s="142" t="s">
        <v>1921</v>
      </c>
      <c r="J2252" s="142" t="s">
        <v>39</v>
      </c>
      <c r="K2252" s="142" t="s">
        <v>39</v>
      </c>
      <c r="L2252" s="142" t="s">
        <v>40</v>
      </c>
      <c r="M2252" s="142" t="s">
        <v>41</v>
      </c>
      <c r="N2252" s="142" t="s">
        <v>1641</v>
      </c>
      <c r="O2252" s="142" t="s">
        <v>45</v>
      </c>
      <c r="P2252" s="142" t="s">
        <v>246</v>
      </c>
      <c r="Q2252" s="142" t="s">
        <v>247</v>
      </c>
      <c r="R2252" s="142" t="s">
        <v>239</v>
      </c>
      <c r="S2252" s="142" t="s">
        <v>46</v>
      </c>
      <c r="T2252" s="142" t="s">
        <v>3513</v>
      </c>
      <c r="U2252" s="142" t="s">
        <v>3514</v>
      </c>
      <c r="V2252" s="146">
        <v>2E-3</v>
      </c>
      <c r="W2252" s="146">
        <v>2.1569999999999999E-2</v>
      </c>
      <c r="X2252" s="142" t="s">
        <v>283</v>
      </c>
      <c r="Z2252" s="147">
        <v>1299999.49</v>
      </c>
      <c r="AA2252" s="148">
        <v>1</v>
      </c>
      <c r="AB2252" s="174">
        <v>109.76</v>
      </c>
      <c r="AD2252" s="147">
        <v>1426.8789999999999</v>
      </c>
      <c r="AG2252" s="142" t="s">
        <v>288</v>
      </c>
      <c r="AH2252" s="146">
        <v>4.4000000000000002E-4</v>
      </c>
      <c r="AI2252" s="146">
        <v>8.8188122943256807E-3</v>
      </c>
      <c r="AJ2252" s="146">
        <v>2.77318607990863E-3</v>
      </c>
    </row>
    <row r="2253" spans="1:36" s="142" customFormat="1">
      <c r="A2253" s="116">
        <v>1038</v>
      </c>
      <c r="B2253" s="142">
        <v>1319</v>
      </c>
      <c r="C2253" s="142" t="s">
        <v>2625</v>
      </c>
      <c r="D2253" s="142" t="s">
        <v>2626</v>
      </c>
      <c r="E2253" s="142" t="s">
        <v>35</v>
      </c>
      <c r="F2253" s="142" t="s">
        <v>3515</v>
      </c>
      <c r="G2253" s="142" t="s">
        <v>3516</v>
      </c>
      <c r="H2253" s="142" t="s">
        <v>38</v>
      </c>
      <c r="I2253" s="142" t="s">
        <v>1921</v>
      </c>
      <c r="J2253" s="142" t="s">
        <v>39</v>
      </c>
      <c r="K2253" s="142" t="s">
        <v>39</v>
      </c>
      <c r="L2253" s="142" t="s">
        <v>40</v>
      </c>
      <c r="M2253" s="142" t="s">
        <v>41</v>
      </c>
      <c r="N2253" s="142" t="s">
        <v>1640</v>
      </c>
      <c r="O2253" s="142" t="s">
        <v>45</v>
      </c>
      <c r="P2253" s="142" t="s">
        <v>559</v>
      </c>
      <c r="Q2253" s="142" t="s">
        <v>247</v>
      </c>
      <c r="R2253" s="142" t="s">
        <v>239</v>
      </c>
      <c r="S2253" s="142" t="s">
        <v>46</v>
      </c>
      <c r="T2253" s="142" t="s">
        <v>3517</v>
      </c>
      <c r="U2253" s="142" t="s">
        <v>3518</v>
      </c>
      <c r="V2253" s="146">
        <v>4.4000000000000003E-3</v>
      </c>
      <c r="W2253" s="146">
        <v>2.3140000000000001E-2</v>
      </c>
      <c r="X2253" s="142" t="s">
        <v>283</v>
      </c>
      <c r="Z2253" s="147">
        <v>100099</v>
      </c>
      <c r="AA2253" s="148">
        <v>1</v>
      </c>
      <c r="AB2253" s="174">
        <v>113.09</v>
      </c>
      <c r="AD2253" s="147">
        <v>113.202</v>
      </c>
      <c r="AG2253" s="142" t="s">
        <v>288</v>
      </c>
      <c r="AH2253" s="146">
        <v>7.4999999999999993E-5</v>
      </c>
      <c r="AI2253" s="146">
        <v>6.9964343203102902E-4</v>
      </c>
      <c r="AJ2253" s="146">
        <v>2.2001164803749901E-4</v>
      </c>
    </row>
    <row r="2254" spans="1:36" s="142" customFormat="1">
      <c r="A2254" s="116">
        <v>1038</v>
      </c>
      <c r="B2254" s="142">
        <v>1319</v>
      </c>
      <c r="C2254" s="142" t="s">
        <v>139</v>
      </c>
      <c r="D2254" s="142" t="s">
        <v>140</v>
      </c>
      <c r="E2254" s="142" t="s">
        <v>35</v>
      </c>
      <c r="F2254" s="142" t="s">
        <v>3519</v>
      </c>
      <c r="G2254" s="142" t="s">
        <v>3520</v>
      </c>
      <c r="H2254" s="142" t="s">
        <v>38</v>
      </c>
      <c r="I2254" s="142" t="s">
        <v>1381</v>
      </c>
      <c r="J2254" s="142" t="s">
        <v>39</v>
      </c>
      <c r="K2254" s="142" t="s">
        <v>39</v>
      </c>
      <c r="L2254" s="142" t="s">
        <v>40</v>
      </c>
      <c r="M2254" s="142" t="s">
        <v>41</v>
      </c>
      <c r="N2254" s="142" t="s">
        <v>144</v>
      </c>
      <c r="O2254" s="142" t="s">
        <v>45</v>
      </c>
      <c r="P2254" s="142" t="s">
        <v>306</v>
      </c>
      <c r="Q2254" s="142" t="s">
        <v>306</v>
      </c>
      <c r="R2254" s="142" t="s">
        <v>306</v>
      </c>
      <c r="S2254" s="142" t="s">
        <v>46</v>
      </c>
      <c r="T2254" s="142" t="s">
        <v>279</v>
      </c>
      <c r="U2254" s="142" t="s">
        <v>3521</v>
      </c>
      <c r="V2254" s="146">
        <v>2.9000000000000001E-2</v>
      </c>
      <c r="W2254" s="146">
        <v>6.3990000000000005E-2</v>
      </c>
      <c r="X2254" s="142" t="s">
        <v>283</v>
      </c>
      <c r="Z2254" s="147">
        <v>367250</v>
      </c>
      <c r="AA2254" s="148">
        <v>1</v>
      </c>
      <c r="AB2254" s="174">
        <v>96.77</v>
      </c>
      <c r="AC2254" s="147">
        <v>377.9</v>
      </c>
      <c r="AD2254" s="147">
        <v>733.28800000000001</v>
      </c>
      <c r="AG2254" s="142" t="s">
        <v>288</v>
      </c>
      <c r="AH2254" s="146">
        <v>2.9759999999999999E-3</v>
      </c>
      <c r="AI2254" s="146">
        <v>4.5320786807869504E-3</v>
      </c>
      <c r="AJ2254" s="146">
        <v>1.4251689559937599E-3</v>
      </c>
    </row>
    <row r="2255" spans="1:36" s="142" customFormat="1">
      <c r="A2255" s="116">
        <v>1038</v>
      </c>
      <c r="B2255" s="142">
        <v>1319</v>
      </c>
      <c r="C2255" s="142" t="s">
        <v>3244</v>
      </c>
      <c r="D2255" s="142" t="s">
        <v>3245</v>
      </c>
      <c r="E2255" s="142" t="s">
        <v>35</v>
      </c>
      <c r="F2255" s="142" t="s">
        <v>3522</v>
      </c>
      <c r="G2255" s="142" t="s">
        <v>3523</v>
      </c>
      <c r="H2255" s="142" t="s">
        <v>38</v>
      </c>
      <c r="I2255" s="142" t="s">
        <v>1921</v>
      </c>
      <c r="J2255" s="142" t="s">
        <v>39</v>
      </c>
      <c r="K2255" s="142" t="s">
        <v>39</v>
      </c>
      <c r="L2255" s="142" t="s">
        <v>1542</v>
      </c>
      <c r="M2255" s="142" t="s">
        <v>41</v>
      </c>
      <c r="N2255" s="142" t="s">
        <v>52</v>
      </c>
      <c r="O2255" s="142" t="s">
        <v>45</v>
      </c>
      <c r="P2255" s="142" t="s">
        <v>417</v>
      </c>
      <c r="Q2255" s="142" t="s">
        <v>247</v>
      </c>
      <c r="R2255" s="142" t="s">
        <v>239</v>
      </c>
      <c r="S2255" s="142" t="s">
        <v>46</v>
      </c>
      <c r="T2255" s="142" t="s">
        <v>2536</v>
      </c>
      <c r="U2255" s="142" t="s">
        <v>3524</v>
      </c>
      <c r="V2255" s="146">
        <v>3.0499999999999999E-2</v>
      </c>
      <c r="W2255" s="146">
        <v>0</v>
      </c>
      <c r="X2255" s="142" t="s">
        <v>283</v>
      </c>
      <c r="Z2255" s="147">
        <v>267000</v>
      </c>
      <c r="AA2255" s="148">
        <v>1</v>
      </c>
      <c r="AB2255" s="174">
        <v>101.67400000000001</v>
      </c>
      <c r="AD2255" s="147">
        <v>271.47000000000003</v>
      </c>
      <c r="AG2255" s="142" t="s">
        <v>288</v>
      </c>
      <c r="AH2255" s="146">
        <v>0</v>
      </c>
      <c r="AI2255" s="146">
        <v>1.6778163454599299E-3</v>
      </c>
      <c r="AJ2255" s="146">
        <v>5.27610383188048E-4</v>
      </c>
    </row>
    <row r="2256" spans="1:36" s="142" customFormat="1">
      <c r="A2256" s="116">
        <v>1038</v>
      </c>
      <c r="B2256" s="142">
        <v>1319</v>
      </c>
      <c r="C2256" s="142" t="s">
        <v>3068</v>
      </c>
      <c r="D2256" s="142" t="s">
        <v>3069</v>
      </c>
      <c r="E2256" s="142" t="s">
        <v>340</v>
      </c>
      <c r="F2256" s="142" t="s">
        <v>3070</v>
      </c>
      <c r="G2256" s="142" t="s">
        <v>3071</v>
      </c>
      <c r="H2256" s="142" t="s">
        <v>38</v>
      </c>
      <c r="I2256" s="142" t="s">
        <v>1381</v>
      </c>
      <c r="J2256" s="142" t="s">
        <v>39</v>
      </c>
      <c r="K2256" s="142" t="s">
        <v>178</v>
      </c>
      <c r="L2256" s="142" t="s">
        <v>40</v>
      </c>
      <c r="M2256" s="142" t="s">
        <v>41</v>
      </c>
      <c r="N2256" s="142" t="s">
        <v>276</v>
      </c>
      <c r="O2256" s="142" t="s">
        <v>45</v>
      </c>
      <c r="P2256" s="142" t="s">
        <v>417</v>
      </c>
      <c r="Q2256" s="142" t="s">
        <v>247</v>
      </c>
      <c r="R2256" s="142" t="s">
        <v>239</v>
      </c>
      <c r="S2256" s="142" t="s">
        <v>46</v>
      </c>
      <c r="T2256" s="142" t="s">
        <v>3072</v>
      </c>
      <c r="U2256" s="142" t="s">
        <v>454</v>
      </c>
      <c r="V2256" s="146">
        <v>7.8799999999999995E-2</v>
      </c>
      <c r="W2256" s="146">
        <v>8.1240000000000007E-2</v>
      </c>
      <c r="X2256" s="142" t="s">
        <v>283</v>
      </c>
      <c r="Z2256" s="147">
        <v>0.08</v>
      </c>
      <c r="AA2256" s="148">
        <v>1</v>
      </c>
      <c r="AB2256" s="174">
        <v>99.98</v>
      </c>
      <c r="AD2256" s="147">
        <v>0</v>
      </c>
      <c r="AG2256" s="142" t="s">
        <v>288</v>
      </c>
      <c r="AH2256" s="146">
        <v>0</v>
      </c>
      <c r="AI2256" s="146">
        <v>4.9434021029738299E-10</v>
      </c>
      <c r="AJ2256" s="146">
        <v>1.5545147625127401E-10</v>
      </c>
    </row>
    <row r="2257" spans="1:36" s="142" customFormat="1">
      <c r="A2257" s="116">
        <v>1038</v>
      </c>
      <c r="B2257" s="142">
        <v>1319</v>
      </c>
      <c r="C2257" s="142" t="s">
        <v>3188</v>
      </c>
      <c r="D2257" s="142" t="s">
        <v>3189</v>
      </c>
      <c r="E2257" s="142" t="s">
        <v>340</v>
      </c>
      <c r="F2257" s="142" t="s">
        <v>3190</v>
      </c>
      <c r="G2257" s="142" t="s">
        <v>3191</v>
      </c>
      <c r="H2257" s="142" t="s">
        <v>38</v>
      </c>
      <c r="I2257" s="142" t="s">
        <v>1381</v>
      </c>
      <c r="J2257" s="142" t="s">
        <v>39</v>
      </c>
      <c r="K2257" s="142" t="s">
        <v>39</v>
      </c>
      <c r="L2257" s="142" t="s">
        <v>40</v>
      </c>
      <c r="M2257" s="142" t="s">
        <v>41</v>
      </c>
      <c r="N2257" s="142" t="s">
        <v>1638</v>
      </c>
      <c r="O2257" s="142" t="s">
        <v>45</v>
      </c>
      <c r="P2257" s="142" t="s">
        <v>2713</v>
      </c>
      <c r="Q2257" s="142" t="s">
        <v>238</v>
      </c>
      <c r="R2257" s="142" t="s">
        <v>239</v>
      </c>
      <c r="S2257" s="142" t="s">
        <v>46</v>
      </c>
      <c r="T2257" s="142" t="s">
        <v>3192</v>
      </c>
      <c r="U2257" s="142" t="s">
        <v>3193</v>
      </c>
      <c r="V2257" s="146">
        <v>5.8500000000000003E-2</v>
      </c>
      <c r="W2257" s="146">
        <v>6.2370000000000002E-2</v>
      </c>
      <c r="X2257" s="142" t="s">
        <v>283</v>
      </c>
      <c r="Z2257" s="147">
        <v>0</v>
      </c>
      <c r="AA2257" s="148">
        <v>1</v>
      </c>
      <c r="AB2257" s="174">
        <v>0</v>
      </c>
      <c r="AC2257" s="147">
        <v>10.15</v>
      </c>
      <c r="AD2257" s="147">
        <v>10.15</v>
      </c>
      <c r="AG2257" s="142" t="s">
        <v>288</v>
      </c>
      <c r="AH2257" s="146">
        <v>0</v>
      </c>
      <c r="AI2257" s="146">
        <v>6.2730415451413605E-5</v>
      </c>
      <c r="AJ2257" s="146">
        <v>1.9726365536624401E-5</v>
      </c>
    </row>
    <row r="2258" spans="1:36" s="142" customFormat="1">
      <c r="A2258" s="116">
        <v>1038</v>
      </c>
      <c r="B2258" s="142">
        <v>1319</v>
      </c>
      <c r="C2258" s="142" t="s">
        <v>3032</v>
      </c>
      <c r="D2258" s="142" t="s">
        <v>3033</v>
      </c>
      <c r="E2258" s="142" t="s">
        <v>35</v>
      </c>
      <c r="F2258" s="142" t="s">
        <v>3525</v>
      </c>
      <c r="G2258" s="142" t="s">
        <v>3035</v>
      </c>
      <c r="H2258" s="142" t="s">
        <v>38</v>
      </c>
      <c r="I2258" s="142" t="s">
        <v>1921</v>
      </c>
      <c r="J2258" s="142" t="s">
        <v>39</v>
      </c>
      <c r="K2258" s="142" t="s">
        <v>39</v>
      </c>
      <c r="L2258" s="142" t="s">
        <v>1542</v>
      </c>
      <c r="M2258" s="142" t="s">
        <v>41</v>
      </c>
      <c r="N2258" s="142" t="s">
        <v>52</v>
      </c>
      <c r="O2258" s="142" t="s">
        <v>45</v>
      </c>
      <c r="P2258" s="142" t="s">
        <v>306</v>
      </c>
      <c r="Q2258" s="142" t="s">
        <v>306</v>
      </c>
      <c r="R2258" s="142" t="s">
        <v>306</v>
      </c>
      <c r="S2258" s="142" t="s">
        <v>46</v>
      </c>
      <c r="T2258" s="142" t="s">
        <v>3526</v>
      </c>
      <c r="U2258" s="142" t="s">
        <v>865</v>
      </c>
      <c r="V2258" s="146">
        <v>6.0999999999999999E-2</v>
      </c>
      <c r="W2258" s="146">
        <v>4.9450000000000001E-2</v>
      </c>
      <c r="X2258" s="142" t="s">
        <v>283</v>
      </c>
      <c r="Z2258" s="147">
        <v>105000</v>
      </c>
      <c r="AA2258" s="148">
        <v>1</v>
      </c>
      <c r="AB2258" s="174">
        <v>107.63800000000001</v>
      </c>
      <c r="AD2258" s="147">
        <v>113.01900000000001</v>
      </c>
      <c r="AG2258" s="142" t="s">
        <v>288</v>
      </c>
      <c r="AH2258" s="146">
        <v>1.3029999999999999E-3</v>
      </c>
      <c r="AI2258" s="146">
        <v>6.9851497305934698E-4</v>
      </c>
      <c r="AJ2258" s="146">
        <v>2.1965678996732201E-4</v>
      </c>
    </row>
    <row r="2259" spans="1:36" s="142" customFormat="1">
      <c r="A2259" s="116">
        <v>1038</v>
      </c>
      <c r="B2259" s="142">
        <v>1319</v>
      </c>
      <c r="C2259" s="142" t="s">
        <v>3527</v>
      </c>
      <c r="D2259" s="142" t="s">
        <v>3528</v>
      </c>
      <c r="E2259" s="142" t="s">
        <v>35</v>
      </c>
      <c r="F2259" s="142" t="s">
        <v>3529</v>
      </c>
      <c r="G2259" s="142" t="s">
        <v>3530</v>
      </c>
      <c r="H2259" s="142" t="s">
        <v>38</v>
      </c>
      <c r="I2259" s="142" t="s">
        <v>1381</v>
      </c>
      <c r="J2259" s="142" t="s">
        <v>39</v>
      </c>
      <c r="K2259" s="142" t="s">
        <v>39</v>
      </c>
      <c r="L2259" s="142" t="s">
        <v>1542</v>
      </c>
      <c r="M2259" s="142" t="s">
        <v>41</v>
      </c>
      <c r="N2259" s="142" t="s">
        <v>144</v>
      </c>
      <c r="O2259" s="142" t="s">
        <v>45</v>
      </c>
      <c r="P2259" s="142" t="s">
        <v>306</v>
      </c>
      <c r="Q2259" s="142" t="s">
        <v>306</v>
      </c>
      <c r="R2259" s="142" t="s">
        <v>306</v>
      </c>
      <c r="S2259" s="142" t="s">
        <v>46</v>
      </c>
      <c r="T2259" s="142" t="s">
        <v>2536</v>
      </c>
      <c r="U2259" s="142" t="s">
        <v>2420</v>
      </c>
      <c r="V2259" s="146">
        <v>7.85E-2</v>
      </c>
      <c r="W2259" s="146">
        <v>0</v>
      </c>
      <c r="X2259" s="142" t="s">
        <v>283</v>
      </c>
      <c r="Z2259" s="147">
        <v>114000</v>
      </c>
      <c r="AA2259" s="148">
        <v>1</v>
      </c>
      <c r="AB2259" s="174">
        <v>101.717</v>
      </c>
      <c r="AD2259" s="147">
        <v>115.95699999999999</v>
      </c>
      <c r="AG2259" s="142" t="s">
        <v>288</v>
      </c>
      <c r="AH2259" s="146">
        <v>0</v>
      </c>
      <c r="AI2259" s="146">
        <v>7.1667081382513595E-4</v>
      </c>
      <c r="AJ2259" s="146">
        <v>2.2536612170047599E-4</v>
      </c>
    </row>
    <row r="2260" spans="1:36" s="142" customFormat="1">
      <c r="A2260" s="116">
        <v>1038</v>
      </c>
      <c r="B2260" s="142">
        <v>1319</v>
      </c>
      <c r="C2260" s="142" t="s">
        <v>832</v>
      </c>
      <c r="D2260" s="142" t="s">
        <v>833</v>
      </c>
      <c r="E2260" s="142" t="s">
        <v>35</v>
      </c>
      <c r="F2260" s="142" t="s">
        <v>3531</v>
      </c>
      <c r="G2260" s="142" t="s">
        <v>2616</v>
      </c>
      <c r="H2260" s="142" t="s">
        <v>38</v>
      </c>
      <c r="I2260" s="142" t="s">
        <v>1921</v>
      </c>
      <c r="J2260" s="142" t="s">
        <v>39</v>
      </c>
      <c r="K2260" s="142" t="s">
        <v>39</v>
      </c>
      <c r="L2260" s="142" t="s">
        <v>1542</v>
      </c>
      <c r="M2260" s="142" t="s">
        <v>41</v>
      </c>
      <c r="N2260" s="142" t="s">
        <v>74</v>
      </c>
      <c r="O2260" s="142" t="s">
        <v>45</v>
      </c>
      <c r="P2260" s="142" t="s">
        <v>306</v>
      </c>
      <c r="Q2260" s="142" t="s">
        <v>306</v>
      </c>
      <c r="R2260" s="142" t="s">
        <v>306</v>
      </c>
      <c r="S2260" s="142" t="s">
        <v>46</v>
      </c>
      <c r="T2260" s="142" t="s">
        <v>3532</v>
      </c>
      <c r="U2260" s="142" t="s">
        <v>2618</v>
      </c>
      <c r="V2260" s="146">
        <v>4.9000000000000002E-2</v>
      </c>
      <c r="W2260" s="146">
        <v>3.943E-2</v>
      </c>
      <c r="X2260" s="142" t="s">
        <v>283</v>
      </c>
      <c r="Z2260" s="147">
        <v>503000</v>
      </c>
      <c r="AA2260" s="148">
        <v>1</v>
      </c>
      <c r="AB2260" s="174">
        <v>106.17100000000001</v>
      </c>
      <c r="AD2260" s="147">
        <v>534.03800000000001</v>
      </c>
      <c r="AG2260" s="142" t="s">
        <v>288</v>
      </c>
      <c r="AH2260" s="146">
        <v>1.1039999999999999E-3</v>
      </c>
      <c r="AI2260" s="146">
        <v>3.3006171273817502E-3</v>
      </c>
      <c r="AJ2260" s="146">
        <v>1.0379204327381499E-3</v>
      </c>
    </row>
    <row r="2261" spans="1:36" s="142" customFormat="1">
      <c r="A2261" s="116">
        <v>1038</v>
      </c>
      <c r="B2261" s="142">
        <v>1319</v>
      </c>
      <c r="C2261" s="142" t="s">
        <v>3533</v>
      </c>
      <c r="D2261" s="142" t="s">
        <v>3534</v>
      </c>
      <c r="E2261" s="142" t="s">
        <v>35</v>
      </c>
      <c r="F2261" s="142" t="s">
        <v>3535</v>
      </c>
      <c r="G2261" s="142" t="s">
        <v>3536</v>
      </c>
      <c r="H2261" s="142" t="s">
        <v>38</v>
      </c>
      <c r="I2261" s="142" t="s">
        <v>1381</v>
      </c>
      <c r="J2261" s="142" t="s">
        <v>39</v>
      </c>
      <c r="K2261" s="142" t="s">
        <v>39</v>
      </c>
      <c r="L2261" s="142" t="s">
        <v>1542</v>
      </c>
      <c r="M2261" s="142" t="s">
        <v>41</v>
      </c>
      <c r="N2261" s="142" t="s">
        <v>144</v>
      </c>
      <c r="O2261" s="142" t="s">
        <v>45</v>
      </c>
      <c r="P2261" s="142" t="s">
        <v>2780</v>
      </c>
      <c r="Q2261" s="142" t="s">
        <v>238</v>
      </c>
      <c r="R2261" s="142" t="s">
        <v>239</v>
      </c>
      <c r="S2261" s="142" t="s">
        <v>46</v>
      </c>
      <c r="T2261" s="142" t="s">
        <v>3537</v>
      </c>
      <c r="U2261" s="142" t="s">
        <v>3538</v>
      </c>
      <c r="V2261" s="146">
        <v>5.8000000000000003E-2</v>
      </c>
      <c r="W2261" s="146">
        <v>4.5249999999999999E-2</v>
      </c>
      <c r="X2261" s="142" t="s">
        <v>283</v>
      </c>
      <c r="Z2261" s="147">
        <v>180000</v>
      </c>
      <c r="AA2261" s="148">
        <v>1</v>
      </c>
      <c r="AB2261" s="174">
        <v>105.131</v>
      </c>
      <c r="AD2261" s="147">
        <v>189.23599999999999</v>
      </c>
      <c r="AG2261" s="142" t="s">
        <v>288</v>
      </c>
      <c r="AH2261" s="146">
        <v>1.1999999999999999E-3</v>
      </c>
      <c r="AI2261" s="146">
        <v>1.16956970629337E-3</v>
      </c>
      <c r="AJ2261" s="146">
        <v>3.6778585604577699E-4</v>
      </c>
    </row>
    <row r="2262" spans="1:36" s="142" customFormat="1">
      <c r="A2262" s="116">
        <v>1038</v>
      </c>
      <c r="B2262" s="142">
        <v>1319</v>
      </c>
      <c r="C2262" s="142" t="s">
        <v>1360</v>
      </c>
      <c r="D2262" s="142" t="s">
        <v>1361</v>
      </c>
      <c r="E2262" s="142" t="s">
        <v>35</v>
      </c>
      <c r="F2262" s="142" t="s">
        <v>3539</v>
      </c>
      <c r="G2262" s="142" t="s">
        <v>3161</v>
      </c>
      <c r="H2262" s="142" t="s">
        <v>38</v>
      </c>
      <c r="I2262" s="142" t="s">
        <v>1381</v>
      </c>
      <c r="J2262" s="142" t="s">
        <v>39</v>
      </c>
      <c r="K2262" s="142" t="s">
        <v>39</v>
      </c>
      <c r="L2262" s="142" t="s">
        <v>1542</v>
      </c>
      <c r="M2262" s="142" t="s">
        <v>41</v>
      </c>
      <c r="N2262" s="142" t="s">
        <v>1641</v>
      </c>
      <c r="O2262" s="142" t="s">
        <v>45</v>
      </c>
      <c r="P2262" s="142" t="s">
        <v>246</v>
      </c>
      <c r="Q2262" s="142" t="s">
        <v>247</v>
      </c>
      <c r="R2262" s="142" t="s">
        <v>239</v>
      </c>
      <c r="S2262" s="142" t="s">
        <v>46</v>
      </c>
      <c r="T2262" s="142" t="s">
        <v>2536</v>
      </c>
      <c r="U2262" s="142" t="s">
        <v>3163</v>
      </c>
      <c r="V2262" s="146">
        <v>4.8800000000000003E-2</v>
      </c>
      <c r="W2262" s="146">
        <v>0</v>
      </c>
      <c r="X2262" s="142" t="s">
        <v>283</v>
      </c>
      <c r="Z2262" s="147">
        <v>513000</v>
      </c>
      <c r="AA2262" s="148">
        <v>1</v>
      </c>
      <c r="AB2262" s="174">
        <v>106.524</v>
      </c>
      <c r="AD2262" s="147">
        <v>546.46699999999998</v>
      </c>
      <c r="AG2262" s="142" t="s">
        <v>288</v>
      </c>
      <c r="AH2262" s="146">
        <v>0</v>
      </c>
      <c r="AI2262" s="146">
        <v>3.3774354893805702E-3</v>
      </c>
      <c r="AJ2262" s="146">
        <v>1.0620769296752299E-3</v>
      </c>
    </row>
    <row r="2263" spans="1:36" s="142" customFormat="1">
      <c r="A2263" s="116">
        <v>1038</v>
      </c>
      <c r="B2263" s="142">
        <v>1319</v>
      </c>
      <c r="C2263" s="142" t="s">
        <v>3540</v>
      </c>
      <c r="D2263" s="142" t="s">
        <v>3541</v>
      </c>
      <c r="E2263" s="142" t="s">
        <v>35</v>
      </c>
      <c r="F2263" s="142" t="s">
        <v>3542</v>
      </c>
      <c r="G2263" s="142" t="s">
        <v>3543</v>
      </c>
      <c r="H2263" s="142" t="s">
        <v>38</v>
      </c>
      <c r="I2263" s="142" t="s">
        <v>1381</v>
      </c>
      <c r="J2263" s="142" t="s">
        <v>39</v>
      </c>
      <c r="K2263" s="142" t="s">
        <v>39</v>
      </c>
      <c r="L2263" s="142" t="s">
        <v>1542</v>
      </c>
      <c r="M2263" s="142" t="s">
        <v>41</v>
      </c>
      <c r="N2263" s="142" t="s">
        <v>888</v>
      </c>
      <c r="O2263" s="142" t="s">
        <v>45</v>
      </c>
      <c r="P2263" s="142" t="s">
        <v>306</v>
      </c>
      <c r="Q2263" s="142" t="s">
        <v>306</v>
      </c>
      <c r="R2263" s="142" t="s">
        <v>306</v>
      </c>
      <c r="S2263" s="142" t="s">
        <v>46</v>
      </c>
      <c r="T2263" s="142" t="s">
        <v>3544</v>
      </c>
      <c r="U2263" s="142" t="s">
        <v>2618</v>
      </c>
      <c r="V2263" s="146">
        <v>4.9200000000000001E-2</v>
      </c>
      <c r="W2263" s="146">
        <v>4.1320000000000003E-2</v>
      </c>
      <c r="X2263" s="142" t="s">
        <v>283</v>
      </c>
      <c r="Z2263" s="147">
        <v>82000</v>
      </c>
      <c r="AA2263" s="148">
        <v>1</v>
      </c>
      <c r="AB2263" s="174">
        <v>101.691</v>
      </c>
      <c r="AD2263" s="147">
        <v>83.387</v>
      </c>
      <c r="AG2263" s="142" t="s">
        <v>288</v>
      </c>
      <c r="AH2263" s="146">
        <v>2.72E-4</v>
      </c>
      <c r="AI2263" s="146">
        <v>5.1537027770385104E-4</v>
      </c>
      <c r="AJ2263" s="146">
        <v>1.6206464458332699E-4</v>
      </c>
    </row>
    <row r="2264" spans="1:36" s="142" customFormat="1">
      <c r="A2264" s="116">
        <v>1038</v>
      </c>
      <c r="B2264" s="142">
        <v>1319</v>
      </c>
      <c r="C2264" s="142" t="s">
        <v>3188</v>
      </c>
      <c r="D2264" s="142" t="s">
        <v>3189</v>
      </c>
      <c r="E2264" s="142" t="s">
        <v>340</v>
      </c>
      <c r="F2264" s="142" t="s">
        <v>3545</v>
      </c>
      <c r="G2264" s="142" t="s">
        <v>3191</v>
      </c>
      <c r="H2264" s="142" t="s">
        <v>38</v>
      </c>
      <c r="I2264" s="142" t="s">
        <v>1381</v>
      </c>
      <c r="J2264" s="142" t="s">
        <v>39</v>
      </c>
      <c r="K2264" s="142" t="s">
        <v>39</v>
      </c>
      <c r="L2264" s="142" t="s">
        <v>1542</v>
      </c>
      <c r="M2264" s="142" t="s">
        <v>41</v>
      </c>
      <c r="N2264" s="142" t="s">
        <v>1638</v>
      </c>
      <c r="O2264" s="142" t="s">
        <v>45</v>
      </c>
      <c r="P2264" s="142" t="s">
        <v>2713</v>
      </c>
      <c r="Q2264" s="142" t="s">
        <v>238</v>
      </c>
      <c r="R2264" s="142" t="s">
        <v>239</v>
      </c>
      <c r="S2264" s="142" t="s">
        <v>46</v>
      </c>
      <c r="T2264" s="142" t="s">
        <v>2536</v>
      </c>
      <c r="U2264" s="142" t="s">
        <v>3193</v>
      </c>
      <c r="V2264" s="146">
        <v>5.8500000000000003E-2</v>
      </c>
      <c r="W2264" s="146">
        <v>6.2370000000000002E-2</v>
      </c>
      <c r="X2264" s="142" t="s">
        <v>283</v>
      </c>
      <c r="Z2264" s="147">
        <v>338325</v>
      </c>
      <c r="AA2264" s="148">
        <v>1</v>
      </c>
      <c r="AB2264" s="174">
        <v>97.108999999999995</v>
      </c>
      <c r="AC2264" s="147">
        <v>8.6750000000000007</v>
      </c>
      <c r="AD2264" s="147">
        <v>337.21800000000002</v>
      </c>
      <c r="AG2264" s="142" t="s">
        <v>288</v>
      </c>
      <c r="AH2264" s="146">
        <v>0</v>
      </c>
      <c r="AI2264" s="146">
        <v>2.0841745720806301E-3</v>
      </c>
      <c r="AJ2264" s="146">
        <v>6.5539482171680398E-4</v>
      </c>
    </row>
    <row r="2265" spans="1:36" s="142" customFormat="1">
      <c r="A2265" s="116">
        <v>1038</v>
      </c>
      <c r="B2265" s="142">
        <v>1319</v>
      </c>
      <c r="C2265" s="142" t="s">
        <v>3230</v>
      </c>
      <c r="D2265" s="142" t="s">
        <v>3231</v>
      </c>
      <c r="E2265" s="142" t="s">
        <v>35</v>
      </c>
      <c r="F2265" s="142" t="s">
        <v>3546</v>
      </c>
      <c r="G2265" s="142" t="s">
        <v>3233</v>
      </c>
      <c r="H2265" s="142" t="s">
        <v>38</v>
      </c>
      <c r="I2265" s="142" t="s">
        <v>1381</v>
      </c>
      <c r="J2265" s="142" t="s">
        <v>39</v>
      </c>
      <c r="K2265" s="142" t="s">
        <v>39</v>
      </c>
      <c r="L2265" s="142" t="s">
        <v>1542</v>
      </c>
      <c r="M2265" s="142" t="s">
        <v>41</v>
      </c>
      <c r="N2265" s="142" t="s">
        <v>67</v>
      </c>
      <c r="O2265" s="142" t="s">
        <v>45</v>
      </c>
      <c r="P2265" s="142" t="s">
        <v>2780</v>
      </c>
      <c r="Q2265" s="142" t="s">
        <v>238</v>
      </c>
      <c r="R2265" s="142" t="s">
        <v>239</v>
      </c>
      <c r="S2265" s="142" t="s">
        <v>46</v>
      </c>
      <c r="T2265" s="142" t="s">
        <v>2536</v>
      </c>
      <c r="U2265" s="142" t="s">
        <v>3235</v>
      </c>
      <c r="V2265" s="146">
        <v>5.6800000000000003E-2</v>
      </c>
      <c r="W2265" s="146">
        <v>4.5089999999999998E-2</v>
      </c>
      <c r="X2265" s="142" t="s">
        <v>283</v>
      </c>
      <c r="Z2265" s="147">
        <v>699000</v>
      </c>
      <c r="AA2265" s="148">
        <v>1</v>
      </c>
      <c r="AB2265" s="174">
        <v>107.655</v>
      </c>
      <c r="AD2265" s="147">
        <v>752.51</v>
      </c>
      <c r="AG2265" s="142" t="s">
        <v>288</v>
      </c>
      <c r="AH2265" s="146">
        <v>0</v>
      </c>
      <c r="AI2265" s="146">
        <v>4.6508777680837497E-3</v>
      </c>
      <c r="AJ2265" s="146">
        <v>1.4625268182774701E-3</v>
      </c>
    </row>
    <row r="2266" spans="1:36" s="142" customFormat="1">
      <c r="A2266" s="116">
        <v>1038</v>
      </c>
      <c r="B2266" s="142">
        <v>1319</v>
      </c>
      <c r="C2266" s="142" t="s">
        <v>133</v>
      </c>
      <c r="D2266" s="142" t="s">
        <v>134</v>
      </c>
      <c r="E2266" s="142" t="s">
        <v>35</v>
      </c>
      <c r="F2266" s="142" t="s">
        <v>3816</v>
      </c>
      <c r="G2266" s="142" t="s">
        <v>3817</v>
      </c>
      <c r="H2266" s="142" t="s">
        <v>38</v>
      </c>
      <c r="I2266" s="142" t="s">
        <v>1921</v>
      </c>
      <c r="J2266" s="142" t="s">
        <v>39</v>
      </c>
      <c r="K2266" s="142" t="s">
        <v>39</v>
      </c>
      <c r="L2266" s="142" t="s">
        <v>1542</v>
      </c>
      <c r="M2266" s="142" t="s">
        <v>41</v>
      </c>
      <c r="N2266" s="142" t="s">
        <v>52</v>
      </c>
      <c r="O2266" s="142" t="s">
        <v>45</v>
      </c>
      <c r="P2266" s="142" t="s">
        <v>2612</v>
      </c>
      <c r="Q2266" s="142" t="s">
        <v>247</v>
      </c>
      <c r="R2266" s="142" t="s">
        <v>239</v>
      </c>
      <c r="S2266" s="142" t="s">
        <v>46</v>
      </c>
      <c r="T2266" s="142" t="s">
        <v>2536</v>
      </c>
      <c r="U2266" s="142" t="s">
        <v>454</v>
      </c>
      <c r="V2266" s="146">
        <v>5.0000000000000001E-3</v>
      </c>
      <c r="W2266" s="146">
        <v>2.486E-2</v>
      </c>
      <c r="X2266" s="142" t="s">
        <v>283</v>
      </c>
      <c r="Z2266" s="147">
        <v>534000</v>
      </c>
      <c r="AA2266" s="148">
        <v>1</v>
      </c>
      <c r="AB2266" s="174">
        <v>95.867999999999995</v>
      </c>
      <c r="AD2266" s="147">
        <v>511.93599999999998</v>
      </c>
      <c r="AG2266" s="142" t="s">
        <v>288</v>
      </c>
      <c r="AH2266" s="146">
        <v>0</v>
      </c>
      <c r="AI2266" s="146">
        <v>3.1640174887927201E-3</v>
      </c>
      <c r="AJ2266" s="146">
        <v>9.9496496395021098E-4</v>
      </c>
    </row>
    <row r="2267" spans="1:36" s="142" customFormat="1">
      <c r="A2267" s="116">
        <v>1038</v>
      </c>
      <c r="B2267" s="142">
        <v>1319</v>
      </c>
      <c r="C2267" s="142" t="s">
        <v>76</v>
      </c>
      <c r="D2267" s="142" t="s">
        <v>77</v>
      </c>
      <c r="E2267" s="142" t="s">
        <v>35</v>
      </c>
      <c r="F2267" s="142" t="s">
        <v>3547</v>
      </c>
      <c r="G2267" s="142" t="s">
        <v>3258</v>
      </c>
      <c r="H2267" s="142" t="s">
        <v>38</v>
      </c>
      <c r="I2267" s="142" t="s">
        <v>1921</v>
      </c>
      <c r="J2267" s="142" t="s">
        <v>39</v>
      </c>
      <c r="K2267" s="142" t="s">
        <v>39</v>
      </c>
      <c r="L2267" s="142" t="s">
        <v>1542</v>
      </c>
      <c r="M2267" s="142" t="s">
        <v>41</v>
      </c>
      <c r="N2267" s="142" t="s">
        <v>52</v>
      </c>
      <c r="O2267" s="142" t="s">
        <v>45</v>
      </c>
      <c r="P2267" s="142" t="s">
        <v>306</v>
      </c>
      <c r="Q2267" s="142" t="s">
        <v>306</v>
      </c>
      <c r="R2267" s="142" t="s">
        <v>306</v>
      </c>
      <c r="S2267" s="142" t="s">
        <v>46</v>
      </c>
      <c r="T2267" s="142" t="s">
        <v>2536</v>
      </c>
      <c r="U2267" s="142" t="s">
        <v>3260</v>
      </c>
      <c r="V2267" s="146">
        <v>3.7400000000000003E-2</v>
      </c>
      <c r="W2267" s="146">
        <v>3.1060000000000001E-2</v>
      </c>
      <c r="X2267" s="142" t="s">
        <v>283</v>
      </c>
      <c r="Z2267" s="147">
        <v>272659</v>
      </c>
      <c r="AA2267" s="148">
        <v>1</v>
      </c>
      <c r="AB2267" s="174">
        <v>107.357</v>
      </c>
      <c r="AD2267" s="147">
        <v>292.71800000000002</v>
      </c>
      <c r="AG2267" s="142" t="s">
        <v>288</v>
      </c>
      <c r="AH2267" s="146">
        <v>0</v>
      </c>
      <c r="AI2267" s="146">
        <v>1.8091428550751499E-3</v>
      </c>
      <c r="AJ2267" s="146">
        <v>5.6890765046543901E-4</v>
      </c>
    </row>
    <row r="2268" spans="1:36" s="142" customFormat="1">
      <c r="A2268" s="116">
        <v>1038</v>
      </c>
      <c r="B2268" s="142">
        <v>1319</v>
      </c>
      <c r="C2268" s="142" t="s">
        <v>61</v>
      </c>
      <c r="D2268" s="142" t="s">
        <v>62</v>
      </c>
      <c r="E2268" s="142" t="s">
        <v>63</v>
      </c>
      <c r="F2268" s="142" t="s">
        <v>3548</v>
      </c>
      <c r="G2268" s="142" t="s">
        <v>3262</v>
      </c>
      <c r="H2268" s="142" t="s">
        <v>38</v>
      </c>
      <c r="I2268" s="142" t="s">
        <v>522</v>
      </c>
      <c r="J2268" s="142" t="s">
        <v>39</v>
      </c>
      <c r="K2268" s="142" t="s">
        <v>39</v>
      </c>
      <c r="L2268" s="142" t="s">
        <v>1542</v>
      </c>
      <c r="M2268" s="142" t="s">
        <v>41</v>
      </c>
      <c r="N2268" s="142" t="s">
        <v>67</v>
      </c>
      <c r="O2268" s="142" t="s">
        <v>45</v>
      </c>
      <c r="P2268" s="142" t="s">
        <v>2733</v>
      </c>
      <c r="Q2268" s="142" t="s">
        <v>247</v>
      </c>
      <c r="R2268" s="142" t="s">
        <v>239</v>
      </c>
      <c r="S2268" s="142" t="s">
        <v>46</v>
      </c>
      <c r="T2268" s="142" t="s">
        <v>2536</v>
      </c>
      <c r="U2268" s="142" t="s">
        <v>461</v>
      </c>
      <c r="V2268" s="146">
        <v>7.9500000000000001E-2</v>
      </c>
      <c r="W2268" s="146">
        <v>6.5369999999999998E-2</v>
      </c>
      <c r="X2268" s="142" t="s">
        <v>283</v>
      </c>
      <c r="Z2268" s="147">
        <v>542000</v>
      </c>
      <c r="AA2268" s="148">
        <v>1</v>
      </c>
      <c r="AB2268" s="174">
        <v>95.72</v>
      </c>
      <c r="AD2268" s="147">
        <v>518.803</v>
      </c>
      <c r="AG2268" s="142" t="s">
        <v>288</v>
      </c>
      <c r="AH2268" s="146">
        <v>0</v>
      </c>
      <c r="AI2268" s="146">
        <v>3.2064555667953801E-3</v>
      </c>
      <c r="AJ2268" s="146">
        <v>1.00831014958828E-3</v>
      </c>
    </row>
    <row r="2269" spans="1:36" s="142" customFormat="1">
      <c r="A2269" s="116">
        <v>1038</v>
      </c>
      <c r="B2269" s="142">
        <v>1319</v>
      </c>
      <c r="C2269" s="142" t="s">
        <v>3549</v>
      </c>
      <c r="D2269" s="142" t="s">
        <v>3550</v>
      </c>
      <c r="E2269" s="142" t="s">
        <v>35</v>
      </c>
      <c r="F2269" s="142" t="s">
        <v>3551</v>
      </c>
      <c r="G2269" s="142" t="s">
        <v>3552</v>
      </c>
      <c r="H2269" s="142" t="s">
        <v>38</v>
      </c>
      <c r="I2269" s="142" t="s">
        <v>1381</v>
      </c>
      <c r="J2269" s="142" t="s">
        <v>39</v>
      </c>
      <c r="K2269" s="142" t="s">
        <v>39</v>
      </c>
      <c r="L2269" s="142" t="s">
        <v>40</v>
      </c>
      <c r="M2269" s="142" t="s">
        <v>41</v>
      </c>
      <c r="N2269" s="142" t="s">
        <v>144</v>
      </c>
      <c r="O2269" s="142" t="s">
        <v>45</v>
      </c>
      <c r="P2269" s="142" t="s">
        <v>2780</v>
      </c>
      <c r="Q2269" s="142" t="s">
        <v>238</v>
      </c>
      <c r="R2269" s="142" t="s">
        <v>239</v>
      </c>
      <c r="S2269" s="142" t="s">
        <v>46</v>
      </c>
      <c r="T2269" s="142" t="s">
        <v>2738</v>
      </c>
      <c r="U2269" s="142" t="s">
        <v>1378</v>
      </c>
      <c r="V2269" s="146">
        <v>0.02</v>
      </c>
      <c r="W2269" s="146">
        <v>4.7070000000000001E-2</v>
      </c>
      <c r="X2269" s="142" t="s">
        <v>283</v>
      </c>
      <c r="Z2269" s="147">
        <v>854228.23</v>
      </c>
      <c r="AA2269" s="148">
        <v>1</v>
      </c>
      <c r="AB2269" s="174">
        <v>98.71</v>
      </c>
      <c r="AD2269" s="147">
        <v>843.20899999999995</v>
      </c>
      <c r="AG2269" s="142" t="s">
        <v>288</v>
      </c>
      <c r="AH2269" s="146">
        <v>7.1780000000000004E-3</v>
      </c>
      <c r="AI2269" s="146">
        <v>5.2114417768461896E-3</v>
      </c>
      <c r="AJ2269" s="146">
        <v>1.63880319814758E-3</v>
      </c>
    </row>
    <row r="2270" spans="1:36" s="142" customFormat="1">
      <c r="A2270" s="116">
        <v>1038</v>
      </c>
      <c r="B2270" s="142">
        <v>1319</v>
      </c>
      <c r="C2270" s="142" t="s">
        <v>3553</v>
      </c>
      <c r="D2270" s="142" t="s">
        <v>3554</v>
      </c>
      <c r="E2270" s="142" t="s">
        <v>161</v>
      </c>
      <c r="F2270" s="142" t="s">
        <v>3818</v>
      </c>
      <c r="G2270" s="142" t="s">
        <v>3819</v>
      </c>
      <c r="H2270" s="142" t="s">
        <v>38</v>
      </c>
      <c r="I2270" s="142" t="s">
        <v>522</v>
      </c>
      <c r="J2270" s="142" t="s">
        <v>165</v>
      </c>
      <c r="K2270" s="142" t="s">
        <v>178</v>
      </c>
      <c r="L2270" s="142" t="s">
        <v>40</v>
      </c>
      <c r="M2270" s="142" t="s">
        <v>153</v>
      </c>
      <c r="N2270" s="142" t="s">
        <v>1715</v>
      </c>
      <c r="O2270" s="142" t="s">
        <v>45</v>
      </c>
      <c r="P2270" s="142" t="s">
        <v>547</v>
      </c>
      <c r="Q2270" s="142" t="s">
        <v>488</v>
      </c>
      <c r="R2270" s="142" t="s">
        <v>239</v>
      </c>
      <c r="S2270" s="142" t="s">
        <v>168</v>
      </c>
      <c r="T2270" s="142" t="s">
        <v>2714</v>
      </c>
      <c r="U2270" s="142" t="s">
        <v>3820</v>
      </c>
      <c r="V2270" s="146">
        <v>7.9500000000000001E-2</v>
      </c>
      <c r="W2270" s="146">
        <v>6.055E-2</v>
      </c>
      <c r="X2270" s="142" t="s">
        <v>283</v>
      </c>
      <c r="Z2270" s="147">
        <v>82000</v>
      </c>
      <c r="AA2270" s="148">
        <v>2.9780000000000002</v>
      </c>
      <c r="AB2270" s="174">
        <v>103.879</v>
      </c>
      <c r="AD2270" s="147">
        <v>253.66800000000001</v>
      </c>
      <c r="AG2270" s="142" t="s">
        <v>288</v>
      </c>
      <c r="AH2270" s="146">
        <v>1.26E-4</v>
      </c>
      <c r="AI2270" s="146">
        <v>1.5677914382915901E-3</v>
      </c>
      <c r="AJ2270" s="146">
        <v>4.9301167184017205E-4</v>
      </c>
    </row>
    <row r="2271" spans="1:36" s="142" customFormat="1">
      <c r="A2271" s="116">
        <v>1038</v>
      </c>
      <c r="B2271" s="142">
        <v>1319</v>
      </c>
      <c r="C2271" s="142" t="s">
        <v>3553</v>
      </c>
      <c r="D2271" s="142" t="s">
        <v>3554</v>
      </c>
      <c r="E2271" s="142" t="s">
        <v>161</v>
      </c>
      <c r="F2271" s="142" t="s">
        <v>3555</v>
      </c>
      <c r="G2271" s="142" t="s">
        <v>3556</v>
      </c>
      <c r="H2271" s="142" t="s">
        <v>38</v>
      </c>
      <c r="I2271" s="142" t="s">
        <v>522</v>
      </c>
      <c r="J2271" s="142" t="s">
        <v>165</v>
      </c>
      <c r="K2271" s="142" t="s">
        <v>178</v>
      </c>
      <c r="L2271" s="142" t="s">
        <v>40</v>
      </c>
      <c r="M2271" s="142" t="s">
        <v>153</v>
      </c>
      <c r="N2271" s="142" t="s">
        <v>1715</v>
      </c>
      <c r="O2271" s="142" t="s">
        <v>45</v>
      </c>
      <c r="P2271" s="142" t="s">
        <v>547</v>
      </c>
      <c r="Q2271" s="142" t="s">
        <v>488</v>
      </c>
      <c r="R2271" s="142" t="s">
        <v>239</v>
      </c>
      <c r="S2271" s="142" t="s">
        <v>168</v>
      </c>
      <c r="T2271" s="142" t="s">
        <v>3558</v>
      </c>
      <c r="U2271" s="142" t="s">
        <v>2652</v>
      </c>
      <c r="V2271" s="146">
        <v>6.6500000000000004E-2</v>
      </c>
      <c r="W2271" s="146">
        <v>6.6199999999999995E-2</v>
      </c>
      <c r="X2271" s="142" t="s">
        <v>283</v>
      </c>
      <c r="Z2271" s="147">
        <v>77000</v>
      </c>
      <c r="AA2271" s="148">
        <v>2.9780000000000002</v>
      </c>
      <c r="AB2271" s="174">
        <v>101.925</v>
      </c>
      <c r="AD2271" s="147">
        <v>233.721</v>
      </c>
      <c r="AG2271" s="142" t="s">
        <v>288</v>
      </c>
      <c r="AH2271" s="146">
        <v>1.03E-4</v>
      </c>
      <c r="AI2271" s="146">
        <v>1.4445115440329E-3</v>
      </c>
      <c r="AJ2271" s="146">
        <v>4.5424476363522197E-4</v>
      </c>
    </row>
    <row r="2272" spans="1:36" s="142" customFormat="1">
      <c r="A2272" s="116">
        <v>1038</v>
      </c>
      <c r="B2272" s="142">
        <v>1319</v>
      </c>
      <c r="C2272" s="142" t="s">
        <v>432</v>
      </c>
      <c r="D2272" s="142" t="s">
        <v>433</v>
      </c>
      <c r="E2272" s="142" t="s">
        <v>161</v>
      </c>
      <c r="F2272" s="142" t="s">
        <v>3559</v>
      </c>
      <c r="G2272" s="142" t="s">
        <v>3560</v>
      </c>
      <c r="H2272" s="142" t="s">
        <v>38</v>
      </c>
      <c r="I2272" s="142" t="s">
        <v>2089</v>
      </c>
      <c r="J2272" s="142" t="s">
        <v>165</v>
      </c>
      <c r="K2272" s="142" t="s">
        <v>178</v>
      </c>
      <c r="L2272" s="142" t="s">
        <v>40</v>
      </c>
      <c r="M2272" s="142" t="s">
        <v>153</v>
      </c>
      <c r="N2272" s="142" t="s">
        <v>1730</v>
      </c>
      <c r="O2272" s="142" t="s">
        <v>45</v>
      </c>
      <c r="P2272" s="142" t="s">
        <v>306</v>
      </c>
      <c r="Q2272" s="142" t="s">
        <v>306</v>
      </c>
      <c r="R2272" s="142" t="s">
        <v>306</v>
      </c>
      <c r="S2272" s="142" t="s">
        <v>168</v>
      </c>
      <c r="T2272" s="142" t="s">
        <v>3561</v>
      </c>
      <c r="U2272" s="142" t="s">
        <v>3562</v>
      </c>
      <c r="V2272" s="146">
        <v>2.5000000000000001E-2</v>
      </c>
      <c r="W2272" s="146">
        <v>-0.19958999999999999</v>
      </c>
      <c r="X2272" s="142" t="s">
        <v>283</v>
      </c>
      <c r="Z2272" s="147">
        <v>104000</v>
      </c>
      <c r="AA2272" s="148">
        <v>2.9780000000000002</v>
      </c>
      <c r="AB2272" s="174">
        <v>127.75</v>
      </c>
      <c r="AD2272" s="147">
        <v>395.65699999999998</v>
      </c>
      <c r="AG2272" s="142" t="s">
        <v>288</v>
      </c>
      <c r="AH2272" s="146">
        <v>5.4600000000000004E-4</v>
      </c>
      <c r="AI2272" s="146">
        <v>2.44535093281275E-3</v>
      </c>
      <c r="AJ2272" s="146">
        <v>7.6897125611022203E-4</v>
      </c>
    </row>
    <row r="2273" spans="1:36" s="142" customFormat="1">
      <c r="A2273" s="116">
        <v>1038</v>
      </c>
      <c r="B2273" s="142">
        <v>1319</v>
      </c>
      <c r="C2273" s="142" t="s">
        <v>3821</v>
      </c>
      <c r="D2273" s="142" t="s">
        <v>3822</v>
      </c>
      <c r="E2273" s="142" t="s">
        <v>317</v>
      </c>
      <c r="F2273" s="142" t="s">
        <v>3823</v>
      </c>
      <c r="G2273" s="142" t="s">
        <v>3824</v>
      </c>
      <c r="H2273" s="142" t="s">
        <v>38</v>
      </c>
      <c r="I2273" s="142" t="s">
        <v>522</v>
      </c>
      <c r="J2273" s="142" t="s">
        <v>165</v>
      </c>
      <c r="K2273" s="142" t="s">
        <v>1473</v>
      </c>
      <c r="L2273" s="142" t="s">
        <v>40</v>
      </c>
      <c r="M2273" s="142" t="s">
        <v>153</v>
      </c>
      <c r="N2273" s="142" t="s">
        <v>1685</v>
      </c>
      <c r="O2273" s="142" t="s">
        <v>45</v>
      </c>
      <c r="P2273" s="142" t="s">
        <v>559</v>
      </c>
      <c r="Q2273" s="142" t="s">
        <v>488</v>
      </c>
      <c r="R2273" s="142" t="s">
        <v>239</v>
      </c>
      <c r="S2273" s="142" t="s">
        <v>168</v>
      </c>
      <c r="T2273" s="142" t="s">
        <v>3825</v>
      </c>
      <c r="U2273" s="142" t="s">
        <v>3826</v>
      </c>
      <c r="V2273" s="146">
        <v>2.9000000000000001E-2</v>
      </c>
      <c r="W2273" s="146">
        <v>5.0130000000000001E-2</v>
      </c>
      <c r="X2273" s="142" t="s">
        <v>283</v>
      </c>
      <c r="Z2273" s="147">
        <v>5000</v>
      </c>
      <c r="AA2273" s="148">
        <v>2.9780000000000002</v>
      </c>
      <c r="AB2273" s="174">
        <v>72.861000000000004</v>
      </c>
      <c r="AD2273" s="147">
        <v>10.849</v>
      </c>
      <c r="AG2273" s="142" t="s">
        <v>288</v>
      </c>
      <c r="AH2273" s="146">
        <v>1.4E-5</v>
      </c>
      <c r="AI2273" s="146">
        <v>6.7051737576477303E-5</v>
      </c>
      <c r="AJ2273" s="146">
        <v>2.1085259451595E-5</v>
      </c>
    </row>
    <row r="2274" spans="1:36" s="142" customFormat="1">
      <c r="A2274" s="116">
        <v>1038</v>
      </c>
      <c r="B2274" s="142">
        <v>1319</v>
      </c>
      <c r="C2274" s="142" t="s">
        <v>3563</v>
      </c>
      <c r="D2274" s="142" t="s">
        <v>3564</v>
      </c>
      <c r="E2274" s="142" t="s">
        <v>161</v>
      </c>
      <c r="F2274" s="142" t="s">
        <v>3565</v>
      </c>
      <c r="G2274" s="142" t="s">
        <v>3566</v>
      </c>
      <c r="H2274" s="142" t="s">
        <v>38</v>
      </c>
      <c r="I2274" s="142" t="s">
        <v>522</v>
      </c>
      <c r="J2274" s="142" t="s">
        <v>165</v>
      </c>
      <c r="K2274" s="142" t="s">
        <v>195</v>
      </c>
      <c r="L2274" s="142" t="s">
        <v>40</v>
      </c>
      <c r="M2274" s="142" t="s">
        <v>153</v>
      </c>
      <c r="N2274" s="142" t="s">
        <v>1713</v>
      </c>
      <c r="O2274" s="142" t="s">
        <v>45</v>
      </c>
      <c r="P2274" s="142" t="s">
        <v>306</v>
      </c>
      <c r="Q2274" s="142" t="s">
        <v>306</v>
      </c>
      <c r="R2274" s="142" t="s">
        <v>306</v>
      </c>
      <c r="S2274" s="142" t="s">
        <v>196</v>
      </c>
      <c r="T2274" s="142" t="s">
        <v>307</v>
      </c>
      <c r="U2274" s="142" t="s">
        <v>3567</v>
      </c>
      <c r="V2274" s="146">
        <v>6.25E-2</v>
      </c>
      <c r="W2274" s="146">
        <v>0.46488000000000002</v>
      </c>
      <c r="X2274" s="142" t="s">
        <v>283</v>
      </c>
      <c r="Z2274" s="147">
        <v>51984</v>
      </c>
      <c r="AA2274" s="148">
        <v>3.3944999999999999</v>
      </c>
      <c r="AB2274" s="174">
        <v>21.11</v>
      </c>
      <c r="AD2274" s="147">
        <v>37.250999999999998</v>
      </c>
      <c r="AG2274" s="142" t="s">
        <v>288</v>
      </c>
      <c r="AH2274" s="146">
        <v>1.7E-5</v>
      </c>
      <c r="AI2274" s="146">
        <v>2.3022716141900699E-4</v>
      </c>
      <c r="AJ2274" s="146">
        <v>7.2397817070545396E-5</v>
      </c>
    </row>
    <row r="2275" spans="1:36" s="142" customFormat="1">
      <c r="A2275" s="116">
        <v>1038</v>
      </c>
      <c r="B2275" s="142">
        <v>1319</v>
      </c>
      <c r="C2275" s="142" t="s">
        <v>3678</v>
      </c>
      <c r="D2275" s="142" t="s">
        <v>3679</v>
      </c>
      <c r="E2275" s="142" t="s">
        <v>161</v>
      </c>
      <c r="F2275" s="142" t="s">
        <v>3834</v>
      </c>
      <c r="G2275" s="142" t="s">
        <v>3835</v>
      </c>
      <c r="H2275" s="142" t="s">
        <v>38</v>
      </c>
      <c r="I2275" s="142" t="s">
        <v>522</v>
      </c>
      <c r="J2275" s="142" t="s">
        <v>165</v>
      </c>
      <c r="K2275" s="142" t="s">
        <v>207</v>
      </c>
      <c r="L2275" s="142" t="s">
        <v>40</v>
      </c>
      <c r="M2275" s="142" t="s">
        <v>153</v>
      </c>
      <c r="N2275" s="142" t="s">
        <v>1715</v>
      </c>
      <c r="O2275" s="142" t="s">
        <v>45</v>
      </c>
      <c r="P2275" s="142" t="s">
        <v>2646</v>
      </c>
      <c r="Q2275" s="142" t="s">
        <v>539</v>
      </c>
      <c r="R2275" s="142" t="s">
        <v>239</v>
      </c>
      <c r="S2275" s="142" t="s">
        <v>168</v>
      </c>
      <c r="T2275" s="142" t="s">
        <v>3836</v>
      </c>
      <c r="U2275" s="142" t="s">
        <v>3837</v>
      </c>
      <c r="V2275" s="146">
        <v>3.125E-2</v>
      </c>
      <c r="W2275" s="146">
        <v>5.8749999999999997E-2</v>
      </c>
      <c r="X2275" s="142" t="s">
        <v>283</v>
      </c>
      <c r="Z2275" s="147">
        <v>16000</v>
      </c>
      <c r="AA2275" s="148">
        <v>2.9780000000000002</v>
      </c>
      <c r="AB2275" s="174">
        <v>94.775000000000006</v>
      </c>
      <c r="AD2275" s="147">
        <v>45.158000000000001</v>
      </c>
      <c r="AG2275" s="142" t="s">
        <v>288</v>
      </c>
      <c r="AH2275" s="146">
        <v>2.0999999999999999E-5</v>
      </c>
      <c r="AI2275" s="146">
        <v>2.7910058847841401E-4</v>
      </c>
      <c r="AJ2275" s="146">
        <v>8.7766678894011605E-5</v>
      </c>
    </row>
    <row r="2276" spans="1:36" s="142" customFormat="1">
      <c r="A2276" s="116">
        <v>1038</v>
      </c>
      <c r="B2276" s="142">
        <v>1319</v>
      </c>
      <c r="C2276" s="142" t="s">
        <v>3568</v>
      </c>
      <c r="D2276" s="142" t="s">
        <v>3569</v>
      </c>
      <c r="E2276" s="142" t="s">
        <v>161</v>
      </c>
      <c r="F2276" s="142" t="s">
        <v>3570</v>
      </c>
      <c r="G2276" s="142" t="s">
        <v>3571</v>
      </c>
      <c r="H2276" s="142" t="s">
        <v>38</v>
      </c>
      <c r="I2276" s="142" t="s">
        <v>522</v>
      </c>
      <c r="J2276" s="142" t="s">
        <v>165</v>
      </c>
      <c r="K2276" s="142" t="s">
        <v>1450</v>
      </c>
      <c r="L2276" s="142" t="s">
        <v>40</v>
      </c>
      <c r="M2276" s="142" t="s">
        <v>153</v>
      </c>
      <c r="N2276" s="142" t="s">
        <v>1668</v>
      </c>
      <c r="O2276" s="142" t="s">
        <v>45</v>
      </c>
      <c r="P2276" s="142" t="s">
        <v>547</v>
      </c>
      <c r="Q2276" s="142" t="s">
        <v>488</v>
      </c>
      <c r="R2276" s="142" t="s">
        <v>239</v>
      </c>
      <c r="S2276" s="142" t="s">
        <v>168</v>
      </c>
      <c r="T2276" s="142" t="s">
        <v>3572</v>
      </c>
      <c r="U2276" s="142" t="s">
        <v>132</v>
      </c>
      <c r="V2276" s="146">
        <v>2.5000000000000001E-2</v>
      </c>
      <c r="W2276" s="146">
        <v>4.9599999999999998E-2</v>
      </c>
      <c r="X2276" s="142" t="s">
        <v>283</v>
      </c>
      <c r="Z2276" s="147">
        <v>25000</v>
      </c>
      <c r="AA2276" s="148">
        <v>2.9780000000000002</v>
      </c>
      <c r="AB2276" s="174">
        <v>95.600999999999999</v>
      </c>
      <c r="AD2276" s="147">
        <v>71.174999999999997</v>
      </c>
      <c r="AG2276" s="142" t="s">
        <v>288</v>
      </c>
      <c r="AH2276" s="146">
        <v>5.0000000000000002E-5</v>
      </c>
      <c r="AI2276" s="146">
        <v>4.39895789323238E-4</v>
      </c>
      <c r="AJ2276" s="146">
        <v>1.3833074555250001E-4</v>
      </c>
    </row>
    <row r="2277" spans="1:36" s="142" customFormat="1">
      <c r="A2277" s="116">
        <v>1038</v>
      </c>
      <c r="B2277" s="142">
        <v>1319</v>
      </c>
      <c r="C2277" s="142" t="s">
        <v>1327</v>
      </c>
      <c r="D2277" s="142" t="s">
        <v>1328</v>
      </c>
      <c r="E2277" s="142" t="s">
        <v>35</v>
      </c>
      <c r="F2277" s="142" t="s">
        <v>3573</v>
      </c>
      <c r="G2277" s="142" t="s">
        <v>3574</v>
      </c>
      <c r="H2277" s="142" t="s">
        <v>38</v>
      </c>
      <c r="I2277" s="142" t="s">
        <v>522</v>
      </c>
      <c r="J2277" s="142" t="s">
        <v>165</v>
      </c>
      <c r="K2277" s="142" t="s">
        <v>39</v>
      </c>
      <c r="L2277" s="142" t="s">
        <v>40</v>
      </c>
      <c r="M2277" s="142" t="s">
        <v>153</v>
      </c>
      <c r="N2277" s="142" t="s">
        <v>1712</v>
      </c>
      <c r="O2277" s="142" t="s">
        <v>45</v>
      </c>
      <c r="P2277" s="142" t="s">
        <v>2733</v>
      </c>
      <c r="Q2277" s="142" t="s">
        <v>488</v>
      </c>
      <c r="R2277" s="142" t="s">
        <v>239</v>
      </c>
      <c r="S2277" s="142" t="s">
        <v>168</v>
      </c>
      <c r="T2277" s="142" t="s">
        <v>3575</v>
      </c>
      <c r="U2277" s="142" t="s">
        <v>3576</v>
      </c>
      <c r="V2277" s="146">
        <v>5.049E-2</v>
      </c>
      <c r="W2277" s="146">
        <v>5.2109999999999997E-2</v>
      </c>
      <c r="X2277" s="142" t="s">
        <v>283</v>
      </c>
      <c r="Z2277" s="147">
        <v>467000</v>
      </c>
      <c r="AA2277" s="148">
        <v>2.9780000000000002</v>
      </c>
      <c r="AB2277" s="174">
        <v>101.616</v>
      </c>
      <c r="AD2277" s="147">
        <v>1413.1969999999999</v>
      </c>
      <c r="AG2277" s="142" t="s">
        <v>288</v>
      </c>
      <c r="AH2277" s="146">
        <v>6.6699999999999995E-4</v>
      </c>
      <c r="AI2277" s="146">
        <v>8.7342502943175901E-3</v>
      </c>
      <c r="AJ2277" s="146">
        <v>2.7465944989241301E-3</v>
      </c>
    </row>
    <row r="2278" spans="1:36" s="142" customFormat="1">
      <c r="A2278" s="116">
        <v>1038</v>
      </c>
      <c r="B2278" s="142">
        <v>1319</v>
      </c>
      <c r="C2278" s="142" t="s">
        <v>3577</v>
      </c>
      <c r="D2278" s="142" t="s">
        <v>3578</v>
      </c>
      <c r="E2278" s="142" t="s">
        <v>161</v>
      </c>
      <c r="F2278" s="142" t="s">
        <v>3579</v>
      </c>
      <c r="G2278" s="142" t="s">
        <v>3580</v>
      </c>
      <c r="H2278" s="142" t="s">
        <v>38</v>
      </c>
      <c r="I2278" s="142" t="s">
        <v>522</v>
      </c>
      <c r="J2278" s="142" t="s">
        <v>165</v>
      </c>
      <c r="K2278" s="142" t="s">
        <v>1473</v>
      </c>
      <c r="L2278" s="142" t="s">
        <v>40</v>
      </c>
      <c r="M2278" s="142" t="s">
        <v>153</v>
      </c>
      <c r="N2278" s="142" t="s">
        <v>1663</v>
      </c>
      <c r="O2278" s="142" t="s">
        <v>45</v>
      </c>
      <c r="P2278" s="142" t="s">
        <v>3581</v>
      </c>
      <c r="Q2278" s="142" t="s">
        <v>539</v>
      </c>
      <c r="R2278" s="142" t="s">
        <v>239</v>
      </c>
      <c r="S2278" s="142" t="s">
        <v>196</v>
      </c>
      <c r="T2278" s="142" t="s">
        <v>3582</v>
      </c>
      <c r="U2278" s="142" t="s">
        <v>3583</v>
      </c>
      <c r="V2278" s="146">
        <v>5.5E-2</v>
      </c>
      <c r="W2278" s="146">
        <v>5.6829999999999999E-2</v>
      </c>
      <c r="X2278" s="142" t="s">
        <v>283</v>
      </c>
      <c r="Z2278" s="147">
        <v>3000</v>
      </c>
      <c r="AA2278" s="148">
        <v>3.3944999999999999</v>
      </c>
      <c r="AB2278" s="174">
        <v>101.21</v>
      </c>
      <c r="AD2278" s="147">
        <v>10.307</v>
      </c>
      <c r="AG2278" s="142" t="s">
        <v>288</v>
      </c>
      <c r="AH2278" s="146">
        <v>6.9999999999999999E-6</v>
      </c>
      <c r="AI2278" s="146">
        <v>6.3700394798725006E-5</v>
      </c>
      <c r="AJ2278" s="146">
        <v>2.0031387702193499E-5</v>
      </c>
    </row>
    <row r="2279" spans="1:36" s="142" customFormat="1">
      <c r="A2279" s="116">
        <v>1038</v>
      </c>
      <c r="B2279" s="142">
        <v>1319</v>
      </c>
      <c r="C2279" s="142" t="s">
        <v>3584</v>
      </c>
      <c r="D2279" s="142" t="s">
        <v>3585</v>
      </c>
      <c r="E2279" s="142" t="s">
        <v>161</v>
      </c>
      <c r="F2279" s="142" t="s">
        <v>3586</v>
      </c>
      <c r="G2279" s="142" t="s">
        <v>3587</v>
      </c>
      <c r="H2279" s="142" t="s">
        <v>38</v>
      </c>
      <c r="I2279" s="142" t="s">
        <v>522</v>
      </c>
      <c r="J2279" s="142" t="s">
        <v>165</v>
      </c>
      <c r="K2279" s="142" t="s">
        <v>178</v>
      </c>
      <c r="L2279" s="142" t="s">
        <v>40</v>
      </c>
      <c r="M2279" s="142" t="s">
        <v>153</v>
      </c>
      <c r="N2279" s="142" t="s">
        <v>1720</v>
      </c>
      <c r="O2279" s="142" t="s">
        <v>45</v>
      </c>
      <c r="P2279" s="142" t="s">
        <v>3831</v>
      </c>
      <c r="Q2279" s="142" t="s">
        <v>488</v>
      </c>
      <c r="R2279" s="142" t="s">
        <v>239</v>
      </c>
      <c r="S2279" s="142" t="s">
        <v>168</v>
      </c>
      <c r="T2279" s="142" t="s">
        <v>3588</v>
      </c>
      <c r="U2279" s="142" t="s">
        <v>3589</v>
      </c>
      <c r="V2279" s="146">
        <v>3.2500000000000001E-2</v>
      </c>
      <c r="W2279" s="146">
        <v>4.761E-2</v>
      </c>
      <c r="X2279" s="142" t="s">
        <v>283</v>
      </c>
      <c r="Z2279" s="147">
        <v>19000</v>
      </c>
      <c r="AA2279" s="148">
        <v>2.9780000000000002</v>
      </c>
      <c r="AB2279" s="174">
        <v>98.483999999999995</v>
      </c>
      <c r="AD2279" s="147">
        <v>55.723999999999997</v>
      </c>
      <c r="AG2279" s="142" t="s">
        <v>288</v>
      </c>
      <c r="AH2279" s="146">
        <v>6.9999999999999999E-6</v>
      </c>
      <c r="AI2279" s="146">
        <v>3.4440236966117602E-4</v>
      </c>
      <c r="AJ2279" s="146">
        <v>1.0830164261988599E-4</v>
      </c>
    </row>
    <row r="2280" spans="1:36" s="142" customFormat="1">
      <c r="A2280" s="116">
        <v>1038</v>
      </c>
      <c r="B2280" s="142">
        <v>1319</v>
      </c>
      <c r="C2280" s="142" t="s">
        <v>3590</v>
      </c>
      <c r="D2280" s="142" t="s">
        <v>3591</v>
      </c>
      <c r="E2280" s="142" t="s">
        <v>161</v>
      </c>
      <c r="F2280" s="142" t="s">
        <v>3592</v>
      </c>
      <c r="G2280" s="142" t="s">
        <v>3593</v>
      </c>
      <c r="H2280" s="142" t="s">
        <v>38</v>
      </c>
      <c r="I2280" s="142" t="s">
        <v>522</v>
      </c>
      <c r="J2280" s="142" t="s">
        <v>165</v>
      </c>
      <c r="K2280" s="142" t="s">
        <v>185</v>
      </c>
      <c r="L2280" s="142" t="s">
        <v>40</v>
      </c>
      <c r="M2280" s="142" t="s">
        <v>153</v>
      </c>
      <c r="N2280" s="142" t="s">
        <v>1688</v>
      </c>
      <c r="O2280" s="142" t="s">
        <v>45</v>
      </c>
      <c r="P2280" s="142" t="s">
        <v>2612</v>
      </c>
      <c r="Q2280" s="142" t="s">
        <v>488</v>
      </c>
      <c r="R2280" s="142" t="s">
        <v>239</v>
      </c>
      <c r="S2280" s="142" t="s">
        <v>168</v>
      </c>
      <c r="T2280" s="142" t="s">
        <v>2933</v>
      </c>
      <c r="U2280" s="142" t="s">
        <v>3594</v>
      </c>
      <c r="V2280" s="146">
        <v>2.5340000000000001E-2</v>
      </c>
      <c r="W2280" s="146">
        <v>4.5530000000000001E-2</v>
      </c>
      <c r="X2280" s="142" t="s">
        <v>283</v>
      </c>
      <c r="Z2280" s="147">
        <v>23000</v>
      </c>
      <c r="AA2280" s="148">
        <v>2.9780000000000002</v>
      </c>
      <c r="AB2280" s="174">
        <v>99.463999999999999</v>
      </c>
      <c r="AD2280" s="147">
        <v>68.126999999999995</v>
      </c>
      <c r="AG2280" s="142" t="s">
        <v>288</v>
      </c>
      <c r="AH2280" s="146">
        <v>2.3E-5</v>
      </c>
      <c r="AI2280" s="146">
        <v>4.2105854146519601E-4</v>
      </c>
      <c r="AJ2280" s="146">
        <v>1.3240713681696501E-4</v>
      </c>
    </row>
    <row r="2281" spans="1:36" s="142" customFormat="1">
      <c r="A2281" s="116">
        <v>1038</v>
      </c>
      <c r="B2281" s="142">
        <v>1319</v>
      </c>
      <c r="C2281" s="142" t="s">
        <v>3595</v>
      </c>
      <c r="D2281" s="142" t="s">
        <v>3596</v>
      </c>
      <c r="E2281" s="142" t="s">
        <v>161</v>
      </c>
      <c r="F2281" s="142" t="s">
        <v>3597</v>
      </c>
      <c r="G2281" s="142" t="s">
        <v>3598</v>
      </c>
      <c r="H2281" s="142" t="s">
        <v>38</v>
      </c>
      <c r="I2281" s="142" t="s">
        <v>522</v>
      </c>
      <c r="J2281" s="142" t="s">
        <v>165</v>
      </c>
      <c r="K2281" s="142" t="s">
        <v>178</v>
      </c>
      <c r="L2281" s="142" t="s">
        <v>40</v>
      </c>
      <c r="M2281" s="142" t="s">
        <v>153</v>
      </c>
      <c r="N2281" s="142" t="s">
        <v>1722</v>
      </c>
      <c r="O2281" s="142" t="s">
        <v>45</v>
      </c>
      <c r="P2281" s="142" t="s">
        <v>3831</v>
      </c>
      <c r="Q2281" s="142" t="s">
        <v>488</v>
      </c>
      <c r="R2281" s="142" t="s">
        <v>239</v>
      </c>
      <c r="S2281" s="142" t="s">
        <v>168</v>
      </c>
      <c r="T2281" s="142" t="s">
        <v>3599</v>
      </c>
      <c r="U2281" s="142" t="s">
        <v>3600</v>
      </c>
      <c r="V2281" s="146">
        <v>4.7500000000000001E-2</v>
      </c>
      <c r="W2281" s="146">
        <v>4.5929999999999999E-2</v>
      </c>
      <c r="X2281" s="142" t="s">
        <v>283</v>
      </c>
      <c r="Z2281" s="147">
        <v>32000</v>
      </c>
      <c r="AA2281" s="148">
        <v>2.9780000000000002</v>
      </c>
      <c r="AB2281" s="174">
        <v>102.50700000000001</v>
      </c>
      <c r="AD2281" s="147">
        <v>97.685000000000002</v>
      </c>
      <c r="AG2281" s="142" t="s">
        <v>288</v>
      </c>
      <c r="AH2281" s="146">
        <v>3.6000000000000001E-5</v>
      </c>
      <c r="AI2281" s="146">
        <v>6.0374020282782698E-4</v>
      </c>
      <c r="AJ2281" s="146">
        <v>1.8985367535723999E-4</v>
      </c>
    </row>
    <row r="2282" spans="1:36" s="142" customFormat="1">
      <c r="A2282" s="116">
        <v>1038</v>
      </c>
      <c r="B2282" s="142">
        <v>1319</v>
      </c>
      <c r="C2282" s="142" t="s">
        <v>3601</v>
      </c>
      <c r="D2282" s="142" t="s">
        <v>3602</v>
      </c>
      <c r="E2282" s="142" t="s">
        <v>161</v>
      </c>
      <c r="F2282" s="142" t="s">
        <v>3603</v>
      </c>
      <c r="G2282" s="142" t="s">
        <v>3604</v>
      </c>
      <c r="H2282" s="142" t="s">
        <v>38</v>
      </c>
      <c r="I2282" s="142" t="s">
        <v>522</v>
      </c>
      <c r="J2282" s="142" t="s">
        <v>165</v>
      </c>
      <c r="K2282" s="142" t="s">
        <v>178</v>
      </c>
      <c r="L2282" s="142" t="s">
        <v>40</v>
      </c>
      <c r="M2282" s="142" t="s">
        <v>153</v>
      </c>
      <c r="N2282" s="142" t="s">
        <v>1724</v>
      </c>
      <c r="O2282" s="142" t="s">
        <v>45</v>
      </c>
      <c r="P2282" s="142" t="s">
        <v>437</v>
      </c>
      <c r="Q2282" s="142" t="s">
        <v>488</v>
      </c>
      <c r="R2282" s="142" t="s">
        <v>239</v>
      </c>
      <c r="S2282" s="142" t="s">
        <v>168</v>
      </c>
      <c r="T2282" s="142" t="s">
        <v>3605</v>
      </c>
      <c r="U2282" s="142" t="s">
        <v>3606</v>
      </c>
      <c r="V2282" s="146">
        <v>4.3749999999999997E-2</v>
      </c>
      <c r="W2282" s="146">
        <v>4.3839999999999997E-2</v>
      </c>
      <c r="X2282" s="142" t="s">
        <v>283</v>
      </c>
      <c r="Z2282" s="147">
        <v>16000</v>
      </c>
      <c r="AA2282" s="148">
        <v>2.9780000000000002</v>
      </c>
      <c r="AB2282" s="174">
        <v>101.934</v>
      </c>
      <c r="AD2282" s="147">
        <v>48.569000000000003</v>
      </c>
      <c r="AG2282" s="142" t="s">
        <v>288</v>
      </c>
      <c r="AH2282" s="146">
        <v>4.0000000000000003E-5</v>
      </c>
      <c r="AI2282" s="146">
        <v>3.0018255399383699E-4</v>
      </c>
      <c r="AJ2282" s="146">
        <v>9.4396167237028298E-5</v>
      </c>
    </row>
    <row r="2283" spans="1:36" s="142" customFormat="1">
      <c r="A2283" s="116">
        <v>1038</v>
      </c>
      <c r="B2283" s="142">
        <v>1319</v>
      </c>
      <c r="C2283" s="142" t="s">
        <v>3607</v>
      </c>
      <c r="D2283" s="142" t="s">
        <v>3608</v>
      </c>
      <c r="E2283" s="142" t="s">
        <v>161</v>
      </c>
      <c r="F2283" s="142" t="s">
        <v>3609</v>
      </c>
      <c r="G2283" s="142" t="s">
        <v>3610</v>
      </c>
      <c r="H2283" s="142" t="s">
        <v>38</v>
      </c>
      <c r="I2283" s="142" t="s">
        <v>522</v>
      </c>
      <c r="J2283" s="142" t="s">
        <v>165</v>
      </c>
      <c r="K2283" s="142" t="s">
        <v>173</v>
      </c>
      <c r="L2283" s="142" t="s">
        <v>40</v>
      </c>
      <c r="M2283" s="142" t="s">
        <v>153</v>
      </c>
      <c r="N2283" s="142" t="s">
        <v>1722</v>
      </c>
      <c r="O2283" s="142" t="s">
        <v>45</v>
      </c>
      <c r="P2283" s="142" t="s">
        <v>3831</v>
      </c>
      <c r="Q2283" s="142" t="s">
        <v>488</v>
      </c>
      <c r="R2283" s="142" t="s">
        <v>239</v>
      </c>
      <c r="S2283" s="142" t="s">
        <v>168</v>
      </c>
      <c r="T2283" s="142" t="s">
        <v>2766</v>
      </c>
      <c r="U2283" s="142" t="s">
        <v>3611</v>
      </c>
      <c r="V2283" s="146">
        <v>5.8310000000000001E-2</v>
      </c>
      <c r="W2283" s="146">
        <v>4.5809999999999997E-2</v>
      </c>
      <c r="X2283" s="142" t="s">
        <v>283</v>
      </c>
      <c r="Z2283" s="147">
        <v>58000</v>
      </c>
      <c r="AA2283" s="148">
        <v>2.9780000000000002</v>
      </c>
      <c r="AB2283" s="174">
        <v>104.425</v>
      </c>
      <c r="AD2283" s="147">
        <v>180.36699999999999</v>
      </c>
      <c r="AG2283" s="142" t="s">
        <v>288</v>
      </c>
      <c r="AH2283" s="146">
        <v>9.2999999999999997E-5</v>
      </c>
      <c r="AI2283" s="146">
        <v>1.1147583069617501E-3</v>
      </c>
      <c r="AJ2283" s="146">
        <v>3.5054972440199902E-4</v>
      </c>
    </row>
    <row r="2284" spans="1:36" s="142" customFormat="1">
      <c r="A2284" s="116">
        <v>1038</v>
      </c>
      <c r="B2284" s="142">
        <v>1319</v>
      </c>
      <c r="C2284" s="142" t="s">
        <v>3612</v>
      </c>
      <c r="D2284" s="142" t="s">
        <v>3613</v>
      </c>
      <c r="E2284" s="142" t="s">
        <v>161</v>
      </c>
      <c r="F2284" s="142" t="s">
        <v>3614</v>
      </c>
      <c r="G2284" s="142" t="s">
        <v>3615</v>
      </c>
      <c r="H2284" s="142" t="s">
        <v>38</v>
      </c>
      <c r="I2284" s="142" t="s">
        <v>522</v>
      </c>
      <c r="J2284" s="142" t="s">
        <v>165</v>
      </c>
      <c r="K2284" s="142" t="s">
        <v>178</v>
      </c>
      <c r="L2284" s="142" t="s">
        <v>40</v>
      </c>
      <c r="M2284" s="142" t="s">
        <v>153</v>
      </c>
      <c r="N2284" s="142" t="s">
        <v>1676</v>
      </c>
      <c r="O2284" s="142" t="s">
        <v>45</v>
      </c>
      <c r="P2284" s="142" t="s">
        <v>547</v>
      </c>
      <c r="Q2284" s="142" t="s">
        <v>488</v>
      </c>
      <c r="R2284" s="142" t="s">
        <v>239</v>
      </c>
      <c r="S2284" s="142" t="s">
        <v>168</v>
      </c>
      <c r="T2284" s="142" t="s">
        <v>3616</v>
      </c>
      <c r="U2284" s="142" t="s">
        <v>3617</v>
      </c>
      <c r="V2284" s="146">
        <v>4.2500000000000003E-2</v>
      </c>
      <c r="W2284" s="146">
        <v>4.947E-2</v>
      </c>
      <c r="X2284" s="142" t="s">
        <v>283</v>
      </c>
      <c r="Z2284" s="147">
        <v>19000</v>
      </c>
      <c r="AA2284" s="148">
        <v>2.9780000000000002</v>
      </c>
      <c r="AB2284" s="174">
        <v>99.072000000000003</v>
      </c>
      <c r="AD2284" s="147">
        <v>56.057000000000002</v>
      </c>
      <c r="AG2284" s="142" t="s">
        <v>288</v>
      </c>
      <c r="AH2284" s="146">
        <v>3.1999999999999999E-5</v>
      </c>
      <c r="AI2284" s="146">
        <v>3.4645995312489799E-4</v>
      </c>
      <c r="AJ2284" s="146">
        <v>1.0894867553423E-4</v>
      </c>
    </row>
    <row r="2285" spans="1:36" s="142" customFormat="1">
      <c r="A2285" s="116">
        <v>1038</v>
      </c>
      <c r="B2285" s="142">
        <v>1319</v>
      </c>
      <c r="C2285" s="142" t="s">
        <v>3863</v>
      </c>
      <c r="D2285" s="142" t="s">
        <v>3864</v>
      </c>
      <c r="E2285" s="142" t="s">
        <v>161</v>
      </c>
      <c r="F2285" s="142" t="s">
        <v>3865</v>
      </c>
      <c r="G2285" s="142" t="s">
        <v>3866</v>
      </c>
      <c r="H2285" s="142" t="s">
        <v>38</v>
      </c>
      <c r="I2285" s="142" t="s">
        <v>522</v>
      </c>
      <c r="J2285" s="142" t="s">
        <v>165</v>
      </c>
      <c r="K2285" s="142" t="s">
        <v>178</v>
      </c>
      <c r="L2285" s="142" t="s">
        <v>40</v>
      </c>
      <c r="M2285" s="142" t="s">
        <v>153</v>
      </c>
      <c r="N2285" s="142" t="s">
        <v>1715</v>
      </c>
      <c r="O2285" s="142" t="s">
        <v>45</v>
      </c>
      <c r="P2285" s="142" t="s">
        <v>547</v>
      </c>
      <c r="Q2285" s="142" t="s">
        <v>488</v>
      </c>
      <c r="R2285" s="142" t="s">
        <v>239</v>
      </c>
      <c r="S2285" s="142" t="s">
        <v>168</v>
      </c>
      <c r="T2285" s="142" t="s">
        <v>3867</v>
      </c>
      <c r="U2285" s="142" t="s">
        <v>3868</v>
      </c>
      <c r="V2285" s="146">
        <v>4.9500000000000002E-2</v>
      </c>
      <c r="W2285" s="146">
        <v>4.7480000000000001E-2</v>
      </c>
      <c r="X2285" s="142" t="s">
        <v>283</v>
      </c>
      <c r="Z2285" s="147">
        <v>16000</v>
      </c>
      <c r="AA2285" s="148">
        <v>2.9780000000000002</v>
      </c>
      <c r="AB2285" s="174">
        <v>102.1</v>
      </c>
      <c r="AD2285" s="147">
        <v>48.648000000000003</v>
      </c>
      <c r="AG2285" s="142" t="s">
        <v>288</v>
      </c>
      <c r="AH2285" s="146">
        <v>3.1999999999999999E-5</v>
      </c>
      <c r="AI2285" s="146">
        <v>3.0067114259435399E-4</v>
      </c>
      <c r="AJ2285" s="146">
        <v>9.4549810047481002E-5</v>
      </c>
    </row>
    <row r="2286" spans="1:36" s="142" customFormat="1">
      <c r="A2286" s="116">
        <v>1038</v>
      </c>
      <c r="B2286" s="142">
        <v>1319</v>
      </c>
      <c r="C2286" s="142" t="s">
        <v>3874</v>
      </c>
      <c r="D2286" s="142" t="s">
        <v>3875</v>
      </c>
      <c r="E2286" s="142" t="s">
        <v>161</v>
      </c>
      <c r="F2286" s="142" t="s">
        <v>3876</v>
      </c>
      <c r="G2286" s="142" t="s">
        <v>3877</v>
      </c>
      <c r="H2286" s="142" t="s">
        <v>38</v>
      </c>
      <c r="I2286" s="142" t="s">
        <v>522</v>
      </c>
      <c r="J2286" s="142" t="s">
        <v>165</v>
      </c>
      <c r="K2286" s="142" t="s">
        <v>178</v>
      </c>
      <c r="L2286" s="142" t="s">
        <v>40</v>
      </c>
      <c r="M2286" s="142" t="s">
        <v>153</v>
      </c>
      <c r="N2286" s="142" t="s">
        <v>536</v>
      </c>
      <c r="O2286" s="142" t="s">
        <v>45</v>
      </c>
      <c r="P2286" s="142" t="s">
        <v>547</v>
      </c>
      <c r="Q2286" s="142" t="s">
        <v>488</v>
      </c>
      <c r="R2286" s="142" t="s">
        <v>239</v>
      </c>
      <c r="S2286" s="142" t="s">
        <v>168</v>
      </c>
      <c r="T2286" s="142" t="s">
        <v>3878</v>
      </c>
      <c r="U2286" s="142" t="s">
        <v>3879</v>
      </c>
      <c r="V2286" s="146">
        <v>4.4999999999999998E-2</v>
      </c>
      <c r="W2286" s="146">
        <v>5.1180000000000003E-2</v>
      </c>
      <c r="X2286" s="142" t="s">
        <v>283</v>
      </c>
      <c r="Z2286" s="147">
        <v>9000</v>
      </c>
      <c r="AA2286" s="148">
        <v>2.9780000000000002</v>
      </c>
      <c r="AB2286" s="174">
        <v>98.802999999999997</v>
      </c>
      <c r="AD2286" s="147">
        <v>26.481000000000002</v>
      </c>
      <c r="AG2286" s="142" t="s">
        <v>288</v>
      </c>
      <c r="AH2286" s="146">
        <v>2.8E-5</v>
      </c>
      <c r="AI2286" s="146">
        <v>1.6366746307155001E-4</v>
      </c>
      <c r="AJ2286" s="146">
        <v>5.14672855227936E-5</v>
      </c>
    </row>
    <row r="2287" spans="1:36" s="142" customFormat="1">
      <c r="A2287" s="116">
        <v>1038</v>
      </c>
      <c r="B2287" s="142">
        <v>1319</v>
      </c>
      <c r="C2287" s="142" t="s">
        <v>3885</v>
      </c>
      <c r="D2287" s="142" t="s">
        <v>3886</v>
      </c>
      <c r="E2287" s="142" t="s">
        <v>161</v>
      </c>
      <c r="F2287" s="142" t="s">
        <v>3887</v>
      </c>
      <c r="G2287" s="142" t="s">
        <v>3888</v>
      </c>
      <c r="H2287" s="142" t="s">
        <v>38</v>
      </c>
      <c r="I2287" s="142" t="s">
        <v>522</v>
      </c>
      <c r="J2287" s="142" t="s">
        <v>165</v>
      </c>
      <c r="K2287" s="142" t="s">
        <v>178</v>
      </c>
      <c r="L2287" s="142" t="s">
        <v>40</v>
      </c>
      <c r="M2287" s="142" t="s">
        <v>153</v>
      </c>
      <c r="N2287" s="142" t="s">
        <v>1722</v>
      </c>
      <c r="O2287" s="142" t="s">
        <v>45</v>
      </c>
      <c r="P2287" s="142" t="s">
        <v>547</v>
      </c>
      <c r="Q2287" s="142" t="s">
        <v>488</v>
      </c>
      <c r="R2287" s="142" t="s">
        <v>239</v>
      </c>
      <c r="S2287" s="142" t="s">
        <v>168</v>
      </c>
      <c r="T2287" s="142" t="s">
        <v>2766</v>
      </c>
      <c r="U2287" s="142" t="s">
        <v>3889</v>
      </c>
      <c r="V2287" s="146">
        <v>0.06</v>
      </c>
      <c r="W2287" s="146">
        <v>5.5169999999999997E-2</v>
      </c>
      <c r="X2287" s="142" t="s">
        <v>283</v>
      </c>
      <c r="Z2287" s="147">
        <v>52000</v>
      </c>
      <c r="AA2287" s="148">
        <v>2.9780000000000002</v>
      </c>
      <c r="AB2287" s="174">
        <v>101.688</v>
      </c>
      <c r="AD2287" s="147">
        <v>157.47</v>
      </c>
      <c r="AG2287" s="142" t="s">
        <v>288</v>
      </c>
      <c r="AH2287" s="146">
        <v>3.4999999999999997E-5</v>
      </c>
      <c r="AI2287" s="146">
        <v>9.7324232697721205E-4</v>
      </c>
      <c r="AJ2287" s="146">
        <v>3.0604825043024198E-4</v>
      </c>
    </row>
    <row r="2288" spans="1:36" s="142" customFormat="1">
      <c r="A2288" s="116">
        <v>1038</v>
      </c>
      <c r="B2288" s="142">
        <v>1319</v>
      </c>
      <c r="C2288" s="142" t="s">
        <v>432</v>
      </c>
      <c r="D2288" s="142" t="s">
        <v>433</v>
      </c>
      <c r="E2288" s="142" t="s">
        <v>161</v>
      </c>
      <c r="F2288" s="142" t="s">
        <v>2649</v>
      </c>
      <c r="G2288" s="142" t="s">
        <v>2650</v>
      </c>
      <c r="H2288" s="142" t="s">
        <v>38</v>
      </c>
      <c r="I2288" s="142" t="s">
        <v>522</v>
      </c>
      <c r="J2288" s="142" t="s">
        <v>165</v>
      </c>
      <c r="K2288" s="142" t="s">
        <v>178</v>
      </c>
      <c r="L2288" s="142" t="s">
        <v>40</v>
      </c>
      <c r="M2288" s="142" t="s">
        <v>153</v>
      </c>
      <c r="N2288" s="142" t="s">
        <v>1730</v>
      </c>
      <c r="O2288" s="142" t="s">
        <v>45</v>
      </c>
      <c r="P2288" s="142" t="s">
        <v>306</v>
      </c>
      <c r="Q2288" s="142" t="s">
        <v>306</v>
      </c>
      <c r="R2288" s="142" t="s">
        <v>306</v>
      </c>
      <c r="S2288" s="142" t="s">
        <v>168</v>
      </c>
      <c r="T2288" s="142" t="s">
        <v>2651</v>
      </c>
      <c r="U2288" s="142" t="s">
        <v>2652</v>
      </c>
      <c r="V2288" s="146">
        <v>1.4999999999999999E-2</v>
      </c>
      <c r="W2288" s="146">
        <v>-7.7600000000000004E-3</v>
      </c>
      <c r="X2288" s="142" t="s">
        <v>283</v>
      </c>
      <c r="Z2288" s="147">
        <v>129000</v>
      </c>
      <c r="AA2288" s="148">
        <v>2.9780000000000002</v>
      </c>
      <c r="AB2288" s="174">
        <v>108.38800000000001</v>
      </c>
      <c r="AD2288" s="147">
        <v>416.387</v>
      </c>
      <c r="AG2288" s="142" t="s">
        <v>288</v>
      </c>
      <c r="AH2288" s="146">
        <v>1.56E-4</v>
      </c>
      <c r="AI2288" s="146">
        <v>2.5734753743338798E-3</v>
      </c>
      <c r="AJ2288" s="146">
        <v>8.0926159293382002E-4</v>
      </c>
    </row>
    <row r="2289" spans="1:36" s="142" customFormat="1">
      <c r="A2289" s="116">
        <v>1038</v>
      </c>
      <c r="B2289" s="142">
        <v>1319</v>
      </c>
      <c r="C2289" s="142" t="s">
        <v>1387</v>
      </c>
      <c r="D2289" s="142" t="s">
        <v>3618</v>
      </c>
      <c r="E2289" s="142" t="s">
        <v>35</v>
      </c>
      <c r="F2289" s="142" t="s">
        <v>3619</v>
      </c>
      <c r="G2289" s="142" t="s">
        <v>3620</v>
      </c>
      <c r="H2289" s="142" t="s">
        <v>38</v>
      </c>
      <c r="I2289" s="142" t="s">
        <v>522</v>
      </c>
      <c r="J2289" s="142" t="s">
        <v>165</v>
      </c>
      <c r="K2289" s="142" t="s">
        <v>39</v>
      </c>
      <c r="L2289" s="142" t="s">
        <v>40</v>
      </c>
      <c r="M2289" s="142" t="s">
        <v>153</v>
      </c>
      <c r="N2289" s="142" t="s">
        <v>1712</v>
      </c>
      <c r="O2289" s="142" t="s">
        <v>45</v>
      </c>
      <c r="P2289" s="142" t="s">
        <v>2503</v>
      </c>
      <c r="Q2289" s="142" t="s">
        <v>539</v>
      </c>
      <c r="R2289" s="142" t="s">
        <v>239</v>
      </c>
      <c r="S2289" s="142" t="s">
        <v>168</v>
      </c>
      <c r="T2289" s="142" t="s">
        <v>3621</v>
      </c>
      <c r="U2289" s="142" t="s">
        <v>3622</v>
      </c>
      <c r="V2289" s="146">
        <v>5.3749999999999999E-2</v>
      </c>
      <c r="W2289" s="146">
        <v>5.2789999999999997E-2</v>
      </c>
      <c r="X2289" s="142" t="s">
        <v>283</v>
      </c>
      <c r="Z2289" s="147">
        <v>305000</v>
      </c>
      <c r="AA2289" s="148">
        <v>2.9780000000000002</v>
      </c>
      <c r="AB2289" s="174">
        <v>102.512</v>
      </c>
      <c r="AD2289" s="147">
        <v>931.10900000000004</v>
      </c>
      <c r="AG2289" s="142" t="s">
        <v>288</v>
      </c>
      <c r="AH2289" s="146">
        <v>3.8099999999999999E-4</v>
      </c>
      <c r="AI2289" s="146">
        <v>5.7547088012065003E-3</v>
      </c>
      <c r="AJ2289" s="146">
        <v>1.80964032443485E-3</v>
      </c>
    </row>
    <row r="2290" spans="1:36" s="142" customFormat="1">
      <c r="A2290" s="116">
        <v>1038</v>
      </c>
      <c r="B2290" s="142">
        <v>1319</v>
      </c>
      <c r="C2290" s="142" t="s">
        <v>3890</v>
      </c>
      <c r="D2290" s="142" t="s">
        <v>3891</v>
      </c>
      <c r="E2290" s="142" t="s">
        <v>161</v>
      </c>
      <c r="F2290" s="142" t="s">
        <v>3892</v>
      </c>
      <c r="G2290" s="142" t="s">
        <v>3893</v>
      </c>
      <c r="H2290" s="142" t="s">
        <v>38</v>
      </c>
      <c r="I2290" s="142" t="s">
        <v>522</v>
      </c>
      <c r="J2290" s="142" t="s">
        <v>165</v>
      </c>
      <c r="K2290" s="142" t="s">
        <v>178</v>
      </c>
      <c r="L2290" s="142" t="s">
        <v>40</v>
      </c>
      <c r="M2290" s="142" t="s">
        <v>153</v>
      </c>
      <c r="N2290" s="142" t="s">
        <v>1701</v>
      </c>
      <c r="O2290" s="142" t="s">
        <v>45</v>
      </c>
      <c r="P2290" s="142" t="s">
        <v>2733</v>
      </c>
      <c r="Q2290" s="142" t="s">
        <v>488</v>
      </c>
      <c r="R2290" s="142" t="s">
        <v>239</v>
      </c>
      <c r="S2290" s="142" t="s">
        <v>168</v>
      </c>
      <c r="T2290" s="142" t="s">
        <v>3894</v>
      </c>
      <c r="U2290" s="142" t="s">
        <v>3895</v>
      </c>
      <c r="V2290" s="146">
        <v>7.7499999999999999E-2</v>
      </c>
      <c r="W2290" s="146">
        <v>5.1069999999999997E-2</v>
      </c>
      <c r="X2290" s="142" t="s">
        <v>283</v>
      </c>
      <c r="Z2290" s="147">
        <v>11000</v>
      </c>
      <c r="AA2290" s="148">
        <v>2.9780000000000002</v>
      </c>
      <c r="AB2290" s="174">
        <v>115.33199999999999</v>
      </c>
      <c r="AD2290" s="147">
        <v>37.780999999999999</v>
      </c>
      <c r="AG2290" s="142" t="s">
        <v>288</v>
      </c>
      <c r="AH2290" s="146">
        <v>1.8E-5</v>
      </c>
      <c r="AI2290" s="146">
        <v>2.3350264109490201E-4</v>
      </c>
      <c r="AJ2290" s="146">
        <v>7.3427832716536594E-5</v>
      </c>
    </row>
    <row r="2291" spans="1:36" s="142" customFormat="1">
      <c r="A2291" s="116">
        <v>1038</v>
      </c>
      <c r="B2291" s="142">
        <v>1319</v>
      </c>
      <c r="C2291" s="142" t="s">
        <v>3623</v>
      </c>
      <c r="D2291" s="142" t="s">
        <v>3624</v>
      </c>
      <c r="E2291" s="142" t="s">
        <v>161</v>
      </c>
      <c r="F2291" s="142" t="s">
        <v>3625</v>
      </c>
      <c r="G2291" s="142" t="s">
        <v>3626</v>
      </c>
      <c r="H2291" s="142" t="s">
        <v>38</v>
      </c>
      <c r="I2291" s="142" t="s">
        <v>522</v>
      </c>
      <c r="J2291" s="142" t="s">
        <v>165</v>
      </c>
      <c r="K2291" s="142" t="s">
        <v>178</v>
      </c>
      <c r="L2291" s="142" t="s">
        <v>40</v>
      </c>
      <c r="M2291" s="142" t="s">
        <v>153</v>
      </c>
      <c r="N2291" s="142" t="s">
        <v>1676</v>
      </c>
      <c r="O2291" s="142" t="s">
        <v>45</v>
      </c>
      <c r="P2291" s="142" t="s">
        <v>547</v>
      </c>
      <c r="Q2291" s="142" t="s">
        <v>488</v>
      </c>
      <c r="R2291" s="142" t="s">
        <v>239</v>
      </c>
      <c r="S2291" s="142" t="s">
        <v>168</v>
      </c>
      <c r="T2291" s="142" t="s">
        <v>3627</v>
      </c>
      <c r="U2291" s="142" t="s">
        <v>3628</v>
      </c>
      <c r="V2291" s="146">
        <v>5.8999999999999997E-2</v>
      </c>
      <c r="W2291" s="146">
        <v>5.3120000000000001E-2</v>
      </c>
      <c r="X2291" s="142" t="s">
        <v>283</v>
      </c>
      <c r="Z2291" s="147">
        <v>19000</v>
      </c>
      <c r="AA2291" s="148">
        <v>2.9780000000000002</v>
      </c>
      <c r="AB2291" s="174">
        <v>105.039</v>
      </c>
      <c r="AD2291" s="147">
        <v>59.433</v>
      </c>
      <c r="AG2291" s="142" t="s">
        <v>288</v>
      </c>
      <c r="AH2291" s="146">
        <v>3.8000000000000002E-5</v>
      </c>
      <c r="AI2291" s="146">
        <v>3.6732726270934899E-4</v>
      </c>
      <c r="AJ2291" s="146">
        <v>1.1551066262879301E-4</v>
      </c>
    </row>
    <row r="2292" spans="1:36" s="142" customFormat="1">
      <c r="A2292" s="116">
        <v>1038</v>
      </c>
      <c r="B2292" s="142">
        <v>1319</v>
      </c>
      <c r="C2292" s="142" t="s">
        <v>3629</v>
      </c>
      <c r="D2292" s="142" t="s">
        <v>3630</v>
      </c>
      <c r="E2292" s="142" t="s">
        <v>161</v>
      </c>
      <c r="F2292" s="142" t="s">
        <v>3631</v>
      </c>
      <c r="G2292" s="142" t="s">
        <v>3632</v>
      </c>
      <c r="H2292" s="142" t="s">
        <v>38</v>
      </c>
      <c r="I2292" s="142" t="s">
        <v>522</v>
      </c>
      <c r="J2292" s="142" t="s">
        <v>165</v>
      </c>
      <c r="K2292" s="142" t="s">
        <v>207</v>
      </c>
      <c r="L2292" s="142" t="s">
        <v>40</v>
      </c>
      <c r="M2292" s="142" t="s">
        <v>153</v>
      </c>
      <c r="N2292" s="142" t="s">
        <v>1710</v>
      </c>
      <c r="O2292" s="142" t="s">
        <v>45</v>
      </c>
      <c r="P2292" s="142" t="s">
        <v>2733</v>
      </c>
      <c r="Q2292" s="142" t="s">
        <v>488</v>
      </c>
      <c r="R2292" s="142" t="s">
        <v>239</v>
      </c>
      <c r="S2292" s="142" t="s">
        <v>168</v>
      </c>
      <c r="T2292" s="142" t="s">
        <v>3633</v>
      </c>
      <c r="U2292" s="142" t="s">
        <v>3634</v>
      </c>
      <c r="V2292" s="146">
        <v>5.2499999999999998E-2</v>
      </c>
      <c r="W2292" s="146">
        <v>4.6190000000000002E-2</v>
      </c>
      <c r="X2292" s="142" t="s">
        <v>283</v>
      </c>
      <c r="Z2292" s="147">
        <v>8000</v>
      </c>
      <c r="AA2292" s="148">
        <v>2.9780000000000002</v>
      </c>
      <c r="AB2292" s="174">
        <v>103.697</v>
      </c>
      <c r="AD2292" s="147">
        <v>24.704999999999998</v>
      </c>
      <c r="AG2292" s="142" t="s">
        <v>288</v>
      </c>
      <c r="AH2292" s="146">
        <v>3.0000000000000001E-6</v>
      </c>
      <c r="AI2292" s="146">
        <v>1.5268732795376501E-4</v>
      </c>
      <c r="AJ2292" s="146">
        <v>4.8014444386380001E-5</v>
      </c>
    </row>
    <row r="2293" spans="1:36" s="142" customFormat="1">
      <c r="A2293" s="116">
        <v>1038</v>
      </c>
      <c r="B2293" s="142">
        <v>1319</v>
      </c>
      <c r="C2293" s="142" t="s">
        <v>3635</v>
      </c>
      <c r="D2293" s="142" t="s">
        <v>3636</v>
      </c>
      <c r="E2293" s="142" t="s">
        <v>161</v>
      </c>
      <c r="F2293" s="142" t="s">
        <v>3637</v>
      </c>
      <c r="G2293" s="142" t="s">
        <v>3638</v>
      </c>
      <c r="H2293" s="142" t="s">
        <v>38</v>
      </c>
      <c r="I2293" s="142" t="s">
        <v>522</v>
      </c>
      <c r="J2293" s="142" t="s">
        <v>165</v>
      </c>
      <c r="K2293" s="142" t="s">
        <v>207</v>
      </c>
      <c r="L2293" s="142" t="s">
        <v>40</v>
      </c>
      <c r="M2293" s="142" t="s">
        <v>153</v>
      </c>
      <c r="N2293" s="142" t="s">
        <v>1720</v>
      </c>
      <c r="O2293" s="142" t="s">
        <v>45</v>
      </c>
      <c r="P2293" s="142" t="s">
        <v>3831</v>
      </c>
      <c r="Q2293" s="142" t="s">
        <v>488</v>
      </c>
      <c r="R2293" s="142" t="s">
        <v>239</v>
      </c>
      <c r="S2293" s="142" t="s">
        <v>168</v>
      </c>
      <c r="T2293" s="142" t="s">
        <v>3639</v>
      </c>
      <c r="U2293" s="142" t="s">
        <v>3640</v>
      </c>
      <c r="V2293" s="146">
        <v>5.7500000000000002E-2</v>
      </c>
      <c r="W2293" s="146">
        <v>5.1529999999999999E-2</v>
      </c>
      <c r="X2293" s="142" t="s">
        <v>283</v>
      </c>
      <c r="Z2293" s="147">
        <v>3000</v>
      </c>
      <c r="AA2293" s="148">
        <v>2.9780000000000002</v>
      </c>
      <c r="AB2293" s="174">
        <v>104.80200000000001</v>
      </c>
      <c r="AD2293" s="147">
        <v>9.3629999999999995</v>
      </c>
      <c r="AG2293" s="142" t="s">
        <v>288</v>
      </c>
      <c r="AH2293" s="146">
        <v>3.9999999999999998E-6</v>
      </c>
      <c r="AI2293" s="146">
        <v>5.7868193616686203E-5</v>
      </c>
      <c r="AJ2293" s="146">
        <v>1.8197378927149799E-5</v>
      </c>
    </row>
    <row r="2294" spans="1:36" s="142" customFormat="1">
      <c r="A2294" s="116">
        <v>1038</v>
      </c>
      <c r="B2294" s="142">
        <v>1319</v>
      </c>
      <c r="C2294" s="142" t="s">
        <v>2642</v>
      </c>
      <c r="D2294" s="142" t="s">
        <v>2643</v>
      </c>
      <c r="E2294" s="142" t="s">
        <v>35</v>
      </c>
      <c r="F2294" s="142" t="s">
        <v>3641</v>
      </c>
      <c r="G2294" s="142" t="s">
        <v>3642</v>
      </c>
      <c r="H2294" s="142" t="s">
        <v>38</v>
      </c>
      <c r="I2294" s="142" t="s">
        <v>522</v>
      </c>
      <c r="J2294" s="142" t="s">
        <v>165</v>
      </c>
      <c r="K2294" s="142" t="s">
        <v>178</v>
      </c>
      <c r="L2294" s="142" t="s">
        <v>40</v>
      </c>
      <c r="M2294" s="142" t="s">
        <v>153</v>
      </c>
      <c r="N2294" s="142" t="s">
        <v>1710</v>
      </c>
      <c r="O2294" s="142" t="s">
        <v>45</v>
      </c>
      <c r="P2294" s="142" t="s">
        <v>4858</v>
      </c>
      <c r="Q2294" s="142" t="s">
        <v>488</v>
      </c>
      <c r="R2294" s="142" t="s">
        <v>239</v>
      </c>
      <c r="S2294" s="142" t="s">
        <v>168</v>
      </c>
      <c r="T2294" s="142" t="s">
        <v>3643</v>
      </c>
      <c r="U2294" s="142" t="s">
        <v>3644</v>
      </c>
      <c r="V2294" s="146">
        <v>8.1250000000000003E-2</v>
      </c>
      <c r="W2294" s="146">
        <v>5.3150000000000003E-2</v>
      </c>
      <c r="X2294" s="142" t="s">
        <v>283</v>
      </c>
      <c r="Z2294" s="147">
        <v>10000</v>
      </c>
      <c r="AA2294" s="148">
        <v>2.9780000000000002</v>
      </c>
      <c r="AB2294" s="174">
        <v>115.34399999999999</v>
      </c>
      <c r="AD2294" s="147">
        <v>34.35</v>
      </c>
      <c r="AG2294" s="142" t="s">
        <v>288</v>
      </c>
      <c r="AH2294" s="146">
        <v>2.0000000000000002E-5</v>
      </c>
      <c r="AI2294" s="146">
        <v>2.1229725200824201E-4</v>
      </c>
      <c r="AJ2294" s="146">
        <v>6.6759532284287897E-5</v>
      </c>
    </row>
    <row r="2295" spans="1:36" s="142" customFormat="1">
      <c r="A2295" s="116">
        <v>1038</v>
      </c>
      <c r="B2295" s="142">
        <v>1319</v>
      </c>
      <c r="C2295" s="142" t="s">
        <v>2642</v>
      </c>
      <c r="D2295" s="142" t="s">
        <v>2643</v>
      </c>
      <c r="E2295" s="142" t="s">
        <v>35</v>
      </c>
      <c r="F2295" s="142" t="s">
        <v>3896</v>
      </c>
      <c r="G2295" s="142" t="s">
        <v>3897</v>
      </c>
      <c r="H2295" s="142" t="s">
        <v>38</v>
      </c>
      <c r="I2295" s="142" t="s">
        <v>522</v>
      </c>
      <c r="J2295" s="142" t="s">
        <v>165</v>
      </c>
      <c r="K2295" s="142" t="s">
        <v>178</v>
      </c>
      <c r="L2295" s="142" t="s">
        <v>40</v>
      </c>
      <c r="M2295" s="142" t="s">
        <v>153</v>
      </c>
      <c r="N2295" s="142" t="s">
        <v>1710</v>
      </c>
      <c r="O2295" s="142" t="s">
        <v>45</v>
      </c>
      <c r="P2295" s="142" t="s">
        <v>4858</v>
      </c>
      <c r="Q2295" s="142" t="s">
        <v>488</v>
      </c>
      <c r="R2295" s="142" t="s">
        <v>239</v>
      </c>
      <c r="S2295" s="142" t="s">
        <v>196</v>
      </c>
      <c r="T2295" s="142" t="s">
        <v>3898</v>
      </c>
      <c r="U2295" s="142" t="s">
        <v>3644</v>
      </c>
      <c r="V2295" s="146">
        <v>7.8750000000000001E-2</v>
      </c>
      <c r="W2295" s="146">
        <v>4.2560000000000001E-2</v>
      </c>
      <c r="X2295" s="142" t="s">
        <v>283</v>
      </c>
      <c r="Z2295" s="147">
        <v>202000</v>
      </c>
      <c r="AA2295" s="148">
        <v>3.3944999999999999</v>
      </c>
      <c r="AB2295" s="174">
        <v>119.633</v>
      </c>
      <c r="AD2295" s="147">
        <v>820.30700000000002</v>
      </c>
      <c r="AG2295" s="142" t="s">
        <v>288</v>
      </c>
      <c r="AH2295" s="146">
        <v>4.0400000000000001E-4</v>
      </c>
      <c r="AI2295" s="146">
        <v>5.0699001159312997E-3</v>
      </c>
      <c r="AJ2295" s="146">
        <v>1.59429364848534E-3</v>
      </c>
    </row>
    <row r="2296" spans="1:36" s="142" customFormat="1">
      <c r="A2296" s="116">
        <v>1038</v>
      </c>
      <c r="B2296" s="142">
        <v>1319</v>
      </c>
      <c r="C2296" s="142" t="s">
        <v>2642</v>
      </c>
      <c r="D2296" s="142" t="s">
        <v>2643</v>
      </c>
      <c r="E2296" s="142" t="s">
        <v>35</v>
      </c>
      <c r="F2296" s="142" t="s">
        <v>3645</v>
      </c>
      <c r="G2296" s="142" t="s">
        <v>3646</v>
      </c>
      <c r="H2296" s="142" t="s">
        <v>38</v>
      </c>
      <c r="I2296" s="142" t="s">
        <v>522</v>
      </c>
      <c r="J2296" s="142" t="s">
        <v>165</v>
      </c>
      <c r="K2296" s="142" t="s">
        <v>178</v>
      </c>
      <c r="L2296" s="142" t="s">
        <v>40</v>
      </c>
      <c r="M2296" s="142" t="s">
        <v>153</v>
      </c>
      <c r="N2296" s="142" t="s">
        <v>1710</v>
      </c>
      <c r="O2296" s="142" t="s">
        <v>45</v>
      </c>
      <c r="P2296" s="142" t="s">
        <v>4858</v>
      </c>
      <c r="Q2296" s="142" t="s">
        <v>488</v>
      </c>
      <c r="R2296" s="142" t="s">
        <v>239</v>
      </c>
      <c r="S2296" s="142" t="s">
        <v>196</v>
      </c>
      <c r="T2296" s="142" t="s">
        <v>3647</v>
      </c>
      <c r="U2296" s="142" t="s">
        <v>3648</v>
      </c>
      <c r="V2296" s="146">
        <v>7.3749999999999996E-2</v>
      </c>
      <c r="W2296" s="146">
        <v>4.02E-2</v>
      </c>
      <c r="X2296" s="142" t="s">
        <v>283</v>
      </c>
      <c r="Z2296" s="147">
        <v>65000</v>
      </c>
      <c r="AA2296" s="148">
        <v>3.3944999999999999</v>
      </c>
      <c r="AB2296" s="174">
        <v>112.5</v>
      </c>
      <c r="AD2296" s="147">
        <v>248.22300000000001</v>
      </c>
      <c r="AG2296" s="142" t="s">
        <v>288</v>
      </c>
      <c r="AH2296" s="146">
        <v>9.7999999999999997E-5</v>
      </c>
      <c r="AI2296" s="146">
        <v>1.5341381075880301E-3</v>
      </c>
      <c r="AJ2296" s="146">
        <v>4.8242896011722002E-4</v>
      </c>
    </row>
    <row r="2297" spans="1:36" s="142" customFormat="1">
      <c r="A2297" s="116">
        <v>1038</v>
      </c>
      <c r="B2297" s="142">
        <v>1319</v>
      </c>
      <c r="C2297" s="142" t="s">
        <v>3649</v>
      </c>
      <c r="D2297" s="142" t="s">
        <v>3650</v>
      </c>
      <c r="E2297" s="142" t="s">
        <v>161</v>
      </c>
      <c r="F2297" s="142" t="s">
        <v>3651</v>
      </c>
      <c r="G2297" s="142" t="s">
        <v>3652</v>
      </c>
      <c r="H2297" s="142" t="s">
        <v>38</v>
      </c>
      <c r="I2297" s="142" t="s">
        <v>522</v>
      </c>
      <c r="J2297" s="142" t="s">
        <v>165</v>
      </c>
      <c r="K2297" s="142" t="s">
        <v>1473</v>
      </c>
      <c r="L2297" s="142" t="s">
        <v>40</v>
      </c>
      <c r="M2297" s="142" t="s">
        <v>153</v>
      </c>
      <c r="N2297" s="142" t="s">
        <v>1701</v>
      </c>
      <c r="O2297" s="142" t="s">
        <v>45</v>
      </c>
      <c r="P2297" s="142" t="s">
        <v>3831</v>
      </c>
      <c r="Q2297" s="142" t="s">
        <v>488</v>
      </c>
      <c r="R2297" s="142" t="s">
        <v>239</v>
      </c>
      <c r="S2297" s="142" t="s">
        <v>168</v>
      </c>
      <c r="T2297" s="142" t="s">
        <v>3653</v>
      </c>
      <c r="U2297" s="142" t="s">
        <v>3654</v>
      </c>
      <c r="V2297" s="146">
        <v>3.5000000000000003E-2</v>
      </c>
      <c r="W2297" s="146">
        <v>4.0800000000000003E-2</v>
      </c>
      <c r="X2297" s="142" t="s">
        <v>283</v>
      </c>
      <c r="Z2297" s="147">
        <v>17000</v>
      </c>
      <c r="AA2297" s="148">
        <v>2.9780000000000002</v>
      </c>
      <c r="AB2297" s="174">
        <v>101.46899999999999</v>
      </c>
      <c r="AD2297" s="147">
        <v>51.37</v>
      </c>
      <c r="AG2297" s="142" t="s">
        <v>288</v>
      </c>
      <c r="AH2297" s="146">
        <v>4.3000000000000002E-5</v>
      </c>
      <c r="AI2297" s="146">
        <v>3.1748902784047901E-4</v>
      </c>
      <c r="AJ2297" s="146">
        <v>9.9838404894665405E-5</v>
      </c>
    </row>
    <row r="2298" spans="1:36" s="142" customFormat="1">
      <c r="A2298" s="116">
        <v>1038</v>
      </c>
      <c r="B2298" s="142">
        <v>1319</v>
      </c>
      <c r="C2298" s="142" t="s">
        <v>3655</v>
      </c>
      <c r="D2298" s="142" t="s">
        <v>3656</v>
      </c>
      <c r="E2298" s="142" t="s">
        <v>161</v>
      </c>
      <c r="F2298" s="142" t="s">
        <v>3657</v>
      </c>
      <c r="G2298" s="142" t="s">
        <v>3658</v>
      </c>
      <c r="H2298" s="142" t="s">
        <v>38</v>
      </c>
      <c r="I2298" s="142" t="s">
        <v>522</v>
      </c>
      <c r="J2298" s="142" t="s">
        <v>165</v>
      </c>
      <c r="K2298" s="142" t="s">
        <v>207</v>
      </c>
      <c r="L2298" s="142" t="s">
        <v>40</v>
      </c>
      <c r="M2298" s="142" t="s">
        <v>153</v>
      </c>
      <c r="N2298" s="142" t="s">
        <v>1693</v>
      </c>
      <c r="O2298" s="142" t="s">
        <v>45</v>
      </c>
      <c r="P2298" s="142" t="s">
        <v>3831</v>
      </c>
      <c r="Q2298" s="142" t="s">
        <v>488</v>
      </c>
      <c r="R2298" s="142" t="s">
        <v>239</v>
      </c>
      <c r="S2298" s="142" t="s">
        <v>168</v>
      </c>
      <c r="T2298" s="142" t="s">
        <v>3659</v>
      </c>
      <c r="U2298" s="142" t="s">
        <v>2509</v>
      </c>
      <c r="V2298" s="146">
        <v>4.9000000000000002E-2</v>
      </c>
      <c r="W2298" s="146">
        <v>4.5249999999999999E-2</v>
      </c>
      <c r="X2298" s="142" t="s">
        <v>283</v>
      </c>
      <c r="Z2298" s="147">
        <v>18000</v>
      </c>
      <c r="AA2298" s="148">
        <v>2.9780000000000002</v>
      </c>
      <c r="AB2298" s="174">
        <v>101.807</v>
      </c>
      <c r="AD2298" s="147">
        <v>54.573</v>
      </c>
      <c r="AG2298" s="142" t="s">
        <v>288</v>
      </c>
      <c r="AH2298" s="146">
        <v>2.3E-5</v>
      </c>
      <c r="AI2298" s="146">
        <v>3.37286593465744E-4</v>
      </c>
      <c r="AJ2298" s="146">
        <v>1.06063997590792E-4</v>
      </c>
    </row>
    <row r="2299" spans="1:36" s="142" customFormat="1">
      <c r="A2299" s="116">
        <v>1038</v>
      </c>
      <c r="B2299" s="142">
        <v>1319</v>
      </c>
      <c r="C2299" s="142" t="s">
        <v>3684</v>
      </c>
      <c r="D2299" s="142" t="s">
        <v>3685</v>
      </c>
      <c r="E2299" s="142" t="s">
        <v>161</v>
      </c>
      <c r="F2299" s="142" t="s">
        <v>3899</v>
      </c>
      <c r="G2299" s="142" t="s">
        <v>3900</v>
      </c>
      <c r="H2299" s="142" t="s">
        <v>38</v>
      </c>
      <c r="I2299" s="142" t="s">
        <v>522</v>
      </c>
      <c r="J2299" s="142" t="s">
        <v>165</v>
      </c>
      <c r="K2299" s="142" t="s">
        <v>201</v>
      </c>
      <c r="L2299" s="142" t="s">
        <v>40</v>
      </c>
      <c r="M2299" s="142" t="s">
        <v>153</v>
      </c>
      <c r="N2299" s="142" t="s">
        <v>1710</v>
      </c>
      <c r="O2299" s="142" t="s">
        <v>45</v>
      </c>
      <c r="P2299" s="142" t="s">
        <v>3831</v>
      </c>
      <c r="Q2299" s="142" t="s">
        <v>488</v>
      </c>
      <c r="R2299" s="142" t="s">
        <v>239</v>
      </c>
      <c r="S2299" s="142" t="s">
        <v>196</v>
      </c>
      <c r="T2299" s="142" t="s">
        <v>3653</v>
      </c>
      <c r="U2299" s="142" t="s">
        <v>3901</v>
      </c>
      <c r="V2299" s="146">
        <v>0.04</v>
      </c>
      <c r="W2299" s="146">
        <v>3.1460000000000002E-2</v>
      </c>
      <c r="X2299" s="142" t="s">
        <v>283</v>
      </c>
      <c r="Z2299" s="147">
        <v>8000</v>
      </c>
      <c r="AA2299" s="148">
        <v>3.3944999999999999</v>
      </c>
      <c r="AB2299" s="174">
        <v>103.499</v>
      </c>
      <c r="AD2299" s="147">
        <v>28.106000000000002</v>
      </c>
      <c r="AG2299" s="142" t="s">
        <v>288</v>
      </c>
      <c r="AH2299" s="146">
        <v>1.1E-5</v>
      </c>
      <c r="AI2299" s="146">
        <v>1.7370971645342401E-4</v>
      </c>
      <c r="AJ2299" s="146">
        <v>5.4625197989923298E-5</v>
      </c>
    </row>
    <row r="2300" spans="1:36" s="142" customFormat="1">
      <c r="A2300" s="116">
        <v>1038</v>
      </c>
      <c r="B2300" s="142">
        <v>1319</v>
      </c>
      <c r="C2300" s="142" t="s">
        <v>3660</v>
      </c>
      <c r="D2300" s="142" t="s">
        <v>3661</v>
      </c>
      <c r="E2300" s="142" t="s">
        <v>161</v>
      </c>
      <c r="F2300" s="142" t="s">
        <v>3662</v>
      </c>
      <c r="G2300" s="142" t="s">
        <v>3663</v>
      </c>
      <c r="H2300" s="142" t="s">
        <v>38</v>
      </c>
      <c r="I2300" s="142" t="s">
        <v>522</v>
      </c>
      <c r="J2300" s="142" t="s">
        <v>165</v>
      </c>
      <c r="K2300" s="142" t="s">
        <v>195</v>
      </c>
      <c r="L2300" s="142" t="s">
        <v>40</v>
      </c>
      <c r="M2300" s="142" t="s">
        <v>153</v>
      </c>
      <c r="N2300" s="142" t="s">
        <v>1665</v>
      </c>
      <c r="O2300" s="142" t="s">
        <v>45</v>
      </c>
      <c r="P2300" s="142" t="s">
        <v>3831</v>
      </c>
      <c r="Q2300" s="142" t="s">
        <v>488</v>
      </c>
      <c r="R2300" s="142" t="s">
        <v>239</v>
      </c>
      <c r="S2300" s="142" t="s">
        <v>168</v>
      </c>
      <c r="T2300" s="142" t="s">
        <v>3664</v>
      </c>
      <c r="U2300" s="142" t="s">
        <v>3665</v>
      </c>
      <c r="V2300" s="146">
        <v>7.3779999999999998E-2</v>
      </c>
      <c r="W2300" s="146">
        <v>5.4080000000000003E-2</v>
      </c>
      <c r="X2300" s="142" t="s">
        <v>283</v>
      </c>
      <c r="Z2300" s="147">
        <v>86000</v>
      </c>
      <c r="AA2300" s="148">
        <v>2.9780000000000002</v>
      </c>
      <c r="AB2300" s="174">
        <v>111.227</v>
      </c>
      <c r="AD2300" s="147">
        <v>284.86099999999999</v>
      </c>
      <c r="AG2300" s="142" t="s">
        <v>288</v>
      </c>
      <c r="AH2300" s="146">
        <v>1.4300000000000001E-4</v>
      </c>
      <c r="AI2300" s="146">
        <v>1.7605776687895801E-3</v>
      </c>
      <c r="AJ2300" s="146">
        <v>5.5363571881745903E-4</v>
      </c>
    </row>
    <row r="2301" spans="1:36" s="142" customFormat="1">
      <c r="A2301" s="116">
        <v>1038</v>
      </c>
      <c r="B2301" s="142">
        <v>1319</v>
      </c>
      <c r="C2301" s="142" t="s">
        <v>3666</v>
      </c>
      <c r="D2301" s="142" t="s">
        <v>3667</v>
      </c>
      <c r="E2301" s="142" t="s">
        <v>161</v>
      </c>
      <c r="F2301" s="142" t="s">
        <v>3668</v>
      </c>
      <c r="G2301" s="142" t="s">
        <v>3669</v>
      </c>
      <c r="H2301" s="142" t="s">
        <v>38</v>
      </c>
      <c r="I2301" s="142" t="s">
        <v>522</v>
      </c>
      <c r="J2301" s="142" t="s">
        <v>165</v>
      </c>
      <c r="K2301" s="142" t="s">
        <v>201</v>
      </c>
      <c r="L2301" s="142" t="s">
        <v>40</v>
      </c>
      <c r="M2301" s="142" t="s">
        <v>153</v>
      </c>
      <c r="N2301" s="142" t="s">
        <v>636</v>
      </c>
      <c r="O2301" s="142" t="s">
        <v>45</v>
      </c>
      <c r="P2301" s="142" t="s">
        <v>2733</v>
      </c>
      <c r="Q2301" s="142" t="s">
        <v>488</v>
      </c>
      <c r="R2301" s="142" t="s">
        <v>239</v>
      </c>
      <c r="S2301" s="142" t="s">
        <v>196</v>
      </c>
      <c r="T2301" s="142" t="s">
        <v>3670</v>
      </c>
      <c r="U2301" s="142" t="s">
        <v>3671</v>
      </c>
      <c r="V2301" s="146">
        <v>1.4999999999999999E-2</v>
      </c>
      <c r="W2301" s="146">
        <v>2.8199999999999999E-2</v>
      </c>
      <c r="X2301" s="142" t="s">
        <v>283</v>
      </c>
      <c r="Z2301" s="147">
        <v>148000</v>
      </c>
      <c r="AA2301" s="148">
        <v>3.3944999999999999</v>
      </c>
      <c r="AB2301" s="174">
        <v>99.754999999999995</v>
      </c>
      <c r="AD2301" s="147">
        <v>501.15300000000002</v>
      </c>
      <c r="AG2301" s="142" t="s">
        <v>288</v>
      </c>
      <c r="AH2301" s="146">
        <v>2.4899999999999998E-4</v>
      </c>
      <c r="AI2301" s="146">
        <v>3.09736910608131E-3</v>
      </c>
      <c r="AJ2301" s="146">
        <v>9.7400654449245495E-4</v>
      </c>
    </row>
    <row r="2302" spans="1:36" s="142" customFormat="1">
      <c r="A2302" s="116">
        <v>1038</v>
      </c>
      <c r="B2302" s="142">
        <v>1319</v>
      </c>
      <c r="C2302" s="142" t="s">
        <v>3906</v>
      </c>
      <c r="D2302" s="142" t="s">
        <v>3907</v>
      </c>
      <c r="E2302" s="142" t="s">
        <v>161</v>
      </c>
      <c r="F2302" s="142" t="s">
        <v>3908</v>
      </c>
      <c r="G2302" s="142" t="s">
        <v>3909</v>
      </c>
      <c r="H2302" s="142" t="s">
        <v>38</v>
      </c>
      <c r="I2302" s="142" t="s">
        <v>522</v>
      </c>
      <c r="J2302" s="142" t="s">
        <v>165</v>
      </c>
      <c r="K2302" s="142" t="s">
        <v>178</v>
      </c>
      <c r="L2302" s="142" t="s">
        <v>40</v>
      </c>
      <c r="M2302" s="142" t="s">
        <v>153</v>
      </c>
      <c r="N2302" s="142" t="s">
        <v>1701</v>
      </c>
      <c r="O2302" s="142" t="s">
        <v>45</v>
      </c>
      <c r="P2302" s="142" t="s">
        <v>2612</v>
      </c>
      <c r="Q2302" s="142" t="s">
        <v>488</v>
      </c>
      <c r="R2302" s="142" t="s">
        <v>239</v>
      </c>
      <c r="S2302" s="142" t="s">
        <v>168</v>
      </c>
      <c r="T2302" s="142" t="s">
        <v>3777</v>
      </c>
      <c r="U2302" s="142" t="s">
        <v>3910</v>
      </c>
      <c r="V2302" s="146">
        <v>5.2499999999999998E-2</v>
      </c>
      <c r="W2302" s="146">
        <v>4.5199999999999997E-2</v>
      </c>
      <c r="X2302" s="142" t="s">
        <v>283</v>
      </c>
      <c r="Z2302" s="147">
        <v>35000</v>
      </c>
      <c r="AA2302" s="148">
        <v>2.9780000000000002</v>
      </c>
      <c r="AB2302" s="174">
        <v>103.15900000000001</v>
      </c>
      <c r="AD2302" s="147">
        <v>107.523</v>
      </c>
      <c r="AG2302" s="142" t="s">
        <v>288</v>
      </c>
      <c r="AH2302" s="146">
        <v>5.3999999999999998E-5</v>
      </c>
      <c r="AI2302" s="146">
        <v>6.6454183853804005E-4</v>
      </c>
      <c r="AJ2302" s="146">
        <v>2.0897351192477001E-4</v>
      </c>
    </row>
    <row r="2303" spans="1:36" s="142" customFormat="1">
      <c r="A2303" s="116">
        <v>1038</v>
      </c>
      <c r="B2303" s="142">
        <v>1319</v>
      </c>
      <c r="C2303" s="142" t="s">
        <v>3672</v>
      </c>
      <c r="D2303" s="142" t="s">
        <v>3673</v>
      </c>
      <c r="E2303" s="142" t="s">
        <v>161</v>
      </c>
      <c r="F2303" s="142" t="s">
        <v>3674</v>
      </c>
      <c r="G2303" s="142" t="s">
        <v>3675</v>
      </c>
      <c r="H2303" s="142" t="s">
        <v>38</v>
      </c>
      <c r="I2303" s="142" t="s">
        <v>522</v>
      </c>
      <c r="J2303" s="142" t="s">
        <v>165</v>
      </c>
      <c r="K2303" s="142" t="s">
        <v>178</v>
      </c>
      <c r="L2303" s="142" t="s">
        <v>40</v>
      </c>
      <c r="M2303" s="142" t="s">
        <v>153</v>
      </c>
      <c r="N2303" s="142" t="s">
        <v>1722</v>
      </c>
      <c r="O2303" s="142" t="s">
        <v>45</v>
      </c>
      <c r="P2303" s="142" t="s">
        <v>3831</v>
      </c>
      <c r="Q2303" s="142" t="s">
        <v>488</v>
      </c>
      <c r="R2303" s="142" t="s">
        <v>239</v>
      </c>
      <c r="S2303" s="142" t="s">
        <v>168</v>
      </c>
      <c r="T2303" s="142" t="s">
        <v>3676</v>
      </c>
      <c r="U2303" s="142" t="s">
        <v>3677</v>
      </c>
      <c r="V2303" s="146">
        <v>5.3999999999999999E-2</v>
      </c>
      <c r="W2303" s="146">
        <v>5.1720000000000002E-2</v>
      </c>
      <c r="X2303" s="142" t="s">
        <v>283</v>
      </c>
      <c r="Z2303" s="147">
        <v>12000</v>
      </c>
      <c r="AA2303" s="148">
        <v>2.9780000000000002</v>
      </c>
      <c r="AB2303" s="174">
        <v>102.678</v>
      </c>
      <c r="AD2303" s="147">
        <v>36.692999999999998</v>
      </c>
      <c r="AG2303" s="142" t="s">
        <v>288</v>
      </c>
      <c r="AH2303" s="146">
        <v>1.2E-5</v>
      </c>
      <c r="AI2303" s="146">
        <v>2.26780293407528E-4</v>
      </c>
      <c r="AJ2303" s="146">
        <v>7.1313906213879693E-5</v>
      </c>
    </row>
    <row r="2304" spans="1:36" s="142" customFormat="1">
      <c r="A2304" s="116">
        <v>1038</v>
      </c>
      <c r="B2304" s="142">
        <v>1319</v>
      </c>
      <c r="C2304" s="142" t="s">
        <v>3678</v>
      </c>
      <c r="D2304" s="142" t="s">
        <v>3679</v>
      </c>
      <c r="E2304" s="142" t="s">
        <v>161</v>
      </c>
      <c r="F2304" s="142" t="s">
        <v>3680</v>
      </c>
      <c r="G2304" s="142" t="s">
        <v>3681</v>
      </c>
      <c r="H2304" s="142" t="s">
        <v>38</v>
      </c>
      <c r="I2304" s="142" t="s">
        <v>522</v>
      </c>
      <c r="J2304" s="142" t="s">
        <v>165</v>
      </c>
      <c r="K2304" s="142" t="s">
        <v>178</v>
      </c>
      <c r="L2304" s="142" t="s">
        <v>40</v>
      </c>
      <c r="M2304" s="142" t="s">
        <v>153</v>
      </c>
      <c r="N2304" s="142" t="s">
        <v>1713</v>
      </c>
      <c r="O2304" s="142" t="s">
        <v>45</v>
      </c>
      <c r="P2304" s="142" t="s">
        <v>2646</v>
      </c>
      <c r="Q2304" s="142" t="s">
        <v>539</v>
      </c>
      <c r="R2304" s="142" t="s">
        <v>239</v>
      </c>
      <c r="S2304" s="142" t="s">
        <v>168</v>
      </c>
      <c r="T2304" s="142" t="s">
        <v>3682</v>
      </c>
      <c r="U2304" s="142" t="s">
        <v>3683</v>
      </c>
      <c r="V2304" s="146">
        <v>6.8750000000000006E-2</v>
      </c>
      <c r="W2304" s="146">
        <v>6.8949999999999997E-2</v>
      </c>
      <c r="X2304" s="142" t="s">
        <v>283</v>
      </c>
      <c r="Z2304" s="147">
        <v>43000</v>
      </c>
      <c r="AA2304" s="148">
        <v>2.9780000000000002</v>
      </c>
      <c r="AB2304" s="174">
        <v>102.934</v>
      </c>
      <c r="AD2304" s="147">
        <v>131.81100000000001</v>
      </c>
      <c r="AG2304" s="142" t="s">
        <v>288</v>
      </c>
      <c r="AH2304" s="146">
        <v>7.2000000000000002E-5</v>
      </c>
      <c r="AI2304" s="146">
        <v>8.1465566042630702E-4</v>
      </c>
      <c r="AJ2304" s="146">
        <v>2.5617868506699502E-4</v>
      </c>
    </row>
    <row r="2305" spans="1:36" s="142" customFormat="1">
      <c r="A2305" s="116">
        <v>1038</v>
      </c>
      <c r="B2305" s="142">
        <v>1319</v>
      </c>
      <c r="C2305" s="142" t="s">
        <v>3684</v>
      </c>
      <c r="D2305" s="142" t="s">
        <v>3685</v>
      </c>
      <c r="E2305" s="142" t="s">
        <v>161</v>
      </c>
      <c r="F2305" s="142" t="s">
        <v>3686</v>
      </c>
      <c r="G2305" s="142" t="s">
        <v>3687</v>
      </c>
      <c r="H2305" s="142" t="s">
        <v>38</v>
      </c>
      <c r="I2305" s="142" t="s">
        <v>522</v>
      </c>
      <c r="J2305" s="142" t="s">
        <v>165</v>
      </c>
      <c r="K2305" s="142" t="s">
        <v>201</v>
      </c>
      <c r="L2305" s="142" t="s">
        <v>40</v>
      </c>
      <c r="M2305" s="142" t="s">
        <v>153</v>
      </c>
      <c r="N2305" s="142" t="s">
        <v>1710</v>
      </c>
      <c r="O2305" s="142" t="s">
        <v>45</v>
      </c>
      <c r="P2305" s="142" t="s">
        <v>3831</v>
      </c>
      <c r="Q2305" s="142" t="s">
        <v>488</v>
      </c>
      <c r="R2305" s="142" t="s">
        <v>239</v>
      </c>
      <c r="S2305" s="142" t="s">
        <v>168</v>
      </c>
      <c r="T2305" s="142" t="s">
        <v>3688</v>
      </c>
      <c r="U2305" s="142" t="s">
        <v>3689</v>
      </c>
      <c r="V2305" s="146">
        <v>4.3749999999999997E-2</v>
      </c>
      <c r="W2305" s="146">
        <v>4.9029999999999997E-2</v>
      </c>
      <c r="X2305" s="142" t="s">
        <v>283</v>
      </c>
      <c r="Z2305" s="147">
        <v>59000</v>
      </c>
      <c r="AA2305" s="148">
        <v>2.9780000000000002</v>
      </c>
      <c r="AB2305" s="174">
        <v>98.968000000000004</v>
      </c>
      <c r="AD2305" s="147">
        <v>173.88900000000001</v>
      </c>
      <c r="AG2305" s="142" t="s">
        <v>288</v>
      </c>
      <c r="AH2305" s="146">
        <v>1.7E-5</v>
      </c>
      <c r="AI2305" s="146">
        <v>1.0747174019741599E-3</v>
      </c>
      <c r="AJ2305" s="146">
        <v>3.3795835986984298E-4</v>
      </c>
    </row>
    <row r="2306" spans="1:36" s="142" customFormat="1">
      <c r="A2306" s="116">
        <v>1038</v>
      </c>
      <c r="B2306" s="142">
        <v>1319</v>
      </c>
      <c r="C2306" s="142" t="s">
        <v>3690</v>
      </c>
      <c r="D2306" s="142" t="s">
        <v>3691</v>
      </c>
      <c r="E2306" s="142" t="s">
        <v>161</v>
      </c>
      <c r="F2306" s="142" t="s">
        <v>3692</v>
      </c>
      <c r="G2306" s="142" t="s">
        <v>3693</v>
      </c>
      <c r="H2306" s="142" t="s">
        <v>38</v>
      </c>
      <c r="I2306" s="142" t="s">
        <v>522</v>
      </c>
      <c r="J2306" s="142" t="s">
        <v>165</v>
      </c>
      <c r="K2306" s="142" t="s">
        <v>178</v>
      </c>
      <c r="L2306" s="142" t="s">
        <v>40</v>
      </c>
      <c r="M2306" s="142" t="s">
        <v>153</v>
      </c>
      <c r="N2306" s="142" t="s">
        <v>1708</v>
      </c>
      <c r="O2306" s="142" t="s">
        <v>45</v>
      </c>
      <c r="P2306" s="142" t="s">
        <v>547</v>
      </c>
      <c r="Q2306" s="142" t="s">
        <v>488</v>
      </c>
      <c r="R2306" s="142" t="s">
        <v>239</v>
      </c>
      <c r="S2306" s="142" t="s">
        <v>168</v>
      </c>
      <c r="T2306" s="142" t="s">
        <v>3694</v>
      </c>
      <c r="U2306" s="142" t="s">
        <v>2947</v>
      </c>
      <c r="V2306" s="146">
        <v>5.7000000000000002E-2</v>
      </c>
      <c r="W2306" s="146">
        <v>4.7379999999999999E-2</v>
      </c>
      <c r="X2306" s="142" t="s">
        <v>283</v>
      </c>
      <c r="Z2306" s="147">
        <v>19000</v>
      </c>
      <c r="AA2306" s="148">
        <v>2.9780000000000002</v>
      </c>
      <c r="AB2306" s="174">
        <v>102.389</v>
      </c>
      <c r="AD2306" s="147">
        <v>57.933999999999997</v>
      </c>
      <c r="AG2306" s="142" t="s">
        <v>288</v>
      </c>
      <c r="AH2306" s="146">
        <v>2.5000000000000001E-5</v>
      </c>
      <c r="AI2306" s="146">
        <v>3.5806025036781198E-4</v>
      </c>
      <c r="AJ2306" s="146">
        <v>1.1259653442533599E-4</v>
      </c>
    </row>
    <row r="2307" spans="1:36" s="142" customFormat="1">
      <c r="A2307" s="116">
        <v>1038</v>
      </c>
      <c r="B2307" s="142">
        <v>1319</v>
      </c>
      <c r="C2307" s="142" t="s">
        <v>3577</v>
      </c>
      <c r="D2307" s="142" t="s">
        <v>3578</v>
      </c>
      <c r="E2307" s="142" t="s">
        <v>161</v>
      </c>
      <c r="F2307" s="142" t="s">
        <v>3695</v>
      </c>
      <c r="G2307" s="142" t="s">
        <v>3696</v>
      </c>
      <c r="H2307" s="142" t="s">
        <v>38</v>
      </c>
      <c r="I2307" s="142" t="s">
        <v>522</v>
      </c>
      <c r="J2307" s="142" t="s">
        <v>165</v>
      </c>
      <c r="K2307" s="142" t="s">
        <v>1473</v>
      </c>
      <c r="L2307" s="142" t="s">
        <v>40</v>
      </c>
      <c r="M2307" s="142" t="s">
        <v>153</v>
      </c>
      <c r="N2307" s="142" t="s">
        <v>536</v>
      </c>
      <c r="O2307" s="142" t="s">
        <v>45</v>
      </c>
      <c r="P2307" s="142" t="s">
        <v>3581</v>
      </c>
      <c r="Q2307" s="142" t="s">
        <v>539</v>
      </c>
      <c r="R2307" s="142" t="s">
        <v>239</v>
      </c>
      <c r="S2307" s="142" t="s">
        <v>168</v>
      </c>
      <c r="T2307" s="142" t="s">
        <v>3697</v>
      </c>
      <c r="U2307" s="142" t="s">
        <v>3698</v>
      </c>
      <c r="V2307" s="146">
        <v>8.1250000000000003E-2</v>
      </c>
      <c r="W2307" s="146">
        <v>6.8269999999999997E-2</v>
      </c>
      <c r="X2307" s="142" t="s">
        <v>283</v>
      </c>
      <c r="Z2307" s="147">
        <v>192000</v>
      </c>
      <c r="AA2307" s="148">
        <v>2.9780000000000002</v>
      </c>
      <c r="AB2307" s="174">
        <v>105.605</v>
      </c>
      <c r="AD2307" s="147">
        <v>603.822</v>
      </c>
      <c r="AG2307" s="142" t="s">
        <v>288</v>
      </c>
      <c r="AH2307" s="146">
        <v>2.5599999999999999E-4</v>
      </c>
      <c r="AI2307" s="146">
        <v>3.7319138607208799E-3</v>
      </c>
      <c r="AJ2307" s="146">
        <v>1.1735470973373899E-3</v>
      </c>
    </row>
    <row r="2308" spans="1:36" s="142" customFormat="1">
      <c r="A2308" s="116">
        <v>1038</v>
      </c>
      <c r="B2308" s="142">
        <v>1319</v>
      </c>
      <c r="C2308" s="142" t="s">
        <v>3699</v>
      </c>
      <c r="D2308" s="142" t="s">
        <v>3700</v>
      </c>
      <c r="E2308" s="142" t="s">
        <v>161</v>
      </c>
      <c r="F2308" s="142" t="s">
        <v>3701</v>
      </c>
      <c r="G2308" s="142" t="s">
        <v>3702</v>
      </c>
      <c r="H2308" s="142" t="s">
        <v>38</v>
      </c>
      <c r="I2308" s="142" t="s">
        <v>522</v>
      </c>
      <c r="J2308" s="142" t="s">
        <v>165</v>
      </c>
      <c r="K2308" s="142" t="s">
        <v>178</v>
      </c>
      <c r="L2308" s="142" t="s">
        <v>40</v>
      </c>
      <c r="M2308" s="142" t="s">
        <v>153</v>
      </c>
      <c r="N2308" s="142" t="s">
        <v>1713</v>
      </c>
      <c r="O2308" s="142" t="s">
        <v>45</v>
      </c>
      <c r="P2308" s="142" t="s">
        <v>3557</v>
      </c>
      <c r="Q2308" s="142" t="s">
        <v>539</v>
      </c>
      <c r="R2308" s="142" t="s">
        <v>239</v>
      </c>
      <c r="S2308" s="142" t="s">
        <v>168</v>
      </c>
      <c r="T2308" s="142" t="s">
        <v>3703</v>
      </c>
      <c r="U2308" s="142" t="s">
        <v>3704</v>
      </c>
      <c r="V2308" s="146">
        <v>5.8000000000000003E-2</v>
      </c>
      <c r="W2308" s="146">
        <v>6.1559999999999997E-2</v>
      </c>
      <c r="X2308" s="142" t="s">
        <v>283</v>
      </c>
      <c r="Z2308" s="147">
        <v>8000</v>
      </c>
      <c r="AA2308" s="148">
        <v>2.9780000000000002</v>
      </c>
      <c r="AB2308" s="174">
        <v>100.694</v>
      </c>
      <c r="AD2308" s="147">
        <v>23.989000000000001</v>
      </c>
      <c r="AG2308" s="142" t="s">
        <v>288</v>
      </c>
      <c r="AH2308" s="146">
        <v>1.5999999999999999E-5</v>
      </c>
      <c r="AI2308" s="146">
        <v>1.48265836525374E-4</v>
      </c>
      <c r="AJ2308" s="146">
        <v>4.6624050978240698E-5</v>
      </c>
    </row>
    <row r="2309" spans="1:36" s="142" customFormat="1">
      <c r="A2309" s="116">
        <v>1038</v>
      </c>
      <c r="B2309" s="142">
        <v>1319</v>
      </c>
      <c r="C2309" s="142" t="s">
        <v>3705</v>
      </c>
      <c r="D2309" s="142" t="s">
        <v>3706</v>
      </c>
      <c r="E2309" s="142" t="s">
        <v>161</v>
      </c>
      <c r="F2309" s="142" t="s">
        <v>3707</v>
      </c>
      <c r="G2309" s="142" t="s">
        <v>3708</v>
      </c>
      <c r="H2309" s="142" t="s">
        <v>38</v>
      </c>
      <c r="I2309" s="142" t="s">
        <v>522</v>
      </c>
      <c r="J2309" s="142" t="s">
        <v>165</v>
      </c>
      <c r="K2309" s="142" t="s">
        <v>178</v>
      </c>
      <c r="L2309" s="142" t="s">
        <v>40</v>
      </c>
      <c r="M2309" s="142" t="s">
        <v>167</v>
      </c>
      <c r="N2309" s="142" t="s">
        <v>1715</v>
      </c>
      <c r="O2309" s="142" t="s">
        <v>45</v>
      </c>
      <c r="P2309" s="142" t="s">
        <v>547</v>
      </c>
      <c r="Q2309" s="142" t="s">
        <v>488</v>
      </c>
      <c r="R2309" s="142" t="s">
        <v>239</v>
      </c>
      <c r="S2309" s="142" t="s">
        <v>168</v>
      </c>
      <c r="T2309" s="142" t="s">
        <v>3709</v>
      </c>
      <c r="U2309" s="142" t="s">
        <v>2719</v>
      </c>
      <c r="V2309" s="146">
        <v>4.9110000000000001E-2</v>
      </c>
      <c r="W2309" s="146">
        <v>4.6859999999999999E-2</v>
      </c>
      <c r="X2309" s="142" t="s">
        <v>283</v>
      </c>
      <c r="Z2309" s="147">
        <v>9000</v>
      </c>
      <c r="AA2309" s="148">
        <v>2.9780000000000002</v>
      </c>
      <c r="AB2309" s="174">
        <v>101.899</v>
      </c>
      <c r="AD2309" s="147">
        <v>27.311</v>
      </c>
      <c r="AG2309" s="142" t="s">
        <v>288</v>
      </c>
      <c r="AH2309" s="146">
        <v>1.2999999999999999E-5</v>
      </c>
      <c r="AI2309" s="146">
        <v>1.68795902217109E-4</v>
      </c>
      <c r="AJ2309" s="146">
        <v>5.3079987502999502E-5</v>
      </c>
    </row>
    <row r="2310" spans="1:36" s="142" customFormat="1">
      <c r="A2310" s="116">
        <v>1038</v>
      </c>
      <c r="B2310" s="142">
        <v>1319</v>
      </c>
      <c r="C2310" s="142" t="s">
        <v>3705</v>
      </c>
      <c r="D2310" s="142" t="s">
        <v>3706</v>
      </c>
      <c r="E2310" s="142" t="s">
        <v>161</v>
      </c>
      <c r="F2310" s="142" t="s">
        <v>3710</v>
      </c>
      <c r="G2310" s="142" t="s">
        <v>3711</v>
      </c>
      <c r="H2310" s="142" t="s">
        <v>38</v>
      </c>
      <c r="I2310" s="142" t="s">
        <v>522</v>
      </c>
      <c r="J2310" s="142" t="s">
        <v>165</v>
      </c>
      <c r="K2310" s="142" t="s">
        <v>178</v>
      </c>
      <c r="L2310" s="142" t="s">
        <v>40</v>
      </c>
      <c r="M2310" s="142" t="s">
        <v>167</v>
      </c>
      <c r="N2310" s="142" t="s">
        <v>1715</v>
      </c>
      <c r="O2310" s="142" t="s">
        <v>45</v>
      </c>
      <c r="P2310" s="142" t="s">
        <v>547</v>
      </c>
      <c r="Q2310" s="142" t="s">
        <v>488</v>
      </c>
      <c r="R2310" s="142" t="s">
        <v>239</v>
      </c>
      <c r="S2310" s="142" t="s">
        <v>168</v>
      </c>
      <c r="T2310" s="142" t="s">
        <v>3712</v>
      </c>
      <c r="U2310" s="142" t="s">
        <v>107</v>
      </c>
      <c r="V2310" s="146">
        <v>5.0259999999999999E-2</v>
      </c>
      <c r="W2310" s="146">
        <v>4.9390000000000003E-2</v>
      </c>
      <c r="X2310" s="142" t="s">
        <v>283</v>
      </c>
      <c r="Z2310" s="147">
        <v>36000</v>
      </c>
      <c r="AA2310" s="148">
        <v>2.9780000000000002</v>
      </c>
      <c r="AB2310" s="174">
        <v>101.66</v>
      </c>
      <c r="AD2310" s="147">
        <v>108.988</v>
      </c>
      <c r="AG2310" s="142" t="s">
        <v>288</v>
      </c>
      <c r="AH2310" s="146">
        <v>3.6000000000000001E-5</v>
      </c>
      <c r="AI2310" s="146">
        <v>6.7359655453311902E-4</v>
      </c>
      <c r="AJ2310" s="146">
        <v>2.1182088088070501E-4</v>
      </c>
    </row>
    <row r="2311" spans="1:36" s="142" customFormat="1">
      <c r="A2311" s="116">
        <v>1038</v>
      </c>
      <c r="B2311" s="142">
        <v>1319</v>
      </c>
      <c r="C2311" s="142" t="s">
        <v>1360</v>
      </c>
      <c r="D2311" s="142" t="s">
        <v>1361</v>
      </c>
      <c r="E2311" s="142" t="s">
        <v>35</v>
      </c>
      <c r="F2311" s="142" t="s">
        <v>3713</v>
      </c>
      <c r="G2311" s="142" t="s">
        <v>3714</v>
      </c>
      <c r="H2311" s="142" t="s">
        <v>38</v>
      </c>
      <c r="I2311" s="142" t="s">
        <v>522</v>
      </c>
      <c r="J2311" s="142" t="s">
        <v>165</v>
      </c>
      <c r="K2311" s="142" t="s">
        <v>39</v>
      </c>
      <c r="L2311" s="142" t="s">
        <v>40</v>
      </c>
      <c r="M2311" s="142" t="s">
        <v>153</v>
      </c>
      <c r="N2311" s="142" t="s">
        <v>1712</v>
      </c>
      <c r="O2311" s="142" t="s">
        <v>45</v>
      </c>
      <c r="P2311" s="142" t="s">
        <v>2733</v>
      </c>
      <c r="Q2311" s="142" t="s">
        <v>488</v>
      </c>
      <c r="R2311" s="142" t="s">
        <v>239</v>
      </c>
      <c r="S2311" s="142" t="s">
        <v>168</v>
      </c>
      <c r="T2311" s="142" t="s">
        <v>3715</v>
      </c>
      <c r="U2311" s="142" t="s">
        <v>3716</v>
      </c>
      <c r="V2311" s="146">
        <v>4.7219999999999998E-2</v>
      </c>
      <c r="W2311" s="146">
        <v>5.0659999999999997E-2</v>
      </c>
      <c r="X2311" s="142" t="s">
        <v>283</v>
      </c>
      <c r="Z2311" s="147">
        <v>154000</v>
      </c>
      <c r="AA2311" s="148">
        <v>2.9780000000000002</v>
      </c>
      <c r="AB2311" s="174">
        <v>101.358</v>
      </c>
      <c r="AD2311" s="147">
        <v>464.84</v>
      </c>
      <c r="AG2311" s="142" t="s">
        <v>288</v>
      </c>
      <c r="AH2311" s="146">
        <v>1.54E-4</v>
      </c>
      <c r="AI2311" s="146">
        <v>2.8729376034964701E-3</v>
      </c>
      <c r="AJ2311" s="146">
        <v>9.0343124499756304E-4</v>
      </c>
    </row>
    <row r="2312" spans="1:36" s="142" customFormat="1">
      <c r="A2312" s="116">
        <v>1038</v>
      </c>
      <c r="B2312" s="142">
        <v>1319</v>
      </c>
      <c r="C2312" s="142" t="s">
        <v>1360</v>
      </c>
      <c r="D2312" s="142" t="s">
        <v>1361</v>
      </c>
      <c r="E2312" s="142" t="s">
        <v>35</v>
      </c>
      <c r="F2312" s="142" t="s">
        <v>3717</v>
      </c>
      <c r="G2312" s="142" t="s">
        <v>3718</v>
      </c>
      <c r="H2312" s="142" t="s">
        <v>38</v>
      </c>
      <c r="I2312" s="142" t="s">
        <v>522</v>
      </c>
      <c r="J2312" s="142" t="s">
        <v>165</v>
      </c>
      <c r="K2312" s="142" t="s">
        <v>39</v>
      </c>
      <c r="L2312" s="142" t="s">
        <v>40</v>
      </c>
      <c r="M2312" s="142" t="s">
        <v>153</v>
      </c>
      <c r="N2312" s="142" t="s">
        <v>1712</v>
      </c>
      <c r="O2312" s="142" t="s">
        <v>45</v>
      </c>
      <c r="P2312" s="142" t="s">
        <v>2733</v>
      </c>
      <c r="Q2312" s="142" t="s">
        <v>488</v>
      </c>
      <c r="R2312" s="142" t="s">
        <v>239</v>
      </c>
      <c r="S2312" s="142" t="s">
        <v>168</v>
      </c>
      <c r="T2312" s="142" t="s">
        <v>3719</v>
      </c>
      <c r="U2312" s="142" t="s">
        <v>3252</v>
      </c>
      <c r="V2312" s="146">
        <v>5.2519999999999997E-2</v>
      </c>
      <c r="W2312" s="146">
        <v>5.5440000000000003E-2</v>
      </c>
      <c r="X2312" s="142" t="s">
        <v>283</v>
      </c>
      <c r="Z2312" s="147">
        <v>101000</v>
      </c>
      <c r="AA2312" s="148">
        <v>2.9780000000000002</v>
      </c>
      <c r="AB2312" s="174">
        <v>101.009</v>
      </c>
      <c r="AD2312" s="147">
        <v>303.81299999999999</v>
      </c>
      <c r="AG2312" s="142" t="s">
        <v>288</v>
      </c>
      <c r="AH2312" s="146">
        <v>1.01E-4</v>
      </c>
      <c r="AI2312" s="146">
        <v>1.87771133497602E-3</v>
      </c>
      <c r="AJ2312" s="146">
        <v>5.90469868555049E-4</v>
      </c>
    </row>
    <row r="2313" spans="1:36" s="142" customFormat="1">
      <c r="A2313" s="116">
        <v>1038</v>
      </c>
      <c r="B2313" s="142">
        <v>1319</v>
      </c>
      <c r="C2313" s="142" t="s">
        <v>1341</v>
      </c>
      <c r="D2313" s="142" t="s">
        <v>1342</v>
      </c>
      <c r="E2313" s="142" t="s">
        <v>35</v>
      </c>
      <c r="F2313" s="142" t="s">
        <v>3720</v>
      </c>
      <c r="G2313" s="142" t="s">
        <v>3721</v>
      </c>
      <c r="H2313" s="142" t="s">
        <v>38</v>
      </c>
      <c r="I2313" s="142" t="s">
        <v>522</v>
      </c>
      <c r="J2313" s="142" t="s">
        <v>165</v>
      </c>
      <c r="K2313" s="142" t="s">
        <v>39</v>
      </c>
      <c r="L2313" s="142" t="s">
        <v>40</v>
      </c>
      <c r="M2313" s="142" t="s">
        <v>153</v>
      </c>
      <c r="N2313" s="142" t="s">
        <v>1712</v>
      </c>
      <c r="O2313" s="142" t="s">
        <v>45</v>
      </c>
      <c r="P2313" s="142" t="s">
        <v>2682</v>
      </c>
      <c r="Q2313" s="142" t="s">
        <v>539</v>
      </c>
      <c r="R2313" s="142" t="s">
        <v>239</v>
      </c>
      <c r="S2313" s="142" t="s">
        <v>196</v>
      </c>
      <c r="T2313" s="142" t="s">
        <v>3722</v>
      </c>
      <c r="U2313" s="142" t="s">
        <v>3723</v>
      </c>
      <c r="V2313" s="146">
        <v>3.1969999999999998E-2</v>
      </c>
      <c r="W2313" s="146">
        <v>3.4759999999999999E-2</v>
      </c>
      <c r="X2313" s="142" t="s">
        <v>283</v>
      </c>
      <c r="Z2313" s="147">
        <v>99000</v>
      </c>
      <c r="AA2313" s="148">
        <v>3.3944999999999999</v>
      </c>
      <c r="AB2313" s="174">
        <v>100.303</v>
      </c>
      <c r="AD2313" s="147">
        <v>337.07400000000001</v>
      </c>
      <c r="AG2313" s="142" t="s">
        <v>288</v>
      </c>
      <c r="AH2313" s="146">
        <v>1.3200000000000001E-4</v>
      </c>
      <c r="AI2313" s="146">
        <v>2.0832839432839501E-3</v>
      </c>
      <c r="AJ2313" s="146">
        <v>6.5511475232662997E-4</v>
      </c>
    </row>
    <row r="2314" spans="1:36" s="142" customFormat="1">
      <c r="A2314" s="116">
        <v>1038</v>
      </c>
      <c r="B2314" s="142">
        <v>1319</v>
      </c>
      <c r="C2314" s="142" t="s">
        <v>3920</v>
      </c>
      <c r="D2314" s="142" t="s">
        <v>3921</v>
      </c>
      <c r="E2314" s="142" t="s">
        <v>161</v>
      </c>
      <c r="F2314" s="142" t="s">
        <v>3922</v>
      </c>
      <c r="G2314" s="142" t="s">
        <v>3923</v>
      </c>
      <c r="H2314" s="142" t="s">
        <v>38</v>
      </c>
      <c r="I2314" s="142" t="s">
        <v>522</v>
      </c>
      <c r="J2314" s="142" t="s">
        <v>165</v>
      </c>
      <c r="K2314" s="142" t="s">
        <v>178</v>
      </c>
      <c r="L2314" s="142" t="s">
        <v>40</v>
      </c>
      <c r="M2314" s="142" t="s">
        <v>153</v>
      </c>
      <c r="N2314" s="142" t="s">
        <v>1715</v>
      </c>
      <c r="O2314" s="142" t="s">
        <v>45</v>
      </c>
      <c r="P2314" s="142" t="s">
        <v>2612</v>
      </c>
      <c r="Q2314" s="142" t="s">
        <v>488</v>
      </c>
      <c r="R2314" s="142" t="s">
        <v>239</v>
      </c>
      <c r="S2314" s="142" t="s">
        <v>168</v>
      </c>
      <c r="T2314" s="142" t="s">
        <v>3924</v>
      </c>
      <c r="U2314" s="142" t="s">
        <v>3925</v>
      </c>
      <c r="V2314" s="146">
        <v>3.5000000000000003E-2</v>
      </c>
      <c r="W2314" s="146">
        <v>4.4729999999999999E-2</v>
      </c>
      <c r="X2314" s="142" t="s">
        <v>283</v>
      </c>
      <c r="Z2314" s="147">
        <v>17000</v>
      </c>
      <c r="AA2314" s="148">
        <v>2.9780000000000002</v>
      </c>
      <c r="AB2314" s="174">
        <v>100.256</v>
      </c>
      <c r="AD2314" s="147">
        <v>50.756</v>
      </c>
      <c r="AG2314" s="142" t="s">
        <v>288</v>
      </c>
      <c r="AH2314" s="146">
        <v>2.4000000000000001E-5</v>
      </c>
      <c r="AI2314" s="146">
        <v>3.1369509018418099E-4</v>
      </c>
      <c r="AJ2314" s="146">
        <v>9.8645353637269101E-5</v>
      </c>
    </row>
    <row r="2315" spans="1:36" s="142" customFormat="1">
      <c r="A2315" s="116">
        <v>1038</v>
      </c>
      <c r="B2315" s="142">
        <v>1319</v>
      </c>
      <c r="C2315" s="142" t="s">
        <v>3979</v>
      </c>
      <c r="D2315" s="142" t="s">
        <v>3980</v>
      </c>
      <c r="E2315" s="142" t="s">
        <v>161</v>
      </c>
      <c r="F2315" s="142" t="s">
        <v>3981</v>
      </c>
      <c r="G2315" s="142" t="s">
        <v>3982</v>
      </c>
      <c r="H2315" s="142" t="s">
        <v>38</v>
      </c>
      <c r="I2315" s="142" t="s">
        <v>522</v>
      </c>
      <c r="J2315" s="142" t="s">
        <v>165</v>
      </c>
      <c r="K2315" s="142" t="s">
        <v>178</v>
      </c>
      <c r="L2315" s="142" t="s">
        <v>40</v>
      </c>
      <c r="M2315" s="142" t="s">
        <v>153</v>
      </c>
      <c r="N2315" s="142" t="s">
        <v>1706</v>
      </c>
      <c r="O2315" s="142" t="s">
        <v>45</v>
      </c>
      <c r="P2315" s="142" t="s">
        <v>2646</v>
      </c>
      <c r="Q2315" s="142" t="s">
        <v>539</v>
      </c>
      <c r="R2315" s="142" t="s">
        <v>239</v>
      </c>
      <c r="S2315" s="142" t="s">
        <v>168</v>
      </c>
      <c r="T2315" s="142" t="s">
        <v>3983</v>
      </c>
      <c r="U2315" s="142" t="s">
        <v>3984</v>
      </c>
      <c r="V2315" s="146">
        <v>4.2500000000000003E-2</v>
      </c>
      <c r="W2315" s="146">
        <v>4.6129999999999997E-2</v>
      </c>
      <c r="X2315" s="142" t="s">
        <v>283</v>
      </c>
      <c r="Z2315" s="147">
        <v>12000</v>
      </c>
      <c r="AA2315" s="148">
        <v>2.9780000000000002</v>
      </c>
      <c r="AB2315" s="174">
        <v>99.894000000000005</v>
      </c>
      <c r="AD2315" s="147">
        <v>35.698</v>
      </c>
      <c r="AG2315" s="142" t="s">
        <v>288</v>
      </c>
      <c r="AH2315" s="146">
        <v>1.0000000000000001E-5</v>
      </c>
      <c r="AI2315" s="146">
        <v>2.2063090695225899E-4</v>
      </c>
      <c r="AJ2315" s="146">
        <v>6.9380154553386504E-5</v>
      </c>
    </row>
    <row r="2316" spans="1:36" s="142" customFormat="1">
      <c r="A2316" s="116">
        <v>1038</v>
      </c>
      <c r="B2316" s="142">
        <v>1319</v>
      </c>
      <c r="C2316" s="142" t="s">
        <v>2642</v>
      </c>
      <c r="D2316" s="142" t="s">
        <v>2643</v>
      </c>
      <c r="E2316" s="142" t="s">
        <v>35</v>
      </c>
      <c r="F2316" s="142" t="s">
        <v>3724</v>
      </c>
      <c r="G2316" s="142" t="s">
        <v>3725</v>
      </c>
      <c r="H2316" s="142" t="s">
        <v>38</v>
      </c>
      <c r="I2316" s="142" t="s">
        <v>522</v>
      </c>
      <c r="J2316" s="142" t="s">
        <v>165</v>
      </c>
      <c r="K2316" s="142" t="s">
        <v>178</v>
      </c>
      <c r="L2316" s="142" t="s">
        <v>40</v>
      </c>
      <c r="M2316" s="142" t="s">
        <v>153</v>
      </c>
      <c r="N2316" s="142" t="s">
        <v>1710</v>
      </c>
      <c r="O2316" s="142" t="s">
        <v>45</v>
      </c>
      <c r="P2316" s="142" t="s">
        <v>4858</v>
      </c>
      <c r="Q2316" s="142" t="s">
        <v>488</v>
      </c>
      <c r="R2316" s="142" t="s">
        <v>239</v>
      </c>
      <c r="S2316" s="142" t="s">
        <v>168</v>
      </c>
      <c r="T2316" s="142" t="s">
        <v>3726</v>
      </c>
      <c r="U2316" s="142" t="s">
        <v>103</v>
      </c>
      <c r="V2316" s="146">
        <v>3.15E-2</v>
      </c>
      <c r="W2316" s="146">
        <v>5.1139999999999998E-2</v>
      </c>
      <c r="X2316" s="142" t="s">
        <v>283</v>
      </c>
      <c r="Z2316" s="147">
        <v>15000</v>
      </c>
      <c r="AA2316" s="148">
        <v>2.9780000000000002</v>
      </c>
      <c r="AB2316" s="174">
        <v>100.429</v>
      </c>
      <c r="AD2316" s="147">
        <v>44.860999999999997</v>
      </c>
      <c r="AG2316" s="142" t="s">
        <v>288</v>
      </c>
      <c r="AH2316" s="146">
        <v>7.9999999999999996E-6</v>
      </c>
      <c r="AI2316" s="146">
        <v>2.7726558267089602E-4</v>
      </c>
      <c r="AJ2316" s="146">
        <v>8.7189638313928605E-5</v>
      </c>
    </row>
    <row r="2317" spans="1:36" s="142" customFormat="1">
      <c r="A2317" s="116">
        <v>1038</v>
      </c>
      <c r="B2317" s="142">
        <v>1319</v>
      </c>
      <c r="C2317" s="142" t="s">
        <v>3727</v>
      </c>
      <c r="D2317" s="142" t="s">
        <v>3728</v>
      </c>
      <c r="E2317" s="142" t="s">
        <v>161</v>
      </c>
      <c r="F2317" s="142" t="s">
        <v>3729</v>
      </c>
      <c r="G2317" s="142" t="s">
        <v>3730</v>
      </c>
      <c r="H2317" s="142" t="s">
        <v>38</v>
      </c>
      <c r="I2317" s="142" t="s">
        <v>522</v>
      </c>
      <c r="J2317" s="142" t="s">
        <v>165</v>
      </c>
      <c r="K2317" s="142" t="s">
        <v>207</v>
      </c>
      <c r="L2317" s="142" t="s">
        <v>40</v>
      </c>
      <c r="M2317" s="142" t="s">
        <v>153</v>
      </c>
      <c r="N2317" s="142" t="s">
        <v>1710</v>
      </c>
      <c r="O2317" s="142" t="s">
        <v>45</v>
      </c>
      <c r="P2317" s="142" t="s">
        <v>3731</v>
      </c>
      <c r="Q2317" s="142" t="s">
        <v>488</v>
      </c>
      <c r="R2317" s="142" t="s">
        <v>239</v>
      </c>
      <c r="S2317" s="142" t="s">
        <v>168</v>
      </c>
      <c r="T2317" s="142" t="s">
        <v>3732</v>
      </c>
      <c r="U2317" s="142" t="s">
        <v>3733</v>
      </c>
      <c r="V2317" s="146">
        <v>4.9000000000000002E-2</v>
      </c>
      <c r="W2317" s="146">
        <v>6.3070000000000001E-2</v>
      </c>
      <c r="X2317" s="142" t="s">
        <v>283</v>
      </c>
      <c r="Z2317" s="147">
        <v>128000</v>
      </c>
      <c r="AA2317" s="148">
        <v>2.9780000000000002</v>
      </c>
      <c r="AB2317" s="174">
        <v>96.694000000000003</v>
      </c>
      <c r="AD2317" s="147">
        <v>368.58100000000002</v>
      </c>
      <c r="AG2317" s="142" t="s">
        <v>288</v>
      </c>
      <c r="AH2317" s="146">
        <v>1.7100000000000001E-4</v>
      </c>
      <c r="AI2317" s="146">
        <v>2.27801135805913E-3</v>
      </c>
      <c r="AJ2317" s="146">
        <v>7.1634922903485903E-4</v>
      </c>
    </row>
    <row r="2318" spans="1:36" s="142" customFormat="1">
      <c r="A2318" s="116">
        <v>1038</v>
      </c>
      <c r="B2318" s="142">
        <v>1319</v>
      </c>
      <c r="C2318" s="142" t="s">
        <v>3666</v>
      </c>
      <c r="D2318" s="142" t="s">
        <v>3667</v>
      </c>
      <c r="E2318" s="142" t="s">
        <v>161</v>
      </c>
      <c r="F2318" s="142" t="s">
        <v>3734</v>
      </c>
      <c r="G2318" s="142" t="s">
        <v>3735</v>
      </c>
      <c r="H2318" s="142" t="s">
        <v>38</v>
      </c>
      <c r="I2318" s="142" t="s">
        <v>522</v>
      </c>
      <c r="J2318" s="142" t="s">
        <v>165</v>
      </c>
      <c r="K2318" s="142" t="s">
        <v>201</v>
      </c>
      <c r="L2318" s="142" t="s">
        <v>40</v>
      </c>
      <c r="M2318" s="142" t="s">
        <v>153</v>
      </c>
      <c r="N2318" s="142" t="s">
        <v>636</v>
      </c>
      <c r="O2318" s="142" t="s">
        <v>45</v>
      </c>
      <c r="P2318" s="142" t="s">
        <v>2733</v>
      </c>
      <c r="Q2318" s="142" t="s">
        <v>488</v>
      </c>
      <c r="R2318" s="142" t="s">
        <v>239</v>
      </c>
      <c r="S2318" s="142" t="s">
        <v>196</v>
      </c>
      <c r="T2318" s="142" t="s">
        <v>3736</v>
      </c>
      <c r="U2318" s="142" t="s">
        <v>3737</v>
      </c>
      <c r="V2318" s="146">
        <v>1.375E-2</v>
      </c>
      <c r="W2318" s="146">
        <v>3.0859999999999999E-2</v>
      </c>
      <c r="X2318" s="142" t="s">
        <v>283</v>
      </c>
      <c r="Z2318" s="147">
        <v>29000</v>
      </c>
      <c r="AA2318" s="148">
        <v>3.3944999999999999</v>
      </c>
      <c r="AB2318" s="174">
        <v>101.107</v>
      </c>
      <c r="AD2318" s="147">
        <v>99.53</v>
      </c>
      <c r="AG2318" s="142" t="s">
        <v>288</v>
      </c>
      <c r="AH2318" s="146">
        <v>6.7999999999999999E-5</v>
      </c>
      <c r="AI2318" s="146">
        <v>6.1514500429450203E-4</v>
      </c>
      <c r="AJ2318" s="146">
        <v>1.93440058150743E-4</v>
      </c>
    </row>
    <row r="2319" spans="1:36" s="142" customFormat="1">
      <c r="A2319" s="116">
        <v>1038</v>
      </c>
      <c r="B2319" s="142">
        <v>1319</v>
      </c>
      <c r="C2319" s="142" t="s">
        <v>3738</v>
      </c>
      <c r="D2319" s="142" t="s">
        <v>3739</v>
      </c>
      <c r="E2319" s="142" t="s">
        <v>161</v>
      </c>
      <c r="F2319" s="142" t="s">
        <v>3740</v>
      </c>
      <c r="G2319" s="142" t="s">
        <v>3741</v>
      </c>
      <c r="H2319" s="142" t="s">
        <v>38</v>
      </c>
      <c r="I2319" s="142" t="s">
        <v>522</v>
      </c>
      <c r="J2319" s="142" t="s">
        <v>165</v>
      </c>
      <c r="K2319" s="142" t="s">
        <v>178</v>
      </c>
      <c r="L2319" s="142" t="s">
        <v>40</v>
      </c>
      <c r="M2319" s="142" t="s">
        <v>153</v>
      </c>
      <c r="N2319" s="142" t="s">
        <v>1720</v>
      </c>
      <c r="O2319" s="142" t="s">
        <v>45</v>
      </c>
      <c r="P2319" s="142" t="s">
        <v>2612</v>
      </c>
      <c r="Q2319" s="142" t="s">
        <v>488</v>
      </c>
      <c r="R2319" s="142" t="s">
        <v>239</v>
      </c>
      <c r="S2319" s="142" t="s">
        <v>168</v>
      </c>
      <c r="T2319" s="142" t="s">
        <v>3742</v>
      </c>
      <c r="U2319" s="142" t="s">
        <v>3743</v>
      </c>
      <c r="V2319" s="146">
        <v>1.7000000000000001E-2</v>
      </c>
      <c r="W2319" s="146">
        <v>4.3650000000000001E-2</v>
      </c>
      <c r="X2319" s="142" t="s">
        <v>283</v>
      </c>
      <c r="Z2319" s="147">
        <v>8000</v>
      </c>
      <c r="AA2319" s="148">
        <v>2.9780000000000002</v>
      </c>
      <c r="AB2319" s="174">
        <v>98.001999999999995</v>
      </c>
      <c r="AD2319" s="147">
        <v>23.347999999999999</v>
      </c>
      <c r="AG2319" s="142" t="s">
        <v>288</v>
      </c>
      <c r="AH2319" s="146">
        <v>6.0000000000000002E-6</v>
      </c>
      <c r="AI2319" s="146">
        <v>1.44301881786165E-4</v>
      </c>
      <c r="AJ2319" s="146">
        <v>4.5377535717763203E-5</v>
      </c>
    </row>
    <row r="2320" spans="1:36" s="142" customFormat="1">
      <c r="A2320" s="116">
        <v>1038</v>
      </c>
      <c r="B2320" s="142">
        <v>1319</v>
      </c>
      <c r="C2320" s="142" t="s">
        <v>3666</v>
      </c>
      <c r="D2320" s="142" t="s">
        <v>3667</v>
      </c>
      <c r="E2320" s="142" t="s">
        <v>161</v>
      </c>
      <c r="F2320" s="142" t="s">
        <v>3744</v>
      </c>
      <c r="G2320" s="142" t="s">
        <v>3745</v>
      </c>
      <c r="H2320" s="142" t="s">
        <v>38</v>
      </c>
      <c r="I2320" s="142" t="s">
        <v>522</v>
      </c>
      <c r="J2320" s="142" t="s">
        <v>165</v>
      </c>
      <c r="K2320" s="142" t="s">
        <v>201</v>
      </c>
      <c r="L2320" s="142" t="s">
        <v>40</v>
      </c>
      <c r="M2320" s="142" t="s">
        <v>153</v>
      </c>
      <c r="N2320" s="142" t="s">
        <v>636</v>
      </c>
      <c r="O2320" s="142" t="s">
        <v>45</v>
      </c>
      <c r="P2320" s="142" t="s">
        <v>3831</v>
      </c>
      <c r="Q2320" s="142" t="s">
        <v>488</v>
      </c>
      <c r="R2320" s="142" t="s">
        <v>239</v>
      </c>
      <c r="S2320" s="142" t="s">
        <v>196</v>
      </c>
      <c r="T2320" s="142" t="s">
        <v>3746</v>
      </c>
      <c r="U2320" s="142" t="s">
        <v>3747</v>
      </c>
      <c r="V2320" s="146">
        <v>1.25E-3</v>
      </c>
      <c r="W2320" s="146">
        <v>3.3590000000000002E-2</v>
      </c>
      <c r="X2320" s="142" t="s">
        <v>283</v>
      </c>
      <c r="Z2320" s="147">
        <v>208000</v>
      </c>
      <c r="AA2320" s="148">
        <v>3.3944999999999999</v>
      </c>
      <c r="AB2320" s="174">
        <v>95.442999999999998</v>
      </c>
      <c r="AD2320" s="147">
        <v>673.88300000000004</v>
      </c>
      <c r="AG2320" s="142" t="s">
        <v>288</v>
      </c>
      <c r="AH2320" s="146">
        <v>2.0799999999999999E-4</v>
      </c>
      <c r="AI2320" s="146">
        <v>4.1649236616565499E-3</v>
      </c>
      <c r="AJ2320" s="146">
        <v>1.3097124575176301E-3</v>
      </c>
    </row>
    <row r="2321" spans="1:36" s="142" customFormat="1">
      <c r="A2321" s="116">
        <v>1038</v>
      </c>
      <c r="B2321" s="142">
        <v>1361</v>
      </c>
      <c r="C2321" s="142" t="s">
        <v>2685</v>
      </c>
      <c r="D2321" s="142" t="s">
        <v>2686</v>
      </c>
      <c r="E2321" s="142" t="s">
        <v>35</v>
      </c>
      <c r="F2321" s="142" t="s">
        <v>2687</v>
      </c>
      <c r="G2321" s="142" t="s">
        <v>2688</v>
      </c>
      <c r="H2321" s="142" t="s">
        <v>38</v>
      </c>
      <c r="I2321" s="142" t="s">
        <v>1381</v>
      </c>
      <c r="J2321" s="142" t="s">
        <v>39</v>
      </c>
      <c r="K2321" s="142" t="s">
        <v>39</v>
      </c>
      <c r="L2321" s="142" t="s">
        <v>40</v>
      </c>
      <c r="M2321" s="142" t="s">
        <v>41</v>
      </c>
      <c r="N2321" s="142" t="s">
        <v>617</v>
      </c>
      <c r="O2321" s="142" t="s">
        <v>45</v>
      </c>
      <c r="P2321" s="142" t="s">
        <v>437</v>
      </c>
      <c r="Q2321" s="142" t="s">
        <v>247</v>
      </c>
      <c r="R2321" s="142" t="s">
        <v>239</v>
      </c>
      <c r="S2321" s="142" t="s">
        <v>46</v>
      </c>
      <c r="T2321" s="142" t="s">
        <v>2689</v>
      </c>
      <c r="U2321" s="142" t="s">
        <v>2690</v>
      </c>
      <c r="V2321" s="146">
        <v>3.5499999999999997E-2</v>
      </c>
      <c r="W2321" s="146">
        <v>0.12033000000000001</v>
      </c>
      <c r="X2321" s="142" t="s">
        <v>283</v>
      </c>
      <c r="Z2321" s="147">
        <v>55971</v>
      </c>
      <c r="AA2321" s="148">
        <v>1</v>
      </c>
      <c r="AB2321" s="174">
        <v>101.68</v>
      </c>
      <c r="AD2321" s="147">
        <v>56.911000000000001</v>
      </c>
      <c r="AG2321" s="142" t="s">
        <v>288</v>
      </c>
      <c r="AH2321" s="146">
        <v>3.9399999999999998E-4</v>
      </c>
      <c r="AI2321" s="146">
        <v>4.3558430863644103E-3</v>
      </c>
      <c r="AJ2321" s="146">
        <v>4.1595312343797701E-4</v>
      </c>
    </row>
    <row r="2322" spans="1:36" s="142" customFormat="1">
      <c r="A2322" s="116">
        <v>1038</v>
      </c>
      <c r="B2322" s="142">
        <v>1361</v>
      </c>
      <c r="C2322" s="142" t="s">
        <v>2696</v>
      </c>
      <c r="D2322" s="142" t="s">
        <v>2697</v>
      </c>
      <c r="E2322" s="142" t="s">
        <v>35</v>
      </c>
      <c r="F2322" s="142" t="s">
        <v>2701</v>
      </c>
      <c r="G2322" s="142" t="s">
        <v>2702</v>
      </c>
      <c r="H2322" s="142" t="s">
        <v>38</v>
      </c>
      <c r="I2322" s="142" t="s">
        <v>1921</v>
      </c>
      <c r="J2322" s="142" t="s">
        <v>39</v>
      </c>
      <c r="K2322" s="142" t="s">
        <v>39</v>
      </c>
      <c r="L2322" s="142" t="s">
        <v>40</v>
      </c>
      <c r="M2322" s="142" t="s">
        <v>41</v>
      </c>
      <c r="N2322" s="142" t="s">
        <v>52</v>
      </c>
      <c r="O2322" s="142" t="s">
        <v>45</v>
      </c>
      <c r="P2322" s="142" t="s">
        <v>559</v>
      </c>
      <c r="Q2322" s="142" t="s">
        <v>247</v>
      </c>
      <c r="R2322" s="142" t="s">
        <v>239</v>
      </c>
      <c r="S2322" s="142" t="s">
        <v>46</v>
      </c>
      <c r="T2322" s="142" t="s">
        <v>2700</v>
      </c>
      <c r="U2322" s="142" t="s">
        <v>1025</v>
      </c>
      <c r="V2322" s="146">
        <v>1.6E-2</v>
      </c>
      <c r="W2322" s="146">
        <v>3.6159999999999998E-2</v>
      </c>
      <c r="X2322" s="142" t="s">
        <v>283</v>
      </c>
      <c r="Z2322" s="147">
        <v>19433.669999999998</v>
      </c>
      <c r="AA2322" s="148">
        <v>1</v>
      </c>
      <c r="AB2322" s="174">
        <v>120.18</v>
      </c>
      <c r="AD2322" s="147">
        <v>23.355</v>
      </c>
      <c r="AG2322" s="142" t="s">
        <v>288</v>
      </c>
      <c r="AH2322" s="146">
        <v>1.34E-4</v>
      </c>
      <c r="AI2322" s="146">
        <v>1.7875600747946001E-3</v>
      </c>
      <c r="AJ2322" s="146">
        <v>1.7069972028410101E-4</v>
      </c>
    </row>
    <row r="2323" spans="1:36" s="142" customFormat="1">
      <c r="A2323" s="116">
        <v>1038</v>
      </c>
      <c r="B2323" s="142">
        <v>1361</v>
      </c>
      <c r="C2323" s="142" t="s">
        <v>2685</v>
      </c>
      <c r="D2323" s="142" t="s">
        <v>2686</v>
      </c>
      <c r="E2323" s="142" t="s">
        <v>35</v>
      </c>
      <c r="F2323" s="142" t="s">
        <v>2726</v>
      </c>
      <c r="G2323" s="142" t="s">
        <v>2727</v>
      </c>
      <c r="H2323" s="142" t="s">
        <v>38</v>
      </c>
      <c r="I2323" s="142" t="s">
        <v>1381</v>
      </c>
      <c r="J2323" s="142" t="s">
        <v>39</v>
      </c>
      <c r="K2323" s="142" t="s">
        <v>39</v>
      </c>
      <c r="L2323" s="142" t="s">
        <v>40</v>
      </c>
      <c r="M2323" s="142" t="s">
        <v>41</v>
      </c>
      <c r="N2323" s="142" t="s">
        <v>617</v>
      </c>
      <c r="O2323" s="142" t="s">
        <v>45</v>
      </c>
      <c r="P2323" s="142" t="s">
        <v>437</v>
      </c>
      <c r="Q2323" s="142" t="s">
        <v>247</v>
      </c>
      <c r="R2323" s="142" t="s">
        <v>239</v>
      </c>
      <c r="S2323" s="142" t="s">
        <v>46</v>
      </c>
      <c r="T2323" s="142" t="s">
        <v>2728</v>
      </c>
      <c r="U2323" s="142" t="s">
        <v>113</v>
      </c>
      <c r="V2323" s="146">
        <v>2.5000000000000001E-2</v>
      </c>
      <c r="W2323" s="146">
        <v>3.9E-2</v>
      </c>
      <c r="X2323" s="142" t="s">
        <v>283</v>
      </c>
      <c r="Z2323" s="147">
        <v>110000</v>
      </c>
      <c r="AA2323" s="148">
        <v>1</v>
      </c>
      <c r="AB2323" s="174">
        <v>99.85</v>
      </c>
      <c r="AD2323" s="147">
        <v>109.83499999999999</v>
      </c>
      <c r="AG2323" s="142" t="s">
        <v>288</v>
      </c>
      <c r="AH2323" s="146">
        <v>2.0699999999999999E-4</v>
      </c>
      <c r="AI2323" s="146">
        <v>8.4064837350024194E-3</v>
      </c>
      <c r="AJ2323" s="146">
        <v>8.0276150847833196E-4</v>
      </c>
    </row>
    <row r="2324" spans="1:36" s="142" customFormat="1">
      <c r="A2324" s="116">
        <v>1038</v>
      </c>
      <c r="B2324" s="142">
        <v>1361</v>
      </c>
      <c r="C2324" s="142" t="s">
        <v>2739</v>
      </c>
      <c r="D2324" s="142" t="s">
        <v>2740</v>
      </c>
      <c r="E2324" s="142" t="s">
        <v>35</v>
      </c>
      <c r="F2324" s="142" t="s">
        <v>2741</v>
      </c>
      <c r="G2324" s="142" t="s">
        <v>2742</v>
      </c>
      <c r="H2324" s="142" t="s">
        <v>38</v>
      </c>
      <c r="I2324" s="142" t="s">
        <v>1381</v>
      </c>
      <c r="J2324" s="142" t="s">
        <v>39</v>
      </c>
      <c r="K2324" s="142" t="s">
        <v>39</v>
      </c>
      <c r="L2324" s="142" t="s">
        <v>40</v>
      </c>
      <c r="M2324" s="142" t="s">
        <v>41</v>
      </c>
      <c r="N2324" s="142" t="s">
        <v>52</v>
      </c>
      <c r="O2324" s="142" t="s">
        <v>45</v>
      </c>
      <c r="P2324" s="142" t="s">
        <v>246</v>
      </c>
      <c r="Q2324" s="142" t="s">
        <v>247</v>
      </c>
      <c r="R2324" s="142" t="s">
        <v>239</v>
      </c>
      <c r="S2324" s="142" t="s">
        <v>46</v>
      </c>
      <c r="T2324" s="142" t="s">
        <v>2743</v>
      </c>
      <c r="U2324" s="142" t="s">
        <v>2744</v>
      </c>
      <c r="V2324" s="146">
        <v>1.44E-2</v>
      </c>
      <c r="W2324" s="146">
        <v>3.2779999999999997E-2</v>
      </c>
      <c r="X2324" s="142" t="s">
        <v>283</v>
      </c>
      <c r="Z2324" s="147">
        <v>85000</v>
      </c>
      <c r="AA2324" s="148">
        <v>1</v>
      </c>
      <c r="AB2324" s="174">
        <v>98.61</v>
      </c>
      <c r="AD2324" s="147">
        <v>83.819000000000003</v>
      </c>
      <c r="AG2324" s="142" t="s">
        <v>288</v>
      </c>
      <c r="AH2324" s="146">
        <v>4.2499999999999998E-4</v>
      </c>
      <c r="AI2324" s="146">
        <v>6.4152488454709399E-3</v>
      </c>
      <c r="AJ2324" s="146">
        <v>6.12612241074258E-4</v>
      </c>
    </row>
    <row r="2325" spans="1:36" s="142" customFormat="1">
      <c r="A2325" s="116">
        <v>1038</v>
      </c>
      <c r="B2325" s="142">
        <v>1361</v>
      </c>
      <c r="C2325" s="142" t="s">
        <v>2745</v>
      </c>
      <c r="D2325" s="142" t="s">
        <v>2746</v>
      </c>
      <c r="E2325" s="142" t="s">
        <v>35</v>
      </c>
      <c r="F2325" s="142" t="s">
        <v>2747</v>
      </c>
      <c r="G2325" s="142" t="s">
        <v>2748</v>
      </c>
      <c r="H2325" s="142" t="s">
        <v>38</v>
      </c>
      <c r="I2325" s="142" t="s">
        <v>1921</v>
      </c>
      <c r="J2325" s="142" t="s">
        <v>39</v>
      </c>
      <c r="K2325" s="142" t="s">
        <v>39</v>
      </c>
      <c r="L2325" s="142" t="s">
        <v>40</v>
      </c>
      <c r="M2325" s="142" t="s">
        <v>41</v>
      </c>
      <c r="N2325" s="142" t="s">
        <v>52</v>
      </c>
      <c r="O2325" s="142" t="s">
        <v>45</v>
      </c>
      <c r="P2325" s="142" t="s">
        <v>246</v>
      </c>
      <c r="Q2325" s="142" t="s">
        <v>247</v>
      </c>
      <c r="R2325" s="142" t="s">
        <v>239</v>
      </c>
      <c r="S2325" s="142" t="s">
        <v>46</v>
      </c>
      <c r="T2325" s="142" t="s">
        <v>2738</v>
      </c>
      <c r="U2325" s="142" t="s">
        <v>1378</v>
      </c>
      <c r="V2325" s="146">
        <v>8.3000000000000001E-3</v>
      </c>
      <c r="W2325" s="146">
        <v>3.2059999999999998E-2</v>
      </c>
      <c r="X2325" s="142" t="s">
        <v>283</v>
      </c>
      <c r="Z2325" s="147">
        <v>133135.12</v>
      </c>
      <c r="AA2325" s="148">
        <v>1</v>
      </c>
      <c r="AB2325" s="174">
        <v>119</v>
      </c>
      <c r="AD2325" s="147">
        <v>158.43100000000001</v>
      </c>
      <c r="AG2325" s="142" t="s">
        <v>288</v>
      </c>
      <c r="AH2325" s="146">
        <v>6.0999999999999997E-4</v>
      </c>
      <c r="AI2325" s="146">
        <v>1.21258786615991E-2</v>
      </c>
      <c r="AJ2325" s="146">
        <v>1.1579382001870599E-3</v>
      </c>
    </row>
    <row r="2326" spans="1:36" s="142" customFormat="1">
      <c r="A2326" s="116">
        <v>1038</v>
      </c>
      <c r="B2326" s="142">
        <v>1361</v>
      </c>
      <c r="C2326" s="142" t="s">
        <v>2745</v>
      </c>
      <c r="D2326" s="142" t="s">
        <v>2746</v>
      </c>
      <c r="E2326" s="142" t="s">
        <v>35</v>
      </c>
      <c r="F2326" s="142" t="s">
        <v>2749</v>
      </c>
      <c r="G2326" s="142" t="s">
        <v>2750</v>
      </c>
      <c r="H2326" s="142" t="s">
        <v>38</v>
      </c>
      <c r="I2326" s="142" t="s">
        <v>1921</v>
      </c>
      <c r="J2326" s="142" t="s">
        <v>39</v>
      </c>
      <c r="K2326" s="142" t="s">
        <v>39</v>
      </c>
      <c r="L2326" s="142" t="s">
        <v>40</v>
      </c>
      <c r="M2326" s="142" t="s">
        <v>41</v>
      </c>
      <c r="N2326" s="142" t="s">
        <v>52</v>
      </c>
      <c r="O2326" s="142" t="s">
        <v>45</v>
      </c>
      <c r="P2326" s="142" t="s">
        <v>246</v>
      </c>
      <c r="Q2326" s="142" t="s">
        <v>247</v>
      </c>
      <c r="R2326" s="142" t="s">
        <v>239</v>
      </c>
      <c r="S2326" s="142" t="s">
        <v>46</v>
      </c>
      <c r="T2326" s="142" t="s">
        <v>2751</v>
      </c>
      <c r="U2326" s="142" t="s">
        <v>461</v>
      </c>
      <c r="V2326" s="146">
        <v>1.6500000000000001E-2</v>
      </c>
      <c r="W2326" s="146">
        <v>2.1180000000000001E-2</v>
      </c>
      <c r="X2326" s="142" t="s">
        <v>283</v>
      </c>
      <c r="Z2326" s="147">
        <v>901313</v>
      </c>
      <c r="AA2326" s="148">
        <v>1</v>
      </c>
      <c r="AB2326" s="174">
        <v>118.55</v>
      </c>
      <c r="AD2326" s="147">
        <v>1068.5070000000001</v>
      </c>
      <c r="AG2326" s="142" t="s">
        <v>288</v>
      </c>
      <c r="AH2326" s="146">
        <v>4.26E-4</v>
      </c>
      <c r="AI2326" s="146">
        <v>8.1780698593281798E-2</v>
      </c>
      <c r="AJ2326" s="146">
        <v>7.8094955080688002E-3</v>
      </c>
    </row>
    <row r="2327" spans="1:36" s="142" customFormat="1">
      <c r="A2327" s="116">
        <v>1038</v>
      </c>
      <c r="B2327" s="142">
        <v>1361</v>
      </c>
      <c r="C2327" s="142" t="s">
        <v>2671</v>
      </c>
      <c r="D2327" s="142" t="s">
        <v>2672</v>
      </c>
      <c r="E2327" s="142" t="s">
        <v>35</v>
      </c>
      <c r="F2327" s="142" t="s">
        <v>2773</v>
      </c>
      <c r="G2327" s="142" t="s">
        <v>2774</v>
      </c>
      <c r="H2327" s="142" t="s">
        <v>38</v>
      </c>
      <c r="I2327" s="142" t="s">
        <v>1921</v>
      </c>
      <c r="J2327" s="142" t="s">
        <v>39</v>
      </c>
      <c r="K2327" s="142" t="s">
        <v>39</v>
      </c>
      <c r="L2327" s="142" t="s">
        <v>40</v>
      </c>
      <c r="M2327" s="142" t="s">
        <v>41</v>
      </c>
      <c r="N2327" s="142" t="s">
        <v>52</v>
      </c>
      <c r="O2327" s="142" t="s">
        <v>45</v>
      </c>
      <c r="P2327" s="142" t="s">
        <v>2406</v>
      </c>
      <c r="Q2327" s="142" t="s">
        <v>238</v>
      </c>
      <c r="R2327" s="142" t="s">
        <v>239</v>
      </c>
      <c r="S2327" s="142" t="s">
        <v>46</v>
      </c>
      <c r="T2327" s="142" t="s">
        <v>2775</v>
      </c>
      <c r="U2327" s="142" t="s">
        <v>419</v>
      </c>
      <c r="V2327" s="146">
        <v>1.77E-2</v>
      </c>
      <c r="W2327" s="146">
        <v>2.2970000000000001E-2</v>
      </c>
      <c r="X2327" s="142" t="s">
        <v>283</v>
      </c>
      <c r="Z2327" s="147">
        <v>426364.11</v>
      </c>
      <c r="AA2327" s="148">
        <v>1</v>
      </c>
      <c r="AB2327" s="174">
        <v>118.43</v>
      </c>
      <c r="AD2327" s="147">
        <v>504.94299999999998</v>
      </c>
      <c r="AG2327" s="142" t="s">
        <v>288</v>
      </c>
      <c r="AH2327" s="146">
        <v>2.63E-4</v>
      </c>
      <c r="AI2327" s="146">
        <v>3.86470182243989E-2</v>
      </c>
      <c r="AJ2327" s="146">
        <v>3.6905250311531201E-3</v>
      </c>
    </row>
    <row r="2328" spans="1:36" s="142" customFormat="1">
      <c r="A2328" s="116">
        <v>1038</v>
      </c>
      <c r="B2328" s="142">
        <v>1361</v>
      </c>
      <c r="C2328" s="142" t="s">
        <v>384</v>
      </c>
      <c r="D2328" s="142" t="s">
        <v>385</v>
      </c>
      <c r="E2328" s="142" t="s">
        <v>35</v>
      </c>
      <c r="F2328" s="142" t="s">
        <v>2782</v>
      </c>
      <c r="G2328" s="142" t="s">
        <v>2783</v>
      </c>
      <c r="H2328" s="142" t="s">
        <v>38</v>
      </c>
      <c r="I2328" s="142" t="s">
        <v>1921</v>
      </c>
      <c r="J2328" s="142" t="s">
        <v>39</v>
      </c>
      <c r="K2328" s="142" t="s">
        <v>39</v>
      </c>
      <c r="L2328" s="142" t="s">
        <v>40</v>
      </c>
      <c r="M2328" s="142" t="s">
        <v>41</v>
      </c>
      <c r="N2328" s="142" t="s">
        <v>388</v>
      </c>
      <c r="O2328" s="142" t="s">
        <v>45</v>
      </c>
      <c r="P2328" s="142" t="s">
        <v>246</v>
      </c>
      <c r="Q2328" s="142" t="s">
        <v>247</v>
      </c>
      <c r="R2328" s="142" t="s">
        <v>239</v>
      </c>
      <c r="S2328" s="142" t="s">
        <v>46</v>
      </c>
      <c r="T2328" s="142" t="s">
        <v>2784</v>
      </c>
      <c r="U2328" s="142" t="s">
        <v>865</v>
      </c>
      <c r="V2328" s="146">
        <v>1E-3</v>
      </c>
      <c r="W2328" s="146">
        <v>2.2270000000000002E-2</v>
      </c>
      <c r="X2328" s="142" t="s">
        <v>283</v>
      </c>
      <c r="Z2328" s="147">
        <v>250000.31</v>
      </c>
      <c r="AA2328" s="148">
        <v>1</v>
      </c>
      <c r="AB2328" s="174">
        <v>115.12</v>
      </c>
      <c r="AD2328" s="147">
        <v>287.8</v>
      </c>
      <c r="AG2328" s="142" t="s">
        <v>288</v>
      </c>
      <c r="AH2328" s="146">
        <v>5.8399999999999999E-4</v>
      </c>
      <c r="AI2328" s="146">
        <v>2.2027486857307401E-2</v>
      </c>
      <c r="AJ2328" s="146">
        <v>2.1034738345988898E-3</v>
      </c>
    </row>
    <row r="2329" spans="1:36" s="142" customFormat="1">
      <c r="A2329" s="116">
        <v>1038</v>
      </c>
      <c r="B2329" s="142">
        <v>1361</v>
      </c>
      <c r="C2329" s="142" t="s">
        <v>384</v>
      </c>
      <c r="D2329" s="142" t="s">
        <v>385</v>
      </c>
      <c r="E2329" s="142" t="s">
        <v>35</v>
      </c>
      <c r="F2329" s="142" t="s">
        <v>2785</v>
      </c>
      <c r="G2329" s="142" t="s">
        <v>2786</v>
      </c>
      <c r="H2329" s="142" t="s">
        <v>38</v>
      </c>
      <c r="I2329" s="142" t="s">
        <v>1921</v>
      </c>
      <c r="J2329" s="142" t="s">
        <v>39</v>
      </c>
      <c r="K2329" s="142" t="s">
        <v>39</v>
      </c>
      <c r="L2329" s="142" t="s">
        <v>40</v>
      </c>
      <c r="M2329" s="142" t="s">
        <v>41</v>
      </c>
      <c r="N2329" s="142" t="s">
        <v>388</v>
      </c>
      <c r="O2329" s="142" t="s">
        <v>45</v>
      </c>
      <c r="P2329" s="142" t="s">
        <v>246</v>
      </c>
      <c r="Q2329" s="142" t="s">
        <v>247</v>
      </c>
      <c r="R2329" s="142" t="s">
        <v>239</v>
      </c>
      <c r="S2329" s="142" t="s">
        <v>46</v>
      </c>
      <c r="T2329" s="142" t="s">
        <v>2787</v>
      </c>
      <c r="U2329" s="142" t="s">
        <v>2788</v>
      </c>
      <c r="V2329" s="146">
        <v>2.07E-2</v>
      </c>
      <c r="W2329" s="146">
        <v>2.7380000000000002E-2</v>
      </c>
      <c r="X2329" s="142" t="s">
        <v>283</v>
      </c>
      <c r="Z2329" s="147">
        <v>1954266.55</v>
      </c>
      <c r="AA2329" s="148">
        <v>1</v>
      </c>
      <c r="AB2329" s="174">
        <v>109.08</v>
      </c>
      <c r="AD2329" s="147">
        <v>2131.7139999999999</v>
      </c>
      <c r="AG2329" s="142" t="s">
        <v>288</v>
      </c>
      <c r="AH2329" s="146">
        <v>2.3900000000000001E-4</v>
      </c>
      <c r="AI2329" s="146">
        <v>0.16315581254961101</v>
      </c>
      <c r="AJ2329" s="146">
        <v>1.55802604665714E-2</v>
      </c>
    </row>
    <row r="2330" spans="1:36" s="142" customFormat="1">
      <c r="A2330" s="116">
        <v>1038</v>
      </c>
      <c r="B2330" s="142">
        <v>1361</v>
      </c>
      <c r="C2330" s="142" t="s">
        <v>2819</v>
      </c>
      <c r="D2330" s="142" t="s">
        <v>2820</v>
      </c>
      <c r="E2330" s="142" t="s">
        <v>35</v>
      </c>
      <c r="F2330" s="142" t="s">
        <v>2821</v>
      </c>
      <c r="G2330" s="142" t="s">
        <v>2822</v>
      </c>
      <c r="H2330" s="142" t="s">
        <v>38</v>
      </c>
      <c r="I2330" s="142" t="s">
        <v>1381</v>
      </c>
      <c r="J2330" s="142" t="s">
        <v>39</v>
      </c>
      <c r="K2330" s="142" t="s">
        <v>39</v>
      </c>
      <c r="L2330" s="142" t="s">
        <v>40</v>
      </c>
      <c r="M2330" s="142" t="s">
        <v>41</v>
      </c>
      <c r="N2330" s="142" t="s">
        <v>144</v>
      </c>
      <c r="O2330" s="142" t="s">
        <v>45</v>
      </c>
      <c r="P2330" s="142" t="s">
        <v>2713</v>
      </c>
      <c r="Q2330" s="142" t="s">
        <v>238</v>
      </c>
      <c r="R2330" s="142" t="s">
        <v>239</v>
      </c>
      <c r="S2330" s="142" t="s">
        <v>46</v>
      </c>
      <c r="T2330" s="142" t="s">
        <v>2823</v>
      </c>
      <c r="U2330" s="142" t="s">
        <v>2420</v>
      </c>
      <c r="V2330" s="146">
        <v>2.4E-2</v>
      </c>
      <c r="W2330" s="146">
        <v>3.9199999999999999E-2</v>
      </c>
      <c r="X2330" s="142" t="s">
        <v>283</v>
      </c>
      <c r="Z2330" s="147">
        <v>22284</v>
      </c>
      <c r="AA2330" s="148">
        <v>1</v>
      </c>
      <c r="AB2330" s="174">
        <v>99.53</v>
      </c>
      <c r="AD2330" s="147">
        <v>22.178999999999998</v>
      </c>
      <c r="AG2330" s="142" t="s">
        <v>288</v>
      </c>
      <c r="AH2330" s="146">
        <v>2.0799999999999999E-4</v>
      </c>
      <c r="AI2330" s="146">
        <v>1.6975429704384299E-3</v>
      </c>
      <c r="AJ2330" s="146">
        <v>1.6210370454675601E-4</v>
      </c>
    </row>
    <row r="2331" spans="1:36" s="142" customFormat="1">
      <c r="A2331" s="116">
        <v>1038</v>
      </c>
      <c r="B2331" s="142">
        <v>1361</v>
      </c>
      <c r="C2331" s="142" t="s">
        <v>2678</v>
      </c>
      <c r="D2331" s="142" t="s">
        <v>2679</v>
      </c>
      <c r="E2331" s="142" t="s">
        <v>35</v>
      </c>
      <c r="F2331" s="142" t="s">
        <v>2828</v>
      </c>
      <c r="G2331" s="142" t="s">
        <v>2829</v>
      </c>
      <c r="H2331" s="142" t="s">
        <v>38</v>
      </c>
      <c r="I2331" s="142" t="s">
        <v>1921</v>
      </c>
      <c r="J2331" s="142" t="s">
        <v>39</v>
      </c>
      <c r="K2331" s="142" t="s">
        <v>39</v>
      </c>
      <c r="L2331" s="142" t="s">
        <v>40</v>
      </c>
      <c r="M2331" s="142" t="s">
        <v>41</v>
      </c>
      <c r="N2331" s="142" t="s">
        <v>52</v>
      </c>
      <c r="O2331" s="142" t="s">
        <v>45</v>
      </c>
      <c r="P2331" s="142" t="s">
        <v>2682</v>
      </c>
      <c r="Q2331" s="142" t="s">
        <v>238</v>
      </c>
      <c r="R2331" s="142" t="s">
        <v>239</v>
      </c>
      <c r="S2331" s="142" t="s">
        <v>46</v>
      </c>
      <c r="T2331" s="142" t="s">
        <v>2830</v>
      </c>
      <c r="U2331" s="142" t="s">
        <v>2831</v>
      </c>
      <c r="V2331" s="146">
        <v>1.5800000000000002E-2</v>
      </c>
      <c r="W2331" s="146">
        <v>2.4719999999999999E-2</v>
      </c>
      <c r="X2331" s="142" t="s">
        <v>283</v>
      </c>
      <c r="Z2331" s="147">
        <v>521023.16</v>
      </c>
      <c r="AA2331" s="148">
        <v>1</v>
      </c>
      <c r="AB2331" s="174">
        <v>114.82</v>
      </c>
      <c r="AD2331" s="147">
        <v>598.23900000000003</v>
      </c>
      <c r="AG2331" s="142" t="s">
        <v>288</v>
      </c>
      <c r="AH2331" s="146">
        <v>4.7199999999999998E-4</v>
      </c>
      <c r="AI2331" s="146">
        <v>4.5787633060666598E-2</v>
      </c>
      <c r="AJ2331" s="146">
        <v>4.3724047466348302E-3</v>
      </c>
    </row>
    <row r="2332" spans="1:36" s="142" customFormat="1">
      <c r="A2332" s="116">
        <v>1038</v>
      </c>
      <c r="B2332" s="142">
        <v>1361</v>
      </c>
      <c r="C2332" s="142" t="s">
        <v>2844</v>
      </c>
      <c r="D2332" s="142" t="s">
        <v>2845</v>
      </c>
      <c r="E2332" s="142" t="s">
        <v>35</v>
      </c>
      <c r="F2332" s="142" t="s">
        <v>2846</v>
      </c>
      <c r="G2332" s="142" t="s">
        <v>2847</v>
      </c>
      <c r="H2332" s="142" t="s">
        <v>38</v>
      </c>
      <c r="I2332" s="142" t="s">
        <v>1921</v>
      </c>
      <c r="J2332" s="142" t="s">
        <v>39</v>
      </c>
      <c r="K2332" s="142" t="s">
        <v>39</v>
      </c>
      <c r="L2332" s="142" t="s">
        <v>40</v>
      </c>
      <c r="M2332" s="142" t="s">
        <v>41</v>
      </c>
      <c r="N2332" s="142" t="s">
        <v>1641</v>
      </c>
      <c r="O2332" s="142" t="s">
        <v>45</v>
      </c>
      <c r="P2332" s="142" t="s">
        <v>246</v>
      </c>
      <c r="Q2332" s="142" t="s">
        <v>247</v>
      </c>
      <c r="R2332" s="142" t="s">
        <v>239</v>
      </c>
      <c r="S2332" s="142" t="s">
        <v>46</v>
      </c>
      <c r="T2332" s="142" t="s">
        <v>2848</v>
      </c>
      <c r="U2332" s="142" t="s">
        <v>2849</v>
      </c>
      <c r="V2332" s="146">
        <v>1.4999999999999999E-2</v>
      </c>
      <c r="W2332" s="146">
        <v>2.213E-2</v>
      </c>
      <c r="X2332" s="142" t="s">
        <v>283</v>
      </c>
      <c r="Z2332" s="147">
        <v>526564.38</v>
      </c>
      <c r="AA2332" s="148">
        <v>1</v>
      </c>
      <c r="AB2332" s="174">
        <v>118.34</v>
      </c>
      <c r="AD2332" s="147">
        <v>623.13599999999997</v>
      </c>
      <c r="AG2332" s="142" t="s">
        <v>288</v>
      </c>
      <c r="AH2332" s="146">
        <v>2.826E-3</v>
      </c>
      <c r="AI2332" s="146">
        <v>4.7693222231620098E-2</v>
      </c>
      <c r="AJ2332" s="146">
        <v>4.5543754356454098E-3</v>
      </c>
    </row>
    <row r="2333" spans="1:36" s="142" customFormat="1">
      <c r="A2333" s="116">
        <v>1038</v>
      </c>
      <c r="B2333" s="142">
        <v>1361</v>
      </c>
      <c r="C2333" s="142" t="s">
        <v>2659</v>
      </c>
      <c r="D2333" s="142" t="s">
        <v>2660</v>
      </c>
      <c r="E2333" s="142" t="s">
        <v>35</v>
      </c>
      <c r="F2333" s="142" t="s">
        <v>2856</v>
      </c>
      <c r="G2333" s="142" t="s">
        <v>2857</v>
      </c>
      <c r="H2333" s="142" t="s">
        <v>38</v>
      </c>
      <c r="I2333" s="142" t="s">
        <v>1381</v>
      </c>
      <c r="J2333" s="142" t="s">
        <v>39</v>
      </c>
      <c r="K2333" s="142" t="s">
        <v>39</v>
      </c>
      <c r="L2333" s="142" t="s">
        <v>40</v>
      </c>
      <c r="M2333" s="142" t="s">
        <v>41</v>
      </c>
      <c r="N2333" s="142" t="s">
        <v>59</v>
      </c>
      <c r="O2333" s="142" t="s">
        <v>45</v>
      </c>
      <c r="P2333" s="142" t="s">
        <v>437</v>
      </c>
      <c r="Q2333" s="142" t="s">
        <v>247</v>
      </c>
      <c r="R2333" s="142" t="s">
        <v>239</v>
      </c>
      <c r="S2333" s="142" t="s">
        <v>46</v>
      </c>
      <c r="T2333" s="142" t="s">
        <v>2858</v>
      </c>
      <c r="U2333" s="142" t="s">
        <v>2859</v>
      </c>
      <c r="V2333" s="146">
        <v>2.1499999999999998E-2</v>
      </c>
      <c r="W2333" s="146">
        <v>4.0090000000000001E-2</v>
      </c>
      <c r="X2333" s="142" t="s">
        <v>283</v>
      </c>
      <c r="Z2333" s="147">
        <v>143257.79999999999</v>
      </c>
      <c r="AA2333" s="148">
        <v>1</v>
      </c>
      <c r="AB2333" s="174">
        <v>97.82</v>
      </c>
      <c r="AC2333" s="147">
        <v>16.72</v>
      </c>
      <c r="AD2333" s="147">
        <v>156.85499999999999</v>
      </c>
      <c r="AG2333" s="142" t="s">
        <v>288</v>
      </c>
      <c r="AH2333" s="146">
        <v>2.9300000000000002E-4</v>
      </c>
      <c r="AI2333" s="146">
        <v>1.20052455748448E-2</v>
      </c>
      <c r="AJ2333" s="146">
        <v>1.1464185682282101E-3</v>
      </c>
    </row>
    <row r="2334" spans="1:36" s="142" customFormat="1">
      <c r="A2334" s="116">
        <v>1038</v>
      </c>
      <c r="B2334" s="142">
        <v>1361</v>
      </c>
      <c r="C2334" s="142" t="s">
        <v>2745</v>
      </c>
      <c r="D2334" s="142" t="s">
        <v>2746</v>
      </c>
      <c r="E2334" s="142" t="s">
        <v>35</v>
      </c>
      <c r="F2334" s="142" t="s">
        <v>3748</v>
      </c>
      <c r="G2334" s="142" t="s">
        <v>3749</v>
      </c>
      <c r="H2334" s="142" t="s">
        <v>38</v>
      </c>
      <c r="I2334" s="142" t="s">
        <v>1921</v>
      </c>
      <c r="J2334" s="142" t="s">
        <v>39</v>
      </c>
      <c r="K2334" s="142" t="s">
        <v>39</v>
      </c>
      <c r="L2334" s="142" t="s">
        <v>40</v>
      </c>
      <c r="M2334" s="142" t="s">
        <v>41</v>
      </c>
      <c r="N2334" s="142" t="s">
        <v>52</v>
      </c>
      <c r="O2334" s="142" t="s">
        <v>45</v>
      </c>
      <c r="P2334" s="142" t="s">
        <v>246</v>
      </c>
      <c r="Q2334" s="142" t="s">
        <v>247</v>
      </c>
      <c r="R2334" s="142" t="s">
        <v>239</v>
      </c>
      <c r="S2334" s="142" t="s">
        <v>46</v>
      </c>
      <c r="T2334" s="142" t="s">
        <v>3750</v>
      </c>
      <c r="U2334" s="142" t="s">
        <v>3751</v>
      </c>
      <c r="V2334" s="146">
        <v>9.5999999999999992E-3</v>
      </c>
      <c r="W2334" s="146">
        <v>2.649E-2</v>
      </c>
      <c r="X2334" s="142" t="s">
        <v>283</v>
      </c>
      <c r="Z2334" s="147">
        <v>114673</v>
      </c>
      <c r="AA2334" s="148">
        <v>1</v>
      </c>
      <c r="AB2334" s="174">
        <v>96.9</v>
      </c>
      <c r="AD2334" s="147">
        <v>111.11799999999999</v>
      </c>
      <c r="AG2334" s="142" t="s">
        <v>288</v>
      </c>
      <c r="AH2334" s="146">
        <v>1.05E-4</v>
      </c>
      <c r="AI2334" s="146">
        <v>8.5046916862044908E-3</v>
      </c>
      <c r="AJ2334" s="146">
        <v>8.12139693881022E-4</v>
      </c>
    </row>
    <row r="2335" spans="1:36" s="142" customFormat="1">
      <c r="A2335" s="116">
        <v>1038</v>
      </c>
      <c r="B2335" s="142">
        <v>1361</v>
      </c>
      <c r="C2335" s="142" t="s">
        <v>133</v>
      </c>
      <c r="D2335" s="142" t="s">
        <v>134</v>
      </c>
      <c r="E2335" s="142" t="s">
        <v>35</v>
      </c>
      <c r="F2335" s="142" t="s">
        <v>2906</v>
      </c>
      <c r="G2335" s="142" t="s">
        <v>2907</v>
      </c>
      <c r="H2335" s="142" t="s">
        <v>38</v>
      </c>
      <c r="I2335" s="142" t="s">
        <v>1921</v>
      </c>
      <c r="J2335" s="142" t="s">
        <v>39</v>
      </c>
      <c r="K2335" s="142" t="s">
        <v>39</v>
      </c>
      <c r="L2335" s="142" t="s">
        <v>40</v>
      </c>
      <c r="M2335" s="142" t="s">
        <v>41</v>
      </c>
      <c r="N2335" s="142" t="s">
        <v>52</v>
      </c>
      <c r="O2335" s="142" t="s">
        <v>45</v>
      </c>
      <c r="P2335" s="142" t="s">
        <v>2612</v>
      </c>
      <c r="Q2335" s="142" t="s">
        <v>247</v>
      </c>
      <c r="R2335" s="142" t="s">
        <v>239</v>
      </c>
      <c r="S2335" s="142" t="s">
        <v>46</v>
      </c>
      <c r="T2335" s="142" t="s">
        <v>2908</v>
      </c>
      <c r="U2335" s="142" t="s">
        <v>2420</v>
      </c>
      <c r="V2335" s="146">
        <v>3.0000000000000001E-3</v>
      </c>
      <c r="W2335" s="146">
        <v>3.984E-2</v>
      </c>
      <c r="X2335" s="142" t="s">
        <v>283</v>
      </c>
      <c r="Z2335" s="147">
        <v>591283</v>
      </c>
      <c r="AA2335" s="148">
        <v>1</v>
      </c>
      <c r="AB2335" s="174">
        <v>112.2</v>
      </c>
      <c r="AD2335" s="147">
        <v>663.42</v>
      </c>
      <c r="AG2335" s="142" t="s">
        <v>288</v>
      </c>
      <c r="AH2335" s="146">
        <v>1.163E-3</v>
      </c>
      <c r="AI2335" s="146">
        <v>5.0776396001293002E-2</v>
      </c>
      <c r="AJ2335" s="146">
        <v>4.8487973728387201E-3</v>
      </c>
    </row>
    <row r="2336" spans="1:36" s="142" customFormat="1">
      <c r="A2336" s="116">
        <v>1038</v>
      </c>
      <c r="B2336" s="142">
        <v>1361</v>
      </c>
      <c r="C2336" s="142" t="s">
        <v>1360</v>
      </c>
      <c r="D2336" s="142" t="s">
        <v>1361</v>
      </c>
      <c r="E2336" s="142" t="s">
        <v>35</v>
      </c>
      <c r="F2336" s="142" t="s">
        <v>2934</v>
      </c>
      <c r="G2336" s="142" t="s">
        <v>2935</v>
      </c>
      <c r="H2336" s="142" t="s">
        <v>38</v>
      </c>
      <c r="I2336" s="142" t="s">
        <v>1921</v>
      </c>
      <c r="J2336" s="142" t="s">
        <v>39</v>
      </c>
      <c r="K2336" s="142" t="s">
        <v>39</v>
      </c>
      <c r="L2336" s="142" t="s">
        <v>40</v>
      </c>
      <c r="M2336" s="142" t="s">
        <v>41</v>
      </c>
      <c r="N2336" s="142" t="s">
        <v>1641</v>
      </c>
      <c r="O2336" s="142" t="s">
        <v>45</v>
      </c>
      <c r="P2336" s="142" t="s">
        <v>246</v>
      </c>
      <c r="Q2336" s="142" t="s">
        <v>247</v>
      </c>
      <c r="R2336" s="142" t="s">
        <v>239</v>
      </c>
      <c r="S2336" s="142" t="s">
        <v>46</v>
      </c>
      <c r="T2336" s="142" t="s">
        <v>2936</v>
      </c>
      <c r="U2336" s="142" t="s">
        <v>2937</v>
      </c>
      <c r="V2336" s="146">
        <v>1.3899999999999999E-2</v>
      </c>
      <c r="W2336" s="146">
        <v>2.1690000000000001E-2</v>
      </c>
      <c r="X2336" s="142" t="s">
        <v>283</v>
      </c>
      <c r="Z2336" s="147">
        <v>52799.9</v>
      </c>
      <c r="AA2336" s="148">
        <v>1</v>
      </c>
      <c r="AB2336" s="174">
        <v>108.9</v>
      </c>
      <c r="AD2336" s="147">
        <v>57.499000000000002</v>
      </c>
      <c r="AG2336" s="142" t="s">
        <v>288</v>
      </c>
      <c r="AH2336" s="146">
        <v>1.7E-5</v>
      </c>
      <c r="AI2336" s="146">
        <v>4.4008301006925998E-3</v>
      </c>
      <c r="AJ2336" s="146">
        <v>4.2024907458978501E-4</v>
      </c>
    </row>
    <row r="2337" spans="1:36" s="142" customFormat="1">
      <c r="A2337" s="116">
        <v>1038</v>
      </c>
      <c r="B2337" s="142">
        <v>1361</v>
      </c>
      <c r="C2337" s="142" t="s">
        <v>1360</v>
      </c>
      <c r="D2337" s="142" t="s">
        <v>1361</v>
      </c>
      <c r="E2337" s="142" t="s">
        <v>35</v>
      </c>
      <c r="F2337" s="142" t="s">
        <v>2994</v>
      </c>
      <c r="G2337" s="142" t="s">
        <v>2995</v>
      </c>
      <c r="H2337" s="142" t="s">
        <v>38</v>
      </c>
      <c r="I2337" s="142" t="s">
        <v>1921</v>
      </c>
      <c r="J2337" s="142" t="s">
        <v>39</v>
      </c>
      <c r="K2337" s="142" t="s">
        <v>39</v>
      </c>
      <c r="L2337" s="142" t="s">
        <v>40</v>
      </c>
      <c r="M2337" s="142" t="s">
        <v>41</v>
      </c>
      <c r="N2337" s="142" t="s">
        <v>1641</v>
      </c>
      <c r="O2337" s="142" t="s">
        <v>45</v>
      </c>
      <c r="P2337" s="142" t="s">
        <v>246</v>
      </c>
      <c r="Q2337" s="142" t="s">
        <v>247</v>
      </c>
      <c r="R2337" s="142" t="s">
        <v>239</v>
      </c>
      <c r="S2337" s="142" t="s">
        <v>46</v>
      </c>
      <c r="T2337" s="142" t="s">
        <v>2996</v>
      </c>
      <c r="U2337" s="142" t="s">
        <v>2997</v>
      </c>
      <c r="V2337" s="146">
        <v>6.0000000000000001E-3</v>
      </c>
      <c r="W2337" s="146">
        <v>2.2159999999999999E-2</v>
      </c>
      <c r="X2337" s="142" t="s">
        <v>283</v>
      </c>
      <c r="Z2337" s="147">
        <v>502918.03</v>
      </c>
      <c r="AA2337" s="148">
        <v>1</v>
      </c>
      <c r="AB2337" s="174">
        <v>118</v>
      </c>
      <c r="AD2337" s="147">
        <v>593.44299999999998</v>
      </c>
      <c r="AG2337" s="142" t="s">
        <v>288</v>
      </c>
      <c r="AH2337" s="146">
        <v>1.1310000000000001E-3</v>
      </c>
      <c r="AI2337" s="146">
        <v>4.5420596734161801E-2</v>
      </c>
      <c r="AJ2337" s="146">
        <v>4.3373552961845198E-3</v>
      </c>
    </row>
    <row r="2338" spans="1:36" s="142" customFormat="1">
      <c r="A2338" s="116">
        <v>1038</v>
      </c>
      <c r="B2338" s="142">
        <v>1361</v>
      </c>
      <c r="C2338" s="142" t="s">
        <v>1360</v>
      </c>
      <c r="D2338" s="142" t="s">
        <v>1361</v>
      </c>
      <c r="E2338" s="142" t="s">
        <v>35</v>
      </c>
      <c r="F2338" s="142" t="s">
        <v>2998</v>
      </c>
      <c r="G2338" s="142" t="s">
        <v>2999</v>
      </c>
      <c r="H2338" s="142" t="s">
        <v>38</v>
      </c>
      <c r="I2338" s="142" t="s">
        <v>1921</v>
      </c>
      <c r="J2338" s="142" t="s">
        <v>39</v>
      </c>
      <c r="K2338" s="142" t="s">
        <v>39</v>
      </c>
      <c r="L2338" s="142" t="s">
        <v>40</v>
      </c>
      <c r="M2338" s="142" t="s">
        <v>41</v>
      </c>
      <c r="N2338" s="142" t="s">
        <v>1641</v>
      </c>
      <c r="O2338" s="142" t="s">
        <v>45</v>
      </c>
      <c r="P2338" s="142" t="s">
        <v>246</v>
      </c>
      <c r="Q2338" s="142" t="s">
        <v>247</v>
      </c>
      <c r="R2338" s="142" t="s">
        <v>239</v>
      </c>
      <c r="S2338" s="142" t="s">
        <v>46</v>
      </c>
      <c r="T2338" s="142" t="s">
        <v>3000</v>
      </c>
      <c r="U2338" s="142" t="s">
        <v>3001</v>
      </c>
      <c r="V2338" s="146">
        <v>1.7500000000000002E-2</v>
      </c>
      <c r="W2338" s="146">
        <v>2.1829999999999999E-2</v>
      </c>
      <c r="X2338" s="142" t="s">
        <v>283</v>
      </c>
      <c r="Z2338" s="147">
        <v>149588.96</v>
      </c>
      <c r="AA2338" s="148">
        <v>1</v>
      </c>
      <c r="AB2338" s="174">
        <v>118.62</v>
      </c>
      <c r="AD2338" s="147">
        <v>177.44200000000001</v>
      </c>
      <c r="AG2338" s="142" t="s">
        <v>288</v>
      </c>
      <c r="AH2338" s="146">
        <v>8.1000000000000004E-5</v>
      </c>
      <c r="AI2338" s="146">
        <v>1.35809792344379E-2</v>
      </c>
      <c r="AJ2338" s="146">
        <v>1.29689031948708E-3</v>
      </c>
    </row>
    <row r="2339" spans="1:36" s="142" customFormat="1">
      <c r="A2339" s="116">
        <v>1038</v>
      </c>
      <c r="B2339" s="142">
        <v>1361</v>
      </c>
      <c r="C2339" s="142" t="s">
        <v>3929</v>
      </c>
      <c r="D2339" s="142" t="s">
        <v>3930</v>
      </c>
      <c r="E2339" s="142" t="s">
        <v>35</v>
      </c>
      <c r="F2339" s="142" t="s">
        <v>3931</v>
      </c>
      <c r="G2339" s="142" t="s">
        <v>3932</v>
      </c>
      <c r="H2339" s="142" t="s">
        <v>38</v>
      </c>
      <c r="I2339" s="142" t="s">
        <v>1381</v>
      </c>
      <c r="J2339" s="142" t="s">
        <v>39</v>
      </c>
      <c r="K2339" s="142" t="s">
        <v>39</v>
      </c>
      <c r="L2339" s="142" t="s">
        <v>40</v>
      </c>
      <c r="M2339" s="142" t="s">
        <v>41</v>
      </c>
      <c r="N2339" s="142" t="s">
        <v>125</v>
      </c>
      <c r="O2339" s="142" t="s">
        <v>45</v>
      </c>
      <c r="P2339" s="142" t="s">
        <v>425</v>
      </c>
      <c r="Q2339" s="142" t="s">
        <v>238</v>
      </c>
      <c r="R2339" s="142" t="s">
        <v>239</v>
      </c>
      <c r="S2339" s="142" t="s">
        <v>46</v>
      </c>
      <c r="T2339" s="142" t="s">
        <v>2467</v>
      </c>
      <c r="U2339" s="142" t="s">
        <v>2744</v>
      </c>
      <c r="V2339" s="146">
        <v>4.4499999999999998E-2</v>
      </c>
      <c r="W2339" s="146">
        <v>3.7039999999999997E-2</v>
      </c>
      <c r="X2339" s="142" t="s">
        <v>283</v>
      </c>
      <c r="Z2339" s="147">
        <v>221959.2</v>
      </c>
      <c r="AA2339" s="148">
        <v>1</v>
      </c>
      <c r="AB2339" s="174">
        <v>102.09</v>
      </c>
      <c r="AD2339" s="147">
        <v>226.59800000000001</v>
      </c>
      <c r="AG2339" s="142" t="s">
        <v>288</v>
      </c>
      <c r="AH2339" s="146">
        <v>9.8900000000000008E-4</v>
      </c>
      <c r="AI2339" s="146">
        <v>1.7343229749087301E-2</v>
      </c>
      <c r="AJ2339" s="146">
        <v>1.6561594257649E-3</v>
      </c>
    </row>
    <row r="2340" spans="1:36" s="142" customFormat="1">
      <c r="A2340" s="116">
        <v>1038</v>
      </c>
      <c r="B2340" s="142">
        <v>1361</v>
      </c>
      <c r="C2340" s="142" t="s">
        <v>2886</v>
      </c>
      <c r="D2340" s="142" t="s">
        <v>2887</v>
      </c>
      <c r="E2340" s="142" t="s">
        <v>35</v>
      </c>
      <c r="F2340" s="142" t="s">
        <v>3051</v>
      </c>
      <c r="G2340" s="142" t="s">
        <v>3052</v>
      </c>
      <c r="H2340" s="142" t="s">
        <v>38</v>
      </c>
      <c r="I2340" s="142" t="s">
        <v>1921</v>
      </c>
      <c r="J2340" s="142" t="s">
        <v>39</v>
      </c>
      <c r="K2340" s="142" t="s">
        <v>39</v>
      </c>
      <c r="L2340" s="142" t="s">
        <v>40</v>
      </c>
      <c r="M2340" s="142" t="s">
        <v>41</v>
      </c>
      <c r="N2340" s="142" t="s">
        <v>74</v>
      </c>
      <c r="O2340" s="142" t="s">
        <v>45</v>
      </c>
      <c r="P2340" s="142" t="s">
        <v>306</v>
      </c>
      <c r="Q2340" s="142" t="s">
        <v>306</v>
      </c>
      <c r="R2340" s="142" t="s">
        <v>306</v>
      </c>
      <c r="S2340" s="142" t="s">
        <v>46</v>
      </c>
      <c r="T2340" s="142" t="s">
        <v>3053</v>
      </c>
      <c r="U2340" s="142" t="s">
        <v>2496</v>
      </c>
      <c r="V2340" s="146">
        <v>4.7E-2</v>
      </c>
      <c r="W2340" s="146">
        <v>3.0259999999999999E-2</v>
      </c>
      <c r="X2340" s="142" t="s">
        <v>283</v>
      </c>
      <c r="Z2340" s="147">
        <v>61604.41</v>
      </c>
      <c r="AA2340" s="148">
        <v>1</v>
      </c>
      <c r="AB2340" s="174">
        <v>114.44</v>
      </c>
      <c r="AD2340" s="147">
        <v>70.5</v>
      </c>
      <c r="AG2340" s="142" t="s">
        <v>288</v>
      </c>
      <c r="AH2340" s="146">
        <v>1.12E-4</v>
      </c>
      <c r="AI2340" s="146">
        <v>5.3958923206089597E-3</v>
      </c>
      <c r="AJ2340" s="146">
        <v>5.1527068812885204E-4</v>
      </c>
    </row>
    <row r="2341" spans="1:36" s="142" customFormat="1">
      <c r="A2341" s="116">
        <v>1038</v>
      </c>
      <c r="B2341" s="142">
        <v>1361</v>
      </c>
      <c r="C2341" s="142" t="s">
        <v>3020</v>
      </c>
      <c r="D2341" s="142" t="s">
        <v>3021</v>
      </c>
      <c r="E2341" s="142" t="s">
        <v>35</v>
      </c>
      <c r="F2341" s="142" t="s">
        <v>3110</v>
      </c>
      <c r="G2341" s="142" t="s">
        <v>3111</v>
      </c>
      <c r="H2341" s="142" t="s">
        <v>38</v>
      </c>
      <c r="I2341" s="142" t="s">
        <v>1921</v>
      </c>
      <c r="J2341" s="142" t="s">
        <v>39</v>
      </c>
      <c r="K2341" s="142" t="s">
        <v>39</v>
      </c>
      <c r="L2341" s="142" t="s">
        <v>40</v>
      </c>
      <c r="M2341" s="142" t="s">
        <v>41</v>
      </c>
      <c r="N2341" s="142" t="s">
        <v>1641</v>
      </c>
      <c r="O2341" s="142" t="s">
        <v>45</v>
      </c>
      <c r="P2341" s="142" t="s">
        <v>246</v>
      </c>
      <c r="Q2341" s="142" t="s">
        <v>247</v>
      </c>
      <c r="R2341" s="142" t="s">
        <v>239</v>
      </c>
      <c r="S2341" s="142" t="s">
        <v>46</v>
      </c>
      <c r="T2341" s="142" t="s">
        <v>3112</v>
      </c>
      <c r="U2341" s="142" t="s">
        <v>3025</v>
      </c>
      <c r="V2341" s="146">
        <v>2.4E-2</v>
      </c>
      <c r="W2341" s="146">
        <v>2.3019999999999999E-2</v>
      </c>
      <c r="X2341" s="142" t="s">
        <v>283</v>
      </c>
      <c r="Z2341" s="147">
        <v>140940.9</v>
      </c>
      <c r="AA2341" s="148">
        <v>1</v>
      </c>
      <c r="AB2341" s="174">
        <v>104.68</v>
      </c>
      <c r="AD2341" s="147">
        <v>147.53700000000001</v>
      </c>
      <c r="AG2341" s="142" t="s">
        <v>288</v>
      </c>
      <c r="AH2341" s="146">
        <v>3.6999999999999998E-5</v>
      </c>
      <c r="AI2341" s="146">
        <v>1.1292091200363299E-2</v>
      </c>
      <c r="AJ2341" s="146">
        <v>1.07831721937852E-3</v>
      </c>
    </row>
    <row r="2342" spans="1:36" s="142" customFormat="1">
      <c r="A2342" s="116">
        <v>1038</v>
      </c>
      <c r="B2342" s="142">
        <v>1361</v>
      </c>
      <c r="C2342" s="142" t="s">
        <v>1341</v>
      </c>
      <c r="D2342" s="142" t="s">
        <v>1342</v>
      </c>
      <c r="E2342" s="142" t="s">
        <v>35</v>
      </c>
      <c r="F2342" s="142" t="s">
        <v>3236</v>
      </c>
      <c r="G2342" s="142" t="s">
        <v>3237</v>
      </c>
      <c r="H2342" s="142" t="s">
        <v>38</v>
      </c>
      <c r="I2342" s="142" t="s">
        <v>1381</v>
      </c>
      <c r="J2342" s="142" t="s">
        <v>39</v>
      </c>
      <c r="K2342" s="142" t="s">
        <v>39</v>
      </c>
      <c r="L2342" s="142" t="s">
        <v>40</v>
      </c>
      <c r="M2342" s="142" t="s">
        <v>41</v>
      </c>
      <c r="N2342" s="142" t="s">
        <v>1641</v>
      </c>
      <c r="O2342" s="142" t="s">
        <v>45</v>
      </c>
      <c r="P2342" s="142" t="s">
        <v>237</v>
      </c>
      <c r="Q2342" s="142" t="s">
        <v>238</v>
      </c>
      <c r="R2342" s="142" t="s">
        <v>239</v>
      </c>
      <c r="S2342" s="142" t="s">
        <v>46</v>
      </c>
      <c r="T2342" s="142" t="s">
        <v>3238</v>
      </c>
      <c r="U2342" s="142" t="s">
        <v>3239</v>
      </c>
      <c r="V2342" s="146">
        <v>4.5900000000000003E-2</v>
      </c>
      <c r="W2342" s="146">
        <v>3.9699999999999999E-2</v>
      </c>
      <c r="X2342" s="142" t="s">
        <v>283</v>
      </c>
      <c r="Z2342" s="147">
        <v>299132</v>
      </c>
      <c r="AA2342" s="148">
        <v>1</v>
      </c>
      <c r="AB2342" s="174">
        <v>103.9</v>
      </c>
      <c r="AD2342" s="147">
        <v>310.798</v>
      </c>
      <c r="AG2342" s="142" t="s">
        <v>288</v>
      </c>
      <c r="AH2342" s="146">
        <v>4.1999999999999998E-5</v>
      </c>
      <c r="AI2342" s="146">
        <v>2.3787677662228598E-2</v>
      </c>
      <c r="AJ2342" s="146">
        <v>2.2715599774275198E-3</v>
      </c>
    </row>
    <row r="2343" spans="1:36" s="142" customFormat="1">
      <c r="A2343" s="116">
        <v>1038</v>
      </c>
      <c r="B2343" s="142">
        <v>1361</v>
      </c>
      <c r="C2343" s="142" t="s">
        <v>3353</v>
      </c>
      <c r="D2343" s="142" t="s">
        <v>3354</v>
      </c>
      <c r="E2343" s="142" t="s">
        <v>35</v>
      </c>
      <c r="F2343" s="142" t="s">
        <v>3355</v>
      </c>
      <c r="G2343" s="142" t="s">
        <v>3356</v>
      </c>
      <c r="H2343" s="142" t="s">
        <v>38</v>
      </c>
      <c r="I2343" s="142" t="s">
        <v>1921</v>
      </c>
      <c r="J2343" s="142" t="s">
        <v>39</v>
      </c>
      <c r="K2343" s="142" t="s">
        <v>39</v>
      </c>
      <c r="L2343" s="142" t="s">
        <v>40</v>
      </c>
      <c r="M2343" s="142" t="s">
        <v>41</v>
      </c>
      <c r="N2343" s="142" t="s">
        <v>1644</v>
      </c>
      <c r="O2343" s="142" t="s">
        <v>45</v>
      </c>
      <c r="P2343" s="142" t="s">
        <v>246</v>
      </c>
      <c r="Q2343" s="142" t="s">
        <v>247</v>
      </c>
      <c r="R2343" s="142" t="s">
        <v>239</v>
      </c>
      <c r="S2343" s="142" t="s">
        <v>46</v>
      </c>
      <c r="T2343" s="142" t="s">
        <v>3357</v>
      </c>
      <c r="U2343" s="142" t="s">
        <v>3358</v>
      </c>
      <c r="V2343" s="146">
        <v>2.6800000000000001E-2</v>
      </c>
      <c r="W2343" s="146">
        <v>2.4649999999999998E-2</v>
      </c>
      <c r="X2343" s="142" t="s">
        <v>283</v>
      </c>
      <c r="Z2343" s="147">
        <v>248000</v>
      </c>
      <c r="AA2343" s="148">
        <v>1</v>
      </c>
      <c r="AB2343" s="174">
        <v>103.2</v>
      </c>
      <c r="AD2343" s="147">
        <v>255.93600000000001</v>
      </c>
      <c r="AG2343" s="142" t="s">
        <v>288</v>
      </c>
      <c r="AH2343" s="146">
        <v>3.1E-4</v>
      </c>
      <c r="AI2343" s="146">
        <v>1.9588672292088799E-2</v>
      </c>
      <c r="AJ2343" s="146">
        <v>1.87058377961406E-3</v>
      </c>
    </row>
    <row r="2344" spans="1:36" s="142" customFormat="1">
      <c r="A2344" s="116">
        <v>1038</v>
      </c>
      <c r="B2344" s="142">
        <v>1361</v>
      </c>
      <c r="C2344" s="142" t="s">
        <v>2938</v>
      </c>
      <c r="D2344" s="142" t="s">
        <v>2939</v>
      </c>
      <c r="E2344" s="142" t="s">
        <v>35</v>
      </c>
      <c r="F2344" s="142" t="s">
        <v>3386</v>
      </c>
      <c r="G2344" s="142" t="s">
        <v>3387</v>
      </c>
      <c r="H2344" s="142" t="s">
        <v>38</v>
      </c>
      <c r="I2344" s="142" t="s">
        <v>1381</v>
      </c>
      <c r="J2344" s="142" t="s">
        <v>39</v>
      </c>
      <c r="K2344" s="142" t="s">
        <v>39</v>
      </c>
      <c r="L2344" s="142" t="s">
        <v>40</v>
      </c>
      <c r="M2344" s="142" t="s">
        <v>41</v>
      </c>
      <c r="N2344" s="142" t="s">
        <v>1641</v>
      </c>
      <c r="O2344" s="142" t="s">
        <v>45</v>
      </c>
      <c r="P2344" s="142" t="s">
        <v>246</v>
      </c>
      <c r="Q2344" s="142" t="s">
        <v>247</v>
      </c>
      <c r="R2344" s="142" t="s">
        <v>239</v>
      </c>
      <c r="S2344" s="142" t="s">
        <v>46</v>
      </c>
      <c r="T2344" s="142" t="s">
        <v>3388</v>
      </c>
      <c r="U2344" s="142" t="s">
        <v>3389</v>
      </c>
      <c r="V2344" s="146">
        <v>3.9600000000000003E-2</v>
      </c>
      <c r="W2344" s="146">
        <v>3.8960000000000002E-2</v>
      </c>
      <c r="X2344" s="142" t="s">
        <v>283</v>
      </c>
      <c r="Z2344" s="147">
        <v>207000</v>
      </c>
      <c r="AA2344" s="148">
        <v>1</v>
      </c>
      <c r="AB2344" s="174">
        <v>100.47</v>
      </c>
      <c r="AD2344" s="147">
        <v>207.97300000000001</v>
      </c>
      <c r="AG2344" s="142" t="s">
        <v>288</v>
      </c>
      <c r="AH2344" s="146">
        <v>6.8999999999999997E-5</v>
      </c>
      <c r="AI2344" s="146">
        <v>1.5917702018220799E-2</v>
      </c>
      <c r="AJ2344" s="146">
        <v>1.5200313099341101E-3</v>
      </c>
    </row>
    <row r="2345" spans="1:36" s="142" customFormat="1">
      <c r="A2345" s="116">
        <v>1038</v>
      </c>
      <c r="B2345" s="142">
        <v>1361</v>
      </c>
      <c r="C2345" s="142" t="s">
        <v>2938</v>
      </c>
      <c r="D2345" s="142" t="s">
        <v>2939</v>
      </c>
      <c r="E2345" s="142" t="s">
        <v>35</v>
      </c>
      <c r="F2345" s="142" t="s">
        <v>3406</v>
      </c>
      <c r="G2345" s="142" t="s">
        <v>3407</v>
      </c>
      <c r="H2345" s="142" t="s">
        <v>38</v>
      </c>
      <c r="I2345" s="142" t="s">
        <v>1921</v>
      </c>
      <c r="J2345" s="142" t="s">
        <v>39</v>
      </c>
      <c r="K2345" s="142" t="s">
        <v>39</v>
      </c>
      <c r="L2345" s="142" t="s">
        <v>40</v>
      </c>
      <c r="M2345" s="142" t="s">
        <v>41</v>
      </c>
      <c r="N2345" s="142" t="s">
        <v>1641</v>
      </c>
      <c r="O2345" s="142" t="s">
        <v>45</v>
      </c>
      <c r="P2345" s="142" t="s">
        <v>246</v>
      </c>
      <c r="Q2345" s="142" t="s">
        <v>247</v>
      </c>
      <c r="R2345" s="142" t="s">
        <v>239</v>
      </c>
      <c r="S2345" s="142" t="s">
        <v>46</v>
      </c>
      <c r="T2345" s="142" t="s">
        <v>3408</v>
      </c>
      <c r="U2345" s="142" t="s">
        <v>3409</v>
      </c>
      <c r="V2345" s="146">
        <v>2.2013000000000001E-2</v>
      </c>
      <c r="W2345" s="146">
        <v>2.2040000000000001E-2</v>
      </c>
      <c r="X2345" s="142" t="s">
        <v>283</v>
      </c>
      <c r="Z2345" s="147">
        <v>212877</v>
      </c>
      <c r="AA2345" s="148">
        <v>1</v>
      </c>
      <c r="AB2345" s="174">
        <v>125.77</v>
      </c>
      <c r="AD2345" s="147">
        <v>267.73500000000001</v>
      </c>
      <c r="AG2345" s="142" t="s">
        <v>288</v>
      </c>
      <c r="AH2345" s="146">
        <v>3.0299999999999999E-4</v>
      </c>
      <c r="AI2345" s="146">
        <v>2.0491767740366599E-2</v>
      </c>
      <c r="AJ2345" s="146">
        <v>1.9568231975696099E-3</v>
      </c>
    </row>
    <row r="2346" spans="1:36" s="142" customFormat="1">
      <c r="A2346" s="116">
        <v>1038</v>
      </c>
      <c r="B2346" s="142">
        <v>1361</v>
      </c>
      <c r="C2346" s="142" t="s">
        <v>2938</v>
      </c>
      <c r="D2346" s="142" t="s">
        <v>2939</v>
      </c>
      <c r="E2346" s="142" t="s">
        <v>35</v>
      </c>
      <c r="F2346" s="142" t="s">
        <v>3410</v>
      </c>
      <c r="G2346" s="142" t="s">
        <v>3411</v>
      </c>
      <c r="H2346" s="142" t="s">
        <v>38</v>
      </c>
      <c r="I2346" s="142" t="s">
        <v>1921</v>
      </c>
      <c r="J2346" s="142" t="s">
        <v>39</v>
      </c>
      <c r="K2346" s="142" t="s">
        <v>39</v>
      </c>
      <c r="L2346" s="142" t="s">
        <v>40</v>
      </c>
      <c r="M2346" s="142" t="s">
        <v>41</v>
      </c>
      <c r="N2346" s="142" t="s">
        <v>1641</v>
      </c>
      <c r="O2346" s="142" t="s">
        <v>45</v>
      </c>
      <c r="P2346" s="142" t="s">
        <v>246</v>
      </c>
      <c r="Q2346" s="142" t="s">
        <v>247</v>
      </c>
      <c r="R2346" s="142" t="s">
        <v>239</v>
      </c>
      <c r="S2346" s="142" t="s">
        <v>46</v>
      </c>
      <c r="T2346" s="142" t="s">
        <v>2858</v>
      </c>
      <c r="U2346" s="142" t="s">
        <v>3412</v>
      </c>
      <c r="V2346" s="146">
        <v>1.2200000000000001E-2</v>
      </c>
      <c r="W2346" s="146">
        <v>2.1930000000000002E-2</v>
      </c>
      <c r="X2346" s="142" t="s">
        <v>283</v>
      </c>
      <c r="Z2346" s="147">
        <v>160000</v>
      </c>
      <c r="AA2346" s="148">
        <v>1</v>
      </c>
      <c r="AB2346" s="174">
        <v>120.2</v>
      </c>
      <c r="AD2346" s="147">
        <v>192.32</v>
      </c>
      <c r="AG2346" s="142" t="s">
        <v>288</v>
      </c>
      <c r="AH2346" s="146">
        <v>5.3000000000000001E-5</v>
      </c>
      <c r="AI2346" s="146">
        <v>1.4719669976926E-2</v>
      </c>
      <c r="AJ2346" s="146">
        <v>1.4056274713028899E-3</v>
      </c>
    </row>
    <row r="2347" spans="1:36" s="142" customFormat="1">
      <c r="A2347" s="116">
        <v>1038</v>
      </c>
      <c r="B2347" s="142">
        <v>1361</v>
      </c>
      <c r="C2347" s="142" t="s">
        <v>2938</v>
      </c>
      <c r="D2347" s="142" t="s">
        <v>2939</v>
      </c>
      <c r="E2347" s="142" t="s">
        <v>35</v>
      </c>
      <c r="F2347" s="142" t="s">
        <v>3415</v>
      </c>
      <c r="G2347" s="142" t="s">
        <v>3416</v>
      </c>
      <c r="H2347" s="142" t="s">
        <v>38</v>
      </c>
      <c r="I2347" s="142" t="s">
        <v>1921</v>
      </c>
      <c r="J2347" s="142" t="s">
        <v>39</v>
      </c>
      <c r="K2347" s="142" t="s">
        <v>39</v>
      </c>
      <c r="L2347" s="142" t="s">
        <v>40</v>
      </c>
      <c r="M2347" s="142" t="s">
        <v>41</v>
      </c>
      <c r="N2347" s="142" t="s">
        <v>1641</v>
      </c>
      <c r="O2347" s="142" t="s">
        <v>45</v>
      </c>
      <c r="P2347" s="142" t="s">
        <v>237</v>
      </c>
      <c r="Q2347" s="142" t="s">
        <v>238</v>
      </c>
      <c r="R2347" s="142" t="s">
        <v>239</v>
      </c>
      <c r="S2347" s="142" t="s">
        <v>46</v>
      </c>
      <c r="T2347" s="142" t="s">
        <v>3417</v>
      </c>
      <c r="U2347" s="142" t="s">
        <v>3418</v>
      </c>
      <c r="V2347" s="146">
        <v>5.0000000000000001E-3</v>
      </c>
      <c r="W2347" s="146">
        <v>2.9499999999999998E-2</v>
      </c>
      <c r="X2347" s="142" t="s">
        <v>283</v>
      </c>
      <c r="Z2347" s="147">
        <v>925327</v>
      </c>
      <c r="AA2347" s="148">
        <v>1</v>
      </c>
      <c r="AB2347" s="174">
        <v>117.27</v>
      </c>
      <c r="AD2347" s="147">
        <v>1085.1310000000001</v>
      </c>
      <c r="AG2347" s="142" t="s">
        <v>288</v>
      </c>
      <c r="AH2347" s="146">
        <v>1.212E-3</v>
      </c>
      <c r="AI2347" s="146">
        <v>8.3053087577103807E-2</v>
      </c>
      <c r="AJ2347" s="146">
        <v>7.9309999244481701E-3</v>
      </c>
    </row>
    <row r="2348" spans="1:36" s="142" customFormat="1">
      <c r="A2348" s="116">
        <v>1038</v>
      </c>
      <c r="B2348" s="142">
        <v>1361</v>
      </c>
      <c r="C2348" s="142" t="s">
        <v>2938</v>
      </c>
      <c r="D2348" s="142" t="s">
        <v>2939</v>
      </c>
      <c r="E2348" s="142" t="s">
        <v>35</v>
      </c>
      <c r="F2348" s="142" t="s">
        <v>3419</v>
      </c>
      <c r="G2348" s="142" t="s">
        <v>3420</v>
      </c>
      <c r="H2348" s="142" t="s">
        <v>38</v>
      </c>
      <c r="I2348" s="142" t="s">
        <v>1921</v>
      </c>
      <c r="J2348" s="142" t="s">
        <v>39</v>
      </c>
      <c r="K2348" s="142" t="s">
        <v>39</v>
      </c>
      <c r="L2348" s="142" t="s">
        <v>40</v>
      </c>
      <c r="M2348" s="142" t="s">
        <v>41</v>
      </c>
      <c r="N2348" s="142" t="s">
        <v>1641</v>
      </c>
      <c r="O2348" s="142" t="s">
        <v>45</v>
      </c>
      <c r="P2348" s="142" t="s">
        <v>246</v>
      </c>
      <c r="Q2348" s="142" t="s">
        <v>247</v>
      </c>
      <c r="R2348" s="142" t="s">
        <v>239</v>
      </c>
      <c r="S2348" s="142" t="s">
        <v>46</v>
      </c>
      <c r="T2348" s="142" t="s">
        <v>3421</v>
      </c>
      <c r="U2348" s="142" t="s">
        <v>119</v>
      </c>
      <c r="V2348" s="146">
        <v>1E-3</v>
      </c>
      <c r="W2348" s="146">
        <v>2.1420000000000002E-2</v>
      </c>
      <c r="X2348" s="142" t="s">
        <v>283</v>
      </c>
      <c r="Z2348" s="147">
        <v>488123</v>
      </c>
      <c r="AA2348" s="148">
        <v>1</v>
      </c>
      <c r="AB2348" s="174">
        <v>111.29</v>
      </c>
      <c r="AD2348" s="147">
        <v>543.23199999999997</v>
      </c>
      <c r="AG2348" s="142" t="s">
        <v>288</v>
      </c>
      <c r="AH2348" s="146">
        <v>1.45E-4</v>
      </c>
      <c r="AI2348" s="146">
        <v>4.15775636288521E-2</v>
      </c>
      <c r="AJ2348" s="146">
        <v>3.9703720068568699E-3</v>
      </c>
    </row>
    <row r="2349" spans="1:36" s="142" customFormat="1">
      <c r="A2349" s="116">
        <v>1038</v>
      </c>
      <c r="B2349" s="142">
        <v>1361</v>
      </c>
      <c r="C2349" s="142" t="s">
        <v>2938</v>
      </c>
      <c r="D2349" s="142" t="s">
        <v>2939</v>
      </c>
      <c r="E2349" s="142" t="s">
        <v>35</v>
      </c>
      <c r="F2349" s="142" t="s">
        <v>3426</v>
      </c>
      <c r="G2349" s="142" t="s">
        <v>3427</v>
      </c>
      <c r="H2349" s="142" t="s">
        <v>38</v>
      </c>
      <c r="I2349" s="142" t="s">
        <v>1921</v>
      </c>
      <c r="J2349" s="142" t="s">
        <v>39</v>
      </c>
      <c r="K2349" s="142" t="s">
        <v>39</v>
      </c>
      <c r="L2349" s="142" t="s">
        <v>40</v>
      </c>
      <c r="M2349" s="142" t="s">
        <v>41</v>
      </c>
      <c r="N2349" s="142" t="s">
        <v>1641</v>
      </c>
      <c r="O2349" s="142" t="s">
        <v>45</v>
      </c>
      <c r="P2349" s="142" t="s">
        <v>246</v>
      </c>
      <c r="Q2349" s="142" t="s">
        <v>247</v>
      </c>
      <c r="R2349" s="142" t="s">
        <v>239</v>
      </c>
      <c r="S2349" s="142" t="s">
        <v>46</v>
      </c>
      <c r="T2349" s="142" t="s">
        <v>3428</v>
      </c>
      <c r="U2349" s="142" t="s">
        <v>3425</v>
      </c>
      <c r="V2349" s="146">
        <v>1E-3</v>
      </c>
      <c r="W2349" s="146">
        <v>2.1430000000000001E-2</v>
      </c>
      <c r="X2349" s="142" t="s">
        <v>283</v>
      </c>
      <c r="Z2349" s="147">
        <v>31703.41</v>
      </c>
      <c r="AA2349" s="148">
        <v>1</v>
      </c>
      <c r="AB2349" s="174">
        <v>108.95</v>
      </c>
      <c r="AD2349" s="147">
        <v>34.540999999999997</v>
      </c>
      <c r="AG2349" s="142" t="s">
        <v>288</v>
      </c>
      <c r="AH2349" s="146">
        <v>1.7E-5</v>
      </c>
      <c r="AI2349" s="146">
        <v>2.64366751449609E-3</v>
      </c>
      <c r="AJ2349" s="146">
        <v>2.5245210586866601E-4</v>
      </c>
    </row>
    <row r="2350" spans="1:36" s="142" customFormat="1">
      <c r="A2350" s="116">
        <v>1038</v>
      </c>
      <c r="B2350" s="142">
        <v>1361</v>
      </c>
      <c r="C2350" s="142" t="s">
        <v>3429</v>
      </c>
      <c r="D2350" s="142" t="s">
        <v>3430</v>
      </c>
      <c r="E2350" s="142" t="s">
        <v>35</v>
      </c>
      <c r="F2350" s="142" t="s">
        <v>3431</v>
      </c>
      <c r="G2350" s="142" t="s">
        <v>3432</v>
      </c>
      <c r="H2350" s="142" t="s">
        <v>38</v>
      </c>
      <c r="I2350" s="142" t="s">
        <v>1381</v>
      </c>
      <c r="J2350" s="142" t="s">
        <v>39</v>
      </c>
      <c r="K2350" s="142" t="s">
        <v>39</v>
      </c>
      <c r="L2350" s="142" t="s">
        <v>40</v>
      </c>
      <c r="M2350" s="142" t="s">
        <v>41</v>
      </c>
      <c r="N2350" s="142" t="s">
        <v>388</v>
      </c>
      <c r="O2350" s="142" t="s">
        <v>45</v>
      </c>
      <c r="P2350" s="142" t="s">
        <v>452</v>
      </c>
      <c r="Q2350" s="142" t="s">
        <v>247</v>
      </c>
      <c r="R2350" s="142" t="s">
        <v>239</v>
      </c>
      <c r="S2350" s="142" t="s">
        <v>46</v>
      </c>
      <c r="T2350" s="142" t="s">
        <v>3433</v>
      </c>
      <c r="U2350" s="142" t="s">
        <v>454</v>
      </c>
      <c r="V2350" s="146">
        <v>2.3900000000000001E-2</v>
      </c>
      <c r="W2350" s="146">
        <v>4.2079999999999999E-2</v>
      </c>
      <c r="X2350" s="142" t="s">
        <v>283</v>
      </c>
      <c r="Z2350" s="147">
        <v>130175.92</v>
      </c>
      <c r="AA2350" s="148">
        <v>1</v>
      </c>
      <c r="AB2350" s="174">
        <v>97.47</v>
      </c>
      <c r="AD2350" s="147">
        <v>126.88200000000001</v>
      </c>
      <c r="AG2350" s="142" t="s">
        <v>288</v>
      </c>
      <c r="AH2350" s="146">
        <v>1.4E-3</v>
      </c>
      <c r="AI2350" s="146">
        <v>9.7112524585833398E-3</v>
      </c>
      <c r="AJ2350" s="146">
        <v>9.2735796780365001E-4</v>
      </c>
    </row>
    <row r="2351" spans="1:36" s="142" customFormat="1">
      <c r="A2351" s="116">
        <v>1038</v>
      </c>
      <c r="B2351" s="142">
        <v>1361</v>
      </c>
      <c r="C2351" s="142" t="s">
        <v>3434</v>
      </c>
      <c r="D2351" s="142" t="s">
        <v>3435</v>
      </c>
      <c r="E2351" s="142" t="s">
        <v>35</v>
      </c>
      <c r="F2351" s="142" t="s">
        <v>3436</v>
      </c>
      <c r="G2351" s="142" t="s">
        <v>3437</v>
      </c>
      <c r="H2351" s="142" t="s">
        <v>38</v>
      </c>
      <c r="I2351" s="142" t="s">
        <v>1921</v>
      </c>
      <c r="J2351" s="142" t="s">
        <v>39</v>
      </c>
      <c r="K2351" s="142" t="s">
        <v>39</v>
      </c>
      <c r="L2351" s="142" t="s">
        <v>40</v>
      </c>
      <c r="M2351" s="142" t="s">
        <v>41</v>
      </c>
      <c r="N2351" s="142" t="s">
        <v>52</v>
      </c>
      <c r="O2351" s="142" t="s">
        <v>45</v>
      </c>
      <c r="P2351" s="142" t="s">
        <v>417</v>
      </c>
      <c r="Q2351" s="142" t="s">
        <v>247</v>
      </c>
      <c r="R2351" s="142" t="s">
        <v>239</v>
      </c>
      <c r="S2351" s="142" t="s">
        <v>46</v>
      </c>
      <c r="T2351" s="142" t="s">
        <v>3438</v>
      </c>
      <c r="U2351" s="142" t="s">
        <v>3439</v>
      </c>
      <c r="V2351" s="146">
        <v>3.4599999999999999E-2</v>
      </c>
      <c r="W2351" s="146">
        <v>3.5729999999999998E-2</v>
      </c>
      <c r="X2351" s="142" t="s">
        <v>283</v>
      </c>
      <c r="Z2351" s="147">
        <v>50022.66</v>
      </c>
      <c r="AA2351" s="148">
        <v>1</v>
      </c>
      <c r="AB2351" s="174">
        <v>120.3</v>
      </c>
      <c r="AC2351" s="147">
        <v>1.042</v>
      </c>
      <c r="AD2351" s="147">
        <v>61.219000000000001</v>
      </c>
      <c r="AG2351" s="142" t="s">
        <v>288</v>
      </c>
      <c r="AH2351" s="146">
        <v>3.48E-4</v>
      </c>
      <c r="AI2351" s="146">
        <v>4.6855460274882301E-3</v>
      </c>
      <c r="AJ2351" s="146">
        <v>4.4743749177907999E-4</v>
      </c>
    </row>
    <row r="2352" spans="1:36" s="142" customFormat="1">
      <c r="A2352" s="116">
        <v>1038</v>
      </c>
      <c r="B2352" s="142">
        <v>1361</v>
      </c>
      <c r="C2352" s="142" t="s">
        <v>3447</v>
      </c>
      <c r="D2352" s="142" t="s">
        <v>3448</v>
      </c>
      <c r="E2352" s="142" t="s">
        <v>35</v>
      </c>
      <c r="F2352" s="142" t="s">
        <v>3449</v>
      </c>
      <c r="G2352" s="142" t="s">
        <v>3450</v>
      </c>
      <c r="H2352" s="142" t="s">
        <v>38</v>
      </c>
      <c r="I2352" s="142" t="s">
        <v>1381</v>
      </c>
      <c r="J2352" s="142" t="s">
        <v>39</v>
      </c>
      <c r="K2352" s="142" t="s">
        <v>39</v>
      </c>
      <c r="L2352" s="142" t="s">
        <v>40</v>
      </c>
      <c r="M2352" s="142" t="s">
        <v>41</v>
      </c>
      <c r="N2352" s="142" t="s">
        <v>1656</v>
      </c>
      <c r="O2352" s="142" t="s">
        <v>45</v>
      </c>
      <c r="P2352" s="142" t="s">
        <v>437</v>
      </c>
      <c r="Q2352" s="142" t="s">
        <v>247</v>
      </c>
      <c r="R2352" s="142" t="s">
        <v>239</v>
      </c>
      <c r="S2352" s="142" t="s">
        <v>46</v>
      </c>
      <c r="T2352" s="142" t="s">
        <v>2657</v>
      </c>
      <c r="U2352" s="142" t="s">
        <v>2658</v>
      </c>
      <c r="V2352" s="146">
        <v>2.29E-2</v>
      </c>
      <c r="W2352" s="146">
        <v>4.394E-2</v>
      </c>
      <c r="X2352" s="142" t="s">
        <v>283</v>
      </c>
      <c r="Z2352" s="147">
        <v>393243</v>
      </c>
      <c r="AA2352" s="148">
        <v>1</v>
      </c>
      <c r="AB2352" s="174">
        <v>99.35</v>
      </c>
      <c r="AD2352" s="147">
        <v>390.68700000000001</v>
      </c>
      <c r="AG2352" s="142" t="s">
        <v>288</v>
      </c>
      <c r="AH2352" s="146">
        <v>2.3739999999999998E-3</v>
      </c>
      <c r="AI2352" s="146">
        <v>2.9902155439171799E-2</v>
      </c>
      <c r="AJ2352" s="146">
        <v>2.8554506454530398E-3</v>
      </c>
    </row>
    <row r="2353" spans="1:36" s="142" customFormat="1">
      <c r="A2353" s="116">
        <v>1038</v>
      </c>
      <c r="B2353" s="142">
        <v>1361</v>
      </c>
      <c r="C2353" s="142" t="s">
        <v>3461</v>
      </c>
      <c r="D2353" s="142" t="s">
        <v>3462</v>
      </c>
      <c r="E2353" s="142" t="s">
        <v>35</v>
      </c>
      <c r="F2353" s="142" t="s">
        <v>3463</v>
      </c>
      <c r="G2353" s="142" t="s">
        <v>3464</v>
      </c>
      <c r="H2353" s="142" t="s">
        <v>38</v>
      </c>
      <c r="I2353" s="142" t="s">
        <v>1381</v>
      </c>
      <c r="J2353" s="142" t="s">
        <v>39</v>
      </c>
      <c r="K2353" s="142" t="s">
        <v>39</v>
      </c>
      <c r="L2353" s="142" t="s">
        <v>40</v>
      </c>
      <c r="M2353" s="142" t="s">
        <v>41</v>
      </c>
      <c r="N2353" s="142" t="s">
        <v>52</v>
      </c>
      <c r="O2353" s="142" t="s">
        <v>45</v>
      </c>
      <c r="P2353" s="142" t="s">
        <v>437</v>
      </c>
      <c r="Q2353" s="142" t="s">
        <v>247</v>
      </c>
      <c r="R2353" s="142" t="s">
        <v>239</v>
      </c>
      <c r="S2353" s="142" t="s">
        <v>46</v>
      </c>
      <c r="T2353" s="142" t="s">
        <v>3465</v>
      </c>
      <c r="U2353" s="142" t="s">
        <v>2412</v>
      </c>
      <c r="V2353" s="146">
        <v>3.85E-2</v>
      </c>
      <c r="W2353" s="146">
        <v>3.9300000000000002E-2</v>
      </c>
      <c r="X2353" s="142" t="s">
        <v>283</v>
      </c>
      <c r="Z2353" s="147">
        <v>18821.5</v>
      </c>
      <c r="AA2353" s="148">
        <v>1</v>
      </c>
      <c r="AB2353" s="174">
        <v>101.24</v>
      </c>
      <c r="AD2353" s="147">
        <v>19.055</v>
      </c>
      <c r="AG2353" s="142" t="s">
        <v>288</v>
      </c>
      <c r="AH2353" s="146">
        <v>1.21E-4</v>
      </c>
      <c r="AI2353" s="146">
        <v>1.4584112011218201E-3</v>
      </c>
      <c r="AJ2353" s="146">
        <v>1.3926826158237E-4</v>
      </c>
    </row>
    <row r="2354" spans="1:36" s="142" customFormat="1">
      <c r="A2354" s="116">
        <v>1038</v>
      </c>
      <c r="B2354" s="142">
        <v>1361</v>
      </c>
      <c r="C2354" s="142" t="s">
        <v>1341</v>
      </c>
      <c r="D2354" s="142" t="s">
        <v>1342</v>
      </c>
      <c r="E2354" s="142" t="s">
        <v>35</v>
      </c>
      <c r="F2354" s="142" t="s">
        <v>3484</v>
      </c>
      <c r="G2354" s="142" t="s">
        <v>3485</v>
      </c>
      <c r="H2354" s="142" t="s">
        <v>38</v>
      </c>
      <c r="I2354" s="142" t="s">
        <v>1921</v>
      </c>
      <c r="J2354" s="142" t="s">
        <v>39</v>
      </c>
      <c r="K2354" s="142" t="s">
        <v>39</v>
      </c>
      <c r="L2354" s="142" t="s">
        <v>40</v>
      </c>
      <c r="M2354" s="142" t="s">
        <v>41</v>
      </c>
      <c r="N2354" s="142" t="s">
        <v>1641</v>
      </c>
      <c r="O2354" s="142" t="s">
        <v>45</v>
      </c>
      <c r="P2354" s="142" t="s">
        <v>246</v>
      </c>
      <c r="Q2354" s="142" t="s">
        <v>247</v>
      </c>
      <c r="R2354" s="142" t="s">
        <v>239</v>
      </c>
      <c r="S2354" s="142" t="s">
        <v>46</v>
      </c>
      <c r="T2354" s="142" t="s">
        <v>3486</v>
      </c>
      <c r="U2354" s="142" t="s">
        <v>3487</v>
      </c>
      <c r="V2354" s="146">
        <v>1E-3</v>
      </c>
      <c r="W2354" s="146">
        <v>2.0889999999999999E-2</v>
      </c>
      <c r="X2354" s="142" t="s">
        <v>283</v>
      </c>
      <c r="Z2354" s="147">
        <v>402516</v>
      </c>
      <c r="AA2354" s="148">
        <v>1</v>
      </c>
      <c r="AB2354" s="174">
        <v>113.31</v>
      </c>
      <c r="AD2354" s="147">
        <v>456.09100000000001</v>
      </c>
      <c r="AG2354" s="142" t="s">
        <v>288</v>
      </c>
      <c r="AH2354" s="146">
        <v>1.2799999999999999E-4</v>
      </c>
      <c r="AI2354" s="146">
        <v>3.4908003469207E-2</v>
      </c>
      <c r="AJ2354" s="146">
        <v>3.3334747804516398E-3</v>
      </c>
    </row>
    <row r="2355" spans="1:36" s="142" customFormat="1">
      <c r="A2355" s="116">
        <v>1038</v>
      </c>
      <c r="B2355" s="142">
        <v>1361</v>
      </c>
      <c r="C2355" s="142" t="s">
        <v>2619</v>
      </c>
      <c r="D2355" s="142" t="s">
        <v>2620</v>
      </c>
      <c r="E2355" s="142" t="s">
        <v>35</v>
      </c>
      <c r="F2355" s="142" t="s">
        <v>3502</v>
      </c>
      <c r="G2355" s="142" t="s">
        <v>3503</v>
      </c>
      <c r="H2355" s="142" t="s">
        <v>38</v>
      </c>
      <c r="I2355" s="142" t="s">
        <v>1381</v>
      </c>
      <c r="J2355" s="142" t="s">
        <v>39</v>
      </c>
      <c r="K2355" s="142" t="s">
        <v>178</v>
      </c>
      <c r="L2355" s="142" t="s">
        <v>40</v>
      </c>
      <c r="M2355" s="142" t="s">
        <v>41</v>
      </c>
      <c r="N2355" s="142" t="s">
        <v>74</v>
      </c>
      <c r="O2355" s="142" t="s">
        <v>45</v>
      </c>
      <c r="P2355" s="142" t="s">
        <v>417</v>
      </c>
      <c r="Q2355" s="142" t="s">
        <v>247</v>
      </c>
      <c r="R2355" s="142" t="s">
        <v>239</v>
      </c>
      <c r="S2355" s="142" t="s">
        <v>46</v>
      </c>
      <c r="T2355" s="142" t="s">
        <v>2663</v>
      </c>
      <c r="U2355" s="142" t="s">
        <v>2664</v>
      </c>
      <c r="V2355" s="146">
        <v>3.4500000000000003E-2</v>
      </c>
      <c r="W2355" s="146">
        <v>5.1799999999999999E-2</v>
      </c>
      <c r="X2355" s="142" t="s">
        <v>283</v>
      </c>
      <c r="Z2355" s="147">
        <v>65955</v>
      </c>
      <c r="AA2355" s="148">
        <v>1</v>
      </c>
      <c r="AB2355" s="174">
        <v>100.87</v>
      </c>
      <c r="AD2355" s="147">
        <v>66.528999999999996</v>
      </c>
      <c r="AG2355" s="142" t="s">
        <v>288</v>
      </c>
      <c r="AH2355" s="146">
        <v>1.18E-4</v>
      </c>
      <c r="AI2355" s="146">
        <v>5.0919410621781801E-3</v>
      </c>
      <c r="AJ2355" s="146">
        <v>4.8624542876793501E-4</v>
      </c>
    </row>
    <row r="2356" spans="1:36" s="142" customFormat="1">
      <c r="A2356" s="116">
        <v>1038</v>
      </c>
      <c r="B2356" s="142">
        <v>1361</v>
      </c>
      <c r="C2356" s="142" t="s">
        <v>3507</v>
      </c>
      <c r="D2356" s="142" t="s">
        <v>3508</v>
      </c>
      <c r="E2356" s="142" t="s">
        <v>35</v>
      </c>
      <c r="F2356" s="142" t="s">
        <v>3509</v>
      </c>
      <c r="G2356" s="142" t="s">
        <v>3510</v>
      </c>
      <c r="H2356" s="142" t="s">
        <v>38</v>
      </c>
      <c r="I2356" s="142" t="s">
        <v>1381</v>
      </c>
      <c r="J2356" s="142" t="s">
        <v>39</v>
      </c>
      <c r="K2356" s="142" t="s">
        <v>39</v>
      </c>
      <c r="L2356" s="142" t="s">
        <v>40</v>
      </c>
      <c r="M2356" s="142" t="s">
        <v>41</v>
      </c>
      <c r="N2356" s="142" t="s">
        <v>1646</v>
      </c>
      <c r="O2356" s="142" t="s">
        <v>45</v>
      </c>
      <c r="P2356" s="142" t="s">
        <v>2675</v>
      </c>
      <c r="Q2356" s="142" t="s">
        <v>247</v>
      </c>
      <c r="R2356" s="142" t="s">
        <v>239</v>
      </c>
      <c r="S2356" s="142" t="s">
        <v>46</v>
      </c>
      <c r="T2356" s="142" t="s">
        <v>2695</v>
      </c>
      <c r="U2356" s="142" t="s">
        <v>426</v>
      </c>
      <c r="V2356" s="146">
        <v>2.6100000000000002E-2</v>
      </c>
      <c r="W2356" s="146">
        <v>3.3419999999999998E-2</v>
      </c>
      <c r="X2356" s="142" t="s">
        <v>283</v>
      </c>
      <c r="Z2356" s="147">
        <v>324487.5</v>
      </c>
      <c r="AA2356" s="148">
        <v>1</v>
      </c>
      <c r="AB2356" s="174">
        <v>99.33</v>
      </c>
      <c r="AD2356" s="147">
        <v>322.31299999999999</v>
      </c>
      <c r="AG2356" s="142" t="s">
        <v>288</v>
      </c>
      <c r="AH2356" s="146">
        <v>2.6900000000000001E-3</v>
      </c>
      <c r="AI2356" s="146">
        <v>2.4669027526673201E-2</v>
      </c>
      <c r="AJ2356" s="146">
        <v>2.3557228413527702E-3</v>
      </c>
    </row>
    <row r="2357" spans="1:36" s="142" customFormat="1">
      <c r="A2357" s="116">
        <v>1038</v>
      </c>
      <c r="B2357" s="142">
        <v>1361</v>
      </c>
      <c r="C2357" s="142" t="s">
        <v>3020</v>
      </c>
      <c r="D2357" s="142" t="s">
        <v>3021</v>
      </c>
      <c r="E2357" s="142" t="s">
        <v>35</v>
      </c>
      <c r="F2357" s="142" t="s">
        <v>3511</v>
      </c>
      <c r="G2357" s="142" t="s">
        <v>3512</v>
      </c>
      <c r="H2357" s="142" t="s">
        <v>38</v>
      </c>
      <c r="I2357" s="142" t="s">
        <v>1921</v>
      </c>
      <c r="J2357" s="142" t="s">
        <v>39</v>
      </c>
      <c r="K2357" s="142" t="s">
        <v>39</v>
      </c>
      <c r="L2357" s="142" t="s">
        <v>40</v>
      </c>
      <c r="M2357" s="142" t="s">
        <v>41</v>
      </c>
      <c r="N2357" s="142" t="s">
        <v>1641</v>
      </c>
      <c r="O2357" s="142" t="s">
        <v>45</v>
      </c>
      <c r="P2357" s="142" t="s">
        <v>246</v>
      </c>
      <c r="Q2357" s="142" t="s">
        <v>247</v>
      </c>
      <c r="R2357" s="142" t="s">
        <v>239</v>
      </c>
      <c r="S2357" s="142" t="s">
        <v>46</v>
      </c>
      <c r="T2357" s="142" t="s">
        <v>3513</v>
      </c>
      <c r="U2357" s="142" t="s">
        <v>3514</v>
      </c>
      <c r="V2357" s="146">
        <v>2E-3</v>
      </c>
      <c r="W2357" s="146">
        <v>2.1569999999999999E-2</v>
      </c>
      <c r="X2357" s="142" t="s">
        <v>283</v>
      </c>
      <c r="Z2357" s="147">
        <v>776044.09</v>
      </c>
      <c r="AA2357" s="148">
        <v>1</v>
      </c>
      <c r="AB2357" s="174">
        <v>109.76</v>
      </c>
      <c r="AD2357" s="147">
        <v>851.78599999999994</v>
      </c>
      <c r="AG2357" s="142" t="s">
        <v>288</v>
      </c>
      <c r="AH2357" s="146">
        <v>2.63E-4</v>
      </c>
      <c r="AI2357" s="146">
        <v>6.5193472913043907E-2</v>
      </c>
      <c r="AJ2357" s="146">
        <v>6.2255292829162196E-3</v>
      </c>
    </row>
    <row r="2358" spans="1:36" s="142" customFormat="1">
      <c r="A2358" s="116">
        <v>1038</v>
      </c>
      <c r="B2358" s="142">
        <v>8563</v>
      </c>
      <c r="C2358" s="142" t="s">
        <v>2580</v>
      </c>
      <c r="D2358" s="142" t="s">
        <v>2581</v>
      </c>
      <c r="E2358" s="142" t="s">
        <v>340</v>
      </c>
      <c r="F2358" s="142" t="s">
        <v>2582</v>
      </c>
      <c r="G2358" s="142" t="s">
        <v>2583</v>
      </c>
      <c r="H2358" s="142" t="s">
        <v>38</v>
      </c>
      <c r="I2358" s="142" t="s">
        <v>1921</v>
      </c>
      <c r="J2358" s="142" t="s">
        <v>39</v>
      </c>
      <c r="K2358" s="142" t="s">
        <v>39</v>
      </c>
      <c r="L2358" s="142" t="s">
        <v>40</v>
      </c>
      <c r="M2358" s="142" t="s">
        <v>41</v>
      </c>
      <c r="N2358" s="142" t="s">
        <v>144</v>
      </c>
      <c r="O2358" s="142" t="s">
        <v>45</v>
      </c>
      <c r="P2358" s="142" t="s">
        <v>306</v>
      </c>
      <c r="Q2358" s="142" t="s">
        <v>306</v>
      </c>
      <c r="R2358" s="142" t="s">
        <v>306</v>
      </c>
      <c r="S2358" s="142" t="s">
        <v>46</v>
      </c>
      <c r="T2358" s="142" t="s">
        <v>307</v>
      </c>
      <c r="U2358" s="142" t="s">
        <v>970</v>
      </c>
      <c r="V2358" s="146">
        <v>0.06</v>
      </c>
      <c r="W2358" s="146">
        <v>1E-4</v>
      </c>
      <c r="X2358" s="142" t="s">
        <v>283</v>
      </c>
      <c r="Z2358" s="147">
        <v>1499000</v>
      </c>
      <c r="AA2358" s="148">
        <v>1</v>
      </c>
      <c r="AB2358" s="174">
        <v>1.97</v>
      </c>
      <c r="AD2358" s="147">
        <v>29.53</v>
      </c>
      <c r="AG2358" s="142" t="s">
        <v>288</v>
      </c>
      <c r="AH2358" s="146">
        <v>1.273E-2</v>
      </c>
      <c r="AI2358" s="146">
        <v>3.92684487667316E-4</v>
      </c>
      <c r="AJ2358" s="146">
        <v>2.3032876685832099E-6</v>
      </c>
    </row>
    <row r="2359" spans="1:36" s="142" customFormat="1">
      <c r="A2359" s="116">
        <v>1038</v>
      </c>
      <c r="B2359" s="142">
        <v>8563</v>
      </c>
      <c r="C2359" s="142" t="s">
        <v>2580</v>
      </c>
      <c r="D2359" s="142" t="s">
        <v>2581</v>
      </c>
      <c r="E2359" s="142" t="s">
        <v>340</v>
      </c>
      <c r="F2359" s="142" t="s">
        <v>2584</v>
      </c>
      <c r="G2359" s="142" t="s">
        <v>2585</v>
      </c>
      <c r="H2359" s="142" t="s">
        <v>38</v>
      </c>
      <c r="I2359" s="142" t="s">
        <v>1921</v>
      </c>
      <c r="J2359" s="142" t="s">
        <v>39</v>
      </c>
      <c r="K2359" s="142" t="s">
        <v>39</v>
      </c>
      <c r="L2359" s="142" t="s">
        <v>40</v>
      </c>
      <c r="M2359" s="142" t="s">
        <v>41</v>
      </c>
      <c r="N2359" s="142" t="s">
        <v>144</v>
      </c>
      <c r="O2359" s="142" t="s">
        <v>45</v>
      </c>
      <c r="P2359" s="142" t="s">
        <v>306</v>
      </c>
      <c r="Q2359" s="142" t="s">
        <v>306</v>
      </c>
      <c r="R2359" s="142" t="s">
        <v>306</v>
      </c>
      <c r="S2359" s="142" t="s">
        <v>46</v>
      </c>
      <c r="T2359" s="142" t="s">
        <v>307</v>
      </c>
      <c r="U2359" s="142" t="s">
        <v>970</v>
      </c>
      <c r="V2359" s="146">
        <v>6.9000000000000006E-2</v>
      </c>
      <c r="W2359" s="146">
        <v>1E-4</v>
      </c>
      <c r="X2359" s="142" t="s">
        <v>283</v>
      </c>
      <c r="Z2359" s="147">
        <v>896838.9</v>
      </c>
      <c r="AA2359" s="148">
        <v>1</v>
      </c>
      <c r="AB2359" s="174">
        <v>2.21</v>
      </c>
      <c r="AD2359" s="147">
        <v>19.82</v>
      </c>
      <c r="AG2359" s="142" t="s">
        <v>288</v>
      </c>
      <c r="AH2359" s="146">
        <v>5.1910000000000003E-3</v>
      </c>
      <c r="AI2359" s="146">
        <v>2.6356188049773602E-4</v>
      </c>
      <c r="AJ2359" s="146">
        <v>1.5459200664257999E-6</v>
      </c>
    </row>
    <row r="2360" spans="1:36" s="142" customFormat="1">
      <c r="A2360" s="116">
        <v>1038</v>
      </c>
      <c r="B2360" s="142">
        <v>8563</v>
      </c>
      <c r="C2360" s="142" t="s">
        <v>2590</v>
      </c>
      <c r="D2360" s="142" t="s">
        <v>2591</v>
      </c>
      <c r="E2360" s="142" t="s">
        <v>35</v>
      </c>
      <c r="F2360" s="142" t="s">
        <v>2592</v>
      </c>
      <c r="G2360" s="142" t="s">
        <v>2593</v>
      </c>
      <c r="H2360" s="142" t="s">
        <v>38</v>
      </c>
      <c r="I2360" s="142" t="s">
        <v>1921</v>
      </c>
      <c r="J2360" s="142" t="s">
        <v>39</v>
      </c>
      <c r="K2360" s="142" t="s">
        <v>39</v>
      </c>
      <c r="L2360" s="142" t="s">
        <v>40</v>
      </c>
      <c r="M2360" s="142" t="s">
        <v>41</v>
      </c>
      <c r="N2360" s="142" t="s">
        <v>74</v>
      </c>
      <c r="O2360" s="142" t="s">
        <v>45</v>
      </c>
      <c r="P2360" s="142" t="s">
        <v>306</v>
      </c>
      <c r="Q2360" s="142" t="s">
        <v>306</v>
      </c>
      <c r="R2360" s="142" t="s">
        <v>306</v>
      </c>
      <c r="S2360" s="142" t="s">
        <v>46</v>
      </c>
      <c r="T2360" s="142" t="s">
        <v>2594</v>
      </c>
      <c r="U2360" s="142" t="s">
        <v>419</v>
      </c>
      <c r="V2360" s="146">
        <v>0.04</v>
      </c>
      <c r="W2360" s="146">
        <v>3.9899999999999998E-2</v>
      </c>
      <c r="X2360" s="142" t="s">
        <v>283</v>
      </c>
      <c r="Z2360" s="147">
        <v>91195.5</v>
      </c>
      <c r="AA2360" s="148">
        <v>1</v>
      </c>
      <c r="AB2360" s="174">
        <v>116.28</v>
      </c>
      <c r="AD2360" s="147">
        <v>106.042</v>
      </c>
      <c r="AG2360" s="142" t="s">
        <v>288</v>
      </c>
      <c r="AH2360" s="146">
        <v>1.9659999999999999E-3</v>
      </c>
      <c r="AI2360" s="146">
        <v>1.41011430528038E-3</v>
      </c>
      <c r="AJ2360" s="146">
        <v>8.2710139887081996E-6</v>
      </c>
    </row>
    <row r="2361" spans="1:36" s="142" customFormat="1">
      <c r="A2361" s="116">
        <v>1038</v>
      </c>
      <c r="B2361" s="142">
        <v>8563</v>
      </c>
      <c r="C2361" s="142" t="s">
        <v>33</v>
      </c>
      <c r="D2361" s="142" t="s">
        <v>34</v>
      </c>
      <c r="E2361" s="142" t="s">
        <v>35</v>
      </c>
      <c r="F2361" s="142" t="s">
        <v>2595</v>
      </c>
      <c r="G2361" s="142" t="s">
        <v>2596</v>
      </c>
      <c r="H2361" s="142" t="s">
        <v>38</v>
      </c>
      <c r="I2361" s="142" t="s">
        <v>1381</v>
      </c>
      <c r="J2361" s="142" t="s">
        <v>39</v>
      </c>
      <c r="K2361" s="142" t="s">
        <v>39</v>
      </c>
      <c r="L2361" s="142" t="s">
        <v>40</v>
      </c>
      <c r="M2361" s="142" t="s">
        <v>41</v>
      </c>
      <c r="N2361" s="142" t="s">
        <v>43</v>
      </c>
      <c r="O2361" s="142" t="s">
        <v>45</v>
      </c>
      <c r="P2361" s="142" t="s">
        <v>306</v>
      </c>
      <c r="Q2361" s="142" t="s">
        <v>306</v>
      </c>
      <c r="R2361" s="142" t="s">
        <v>306</v>
      </c>
      <c r="S2361" s="142" t="s">
        <v>46</v>
      </c>
      <c r="T2361" s="142" t="s">
        <v>2597</v>
      </c>
      <c r="U2361" s="142" t="s">
        <v>2598</v>
      </c>
      <c r="V2361" s="146">
        <v>0.10539999999999999</v>
      </c>
      <c r="W2361" s="146">
        <v>-0.12512000000000001</v>
      </c>
      <c r="X2361" s="142" t="s">
        <v>283</v>
      </c>
      <c r="Z2361" s="147">
        <v>1109470.55</v>
      </c>
      <c r="AA2361" s="148">
        <v>1</v>
      </c>
      <c r="AB2361" s="174">
        <v>175.01</v>
      </c>
      <c r="AD2361" s="147">
        <v>1941.684</v>
      </c>
      <c r="AG2361" s="142" t="s">
        <v>288</v>
      </c>
      <c r="AH2361" s="146">
        <v>7.4440000000000001E-3</v>
      </c>
      <c r="AI2361" s="146">
        <v>2.58198984628575E-2</v>
      </c>
      <c r="AJ2361" s="146">
        <v>1.51446404432339E-4</v>
      </c>
    </row>
    <row r="2362" spans="1:36" s="142" customFormat="1">
      <c r="A2362" s="116">
        <v>1038</v>
      </c>
      <c r="B2362" s="142">
        <v>8563</v>
      </c>
      <c r="C2362" s="142" t="s">
        <v>2599</v>
      </c>
      <c r="D2362" s="142" t="s">
        <v>2600</v>
      </c>
      <c r="E2362" s="142" t="s">
        <v>35</v>
      </c>
      <c r="F2362" s="142" t="s">
        <v>2601</v>
      </c>
      <c r="G2362" s="142" t="s">
        <v>2602</v>
      </c>
      <c r="H2362" s="142" t="s">
        <v>38</v>
      </c>
      <c r="I2362" s="142" t="s">
        <v>2088</v>
      </c>
      <c r="J2362" s="142" t="s">
        <v>39</v>
      </c>
      <c r="K2362" s="142" t="s">
        <v>39</v>
      </c>
      <c r="L2362" s="142" t="s">
        <v>40</v>
      </c>
      <c r="M2362" s="142" t="s">
        <v>41</v>
      </c>
      <c r="N2362" s="142" t="s">
        <v>1640</v>
      </c>
      <c r="O2362" s="142" t="s">
        <v>45</v>
      </c>
      <c r="P2362" s="142" t="s">
        <v>437</v>
      </c>
      <c r="Q2362" s="142" t="s">
        <v>247</v>
      </c>
      <c r="R2362" s="142" t="s">
        <v>239</v>
      </c>
      <c r="S2362" s="142" t="s">
        <v>46</v>
      </c>
      <c r="T2362" s="142" t="s">
        <v>2603</v>
      </c>
      <c r="U2362" s="142" t="s">
        <v>2604</v>
      </c>
      <c r="V2362" s="146">
        <v>2.8000000000000001E-2</v>
      </c>
      <c r="W2362" s="146">
        <v>-0.44005</v>
      </c>
      <c r="X2362" s="142" t="s">
        <v>283</v>
      </c>
      <c r="Z2362" s="147">
        <v>4094034</v>
      </c>
      <c r="AA2362" s="148">
        <v>1</v>
      </c>
      <c r="AB2362" s="174">
        <v>291.3</v>
      </c>
      <c r="AD2362" s="147">
        <v>11925.921</v>
      </c>
      <c r="AG2362" s="142" t="s">
        <v>288</v>
      </c>
      <c r="AH2362" s="146">
        <v>4.7070000000000001E-2</v>
      </c>
      <c r="AI2362" s="146">
        <v>0.158587084937797</v>
      </c>
      <c r="AJ2362" s="146">
        <v>9.3019125686280297E-4</v>
      </c>
    </row>
    <row r="2363" spans="1:36" s="142" customFormat="1">
      <c r="A2363" s="116">
        <v>1038</v>
      </c>
      <c r="B2363" s="142">
        <v>8563</v>
      </c>
      <c r="C2363" s="142" t="s">
        <v>846</v>
      </c>
      <c r="D2363" s="142" t="s">
        <v>847</v>
      </c>
      <c r="E2363" s="142" t="s">
        <v>35</v>
      </c>
      <c r="F2363" s="142" t="s">
        <v>2605</v>
      </c>
      <c r="G2363" s="142" t="s">
        <v>2606</v>
      </c>
      <c r="H2363" s="142" t="s">
        <v>38</v>
      </c>
      <c r="I2363" s="142" t="s">
        <v>2088</v>
      </c>
      <c r="J2363" s="142" t="s">
        <v>39</v>
      </c>
      <c r="K2363" s="142" t="s">
        <v>39</v>
      </c>
      <c r="L2363" s="142" t="s">
        <v>40</v>
      </c>
      <c r="M2363" s="142" t="s">
        <v>41</v>
      </c>
      <c r="N2363" s="142" t="s">
        <v>851</v>
      </c>
      <c r="O2363" s="142" t="s">
        <v>45</v>
      </c>
      <c r="P2363" s="142" t="s">
        <v>306</v>
      </c>
      <c r="Q2363" s="142" t="s">
        <v>306</v>
      </c>
      <c r="R2363" s="142" t="s">
        <v>306</v>
      </c>
      <c r="S2363" s="142" t="s">
        <v>46</v>
      </c>
      <c r="T2363" s="142" t="s">
        <v>2607</v>
      </c>
      <c r="U2363" s="142" t="s">
        <v>419</v>
      </c>
      <c r="V2363" s="146">
        <v>4.8500000000000001E-2</v>
      </c>
      <c r="W2363" s="146">
        <v>-1.523E-2</v>
      </c>
      <c r="X2363" s="142" t="s">
        <v>283</v>
      </c>
      <c r="Z2363" s="147">
        <v>4242775</v>
      </c>
      <c r="AA2363" s="148">
        <v>1</v>
      </c>
      <c r="AB2363" s="174">
        <v>113</v>
      </c>
      <c r="AD2363" s="147">
        <v>4794.3360000000002</v>
      </c>
      <c r="AG2363" s="142" t="s">
        <v>288</v>
      </c>
      <c r="AH2363" s="146">
        <v>1.4142999999999999E-2</v>
      </c>
      <c r="AI2363" s="146">
        <v>6.3753543908928997E-2</v>
      </c>
      <c r="AJ2363" s="146">
        <v>3.7394589326971399E-4</v>
      </c>
    </row>
    <row r="2364" spans="1:36" s="142" customFormat="1">
      <c r="A2364" s="116">
        <v>1038</v>
      </c>
      <c r="B2364" s="142">
        <v>8563</v>
      </c>
      <c r="C2364" s="142" t="s">
        <v>2608</v>
      </c>
      <c r="D2364" s="142" t="s">
        <v>2609</v>
      </c>
      <c r="E2364" s="142" t="s">
        <v>35</v>
      </c>
      <c r="F2364" s="142" t="s">
        <v>2610</v>
      </c>
      <c r="G2364" s="142" t="s">
        <v>2611</v>
      </c>
      <c r="H2364" s="142" t="s">
        <v>38</v>
      </c>
      <c r="I2364" s="142" t="s">
        <v>2088</v>
      </c>
      <c r="J2364" s="142" t="s">
        <v>39</v>
      </c>
      <c r="K2364" s="142" t="s">
        <v>207</v>
      </c>
      <c r="L2364" s="142" t="s">
        <v>40</v>
      </c>
      <c r="M2364" s="142" t="s">
        <v>41</v>
      </c>
      <c r="N2364" s="142" t="s">
        <v>276</v>
      </c>
      <c r="O2364" s="142" t="s">
        <v>45</v>
      </c>
      <c r="P2364" s="142" t="s">
        <v>2612</v>
      </c>
      <c r="Q2364" s="142" t="s">
        <v>247</v>
      </c>
      <c r="R2364" s="142" t="s">
        <v>239</v>
      </c>
      <c r="S2364" s="142" t="s">
        <v>46</v>
      </c>
      <c r="T2364" s="142" t="s">
        <v>2613</v>
      </c>
      <c r="U2364" s="142" t="s">
        <v>2614</v>
      </c>
      <c r="V2364" s="146">
        <v>5.5E-2</v>
      </c>
      <c r="W2364" s="146">
        <v>3.9870000000000003E-2</v>
      </c>
      <c r="X2364" s="142" t="s">
        <v>283</v>
      </c>
      <c r="Z2364" s="147">
        <v>16665431.6</v>
      </c>
      <c r="AA2364" s="148">
        <v>1</v>
      </c>
      <c r="AB2364" s="174">
        <v>104.2</v>
      </c>
      <c r="AD2364" s="147">
        <v>17365.38</v>
      </c>
      <c r="AG2364" s="142" t="s">
        <v>288</v>
      </c>
      <c r="AH2364" s="146">
        <v>3.2280000000000003E-2</v>
      </c>
      <c r="AI2364" s="146">
        <v>0.23091926737364399</v>
      </c>
      <c r="AJ2364" s="146">
        <v>1.3544550846393199E-3</v>
      </c>
    </row>
    <row r="2365" spans="1:36" s="142" customFormat="1">
      <c r="A2365" s="116">
        <v>1038</v>
      </c>
      <c r="B2365" s="142">
        <v>8563</v>
      </c>
      <c r="C2365" s="142" t="s">
        <v>832</v>
      </c>
      <c r="D2365" s="142" t="s">
        <v>833</v>
      </c>
      <c r="E2365" s="142" t="s">
        <v>35</v>
      </c>
      <c r="F2365" s="142" t="s">
        <v>2615</v>
      </c>
      <c r="G2365" s="142" t="s">
        <v>2616</v>
      </c>
      <c r="H2365" s="142" t="s">
        <v>38</v>
      </c>
      <c r="I2365" s="142" t="s">
        <v>1921</v>
      </c>
      <c r="J2365" s="142" t="s">
        <v>39</v>
      </c>
      <c r="K2365" s="142" t="s">
        <v>39</v>
      </c>
      <c r="L2365" s="142" t="s">
        <v>40</v>
      </c>
      <c r="M2365" s="142" t="s">
        <v>41</v>
      </c>
      <c r="N2365" s="142" t="s">
        <v>74</v>
      </c>
      <c r="O2365" s="142" t="s">
        <v>45</v>
      </c>
      <c r="P2365" s="142" t="s">
        <v>306</v>
      </c>
      <c r="Q2365" s="142" t="s">
        <v>306</v>
      </c>
      <c r="R2365" s="142" t="s">
        <v>306</v>
      </c>
      <c r="S2365" s="142" t="s">
        <v>46</v>
      </c>
      <c r="T2365" s="142" t="s">
        <v>2617</v>
      </c>
      <c r="U2365" s="142" t="s">
        <v>2618</v>
      </c>
      <c r="V2365" s="146">
        <v>4.9000000000000002E-2</v>
      </c>
      <c r="W2365" s="146">
        <v>3.943E-2</v>
      </c>
      <c r="X2365" s="142" t="s">
        <v>283</v>
      </c>
      <c r="Z2365" s="147">
        <v>594075</v>
      </c>
      <c r="AA2365" s="148">
        <v>1</v>
      </c>
      <c r="AB2365" s="174">
        <v>106.79</v>
      </c>
      <c r="AD2365" s="147">
        <v>634.41300000000001</v>
      </c>
      <c r="AG2365" s="142" t="s">
        <v>288</v>
      </c>
      <c r="AH2365" s="146">
        <v>8.4900000000000004E-4</v>
      </c>
      <c r="AI2365" s="146">
        <v>8.4362171438828893E-3</v>
      </c>
      <c r="AJ2365" s="146">
        <v>4.9482563042973598E-5</v>
      </c>
    </row>
    <row r="2366" spans="1:36" s="142" customFormat="1">
      <c r="A2366" s="116">
        <v>1038</v>
      </c>
      <c r="B2366" s="142">
        <v>8563</v>
      </c>
      <c r="C2366" s="142" t="s">
        <v>2619</v>
      </c>
      <c r="D2366" s="142" t="s">
        <v>2620</v>
      </c>
      <c r="E2366" s="142" t="s">
        <v>35</v>
      </c>
      <c r="F2366" s="142" t="s">
        <v>2621</v>
      </c>
      <c r="G2366" s="142" t="s">
        <v>2622</v>
      </c>
      <c r="H2366" s="142" t="s">
        <v>38</v>
      </c>
      <c r="I2366" s="142" t="s">
        <v>2088</v>
      </c>
      <c r="J2366" s="142" t="s">
        <v>39</v>
      </c>
      <c r="K2366" s="142" t="s">
        <v>39</v>
      </c>
      <c r="L2366" s="142" t="s">
        <v>40</v>
      </c>
      <c r="M2366" s="142" t="s">
        <v>41</v>
      </c>
      <c r="N2366" s="142" t="s">
        <v>74</v>
      </c>
      <c r="O2366" s="142" t="s">
        <v>45</v>
      </c>
      <c r="P2366" s="142" t="s">
        <v>417</v>
      </c>
      <c r="Q2366" s="142" t="s">
        <v>247</v>
      </c>
      <c r="R2366" s="142" t="s">
        <v>239</v>
      </c>
      <c r="S2366" s="142" t="s">
        <v>46</v>
      </c>
      <c r="T2366" s="142" t="s">
        <v>2623</v>
      </c>
      <c r="U2366" s="142" t="s">
        <v>2624</v>
      </c>
      <c r="V2366" s="146">
        <v>0.04</v>
      </c>
      <c r="W2366" s="146">
        <v>-0.16717000000000001</v>
      </c>
      <c r="X2366" s="142" t="s">
        <v>283</v>
      </c>
      <c r="Z2366" s="147">
        <v>4262500</v>
      </c>
      <c r="AA2366" s="148">
        <v>1</v>
      </c>
      <c r="AB2366" s="174">
        <v>332.5</v>
      </c>
      <c r="AD2366" s="147">
        <v>14172.813</v>
      </c>
      <c r="AG2366" s="142" t="s">
        <v>288</v>
      </c>
      <c r="AH2366" s="146">
        <v>1.0763E-2</v>
      </c>
      <c r="AI2366" s="146">
        <v>0.18846552914692499</v>
      </c>
      <c r="AJ2366" s="146">
        <v>1.1054430283604299E-3</v>
      </c>
    </row>
    <row r="2367" spans="1:36" s="142" customFormat="1">
      <c r="A2367" s="116">
        <v>1038</v>
      </c>
      <c r="B2367" s="142">
        <v>8563</v>
      </c>
      <c r="C2367" s="142" t="s">
        <v>2625</v>
      </c>
      <c r="D2367" s="142" t="s">
        <v>2626</v>
      </c>
      <c r="E2367" s="142" t="s">
        <v>35</v>
      </c>
      <c r="F2367" s="142" t="s">
        <v>2627</v>
      </c>
      <c r="G2367" s="142" t="s">
        <v>2628</v>
      </c>
      <c r="H2367" s="142" t="s">
        <v>38</v>
      </c>
      <c r="I2367" s="142" t="s">
        <v>2088</v>
      </c>
      <c r="J2367" s="142" t="s">
        <v>39</v>
      </c>
      <c r="K2367" s="142" t="s">
        <v>39</v>
      </c>
      <c r="L2367" s="142" t="s">
        <v>40</v>
      </c>
      <c r="M2367" s="142" t="s">
        <v>41</v>
      </c>
      <c r="N2367" s="142" t="s">
        <v>1640</v>
      </c>
      <c r="O2367" s="142" t="s">
        <v>45</v>
      </c>
      <c r="P2367" s="142" t="s">
        <v>559</v>
      </c>
      <c r="Q2367" s="142" t="s">
        <v>247</v>
      </c>
      <c r="R2367" s="142" t="s">
        <v>239</v>
      </c>
      <c r="S2367" s="142" t="s">
        <v>46</v>
      </c>
      <c r="T2367" s="142" t="s">
        <v>2629</v>
      </c>
      <c r="U2367" s="142" t="s">
        <v>419</v>
      </c>
      <c r="V2367" s="146">
        <v>2.5000000000000001E-2</v>
      </c>
      <c r="W2367" s="146">
        <v>-2.7480000000000001E-2</v>
      </c>
      <c r="X2367" s="142" t="s">
        <v>283</v>
      </c>
      <c r="Z2367" s="147">
        <v>3588158</v>
      </c>
      <c r="AA2367" s="148">
        <v>1</v>
      </c>
      <c r="AB2367" s="174">
        <v>110.9</v>
      </c>
      <c r="AD2367" s="147">
        <v>3979.2669999999998</v>
      </c>
      <c r="AG2367" s="142" t="s">
        <v>288</v>
      </c>
      <c r="AH2367" s="146">
        <v>9.0790000000000003E-3</v>
      </c>
      <c r="AI2367" s="146">
        <v>5.2915023225717797E-2</v>
      </c>
      <c r="AJ2367" s="146">
        <v>3.1037263835551802E-4</v>
      </c>
    </row>
    <row r="2368" spans="1:36" s="142" customFormat="1">
      <c r="A2368" s="116">
        <v>1038</v>
      </c>
      <c r="B2368" s="142">
        <v>8563</v>
      </c>
      <c r="C2368" s="142" t="s">
        <v>2630</v>
      </c>
      <c r="D2368" s="142" t="s">
        <v>2631</v>
      </c>
      <c r="E2368" s="142" t="s">
        <v>35</v>
      </c>
      <c r="F2368" s="142" t="s">
        <v>2632</v>
      </c>
      <c r="G2368" s="142" t="s">
        <v>2633</v>
      </c>
      <c r="H2368" s="142" t="s">
        <v>38</v>
      </c>
      <c r="I2368" s="142" t="s">
        <v>2088</v>
      </c>
      <c r="J2368" s="142" t="s">
        <v>39</v>
      </c>
      <c r="K2368" s="142" t="s">
        <v>39</v>
      </c>
      <c r="L2368" s="142" t="s">
        <v>40</v>
      </c>
      <c r="M2368" s="142" t="s">
        <v>41</v>
      </c>
      <c r="N2368" s="142" t="s">
        <v>1656</v>
      </c>
      <c r="O2368" s="142" t="s">
        <v>45</v>
      </c>
      <c r="P2368" s="142" t="s">
        <v>425</v>
      </c>
      <c r="Q2368" s="142" t="s">
        <v>238</v>
      </c>
      <c r="R2368" s="142" t="s">
        <v>239</v>
      </c>
      <c r="S2368" s="142" t="s">
        <v>46</v>
      </c>
      <c r="T2368" s="142" t="s">
        <v>2634</v>
      </c>
      <c r="U2368" s="142" t="s">
        <v>2635</v>
      </c>
      <c r="V2368" s="146">
        <v>5.0000000000000001E-3</v>
      </c>
      <c r="W2368" s="146">
        <v>3.2649999999999998E-2</v>
      </c>
      <c r="X2368" s="142" t="s">
        <v>283</v>
      </c>
      <c r="Z2368" s="147">
        <v>2222025</v>
      </c>
      <c r="AA2368" s="148">
        <v>1</v>
      </c>
      <c r="AB2368" s="174">
        <v>88.6</v>
      </c>
      <c r="AD2368" s="147">
        <v>1968.7139999999999</v>
      </c>
      <c r="AG2368" s="142" t="s">
        <v>288</v>
      </c>
      <c r="AH2368" s="146">
        <v>7.4809999999999998E-3</v>
      </c>
      <c r="AI2368" s="146">
        <v>2.6179331309067098E-2</v>
      </c>
      <c r="AJ2368" s="146">
        <v>1.5355465486839901E-4</v>
      </c>
    </row>
    <row r="2369" spans="1:36" s="142" customFormat="1">
      <c r="A2369" s="116">
        <v>1038</v>
      </c>
      <c r="B2369" s="142">
        <v>8563</v>
      </c>
      <c r="C2369" s="142" t="s">
        <v>2636</v>
      </c>
      <c r="D2369" s="142" t="s">
        <v>2637</v>
      </c>
      <c r="E2369" s="142" t="s">
        <v>35</v>
      </c>
      <c r="F2369" s="142" t="s">
        <v>2638</v>
      </c>
      <c r="G2369" s="142" t="s">
        <v>2639</v>
      </c>
      <c r="H2369" s="142" t="s">
        <v>38</v>
      </c>
      <c r="I2369" s="142" t="s">
        <v>2088</v>
      </c>
      <c r="J2369" s="142" t="s">
        <v>39</v>
      </c>
      <c r="K2369" s="142" t="s">
        <v>39</v>
      </c>
      <c r="L2369" s="142" t="s">
        <v>40</v>
      </c>
      <c r="M2369" s="142" t="s">
        <v>41</v>
      </c>
      <c r="N2369" s="142" t="s">
        <v>106</v>
      </c>
      <c r="O2369" s="142" t="s">
        <v>45</v>
      </c>
      <c r="P2369" s="142" t="s">
        <v>306</v>
      </c>
      <c r="Q2369" s="142" t="s">
        <v>306</v>
      </c>
      <c r="R2369" s="142" t="s">
        <v>306</v>
      </c>
      <c r="S2369" s="142" t="s">
        <v>46</v>
      </c>
      <c r="T2369" s="142" t="s">
        <v>2640</v>
      </c>
      <c r="U2369" s="142" t="s">
        <v>2641</v>
      </c>
      <c r="V2369" s="146">
        <v>4.5999999999999999E-2</v>
      </c>
      <c r="W2369" s="146">
        <v>3.8170000000000003E-2</v>
      </c>
      <c r="X2369" s="142" t="s">
        <v>283</v>
      </c>
      <c r="Z2369" s="147">
        <v>2398000</v>
      </c>
      <c r="AA2369" s="148">
        <v>1</v>
      </c>
      <c r="AB2369" s="174">
        <v>104.6</v>
      </c>
      <c r="AD2369" s="147">
        <v>2508.308</v>
      </c>
      <c r="AG2369" s="142" t="s">
        <v>288</v>
      </c>
      <c r="AH2369" s="146">
        <v>1.2621E-2</v>
      </c>
      <c r="AI2369" s="146">
        <v>3.3354677801845201E-2</v>
      </c>
      <c r="AJ2369" s="146">
        <v>1.9564159136238401E-4</v>
      </c>
    </row>
    <row r="2370" spans="1:36" s="142" customFormat="1">
      <c r="A2370" s="116">
        <v>1038</v>
      </c>
      <c r="B2370" s="142">
        <v>8563</v>
      </c>
      <c r="C2370" s="142" t="s">
        <v>2642</v>
      </c>
      <c r="D2370" s="142" t="s">
        <v>2643</v>
      </c>
      <c r="E2370" s="142" t="s">
        <v>35</v>
      </c>
      <c r="F2370" s="142" t="s">
        <v>2644</v>
      </c>
      <c r="G2370" s="142" t="s">
        <v>2645</v>
      </c>
      <c r="H2370" s="142" t="s">
        <v>38</v>
      </c>
      <c r="I2370" s="142" t="s">
        <v>522</v>
      </c>
      <c r="J2370" s="142" t="s">
        <v>165</v>
      </c>
      <c r="K2370" s="142" t="s">
        <v>178</v>
      </c>
      <c r="L2370" s="142" t="s">
        <v>40</v>
      </c>
      <c r="M2370" s="142" t="s">
        <v>153</v>
      </c>
      <c r="N2370" s="142" t="s">
        <v>1710</v>
      </c>
      <c r="O2370" s="142" t="s">
        <v>45</v>
      </c>
      <c r="P2370" s="142" t="s">
        <v>4858</v>
      </c>
      <c r="Q2370" s="142" t="s">
        <v>488</v>
      </c>
      <c r="R2370" s="142" t="s">
        <v>239</v>
      </c>
      <c r="S2370" s="142" t="s">
        <v>196</v>
      </c>
      <c r="T2370" s="142" t="s">
        <v>2647</v>
      </c>
      <c r="U2370" s="142" t="s">
        <v>2648</v>
      </c>
      <c r="V2370" s="146">
        <v>3.7499999999999999E-2</v>
      </c>
      <c r="W2370" s="146">
        <v>3.7539999999999997E-2</v>
      </c>
      <c r="X2370" s="142" t="s">
        <v>283</v>
      </c>
      <c r="Z2370" s="147">
        <v>34000</v>
      </c>
      <c r="AA2370" s="148">
        <v>3.3944999999999999</v>
      </c>
      <c r="AB2370" s="174">
        <v>100.626</v>
      </c>
      <c r="AD2370" s="147">
        <v>116.136</v>
      </c>
      <c r="AG2370" s="142" t="s">
        <v>288</v>
      </c>
      <c r="AH2370" s="146">
        <v>3.1000000000000001E-5</v>
      </c>
      <c r="AI2370" s="146">
        <v>1.5443363893586301E-3</v>
      </c>
      <c r="AJ2370" s="146">
        <v>9.0582925311977503E-6</v>
      </c>
    </row>
    <row r="2371" spans="1:36" s="142" customFormat="1">
      <c r="A2371" s="116">
        <v>1038</v>
      </c>
      <c r="B2371" s="142">
        <v>8563</v>
      </c>
      <c r="C2371" s="142" t="s">
        <v>432</v>
      </c>
      <c r="D2371" s="142" t="s">
        <v>433</v>
      </c>
      <c r="E2371" s="142" t="s">
        <v>161</v>
      </c>
      <c r="F2371" s="142" t="s">
        <v>2649</v>
      </c>
      <c r="G2371" s="142" t="s">
        <v>2650</v>
      </c>
      <c r="H2371" s="142" t="s">
        <v>38</v>
      </c>
      <c r="I2371" s="142" t="s">
        <v>522</v>
      </c>
      <c r="J2371" s="142" t="s">
        <v>165</v>
      </c>
      <c r="K2371" s="142" t="s">
        <v>178</v>
      </c>
      <c r="L2371" s="142" t="s">
        <v>40</v>
      </c>
      <c r="M2371" s="142" t="s">
        <v>153</v>
      </c>
      <c r="N2371" s="142" t="s">
        <v>1730</v>
      </c>
      <c r="O2371" s="142" t="s">
        <v>45</v>
      </c>
      <c r="P2371" s="142" t="s">
        <v>306</v>
      </c>
      <c r="Q2371" s="142" t="s">
        <v>306</v>
      </c>
      <c r="R2371" s="142" t="s">
        <v>306</v>
      </c>
      <c r="S2371" s="142" t="s">
        <v>168</v>
      </c>
      <c r="T2371" s="142" t="s">
        <v>2651</v>
      </c>
      <c r="U2371" s="142" t="s">
        <v>2652</v>
      </c>
      <c r="V2371" s="146">
        <v>1.4999999999999999E-2</v>
      </c>
      <c r="W2371" s="146">
        <v>-7.7600000000000004E-3</v>
      </c>
      <c r="X2371" s="142" t="s">
        <v>283</v>
      </c>
      <c r="Z2371" s="147">
        <v>4845000</v>
      </c>
      <c r="AA2371" s="148">
        <v>2.9780000000000002</v>
      </c>
      <c r="AB2371" s="174">
        <v>108.38800000000001</v>
      </c>
      <c r="AD2371" s="147">
        <v>15638.722</v>
      </c>
      <c r="AG2371" s="142" t="s">
        <v>288</v>
      </c>
      <c r="AH2371" s="146">
        <v>5.8729999999999997E-3</v>
      </c>
      <c r="AI2371" s="146">
        <v>0.20795872962653</v>
      </c>
      <c r="AJ2371" s="146">
        <v>1.2197802372290801E-3</v>
      </c>
    </row>
    <row r="2372" spans="1:36" s="142" customFormat="1">
      <c r="A2372" s="116">
        <v>1039</v>
      </c>
      <c r="B2372" s="142">
        <v>1039</v>
      </c>
      <c r="C2372" s="142" t="s">
        <v>2580</v>
      </c>
      <c r="D2372" s="142" t="s">
        <v>2581</v>
      </c>
      <c r="E2372" s="142" t="s">
        <v>340</v>
      </c>
      <c r="F2372" s="142" t="s">
        <v>2584</v>
      </c>
      <c r="G2372" s="142" t="s">
        <v>2585</v>
      </c>
      <c r="H2372" s="142" t="s">
        <v>38</v>
      </c>
      <c r="I2372" s="142" t="s">
        <v>1921</v>
      </c>
      <c r="J2372" s="142" t="s">
        <v>39</v>
      </c>
      <c r="K2372" s="142" t="s">
        <v>39</v>
      </c>
      <c r="L2372" s="142" t="s">
        <v>40</v>
      </c>
      <c r="M2372" s="142" t="s">
        <v>41</v>
      </c>
      <c r="N2372" s="142" t="s">
        <v>144</v>
      </c>
      <c r="O2372" s="142" t="s">
        <v>45</v>
      </c>
      <c r="P2372" s="142" t="s">
        <v>306</v>
      </c>
      <c r="Q2372" s="142" t="s">
        <v>306</v>
      </c>
      <c r="R2372" s="142" t="s">
        <v>306</v>
      </c>
      <c r="S2372" s="142" t="s">
        <v>46</v>
      </c>
      <c r="T2372" s="142" t="s">
        <v>307</v>
      </c>
      <c r="U2372" s="142" t="s">
        <v>970</v>
      </c>
      <c r="V2372" s="146">
        <v>6.9000000000000006E-2</v>
      </c>
      <c r="W2372" s="146">
        <v>1E-4</v>
      </c>
      <c r="X2372" s="142" t="s">
        <v>283</v>
      </c>
      <c r="Z2372" s="147">
        <v>208598.77</v>
      </c>
      <c r="AA2372" s="148">
        <v>1</v>
      </c>
      <c r="AB2372" s="174">
        <v>2.21</v>
      </c>
      <c r="AD2372" s="147">
        <v>4.6100000000000003</v>
      </c>
      <c r="AG2372" s="142" t="s">
        <v>288</v>
      </c>
      <c r="AH2372" s="146">
        <v>1.207E-3</v>
      </c>
      <c r="AI2372" s="146">
        <v>9.7946361311859704E-5</v>
      </c>
      <c r="AJ2372" s="146">
        <v>2.05638061832315E-5</v>
      </c>
    </row>
    <row r="2373" spans="1:36" s="142" customFormat="1">
      <c r="A2373" s="116">
        <v>1039</v>
      </c>
      <c r="B2373" s="142">
        <v>1039</v>
      </c>
      <c r="C2373" s="142" t="s">
        <v>2586</v>
      </c>
      <c r="D2373" s="142" t="s">
        <v>2587</v>
      </c>
      <c r="E2373" s="142" t="s">
        <v>340</v>
      </c>
      <c r="F2373" s="142" t="s">
        <v>2588</v>
      </c>
      <c r="G2373" s="142" t="s">
        <v>2589</v>
      </c>
      <c r="H2373" s="142" t="s">
        <v>38</v>
      </c>
      <c r="I2373" s="142" t="s">
        <v>1921</v>
      </c>
      <c r="J2373" s="142" t="s">
        <v>39</v>
      </c>
      <c r="K2373" s="142" t="s">
        <v>39</v>
      </c>
      <c r="L2373" s="142" t="s">
        <v>40</v>
      </c>
      <c r="M2373" s="142" t="s">
        <v>41</v>
      </c>
      <c r="N2373" s="142" t="s">
        <v>106</v>
      </c>
      <c r="O2373" s="142" t="s">
        <v>45</v>
      </c>
      <c r="P2373" s="142" t="s">
        <v>306</v>
      </c>
      <c r="Q2373" s="142" t="s">
        <v>306</v>
      </c>
      <c r="R2373" s="142" t="s">
        <v>306</v>
      </c>
      <c r="S2373" s="142" t="s">
        <v>46</v>
      </c>
      <c r="T2373" s="142" t="s">
        <v>307</v>
      </c>
      <c r="U2373" s="142" t="s">
        <v>1378</v>
      </c>
      <c r="V2373" s="146">
        <v>6.8000000000000005E-2</v>
      </c>
      <c r="W2373" s="146">
        <v>1E-4</v>
      </c>
      <c r="X2373" s="142" t="s">
        <v>283</v>
      </c>
      <c r="Z2373" s="147">
        <v>144684.41</v>
      </c>
      <c r="AA2373" s="148">
        <v>1</v>
      </c>
      <c r="AB2373" s="174">
        <v>27.5</v>
      </c>
      <c r="AD2373" s="147">
        <v>39.787999999999997</v>
      </c>
      <c r="AG2373" s="142" t="s">
        <v>288</v>
      </c>
      <c r="AH2373" s="146">
        <v>3.19E-4</v>
      </c>
      <c r="AI2373" s="146">
        <v>8.4535421257601895E-4</v>
      </c>
      <c r="AJ2373" s="146">
        <v>1.7748183751555699E-4</v>
      </c>
    </row>
    <row r="2374" spans="1:36" s="142" customFormat="1">
      <c r="A2374" s="116">
        <v>1039</v>
      </c>
      <c r="B2374" s="142">
        <v>1039</v>
      </c>
      <c r="C2374" s="142" t="s">
        <v>2659</v>
      </c>
      <c r="D2374" s="142" t="s">
        <v>2660</v>
      </c>
      <c r="E2374" s="142" t="s">
        <v>35</v>
      </c>
      <c r="F2374" s="142" t="s">
        <v>2661</v>
      </c>
      <c r="G2374" s="142" t="s">
        <v>2662</v>
      </c>
      <c r="H2374" s="142" t="s">
        <v>38</v>
      </c>
      <c r="I2374" s="142" t="s">
        <v>1381</v>
      </c>
      <c r="J2374" s="142" t="s">
        <v>39</v>
      </c>
      <c r="K2374" s="142" t="s">
        <v>39</v>
      </c>
      <c r="L2374" s="142" t="s">
        <v>40</v>
      </c>
      <c r="M2374" s="142" t="s">
        <v>41</v>
      </c>
      <c r="N2374" s="142" t="s">
        <v>59</v>
      </c>
      <c r="O2374" s="142" t="s">
        <v>45</v>
      </c>
      <c r="P2374" s="142" t="s">
        <v>437</v>
      </c>
      <c r="Q2374" s="142" t="s">
        <v>247</v>
      </c>
      <c r="R2374" s="142" t="s">
        <v>239</v>
      </c>
      <c r="S2374" s="142" t="s">
        <v>46</v>
      </c>
      <c r="T2374" s="142" t="s">
        <v>2663</v>
      </c>
      <c r="U2374" s="142" t="s">
        <v>2664</v>
      </c>
      <c r="V2374" s="146">
        <v>2.75E-2</v>
      </c>
      <c r="W2374" s="146">
        <v>3.6470000000000002E-2</v>
      </c>
      <c r="X2374" s="142" t="s">
        <v>283</v>
      </c>
      <c r="Z2374" s="147">
        <v>29695.88</v>
      </c>
      <c r="AA2374" s="148">
        <v>1</v>
      </c>
      <c r="AB2374" s="174">
        <v>100.77</v>
      </c>
      <c r="AD2374" s="147">
        <v>29.925000000000001</v>
      </c>
      <c r="AG2374" s="142" t="s">
        <v>288</v>
      </c>
      <c r="AH2374" s="146">
        <v>6.4599999999999998E-4</v>
      </c>
      <c r="AI2374" s="146">
        <v>6.3578715259103797E-4</v>
      </c>
      <c r="AJ2374" s="146">
        <v>1.3348330253987301E-4</v>
      </c>
    </row>
    <row r="2375" spans="1:36" s="142" customFormat="1">
      <c r="A2375" s="116">
        <v>1039</v>
      </c>
      <c r="B2375" s="142">
        <v>1039</v>
      </c>
      <c r="C2375" s="142" t="s">
        <v>2665</v>
      </c>
      <c r="D2375" s="142" t="s">
        <v>2666</v>
      </c>
      <c r="E2375" s="142" t="s">
        <v>35</v>
      </c>
      <c r="F2375" s="142" t="s">
        <v>2667</v>
      </c>
      <c r="G2375" s="142" t="s">
        <v>2668</v>
      </c>
      <c r="H2375" s="142" t="s">
        <v>38</v>
      </c>
      <c r="I2375" s="142" t="s">
        <v>1921</v>
      </c>
      <c r="J2375" s="142" t="s">
        <v>39</v>
      </c>
      <c r="K2375" s="142" t="s">
        <v>39</v>
      </c>
      <c r="L2375" s="142" t="s">
        <v>40</v>
      </c>
      <c r="M2375" s="142" t="s">
        <v>41</v>
      </c>
      <c r="N2375" s="142" t="s">
        <v>52</v>
      </c>
      <c r="O2375" s="142" t="s">
        <v>45</v>
      </c>
      <c r="P2375" s="142" t="s">
        <v>559</v>
      </c>
      <c r="Q2375" s="142" t="s">
        <v>247</v>
      </c>
      <c r="R2375" s="142" t="s">
        <v>239</v>
      </c>
      <c r="S2375" s="142" t="s">
        <v>46</v>
      </c>
      <c r="T2375" s="142" t="s">
        <v>2669</v>
      </c>
      <c r="U2375" s="142" t="s">
        <v>2670</v>
      </c>
      <c r="V2375" s="146">
        <v>3.5000000000000003E-2</v>
      </c>
      <c r="W2375" s="146">
        <v>2.3949999999999999E-2</v>
      </c>
      <c r="X2375" s="142" t="s">
        <v>283</v>
      </c>
      <c r="Z2375" s="147">
        <v>76457.350000000006</v>
      </c>
      <c r="AA2375" s="148">
        <v>1</v>
      </c>
      <c r="AB2375" s="174">
        <v>125.94</v>
      </c>
      <c r="AD2375" s="147">
        <v>96.29</v>
      </c>
      <c r="AG2375" s="142" t="s">
        <v>288</v>
      </c>
      <c r="AH2375" s="146">
        <v>1.13E-4</v>
      </c>
      <c r="AI2375" s="146">
        <v>2.0458190581689301E-3</v>
      </c>
      <c r="AJ2375" s="146">
        <v>4.2951903505835499E-4</v>
      </c>
    </row>
    <row r="2376" spans="1:36" s="142" customFormat="1">
      <c r="A2376" s="116">
        <v>1039</v>
      </c>
      <c r="B2376" s="142">
        <v>1039</v>
      </c>
      <c r="C2376" s="142" t="s">
        <v>2671</v>
      </c>
      <c r="D2376" s="142" t="s">
        <v>2672</v>
      </c>
      <c r="E2376" s="142" t="s">
        <v>35</v>
      </c>
      <c r="F2376" s="142" t="s">
        <v>2673</v>
      </c>
      <c r="G2376" s="142" t="s">
        <v>2674</v>
      </c>
      <c r="H2376" s="142" t="s">
        <v>38</v>
      </c>
      <c r="I2376" s="142" t="s">
        <v>1921</v>
      </c>
      <c r="J2376" s="142" t="s">
        <v>39</v>
      </c>
      <c r="K2376" s="142" t="s">
        <v>39</v>
      </c>
      <c r="L2376" s="142" t="s">
        <v>40</v>
      </c>
      <c r="M2376" s="142" t="s">
        <v>41</v>
      </c>
      <c r="N2376" s="142" t="s">
        <v>52</v>
      </c>
      <c r="O2376" s="142" t="s">
        <v>45</v>
      </c>
      <c r="P2376" s="142" t="s">
        <v>2675</v>
      </c>
      <c r="Q2376" s="142" t="s">
        <v>247</v>
      </c>
      <c r="R2376" s="142" t="s">
        <v>239</v>
      </c>
      <c r="S2376" s="142" t="s">
        <v>46</v>
      </c>
      <c r="T2376" s="142" t="s">
        <v>2676</v>
      </c>
      <c r="U2376" s="142" t="s">
        <v>2677</v>
      </c>
      <c r="V2376" s="146">
        <v>1.34E-2</v>
      </c>
      <c r="W2376" s="146">
        <v>2.307E-2</v>
      </c>
      <c r="X2376" s="142" t="s">
        <v>283</v>
      </c>
      <c r="Z2376" s="147">
        <v>221833.58</v>
      </c>
      <c r="AA2376" s="148">
        <v>1</v>
      </c>
      <c r="AB2376" s="174">
        <v>118.34</v>
      </c>
      <c r="AC2376" s="147">
        <v>35.537999999999997</v>
      </c>
      <c r="AD2376" s="147">
        <v>298.05599999999998</v>
      </c>
      <c r="AG2376" s="142" t="s">
        <v>288</v>
      </c>
      <c r="AH2376" s="146">
        <v>1.26E-4</v>
      </c>
      <c r="AI2376" s="146">
        <v>6.3325918947439198E-3</v>
      </c>
      <c r="AJ2376" s="146">
        <v>1.3295255751910101E-3</v>
      </c>
    </row>
    <row r="2377" spans="1:36" s="142" customFormat="1">
      <c r="A2377" s="116">
        <v>1039</v>
      </c>
      <c r="B2377" s="142">
        <v>1039</v>
      </c>
      <c r="C2377" s="142" t="s">
        <v>2678</v>
      </c>
      <c r="D2377" s="142" t="s">
        <v>2679</v>
      </c>
      <c r="E2377" s="142" t="s">
        <v>35</v>
      </c>
      <c r="F2377" s="142" t="s">
        <v>2680</v>
      </c>
      <c r="G2377" s="142" t="s">
        <v>2681</v>
      </c>
      <c r="H2377" s="142" t="s">
        <v>38</v>
      </c>
      <c r="I2377" s="142" t="s">
        <v>1921</v>
      </c>
      <c r="J2377" s="142" t="s">
        <v>39</v>
      </c>
      <c r="K2377" s="142" t="s">
        <v>39</v>
      </c>
      <c r="L2377" s="142" t="s">
        <v>40</v>
      </c>
      <c r="M2377" s="142" t="s">
        <v>41</v>
      </c>
      <c r="N2377" s="142" t="s">
        <v>52</v>
      </c>
      <c r="O2377" s="142" t="s">
        <v>45</v>
      </c>
      <c r="P2377" s="142" t="s">
        <v>2682</v>
      </c>
      <c r="Q2377" s="142" t="s">
        <v>238</v>
      </c>
      <c r="R2377" s="142" t="s">
        <v>239</v>
      </c>
      <c r="S2377" s="142" t="s">
        <v>46</v>
      </c>
      <c r="T2377" s="142" t="s">
        <v>2683</v>
      </c>
      <c r="U2377" s="142" t="s">
        <v>2684</v>
      </c>
      <c r="V2377" s="146">
        <v>1.9599999999999999E-2</v>
      </c>
      <c r="W2377" s="146">
        <v>2.4039999999999999E-2</v>
      </c>
      <c r="X2377" s="142" t="s">
        <v>283</v>
      </c>
      <c r="Z2377" s="147">
        <v>241642.84</v>
      </c>
      <c r="AA2377" s="148">
        <v>1</v>
      </c>
      <c r="AB2377" s="174">
        <v>119.64</v>
      </c>
      <c r="AD2377" s="147">
        <v>289.101</v>
      </c>
      <c r="AG2377" s="142" t="s">
        <v>288</v>
      </c>
      <c r="AH2377" s="146">
        <v>2.81E-4</v>
      </c>
      <c r="AI2377" s="146">
        <v>6.1423509309440202E-3</v>
      </c>
      <c r="AJ2377" s="146">
        <v>1.2895845477215299E-3</v>
      </c>
    </row>
    <row r="2378" spans="1:36" s="142" customFormat="1">
      <c r="A2378" s="116">
        <v>1039</v>
      </c>
      <c r="B2378" s="142">
        <v>1039</v>
      </c>
      <c r="C2378" s="142" t="s">
        <v>2685</v>
      </c>
      <c r="D2378" s="142" t="s">
        <v>2686</v>
      </c>
      <c r="E2378" s="142" t="s">
        <v>35</v>
      </c>
      <c r="F2378" s="142" t="s">
        <v>2687</v>
      </c>
      <c r="G2378" s="142" t="s">
        <v>2688</v>
      </c>
      <c r="H2378" s="142" t="s">
        <v>38</v>
      </c>
      <c r="I2378" s="142" t="s">
        <v>1381</v>
      </c>
      <c r="J2378" s="142" t="s">
        <v>39</v>
      </c>
      <c r="K2378" s="142" t="s">
        <v>39</v>
      </c>
      <c r="L2378" s="142" t="s">
        <v>40</v>
      </c>
      <c r="M2378" s="142" t="s">
        <v>41</v>
      </c>
      <c r="N2378" s="142" t="s">
        <v>617</v>
      </c>
      <c r="O2378" s="142" t="s">
        <v>45</v>
      </c>
      <c r="P2378" s="142" t="s">
        <v>437</v>
      </c>
      <c r="Q2378" s="142" t="s">
        <v>247</v>
      </c>
      <c r="R2378" s="142" t="s">
        <v>239</v>
      </c>
      <c r="S2378" s="142" t="s">
        <v>46</v>
      </c>
      <c r="T2378" s="142" t="s">
        <v>2689</v>
      </c>
      <c r="U2378" s="142" t="s">
        <v>2690</v>
      </c>
      <c r="V2378" s="146">
        <v>3.5499999999999997E-2</v>
      </c>
      <c r="W2378" s="146">
        <v>0.12033000000000001</v>
      </c>
      <c r="X2378" s="142" t="s">
        <v>283</v>
      </c>
      <c r="Z2378" s="147">
        <v>36072</v>
      </c>
      <c r="AA2378" s="148">
        <v>1</v>
      </c>
      <c r="AB2378" s="174">
        <v>101.68</v>
      </c>
      <c r="AD2378" s="147">
        <v>36.677999999999997</v>
      </c>
      <c r="AG2378" s="142" t="s">
        <v>288</v>
      </c>
      <c r="AH2378" s="146">
        <v>2.5399999999999999E-4</v>
      </c>
      <c r="AI2378" s="146">
        <v>7.7927375424179297E-4</v>
      </c>
      <c r="AJ2378" s="146">
        <v>1.6360826712984801E-4</v>
      </c>
    </row>
    <row r="2379" spans="1:36" s="142" customFormat="1">
      <c r="A2379" s="116">
        <v>1039</v>
      </c>
      <c r="B2379" s="142">
        <v>1039</v>
      </c>
      <c r="C2379" s="142" t="s">
        <v>2696</v>
      </c>
      <c r="D2379" s="142" t="s">
        <v>2697</v>
      </c>
      <c r="E2379" s="142" t="s">
        <v>35</v>
      </c>
      <c r="F2379" s="142" t="s">
        <v>2698</v>
      </c>
      <c r="G2379" s="142" t="s">
        <v>2699</v>
      </c>
      <c r="H2379" s="142" t="s">
        <v>38</v>
      </c>
      <c r="I2379" s="142" t="s">
        <v>1921</v>
      </c>
      <c r="J2379" s="142" t="s">
        <v>39</v>
      </c>
      <c r="K2379" s="142" t="s">
        <v>39</v>
      </c>
      <c r="L2379" s="142" t="s">
        <v>40</v>
      </c>
      <c r="M2379" s="142" t="s">
        <v>41</v>
      </c>
      <c r="N2379" s="142" t="s">
        <v>52</v>
      </c>
      <c r="O2379" s="142" t="s">
        <v>45</v>
      </c>
      <c r="P2379" s="142" t="s">
        <v>559</v>
      </c>
      <c r="Q2379" s="142" t="s">
        <v>247</v>
      </c>
      <c r="R2379" s="142" t="s">
        <v>239</v>
      </c>
      <c r="S2379" s="142" t="s">
        <v>46</v>
      </c>
      <c r="T2379" s="142" t="s">
        <v>2700</v>
      </c>
      <c r="U2379" s="142" t="s">
        <v>1025</v>
      </c>
      <c r="V2379" s="146">
        <v>2.1499999999999998E-2</v>
      </c>
      <c r="W2379" s="146">
        <v>3.508E-2</v>
      </c>
      <c r="X2379" s="142" t="s">
        <v>283</v>
      </c>
      <c r="Z2379" s="147">
        <v>133529</v>
      </c>
      <c r="AA2379" s="148">
        <v>1</v>
      </c>
      <c r="AB2379" s="174">
        <v>120.56</v>
      </c>
      <c r="AD2379" s="147">
        <v>160.983</v>
      </c>
      <c r="AG2379" s="142" t="s">
        <v>288</v>
      </c>
      <c r="AH2379" s="146">
        <v>1.9100000000000001E-4</v>
      </c>
      <c r="AI2379" s="146">
        <v>3.4202915353648798E-3</v>
      </c>
      <c r="AJ2379" s="146">
        <v>7.1808907734149995E-4</v>
      </c>
    </row>
    <row r="2380" spans="1:36" s="142" customFormat="1">
      <c r="A2380" s="116">
        <v>1039</v>
      </c>
      <c r="B2380" s="142">
        <v>1039</v>
      </c>
      <c r="C2380" s="142" t="s">
        <v>2696</v>
      </c>
      <c r="D2380" s="142" t="s">
        <v>2697</v>
      </c>
      <c r="E2380" s="142" t="s">
        <v>35</v>
      </c>
      <c r="F2380" s="142" t="s">
        <v>2701</v>
      </c>
      <c r="G2380" s="142" t="s">
        <v>2702</v>
      </c>
      <c r="H2380" s="142" t="s">
        <v>38</v>
      </c>
      <c r="I2380" s="142" t="s">
        <v>1921</v>
      </c>
      <c r="J2380" s="142" t="s">
        <v>39</v>
      </c>
      <c r="K2380" s="142" t="s">
        <v>39</v>
      </c>
      <c r="L2380" s="142" t="s">
        <v>40</v>
      </c>
      <c r="M2380" s="142" t="s">
        <v>41</v>
      </c>
      <c r="N2380" s="142" t="s">
        <v>52</v>
      </c>
      <c r="O2380" s="142" t="s">
        <v>45</v>
      </c>
      <c r="P2380" s="142" t="s">
        <v>559</v>
      </c>
      <c r="Q2380" s="142" t="s">
        <v>247</v>
      </c>
      <c r="R2380" s="142" t="s">
        <v>239</v>
      </c>
      <c r="S2380" s="142" t="s">
        <v>46</v>
      </c>
      <c r="T2380" s="142" t="s">
        <v>2700</v>
      </c>
      <c r="U2380" s="142" t="s">
        <v>1025</v>
      </c>
      <c r="V2380" s="146">
        <v>1.6E-2</v>
      </c>
      <c r="W2380" s="146">
        <v>3.6159999999999998E-2</v>
      </c>
      <c r="X2380" s="142" t="s">
        <v>283</v>
      </c>
      <c r="Z2380" s="147">
        <v>31016.07</v>
      </c>
      <c r="AA2380" s="148">
        <v>1</v>
      </c>
      <c r="AB2380" s="174">
        <v>120.18</v>
      </c>
      <c r="AD2380" s="147">
        <v>37.274999999999999</v>
      </c>
      <c r="AG2380" s="142" t="s">
        <v>288</v>
      </c>
      <c r="AH2380" s="146">
        <v>2.14E-4</v>
      </c>
      <c r="AI2380" s="146">
        <v>7.9196001927080595E-4</v>
      </c>
      <c r="AJ2380" s="146">
        <v>1.6627174427950099E-4</v>
      </c>
    </row>
    <row r="2381" spans="1:36" s="142" customFormat="1">
      <c r="A2381" s="116">
        <v>1039</v>
      </c>
      <c r="B2381" s="142">
        <v>1039</v>
      </c>
      <c r="C2381" s="142" t="s">
        <v>2703</v>
      </c>
      <c r="D2381" s="142" t="s">
        <v>2704</v>
      </c>
      <c r="E2381" s="142" t="s">
        <v>35</v>
      </c>
      <c r="F2381" s="142" t="s">
        <v>2705</v>
      </c>
      <c r="G2381" s="142" t="s">
        <v>2706</v>
      </c>
      <c r="H2381" s="142" t="s">
        <v>38</v>
      </c>
      <c r="I2381" s="142" t="s">
        <v>1921</v>
      </c>
      <c r="J2381" s="142" t="s">
        <v>39</v>
      </c>
      <c r="K2381" s="142" t="s">
        <v>39</v>
      </c>
      <c r="L2381" s="142" t="s">
        <v>40</v>
      </c>
      <c r="M2381" s="142" t="s">
        <v>41</v>
      </c>
      <c r="N2381" s="142" t="s">
        <v>52</v>
      </c>
      <c r="O2381" s="142" t="s">
        <v>45</v>
      </c>
      <c r="P2381" s="142" t="s">
        <v>437</v>
      </c>
      <c r="Q2381" s="142" t="s">
        <v>247</v>
      </c>
      <c r="R2381" s="142" t="s">
        <v>239</v>
      </c>
      <c r="S2381" s="142" t="s">
        <v>46</v>
      </c>
      <c r="T2381" s="142" t="s">
        <v>2707</v>
      </c>
      <c r="U2381" s="142" t="s">
        <v>2708</v>
      </c>
      <c r="V2381" s="146">
        <v>1.95E-2</v>
      </c>
      <c r="W2381" s="146">
        <v>3.8300000000000001E-2</v>
      </c>
      <c r="X2381" s="142" t="s">
        <v>283</v>
      </c>
      <c r="Z2381" s="147">
        <v>200948.5</v>
      </c>
      <c r="AA2381" s="148">
        <v>1</v>
      </c>
      <c r="AB2381" s="174">
        <v>119.44</v>
      </c>
      <c r="AD2381" s="147">
        <v>240.01300000000001</v>
      </c>
      <c r="AG2381" s="142" t="s">
        <v>288</v>
      </c>
      <c r="AH2381" s="146">
        <v>1.193E-3</v>
      </c>
      <c r="AI2381" s="146">
        <v>5.0993973405221099E-3</v>
      </c>
      <c r="AJ2381" s="146">
        <v>1.0706167861397201E-3</v>
      </c>
    </row>
    <row r="2382" spans="1:36" s="142" customFormat="1">
      <c r="A2382" s="116">
        <v>1039</v>
      </c>
      <c r="B2382" s="142">
        <v>1039</v>
      </c>
      <c r="C2382" s="142" t="s">
        <v>2659</v>
      </c>
      <c r="D2382" s="142" t="s">
        <v>2660</v>
      </c>
      <c r="E2382" s="142" t="s">
        <v>35</v>
      </c>
      <c r="F2382" s="142" t="s">
        <v>2716</v>
      </c>
      <c r="G2382" s="142" t="s">
        <v>2717</v>
      </c>
      <c r="H2382" s="142" t="s">
        <v>38</v>
      </c>
      <c r="I2382" s="142" t="s">
        <v>1381</v>
      </c>
      <c r="J2382" s="142" t="s">
        <v>39</v>
      </c>
      <c r="K2382" s="142" t="s">
        <v>39</v>
      </c>
      <c r="L2382" s="142" t="s">
        <v>40</v>
      </c>
      <c r="M2382" s="142" t="s">
        <v>41</v>
      </c>
      <c r="N2382" s="142" t="s">
        <v>59</v>
      </c>
      <c r="O2382" s="142" t="s">
        <v>45</v>
      </c>
      <c r="P2382" s="142" t="s">
        <v>437</v>
      </c>
      <c r="Q2382" s="142" t="s">
        <v>247</v>
      </c>
      <c r="R2382" s="142" t="s">
        <v>239</v>
      </c>
      <c r="S2382" s="142" t="s">
        <v>46</v>
      </c>
      <c r="T2382" s="142" t="s">
        <v>2718</v>
      </c>
      <c r="U2382" s="142" t="s">
        <v>2719</v>
      </c>
      <c r="V2382" s="146">
        <v>2.3E-2</v>
      </c>
      <c r="W2382" s="146">
        <v>3.8859999999999999E-2</v>
      </c>
      <c r="X2382" s="142" t="s">
        <v>283</v>
      </c>
      <c r="Z2382" s="147">
        <v>1260494.96</v>
      </c>
      <c r="AA2382" s="148">
        <v>1</v>
      </c>
      <c r="AB2382" s="174">
        <v>99.76</v>
      </c>
      <c r="AD2382" s="147">
        <v>1257.47</v>
      </c>
      <c r="AG2382" s="142" t="s">
        <v>288</v>
      </c>
      <c r="AH2382" s="146">
        <v>1.529E-3</v>
      </c>
      <c r="AI2382" s="146">
        <v>2.6716640320275799E-2</v>
      </c>
      <c r="AJ2382" s="146">
        <v>5.6091498045955004E-3</v>
      </c>
    </row>
    <row r="2383" spans="1:36" s="142" customFormat="1">
      <c r="A2383" s="116">
        <v>1039</v>
      </c>
      <c r="B2383" s="142">
        <v>1039</v>
      </c>
      <c r="C2383" s="142" t="s">
        <v>2720</v>
      </c>
      <c r="D2383" s="142" t="s">
        <v>2721</v>
      </c>
      <c r="E2383" s="142" t="s">
        <v>35</v>
      </c>
      <c r="F2383" s="142" t="s">
        <v>2722</v>
      </c>
      <c r="G2383" s="142" t="s">
        <v>2723</v>
      </c>
      <c r="H2383" s="142" t="s">
        <v>38</v>
      </c>
      <c r="I2383" s="142" t="s">
        <v>1921</v>
      </c>
      <c r="J2383" s="142" t="s">
        <v>39</v>
      </c>
      <c r="K2383" s="142" t="s">
        <v>39</v>
      </c>
      <c r="L2383" s="142" t="s">
        <v>40</v>
      </c>
      <c r="M2383" s="142" t="s">
        <v>41</v>
      </c>
      <c r="N2383" s="142" t="s">
        <v>276</v>
      </c>
      <c r="O2383" s="142" t="s">
        <v>45</v>
      </c>
      <c r="P2383" s="142" t="s">
        <v>452</v>
      </c>
      <c r="Q2383" s="142" t="s">
        <v>247</v>
      </c>
      <c r="R2383" s="142" t="s">
        <v>239</v>
      </c>
      <c r="S2383" s="142" t="s">
        <v>46</v>
      </c>
      <c r="T2383" s="142" t="s">
        <v>2724</v>
      </c>
      <c r="U2383" s="142" t="s">
        <v>2725</v>
      </c>
      <c r="V2383" s="146">
        <v>2.5700000000000001E-2</v>
      </c>
      <c r="W2383" s="146">
        <v>3.304E-2</v>
      </c>
      <c r="X2383" s="142" t="s">
        <v>283</v>
      </c>
      <c r="Z2383" s="147">
        <v>266852.93</v>
      </c>
      <c r="AA2383" s="148">
        <v>1</v>
      </c>
      <c r="AB2383" s="174">
        <v>120.8</v>
      </c>
      <c r="AD2383" s="147">
        <v>322.358</v>
      </c>
      <c r="AG2383" s="142" t="s">
        <v>288</v>
      </c>
      <c r="AH2383" s="146">
        <v>3.2200000000000002E-4</v>
      </c>
      <c r="AI2383" s="146">
        <v>6.8489374457920199E-3</v>
      </c>
      <c r="AJ2383" s="146">
        <v>1.4379321529659501E-3</v>
      </c>
    </row>
    <row r="2384" spans="1:36" s="142" customFormat="1">
      <c r="A2384" s="116">
        <v>1039</v>
      </c>
      <c r="B2384" s="142">
        <v>1039</v>
      </c>
      <c r="C2384" s="142" t="s">
        <v>3752</v>
      </c>
      <c r="D2384" s="142" t="s">
        <v>3753</v>
      </c>
      <c r="E2384" s="142" t="s">
        <v>340</v>
      </c>
      <c r="F2384" s="142" t="s">
        <v>3754</v>
      </c>
      <c r="G2384" s="142" t="s">
        <v>3755</v>
      </c>
      <c r="H2384" s="142" t="s">
        <v>38</v>
      </c>
      <c r="I2384" s="142" t="s">
        <v>1381</v>
      </c>
      <c r="J2384" s="142" t="s">
        <v>39</v>
      </c>
      <c r="K2384" s="142" t="s">
        <v>178</v>
      </c>
      <c r="L2384" s="142" t="s">
        <v>40</v>
      </c>
      <c r="M2384" s="142" t="s">
        <v>41</v>
      </c>
      <c r="N2384" s="142" t="s">
        <v>276</v>
      </c>
      <c r="O2384" s="142" t="s">
        <v>45</v>
      </c>
      <c r="P2384" s="142" t="s">
        <v>306</v>
      </c>
      <c r="Q2384" s="142" t="s">
        <v>306</v>
      </c>
      <c r="R2384" s="142" t="s">
        <v>306</v>
      </c>
      <c r="S2384" s="142" t="s">
        <v>46</v>
      </c>
      <c r="T2384" s="142" t="s">
        <v>307</v>
      </c>
      <c r="U2384" s="142" t="s">
        <v>3756</v>
      </c>
      <c r="V2384" s="146">
        <v>7.0499999999999993E-2</v>
      </c>
      <c r="W2384" s="146">
        <v>1E-4</v>
      </c>
      <c r="X2384" s="142" t="s">
        <v>283</v>
      </c>
      <c r="Z2384" s="147">
        <v>153550.38</v>
      </c>
      <c r="AA2384" s="148">
        <v>1</v>
      </c>
      <c r="AB2384" s="174">
        <v>0</v>
      </c>
      <c r="AD2384" s="147">
        <v>0</v>
      </c>
      <c r="AG2384" s="142" t="s">
        <v>288</v>
      </c>
      <c r="AH2384" s="146">
        <v>4.6799999999999999E-4</v>
      </c>
      <c r="AI2384" s="146">
        <v>3.2623848020328194E-11</v>
      </c>
      <c r="AJ2384" s="146">
        <v>6.8493661087131992E-12</v>
      </c>
    </row>
    <row r="2385" spans="1:36" s="142" customFormat="1">
      <c r="A2385" s="116">
        <v>1039</v>
      </c>
      <c r="B2385" s="142">
        <v>1039</v>
      </c>
      <c r="C2385" s="142" t="s">
        <v>2729</v>
      </c>
      <c r="D2385" s="142" t="s">
        <v>2730</v>
      </c>
      <c r="E2385" s="142" t="s">
        <v>35</v>
      </c>
      <c r="F2385" s="142" t="s">
        <v>2731</v>
      </c>
      <c r="G2385" s="142" t="s">
        <v>2732</v>
      </c>
      <c r="H2385" s="142" t="s">
        <v>38</v>
      </c>
      <c r="I2385" s="142" t="s">
        <v>1921</v>
      </c>
      <c r="J2385" s="142" t="s">
        <v>39</v>
      </c>
      <c r="K2385" s="142" t="s">
        <v>39</v>
      </c>
      <c r="L2385" s="142" t="s">
        <v>40</v>
      </c>
      <c r="M2385" s="142" t="s">
        <v>41</v>
      </c>
      <c r="N2385" s="142" t="s">
        <v>276</v>
      </c>
      <c r="O2385" s="142" t="s">
        <v>45</v>
      </c>
      <c r="P2385" s="142" t="s">
        <v>2733</v>
      </c>
      <c r="Q2385" s="142" t="s">
        <v>247</v>
      </c>
      <c r="R2385" s="142" t="s">
        <v>239</v>
      </c>
      <c r="S2385" s="142" t="s">
        <v>46</v>
      </c>
      <c r="T2385" s="142" t="s">
        <v>2439</v>
      </c>
      <c r="U2385" s="142" t="s">
        <v>2440</v>
      </c>
      <c r="V2385" s="146">
        <v>0.03</v>
      </c>
      <c r="W2385" s="146">
        <v>0.21598999999999999</v>
      </c>
      <c r="X2385" s="142" t="s">
        <v>283</v>
      </c>
      <c r="Z2385" s="147">
        <v>301423</v>
      </c>
      <c r="AA2385" s="148">
        <v>1</v>
      </c>
      <c r="AB2385" s="174">
        <v>120.19</v>
      </c>
      <c r="AD2385" s="147">
        <v>362.28</v>
      </c>
      <c r="AG2385" s="142" t="s">
        <v>288</v>
      </c>
      <c r="AH2385" s="146">
        <v>7.3940000000000004E-3</v>
      </c>
      <c r="AI2385" s="146">
        <v>7.6971333894889403E-3</v>
      </c>
      <c r="AJ2385" s="146">
        <v>1.61601061099107E-3</v>
      </c>
    </row>
    <row r="2386" spans="1:36" s="142" customFormat="1">
      <c r="A2386" s="116">
        <v>1039</v>
      </c>
      <c r="B2386" s="142">
        <v>1039</v>
      </c>
      <c r="C2386" s="142" t="s">
        <v>2734</v>
      </c>
      <c r="D2386" s="142" t="s">
        <v>2735</v>
      </c>
      <c r="E2386" s="142" t="s">
        <v>35</v>
      </c>
      <c r="F2386" s="142" t="s">
        <v>2736</v>
      </c>
      <c r="G2386" s="142" t="s">
        <v>2737</v>
      </c>
      <c r="H2386" s="142" t="s">
        <v>38</v>
      </c>
      <c r="I2386" s="142" t="s">
        <v>1381</v>
      </c>
      <c r="J2386" s="142" t="s">
        <v>39</v>
      </c>
      <c r="K2386" s="142" t="s">
        <v>39</v>
      </c>
      <c r="L2386" s="142" t="s">
        <v>40</v>
      </c>
      <c r="M2386" s="142" t="s">
        <v>41</v>
      </c>
      <c r="N2386" s="142" t="s">
        <v>388</v>
      </c>
      <c r="O2386" s="142" t="s">
        <v>45</v>
      </c>
      <c r="P2386" s="142" t="s">
        <v>2612</v>
      </c>
      <c r="Q2386" s="142" t="s">
        <v>247</v>
      </c>
      <c r="R2386" s="142" t="s">
        <v>239</v>
      </c>
      <c r="S2386" s="142" t="s">
        <v>46</v>
      </c>
      <c r="T2386" s="142" t="s">
        <v>2738</v>
      </c>
      <c r="U2386" s="142" t="s">
        <v>1378</v>
      </c>
      <c r="V2386" s="146">
        <v>3.2500000000000001E-2</v>
      </c>
      <c r="W2386" s="146">
        <v>3.3890000000000003E-2</v>
      </c>
      <c r="X2386" s="142" t="s">
        <v>283</v>
      </c>
      <c r="Z2386" s="147">
        <v>46515.040000000001</v>
      </c>
      <c r="AA2386" s="148">
        <v>1</v>
      </c>
      <c r="AB2386" s="174">
        <v>99.95</v>
      </c>
      <c r="AD2386" s="147">
        <v>46.491999999999997</v>
      </c>
      <c r="AG2386" s="142" t="s">
        <v>288</v>
      </c>
      <c r="AH2386" s="146">
        <v>2.1320000000000002E-3</v>
      </c>
      <c r="AI2386" s="146">
        <v>9.8778058759716402E-4</v>
      </c>
      <c r="AJ2386" s="146">
        <v>2.0738420787508199E-4</v>
      </c>
    </row>
    <row r="2387" spans="1:36" s="142" customFormat="1">
      <c r="A2387" s="116">
        <v>1039</v>
      </c>
      <c r="B2387" s="142">
        <v>1039</v>
      </c>
      <c r="C2387" s="142" t="s">
        <v>2739</v>
      </c>
      <c r="D2387" s="142" t="s">
        <v>2740</v>
      </c>
      <c r="E2387" s="142" t="s">
        <v>35</v>
      </c>
      <c r="F2387" s="142" t="s">
        <v>2741</v>
      </c>
      <c r="G2387" s="142" t="s">
        <v>2742</v>
      </c>
      <c r="H2387" s="142" t="s">
        <v>38</v>
      </c>
      <c r="I2387" s="142" t="s">
        <v>1381</v>
      </c>
      <c r="J2387" s="142" t="s">
        <v>39</v>
      </c>
      <c r="K2387" s="142" t="s">
        <v>39</v>
      </c>
      <c r="L2387" s="142" t="s">
        <v>40</v>
      </c>
      <c r="M2387" s="142" t="s">
        <v>41</v>
      </c>
      <c r="N2387" s="142" t="s">
        <v>52</v>
      </c>
      <c r="O2387" s="142" t="s">
        <v>45</v>
      </c>
      <c r="P2387" s="142" t="s">
        <v>246</v>
      </c>
      <c r="Q2387" s="142" t="s">
        <v>247</v>
      </c>
      <c r="R2387" s="142" t="s">
        <v>239</v>
      </c>
      <c r="S2387" s="142" t="s">
        <v>46</v>
      </c>
      <c r="T2387" s="142" t="s">
        <v>2743</v>
      </c>
      <c r="U2387" s="142" t="s">
        <v>2744</v>
      </c>
      <c r="V2387" s="146">
        <v>1.44E-2</v>
      </c>
      <c r="W2387" s="146">
        <v>3.2779999999999997E-2</v>
      </c>
      <c r="X2387" s="142" t="s">
        <v>283</v>
      </c>
      <c r="Z2387" s="147">
        <v>191555.6</v>
      </c>
      <c r="AA2387" s="148">
        <v>1</v>
      </c>
      <c r="AB2387" s="174">
        <v>98.61</v>
      </c>
      <c r="AD2387" s="147">
        <v>188.893</v>
      </c>
      <c r="AG2387" s="142" t="s">
        <v>288</v>
      </c>
      <c r="AH2387" s="146">
        <v>9.5799999999999998E-4</v>
      </c>
      <c r="AI2387" s="146">
        <v>4.0132859189115399E-3</v>
      </c>
      <c r="AJ2387" s="146">
        <v>8.4258805216479399E-4</v>
      </c>
    </row>
    <row r="2388" spans="1:36" s="142" customFormat="1">
      <c r="A2388" s="116">
        <v>1039</v>
      </c>
      <c r="B2388" s="142">
        <v>1039</v>
      </c>
      <c r="C2388" s="142" t="s">
        <v>2745</v>
      </c>
      <c r="D2388" s="142" t="s">
        <v>2746</v>
      </c>
      <c r="E2388" s="142" t="s">
        <v>35</v>
      </c>
      <c r="F2388" s="142" t="s">
        <v>2747</v>
      </c>
      <c r="G2388" s="142" t="s">
        <v>2748</v>
      </c>
      <c r="H2388" s="142" t="s">
        <v>38</v>
      </c>
      <c r="I2388" s="142" t="s">
        <v>1921</v>
      </c>
      <c r="J2388" s="142" t="s">
        <v>39</v>
      </c>
      <c r="K2388" s="142" t="s">
        <v>39</v>
      </c>
      <c r="L2388" s="142" t="s">
        <v>40</v>
      </c>
      <c r="M2388" s="142" t="s">
        <v>41</v>
      </c>
      <c r="N2388" s="142" t="s">
        <v>52</v>
      </c>
      <c r="O2388" s="142" t="s">
        <v>45</v>
      </c>
      <c r="P2388" s="142" t="s">
        <v>246</v>
      </c>
      <c r="Q2388" s="142" t="s">
        <v>247</v>
      </c>
      <c r="R2388" s="142" t="s">
        <v>239</v>
      </c>
      <c r="S2388" s="142" t="s">
        <v>46</v>
      </c>
      <c r="T2388" s="142" t="s">
        <v>2738</v>
      </c>
      <c r="U2388" s="142" t="s">
        <v>1378</v>
      </c>
      <c r="V2388" s="146">
        <v>8.3000000000000001E-3</v>
      </c>
      <c r="W2388" s="146">
        <v>3.2059999999999998E-2</v>
      </c>
      <c r="X2388" s="142" t="s">
        <v>283</v>
      </c>
      <c r="Z2388" s="147">
        <v>45000</v>
      </c>
      <c r="AA2388" s="148">
        <v>1</v>
      </c>
      <c r="AB2388" s="174">
        <v>119</v>
      </c>
      <c r="AD2388" s="147">
        <v>53.55</v>
      </c>
      <c r="AG2388" s="142" t="s">
        <v>288</v>
      </c>
      <c r="AH2388" s="146">
        <v>2.0599999999999999E-4</v>
      </c>
      <c r="AI2388" s="146">
        <v>1.13774193296596E-3</v>
      </c>
      <c r="AJ2388" s="146">
        <v>2.38868542768563E-4</v>
      </c>
    </row>
    <row r="2389" spans="1:36" s="142" customFormat="1">
      <c r="A2389" s="116">
        <v>1039</v>
      </c>
      <c r="B2389" s="142">
        <v>1039</v>
      </c>
      <c r="C2389" s="142" t="s">
        <v>2745</v>
      </c>
      <c r="D2389" s="142" t="s">
        <v>2746</v>
      </c>
      <c r="E2389" s="142" t="s">
        <v>35</v>
      </c>
      <c r="F2389" s="142" t="s">
        <v>2749</v>
      </c>
      <c r="G2389" s="142" t="s">
        <v>2750</v>
      </c>
      <c r="H2389" s="142" t="s">
        <v>38</v>
      </c>
      <c r="I2389" s="142" t="s">
        <v>1921</v>
      </c>
      <c r="J2389" s="142" t="s">
        <v>39</v>
      </c>
      <c r="K2389" s="142" t="s">
        <v>39</v>
      </c>
      <c r="L2389" s="142" t="s">
        <v>40</v>
      </c>
      <c r="M2389" s="142" t="s">
        <v>41</v>
      </c>
      <c r="N2389" s="142" t="s">
        <v>52</v>
      </c>
      <c r="O2389" s="142" t="s">
        <v>45</v>
      </c>
      <c r="P2389" s="142" t="s">
        <v>246</v>
      </c>
      <c r="Q2389" s="142" t="s">
        <v>247</v>
      </c>
      <c r="R2389" s="142" t="s">
        <v>239</v>
      </c>
      <c r="S2389" s="142" t="s">
        <v>46</v>
      </c>
      <c r="T2389" s="142" t="s">
        <v>2751</v>
      </c>
      <c r="U2389" s="142" t="s">
        <v>461</v>
      </c>
      <c r="V2389" s="146">
        <v>1.6500000000000001E-2</v>
      </c>
      <c r="W2389" s="146">
        <v>2.1180000000000001E-2</v>
      </c>
      <c r="X2389" s="142" t="s">
        <v>283</v>
      </c>
      <c r="Z2389" s="147">
        <v>132893</v>
      </c>
      <c r="AA2389" s="148">
        <v>1</v>
      </c>
      <c r="AB2389" s="174">
        <v>118.55</v>
      </c>
      <c r="AD2389" s="147">
        <v>157.54499999999999</v>
      </c>
      <c r="AG2389" s="142" t="s">
        <v>288</v>
      </c>
      <c r="AH2389" s="146">
        <v>6.3E-5</v>
      </c>
      <c r="AI2389" s="146">
        <v>3.3472484841467502E-3</v>
      </c>
      <c r="AJ2389" s="146">
        <v>7.0275371288116097E-4</v>
      </c>
    </row>
    <row r="2390" spans="1:36" s="142" customFormat="1">
      <c r="A2390" s="116">
        <v>1039</v>
      </c>
      <c r="B2390" s="142">
        <v>1039</v>
      </c>
      <c r="C2390" s="142" t="s">
        <v>2757</v>
      </c>
      <c r="D2390" s="142" t="s">
        <v>2758</v>
      </c>
      <c r="E2390" s="142" t="s">
        <v>35</v>
      </c>
      <c r="F2390" s="142" t="s">
        <v>2759</v>
      </c>
      <c r="G2390" s="142" t="s">
        <v>2760</v>
      </c>
      <c r="H2390" s="142" t="s">
        <v>38</v>
      </c>
      <c r="I2390" s="142" t="s">
        <v>1921</v>
      </c>
      <c r="J2390" s="142" t="s">
        <v>39</v>
      </c>
      <c r="K2390" s="142" t="s">
        <v>39</v>
      </c>
      <c r="L2390" s="142" t="s">
        <v>40</v>
      </c>
      <c r="M2390" s="142" t="s">
        <v>41</v>
      </c>
      <c r="N2390" s="142" t="s">
        <v>52</v>
      </c>
      <c r="O2390" s="142" t="s">
        <v>45</v>
      </c>
      <c r="P2390" s="142" t="s">
        <v>559</v>
      </c>
      <c r="Q2390" s="142" t="s">
        <v>247</v>
      </c>
      <c r="R2390" s="142" t="s">
        <v>239</v>
      </c>
      <c r="S2390" s="142" t="s">
        <v>46</v>
      </c>
      <c r="T2390" s="142" t="s">
        <v>2761</v>
      </c>
      <c r="U2390" s="142" t="s">
        <v>2420</v>
      </c>
      <c r="V2390" s="146">
        <v>1.4E-2</v>
      </c>
      <c r="W2390" s="146">
        <v>3.8129999999999997E-2</v>
      </c>
      <c r="X2390" s="142" t="s">
        <v>283</v>
      </c>
      <c r="Z2390" s="147">
        <v>112685.67</v>
      </c>
      <c r="AA2390" s="148">
        <v>1</v>
      </c>
      <c r="AB2390" s="174">
        <v>118.26</v>
      </c>
      <c r="AD2390" s="147">
        <v>133.262</v>
      </c>
      <c r="AG2390" s="142" t="s">
        <v>288</v>
      </c>
      <c r="AH2390" s="146">
        <v>2.7900000000000001E-4</v>
      </c>
      <c r="AI2390" s="146">
        <v>2.8313323793684102E-3</v>
      </c>
      <c r="AJ2390" s="146">
        <v>5.9443729720860805E-4</v>
      </c>
    </row>
    <row r="2391" spans="1:36" s="142" customFormat="1">
      <c r="A2391" s="116">
        <v>1039</v>
      </c>
      <c r="B2391" s="142">
        <v>1039</v>
      </c>
      <c r="C2391" s="142" t="s">
        <v>2762</v>
      </c>
      <c r="D2391" s="142" t="s">
        <v>2763</v>
      </c>
      <c r="E2391" s="142" t="s">
        <v>35</v>
      </c>
      <c r="F2391" s="142" t="s">
        <v>2764</v>
      </c>
      <c r="G2391" s="142" t="s">
        <v>2765</v>
      </c>
      <c r="H2391" s="142" t="s">
        <v>38</v>
      </c>
      <c r="I2391" s="142" t="s">
        <v>1921</v>
      </c>
      <c r="J2391" s="142" t="s">
        <v>39</v>
      </c>
      <c r="K2391" s="142" t="s">
        <v>39</v>
      </c>
      <c r="L2391" s="142" t="s">
        <v>40</v>
      </c>
      <c r="M2391" s="142" t="s">
        <v>41</v>
      </c>
      <c r="N2391" s="142" t="s">
        <v>52</v>
      </c>
      <c r="O2391" s="142" t="s">
        <v>45</v>
      </c>
      <c r="P2391" s="142" t="s">
        <v>2682</v>
      </c>
      <c r="Q2391" s="142" t="s">
        <v>238</v>
      </c>
      <c r="R2391" s="142" t="s">
        <v>239</v>
      </c>
      <c r="S2391" s="142" t="s">
        <v>46</v>
      </c>
      <c r="T2391" s="142" t="s">
        <v>2766</v>
      </c>
      <c r="U2391" s="142" t="s">
        <v>865</v>
      </c>
      <c r="V2391" s="146">
        <v>2.75E-2</v>
      </c>
      <c r="W2391" s="146">
        <v>2.469E-2</v>
      </c>
      <c r="X2391" s="142" t="s">
        <v>283</v>
      </c>
      <c r="Z2391" s="147">
        <v>201918.52</v>
      </c>
      <c r="AA2391" s="148">
        <v>1</v>
      </c>
      <c r="AB2391" s="174">
        <v>119.11</v>
      </c>
      <c r="AD2391" s="147">
        <v>240.505</v>
      </c>
      <c r="AG2391" s="142" t="s">
        <v>288</v>
      </c>
      <c r="AH2391" s="146">
        <v>6.4199999999999999E-4</v>
      </c>
      <c r="AI2391" s="146">
        <v>5.1098560841684E-3</v>
      </c>
      <c r="AJ2391" s="146">
        <v>1.0728125959113301E-3</v>
      </c>
    </row>
    <row r="2392" spans="1:36" s="142" customFormat="1">
      <c r="A2392" s="116">
        <v>1039</v>
      </c>
      <c r="B2392" s="142">
        <v>1039</v>
      </c>
      <c r="C2392" s="142" t="s">
        <v>2767</v>
      </c>
      <c r="D2392" s="142" t="s">
        <v>2768</v>
      </c>
      <c r="E2392" s="142" t="s">
        <v>340</v>
      </c>
      <c r="F2392" s="142" t="s">
        <v>2769</v>
      </c>
      <c r="G2392" s="142" t="s">
        <v>2770</v>
      </c>
      <c r="H2392" s="142" t="s">
        <v>38</v>
      </c>
      <c r="I2392" s="142" t="s">
        <v>522</v>
      </c>
      <c r="J2392" s="142" t="s">
        <v>39</v>
      </c>
      <c r="K2392" s="142" t="s">
        <v>1473</v>
      </c>
      <c r="L2392" s="142" t="s">
        <v>40</v>
      </c>
      <c r="M2392" s="142" t="s">
        <v>41</v>
      </c>
      <c r="N2392" s="142" t="s">
        <v>276</v>
      </c>
      <c r="O2392" s="142" t="s">
        <v>45</v>
      </c>
      <c r="P2392" s="142" t="s">
        <v>2682</v>
      </c>
      <c r="Q2392" s="142" t="s">
        <v>238</v>
      </c>
      <c r="R2392" s="142" t="s">
        <v>239</v>
      </c>
      <c r="S2392" s="142" t="s">
        <v>46</v>
      </c>
      <c r="T2392" s="142" t="s">
        <v>2771</v>
      </c>
      <c r="U2392" s="142" t="s">
        <v>2772</v>
      </c>
      <c r="V2392" s="146">
        <v>4.2999999999999997E-2</v>
      </c>
      <c r="W2392" s="146">
        <v>9.0759999999999993E-2</v>
      </c>
      <c r="X2392" s="142" t="s">
        <v>283</v>
      </c>
      <c r="Z2392" s="147">
        <v>414916.09</v>
      </c>
      <c r="AA2392" s="148">
        <v>1</v>
      </c>
      <c r="AB2392" s="174">
        <v>77.11</v>
      </c>
      <c r="AD2392" s="147">
        <v>319.94200000000001</v>
      </c>
      <c r="AG2392" s="142" t="s">
        <v>288</v>
      </c>
      <c r="AH2392" s="146">
        <v>3.88E-4</v>
      </c>
      <c r="AI2392" s="146">
        <v>6.7975947442435996E-3</v>
      </c>
      <c r="AJ2392" s="146">
        <v>1.4271527697461599E-3</v>
      </c>
    </row>
    <row r="2393" spans="1:36" s="142" customFormat="1">
      <c r="A2393" s="116">
        <v>1039</v>
      </c>
      <c r="B2393" s="142">
        <v>1039</v>
      </c>
      <c r="C2393" s="142" t="s">
        <v>2671</v>
      </c>
      <c r="D2393" s="142" t="s">
        <v>2672</v>
      </c>
      <c r="E2393" s="142" t="s">
        <v>35</v>
      </c>
      <c r="F2393" s="142" t="s">
        <v>2773</v>
      </c>
      <c r="G2393" s="142" t="s">
        <v>2774</v>
      </c>
      <c r="H2393" s="142" t="s">
        <v>38</v>
      </c>
      <c r="I2393" s="142" t="s">
        <v>1921</v>
      </c>
      <c r="J2393" s="142" t="s">
        <v>39</v>
      </c>
      <c r="K2393" s="142" t="s">
        <v>39</v>
      </c>
      <c r="L2393" s="142" t="s">
        <v>40</v>
      </c>
      <c r="M2393" s="142" t="s">
        <v>41</v>
      </c>
      <c r="N2393" s="142" t="s">
        <v>52</v>
      </c>
      <c r="O2393" s="142" t="s">
        <v>45</v>
      </c>
      <c r="P2393" s="142" t="s">
        <v>2406</v>
      </c>
      <c r="Q2393" s="142" t="s">
        <v>238</v>
      </c>
      <c r="R2393" s="142" t="s">
        <v>239</v>
      </c>
      <c r="S2393" s="142" t="s">
        <v>46</v>
      </c>
      <c r="T2393" s="142" t="s">
        <v>2775</v>
      </c>
      <c r="U2393" s="142" t="s">
        <v>419</v>
      </c>
      <c r="V2393" s="146">
        <v>1.77E-2</v>
      </c>
      <c r="W2393" s="146">
        <v>2.2970000000000001E-2</v>
      </c>
      <c r="X2393" s="142" t="s">
        <v>283</v>
      </c>
      <c r="Z2393" s="147">
        <v>341180.96</v>
      </c>
      <c r="AA2393" s="148">
        <v>1</v>
      </c>
      <c r="AB2393" s="174">
        <v>118.43</v>
      </c>
      <c r="AD2393" s="147">
        <v>404.06099999999998</v>
      </c>
      <c r="AG2393" s="142" t="s">
        <v>288</v>
      </c>
      <c r="AH2393" s="146">
        <v>2.1000000000000001E-4</v>
      </c>
      <c r="AI2393" s="146">
        <v>8.5848123345028792E-3</v>
      </c>
      <c r="AJ2393" s="146">
        <v>1.8023785120923801E-3</v>
      </c>
    </row>
    <row r="2394" spans="1:36" s="142" customFormat="1">
      <c r="A2394" s="116">
        <v>1039</v>
      </c>
      <c r="B2394" s="142">
        <v>1039</v>
      </c>
      <c r="C2394" s="142" t="s">
        <v>2776</v>
      </c>
      <c r="D2394" s="142" t="s">
        <v>2777</v>
      </c>
      <c r="E2394" s="142" t="s">
        <v>35</v>
      </c>
      <c r="F2394" s="142" t="s">
        <v>2778</v>
      </c>
      <c r="G2394" s="142" t="s">
        <v>2779</v>
      </c>
      <c r="H2394" s="142" t="s">
        <v>38</v>
      </c>
      <c r="I2394" s="142" t="s">
        <v>1381</v>
      </c>
      <c r="J2394" s="142" t="s">
        <v>39</v>
      </c>
      <c r="K2394" s="142" t="s">
        <v>39</v>
      </c>
      <c r="L2394" s="142" t="s">
        <v>40</v>
      </c>
      <c r="M2394" s="142" t="s">
        <v>41</v>
      </c>
      <c r="N2394" s="142" t="s">
        <v>43</v>
      </c>
      <c r="O2394" s="142" t="s">
        <v>45</v>
      </c>
      <c r="P2394" s="142" t="s">
        <v>2780</v>
      </c>
      <c r="Q2394" s="142" t="s">
        <v>238</v>
      </c>
      <c r="R2394" s="142" t="s">
        <v>239</v>
      </c>
      <c r="S2394" s="142" t="s">
        <v>46</v>
      </c>
      <c r="T2394" s="142" t="s">
        <v>2781</v>
      </c>
      <c r="U2394" s="142" t="s">
        <v>2468</v>
      </c>
      <c r="V2394" s="146">
        <v>3.2899999999999999E-2</v>
      </c>
      <c r="W2394" s="146">
        <v>4.1340000000000002E-2</v>
      </c>
      <c r="X2394" s="142" t="s">
        <v>283</v>
      </c>
      <c r="Z2394" s="147">
        <v>101159.67</v>
      </c>
      <c r="AA2394" s="148">
        <v>1</v>
      </c>
      <c r="AB2394" s="174">
        <v>100.25</v>
      </c>
      <c r="AD2394" s="147">
        <v>101.413</v>
      </c>
      <c r="AG2394" s="142" t="s">
        <v>288</v>
      </c>
      <c r="AH2394" s="146">
        <v>2.12E-4</v>
      </c>
      <c r="AI2394" s="146">
        <v>2.1546467316565601E-3</v>
      </c>
      <c r="AJ2394" s="146">
        <v>4.5236736913629099E-4</v>
      </c>
    </row>
    <row r="2395" spans="1:36" s="142" customFormat="1">
      <c r="A2395" s="116">
        <v>1039</v>
      </c>
      <c r="B2395" s="142">
        <v>1039</v>
      </c>
      <c r="C2395" s="142" t="s">
        <v>384</v>
      </c>
      <c r="D2395" s="142" t="s">
        <v>385</v>
      </c>
      <c r="E2395" s="142" t="s">
        <v>35</v>
      </c>
      <c r="F2395" s="142" t="s">
        <v>2782</v>
      </c>
      <c r="G2395" s="142" t="s">
        <v>2783</v>
      </c>
      <c r="H2395" s="142" t="s">
        <v>38</v>
      </c>
      <c r="I2395" s="142" t="s">
        <v>1921</v>
      </c>
      <c r="J2395" s="142" t="s">
        <v>39</v>
      </c>
      <c r="K2395" s="142" t="s">
        <v>39</v>
      </c>
      <c r="L2395" s="142" t="s">
        <v>40</v>
      </c>
      <c r="M2395" s="142" t="s">
        <v>41</v>
      </c>
      <c r="N2395" s="142" t="s">
        <v>388</v>
      </c>
      <c r="O2395" s="142" t="s">
        <v>45</v>
      </c>
      <c r="P2395" s="142" t="s">
        <v>246</v>
      </c>
      <c r="Q2395" s="142" t="s">
        <v>247</v>
      </c>
      <c r="R2395" s="142" t="s">
        <v>239</v>
      </c>
      <c r="S2395" s="142" t="s">
        <v>46</v>
      </c>
      <c r="T2395" s="142" t="s">
        <v>2784</v>
      </c>
      <c r="U2395" s="142" t="s">
        <v>865</v>
      </c>
      <c r="V2395" s="146">
        <v>1E-3</v>
      </c>
      <c r="W2395" s="146">
        <v>2.2270000000000002E-2</v>
      </c>
      <c r="X2395" s="142" t="s">
        <v>283</v>
      </c>
      <c r="Z2395" s="147">
        <v>812377.17</v>
      </c>
      <c r="AA2395" s="148">
        <v>1</v>
      </c>
      <c r="AB2395" s="174">
        <v>115.12</v>
      </c>
      <c r="AD2395" s="147">
        <v>935.20899999999995</v>
      </c>
      <c r="AG2395" s="142" t="s">
        <v>288</v>
      </c>
      <c r="AH2395" s="146">
        <v>1.897E-3</v>
      </c>
      <c r="AI2395" s="146">
        <v>1.9869767285401099E-2</v>
      </c>
      <c r="AJ2395" s="146">
        <v>4.1716510740193004E-3</v>
      </c>
    </row>
    <row r="2396" spans="1:36" s="142" customFormat="1">
      <c r="A2396" s="116">
        <v>1039</v>
      </c>
      <c r="B2396" s="142">
        <v>1039</v>
      </c>
      <c r="C2396" s="142" t="s">
        <v>384</v>
      </c>
      <c r="D2396" s="142" t="s">
        <v>385</v>
      </c>
      <c r="E2396" s="142" t="s">
        <v>35</v>
      </c>
      <c r="F2396" s="142" t="s">
        <v>2785</v>
      </c>
      <c r="G2396" s="142" t="s">
        <v>2786</v>
      </c>
      <c r="H2396" s="142" t="s">
        <v>38</v>
      </c>
      <c r="I2396" s="142" t="s">
        <v>1921</v>
      </c>
      <c r="J2396" s="142" t="s">
        <v>39</v>
      </c>
      <c r="K2396" s="142" t="s">
        <v>39</v>
      </c>
      <c r="L2396" s="142" t="s">
        <v>40</v>
      </c>
      <c r="M2396" s="142" t="s">
        <v>41</v>
      </c>
      <c r="N2396" s="142" t="s">
        <v>388</v>
      </c>
      <c r="O2396" s="142" t="s">
        <v>45</v>
      </c>
      <c r="P2396" s="142" t="s">
        <v>246</v>
      </c>
      <c r="Q2396" s="142" t="s">
        <v>247</v>
      </c>
      <c r="R2396" s="142" t="s">
        <v>239</v>
      </c>
      <c r="S2396" s="142" t="s">
        <v>46</v>
      </c>
      <c r="T2396" s="142" t="s">
        <v>2787</v>
      </c>
      <c r="U2396" s="142" t="s">
        <v>2788</v>
      </c>
      <c r="V2396" s="146">
        <v>2.07E-2</v>
      </c>
      <c r="W2396" s="146">
        <v>2.7380000000000002E-2</v>
      </c>
      <c r="X2396" s="142" t="s">
        <v>283</v>
      </c>
      <c r="Z2396" s="147">
        <v>2015092.55</v>
      </c>
      <c r="AA2396" s="148">
        <v>1</v>
      </c>
      <c r="AB2396" s="174">
        <v>109.08</v>
      </c>
      <c r="AD2396" s="147">
        <v>2198.0630000000001</v>
      </c>
      <c r="AG2396" s="142" t="s">
        <v>288</v>
      </c>
      <c r="AH2396" s="146">
        <v>2.4600000000000002E-4</v>
      </c>
      <c r="AI2396" s="146">
        <v>4.6700810336908802E-2</v>
      </c>
      <c r="AJ2396" s="146">
        <v>9.8048196942234194E-3</v>
      </c>
    </row>
    <row r="2397" spans="1:36" s="142" customFormat="1">
      <c r="A2397" s="116">
        <v>1039</v>
      </c>
      <c r="B2397" s="142">
        <v>1039</v>
      </c>
      <c r="C2397" s="142" t="s">
        <v>2789</v>
      </c>
      <c r="D2397" s="142" t="s">
        <v>2790</v>
      </c>
      <c r="E2397" s="142" t="s">
        <v>35</v>
      </c>
      <c r="F2397" s="142" t="s">
        <v>2791</v>
      </c>
      <c r="G2397" s="142" t="s">
        <v>2792</v>
      </c>
      <c r="H2397" s="142" t="s">
        <v>38</v>
      </c>
      <c r="I2397" s="142" t="s">
        <v>1921</v>
      </c>
      <c r="J2397" s="142" t="s">
        <v>39</v>
      </c>
      <c r="K2397" s="142" t="s">
        <v>39</v>
      </c>
      <c r="L2397" s="142" t="s">
        <v>40</v>
      </c>
      <c r="M2397" s="142" t="s">
        <v>41</v>
      </c>
      <c r="N2397" s="142" t="s">
        <v>388</v>
      </c>
      <c r="O2397" s="142" t="s">
        <v>45</v>
      </c>
      <c r="P2397" s="142" t="s">
        <v>452</v>
      </c>
      <c r="Q2397" s="142" t="s">
        <v>247</v>
      </c>
      <c r="R2397" s="142" t="s">
        <v>239</v>
      </c>
      <c r="S2397" s="142" t="s">
        <v>46</v>
      </c>
      <c r="T2397" s="142" t="s">
        <v>2793</v>
      </c>
      <c r="U2397" s="142" t="s">
        <v>2794</v>
      </c>
      <c r="V2397" s="146">
        <v>1.8499999999999999E-2</v>
      </c>
      <c r="W2397" s="146">
        <v>4.6219999999999997E-2</v>
      </c>
      <c r="X2397" s="142" t="s">
        <v>283</v>
      </c>
      <c r="Z2397" s="147">
        <v>57012.37</v>
      </c>
      <c r="AA2397" s="148">
        <v>1</v>
      </c>
      <c r="AB2397" s="174">
        <v>117.04</v>
      </c>
      <c r="AD2397" s="147">
        <v>66.727000000000004</v>
      </c>
      <c r="AG2397" s="142" t="s">
        <v>288</v>
      </c>
      <c r="AH2397" s="146">
        <v>3.4099999999999999E-4</v>
      </c>
      <c r="AI2397" s="146">
        <v>1.4177109632183E-3</v>
      </c>
      <c r="AJ2397" s="146">
        <v>2.9764794813192898E-4</v>
      </c>
    </row>
    <row r="2398" spans="1:36" s="142" customFormat="1">
      <c r="A2398" s="116">
        <v>1039</v>
      </c>
      <c r="B2398" s="142">
        <v>1039</v>
      </c>
      <c r="C2398" s="142" t="s">
        <v>2789</v>
      </c>
      <c r="D2398" s="142" t="s">
        <v>2790</v>
      </c>
      <c r="E2398" s="142" t="s">
        <v>35</v>
      </c>
      <c r="F2398" s="142" t="s">
        <v>2795</v>
      </c>
      <c r="G2398" s="142" t="s">
        <v>2796</v>
      </c>
      <c r="H2398" s="142" t="s">
        <v>38</v>
      </c>
      <c r="I2398" s="142" t="s">
        <v>1381</v>
      </c>
      <c r="J2398" s="142" t="s">
        <v>39</v>
      </c>
      <c r="K2398" s="142" t="s">
        <v>39</v>
      </c>
      <c r="L2398" s="142" t="s">
        <v>40</v>
      </c>
      <c r="M2398" s="142" t="s">
        <v>41</v>
      </c>
      <c r="N2398" s="142" t="s">
        <v>388</v>
      </c>
      <c r="O2398" s="142" t="s">
        <v>45</v>
      </c>
      <c r="P2398" s="142" t="s">
        <v>452</v>
      </c>
      <c r="Q2398" s="142" t="s">
        <v>247</v>
      </c>
      <c r="R2398" s="142" t="s">
        <v>239</v>
      </c>
      <c r="S2398" s="142" t="s">
        <v>46</v>
      </c>
      <c r="T2398" s="142" t="s">
        <v>2797</v>
      </c>
      <c r="U2398" s="142" t="s">
        <v>2798</v>
      </c>
      <c r="V2398" s="146">
        <v>3.2500000000000001E-2</v>
      </c>
      <c r="W2398" s="146">
        <v>4.3439999999999999E-2</v>
      </c>
      <c r="X2398" s="142" t="s">
        <v>283</v>
      </c>
      <c r="Z2398" s="147">
        <v>53441.42</v>
      </c>
      <c r="AA2398" s="148">
        <v>1</v>
      </c>
      <c r="AB2398" s="174">
        <v>100.42</v>
      </c>
      <c r="AD2398" s="147">
        <v>53.665999999999997</v>
      </c>
      <c r="AG2398" s="142" t="s">
        <v>288</v>
      </c>
      <c r="AH2398" s="146">
        <v>4.3399999999999998E-4</v>
      </c>
      <c r="AI2398" s="146">
        <v>1.1402038315239801E-3</v>
      </c>
      <c r="AJ2398" s="146">
        <v>2.39385417557088E-4</v>
      </c>
    </row>
    <row r="2399" spans="1:36" s="142" customFormat="1">
      <c r="A2399" s="116">
        <v>1039</v>
      </c>
      <c r="B2399" s="142">
        <v>1039</v>
      </c>
      <c r="C2399" s="142" t="s">
        <v>2799</v>
      </c>
      <c r="D2399" s="142" t="s">
        <v>2800</v>
      </c>
      <c r="E2399" s="142" t="s">
        <v>35</v>
      </c>
      <c r="F2399" s="142" t="s">
        <v>2801</v>
      </c>
      <c r="G2399" s="142" t="s">
        <v>2802</v>
      </c>
      <c r="H2399" s="142" t="s">
        <v>38</v>
      </c>
      <c r="I2399" s="142" t="s">
        <v>1921</v>
      </c>
      <c r="J2399" s="142" t="s">
        <v>39</v>
      </c>
      <c r="K2399" s="142" t="s">
        <v>39</v>
      </c>
      <c r="L2399" s="142" t="s">
        <v>40</v>
      </c>
      <c r="M2399" s="142" t="s">
        <v>41</v>
      </c>
      <c r="N2399" s="142" t="s">
        <v>59</v>
      </c>
      <c r="O2399" s="142" t="s">
        <v>45</v>
      </c>
      <c r="P2399" s="142" t="s">
        <v>437</v>
      </c>
      <c r="Q2399" s="142" t="s">
        <v>247</v>
      </c>
      <c r="R2399" s="142" t="s">
        <v>239</v>
      </c>
      <c r="S2399" s="142" t="s">
        <v>46</v>
      </c>
      <c r="T2399" s="142" t="s">
        <v>2803</v>
      </c>
      <c r="U2399" s="142" t="s">
        <v>2804</v>
      </c>
      <c r="V2399" s="146">
        <v>1.0500000000000001E-2</v>
      </c>
      <c r="W2399" s="146">
        <v>3.7920000000000002E-2</v>
      </c>
      <c r="X2399" s="142" t="s">
        <v>283</v>
      </c>
      <c r="Z2399" s="147">
        <v>90495.52</v>
      </c>
      <c r="AA2399" s="148">
        <v>1</v>
      </c>
      <c r="AB2399" s="174">
        <v>116.65</v>
      </c>
      <c r="AD2399" s="147">
        <v>105.563</v>
      </c>
      <c r="AG2399" s="142" t="s">
        <v>288</v>
      </c>
      <c r="AH2399" s="146">
        <v>3.9500000000000001E-4</v>
      </c>
      <c r="AI2399" s="146">
        <v>2.2428287407378401E-3</v>
      </c>
      <c r="AJ2399" s="146">
        <v>4.7088115279612301E-4</v>
      </c>
    </row>
    <row r="2400" spans="1:36" s="142" customFormat="1">
      <c r="A2400" s="116">
        <v>1039</v>
      </c>
      <c r="B2400" s="142">
        <v>1039</v>
      </c>
      <c r="C2400" s="142" t="s">
        <v>2805</v>
      </c>
      <c r="D2400" s="142" t="s">
        <v>2806</v>
      </c>
      <c r="E2400" s="142" t="s">
        <v>35</v>
      </c>
      <c r="F2400" s="142" t="s">
        <v>2807</v>
      </c>
      <c r="G2400" s="142" t="s">
        <v>2808</v>
      </c>
      <c r="H2400" s="142" t="s">
        <v>38</v>
      </c>
      <c r="I2400" s="142" t="s">
        <v>1381</v>
      </c>
      <c r="J2400" s="142" t="s">
        <v>39</v>
      </c>
      <c r="K2400" s="142" t="s">
        <v>39</v>
      </c>
      <c r="L2400" s="142" t="s">
        <v>40</v>
      </c>
      <c r="M2400" s="142" t="s">
        <v>41</v>
      </c>
      <c r="N2400" s="142" t="s">
        <v>1655</v>
      </c>
      <c r="O2400" s="142" t="s">
        <v>45</v>
      </c>
      <c r="P2400" s="142" t="s">
        <v>2780</v>
      </c>
      <c r="Q2400" s="142" t="s">
        <v>238</v>
      </c>
      <c r="R2400" s="142" t="s">
        <v>239</v>
      </c>
      <c r="S2400" s="142" t="s">
        <v>46</v>
      </c>
      <c r="T2400" s="142" t="s">
        <v>489</v>
      </c>
      <c r="U2400" s="142" t="s">
        <v>930</v>
      </c>
      <c r="V2400" s="146">
        <v>1.4999999999999999E-2</v>
      </c>
      <c r="W2400" s="146">
        <v>9.4820000000000002E-2</v>
      </c>
      <c r="X2400" s="142" t="s">
        <v>283</v>
      </c>
      <c r="Z2400" s="147">
        <v>0</v>
      </c>
      <c r="AA2400" s="148">
        <v>1</v>
      </c>
      <c r="AB2400" s="174">
        <v>0</v>
      </c>
      <c r="AC2400" s="147">
        <v>29.992000000000001</v>
      </c>
      <c r="AD2400" s="147">
        <v>29.992000000000001</v>
      </c>
      <c r="AG2400" s="142" t="s">
        <v>288</v>
      </c>
      <c r="AH2400" s="146">
        <v>0</v>
      </c>
      <c r="AI2400" s="146">
        <v>6.3721728090056196E-4</v>
      </c>
      <c r="AJ2400" s="146">
        <v>1.3378355750575801E-4</v>
      </c>
    </row>
    <row r="2401" spans="1:36" s="142" customFormat="1">
      <c r="A2401" s="116">
        <v>1039</v>
      </c>
      <c r="B2401" s="142">
        <v>1039</v>
      </c>
      <c r="C2401" s="142" t="s">
        <v>2809</v>
      </c>
      <c r="D2401" s="142" t="s">
        <v>2810</v>
      </c>
      <c r="E2401" s="142" t="s">
        <v>35</v>
      </c>
      <c r="F2401" s="142" t="s">
        <v>2811</v>
      </c>
      <c r="G2401" s="142" t="s">
        <v>2812</v>
      </c>
      <c r="H2401" s="142" t="s">
        <v>38</v>
      </c>
      <c r="I2401" s="142" t="s">
        <v>1381</v>
      </c>
      <c r="J2401" s="142" t="s">
        <v>39</v>
      </c>
      <c r="K2401" s="142" t="s">
        <v>39</v>
      </c>
      <c r="L2401" s="142" t="s">
        <v>40</v>
      </c>
      <c r="M2401" s="142" t="s">
        <v>41</v>
      </c>
      <c r="N2401" s="142" t="s">
        <v>388</v>
      </c>
      <c r="O2401" s="142" t="s">
        <v>45</v>
      </c>
      <c r="P2401" s="142" t="s">
        <v>452</v>
      </c>
      <c r="Q2401" s="142" t="s">
        <v>247</v>
      </c>
      <c r="R2401" s="142" t="s">
        <v>239</v>
      </c>
      <c r="S2401" s="142" t="s">
        <v>46</v>
      </c>
      <c r="T2401" s="142" t="s">
        <v>2813</v>
      </c>
      <c r="U2401" s="142" t="s">
        <v>2814</v>
      </c>
      <c r="V2401" s="146">
        <v>2.8000000000000001E-2</v>
      </c>
      <c r="W2401" s="146">
        <v>4.9279999999999997E-2</v>
      </c>
      <c r="X2401" s="142" t="s">
        <v>283</v>
      </c>
      <c r="Z2401" s="147">
        <v>65062.9</v>
      </c>
      <c r="AA2401" s="148">
        <v>1</v>
      </c>
      <c r="AB2401" s="174">
        <v>99.01</v>
      </c>
      <c r="AD2401" s="147">
        <v>64.418999999999997</v>
      </c>
      <c r="AG2401" s="142" t="s">
        <v>288</v>
      </c>
      <c r="AH2401" s="146">
        <v>7.5199999999999996E-4</v>
      </c>
      <c r="AI2401" s="146">
        <v>1.3686637571097701E-3</v>
      </c>
      <c r="AJ2401" s="146">
        <v>2.8735050342100699E-4</v>
      </c>
    </row>
    <row r="2402" spans="1:36" s="142" customFormat="1">
      <c r="A2402" s="116">
        <v>1039</v>
      </c>
      <c r="B2402" s="142">
        <v>1039</v>
      </c>
      <c r="C2402" s="142" t="s">
        <v>2819</v>
      </c>
      <c r="D2402" s="142" t="s">
        <v>2820</v>
      </c>
      <c r="E2402" s="142" t="s">
        <v>35</v>
      </c>
      <c r="F2402" s="142" t="s">
        <v>2821</v>
      </c>
      <c r="G2402" s="142" t="s">
        <v>2822</v>
      </c>
      <c r="H2402" s="142" t="s">
        <v>38</v>
      </c>
      <c r="I2402" s="142" t="s">
        <v>1381</v>
      </c>
      <c r="J2402" s="142" t="s">
        <v>39</v>
      </c>
      <c r="K2402" s="142" t="s">
        <v>39</v>
      </c>
      <c r="L2402" s="142" t="s">
        <v>40</v>
      </c>
      <c r="M2402" s="142" t="s">
        <v>41</v>
      </c>
      <c r="N2402" s="142" t="s">
        <v>144</v>
      </c>
      <c r="O2402" s="142" t="s">
        <v>45</v>
      </c>
      <c r="P2402" s="142" t="s">
        <v>2713</v>
      </c>
      <c r="Q2402" s="142" t="s">
        <v>238</v>
      </c>
      <c r="R2402" s="142" t="s">
        <v>239</v>
      </c>
      <c r="S2402" s="142" t="s">
        <v>46</v>
      </c>
      <c r="T2402" s="142" t="s">
        <v>2823</v>
      </c>
      <c r="U2402" s="142" t="s">
        <v>2420</v>
      </c>
      <c r="V2402" s="146">
        <v>2.4E-2</v>
      </c>
      <c r="W2402" s="146">
        <v>3.9199999999999999E-2</v>
      </c>
      <c r="X2402" s="142" t="s">
        <v>283</v>
      </c>
      <c r="Z2402" s="147">
        <v>159460</v>
      </c>
      <c r="AA2402" s="148">
        <v>1</v>
      </c>
      <c r="AB2402" s="174">
        <v>99.53</v>
      </c>
      <c r="AD2402" s="147">
        <v>158.71100000000001</v>
      </c>
      <c r="AG2402" s="142" t="s">
        <v>288</v>
      </c>
      <c r="AH2402" s="146">
        <v>1.488E-3</v>
      </c>
      <c r="AI2402" s="146">
        <v>3.3720193144012602E-3</v>
      </c>
      <c r="AJ2402" s="146">
        <v>7.0795434050559703E-4</v>
      </c>
    </row>
    <row r="2403" spans="1:36" s="142" customFormat="1">
      <c r="A2403" s="116">
        <v>1039</v>
      </c>
      <c r="B2403" s="142">
        <v>1039</v>
      </c>
      <c r="C2403" s="142" t="s">
        <v>2757</v>
      </c>
      <c r="D2403" s="142" t="s">
        <v>2758</v>
      </c>
      <c r="E2403" s="142" t="s">
        <v>35</v>
      </c>
      <c r="F2403" s="142" t="s">
        <v>2824</v>
      </c>
      <c r="G2403" s="142" t="s">
        <v>2825</v>
      </c>
      <c r="H2403" s="142" t="s">
        <v>38</v>
      </c>
      <c r="I2403" s="142" t="s">
        <v>1921</v>
      </c>
      <c r="J2403" s="142" t="s">
        <v>39</v>
      </c>
      <c r="K2403" s="142" t="s">
        <v>39</v>
      </c>
      <c r="L2403" s="142" t="s">
        <v>40</v>
      </c>
      <c r="M2403" s="142" t="s">
        <v>41</v>
      </c>
      <c r="N2403" s="142" t="s">
        <v>52</v>
      </c>
      <c r="O2403" s="142" t="s">
        <v>45</v>
      </c>
      <c r="P2403" s="142" t="s">
        <v>559</v>
      </c>
      <c r="Q2403" s="142" t="s">
        <v>247</v>
      </c>
      <c r="R2403" s="142" t="s">
        <v>239</v>
      </c>
      <c r="S2403" s="142" t="s">
        <v>46</v>
      </c>
      <c r="T2403" s="142" t="s">
        <v>2826</v>
      </c>
      <c r="U2403" s="142" t="s">
        <v>2827</v>
      </c>
      <c r="V2403" s="146">
        <v>8.3999999999999995E-3</v>
      </c>
      <c r="W2403" s="146">
        <v>2.375E-2</v>
      </c>
      <c r="X2403" s="142" t="s">
        <v>283</v>
      </c>
      <c r="Z2403" s="147">
        <v>133541</v>
      </c>
      <c r="AA2403" s="148">
        <v>1</v>
      </c>
      <c r="AB2403" s="174">
        <v>114.78</v>
      </c>
      <c r="AD2403" s="147">
        <v>153.27799999999999</v>
      </c>
      <c r="AG2403" s="142" t="s">
        <v>288</v>
      </c>
      <c r="AH2403" s="146">
        <v>9.2E-5</v>
      </c>
      <c r="AI2403" s="146">
        <v>3.2566053662129598E-3</v>
      </c>
      <c r="AJ2403" s="146">
        <v>6.8372322023121501E-4</v>
      </c>
    </row>
    <row r="2404" spans="1:36" s="142" customFormat="1">
      <c r="A2404" s="116">
        <v>1039</v>
      </c>
      <c r="B2404" s="142">
        <v>1039</v>
      </c>
      <c r="C2404" s="142" t="s">
        <v>2678</v>
      </c>
      <c r="D2404" s="142" t="s">
        <v>2679</v>
      </c>
      <c r="E2404" s="142" t="s">
        <v>35</v>
      </c>
      <c r="F2404" s="142" t="s">
        <v>2828</v>
      </c>
      <c r="G2404" s="142" t="s">
        <v>2829</v>
      </c>
      <c r="H2404" s="142" t="s">
        <v>38</v>
      </c>
      <c r="I2404" s="142" t="s">
        <v>1921</v>
      </c>
      <c r="J2404" s="142" t="s">
        <v>39</v>
      </c>
      <c r="K2404" s="142" t="s">
        <v>39</v>
      </c>
      <c r="L2404" s="142" t="s">
        <v>40</v>
      </c>
      <c r="M2404" s="142" t="s">
        <v>41</v>
      </c>
      <c r="N2404" s="142" t="s">
        <v>52</v>
      </c>
      <c r="O2404" s="142" t="s">
        <v>45</v>
      </c>
      <c r="P2404" s="142" t="s">
        <v>2682</v>
      </c>
      <c r="Q2404" s="142" t="s">
        <v>238</v>
      </c>
      <c r="R2404" s="142" t="s">
        <v>239</v>
      </c>
      <c r="S2404" s="142" t="s">
        <v>46</v>
      </c>
      <c r="T2404" s="142" t="s">
        <v>2830</v>
      </c>
      <c r="U2404" s="142" t="s">
        <v>2831</v>
      </c>
      <c r="V2404" s="146">
        <v>1.5800000000000002E-2</v>
      </c>
      <c r="W2404" s="146">
        <v>2.4719999999999999E-2</v>
      </c>
      <c r="X2404" s="142" t="s">
        <v>283</v>
      </c>
      <c r="Z2404" s="147">
        <v>83535.86</v>
      </c>
      <c r="AA2404" s="148">
        <v>1</v>
      </c>
      <c r="AB2404" s="174">
        <v>114.82</v>
      </c>
      <c r="AD2404" s="147">
        <v>95.915999999999997</v>
      </c>
      <c r="AG2404" s="142" t="s">
        <v>288</v>
      </c>
      <c r="AH2404" s="146">
        <v>7.6000000000000004E-5</v>
      </c>
      <c r="AI2404" s="146">
        <v>2.0378620429717799E-3</v>
      </c>
      <c r="AJ2404" s="146">
        <v>4.2784846234774401E-4</v>
      </c>
    </row>
    <row r="2405" spans="1:36" s="142" customFormat="1">
      <c r="A2405" s="116">
        <v>1039</v>
      </c>
      <c r="B2405" s="142">
        <v>1039</v>
      </c>
      <c r="C2405" s="142" t="s">
        <v>69</v>
      </c>
      <c r="D2405" s="142" t="s">
        <v>70</v>
      </c>
      <c r="E2405" s="142" t="s">
        <v>35</v>
      </c>
      <c r="F2405" s="142" t="s">
        <v>2832</v>
      </c>
      <c r="G2405" s="142" t="s">
        <v>2833</v>
      </c>
      <c r="H2405" s="142" t="s">
        <v>38</v>
      </c>
      <c r="I2405" s="142" t="s">
        <v>2088</v>
      </c>
      <c r="J2405" s="142" t="s">
        <v>39</v>
      </c>
      <c r="K2405" s="142" t="s">
        <v>207</v>
      </c>
      <c r="L2405" s="142" t="s">
        <v>40</v>
      </c>
      <c r="M2405" s="142" t="s">
        <v>41</v>
      </c>
      <c r="N2405" s="142" t="s">
        <v>74</v>
      </c>
      <c r="O2405" s="142" t="s">
        <v>45</v>
      </c>
      <c r="P2405" s="142" t="s">
        <v>417</v>
      </c>
      <c r="Q2405" s="142" t="s">
        <v>247</v>
      </c>
      <c r="R2405" s="142" t="s">
        <v>239</v>
      </c>
      <c r="S2405" s="142" t="s">
        <v>46</v>
      </c>
      <c r="T2405" s="142" t="s">
        <v>2834</v>
      </c>
      <c r="U2405" s="142" t="s">
        <v>2598</v>
      </c>
      <c r="V2405" s="146">
        <v>1.25E-3</v>
      </c>
      <c r="W2405" s="146">
        <v>4.3119999999999999E-2</v>
      </c>
      <c r="X2405" s="142" t="s">
        <v>283</v>
      </c>
      <c r="Z2405" s="147">
        <v>466797</v>
      </c>
      <c r="AA2405" s="148">
        <v>1</v>
      </c>
      <c r="AB2405" s="174">
        <v>95.9</v>
      </c>
      <c r="AD2405" s="147">
        <v>447.65800000000002</v>
      </c>
      <c r="AG2405" s="142" t="s">
        <v>288</v>
      </c>
      <c r="AH2405" s="146">
        <v>8.2399999999999997E-4</v>
      </c>
      <c r="AI2405" s="146">
        <v>9.5111044952067205E-3</v>
      </c>
      <c r="AJ2405" s="146">
        <v>1.9968532450649599E-3</v>
      </c>
    </row>
    <row r="2406" spans="1:36" s="142" customFormat="1">
      <c r="A2406" s="116">
        <v>1039</v>
      </c>
      <c r="B2406" s="142">
        <v>1039</v>
      </c>
      <c r="C2406" s="142" t="s">
        <v>2835</v>
      </c>
      <c r="D2406" s="142" t="s">
        <v>2836</v>
      </c>
      <c r="E2406" s="142" t="s">
        <v>35</v>
      </c>
      <c r="F2406" s="142" t="s">
        <v>2837</v>
      </c>
      <c r="G2406" s="142" t="s">
        <v>2838</v>
      </c>
      <c r="H2406" s="142" t="s">
        <v>38</v>
      </c>
      <c r="I2406" s="142" t="s">
        <v>1381</v>
      </c>
      <c r="J2406" s="142" t="s">
        <v>39</v>
      </c>
      <c r="K2406" s="142" t="s">
        <v>39</v>
      </c>
      <c r="L2406" s="142" t="s">
        <v>40</v>
      </c>
      <c r="M2406" s="142" t="s">
        <v>41</v>
      </c>
      <c r="N2406" s="142" t="s">
        <v>106</v>
      </c>
      <c r="O2406" s="142" t="s">
        <v>45</v>
      </c>
      <c r="P2406" s="142" t="s">
        <v>437</v>
      </c>
      <c r="Q2406" s="142" t="s">
        <v>247</v>
      </c>
      <c r="R2406" s="142" t="s">
        <v>239</v>
      </c>
      <c r="S2406" s="142" t="s">
        <v>46</v>
      </c>
      <c r="T2406" s="142" t="s">
        <v>2839</v>
      </c>
      <c r="U2406" s="142" t="s">
        <v>75</v>
      </c>
      <c r="V2406" s="146">
        <v>3.9E-2</v>
      </c>
      <c r="W2406" s="146">
        <v>4.3720000000000002E-2</v>
      </c>
      <c r="X2406" s="142" t="s">
        <v>283</v>
      </c>
      <c r="Z2406" s="147">
        <v>153586.5</v>
      </c>
      <c r="AA2406" s="148">
        <v>1</v>
      </c>
      <c r="AB2406" s="174">
        <v>100.88</v>
      </c>
      <c r="AD2406" s="147">
        <v>154.93799999999999</v>
      </c>
      <c r="AG2406" s="142" t="s">
        <v>288</v>
      </c>
      <c r="AH2406" s="146">
        <v>5.3300000000000005E-4</v>
      </c>
      <c r="AI2406" s="146">
        <v>3.2918679596580002E-3</v>
      </c>
      <c r="AJ2406" s="146">
        <v>6.9112659006966405E-4</v>
      </c>
    </row>
    <row r="2407" spans="1:36" s="142" customFormat="1">
      <c r="A2407" s="116">
        <v>1039</v>
      </c>
      <c r="B2407" s="142">
        <v>1039</v>
      </c>
      <c r="C2407" s="142" t="s">
        <v>2840</v>
      </c>
      <c r="D2407" s="142" t="s">
        <v>2841</v>
      </c>
      <c r="E2407" s="142" t="s">
        <v>340</v>
      </c>
      <c r="F2407" s="142" t="s">
        <v>2842</v>
      </c>
      <c r="G2407" s="142" t="s">
        <v>2843</v>
      </c>
      <c r="H2407" s="142" t="s">
        <v>38</v>
      </c>
      <c r="I2407" s="142" t="s">
        <v>1381</v>
      </c>
      <c r="J2407" s="142" t="s">
        <v>39</v>
      </c>
      <c r="K2407" s="142" t="s">
        <v>178</v>
      </c>
      <c r="L2407" s="142" t="s">
        <v>40</v>
      </c>
      <c r="M2407" s="142" t="s">
        <v>41</v>
      </c>
      <c r="N2407" s="142" t="s">
        <v>276</v>
      </c>
      <c r="O2407" s="142" t="s">
        <v>45</v>
      </c>
      <c r="P2407" s="142" t="s">
        <v>306</v>
      </c>
      <c r="Q2407" s="142" t="s">
        <v>306</v>
      </c>
      <c r="R2407" s="142" t="s">
        <v>306</v>
      </c>
      <c r="S2407" s="142" t="s">
        <v>46</v>
      </c>
      <c r="T2407" s="142" t="s">
        <v>307</v>
      </c>
      <c r="U2407" s="142" t="s">
        <v>1378</v>
      </c>
      <c r="V2407" s="146">
        <v>2.6499999999999999E-2</v>
      </c>
      <c r="W2407" s="146">
        <v>1.0000000000000001E-5</v>
      </c>
      <c r="X2407" s="142" t="s">
        <v>283</v>
      </c>
      <c r="Z2407" s="147">
        <v>558281.37</v>
      </c>
      <c r="AA2407" s="148">
        <v>1</v>
      </c>
      <c r="AB2407" s="174">
        <v>55</v>
      </c>
      <c r="AD2407" s="147">
        <v>307.05500000000001</v>
      </c>
      <c r="AG2407" s="142" t="s">
        <v>288</v>
      </c>
      <c r="AH2407" s="146">
        <v>2.0170000000000001E-3</v>
      </c>
      <c r="AI2407" s="146">
        <v>6.5237921339584698E-3</v>
      </c>
      <c r="AJ2407" s="146">
        <v>1.36966800221672E-3</v>
      </c>
    </row>
    <row r="2408" spans="1:36" s="142" customFormat="1">
      <c r="A2408" s="116">
        <v>1039</v>
      </c>
      <c r="B2408" s="142">
        <v>1039</v>
      </c>
      <c r="C2408" s="142" t="s">
        <v>2844</v>
      </c>
      <c r="D2408" s="142" t="s">
        <v>2845</v>
      </c>
      <c r="E2408" s="142" t="s">
        <v>35</v>
      </c>
      <c r="F2408" s="142" t="s">
        <v>2846</v>
      </c>
      <c r="G2408" s="142" t="s">
        <v>2847</v>
      </c>
      <c r="H2408" s="142" t="s">
        <v>38</v>
      </c>
      <c r="I2408" s="142" t="s">
        <v>1921</v>
      </c>
      <c r="J2408" s="142" t="s">
        <v>39</v>
      </c>
      <c r="K2408" s="142" t="s">
        <v>39</v>
      </c>
      <c r="L2408" s="142" t="s">
        <v>40</v>
      </c>
      <c r="M2408" s="142" t="s">
        <v>41</v>
      </c>
      <c r="N2408" s="142" t="s">
        <v>1641</v>
      </c>
      <c r="O2408" s="142" t="s">
        <v>45</v>
      </c>
      <c r="P2408" s="142" t="s">
        <v>246</v>
      </c>
      <c r="Q2408" s="142" t="s">
        <v>247</v>
      </c>
      <c r="R2408" s="142" t="s">
        <v>239</v>
      </c>
      <c r="S2408" s="142" t="s">
        <v>46</v>
      </c>
      <c r="T2408" s="142" t="s">
        <v>2848</v>
      </c>
      <c r="U2408" s="142" t="s">
        <v>2849</v>
      </c>
      <c r="V2408" s="146">
        <v>1.4999999999999999E-2</v>
      </c>
      <c r="W2408" s="146">
        <v>2.213E-2</v>
      </c>
      <c r="X2408" s="142" t="s">
        <v>283</v>
      </c>
      <c r="Z2408" s="147">
        <v>290612.03000000003</v>
      </c>
      <c r="AA2408" s="148">
        <v>1</v>
      </c>
      <c r="AB2408" s="174">
        <v>118.34</v>
      </c>
      <c r="AD2408" s="147">
        <v>343.91</v>
      </c>
      <c r="AG2408" s="142" t="s">
        <v>288</v>
      </c>
      <c r="AH2408" s="146">
        <v>1.56E-3</v>
      </c>
      <c r="AI2408" s="146">
        <v>7.3068373954564801E-3</v>
      </c>
      <c r="AJ2408" s="146">
        <v>1.5340680960484201E-3</v>
      </c>
    </row>
    <row r="2409" spans="1:36" s="142" customFormat="1">
      <c r="A2409" s="116">
        <v>1039</v>
      </c>
      <c r="B2409" s="142">
        <v>1039</v>
      </c>
      <c r="C2409" s="142" t="s">
        <v>2799</v>
      </c>
      <c r="D2409" s="142" t="s">
        <v>2800</v>
      </c>
      <c r="E2409" s="142" t="s">
        <v>35</v>
      </c>
      <c r="F2409" s="142" t="s">
        <v>2850</v>
      </c>
      <c r="G2409" s="142" t="s">
        <v>2851</v>
      </c>
      <c r="H2409" s="142" t="s">
        <v>38</v>
      </c>
      <c r="I2409" s="142" t="s">
        <v>1381</v>
      </c>
      <c r="J2409" s="142" t="s">
        <v>39</v>
      </c>
      <c r="K2409" s="142" t="s">
        <v>39</v>
      </c>
      <c r="L2409" s="142" t="s">
        <v>40</v>
      </c>
      <c r="M2409" s="142" t="s">
        <v>41</v>
      </c>
      <c r="N2409" s="142" t="s">
        <v>59</v>
      </c>
      <c r="O2409" s="142" t="s">
        <v>45</v>
      </c>
      <c r="P2409" s="142" t="s">
        <v>437</v>
      </c>
      <c r="Q2409" s="142" t="s">
        <v>247</v>
      </c>
      <c r="R2409" s="142" t="s">
        <v>239</v>
      </c>
      <c r="S2409" s="142" t="s">
        <v>46</v>
      </c>
      <c r="T2409" s="142" t="s">
        <v>2852</v>
      </c>
      <c r="U2409" s="142" t="s">
        <v>2853</v>
      </c>
      <c r="V2409" s="146">
        <v>2.18E-2</v>
      </c>
      <c r="W2409" s="146">
        <v>3.9809999999999998E-2</v>
      </c>
      <c r="X2409" s="142" t="s">
        <v>283</v>
      </c>
      <c r="Z2409" s="147">
        <v>-0.2</v>
      </c>
      <c r="AA2409" s="148">
        <v>1</v>
      </c>
      <c r="AB2409" s="174">
        <v>98.03</v>
      </c>
      <c r="AD2409" s="147">
        <v>0</v>
      </c>
      <c r="AG2409" s="142" t="s">
        <v>288</v>
      </c>
      <c r="AH2409" s="146">
        <v>0</v>
      </c>
      <c r="AI2409" s="146">
        <v>-4.1655589799683606E-9</v>
      </c>
      <c r="AJ2409" s="146">
        <v>-8.7455773100288602E-10</v>
      </c>
    </row>
    <row r="2410" spans="1:36" s="142" customFormat="1">
      <c r="A2410" s="116">
        <v>1039</v>
      </c>
      <c r="B2410" s="142">
        <v>1039</v>
      </c>
      <c r="C2410" s="142" t="s">
        <v>108</v>
      </c>
      <c r="D2410" s="142" t="s">
        <v>109</v>
      </c>
      <c r="E2410" s="142" t="s">
        <v>35</v>
      </c>
      <c r="F2410" s="142" t="s">
        <v>2854</v>
      </c>
      <c r="G2410" s="142" t="s">
        <v>2855</v>
      </c>
      <c r="H2410" s="142" t="s">
        <v>38</v>
      </c>
      <c r="I2410" s="142" t="s">
        <v>2088</v>
      </c>
      <c r="J2410" s="142" t="s">
        <v>39</v>
      </c>
      <c r="K2410" s="142" t="s">
        <v>39</v>
      </c>
      <c r="L2410" s="142" t="s">
        <v>40</v>
      </c>
      <c r="M2410" s="142" t="s">
        <v>41</v>
      </c>
      <c r="N2410" s="142" t="s">
        <v>74</v>
      </c>
      <c r="O2410" s="142" t="s">
        <v>45</v>
      </c>
      <c r="P2410" s="142" t="s">
        <v>306</v>
      </c>
      <c r="Q2410" s="142" t="s">
        <v>306</v>
      </c>
      <c r="R2410" s="142" t="s">
        <v>306</v>
      </c>
      <c r="S2410" s="142" t="s">
        <v>46</v>
      </c>
      <c r="T2410" s="142" t="s">
        <v>2738</v>
      </c>
      <c r="U2410" s="142" t="s">
        <v>1378</v>
      </c>
      <c r="V2410" s="146">
        <v>1.2E-2</v>
      </c>
      <c r="W2410" s="146">
        <v>4.5339999999999998E-2</v>
      </c>
      <c r="X2410" s="142" t="s">
        <v>283</v>
      </c>
      <c r="Z2410" s="147">
        <v>272068</v>
      </c>
      <c r="AA2410" s="148">
        <v>1</v>
      </c>
      <c r="AB2410" s="174">
        <v>98.4</v>
      </c>
      <c r="AD2410" s="147">
        <v>267.71499999999997</v>
      </c>
      <c r="AG2410" s="142" t="s">
        <v>288</v>
      </c>
      <c r="AH2410" s="146">
        <v>4.3880000000000004E-3</v>
      </c>
      <c r="AI2410" s="146">
        <v>5.68796417297277E-3</v>
      </c>
      <c r="AJ2410" s="146">
        <v>1.19418619807384E-3</v>
      </c>
    </row>
    <row r="2411" spans="1:36" s="142" customFormat="1">
      <c r="A2411" s="116">
        <v>1039</v>
      </c>
      <c r="B2411" s="142">
        <v>1039</v>
      </c>
      <c r="C2411" s="142" t="s">
        <v>2659</v>
      </c>
      <c r="D2411" s="142" t="s">
        <v>2660</v>
      </c>
      <c r="E2411" s="142" t="s">
        <v>35</v>
      </c>
      <c r="F2411" s="142" t="s">
        <v>2856</v>
      </c>
      <c r="G2411" s="142" t="s">
        <v>2857</v>
      </c>
      <c r="H2411" s="142" t="s">
        <v>38</v>
      </c>
      <c r="I2411" s="142" t="s">
        <v>1381</v>
      </c>
      <c r="J2411" s="142" t="s">
        <v>39</v>
      </c>
      <c r="K2411" s="142" t="s">
        <v>39</v>
      </c>
      <c r="L2411" s="142" t="s">
        <v>40</v>
      </c>
      <c r="M2411" s="142" t="s">
        <v>41</v>
      </c>
      <c r="N2411" s="142" t="s">
        <v>59</v>
      </c>
      <c r="O2411" s="142" t="s">
        <v>45</v>
      </c>
      <c r="P2411" s="142" t="s">
        <v>437</v>
      </c>
      <c r="Q2411" s="142" t="s">
        <v>247</v>
      </c>
      <c r="R2411" s="142" t="s">
        <v>239</v>
      </c>
      <c r="S2411" s="142" t="s">
        <v>46</v>
      </c>
      <c r="T2411" s="142" t="s">
        <v>2858</v>
      </c>
      <c r="U2411" s="142" t="s">
        <v>2859</v>
      </c>
      <c r="V2411" s="146">
        <v>2.1499999999999998E-2</v>
      </c>
      <c r="W2411" s="146">
        <v>4.0090000000000001E-2</v>
      </c>
      <c r="X2411" s="142" t="s">
        <v>283</v>
      </c>
      <c r="Z2411" s="147">
        <v>67870.880000000005</v>
      </c>
      <c r="AA2411" s="148">
        <v>1</v>
      </c>
      <c r="AB2411" s="174">
        <v>97.82</v>
      </c>
      <c r="AC2411" s="147">
        <v>7.9210000000000003</v>
      </c>
      <c r="AD2411" s="147">
        <v>74.313000000000002</v>
      </c>
      <c r="AG2411" s="142" t="s">
        <v>288</v>
      </c>
      <c r="AH2411" s="146">
        <v>1.3899999999999999E-4</v>
      </c>
      <c r="AI2411" s="146">
        <v>1.57887209671987E-3</v>
      </c>
      <c r="AJ2411" s="146">
        <v>3.3148367484202301E-4</v>
      </c>
    </row>
    <row r="2412" spans="1:36" s="142" customFormat="1">
      <c r="A2412" s="116">
        <v>1039</v>
      </c>
      <c r="B2412" s="142">
        <v>1039</v>
      </c>
      <c r="C2412" s="142" t="s">
        <v>2720</v>
      </c>
      <c r="D2412" s="142" t="s">
        <v>2721</v>
      </c>
      <c r="E2412" s="142" t="s">
        <v>35</v>
      </c>
      <c r="F2412" s="142" t="s">
        <v>2860</v>
      </c>
      <c r="G2412" s="142" t="s">
        <v>2861</v>
      </c>
      <c r="H2412" s="142" t="s">
        <v>38</v>
      </c>
      <c r="I2412" s="142" t="s">
        <v>1381</v>
      </c>
      <c r="J2412" s="142" t="s">
        <v>39</v>
      </c>
      <c r="K2412" s="142" t="s">
        <v>39</v>
      </c>
      <c r="L2412" s="142" t="s">
        <v>40</v>
      </c>
      <c r="M2412" s="142" t="s">
        <v>41</v>
      </c>
      <c r="N2412" s="142" t="s">
        <v>276</v>
      </c>
      <c r="O2412" s="142" t="s">
        <v>45</v>
      </c>
      <c r="P2412" s="142" t="s">
        <v>452</v>
      </c>
      <c r="Q2412" s="142" t="s">
        <v>247</v>
      </c>
      <c r="R2412" s="142" t="s">
        <v>239</v>
      </c>
      <c r="S2412" s="142" t="s">
        <v>46</v>
      </c>
      <c r="T2412" s="142" t="s">
        <v>2862</v>
      </c>
      <c r="U2412" s="142" t="s">
        <v>2863</v>
      </c>
      <c r="V2412" s="146">
        <v>2.3E-2</v>
      </c>
      <c r="W2412" s="146">
        <v>3.884E-2</v>
      </c>
      <c r="X2412" s="142" t="s">
        <v>283</v>
      </c>
      <c r="Z2412" s="147">
        <v>305444.83</v>
      </c>
      <c r="AA2412" s="148">
        <v>1</v>
      </c>
      <c r="AB2412" s="174">
        <v>98.94</v>
      </c>
      <c r="AD2412" s="147">
        <v>302.20699999999999</v>
      </c>
      <c r="AG2412" s="142" t="s">
        <v>288</v>
      </c>
      <c r="AH2412" s="146">
        <v>4.4999999999999999E-4</v>
      </c>
      <c r="AI2412" s="146">
        <v>6.4207975154228396E-3</v>
      </c>
      <c r="AJ2412" s="146">
        <v>1.3480443160979599E-3</v>
      </c>
    </row>
    <row r="2413" spans="1:36" s="142" customFormat="1">
      <c r="A2413" s="116">
        <v>1039</v>
      </c>
      <c r="B2413" s="142">
        <v>1039</v>
      </c>
      <c r="C2413" s="142" t="s">
        <v>2696</v>
      </c>
      <c r="D2413" s="142" t="s">
        <v>2697</v>
      </c>
      <c r="E2413" s="142" t="s">
        <v>35</v>
      </c>
      <c r="F2413" s="142" t="s">
        <v>2864</v>
      </c>
      <c r="G2413" s="142" t="s">
        <v>2865</v>
      </c>
      <c r="H2413" s="142" t="s">
        <v>38</v>
      </c>
      <c r="I2413" s="142" t="s">
        <v>1921</v>
      </c>
      <c r="J2413" s="142" t="s">
        <v>39</v>
      </c>
      <c r="K2413" s="142" t="s">
        <v>39</v>
      </c>
      <c r="L2413" s="142" t="s">
        <v>40</v>
      </c>
      <c r="M2413" s="142" t="s">
        <v>41</v>
      </c>
      <c r="N2413" s="142" t="s">
        <v>52</v>
      </c>
      <c r="O2413" s="142" t="s">
        <v>45</v>
      </c>
      <c r="P2413" s="142" t="s">
        <v>559</v>
      </c>
      <c r="Q2413" s="142" t="s">
        <v>247</v>
      </c>
      <c r="R2413" s="142" t="s">
        <v>239</v>
      </c>
      <c r="S2413" s="142" t="s">
        <v>46</v>
      </c>
      <c r="T2413" s="142" t="s">
        <v>2866</v>
      </c>
      <c r="U2413" s="142" t="s">
        <v>2867</v>
      </c>
      <c r="V2413" s="146">
        <v>1.15E-2</v>
      </c>
      <c r="W2413" s="146">
        <v>2.5649999999999999E-2</v>
      </c>
      <c r="X2413" s="142" t="s">
        <v>283</v>
      </c>
      <c r="Z2413" s="147">
        <v>82199</v>
      </c>
      <c r="AA2413" s="148">
        <v>1</v>
      </c>
      <c r="AB2413" s="174">
        <v>111.54</v>
      </c>
      <c r="AD2413" s="147">
        <v>91.685000000000002</v>
      </c>
      <c r="AG2413" s="142" t="s">
        <v>288</v>
      </c>
      <c r="AH2413" s="146">
        <v>2.9E-5</v>
      </c>
      <c r="AI2413" s="146">
        <v>1.94796641082228E-3</v>
      </c>
      <c r="AJ2413" s="146">
        <v>4.0897490409114401E-4</v>
      </c>
    </row>
    <row r="2414" spans="1:36" s="142" customFormat="1">
      <c r="A2414" s="116">
        <v>1039</v>
      </c>
      <c r="B2414" s="142">
        <v>1039</v>
      </c>
      <c r="C2414" s="142" t="s">
        <v>2745</v>
      </c>
      <c r="D2414" s="142" t="s">
        <v>2746</v>
      </c>
      <c r="E2414" s="142" t="s">
        <v>35</v>
      </c>
      <c r="F2414" s="142" t="s">
        <v>3748</v>
      </c>
      <c r="G2414" s="142" t="s">
        <v>3749</v>
      </c>
      <c r="H2414" s="142" t="s">
        <v>38</v>
      </c>
      <c r="I2414" s="142" t="s">
        <v>1921</v>
      </c>
      <c r="J2414" s="142" t="s">
        <v>39</v>
      </c>
      <c r="K2414" s="142" t="s">
        <v>39</v>
      </c>
      <c r="L2414" s="142" t="s">
        <v>40</v>
      </c>
      <c r="M2414" s="142" t="s">
        <v>41</v>
      </c>
      <c r="N2414" s="142" t="s">
        <v>52</v>
      </c>
      <c r="O2414" s="142" t="s">
        <v>45</v>
      </c>
      <c r="P2414" s="142" t="s">
        <v>246</v>
      </c>
      <c r="Q2414" s="142" t="s">
        <v>247</v>
      </c>
      <c r="R2414" s="142" t="s">
        <v>239</v>
      </c>
      <c r="S2414" s="142" t="s">
        <v>46</v>
      </c>
      <c r="T2414" s="142" t="s">
        <v>3750</v>
      </c>
      <c r="U2414" s="142" t="s">
        <v>3751</v>
      </c>
      <c r="V2414" s="146">
        <v>9.5999999999999992E-3</v>
      </c>
      <c r="W2414" s="146">
        <v>2.649E-2</v>
      </c>
      <c r="X2414" s="142" t="s">
        <v>283</v>
      </c>
      <c r="Z2414" s="147">
        <v>589928</v>
      </c>
      <c r="AA2414" s="148">
        <v>1</v>
      </c>
      <c r="AB2414" s="174">
        <v>96.9</v>
      </c>
      <c r="AD2414" s="147">
        <v>571.64</v>
      </c>
      <c r="AG2414" s="142" t="s">
        <v>288</v>
      </c>
      <c r="AH2414" s="146">
        <v>5.4000000000000001E-4</v>
      </c>
      <c r="AI2414" s="146">
        <v>1.21452672738896E-2</v>
      </c>
      <c r="AJ2414" s="146">
        <v>2.5498948497800801E-3</v>
      </c>
    </row>
    <row r="2415" spans="1:36" s="142" customFormat="1">
      <c r="A2415" s="116">
        <v>1039</v>
      </c>
      <c r="B2415" s="142">
        <v>1039</v>
      </c>
      <c r="C2415" s="142" t="s">
        <v>2868</v>
      </c>
      <c r="D2415" s="142" t="s">
        <v>2869</v>
      </c>
      <c r="E2415" s="142" t="s">
        <v>35</v>
      </c>
      <c r="F2415" s="142" t="s">
        <v>2870</v>
      </c>
      <c r="G2415" s="142" t="s">
        <v>2871</v>
      </c>
      <c r="H2415" s="142" t="s">
        <v>38</v>
      </c>
      <c r="I2415" s="142" t="s">
        <v>1921</v>
      </c>
      <c r="J2415" s="142" t="s">
        <v>39</v>
      </c>
      <c r="K2415" s="142" t="s">
        <v>39</v>
      </c>
      <c r="L2415" s="142" t="s">
        <v>40</v>
      </c>
      <c r="M2415" s="142" t="s">
        <v>41</v>
      </c>
      <c r="N2415" s="142" t="s">
        <v>52</v>
      </c>
      <c r="O2415" s="142" t="s">
        <v>45</v>
      </c>
      <c r="P2415" s="142" t="s">
        <v>2612</v>
      </c>
      <c r="Q2415" s="142" t="s">
        <v>247</v>
      </c>
      <c r="R2415" s="142" t="s">
        <v>239</v>
      </c>
      <c r="S2415" s="142" t="s">
        <v>46</v>
      </c>
      <c r="T2415" s="142" t="s">
        <v>2872</v>
      </c>
      <c r="U2415" s="142" t="s">
        <v>2618</v>
      </c>
      <c r="V2415" s="146">
        <v>6.4000000000000003E-3</v>
      </c>
      <c r="W2415" s="146">
        <v>2.7189999999999999E-2</v>
      </c>
      <c r="X2415" s="142" t="s">
        <v>283</v>
      </c>
      <c r="Z2415" s="147">
        <v>154470.47</v>
      </c>
      <c r="AA2415" s="148">
        <v>1</v>
      </c>
      <c r="AB2415" s="174">
        <v>109.31</v>
      </c>
      <c r="AD2415" s="147">
        <v>168.852</v>
      </c>
      <c r="AG2415" s="142" t="s">
        <v>288</v>
      </c>
      <c r="AH2415" s="146">
        <v>5.1699999999999999E-4</v>
      </c>
      <c r="AI2415" s="146">
        <v>3.5874813496097301E-3</v>
      </c>
      <c r="AJ2415" s="146">
        <v>7.5319052358098699E-4</v>
      </c>
    </row>
    <row r="2416" spans="1:36" s="142" customFormat="1">
      <c r="A2416" s="116">
        <v>1039</v>
      </c>
      <c r="B2416" s="142">
        <v>1039</v>
      </c>
      <c r="C2416" s="142" t="s">
        <v>2762</v>
      </c>
      <c r="D2416" s="142" t="s">
        <v>2763</v>
      </c>
      <c r="E2416" s="142" t="s">
        <v>35</v>
      </c>
      <c r="F2416" s="142" t="s">
        <v>2878</v>
      </c>
      <c r="G2416" s="142" t="s">
        <v>2879</v>
      </c>
      <c r="H2416" s="142" t="s">
        <v>38</v>
      </c>
      <c r="I2416" s="142" t="s">
        <v>1921</v>
      </c>
      <c r="J2416" s="142" t="s">
        <v>39</v>
      </c>
      <c r="K2416" s="142" t="s">
        <v>39</v>
      </c>
      <c r="L2416" s="142" t="s">
        <v>40</v>
      </c>
      <c r="M2416" s="142" t="s">
        <v>41</v>
      </c>
      <c r="N2416" s="142" t="s">
        <v>52</v>
      </c>
      <c r="O2416" s="142" t="s">
        <v>45</v>
      </c>
      <c r="P2416" s="142" t="s">
        <v>2682</v>
      </c>
      <c r="Q2416" s="142" t="s">
        <v>238</v>
      </c>
      <c r="R2416" s="142" t="s">
        <v>239</v>
      </c>
      <c r="S2416" s="142" t="s">
        <v>46</v>
      </c>
      <c r="T2416" s="142" t="s">
        <v>2880</v>
      </c>
      <c r="U2416" s="142" t="s">
        <v>472</v>
      </c>
      <c r="V2416" s="146">
        <v>8.5000000000000006E-3</v>
      </c>
      <c r="W2416" s="146">
        <v>2.3259999999999999E-2</v>
      </c>
      <c r="X2416" s="142" t="s">
        <v>283</v>
      </c>
      <c r="Z2416" s="147">
        <v>442620.87</v>
      </c>
      <c r="AA2416" s="148">
        <v>1</v>
      </c>
      <c r="AB2416" s="174">
        <v>113.2</v>
      </c>
      <c r="AD2416" s="147">
        <v>501.04700000000003</v>
      </c>
      <c r="AG2416" s="142" t="s">
        <v>288</v>
      </c>
      <c r="AH2416" s="146">
        <v>7.4700000000000005E-4</v>
      </c>
      <c r="AI2416" s="146">
        <v>1.0645415182071301E-2</v>
      </c>
      <c r="AJ2416" s="146">
        <v>2.2350013988486702E-3</v>
      </c>
    </row>
    <row r="2417" spans="1:36" s="142" customFormat="1">
      <c r="A2417" s="116">
        <v>1039</v>
      </c>
      <c r="B2417" s="142">
        <v>1039</v>
      </c>
      <c r="C2417" s="142" t="s">
        <v>2881</v>
      </c>
      <c r="D2417" s="142" t="s">
        <v>2882</v>
      </c>
      <c r="E2417" s="142" t="s">
        <v>35</v>
      </c>
      <c r="F2417" s="142" t="s">
        <v>2883</v>
      </c>
      <c r="G2417" s="142" t="s">
        <v>2884</v>
      </c>
      <c r="H2417" s="142" t="s">
        <v>38</v>
      </c>
      <c r="I2417" s="142" t="s">
        <v>522</v>
      </c>
      <c r="J2417" s="142" t="s">
        <v>39</v>
      </c>
      <c r="K2417" s="142" t="s">
        <v>39</v>
      </c>
      <c r="L2417" s="142" t="s">
        <v>40</v>
      </c>
      <c r="M2417" s="142" t="s">
        <v>41</v>
      </c>
      <c r="N2417" s="142" t="s">
        <v>294</v>
      </c>
      <c r="O2417" s="142" t="s">
        <v>45</v>
      </c>
      <c r="P2417" s="142" t="s">
        <v>246</v>
      </c>
      <c r="Q2417" s="142" t="s">
        <v>247</v>
      </c>
      <c r="R2417" s="142" t="s">
        <v>239</v>
      </c>
      <c r="S2417" s="142" t="s">
        <v>46</v>
      </c>
      <c r="T2417" s="142" t="s">
        <v>2885</v>
      </c>
      <c r="U2417" s="142" t="s">
        <v>561</v>
      </c>
      <c r="V2417" s="146">
        <v>2.6700000000000002E-2</v>
      </c>
      <c r="W2417" s="146">
        <v>4.3770000000000003E-2</v>
      </c>
      <c r="X2417" s="142" t="s">
        <v>283</v>
      </c>
      <c r="Z2417" s="147">
        <v>5111.38</v>
      </c>
      <c r="AA2417" s="148">
        <v>1</v>
      </c>
      <c r="AB2417" s="174">
        <v>84.46</v>
      </c>
      <c r="AD2417" s="147">
        <v>4.3170000000000002</v>
      </c>
      <c r="AG2417" s="142" t="s">
        <v>288</v>
      </c>
      <c r="AH2417" s="146">
        <v>3.3000000000000003E-5</v>
      </c>
      <c r="AI2417" s="146">
        <v>9.1722004253480205E-5</v>
      </c>
      <c r="AJ2417" s="146">
        <v>1.9257004476160299E-5</v>
      </c>
    </row>
    <row r="2418" spans="1:36" s="142" customFormat="1">
      <c r="A2418" s="116">
        <v>1039</v>
      </c>
      <c r="B2418" s="142">
        <v>1039</v>
      </c>
      <c r="C2418" s="142" t="s">
        <v>2891</v>
      </c>
      <c r="D2418" s="142" t="s">
        <v>2892</v>
      </c>
      <c r="E2418" s="142" t="s">
        <v>35</v>
      </c>
      <c r="F2418" s="142" t="s">
        <v>2893</v>
      </c>
      <c r="G2418" s="142" t="s">
        <v>2894</v>
      </c>
      <c r="H2418" s="142" t="s">
        <v>38</v>
      </c>
      <c r="I2418" s="142" t="s">
        <v>1921</v>
      </c>
      <c r="J2418" s="142" t="s">
        <v>39</v>
      </c>
      <c r="K2418" s="142" t="s">
        <v>178</v>
      </c>
      <c r="L2418" s="142" t="s">
        <v>40</v>
      </c>
      <c r="M2418" s="142" t="s">
        <v>41</v>
      </c>
      <c r="N2418" s="142" t="s">
        <v>74</v>
      </c>
      <c r="O2418" s="142" t="s">
        <v>45</v>
      </c>
      <c r="P2418" s="142" t="s">
        <v>2895</v>
      </c>
      <c r="Q2418" s="142" t="s">
        <v>238</v>
      </c>
      <c r="R2418" s="142" t="s">
        <v>239</v>
      </c>
      <c r="S2418" s="142" t="s">
        <v>46</v>
      </c>
      <c r="T2418" s="142" t="s">
        <v>2896</v>
      </c>
      <c r="U2418" s="142" t="s">
        <v>865</v>
      </c>
      <c r="V2418" s="146">
        <v>1.4800000000000001E-2</v>
      </c>
      <c r="W2418" s="146">
        <v>2.75E-2</v>
      </c>
      <c r="X2418" s="142" t="s">
        <v>283</v>
      </c>
      <c r="Z2418" s="147">
        <v>139423.99</v>
      </c>
      <c r="AA2418" s="148">
        <v>1</v>
      </c>
      <c r="AB2418" s="174">
        <v>115.1</v>
      </c>
      <c r="AD2418" s="147">
        <v>160.477</v>
      </c>
      <c r="AG2418" s="142" t="s">
        <v>288</v>
      </c>
      <c r="AH2418" s="146">
        <v>5.4500000000000002E-4</v>
      </c>
      <c r="AI2418" s="146">
        <v>3.4095504460686299E-3</v>
      </c>
      <c r="AJ2418" s="146">
        <v>7.15833989194003E-4</v>
      </c>
    </row>
    <row r="2419" spans="1:36" s="142" customFormat="1">
      <c r="A2419" s="116">
        <v>1039</v>
      </c>
      <c r="B2419" s="142">
        <v>1039</v>
      </c>
      <c r="C2419" s="142" t="s">
        <v>2897</v>
      </c>
      <c r="D2419" s="142" t="s">
        <v>2898</v>
      </c>
      <c r="E2419" s="142" t="s">
        <v>35</v>
      </c>
      <c r="F2419" s="142" t="s">
        <v>2899</v>
      </c>
      <c r="G2419" s="142" t="s">
        <v>2900</v>
      </c>
      <c r="H2419" s="142" t="s">
        <v>38</v>
      </c>
      <c r="I2419" s="142" t="s">
        <v>1921</v>
      </c>
      <c r="J2419" s="142" t="s">
        <v>39</v>
      </c>
      <c r="K2419" s="142" t="s">
        <v>39</v>
      </c>
      <c r="L2419" s="142" t="s">
        <v>40</v>
      </c>
      <c r="M2419" s="142" t="s">
        <v>41</v>
      </c>
      <c r="N2419" s="142" t="s">
        <v>1641</v>
      </c>
      <c r="O2419" s="142" t="s">
        <v>45</v>
      </c>
      <c r="P2419" s="142" t="s">
        <v>246</v>
      </c>
      <c r="Q2419" s="142" t="s">
        <v>247</v>
      </c>
      <c r="R2419" s="142" t="s">
        <v>239</v>
      </c>
      <c r="S2419" s="142" t="s">
        <v>46</v>
      </c>
      <c r="T2419" s="142" t="s">
        <v>2901</v>
      </c>
      <c r="U2419" s="142" t="s">
        <v>2902</v>
      </c>
      <c r="V2419" s="146">
        <v>1E-3</v>
      </c>
      <c r="W2419" s="146">
        <v>2.317E-2</v>
      </c>
      <c r="X2419" s="142" t="s">
        <v>283</v>
      </c>
      <c r="Z2419" s="147">
        <v>8117</v>
      </c>
      <c r="AA2419" s="148">
        <v>1</v>
      </c>
      <c r="AB2419" s="174">
        <v>114.12</v>
      </c>
      <c r="AD2419" s="147">
        <v>9.2629999999999999</v>
      </c>
      <c r="AG2419" s="142" t="s">
        <v>288</v>
      </c>
      <c r="AH2419" s="146">
        <v>2.5999999999999998E-5</v>
      </c>
      <c r="AI2419" s="146">
        <v>1.9680747916325699E-4</v>
      </c>
      <c r="AJ2419" s="146">
        <v>4.1319665199584497E-5</v>
      </c>
    </row>
    <row r="2420" spans="1:36" s="142" customFormat="1">
      <c r="A2420" s="116">
        <v>1039</v>
      </c>
      <c r="B2420" s="142">
        <v>1039</v>
      </c>
      <c r="C2420" s="142" t="s">
        <v>832</v>
      </c>
      <c r="D2420" s="142" t="s">
        <v>833</v>
      </c>
      <c r="E2420" s="142" t="s">
        <v>35</v>
      </c>
      <c r="F2420" s="142" t="s">
        <v>2903</v>
      </c>
      <c r="G2420" s="142" t="s">
        <v>2904</v>
      </c>
      <c r="H2420" s="142" t="s">
        <v>38</v>
      </c>
      <c r="I2420" s="142" t="s">
        <v>1921</v>
      </c>
      <c r="J2420" s="142" t="s">
        <v>39</v>
      </c>
      <c r="K2420" s="142" t="s">
        <v>39</v>
      </c>
      <c r="L2420" s="142" t="s">
        <v>40</v>
      </c>
      <c r="M2420" s="142" t="s">
        <v>41</v>
      </c>
      <c r="N2420" s="142" t="s">
        <v>74</v>
      </c>
      <c r="O2420" s="142" t="s">
        <v>45</v>
      </c>
      <c r="P2420" s="142" t="s">
        <v>306</v>
      </c>
      <c r="Q2420" s="142" t="s">
        <v>306</v>
      </c>
      <c r="R2420" s="142" t="s">
        <v>306</v>
      </c>
      <c r="S2420" s="142" t="s">
        <v>46</v>
      </c>
      <c r="T2420" s="142" t="s">
        <v>2905</v>
      </c>
      <c r="U2420" s="142" t="s">
        <v>865</v>
      </c>
      <c r="V2420" s="146">
        <v>2.3E-2</v>
      </c>
      <c r="W2420" s="146">
        <v>3.4259999999999999E-2</v>
      </c>
      <c r="X2420" s="142" t="s">
        <v>283</v>
      </c>
      <c r="Z2420" s="147">
        <v>145759</v>
      </c>
      <c r="AA2420" s="148">
        <v>1</v>
      </c>
      <c r="AB2420" s="174">
        <v>114.74</v>
      </c>
      <c r="AD2420" s="147">
        <v>167.244</v>
      </c>
      <c r="AG2420" s="142" t="s">
        <v>288</v>
      </c>
      <c r="AH2420" s="146">
        <v>2.6870000000000002E-3</v>
      </c>
      <c r="AI2420" s="146">
        <v>3.5533215955108198E-3</v>
      </c>
      <c r="AJ2420" s="146">
        <v>7.4601869449873802E-4</v>
      </c>
    </row>
    <row r="2421" spans="1:36" s="142" customFormat="1">
      <c r="A2421" s="116">
        <v>1039</v>
      </c>
      <c r="B2421" s="142">
        <v>1039</v>
      </c>
      <c r="C2421" s="142" t="s">
        <v>2590</v>
      </c>
      <c r="D2421" s="142" t="s">
        <v>2591</v>
      </c>
      <c r="E2421" s="142" t="s">
        <v>35</v>
      </c>
      <c r="F2421" s="142" t="s">
        <v>2592</v>
      </c>
      <c r="G2421" s="142" t="s">
        <v>2593</v>
      </c>
      <c r="H2421" s="142" t="s">
        <v>38</v>
      </c>
      <c r="I2421" s="142" t="s">
        <v>1921</v>
      </c>
      <c r="J2421" s="142" t="s">
        <v>39</v>
      </c>
      <c r="K2421" s="142" t="s">
        <v>39</v>
      </c>
      <c r="L2421" s="142" t="s">
        <v>40</v>
      </c>
      <c r="M2421" s="142" t="s">
        <v>41</v>
      </c>
      <c r="N2421" s="142" t="s">
        <v>74</v>
      </c>
      <c r="O2421" s="142" t="s">
        <v>45</v>
      </c>
      <c r="P2421" s="142" t="s">
        <v>306</v>
      </c>
      <c r="Q2421" s="142" t="s">
        <v>306</v>
      </c>
      <c r="R2421" s="142" t="s">
        <v>306</v>
      </c>
      <c r="S2421" s="142" t="s">
        <v>46</v>
      </c>
      <c r="T2421" s="142" t="s">
        <v>2594</v>
      </c>
      <c r="U2421" s="142" t="s">
        <v>419</v>
      </c>
      <c r="V2421" s="146">
        <v>0.04</v>
      </c>
      <c r="W2421" s="146">
        <v>3.9899999999999998E-2</v>
      </c>
      <c r="X2421" s="142" t="s">
        <v>283</v>
      </c>
      <c r="Z2421" s="147">
        <v>4455</v>
      </c>
      <c r="AA2421" s="148">
        <v>1</v>
      </c>
      <c r="AB2421" s="174">
        <v>116.28</v>
      </c>
      <c r="AD2421" s="147">
        <v>5.18</v>
      </c>
      <c r="AG2421" s="142" t="s">
        <v>288</v>
      </c>
      <c r="AH2421" s="146">
        <v>9.6000000000000002E-5</v>
      </c>
      <c r="AI2421" s="146">
        <v>1.1006190390389E-4</v>
      </c>
      <c r="AJ2421" s="146">
        <v>2.3107460345880099E-5</v>
      </c>
    </row>
    <row r="2422" spans="1:36" s="142" customFormat="1">
      <c r="A2422" s="116">
        <v>1039</v>
      </c>
      <c r="B2422" s="142">
        <v>1039</v>
      </c>
      <c r="C2422" s="142" t="s">
        <v>133</v>
      </c>
      <c r="D2422" s="142" t="s">
        <v>134</v>
      </c>
      <c r="E2422" s="142" t="s">
        <v>35</v>
      </c>
      <c r="F2422" s="142" t="s">
        <v>2906</v>
      </c>
      <c r="G2422" s="142" t="s">
        <v>2907</v>
      </c>
      <c r="H2422" s="142" t="s">
        <v>38</v>
      </c>
      <c r="I2422" s="142" t="s">
        <v>1921</v>
      </c>
      <c r="J2422" s="142" t="s">
        <v>39</v>
      </c>
      <c r="K2422" s="142" t="s">
        <v>39</v>
      </c>
      <c r="L2422" s="142" t="s">
        <v>40</v>
      </c>
      <c r="M2422" s="142" t="s">
        <v>41</v>
      </c>
      <c r="N2422" s="142" t="s">
        <v>52</v>
      </c>
      <c r="O2422" s="142" t="s">
        <v>45</v>
      </c>
      <c r="P2422" s="142" t="s">
        <v>2612</v>
      </c>
      <c r="Q2422" s="142" t="s">
        <v>247</v>
      </c>
      <c r="R2422" s="142" t="s">
        <v>239</v>
      </c>
      <c r="S2422" s="142" t="s">
        <v>46</v>
      </c>
      <c r="T2422" s="142" t="s">
        <v>2908</v>
      </c>
      <c r="U2422" s="142" t="s">
        <v>2420</v>
      </c>
      <c r="V2422" s="146">
        <v>3.0000000000000001E-3</v>
      </c>
      <c r="W2422" s="146">
        <v>3.984E-2</v>
      </c>
      <c r="X2422" s="142" t="s">
        <v>283</v>
      </c>
      <c r="Z2422" s="147">
        <v>150027</v>
      </c>
      <c r="AA2422" s="148">
        <v>1</v>
      </c>
      <c r="AB2422" s="174">
        <v>112.2</v>
      </c>
      <c r="AD2422" s="147">
        <v>168.33</v>
      </c>
      <c r="AG2422" s="142" t="s">
        <v>288</v>
      </c>
      <c r="AH2422" s="146">
        <v>2.9500000000000001E-4</v>
      </c>
      <c r="AI2422" s="146">
        <v>3.5764039976150901E-3</v>
      </c>
      <c r="AJ2422" s="146">
        <v>7.5086483719110796E-4</v>
      </c>
    </row>
    <row r="2423" spans="1:36" s="142" customFormat="1">
      <c r="A2423" s="116">
        <v>1039</v>
      </c>
      <c r="B2423" s="142">
        <v>1039</v>
      </c>
      <c r="C2423" s="142" t="s">
        <v>2914</v>
      </c>
      <c r="D2423" s="142" t="s">
        <v>2915</v>
      </c>
      <c r="E2423" s="142" t="s">
        <v>35</v>
      </c>
      <c r="F2423" s="142" t="s">
        <v>2916</v>
      </c>
      <c r="G2423" s="142" t="s">
        <v>2917</v>
      </c>
      <c r="H2423" s="142" t="s">
        <v>38</v>
      </c>
      <c r="I2423" s="142" t="s">
        <v>1381</v>
      </c>
      <c r="J2423" s="142" t="s">
        <v>39</v>
      </c>
      <c r="K2423" s="142" t="s">
        <v>39</v>
      </c>
      <c r="L2423" s="142" t="s">
        <v>40</v>
      </c>
      <c r="M2423" s="142" t="s">
        <v>41</v>
      </c>
      <c r="N2423" s="142" t="s">
        <v>144</v>
      </c>
      <c r="O2423" s="142" t="s">
        <v>45</v>
      </c>
      <c r="P2423" s="142" t="s">
        <v>2895</v>
      </c>
      <c r="Q2423" s="142" t="s">
        <v>238</v>
      </c>
      <c r="R2423" s="142" t="s">
        <v>239</v>
      </c>
      <c r="S2423" s="142" t="s">
        <v>46</v>
      </c>
      <c r="T2423" s="142" t="s">
        <v>2918</v>
      </c>
      <c r="U2423" s="142" t="s">
        <v>2367</v>
      </c>
      <c r="V2423" s="146">
        <v>0.06</v>
      </c>
      <c r="W2423" s="146">
        <v>4.4220000000000002E-2</v>
      </c>
      <c r="X2423" s="142" t="s">
        <v>283</v>
      </c>
      <c r="Z2423" s="147">
        <v>16557.39</v>
      </c>
      <c r="AA2423" s="148">
        <v>1</v>
      </c>
      <c r="AB2423" s="174">
        <v>101.96</v>
      </c>
      <c r="AD2423" s="147">
        <v>16.882000000000001</v>
      </c>
      <c r="AG2423" s="142" t="s">
        <v>288</v>
      </c>
      <c r="AH2423" s="146">
        <v>1.8799999999999999E-4</v>
      </c>
      <c r="AI2423" s="146">
        <v>3.5867903691464602E-4</v>
      </c>
      <c r="AJ2423" s="146">
        <v>7.5304545246111305E-5</v>
      </c>
    </row>
    <row r="2424" spans="1:36" s="142" customFormat="1">
      <c r="A2424" s="116">
        <v>1039</v>
      </c>
      <c r="B2424" s="142">
        <v>1039</v>
      </c>
      <c r="C2424" s="142" t="s">
        <v>2919</v>
      </c>
      <c r="D2424" s="142" t="s">
        <v>2920</v>
      </c>
      <c r="E2424" s="142" t="s">
        <v>35</v>
      </c>
      <c r="F2424" s="142" t="s">
        <v>2921</v>
      </c>
      <c r="G2424" s="142" t="s">
        <v>2922</v>
      </c>
      <c r="H2424" s="142" t="s">
        <v>38</v>
      </c>
      <c r="I2424" s="142" t="s">
        <v>1381</v>
      </c>
      <c r="J2424" s="142" t="s">
        <v>39</v>
      </c>
      <c r="K2424" s="142" t="s">
        <v>39</v>
      </c>
      <c r="L2424" s="142" t="s">
        <v>40</v>
      </c>
      <c r="M2424" s="142" t="s">
        <v>41</v>
      </c>
      <c r="N2424" s="142" t="s">
        <v>144</v>
      </c>
      <c r="O2424" s="142" t="s">
        <v>45</v>
      </c>
      <c r="P2424" s="142" t="s">
        <v>306</v>
      </c>
      <c r="Q2424" s="142" t="s">
        <v>306</v>
      </c>
      <c r="R2424" s="142" t="s">
        <v>306</v>
      </c>
      <c r="S2424" s="142" t="s">
        <v>46</v>
      </c>
      <c r="T2424" s="142" t="s">
        <v>2923</v>
      </c>
      <c r="U2424" s="142" t="s">
        <v>2924</v>
      </c>
      <c r="V2424" s="146">
        <v>4.4999999999999998E-2</v>
      </c>
      <c r="W2424" s="146">
        <v>8.9529999999999998E-2</v>
      </c>
      <c r="X2424" s="142" t="s">
        <v>283</v>
      </c>
      <c r="Z2424" s="147">
        <v>97581.95</v>
      </c>
      <c r="AA2424" s="148">
        <v>1</v>
      </c>
      <c r="AB2424" s="174">
        <v>94.9</v>
      </c>
      <c r="AD2424" s="147">
        <v>92.605000000000004</v>
      </c>
      <c r="AG2424" s="142" t="s">
        <v>288</v>
      </c>
      <c r="AH2424" s="146">
        <v>9.7599999999999998E-4</v>
      </c>
      <c r="AI2424" s="146">
        <v>1.9675238005302099E-3</v>
      </c>
      <c r="AJ2424" s="146">
        <v>4.1308097159602301E-4</v>
      </c>
    </row>
    <row r="2425" spans="1:36" s="142" customFormat="1">
      <c r="A2425" s="116">
        <v>1039</v>
      </c>
      <c r="B2425" s="142">
        <v>1039</v>
      </c>
      <c r="C2425" s="142" t="s">
        <v>33</v>
      </c>
      <c r="D2425" s="142" t="s">
        <v>34</v>
      </c>
      <c r="E2425" s="142" t="s">
        <v>35</v>
      </c>
      <c r="F2425" s="142" t="s">
        <v>2925</v>
      </c>
      <c r="G2425" s="142" t="s">
        <v>2926</v>
      </c>
      <c r="H2425" s="142" t="s">
        <v>38</v>
      </c>
      <c r="I2425" s="142" t="s">
        <v>1381</v>
      </c>
      <c r="J2425" s="142" t="s">
        <v>39</v>
      </c>
      <c r="K2425" s="142" t="s">
        <v>39</v>
      </c>
      <c r="L2425" s="142" t="s">
        <v>40</v>
      </c>
      <c r="M2425" s="142" t="s">
        <v>41</v>
      </c>
      <c r="N2425" s="142" t="s">
        <v>43</v>
      </c>
      <c r="O2425" s="142" t="s">
        <v>45</v>
      </c>
      <c r="P2425" s="142" t="s">
        <v>306</v>
      </c>
      <c r="Q2425" s="142" t="s">
        <v>306</v>
      </c>
      <c r="R2425" s="142" t="s">
        <v>306</v>
      </c>
      <c r="S2425" s="142" t="s">
        <v>46</v>
      </c>
      <c r="T2425" s="142" t="s">
        <v>2927</v>
      </c>
      <c r="U2425" s="142" t="s">
        <v>1396</v>
      </c>
      <c r="V2425" s="146">
        <v>7.4999999999999997E-2</v>
      </c>
      <c r="W2425" s="146">
        <v>6.4890000000000003E-2</v>
      </c>
      <c r="X2425" s="142" t="s">
        <v>283</v>
      </c>
      <c r="Z2425" s="147">
        <v>11788.78</v>
      </c>
      <c r="AA2425" s="148">
        <v>1</v>
      </c>
      <c r="AB2425" s="174">
        <v>127.91</v>
      </c>
      <c r="AD2425" s="147">
        <v>15.079000000000001</v>
      </c>
      <c r="AG2425" s="142" t="s">
        <v>288</v>
      </c>
      <c r="AH2425" s="146">
        <v>1.212E-3</v>
      </c>
      <c r="AI2425" s="146">
        <v>3.20374286285029E-4</v>
      </c>
      <c r="AJ2425" s="146">
        <v>6.7262475512285696E-5</v>
      </c>
    </row>
    <row r="2426" spans="1:36" s="142" customFormat="1">
      <c r="A2426" s="116">
        <v>1039</v>
      </c>
      <c r="B2426" s="142">
        <v>1039</v>
      </c>
      <c r="C2426" s="142" t="s">
        <v>33</v>
      </c>
      <c r="D2426" s="142" t="s">
        <v>34</v>
      </c>
      <c r="E2426" s="142" t="s">
        <v>35</v>
      </c>
      <c r="F2426" s="142" t="s">
        <v>2595</v>
      </c>
      <c r="G2426" s="142" t="s">
        <v>2596</v>
      </c>
      <c r="H2426" s="142" t="s">
        <v>38</v>
      </c>
      <c r="I2426" s="142" t="s">
        <v>1381</v>
      </c>
      <c r="J2426" s="142" t="s">
        <v>39</v>
      </c>
      <c r="K2426" s="142" t="s">
        <v>39</v>
      </c>
      <c r="L2426" s="142" t="s">
        <v>40</v>
      </c>
      <c r="M2426" s="142" t="s">
        <v>41</v>
      </c>
      <c r="N2426" s="142" t="s">
        <v>43</v>
      </c>
      <c r="O2426" s="142" t="s">
        <v>45</v>
      </c>
      <c r="P2426" s="142" t="s">
        <v>306</v>
      </c>
      <c r="Q2426" s="142" t="s">
        <v>306</v>
      </c>
      <c r="R2426" s="142" t="s">
        <v>306</v>
      </c>
      <c r="S2426" s="142" t="s">
        <v>46</v>
      </c>
      <c r="T2426" s="142" t="s">
        <v>2597</v>
      </c>
      <c r="U2426" s="142" t="s">
        <v>2598</v>
      </c>
      <c r="V2426" s="146">
        <v>0.10539999999999999</v>
      </c>
      <c r="W2426" s="146">
        <v>-0.12512000000000001</v>
      </c>
      <c r="X2426" s="142" t="s">
        <v>283</v>
      </c>
      <c r="Z2426" s="147">
        <v>139263</v>
      </c>
      <c r="AA2426" s="148">
        <v>1</v>
      </c>
      <c r="AB2426" s="174">
        <v>175.01</v>
      </c>
      <c r="AD2426" s="147">
        <v>243.72399999999999</v>
      </c>
      <c r="AG2426" s="142" t="s">
        <v>288</v>
      </c>
      <c r="AH2426" s="146">
        <v>9.3400000000000004E-4</v>
      </c>
      <c r="AI2426" s="146">
        <v>5.1782486546050098E-3</v>
      </c>
      <c r="AJ2426" s="146">
        <v>1.08717159346871E-3</v>
      </c>
    </row>
    <row r="2427" spans="1:36" s="142" customFormat="1">
      <c r="A2427" s="116">
        <v>1039</v>
      </c>
      <c r="B2427" s="142">
        <v>1039</v>
      </c>
      <c r="C2427" s="142" t="s">
        <v>2928</v>
      </c>
      <c r="D2427" s="142" t="s">
        <v>2929</v>
      </c>
      <c r="E2427" s="142" t="s">
        <v>35</v>
      </c>
      <c r="F2427" s="142" t="s">
        <v>2930</v>
      </c>
      <c r="G2427" s="142" t="s">
        <v>2931</v>
      </c>
      <c r="H2427" s="142" t="s">
        <v>38</v>
      </c>
      <c r="I2427" s="142" t="s">
        <v>1381</v>
      </c>
      <c r="J2427" s="142" t="s">
        <v>39</v>
      </c>
      <c r="K2427" s="142" t="s">
        <v>39</v>
      </c>
      <c r="L2427" s="142" t="s">
        <v>40</v>
      </c>
      <c r="M2427" s="142" t="s">
        <v>41</v>
      </c>
      <c r="N2427" s="142" t="s">
        <v>144</v>
      </c>
      <c r="O2427" s="142" t="s">
        <v>45</v>
      </c>
      <c r="P2427" s="142" t="s">
        <v>2932</v>
      </c>
      <c r="Q2427" s="142" t="s">
        <v>238</v>
      </c>
      <c r="R2427" s="142" t="s">
        <v>239</v>
      </c>
      <c r="S2427" s="142" t="s">
        <v>46</v>
      </c>
      <c r="T2427" s="142" t="s">
        <v>2933</v>
      </c>
      <c r="U2427" s="142" t="s">
        <v>2863</v>
      </c>
      <c r="V2427" s="146">
        <v>6.9000000000000006E-2</v>
      </c>
      <c r="W2427" s="146">
        <v>5.0259999999999999E-2</v>
      </c>
      <c r="X2427" s="142" t="s">
        <v>283</v>
      </c>
      <c r="Z2427" s="147">
        <v>11775</v>
      </c>
      <c r="AA2427" s="148">
        <v>1</v>
      </c>
      <c r="AB2427" s="174">
        <v>103.58</v>
      </c>
      <c r="AD2427" s="147">
        <v>12.196999999999999</v>
      </c>
      <c r="AG2427" s="142" t="s">
        <v>288</v>
      </c>
      <c r="AH2427" s="146">
        <v>1.05E-4</v>
      </c>
      <c r="AI2427" s="146">
        <v>2.5913203891328299E-4</v>
      </c>
      <c r="AJ2427" s="146">
        <v>5.4404685918976799E-5</v>
      </c>
    </row>
    <row r="2428" spans="1:36" s="142" customFormat="1">
      <c r="A2428" s="116">
        <v>1039</v>
      </c>
      <c r="B2428" s="142">
        <v>1039</v>
      </c>
      <c r="C2428" s="142" t="s">
        <v>1360</v>
      </c>
      <c r="D2428" s="142" t="s">
        <v>1361</v>
      </c>
      <c r="E2428" s="142" t="s">
        <v>35</v>
      </c>
      <c r="F2428" s="142" t="s">
        <v>2934</v>
      </c>
      <c r="G2428" s="142" t="s">
        <v>2935</v>
      </c>
      <c r="H2428" s="142" t="s">
        <v>38</v>
      </c>
      <c r="I2428" s="142" t="s">
        <v>1921</v>
      </c>
      <c r="J2428" s="142" t="s">
        <v>39</v>
      </c>
      <c r="K2428" s="142" t="s">
        <v>39</v>
      </c>
      <c r="L2428" s="142" t="s">
        <v>40</v>
      </c>
      <c r="M2428" s="142" t="s">
        <v>41</v>
      </c>
      <c r="N2428" s="142" t="s">
        <v>1641</v>
      </c>
      <c r="O2428" s="142" t="s">
        <v>45</v>
      </c>
      <c r="P2428" s="142" t="s">
        <v>246</v>
      </c>
      <c r="Q2428" s="142" t="s">
        <v>247</v>
      </c>
      <c r="R2428" s="142" t="s">
        <v>239</v>
      </c>
      <c r="S2428" s="142" t="s">
        <v>46</v>
      </c>
      <c r="T2428" s="142" t="s">
        <v>2936</v>
      </c>
      <c r="U2428" s="142" t="s">
        <v>2937</v>
      </c>
      <c r="V2428" s="146">
        <v>1.3899999999999999E-2</v>
      </c>
      <c r="W2428" s="146">
        <v>2.1690000000000001E-2</v>
      </c>
      <c r="X2428" s="142" t="s">
        <v>283</v>
      </c>
      <c r="Z2428" s="147">
        <v>983983.76</v>
      </c>
      <c r="AA2428" s="148">
        <v>1</v>
      </c>
      <c r="AB2428" s="174">
        <v>108.9</v>
      </c>
      <c r="AD2428" s="147">
        <v>1071.558</v>
      </c>
      <c r="AG2428" s="142" t="s">
        <v>288</v>
      </c>
      <c r="AH2428" s="146">
        <v>3.1700000000000001E-4</v>
      </c>
      <c r="AI2428" s="146">
        <v>2.2766700806428699E-2</v>
      </c>
      <c r="AJ2428" s="146">
        <v>4.77986130923612E-3</v>
      </c>
    </row>
    <row r="2429" spans="1:36" s="142" customFormat="1">
      <c r="A2429" s="116">
        <v>1039</v>
      </c>
      <c r="B2429" s="142">
        <v>1039</v>
      </c>
      <c r="C2429" s="142" t="s">
        <v>2938</v>
      </c>
      <c r="D2429" s="142" t="s">
        <v>2939</v>
      </c>
      <c r="E2429" s="142" t="s">
        <v>35</v>
      </c>
      <c r="F2429" s="142" t="s">
        <v>2940</v>
      </c>
      <c r="G2429" s="142" t="s">
        <v>2941</v>
      </c>
      <c r="H2429" s="142" t="s">
        <v>38</v>
      </c>
      <c r="I2429" s="142" t="s">
        <v>1921</v>
      </c>
      <c r="J2429" s="142" t="s">
        <v>39</v>
      </c>
      <c r="K2429" s="142" t="s">
        <v>39</v>
      </c>
      <c r="L2429" s="142" t="s">
        <v>40</v>
      </c>
      <c r="M2429" s="142" t="s">
        <v>41</v>
      </c>
      <c r="N2429" s="142" t="s">
        <v>1641</v>
      </c>
      <c r="O2429" s="142" t="s">
        <v>45</v>
      </c>
      <c r="P2429" s="142" t="s">
        <v>246</v>
      </c>
      <c r="Q2429" s="142" t="s">
        <v>247</v>
      </c>
      <c r="R2429" s="142" t="s">
        <v>239</v>
      </c>
      <c r="S2429" s="142" t="s">
        <v>46</v>
      </c>
      <c r="T2429" s="142" t="s">
        <v>2942</v>
      </c>
      <c r="U2429" s="142" t="s">
        <v>2943</v>
      </c>
      <c r="V2429" s="146">
        <v>1.6400000000000001E-2</v>
      </c>
      <c r="W2429" s="146">
        <v>2.094E-2</v>
      </c>
      <c r="X2429" s="142" t="s">
        <v>283</v>
      </c>
      <c r="Z2429" s="147">
        <v>328440.99</v>
      </c>
      <c r="AA2429" s="148">
        <v>1</v>
      </c>
      <c r="AB2429" s="174">
        <v>110.39</v>
      </c>
      <c r="AD2429" s="147">
        <v>362.56599999999997</v>
      </c>
      <c r="AG2429" s="142" t="s">
        <v>288</v>
      </c>
      <c r="AH2429" s="146">
        <v>4.0700000000000003E-4</v>
      </c>
      <c r="AI2429" s="146">
        <v>7.70320358075196E-3</v>
      </c>
      <c r="AJ2429" s="146">
        <v>1.61728504564036E-3</v>
      </c>
    </row>
    <row r="2430" spans="1:36" s="142" customFormat="1">
      <c r="A2430" s="116">
        <v>1039</v>
      </c>
      <c r="B2430" s="142">
        <v>1039</v>
      </c>
      <c r="C2430" s="142" t="s">
        <v>2789</v>
      </c>
      <c r="D2430" s="142" t="s">
        <v>2790</v>
      </c>
      <c r="E2430" s="142" t="s">
        <v>35</v>
      </c>
      <c r="F2430" s="142" t="s">
        <v>2944</v>
      </c>
      <c r="G2430" s="142" t="s">
        <v>2945</v>
      </c>
      <c r="H2430" s="142" t="s">
        <v>38</v>
      </c>
      <c r="I2430" s="142" t="s">
        <v>1921</v>
      </c>
      <c r="J2430" s="142" t="s">
        <v>39</v>
      </c>
      <c r="K2430" s="142" t="s">
        <v>39</v>
      </c>
      <c r="L2430" s="142" t="s">
        <v>40</v>
      </c>
      <c r="M2430" s="142" t="s">
        <v>41</v>
      </c>
      <c r="N2430" s="142" t="s">
        <v>388</v>
      </c>
      <c r="O2430" s="142" t="s">
        <v>45</v>
      </c>
      <c r="P2430" s="142" t="s">
        <v>452</v>
      </c>
      <c r="Q2430" s="142" t="s">
        <v>247</v>
      </c>
      <c r="R2430" s="142" t="s">
        <v>239</v>
      </c>
      <c r="S2430" s="142" t="s">
        <v>46</v>
      </c>
      <c r="T2430" s="142" t="s">
        <v>2946</v>
      </c>
      <c r="U2430" s="142" t="s">
        <v>2947</v>
      </c>
      <c r="V2430" s="146">
        <v>3.2000000000000001E-2</v>
      </c>
      <c r="W2430" s="146">
        <v>2.9520000000000001E-2</v>
      </c>
      <c r="X2430" s="142" t="s">
        <v>283</v>
      </c>
      <c r="Z2430" s="147">
        <v>147518.38</v>
      </c>
      <c r="AA2430" s="148">
        <v>1</v>
      </c>
      <c r="AB2430" s="174">
        <v>111.53</v>
      </c>
      <c r="AD2430" s="147">
        <v>164.52699999999999</v>
      </c>
      <c r="AG2430" s="142" t="s">
        <v>288</v>
      </c>
      <c r="AH2430" s="146">
        <v>3.3599999999999998E-4</v>
      </c>
      <c r="AI2430" s="146">
        <v>3.4956031848050102E-3</v>
      </c>
      <c r="AJ2430" s="146">
        <v>7.3390073324871002E-4</v>
      </c>
    </row>
    <row r="2431" spans="1:36" s="142" customFormat="1">
      <c r="A2431" s="116">
        <v>1039</v>
      </c>
      <c r="B2431" s="142">
        <v>1039</v>
      </c>
      <c r="C2431" s="142" t="s">
        <v>133</v>
      </c>
      <c r="D2431" s="142" t="s">
        <v>134</v>
      </c>
      <c r="E2431" s="142" t="s">
        <v>35</v>
      </c>
      <c r="F2431" s="142" t="s">
        <v>2948</v>
      </c>
      <c r="G2431" s="142" t="s">
        <v>2949</v>
      </c>
      <c r="H2431" s="142" t="s">
        <v>38</v>
      </c>
      <c r="I2431" s="142" t="s">
        <v>1921</v>
      </c>
      <c r="J2431" s="142" t="s">
        <v>39</v>
      </c>
      <c r="K2431" s="142" t="s">
        <v>39</v>
      </c>
      <c r="L2431" s="142" t="s">
        <v>40</v>
      </c>
      <c r="M2431" s="142" t="s">
        <v>41</v>
      </c>
      <c r="N2431" s="142" t="s">
        <v>52</v>
      </c>
      <c r="O2431" s="142" t="s">
        <v>45</v>
      </c>
      <c r="P2431" s="142" t="s">
        <v>2612</v>
      </c>
      <c r="Q2431" s="142" t="s">
        <v>247</v>
      </c>
      <c r="R2431" s="142" t="s">
        <v>239</v>
      </c>
      <c r="S2431" s="142" t="s">
        <v>46</v>
      </c>
      <c r="T2431" s="142" t="s">
        <v>2839</v>
      </c>
      <c r="U2431" s="142" t="s">
        <v>75</v>
      </c>
      <c r="V2431" s="146">
        <v>3.0000000000000001E-3</v>
      </c>
      <c r="W2431" s="146">
        <v>2.8299999999999999E-2</v>
      </c>
      <c r="X2431" s="142" t="s">
        <v>283</v>
      </c>
      <c r="Z2431" s="147">
        <v>61190</v>
      </c>
      <c r="AA2431" s="148">
        <v>1</v>
      </c>
      <c r="AB2431" s="174">
        <v>110.08</v>
      </c>
      <c r="AD2431" s="147">
        <v>67.358000000000004</v>
      </c>
      <c r="AG2431" s="142" t="s">
        <v>288</v>
      </c>
      <c r="AH2431" s="146">
        <v>1.3200000000000001E-4</v>
      </c>
      <c r="AI2431" s="146">
        <v>1.4311104856976301E-3</v>
      </c>
      <c r="AJ2431" s="146">
        <v>3.0046117344752302E-4</v>
      </c>
    </row>
    <row r="2432" spans="1:36" s="142" customFormat="1">
      <c r="A2432" s="116">
        <v>1039</v>
      </c>
      <c r="B2432" s="142">
        <v>1039</v>
      </c>
      <c r="C2432" s="142" t="s">
        <v>2950</v>
      </c>
      <c r="D2432" s="142" t="s">
        <v>2951</v>
      </c>
      <c r="E2432" s="142" t="s">
        <v>317</v>
      </c>
      <c r="F2432" s="142" t="s">
        <v>2952</v>
      </c>
      <c r="G2432" s="142" t="s">
        <v>2953</v>
      </c>
      <c r="H2432" s="142" t="s">
        <v>38</v>
      </c>
      <c r="I2432" s="142" t="s">
        <v>1381</v>
      </c>
      <c r="J2432" s="142" t="s">
        <v>39</v>
      </c>
      <c r="K2432" s="142" t="s">
        <v>178</v>
      </c>
      <c r="L2432" s="142" t="s">
        <v>40</v>
      </c>
      <c r="M2432" s="142" t="s">
        <v>41</v>
      </c>
      <c r="N2432" s="142" t="s">
        <v>276</v>
      </c>
      <c r="O2432" s="142" t="s">
        <v>45</v>
      </c>
      <c r="P2432" s="142" t="s">
        <v>417</v>
      </c>
      <c r="Q2432" s="142" t="s">
        <v>247</v>
      </c>
      <c r="R2432" s="142" t="s">
        <v>239</v>
      </c>
      <c r="S2432" s="142" t="s">
        <v>46</v>
      </c>
      <c r="T2432" s="142" t="s">
        <v>307</v>
      </c>
      <c r="U2432" s="142" t="s">
        <v>1378</v>
      </c>
      <c r="V2432" s="146">
        <v>6.8000000000000005E-2</v>
      </c>
      <c r="W2432" s="146">
        <v>0.16422999999999999</v>
      </c>
      <c r="X2432" s="142" t="s">
        <v>283</v>
      </c>
      <c r="Z2432" s="147">
        <v>97498.62</v>
      </c>
      <c r="AA2432" s="148">
        <v>1</v>
      </c>
      <c r="AB2432" s="174">
        <v>95.85</v>
      </c>
      <c r="AD2432" s="147">
        <v>93.451999999999998</v>
      </c>
      <c r="AG2432" s="142" t="s">
        <v>288</v>
      </c>
      <c r="AH2432" s="146">
        <v>3.3E-4</v>
      </c>
      <c r="AI2432" s="146">
        <v>1.9855227869753599E-3</v>
      </c>
      <c r="AJ2432" s="146">
        <v>4.1685985285098097E-4</v>
      </c>
    </row>
    <row r="2433" spans="1:36" s="142" customFormat="1">
      <c r="A2433" s="116">
        <v>1039</v>
      </c>
      <c r="B2433" s="142">
        <v>1039</v>
      </c>
      <c r="C2433" s="142" t="s">
        <v>2599</v>
      </c>
      <c r="D2433" s="142" t="s">
        <v>2600</v>
      </c>
      <c r="E2433" s="142" t="s">
        <v>35</v>
      </c>
      <c r="F2433" s="142" t="s">
        <v>2601</v>
      </c>
      <c r="G2433" s="142" t="s">
        <v>2602</v>
      </c>
      <c r="H2433" s="142" t="s">
        <v>38</v>
      </c>
      <c r="I2433" s="142" t="s">
        <v>2088</v>
      </c>
      <c r="J2433" s="142" t="s">
        <v>39</v>
      </c>
      <c r="K2433" s="142" t="s">
        <v>39</v>
      </c>
      <c r="L2433" s="142" t="s">
        <v>40</v>
      </c>
      <c r="M2433" s="142" t="s">
        <v>41</v>
      </c>
      <c r="N2433" s="142" t="s">
        <v>1640</v>
      </c>
      <c r="O2433" s="142" t="s">
        <v>45</v>
      </c>
      <c r="P2433" s="142" t="s">
        <v>437</v>
      </c>
      <c r="Q2433" s="142" t="s">
        <v>247</v>
      </c>
      <c r="R2433" s="142" t="s">
        <v>239</v>
      </c>
      <c r="S2433" s="142" t="s">
        <v>46</v>
      </c>
      <c r="T2433" s="142" t="s">
        <v>2603</v>
      </c>
      <c r="U2433" s="142" t="s">
        <v>2604</v>
      </c>
      <c r="V2433" s="146">
        <v>2.8000000000000001E-2</v>
      </c>
      <c r="W2433" s="146">
        <v>-0.44005</v>
      </c>
      <c r="X2433" s="142" t="s">
        <v>283</v>
      </c>
      <c r="Z2433" s="147">
        <v>75256</v>
      </c>
      <c r="AA2433" s="148">
        <v>1</v>
      </c>
      <c r="AB2433" s="174">
        <v>291.3</v>
      </c>
      <c r="AD2433" s="147">
        <v>219.221</v>
      </c>
      <c r="AG2433" s="142" t="s">
        <v>288</v>
      </c>
      <c r="AH2433" s="146">
        <v>8.6499999999999999E-4</v>
      </c>
      <c r="AI2433" s="146">
        <v>4.6576398659369696E-3</v>
      </c>
      <c r="AJ2433" s="146">
        <v>9.7786995036458599E-4</v>
      </c>
    </row>
    <row r="2434" spans="1:36" s="142" customFormat="1">
      <c r="A2434" s="116">
        <v>1039</v>
      </c>
      <c r="B2434" s="142">
        <v>1039</v>
      </c>
      <c r="C2434" s="142" t="s">
        <v>2762</v>
      </c>
      <c r="D2434" s="142" t="s">
        <v>2763</v>
      </c>
      <c r="E2434" s="142" t="s">
        <v>35</v>
      </c>
      <c r="F2434" s="142" t="s">
        <v>2954</v>
      </c>
      <c r="G2434" s="142" t="s">
        <v>2955</v>
      </c>
      <c r="H2434" s="142" t="s">
        <v>38</v>
      </c>
      <c r="I2434" s="142" t="s">
        <v>1921</v>
      </c>
      <c r="J2434" s="142" t="s">
        <v>39</v>
      </c>
      <c r="K2434" s="142" t="s">
        <v>39</v>
      </c>
      <c r="L2434" s="142" t="s">
        <v>40</v>
      </c>
      <c r="M2434" s="142" t="s">
        <v>41</v>
      </c>
      <c r="N2434" s="142" t="s">
        <v>52</v>
      </c>
      <c r="O2434" s="142" t="s">
        <v>45</v>
      </c>
      <c r="P2434" s="142" t="s">
        <v>2682</v>
      </c>
      <c r="Q2434" s="142" t="s">
        <v>238</v>
      </c>
      <c r="R2434" s="142" t="s">
        <v>239</v>
      </c>
      <c r="S2434" s="142" t="s">
        <v>46</v>
      </c>
      <c r="T2434" s="142" t="s">
        <v>2956</v>
      </c>
      <c r="U2434" s="142" t="s">
        <v>461</v>
      </c>
      <c r="V2434" s="146">
        <v>3.1800000000000002E-2</v>
      </c>
      <c r="W2434" s="146">
        <v>2.5590000000000002E-2</v>
      </c>
      <c r="X2434" s="142" t="s">
        <v>283</v>
      </c>
      <c r="Z2434" s="147">
        <v>219201.1</v>
      </c>
      <c r="AA2434" s="148">
        <v>1</v>
      </c>
      <c r="AB2434" s="174">
        <v>114.87</v>
      </c>
      <c r="AD2434" s="147">
        <v>251.79599999999999</v>
      </c>
      <c r="AG2434" s="142" t="s">
        <v>288</v>
      </c>
      <c r="AH2434" s="146">
        <v>2.9E-4</v>
      </c>
      <c r="AI2434" s="146">
        <v>5.3497518793168101E-3</v>
      </c>
      <c r="AJ2434" s="146">
        <v>1.1231786388100199E-3</v>
      </c>
    </row>
    <row r="2435" spans="1:36" s="142" customFormat="1">
      <c r="A2435" s="116">
        <v>1039</v>
      </c>
      <c r="B2435" s="142">
        <v>1039</v>
      </c>
      <c r="C2435" s="142" t="s">
        <v>2957</v>
      </c>
      <c r="D2435" s="142" t="s">
        <v>2958</v>
      </c>
      <c r="E2435" s="142" t="s">
        <v>340</v>
      </c>
      <c r="F2435" s="142" t="s">
        <v>2959</v>
      </c>
      <c r="G2435" s="142" t="s">
        <v>2960</v>
      </c>
      <c r="H2435" s="142" t="s">
        <v>38</v>
      </c>
      <c r="I2435" s="142" t="s">
        <v>522</v>
      </c>
      <c r="J2435" s="142" t="s">
        <v>39</v>
      </c>
      <c r="K2435" s="142" t="s">
        <v>178</v>
      </c>
      <c r="L2435" s="142" t="s">
        <v>40</v>
      </c>
      <c r="M2435" s="142" t="s">
        <v>41</v>
      </c>
      <c r="N2435" s="142" t="s">
        <v>1638</v>
      </c>
      <c r="O2435" s="142" t="s">
        <v>45</v>
      </c>
      <c r="P2435" s="142" t="s">
        <v>2713</v>
      </c>
      <c r="Q2435" s="142" t="s">
        <v>238</v>
      </c>
      <c r="R2435" s="142" t="s">
        <v>239</v>
      </c>
      <c r="S2435" s="142" t="s">
        <v>46</v>
      </c>
      <c r="T2435" s="142" t="s">
        <v>2961</v>
      </c>
      <c r="U2435" s="142" t="s">
        <v>68</v>
      </c>
      <c r="V2435" s="146">
        <v>7.2317999999999993E-2</v>
      </c>
      <c r="W2435" s="146">
        <v>0.10448</v>
      </c>
      <c r="X2435" s="142" t="s">
        <v>283</v>
      </c>
      <c r="Z2435" s="147">
        <v>50374</v>
      </c>
      <c r="AA2435" s="148">
        <v>1</v>
      </c>
      <c r="AB2435" s="174">
        <v>81.48</v>
      </c>
      <c r="AD2435" s="147">
        <v>41.045000000000002</v>
      </c>
      <c r="AG2435" s="142" t="s">
        <v>288</v>
      </c>
      <c r="AH2435" s="146">
        <v>1.2E-4</v>
      </c>
      <c r="AI2435" s="146">
        <v>8.7205072576141795E-4</v>
      </c>
      <c r="AJ2435" s="146">
        <v>1.8308676163483799E-4</v>
      </c>
    </row>
    <row r="2436" spans="1:36" s="142" customFormat="1">
      <c r="A2436" s="116">
        <v>1039</v>
      </c>
      <c r="B2436" s="142">
        <v>1039</v>
      </c>
      <c r="C2436" s="142" t="s">
        <v>2962</v>
      </c>
      <c r="D2436" s="142" t="s">
        <v>2963</v>
      </c>
      <c r="E2436" s="142" t="s">
        <v>35</v>
      </c>
      <c r="F2436" s="142" t="s">
        <v>2964</v>
      </c>
      <c r="G2436" s="142" t="s">
        <v>2965</v>
      </c>
      <c r="H2436" s="142" t="s">
        <v>38</v>
      </c>
      <c r="I2436" s="142" t="s">
        <v>1921</v>
      </c>
      <c r="J2436" s="142" t="s">
        <v>39</v>
      </c>
      <c r="K2436" s="142" t="s">
        <v>39</v>
      </c>
      <c r="L2436" s="142" t="s">
        <v>40</v>
      </c>
      <c r="M2436" s="142" t="s">
        <v>41</v>
      </c>
      <c r="N2436" s="142" t="s">
        <v>52</v>
      </c>
      <c r="O2436" s="142" t="s">
        <v>45</v>
      </c>
      <c r="P2436" s="142" t="s">
        <v>559</v>
      </c>
      <c r="Q2436" s="142" t="s">
        <v>247</v>
      </c>
      <c r="R2436" s="142" t="s">
        <v>239</v>
      </c>
      <c r="S2436" s="142" t="s">
        <v>46</v>
      </c>
      <c r="T2436" s="142" t="s">
        <v>2966</v>
      </c>
      <c r="U2436" s="142" t="s">
        <v>2967</v>
      </c>
      <c r="V2436" s="146">
        <v>3.61E-2</v>
      </c>
      <c r="W2436" s="146">
        <v>2.5329999999999998E-2</v>
      </c>
      <c r="X2436" s="142" t="s">
        <v>283</v>
      </c>
      <c r="Z2436" s="147">
        <v>0</v>
      </c>
      <c r="AA2436" s="148">
        <v>1</v>
      </c>
      <c r="AB2436" s="174">
        <v>0</v>
      </c>
      <c r="AC2436" s="147">
        <v>4.6529999999999996</v>
      </c>
      <c r="AD2436" s="147">
        <v>4.6529999999999996</v>
      </c>
      <c r="AG2436" s="142" t="s">
        <v>288</v>
      </c>
      <c r="AH2436" s="146">
        <v>0</v>
      </c>
      <c r="AI2436" s="146">
        <v>9.8869667743002105E-5</v>
      </c>
      <c r="AJ2436" s="146">
        <v>2.0757654063269499E-5</v>
      </c>
    </row>
    <row r="2437" spans="1:36" s="142" customFormat="1">
      <c r="A2437" s="116">
        <v>1039</v>
      </c>
      <c r="B2437" s="142">
        <v>1039</v>
      </c>
      <c r="C2437" s="142" t="s">
        <v>2938</v>
      </c>
      <c r="D2437" s="142" t="s">
        <v>2939</v>
      </c>
      <c r="E2437" s="142" t="s">
        <v>35</v>
      </c>
      <c r="F2437" s="142" t="s">
        <v>2968</v>
      </c>
      <c r="G2437" s="142" t="s">
        <v>2969</v>
      </c>
      <c r="H2437" s="142" t="s">
        <v>38</v>
      </c>
      <c r="I2437" s="142" t="s">
        <v>1921</v>
      </c>
      <c r="J2437" s="142" t="s">
        <v>39</v>
      </c>
      <c r="K2437" s="142" t="s">
        <v>39</v>
      </c>
      <c r="L2437" s="142" t="s">
        <v>40</v>
      </c>
      <c r="M2437" s="142" t="s">
        <v>41</v>
      </c>
      <c r="N2437" s="142" t="s">
        <v>1641</v>
      </c>
      <c r="O2437" s="142" t="s">
        <v>45</v>
      </c>
      <c r="P2437" s="142" t="s">
        <v>246</v>
      </c>
      <c r="Q2437" s="142" t="s">
        <v>247</v>
      </c>
      <c r="R2437" s="142" t="s">
        <v>239</v>
      </c>
      <c r="S2437" s="142" t="s">
        <v>46</v>
      </c>
      <c r="T2437" s="142" t="s">
        <v>2970</v>
      </c>
      <c r="U2437" s="142" t="s">
        <v>2971</v>
      </c>
      <c r="V2437" s="146">
        <v>2.06E-2</v>
      </c>
      <c r="W2437" s="146">
        <v>2.2120000000000001E-2</v>
      </c>
      <c r="X2437" s="142" t="s">
        <v>283</v>
      </c>
      <c r="Z2437" s="147">
        <v>280841.83</v>
      </c>
      <c r="AA2437" s="148">
        <v>1</v>
      </c>
      <c r="AB2437" s="174">
        <v>107.73</v>
      </c>
      <c r="AD2437" s="147">
        <v>302.55099999999999</v>
      </c>
      <c r="AG2437" s="142" t="s">
        <v>288</v>
      </c>
      <c r="AH2437" s="146">
        <v>2.0100000000000001E-4</v>
      </c>
      <c r="AI2437" s="146">
        <v>6.4281017688522903E-3</v>
      </c>
      <c r="AJ2437" s="146">
        <v>1.3495778416912001E-3</v>
      </c>
    </row>
    <row r="2438" spans="1:36" s="142" customFormat="1">
      <c r="A2438" s="116">
        <v>1039</v>
      </c>
      <c r="B2438" s="142">
        <v>1039</v>
      </c>
      <c r="C2438" s="142" t="s">
        <v>846</v>
      </c>
      <c r="D2438" s="142" t="s">
        <v>847</v>
      </c>
      <c r="E2438" s="142" t="s">
        <v>35</v>
      </c>
      <c r="F2438" s="142" t="s">
        <v>2605</v>
      </c>
      <c r="G2438" s="142" t="s">
        <v>2606</v>
      </c>
      <c r="H2438" s="142" t="s">
        <v>38</v>
      </c>
      <c r="I2438" s="142" t="s">
        <v>2088</v>
      </c>
      <c r="J2438" s="142" t="s">
        <v>39</v>
      </c>
      <c r="K2438" s="142" t="s">
        <v>39</v>
      </c>
      <c r="L2438" s="142" t="s">
        <v>40</v>
      </c>
      <c r="M2438" s="142" t="s">
        <v>41</v>
      </c>
      <c r="N2438" s="142" t="s">
        <v>851</v>
      </c>
      <c r="O2438" s="142" t="s">
        <v>45</v>
      </c>
      <c r="P2438" s="142" t="s">
        <v>306</v>
      </c>
      <c r="Q2438" s="142" t="s">
        <v>306</v>
      </c>
      <c r="R2438" s="142" t="s">
        <v>306</v>
      </c>
      <c r="S2438" s="142" t="s">
        <v>46</v>
      </c>
      <c r="T2438" s="142" t="s">
        <v>2607</v>
      </c>
      <c r="U2438" s="142" t="s">
        <v>419</v>
      </c>
      <c r="V2438" s="146">
        <v>4.8500000000000001E-2</v>
      </c>
      <c r="W2438" s="146">
        <v>-1.523E-2</v>
      </c>
      <c r="X2438" s="142" t="s">
        <v>283</v>
      </c>
      <c r="Z2438" s="147">
        <v>194378</v>
      </c>
      <c r="AA2438" s="148">
        <v>1</v>
      </c>
      <c r="AB2438" s="174">
        <v>113</v>
      </c>
      <c r="AD2438" s="147">
        <v>219.64699999999999</v>
      </c>
      <c r="AG2438" s="142" t="s">
        <v>288</v>
      </c>
      <c r="AH2438" s="146">
        <v>6.4800000000000003E-4</v>
      </c>
      <c r="AI2438" s="146">
        <v>4.6666995636609598E-3</v>
      </c>
      <c r="AJ2438" s="146">
        <v>9.7977203090723907E-4</v>
      </c>
    </row>
    <row r="2439" spans="1:36" s="142" customFormat="1">
      <c r="A2439" s="116">
        <v>1039</v>
      </c>
      <c r="B2439" s="142">
        <v>1039</v>
      </c>
      <c r="C2439" s="142" t="s">
        <v>2835</v>
      </c>
      <c r="D2439" s="142" t="s">
        <v>2836</v>
      </c>
      <c r="E2439" s="142" t="s">
        <v>35</v>
      </c>
      <c r="F2439" s="142" t="s">
        <v>2972</v>
      </c>
      <c r="G2439" s="142" t="s">
        <v>2973</v>
      </c>
      <c r="H2439" s="142" t="s">
        <v>38</v>
      </c>
      <c r="I2439" s="142" t="s">
        <v>1381</v>
      </c>
      <c r="J2439" s="142" t="s">
        <v>39</v>
      </c>
      <c r="K2439" s="142" t="s">
        <v>39</v>
      </c>
      <c r="L2439" s="142" t="s">
        <v>40</v>
      </c>
      <c r="M2439" s="142" t="s">
        <v>41</v>
      </c>
      <c r="N2439" s="142" t="s">
        <v>106</v>
      </c>
      <c r="O2439" s="142" t="s">
        <v>45</v>
      </c>
      <c r="P2439" s="142" t="s">
        <v>437</v>
      </c>
      <c r="Q2439" s="142" t="s">
        <v>247</v>
      </c>
      <c r="R2439" s="142" t="s">
        <v>239</v>
      </c>
      <c r="S2439" s="142" t="s">
        <v>46</v>
      </c>
      <c r="T2439" s="142" t="s">
        <v>2974</v>
      </c>
      <c r="U2439" s="142" t="s">
        <v>2618</v>
      </c>
      <c r="V2439" s="146">
        <v>5.5E-2</v>
      </c>
      <c r="W2439" s="146">
        <v>4.1250000000000002E-2</v>
      </c>
      <c r="X2439" s="142" t="s">
        <v>283</v>
      </c>
      <c r="Z2439" s="147">
        <v>133256.76</v>
      </c>
      <c r="AA2439" s="148">
        <v>1</v>
      </c>
      <c r="AB2439" s="174">
        <v>103.45</v>
      </c>
      <c r="AD2439" s="147">
        <v>137.85400000000001</v>
      </c>
      <c r="AG2439" s="142" t="s">
        <v>288</v>
      </c>
      <c r="AH2439" s="146">
        <v>8.8999999999999995E-5</v>
      </c>
      <c r="AI2439" s="146">
        <v>2.9288965626692899E-3</v>
      </c>
      <c r="AJ2439" s="146">
        <v>6.1492086524475597E-4</v>
      </c>
    </row>
    <row r="2440" spans="1:36" s="142" customFormat="1">
      <c r="A2440" s="116">
        <v>1039</v>
      </c>
      <c r="B2440" s="142">
        <v>1039</v>
      </c>
      <c r="C2440" s="142" t="s">
        <v>2835</v>
      </c>
      <c r="D2440" s="142" t="s">
        <v>2836</v>
      </c>
      <c r="E2440" s="142" t="s">
        <v>35</v>
      </c>
      <c r="F2440" s="142" t="s">
        <v>2975</v>
      </c>
      <c r="G2440" s="142" t="s">
        <v>2976</v>
      </c>
      <c r="H2440" s="142" t="s">
        <v>38</v>
      </c>
      <c r="I2440" s="142" t="s">
        <v>1921</v>
      </c>
      <c r="J2440" s="142" t="s">
        <v>39</v>
      </c>
      <c r="K2440" s="142" t="s">
        <v>39</v>
      </c>
      <c r="L2440" s="142" t="s">
        <v>40</v>
      </c>
      <c r="M2440" s="142" t="s">
        <v>41</v>
      </c>
      <c r="N2440" s="142" t="s">
        <v>106</v>
      </c>
      <c r="O2440" s="142" t="s">
        <v>45</v>
      </c>
      <c r="P2440" s="142" t="s">
        <v>437</v>
      </c>
      <c r="Q2440" s="142" t="s">
        <v>247</v>
      </c>
      <c r="R2440" s="142" t="s">
        <v>239</v>
      </c>
      <c r="S2440" s="142" t="s">
        <v>46</v>
      </c>
      <c r="T2440" s="142" t="s">
        <v>2977</v>
      </c>
      <c r="U2440" s="142" t="s">
        <v>2618</v>
      </c>
      <c r="V2440" s="146">
        <v>0.03</v>
      </c>
      <c r="W2440" s="146">
        <v>2.5309999999999999E-2</v>
      </c>
      <c r="X2440" s="142" t="s">
        <v>283</v>
      </c>
      <c r="Z2440" s="147">
        <v>29738.52</v>
      </c>
      <c r="AA2440" s="148">
        <v>1</v>
      </c>
      <c r="AB2440" s="174">
        <v>109.33</v>
      </c>
      <c r="AD2440" s="147">
        <v>32.512999999999998</v>
      </c>
      <c r="AG2440" s="142" t="s">
        <v>288</v>
      </c>
      <c r="AH2440" s="146">
        <v>2.1999999999999999E-5</v>
      </c>
      <c r="AI2440" s="146">
        <v>6.9078514380862004E-4</v>
      </c>
      <c r="AJ2440" s="146">
        <v>1.45030112617528E-4</v>
      </c>
    </row>
    <row r="2441" spans="1:36" s="142" customFormat="1">
      <c r="A2441" s="116">
        <v>1039</v>
      </c>
      <c r="B2441" s="142">
        <v>1039</v>
      </c>
      <c r="C2441" s="142" t="s">
        <v>2978</v>
      </c>
      <c r="D2441" s="142" t="s">
        <v>2979</v>
      </c>
      <c r="E2441" s="142" t="s">
        <v>35</v>
      </c>
      <c r="F2441" s="142" t="s">
        <v>2980</v>
      </c>
      <c r="G2441" s="142" t="s">
        <v>2981</v>
      </c>
      <c r="H2441" s="142" t="s">
        <v>38</v>
      </c>
      <c r="I2441" s="142" t="s">
        <v>2088</v>
      </c>
      <c r="J2441" s="142" t="s">
        <v>39</v>
      </c>
      <c r="K2441" s="142" t="s">
        <v>39</v>
      </c>
      <c r="L2441" s="142" t="s">
        <v>40</v>
      </c>
      <c r="M2441" s="142" t="s">
        <v>41</v>
      </c>
      <c r="N2441" s="142" t="s">
        <v>144</v>
      </c>
      <c r="O2441" s="142" t="s">
        <v>45</v>
      </c>
      <c r="P2441" s="142" t="s">
        <v>306</v>
      </c>
      <c r="Q2441" s="142" t="s">
        <v>306</v>
      </c>
      <c r="R2441" s="142" t="s">
        <v>306</v>
      </c>
      <c r="S2441" s="142" t="s">
        <v>46</v>
      </c>
      <c r="T2441" s="142" t="s">
        <v>2982</v>
      </c>
      <c r="U2441" s="142" t="s">
        <v>2614</v>
      </c>
      <c r="V2441" s="146">
        <v>5.5E-2</v>
      </c>
      <c r="W2441" s="146">
        <v>5.7509999999999999E-2</v>
      </c>
      <c r="X2441" s="142" t="s">
        <v>283</v>
      </c>
      <c r="Z2441" s="147">
        <v>24850.5</v>
      </c>
      <c r="AA2441" s="148">
        <v>1</v>
      </c>
      <c r="AB2441" s="174">
        <v>99.7</v>
      </c>
      <c r="AD2441" s="147">
        <v>24.776</v>
      </c>
      <c r="AG2441" s="142" t="s">
        <v>288</v>
      </c>
      <c r="AH2441" s="146">
        <v>6.1399999999999996E-4</v>
      </c>
      <c r="AI2441" s="146">
        <v>5.2639842273492202E-4</v>
      </c>
      <c r="AJ2441" s="146">
        <v>1.1051717486281899E-4</v>
      </c>
    </row>
    <row r="2442" spans="1:36" s="142" customFormat="1">
      <c r="A2442" s="116">
        <v>1039</v>
      </c>
      <c r="B2442" s="142">
        <v>1039</v>
      </c>
      <c r="C2442" s="142" t="s">
        <v>2983</v>
      </c>
      <c r="D2442" s="142" t="s">
        <v>2984</v>
      </c>
      <c r="E2442" s="142" t="s">
        <v>35</v>
      </c>
      <c r="F2442" s="142" t="s">
        <v>2985</v>
      </c>
      <c r="G2442" s="142" t="s">
        <v>2986</v>
      </c>
      <c r="H2442" s="142" t="s">
        <v>38</v>
      </c>
      <c r="I2442" s="142" t="s">
        <v>1381</v>
      </c>
      <c r="J2442" s="142" t="s">
        <v>39</v>
      </c>
      <c r="K2442" s="142" t="s">
        <v>39</v>
      </c>
      <c r="L2442" s="142" t="s">
        <v>40</v>
      </c>
      <c r="M2442" s="142" t="s">
        <v>41</v>
      </c>
      <c r="N2442" s="142" t="s">
        <v>144</v>
      </c>
      <c r="O2442" s="142" t="s">
        <v>45</v>
      </c>
      <c r="P2442" s="142" t="s">
        <v>2503</v>
      </c>
      <c r="Q2442" s="142" t="s">
        <v>238</v>
      </c>
      <c r="R2442" s="142" t="s">
        <v>239</v>
      </c>
      <c r="S2442" s="142" t="s">
        <v>46</v>
      </c>
      <c r="T2442" s="142" t="s">
        <v>2987</v>
      </c>
      <c r="U2442" s="142" t="s">
        <v>2988</v>
      </c>
      <c r="V2442" s="146">
        <v>0.08</v>
      </c>
      <c r="W2442" s="146">
        <v>5.219E-2</v>
      </c>
      <c r="X2442" s="142" t="s">
        <v>283</v>
      </c>
      <c r="Z2442" s="147">
        <v>28736.84</v>
      </c>
      <c r="AA2442" s="148">
        <v>1</v>
      </c>
      <c r="AB2442" s="174">
        <v>105.5</v>
      </c>
      <c r="AD2442" s="147">
        <v>30.317</v>
      </c>
      <c r="AG2442" s="142" t="s">
        <v>288</v>
      </c>
      <c r="AH2442" s="146">
        <v>1.0399999999999999E-4</v>
      </c>
      <c r="AI2442" s="146">
        <v>6.4413331135060401E-4</v>
      </c>
      <c r="AJ2442" s="146">
        <v>1.3523557581278999E-4</v>
      </c>
    </row>
    <row r="2443" spans="1:36" s="142" customFormat="1">
      <c r="A2443" s="116">
        <v>1039</v>
      </c>
      <c r="B2443" s="142">
        <v>1039</v>
      </c>
      <c r="C2443" s="142" t="s">
        <v>2608</v>
      </c>
      <c r="D2443" s="142" t="s">
        <v>2609</v>
      </c>
      <c r="E2443" s="142" t="s">
        <v>35</v>
      </c>
      <c r="F2443" s="142" t="s">
        <v>2610</v>
      </c>
      <c r="G2443" s="142" t="s">
        <v>2611</v>
      </c>
      <c r="H2443" s="142" t="s">
        <v>38</v>
      </c>
      <c r="I2443" s="142" t="s">
        <v>2088</v>
      </c>
      <c r="J2443" s="142" t="s">
        <v>39</v>
      </c>
      <c r="K2443" s="142" t="s">
        <v>207</v>
      </c>
      <c r="L2443" s="142" t="s">
        <v>40</v>
      </c>
      <c r="M2443" s="142" t="s">
        <v>41</v>
      </c>
      <c r="N2443" s="142" t="s">
        <v>276</v>
      </c>
      <c r="O2443" s="142" t="s">
        <v>45</v>
      </c>
      <c r="P2443" s="142" t="s">
        <v>2612</v>
      </c>
      <c r="Q2443" s="142" t="s">
        <v>247</v>
      </c>
      <c r="R2443" s="142" t="s">
        <v>239</v>
      </c>
      <c r="S2443" s="142" t="s">
        <v>46</v>
      </c>
      <c r="T2443" s="142" t="s">
        <v>2613</v>
      </c>
      <c r="U2443" s="142" t="s">
        <v>2614</v>
      </c>
      <c r="V2443" s="146">
        <v>5.5E-2</v>
      </c>
      <c r="W2443" s="146">
        <v>3.9870000000000003E-2</v>
      </c>
      <c r="X2443" s="142" t="s">
        <v>283</v>
      </c>
      <c r="Z2443" s="147">
        <v>117996.3</v>
      </c>
      <c r="AA2443" s="148">
        <v>1</v>
      </c>
      <c r="AB2443" s="174">
        <v>104.2</v>
      </c>
      <c r="AD2443" s="147">
        <v>122.952</v>
      </c>
      <c r="AG2443" s="142" t="s">
        <v>288</v>
      </c>
      <c r="AH2443" s="146">
        <v>2.2900000000000001E-4</v>
      </c>
      <c r="AI2443" s="146">
        <v>2.6122840459293002E-3</v>
      </c>
      <c r="AJ2443" s="146">
        <v>5.4844817200507402E-4</v>
      </c>
    </row>
    <row r="2444" spans="1:36" s="142" customFormat="1">
      <c r="A2444" s="116">
        <v>1039</v>
      </c>
      <c r="B2444" s="142">
        <v>1039</v>
      </c>
      <c r="C2444" s="142" t="s">
        <v>2989</v>
      </c>
      <c r="D2444" s="142" t="s">
        <v>2990</v>
      </c>
      <c r="E2444" s="142" t="s">
        <v>35</v>
      </c>
      <c r="F2444" s="142" t="s">
        <v>2991</v>
      </c>
      <c r="G2444" s="142" t="s">
        <v>2992</v>
      </c>
      <c r="H2444" s="142" t="s">
        <v>38</v>
      </c>
      <c r="I2444" s="142" t="s">
        <v>1921</v>
      </c>
      <c r="J2444" s="142" t="s">
        <v>39</v>
      </c>
      <c r="K2444" s="142" t="s">
        <v>39</v>
      </c>
      <c r="L2444" s="142" t="s">
        <v>40</v>
      </c>
      <c r="M2444" s="142" t="s">
        <v>41</v>
      </c>
      <c r="N2444" s="142" t="s">
        <v>52</v>
      </c>
      <c r="O2444" s="142" t="s">
        <v>45</v>
      </c>
      <c r="P2444" s="142" t="s">
        <v>306</v>
      </c>
      <c r="Q2444" s="142" t="s">
        <v>306</v>
      </c>
      <c r="R2444" s="142" t="s">
        <v>306</v>
      </c>
      <c r="S2444" s="142" t="s">
        <v>46</v>
      </c>
      <c r="T2444" s="142" t="s">
        <v>2993</v>
      </c>
      <c r="U2444" s="142" t="s">
        <v>426</v>
      </c>
      <c r="V2444" s="146">
        <v>4.2000000000000003E-2</v>
      </c>
      <c r="W2444" s="146">
        <v>3.7769999999999998E-2</v>
      </c>
      <c r="X2444" s="142" t="s">
        <v>283</v>
      </c>
      <c r="Z2444" s="147">
        <v>58000</v>
      </c>
      <c r="AA2444" s="148">
        <v>1</v>
      </c>
      <c r="AB2444" s="174">
        <v>108.21</v>
      </c>
      <c r="AD2444" s="147">
        <v>62.762</v>
      </c>
      <c r="AG2444" s="142" t="s">
        <v>288</v>
      </c>
      <c r="AH2444" s="146">
        <v>5.8E-4</v>
      </c>
      <c r="AI2444" s="146">
        <v>1.33345904105365E-3</v>
      </c>
      <c r="AJ2444" s="146">
        <v>2.7995928492123302E-4</v>
      </c>
    </row>
    <row r="2445" spans="1:36" s="142" customFormat="1">
      <c r="A2445" s="116">
        <v>1039</v>
      </c>
      <c r="B2445" s="142">
        <v>1039</v>
      </c>
      <c r="C2445" s="142" t="s">
        <v>3766</v>
      </c>
      <c r="D2445" s="142" t="s">
        <v>3767</v>
      </c>
      <c r="E2445" s="142" t="s">
        <v>35</v>
      </c>
      <c r="F2445" s="142" t="s">
        <v>3768</v>
      </c>
      <c r="G2445" s="142" t="s">
        <v>3769</v>
      </c>
      <c r="H2445" s="142" t="s">
        <v>38</v>
      </c>
      <c r="I2445" s="142" t="s">
        <v>1381</v>
      </c>
      <c r="J2445" s="142" t="s">
        <v>39</v>
      </c>
      <c r="K2445" s="142" t="s">
        <v>39</v>
      </c>
      <c r="L2445" s="142" t="s">
        <v>40</v>
      </c>
      <c r="M2445" s="142" t="s">
        <v>41</v>
      </c>
      <c r="N2445" s="142" t="s">
        <v>144</v>
      </c>
      <c r="O2445" s="142" t="s">
        <v>45</v>
      </c>
      <c r="P2445" s="142" t="s">
        <v>306</v>
      </c>
      <c r="Q2445" s="142" t="s">
        <v>306</v>
      </c>
      <c r="R2445" s="142" t="s">
        <v>306</v>
      </c>
      <c r="S2445" s="142" t="s">
        <v>46</v>
      </c>
      <c r="T2445" s="142" t="s">
        <v>3770</v>
      </c>
      <c r="U2445" s="142" t="s">
        <v>426</v>
      </c>
      <c r="V2445" s="146">
        <v>8.5000000000000006E-2</v>
      </c>
      <c r="W2445" s="146">
        <v>5.7020000000000001E-2</v>
      </c>
      <c r="X2445" s="142" t="s">
        <v>283</v>
      </c>
      <c r="Z2445" s="147">
        <v>32200</v>
      </c>
      <c r="AA2445" s="148">
        <v>1</v>
      </c>
      <c r="AB2445" s="174">
        <v>102</v>
      </c>
      <c r="AD2445" s="147">
        <v>32.844000000000001</v>
      </c>
      <c r="AG2445" s="142" t="s">
        <v>288</v>
      </c>
      <c r="AH2445" s="146">
        <v>3.5399999999999999E-4</v>
      </c>
      <c r="AI2445" s="146">
        <v>6.97815052219122E-4</v>
      </c>
      <c r="AJ2445" s="146">
        <v>1.4650603956471901E-4</v>
      </c>
    </row>
    <row r="2446" spans="1:36" s="142" customFormat="1">
      <c r="A2446" s="116">
        <v>1039</v>
      </c>
      <c r="B2446" s="142">
        <v>1039</v>
      </c>
      <c r="C2446" s="142" t="s">
        <v>1360</v>
      </c>
      <c r="D2446" s="142" t="s">
        <v>1361</v>
      </c>
      <c r="E2446" s="142" t="s">
        <v>35</v>
      </c>
      <c r="F2446" s="142" t="s">
        <v>2998</v>
      </c>
      <c r="G2446" s="142" t="s">
        <v>2999</v>
      </c>
      <c r="H2446" s="142" t="s">
        <v>38</v>
      </c>
      <c r="I2446" s="142" t="s">
        <v>1921</v>
      </c>
      <c r="J2446" s="142" t="s">
        <v>39</v>
      </c>
      <c r="K2446" s="142" t="s">
        <v>39</v>
      </c>
      <c r="L2446" s="142" t="s">
        <v>40</v>
      </c>
      <c r="M2446" s="142" t="s">
        <v>41</v>
      </c>
      <c r="N2446" s="142" t="s">
        <v>1641</v>
      </c>
      <c r="O2446" s="142" t="s">
        <v>45</v>
      </c>
      <c r="P2446" s="142" t="s">
        <v>246</v>
      </c>
      <c r="Q2446" s="142" t="s">
        <v>247</v>
      </c>
      <c r="R2446" s="142" t="s">
        <v>239</v>
      </c>
      <c r="S2446" s="142" t="s">
        <v>46</v>
      </c>
      <c r="T2446" s="142" t="s">
        <v>3000</v>
      </c>
      <c r="U2446" s="142" t="s">
        <v>3001</v>
      </c>
      <c r="V2446" s="146">
        <v>1.7500000000000002E-2</v>
      </c>
      <c r="W2446" s="146">
        <v>2.1829999999999999E-2</v>
      </c>
      <c r="X2446" s="142" t="s">
        <v>283</v>
      </c>
      <c r="Z2446" s="147">
        <v>469965.47</v>
      </c>
      <c r="AA2446" s="148">
        <v>1</v>
      </c>
      <c r="AB2446" s="174">
        <v>118.62</v>
      </c>
      <c r="AD2446" s="147">
        <v>557.47299999999996</v>
      </c>
      <c r="AG2446" s="142" t="s">
        <v>288</v>
      </c>
      <c r="AH2446" s="146">
        <v>2.5300000000000002E-4</v>
      </c>
      <c r="AI2446" s="146">
        <v>1.18442661940394E-2</v>
      </c>
      <c r="AJ2446" s="146">
        <v>2.4866997725553602E-3</v>
      </c>
    </row>
    <row r="2447" spans="1:36" s="142" customFormat="1">
      <c r="A2447" s="116">
        <v>1039</v>
      </c>
      <c r="B2447" s="142">
        <v>1039</v>
      </c>
      <c r="C2447" s="142" t="s">
        <v>1341</v>
      </c>
      <c r="D2447" s="142" t="s">
        <v>1342</v>
      </c>
      <c r="E2447" s="142" t="s">
        <v>35</v>
      </c>
      <c r="F2447" s="142" t="s">
        <v>3002</v>
      </c>
      <c r="G2447" s="142" t="s">
        <v>3003</v>
      </c>
      <c r="H2447" s="142" t="s">
        <v>38</v>
      </c>
      <c r="I2447" s="142" t="s">
        <v>1921</v>
      </c>
      <c r="J2447" s="142" t="s">
        <v>39</v>
      </c>
      <c r="K2447" s="142" t="s">
        <v>39</v>
      </c>
      <c r="L2447" s="142" t="s">
        <v>40</v>
      </c>
      <c r="M2447" s="142" t="s">
        <v>41</v>
      </c>
      <c r="N2447" s="142" t="s">
        <v>1641</v>
      </c>
      <c r="O2447" s="142" t="s">
        <v>45</v>
      </c>
      <c r="P2447" s="142" t="s">
        <v>246</v>
      </c>
      <c r="Q2447" s="142" t="s">
        <v>247</v>
      </c>
      <c r="R2447" s="142" t="s">
        <v>239</v>
      </c>
      <c r="S2447" s="142" t="s">
        <v>46</v>
      </c>
      <c r="T2447" s="142" t="s">
        <v>3004</v>
      </c>
      <c r="U2447" s="142" t="s">
        <v>2476</v>
      </c>
      <c r="V2447" s="146">
        <v>1.8599999999999998E-2</v>
      </c>
      <c r="W2447" s="146">
        <v>2.215E-2</v>
      </c>
      <c r="X2447" s="142" t="s">
        <v>283</v>
      </c>
      <c r="Z2447" s="147">
        <v>172394.48</v>
      </c>
      <c r="AA2447" s="148">
        <v>1</v>
      </c>
      <c r="AB2447" s="174">
        <v>107.17</v>
      </c>
      <c r="AD2447" s="147">
        <v>184.755</v>
      </c>
      <c r="AG2447" s="142" t="s">
        <v>288</v>
      </c>
      <c r="AH2447" s="146">
        <v>7.7000000000000001E-5</v>
      </c>
      <c r="AI2447" s="146">
        <v>3.9253725053324902E-3</v>
      </c>
      <c r="AJ2447" s="146">
        <v>8.2413066004187799E-4</v>
      </c>
    </row>
    <row r="2448" spans="1:36" s="142" customFormat="1">
      <c r="A2448" s="116">
        <v>1039</v>
      </c>
      <c r="B2448" s="142">
        <v>1039</v>
      </c>
      <c r="C2448" s="142" t="s">
        <v>1341</v>
      </c>
      <c r="D2448" s="142" t="s">
        <v>1342</v>
      </c>
      <c r="E2448" s="142" t="s">
        <v>35</v>
      </c>
      <c r="F2448" s="142" t="s">
        <v>3005</v>
      </c>
      <c r="G2448" s="142" t="s">
        <v>3006</v>
      </c>
      <c r="H2448" s="142" t="s">
        <v>38</v>
      </c>
      <c r="I2448" s="142" t="s">
        <v>1921</v>
      </c>
      <c r="J2448" s="142" t="s">
        <v>39</v>
      </c>
      <c r="K2448" s="142" t="s">
        <v>39</v>
      </c>
      <c r="L2448" s="142" t="s">
        <v>40</v>
      </c>
      <c r="M2448" s="142" t="s">
        <v>41</v>
      </c>
      <c r="N2448" s="142" t="s">
        <v>1641</v>
      </c>
      <c r="O2448" s="142" t="s">
        <v>45</v>
      </c>
      <c r="P2448" s="142" t="s">
        <v>246</v>
      </c>
      <c r="Q2448" s="142" t="s">
        <v>247</v>
      </c>
      <c r="R2448" s="142" t="s">
        <v>239</v>
      </c>
      <c r="S2448" s="142" t="s">
        <v>46</v>
      </c>
      <c r="T2448" s="142" t="s">
        <v>3007</v>
      </c>
      <c r="U2448" s="142" t="s">
        <v>3008</v>
      </c>
      <c r="V2448" s="146">
        <v>2.0199999999999999E-2</v>
      </c>
      <c r="W2448" s="146">
        <v>2.223E-2</v>
      </c>
      <c r="X2448" s="142" t="s">
        <v>283</v>
      </c>
      <c r="Z2448" s="147">
        <v>322826.25</v>
      </c>
      <c r="AA2448" s="148">
        <v>1</v>
      </c>
      <c r="AB2448" s="174">
        <v>106.52</v>
      </c>
      <c r="AD2448" s="147">
        <v>343.875</v>
      </c>
      <c r="AG2448" s="142" t="s">
        <v>288</v>
      </c>
      <c r="AH2448" s="146">
        <v>6.3999999999999997E-5</v>
      </c>
      <c r="AI2448" s="146">
        <v>7.3060777364921401E-3</v>
      </c>
      <c r="AJ2448" s="146">
        <v>1.5339086058999401E-3</v>
      </c>
    </row>
    <row r="2449" spans="1:36" s="142" customFormat="1">
      <c r="A2449" s="116">
        <v>1039</v>
      </c>
      <c r="B2449" s="142">
        <v>1039</v>
      </c>
      <c r="C2449" s="142" t="s">
        <v>2938</v>
      </c>
      <c r="D2449" s="142" t="s">
        <v>2939</v>
      </c>
      <c r="E2449" s="142" t="s">
        <v>35</v>
      </c>
      <c r="F2449" s="142" t="s">
        <v>3009</v>
      </c>
      <c r="G2449" s="142" t="s">
        <v>3010</v>
      </c>
      <c r="H2449" s="142" t="s">
        <v>38</v>
      </c>
      <c r="I2449" s="142" t="s">
        <v>1921</v>
      </c>
      <c r="J2449" s="142" t="s">
        <v>39</v>
      </c>
      <c r="K2449" s="142" t="s">
        <v>39</v>
      </c>
      <c r="L2449" s="142" t="s">
        <v>40</v>
      </c>
      <c r="M2449" s="142" t="s">
        <v>41</v>
      </c>
      <c r="N2449" s="142" t="s">
        <v>1641</v>
      </c>
      <c r="O2449" s="142" t="s">
        <v>45</v>
      </c>
      <c r="P2449" s="142" t="s">
        <v>246</v>
      </c>
      <c r="Q2449" s="142" t="s">
        <v>247</v>
      </c>
      <c r="R2449" s="142" t="s">
        <v>239</v>
      </c>
      <c r="S2449" s="142" t="s">
        <v>46</v>
      </c>
      <c r="T2449" s="142" t="s">
        <v>3011</v>
      </c>
      <c r="U2449" s="142" t="s">
        <v>3012</v>
      </c>
      <c r="V2449" s="146">
        <v>1.9900000000000001E-2</v>
      </c>
      <c r="W2449" s="146">
        <v>2.189E-2</v>
      </c>
      <c r="X2449" s="142" t="s">
        <v>283</v>
      </c>
      <c r="Z2449" s="147">
        <v>418548.78</v>
      </c>
      <c r="AA2449" s="148">
        <v>1</v>
      </c>
      <c r="AB2449" s="174">
        <v>107.39</v>
      </c>
      <c r="AD2449" s="147">
        <v>449.48</v>
      </c>
      <c r="AG2449" s="142" t="s">
        <v>288</v>
      </c>
      <c r="AH2449" s="146">
        <v>1.94E-4</v>
      </c>
      <c r="AI2449" s="146">
        <v>9.5497985957007907E-3</v>
      </c>
      <c r="AJ2449" s="146">
        <v>2.00497705867414E-3</v>
      </c>
    </row>
    <row r="2450" spans="1:36" s="142" customFormat="1">
      <c r="A2450" s="116">
        <v>1039</v>
      </c>
      <c r="B2450" s="142">
        <v>1039</v>
      </c>
      <c r="C2450" s="142" t="s">
        <v>2659</v>
      </c>
      <c r="D2450" s="142" t="s">
        <v>2660</v>
      </c>
      <c r="E2450" s="142" t="s">
        <v>35</v>
      </c>
      <c r="F2450" s="142" t="s">
        <v>3013</v>
      </c>
      <c r="G2450" s="142" t="s">
        <v>3014</v>
      </c>
      <c r="H2450" s="142" t="s">
        <v>38</v>
      </c>
      <c r="I2450" s="142" t="s">
        <v>1381</v>
      </c>
      <c r="J2450" s="142" t="s">
        <v>39</v>
      </c>
      <c r="K2450" s="142" t="s">
        <v>39</v>
      </c>
      <c r="L2450" s="142" t="s">
        <v>40</v>
      </c>
      <c r="M2450" s="142" t="s">
        <v>41</v>
      </c>
      <c r="N2450" s="142" t="s">
        <v>59</v>
      </c>
      <c r="O2450" s="142" t="s">
        <v>45</v>
      </c>
      <c r="P2450" s="142" t="s">
        <v>437</v>
      </c>
      <c r="Q2450" s="142" t="s">
        <v>247</v>
      </c>
      <c r="R2450" s="142" t="s">
        <v>239</v>
      </c>
      <c r="S2450" s="142" t="s">
        <v>46</v>
      </c>
      <c r="T2450" s="142" t="s">
        <v>3015</v>
      </c>
      <c r="U2450" s="142" t="s">
        <v>3016</v>
      </c>
      <c r="V2450" s="146">
        <v>5.0500000000000003E-2</v>
      </c>
      <c r="W2450" s="146">
        <v>3.9219999999999998E-2</v>
      </c>
      <c r="X2450" s="142" t="s">
        <v>283</v>
      </c>
      <c r="Z2450" s="147">
        <v>116248.32000000001</v>
      </c>
      <c r="AA2450" s="148">
        <v>1</v>
      </c>
      <c r="AB2450" s="174">
        <v>103.02</v>
      </c>
      <c r="AD2450" s="147">
        <v>119.759</v>
      </c>
      <c r="AG2450" s="142" t="s">
        <v>288</v>
      </c>
      <c r="AH2450" s="146">
        <v>6.8099999999999996E-4</v>
      </c>
      <c r="AI2450" s="146">
        <v>2.5444417939781698E-3</v>
      </c>
      <c r="AJ2450" s="146">
        <v>5.3420471363182002E-4</v>
      </c>
    </row>
    <row r="2451" spans="1:36" s="142" customFormat="1">
      <c r="A2451" s="116">
        <v>1039</v>
      </c>
      <c r="B2451" s="142">
        <v>1039</v>
      </c>
      <c r="C2451" s="142" t="s">
        <v>108</v>
      </c>
      <c r="D2451" s="142" t="s">
        <v>109</v>
      </c>
      <c r="E2451" s="142" t="s">
        <v>35</v>
      </c>
      <c r="F2451" s="142" t="s">
        <v>3017</v>
      </c>
      <c r="G2451" s="142" t="s">
        <v>3018</v>
      </c>
      <c r="H2451" s="142" t="s">
        <v>38</v>
      </c>
      <c r="I2451" s="142" t="s">
        <v>1381</v>
      </c>
      <c r="J2451" s="142" t="s">
        <v>39</v>
      </c>
      <c r="K2451" s="142" t="s">
        <v>39</v>
      </c>
      <c r="L2451" s="142" t="s">
        <v>40</v>
      </c>
      <c r="M2451" s="142" t="s">
        <v>41</v>
      </c>
      <c r="N2451" s="142" t="s">
        <v>74</v>
      </c>
      <c r="O2451" s="142" t="s">
        <v>45</v>
      </c>
      <c r="P2451" s="142" t="s">
        <v>306</v>
      </c>
      <c r="Q2451" s="142" t="s">
        <v>306</v>
      </c>
      <c r="R2451" s="142" t="s">
        <v>306</v>
      </c>
      <c r="S2451" s="142" t="s">
        <v>46</v>
      </c>
      <c r="T2451" s="142" t="s">
        <v>3019</v>
      </c>
      <c r="U2451" s="142" t="s">
        <v>2552</v>
      </c>
      <c r="V2451" s="146">
        <v>5.5E-2</v>
      </c>
      <c r="W2451" s="146">
        <v>5.1540000000000002E-2</v>
      </c>
      <c r="X2451" s="142" t="s">
        <v>283</v>
      </c>
      <c r="Z2451" s="147">
        <v>305143</v>
      </c>
      <c r="AA2451" s="148">
        <v>1</v>
      </c>
      <c r="AB2451" s="174">
        <v>102.63</v>
      </c>
      <c r="AD2451" s="147">
        <v>313.16800000000001</v>
      </c>
      <c r="AG2451" s="142" t="s">
        <v>288</v>
      </c>
      <c r="AH2451" s="146">
        <v>9.3000000000000005E-4</v>
      </c>
      <c r="AI2451" s="146">
        <v>6.6536818394015602E-3</v>
      </c>
      <c r="AJ2451" s="146">
        <v>1.39693830294208E-3</v>
      </c>
    </row>
    <row r="2452" spans="1:36" s="142" customFormat="1">
      <c r="A2452" s="116">
        <v>1039</v>
      </c>
      <c r="B2452" s="142">
        <v>1039</v>
      </c>
      <c r="C2452" s="142" t="s">
        <v>3020</v>
      </c>
      <c r="D2452" s="142" t="s">
        <v>3021</v>
      </c>
      <c r="E2452" s="142" t="s">
        <v>35</v>
      </c>
      <c r="F2452" s="142" t="s">
        <v>3022</v>
      </c>
      <c r="G2452" s="142" t="s">
        <v>3023</v>
      </c>
      <c r="H2452" s="142" t="s">
        <v>38</v>
      </c>
      <c r="I2452" s="142" t="s">
        <v>1921</v>
      </c>
      <c r="J2452" s="142" t="s">
        <v>39</v>
      </c>
      <c r="K2452" s="142" t="s">
        <v>39</v>
      </c>
      <c r="L2452" s="142" t="s">
        <v>40</v>
      </c>
      <c r="M2452" s="142" t="s">
        <v>41</v>
      </c>
      <c r="N2452" s="142" t="s">
        <v>1641</v>
      </c>
      <c r="O2452" s="142" t="s">
        <v>45</v>
      </c>
      <c r="P2452" s="142" t="s">
        <v>246</v>
      </c>
      <c r="Q2452" s="142" t="s">
        <v>247</v>
      </c>
      <c r="R2452" s="142" t="s">
        <v>239</v>
      </c>
      <c r="S2452" s="142" t="s">
        <v>46</v>
      </c>
      <c r="T2452" s="142" t="s">
        <v>3024</v>
      </c>
      <c r="U2452" s="142" t="s">
        <v>3025</v>
      </c>
      <c r="V2452" s="146">
        <v>2.47E-2</v>
      </c>
      <c r="W2452" s="146">
        <v>2.2849999999999999E-2</v>
      </c>
      <c r="X2452" s="142" t="s">
        <v>283</v>
      </c>
      <c r="Z2452" s="147">
        <v>354408.28</v>
      </c>
      <c r="AA2452" s="148">
        <v>1</v>
      </c>
      <c r="AB2452" s="174">
        <v>107</v>
      </c>
      <c r="AD2452" s="147">
        <v>379.21699999999998</v>
      </c>
      <c r="AG2452" s="142" t="s">
        <v>288</v>
      </c>
      <c r="AH2452" s="146">
        <v>1.5100000000000001E-4</v>
      </c>
      <c r="AI2452" s="146">
        <v>8.0569733492919602E-3</v>
      </c>
      <c r="AJ2452" s="146">
        <v>1.6915588916138701E-3</v>
      </c>
    </row>
    <row r="2453" spans="1:36" s="142" customFormat="1">
      <c r="A2453" s="116">
        <v>1039</v>
      </c>
      <c r="B2453" s="142">
        <v>1039</v>
      </c>
      <c r="C2453" s="142" t="s">
        <v>133</v>
      </c>
      <c r="D2453" s="142" t="s">
        <v>134</v>
      </c>
      <c r="E2453" s="142" t="s">
        <v>35</v>
      </c>
      <c r="F2453" s="142" t="s">
        <v>3026</v>
      </c>
      <c r="G2453" s="142" t="s">
        <v>3027</v>
      </c>
      <c r="H2453" s="142" t="s">
        <v>38</v>
      </c>
      <c r="I2453" s="142" t="s">
        <v>1921</v>
      </c>
      <c r="J2453" s="142" t="s">
        <v>39</v>
      </c>
      <c r="K2453" s="142" t="s">
        <v>39</v>
      </c>
      <c r="L2453" s="142" t="s">
        <v>40</v>
      </c>
      <c r="M2453" s="142" t="s">
        <v>41</v>
      </c>
      <c r="N2453" s="142" t="s">
        <v>52</v>
      </c>
      <c r="O2453" s="142" t="s">
        <v>45</v>
      </c>
      <c r="P2453" s="142" t="s">
        <v>2612</v>
      </c>
      <c r="Q2453" s="142" t="s">
        <v>247</v>
      </c>
      <c r="R2453" s="142" t="s">
        <v>239</v>
      </c>
      <c r="S2453" s="142" t="s">
        <v>46</v>
      </c>
      <c r="T2453" s="142" t="s">
        <v>2738</v>
      </c>
      <c r="U2453" s="142" t="s">
        <v>1378</v>
      </c>
      <c r="V2453" s="146">
        <v>3.0000000000000001E-3</v>
      </c>
      <c r="W2453" s="146">
        <v>3.9940000000000003E-2</v>
      </c>
      <c r="X2453" s="142" t="s">
        <v>283</v>
      </c>
      <c r="Z2453" s="147">
        <v>422395</v>
      </c>
      <c r="AA2453" s="148">
        <v>1</v>
      </c>
      <c r="AB2453" s="174">
        <v>105.28</v>
      </c>
      <c r="AD2453" s="147">
        <v>444.697</v>
      </c>
      <c r="AG2453" s="142" t="s">
        <v>288</v>
      </c>
      <c r="AH2453" s="146">
        <v>1.1659999999999999E-3</v>
      </c>
      <c r="AI2453" s="146">
        <v>9.4481968846775802E-3</v>
      </c>
      <c r="AJ2453" s="146">
        <v>1.9836458130272098E-3</v>
      </c>
    </row>
    <row r="2454" spans="1:36" s="142" customFormat="1">
      <c r="A2454" s="116">
        <v>1039</v>
      </c>
      <c r="B2454" s="142">
        <v>1039</v>
      </c>
      <c r="C2454" s="142" t="s">
        <v>2608</v>
      </c>
      <c r="D2454" s="142" t="s">
        <v>2609</v>
      </c>
      <c r="E2454" s="142" t="s">
        <v>35</v>
      </c>
      <c r="F2454" s="142" t="s">
        <v>3028</v>
      </c>
      <c r="G2454" s="142" t="s">
        <v>3029</v>
      </c>
      <c r="H2454" s="142" t="s">
        <v>38</v>
      </c>
      <c r="I2454" s="142" t="s">
        <v>1921</v>
      </c>
      <c r="J2454" s="142" t="s">
        <v>39</v>
      </c>
      <c r="K2454" s="142" t="s">
        <v>207</v>
      </c>
      <c r="L2454" s="142" t="s">
        <v>40</v>
      </c>
      <c r="M2454" s="142" t="s">
        <v>41</v>
      </c>
      <c r="N2454" s="142" t="s">
        <v>276</v>
      </c>
      <c r="O2454" s="142" t="s">
        <v>45</v>
      </c>
      <c r="P2454" s="142" t="s">
        <v>417</v>
      </c>
      <c r="Q2454" s="142" t="s">
        <v>247</v>
      </c>
      <c r="R2454" s="142" t="s">
        <v>239</v>
      </c>
      <c r="S2454" s="142" t="s">
        <v>46</v>
      </c>
      <c r="T2454" s="142" t="s">
        <v>3030</v>
      </c>
      <c r="U2454" s="142" t="s">
        <v>3031</v>
      </c>
      <c r="V2454" s="146">
        <v>4.8300000000000003E-2</v>
      </c>
      <c r="W2454" s="146">
        <v>4.0779999999999997E-2</v>
      </c>
      <c r="X2454" s="142" t="s">
        <v>283</v>
      </c>
      <c r="Z2454" s="147">
        <v>117637</v>
      </c>
      <c r="AA2454" s="148">
        <v>1</v>
      </c>
      <c r="AB2454" s="174">
        <v>111.26</v>
      </c>
      <c r="AD2454" s="147">
        <v>130.88300000000001</v>
      </c>
      <c r="AG2454" s="142" t="s">
        <v>288</v>
      </c>
      <c r="AH2454" s="146">
        <v>2.9999999999999997E-4</v>
      </c>
      <c r="AI2454" s="146">
        <v>2.7807841913544198E-3</v>
      </c>
      <c r="AJ2454" s="146">
        <v>5.8382472184275304E-4</v>
      </c>
    </row>
    <row r="2455" spans="1:36" s="142" customFormat="1">
      <c r="A2455" s="116">
        <v>1039</v>
      </c>
      <c r="B2455" s="142">
        <v>1039</v>
      </c>
      <c r="C2455" s="142" t="s">
        <v>2678</v>
      </c>
      <c r="D2455" s="142" t="s">
        <v>2679</v>
      </c>
      <c r="E2455" s="142" t="s">
        <v>35</v>
      </c>
      <c r="F2455" s="142" t="s">
        <v>3047</v>
      </c>
      <c r="G2455" s="142" t="s">
        <v>3048</v>
      </c>
      <c r="H2455" s="142" t="s">
        <v>38</v>
      </c>
      <c r="I2455" s="142" t="s">
        <v>1921</v>
      </c>
      <c r="J2455" s="142" t="s">
        <v>39</v>
      </c>
      <c r="K2455" s="142" t="s">
        <v>39</v>
      </c>
      <c r="L2455" s="142" t="s">
        <v>40</v>
      </c>
      <c r="M2455" s="142" t="s">
        <v>41</v>
      </c>
      <c r="N2455" s="142" t="s">
        <v>52</v>
      </c>
      <c r="O2455" s="142" t="s">
        <v>45</v>
      </c>
      <c r="P2455" s="142" t="s">
        <v>559</v>
      </c>
      <c r="Q2455" s="142" t="s">
        <v>247</v>
      </c>
      <c r="R2455" s="142" t="s">
        <v>239</v>
      </c>
      <c r="S2455" s="142" t="s">
        <v>46</v>
      </c>
      <c r="T2455" s="142" t="s">
        <v>3049</v>
      </c>
      <c r="U2455" s="142" t="s">
        <v>3050</v>
      </c>
      <c r="V2455" s="146">
        <v>0.03</v>
      </c>
      <c r="W2455" s="146">
        <v>2.6859999999999998E-2</v>
      </c>
      <c r="X2455" s="142" t="s">
        <v>283</v>
      </c>
      <c r="Z2455" s="147">
        <v>182261.74</v>
      </c>
      <c r="AA2455" s="148">
        <v>1</v>
      </c>
      <c r="AB2455" s="174">
        <v>109.89</v>
      </c>
      <c r="AD2455" s="147">
        <v>200.28700000000001</v>
      </c>
      <c r="AG2455" s="142" t="s">
        <v>288</v>
      </c>
      <c r="AH2455" s="146">
        <v>1.7100000000000001E-4</v>
      </c>
      <c r="AI2455" s="146">
        <v>4.2553763455436501E-3</v>
      </c>
      <c r="AJ2455" s="146">
        <v>8.9341485721809797E-4</v>
      </c>
    </row>
    <row r="2456" spans="1:36" s="142" customFormat="1">
      <c r="A2456" s="116">
        <v>1039</v>
      </c>
      <c r="B2456" s="142">
        <v>1039</v>
      </c>
      <c r="C2456" s="142" t="s">
        <v>2886</v>
      </c>
      <c r="D2456" s="142" t="s">
        <v>2887</v>
      </c>
      <c r="E2456" s="142" t="s">
        <v>35</v>
      </c>
      <c r="F2456" s="142" t="s">
        <v>3051</v>
      </c>
      <c r="G2456" s="142" t="s">
        <v>3052</v>
      </c>
      <c r="H2456" s="142" t="s">
        <v>38</v>
      </c>
      <c r="I2456" s="142" t="s">
        <v>1921</v>
      </c>
      <c r="J2456" s="142" t="s">
        <v>39</v>
      </c>
      <c r="K2456" s="142" t="s">
        <v>39</v>
      </c>
      <c r="L2456" s="142" t="s">
        <v>40</v>
      </c>
      <c r="M2456" s="142" t="s">
        <v>41</v>
      </c>
      <c r="N2456" s="142" t="s">
        <v>74</v>
      </c>
      <c r="O2456" s="142" t="s">
        <v>45</v>
      </c>
      <c r="P2456" s="142" t="s">
        <v>306</v>
      </c>
      <c r="Q2456" s="142" t="s">
        <v>306</v>
      </c>
      <c r="R2456" s="142" t="s">
        <v>306</v>
      </c>
      <c r="S2456" s="142" t="s">
        <v>46</v>
      </c>
      <c r="T2456" s="142" t="s">
        <v>3053</v>
      </c>
      <c r="U2456" s="142" t="s">
        <v>2496</v>
      </c>
      <c r="V2456" s="146">
        <v>4.7E-2</v>
      </c>
      <c r="W2456" s="146">
        <v>3.0259999999999999E-2</v>
      </c>
      <c r="X2456" s="142" t="s">
        <v>283</v>
      </c>
      <c r="Z2456" s="147">
        <v>597776.62</v>
      </c>
      <c r="AA2456" s="148">
        <v>1</v>
      </c>
      <c r="AB2456" s="174">
        <v>114.44</v>
      </c>
      <c r="AD2456" s="147">
        <v>684.096</v>
      </c>
      <c r="AG2456" s="142" t="s">
        <v>288</v>
      </c>
      <c r="AH2456" s="146">
        <v>1.09E-3</v>
      </c>
      <c r="AI2456" s="146">
        <v>1.4534532385375901E-2</v>
      </c>
      <c r="AJ2456" s="146">
        <v>3.05152027021326E-3</v>
      </c>
    </row>
    <row r="2457" spans="1:36" s="142" customFormat="1">
      <c r="A2457" s="116">
        <v>1039</v>
      </c>
      <c r="B2457" s="142">
        <v>1039</v>
      </c>
      <c r="C2457" s="142" t="s">
        <v>2608</v>
      </c>
      <c r="D2457" s="142" t="s">
        <v>2609</v>
      </c>
      <c r="E2457" s="142" t="s">
        <v>35</v>
      </c>
      <c r="F2457" s="142" t="s">
        <v>3054</v>
      </c>
      <c r="G2457" s="142" t="s">
        <v>3055</v>
      </c>
      <c r="H2457" s="142" t="s">
        <v>38</v>
      </c>
      <c r="I2457" s="142" t="s">
        <v>1921</v>
      </c>
      <c r="J2457" s="142" t="s">
        <v>39</v>
      </c>
      <c r="K2457" s="142" t="s">
        <v>207</v>
      </c>
      <c r="L2457" s="142" t="s">
        <v>40</v>
      </c>
      <c r="M2457" s="142" t="s">
        <v>41</v>
      </c>
      <c r="N2457" s="142" t="s">
        <v>276</v>
      </c>
      <c r="O2457" s="142" t="s">
        <v>45</v>
      </c>
      <c r="P2457" s="142" t="s">
        <v>2612</v>
      </c>
      <c r="Q2457" s="142" t="s">
        <v>247</v>
      </c>
      <c r="R2457" s="142" t="s">
        <v>239</v>
      </c>
      <c r="S2457" s="142" t="s">
        <v>46</v>
      </c>
      <c r="T2457" s="142" t="s">
        <v>3056</v>
      </c>
      <c r="U2457" s="142" t="s">
        <v>3031</v>
      </c>
      <c r="V2457" s="146">
        <v>4.1500000000000002E-2</v>
      </c>
      <c r="W2457" s="146">
        <v>3.2980000000000002E-2</v>
      </c>
      <c r="X2457" s="142" t="s">
        <v>283</v>
      </c>
      <c r="Z2457" s="147">
        <v>150486.25</v>
      </c>
      <c r="AA2457" s="148">
        <v>1</v>
      </c>
      <c r="AB2457" s="174">
        <v>112.21</v>
      </c>
      <c r="AD2457" s="147">
        <v>168.86099999999999</v>
      </c>
      <c r="AG2457" s="142" t="s">
        <v>288</v>
      </c>
      <c r="AH2457" s="146">
        <v>3.1300000000000002E-4</v>
      </c>
      <c r="AI2457" s="146">
        <v>3.5876715122425801E-3</v>
      </c>
      <c r="AJ2457" s="146">
        <v>7.5323044816289896E-4</v>
      </c>
    </row>
    <row r="2458" spans="1:36" s="142" customFormat="1">
      <c r="A2458" s="116">
        <v>1039</v>
      </c>
      <c r="B2458" s="142">
        <v>1039</v>
      </c>
      <c r="C2458" s="142" t="s">
        <v>139</v>
      </c>
      <c r="D2458" s="142" t="s">
        <v>140</v>
      </c>
      <c r="E2458" s="142" t="s">
        <v>35</v>
      </c>
      <c r="F2458" s="142" t="s">
        <v>3771</v>
      </c>
      <c r="G2458" s="142" t="s">
        <v>3772</v>
      </c>
      <c r="H2458" s="142" t="s">
        <v>38</v>
      </c>
      <c r="I2458" s="142" t="s">
        <v>1381</v>
      </c>
      <c r="J2458" s="142" t="s">
        <v>39</v>
      </c>
      <c r="K2458" s="142" t="s">
        <v>39</v>
      </c>
      <c r="L2458" s="142" t="s">
        <v>40</v>
      </c>
      <c r="M2458" s="142" t="s">
        <v>41</v>
      </c>
      <c r="N2458" s="142" t="s">
        <v>144</v>
      </c>
      <c r="O2458" s="142" t="s">
        <v>45</v>
      </c>
      <c r="P2458" s="142" t="s">
        <v>306</v>
      </c>
      <c r="Q2458" s="142" t="s">
        <v>306</v>
      </c>
      <c r="R2458" s="142" t="s">
        <v>306</v>
      </c>
      <c r="S2458" s="142" t="s">
        <v>46</v>
      </c>
      <c r="T2458" s="142" t="s">
        <v>3773</v>
      </c>
      <c r="U2458" s="142" t="s">
        <v>3774</v>
      </c>
      <c r="V2458" s="146">
        <v>6.5000000000000002E-2</v>
      </c>
      <c r="W2458" s="146">
        <v>6.216E-2</v>
      </c>
      <c r="X2458" s="142" t="s">
        <v>283</v>
      </c>
      <c r="Z2458" s="147">
        <v>15180.2</v>
      </c>
      <c r="AA2458" s="148">
        <v>1</v>
      </c>
      <c r="AB2458" s="174">
        <v>100.51</v>
      </c>
      <c r="AC2458" s="147">
        <v>7.2110000000000003</v>
      </c>
      <c r="AD2458" s="147">
        <v>22.468</v>
      </c>
      <c r="AG2458" s="142" t="s">
        <v>288</v>
      </c>
      <c r="AH2458" s="146">
        <v>6.0000000000000002E-5</v>
      </c>
      <c r="AI2458" s="146">
        <v>4.77367599217877E-4</v>
      </c>
      <c r="AJ2458" s="146">
        <v>1.00223169671565E-4</v>
      </c>
    </row>
    <row r="2459" spans="1:36" s="142" customFormat="1">
      <c r="A2459" s="116">
        <v>1039</v>
      </c>
      <c r="B2459" s="142">
        <v>1039</v>
      </c>
      <c r="C2459" s="142" t="s">
        <v>3062</v>
      </c>
      <c r="D2459" s="142" t="s">
        <v>3063</v>
      </c>
      <c r="E2459" s="142" t="s">
        <v>35</v>
      </c>
      <c r="F2459" s="142" t="s">
        <v>3064</v>
      </c>
      <c r="G2459" s="142" t="s">
        <v>3065</v>
      </c>
      <c r="H2459" s="142" t="s">
        <v>38</v>
      </c>
      <c r="I2459" s="142" t="s">
        <v>1381</v>
      </c>
      <c r="J2459" s="142" t="s">
        <v>39</v>
      </c>
      <c r="K2459" s="142" t="s">
        <v>39</v>
      </c>
      <c r="L2459" s="142" t="s">
        <v>40</v>
      </c>
      <c r="M2459" s="142" t="s">
        <v>41</v>
      </c>
      <c r="N2459" s="142" t="s">
        <v>144</v>
      </c>
      <c r="O2459" s="142" t="s">
        <v>45</v>
      </c>
      <c r="P2459" s="142" t="s">
        <v>306</v>
      </c>
      <c r="Q2459" s="142" t="s">
        <v>306</v>
      </c>
      <c r="R2459" s="142" t="s">
        <v>306</v>
      </c>
      <c r="S2459" s="142" t="s">
        <v>46</v>
      </c>
      <c r="T2459" s="142" t="s">
        <v>3066</v>
      </c>
      <c r="U2459" s="142" t="s">
        <v>3067</v>
      </c>
      <c r="V2459" s="146">
        <v>6.7299999999999999E-2</v>
      </c>
      <c r="W2459" s="146">
        <v>4.6309999999999997E-2</v>
      </c>
      <c r="X2459" s="142" t="s">
        <v>283</v>
      </c>
      <c r="Z2459" s="147">
        <v>57175.24</v>
      </c>
      <c r="AA2459" s="148">
        <v>1</v>
      </c>
      <c r="AB2459" s="174">
        <v>108</v>
      </c>
      <c r="AD2459" s="147">
        <v>61.749000000000002</v>
      </c>
      <c r="AG2459" s="142" t="s">
        <v>288</v>
      </c>
      <c r="AH2459" s="146">
        <v>2.3599999999999999E-4</v>
      </c>
      <c r="AI2459" s="146">
        <v>1.3119462468986699E-3</v>
      </c>
      <c r="AJ2459" s="146">
        <v>2.7544268089901603E-4</v>
      </c>
    </row>
    <row r="2460" spans="1:36" s="142" customFormat="1">
      <c r="A2460" s="116">
        <v>1039</v>
      </c>
      <c r="B2460" s="142">
        <v>1039</v>
      </c>
      <c r="C2460" s="142" t="s">
        <v>3068</v>
      </c>
      <c r="D2460" s="142" t="s">
        <v>3069</v>
      </c>
      <c r="E2460" s="142" t="s">
        <v>340</v>
      </c>
      <c r="F2460" s="142" t="s">
        <v>3070</v>
      </c>
      <c r="G2460" s="142" t="s">
        <v>3071</v>
      </c>
      <c r="H2460" s="142" t="s">
        <v>38</v>
      </c>
      <c r="I2460" s="142" t="s">
        <v>1381</v>
      </c>
      <c r="J2460" s="142" t="s">
        <v>39</v>
      </c>
      <c r="K2460" s="142" t="s">
        <v>178</v>
      </c>
      <c r="L2460" s="142" t="s">
        <v>40</v>
      </c>
      <c r="M2460" s="142" t="s">
        <v>41</v>
      </c>
      <c r="N2460" s="142" t="s">
        <v>276</v>
      </c>
      <c r="O2460" s="142" t="s">
        <v>45</v>
      </c>
      <c r="P2460" s="142" t="s">
        <v>417</v>
      </c>
      <c r="Q2460" s="142" t="s">
        <v>247</v>
      </c>
      <c r="R2460" s="142" t="s">
        <v>239</v>
      </c>
      <c r="S2460" s="142" t="s">
        <v>46</v>
      </c>
      <c r="T2460" s="142" t="s">
        <v>3072</v>
      </c>
      <c r="U2460" s="142" t="s">
        <v>454</v>
      </c>
      <c r="V2460" s="146">
        <v>7.8799999999999995E-2</v>
      </c>
      <c r="W2460" s="146">
        <v>8.1240000000000007E-2</v>
      </c>
      <c r="X2460" s="142" t="s">
        <v>283</v>
      </c>
      <c r="Z2460" s="147">
        <v>146678.6</v>
      </c>
      <c r="AA2460" s="148">
        <v>1</v>
      </c>
      <c r="AB2460" s="174">
        <v>99.98</v>
      </c>
      <c r="AD2460" s="147">
        <v>146.649</v>
      </c>
      <c r="AG2460" s="142" t="s">
        <v>288</v>
      </c>
      <c r="AH2460" s="146">
        <v>4.1100000000000002E-4</v>
      </c>
      <c r="AI2460" s="146">
        <v>3.1157612961711101E-3</v>
      </c>
      <c r="AJ2460" s="146">
        <v>6.5415305427909498E-4</v>
      </c>
    </row>
    <row r="2461" spans="1:36" s="142" customFormat="1">
      <c r="A2461" s="116">
        <v>1039</v>
      </c>
      <c r="B2461" s="142">
        <v>1039</v>
      </c>
      <c r="C2461" s="142" t="s">
        <v>2919</v>
      </c>
      <c r="D2461" s="142" t="s">
        <v>2920</v>
      </c>
      <c r="E2461" s="142" t="s">
        <v>35</v>
      </c>
      <c r="F2461" s="142" t="s">
        <v>3078</v>
      </c>
      <c r="G2461" s="142" t="s">
        <v>3079</v>
      </c>
      <c r="H2461" s="142" t="s">
        <v>38</v>
      </c>
      <c r="I2461" s="142" t="s">
        <v>1381</v>
      </c>
      <c r="J2461" s="142" t="s">
        <v>39</v>
      </c>
      <c r="K2461" s="142" t="s">
        <v>39</v>
      </c>
      <c r="L2461" s="142" t="s">
        <v>40</v>
      </c>
      <c r="M2461" s="142" t="s">
        <v>41</v>
      </c>
      <c r="N2461" s="142" t="s">
        <v>144</v>
      </c>
      <c r="O2461" s="142" t="s">
        <v>45</v>
      </c>
      <c r="P2461" s="142" t="s">
        <v>306</v>
      </c>
      <c r="Q2461" s="142" t="s">
        <v>306</v>
      </c>
      <c r="R2461" s="142" t="s">
        <v>306</v>
      </c>
      <c r="S2461" s="142" t="s">
        <v>46</v>
      </c>
      <c r="T2461" s="142" t="s">
        <v>3080</v>
      </c>
      <c r="U2461" s="142" t="s">
        <v>2614</v>
      </c>
      <c r="V2461" s="146">
        <v>6.5000000000000002E-2</v>
      </c>
      <c r="W2461" s="146">
        <v>8.3830000000000002E-2</v>
      </c>
      <c r="X2461" s="142" t="s">
        <v>283</v>
      </c>
      <c r="Z2461" s="147">
        <v>67000</v>
      </c>
      <c r="AA2461" s="148">
        <v>1</v>
      </c>
      <c r="AB2461" s="174">
        <v>96.94</v>
      </c>
      <c r="AD2461" s="147">
        <v>64.95</v>
      </c>
      <c r="AG2461" s="142" t="s">
        <v>288</v>
      </c>
      <c r="AH2461" s="146">
        <v>3.6200000000000002E-4</v>
      </c>
      <c r="AI2461" s="146">
        <v>1.3799460503782E-3</v>
      </c>
      <c r="AJ2461" s="146">
        <v>2.8971921716357903E-4</v>
      </c>
    </row>
    <row r="2462" spans="1:36" s="142" customFormat="1">
      <c r="A2462" s="116">
        <v>1039</v>
      </c>
      <c r="B2462" s="142">
        <v>1039</v>
      </c>
      <c r="C2462" s="142" t="s">
        <v>3081</v>
      </c>
      <c r="D2462" s="142" t="s">
        <v>3082</v>
      </c>
      <c r="E2462" s="142" t="s">
        <v>340</v>
      </c>
      <c r="F2462" s="142" t="s">
        <v>3083</v>
      </c>
      <c r="G2462" s="142" t="s">
        <v>3084</v>
      </c>
      <c r="H2462" s="142" t="s">
        <v>38</v>
      </c>
      <c r="I2462" s="142" t="s">
        <v>1381</v>
      </c>
      <c r="J2462" s="142" t="s">
        <v>39</v>
      </c>
      <c r="K2462" s="142" t="s">
        <v>207</v>
      </c>
      <c r="L2462" s="142" t="s">
        <v>40</v>
      </c>
      <c r="M2462" s="142" t="s">
        <v>41</v>
      </c>
      <c r="N2462" s="142" t="s">
        <v>276</v>
      </c>
      <c r="O2462" s="142" t="s">
        <v>45</v>
      </c>
      <c r="P2462" s="142" t="s">
        <v>2895</v>
      </c>
      <c r="Q2462" s="142" t="s">
        <v>238</v>
      </c>
      <c r="R2462" s="142" t="s">
        <v>239</v>
      </c>
      <c r="S2462" s="142" t="s">
        <v>46</v>
      </c>
      <c r="T2462" s="142" t="s">
        <v>3085</v>
      </c>
      <c r="U2462" s="142" t="s">
        <v>865</v>
      </c>
      <c r="V2462" s="146">
        <v>7.9500000000000001E-2</v>
      </c>
      <c r="W2462" s="146">
        <v>5.3379999999999997E-2</v>
      </c>
      <c r="X2462" s="142" t="s">
        <v>283</v>
      </c>
      <c r="Z2462" s="147">
        <v>193604.24</v>
      </c>
      <c r="AA2462" s="148">
        <v>1</v>
      </c>
      <c r="AB2462" s="174">
        <v>103.75</v>
      </c>
      <c r="AD2462" s="147">
        <v>200.864</v>
      </c>
      <c r="AG2462" s="142" t="s">
        <v>288</v>
      </c>
      <c r="AH2462" s="146">
        <v>1.121E-3</v>
      </c>
      <c r="AI2462" s="146">
        <v>4.26763491283484E-3</v>
      </c>
      <c r="AJ2462" s="146">
        <v>8.9598853936906201E-4</v>
      </c>
    </row>
    <row r="2463" spans="1:36" s="142" customFormat="1">
      <c r="A2463" s="116">
        <v>1039</v>
      </c>
      <c r="B2463" s="142">
        <v>1039</v>
      </c>
      <c r="C2463" s="142" t="s">
        <v>3086</v>
      </c>
      <c r="D2463" s="142" t="s">
        <v>3087</v>
      </c>
      <c r="E2463" s="142" t="s">
        <v>35</v>
      </c>
      <c r="F2463" s="142" t="s">
        <v>3088</v>
      </c>
      <c r="G2463" s="142" t="s">
        <v>3089</v>
      </c>
      <c r="H2463" s="142" t="s">
        <v>38</v>
      </c>
      <c r="I2463" s="142" t="s">
        <v>1921</v>
      </c>
      <c r="J2463" s="142" t="s">
        <v>39</v>
      </c>
      <c r="K2463" s="142" t="s">
        <v>39</v>
      </c>
      <c r="L2463" s="142" t="s">
        <v>40</v>
      </c>
      <c r="M2463" s="142" t="s">
        <v>41</v>
      </c>
      <c r="N2463" s="142" t="s">
        <v>1646</v>
      </c>
      <c r="O2463" s="142" t="s">
        <v>45</v>
      </c>
      <c r="P2463" s="142" t="s">
        <v>306</v>
      </c>
      <c r="Q2463" s="142" t="s">
        <v>306</v>
      </c>
      <c r="R2463" s="142" t="s">
        <v>306</v>
      </c>
      <c r="S2463" s="142" t="s">
        <v>46</v>
      </c>
      <c r="T2463" s="142" t="s">
        <v>3090</v>
      </c>
      <c r="U2463" s="142" t="s">
        <v>2618</v>
      </c>
      <c r="V2463" s="146">
        <v>4.0899999999999999E-2</v>
      </c>
      <c r="W2463" s="146">
        <v>2.775E-2</v>
      </c>
      <c r="X2463" s="142" t="s">
        <v>283</v>
      </c>
      <c r="Z2463" s="147">
        <v>104514</v>
      </c>
      <c r="AA2463" s="148">
        <v>1</v>
      </c>
      <c r="AB2463" s="174">
        <v>107.74</v>
      </c>
      <c r="AD2463" s="147">
        <v>112.60299999999999</v>
      </c>
      <c r="AG2463" s="142" t="s">
        <v>288</v>
      </c>
      <c r="AH2463" s="146">
        <v>3.0899999999999998E-4</v>
      </c>
      <c r="AI2463" s="146">
        <v>2.3924106688248598E-3</v>
      </c>
      <c r="AJ2463" s="146">
        <v>5.0228582915670499E-4</v>
      </c>
    </row>
    <row r="2464" spans="1:36" s="142" customFormat="1">
      <c r="A2464" s="116">
        <v>1039</v>
      </c>
      <c r="B2464" s="142">
        <v>1039</v>
      </c>
      <c r="C2464" s="142" t="s">
        <v>3037</v>
      </c>
      <c r="D2464" s="142" t="s">
        <v>3038</v>
      </c>
      <c r="E2464" s="142" t="s">
        <v>35</v>
      </c>
      <c r="F2464" s="142" t="s">
        <v>3091</v>
      </c>
      <c r="G2464" s="142" t="s">
        <v>3092</v>
      </c>
      <c r="H2464" s="142" t="s">
        <v>38</v>
      </c>
      <c r="I2464" s="142" t="s">
        <v>1921</v>
      </c>
      <c r="J2464" s="142" t="s">
        <v>39</v>
      </c>
      <c r="K2464" s="142" t="s">
        <v>39</v>
      </c>
      <c r="L2464" s="142" t="s">
        <v>40</v>
      </c>
      <c r="M2464" s="142" t="s">
        <v>41</v>
      </c>
      <c r="N2464" s="142" t="s">
        <v>144</v>
      </c>
      <c r="O2464" s="142" t="s">
        <v>45</v>
      </c>
      <c r="P2464" s="142" t="s">
        <v>2780</v>
      </c>
      <c r="Q2464" s="142" t="s">
        <v>238</v>
      </c>
      <c r="R2464" s="142" t="s">
        <v>239</v>
      </c>
      <c r="S2464" s="142" t="s">
        <v>46</v>
      </c>
      <c r="T2464" s="142" t="s">
        <v>3093</v>
      </c>
      <c r="U2464" s="142" t="s">
        <v>3094</v>
      </c>
      <c r="V2464" s="146">
        <v>3.4500000000000003E-2</v>
      </c>
      <c r="W2464" s="146">
        <v>2.6610000000000002E-2</v>
      </c>
      <c r="X2464" s="142" t="s">
        <v>283</v>
      </c>
      <c r="Z2464" s="147">
        <v>57000</v>
      </c>
      <c r="AA2464" s="148">
        <v>1</v>
      </c>
      <c r="AB2464" s="174">
        <v>107.78</v>
      </c>
      <c r="AD2464" s="147">
        <v>61.435000000000002</v>
      </c>
      <c r="AG2464" s="142" t="s">
        <v>288</v>
      </c>
      <c r="AH2464" s="146">
        <v>6.29E-4</v>
      </c>
      <c r="AI2464" s="146">
        <v>1.30526088804838E-3</v>
      </c>
      <c r="AJ2464" s="146">
        <v>2.7403909201810598E-4</v>
      </c>
    </row>
    <row r="2465" spans="1:36" s="142" customFormat="1">
      <c r="A2465" s="116">
        <v>1039</v>
      </c>
      <c r="B2465" s="142">
        <v>1039</v>
      </c>
      <c r="C2465" s="142" t="s">
        <v>3095</v>
      </c>
      <c r="D2465" s="142" t="s">
        <v>3096</v>
      </c>
      <c r="E2465" s="142" t="s">
        <v>340</v>
      </c>
      <c r="F2465" s="142" t="s">
        <v>3097</v>
      </c>
      <c r="G2465" s="142" t="s">
        <v>3098</v>
      </c>
      <c r="H2465" s="142" t="s">
        <v>38</v>
      </c>
      <c r="I2465" s="142" t="s">
        <v>1381</v>
      </c>
      <c r="J2465" s="142" t="s">
        <v>39</v>
      </c>
      <c r="K2465" s="142" t="s">
        <v>178</v>
      </c>
      <c r="L2465" s="142" t="s">
        <v>40</v>
      </c>
      <c r="M2465" s="142" t="s">
        <v>41</v>
      </c>
      <c r="N2465" s="142" t="s">
        <v>276</v>
      </c>
      <c r="O2465" s="142" t="s">
        <v>45</v>
      </c>
      <c r="P2465" s="142" t="s">
        <v>452</v>
      </c>
      <c r="Q2465" s="142" t="s">
        <v>247</v>
      </c>
      <c r="R2465" s="142" t="s">
        <v>239</v>
      </c>
      <c r="S2465" s="142" t="s">
        <v>46</v>
      </c>
      <c r="T2465" s="142" t="s">
        <v>3099</v>
      </c>
      <c r="U2465" s="142" t="s">
        <v>2468</v>
      </c>
      <c r="V2465" s="146">
        <v>6.4399999999999999E-2</v>
      </c>
      <c r="W2465" s="146">
        <v>6.1339999999999999E-2</v>
      </c>
      <c r="X2465" s="142" t="s">
        <v>283</v>
      </c>
      <c r="Z2465" s="147">
        <v>117298.55</v>
      </c>
      <c r="AA2465" s="148">
        <v>1</v>
      </c>
      <c r="AB2465" s="174">
        <v>102.09</v>
      </c>
      <c r="AD2465" s="147">
        <v>119.75</v>
      </c>
      <c r="AG2465" s="142" t="s">
        <v>288</v>
      </c>
      <c r="AH2465" s="146">
        <v>3.19E-4</v>
      </c>
      <c r="AI2465" s="146">
        <v>2.5442520732481102E-3</v>
      </c>
      <c r="AJ2465" s="146">
        <v>5.3416488182725299E-4</v>
      </c>
    </row>
    <row r="2466" spans="1:36" s="142" customFormat="1">
      <c r="A2466" s="116">
        <v>1039</v>
      </c>
      <c r="B2466" s="142">
        <v>1039</v>
      </c>
      <c r="C2466" s="142" t="s">
        <v>2938</v>
      </c>
      <c r="D2466" s="142" t="s">
        <v>2939</v>
      </c>
      <c r="E2466" s="142" t="s">
        <v>35</v>
      </c>
      <c r="F2466" s="142" t="s">
        <v>3100</v>
      </c>
      <c r="G2466" s="142" t="s">
        <v>3101</v>
      </c>
      <c r="H2466" s="142" t="s">
        <v>38</v>
      </c>
      <c r="I2466" s="142" t="s">
        <v>1921</v>
      </c>
      <c r="J2466" s="142" t="s">
        <v>39</v>
      </c>
      <c r="K2466" s="142" t="s">
        <v>39</v>
      </c>
      <c r="L2466" s="142" t="s">
        <v>40</v>
      </c>
      <c r="M2466" s="142" t="s">
        <v>41</v>
      </c>
      <c r="N2466" s="142" t="s">
        <v>1641</v>
      </c>
      <c r="O2466" s="142" t="s">
        <v>45</v>
      </c>
      <c r="P2466" s="142" t="s">
        <v>246</v>
      </c>
      <c r="Q2466" s="142" t="s">
        <v>247</v>
      </c>
      <c r="R2466" s="142" t="s">
        <v>239</v>
      </c>
      <c r="S2466" s="142" t="s">
        <v>46</v>
      </c>
      <c r="T2466" s="142" t="s">
        <v>3102</v>
      </c>
      <c r="U2466" s="142" t="s">
        <v>3103</v>
      </c>
      <c r="V2466" s="146">
        <v>2.6800000000000001E-2</v>
      </c>
      <c r="W2466" s="146">
        <v>2.1940000000000001E-2</v>
      </c>
      <c r="X2466" s="142" t="s">
        <v>283</v>
      </c>
      <c r="Z2466" s="147">
        <v>0.4</v>
      </c>
      <c r="AA2466" s="148">
        <v>1</v>
      </c>
      <c r="AB2466" s="174">
        <v>107.27</v>
      </c>
      <c r="AD2466" s="147">
        <v>0</v>
      </c>
      <c r="AG2466" s="142" t="s">
        <v>288</v>
      </c>
      <c r="AH2466" s="146">
        <v>0</v>
      </c>
      <c r="AI2466" s="146">
        <v>9.1163829803367605E-9</v>
      </c>
      <c r="AJ2466" s="146">
        <v>1.9139815934852501E-9</v>
      </c>
    </row>
    <row r="2467" spans="1:36" s="142" customFormat="1">
      <c r="A2467" s="116">
        <v>1039</v>
      </c>
      <c r="B2467" s="142">
        <v>1039</v>
      </c>
      <c r="C2467" s="142" t="s">
        <v>832</v>
      </c>
      <c r="D2467" s="142" t="s">
        <v>833</v>
      </c>
      <c r="E2467" s="142" t="s">
        <v>35</v>
      </c>
      <c r="F2467" s="142" t="s">
        <v>2615</v>
      </c>
      <c r="G2467" s="142" t="s">
        <v>2616</v>
      </c>
      <c r="H2467" s="142" t="s">
        <v>38</v>
      </c>
      <c r="I2467" s="142" t="s">
        <v>1921</v>
      </c>
      <c r="J2467" s="142" t="s">
        <v>39</v>
      </c>
      <c r="K2467" s="142" t="s">
        <v>39</v>
      </c>
      <c r="L2467" s="142" t="s">
        <v>40</v>
      </c>
      <c r="M2467" s="142" t="s">
        <v>41</v>
      </c>
      <c r="N2467" s="142" t="s">
        <v>74</v>
      </c>
      <c r="O2467" s="142" t="s">
        <v>45</v>
      </c>
      <c r="P2467" s="142" t="s">
        <v>306</v>
      </c>
      <c r="Q2467" s="142" t="s">
        <v>306</v>
      </c>
      <c r="R2467" s="142" t="s">
        <v>306</v>
      </c>
      <c r="S2467" s="142" t="s">
        <v>46</v>
      </c>
      <c r="T2467" s="142" t="s">
        <v>2617</v>
      </c>
      <c r="U2467" s="142" t="s">
        <v>2618</v>
      </c>
      <c r="V2467" s="146">
        <v>4.9000000000000002E-2</v>
      </c>
      <c r="W2467" s="146">
        <v>3.943E-2</v>
      </c>
      <c r="X2467" s="142" t="s">
        <v>283</v>
      </c>
      <c r="Z2467" s="147">
        <v>207081.31</v>
      </c>
      <c r="AA2467" s="148">
        <v>1</v>
      </c>
      <c r="AB2467" s="174">
        <v>106.79</v>
      </c>
      <c r="AD2467" s="147">
        <v>221.142</v>
      </c>
      <c r="AG2467" s="142" t="s">
        <v>288</v>
      </c>
      <c r="AH2467" s="146">
        <v>2.9599999999999998E-4</v>
      </c>
      <c r="AI2467" s="146">
        <v>4.6984626615523203E-3</v>
      </c>
      <c r="AJ2467" s="146">
        <v>9.8644068281087695E-4</v>
      </c>
    </row>
    <row r="2468" spans="1:36" s="142" customFormat="1">
      <c r="A2468" s="116">
        <v>1039</v>
      </c>
      <c r="B2468" s="142">
        <v>1039</v>
      </c>
      <c r="C2468" s="142" t="s">
        <v>3104</v>
      </c>
      <c r="D2468" s="142" t="s">
        <v>3105</v>
      </c>
      <c r="E2468" s="142" t="s">
        <v>35</v>
      </c>
      <c r="F2468" s="142" t="s">
        <v>3106</v>
      </c>
      <c r="G2468" s="142" t="s">
        <v>3107</v>
      </c>
      <c r="H2468" s="142" t="s">
        <v>38</v>
      </c>
      <c r="I2468" s="142" t="s">
        <v>1381</v>
      </c>
      <c r="J2468" s="142" t="s">
        <v>39</v>
      </c>
      <c r="K2468" s="142" t="s">
        <v>39</v>
      </c>
      <c r="L2468" s="142" t="s">
        <v>40</v>
      </c>
      <c r="M2468" s="142" t="s">
        <v>41</v>
      </c>
      <c r="N2468" s="142" t="s">
        <v>106</v>
      </c>
      <c r="O2468" s="142" t="s">
        <v>45</v>
      </c>
      <c r="P2468" s="142" t="s">
        <v>452</v>
      </c>
      <c r="Q2468" s="142" t="s">
        <v>247</v>
      </c>
      <c r="R2468" s="142" t="s">
        <v>239</v>
      </c>
      <c r="S2468" s="142" t="s">
        <v>46</v>
      </c>
      <c r="T2468" s="142" t="s">
        <v>3108</v>
      </c>
      <c r="U2468" s="142" t="s">
        <v>3109</v>
      </c>
      <c r="V2468" s="146">
        <v>5.8799999999999998E-2</v>
      </c>
      <c r="W2468" s="146">
        <v>4.3889999999999998E-2</v>
      </c>
      <c r="X2468" s="142" t="s">
        <v>283</v>
      </c>
      <c r="Z2468" s="147">
        <v>191831</v>
      </c>
      <c r="AA2468" s="148">
        <v>1</v>
      </c>
      <c r="AB2468" s="174">
        <v>106.68</v>
      </c>
      <c r="AD2468" s="147">
        <v>204.64500000000001</v>
      </c>
      <c r="AG2468" s="142" t="s">
        <v>288</v>
      </c>
      <c r="AH2468" s="146">
        <v>2.0599999999999999E-4</v>
      </c>
      <c r="AI2468" s="146">
        <v>4.3479654805230897E-3</v>
      </c>
      <c r="AJ2468" s="146">
        <v>9.1285391550356199E-4</v>
      </c>
    </row>
    <row r="2469" spans="1:36" s="142" customFormat="1">
      <c r="A2469" s="116">
        <v>1039</v>
      </c>
      <c r="B2469" s="142">
        <v>1039</v>
      </c>
      <c r="C2469" s="142" t="s">
        <v>3020</v>
      </c>
      <c r="D2469" s="142" t="s">
        <v>3021</v>
      </c>
      <c r="E2469" s="142" t="s">
        <v>35</v>
      </c>
      <c r="F2469" s="142" t="s">
        <v>3110</v>
      </c>
      <c r="G2469" s="142" t="s">
        <v>3111</v>
      </c>
      <c r="H2469" s="142" t="s">
        <v>38</v>
      </c>
      <c r="I2469" s="142" t="s">
        <v>1921</v>
      </c>
      <c r="J2469" s="142" t="s">
        <v>39</v>
      </c>
      <c r="K2469" s="142" t="s">
        <v>39</v>
      </c>
      <c r="L2469" s="142" t="s">
        <v>40</v>
      </c>
      <c r="M2469" s="142" t="s">
        <v>41</v>
      </c>
      <c r="N2469" s="142" t="s">
        <v>1641</v>
      </c>
      <c r="O2469" s="142" t="s">
        <v>45</v>
      </c>
      <c r="P2469" s="142" t="s">
        <v>246</v>
      </c>
      <c r="Q2469" s="142" t="s">
        <v>247</v>
      </c>
      <c r="R2469" s="142" t="s">
        <v>239</v>
      </c>
      <c r="S2469" s="142" t="s">
        <v>46</v>
      </c>
      <c r="T2469" s="142" t="s">
        <v>3112</v>
      </c>
      <c r="U2469" s="142" t="s">
        <v>3025</v>
      </c>
      <c r="V2469" s="146">
        <v>2.4E-2</v>
      </c>
      <c r="W2469" s="146">
        <v>2.3019999999999999E-2</v>
      </c>
      <c r="X2469" s="142" t="s">
        <v>283</v>
      </c>
      <c r="Z2469" s="147">
        <v>359659.8</v>
      </c>
      <c r="AA2469" s="148">
        <v>1</v>
      </c>
      <c r="AB2469" s="174">
        <v>104.68</v>
      </c>
      <c r="AD2469" s="147">
        <v>376.49200000000002</v>
      </c>
      <c r="AG2469" s="142" t="s">
        <v>288</v>
      </c>
      <c r="AH2469" s="146">
        <v>9.5000000000000005E-5</v>
      </c>
      <c r="AI2469" s="146">
        <v>7.9990774556462901E-3</v>
      </c>
      <c r="AJ2469" s="146">
        <v>1.67940366787928E-3</v>
      </c>
    </row>
    <row r="2470" spans="1:36" s="142" customFormat="1">
      <c r="A2470" s="116">
        <v>1039</v>
      </c>
      <c r="B2470" s="142">
        <v>1039</v>
      </c>
      <c r="C2470" s="142" t="s">
        <v>2789</v>
      </c>
      <c r="D2470" s="142" t="s">
        <v>2790</v>
      </c>
      <c r="E2470" s="142" t="s">
        <v>35</v>
      </c>
      <c r="F2470" s="142" t="s">
        <v>3113</v>
      </c>
      <c r="G2470" s="142" t="s">
        <v>3114</v>
      </c>
      <c r="H2470" s="142" t="s">
        <v>38</v>
      </c>
      <c r="I2470" s="142" t="s">
        <v>1921</v>
      </c>
      <c r="J2470" s="142" t="s">
        <v>39</v>
      </c>
      <c r="K2470" s="142" t="s">
        <v>39</v>
      </c>
      <c r="L2470" s="142" t="s">
        <v>40</v>
      </c>
      <c r="M2470" s="142" t="s">
        <v>41</v>
      </c>
      <c r="N2470" s="142" t="s">
        <v>388</v>
      </c>
      <c r="O2470" s="142" t="s">
        <v>45</v>
      </c>
      <c r="P2470" s="142" t="s">
        <v>452</v>
      </c>
      <c r="Q2470" s="142" t="s">
        <v>247</v>
      </c>
      <c r="R2470" s="142" t="s">
        <v>239</v>
      </c>
      <c r="S2470" s="142" t="s">
        <v>46</v>
      </c>
      <c r="T2470" s="142" t="s">
        <v>3115</v>
      </c>
      <c r="U2470" s="142" t="s">
        <v>3116</v>
      </c>
      <c r="V2470" s="146">
        <v>3.15E-2</v>
      </c>
      <c r="W2470" s="146">
        <v>2.7480000000000001E-2</v>
      </c>
      <c r="X2470" s="142" t="s">
        <v>283</v>
      </c>
      <c r="Z2470" s="147">
        <v>80000</v>
      </c>
      <c r="AA2470" s="148">
        <v>1</v>
      </c>
      <c r="AB2470" s="174">
        <v>105.52</v>
      </c>
      <c r="AD2470" s="147">
        <v>84.415999999999997</v>
      </c>
      <c r="AG2470" s="142" t="s">
        <v>288</v>
      </c>
      <c r="AH2470" s="146">
        <v>1.17E-4</v>
      </c>
      <c r="AI2470" s="146">
        <v>1.79353170893099E-3</v>
      </c>
      <c r="AJ2470" s="146">
        <v>3.76551389474343E-4</v>
      </c>
    </row>
    <row r="2471" spans="1:36" s="142" customFormat="1">
      <c r="A2471" s="116">
        <v>1039</v>
      </c>
      <c r="B2471" s="142">
        <v>1039</v>
      </c>
      <c r="C2471" s="142" t="s">
        <v>2789</v>
      </c>
      <c r="D2471" s="142" t="s">
        <v>2790</v>
      </c>
      <c r="E2471" s="142" t="s">
        <v>35</v>
      </c>
      <c r="F2471" s="142" t="s">
        <v>3117</v>
      </c>
      <c r="G2471" s="142" t="s">
        <v>3118</v>
      </c>
      <c r="H2471" s="142" t="s">
        <v>38</v>
      </c>
      <c r="I2471" s="142" t="s">
        <v>1381</v>
      </c>
      <c r="J2471" s="142" t="s">
        <v>39</v>
      </c>
      <c r="K2471" s="142" t="s">
        <v>39</v>
      </c>
      <c r="L2471" s="142" t="s">
        <v>40</v>
      </c>
      <c r="M2471" s="142" t="s">
        <v>41</v>
      </c>
      <c r="N2471" s="142" t="s">
        <v>388</v>
      </c>
      <c r="O2471" s="142" t="s">
        <v>45</v>
      </c>
      <c r="P2471" s="142" t="s">
        <v>452</v>
      </c>
      <c r="Q2471" s="142" t="s">
        <v>247</v>
      </c>
      <c r="R2471" s="142" t="s">
        <v>239</v>
      </c>
      <c r="S2471" s="142" t="s">
        <v>46</v>
      </c>
      <c r="T2471" s="142" t="s">
        <v>3119</v>
      </c>
      <c r="U2471" s="142" t="s">
        <v>3116</v>
      </c>
      <c r="V2471" s="146">
        <v>5.45E-2</v>
      </c>
      <c r="W2471" s="146">
        <v>4.4450000000000003E-2</v>
      </c>
      <c r="X2471" s="142" t="s">
        <v>283</v>
      </c>
      <c r="Z2471" s="147">
        <v>85238</v>
      </c>
      <c r="AA2471" s="148">
        <v>1</v>
      </c>
      <c r="AB2471" s="174">
        <v>104.18</v>
      </c>
      <c r="AD2471" s="147">
        <v>88.801000000000002</v>
      </c>
      <c r="AG2471" s="142" t="s">
        <v>288</v>
      </c>
      <c r="AH2471" s="146">
        <v>8.1000000000000004E-5</v>
      </c>
      <c r="AI2471" s="146">
        <v>1.88669584840012E-3</v>
      </c>
      <c r="AJ2471" s="146">
        <v>3.9611116976235997E-4</v>
      </c>
    </row>
    <row r="2472" spans="1:36" s="142" customFormat="1">
      <c r="A2472" s="116">
        <v>1039</v>
      </c>
      <c r="B2472" s="142">
        <v>1039</v>
      </c>
      <c r="C2472" s="142" t="s">
        <v>61</v>
      </c>
      <c r="D2472" s="142" t="s">
        <v>62</v>
      </c>
      <c r="E2472" s="142" t="s">
        <v>63</v>
      </c>
      <c r="F2472" s="142" t="s">
        <v>3120</v>
      </c>
      <c r="G2472" s="142" t="s">
        <v>3121</v>
      </c>
      <c r="H2472" s="142" t="s">
        <v>38</v>
      </c>
      <c r="I2472" s="142" t="s">
        <v>1381</v>
      </c>
      <c r="J2472" s="142" t="s">
        <v>39</v>
      </c>
      <c r="K2472" s="142" t="s">
        <v>39</v>
      </c>
      <c r="L2472" s="142" t="s">
        <v>40</v>
      </c>
      <c r="M2472" s="142" t="s">
        <v>41</v>
      </c>
      <c r="N2472" s="142" t="s">
        <v>67</v>
      </c>
      <c r="O2472" s="142" t="s">
        <v>45</v>
      </c>
      <c r="P2472" s="142" t="s">
        <v>2733</v>
      </c>
      <c r="Q2472" s="142" t="s">
        <v>247</v>
      </c>
      <c r="R2472" s="142" t="s">
        <v>239</v>
      </c>
      <c r="S2472" s="142" t="s">
        <v>46</v>
      </c>
      <c r="T2472" s="142" t="s">
        <v>3122</v>
      </c>
      <c r="U2472" s="142" t="s">
        <v>2618</v>
      </c>
      <c r="V2472" s="146">
        <v>0.06</v>
      </c>
      <c r="W2472" s="146">
        <v>5.0610000000000002E-2</v>
      </c>
      <c r="X2472" s="142" t="s">
        <v>283</v>
      </c>
      <c r="Z2472" s="147">
        <v>235699</v>
      </c>
      <c r="AA2472" s="148">
        <v>1</v>
      </c>
      <c r="AB2472" s="174">
        <v>103.18</v>
      </c>
      <c r="AD2472" s="147">
        <v>243.19399999999999</v>
      </c>
      <c r="AG2472" s="142" t="s">
        <v>288</v>
      </c>
      <c r="AH2472" s="146">
        <v>2.3599999999999999E-4</v>
      </c>
      <c r="AI2472" s="146">
        <v>5.1669891928745604E-3</v>
      </c>
      <c r="AJ2472" s="146">
        <v>1.08480767319999E-3</v>
      </c>
    </row>
    <row r="2473" spans="1:36" s="142" customFormat="1">
      <c r="A2473" s="116">
        <v>1039</v>
      </c>
      <c r="B2473" s="142">
        <v>1039</v>
      </c>
      <c r="C2473" s="142" t="s">
        <v>2919</v>
      </c>
      <c r="D2473" s="142" t="s">
        <v>2920</v>
      </c>
      <c r="E2473" s="142" t="s">
        <v>35</v>
      </c>
      <c r="F2473" s="142" t="s">
        <v>3130</v>
      </c>
      <c r="G2473" s="142" t="s">
        <v>3131</v>
      </c>
      <c r="H2473" s="142" t="s">
        <v>38</v>
      </c>
      <c r="I2473" s="142" t="s">
        <v>1381</v>
      </c>
      <c r="J2473" s="142" t="s">
        <v>39</v>
      </c>
      <c r="K2473" s="142" t="s">
        <v>39</v>
      </c>
      <c r="L2473" s="142" t="s">
        <v>40</v>
      </c>
      <c r="M2473" s="142" t="s">
        <v>41</v>
      </c>
      <c r="N2473" s="142" t="s">
        <v>144</v>
      </c>
      <c r="O2473" s="142" t="s">
        <v>45</v>
      </c>
      <c r="P2473" s="142" t="s">
        <v>306</v>
      </c>
      <c r="Q2473" s="142" t="s">
        <v>306</v>
      </c>
      <c r="R2473" s="142" t="s">
        <v>306</v>
      </c>
      <c r="S2473" s="142" t="s">
        <v>46</v>
      </c>
      <c r="T2473" s="142" t="s">
        <v>3132</v>
      </c>
      <c r="U2473" s="142" t="s">
        <v>3133</v>
      </c>
      <c r="V2473" s="146">
        <v>6.5000000000000002E-2</v>
      </c>
      <c r="W2473" s="146">
        <v>9.1230000000000006E-2</v>
      </c>
      <c r="X2473" s="142" t="s">
        <v>283</v>
      </c>
      <c r="Z2473" s="147">
        <v>133738</v>
      </c>
      <c r="AA2473" s="148">
        <v>1</v>
      </c>
      <c r="AB2473" s="174">
        <v>93.49</v>
      </c>
      <c r="AD2473" s="147">
        <v>125.032</v>
      </c>
      <c r="AG2473" s="142" t="s">
        <v>288</v>
      </c>
      <c r="AH2473" s="146">
        <v>6.8599999999999998E-4</v>
      </c>
      <c r="AI2473" s="146">
        <v>2.6564660729584198E-3</v>
      </c>
      <c r="AJ2473" s="146">
        <v>5.5772417397635904E-4</v>
      </c>
    </row>
    <row r="2474" spans="1:36" s="142" customFormat="1">
      <c r="A2474" s="116">
        <v>1039</v>
      </c>
      <c r="B2474" s="142">
        <v>1039</v>
      </c>
      <c r="C2474" s="142" t="s">
        <v>108</v>
      </c>
      <c r="D2474" s="142" t="s">
        <v>109</v>
      </c>
      <c r="E2474" s="142" t="s">
        <v>35</v>
      </c>
      <c r="F2474" s="142" t="s">
        <v>3134</v>
      </c>
      <c r="G2474" s="142" t="s">
        <v>3135</v>
      </c>
      <c r="H2474" s="142" t="s">
        <v>38</v>
      </c>
      <c r="I2474" s="142" t="s">
        <v>1381</v>
      </c>
      <c r="J2474" s="142" t="s">
        <v>39</v>
      </c>
      <c r="K2474" s="142" t="s">
        <v>39</v>
      </c>
      <c r="L2474" s="142" t="s">
        <v>40</v>
      </c>
      <c r="M2474" s="142" t="s">
        <v>41</v>
      </c>
      <c r="N2474" s="142" t="s">
        <v>74</v>
      </c>
      <c r="O2474" s="142" t="s">
        <v>45</v>
      </c>
      <c r="P2474" s="142" t="s">
        <v>306</v>
      </c>
      <c r="Q2474" s="142" t="s">
        <v>306</v>
      </c>
      <c r="R2474" s="142" t="s">
        <v>306</v>
      </c>
      <c r="S2474" s="142" t="s">
        <v>46</v>
      </c>
      <c r="T2474" s="142" t="s">
        <v>3136</v>
      </c>
      <c r="U2474" s="142" t="s">
        <v>3137</v>
      </c>
      <c r="V2474" s="146">
        <v>6.3399999999999998E-2</v>
      </c>
      <c r="W2474" s="146">
        <v>5.747E-2</v>
      </c>
      <c r="X2474" s="142" t="s">
        <v>283</v>
      </c>
      <c r="Z2474" s="147">
        <v>179919</v>
      </c>
      <c r="AA2474" s="148">
        <v>1</v>
      </c>
      <c r="AB2474" s="174">
        <v>103.64</v>
      </c>
      <c r="AD2474" s="147">
        <v>186.46799999999999</v>
      </c>
      <c r="AG2474" s="142" t="s">
        <v>288</v>
      </c>
      <c r="AH2474" s="146">
        <v>5.22E-4</v>
      </c>
      <c r="AI2474" s="146">
        <v>3.9617651066999101E-3</v>
      </c>
      <c r="AJ2474" s="146">
        <v>8.3177127467012597E-4</v>
      </c>
    </row>
    <row r="2475" spans="1:36" s="142" customFormat="1">
      <c r="A2475" s="116">
        <v>1039</v>
      </c>
      <c r="B2475" s="142">
        <v>1039</v>
      </c>
      <c r="C2475" s="142" t="s">
        <v>2590</v>
      </c>
      <c r="D2475" s="142" t="s">
        <v>2591</v>
      </c>
      <c r="E2475" s="142" t="s">
        <v>35</v>
      </c>
      <c r="F2475" s="142" t="s">
        <v>3143</v>
      </c>
      <c r="G2475" s="142" t="s">
        <v>3144</v>
      </c>
      <c r="H2475" s="142" t="s">
        <v>38</v>
      </c>
      <c r="I2475" s="142" t="s">
        <v>1381</v>
      </c>
      <c r="J2475" s="142" t="s">
        <v>39</v>
      </c>
      <c r="K2475" s="142" t="s">
        <v>39</v>
      </c>
      <c r="L2475" s="142" t="s">
        <v>40</v>
      </c>
      <c r="M2475" s="142" t="s">
        <v>41</v>
      </c>
      <c r="N2475" s="142" t="s">
        <v>74</v>
      </c>
      <c r="O2475" s="142" t="s">
        <v>45</v>
      </c>
      <c r="P2475" s="142" t="s">
        <v>306</v>
      </c>
      <c r="Q2475" s="142" t="s">
        <v>306</v>
      </c>
      <c r="R2475" s="142" t="s">
        <v>306</v>
      </c>
      <c r="S2475" s="142" t="s">
        <v>46</v>
      </c>
      <c r="T2475" s="142" t="s">
        <v>3145</v>
      </c>
      <c r="U2475" s="142" t="s">
        <v>3133</v>
      </c>
      <c r="V2475" s="146">
        <v>7.3499999999999996E-2</v>
      </c>
      <c r="W2475" s="146">
        <v>6.2590000000000007E-2</v>
      </c>
      <c r="X2475" s="142" t="s">
        <v>283</v>
      </c>
      <c r="Z2475" s="147">
        <v>47349</v>
      </c>
      <c r="AA2475" s="148">
        <v>1</v>
      </c>
      <c r="AB2475" s="174">
        <v>103.05</v>
      </c>
      <c r="AD2475" s="147">
        <v>48.792999999999999</v>
      </c>
      <c r="AG2475" s="142" t="s">
        <v>288</v>
      </c>
      <c r="AH2475" s="146">
        <v>1.5799999999999999E-4</v>
      </c>
      <c r="AI2475" s="146">
        <v>1.03667612584346E-3</v>
      </c>
      <c r="AJ2475" s="146">
        <v>2.1764980996845799E-4</v>
      </c>
    </row>
    <row r="2476" spans="1:36" s="142" customFormat="1">
      <c r="A2476" s="116">
        <v>1039</v>
      </c>
      <c r="B2476" s="142">
        <v>1039</v>
      </c>
      <c r="C2476" s="142" t="s">
        <v>3081</v>
      </c>
      <c r="D2476" s="142" t="s">
        <v>3082</v>
      </c>
      <c r="E2476" s="142" t="s">
        <v>340</v>
      </c>
      <c r="F2476" s="142" t="s">
        <v>3146</v>
      </c>
      <c r="G2476" s="142" t="s">
        <v>3147</v>
      </c>
      <c r="H2476" s="142" t="s">
        <v>38</v>
      </c>
      <c r="I2476" s="142" t="s">
        <v>1381</v>
      </c>
      <c r="J2476" s="142" t="s">
        <v>39</v>
      </c>
      <c r="K2476" s="142" t="s">
        <v>207</v>
      </c>
      <c r="L2476" s="142" t="s">
        <v>40</v>
      </c>
      <c r="M2476" s="142" t="s">
        <v>41</v>
      </c>
      <c r="N2476" s="142" t="s">
        <v>276</v>
      </c>
      <c r="O2476" s="142" t="s">
        <v>45</v>
      </c>
      <c r="P2476" s="142" t="s">
        <v>2895</v>
      </c>
      <c r="Q2476" s="142" t="s">
        <v>238</v>
      </c>
      <c r="R2476" s="142" t="s">
        <v>239</v>
      </c>
      <c r="S2476" s="142" t="s">
        <v>46</v>
      </c>
      <c r="T2476" s="142" t="s">
        <v>3148</v>
      </c>
      <c r="U2476" s="142" t="s">
        <v>2604</v>
      </c>
      <c r="V2476" s="146">
        <v>0.06</v>
      </c>
      <c r="W2476" s="146">
        <v>7.6359999999999997E-2</v>
      </c>
      <c r="X2476" s="142" t="s">
        <v>283</v>
      </c>
      <c r="Z2476" s="147">
        <v>94589</v>
      </c>
      <c r="AA2476" s="148">
        <v>1</v>
      </c>
      <c r="AB2476" s="174">
        <v>99.73</v>
      </c>
      <c r="AD2476" s="147">
        <v>94.334000000000003</v>
      </c>
      <c r="AG2476" s="142" t="s">
        <v>288</v>
      </c>
      <c r="AH2476" s="146">
        <v>3.4499999999999998E-4</v>
      </c>
      <c r="AI2476" s="146">
        <v>2.00424469549457E-3</v>
      </c>
      <c r="AJ2476" s="146">
        <v>4.2079051135644101E-4</v>
      </c>
    </row>
    <row r="2477" spans="1:36" s="142" customFormat="1">
      <c r="A2477" s="116">
        <v>1039</v>
      </c>
      <c r="B2477" s="142">
        <v>1039</v>
      </c>
      <c r="C2477" s="142" t="s">
        <v>2619</v>
      </c>
      <c r="D2477" s="142" t="s">
        <v>2620</v>
      </c>
      <c r="E2477" s="142" t="s">
        <v>35</v>
      </c>
      <c r="F2477" s="142" t="s">
        <v>2621</v>
      </c>
      <c r="G2477" s="142" t="s">
        <v>2622</v>
      </c>
      <c r="H2477" s="142" t="s">
        <v>38</v>
      </c>
      <c r="I2477" s="142" t="s">
        <v>2088</v>
      </c>
      <c r="J2477" s="142" t="s">
        <v>39</v>
      </c>
      <c r="K2477" s="142" t="s">
        <v>39</v>
      </c>
      <c r="L2477" s="142" t="s">
        <v>40</v>
      </c>
      <c r="M2477" s="142" t="s">
        <v>41</v>
      </c>
      <c r="N2477" s="142" t="s">
        <v>74</v>
      </c>
      <c r="O2477" s="142" t="s">
        <v>45</v>
      </c>
      <c r="P2477" s="142" t="s">
        <v>417</v>
      </c>
      <c r="Q2477" s="142" t="s">
        <v>247</v>
      </c>
      <c r="R2477" s="142" t="s">
        <v>239</v>
      </c>
      <c r="S2477" s="142" t="s">
        <v>46</v>
      </c>
      <c r="T2477" s="142" t="s">
        <v>2623</v>
      </c>
      <c r="U2477" s="142" t="s">
        <v>2624</v>
      </c>
      <c r="V2477" s="146">
        <v>0.04</v>
      </c>
      <c r="W2477" s="146">
        <v>-0.16717000000000001</v>
      </c>
      <c r="X2477" s="142" t="s">
        <v>283</v>
      </c>
      <c r="Z2477" s="147">
        <v>23372</v>
      </c>
      <c r="AA2477" s="148">
        <v>1</v>
      </c>
      <c r="AB2477" s="174">
        <v>332.5</v>
      </c>
      <c r="AD2477" s="147">
        <v>77.712000000000003</v>
      </c>
      <c r="AG2477" s="142" t="s">
        <v>288</v>
      </c>
      <c r="AH2477" s="146">
        <v>5.8999999999999998E-5</v>
      </c>
      <c r="AI2477" s="146">
        <v>1.6510940676089101E-3</v>
      </c>
      <c r="AJ2477" s="146">
        <v>3.4664665375866102E-4</v>
      </c>
    </row>
    <row r="2478" spans="1:36" s="142" customFormat="1">
      <c r="A2478" s="116">
        <v>1039</v>
      </c>
      <c r="B2478" s="142">
        <v>1039</v>
      </c>
      <c r="C2478" s="142" t="s">
        <v>3149</v>
      </c>
      <c r="D2478" s="142" t="s">
        <v>3150</v>
      </c>
      <c r="E2478" s="142" t="s">
        <v>35</v>
      </c>
      <c r="F2478" s="142" t="s">
        <v>3151</v>
      </c>
      <c r="G2478" s="142" t="s">
        <v>3152</v>
      </c>
      <c r="H2478" s="142" t="s">
        <v>38</v>
      </c>
      <c r="I2478" s="142" t="s">
        <v>1381</v>
      </c>
      <c r="J2478" s="142" t="s">
        <v>39</v>
      </c>
      <c r="K2478" s="142" t="s">
        <v>39</v>
      </c>
      <c r="L2478" s="142" t="s">
        <v>40</v>
      </c>
      <c r="M2478" s="142" t="s">
        <v>41</v>
      </c>
      <c r="N2478" s="142" t="s">
        <v>1658</v>
      </c>
      <c r="O2478" s="142" t="s">
        <v>45</v>
      </c>
      <c r="P2478" s="142" t="s">
        <v>306</v>
      </c>
      <c r="Q2478" s="142" t="s">
        <v>306</v>
      </c>
      <c r="R2478" s="142" t="s">
        <v>306</v>
      </c>
      <c r="S2478" s="142" t="s">
        <v>46</v>
      </c>
      <c r="T2478" s="142" t="s">
        <v>3153</v>
      </c>
      <c r="U2478" s="142" t="s">
        <v>3154</v>
      </c>
      <c r="V2478" s="146">
        <v>5.8999999999999997E-2</v>
      </c>
      <c r="W2478" s="146">
        <v>4.6210000000000001E-2</v>
      </c>
      <c r="X2478" s="142" t="s">
        <v>283</v>
      </c>
      <c r="Z2478" s="147">
        <v>142178</v>
      </c>
      <c r="AA2478" s="148">
        <v>1</v>
      </c>
      <c r="AB2478" s="174">
        <v>105.54</v>
      </c>
      <c r="AD2478" s="147">
        <v>150.05500000000001</v>
      </c>
      <c r="AG2478" s="142" t="s">
        <v>288</v>
      </c>
      <c r="AH2478" s="146">
        <v>1.4200000000000001E-4</v>
      </c>
      <c r="AI2478" s="146">
        <v>3.1881135440567699E-3</v>
      </c>
      <c r="AJ2478" s="146">
        <v>6.6934338480811395E-4</v>
      </c>
    </row>
    <row r="2479" spans="1:36" s="142" customFormat="1">
      <c r="A2479" s="116">
        <v>1039</v>
      </c>
      <c r="B2479" s="142">
        <v>1039</v>
      </c>
      <c r="C2479" s="142" t="s">
        <v>2886</v>
      </c>
      <c r="D2479" s="142" t="s">
        <v>2887</v>
      </c>
      <c r="E2479" s="142" t="s">
        <v>35</v>
      </c>
      <c r="F2479" s="142" t="s">
        <v>3781</v>
      </c>
      <c r="G2479" s="142" t="s">
        <v>3782</v>
      </c>
      <c r="H2479" s="142" t="s">
        <v>38</v>
      </c>
      <c r="I2479" s="142" t="s">
        <v>1921</v>
      </c>
      <c r="J2479" s="142" t="s">
        <v>39</v>
      </c>
      <c r="K2479" s="142" t="s">
        <v>39</v>
      </c>
      <c r="L2479" s="142" t="s">
        <v>40</v>
      </c>
      <c r="M2479" s="142" t="s">
        <v>41</v>
      </c>
      <c r="N2479" s="142" t="s">
        <v>74</v>
      </c>
      <c r="O2479" s="142" t="s">
        <v>45</v>
      </c>
      <c r="P2479" s="142" t="s">
        <v>306</v>
      </c>
      <c r="Q2479" s="142" t="s">
        <v>306</v>
      </c>
      <c r="R2479" s="142" t="s">
        <v>306</v>
      </c>
      <c r="S2479" s="142" t="s">
        <v>46</v>
      </c>
      <c r="T2479" s="142" t="s">
        <v>3783</v>
      </c>
      <c r="U2479" s="142" t="s">
        <v>3109</v>
      </c>
      <c r="V2479" s="146">
        <v>4.4400000000000002E-2</v>
      </c>
      <c r="W2479" s="146">
        <v>3.2300000000000002E-2</v>
      </c>
      <c r="X2479" s="142" t="s">
        <v>283</v>
      </c>
      <c r="Z2479" s="147">
        <v>187277</v>
      </c>
      <c r="AA2479" s="148">
        <v>1</v>
      </c>
      <c r="AB2479" s="174">
        <v>109.52</v>
      </c>
      <c r="AD2479" s="147">
        <v>205.10599999999999</v>
      </c>
      <c r="AG2479" s="142" t="s">
        <v>288</v>
      </c>
      <c r="AH2479" s="146">
        <v>2.4499999999999999E-4</v>
      </c>
      <c r="AI2479" s="146">
        <v>4.3577485654037003E-3</v>
      </c>
      <c r="AJ2479" s="146">
        <v>9.1490787094064498E-4</v>
      </c>
    </row>
    <row r="2480" spans="1:36" s="142" customFormat="1">
      <c r="A2480" s="116">
        <v>1039</v>
      </c>
      <c r="B2480" s="142">
        <v>1039</v>
      </c>
      <c r="C2480" s="142" t="s">
        <v>3155</v>
      </c>
      <c r="D2480" s="142" t="s">
        <v>3156</v>
      </c>
      <c r="E2480" s="142" t="s">
        <v>35</v>
      </c>
      <c r="F2480" s="142" t="s">
        <v>3157</v>
      </c>
      <c r="G2480" s="142" t="s">
        <v>3158</v>
      </c>
      <c r="H2480" s="142" t="s">
        <v>38</v>
      </c>
      <c r="I2480" s="142" t="s">
        <v>1381</v>
      </c>
      <c r="J2480" s="142" t="s">
        <v>39</v>
      </c>
      <c r="K2480" s="142" t="s">
        <v>39</v>
      </c>
      <c r="L2480" s="142" t="s">
        <v>40</v>
      </c>
      <c r="M2480" s="142" t="s">
        <v>41</v>
      </c>
      <c r="N2480" s="142" t="s">
        <v>144</v>
      </c>
      <c r="O2480" s="142" t="s">
        <v>45</v>
      </c>
      <c r="P2480" s="142" t="s">
        <v>306</v>
      </c>
      <c r="Q2480" s="142" t="s">
        <v>306</v>
      </c>
      <c r="R2480" s="142" t="s">
        <v>306</v>
      </c>
      <c r="S2480" s="142" t="s">
        <v>46</v>
      </c>
      <c r="T2480" s="142" t="s">
        <v>3159</v>
      </c>
      <c r="U2480" s="142" t="s">
        <v>454</v>
      </c>
      <c r="V2480" s="146">
        <v>6.0699999999999997E-2</v>
      </c>
      <c r="W2480" s="146">
        <v>6.1589999999999999E-2</v>
      </c>
      <c r="X2480" s="142" t="s">
        <v>283</v>
      </c>
      <c r="Z2480" s="147">
        <v>47328</v>
      </c>
      <c r="AA2480" s="148">
        <v>1</v>
      </c>
      <c r="AB2480" s="174">
        <v>100.02</v>
      </c>
      <c r="AD2480" s="147">
        <v>47.337000000000003</v>
      </c>
      <c r="AG2480" s="142" t="s">
        <v>288</v>
      </c>
      <c r="AH2480" s="146">
        <v>5.2599999999999999E-4</v>
      </c>
      <c r="AI2480" s="146">
        <v>1.00574826542397E-3</v>
      </c>
      <c r="AJ2480" s="146">
        <v>2.11156515895966E-4</v>
      </c>
    </row>
    <row r="2481" spans="1:36" s="142" customFormat="1">
      <c r="A2481" s="116">
        <v>1039</v>
      </c>
      <c r="B2481" s="142">
        <v>1039</v>
      </c>
      <c r="C2481" s="142" t="s">
        <v>1360</v>
      </c>
      <c r="D2481" s="142" t="s">
        <v>1361</v>
      </c>
      <c r="E2481" s="142" t="s">
        <v>35</v>
      </c>
      <c r="F2481" s="142" t="s">
        <v>3160</v>
      </c>
      <c r="G2481" s="142" t="s">
        <v>3161</v>
      </c>
      <c r="H2481" s="142" t="s">
        <v>38</v>
      </c>
      <c r="I2481" s="142" t="s">
        <v>1381</v>
      </c>
      <c r="J2481" s="142" t="s">
        <v>39</v>
      </c>
      <c r="K2481" s="142" t="s">
        <v>39</v>
      </c>
      <c r="L2481" s="142" t="s">
        <v>40</v>
      </c>
      <c r="M2481" s="142" t="s">
        <v>41</v>
      </c>
      <c r="N2481" s="142" t="s">
        <v>1641</v>
      </c>
      <c r="O2481" s="142" t="s">
        <v>45</v>
      </c>
      <c r="P2481" s="142" t="s">
        <v>246</v>
      </c>
      <c r="Q2481" s="142" t="s">
        <v>247</v>
      </c>
      <c r="R2481" s="142" t="s">
        <v>239</v>
      </c>
      <c r="S2481" s="142" t="s">
        <v>46</v>
      </c>
      <c r="T2481" s="142" t="s">
        <v>3162</v>
      </c>
      <c r="U2481" s="142" t="s">
        <v>3163</v>
      </c>
      <c r="V2481" s="146">
        <v>4.8800000000000003E-2</v>
      </c>
      <c r="W2481" s="146">
        <v>3.8870000000000002E-2</v>
      </c>
      <c r="X2481" s="142" t="s">
        <v>283</v>
      </c>
      <c r="Z2481" s="147">
        <v>561412</v>
      </c>
      <c r="AA2481" s="148">
        <v>1</v>
      </c>
      <c r="AB2481" s="174">
        <v>104.48</v>
      </c>
      <c r="AD2481" s="147">
        <v>586.56299999999999</v>
      </c>
      <c r="AG2481" s="142" t="s">
        <v>288</v>
      </c>
      <c r="AH2481" s="146">
        <v>1.17E-4</v>
      </c>
      <c r="AI2481" s="146">
        <v>1.24623270683218E-2</v>
      </c>
      <c r="AJ2481" s="146">
        <v>2.6164614488234099E-3</v>
      </c>
    </row>
    <row r="2482" spans="1:36" s="142" customFormat="1">
      <c r="A2482" s="116">
        <v>1039</v>
      </c>
      <c r="B2482" s="142">
        <v>1039</v>
      </c>
      <c r="C2482" s="142" t="s">
        <v>3138</v>
      </c>
      <c r="D2482" s="142" t="s">
        <v>3139</v>
      </c>
      <c r="E2482" s="142" t="s">
        <v>35</v>
      </c>
      <c r="F2482" s="142" t="s">
        <v>3164</v>
      </c>
      <c r="G2482" s="142" t="s">
        <v>3165</v>
      </c>
      <c r="H2482" s="142" t="s">
        <v>38</v>
      </c>
      <c r="I2482" s="142" t="s">
        <v>1921</v>
      </c>
      <c r="J2482" s="142" t="s">
        <v>39</v>
      </c>
      <c r="K2482" s="142" t="s">
        <v>39</v>
      </c>
      <c r="L2482" s="142" t="s">
        <v>40</v>
      </c>
      <c r="M2482" s="142" t="s">
        <v>41</v>
      </c>
      <c r="N2482" s="142" t="s">
        <v>43</v>
      </c>
      <c r="O2482" s="142" t="s">
        <v>45</v>
      </c>
      <c r="P2482" s="142" t="s">
        <v>306</v>
      </c>
      <c r="Q2482" s="142" t="s">
        <v>306</v>
      </c>
      <c r="R2482" s="142" t="s">
        <v>306</v>
      </c>
      <c r="S2482" s="142" t="s">
        <v>46</v>
      </c>
      <c r="T2482" s="142" t="s">
        <v>3166</v>
      </c>
      <c r="U2482" s="142" t="s">
        <v>3137</v>
      </c>
      <c r="V2482" s="146">
        <v>4.7800000000000002E-2</v>
      </c>
      <c r="W2482" s="146">
        <v>3.6740000000000002E-2</v>
      </c>
      <c r="X2482" s="142" t="s">
        <v>283</v>
      </c>
      <c r="Z2482" s="147">
        <v>18345</v>
      </c>
      <c r="AA2482" s="148">
        <v>1</v>
      </c>
      <c r="AB2482" s="174">
        <v>107.54</v>
      </c>
      <c r="AD2482" s="147">
        <v>19.728000000000002</v>
      </c>
      <c r="AG2482" s="142" t="s">
        <v>288</v>
      </c>
      <c r="AH2482" s="146">
        <v>3.1999999999999999E-5</v>
      </c>
      <c r="AI2482" s="146">
        <v>4.1915247791940598E-4</v>
      </c>
      <c r="AJ2482" s="146">
        <v>8.80009241967848E-5</v>
      </c>
    </row>
    <row r="2483" spans="1:36" s="142" customFormat="1">
      <c r="A2483" s="116">
        <v>1039</v>
      </c>
      <c r="B2483" s="142">
        <v>1039</v>
      </c>
      <c r="C2483" s="142" t="s">
        <v>3167</v>
      </c>
      <c r="D2483" s="142" t="s">
        <v>3168</v>
      </c>
      <c r="E2483" s="142" t="s">
        <v>35</v>
      </c>
      <c r="F2483" s="142" t="s">
        <v>3169</v>
      </c>
      <c r="G2483" s="142" t="s">
        <v>3170</v>
      </c>
      <c r="H2483" s="142" t="s">
        <v>38</v>
      </c>
      <c r="I2483" s="142" t="s">
        <v>1381</v>
      </c>
      <c r="J2483" s="142" t="s">
        <v>39</v>
      </c>
      <c r="K2483" s="142" t="s">
        <v>39</v>
      </c>
      <c r="L2483" s="142" t="s">
        <v>40</v>
      </c>
      <c r="M2483" s="142" t="s">
        <v>41</v>
      </c>
      <c r="N2483" s="142" t="s">
        <v>125</v>
      </c>
      <c r="O2483" s="142" t="s">
        <v>45</v>
      </c>
      <c r="P2483" s="142" t="s">
        <v>559</v>
      </c>
      <c r="Q2483" s="142" t="s">
        <v>247</v>
      </c>
      <c r="R2483" s="142" t="s">
        <v>239</v>
      </c>
      <c r="S2483" s="142" t="s">
        <v>46</v>
      </c>
      <c r="T2483" s="142" t="s">
        <v>3171</v>
      </c>
      <c r="U2483" s="142" t="s">
        <v>3172</v>
      </c>
      <c r="V2483" s="146">
        <v>4.7100000000000003E-2</v>
      </c>
      <c r="W2483" s="146">
        <v>4.2290000000000001E-2</v>
      </c>
      <c r="X2483" s="142" t="s">
        <v>283</v>
      </c>
      <c r="Z2483" s="147">
        <v>46467</v>
      </c>
      <c r="AA2483" s="148">
        <v>1</v>
      </c>
      <c r="AB2483" s="174">
        <v>103.47</v>
      </c>
      <c r="AD2483" s="147">
        <v>48.079000000000001</v>
      </c>
      <c r="AG2483" s="142" t="s">
        <v>288</v>
      </c>
      <c r="AH2483" s="146">
        <v>1.21E-4</v>
      </c>
      <c r="AI2483" s="146">
        <v>1.0215117659529199E-3</v>
      </c>
      <c r="AJ2483" s="146">
        <v>2.14466057621713E-4</v>
      </c>
    </row>
    <row r="2484" spans="1:36" s="142" customFormat="1">
      <c r="A2484" s="116">
        <v>1039</v>
      </c>
      <c r="B2484" s="142">
        <v>1039</v>
      </c>
      <c r="C2484" s="142" t="s">
        <v>2665</v>
      </c>
      <c r="D2484" s="142" t="s">
        <v>2666</v>
      </c>
      <c r="E2484" s="142" t="s">
        <v>35</v>
      </c>
      <c r="F2484" s="142" t="s">
        <v>3179</v>
      </c>
      <c r="G2484" s="142" t="s">
        <v>3180</v>
      </c>
      <c r="H2484" s="142" t="s">
        <v>38</v>
      </c>
      <c r="I2484" s="142" t="s">
        <v>1921</v>
      </c>
      <c r="J2484" s="142" t="s">
        <v>39</v>
      </c>
      <c r="K2484" s="142" t="s">
        <v>39</v>
      </c>
      <c r="L2484" s="142" t="s">
        <v>40</v>
      </c>
      <c r="M2484" s="142" t="s">
        <v>41</v>
      </c>
      <c r="N2484" s="142" t="s">
        <v>52</v>
      </c>
      <c r="O2484" s="142" t="s">
        <v>45</v>
      </c>
      <c r="P2484" s="142" t="s">
        <v>559</v>
      </c>
      <c r="Q2484" s="142" t="s">
        <v>247</v>
      </c>
      <c r="R2484" s="142" t="s">
        <v>239</v>
      </c>
      <c r="S2484" s="142" t="s">
        <v>46</v>
      </c>
      <c r="T2484" s="142" t="s">
        <v>3181</v>
      </c>
      <c r="U2484" s="142" t="s">
        <v>3182</v>
      </c>
      <c r="V2484" s="146">
        <v>0.04</v>
      </c>
      <c r="W2484" s="146">
        <v>2.6929999999999999E-2</v>
      </c>
      <c r="X2484" s="142" t="s">
        <v>283</v>
      </c>
      <c r="Z2484" s="147">
        <v>56464</v>
      </c>
      <c r="AA2484" s="148">
        <v>1</v>
      </c>
      <c r="AB2484" s="174">
        <v>113.67</v>
      </c>
      <c r="AD2484" s="147">
        <v>64.183000000000007</v>
      </c>
      <c r="AG2484" s="142" t="s">
        <v>288</v>
      </c>
      <c r="AH2484" s="146">
        <v>8.5000000000000006E-5</v>
      </c>
      <c r="AI2484" s="146">
        <v>1.3636464641222899E-3</v>
      </c>
      <c r="AJ2484" s="146">
        <v>2.8629712441665002E-4</v>
      </c>
    </row>
    <row r="2485" spans="1:36" s="142" customFormat="1">
      <c r="A2485" s="116">
        <v>1039</v>
      </c>
      <c r="B2485" s="142">
        <v>1039</v>
      </c>
      <c r="C2485" s="142" t="s">
        <v>3183</v>
      </c>
      <c r="D2485" s="142" t="s">
        <v>3184</v>
      </c>
      <c r="E2485" s="142" t="s">
        <v>35</v>
      </c>
      <c r="F2485" s="142" t="s">
        <v>3185</v>
      </c>
      <c r="G2485" s="142" t="s">
        <v>3186</v>
      </c>
      <c r="H2485" s="142" t="s">
        <v>38</v>
      </c>
      <c r="I2485" s="142" t="s">
        <v>1921</v>
      </c>
      <c r="J2485" s="142" t="s">
        <v>39</v>
      </c>
      <c r="K2485" s="142" t="s">
        <v>39</v>
      </c>
      <c r="L2485" s="142" t="s">
        <v>40</v>
      </c>
      <c r="M2485" s="142" t="s">
        <v>41</v>
      </c>
      <c r="N2485" s="142" t="s">
        <v>52</v>
      </c>
      <c r="O2485" s="142" t="s">
        <v>45</v>
      </c>
      <c r="P2485" s="142" t="s">
        <v>306</v>
      </c>
      <c r="Q2485" s="142" t="s">
        <v>306</v>
      </c>
      <c r="R2485" s="142" t="s">
        <v>306</v>
      </c>
      <c r="S2485" s="142" t="s">
        <v>46</v>
      </c>
      <c r="T2485" s="142" t="s">
        <v>3187</v>
      </c>
      <c r="U2485" s="142" t="s">
        <v>2641</v>
      </c>
      <c r="V2485" s="146">
        <v>3.39E-2</v>
      </c>
      <c r="W2485" s="146">
        <v>3.2809999999999999E-2</v>
      </c>
      <c r="X2485" s="142" t="s">
        <v>283</v>
      </c>
      <c r="Z2485" s="147">
        <v>270027.63</v>
      </c>
      <c r="AA2485" s="148">
        <v>1</v>
      </c>
      <c r="AB2485" s="174">
        <v>102.55</v>
      </c>
      <c r="AD2485" s="147">
        <v>276.91300000000001</v>
      </c>
      <c r="AG2485" s="142" t="s">
        <v>288</v>
      </c>
      <c r="AH2485" s="146">
        <v>1.2650000000000001E-3</v>
      </c>
      <c r="AI2485" s="146">
        <v>5.88339705942171E-3</v>
      </c>
      <c r="AJ2485" s="146">
        <v>1.2352172679873999E-3</v>
      </c>
    </row>
    <row r="2486" spans="1:36" s="142" customFormat="1">
      <c r="A2486" s="116">
        <v>1039</v>
      </c>
      <c r="B2486" s="142">
        <v>1039</v>
      </c>
      <c r="C2486" s="142" t="s">
        <v>3188</v>
      </c>
      <c r="D2486" s="142" t="s">
        <v>3189</v>
      </c>
      <c r="E2486" s="142" t="s">
        <v>340</v>
      </c>
      <c r="F2486" s="142" t="s">
        <v>3190</v>
      </c>
      <c r="G2486" s="142" t="s">
        <v>3191</v>
      </c>
      <c r="H2486" s="142" t="s">
        <v>38</v>
      </c>
      <c r="I2486" s="142" t="s">
        <v>1381</v>
      </c>
      <c r="J2486" s="142" t="s">
        <v>39</v>
      </c>
      <c r="K2486" s="142" t="s">
        <v>39</v>
      </c>
      <c r="L2486" s="142" t="s">
        <v>40</v>
      </c>
      <c r="M2486" s="142" t="s">
        <v>41</v>
      </c>
      <c r="N2486" s="142" t="s">
        <v>1638</v>
      </c>
      <c r="O2486" s="142" t="s">
        <v>45</v>
      </c>
      <c r="P2486" s="142" t="s">
        <v>2713</v>
      </c>
      <c r="Q2486" s="142" t="s">
        <v>238</v>
      </c>
      <c r="R2486" s="142" t="s">
        <v>239</v>
      </c>
      <c r="S2486" s="142" t="s">
        <v>46</v>
      </c>
      <c r="T2486" s="142" t="s">
        <v>3192</v>
      </c>
      <c r="U2486" s="142" t="s">
        <v>3193</v>
      </c>
      <c r="V2486" s="146">
        <v>5.8500000000000003E-2</v>
      </c>
      <c r="W2486" s="146">
        <v>6.2370000000000002E-2</v>
      </c>
      <c r="X2486" s="142" t="s">
        <v>283</v>
      </c>
      <c r="Z2486" s="147">
        <v>148741.12</v>
      </c>
      <c r="AA2486" s="148">
        <v>1</v>
      </c>
      <c r="AB2486" s="174">
        <v>99.03</v>
      </c>
      <c r="AC2486" s="147">
        <v>8.2759999999999998</v>
      </c>
      <c r="AD2486" s="147">
        <v>155.57400000000001</v>
      </c>
      <c r="AG2486" s="142" t="s">
        <v>288</v>
      </c>
      <c r="AH2486" s="146">
        <v>3.8099999999999999E-4</v>
      </c>
      <c r="AI2486" s="146">
        <v>3.3053887092095498E-3</v>
      </c>
      <c r="AJ2486" s="146">
        <v>6.9396526696900002E-4</v>
      </c>
    </row>
    <row r="2487" spans="1:36" s="142" customFormat="1">
      <c r="A2487" s="116">
        <v>1039</v>
      </c>
      <c r="B2487" s="142">
        <v>1039</v>
      </c>
      <c r="C2487" s="142" t="s">
        <v>2703</v>
      </c>
      <c r="D2487" s="142" t="s">
        <v>2704</v>
      </c>
      <c r="E2487" s="142" t="s">
        <v>35</v>
      </c>
      <c r="F2487" s="142" t="s">
        <v>3784</v>
      </c>
      <c r="G2487" s="142" t="s">
        <v>3785</v>
      </c>
      <c r="H2487" s="142" t="s">
        <v>38</v>
      </c>
      <c r="I2487" s="142" t="s">
        <v>1921</v>
      </c>
      <c r="J2487" s="142" t="s">
        <v>39</v>
      </c>
      <c r="K2487" s="142" t="s">
        <v>39</v>
      </c>
      <c r="L2487" s="142" t="s">
        <v>40</v>
      </c>
      <c r="M2487" s="142" t="s">
        <v>41</v>
      </c>
      <c r="N2487" s="142" t="s">
        <v>52</v>
      </c>
      <c r="O2487" s="142" t="s">
        <v>45</v>
      </c>
      <c r="P2487" s="142" t="s">
        <v>425</v>
      </c>
      <c r="Q2487" s="142" t="s">
        <v>238</v>
      </c>
      <c r="R2487" s="142" t="s">
        <v>239</v>
      </c>
      <c r="S2487" s="142" t="s">
        <v>46</v>
      </c>
      <c r="T2487" s="142" t="s">
        <v>3786</v>
      </c>
      <c r="U2487" s="142" t="s">
        <v>3787</v>
      </c>
      <c r="V2487" s="146">
        <v>2.7799999999999998E-2</v>
      </c>
      <c r="W2487" s="146">
        <v>2.4289999999999999E-2</v>
      </c>
      <c r="X2487" s="142" t="s">
        <v>283</v>
      </c>
      <c r="Z2487" s="147">
        <v>57050</v>
      </c>
      <c r="AA2487" s="148">
        <v>1</v>
      </c>
      <c r="AB2487" s="174">
        <v>104.87</v>
      </c>
      <c r="AD2487" s="147">
        <v>59.828000000000003</v>
      </c>
      <c r="AG2487" s="142" t="s">
        <v>288</v>
      </c>
      <c r="AH2487" s="146">
        <v>1.66E-4</v>
      </c>
      <c r="AI2487" s="146">
        <v>1.2711336229511701E-3</v>
      </c>
      <c r="AJ2487" s="146">
        <v>2.66874083991026E-4</v>
      </c>
    </row>
    <row r="2488" spans="1:36" s="142" customFormat="1">
      <c r="A2488" s="116">
        <v>1039</v>
      </c>
      <c r="B2488" s="142">
        <v>1039</v>
      </c>
      <c r="C2488" s="142" t="s">
        <v>3194</v>
      </c>
      <c r="D2488" s="142" t="s">
        <v>3195</v>
      </c>
      <c r="E2488" s="142" t="s">
        <v>35</v>
      </c>
      <c r="F2488" s="142" t="s">
        <v>3196</v>
      </c>
      <c r="G2488" s="142" t="s">
        <v>3197</v>
      </c>
      <c r="H2488" s="142" t="s">
        <v>38</v>
      </c>
      <c r="I2488" s="142" t="s">
        <v>1921</v>
      </c>
      <c r="J2488" s="142" t="s">
        <v>39</v>
      </c>
      <c r="K2488" s="142" t="s">
        <v>39</v>
      </c>
      <c r="L2488" s="142" t="s">
        <v>40</v>
      </c>
      <c r="M2488" s="142" t="s">
        <v>41</v>
      </c>
      <c r="N2488" s="142" t="s">
        <v>125</v>
      </c>
      <c r="O2488" s="142" t="s">
        <v>45</v>
      </c>
      <c r="P2488" s="142" t="s">
        <v>2682</v>
      </c>
      <c r="Q2488" s="142" t="s">
        <v>238</v>
      </c>
      <c r="R2488" s="142" t="s">
        <v>239</v>
      </c>
      <c r="S2488" s="142" t="s">
        <v>46</v>
      </c>
      <c r="T2488" s="142" t="s">
        <v>3198</v>
      </c>
      <c r="U2488" s="142" t="s">
        <v>2641</v>
      </c>
      <c r="V2488" s="146">
        <v>2.7E-2</v>
      </c>
      <c r="W2488" s="146">
        <v>2.479E-2</v>
      </c>
      <c r="X2488" s="142" t="s">
        <v>283</v>
      </c>
      <c r="Z2488" s="147">
        <v>134283</v>
      </c>
      <c r="AA2488" s="148">
        <v>1</v>
      </c>
      <c r="AB2488" s="174">
        <v>102.75</v>
      </c>
      <c r="AD2488" s="147">
        <v>137.976</v>
      </c>
      <c r="AG2488" s="142" t="s">
        <v>288</v>
      </c>
      <c r="AH2488" s="146">
        <v>1.7899999999999999E-4</v>
      </c>
      <c r="AI2488" s="146">
        <v>2.9314814842958102E-3</v>
      </c>
      <c r="AJ2488" s="146">
        <v>6.1546356868585005E-4</v>
      </c>
    </row>
    <row r="2489" spans="1:36" s="142" customFormat="1">
      <c r="A2489" s="116">
        <v>1039</v>
      </c>
      <c r="B2489" s="142">
        <v>1039</v>
      </c>
      <c r="C2489" s="142" t="s">
        <v>3199</v>
      </c>
      <c r="D2489" s="142" t="s">
        <v>3200</v>
      </c>
      <c r="E2489" s="142" t="s">
        <v>35</v>
      </c>
      <c r="F2489" s="142" t="s">
        <v>3201</v>
      </c>
      <c r="G2489" s="142" t="s">
        <v>3202</v>
      </c>
      <c r="H2489" s="142" t="s">
        <v>38</v>
      </c>
      <c r="I2489" s="142" t="s">
        <v>1381</v>
      </c>
      <c r="J2489" s="142" t="s">
        <v>39</v>
      </c>
      <c r="K2489" s="142" t="s">
        <v>39</v>
      </c>
      <c r="L2489" s="142" t="s">
        <v>40</v>
      </c>
      <c r="M2489" s="142" t="s">
        <v>41</v>
      </c>
      <c r="N2489" s="142" t="s">
        <v>1638</v>
      </c>
      <c r="O2489" s="142" t="s">
        <v>45</v>
      </c>
      <c r="P2489" s="142" t="s">
        <v>417</v>
      </c>
      <c r="Q2489" s="142" t="s">
        <v>247</v>
      </c>
      <c r="R2489" s="142" t="s">
        <v>239</v>
      </c>
      <c r="S2489" s="142" t="s">
        <v>46</v>
      </c>
      <c r="T2489" s="142" t="s">
        <v>3203</v>
      </c>
      <c r="U2489" s="142" t="s">
        <v>2618</v>
      </c>
      <c r="V2489" s="146">
        <v>0.05</v>
      </c>
      <c r="W2489" s="146">
        <v>5.2069999999999998E-2</v>
      </c>
      <c r="X2489" s="142" t="s">
        <v>283</v>
      </c>
      <c r="Z2489" s="147">
        <v>185915</v>
      </c>
      <c r="AA2489" s="148">
        <v>1</v>
      </c>
      <c r="AB2489" s="174">
        <v>99.68</v>
      </c>
      <c r="AD2489" s="147">
        <v>185.32</v>
      </c>
      <c r="AG2489" s="142" t="s">
        <v>288</v>
      </c>
      <c r="AH2489" s="146">
        <v>5.1800000000000001E-4</v>
      </c>
      <c r="AI2489" s="146">
        <v>3.9373747326735898E-3</v>
      </c>
      <c r="AJ2489" s="146">
        <v>8.2665052370504597E-4</v>
      </c>
    </row>
    <row r="2490" spans="1:36" s="142" customFormat="1">
      <c r="A2490" s="116">
        <v>1039</v>
      </c>
      <c r="B2490" s="142">
        <v>1039</v>
      </c>
      <c r="C2490" s="142" t="s">
        <v>3204</v>
      </c>
      <c r="D2490" s="142" t="s">
        <v>3205</v>
      </c>
      <c r="E2490" s="142" t="s">
        <v>340</v>
      </c>
      <c r="F2490" s="142" t="s">
        <v>3206</v>
      </c>
      <c r="G2490" s="142" t="s">
        <v>3207</v>
      </c>
      <c r="H2490" s="142" t="s">
        <v>38</v>
      </c>
      <c r="I2490" s="142" t="s">
        <v>1381</v>
      </c>
      <c r="J2490" s="142" t="s">
        <v>39</v>
      </c>
      <c r="K2490" s="142" t="s">
        <v>39</v>
      </c>
      <c r="L2490" s="142" t="s">
        <v>40</v>
      </c>
      <c r="M2490" s="142" t="s">
        <v>41</v>
      </c>
      <c r="N2490" s="142" t="s">
        <v>276</v>
      </c>
      <c r="O2490" s="142" t="s">
        <v>45</v>
      </c>
      <c r="P2490" s="142" t="s">
        <v>2895</v>
      </c>
      <c r="Q2490" s="142" t="s">
        <v>238</v>
      </c>
      <c r="R2490" s="142" t="s">
        <v>239</v>
      </c>
      <c r="S2490" s="142" t="s">
        <v>46</v>
      </c>
      <c r="T2490" s="142" t="s">
        <v>3208</v>
      </c>
      <c r="U2490" s="142" t="s">
        <v>2988</v>
      </c>
      <c r="V2490" s="146">
        <v>6.6000000000000003E-2</v>
      </c>
      <c r="W2490" s="146">
        <v>6.7559999999999995E-2</v>
      </c>
      <c r="X2490" s="142" t="s">
        <v>283</v>
      </c>
      <c r="Z2490" s="147">
        <v>262994</v>
      </c>
      <c r="AA2490" s="148">
        <v>1</v>
      </c>
      <c r="AB2490" s="174">
        <v>99.88</v>
      </c>
      <c r="AD2490" s="147">
        <v>262.678</v>
      </c>
      <c r="AG2490" s="142" t="s">
        <v>288</v>
      </c>
      <c r="AH2490" s="146">
        <v>5.0100000000000003E-4</v>
      </c>
      <c r="AI2490" s="146">
        <v>5.5809568395172203E-3</v>
      </c>
      <c r="AJ2490" s="146">
        <v>1.17172004378396E-3</v>
      </c>
    </row>
    <row r="2491" spans="1:36" s="142" customFormat="1">
      <c r="A2491" s="116">
        <v>1039</v>
      </c>
      <c r="B2491" s="142">
        <v>1039</v>
      </c>
      <c r="C2491" s="142" t="s">
        <v>3209</v>
      </c>
      <c r="D2491" s="142" t="s">
        <v>3210</v>
      </c>
      <c r="E2491" s="142" t="s">
        <v>35</v>
      </c>
      <c r="F2491" s="142" t="s">
        <v>3211</v>
      </c>
      <c r="G2491" s="142" t="s">
        <v>3212</v>
      </c>
      <c r="H2491" s="142" t="s">
        <v>38</v>
      </c>
      <c r="I2491" s="142" t="s">
        <v>1381</v>
      </c>
      <c r="J2491" s="142" t="s">
        <v>39</v>
      </c>
      <c r="K2491" s="142" t="s">
        <v>39</v>
      </c>
      <c r="L2491" s="142" t="s">
        <v>40</v>
      </c>
      <c r="M2491" s="142" t="s">
        <v>41</v>
      </c>
      <c r="N2491" s="142" t="s">
        <v>144</v>
      </c>
      <c r="O2491" s="142" t="s">
        <v>45</v>
      </c>
      <c r="P2491" s="142" t="s">
        <v>2895</v>
      </c>
      <c r="Q2491" s="142" t="s">
        <v>238</v>
      </c>
      <c r="R2491" s="142" t="s">
        <v>239</v>
      </c>
      <c r="S2491" s="142" t="s">
        <v>46</v>
      </c>
      <c r="T2491" s="142" t="s">
        <v>3213</v>
      </c>
      <c r="U2491" s="142" t="s">
        <v>3137</v>
      </c>
      <c r="V2491" s="146">
        <v>5.3800000000000001E-2</v>
      </c>
      <c r="W2491" s="146">
        <v>5.2139999999999999E-2</v>
      </c>
      <c r="X2491" s="142" t="s">
        <v>283</v>
      </c>
      <c r="Z2491" s="147">
        <v>22296</v>
      </c>
      <c r="AA2491" s="148">
        <v>1</v>
      </c>
      <c r="AB2491" s="174">
        <v>100.98</v>
      </c>
      <c r="AD2491" s="147">
        <v>22.515000000000001</v>
      </c>
      <c r="AG2491" s="142" t="s">
        <v>288</v>
      </c>
      <c r="AH2491" s="146">
        <v>8.8999999999999995E-5</v>
      </c>
      <c r="AI2491" s="146">
        <v>4.7835091801971298E-4</v>
      </c>
      <c r="AJ2491" s="146">
        <v>1.0042961712899399E-4</v>
      </c>
    </row>
    <row r="2492" spans="1:36" s="142" customFormat="1">
      <c r="A2492" s="116">
        <v>1039</v>
      </c>
      <c r="B2492" s="142">
        <v>1039</v>
      </c>
      <c r="C2492" s="142" t="s">
        <v>133</v>
      </c>
      <c r="D2492" s="142" t="s">
        <v>134</v>
      </c>
      <c r="E2492" s="142" t="s">
        <v>35</v>
      </c>
      <c r="F2492" s="142" t="s">
        <v>3214</v>
      </c>
      <c r="G2492" s="142" t="s">
        <v>3215</v>
      </c>
      <c r="H2492" s="142" t="s">
        <v>38</v>
      </c>
      <c r="I2492" s="142" t="s">
        <v>1921</v>
      </c>
      <c r="J2492" s="142" t="s">
        <v>39</v>
      </c>
      <c r="K2492" s="142" t="s">
        <v>39</v>
      </c>
      <c r="L2492" s="142" t="s">
        <v>40</v>
      </c>
      <c r="M2492" s="142" t="s">
        <v>41</v>
      </c>
      <c r="N2492" s="142" t="s">
        <v>52</v>
      </c>
      <c r="O2492" s="142" t="s">
        <v>45</v>
      </c>
      <c r="P2492" s="142" t="s">
        <v>2733</v>
      </c>
      <c r="Q2492" s="142" t="s">
        <v>247</v>
      </c>
      <c r="R2492" s="142" t="s">
        <v>239</v>
      </c>
      <c r="S2492" s="142" t="s">
        <v>46</v>
      </c>
      <c r="T2492" s="142" t="s">
        <v>3216</v>
      </c>
      <c r="U2492" s="142" t="s">
        <v>3109</v>
      </c>
      <c r="V2492" s="146">
        <v>5.0000000000000001E-3</v>
      </c>
      <c r="W2492" s="146">
        <v>3.2960000000000003E-2</v>
      </c>
      <c r="X2492" s="142" t="s">
        <v>283</v>
      </c>
      <c r="Z2492" s="147">
        <v>174600</v>
      </c>
      <c r="AA2492" s="148">
        <v>1</v>
      </c>
      <c r="AB2492" s="174">
        <v>91.69</v>
      </c>
      <c r="AD2492" s="147">
        <v>160.09100000000001</v>
      </c>
      <c r="AG2492" s="142" t="s">
        <v>288</v>
      </c>
      <c r="AH2492" s="146">
        <v>3.88E-4</v>
      </c>
      <c r="AI2492" s="146">
        <v>3.40134356634082E-3</v>
      </c>
      <c r="AJ2492" s="146">
        <v>7.1411095750776796E-4</v>
      </c>
    </row>
    <row r="2493" spans="1:36" s="142" customFormat="1">
      <c r="A2493" s="116">
        <v>1039</v>
      </c>
      <c r="B2493" s="142">
        <v>1039</v>
      </c>
      <c r="C2493" s="142" t="s">
        <v>3217</v>
      </c>
      <c r="D2493" s="142" t="s">
        <v>3218</v>
      </c>
      <c r="E2493" s="142" t="s">
        <v>35</v>
      </c>
      <c r="F2493" s="142" t="s">
        <v>3219</v>
      </c>
      <c r="G2493" s="142" t="s">
        <v>3220</v>
      </c>
      <c r="H2493" s="142" t="s">
        <v>38</v>
      </c>
      <c r="I2493" s="142" t="s">
        <v>1921</v>
      </c>
      <c r="J2493" s="142" t="s">
        <v>39</v>
      </c>
      <c r="K2493" s="142" t="s">
        <v>39</v>
      </c>
      <c r="L2493" s="142" t="s">
        <v>40</v>
      </c>
      <c r="M2493" s="142" t="s">
        <v>41</v>
      </c>
      <c r="N2493" s="142" t="s">
        <v>851</v>
      </c>
      <c r="O2493" s="142" t="s">
        <v>45</v>
      </c>
      <c r="P2493" s="142" t="s">
        <v>306</v>
      </c>
      <c r="Q2493" s="142" t="s">
        <v>306</v>
      </c>
      <c r="R2493" s="142" t="s">
        <v>306</v>
      </c>
      <c r="S2493" s="142" t="s">
        <v>46</v>
      </c>
      <c r="T2493" s="142" t="s">
        <v>3221</v>
      </c>
      <c r="U2493" s="142" t="s">
        <v>2641</v>
      </c>
      <c r="V2493" s="146">
        <v>3.4200000000000001E-2</v>
      </c>
      <c r="W2493" s="146">
        <v>3.3939999999999998E-2</v>
      </c>
      <c r="X2493" s="142" t="s">
        <v>283</v>
      </c>
      <c r="Z2493" s="147">
        <v>86000</v>
      </c>
      <c r="AA2493" s="148">
        <v>1</v>
      </c>
      <c r="AB2493" s="174">
        <v>101.9</v>
      </c>
      <c r="AD2493" s="147">
        <v>87.634</v>
      </c>
      <c r="AG2493" s="142" t="s">
        <v>288</v>
      </c>
      <c r="AH2493" s="146">
        <v>6.0099999999999997E-4</v>
      </c>
      <c r="AI2493" s="146">
        <v>1.8619024566487201E-3</v>
      </c>
      <c r="AJ2493" s="146">
        <v>3.9090580535910898E-4</v>
      </c>
    </row>
    <row r="2494" spans="1:36" s="142" customFormat="1">
      <c r="A2494" s="116">
        <v>1039</v>
      </c>
      <c r="B2494" s="142">
        <v>1039</v>
      </c>
      <c r="C2494" s="142" t="s">
        <v>1360</v>
      </c>
      <c r="D2494" s="142" t="s">
        <v>1361</v>
      </c>
      <c r="E2494" s="142" t="s">
        <v>35</v>
      </c>
      <c r="F2494" s="142" t="s">
        <v>3222</v>
      </c>
      <c r="G2494" s="142" t="s">
        <v>3223</v>
      </c>
      <c r="H2494" s="142" t="s">
        <v>38</v>
      </c>
      <c r="I2494" s="142" t="s">
        <v>1921</v>
      </c>
      <c r="J2494" s="142" t="s">
        <v>39</v>
      </c>
      <c r="K2494" s="142" t="s">
        <v>39</v>
      </c>
      <c r="L2494" s="142" t="s">
        <v>40</v>
      </c>
      <c r="M2494" s="142" t="s">
        <v>41</v>
      </c>
      <c r="N2494" s="142" t="s">
        <v>1641</v>
      </c>
      <c r="O2494" s="142" t="s">
        <v>45</v>
      </c>
      <c r="P2494" s="142" t="s">
        <v>246</v>
      </c>
      <c r="Q2494" s="142" t="s">
        <v>247</v>
      </c>
      <c r="R2494" s="142" t="s">
        <v>239</v>
      </c>
      <c r="S2494" s="142" t="s">
        <v>46</v>
      </c>
      <c r="T2494" s="142" t="s">
        <v>3224</v>
      </c>
      <c r="U2494" s="142" t="s">
        <v>3225</v>
      </c>
      <c r="V2494" s="146">
        <v>2.6100000000000002E-2</v>
      </c>
      <c r="W2494" s="146">
        <v>2.2329999999999999E-2</v>
      </c>
      <c r="X2494" s="142" t="s">
        <v>283</v>
      </c>
      <c r="Z2494" s="147">
        <v>416561</v>
      </c>
      <c r="AA2494" s="148">
        <v>1</v>
      </c>
      <c r="AB2494" s="174">
        <v>105.16</v>
      </c>
      <c r="AD2494" s="147">
        <v>438.05599999999998</v>
      </c>
      <c r="AG2494" s="142" t="s">
        <v>288</v>
      </c>
      <c r="AH2494" s="146">
        <v>1.22E-4</v>
      </c>
      <c r="AI2494" s="146">
        <v>9.3070805877289598E-3</v>
      </c>
      <c r="AJ2494" s="146">
        <v>1.9540184931260002E-3</v>
      </c>
    </row>
    <row r="2495" spans="1:36" s="142" customFormat="1">
      <c r="A2495" s="116">
        <v>1039</v>
      </c>
      <c r="B2495" s="142">
        <v>1039</v>
      </c>
      <c r="C2495" s="142" t="s">
        <v>2897</v>
      </c>
      <c r="D2495" s="142" t="s">
        <v>2898</v>
      </c>
      <c r="E2495" s="142" t="s">
        <v>35</v>
      </c>
      <c r="F2495" s="142" t="s">
        <v>3226</v>
      </c>
      <c r="G2495" s="142" t="s">
        <v>3227</v>
      </c>
      <c r="H2495" s="142" t="s">
        <v>38</v>
      </c>
      <c r="I2495" s="142" t="s">
        <v>1921</v>
      </c>
      <c r="J2495" s="142" t="s">
        <v>39</v>
      </c>
      <c r="K2495" s="142" t="s">
        <v>39</v>
      </c>
      <c r="L2495" s="142" t="s">
        <v>40</v>
      </c>
      <c r="M2495" s="142" t="s">
        <v>41</v>
      </c>
      <c r="N2495" s="142" t="s">
        <v>1641</v>
      </c>
      <c r="O2495" s="142" t="s">
        <v>45</v>
      </c>
      <c r="P2495" s="142" t="s">
        <v>246</v>
      </c>
      <c r="Q2495" s="142" t="s">
        <v>247</v>
      </c>
      <c r="R2495" s="142" t="s">
        <v>239</v>
      </c>
      <c r="S2495" s="142" t="s">
        <v>46</v>
      </c>
      <c r="T2495" s="142" t="s">
        <v>3228</v>
      </c>
      <c r="U2495" s="142" t="s">
        <v>3229</v>
      </c>
      <c r="V2495" s="146">
        <v>2.52E-2</v>
      </c>
      <c r="W2495" s="146">
        <v>2.145E-2</v>
      </c>
      <c r="X2495" s="142" t="s">
        <v>283</v>
      </c>
      <c r="Z2495" s="147">
        <v>276888</v>
      </c>
      <c r="AA2495" s="148">
        <v>1</v>
      </c>
      <c r="AB2495" s="174">
        <v>104.15</v>
      </c>
      <c r="AD2495" s="147">
        <v>288.37900000000002</v>
      </c>
      <c r="AG2495" s="142" t="s">
        <v>288</v>
      </c>
      <c r="AH2495" s="146">
        <v>1.63E-4</v>
      </c>
      <c r="AI2495" s="146">
        <v>6.12699743232464E-3</v>
      </c>
      <c r="AJ2495" s="146">
        <v>1.28636108576118E-3</v>
      </c>
    </row>
    <row r="2496" spans="1:36" s="142" customFormat="1">
      <c r="A2496" s="116">
        <v>1039</v>
      </c>
      <c r="B2496" s="142">
        <v>1039</v>
      </c>
      <c r="C2496" s="142" t="s">
        <v>3230</v>
      </c>
      <c r="D2496" s="142" t="s">
        <v>3231</v>
      </c>
      <c r="E2496" s="142" t="s">
        <v>35</v>
      </c>
      <c r="F2496" s="142" t="s">
        <v>3232</v>
      </c>
      <c r="G2496" s="142" t="s">
        <v>3233</v>
      </c>
      <c r="H2496" s="142" t="s">
        <v>38</v>
      </c>
      <c r="I2496" s="142" t="s">
        <v>1381</v>
      </c>
      <c r="J2496" s="142" t="s">
        <v>39</v>
      </c>
      <c r="K2496" s="142" t="s">
        <v>39</v>
      </c>
      <c r="L2496" s="142" t="s">
        <v>40</v>
      </c>
      <c r="M2496" s="142" t="s">
        <v>41</v>
      </c>
      <c r="N2496" s="142" t="s">
        <v>67</v>
      </c>
      <c r="O2496" s="142" t="s">
        <v>45</v>
      </c>
      <c r="P2496" s="142" t="s">
        <v>2780</v>
      </c>
      <c r="Q2496" s="142" t="s">
        <v>238</v>
      </c>
      <c r="R2496" s="142" t="s">
        <v>239</v>
      </c>
      <c r="S2496" s="142" t="s">
        <v>46</v>
      </c>
      <c r="T2496" s="142" t="s">
        <v>3234</v>
      </c>
      <c r="U2496" s="142" t="s">
        <v>3235</v>
      </c>
      <c r="V2496" s="146">
        <v>5.6800000000000003E-2</v>
      </c>
      <c r="W2496" s="146">
        <v>4.5089999999999998E-2</v>
      </c>
      <c r="X2496" s="142" t="s">
        <v>283</v>
      </c>
      <c r="Z2496" s="147">
        <v>265000</v>
      </c>
      <c r="AA2496" s="148">
        <v>1</v>
      </c>
      <c r="AB2496" s="174">
        <v>108.6</v>
      </c>
      <c r="AD2496" s="147">
        <v>287.79000000000002</v>
      </c>
      <c r="AG2496" s="142" t="s">
        <v>288</v>
      </c>
      <c r="AH2496" s="146">
        <v>1.3799999999999999E-4</v>
      </c>
      <c r="AI2496" s="146">
        <v>6.1144864778389096E-3</v>
      </c>
      <c r="AJ2496" s="146">
        <v>1.28373441500214E-3</v>
      </c>
    </row>
    <row r="2497" spans="1:36" s="142" customFormat="1">
      <c r="A2497" s="116">
        <v>1039</v>
      </c>
      <c r="B2497" s="142">
        <v>1039</v>
      </c>
      <c r="C2497" s="142" t="s">
        <v>1341</v>
      </c>
      <c r="D2497" s="142" t="s">
        <v>1342</v>
      </c>
      <c r="E2497" s="142" t="s">
        <v>35</v>
      </c>
      <c r="F2497" s="142" t="s">
        <v>3236</v>
      </c>
      <c r="G2497" s="142" t="s">
        <v>3237</v>
      </c>
      <c r="H2497" s="142" t="s">
        <v>38</v>
      </c>
      <c r="I2497" s="142" t="s">
        <v>1381</v>
      </c>
      <c r="J2497" s="142" t="s">
        <v>39</v>
      </c>
      <c r="K2497" s="142" t="s">
        <v>39</v>
      </c>
      <c r="L2497" s="142" t="s">
        <v>40</v>
      </c>
      <c r="M2497" s="142" t="s">
        <v>41</v>
      </c>
      <c r="N2497" s="142" t="s">
        <v>1641</v>
      </c>
      <c r="O2497" s="142" t="s">
        <v>45</v>
      </c>
      <c r="P2497" s="142" t="s">
        <v>237</v>
      </c>
      <c r="Q2497" s="142" t="s">
        <v>238</v>
      </c>
      <c r="R2497" s="142" t="s">
        <v>239</v>
      </c>
      <c r="S2497" s="142" t="s">
        <v>46</v>
      </c>
      <c r="T2497" s="142" t="s">
        <v>3238</v>
      </c>
      <c r="U2497" s="142" t="s">
        <v>3239</v>
      </c>
      <c r="V2497" s="146">
        <v>4.5900000000000003E-2</v>
      </c>
      <c r="W2497" s="146">
        <v>3.9699999999999999E-2</v>
      </c>
      <c r="X2497" s="142" t="s">
        <v>283</v>
      </c>
      <c r="Z2497" s="147">
        <v>919826</v>
      </c>
      <c r="AA2497" s="148">
        <v>1</v>
      </c>
      <c r="AB2497" s="174">
        <v>103.9</v>
      </c>
      <c r="AD2497" s="147">
        <v>955.69899999999996</v>
      </c>
      <c r="AG2497" s="142" t="s">
        <v>288</v>
      </c>
      <c r="AH2497" s="146">
        <v>1.2899999999999999E-4</v>
      </c>
      <c r="AI2497" s="146">
        <v>2.03051180405305E-2</v>
      </c>
      <c r="AJ2497" s="146">
        <v>4.2630528211623003E-3</v>
      </c>
    </row>
    <row r="2498" spans="1:36" s="142" customFormat="1">
      <c r="A2498" s="116">
        <v>1039</v>
      </c>
      <c r="B2498" s="142">
        <v>1039</v>
      </c>
      <c r="C2498" s="142" t="s">
        <v>1341</v>
      </c>
      <c r="D2498" s="142" t="s">
        <v>1342</v>
      </c>
      <c r="E2498" s="142" t="s">
        <v>35</v>
      </c>
      <c r="F2498" s="142" t="s">
        <v>3240</v>
      </c>
      <c r="G2498" s="142" t="s">
        <v>3241</v>
      </c>
      <c r="H2498" s="142" t="s">
        <v>38</v>
      </c>
      <c r="I2498" s="142" t="s">
        <v>1921</v>
      </c>
      <c r="J2498" s="142" t="s">
        <v>39</v>
      </c>
      <c r="K2498" s="142" t="s">
        <v>39</v>
      </c>
      <c r="L2498" s="142" t="s">
        <v>40</v>
      </c>
      <c r="M2498" s="142" t="s">
        <v>41</v>
      </c>
      <c r="N2498" s="142" t="s">
        <v>1641</v>
      </c>
      <c r="O2498" s="142" t="s">
        <v>45</v>
      </c>
      <c r="P2498" s="142" t="s">
        <v>237</v>
      </c>
      <c r="Q2498" s="142" t="s">
        <v>238</v>
      </c>
      <c r="R2498" s="142" t="s">
        <v>239</v>
      </c>
      <c r="S2498" s="142" t="s">
        <v>46</v>
      </c>
      <c r="T2498" s="142" t="s">
        <v>3242</v>
      </c>
      <c r="U2498" s="142" t="s">
        <v>3243</v>
      </c>
      <c r="V2498" s="146">
        <v>2.5999999999999999E-2</v>
      </c>
      <c r="W2498" s="146">
        <v>2.2069999999999999E-2</v>
      </c>
      <c r="X2498" s="142" t="s">
        <v>283</v>
      </c>
      <c r="Z2498" s="147">
        <v>280635</v>
      </c>
      <c r="AA2498" s="148">
        <v>1</v>
      </c>
      <c r="AB2498" s="174">
        <v>105.78</v>
      </c>
      <c r="AD2498" s="147">
        <v>296.85599999999999</v>
      </c>
      <c r="AG2498" s="142" t="s">
        <v>288</v>
      </c>
      <c r="AH2498" s="146">
        <v>1.5300000000000001E-4</v>
      </c>
      <c r="AI2498" s="146">
        <v>6.30709955822948E-3</v>
      </c>
      <c r="AJ2498" s="146">
        <v>1.32417346756578E-3</v>
      </c>
    </row>
    <row r="2499" spans="1:36" s="142" customFormat="1">
      <c r="A2499" s="116">
        <v>1039</v>
      </c>
      <c r="B2499" s="142">
        <v>1039</v>
      </c>
      <c r="C2499" s="142" t="s">
        <v>3244</v>
      </c>
      <c r="D2499" s="142" t="s">
        <v>3245</v>
      </c>
      <c r="E2499" s="142" t="s">
        <v>35</v>
      </c>
      <c r="F2499" s="142" t="s">
        <v>3246</v>
      </c>
      <c r="G2499" s="142" t="s">
        <v>3247</v>
      </c>
      <c r="H2499" s="142" t="s">
        <v>38</v>
      </c>
      <c r="I2499" s="142" t="s">
        <v>1381</v>
      </c>
      <c r="J2499" s="142" t="s">
        <v>39</v>
      </c>
      <c r="K2499" s="142" t="s">
        <v>39</v>
      </c>
      <c r="L2499" s="142" t="s">
        <v>40</v>
      </c>
      <c r="M2499" s="142" t="s">
        <v>41</v>
      </c>
      <c r="N2499" s="142" t="s">
        <v>52</v>
      </c>
      <c r="O2499" s="142" t="s">
        <v>45</v>
      </c>
      <c r="P2499" s="142" t="s">
        <v>417</v>
      </c>
      <c r="Q2499" s="142" t="s">
        <v>247</v>
      </c>
      <c r="R2499" s="142" t="s">
        <v>239</v>
      </c>
      <c r="S2499" s="142" t="s">
        <v>46</v>
      </c>
      <c r="T2499" s="142" t="s">
        <v>3248</v>
      </c>
      <c r="U2499" s="142" t="s">
        <v>454</v>
      </c>
      <c r="V2499" s="146">
        <v>0.03</v>
      </c>
      <c r="W2499" s="146">
        <v>4.4490000000000002E-2</v>
      </c>
      <c r="X2499" s="142" t="s">
        <v>283</v>
      </c>
      <c r="Z2499" s="147">
        <v>56730</v>
      </c>
      <c r="AA2499" s="148">
        <v>1</v>
      </c>
      <c r="AB2499" s="174">
        <v>98.01</v>
      </c>
      <c r="AD2499" s="147">
        <v>55.600999999999999</v>
      </c>
      <c r="AG2499" s="142" t="s">
        <v>288</v>
      </c>
      <c r="AH2499" s="146">
        <v>6.3000000000000003E-4</v>
      </c>
      <c r="AI2499" s="146">
        <v>1.18131974360413E-3</v>
      </c>
      <c r="AJ2499" s="146">
        <v>2.4801768970828198E-4</v>
      </c>
    </row>
    <row r="2500" spans="1:36" s="142" customFormat="1">
      <c r="A2500" s="116">
        <v>1039</v>
      </c>
      <c r="B2500" s="142">
        <v>1039</v>
      </c>
      <c r="C2500" s="142" t="s">
        <v>3037</v>
      </c>
      <c r="D2500" s="142" t="s">
        <v>3038</v>
      </c>
      <c r="E2500" s="142" t="s">
        <v>35</v>
      </c>
      <c r="F2500" s="142" t="s">
        <v>3249</v>
      </c>
      <c r="G2500" s="142" t="s">
        <v>3250</v>
      </c>
      <c r="H2500" s="142" t="s">
        <v>38</v>
      </c>
      <c r="I2500" s="142" t="s">
        <v>1381</v>
      </c>
      <c r="J2500" s="142" t="s">
        <v>39</v>
      </c>
      <c r="K2500" s="142" t="s">
        <v>39</v>
      </c>
      <c r="L2500" s="142" t="s">
        <v>40</v>
      </c>
      <c r="M2500" s="142" t="s">
        <v>41</v>
      </c>
      <c r="N2500" s="142" t="s">
        <v>144</v>
      </c>
      <c r="O2500" s="142" t="s">
        <v>45</v>
      </c>
      <c r="P2500" s="142" t="s">
        <v>2895</v>
      </c>
      <c r="Q2500" s="142" t="s">
        <v>238</v>
      </c>
      <c r="R2500" s="142" t="s">
        <v>239</v>
      </c>
      <c r="S2500" s="142" t="s">
        <v>46</v>
      </c>
      <c r="T2500" s="142" t="s">
        <v>3251</v>
      </c>
      <c r="U2500" s="142" t="s">
        <v>3252</v>
      </c>
      <c r="V2500" s="146">
        <v>5.1900000000000002E-2</v>
      </c>
      <c r="W2500" s="146">
        <v>4.8849999999999998E-2</v>
      </c>
      <c r="X2500" s="142" t="s">
        <v>283</v>
      </c>
      <c r="Z2500" s="147">
        <v>30185</v>
      </c>
      <c r="AA2500" s="148">
        <v>1</v>
      </c>
      <c r="AB2500" s="174">
        <v>103.84</v>
      </c>
      <c r="AD2500" s="147">
        <v>31.344000000000001</v>
      </c>
      <c r="AG2500" s="142" t="s">
        <v>288</v>
      </c>
      <c r="AH2500" s="146">
        <v>1.6799999999999999E-4</v>
      </c>
      <c r="AI2500" s="146">
        <v>6.6594773990748897E-4</v>
      </c>
      <c r="AJ2500" s="146">
        <v>1.3981550787798899E-4</v>
      </c>
    </row>
    <row r="2501" spans="1:36" s="142" customFormat="1">
      <c r="A2501" s="116">
        <v>1039</v>
      </c>
      <c r="B2501" s="142">
        <v>1039</v>
      </c>
      <c r="C2501" s="142" t="s">
        <v>133</v>
      </c>
      <c r="D2501" s="142" t="s">
        <v>134</v>
      </c>
      <c r="E2501" s="142" t="s">
        <v>35</v>
      </c>
      <c r="F2501" s="142" t="s">
        <v>3939</v>
      </c>
      <c r="G2501" s="142" t="s">
        <v>3817</v>
      </c>
      <c r="H2501" s="142" t="s">
        <v>38</v>
      </c>
      <c r="I2501" s="142" t="s">
        <v>1921</v>
      </c>
      <c r="J2501" s="142" t="s">
        <v>39</v>
      </c>
      <c r="K2501" s="142" t="s">
        <v>39</v>
      </c>
      <c r="L2501" s="142" t="s">
        <v>40</v>
      </c>
      <c r="M2501" s="142" t="s">
        <v>41</v>
      </c>
      <c r="N2501" s="142" t="s">
        <v>52</v>
      </c>
      <c r="O2501" s="142" t="s">
        <v>45</v>
      </c>
      <c r="P2501" s="142" t="s">
        <v>2612</v>
      </c>
      <c r="Q2501" s="142" t="s">
        <v>247</v>
      </c>
      <c r="R2501" s="142" t="s">
        <v>239</v>
      </c>
      <c r="S2501" s="142" t="s">
        <v>46</v>
      </c>
      <c r="T2501" s="142" t="s">
        <v>3940</v>
      </c>
      <c r="U2501" s="142" t="s">
        <v>454</v>
      </c>
      <c r="V2501" s="146">
        <v>5.0000000000000001E-3</v>
      </c>
      <c r="W2501" s="146">
        <v>2.486E-2</v>
      </c>
      <c r="X2501" s="142" t="s">
        <v>283</v>
      </c>
      <c r="Z2501" s="147">
        <v>80524</v>
      </c>
      <c r="AA2501" s="148">
        <v>1</v>
      </c>
      <c r="AB2501" s="174">
        <v>96.35</v>
      </c>
      <c r="AD2501" s="147">
        <v>77.584999999999994</v>
      </c>
      <c r="AG2501" s="142" t="s">
        <v>288</v>
      </c>
      <c r="AH2501" s="146">
        <v>1.5200000000000001E-4</v>
      </c>
      <c r="AI2501" s="146">
        <v>1.6483952290136401E-3</v>
      </c>
      <c r="AJ2501" s="146">
        <v>3.4608003348763001E-4</v>
      </c>
    </row>
    <row r="2502" spans="1:36" s="142" customFormat="1">
      <c r="A2502" s="116">
        <v>1039</v>
      </c>
      <c r="B2502" s="142">
        <v>1039</v>
      </c>
      <c r="C2502" s="142" t="s">
        <v>133</v>
      </c>
      <c r="D2502" s="142" t="s">
        <v>134</v>
      </c>
      <c r="E2502" s="142" t="s">
        <v>35</v>
      </c>
      <c r="F2502" s="142" t="s">
        <v>3941</v>
      </c>
      <c r="G2502" s="142" t="s">
        <v>3942</v>
      </c>
      <c r="H2502" s="142" t="s">
        <v>38</v>
      </c>
      <c r="I2502" s="142" t="s">
        <v>1921</v>
      </c>
      <c r="J2502" s="142" t="s">
        <v>39</v>
      </c>
      <c r="K2502" s="142" t="s">
        <v>39</v>
      </c>
      <c r="L2502" s="142" t="s">
        <v>40</v>
      </c>
      <c r="M2502" s="142" t="s">
        <v>41</v>
      </c>
      <c r="N2502" s="142" t="s">
        <v>52</v>
      </c>
      <c r="O2502" s="142" t="s">
        <v>45</v>
      </c>
      <c r="P2502" s="142" t="s">
        <v>2612</v>
      </c>
      <c r="Q2502" s="142" t="s">
        <v>247</v>
      </c>
      <c r="R2502" s="142" t="s">
        <v>239</v>
      </c>
      <c r="S2502" s="142" t="s">
        <v>46</v>
      </c>
      <c r="T2502" s="142" t="s">
        <v>3943</v>
      </c>
      <c r="U2502" s="142" t="s">
        <v>472</v>
      </c>
      <c r="V2502" s="146">
        <v>5.0000000000000001E-3</v>
      </c>
      <c r="W2502" s="146">
        <v>2.511E-2</v>
      </c>
      <c r="X2502" s="142" t="s">
        <v>283</v>
      </c>
      <c r="Z2502" s="147">
        <v>181520</v>
      </c>
      <c r="AA2502" s="148">
        <v>1</v>
      </c>
      <c r="AB2502" s="174">
        <v>94.43</v>
      </c>
      <c r="AD2502" s="147">
        <v>171.40899999999999</v>
      </c>
      <c r="AG2502" s="142" t="s">
        <v>288</v>
      </c>
      <c r="AH2502" s="146">
        <v>3.0299999999999999E-4</v>
      </c>
      <c r="AI2502" s="146">
        <v>3.6418223953137499E-3</v>
      </c>
      <c r="AJ2502" s="146">
        <v>7.6459940816521097E-4</v>
      </c>
    </row>
    <row r="2503" spans="1:36" s="142" customFormat="1">
      <c r="A2503" s="116">
        <v>1039</v>
      </c>
      <c r="B2503" s="142">
        <v>1039</v>
      </c>
      <c r="C2503" s="142" t="s">
        <v>2989</v>
      </c>
      <c r="D2503" s="142" t="s">
        <v>2990</v>
      </c>
      <c r="E2503" s="142" t="s">
        <v>35</v>
      </c>
      <c r="F2503" s="142" t="s">
        <v>3253</v>
      </c>
      <c r="G2503" s="142" t="s">
        <v>3254</v>
      </c>
      <c r="H2503" s="142" t="s">
        <v>38</v>
      </c>
      <c r="I2503" s="142" t="s">
        <v>1921</v>
      </c>
      <c r="J2503" s="142" t="s">
        <v>39</v>
      </c>
      <c r="K2503" s="142" t="s">
        <v>39</v>
      </c>
      <c r="L2503" s="142" t="s">
        <v>40</v>
      </c>
      <c r="M2503" s="142" t="s">
        <v>41</v>
      </c>
      <c r="N2503" s="142" t="s">
        <v>52</v>
      </c>
      <c r="O2503" s="142" t="s">
        <v>45</v>
      </c>
      <c r="P2503" s="142" t="s">
        <v>306</v>
      </c>
      <c r="Q2503" s="142" t="s">
        <v>306</v>
      </c>
      <c r="R2503" s="142" t="s">
        <v>306</v>
      </c>
      <c r="S2503" s="142" t="s">
        <v>46</v>
      </c>
      <c r="T2503" s="142" t="s">
        <v>3255</v>
      </c>
      <c r="U2503" s="142" t="s">
        <v>3256</v>
      </c>
      <c r="V2503" s="146">
        <v>2.5000000000000001E-2</v>
      </c>
      <c r="W2503" s="146">
        <v>2.9870000000000001E-2</v>
      </c>
      <c r="X2503" s="142" t="s">
        <v>283</v>
      </c>
      <c r="Z2503" s="147">
        <v>96000</v>
      </c>
      <c r="AA2503" s="148">
        <v>1</v>
      </c>
      <c r="AB2503" s="174">
        <v>100.1</v>
      </c>
      <c r="AD2503" s="147">
        <v>96.096000000000004</v>
      </c>
      <c r="AG2503" s="142" t="s">
        <v>288</v>
      </c>
      <c r="AH2503" s="146">
        <v>4.4499999999999997E-4</v>
      </c>
      <c r="AI2503" s="146">
        <v>2.0416890530400899E-3</v>
      </c>
      <c r="AJ2503" s="146">
        <v>4.2865194184664598E-4</v>
      </c>
    </row>
    <row r="2504" spans="1:36" s="142" customFormat="1">
      <c r="A2504" s="116">
        <v>1039</v>
      </c>
      <c r="B2504" s="142">
        <v>1039</v>
      </c>
      <c r="C2504" s="142" t="s">
        <v>76</v>
      </c>
      <c r="D2504" s="142" t="s">
        <v>77</v>
      </c>
      <c r="E2504" s="142" t="s">
        <v>35</v>
      </c>
      <c r="F2504" s="142" t="s">
        <v>3257</v>
      </c>
      <c r="G2504" s="142" t="s">
        <v>3258</v>
      </c>
      <c r="H2504" s="142" t="s">
        <v>38</v>
      </c>
      <c r="I2504" s="142" t="s">
        <v>1921</v>
      </c>
      <c r="J2504" s="142" t="s">
        <v>39</v>
      </c>
      <c r="K2504" s="142" t="s">
        <v>39</v>
      </c>
      <c r="L2504" s="142" t="s">
        <v>40</v>
      </c>
      <c r="M2504" s="142" t="s">
        <v>41</v>
      </c>
      <c r="N2504" s="142" t="s">
        <v>52</v>
      </c>
      <c r="O2504" s="142" t="s">
        <v>45</v>
      </c>
      <c r="P2504" s="142" t="s">
        <v>306</v>
      </c>
      <c r="Q2504" s="142" t="s">
        <v>306</v>
      </c>
      <c r="R2504" s="142" t="s">
        <v>306</v>
      </c>
      <c r="S2504" s="142" t="s">
        <v>46</v>
      </c>
      <c r="T2504" s="142" t="s">
        <v>3259</v>
      </c>
      <c r="U2504" s="142" t="s">
        <v>3260</v>
      </c>
      <c r="V2504" s="146">
        <v>3.7400000000000003E-2</v>
      </c>
      <c r="W2504" s="146">
        <v>3.1060000000000001E-2</v>
      </c>
      <c r="X2504" s="142" t="s">
        <v>283</v>
      </c>
      <c r="Z2504" s="147">
        <v>167992</v>
      </c>
      <c r="AA2504" s="148">
        <v>1</v>
      </c>
      <c r="AB2504" s="174">
        <v>107.68</v>
      </c>
      <c r="AD2504" s="147">
        <v>180.89400000000001</v>
      </c>
      <c r="AG2504" s="142" t="s">
        <v>288</v>
      </c>
      <c r="AH2504" s="146">
        <v>5.0000000000000001E-4</v>
      </c>
      <c r="AI2504" s="146">
        <v>3.8433323116727099E-3</v>
      </c>
      <c r="AJ2504" s="146">
        <v>8.0690634849973702E-4</v>
      </c>
    </row>
    <row r="2505" spans="1:36" s="142" customFormat="1">
      <c r="A2505" s="116">
        <v>1039</v>
      </c>
      <c r="B2505" s="142">
        <v>1039</v>
      </c>
      <c r="C2505" s="142" t="s">
        <v>61</v>
      </c>
      <c r="D2505" s="142" t="s">
        <v>62</v>
      </c>
      <c r="E2505" s="142" t="s">
        <v>63</v>
      </c>
      <c r="F2505" s="142" t="s">
        <v>3261</v>
      </c>
      <c r="G2505" s="142" t="s">
        <v>3262</v>
      </c>
      <c r="H2505" s="142" t="s">
        <v>38</v>
      </c>
      <c r="I2505" s="142" t="s">
        <v>522</v>
      </c>
      <c r="J2505" s="142" t="s">
        <v>39</v>
      </c>
      <c r="K2505" s="142" t="s">
        <v>39</v>
      </c>
      <c r="L2505" s="142" t="s">
        <v>40</v>
      </c>
      <c r="M2505" s="142" t="s">
        <v>41</v>
      </c>
      <c r="N2505" s="142" t="s">
        <v>67</v>
      </c>
      <c r="O2505" s="142" t="s">
        <v>45</v>
      </c>
      <c r="P2505" s="142" t="s">
        <v>2733</v>
      </c>
      <c r="Q2505" s="142" t="s">
        <v>247</v>
      </c>
      <c r="R2505" s="142" t="s">
        <v>239</v>
      </c>
      <c r="S2505" s="142" t="s">
        <v>46</v>
      </c>
      <c r="T2505" s="142" t="s">
        <v>3263</v>
      </c>
      <c r="U2505" s="142" t="s">
        <v>461</v>
      </c>
      <c r="V2505" s="146">
        <v>7.9500000000000001E-2</v>
      </c>
      <c r="W2505" s="146">
        <v>6.5369999999999998E-2</v>
      </c>
      <c r="X2505" s="142" t="s">
        <v>283</v>
      </c>
      <c r="Z2505" s="147">
        <v>204205</v>
      </c>
      <c r="AA2505" s="148">
        <v>1</v>
      </c>
      <c r="AB2505" s="174">
        <v>97.03</v>
      </c>
      <c r="AD2505" s="147">
        <v>198.14</v>
      </c>
      <c r="AG2505" s="142" t="s">
        <v>288</v>
      </c>
      <c r="AH2505" s="146">
        <v>0</v>
      </c>
      <c r="AI2505" s="146">
        <v>4.2097537526816203E-3</v>
      </c>
      <c r="AJ2505" s="146">
        <v>8.8383640892634302E-4</v>
      </c>
    </row>
    <row r="2506" spans="1:36" s="142" customFormat="1">
      <c r="A2506" s="116">
        <v>1039</v>
      </c>
      <c r="B2506" s="142">
        <v>1039</v>
      </c>
      <c r="C2506" s="142" t="s">
        <v>3264</v>
      </c>
      <c r="D2506" s="142" t="s">
        <v>3265</v>
      </c>
      <c r="E2506" s="142" t="s">
        <v>340</v>
      </c>
      <c r="F2506" s="142" t="s">
        <v>3266</v>
      </c>
      <c r="G2506" s="142" t="s">
        <v>3267</v>
      </c>
      <c r="H2506" s="142" t="s">
        <v>38</v>
      </c>
      <c r="I2506" s="142" t="s">
        <v>1381</v>
      </c>
      <c r="J2506" s="142" t="s">
        <v>39</v>
      </c>
      <c r="K2506" s="142" t="s">
        <v>39</v>
      </c>
      <c r="L2506" s="142" t="s">
        <v>40</v>
      </c>
      <c r="M2506" s="142" t="s">
        <v>41</v>
      </c>
      <c r="N2506" s="142" t="s">
        <v>276</v>
      </c>
      <c r="O2506" s="142" t="s">
        <v>45</v>
      </c>
      <c r="P2506" s="142" t="s">
        <v>437</v>
      </c>
      <c r="Q2506" s="142" t="s">
        <v>247</v>
      </c>
      <c r="R2506" s="142" t="s">
        <v>239</v>
      </c>
      <c r="S2506" s="142" t="s">
        <v>46</v>
      </c>
      <c r="T2506" s="142" t="s">
        <v>3268</v>
      </c>
      <c r="U2506" s="142" t="s">
        <v>3269</v>
      </c>
      <c r="V2506" s="146">
        <v>5.6300000000000003E-2</v>
      </c>
      <c r="W2506" s="146">
        <v>5.577E-2</v>
      </c>
      <c r="X2506" s="142" t="s">
        <v>283</v>
      </c>
      <c r="Z2506" s="147">
        <v>58841</v>
      </c>
      <c r="AA2506" s="148">
        <v>1</v>
      </c>
      <c r="AB2506" s="174">
        <v>100.92</v>
      </c>
      <c r="AD2506" s="147">
        <v>59.381999999999998</v>
      </c>
      <c r="AG2506" s="142" t="s">
        <v>288</v>
      </c>
      <c r="AH2506" s="146">
        <v>9.1000000000000003E-5</v>
      </c>
      <c r="AI2506" s="146">
        <v>1.2616577985054001E-3</v>
      </c>
      <c r="AJ2506" s="146">
        <v>2.6488463778068098E-4</v>
      </c>
    </row>
    <row r="2507" spans="1:36" s="142" customFormat="1">
      <c r="A2507" s="116">
        <v>1039</v>
      </c>
      <c r="B2507" s="142">
        <v>1039</v>
      </c>
      <c r="C2507" s="142" t="s">
        <v>3270</v>
      </c>
      <c r="D2507" s="142" t="s">
        <v>3271</v>
      </c>
      <c r="E2507" s="142" t="s">
        <v>35</v>
      </c>
      <c r="F2507" s="142" t="s">
        <v>3272</v>
      </c>
      <c r="G2507" s="142" t="s">
        <v>3273</v>
      </c>
      <c r="H2507" s="142" t="s">
        <v>38</v>
      </c>
      <c r="I2507" s="142" t="s">
        <v>1921</v>
      </c>
      <c r="J2507" s="142" t="s">
        <v>39</v>
      </c>
      <c r="K2507" s="142" t="s">
        <v>39</v>
      </c>
      <c r="L2507" s="142" t="s">
        <v>40</v>
      </c>
      <c r="M2507" s="142" t="s">
        <v>41</v>
      </c>
      <c r="N2507" s="142" t="s">
        <v>59</v>
      </c>
      <c r="O2507" s="142" t="s">
        <v>45</v>
      </c>
      <c r="P2507" s="142" t="s">
        <v>306</v>
      </c>
      <c r="Q2507" s="142" t="s">
        <v>306</v>
      </c>
      <c r="R2507" s="142" t="s">
        <v>306</v>
      </c>
      <c r="S2507" s="142" t="s">
        <v>46</v>
      </c>
      <c r="T2507" s="142" t="s">
        <v>3274</v>
      </c>
      <c r="U2507" s="142" t="s">
        <v>3275</v>
      </c>
      <c r="V2507" s="146">
        <v>4.3799999999999999E-2</v>
      </c>
      <c r="W2507" s="146">
        <v>3.9300000000000002E-2</v>
      </c>
      <c r="X2507" s="142" t="s">
        <v>283</v>
      </c>
      <c r="Z2507" s="147">
        <v>477111</v>
      </c>
      <c r="AA2507" s="148">
        <v>1</v>
      </c>
      <c r="AB2507" s="174">
        <v>103.26</v>
      </c>
      <c r="AD2507" s="147">
        <v>492.66500000000002</v>
      </c>
      <c r="AG2507" s="142" t="s">
        <v>288</v>
      </c>
      <c r="AH2507" s="146">
        <v>4.0400000000000001E-4</v>
      </c>
      <c r="AI2507" s="146">
        <v>1.04673281609391E-2</v>
      </c>
      <c r="AJ2507" s="146">
        <v>2.1976120876250299E-3</v>
      </c>
    </row>
    <row r="2508" spans="1:36" s="142" customFormat="1">
      <c r="A2508" s="116">
        <v>1039</v>
      </c>
      <c r="B2508" s="142">
        <v>1039</v>
      </c>
      <c r="C2508" s="142" t="s">
        <v>3270</v>
      </c>
      <c r="D2508" s="142" t="s">
        <v>3271</v>
      </c>
      <c r="E2508" s="142" t="s">
        <v>35</v>
      </c>
      <c r="F2508" s="142" t="s">
        <v>3276</v>
      </c>
      <c r="G2508" s="142" t="s">
        <v>3277</v>
      </c>
      <c r="H2508" s="142" t="s">
        <v>38</v>
      </c>
      <c r="I2508" s="142" t="s">
        <v>1381</v>
      </c>
      <c r="J2508" s="142" t="s">
        <v>39</v>
      </c>
      <c r="K2508" s="142" t="s">
        <v>39</v>
      </c>
      <c r="L2508" s="142" t="s">
        <v>40</v>
      </c>
      <c r="M2508" s="142" t="s">
        <v>41</v>
      </c>
      <c r="N2508" s="142" t="s">
        <v>59</v>
      </c>
      <c r="O2508" s="142" t="s">
        <v>45</v>
      </c>
      <c r="P2508" s="142" t="s">
        <v>306</v>
      </c>
      <c r="Q2508" s="142" t="s">
        <v>306</v>
      </c>
      <c r="R2508" s="142" t="s">
        <v>306</v>
      </c>
      <c r="S2508" s="142" t="s">
        <v>46</v>
      </c>
      <c r="T2508" s="142" t="s">
        <v>3278</v>
      </c>
      <c r="U2508" s="142" t="s">
        <v>2618</v>
      </c>
      <c r="V2508" s="146">
        <v>5.5E-2</v>
      </c>
      <c r="W2508" s="146">
        <v>7.2010000000000005E-2</v>
      </c>
      <c r="X2508" s="142" t="s">
        <v>283</v>
      </c>
      <c r="Z2508" s="147">
        <v>44569</v>
      </c>
      <c r="AA2508" s="148">
        <v>1</v>
      </c>
      <c r="AB2508" s="174">
        <v>94.61</v>
      </c>
      <c r="AD2508" s="147">
        <v>42.167000000000002</v>
      </c>
      <c r="AG2508" s="142" t="s">
        <v>288</v>
      </c>
      <c r="AH2508" s="146">
        <v>2.23E-4</v>
      </c>
      <c r="AI2508" s="146">
        <v>8.9588903680712297E-4</v>
      </c>
      <c r="AJ2508" s="146">
        <v>1.8809160715961101E-4</v>
      </c>
    </row>
    <row r="2509" spans="1:36" s="142" customFormat="1">
      <c r="A2509" s="116">
        <v>1039</v>
      </c>
      <c r="B2509" s="142">
        <v>1039</v>
      </c>
      <c r="C2509" s="142" t="s">
        <v>3788</v>
      </c>
      <c r="D2509" s="142" t="s">
        <v>3789</v>
      </c>
      <c r="E2509" s="142" t="s">
        <v>35</v>
      </c>
      <c r="F2509" s="142" t="s">
        <v>3790</v>
      </c>
      <c r="G2509" s="142" t="s">
        <v>3791</v>
      </c>
      <c r="H2509" s="142" t="s">
        <v>38</v>
      </c>
      <c r="I2509" s="142" t="s">
        <v>1381</v>
      </c>
      <c r="J2509" s="142" t="s">
        <v>39</v>
      </c>
      <c r="K2509" s="142" t="s">
        <v>39</v>
      </c>
      <c r="L2509" s="142" t="s">
        <v>40</v>
      </c>
      <c r="M2509" s="142" t="s">
        <v>41</v>
      </c>
      <c r="N2509" s="142" t="s">
        <v>52</v>
      </c>
      <c r="O2509" s="142" t="s">
        <v>45</v>
      </c>
      <c r="P2509" s="142" t="s">
        <v>559</v>
      </c>
      <c r="Q2509" s="142" t="s">
        <v>247</v>
      </c>
      <c r="R2509" s="142" t="s">
        <v>239</v>
      </c>
      <c r="S2509" s="142" t="s">
        <v>46</v>
      </c>
      <c r="T2509" s="142" t="s">
        <v>3792</v>
      </c>
      <c r="U2509" s="142" t="s">
        <v>3793</v>
      </c>
      <c r="V2509" s="146">
        <v>4.4400000000000002E-2</v>
      </c>
      <c r="W2509" s="146">
        <v>4.0919999999999998E-2</v>
      </c>
      <c r="X2509" s="142" t="s">
        <v>283</v>
      </c>
      <c r="Z2509" s="147">
        <v>47917</v>
      </c>
      <c r="AA2509" s="148">
        <v>1</v>
      </c>
      <c r="AB2509" s="174">
        <v>102.42</v>
      </c>
      <c r="AD2509" s="147">
        <v>49.076999999999998</v>
      </c>
      <c r="AG2509" s="142" t="s">
        <v>288</v>
      </c>
      <c r="AH2509" s="146">
        <v>1.0399999999999999E-4</v>
      </c>
      <c r="AI2509" s="146">
        <v>1.0426983373075E-3</v>
      </c>
      <c r="AJ2509" s="146">
        <v>2.18914171274812E-4</v>
      </c>
    </row>
    <row r="2510" spans="1:36" s="142" customFormat="1">
      <c r="A2510" s="116">
        <v>1039</v>
      </c>
      <c r="B2510" s="142">
        <v>1039</v>
      </c>
      <c r="C2510" s="142" t="s">
        <v>3279</v>
      </c>
      <c r="D2510" s="142" t="s">
        <v>3280</v>
      </c>
      <c r="E2510" s="142" t="s">
        <v>340</v>
      </c>
      <c r="F2510" s="142" t="s">
        <v>3281</v>
      </c>
      <c r="G2510" s="142" t="s">
        <v>3282</v>
      </c>
      <c r="H2510" s="142" t="s">
        <v>38</v>
      </c>
      <c r="I2510" s="142" t="s">
        <v>1381</v>
      </c>
      <c r="J2510" s="142" t="s">
        <v>39</v>
      </c>
      <c r="K2510" s="142" t="s">
        <v>39</v>
      </c>
      <c r="L2510" s="142" t="s">
        <v>40</v>
      </c>
      <c r="M2510" s="142" t="s">
        <v>41</v>
      </c>
      <c r="N2510" s="142" t="s">
        <v>851</v>
      </c>
      <c r="O2510" s="142" t="s">
        <v>45</v>
      </c>
      <c r="P2510" s="142" t="s">
        <v>3283</v>
      </c>
      <c r="Q2510" s="142" t="s">
        <v>238</v>
      </c>
      <c r="R2510" s="142" t="s">
        <v>239</v>
      </c>
      <c r="S2510" s="142" t="s">
        <v>46</v>
      </c>
      <c r="T2510" s="142" t="s">
        <v>4859</v>
      </c>
      <c r="U2510" s="142" t="s">
        <v>3284</v>
      </c>
      <c r="V2510" s="146">
        <v>7.0000000000000007E-2</v>
      </c>
      <c r="W2510" s="146">
        <v>0.57096999999999998</v>
      </c>
      <c r="X2510" s="142" t="s">
        <v>283</v>
      </c>
      <c r="Z2510" s="147">
        <v>326025</v>
      </c>
      <c r="AA2510" s="148">
        <v>1</v>
      </c>
      <c r="AB2510" s="174">
        <v>29</v>
      </c>
      <c r="AC2510" s="147">
        <v>0.79100000000000004</v>
      </c>
      <c r="AD2510" s="147">
        <v>95.337999999999994</v>
      </c>
      <c r="AG2510" s="142" t="s">
        <v>288</v>
      </c>
      <c r="AH2510" s="146">
        <v>5.2599999999999999E-4</v>
      </c>
      <c r="AI2510" s="146">
        <v>2.0255896328775298E-3</v>
      </c>
      <c r="AJ2510" s="146">
        <v>4.2527187390485502E-4</v>
      </c>
    </row>
    <row r="2511" spans="1:36" s="142" customFormat="1">
      <c r="A2511" s="116">
        <v>1039</v>
      </c>
      <c r="B2511" s="142">
        <v>1039</v>
      </c>
      <c r="C2511" s="142" t="s">
        <v>3285</v>
      </c>
      <c r="D2511" s="142" t="s">
        <v>3286</v>
      </c>
      <c r="E2511" s="142" t="s">
        <v>35</v>
      </c>
      <c r="F2511" s="142" t="s">
        <v>3287</v>
      </c>
      <c r="G2511" s="142" t="s">
        <v>3288</v>
      </c>
      <c r="H2511" s="142" t="s">
        <v>38</v>
      </c>
      <c r="I2511" s="142" t="s">
        <v>1921</v>
      </c>
      <c r="J2511" s="142" t="s">
        <v>39</v>
      </c>
      <c r="K2511" s="142" t="s">
        <v>39</v>
      </c>
      <c r="L2511" s="142" t="s">
        <v>40</v>
      </c>
      <c r="M2511" s="142" t="s">
        <v>41</v>
      </c>
      <c r="N2511" s="142" t="s">
        <v>52</v>
      </c>
      <c r="O2511" s="142" t="s">
        <v>45</v>
      </c>
      <c r="P2511" s="142" t="s">
        <v>306</v>
      </c>
      <c r="Q2511" s="142" t="s">
        <v>306</v>
      </c>
      <c r="R2511" s="142" t="s">
        <v>306</v>
      </c>
      <c r="S2511" s="142" t="s">
        <v>46</v>
      </c>
      <c r="T2511" s="142" t="s">
        <v>3289</v>
      </c>
      <c r="U2511" s="142" t="s">
        <v>3290</v>
      </c>
      <c r="V2511" s="146">
        <v>3.5799999999999998E-2</v>
      </c>
      <c r="W2511" s="146">
        <v>3.585E-2</v>
      </c>
      <c r="X2511" s="142" t="s">
        <v>283</v>
      </c>
      <c r="Z2511" s="147">
        <v>205691</v>
      </c>
      <c r="AA2511" s="148">
        <v>1</v>
      </c>
      <c r="AB2511" s="174">
        <v>101.7</v>
      </c>
      <c r="AD2511" s="147">
        <v>209.18799999999999</v>
      </c>
      <c r="AG2511" s="142" t="s">
        <v>288</v>
      </c>
      <c r="AH2511" s="146">
        <v>2.7E-4</v>
      </c>
      <c r="AI2511" s="146">
        <v>4.4444756605896201E-3</v>
      </c>
      <c r="AJ2511" s="146">
        <v>9.3311619590903704E-4</v>
      </c>
    </row>
    <row r="2512" spans="1:36" s="142" customFormat="1">
      <c r="A2512" s="116">
        <v>1039</v>
      </c>
      <c r="B2512" s="142">
        <v>1039</v>
      </c>
      <c r="C2512" s="142" t="s">
        <v>3291</v>
      </c>
      <c r="D2512" s="142" t="s">
        <v>3292</v>
      </c>
      <c r="E2512" s="142" t="s">
        <v>35</v>
      </c>
      <c r="F2512" s="142" t="s">
        <v>3293</v>
      </c>
      <c r="G2512" s="142" t="s">
        <v>3294</v>
      </c>
      <c r="H2512" s="142" t="s">
        <v>38</v>
      </c>
      <c r="I2512" s="142" t="s">
        <v>1381</v>
      </c>
      <c r="J2512" s="142" t="s">
        <v>39</v>
      </c>
      <c r="K2512" s="142" t="s">
        <v>39</v>
      </c>
      <c r="L2512" s="142" t="s">
        <v>40</v>
      </c>
      <c r="M2512" s="142" t="s">
        <v>41</v>
      </c>
      <c r="N2512" s="142" t="s">
        <v>52</v>
      </c>
      <c r="O2512" s="142" t="s">
        <v>45</v>
      </c>
      <c r="P2512" s="142" t="s">
        <v>306</v>
      </c>
      <c r="Q2512" s="142" t="s">
        <v>306</v>
      </c>
      <c r="R2512" s="142" t="s">
        <v>306</v>
      </c>
      <c r="S2512" s="142" t="s">
        <v>46</v>
      </c>
      <c r="T2512" s="142" t="s">
        <v>3295</v>
      </c>
      <c r="U2512" s="142" t="s">
        <v>472</v>
      </c>
      <c r="V2512" s="146">
        <v>5.4300000000000001E-2</v>
      </c>
      <c r="W2512" s="146">
        <v>5.1610000000000003E-2</v>
      </c>
      <c r="X2512" s="142" t="s">
        <v>283</v>
      </c>
      <c r="Z2512" s="147">
        <v>401612</v>
      </c>
      <c r="AA2512" s="148">
        <v>1</v>
      </c>
      <c r="AB2512" s="174">
        <v>101</v>
      </c>
      <c r="AD2512" s="147">
        <v>405.62799999999999</v>
      </c>
      <c r="AG2512" s="142" t="s">
        <v>288</v>
      </c>
      <c r="AH2512" s="146">
        <v>1.0150000000000001E-3</v>
      </c>
      <c r="AI2512" s="146">
        <v>8.6181161776685E-3</v>
      </c>
      <c r="AJ2512" s="146">
        <v>1.8093706429570899E-3</v>
      </c>
    </row>
    <row r="2513" spans="1:36" s="142" customFormat="1">
      <c r="A2513" s="116">
        <v>1039</v>
      </c>
      <c r="B2513" s="142">
        <v>1039</v>
      </c>
      <c r="C2513" s="142" t="s">
        <v>133</v>
      </c>
      <c r="D2513" s="142" t="s">
        <v>134</v>
      </c>
      <c r="E2513" s="142" t="s">
        <v>35</v>
      </c>
      <c r="F2513" s="142" t="s">
        <v>3944</v>
      </c>
      <c r="G2513" s="142" t="s">
        <v>3945</v>
      </c>
      <c r="H2513" s="142" t="s">
        <v>38</v>
      </c>
      <c r="I2513" s="142" t="s">
        <v>1921</v>
      </c>
      <c r="J2513" s="142" t="s">
        <v>39</v>
      </c>
      <c r="K2513" s="142" t="s">
        <v>39</v>
      </c>
      <c r="L2513" s="142" t="s">
        <v>40</v>
      </c>
      <c r="M2513" s="142" t="s">
        <v>41</v>
      </c>
      <c r="N2513" s="142" t="s">
        <v>52</v>
      </c>
      <c r="O2513" s="142" t="s">
        <v>45</v>
      </c>
      <c r="P2513" s="142" t="s">
        <v>2733</v>
      </c>
      <c r="Q2513" s="142" t="s">
        <v>247</v>
      </c>
      <c r="R2513" s="142" t="s">
        <v>239</v>
      </c>
      <c r="S2513" s="142" t="s">
        <v>46</v>
      </c>
      <c r="T2513" s="142" t="s">
        <v>3946</v>
      </c>
      <c r="U2513" s="142" t="s">
        <v>526</v>
      </c>
      <c r="V2513" s="146">
        <v>5.0000000000000001E-3</v>
      </c>
      <c r="W2513" s="146">
        <v>3.295E-2</v>
      </c>
      <c r="X2513" s="142" t="s">
        <v>283</v>
      </c>
      <c r="Z2513" s="147">
        <v>172454</v>
      </c>
      <c r="AA2513" s="148">
        <v>1</v>
      </c>
      <c r="AB2513" s="174">
        <v>90.88</v>
      </c>
      <c r="AD2513" s="147">
        <v>156.726</v>
      </c>
      <c r="AG2513" s="142" t="s">
        <v>288</v>
      </c>
      <c r="AH2513" s="146">
        <v>3.4499999999999998E-4</v>
      </c>
      <c r="AI2513" s="146">
        <v>3.32985927681136E-3</v>
      </c>
      <c r="AJ2513" s="146">
        <v>6.9910285454874703E-4</v>
      </c>
    </row>
    <row r="2514" spans="1:36" s="142" customFormat="1">
      <c r="A2514" s="116">
        <v>1039</v>
      </c>
      <c r="B2514" s="142">
        <v>1039</v>
      </c>
      <c r="C2514" s="142" t="s">
        <v>3020</v>
      </c>
      <c r="D2514" s="142" t="s">
        <v>3021</v>
      </c>
      <c r="E2514" s="142" t="s">
        <v>35</v>
      </c>
      <c r="F2514" s="142" t="s">
        <v>3296</v>
      </c>
      <c r="G2514" s="142" t="s">
        <v>3297</v>
      </c>
      <c r="H2514" s="142" t="s">
        <v>38</v>
      </c>
      <c r="I2514" s="142" t="s">
        <v>1921</v>
      </c>
      <c r="J2514" s="142" t="s">
        <v>39</v>
      </c>
      <c r="K2514" s="142" t="s">
        <v>39</v>
      </c>
      <c r="L2514" s="142" t="s">
        <v>40</v>
      </c>
      <c r="M2514" s="142" t="s">
        <v>41</v>
      </c>
      <c r="N2514" s="142" t="s">
        <v>1641</v>
      </c>
      <c r="O2514" s="142" t="s">
        <v>45</v>
      </c>
      <c r="P2514" s="142" t="s">
        <v>246</v>
      </c>
      <c r="Q2514" s="142" t="s">
        <v>247</v>
      </c>
      <c r="R2514" s="142" t="s">
        <v>239</v>
      </c>
      <c r="S2514" s="142" t="s">
        <v>46</v>
      </c>
      <c r="T2514" s="142" t="s">
        <v>3298</v>
      </c>
      <c r="U2514" s="142" t="s">
        <v>3299</v>
      </c>
      <c r="V2514" s="146">
        <v>2.2200000000000001E-2</v>
      </c>
      <c r="W2514" s="146">
        <v>2.307E-2</v>
      </c>
      <c r="X2514" s="142" t="s">
        <v>283</v>
      </c>
      <c r="Z2514" s="147">
        <v>511911</v>
      </c>
      <c r="AA2514" s="148">
        <v>1</v>
      </c>
      <c r="AB2514" s="174">
        <v>101.81</v>
      </c>
      <c r="AD2514" s="147">
        <v>521.17700000000002</v>
      </c>
      <c r="AG2514" s="142" t="s">
        <v>288</v>
      </c>
      <c r="AH2514" s="146">
        <v>2.1000000000000001E-4</v>
      </c>
      <c r="AI2514" s="146">
        <v>1.10730991577822E-2</v>
      </c>
      <c r="AJ2514" s="146">
        <v>2.3247935081868801E-3</v>
      </c>
    </row>
    <row r="2515" spans="1:36" s="142" customFormat="1">
      <c r="A2515" s="116">
        <v>1039</v>
      </c>
      <c r="B2515" s="142">
        <v>1039</v>
      </c>
      <c r="C2515" s="142" t="s">
        <v>2625</v>
      </c>
      <c r="D2515" s="142" t="s">
        <v>2626</v>
      </c>
      <c r="E2515" s="142" t="s">
        <v>35</v>
      </c>
      <c r="F2515" s="142" t="s">
        <v>2627</v>
      </c>
      <c r="G2515" s="142" t="s">
        <v>2628</v>
      </c>
      <c r="H2515" s="142" t="s">
        <v>38</v>
      </c>
      <c r="I2515" s="142" t="s">
        <v>2088</v>
      </c>
      <c r="J2515" s="142" t="s">
        <v>39</v>
      </c>
      <c r="K2515" s="142" t="s">
        <v>39</v>
      </c>
      <c r="L2515" s="142" t="s">
        <v>40</v>
      </c>
      <c r="M2515" s="142" t="s">
        <v>41</v>
      </c>
      <c r="N2515" s="142" t="s">
        <v>1640</v>
      </c>
      <c r="O2515" s="142" t="s">
        <v>45</v>
      </c>
      <c r="P2515" s="142" t="s">
        <v>559</v>
      </c>
      <c r="Q2515" s="142" t="s">
        <v>247</v>
      </c>
      <c r="R2515" s="142" t="s">
        <v>239</v>
      </c>
      <c r="S2515" s="142" t="s">
        <v>46</v>
      </c>
      <c r="T2515" s="142" t="s">
        <v>2629</v>
      </c>
      <c r="U2515" s="142" t="s">
        <v>419</v>
      </c>
      <c r="V2515" s="146">
        <v>2.5000000000000001E-2</v>
      </c>
      <c r="W2515" s="146">
        <v>-2.7480000000000001E-2</v>
      </c>
      <c r="X2515" s="142" t="s">
        <v>283</v>
      </c>
      <c r="Z2515" s="147">
        <v>200805</v>
      </c>
      <c r="AA2515" s="148">
        <v>1</v>
      </c>
      <c r="AB2515" s="174">
        <v>110.9</v>
      </c>
      <c r="AD2515" s="147">
        <v>222.69300000000001</v>
      </c>
      <c r="AG2515" s="142" t="s">
        <v>288</v>
      </c>
      <c r="AH2515" s="146">
        <v>5.0799999999999999E-4</v>
      </c>
      <c r="AI2515" s="146">
        <v>4.7314075472230698E-3</v>
      </c>
      <c r="AJ2515" s="146">
        <v>9.9335745066818403E-4</v>
      </c>
    </row>
    <row r="2516" spans="1:36" s="142" customFormat="1">
      <c r="A2516" s="116">
        <v>1039</v>
      </c>
      <c r="B2516" s="142">
        <v>1039</v>
      </c>
      <c r="C2516" s="142" t="s">
        <v>3204</v>
      </c>
      <c r="D2516" s="142" t="s">
        <v>3205</v>
      </c>
      <c r="E2516" s="142" t="s">
        <v>340</v>
      </c>
      <c r="F2516" s="142" t="s">
        <v>3300</v>
      </c>
      <c r="G2516" s="142" t="s">
        <v>3301</v>
      </c>
      <c r="H2516" s="142" t="s">
        <v>38</v>
      </c>
      <c r="I2516" s="142" t="s">
        <v>1381</v>
      </c>
      <c r="J2516" s="142" t="s">
        <v>39</v>
      </c>
      <c r="K2516" s="142" t="s">
        <v>39</v>
      </c>
      <c r="L2516" s="142" t="s">
        <v>40</v>
      </c>
      <c r="M2516" s="142" t="s">
        <v>41</v>
      </c>
      <c r="N2516" s="142" t="s">
        <v>276</v>
      </c>
      <c r="O2516" s="142" t="s">
        <v>45</v>
      </c>
      <c r="P2516" s="142" t="s">
        <v>2895</v>
      </c>
      <c r="Q2516" s="142" t="s">
        <v>238</v>
      </c>
      <c r="R2516" s="142" t="s">
        <v>239</v>
      </c>
      <c r="S2516" s="142" t="s">
        <v>46</v>
      </c>
      <c r="T2516" s="142" t="s">
        <v>3302</v>
      </c>
      <c r="U2516" s="142" t="s">
        <v>3133</v>
      </c>
      <c r="V2516" s="146">
        <v>6.3E-2</v>
      </c>
      <c r="W2516" s="146">
        <v>6.5589999999999996E-2</v>
      </c>
      <c r="X2516" s="142" t="s">
        <v>283</v>
      </c>
      <c r="Z2516" s="147">
        <v>175723</v>
      </c>
      <c r="AA2516" s="148">
        <v>1</v>
      </c>
      <c r="AB2516" s="174">
        <v>99.4</v>
      </c>
      <c r="AD2516" s="147">
        <v>174.66900000000001</v>
      </c>
      <c r="AG2516" s="142" t="s">
        <v>288</v>
      </c>
      <c r="AH2516" s="146">
        <v>3.8999999999999999E-4</v>
      </c>
      <c r="AI2516" s="146">
        <v>3.71107116960706E-3</v>
      </c>
      <c r="AJ2516" s="146">
        <v>7.7913816543930404E-4</v>
      </c>
    </row>
    <row r="2517" spans="1:36" s="142" customFormat="1">
      <c r="A2517" s="116">
        <v>1039</v>
      </c>
      <c r="B2517" s="142">
        <v>1039</v>
      </c>
      <c r="C2517" s="142" t="s">
        <v>3303</v>
      </c>
      <c r="D2517" s="142" t="s">
        <v>3304</v>
      </c>
      <c r="E2517" s="142" t="s">
        <v>35</v>
      </c>
      <c r="F2517" s="142" t="s">
        <v>3305</v>
      </c>
      <c r="G2517" s="142" t="s">
        <v>3306</v>
      </c>
      <c r="H2517" s="142" t="s">
        <v>38</v>
      </c>
      <c r="I2517" s="142" t="s">
        <v>1381</v>
      </c>
      <c r="J2517" s="142" t="s">
        <v>39</v>
      </c>
      <c r="K2517" s="142" t="s">
        <v>39</v>
      </c>
      <c r="L2517" s="142" t="s">
        <v>40</v>
      </c>
      <c r="M2517" s="142" t="s">
        <v>41</v>
      </c>
      <c r="N2517" s="142" t="s">
        <v>1638</v>
      </c>
      <c r="O2517" s="142" t="s">
        <v>45</v>
      </c>
      <c r="P2517" s="142" t="s">
        <v>2895</v>
      </c>
      <c r="Q2517" s="142" t="s">
        <v>238</v>
      </c>
      <c r="R2517" s="142" t="s">
        <v>239</v>
      </c>
      <c r="S2517" s="142" t="s">
        <v>46</v>
      </c>
      <c r="T2517" s="142" t="s">
        <v>3307</v>
      </c>
      <c r="U2517" s="142" t="s">
        <v>3308</v>
      </c>
      <c r="V2517" s="146">
        <v>5.3699999999999998E-2</v>
      </c>
      <c r="W2517" s="146">
        <v>5.552E-2</v>
      </c>
      <c r="X2517" s="142" t="s">
        <v>283</v>
      </c>
      <c r="Z2517" s="147">
        <v>63000</v>
      </c>
      <c r="AA2517" s="148">
        <v>1</v>
      </c>
      <c r="AB2517" s="174">
        <v>100.9</v>
      </c>
      <c r="AD2517" s="147">
        <v>63.567</v>
      </c>
      <c r="AG2517" s="142" t="s">
        <v>288</v>
      </c>
      <c r="AH2517" s="146">
        <v>3.3300000000000002E-4</v>
      </c>
      <c r="AI2517" s="146">
        <v>1.3505666004266499E-3</v>
      </c>
      <c r="AJ2517" s="146">
        <v>2.8355101135703602E-4</v>
      </c>
    </row>
    <row r="2518" spans="1:36" s="142" customFormat="1">
      <c r="A2518" s="116">
        <v>1039</v>
      </c>
      <c r="B2518" s="142">
        <v>1039</v>
      </c>
      <c r="C2518" s="142" t="s">
        <v>2630</v>
      </c>
      <c r="D2518" s="142" t="s">
        <v>2631</v>
      </c>
      <c r="E2518" s="142" t="s">
        <v>35</v>
      </c>
      <c r="F2518" s="142" t="s">
        <v>2632</v>
      </c>
      <c r="G2518" s="142" t="s">
        <v>2633</v>
      </c>
      <c r="H2518" s="142" t="s">
        <v>38</v>
      </c>
      <c r="I2518" s="142" t="s">
        <v>2088</v>
      </c>
      <c r="J2518" s="142" t="s">
        <v>39</v>
      </c>
      <c r="K2518" s="142" t="s">
        <v>39</v>
      </c>
      <c r="L2518" s="142" t="s">
        <v>40</v>
      </c>
      <c r="M2518" s="142" t="s">
        <v>41</v>
      </c>
      <c r="N2518" s="142" t="s">
        <v>1656</v>
      </c>
      <c r="O2518" s="142" t="s">
        <v>45</v>
      </c>
      <c r="P2518" s="142" t="s">
        <v>425</v>
      </c>
      <c r="Q2518" s="142" t="s">
        <v>238</v>
      </c>
      <c r="R2518" s="142" t="s">
        <v>239</v>
      </c>
      <c r="S2518" s="142" t="s">
        <v>46</v>
      </c>
      <c r="T2518" s="142" t="s">
        <v>2634</v>
      </c>
      <c r="U2518" s="142" t="s">
        <v>2635</v>
      </c>
      <c r="V2518" s="146">
        <v>5.0000000000000001E-3</v>
      </c>
      <c r="W2518" s="146">
        <v>3.2649999999999998E-2</v>
      </c>
      <c r="X2518" s="142" t="s">
        <v>283</v>
      </c>
      <c r="Z2518" s="147">
        <v>62379</v>
      </c>
      <c r="AA2518" s="148">
        <v>1</v>
      </c>
      <c r="AB2518" s="174">
        <v>88.6</v>
      </c>
      <c r="AD2518" s="147">
        <v>55.268000000000001</v>
      </c>
      <c r="AG2518" s="142" t="s">
        <v>288</v>
      </c>
      <c r="AH2518" s="146">
        <v>2.1000000000000001E-4</v>
      </c>
      <c r="AI2518" s="146">
        <v>1.1742387820041899E-3</v>
      </c>
      <c r="AJ2518" s="146">
        <v>2.4653104416084298E-4</v>
      </c>
    </row>
    <row r="2519" spans="1:36" s="142" customFormat="1">
      <c r="A2519" s="116">
        <v>1039</v>
      </c>
      <c r="B2519" s="142">
        <v>1039</v>
      </c>
      <c r="C2519" s="142" t="s">
        <v>2703</v>
      </c>
      <c r="D2519" s="142" t="s">
        <v>2704</v>
      </c>
      <c r="E2519" s="142" t="s">
        <v>35</v>
      </c>
      <c r="F2519" s="142" t="s">
        <v>3309</v>
      </c>
      <c r="G2519" s="142" t="s">
        <v>3310</v>
      </c>
      <c r="H2519" s="142" t="s">
        <v>38</v>
      </c>
      <c r="I2519" s="142" t="s">
        <v>1921</v>
      </c>
      <c r="J2519" s="142" t="s">
        <v>39</v>
      </c>
      <c r="K2519" s="142" t="s">
        <v>39</v>
      </c>
      <c r="L2519" s="142" t="s">
        <v>40</v>
      </c>
      <c r="M2519" s="142" t="s">
        <v>41</v>
      </c>
      <c r="N2519" s="142" t="s">
        <v>52</v>
      </c>
      <c r="O2519" s="142" t="s">
        <v>45</v>
      </c>
      <c r="P2519" s="142" t="s">
        <v>559</v>
      </c>
      <c r="Q2519" s="142" t="s">
        <v>247</v>
      </c>
      <c r="R2519" s="142" t="s">
        <v>239</v>
      </c>
      <c r="S2519" s="142" t="s">
        <v>46</v>
      </c>
      <c r="T2519" s="142" t="s">
        <v>3311</v>
      </c>
      <c r="U2519" s="142" t="s">
        <v>3312</v>
      </c>
      <c r="V2519" s="146">
        <v>2.3699999999999999E-2</v>
      </c>
      <c r="W2519" s="146">
        <v>2.418E-2</v>
      </c>
      <c r="X2519" s="142" t="s">
        <v>283</v>
      </c>
      <c r="Z2519" s="147">
        <v>159487</v>
      </c>
      <c r="AA2519" s="148">
        <v>1</v>
      </c>
      <c r="AB2519" s="174">
        <v>101.21</v>
      </c>
      <c r="AD2519" s="147">
        <v>161.417</v>
      </c>
      <c r="AG2519" s="142" t="s">
        <v>288</v>
      </c>
      <c r="AH2519" s="146">
        <v>1.5899999999999999E-4</v>
      </c>
      <c r="AI2519" s="146">
        <v>3.4295173434110799E-3</v>
      </c>
      <c r="AJ2519" s="146">
        <v>7.2002603269139605E-4</v>
      </c>
    </row>
    <row r="2520" spans="1:36" s="142" customFormat="1">
      <c r="A2520" s="116">
        <v>1039</v>
      </c>
      <c r="B2520" s="142">
        <v>1039</v>
      </c>
      <c r="C2520" s="142" t="s">
        <v>3313</v>
      </c>
      <c r="D2520" s="142" t="s">
        <v>3314</v>
      </c>
      <c r="E2520" s="142" t="s">
        <v>340</v>
      </c>
      <c r="F2520" s="142" t="s">
        <v>3315</v>
      </c>
      <c r="G2520" s="142" t="s">
        <v>3316</v>
      </c>
      <c r="H2520" s="142" t="s">
        <v>38</v>
      </c>
      <c r="I2520" s="142" t="s">
        <v>1381</v>
      </c>
      <c r="J2520" s="142" t="s">
        <v>39</v>
      </c>
      <c r="K2520" s="142" t="s">
        <v>39</v>
      </c>
      <c r="L2520" s="142" t="s">
        <v>40</v>
      </c>
      <c r="M2520" s="142" t="s">
        <v>41</v>
      </c>
      <c r="N2520" s="142" t="s">
        <v>67</v>
      </c>
      <c r="O2520" s="142" t="s">
        <v>45</v>
      </c>
      <c r="P2520" s="142" t="s">
        <v>2503</v>
      </c>
      <c r="Q2520" s="142" t="s">
        <v>238</v>
      </c>
      <c r="R2520" s="142" t="s">
        <v>239</v>
      </c>
      <c r="S2520" s="142" t="s">
        <v>46</v>
      </c>
      <c r="T2520" s="142" t="s">
        <v>3317</v>
      </c>
      <c r="U2520" s="142" t="s">
        <v>3318</v>
      </c>
      <c r="V2520" s="146">
        <v>6.2300000000000001E-2</v>
      </c>
      <c r="W2520" s="146">
        <v>5.9049999999999998E-2</v>
      </c>
      <c r="X2520" s="142" t="s">
        <v>283</v>
      </c>
      <c r="Z2520" s="147">
        <v>128082</v>
      </c>
      <c r="AA2520" s="148">
        <v>1</v>
      </c>
      <c r="AB2520" s="174">
        <v>101.73</v>
      </c>
      <c r="AD2520" s="147">
        <v>130.298</v>
      </c>
      <c r="AG2520" s="142" t="s">
        <v>288</v>
      </c>
      <c r="AH2520" s="146">
        <v>2.33E-4</v>
      </c>
      <c r="AI2520" s="146">
        <v>2.7683527916939699E-3</v>
      </c>
      <c r="AJ2520" s="146">
        <v>5.8121475359299002E-4</v>
      </c>
    </row>
    <row r="2521" spans="1:36" s="142" customFormat="1">
      <c r="A2521" s="116">
        <v>1039</v>
      </c>
      <c r="B2521" s="142">
        <v>1039</v>
      </c>
      <c r="C2521" s="142" t="s">
        <v>3319</v>
      </c>
      <c r="D2521" s="142" t="s">
        <v>3320</v>
      </c>
      <c r="E2521" s="142" t="s">
        <v>340</v>
      </c>
      <c r="F2521" s="142" t="s">
        <v>3321</v>
      </c>
      <c r="G2521" s="142" t="s">
        <v>3322</v>
      </c>
      <c r="H2521" s="142" t="s">
        <v>38</v>
      </c>
      <c r="I2521" s="142" t="s">
        <v>1381</v>
      </c>
      <c r="J2521" s="142" t="s">
        <v>39</v>
      </c>
      <c r="K2521" s="142" t="s">
        <v>178</v>
      </c>
      <c r="L2521" s="142" t="s">
        <v>40</v>
      </c>
      <c r="M2521" s="142" t="s">
        <v>41</v>
      </c>
      <c r="N2521" s="142" t="s">
        <v>276</v>
      </c>
      <c r="O2521" s="142" t="s">
        <v>45</v>
      </c>
      <c r="P2521" s="142" t="s">
        <v>306</v>
      </c>
      <c r="Q2521" s="142" t="s">
        <v>306</v>
      </c>
      <c r="R2521" s="142" t="s">
        <v>306</v>
      </c>
      <c r="S2521" s="142" t="s">
        <v>46</v>
      </c>
      <c r="T2521" s="142" t="s">
        <v>3323</v>
      </c>
      <c r="U2521" s="142" t="s">
        <v>472</v>
      </c>
      <c r="V2521" s="146">
        <v>7.6999999999999999E-2</v>
      </c>
      <c r="W2521" s="146">
        <v>0.13794000000000001</v>
      </c>
      <c r="X2521" s="142" t="s">
        <v>283</v>
      </c>
      <c r="Z2521" s="147">
        <v>219264</v>
      </c>
      <c r="AA2521" s="148">
        <v>1</v>
      </c>
      <c r="AB2521" s="174">
        <v>84.83</v>
      </c>
      <c r="AD2521" s="147">
        <v>186.00200000000001</v>
      </c>
      <c r="AG2521" s="142" t="s">
        <v>288</v>
      </c>
      <c r="AH2521" s="146">
        <v>7.5100000000000004E-4</v>
      </c>
      <c r="AI2521" s="146">
        <v>3.9518558015153703E-3</v>
      </c>
      <c r="AJ2521" s="146">
        <v>8.2969081932195295E-4</v>
      </c>
    </row>
    <row r="2522" spans="1:36" s="142" customFormat="1">
      <c r="A2522" s="116">
        <v>1039</v>
      </c>
      <c r="B2522" s="142">
        <v>1039</v>
      </c>
      <c r="C2522" s="142" t="s">
        <v>3549</v>
      </c>
      <c r="D2522" s="142" t="s">
        <v>3550</v>
      </c>
      <c r="E2522" s="142" t="s">
        <v>35</v>
      </c>
      <c r="F2522" s="142" t="s">
        <v>4009</v>
      </c>
      <c r="G2522" s="142" t="s">
        <v>4010</v>
      </c>
      <c r="H2522" s="142" t="s">
        <v>38</v>
      </c>
      <c r="I2522" s="142" t="s">
        <v>1921</v>
      </c>
      <c r="J2522" s="142" t="s">
        <v>39</v>
      </c>
      <c r="K2522" s="142" t="s">
        <v>39</v>
      </c>
      <c r="L2522" s="142" t="s">
        <v>40</v>
      </c>
      <c r="M2522" s="142" t="s">
        <v>41</v>
      </c>
      <c r="N2522" s="142" t="s">
        <v>144</v>
      </c>
      <c r="O2522" s="142" t="s">
        <v>45</v>
      </c>
      <c r="P2522" s="142" t="s">
        <v>2713</v>
      </c>
      <c r="Q2522" s="142" t="s">
        <v>238</v>
      </c>
      <c r="R2522" s="142" t="s">
        <v>239</v>
      </c>
      <c r="S2522" s="142" t="s">
        <v>46</v>
      </c>
      <c r="T2522" s="142" t="s">
        <v>4011</v>
      </c>
      <c r="U2522" s="142" t="s">
        <v>4012</v>
      </c>
      <c r="V2522" s="146">
        <v>2.6700000000000002E-2</v>
      </c>
      <c r="W2522" s="146">
        <v>2.7660000000000001E-2</v>
      </c>
      <c r="X2522" s="142" t="s">
        <v>283</v>
      </c>
      <c r="Z2522" s="147">
        <v>18789</v>
      </c>
      <c r="AA2522" s="148">
        <v>1</v>
      </c>
      <c r="AB2522" s="174">
        <v>100.62</v>
      </c>
      <c r="AD2522" s="147">
        <v>18.905000000000001</v>
      </c>
      <c r="AG2522" s="142" t="s">
        <v>288</v>
      </c>
      <c r="AH2522" s="146">
        <v>4.6999999999999997E-5</v>
      </c>
      <c r="AI2522" s="146">
        <v>4.0167265703462403E-4</v>
      </c>
      <c r="AJ2522" s="146">
        <v>8.4331041579627006E-5</v>
      </c>
    </row>
    <row r="2523" spans="1:36" s="142" customFormat="1">
      <c r="A2523" s="116">
        <v>1039</v>
      </c>
      <c r="B2523" s="142">
        <v>1039</v>
      </c>
      <c r="C2523" s="142" t="s">
        <v>2659</v>
      </c>
      <c r="D2523" s="142" t="s">
        <v>2660</v>
      </c>
      <c r="E2523" s="142" t="s">
        <v>35</v>
      </c>
      <c r="F2523" s="142" t="s">
        <v>3947</v>
      </c>
      <c r="G2523" s="142" t="s">
        <v>3948</v>
      </c>
      <c r="H2523" s="142" t="s">
        <v>38</v>
      </c>
      <c r="I2523" s="142" t="s">
        <v>1921</v>
      </c>
      <c r="J2523" s="142" t="s">
        <v>39</v>
      </c>
      <c r="K2523" s="142" t="s">
        <v>39</v>
      </c>
      <c r="L2523" s="142" t="s">
        <v>40</v>
      </c>
      <c r="M2523" s="142" t="s">
        <v>41</v>
      </c>
      <c r="N2523" s="142" t="s">
        <v>59</v>
      </c>
      <c r="O2523" s="142" t="s">
        <v>45</v>
      </c>
      <c r="P2523" s="142" t="s">
        <v>437</v>
      </c>
      <c r="Q2523" s="142" t="s">
        <v>247</v>
      </c>
      <c r="R2523" s="142" t="s">
        <v>239</v>
      </c>
      <c r="S2523" s="142" t="s">
        <v>46</v>
      </c>
      <c r="T2523" s="142" t="s">
        <v>3949</v>
      </c>
      <c r="U2523" s="142" t="s">
        <v>3950</v>
      </c>
      <c r="V2523" s="146">
        <v>2.41E-2</v>
      </c>
      <c r="W2523" s="146">
        <v>2.5649999999999999E-2</v>
      </c>
      <c r="X2523" s="142" t="s">
        <v>283</v>
      </c>
      <c r="Z2523" s="147">
        <v>59998.95</v>
      </c>
      <c r="AA2523" s="148">
        <v>1</v>
      </c>
      <c r="AB2523" s="174">
        <v>101.19</v>
      </c>
      <c r="AD2523" s="147">
        <v>60.713000000000001</v>
      </c>
      <c r="AG2523" s="142" t="s">
        <v>288</v>
      </c>
      <c r="AH2523" s="146">
        <v>1.2899999999999999E-4</v>
      </c>
      <c r="AI2523" s="146">
        <v>1.2899281955738599E-3</v>
      </c>
      <c r="AJ2523" s="146">
        <v>2.7081999830099401E-4</v>
      </c>
    </row>
    <row r="2524" spans="1:36" s="142" customFormat="1">
      <c r="A2524" s="116">
        <v>1039</v>
      </c>
      <c r="B2524" s="142">
        <v>1039</v>
      </c>
      <c r="C2524" s="142" t="s">
        <v>2590</v>
      </c>
      <c r="D2524" s="142" t="s">
        <v>2591</v>
      </c>
      <c r="E2524" s="142" t="s">
        <v>35</v>
      </c>
      <c r="F2524" s="142" t="s">
        <v>3324</v>
      </c>
      <c r="G2524" s="142" t="s">
        <v>3325</v>
      </c>
      <c r="H2524" s="142" t="s">
        <v>38</v>
      </c>
      <c r="I2524" s="142" t="s">
        <v>1381</v>
      </c>
      <c r="J2524" s="142" t="s">
        <v>39</v>
      </c>
      <c r="K2524" s="142" t="s">
        <v>39</v>
      </c>
      <c r="L2524" s="142" t="s">
        <v>40</v>
      </c>
      <c r="M2524" s="142" t="s">
        <v>41</v>
      </c>
      <c r="N2524" s="142" t="s">
        <v>74</v>
      </c>
      <c r="O2524" s="142" t="s">
        <v>45</v>
      </c>
      <c r="P2524" s="142" t="s">
        <v>306</v>
      </c>
      <c r="Q2524" s="142" t="s">
        <v>306</v>
      </c>
      <c r="R2524" s="142" t="s">
        <v>306</v>
      </c>
      <c r="S2524" s="142" t="s">
        <v>46</v>
      </c>
      <c r="T2524" s="142" t="s">
        <v>3326</v>
      </c>
      <c r="U2524" s="142" t="s">
        <v>3137</v>
      </c>
      <c r="V2524" s="146">
        <v>6.3200000000000006E-2</v>
      </c>
      <c r="W2524" s="146">
        <v>6.0249999999999998E-2</v>
      </c>
      <c r="X2524" s="142" t="s">
        <v>283</v>
      </c>
      <c r="Z2524" s="147">
        <v>82280</v>
      </c>
      <c r="AA2524" s="148">
        <v>1</v>
      </c>
      <c r="AB2524" s="174">
        <v>101.52</v>
      </c>
      <c r="AD2524" s="147">
        <v>83.531000000000006</v>
      </c>
      <c r="AG2524" s="142" t="s">
        <v>288</v>
      </c>
      <c r="AH2524" s="146">
        <v>2.3699999999999999E-4</v>
      </c>
      <c r="AI2524" s="146">
        <v>1.77472138224752E-3</v>
      </c>
      <c r="AJ2524" s="146">
        <v>3.7260216760452198E-4</v>
      </c>
    </row>
    <row r="2525" spans="1:36" s="142" customFormat="1">
      <c r="A2525" s="116">
        <v>1039</v>
      </c>
      <c r="B2525" s="142">
        <v>1039</v>
      </c>
      <c r="C2525" s="142" t="s">
        <v>2776</v>
      </c>
      <c r="D2525" s="142" t="s">
        <v>2777</v>
      </c>
      <c r="E2525" s="142" t="s">
        <v>35</v>
      </c>
      <c r="F2525" s="142" t="s">
        <v>3327</v>
      </c>
      <c r="G2525" s="142" t="s">
        <v>3328</v>
      </c>
      <c r="H2525" s="142" t="s">
        <v>38</v>
      </c>
      <c r="I2525" s="142" t="s">
        <v>1381</v>
      </c>
      <c r="J2525" s="142" t="s">
        <v>39</v>
      </c>
      <c r="K2525" s="142" t="s">
        <v>39</v>
      </c>
      <c r="L2525" s="142" t="s">
        <v>40</v>
      </c>
      <c r="M2525" s="142" t="s">
        <v>41</v>
      </c>
      <c r="N2525" s="142" t="s">
        <v>43</v>
      </c>
      <c r="O2525" s="142" t="s">
        <v>45</v>
      </c>
      <c r="P2525" s="142" t="s">
        <v>2780</v>
      </c>
      <c r="Q2525" s="142" t="s">
        <v>238</v>
      </c>
      <c r="R2525" s="142" t="s">
        <v>239</v>
      </c>
      <c r="S2525" s="142" t="s">
        <v>46</v>
      </c>
      <c r="T2525" s="142" t="s">
        <v>3329</v>
      </c>
      <c r="U2525" s="142" t="s">
        <v>3330</v>
      </c>
      <c r="V2525" s="146">
        <v>4.4999999999999998E-2</v>
      </c>
      <c r="W2525" s="146">
        <v>4.2169999999999999E-2</v>
      </c>
      <c r="X2525" s="142" t="s">
        <v>283</v>
      </c>
      <c r="Z2525" s="147">
        <v>46931</v>
      </c>
      <c r="AA2525" s="148">
        <v>1</v>
      </c>
      <c r="AB2525" s="174">
        <v>101.74</v>
      </c>
      <c r="AD2525" s="147">
        <v>47.747999999999998</v>
      </c>
      <c r="AG2525" s="142" t="s">
        <v>288</v>
      </c>
      <c r="AH2525" s="146">
        <v>1.3899999999999999E-4</v>
      </c>
      <c r="AI2525" s="146">
        <v>1.0144621108466899E-3</v>
      </c>
      <c r="AJ2525" s="146">
        <v>2.1298598486228101E-4</v>
      </c>
    </row>
    <row r="2526" spans="1:36" s="142" customFormat="1">
      <c r="A2526" s="116">
        <v>1039</v>
      </c>
      <c r="B2526" s="142">
        <v>1039</v>
      </c>
      <c r="C2526" s="142" t="s">
        <v>3331</v>
      </c>
      <c r="D2526" s="142" t="s">
        <v>3332</v>
      </c>
      <c r="E2526" s="142" t="s">
        <v>340</v>
      </c>
      <c r="F2526" s="142" t="s">
        <v>3333</v>
      </c>
      <c r="G2526" s="142" t="s">
        <v>3334</v>
      </c>
      <c r="H2526" s="142" t="s">
        <v>38</v>
      </c>
      <c r="I2526" s="142" t="s">
        <v>1381</v>
      </c>
      <c r="J2526" s="142" t="s">
        <v>39</v>
      </c>
      <c r="K2526" s="142" t="s">
        <v>178</v>
      </c>
      <c r="L2526" s="142" t="s">
        <v>40</v>
      </c>
      <c r="M2526" s="142" t="s">
        <v>41</v>
      </c>
      <c r="N2526" s="142" t="s">
        <v>144</v>
      </c>
      <c r="O2526" s="142" t="s">
        <v>45</v>
      </c>
      <c r="P2526" s="142" t="s">
        <v>306</v>
      </c>
      <c r="Q2526" s="142" t="s">
        <v>306</v>
      </c>
      <c r="R2526" s="142" t="s">
        <v>306</v>
      </c>
      <c r="S2526" s="142" t="s">
        <v>46</v>
      </c>
      <c r="T2526" s="142" t="s">
        <v>3335</v>
      </c>
      <c r="U2526" s="142" t="s">
        <v>3336</v>
      </c>
      <c r="V2526" s="146">
        <v>7.7499999999999999E-2</v>
      </c>
      <c r="W2526" s="146">
        <v>8.4089999999999998E-2</v>
      </c>
      <c r="X2526" s="142" t="s">
        <v>283</v>
      </c>
      <c r="Z2526" s="147">
        <v>112204</v>
      </c>
      <c r="AA2526" s="148">
        <v>1</v>
      </c>
      <c r="AB2526" s="174">
        <v>101</v>
      </c>
      <c r="AD2526" s="147">
        <v>113.32599999999999</v>
      </c>
      <c r="AG2526" s="142" t="s">
        <v>288</v>
      </c>
      <c r="AH2526" s="146">
        <v>4.5399999999999998E-4</v>
      </c>
      <c r="AI2526" s="146">
        <v>2.4077644781508398E-3</v>
      </c>
      <c r="AJ2526" s="146">
        <v>5.05509356349802E-4</v>
      </c>
    </row>
    <row r="2527" spans="1:36" s="142" customFormat="1">
      <c r="A2527" s="116">
        <v>1039</v>
      </c>
      <c r="B2527" s="142">
        <v>1039</v>
      </c>
      <c r="C2527" s="142" t="s">
        <v>3337</v>
      </c>
      <c r="D2527" s="142" t="s">
        <v>3338</v>
      </c>
      <c r="E2527" s="142" t="s">
        <v>35</v>
      </c>
      <c r="F2527" s="142" t="s">
        <v>3339</v>
      </c>
      <c r="G2527" s="142" t="s">
        <v>3340</v>
      </c>
      <c r="H2527" s="142" t="s">
        <v>38</v>
      </c>
      <c r="I2527" s="142" t="s">
        <v>1381</v>
      </c>
      <c r="J2527" s="142" t="s">
        <v>39</v>
      </c>
      <c r="K2527" s="142" t="s">
        <v>39</v>
      </c>
      <c r="L2527" s="142" t="s">
        <v>40</v>
      </c>
      <c r="M2527" s="142" t="s">
        <v>41</v>
      </c>
      <c r="N2527" s="142" t="s">
        <v>144</v>
      </c>
      <c r="O2527" s="142" t="s">
        <v>45</v>
      </c>
      <c r="P2527" s="142" t="s">
        <v>306</v>
      </c>
      <c r="Q2527" s="142" t="s">
        <v>306</v>
      </c>
      <c r="R2527" s="142" t="s">
        <v>306</v>
      </c>
      <c r="S2527" s="142" t="s">
        <v>46</v>
      </c>
      <c r="T2527" s="142" t="s">
        <v>3341</v>
      </c>
      <c r="U2527" s="142" t="s">
        <v>3133</v>
      </c>
      <c r="V2527" s="146">
        <v>4.9200000000000001E-2</v>
      </c>
      <c r="W2527" s="146">
        <v>4.446E-2</v>
      </c>
      <c r="X2527" s="142" t="s">
        <v>283</v>
      </c>
      <c r="Z2527" s="147">
        <v>76000</v>
      </c>
      <c r="AA2527" s="148">
        <v>1</v>
      </c>
      <c r="AB2527" s="174">
        <v>101.87</v>
      </c>
      <c r="AD2527" s="147">
        <v>77.421000000000006</v>
      </c>
      <c r="AG2527" s="142" t="s">
        <v>288</v>
      </c>
      <c r="AH2527" s="146">
        <v>2.41E-4</v>
      </c>
      <c r="AI2527" s="146">
        <v>1.6449177542585301E-3</v>
      </c>
      <c r="AJ2527" s="146">
        <v>3.4534993881220398E-4</v>
      </c>
    </row>
    <row r="2528" spans="1:36" s="142" customFormat="1">
      <c r="A2528" s="116">
        <v>1039</v>
      </c>
      <c r="B2528" s="142">
        <v>1039</v>
      </c>
      <c r="C2528" s="142" t="s">
        <v>2897</v>
      </c>
      <c r="D2528" s="142" t="s">
        <v>2898</v>
      </c>
      <c r="E2528" s="142" t="s">
        <v>35</v>
      </c>
      <c r="F2528" s="142" t="s">
        <v>3342</v>
      </c>
      <c r="G2528" s="142" t="s">
        <v>3343</v>
      </c>
      <c r="H2528" s="142" t="s">
        <v>38</v>
      </c>
      <c r="I2528" s="142" t="s">
        <v>1921</v>
      </c>
      <c r="J2528" s="142" t="s">
        <v>39</v>
      </c>
      <c r="K2528" s="142" t="s">
        <v>39</v>
      </c>
      <c r="L2528" s="142" t="s">
        <v>40</v>
      </c>
      <c r="M2528" s="142" t="s">
        <v>41</v>
      </c>
      <c r="N2528" s="142" t="s">
        <v>1641</v>
      </c>
      <c r="O2528" s="142" t="s">
        <v>45</v>
      </c>
      <c r="P2528" s="142" t="s">
        <v>246</v>
      </c>
      <c r="Q2528" s="142" t="s">
        <v>247</v>
      </c>
      <c r="R2528" s="142" t="s">
        <v>239</v>
      </c>
      <c r="S2528" s="142" t="s">
        <v>46</v>
      </c>
      <c r="T2528" s="142" t="s">
        <v>3344</v>
      </c>
      <c r="U2528" s="142" t="s">
        <v>3345</v>
      </c>
      <c r="V2528" s="146">
        <v>0</v>
      </c>
      <c r="W2528" s="146">
        <v>2.102E-2</v>
      </c>
      <c r="X2528" s="142" t="s">
        <v>283</v>
      </c>
      <c r="Z2528" s="147">
        <v>428272</v>
      </c>
      <c r="AA2528" s="148">
        <v>1</v>
      </c>
      <c r="AB2528" s="174">
        <v>101.96</v>
      </c>
      <c r="AD2528" s="147">
        <v>436.666</v>
      </c>
      <c r="AG2528" s="142" t="s">
        <v>288</v>
      </c>
      <c r="AH2528" s="146">
        <v>2.3499999999999999E-4</v>
      </c>
      <c r="AI2528" s="146">
        <v>9.2775605634407999E-3</v>
      </c>
      <c r="AJ2528" s="146">
        <v>1.94782077378395E-3</v>
      </c>
    </row>
    <row r="2529" spans="1:36" s="142" customFormat="1">
      <c r="A2529" s="116">
        <v>1039</v>
      </c>
      <c r="B2529" s="142">
        <v>1039</v>
      </c>
      <c r="C2529" s="142" t="s">
        <v>2636</v>
      </c>
      <c r="D2529" s="142" t="s">
        <v>2637</v>
      </c>
      <c r="E2529" s="142" t="s">
        <v>35</v>
      </c>
      <c r="F2529" s="142" t="s">
        <v>2638</v>
      </c>
      <c r="G2529" s="142" t="s">
        <v>2639</v>
      </c>
      <c r="H2529" s="142" t="s">
        <v>38</v>
      </c>
      <c r="I2529" s="142" t="s">
        <v>2088</v>
      </c>
      <c r="J2529" s="142" t="s">
        <v>39</v>
      </c>
      <c r="K2529" s="142" t="s">
        <v>39</v>
      </c>
      <c r="L2529" s="142" t="s">
        <v>40</v>
      </c>
      <c r="M2529" s="142" t="s">
        <v>41</v>
      </c>
      <c r="N2529" s="142" t="s">
        <v>106</v>
      </c>
      <c r="O2529" s="142" t="s">
        <v>45</v>
      </c>
      <c r="P2529" s="142" t="s">
        <v>306</v>
      </c>
      <c r="Q2529" s="142" t="s">
        <v>306</v>
      </c>
      <c r="R2529" s="142" t="s">
        <v>306</v>
      </c>
      <c r="S2529" s="142" t="s">
        <v>46</v>
      </c>
      <c r="T2529" s="142" t="s">
        <v>2640</v>
      </c>
      <c r="U2529" s="142" t="s">
        <v>2641</v>
      </c>
      <c r="V2529" s="146">
        <v>4.5999999999999999E-2</v>
      </c>
      <c r="W2529" s="146">
        <v>3.8170000000000003E-2</v>
      </c>
      <c r="X2529" s="142" t="s">
        <v>283</v>
      </c>
      <c r="Z2529" s="147">
        <v>27215</v>
      </c>
      <c r="AA2529" s="148">
        <v>1</v>
      </c>
      <c r="AB2529" s="174">
        <v>104.6</v>
      </c>
      <c r="AD2529" s="147">
        <v>28.466999999999999</v>
      </c>
      <c r="AG2529" s="142" t="s">
        <v>288</v>
      </c>
      <c r="AH2529" s="146">
        <v>1.4300000000000001E-4</v>
      </c>
      <c r="AI2529" s="146">
        <v>6.0481745012379697E-4</v>
      </c>
      <c r="AJ2529" s="146">
        <v>1.2698122374328599E-4</v>
      </c>
    </row>
    <row r="2530" spans="1:36" s="142" customFormat="1">
      <c r="A2530" s="116">
        <v>1039</v>
      </c>
      <c r="B2530" s="142">
        <v>1039</v>
      </c>
      <c r="C2530" s="142" t="s">
        <v>3230</v>
      </c>
      <c r="D2530" s="142" t="s">
        <v>3231</v>
      </c>
      <c r="E2530" s="142" t="s">
        <v>35</v>
      </c>
      <c r="F2530" s="142" t="s">
        <v>3346</v>
      </c>
      <c r="G2530" s="142" t="s">
        <v>3347</v>
      </c>
      <c r="H2530" s="142" t="s">
        <v>38</v>
      </c>
      <c r="I2530" s="142" t="s">
        <v>1381</v>
      </c>
      <c r="J2530" s="142" t="s">
        <v>39</v>
      </c>
      <c r="K2530" s="142" t="s">
        <v>39</v>
      </c>
      <c r="L2530" s="142" t="s">
        <v>40</v>
      </c>
      <c r="M2530" s="142" t="s">
        <v>41</v>
      </c>
      <c r="N2530" s="142" t="s">
        <v>67</v>
      </c>
      <c r="O2530" s="142" t="s">
        <v>45</v>
      </c>
      <c r="P2530" s="142" t="s">
        <v>2780</v>
      </c>
      <c r="Q2530" s="142" t="s">
        <v>238</v>
      </c>
      <c r="R2530" s="142" t="s">
        <v>239</v>
      </c>
      <c r="S2530" s="142" t="s">
        <v>46</v>
      </c>
      <c r="T2530" s="142" t="s">
        <v>3348</v>
      </c>
      <c r="U2530" s="142" t="s">
        <v>3349</v>
      </c>
      <c r="V2530" s="146">
        <v>5.0799999999999998E-2</v>
      </c>
      <c r="W2530" s="146">
        <v>4.6339999999999999E-2</v>
      </c>
      <c r="X2530" s="142" t="s">
        <v>283</v>
      </c>
      <c r="Z2530" s="147">
        <v>175163</v>
      </c>
      <c r="AA2530" s="148">
        <v>1</v>
      </c>
      <c r="AB2530" s="174">
        <v>104.14</v>
      </c>
      <c r="AD2530" s="147">
        <v>182.41499999999999</v>
      </c>
      <c r="AG2530" s="142" t="s">
        <v>288</v>
      </c>
      <c r="AH2530" s="146">
        <v>1.7200000000000001E-4</v>
      </c>
      <c r="AI2530" s="146">
        <v>3.8756472122981598E-3</v>
      </c>
      <c r="AJ2530" s="146">
        <v>8.1369085120501202E-4</v>
      </c>
    </row>
    <row r="2531" spans="1:36" s="142" customFormat="1">
      <c r="A2531" s="116">
        <v>1039</v>
      </c>
      <c r="B2531" s="142">
        <v>1039</v>
      </c>
      <c r="C2531" s="142" t="s">
        <v>3032</v>
      </c>
      <c r="D2531" s="142" t="s">
        <v>3033</v>
      </c>
      <c r="E2531" s="142" t="s">
        <v>35</v>
      </c>
      <c r="F2531" s="142" t="s">
        <v>3350</v>
      </c>
      <c r="G2531" s="142" t="s">
        <v>3351</v>
      </c>
      <c r="H2531" s="142" t="s">
        <v>38</v>
      </c>
      <c r="I2531" s="142" t="s">
        <v>1921</v>
      </c>
      <c r="J2531" s="142" t="s">
        <v>39</v>
      </c>
      <c r="K2531" s="142" t="s">
        <v>39</v>
      </c>
      <c r="L2531" s="142" t="s">
        <v>40</v>
      </c>
      <c r="M2531" s="142" t="s">
        <v>41</v>
      </c>
      <c r="N2531" s="142" t="s">
        <v>52</v>
      </c>
      <c r="O2531" s="142" t="s">
        <v>45</v>
      </c>
      <c r="P2531" s="142" t="s">
        <v>306</v>
      </c>
      <c r="Q2531" s="142" t="s">
        <v>306</v>
      </c>
      <c r="R2531" s="142" t="s">
        <v>306</v>
      </c>
      <c r="S2531" s="142" t="s">
        <v>46</v>
      </c>
      <c r="T2531" s="142" t="s">
        <v>3352</v>
      </c>
      <c r="U2531" s="142" t="s">
        <v>3336</v>
      </c>
      <c r="V2531" s="146">
        <v>5.0500000000000003E-2</v>
      </c>
      <c r="W2531" s="146">
        <v>5.0709999999999998E-2</v>
      </c>
      <c r="X2531" s="142" t="s">
        <v>283</v>
      </c>
      <c r="Z2531" s="147">
        <v>48000</v>
      </c>
      <c r="AA2531" s="148">
        <v>1</v>
      </c>
      <c r="AB2531" s="174">
        <v>102</v>
      </c>
      <c r="AD2531" s="147">
        <v>48.96</v>
      </c>
      <c r="AG2531" s="142" t="s">
        <v>288</v>
      </c>
      <c r="AH2531" s="146">
        <v>4.9700000000000005E-4</v>
      </c>
      <c r="AI2531" s="146">
        <v>1.04022119585459E-3</v>
      </c>
      <c r="AJ2531" s="146">
        <v>2.1839409624554399E-4</v>
      </c>
    </row>
    <row r="2532" spans="1:36" s="142" customFormat="1">
      <c r="A2532" s="116">
        <v>1039</v>
      </c>
      <c r="B2532" s="142">
        <v>1039</v>
      </c>
      <c r="C2532" s="142" t="s">
        <v>3353</v>
      </c>
      <c r="D2532" s="142" t="s">
        <v>3354</v>
      </c>
      <c r="E2532" s="142" t="s">
        <v>35</v>
      </c>
      <c r="F2532" s="142" t="s">
        <v>3355</v>
      </c>
      <c r="G2532" s="142" t="s">
        <v>3356</v>
      </c>
      <c r="H2532" s="142" t="s">
        <v>38</v>
      </c>
      <c r="I2532" s="142" t="s">
        <v>1921</v>
      </c>
      <c r="J2532" s="142" t="s">
        <v>39</v>
      </c>
      <c r="K2532" s="142" t="s">
        <v>39</v>
      </c>
      <c r="L2532" s="142" t="s">
        <v>40</v>
      </c>
      <c r="M2532" s="142" t="s">
        <v>41</v>
      </c>
      <c r="N2532" s="142" t="s">
        <v>1644</v>
      </c>
      <c r="O2532" s="142" t="s">
        <v>45</v>
      </c>
      <c r="P2532" s="142" t="s">
        <v>246</v>
      </c>
      <c r="Q2532" s="142" t="s">
        <v>247</v>
      </c>
      <c r="R2532" s="142" t="s">
        <v>239</v>
      </c>
      <c r="S2532" s="142" t="s">
        <v>46</v>
      </c>
      <c r="T2532" s="142" t="s">
        <v>3357</v>
      </c>
      <c r="U2532" s="142" t="s">
        <v>3358</v>
      </c>
      <c r="V2532" s="146">
        <v>2.6800000000000001E-2</v>
      </c>
      <c r="W2532" s="146">
        <v>2.4649999999999998E-2</v>
      </c>
      <c r="X2532" s="142" t="s">
        <v>283</v>
      </c>
      <c r="Z2532" s="147">
        <v>140000</v>
      </c>
      <c r="AA2532" s="148">
        <v>1</v>
      </c>
      <c r="AB2532" s="174">
        <v>103.2</v>
      </c>
      <c r="AD2532" s="147">
        <v>144.47999999999999</v>
      </c>
      <c r="AG2532" s="142" t="s">
        <v>288</v>
      </c>
      <c r="AH2532" s="146">
        <v>1.75E-4</v>
      </c>
      <c r="AI2532" s="146">
        <v>3.0696723524728602E-3</v>
      </c>
      <c r="AJ2532" s="146">
        <v>6.4447669578341802E-4</v>
      </c>
    </row>
    <row r="2533" spans="1:36" s="142" customFormat="1">
      <c r="A2533" s="116">
        <v>1039</v>
      </c>
      <c r="B2533" s="142">
        <v>1039</v>
      </c>
      <c r="C2533" s="142" t="s">
        <v>3359</v>
      </c>
      <c r="D2533" s="142" t="s">
        <v>3360</v>
      </c>
      <c r="E2533" s="142" t="s">
        <v>340</v>
      </c>
      <c r="F2533" s="142" t="s">
        <v>3361</v>
      </c>
      <c r="G2533" s="142" t="s">
        <v>3362</v>
      </c>
      <c r="H2533" s="142" t="s">
        <v>38</v>
      </c>
      <c r="I2533" s="142" t="s">
        <v>1381</v>
      </c>
      <c r="J2533" s="142" t="s">
        <v>39</v>
      </c>
      <c r="K2533" s="142" t="s">
        <v>178</v>
      </c>
      <c r="L2533" s="142" t="s">
        <v>40</v>
      </c>
      <c r="M2533" s="142" t="s">
        <v>41</v>
      </c>
      <c r="N2533" s="142" t="s">
        <v>52</v>
      </c>
      <c r="O2533" s="142" t="s">
        <v>45</v>
      </c>
      <c r="P2533" s="142" t="s">
        <v>417</v>
      </c>
      <c r="Q2533" s="142" t="s">
        <v>247</v>
      </c>
      <c r="R2533" s="142" t="s">
        <v>239</v>
      </c>
      <c r="S2533" s="142" t="s">
        <v>46</v>
      </c>
      <c r="T2533" s="142" t="s">
        <v>3363</v>
      </c>
      <c r="U2533" s="142" t="s">
        <v>3364</v>
      </c>
      <c r="V2533" s="146">
        <v>6.8000000000000005E-2</v>
      </c>
      <c r="W2533" s="146">
        <v>6.923E-2</v>
      </c>
      <c r="X2533" s="142" t="s">
        <v>283</v>
      </c>
      <c r="Z2533" s="147">
        <v>26000</v>
      </c>
      <c r="AA2533" s="148">
        <v>1</v>
      </c>
      <c r="AB2533" s="174">
        <v>101</v>
      </c>
      <c r="AD2533" s="147">
        <v>26.26</v>
      </c>
      <c r="AG2533" s="142" t="s">
        <v>288</v>
      </c>
      <c r="AH2533" s="146">
        <v>2.0000000000000001E-4</v>
      </c>
      <c r="AI2533" s="146">
        <v>5.5792909728638802E-4</v>
      </c>
      <c r="AJ2533" s="146">
        <v>1.17137029563071E-4</v>
      </c>
    </row>
    <row r="2534" spans="1:36" s="142" customFormat="1">
      <c r="A2534" s="116">
        <v>1039</v>
      </c>
      <c r="B2534" s="142">
        <v>1039</v>
      </c>
      <c r="C2534" s="142" t="s">
        <v>3365</v>
      </c>
      <c r="D2534" s="142" t="s">
        <v>3366</v>
      </c>
      <c r="E2534" s="142" t="s">
        <v>35</v>
      </c>
      <c r="F2534" s="142" t="s">
        <v>3367</v>
      </c>
      <c r="G2534" s="142" t="s">
        <v>3368</v>
      </c>
      <c r="H2534" s="142" t="s">
        <v>38</v>
      </c>
      <c r="I2534" s="142" t="s">
        <v>1381</v>
      </c>
      <c r="J2534" s="142" t="s">
        <v>39</v>
      </c>
      <c r="K2534" s="142" t="s">
        <v>39</v>
      </c>
      <c r="L2534" s="142" t="s">
        <v>40</v>
      </c>
      <c r="M2534" s="142" t="s">
        <v>41</v>
      </c>
      <c r="N2534" s="142" t="s">
        <v>1655</v>
      </c>
      <c r="O2534" s="142" t="s">
        <v>45</v>
      </c>
      <c r="P2534" s="142" t="s">
        <v>437</v>
      </c>
      <c r="Q2534" s="142" t="s">
        <v>247</v>
      </c>
      <c r="R2534" s="142" t="s">
        <v>239</v>
      </c>
      <c r="S2534" s="142" t="s">
        <v>46</v>
      </c>
      <c r="T2534" s="142" t="s">
        <v>3369</v>
      </c>
      <c r="U2534" s="142" t="s">
        <v>465</v>
      </c>
      <c r="V2534" s="146">
        <v>4.3799999999999999E-2</v>
      </c>
      <c r="W2534" s="146">
        <v>4.0899999999999999E-2</v>
      </c>
      <c r="X2534" s="142" t="s">
        <v>283</v>
      </c>
      <c r="Z2534" s="147">
        <v>21670</v>
      </c>
      <c r="AA2534" s="148">
        <v>1</v>
      </c>
      <c r="AB2534" s="174">
        <v>102.35</v>
      </c>
      <c r="AD2534" s="147">
        <v>22.178999999999998</v>
      </c>
      <c r="AG2534" s="142" t="s">
        <v>288</v>
      </c>
      <c r="AH2534" s="146">
        <v>3.8999999999999999E-5</v>
      </c>
      <c r="AI2534" s="146">
        <v>4.7122795663913299E-4</v>
      </c>
      <c r="AJ2534" s="146">
        <v>9.8934153741492896E-5</v>
      </c>
    </row>
    <row r="2535" spans="1:36" s="142" customFormat="1">
      <c r="A2535" s="116">
        <v>1039</v>
      </c>
      <c r="B2535" s="142">
        <v>1039</v>
      </c>
      <c r="C2535" s="142" t="s">
        <v>2914</v>
      </c>
      <c r="D2535" s="142" t="s">
        <v>2915</v>
      </c>
      <c r="E2535" s="142" t="s">
        <v>35</v>
      </c>
      <c r="F2535" s="142" t="s">
        <v>3370</v>
      </c>
      <c r="G2535" s="142" t="s">
        <v>3371</v>
      </c>
      <c r="H2535" s="142" t="s">
        <v>38</v>
      </c>
      <c r="I2535" s="142" t="s">
        <v>1381</v>
      </c>
      <c r="J2535" s="142" t="s">
        <v>39</v>
      </c>
      <c r="K2535" s="142" t="s">
        <v>39</v>
      </c>
      <c r="L2535" s="142" t="s">
        <v>40</v>
      </c>
      <c r="M2535" s="142" t="s">
        <v>41</v>
      </c>
      <c r="N2535" s="142" t="s">
        <v>52</v>
      </c>
      <c r="O2535" s="142" t="s">
        <v>45</v>
      </c>
      <c r="P2535" s="142" t="s">
        <v>2895</v>
      </c>
      <c r="Q2535" s="142" t="s">
        <v>238</v>
      </c>
      <c r="R2535" s="142" t="s">
        <v>239</v>
      </c>
      <c r="S2535" s="142" t="s">
        <v>46</v>
      </c>
      <c r="T2535" s="142" t="s">
        <v>3372</v>
      </c>
      <c r="U2535" s="142" t="s">
        <v>461</v>
      </c>
      <c r="V2535" s="146">
        <v>5.1400000000000001E-2</v>
      </c>
      <c r="W2535" s="146">
        <v>5.0700000000000002E-2</v>
      </c>
      <c r="X2535" s="142" t="s">
        <v>283</v>
      </c>
      <c r="Z2535" s="147">
        <v>102000</v>
      </c>
      <c r="AA2535" s="148">
        <v>1</v>
      </c>
      <c r="AB2535" s="174">
        <v>101.23</v>
      </c>
      <c r="AD2535" s="147">
        <v>103.255</v>
      </c>
      <c r="AG2535" s="142" t="s">
        <v>288</v>
      </c>
      <c r="AH2535" s="146">
        <v>4.1199999999999999E-4</v>
      </c>
      <c r="AI2535" s="146">
        <v>2.19378315950751E-3</v>
      </c>
      <c r="AJ2535" s="146">
        <v>4.6058404922784098E-4</v>
      </c>
    </row>
    <row r="2536" spans="1:36" s="142" customFormat="1">
      <c r="A2536" s="116">
        <v>1039</v>
      </c>
      <c r="B2536" s="142">
        <v>1039</v>
      </c>
      <c r="C2536" s="142" t="s">
        <v>133</v>
      </c>
      <c r="D2536" s="142" t="s">
        <v>134</v>
      </c>
      <c r="E2536" s="142" t="s">
        <v>35</v>
      </c>
      <c r="F2536" s="142" t="s">
        <v>3373</v>
      </c>
      <c r="G2536" s="142" t="s">
        <v>3374</v>
      </c>
      <c r="H2536" s="142" t="s">
        <v>38</v>
      </c>
      <c r="I2536" s="142" t="s">
        <v>1921</v>
      </c>
      <c r="J2536" s="142" t="s">
        <v>39</v>
      </c>
      <c r="K2536" s="142" t="s">
        <v>39</v>
      </c>
      <c r="L2536" s="142" t="s">
        <v>40</v>
      </c>
      <c r="M2536" s="142" t="s">
        <v>41</v>
      </c>
      <c r="N2536" s="142" t="s">
        <v>52</v>
      </c>
      <c r="O2536" s="142" t="s">
        <v>45</v>
      </c>
      <c r="P2536" s="142" t="s">
        <v>2733</v>
      </c>
      <c r="Q2536" s="142" t="s">
        <v>247</v>
      </c>
      <c r="R2536" s="142" t="s">
        <v>239</v>
      </c>
      <c r="S2536" s="142" t="s">
        <v>46</v>
      </c>
      <c r="T2536" s="142" t="s">
        <v>3375</v>
      </c>
      <c r="U2536" s="142" t="s">
        <v>3376</v>
      </c>
      <c r="V2536" s="146">
        <v>5.0000000000000001E-3</v>
      </c>
      <c r="W2536" s="146">
        <v>3.5119999999999998E-2</v>
      </c>
      <c r="X2536" s="142" t="s">
        <v>283</v>
      </c>
      <c r="Z2536" s="147">
        <v>82000</v>
      </c>
      <c r="AA2536" s="148">
        <v>1</v>
      </c>
      <c r="AB2536" s="174">
        <v>87.79</v>
      </c>
      <c r="AD2536" s="147">
        <v>71.988</v>
      </c>
      <c r="AG2536" s="142" t="s">
        <v>288</v>
      </c>
      <c r="AH2536" s="146">
        <v>2.4800000000000001E-4</v>
      </c>
      <c r="AI2536" s="146">
        <v>1.5294778472822899E-3</v>
      </c>
      <c r="AJ2536" s="146">
        <v>3.2111336849887599E-4</v>
      </c>
    </row>
    <row r="2537" spans="1:36" s="142" customFormat="1">
      <c r="A2537" s="116">
        <v>1039</v>
      </c>
      <c r="B2537" s="142">
        <v>1039</v>
      </c>
      <c r="C2537" s="142" t="s">
        <v>3167</v>
      </c>
      <c r="D2537" s="142" t="s">
        <v>3168</v>
      </c>
      <c r="E2537" s="142" t="s">
        <v>35</v>
      </c>
      <c r="F2537" s="142" t="s">
        <v>3377</v>
      </c>
      <c r="G2537" s="142" t="s">
        <v>3378</v>
      </c>
      <c r="H2537" s="142" t="s">
        <v>38</v>
      </c>
      <c r="I2537" s="142" t="s">
        <v>1381</v>
      </c>
      <c r="J2537" s="142" t="s">
        <v>39</v>
      </c>
      <c r="K2537" s="142" t="s">
        <v>39</v>
      </c>
      <c r="L2537" s="142" t="s">
        <v>40</v>
      </c>
      <c r="M2537" s="142" t="s">
        <v>41</v>
      </c>
      <c r="N2537" s="142" t="s">
        <v>125</v>
      </c>
      <c r="O2537" s="142" t="s">
        <v>45</v>
      </c>
      <c r="P2537" s="142" t="s">
        <v>559</v>
      </c>
      <c r="Q2537" s="142" t="s">
        <v>247</v>
      </c>
      <c r="R2537" s="142" t="s">
        <v>239</v>
      </c>
      <c r="S2537" s="142" t="s">
        <v>46</v>
      </c>
      <c r="T2537" s="142" t="s">
        <v>3379</v>
      </c>
      <c r="U2537" s="142" t="s">
        <v>3380</v>
      </c>
      <c r="V2537" s="146">
        <v>4.24E-2</v>
      </c>
      <c r="W2537" s="146">
        <v>4.0500000000000001E-2</v>
      </c>
      <c r="X2537" s="142" t="s">
        <v>283</v>
      </c>
      <c r="Z2537" s="147">
        <v>86395</v>
      </c>
      <c r="AA2537" s="148">
        <v>1</v>
      </c>
      <c r="AB2537" s="174">
        <v>101.06</v>
      </c>
      <c r="AD2537" s="147">
        <v>87.311000000000007</v>
      </c>
      <c r="AG2537" s="142" t="s">
        <v>288</v>
      </c>
      <c r="AH2537" s="146">
        <v>1.6799999999999999E-4</v>
      </c>
      <c r="AI2537" s="146">
        <v>1.8550353607872899E-3</v>
      </c>
      <c r="AJ2537" s="146">
        <v>3.89464060852781E-4</v>
      </c>
    </row>
    <row r="2538" spans="1:36" s="142" customFormat="1">
      <c r="A2538" s="116">
        <v>1039</v>
      </c>
      <c r="B2538" s="142">
        <v>1039</v>
      </c>
      <c r="C2538" s="142" t="s">
        <v>3381</v>
      </c>
      <c r="D2538" s="142" t="s">
        <v>3382</v>
      </c>
      <c r="E2538" s="142" t="s">
        <v>340</v>
      </c>
      <c r="F2538" s="142" t="s">
        <v>3383</v>
      </c>
      <c r="G2538" s="142" t="s">
        <v>3384</v>
      </c>
      <c r="H2538" s="142" t="s">
        <v>38</v>
      </c>
      <c r="I2538" s="142" t="s">
        <v>1381</v>
      </c>
      <c r="J2538" s="142" t="s">
        <v>39</v>
      </c>
      <c r="K2538" s="142" t="s">
        <v>178</v>
      </c>
      <c r="L2538" s="142" t="s">
        <v>40</v>
      </c>
      <c r="M2538" s="142" t="s">
        <v>41</v>
      </c>
      <c r="N2538" s="142" t="s">
        <v>276</v>
      </c>
      <c r="O2538" s="142" t="s">
        <v>45</v>
      </c>
      <c r="P2538" s="142" t="s">
        <v>306</v>
      </c>
      <c r="Q2538" s="142" t="s">
        <v>306</v>
      </c>
      <c r="R2538" s="142" t="s">
        <v>306</v>
      </c>
      <c r="S2538" s="142" t="s">
        <v>46</v>
      </c>
      <c r="T2538" s="142" t="s">
        <v>3385</v>
      </c>
      <c r="U2538" s="142" t="s">
        <v>2618</v>
      </c>
      <c r="V2538" s="146">
        <v>7.4999999999999997E-2</v>
      </c>
      <c r="W2538" s="146">
        <v>7.3660000000000003E-2</v>
      </c>
      <c r="X2538" s="142" t="s">
        <v>283</v>
      </c>
      <c r="Z2538" s="147">
        <v>164000</v>
      </c>
      <c r="AA2538" s="148">
        <v>1</v>
      </c>
      <c r="AB2538" s="174">
        <v>101.39</v>
      </c>
      <c r="AD2538" s="147">
        <v>166.28</v>
      </c>
      <c r="AG2538" s="142" t="s">
        <v>288</v>
      </c>
      <c r="AH2538" s="146">
        <v>2.7300000000000002E-4</v>
      </c>
      <c r="AI2538" s="146">
        <v>3.5328342393427898E-3</v>
      </c>
      <c r="AJ2538" s="146">
        <v>7.4171738084294304E-4</v>
      </c>
    </row>
    <row r="2539" spans="1:36" s="142" customFormat="1">
      <c r="A2539" s="116">
        <v>1039</v>
      </c>
      <c r="B2539" s="142">
        <v>1039</v>
      </c>
      <c r="C2539" s="142" t="s">
        <v>2938</v>
      </c>
      <c r="D2539" s="142" t="s">
        <v>2939</v>
      </c>
      <c r="E2539" s="142" t="s">
        <v>35</v>
      </c>
      <c r="F2539" s="142" t="s">
        <v>3386</v>
      </c>
      <c r="G2539" s="142" t="s">
        <v>3387</v>
      </c>
      <c r="H2539" s="142" t="s">
        <v>38</v>
      </c>
      <c r="I2539" s="142" t="s">
        <v>1381</v>
      </c>
      <c r="J2539" s="142" t="s">
        <v>39</v>
      </c>
      <c r="K2539" s="142" t="s">
        <v>39</v>
      </c>
      <c r="L2539" s="142" t="s">
        <v>40</v>
      </c>
      <c r="M2539" s="142" t="s">
        <v>41</v>
      </c>
      <c r="N2539" s="142" t="s">
        <v>1641</v>
      </c>
      <c r="O2539" s="142" t="s">
        <v>45</v>
      </c>
      <c r="P2539" s="142" t="s">
        <v>246</v>
      </c>
      <c r="Q2539" s="142" t="s">
        <v>247</v>
      </c>
      <c r="R2539" s="142" t="s">
        <v>239</v>
      </c>
      <c r="S2539" s="142" t="s">
        <v>46</v>
      </c>
      <c r="T2539" s="142" t="s">
        <v>3388</v>
      </c>
      <c r="U2539" s="142" t="s">
        <v>3389</v>
      </c>
      <c r="V2539" s="146">
        <v>3.9600000000000003E-2</v>
      </c>
      <c r="W2539" s="146">
        <v>3.8960000000000002E-2</v>
      </c>
      <c r="X2539" s="142" t="s">
        <v>283</v>
      </c>
      <c r="Z2539" s="147">
        <v>450000</v>
      </c>
      <c r="AA2539" s="148">
        <v>1</v>
      </c>
      <c r="AB2539" s="174">
        <v>100.47</v>
      </c>
      <c r="AD2539" s="147">
        <v>452.11500000000001</v>
      </c>
      <c r="AG2539" s="142" t="s">
        <v>288</v>
      </c>
      <c r="AH2539" s="146">
        <v>1.4999999999999999E-4</v>
      </c>
      <c r="AI2539" s="146">
        <v>9.6057926054697405E-3</v>
      </c>
      <c r="AJ2539" s="146">
        <v>2.01673298251744E-3</v>
      </c>
    </row>
    <row r="2540" spans="1:36" s="142" customFormat="1">
      <c r="A2540" s="116">
        <v>1039</v>
      </c>
      <c r="B2540" s="142">
        <v>1039</v>
      </c>
      <c r="C2540" s="142" t="s">
        <v>2608</v>
      </c>
      <c r="D2540" s="142" t="s">
        <v>2609</v>
      </c>
      <c r="E2540" s="142" t="s">
        <v>35</v>
      </c>
      <c r="F2540" s="142" t="s">
        <v>3390</v>
      </c>
      <c r="G2540" s="142" t="s">
        <v>3391</v>
      </c>
      <c r="H2540" s="142" t="s">
        <v>38</v>
      </c>
      <c r="I2540" s="142" t="s">
        <v>1921</v>
      </c>
      <c r="J2540" s="142" t="s">
        <v>39</v>
      </c>
      <c r="K2540" s="142" t="s">
        <v>207</v>
      </c>
      <c r="L2540" s="142" t="s">
        <v>40</v>
      </c>
      <c r="M2540" s="142" t="s">
        <v>41</v>
      </c>
      <c r="N2540" s="142" t="s">
        <v>276</v>
      </c>
      <c r="O2540" s="142" t="s">
        <v>45</v>
      </c>
      <c r="P2540" s="142" t="s">
        <v>2612</v>
      </c>
      <c r="Q2540" s="142" t="s">
        <v>247</v>
      </c>
      <c r="R2540" s="142" t="s">
        <v>239</v>
      </c>
      <c r="S2540" s="142" t="s">
        <v>46</v>
      </c>
      <c r="T2540" s="142" t="s">
        <v>3392</v>
      </c>
      <c r="U2540" s="142" t="s">
        <v>3031</v>
      </c>
      <c r="V2540" s="146">
        <v>1.7899999999999999E-2</v>
      </c>
      <c r="W2540" s="146">
        <v>5.5390000000000002E-2</v>
      </c>
      <c r="X2540" s="142" t="s">
        <v>283</v>
      </c>
      <c r="Z2540" s="147">
        <v>62000</v>
      </c>
      <c r="AA2540" s="148">
        <v>1</v>
      </c>
      <c r="AB2540" s="174">
        <v>103.06</v>
      </c>
      <c r="AD2540" s="147">
        <v>63.896999999999998</v>
      </c>
      <c r="AG2540" s="142" t="s">
        <v>288</v>
      </c>
      <c r="AH2540" s="146">
        <v>4.3000000000000002E-5</v>
      </c>
      <c r="AI2540" s="146">
        <v>1.35758214452124E-3</v>
      </c>
      <c r="AJ2540" s="146">
        <v>2.8502392252084902E-4</v>
      </c>
    </row>
    <row r="2541" spans="1:36" s="142" customFormat="1">
      <c r="A2541" s="116">
        <v>1039</v>
      </c>
      <c r="B2541" s="142">
        <v>1039</v>
      </c>
      <c r="C2541" s="142" t="s">
        <v>2608</v>
      </c>
      <c r="D2541" s="142" t="s">
        <v>2609</v>
      </c>
      <c r="E2541" s="142" t="s">
        <v>35</v>
      </c>
      <c r="F2541" s="142" t="s">
        <v>3393</v>
      </c>
      <c r="G2541" s="142" t="s">
        <v>3394</v>
      </c>
      <c r="H2541" s="142" t="s">
        <v>38</v>
      </c>
      <c r="I2541" s="142" t="s">
        <v>1921</v>
      </c>
      <c r="J2541" s="142" t="s">
        <v>39</v>
      </c>
      <c r="K2541" s="142" t="s">
        <v>207</v>
      </c>
      <c r="L2541" s="142" t="s">
        <v>40</v>
      </c>
      <c r="M2541" s="142" t="s">
        <v>41</v>
      </c>
      <c r="N2541" s="142" t="s">
        <v>276</v>
      </c>
      <c r="O2541" s="142" t="s">
        <v>45</v>
      </c>
      <c r="P2541" s="142" t="s">
        <v>417</v>
      </c>
      <c r="Q2541" s="142" t="s">
        <v>247</v>
      </c>
      <c r="R2541" s="142" t="s">
        <v>239</v>
      </c>
      <c r="S2541" s="142" t="s">
        <v>46</v>
      </c>
      <c r="T2541" s="142" t="s">
        <v>3395</v>
      </c>
      <c r="U2541" s="142" t="s">
        <v>2744</v>
      </c>
      <c r="V2541" s="146">
        <v>1.3299999999999999E-2</v>
      </c>
      <c r="W2541" s="146">
        <v>2.4740000000000002E-2</v>
      </c>
      <c r="X2541" s="142" t="s">
        <v>283</v>
      </c>
      <c r="Z2541" s="147">
        <v>466225.22</v>
      </c>
      <c r="AA2541" s="148">
        <v>1</v>
      </c>
      <c r="AB2541" s="174">
        <v>118.05</v>
      </c>
      <c r="AD2541" s="147">
        <v>550.37900000000002</v>
      </c>
      <c r="AG2541" s="142" t="s">
        <v>288</v>
      </c>
      <c r="AH2541" s="146">
        <v>1.6130000000000001E-3</v>
      </c>
      <c r="AI2541" s="146">
        <v>1.1693541025804499E-2</v>
      </c>
      <c r="AJ2541" s="146">
        <v>2.4550550733036E-3</v>
      </c>
    </row>
    <row r="2542" spans="1:36" s="142" customFormat="1">
      <c r="A2542" s="116">
        <v>1039</v>
      </c>
      <c r="B2542" s="142">
        <v>1039</v>
      </c>
      <c r="C2542" s="142" t="s">
        <v>2608</v>
      </c>
      <c r="D2542" s="142" t="s">
        <v>2609</v>
      </c>
      <c r="E2542" s="142" t="s">
        <v>35</v>
      </c>
      <c r="F2542" s="142" t="s">
        <v>3396</v>
      </c>
      <c r="G2542" s="142" t="s">
        <v>3397</v>
      </c>
      <c r="H2542" s="142" t="s">
        <v>38</v>
      </c>
      <c r="I2542" s="142" t="s">
        <v>1921</v>
      </c>
      <c r="J2542" s="142" t="s">
        <v>39</v>
      </c>
      <c r="K2542" s="142" t="s">
        <v>207</v>
      </c>
      <c r="L2542" s="142" t="s">
        <v>40</v>
      </c>
      <c r="M2542" s="142" t="s">
        <v>41</v>
      </c>
      <c r="N2542" s="142" t="s">
        <v>276</v>
      </c>
      <c r="O2542" s="142" t="s">
        <v>45</v>
      </c>
      <c r="P2542" s="142" t="s">
        <v>2612</v>
      </c>
      <c r="Q2542" s="142" t="s">
        <v>247</v>
      </c>
      <c r="R2542" s="142" t="s">
        <v>239</v>
      </c>
      <c r="S2542" s="142" t="s">
        <v>46</v>
      </c>
      <c r="T2542" s="142" t="s">
        <v>3398</v>
      </c>
      <c r="U2542" s="142" t="s">
        <v>3399</v>
      </c>
      <c r="V2542" s="146">
        <v>1.7500000000000002E-2</v>
      </c>
      <c r="W2542" s="146">
        <v>4.564E-2</v>
      </c>
      <c r="X2542" s="142" t="s">
        <v>283</v>
      </c>
      <c r="Z2542" s="147">
        <v>101045</v>
      </c>
      <c r="AA2542" s="148">
        <v>1</v>
      </c>
      <c r="AB2542" s="174">
        <v>111.68</v>
      </c>
      <c r="AD2542" s="147">
        <v>112.84699999999999</v>
      </c>
      <c r="AG2542" s="142" t="s">
        <v>288</v>
      </c>
      <c r="AH2542" s="146">
        <v>6.0000000000000002E-5</v>
      </c>
      <c r="AI2542" s="146">
        <v>2.3975878174221799E-3</v>
      </c>
      <c r="AJ2542" s="146">
        <v>5.0337276979350995E-4</v>
      </c>
    </row>
    <row r="2543" spans="1:36" s="142" customFormat="1">
      <c r="A2543" s="116">
        <v>1039</v>
      </c>
      <c r="B2543" s="142">
        <v>1039</v>
      </c>
      <c r="C2543" s="142" t="s">
        <v>3400</v>
      </c>
      <c r="D2543" s="142" t="s">
        <v>3401</v>
      </c>
      <c r="E2543" s="142" t="s">
        <v>35</v>
      </c>
      <c r="F2543" s="142" t="s">
        <v>3402</v>
      </c>
      <c r="G2543" s="142" t="s">
        <v>3403</v>
      </c>
      <c r="H2543" s="142" t="s">
        <v>38</v>
      </c>
      <c r="I2543" s="142" t="s">
        <v>1921</v>
      </c>
      <c r="J2543" s="142" t="s">
        <v>39</v>
      </c>
      <c r="K2543" s="142" t="s">
        <v>39</v>
      </c>
      <c r="L2543" s="142" t="s">
        <v>40</v>
      </c>
      <c r="M2543" s="142" t="s">
        <v>41</v>
      </c>
      <c r="N2543" s="142" t="s">
        <v>276</v>
      </c>
      <c r="O2543" s="142" t="s">
        <v>45</v>
      </c>
      <c r="P2543" s="142" t="s">
        <v>3404</v>
      </c>
      <c r="Q2543" s="142" t="s">
        <v>247</v>
      </c>
      <c r="R2543" s="142" t="s">
        <v>239</v>
      </c>
      <c r="S2543" s="142" t="s">
        <v>46</v>
      </c>
      <c r="T2543" s="142" t="s">
        <v>307</v>
      </c>
      <c r="U2543" s="142" t="s">
        <v>3405</v>
      </c>
      <c r="V2543" s="146">
        <v>6.2E-2</v>
      </c>
      <c r="W2543" s="146">
        <v>0.60716000000000003</v>
      </c>
      <c r="X2543" s="142" t="s">
        <v>283</v>
      </c>
      <c r="Z2543" s="147">
        <v>47883.9</v>
      </c>
      <c r="AA2543" s="148">
        <v>1</v>
      </c>
      <c r="AB2543" s="174">
        <v>105.14</v>
      </c>
      <c r="AD2543" s="147">
        <v>50.344999999999999</v>
      </c>
      <c r="AG2543" s="142" t="s">
        <v>288</v>
      </c>
      <c r="AH2543" s="146">
        <v>4.8500000000000003E-4</v>
      </c>
      <c r="AI2543" s="146">
        <v>1.06965020206289E-3</v>
      </c>
      <c r="AJ2543" s="146">
        <v>2.2457270637181101E-4</v>
      </c>
    </row>
    <row r="2544" spans="1:36" s="142" customFormat="1">
      <c r="A2544" s="116">
        <v>1039</v>
      </c>
      <c r="B2544" s="142">
        <v>1039</v>
      </c>
      <c r="C2544" s="142" t="s">
        <v>2938</v>
      </c>
      <c r="D2544" s="142" t="s">
        <v>2939</v>
      </c>
      <c r="E2544" s="142" t="s">
        <v>35</v>
      </c>
      <c r="F2544" s="142" t="s">
        <v>3406</v>
      </c>
      <c r="G2544" s="142" t="s">
        <v>3407</v>
      </c>
      <c r="H2544" s="142" t="s">
        <v>38</v>
      </c>
      <c r="I2544" s="142" t="s">
        <v>1921</v>
      </c>
      <c r="J2544" s="142" t="s">
        <v>39</v>
      </c>
      <c r="K2544" s="142" t="s">
        <v>39</v>
      </c>
      <c r="L2544" s="142" t="s">
        <v>40</v>
      </c>
      <c r="M2544" s="142" t="s">
        <v>41</v>
      </c>
      <c r="N2544" s="142" t="s">
        <v>1641</v>
      </c>
      <c r="O2544" s="142" t="s">
        <v>45</v>
      </c>
      <c r="P2544" s="142" t="s">
        <v>246</v>
      </c>
      <c r="Q2544" s="142" t="s">
        <v>247</v>
      </c>
      <c r="R2544" s="142" t="s">
        <v>239</v>
      </c>
      <c r="S2544" s="142" t="s">
        <v>46</v>
      </c>
      <c r="T2544" s="142" t="s">
        <v>3408</v>
      </c>
      <c r="U2544" s="142" t="s">
        <v>3409</v>
      </c>
      <c r="V2544" s="146">
        <v>2.2013000000000001E-2</v>
      </c>
      <c r="W2544" s="146">
        <v>2.2040000000000001E-2</v>
      </c>
      <c r="X2544" s="142" t="s">
        <v>283</v>
      </c>
      <c r="Z2544" s="147">
        <v>323527</v>
      </c>
      <c r="AA2544" s="148">
        <v>1</v>
      </c>
      <c r="AB2544" s="174">
        <v>125.77</v>
      </c>
      <c r="AD2544" s="147">
        <v>406.9</v>
      </c>
      <c r="AG2544" s="142" t="s">
        <v>288</v>
      </c>
      <c r="AH2544" s="146">
        <v>4.6099999999999998E-4</v>
      </c>
      <c r="AI2544" s="146">
        <v>8.6451370259162802E-3</v>
      </c>
      <c r="AJ2544" s="146">
        <v>1.8150436611155099E-3</v>
      </c>
    </row>
    <row r="2545" spans="1:36" s="142" customFormat="1">
      <c r="A2545" s="116">
        <v>1039</v>
      </c>
      <c r="B2545" s="142">
        <v>1039</v>
      </c>
      <c r="C2545" s="142" t="s">
        <v>2938</v>
      </c>
      <c r="D2545" s="142" t="s">
        <v>2939</v>
      </c>
      <c r="E2545" s="142" t="s">
        <v>35</v>
      </c>
      <c r="F2545" s="142" t="s">
        <v>3410</v>
      </c>
      <c r="G2545" s="142" t="s">
        <v>3411</v>
      </c>
      <c r="H2545" s="142" t="s">
        <v>38</v>
      </c>
      <c r="I2545" s="142" t="s">
        <v>1921</v>
      </c>
      <c r="J2545" s="142" t="s">
        <v>39</v>
      </c>
      <c r="K2545" s="142" t="s">
        <v>39</v>
      </c>
      <c r="L2545" s="142" t="s">
        <v>40</v>
      </c>
      <c r="M2545" s="142" t="s">
        <v>41</v>
      </c>
      <c r="N2545" s="142" t="s">
        <v>1641</v>
      </c>
      <c r="O2545" s="142" t="s">
        <v>45</v>
      </c>
      <c r="P2545" s="142" t="s">
        <v>246</v>
      </c>
      <c r="Q2545" s="142" t="s">
        <v>247</v>
      </c>
      <c r="R2545" s="142" t="s">
        <v>239</v>
      </c>
      <c r="S2545" s="142" t="s">
        <v>46</v>
      </c>
      <c r="T2545" s="142" t="s">
        <v>2858</v>
      </c>
      <c r="U2545" s="142" t="s">
        <v>3412</v>
      </c>
      <c r="V2545" s="146">
        <v>1.2200000000000001E-2</v>
      </c>
      <c r="W2545" s="146">
        <v>2.1930000000000002E-2</v>
      </c>
      <c r="X2545" s="142" t="s">
        <v>283</v>
      </c>
      <c r="Z2545" s="147">
        <v>155809</v>
      </c>
      <c r="AA2545" s="148">
        <v>1</v>
      </c>
      <c r="AB2545" s="174">
        <v>120.2</v>
      </c>
      <c r="AD2545" s="147">
        <v>187.28200000000001</v>
      </c>
      <c r="AG2545" s="142" t="s">
        <v>288</v>
      </c>
      <c r="AH2545" s="146">
        <v>5.1999999999999997E-5</v>
      </c>
      <c r="AI2545" s="146">
        <v>3.9790674185967998E-3</v>
      </c>
      <c r="AJ2545" s="146">
        <v>8.3540388933394901E-4</v>
      </c>
    </row>
    <row r="2546" spans="1:36" s="142" customFormat="1">
      <c r="A2546" s="116">
        <v>1039</v>
      </c>
      <c r="B2546" s="142">
        <v>1039</v>
      </c>
      <c r="C2546" s="142" t="s">
        <v>2938</v>
      </c>
      <c r="D2546" s="142" t="s">
        <v>2939</v>
      </c>
      <c r="E2546" s="142" t="s">
        <v>35</v>
      </c>
      <c r="F2546" s="142" t="s">
        <v>3413</v>
      </c>
      <c r="G2546" s="142" t="s">
        <v>3414</v>
      </c>
      <c r="H2546" s="142" t="s">
        <v>38</v>
      </c>
      <c r="I2546" s="142" t="s">
        <v>1921</v>
      </c>
      <c r="J2546" s="142" t="s">
        <v>39</v>
      </c>
      <c r="K2546" s="142" t="s">
        <v>39</v>
      </c>
      <c r="L2546" s="142" t="s">
        <v>40</v>
      </c>
      <c r="M2546" s="142" t="s">
        <v>41</v>
      </c>
      <c r="N2546" s="142" t="s">
        <v>1641</v>
      </c>
      <c r="O2546" s="142" t="s">
        <v>45</v>
      </c>
      <c r="P2546" s="142" t="s">
        <v>246</v>
      </c>
      <c r="Q2546" s="142" t="s">
        <v>247</v>
      </c>
      <c r="R2546" s="142" t="s">
        <v>239</v>
      </c>
      <c r="S2546" s="142" t="s">
        <v>46</v>
      </c>
      <c r="T2546" s="142" t="s">
        <v>3302</v>
      </c>
      <c r="U2546" s="142" t="s">
        <v>3193</v>
      </c>
      <c r="V2546" s="146">
        <v>2E-3</v>
      </c>
      <c r="W2546" s="146">
        <v>2.2239999999999999E-2</v>
      </c>
      <c r="X2546" s="142" t="s">
        <v>283</v>
      </c>
      <c r="Z2546" s="147">
        <v>38508</v>
      </c>
      <c r="AA2546" s="148">
        <v>1</v>
      </c>
      <c r="AB2546" s="174">
        <v>110.28</v>
      </c>
      <c r="AC2546" s="147">
        <v>9.1999999999999998E-2</v>
      </c>
      <c r="AD2546" s="147">
        <v>42.558999999999997</v>
      </c>
      <c r="AG2546" s="142" t="s">
        <v>288</v>
      </c>
      <c r="AH2546" s="146">
        <v>1.1E-5</v>
      </c>
      <c r="AI2546" s="146">
        <v>9.0421487504959298E-4</v>
      </c>
      <c r="AJ2546" s="146">
        <v>1.8983961414667901E-4</v>
      </c>
    </row>
    <row r="2547" spans="1:36" s="142" customFormat="1">
      <c r="A2547" s="116">
        <v>1039</v>
      </c>
      <c r="B2547" s="142">
        <v>1039</v>
      </c>
      <c r="C2547" s="142" t="s">
        <v>2938</v>
      </c>
      <c r="D2547" s="142" t="s">
        <v>2939</v>
      </c>
      <c r="E2547" s="142" t="s">
        <v>35</v>
      </c>
      <c r="F2547" s="142" t="s">
        <v>3415</v>
      </c>
      <c r="G2547" s="142" t="s">
        <v>3416</v>
      </c>
      <c r="H2547" s="142" t="s">
        <v>38</v>
      </c>
      <c r="I2547" s="142" t="s">
        <v>1921</v>
      </c>
      <c r="J2547" s="142" t="s">
        <v>39</v>
      </c>
      <c r="K2547" s="142" t="s">
        <v>39</v>
      </c>
      <c r="L2547" s="142" t="s">
        <v>40</v>
      </c>
      <c r="M2547" s="142" t="s">
        <v>41</v>
      </c>
      <c r="N2547" s="142" t="s">
        <v>1641</v>
      </c>
      <c r="O2547" s="142" t="s">
        <v>45</v>
      </c>
      <c r="P2547" s="142" t="s">
        <v>237</v>
      </c>
      <c r="Q2547" s="142" t="s">
        <v>238</v>
      </c>
      <c r="R2547" s="142" t="s">
        <v>239</v>
      </c>
      <c r="S2547" s="142" t="s">
        <v>46</v>
      </c>
      <c r="T2547" s="142" t="s">
        <v>3417</v>
      </c>
      <c r="U2547" s="142" t="s">
        <v>3418</v>
      </c>
      <c r="V2547" s="146">
        <v>5.0000000000000001E-3</v>
      </c>
      <c r="W2547" s="146">
        <v>2.9499999999999998E-2</v>
      </c>
      <c r="X2547" s="142" t="s">
        <v>283</v>
      </c>
      <c r="Z2547" s="147">
        <v>326180</v>
      </c>
      <c r="AA2547" s="148">
        <v>1</v>
      </c>
      <c r="AB2547" s="174">
        <v>117.27</v>
      </c>
      <c r="AD2547" s="147">
        <v>382.51100000000002</v>
      </c>
      <c r="AG2547" s="142" t="s">
        <v>288</v>
      </c>
      <c r="AH2547" s="146">
        <v>4.2700000000000002E-4</v>
      </c>
      <c r="AI2547" s="146">
        <v>8.1269678788970096E-3</v>
      </c>
      <c r="AJ2547" s="146">
        <v>1.70625421996917E-3</v>
      </c>
    </row>
    <row r="2548" spans="1:36" s="142" customFormat="1">
      <c r="A2548" s="116">
        <v>1039</v>
      </c>
      <c r="B2548" s="142">
        <v>1039</v>
      </c>
      <c r="C2548" s="142" t="s">
        <v>2938</v>
      </c>
      <c r="D2548" s="142" t="s">
        <v>2939</v>
      </c>
      <c r="E2548" s="142" t="s">
        <v>35</v>
      </c>
      <c r="F2548" s="142" t="s">
        <v>3419</v>
      </c>
      <c r="G2548" s="142" t="s">
        <v>3420</v>
      </c>
      <c r="H2548" s="142" t="s">
        <v>38</v>
      </c>
      <c r="I2548" s="142" t="s">
        <v>1921</v>
      </c>
      <c r="J2548" s="142" t="s">
        <v>39</v>
      </c>
      <c r="K2548" s="142" t="s">
        <v>39</v>
      </c>
      <c r="L2548" s="142" t="s">
        <v>40</v>
      </c>
      <c r="M2548" s="142" t="s">
        <v>41</v>
      </c>
      <c r="N2548" s="142" t="s">
        <v>1641</v>
      </c>
      <c r="O2548" s="142" t="s">
        <v>45</v>
      </c>
      <c r="P2548" s="142" t="s">
        <v>246</v>
      </c>
      <c r="Q2548" s="142" t="s">
        <v>247</v>
      </c>
      <c r="R2548" s="142" t="s">
        <v>239</v>
      </c>
      <c r="S2548" s="142" t="s">
        <v>46</v>
      </c>
      <c r="T2548" s="142" t="s">
        <v>3421</v>
      </c>
      <c r="U2548" s="142" t="s">
        <v>119</v>
      </c>
      <c r="V2548" s="146">
        <v>1E-3</v>
      </c>
      <c r="W2548" s="146">
        <v>2.1420000000000002E-2</v>
      </c>
      <c r="X2548" s="142" t="s">
        <v>283</v>
      </c>
      <c r="Z2548" s="147">
        <v>932968</v>
      </c>
      <c r="AA2548" s="148">
        <v>1</v>
      </c>
      <c r="AB2548" s="174">
        <v>111.29</v>
      </c>
      <c r="AD2548" s="147">
        <v>1038.3</v>
      </c>
      <c r="AG2548" s="142" t="s">
        <v>288</v>
      </c>
      <c r="AH2548" s="146">
        <v>2.7599999999999999E-4</v>
      </c>
      <c r="AI2548" s="146">
        <v>2.20600849338871E-2</v>
      </c>
      <c r="AJ2548" s="146">
        <v>4.6315075403536203E-3</v>
      </c>
    </row>
    <row r="2549" spans="1:36" s="142" customFormat="1">
      <c r="A2549" s="116">
        <v>1039</v>
      </c>
      <c r="B2549" s="142">
        <v>1039</v>
      </c>
      <c r="C2549" s="142" t="s">
        <v>2938</v>
      </c>
      <c r="D2549" s="142" t="s">
        <v>2939</v>
      </c>
      <c r="E2549" s="142" t="s">
        <v>35</v>
      </c>
      <c r="F2549" s="142" t="s">
        <v>3422</v>
      </c>
      <c r="G2549" s="142" t="s">
        <v>3423</v>
      </c>
      <c r="H2549" s="142" t="s">
        <v>38</v>
      </c>
      <c r="I2549" s="142" t="s">
        <v>1381</v>
      </c>
      <c r="J2549" s="142" t="s">
        <v>39</v>
      </c>
      <c r="K2549" s="142" t="s">
        <v>39</v>
      </c>
      <c r="L2549" s="142" t="s">
        <v>40</v>
      </c>
      <c r="M2549" s="142" t="s">
        <v>41</v>
      </c>
      <c r="N2549" s="142" t="s">
        <v>1641</v>
      </c>
      <c r="O2549" s="142" t="s">
        <v>45</v>
      </c>
      <c r="P2549" s="142" t="s">
        <v>246</v>
      </c>
      <c r="Q2549" s="142" t="s">
        <v>247</v>
      </c>
      <c r="R2549" s="142" t="s">
        <v>239</v>
      </c>
      <c r="S2549" s="142" t="s">
        <v>46</v>
      </c>
      <c r="T2549" s="142" t="s">
        <v>3424</v>
      </c>
      <c r="U2549" s="142" t="s">
        <v>3425</v>
      </c>
      <c r="V2549" s="146">
        <v>2.7400000000000001E-2</v>
      </c>
      <c r="W2549" s="146">
        <v>3.6920000000000001E-2</v>
      </c>
      <c r="X2549" s="142" t="s">
        <v>283</v>
      </c>
      <c r="Z2549" s="147">
        <v>233870.67</v>
      </c>
      <c r="AA2549" s="148">
        <v>1</v>
      </c>
      <c r="AB2549" s="174">
        <v>98.15</v>
      </c>
      <c r="AD2549" s="147">
        <v>229.54400000000001</v>
      </c>
      <c r="AG2549" s="142" t="s">
        <v>288</v>
      </c>
      <c r="AH2549" s="146">
        <v>8.8999999999999995E-5</v>
      </c>
      <c r="AI2549" s="146">
        <v>4.87697302500601E-3</v>
      </c>
      <c r="AJ2549" s="146">
        <v>1.02391887461498E-3</v>
      </c>
    </row>
    <row r="2550" spans="1:36" s="142" customFormat="1">
      <c r="A2550" s="116">
        <v>1039</v>
      </c>
      <c r="B2550" s="142">
        <v>1039</v>
      </c>
      <c r="C2550" s="142" t="s">
        <v>2938</v>
      </c>
      <c r="D2550" s="142" t="s">
        <v>2939</v>
      </c>
      <c r="E2550" s="142" t="s">
        <v>35</v>
      </c>
      <c r="F2550" s="142" t="s">
        <v>3426</v>
      </c>
      <c r="G2550" s="142" t="s">
        <v>3427</v>
      </c>
      <c r="H2550" s="142" t="s">
        <v>38</v>
      </c>
      <c r="I2550" s="142" t="s">
        <v>1921</v>
      </c>
      <c r="J2550" s="142" t="s">
        <v>39</v>
      </c>
      <c r="K2550" s="142" t="s">
        <v>39</v>
      </c>
      <c r="L2550" s="142" t="s">
        <v>40</v>
      </c>
      <c r="M2550" s="142" t="s">
        <v>41</v>
      </c>
      <c r="N2550" s="142" t="s">
        <v>1641</v>
      </c>
      <c r="O2550" s="142" t="s">
        <v>45</v>
      </c>
      <c r="P2550" s="142" t="s">
        <v>246</v>
      </c>
      <c r="Q2550" s="142" t="s">
        <v>247</v>
      </c>
      <c r="R2550" s="142" t="s">
        <v>239</v>
      </c>
      <c r="S2550" s="142" t="s">
        <v>46</v>
      </c>
      <c r="T2550" s="142" t="s">
        <v>3428</v>
      </c>
      <c r="U2550" s="142" t="s">
        <v>3425</v>
      </c>
      <c r="V2550" s="146">
        <v>1E-3</v>
      </c>
      <c r="W2550" s="146">
        <v>2.1430000000000001E-2</v>
      </c>
      <c r="X2550" s="142" t="s">
        <v>283</v>
      </c>
      <c r="Z2550" s="147">
        <v>575891.82999999996</v>
      </c>
      <c r="AA2550" s="148">
        <v>1</v>
      </c>
      <c r="AB2550" s="174">
        <v>108.95</v>
      </c>
      <c r="AD2550" s="147">
        <v>627.43399999999997</v>
      </c>
      <c r="AG2550" s="142" t="s">
        <v>288</v>
      </c>
      <c r="AH2550" s="146">
        <v>3.1E-4</v>
      </c>
      <c r="AI2550" s="146">
        <v>1.3330684243650699E-2</v>
      </c>
      <c r="AJ2550" s="146">
        <v>2.79877275076577E-3</v>
      </c>
    </row>
    <row r="2551" spans="1:36" s="142" customFormat="1">
      <c r="A2551" s="116">
        <v>1039</v>
      </c>
      <c r="B2551" s="142">
        <v>1039</v>
      </c>
      <c r="C2551" s="142" t="s">
        <v>3805</v>
      </c>
      <c r="D2551" s="142" t="s">
        <v>3806</v>
      </c>
      <c r="E2551" s="142" t="s">
        <v>35</v>
      </c>
      <c r="F2551" s="142" t="s">
        <v>3807</v>
      </c>
      <c r="G2551" s="142" t="s">
        <v>3808</v>
      </c>
      <c r="H2551" s="142" t="s">
        <v>38</v>
      </c>
      <c r="I2551" s="142" t="s">
        <v>1381</v>
      </c>
      <c r="J2551" s="142" t="s">
        <v>39</v>
      </c>
      <c r="K2551" s="142" t="s">
        <v>39</v>
      </c>
      <c r="L2551" s="142" t="s">
        <v>40</v>
      </c>
      <c r="M2551" s="142" t="s">
        <v>41</v>
      </c>
      <c r="N2551" s="142" t="s">
        <v>52</v>
      </c>
      <c r="O2551" s="142" t="s">
        <v>45</v>
      </c>
      <c r="P2551" s="142" t="s">
        <v>2612</v>
      </c>
      <c r="Q2551" s="142" t="s">
        <v>247</v>
      </c>
      <c r="R2551" s="142" t="s">
        <v>239</v>
      </c>
      <c r="S2551" s="142" t="s">
        <v>46</v>
      </c>
      <c r="T2551" s="142" t="s">
        <v>3809</v>
      </c>
      <c r="U2551" s="142" t="s">
        <v>3810</v>
      </c>
      <c r="V2551" s="146">
        <v>3.1300000000000001E-2</v>
      </c>
      <c r="W2551" s="146">
        <v>4.4510000000000001E-2</v>
      </c>
      <c r="X2551" s="142" t="s">
        <v>283</v>
      </c>
      <c r="Z2551" s="147">
        <v>64853.85</v>
      </c>
      <c r="AA2551" s="148">
        <v>1</v>
      </c>
      <c r="AB2551" s="174">
        <v>99.82</v>
      </c>
      <c r="AD2551" s="147">
        <v>64.736999999999995</v>
      </c>
      <c r="AG2551" s="142" t="s">
        <v>288</v>
      </c>
      <c r="AH2551" s="146">
        <v>1.011E-3</v>
      </c>
      <c r="AI2551" s="146">
        <v>1.37542722985803E-3</v>
      </c>
      <c r="AJ2551" s="146">
        <v>2.8877049228897498E-4</v>
      </c>
    </row>
    <row r="2552" spans="1:36" s="142" customFormat="1">
      <c r="A2552" s="116">
        <v>1039</v>
      </c>
      <c r="B2552" s="142">
        <v>1039</v>
      </c>
      <c r="C2552" s="142" t="s">
        <v>3429</v>
      </c>
      <c r="D2552" s="142" t="s">
        <v>3430</v>
      </c>
      <c r="E2552" s="142" t="s">
        <v>35</v>
      </c>
      <c r="F2552" s="142" t="s">
        <v>3431</v>
      </c>
      <c r="G2552" s="142" t="s">
        <v>3432</v>
      </c>
      <c r="H2552" s="142" t="s">
        <v>38</v>
      </c>
      <c r="I2552" s="142" t="s">
        <v>1381</v>
      </c>
      <c r="J2552" s="142" t="s">
        <v>39</v>
      </c>
      <c r="K2552" s="142" t="s">
        <v>39</v>
      </c>
      <c r="L2552" s="142" t="s">
        <v>40</v>
      </c>
      <c r="M2552" s="142" t="s">
        <v>41</v>
      </c>
      <c r="N2552" s="142" t="s">
        <v>388</v>
      </c>
      <c r="O2552" s="142" t="s">
        <v>45</v>
      </c>
      <c r="P2552" s="142" t="s">
        <v>452</v>
      </c>
      <c r="Q2552" s="142" t="s">
        <v>247</v>
      </c>
      <c r="R2552" s="142" t="s">
        <v>239</v>
      </c>
      <c r="S2552" s="142" t="s">
        <v>46</v>
      </c>
      <c r="T2552" s="142" t="s">
        <v>3433</v>
      </c>
      <c r="U2552" s="142" t="s">
        <v>454</v>
      </c>
      <c r="V2552" s="146">
        <v>2.3900000000000001E-2</v>
      </c>
      <c r="W2552" s="146">
        <v>4.2079999999999999E-2</v>
      </c>
      <c r="X2552" s="142" t="s">
        <v>283</v>
      </c>
      <c r="Z2552" s="147">
        <v>96455.59</v>
      </c>
      <c r="AA2552" s="148">
        <v>1</v>
      </c>
      <c r="AB2552" s="174">
        <v>97.47</v>
      </c>
      <c r="AD2552" s="147">
        <v>94.015000000000001</v>
      </c>
      <c r="AG2552" s="142" t="s">
        <v>288</v>
      </c>
      <c r="AH2552" s="146">
        <v>1.0380000000000001E-3</v>
      </c>
      <c r="AI2552" s="146">
        <v>1.9974810029103501E-3</v>
      </c>
      <c r="AJ2552" s="146">
        <v>4.1937047633398502E-4</v>
      </c>
    </row>
    <row r="2553" spans="1:36" s="142" customFormat="1">
      <c r="A2553" s="116">
        <v>1039</v>
      </c>
      <c r="B2553" s="142">
        <v>1039</v>
      </c>
      <c r="C2553" s="142" t="s">
        <v>3434</v>
      </c>
      <c r="D2553" s="142" t="s">
        <v>3435</v>
      </c>
      <c r="E2553" s="142" t="s">
        <v>35</v>
      </c>
      <c r="F2553" s="142" t="s">
        <v>3436</v>
      </c>
      <c r="G2553" s="142" t="s">
        <v>3437</v>
      </c>
      <c r="H2553" s="142" t="s">
        <v>38</v>
      </c>
      <c r="I2553" s="142" t="s">
        <v>1921</v>
      </c>
      <c r="J2553" s="142" t="s">
        <v>39</v>
      </c>
      <c r="K2553" s="142" t="s">
        <v>39</v>
      </c>
      <c r="L2553" s="142" t="s">
        <v>40</v>
      </c>
      <c r="M2553" s="142" t="s">
        <v>41</v>
      </c>
      <c r="N2553" s="142" t="s">
        <v>52</v>
      </c>
      <c r="O2553" s="142" t="s">
        <v>45</v>
      </c>
      <c r="P2553" s="142" t="s">
        <v>417</v>
      </c>
      <c r="Q2553" s="142" t="s">
        <v>247</v>
      </c>
      <c r="R2553" s="142" t="s">
        <v>239</v>
      </c>
      <c r="S2553" s="142" t="s">
        <v>46</v>
      </c>
      <c r="T2553" s="142" t="s">
        <v>3438</v>
      </c>
      <c r="U2553" s="142" t="s">
        <v>3439</v>
      </c>
      <c r="V2553" s="146">
        <v>3.4599999999999999E-2</v>
      </c>
      <c r="W2553" s="146">
        <v>3.5729999999999998E-2</v>
      </c>
      <c r="X2553" s="142" t="s">
        <v>283</v>
      </c>
      <c r="Z2553" s="147">
        <v>107871.66</v>
      </c>
      <c r="AA2553" s="148">
        <v>1</v>
      </c>
      <c r="AB2553" s="174">
        <v>120.3</v>
      </c>
      <c r="AC2553" s="147">
        <v>2.2469999999999999</v>
      </c>
      <c r="AD2553" s="147">
        <v>132.01599999999999</v>
      </c>
      <c r="AG2553" s="142" t="s">
        <v>288</v>
      </c>
      <c r="AH2553" s="146">
        <v>7.5000000000000002E-4</v>
      </c>
      <c r="AI2553" s="146">
        <v>2.80486184420954E-3</v>
      </c>
      <c r="AJ2553" s="146">
        <v>5.8887981710130301E-4</v>
      </c>
    </row>
    <row r="2554" spans="1:36" s="142" customFormat="1">
      <c r="A2554" s="116">
        <v>1039</v>
      </c>
      <c r="B2554" s="142">
        <v>1039</v>
      </c>
      <c r="C2554" s="142" t="s">
        <v>3434</v>
      </c>
      <c r="D2554" s="142" t="s">
        <v>3435</v>
      </c>
      <c r="E2554" s="142" t="s">
        <v>35</v>
      </c>
      <c r="F2554" s="142" t="s">
        <v>3440</v>
      </c>
      <c r="G2554" s="142" t="s">
        <v>3441</v>
      </c>
      <c r="H2554" s="142" t="s">
        <v>38</v>
      </c>
      <c r="I2554" s="142" t="s">
        <v>1921</v>
      </c>
      <c r="J2554" s="142" t="s">
        <v>39</v>
      </c>
      <c r="K2554" s="142" t="s">
        <v>39</v>
      </c>
      <c r="L2554" s="142" t="s">
        <v>40</v>
      </c>
      <c r="M2554" s="142" t="s">
        <v>41</v>
      </c>
      <c r="N2554" s="142" t="s">
        <v>52</v>
      </c>
      <c r="O2554" s="142" t="s">
        <v>45</v>
      </c>
      <c r="P2554" s="142" t="s">
        <v>452</v>
      </c>
      <c r="Q2554" s="142" t="s">
        <v>247</v>
      </c>
      <c r="R2554" s="142" t="s">
        <v>239</v>
      </c>
      <c r="S2554" s="142" t="s">
        <v>46</v>
      </c>
      <c r="T2554" s="142" t="s">
        <v>3442</v>
      </c>
      <c r="U2554" s="142" t="s">
        <v>3443</v>
      </c>
      <c r="V2554" s="146">
        <v>1.83E-2</v>
      </c>
      <c r="W2554" s="146">
        <v>2.4580000000000001E-2</v>
      </c>
      <c r="X2554" s="142" t="s">
        <v>283</v>
      </c>
      <c r="Z2554" s="147">
        <v>82340.649999999994</v>
      </c>
      <c r="AA2554" s="148">
        <v>1</v>
      </c>
      <c r="AB2554" s="174">
        <v>118</v>
      </c>
      <c r="AD2554" s="147">
        <v>97.162000000000006</v>
      </c>
      <c r="AG2554" s="142" t="s">
        <v>288</v>
      </c>
      <c r="AH2554" s="146">
        <v>3.5199999999999999E-4</v>
      </c>
      <c r="AI2554" s="146">
        <v>2.0643369588301502E-3</v>
      </c>
      <c r="AJ2554" s="146">
        <v>4.33406862181461E-4</v>
      </c>
    </row>
    <row r="2555" spans="1:36" s="142" customFormat="1">
      <c r="A2555" s="116">
        <v>1039</v>
      </c>
      <c r="B2555" s="142">
        <v>1039</v>
      </c>
      <c r="C2555" s="142" t="s">
        <v>3434</v>
      </c>
      <c r="D2555" s="142" t="s">
        <v>3435</v>
      </c>
      <c r="E2555" s="142" t="s">
        <v>35</v>
      </c>
      <c r="F2555" s="142" t="s">
        <v>3444</v>
      </c>
      <c r="G2555" s="142" t="s">
        <v>3445</v>
      </c>
      <c r="H2555" s="142" t="s">
        <v>38</v>
      </c>
      <c r="I2555" s="142" t="s">
        <v>1921</v>
      </c>
      <c r="J2555" s="142" t="s">
        <v>39</v>
      </c>
      <c r="K2555" s="142" t="s">
        <v>39</v>
      </c>
      <c r="L2555" s="142" t="s">
        <v>40</v>
      </c>
      <c r="M2555" s="142" t="s">
        <v>41</v>
      </c>
      <c r="N2555" s="142" t="s">
        <v>52</v>
      </c>
      <c r="O2555" s="142" t="s">
        <v>45</v>
      </c>
      <c r="P2555" s="142" t="s">
        <v>452</v>
      </c>
      <c r="Q2555" s="142" t="s">
        <v>247</v>
      </c>
      <c r="R2555" s="142" t="s">
        <v>239</v>
      </c>
      <c r="S2555" s="142" t="s">
        <v>46</v>
      </c>
      <c r="T2555" s="142" t="s">
        <v>3446</v>
      </c>
      <c r="U2555" s="142" t="s">
        <v>2614</v>
      </c>
      <c r="V2555" s="146">
        <v>1.5299999999999999E-2</v>
      </c>
      <c r="W2555" s="146">
        <v>2.4379999999999999E-2</v>
      </c>
      <c r="X2555" s="142" t="s">
        <v>283</v>
      </c>
      <c r="Z2555" s="147">
        <v>147292.57999999999</v>
      </c>
      <c r="AA2555" s="148">
        <v>1</v>
      </c>
      <c r="AB2555" s="174">
        <v>116.67</v>
      </c>
      <c r="AC2555" s="147">
        <v>6.9909999999999997</v>
      </c>
      <c r="AD2555" s="147">
        <v>178.83699999999999</v>
      </c>
      <c r="AG2555" s="142" t="s">
        <v>288</v>
      </c>
      <c r="AH2555" s="146">
        <v>3.0400000000000002E-4</v>
      </c>
      <c r="AI2555" s="146">
        <v>3.7996406309352298E-3</v>
      </c>
      <c r="AJ2555" s="146">
        <v>7.9773329457030501E-4</v>
      </c>
    </row>
    <row r="2556" spans="1:36" s="142" customFormat="1">
      <c r="A2556" s="116">
        <v>1039</v>
      </c>
      <c r="B2556" s="142">
        <v>1039</v>
      </c>
      <c r="C2556" s="142" t="s">
        <v>3447</v>
      </c>
      <c r="D2556" s="142" t="s">
        <v>3448</v>
      </c>
      <c r="E2556" s="142" t="s">
        <v>35</v>
      </c>
      <c r="F2556" s="142" t="s">
        <v>3449</v>
      </c>
      <c r="G2556" s="142" t="s">
        <v>3450</v>
      </c>
      <c r="H2556" s="142" t="s">
        <v>38</v>
      </c>
      <c r="I2556" s="142" t="s">
        <v>1381</v>
      </c>
      <c r="J2556" s="142" t="s">
        <v>39</v>
      </c>
      <c r="K2556" s="142" t="s">
        <v>39</v>
      </c>
      <c r="L2556" s="142" t="s">
        <v>40</v>
      </c>
      <c r="M2556" s="142" t="s">
        <v>41</v>
      </c>
      <c r="N2556" s="142" t="s">
        <v>1656</v>
      </c>
      <c r="O2556" s="142" t="s">
        <v>45</v>
      </c>
      <c r="P2556" s="142" t="s">
        <v>437</v>
      </c>
      <c r="Q2556" s="142" t="s">
        <v>247</v>
      </c>
      <c r="R2556" s="142" t="s">
        <v>239</v>
      </c>
      <c r="S2556" s="142" t="s">
        <v>46</v>
      </c>
      <c r="T2556" s="142" t="s">
        <v>2657</v>
      </c>
      <c r="U2556" s="142" t="s">
        <v>2658</v>
      </c>
      <c r="V2556" s="146">
        <v>2.29E-2</v>
      </c>
      <c r="W2556" s="146">
        <v>4.394E-2</v>
      </c>
      <c r="X2556" s="142" t="s">
        <v>283</v>
      </c>
      <c r="Z2556" s="147">
        <v>53259</v>
      </c>
      <c r="AA2556" s="148">
        <v>1</v>
      </c>
      <c r="AB2556" s="174">
        <v>99.35</v>
      </c>
      <c r="AD2556" s="147">
        <v>52.912999999999997</v>
      </c>
      <c r="AG2556" s="142" t="s">
        <v>288</v>
      </c>
      <c r="AH2556" s="146">
        <v>3.2200000000000002E-4</v>
      </c>
      <c r="AI2556" s="146">
        <v>1.12420411061406E-3</v>
      </c>
      <c r="AJ2556" s="146">
        <v>2.36026281440437E-4</v>
      </c>
    </row>
    <row r="2557" spans="1:36" s="142" customFormat="1">
      <c r="A2557" s="116">
        <v>1039</v>
      </c>
      <c r="B2557" s="142">
        <v>1039</v>
      </c>
      <c r="C2557" s="142" t="s">
        <v>2962</v>
      </c>
      <c r="D2557" s="142" t="s">
        <v>2963</v>
      </c>
      <c r="E2557" s="142" t="s">
        <v>35</v>
      </c>
      <c r="F2557" s="142" t="s">
        <v>3451</v>
      </c>
      <c r="G2557" s="142" t="s">
        <v>3452</v>
      </c>
      <c r="H2557" s="142" t="s">
        <v>38</v>
      </c>
      <c r="I2557" s="142" t="s">
        <v>1921</v>
      </c>
      <c r="J2557" s="142" t="s">
        <v>39</v>
      </c>
      <c r="K2557" s="142" t="s">
        <v>39</v>
      </c>
      <c r="L2557" s="142" t="s">
        <v>40</v>
      </c>
      <c r="M2557" s="142" t="s">
        <v>41</v>
      </c>
      <c r="N2557" s="142" t="s">
        <v>52</v>
      </c>
      <c r="O2557" s="142" t="s">
        <v>45</v>
      </c>
      <c r="P2557" s="142" t="s">
        <v>559</v>
      </c>
      <c r="Q2557" s="142" t="s">
        <v>247</v>
      </c>
      <c r="R2557" s="142" t="s">
        <v>239</v>
      </c>
      <c r="S2557" s="142" t="s">
        <v>46</v>
      </c>
      <c r="T2557" s="142" t="s">
        <v>3453</v>
      </c>
      <c r="U2557" s="142" t="s">
        <v>3454</v>
      </c>
      <c r="V2557" s="146">
        <v>2.35E-2</v>
      </c>
      <c r="W2557" s="146">
        <v>3.3939999999999998E-2</v>
      </c>
      <c r="X2557" s="142" t="s">
        <v>283</v>
      </c>
      <c r="Z2557" s="147">
        <v>23285.52</v>
      </c>
      <c r="AA2557" s="148">
        <v>1</v>
      </c>
      <c r="AB2557" s="174">
        <v>120.57</v>
      </c>
      <c r="AD2557" s="147">
        <v>28.074999999999999</v>
      </c>
      <c r="AG2557" s="142" t="s">
        <v>288</v>
      </c>
      <c r="AH2557" s="146">
        <v>2.5999999999999998E-5</v>
      </c>
      <c r="AI2557" s="146">
        <v>5.9649868615032698E-4</v>
      </c>
      <c r="AJ2557" s="146">
        <v>1.2523470199665601E-4</v>
      </c>
    </row>
    <row r="2558" spans="1:36" s="142" customFormat="1">
      <c r="A2558" s="116">
        <v>1039</v>
      </c>
      <c r="B2558" s="142">
        <v>1039</v>
      </c>
      <c r="C2558" s="142" t="s">
        <v>2962</v>
      </c>
      <c r="D2558" s="142" t="s">
        <v>2963</v>
      </c>
      <c r="E2558" s="142" t="s">
        <v>35</v>
      </c>
      <c r="F2558" s="142" t="s">
        <v>3455</v>
      </c>
      <c r="G2558" s="142" t="s">
        <v>3456</v>
      </c>
      <c r="H2558" s="142" t="s">
        <v>38</v>
      </c>
      <c r="I2558" s="142" t="s">
        <v>1921</v>
      </c>
      <c r="J2558" s="142" t="s">
        <v>39</v>
      </c>
      <c r="K2558" s="142" t="s">
        <v>39</v>
      </c>
      <c r="L2558" s="142" t="s">
        <v>40</v>
      </c>
      <c r="M2558" s="142" t="s">
        <v>41</v>
      </c>
      <c r="N2558" s="142" t="s">
        <v>52</v>
      </c>
      <c r="O2558" s="142" t="s">
        <v>45</v>
      </c>
      <c r="P2558" s="142" t="s">
        <v>559</v>
      </c>
      <c r="Q2558" s="142" t="s">
        <v>247</v>
      </c>
      <c r="R2558" s="142" t="s">
        <v>239</v>
      </c>
      <c r="S2558" s="142" t="s">
        <v>46</v>
      </c>
      <c r="T2558" s="142" t="s">
        <v>3457</v>
      </c>
      <c r="U2558" s="142" t="s">
        <v>2614</v>
      </c>
      <c r="V2558" s="146">
        <v>1.43E-2</v>
      </c>
      <c r="W2558" s="146">
        <v>2.2720000000000001E-2</v>
      </c>
      <c r="X2558" s="142" t="s">
        <v>283</v>
      </c>
      <c r="Z2558" s="147">
        <v>120483.65</v>
      </c>
      <c r="AA2558" s="148">
        <v>1</v>
      </c>
      <c r="AB2558" s="174">
        <v>116.54</v>
      </c>
      <c r="AC2558" s="147">
        <v>3.0870000000000002</v>
      </c>
      <c r="AD2558" s="147">
        <v>143.499</v>
      </c>
      <c r="AG2558" s="142" t="s">
        <v>288</v>
      </c>
      <c r="AH2558" s="146">
        <v>6.3999999999999997E-5</v>
      </c>
      <c r="AI2558" s="146">
        <v>3.0488204580529999E-3</v>
      </c>
      <c r="AJ2558" s="146">
        <v>6.4009884744214095E-4</v>
      </c>
    </row>
    <row r="2559" spans="1:36" s="142" customFormat="1">
      <c r="A2559" s="116">
        <v>1039</v>
      </c>
      <c r="B2559" s="142">
        <v>1039</v>
      </c>
      <c r="C2559" s="142" t="s">
        <v>47</v>
      </c>
      <c r="D2559" s="142" t="s">
        <v>48</v>
      </c>
      <c r="E2559" s="142" t="s">
        <v>35</v>
      </c>
      <c r="F2559" s="142" t="s">
        <v>3458</v>
      </c>
      <c r="G2559" s="142" t="s">
        <v>3459</v>
      </c>
      <c r="H2559" s="142" t="s">
        <v>38</v>
      </c>
      <c r="I2559" s="142" t="s">
        <v>1921</v>
      </c>
      <c r="J2559" s="142" t="s">
        <v>39</v>
      </c>
      <c r="K2559" s="142" t="s">
        <v>39</v>
      </c>
      <c r="L2559" s="142" t="s">
        <v>40</v>
      </c>
      <c r="M2559" s="142" t="s">
        <v>41</v>
      </c>
      <c r="N2559" s="142" t="s">
        <v>52</v>
      </c>
      <c r="O2559" s="142" t="s">
        <v>45</v>
      </c>
      <c r="P2559" s="142" t="s">
        <v>306</v>
      </c>
      <c r="Q2559" s="142" t="s">
        <v>306</v>
      </c>
      <c r="R2559" s="142" t="s">
        <v>306</v>
      </c>
      <c r="S2559" s="142" t="s">
        <v>46</v>
      </c>
      <c r="T2559" s="142" t="s">
        <v>3460</v>
      </c>
      <c r="U2559" s="142" t="s">
        <v>3454</v>
      </c>
      <c r="V2559" s="146">
        <v>1.9E-2</v>
      </c>
      <c r="W2559" s="146">
        <v>3.2719999999999999E-2</v>
      </c>
      <c r="X2559" s="142" t="s">
        <v>283</v>
      </c>
      <c r="Z2559" s="147">
        <v>643155.66</v>
      </c>
      <c r="AA2559" s="148">
        <v>1</v>
      </c>
      <c r="AB2559" s="174">
        <v>113.93</v>
      </c>
      <c r="AD2559" s="147">
        <v>732.74699999999996</v>
      </c>
      <c r="AG2559" s="142" t="s">
        <v>288</v>
      </c>
      <c r="AH2559" s="146">
        <v>9.7300000000000002E-4</v>
      </c>
      <c r="AI2559" s="146">
        <v>1.5568202896818499E-2</v>
      </c>
      <c r="AJ2559" s="146">
        <v>3.2685390524316901E-3</v>
      </c>
    </row>
    <row r="2560" spans="1:36" s="142" customFormat="1">
      <c r="A2560" s="116">
        <v>1039</v>
      </c>
      <c r="B2560" s="142">
        <v>1039</v>
      </c>
      <c r="C2560" s="142" t="s">
        <v>3461</v>
      </c>
      <c r="D2560" s="142" t="s">
        <v>3462</v>
      </c>
      <c r="E2560" s="142" t="s">
        <v>35</v>
      </c>
      <c r="F2560" s="142" t="s">
        <v>3463</v>
      </c>
      <c r="G2560" s="142" t="s">
        <v>3464</v>
      </c>
      <c r="H2560" s="142" t="s">
        <v>38</v>
      </c>
      <c r="I2560" s="142" t="s">
        <v>1381</v>
      </c>
      <c r="J2560" s="142" t="s">
        <v>39</v>
      </c>
      <c r="K2560" s="142" t="s">
        <v>39</v>
      </c>
      <c r="L2560" s="142" t="s">
        <v>40</v>
      </c>
      <c r="M2560" s="142" t="s">
        <v>41</v>
      </c>
      <c r="N2560" s="142" t="s">
        <v>52</v>
      </c>
      <c r="O2560" s="142" t="s">
        <v>45</v>
      </c>
      <c r="P2560" s="142" t="s">
        <v>437</v>
      </c>
      <c r="Q2560" s="142" t="s">
        <v>247</v>
      </c>
      <c r="R2560" s="142" t="s">
        <v>239</v>
      </c>
      <c r="S2560" s="142" t="s">
        <v>46</v>
      </c>
      <c r="T2560" s="142" t="s">
        <v>3465</v>
      </c>
      <c r="U2560" s="142" t="s">
        <v>2412</v>
      </c>
      <c r="V2560" s="146">
        <v>3.85E-2</v>
      </c>
      <c r="W2560" s="146">
        <v>3.9300000000000002E-2</v>
      </c>
      <c r="X2560" s="142" t="s">
        <v>283</v>
      </c>
      <c r="Z2560" s="147">
        <v>41263.85</v>
      </c>
      <c r="AA2560" s="148">
        <v>1</v>
      </c>
      <c r="AB2560" s="174">
        <v>101.24</v>
      </c>
      <c r="AD2560" s="147">
        <v>41.776000000000003</v>
      </c>
      <c r="AG2560" s="142" t="s">
        <v>288</v>
      </c>
      <c r="AH2560" s="146">
        <v>2.6499999999999999E-4</v>
      </c>
      <c r="AI2560" s="146">
        <v>8.8757727087075699E-4</v>
      </c>
      <c r="AJ2560" s="146">
        <v>1.86346554648557E-4</v>
      </c>
    </row>
    <row r="2561" spans="1:36" s="142" customFormat="1">
      <c r="A2561" s="116">
        <v>1039</v>
      </c>
      <c r="B2561" s="142">
        <v>1039</v>
      </c>
      <c r="C2561" s="142" t="s">
        <v>3469</v>
      </c>
      <c r="D2561" s="142" t="s">
        <v>3470</v>
      </c>
      <c r="E2561" s="142" t="s">
        <v>35</v>
      </c>
      <c r="F2561" s="142" t="s">
        <v>3471</v>
      </c>
      <c r="G2561" s="142" t="s">
        <v>3472</v>
      </c>
      <c r="H2561" s="142" t="s">
        <v>38</v>
      </c>
      <c r="I2561" s="142" t="s">
        <v>1381</v>
      </c>
      <c r="J2561" s="142" t="s">
        <v>39</v>
      </c>
      <c r="K2561" s="142" t="s">
        <v>39</v>
      </c>
      <c r="L2561" s="142" t="s">
        <v>40</v>
      </c>
      <c r="M2561" s="142" t="s">
        <v>41</v>
      </c>
      <c r="N2561" s="142" t="s">
        <v>144</v>
      </c>
      <c r="O2561" s="142" t="s">
        <v>45</v>
      </c>
      <c r="P2561" s="142" t="s">
        <v>2612</v>
      </c>
      <c r="Q2561" s="142" t="s">
        <v>247</v>
      </c>
      <c r="R2561" s="142" t="s">
        <v>239</v>
      </c>
      <c r="S2561" s="142" t="s">
        <v>46</v>
      </c>
      <c r="T2561" s="142" t="s">
        <v>3041</v>
      </c>
      <c r="U2561" s="142" t="s">
        <v>426</v>
      </c>
      <c r="V2561" s="146">
        <v>3.95E-2</v>
      </c>
      <c r="W2561" s="146">
        <v>4.478E-2</v>
      </c>
      <c r="X2561" s="142" t="s">
        <v>283</v>
      </c>
      <c r="Z2561" s="147">
        <v>139558</v>
      </c>
      <c r="AA2561" s="148">
        <v>1</v>
      </c>
      <c r="AB2561" s="174">
        <v>99.56</v>
      </c>
      <c r="AD2561" s="147">
        <v>138.94399999999999</v>
      </c>
      <c r="AG2561" s="142" t="s">
        <v>288</v>
      </c>
      <c r="AH2561" s="146">
        <v>4.7600000000000002E-4</v>
      </c>
      <c r="AI2561" s="146">
        <v>2.9520513973980899E-3</v>
      </c>
      <c r="AJ2561" s="146">
        <v>6.1978221514270198E-4</v>
      </c>
    </row>
    <row r="2562" spans="1:36" s="142" customFormat="1">
      <c r="A2562" s="116">
        <v>1039</v>
      </c>
      <c r="B2562" s="142">
        <v>1039</v>
      </c>
      <c r="C2562" s="142" t="s">
        <v>3037</v>
      </c>
      <c r="D2562" s="142" t="s">
        <v>3038</v>
      </c>
      <c r="E2562" s="142" t="s">
        <v>35</v>
      </c>
      <c r="F2562" s="142" t="s">
        <v>3473</v>
      </c>
      <c r="G2562" s="142" t="s">
        <v>3474</v>
      </c>
      <c r="H2562" s="142" t="s">
        <v>38</v>
      </c>
      <c r="I2562" s="142" t="s">
        <v>1381</v>
      </c>
      <c r="J2562" s="142" t="s">
        <v>39</v>
      </c>
      <c r="K2562" s="142" t="s">
        <v>39</v>
      </c>
      <c r="L2562" s="142" t="s">
        <v>40</v>
      </c>
      <c r="M2562" s="142" t="s">
        <v>41</v>
      </c>
      <c r="N2562" s="142" t="s">
        <v>144</v>
      </c>
      <c r="O2562" s="142" t="s">
        <v>45</v>
      </c>
      <c r="P2562" s="142" t="s">
        <v>2895</v>
      </c>
      <c r="Q2562" s="142" t="s">
        <v>238</v>
      </c>
      <c r="R2562" s="142" t="s">
        <v>239</v>
      </c>
      <c r="S2562" s="142" t="s">
        <v>46</v>
      </c>
      <c r="T2562" s="142" t="s">
        <v>3475</v>
      </c>
      <c r="U2562" s="142" t="s">
        <v>3476</v>
      </c>
      <c r="V2562" s="146">
        <v>4.48E-2</v>
      </c>
      <c r="W2562" s="146">
        <v>5.1700000000000003E-2</v>
      </c>
      <c r="X2562" s="142" t="s">
        <v>283</v>
      </c>
      <c r="Z2562" s="147">
        <v>10542</v>
      </c>
      <c r="AA2562" s="148">
        <v>1</v>
      </c>
      <c r="AB2562" s="174">
        <v>101.77</v>
      </c>
      <c r="AD2562" s="147">
        <v>10.728999999999999</v>
      </c>
      <c r="AG2562" s="142" t="s">
        <v>288</v>
      </c>
      <c r="AH2562" s="146">
        <v>1.76E-4</v>
      </c>
      <c r="AI2562" s="146">
        <v>2.2794342843924999E-4</v>
      </c>
      <c r="AJ2562" s="146">
        <v>4.7856647458719401E-5</v>
      </c>
    </row>
    <row r="2563" spans="1:36" s="142" customFormat="1">
      <c r="A2563" s="116">
        <v>1039</v>
      </c>
      <c r="B2563" s="142">
        <v>1039</v>
      </c>
      <c r="C2563" s="142" t="s">
        <v>3477</v>
      </c>
      <c r="D2563" s="142" t="s">
        <v>3478</v>
      </c>
      <c r="E2563" s="142" t="s">
        <v>35</v>
      </c>
      <c r="F2563" s="142" t="s">
        <v>3479</v>
      </c>
      <c r="G2563" s="142" t="s">
        <v>3480</v>
      </c>
      <c r="H2563" s="142" t="s">
        <v>38</v>
      </c>
      <c r="I2563" s="142" t="s">
        <v>1381</v>
      </c>
      <c r="J2563" s="142" t="s">
        <v>39</v>
      </c>
      <c r="K2563" s="142" t="s">
        <v>39</v>
      </c>
      <c r="L2563" s="142" t="s">
        <v>40</v>
      </c>
      <c r="M2563" s="142" t="s">
        <v>41</v>
      </c>
      <c r="N2563" s="142" t="s">
        <v>545</v>
      </c>
      <c r="O2563" s="142" t="s">
        <v>45</v>
      </c>
      <c r="P2563" s="142" t="s">
        <v>452</v>
      </c>
      <c r="Q2563" s="142" t="s">
        <v>247</v>
      </c>
      <c r="R2563" s="142" t="s">
        <v>239</v>
      </c>
      <c r="S2563" s="142" t="s">
        <v>46</v>
      </c>
      <c r="T2563" s="142" t="s">
        <v>2839</v>
      </c>
      <c r="U2563" s="142" t="s">
        <v>75</v>
      </c>
      <c r="V2563" s="146">
        <v>3.5999999999999997E-2</v>
      </c>
      <c r="W2563" s="146">
        <v>4.5469999999999997E-2</v>
      </c>
      <c r="X2563" s="142" t="s">
        <v>283</v>
      </c>
      <c r="Z2563" s="147">
        <v>77298.66</v>
      </c>
      <c r="AA2563" s="148">
        <v>1</v>
      </c>
      <c r="AB2563" s="174">
        <v>100.69</v>
      </c>
      <c r="AD2563" s="147">
        <v>77.831999999999994</v>
      </c>
      <c r="AG2563" s="142" t="s">
        <v>288</v>
      </c>
      <c r="AH2563" s="146">
        <v>6.9800000000000005E-4</v>
      </c>
      <c r="AI2563" s="146">
        <v>1.6536461949449601E-3</v>
      </c>
      <c r="AJ2563" s="146">
        <v>3.4718247204930998E-4</v>
      </c>
    </row>
    <row r="2564" spans="1:36" s="142" customFormat="1">
      <c r="A2564" s="116">
        <v>1039</v>
      </c>
      <c r="B2564" s="142">
        <v>1039</v>
      </c>
      <c r="C2564" s="142" t="s">
        <v>3477</v>
      </c>
      <c r="D2564" s="142" t="s">
        <v>3478</v>
      </c>
      <c r="E2564" s="142" t="s">
        <v>35</v>
      </c>
      <c r="F2564" s="142" t="s">
        <v>3481</v>
      </c>
      <c r="G2564" s="142" t="s">
        <v>3482</v>
      </c>
      <c r="H2564" s="142" t="s">
        <v>38</v>
      </c>
      <c r="I2564" s="142" t="s">
        <v>1381</v>
      </c>
      <c r="J2564" s="142" t="s">
        <v>39</v>
      </c>
      <c r="K2564" s="142" t="s">
        <v>39</v>
      </c>
      <c r="L2564" s="142" t="s">
        <v>40</v>
      </c>
      <c r="M2564" s="142" t="s">
        <v>41</v>
      </c>
      <c r="N2564" s="142" t="s">
        <v>545</v>
      </c>
      <c r="O2564" s="142" t="s">
        <v>45</v>
      </c>
      <c r="P2564" s="142" t="s">
        <v>452</v>
      </c>
      <c r="Q2564" s="142" t="s">
        <v>247</v>
      </c>
      <c r="R2564" s="142" t="s">
        <v>239</v>
      </c>
      <c r="S2564" s="142" t="s">
        <v>46</v>
      </c>
      <c r="T2564" s="142" t="s">
        <v>3483</v>
      </c>
      <c r="U2564" s="142" t="s">
        <v>419</v>
      </c>
      <c r="V2564" s="146">
        <v>2.1999999999999999E-2</v>
      </c>
      <c r="W2564" s="146">
        <v>3.959E-2</v>
      </c>
      <c r="X2564" s="142" t="s">
        <v>283</v>
      </c>
      <c r="Z2564" s="147">
        <v>210084.45</v>
      </c>
      <c r="AA2564" s="148">
        <v>1</v>
      </c>
      <c r="AB2564" s="174">
        <v>97.54</v>
      </c>
      <c r="AD2564" s="147">
        <v>204.916</v>
      </c>
      <c r="AG2564" s="142" t="s">
        <v>288</v>
      </c>
      <c r="AH2564" s="146">
        <v>3.2299999999999999E-4</v>
      </c>
      <c r="AI2564" s="146">
        <v>4.3537245523558301E-3</v>
      </c>
      <c r="AJ2564" s="146">
        <v>9.1406303073130097E-4</v>
      </c>
    </row>
    <row r="2565" spans="1:36" s="142" customFormat="1">
      <c r="A2565" s="116">
        <v>1039</v>
      </c>
      <c r="B2565" s="142">
        <v>1039</v>
      </c>
      <c r="C2565" s="142" t="s">
        <v>1341</v>
      </c>
      <c r="D2565" s="142" t="s">
        <v>1342</v>
      </c>
      <c r="E2565" s="142" t="s">
        <v>35</v>
      </c>
      <c r="F2565" s="142" t="s">
        <v>3488</v>
      </c>
      <c r="G2565" s="142" t="s">
        <v>3489</v>
      </c>
      <c r="H2565" s="142" t="s">
        <v>38</v>
      </c>
      <c r="I2565" s="142" t="s">
        <v>1921</v>
      </c>
      <c r="J2565" s="142" t="s">
        <v>39</v>
      </c>
      <c r="K2565" s="142" t="s">
        <v>39</v>
      </c>
      <c r="L2565" s="142" t="s">
        <v>40</v>
      </c>
      <c r="M2565" s="142" t="s">
        <v>41</v>
      </c>
      <c r="N2565" s="142" t="s">
        <v>1641</v>
      </c>
      <c r="O2565" s="142" t="s">
        <v>45</v>
      </c>
      <c r="P2565" s="142" t="s">
        <v>246</v>
      </c>
      <c r="Q2565" s="142" t="s">
        <v>247</v>
      </c>
      <c r="R2565" s="142" t="s">
        <v>239</v>
      </c>
      <c r="S2565" s="142" t="s">
        <v>46</v>
      </c>
      <c r="T2565" s="142" t="s">
        <v>3490</v>
      </c>
      <c r="U2565" s="142" t="s">
        <v>3491</v>
      </c>
      <c r="V2565" s="146">
        <v>1E-3</v>
      </c>
      <c r="W2565" s="146">
        <v>2.145E-2</v>
      </c>
      <c r="X2565" s="142" t="s">
        <v>283</v>
      </c>
      <c r="Z2565" s="147">
        <v>140298</v>
      </c>
      <c r="AA2565" s="148">
        <v>1</v>
      </c>
      <c r="AB2565" s="174">
        <v>108.74</v>
      </c>
      <c r="AD2565" s="147">
        <v>152.56</v>
      </c>
      <c r="AG2565" s="142" t="s">
        <v>288</v>
      </c>
      <c r="AH2565" s="146">
        <v>3.3000000000000003E-5</v>
      </c>
      <c r="AI2565" s="146">
        <v>3.2413438042805201E-3</v>
      </c>
      <c r="AJ2565" s="146">
        <v>6.80519060347902E-4</v>
      </c>
    </row>
    <row r="2566" spans="1:36" s="142" customFormat="1">
      <c r="A2566" s="116">
        <v>1039</v>
      </c>
      <c r="B2566" s="142">
        <v>1039</v>
      </c>
      <c r="C2566" s="142" t="s">
        <v>1341</v>
      </c>
      <c r="D2566" s="142" t="s">
        <v>1342</v>
      </c>
      <c r="E2566" s="142" t="s">
        <v>35</v>
      </c>
      <c r="F2566" s="142" t="s">
        <v>3492</v>
      </c>
      <c r="G2566" s="142" t="s">
        <v>3493</v>
      </c>
      <c r="H2566" s="142" t="s">
        <v>38</v>
      </c>
      <c r="I2566" s="142" t="s">
        <v>1381</v>
      </c>
      <c r="J2566" s="142" t="s">
        <v>39</v>
      </c>
      <c r="K2566" s="142" t="s">
        <v>39</v>
      </c>
      <c r="L2566" s="142" t="s">
        <v>40</v>
      </c>
      <c r="M2566" s="142" t="s">
        <v>41</v>
      </c>
      <c r="N2566" s="142" t="s">
        <v>1641</v>
      </c>
      <c r="O2566" s="142" t="s">
        <v>45</v>
      </c>
      <c r="P2566" s="142" t="s">
        <v>246</v>
      </c>
      <c r="Q2566" s="142" t="s">
        <v>247</v>
      </c>
      <c r="R2566" s="142" t="s">
        <v>239</v>
      </c>
      <c r="S2566" s="142" t="s">
        <v>46</v>
      </c>
      <c r="T2566" s="142" t="s">
        <v>3494</v>
      </c>
      <c r="U2566" s="142" t="s">
        <v>3495</v>
      </c>
      <c r="V2566" s="146">
        <v>2.76E-2</v>
      </c>
      <c r="W2566" s="146">
        <v>3.6229999999999998E-2</v>
      </c>
      <c r="X2566" s="142" t="s">
        <v>283</v>
      </c>
      <c r="Z2566" s="147">
        <v>32147.25</v>
      </c>
      <c r="AA2566" s="148">
        <v>1</v>
      </c>
      <c r="AB2566" s="174">
        <v>98.78</v>
      </c>
      <c r="AD2566" s="147">
        <v>31.754999999999999</v>
      </c>
      <c r="AG2566" s="142" t="s">
        <v>288</v>
      </c>
      <c r="AH2566" s="146">
        <v>1.9000000000000001E-5</v>
      </c>
      <c r="AI2566" s="146">
        <v>6.7467891703855399E-4</v>
      </c>
      <c r="AJ2566" s="146">
        <v>1.4164861563074099E-4</v>
      </c>
    </row>
    <row r="2567" spans="1:36" s="142" customFormat="1">
      <c r="A2567" s="116">
        <v>1039</v>
      </c>
      <c r="B2567" s="142">
        <v>1039</v>
      </c>
      <c r="C2567" s="142" t="s">
        <v>867</v>
      </c>
      <c r="D2567" s="142" t="s">
        <v>868</v>
      </c>
      <c r="E2567" s="142" t="s">
        <v>35</v>
      </c>
      <c r="F2567" s="142" t="s">
        <v>3500</v>
      </c>
      <c r="G2567" s="142" t="s">
        <v>3501</v>
      </c>
      <c r="H2567" s="142" t="s">
        <v>38</v>
      </c>
      <c r="I2567" s="142" t="s">
        <v>1381</v>
      </c>
      <c r="J2567" s="142" t="s">
        <v>39</v>
      </c>
      <c r="K2567" s="142" t="s">
        <v>39</v>
      </c>
      <c r="L2567" s="142" t="s">
        <v>40</v>
      </c>
      <c r="M2567" s="142" t="s">
        <v>41</v>
      </c>
      <c r="N2567" s="142" t="s">
        <v>144</v>
      </c>
      <c r="O2567" s="142" t="s">
        <v>45</v>
      </c>
      <c r="P2567" s="142" t="s">
        <v>2713</v>
      </c>
      <c r="Q2567" s="142" t="s">
        <v>238</v>
      </c>
      <c r="R2567" s="142" t="s">
        <v>239</v>
      </c>
      <c r="S2567" s="142" t="s">
        <v>46</v>
      </c>
      <c r="T2567" s="142" t="s">
        <v>2738</v>
      </c>
      <c r="U2567" s="142" t="s">
        <v>1378</v>
      </c>
      <c r="V2567" s="146">
        <v>2.9499999999999998E-2</v>
      </c>
      <c r="W2567" s="146">
        <v>4.4200000000000003E-2</v>
      </c>
      <c r="X2567" s="142" t="s">
        <v>283</v>
      </c>
      <c r="Z2567" s="147">
        <v>79023.09</v>
      </c>
      <c r="AA2567" s="148">
        <v>1</v>
      </c>
      <c r="AB2567" s="174">
        <v>99.31</v>
      </c>
      <c r="AD2567" s="147">
        <v>78.477999999999994</v>
      </c>
      <c r="AG2567" s="142" t="s">
        <v>288</v>
      </c>
      <c r="AH2567" s="146">
        <v>5.6999999999999998E-4</v>
      </c>
      <c r="AI2567" s="146">
        <v>1.6673672973240099E-3</v>
      </c>
      <c r="AJ2567" s="146">
        <v>3.5006321295855797E-4</v>
      </c>
    </row>
    <row r="2568" spans="1:36" s="142" customFormat="1">
      <c r="A2568" s="116">
        <v>1039</v>
      </c>
      <c r="B2568" s="142">
        <v>1039</v>
      </c>
      <c r="C2568" s="142" t="s">
        <v>2619</v>
      </c>
      <c r="D2568" s="142" t="s">
        <v>2620</v>
      </c>
      <c r="E2568" s="142" t="s">
        <v>35</v>
      </c>
      <c r="F2568" s="142" t="s">
        <v>3502</v>
      </c>
      <c r="G2568" s="142" t="s">
        <v>3503</v>
      </c>
      <c r="H2568" s="142" t="s">
        <v>38</v>
      </c>
      <c r="I2568" s="142" t="s">
        <v>1381</v>
      </c>
      <c r="J2568" s="142" t="s">
        <v>39</v>
      </c>
      <c r="K2568" s="142" t="s">
        <v>178</v>
      </c>
      <c r="L2568" s="142" t="s">
        <v>40</v>
      </c>
      <c r="M2568" s="142" t="s">
        <v>41</v>
      </c>
      <c r="N2568" s="142" t="s">
        <v>74</v>
      </c>
      <c r="O2568" s="142" t="s">
        <v>45</v>
      </c>
      <c r="P2568" s="142" t="s">
        <v>417</v>
      </c>
      <c r="Q2568" s="142" t="s">
        <v>247</v>
      </c>
      <c r="R2568" s="142" t="s">
        <v>239</v>
      </c>
      <c r="S2568" s="142" t="s">
        <v>46</v>
      </c>
      <c r="T2568" s="142" t="s">
        <v>2663</v>
      </c>
      <c r="U2568" s="142" t="s">
        <v>2664</v>
      </c>
      <c r="V2568" s="146">
        <v>3.4500000000000003E-2</v>
      </c>
      <c r="W2568" s="146">
        <v>5.1799999999999999E-2</v>
      </c>
      <c r="X2568" s="142" t="s">
        <v>283</v>
      </c>
      <c r="Z2568" s="147">
        <v>459071</v>
      </c>
      <c r="AA2568" s="148">
        <v>1</v>
      </c>
      <c r="AB2568" s="174">
        <v>100.87</v>
      </c>
      <c r="AD2568" s="147">
        <v>463.065</v>
      </c>
      <c r="AG2568" s="142" t="s">
        <v>288</v>
      </c>
      <c r="AH2568" s="146">
        <v>8.2399999999999997E-4</v>
      </c>
      <c r="AI2568" s="146">
        <v>9.83843836699759E-3</v>
      </c>
      <c r="AJ2568" s="146">
        <v>2.0655768832538498E-3</v>
      </c>
    </row>
    <row r="2569" spans="1:36" s="142" customFormat="1">
      <c r="A2569" s="116">
        <v>1039</v>
      </c>
      <c r="B2569" s="142">
        <v>1039</v>
      </c>
      <c r="C2569" s="142" t="s">
        <v>2619</v>
      </c>
      <c r="D2569" s="142" t="s">
        <v>2620</v>
      </c>
      <c r="E2569" s="142" t="s">
        <v>35</v>
      </c>
      <c r="F2569" s="142" t="s">
        <v>3504</v>
      </c>
      <c r="G2569" s="142" t="s">
        <v>3505</v>
      </c>
      <c r="H2569" s="142" t="s">
        <v>38</v>
      </c>
      <c r="I2569" s="142" t="s">
        <v>2088</v>
      </c>
      <c r="J2569" s="142" t="s">
        <v>39</v>
      </c>
      <c r="K2569" s="142" t="s">
        <v>178</v>
      </c>
      <c r="L2569" s="142" t="s">
        <v>40</v>
      </c>
      <c r="M2569" s="142" t="s">
        <v>41</v>
      </c>
      <c r="N2569" s="142" t="s">
        <v>74</v>
      </c>
      <c r="O2569" s="142" t="s">
        <v>45</v>
      </c>
      <c r="P2569" s="142" t="s">
        <v>417</v>
      </c>
      <c r="Q2569" s="142" t="s">
        <v>247</v>
      </c>
      <c r="R2569" s="142" t="s">
        <v>239</v>
      </c>
      <c r="S2569" s="142" t="s">
        <v>46</v>
      </c>
      <c r="T2569" s="142" t="s">
        <v>3506</v>
      </c>
      <c r="U2569" s="142" t="s">
        <v>3260</v>
      </c>
      <c r="V2569" s="146">
        <v>7.4999999999999997E-3</v>
      </c>
      <c r="W2569" s="146">
        <v>-9.6339999999999995E-2</v>
      </c>
      <c r="X2569" s="142" t="s">
        <v>283</v>
      </c>
      <c r="Z2569" s="147">
        <v>572489</v>
      </c>
      <c r="AA2569" s="148">
        <v>1</v>
      </c>
      <c r="AB2569" s="174">
        <v>126.7</v>
      </c>
      <c r="AD2569" s="147">
        <v>725.34400000000005</v>
      </c>
      <c r="AG2569" s="142" t="s">
        <v>288</v>
      </c>
      <c r="AH2569" s="146">
        <v>1.098E-3</v>
      </c>
      <c r="AI2569" s="146">
        <v>1.5410901726088401E-2</v>
      </c>
      <c r="AJ2569" s="146">
        <v>3.2355137236296499E-3</v>
      </c>
    </row>
    <row r="2570" spans="1:36" s="142" customFormat="1">
      <c r="A2570" s="116">
        <v>1039</v>
      </c>
      <c r="B2570" s="142">
        <v>1039</v>
      </c>
      <c r="C2570" s="142" t="s">
        <v>3507</v>
      </c>
      <c r="D2570" s="142" t="s">
        <v>3508</v>
      </c>
      <c r="E2570" s="142" t="s">
        <v>35</v>
      </c>
      <c r="F2570" s="142" t="s">
        <v>3509</v>
      </c>
      <c r="G2570" s="142" t="s">
        <v>3510</v>
      </c>
      <c r="H2570" s="142" t="s">
        <v>38</v>
      </c>
      <c r="I2570" s="142" t="s">
        <v>1381</v>
      </c>
      <c r="J2570" s="142" t="s">
        <v>39</v>
      </c>
      <c r="K2570" s="142" t="s">
        <v>39</v>
      </c>
      <c r="L2570" s="142" t="s">
        <v>40</v>
      </c>
      <c r="M2570" s="142" t="s">
        <v>41</v>
      </c>
      <c r="N2570" s="142" t="s">
        <v>1646</v>
      </c>
      <c r="O2570" s="142" t="s">
        <v>45</v>
      </c>
      <c r="P2570" s="142" t="s">
        <v>2675</v>
      </c>
      <c r="Q2570" s="142" t="s">
        <v>247</v>
      </c>
      <c r="R2570" s="142" t="s">
        <v>239</v>
      </c>
      <c r="S2570" s="142" t="s">
        <v>46</v>
      </c>
      <c r="T2570" s="142" t="s">
        <v>2695</v>
      </c>
      <c r="U2570" s="142" t="s">
        <v>426</v>
      </c>
      <c r="V2570" s="146">
        <v>2.6100000000000002E-2</v>
      </c>
      <c r="W2570" s="146">
        <v>3.3419999999999998E-2</v>
      </c>
      <c r="X2570" s="142" t="s">
        <v>283</v>
      </c>
      <c r="Z2570" s="147">
        <v>103638.17</v>
      </c>
      <c r="AA2570" s="148">
        <v>1</v>
      </c>
      <c r="AB2570" s="174">
        <v>99.33</v>
      </c>
      <c r="AD2570" s="147">
        <v>102.944</v>
      </c>
      <c r="AG2570" s="142" t="s">
        <v>288</v>
      </c>
      <c r="AH2570" s="146">
        <v>8.5899999999999995E-4</v>
      </c>
      <c r="AI2570" s="146">
        <v>2.1871796726304401E-3</v>
      </c>
      <c r="AJ2570" s="146">
        <v>4.5919764934065102E-4</v>
      </c>
    </row>
    <row r="2571" spans="1:36" s="142" customFormat="1">
      <c r="A2571" s="116">
        <v>1039</v>
      </c>
      <c r="B2571" s="142">
        <v>1039</v>
      </c>
      <c r="C2571" s="142" t="s">
        <v>3020</v>
      </c>
      <c r="D2571" s="142" t="s">
        <v>3021</v>
      </c>
      <c r="E2571" s="142" t="s">
        <v>35</v>
      </c>
      <c r="F2571" s="142" t="s">
        <v>3511</v>
      </c>
      <c r="G2571" s="142" t="s">
        <v>3512</v>
      </c>
      <c r="H2571" s="142" t="s">
        <v>38</v>
      </c>
      <c r="I2571" s="142" t="s">
        <v>1921</v>
      </c>
      <c r="J2571" s="142" t="s">
        <v>39</v>
      </c>
      <c r="K2571" s="142" t="s">
        <v>39</v>
      </c>
      <c r="L2571" s="142" t="s">
        <v>40</v>
      </c>
      <c r="M2571" s="142" t="s">
        <v>41</v>
      </c>
      <c r="N2571" s="142" t="s">
        <v>1641</v>
      </c>
      <c r="O2571" s="142" t="s">
        <v>45</v>
      </c>
      <c r="P2571" s="142" t="s">
        <v>246</v>
      </c>
      <c r="Q2571" s="142" t="s">
        <v>247</v>
      </c>
      <c r="R2571" s="142" t="s">
        <v>239</v>
      </c>
      <c r="S2571" s="142" t="s">
        <v>46</v>
      </c>
      <c r="T2571" s="142" t="s">
        <v>3513</v>
      </c>
      <c r="U2571" s="142" t="s">
        <v>3514</v>
      </c>
      <c r="V2571" s="146">
        <v>2E-3</v>
      </c>
      <c r="W2571" s="146">
        <v>2.1569999999999999E-2</v>
      </c>
      <c r="X2571" s="142" t="s">
        <v>283</v>
      </c>
      <c r="Z2571" s="147">
        <v>596047.13</v>
      </c>
      <c r="AA2571" s="148">
        <v>1</v>
      </c>
      <c r="AB2571" s="174">
        <v>109.76</v>
      </c>
      <c r="AD2571" s="147">
        <v>654.221</v>
      </c>
      <c r="AG2571" s="142" t="s">
        <v>288</v>
      </c>
      <c r="AH2571" s="146">
        <v>2.02E-4</v>
      </c>
      <c r="AI2571" s="146">
        <v>1.3899814014086499E-2</v>
      </c>
      <c r="AJ2571" s="146">
        <v>2.9182613579544002E-3</v>
      </c>
    </row>
    <row r="2572" spans="1:36" s="142" customFormat="1">
      <c r="A2572" s="116">
        <v>1039</v>
      </c>
      <c r="B2572" s="142">
        <v>1039</v>
      </c>
      <c r="C2572" s="142" t="s">
        <v>2625</v>
      </c>
      <c r="D2572" s="142" t="s">
        <v>2626</v>
      </c>
      <c r="E2572" s="142" t="s">
        <v>35</v>
      </c>
      <c r="F2572" s="142" t="s">
        <v>3515</v>
      </c>
      <c r="G2572" s="142" t="s">
        <v>3516</v>
      </c>
      <c r="H2572" s="142" t="s">
        <v>38</v>
      </c>
      <c r="I2572" s="142" t="s">
        <v>1921</v>
      </c>
      <c r="J2572" s="142" t="s">
        <v>39</v>
      </c>
      <c r="K2572" s="142" t="s">
        <v>39</v>
      </c>
      <c r="L2572" s="142" t="s">
        <v>40</v>
      </c>
      <c r="M2572" s="142" t="s">
        <v>41</v>
      </c>
      <c r="N2572" s="142" t="s">
        <v>1640</v>
      </c>
      <c r="O2572" s="142" t="s">
        <v>45</v>
      </c>
      <c r="P2572" s="142" t="s">
        <v>559</v>
      </c>
      <c r="Q2572" s="142" t="s">
        <v>247</v>
      </c>
      <c r="R2572" s="142" t="s">
        <v>239</v>
      </c>
      <c r="S2572" s="142" t="s">
        <v>46</v>
      </c>
      <c r="T2572" s="142" t="s">
        <v>3517</v>
      </c>
      <c r="U2572" s="142" t="s">
        <v>3518</v>
      </c>
      <c r="V2572" s="146">
        <v>4.4000000000000003E-3</v>
      </c>
      <c r="W2572" s="146">
        <v>2.3140000000000001E-2</v>
      </c>
      <c r="X2572" s="142" t="s">
        <v>283</v>
      </c>
      <c r="Z2572" s="147">
        <v>28260</v>
      </c>
      <c r="AA2572" s="148">
        <v>1</v>
      </c>
      <c r="AB2572" s="174">
        <v>113.09</v>
      </c>
      <c r="AD2572" s="147">
        <v>31.959</v>
      </c>
      <c r="AG2572" s="142" t="s">
        <v>288</v>
      </c>
      <c r="AH2572" s="146">
        <v>2.0999999999999999E-5</v>
      </c>
      <c r="AI2572" s="146">
        <v>6.7901700592476997E-4</v>
      </c>
      <c r="AJ2572" s="146">
        <v>1.42559395958535E-4</v>
      </c>
    </row>
    <row r="2573" spans="1:36" s="142" customFormat="1">
      <c r="A2573" s="116">
        <v>1039</v>
      </c>
      <c r="B2573" s="142">
        <v>1039</v>
      </c>
      <c r="C2573" s="142" t="s">
        <v>139</v>
      </c>
      <c r="D2573" s="142" t="s">
        <v>140</v>
      </c>
      <c r="E2573" s="142" t="s">
        <v>35</v>
      </c>
      <c r="F2573" s="142" t="s">
        <v>3519</v>
      </c>
      <c r="G2573" s="142" t="s">
        <v>3520</v>
      </c>
      <c r="H2573" s="142" t="s">
        <v>38</v>
      </c>
      <c r="I2573" s="142" t="s">
        <v>1381</v>
      </c>
      <c r="J2573" s="142" t="s">
        <v>39</v>
      </c>
      <c r="K2573" s="142" t="s">
        <v>39</v>
      </c>
      <c r="L2573" s="142" t="s">
        <v>40</v>
      </c>
      <c r="M2573" s="142" t="s">
        <v>41</v>
      </c>
      <c r="N2573" s="142" t="s">
        <v>144</v>
      </c>
      <c r="O2573" s="142" t="s">
        <v>45</v>
      </c>
      <c r="P2573" s="142" t="s">
        <v>306</v>
      </c>
      <c r="Q2573" s="142" t="s">
        <v>306</v>
      </c>
      <c r="R2573" s="142" t="s">
        <v>306</v>
      </c>
      <c r="S2573" s="142" t="s">
        <v>46</v>
      </c>
      <c r="T2573" s="142" t="s">
        <v>279</v>
      </c>
      <c r="U2573" s="142" t="s">
        <v>3521</v>
      </c>
      <c r="V2573" s="146">
        <v>2.9000000000000001E-2</v>
      </c>
      <c r="W2573" s="146">
        <v>6.3990000000000005E-2</v>
      </c>
      <c r="X2573" s="142" t="s">
        <v>283</v>
      </c>
      <c r="Z2573" s="147">
        <v>92250</v>
      </c>
      <c r="AA2573" s="148">
        <v>1</v>
      </c>
      <c r="AB2573" s="174">
        <v>96.77</v>
      </c>
      <c r="AC2573" s="147">
        <v>94.924999999999997</v>
      </c>
      <c r="AD2573" s="147">
        <v>184.196</v>
      </c>
      <c r="AG2573" s="142" t="s">
        <v>288</v>
      </c>
      <c r="AH2573" s="146">
        <v>7.4700000000000005E-4</v>
      </c>
      <c r="AI2573" s="146">
        <v>3.9134832781377504E-3</v>
      </c>
      <c r="AJ2573" s="146">
        <v>8.2163452072208396E-4</v>
      </c>
    </row>
    <row r="2574" spans="1:36" s="142" customFormat="1">
      <c r="A2574" s="116">
        <v>1039</v>
      </c>
      <c r="B2574" s="142">
        <v>1039</v>
      </c>
      <c r="C2574" s="142" t="s">
        <v>3244</v>
      </c>
      <c r="D2574" s="142" t="s">
        <v>3245</v>
      </c>
      <c r="E2574" s="142" t="s">
        <v>35</v>
      </c>
      <c r="F2574" s="142" t="s">
        <v>3522</v>
      </c>
      <c r="G2574" s="142" t="s">
        <v>3523</v>
      </c>
      <c r="H2574" s="142" t="s">
        <v>38</v>
      </c>
      <c r="I2574" s="142" t="s">
        <v>1921</v>
      </c>
      <c r="J2574" s="142" t="s">
        <v>39</v>
      </c>
      <c r="K2574" s="142" t="s">
        <v>39</v>
      </c>
      <c r="L2574" s="142" t="s">
        <v>1542</v>
      </c>
      <c r="M2574" s="142" t="s">
        <v>41</v>
      </c>
      <c r="N2574" s="142" t="s">
        <v>52</v>
      </c>
      <c r="O2574" s="142" t="s">
        <v>45</v>
      </c>
      <c r="P2574" s="142" t="s">
        <v>417</v>
      </c>
      <c r="Q2574" s="142" t="s">
        <v>247</v>
      </c>
      <c r="R2574" s="142" t="s">
        <v>239</v>
      </c>
      <c r="S2574" s="142" t="s">
        <v>46</v>
      </c>
      <c r="T2574" s="142" t="s">
        <v>2536</v>
      </c>
      <c r="U2574" s="142" t="s">
        <v>3524</v>
      </c>
      <c r="V2574" s="146">
        <v>3.0499999999999999E-2</v>
      </c>
      <c r="W2574" s="146">
        <v>0</v>
      </c>
      <c r="X2574" s="142" t="s">
        <v>283</v>
      </c>
      <c r="Z2574" s="147">
        <v>84000</v>
      </c>
      <c r="AA2574" s="148">
        <v>1</v>
      </c>
      <c r="AB2574" s="174">
        <v>101.67400000000001</v>
      </c>
      <c r="AD2574" s="147">
        <v>85.406000000000006</v>
      </c>
      <c r="AG2574" s="142" t="s">
        <v>288</v>
      </c>
      <c r="AH2574" s="146">
        <v>0</v>
      </c>
      <c r="AI2574" s="146">
        <v>1.81457079536182E-3</v>
      </c>
      <c r="AJ2574" s="146">
        <v>3.8096853871645098E-4</v>
      </c>
    </row>
    <row r="2575" spans="1:36" s="142" customFormat="1">
      <c r="A2575" s="116">
        <v>1039</v>
      </c>
      <c r="B2575" s="142">
        <v>1039</v>
      </c>
      <c r="C2575" s="142" t="s">
        <v>3188</v>
      </c>
      <c r="D2575" s="142" t="s">
        <v>3189</v>
      </c>
      <c r="E2575" s="142" t="s">
        <v>340</v>
      </c>
      <c r="F2575" s="142" t="s">
        <v>3190</v>
      </c>
      <c r="G2575" s="142" t="s">
        <v>3191</v>
      </c>
      <c r="H2575" s="142" t="s">
        <v>38</v>
      </c>
      <c r="I2575" s="142" t="s">
        <v>1381</v>
      </c>
      <c r="J2575" s="142" t="s">
        <v>39</v>
      </c>
      <c r="K2575" s="142" t="s">
        <v>39</v>
      </c>
      <c r="L2575" s="142" t="s">
        <v>40</v>
      </c>
      <c r="M2575" s="142" t="s">
        <v>41</v>
      </c>
      <c r="N2575" s="142" t="s">
        <v>1638</v>
      </c>
      <c r="O2575" s="142" t="s">
        <v>45</v>
      </c>
      <c r="P2575" s="142" t="s">
        <v>2713</v>
      </c>
      <c r="Q2575" s="142" t="s">
        <v>238</v>
      </c>
      <c r="R2575" s="142" t="s">
        <v>239</v>
      </c>
      <c r="S2575" s="142" t="s">
        <v>46</v>
      </c>
      <c r="T2575" s="142" t="s">
        <v>3192</v>
      </c>
      <c r="U2575" s="142" t="s">
        <v>3193</v>
      </c>
      <c r="V2575" s="146">
        <v>5.8500000000000003E-2</v>
      </c>
      <c r="W2575" s="146">
        <v>6.2370000000000002E-2</v>
      </c>
      <c r="X2575" s="142" t="s">
        <v>283</v>
      </c>
      <c r="Z2575" s="147">
        <v>0</v>
      </c>
      <c r="AA2575" s="148">
        <v>1</v>
      </c>
      <c r="AB2575" s="174">
        <v>0</v>
      </c>
      <c r="AC2575" s="147">
        <v>2.6909999999999998</v>
      </c>
      <c r="AD2575" s="147">
        <v>2.6909999999999998</v>
      </c>
      <c r="AG2575" s="142" t="s">
        <v>288</v>
      </c>
      <c r="AH2575" s="146">
        <v>0</v>
      </c>
      <c r="AI2575" s="146">
        <v>5.7173922345684302E-5</v>
      </c>
      <c r="AJ2575" s="146">
        <v>1.200364609879E-5</v>
      </c>
    </row>
    <row r="2576" spans="1:36" s="142" customFormat="1">
      <c r="A2576" s="116">
        <v>1039</v>
      </c>
      <c r="B2576" s="142">
        <v>1039</v>
      </c>
      <c r="C2576" s="142" t="s">
        <v>3032</v>
      </c>
      <c r="D2576" s="142" t="s">
        <v>3033</v>
      </c>
      <c r="E2576" s="142" t="s">
        <v>35</v>
      </c>
      <c r="F2576" s="142" t="s">
        <v>3525</v>
      </c>
      <c r="G2576" s="142" t="s">
        <v>3035</v>
      </c>
      <c r="H2576" s="142" t="s">
        <v>38</v>
      </c>
      <c r="I2576" s="142" t="s">
        <v>1921</v>
      </c>
      <c r="J2576" s="142" t="s">
        <v>39</v>
      </c>
      <c r="K2576" s="142" t="s">
        <v>39</v>
      </c>
      <c r="L2576" s="142" t="s">
        <v>1542</v>
      </c>
      <c r="M2576" s="142" t="s">
        <v>41</v>
      </c>
      <c r="N2576" s="142" t="s">
        <v>52</v>
      </c>
      <c r="O2576" s="142" t="s">
        <v>45</v>
      </c>
      <c r="P2576" s="142" t="s">
        <v>306</v>
      </c>
      <c r="Q2576" s="142" t="s">
        <v>306</v>
      </c>
      <c r="R2576" s="142" t="s">
        <v>306</v>
      </c>
      <c r="S2576" s="142" t="s">
        <v>46</v>
      </c>
      <c r="T2576" s="142" t="s">
        <v>3526</v>
      </c>
      <c r="U2576" s="142" t="s">
        <v>865</v>
      </c>
      <c r="V2576" s="146">
        <v>6.0999999999999999E-2</v>
      </c>
      <c r="W2576" s="146">
        <v>4.9450000000000001E-2</v>
      </c>
      <c r="X2576" s="142" t="s">
        <v>283</v>
      </c>
      <c r="Z2576" s="147">
        <v>30000</v>
      </c>
      <c r="AA2576" s="148">
        <v>1</v>
      </c>
      <c r="AB2576" s="174">
        <v>107.63800000000001</v>
      </c>
      <c r="AD2576" s="147">
        <v>32.290999999999997</v>
      </c>
      <c r="AG2576" s="142" t="s">
        <v>288</v>
      </c>
      <c r="AH2576" s="146">
        <v>3.7199999999999999E-4</v>
      </c>
      <c r="AI2576" s="146">
        <v>6.8607113338724603E-4</v>
      </c>
      <c r="AJ2576" s="146">
        <v>1.4404040768768199E-4</v>
      </c>
    </row>
    <row r="2577" spans="1:36" s="142" customFormat="1">
      <c r="A2577" s="116">
        <v>1039</v>
      </c>
      <c r="B2577" s="142">
        <v>1039</v>
      </c>
      <c r="C2577" s="142" t="s">
        <v>3527</v>
      </c>
      <c r="D2577" s="142" t="s">
        <v>3528</v>
      </c>
      <c r="E2577" s="142" t="s">
        <v>35</v>
      </c>
      <c r="F2577" s="142" t="s">
        <v>3529</v>
      </c>
      <c r="G2577" s="142" t="s">
        <v>3530</v>
      </c>
      <c r="H2577" s="142" t="s">
        <v>38</v>
      </c>
      <c r="I2577" s="142" t="s">
        <v>1381</v>
      </c>
      <c r="J2577" s="142" t="s">
        <v>39</v>
      </c>
      <c r="K2577" s="142" t="s">
        <v>39</v>
      </c>
      <c r="L2577" s="142" t="s">
        <v>1542</v>
      </c>
      <c r="M2577" s="142" t="s">
        <v>41</v>
      </c>
      <c r="N2577" s="142" t="s">
        <v>144</v>
      </c>
      <c r="O2577" s="142" t="s">
        <v>45</v>
      </c>
      <c r="P2577" s="142" t="s">
        <v>306</v>
      </c>
      <c r="Q2577" s="142" t="s">
        <v>306</v>
      </c>
      <c r="R2577" s="142" t="s">
        <v>306</v>
      </c>
      <c r="S2577" s="142" t="s">
        <v>46</v>
      </c>
      <c r="T2577" s="142" t="s">
        <v>2536</v>
      </c>
      <c r="U2577" s="142" t="s">
        <v>2420</v>
      </c>
      <c r="V2577" s="146">
        <v>7.85E-2</v>
      </c>
      <c r="W2577" s="146">
        <v>0</v>
      </c>
      <c r="X2577" s="142" t="s">
        <v>283</v>
      </c>
      <c r="Z2577" s="147">
        <v>34000</v>
      </c>
      <c r="AA2577" s="148">
        <v>1</v>
      </c>
      <c r="AB2577" s="174">
        <v>101.717</v>
      </c>
      <c r="AD2577" s="147">
        <v>34.584000000000003</v>
      </c>
      <c r="AG2577" s="142" t="s">
        <v>288</v>
      </c>
      <c r="AH2577" s="146">
        <v>0</v>
      </c>
      <c r="AI2577" s="146">
        <v>7.34776495148076E-4</v>
      </c>
      <c r="AJ2577" s="146">
        <v>1.5426608229079399E-4</v>
      </c>
    </row>
    <row r="2578" spans="1:36" s="142" customFormat="1">
      <c r="A2578" s="116">
        <v>1039</v>
      </c>
      <c r="B2578" s="142">
        <v>1039</v>
      </c>
      <c r="C2578" s="142" t="s">
        <v>832</v>
      </c>
      <c r="D2578" s="142" t="s">
        <v>833</v>
      </c>
      <c r="E2578" s="142" t="s">
        <v>35</v>
      </c>
      <c r="F2578" s="142" t="s">
        <v>3531</v>
      </c>
      <c r="G2578" s="142" t="s">
        <v>2616</v>
      </c>
      <c r="H2578" s="142" t="s">
        <v>38</v>
      </c>
      <c r="I2578" s="142" t="s">
        <v>1921</v>
      </c>
      <c r="J2578" s="142" t="s">
        <v>39</v>
      </c>
      <c r="K2578" s="142" t="s">
        <v>39</v>
      </c>
      <c r="L2578" s="142" t="s">
        <v>1542</v>
      </c>
      <c r="M2578" s="142" t="s">
        <v>41</v>
      </c>
      <c r="N2578" s="142" t="s">
        <v>74</v>
      </c>
      <c r="O2578" s="142" t="s">
        <v>45</v>
      </c>
      <c r="P2578" s="142" t="s">
        <v>306</v>
      </c>
      <c r="Q2578" s="142" t="s">
        <v>306</v>
      </c>
      <c r="R2578" s="142" t="s">
        <v>306</v>
      </c>
      <c r="S2578" s="142" t="s">
        <v>46</v>
      </c>
      <c r="T2578" s="142" t="s">
        <v>3532</v>
      </c>
      <c r="U2578" s="142" t="s">
        <v>2618</v>
      </c>
      <c r="V2578" s="146">
        <v>4.9000000000000002E-2</v>
      </c>
      <c r="W2578" s="146">
        <v>3.943E-2</v>
      </c>
      <c r="X2578" s="142" t="s">
        <v>283</v>
      </c>
      <c r="Z2578" s="147">
        <v>153000</v>
      </c>
      <c r="AA2578" s="148">
        <v>1</v>
      </c>
      <c r="AB2578" s="174">
        <v>106.17100000000001</v>
      </c>
      <c r="AD2578" s="147">
        <v>162.441</v>
      </c>
      <c r="AG2578" s="142" t="s">
        <v>288</v>
      </c>
      <c r="AH2578" s="146">
        <v>3.3599999999999998E-4</v>
      </c>
      <c r="AI2578" s="146">
        <v>3.4512789756431599E-3</v>
      </c>
      <c r="AJ2578" s="146">
        <v>7.2459488018565197E-4</v>
      </c>
    </row>
    <row r="2579" spans="1:36" s="142" customFormat="1">
      <c r="A2579" s="116">
        <v>1039</v>
      </c>
      <c r="B2579" s="142">
        <v>1039</v>
      </c>
      <c r="C2579" s="142" t="s">
        <v>3533</v>
      </c>
      <c r="D2579" s="142" t="s">
        <v>3534</v>
      </c>
      <c r="E2579" s="142" t="s">
        <v>35</v>
      </c>
      <c r="F2579" s="142" t="s">
        <v>3535</v>
      </c>
      <c r="G2579" s="142" t="s">
        <v>3536</v>
      </c>
      <c r="H2579" s="142" t="s">
        <v>38</v>
      </c>
      <c r="I2579" s="142" t="s">
        <v>1381</v>
      </c>
      <c r="J2579" s="142" t="s">
        <v>39</v>
      </c>
      <c r="K2579" s="142" t="s">
        <v>39</v>
      </c>
      <c r="L2579" s="142" t="s">
        <v>1542</v>
      </c>
      <c r="M2579" s="142" t="s">
        <v>41</v>
      </c>
      <c r="N2579" s="142" t="s">
        <v>144</v>
      </c>
      <c r="O2579" s="142" t="s">
        <v>45</v>
      </c>
      <c r="P2579" s="142" t="s">
        <v>2780</v>
      </c>
      <c r="Q2579" s="142" t="s">
        <v>238</v>
      </c>
      <c r="R2579" s="142" t="s">
        <v>239</v>
      </c>
      <c r="S2579" s="142" t="s">
        <v>46</v>
      </c>
      <c r="T2579" s="142" t="s">
        <v>3537</v>
      </c>
      <c r="U2579" s="142" t="s">
        <v>3538</v>
      </c>
      <c r="V2579" s="146">
        <v>5.8000000000000003E-2</v>
      </c>
      <c r="W2579" s="146">
        <v>4.5249999999999999E-2</v>
      </c>
      <c r="X2579" s="142" t="s">
        <v>283</v>
      </c>
      <c r="Z2579" s="147">
        <v>52000</v>
      </c>
      <c r="AA2579" s="148">
        <v>1</v>
      </c>
      <c r="AB2579" s="174">
        <v>105.131</v>
      </c>
      <c r="AD2579" s="147">
        <v>54.667999999999999</v>
      </c>
      <c r="AG2579" s="142" t="s">
        <v>288</v>
      </c>
      <c r="AH2579" s="146">
        <v>3.4699999999999998E-4</v>
      </c>
      <c r="AI2579" s="146">
        <v>1.1614978774446901E-3</v>
      </c>
      <c r="AJ2579" s="146">
        <v>2.43856095459826E-4</v>
      </c>
    </row>
    <row r="2580" spans="1:36" s="142" customFormat="1">
      <c r="A2580" s="116">
        <v>1039</v>
      </c>
      <c r="B2580" s="142">
        <v>1039</v>
      </c>
      <c r="C2580" s="142" t="s">
        <v>1360</v>
      </c>
      <c r="D2580" s="142" t="s">
        <v>1361</v>
      </c>
      <c r="E2580" s="142" t="s">
        <v>35</v>
      </c>
      <c r="F2580" s="142" t="s">
        <v>3539</v>
      </c>
      <c r="G2580" s="142" t="s">
        <v>3161</v>
      </c>
      <c r="H2580" s="142" t="s">
        <v>38</v>
      </c>
      <c r="I2580" s="142" t="s">
        <v>1381</v>
      </c>
      <c r="J2580" s="142" t="s">
        <v>39</v>
      </c>
      <c r="K2580" s="142" t="s">
        <v>39</v>
      </c>
      <c r="L2580" s="142" t="s">
        <v>1542</v>
      </c>
      <c r="M2580" s="142" t="s">
        <v>41</v>
      </c>
      <c r="N2580" s="142" t="s">
        <v>1641</v>
      </c>
      <c r="O2580" s="142" t="s">
        <v>45</v>
      </c>
      <c r="P2580" s="142" t="s">
        <v>246</v>
      </c>
      <c r="Q2580" s="142" t="s">
        <v>247</v>
      </c>
      <c r="R2580" s="142" t="s">
        <v>239</v>
      </c>
      <c r="S2580" s="142" t="s">
        <v>46</v>
      </c>
      <c r="T2580" s="142" t="s">
        <v>2536</v>
      </c>
      <c r="U2580" s="142" t="s">
        <v>3163</v>
      </c>
      <c r="V2580" s="146">
        <v>4.8800000000000003E-2</v>
      </c>
      <c r="W2580" s="146">
        <v>0</v>
      </c>
      <c r="X2580" s="142" t="s">
        <v>283</v>
      </c>
      <c r="Z2580" s="147">
        <v>135900</v>
      </c>
      <c r="AA2580" s="148">
        <v>1</v>
      </c>
      <c r="AB2580" s="174">
        <v>106.524</v>
      </c>
      <c r="AD2580" s="147">
        <v>144.76599999999999</v>
      </c>
      <c r="AG2580" s="142" t="s">
        <v>288</v>
      </c>
      <c r="AH2580" s="146">
        <v>0</v>
      </c>
      <c r="AI2580" s="146">
        <v>3.07574711473892E-3</v>
      </c>
      <c r="AJ2580" s="146">
        <v>6.4575209011328595E-4</v>
      </c>
    </row>
    <row r="2581" spans="1:36" s="142" customFormat="1">
      <c r="A2581" s="116">
        <v>1039</v>
      </c>
      <c r="B2581" s="142">
        <v>1039</v>
      </c>
      <c r="C2581" s="142" t="s">
        <v>3540</v>
      </c>
      <c r="D2581" s="142" t="s">
        <v>3541</v>
      </c>
      <c r="E2581" s="142" t="s">
        <v>35</v>
      </c>
      <c r="F2581" s="142" t="s">
        <v>3542</v>
      </c>
      <c r="G2581" s="142" t="s">
        <v>3543</v>
      </c>
      <c r="H2581" s="142" t="s">
        <v>38</v>
      </c>
      <c r="I2581" s="142" t="s">
        <v>1381</v>
      </c>
      <c r="J2581" s="142" t="s">
        <v>39</v>
      </c>
      <c r="K2581" s="142" t="s">
        <v>39</v>
      </c>
      <c r="L2581" s="142" t="s">
        <v>1542</v>
      </c>
      <c r="M2581" s="142" t="s">
        <v>41</v>
      </c>
      <c r="N2581" s="142" t="s">
        <v>888</v>
      </c>
      <c r="O2581" s="142" t="s">
        <v>45</v>
      </c>
      <c r="P2581" s="142" t="s">
        <v>306</v>
      </c>
      <c r="Q2581" s="142" t="s">
        <v>306</v>
      </c>
      <c r="R2581" s="142" t="s">
        <v>306</v>
      </c>
      <c r="S2581" s="142" t="s">
        <v>46</v>
      </c>
      <c r="T2581" s="142" t="s">
        <v>3544</v>
      </c>
      <c r="U2581" s="142" t="s">
        <v>2618</v>
      </c>
      <c r="V2581" s="146">
        <v>4.9200000000000001E-2</v>
      </c>
      <c r="W2581" s="146">
        <v>4.1320000000000003E-2</v>
      </c>
      <c r="X2581" s="142" t="s">
        <v>283</v>
      </c>
      <c r="Z2581" s="147">
        <v>91000</v>
      </c>
      <c r="AA2581" s="148">
        <v>1</v>
      </c>
      <c r="AB2581" s="174">
        <v>101.691</v>
      </c>
      <c r="AD2581" s="147">
        <v>92.539000000000001</v>
      </c>
      <c r="AG2581" s="142" t="s">
        <v>288</v>
      </c>
      <c r="AH2581" s="146">
        <v>3.0200000000000002E-4</v>
      </c>
      <c r="AI2581" s="146">
        <v>1.9661125685950802E-3</v>
      </c>
      <c r="AJ2581" s="146">
        <v>4.1278468391769702E-4</v>
      </c>
    </row>
    <row r="2582" spans="1:36" s="142" customFormat="1">
      <c r="A2582" s="116">
        <v>1039</v>
      </c>
      <c r="B2582" s="142">
        <v>1039</v>
      </c>
      <c r="C2582" s="142" t="s">
        <v>3188</v>
      </c>
      <c r="D2582" s="142" t="s">
        <v>3189</v>
      </c>
      <c r="E2582" s="142" t="s">
        <v>340</v>
      </c>
      <c r="F2582" s="142" t="s">
        <v>3545</v>
      </c>
      <c r="G2582" s="142" t="s">
        <v>3191</v>
      </c>
      <c r="H2582" s="142" t="s">
        <v>38</v>
      </c>
      <c r="I2582" s="142" t="s">
        <v>1381</v>
      </c>
      <c r="J2582" s="142" t="s">
        <v>39</v>
      </c>
      <c r="K2582" s="142" t="s">
        <v>39</v>
      </c>
      <c r="L2582" s="142" t="s">
        <v>1542</v>
      </c>
      <c r="M2582" s="142" t="s">
        <v>41</v>
      </c>
      <c r="N2582" s="142" t="s">
        <v>1638</v>
      </c>
      <c r="O2582" s="142" t="s">
        <v>45</v>
      </c>
      <c r="P2582" s="142" t="s">
        <v>2713</v>
      </c>
      <c r="Q2582" s="142" t="s">
        <v>238</v>
      </c>
      <c r="R2582" s="142" t="s">
        <v>239</v>
      </c>
      <c r="S2582" s="142" t="s">
        <v>46</v>
      </c>
      <c r="T2582" s="142" t="s">
        <v>2536</v>
      </c>
      <c r="U2582" s="142" t="s">
        <v>3193</v>
      </c>
      <c r="V2582" s="146">
        <v>5.8500000000000003E-2</v>
      </c>
      <c r="W2582" s="146">
        <v>6.2370000000000002E-2</v>
      </c>
      <c r="X2582" s="142" t="s">
        <v>283</v>
      </c>
      <c r="Z2582" s="147">
        <v>89700</v>
      </c>
      <c r="AA2582" s="148">
        <v>1</v>
      </c>
      <c r="AB2582" s="174">
        <v>97.108999999999995</v>
      </c>
      <c r="AC2582" s="147">
        <v>2.2999999999999998</v>
      </c>
      <c r="AD2582" s="147">
        <v>89.406999999999996</v>
      </c>
      <c r="AG2582" s="142" t="s">
        <v>288</v>
      </c>
      <c r="AH2582" s="146">
        <v>0</v>
      </c>
      <c r="AI2582" s="146">
        <v>1.8995639400998499E-3</v>
      </c>
      <c r="AJ2582" s="146">
        <v>3.9881282136143098E-4</v>
      </c>
    </row>
    <row r="2583" spans="1:36" s="142" customFormat="1">
      <c r="A2583" s="116">
        <v>1039</v>
      </c>
      <c r="B2583" s="142">
        <v>1039</v>
      </c>
      <c r="C2583" s="142" t="s">
        <v>3230</v>
      </c>
      <c r="D2583" s="142" t="s">
        <v>3231</v>
      </c>
      <c r="E2583" s="142" t="s">
        <v>35</v>
      </c>
      <c r="F2583" s="142" t="s">
        <v>3546</v>
      </c>
      <c r="G2583" s="142" t="s">
        <v>3233</v>
      </c>
      <c r="H2583" s="142" t="s">
        <v>38</v>
      </c>
      <c r="I2583" s="142" t="s">
        <v>1381</v>
      </c>
      <c r="J2583" s="142" t="s">
        <v>39</v>
      </c>
      <c r="K2583" s="142" t="s">
        <v>39</v>
      </c>
      <c r="L2583" s="142" t="s">
        <v>1542</v>
      </c>
      <c r="M2583" s="142" t="s">
        <v>41</v>
      </c>
      <c r="N2583" s="142" t="s">
        <v>67</v>
      </c>
      <c r="O2583" s="142" t="s">
        <v>45</v>
      </c>
      <c r="P2583" s="142" t="s">
        <v>2780</v>
      </c>
      <c r="Q2583" s="142" t="s">
        <v>238</v>
      </c>
      <c r="R2583" s="142" t="s">
        <v>239</v>
      </c>
      <c r="S2583" s="142" t="s">
        <v>46</v>
      </c>
      <c r="T2583" s="142" t="s">
        <v>2536</v>
      </c>
      <c r="U2583" s="142" t="s">
        <v>3235</v>
      </c>
      <c r="V2583" s="146">
        <v>5.6800000000000003E-2</v>
      </c>
      <c r="W2583" s="146">
        <v>4.5089999999999998E-2</v>
      </c>
      <c r="X2583" s="142" t="s">
        <v>283</v>
      </c>
      <c r="Z2583" s="147">
        <v>218000</v>
      </c>
      <c r="AA2583" s="148">
        <v>1</v>
      </c>
      <c r="AB2583" s="174">
        <v>107.655</v>
      </c>
      <c r="AD2583" s="147">
        <v>234.68799999999999</v>
      </c>
      <c r="AG2583" s="142" t="s">
        <v>288</v>
      </c>
      <c r="AH2583" s="146">
        <v>0</v>
      </c>
      <c r="AI2583" s="146">
        <v>4.9862691211887203E-3</v>
      </c>
      <c r="AJ2583" s="146">
        <v>1.0468655538829199E-3</v>
      </c>
    </row>
    <row r="2584" spans="1:36" s="142" customFormat="1">
      <c r="A2584" s="116">
        <v>1039</v>
      </c>
      <c r="B2584" s="142">
        <v>1039</v>
      </c>
      <c r="C2584" s="142" t="s">
        <v>133</v>
      </c>
      <c r="D2584" s="142" t="s">
        <v>134</v>
      </c>
      <c r="E2584" s="142" t="s">
        <v>35</v>
      </c>
      <c r="F2584" s="142" t="s">
        <v>3816</v>
      </c>
      <c r="G2584" s="142" t="s">
        <v>3817</v>
      </c>
      <c r="H2584" s="142" t="s">
        <v>38</v>
      </c>
      <c r="I2584" s="142" t="s">
        <v>1921</v>
      </c>
      <c r="J2584" s="142" t="s">
        <v>39</v>
      </c>
      <c r="K2584" s="142" t="s">
        <v>39</v>
      </c>
      <c r="L2584" s="142" t="s">
        <v>1542</v>
      </c>
      <c r="M2584" s="142" t="s">
        <v>41</v>
      </c>
      <c r="N2584" s="142" t="s">
        <v>52</v>
      </c>
      <c r="O2584" s="142" t="s">
        <v>45</v>
      </c>
      <c r="P2584" s="142" t="s">
        <v>2612</v>
      </c>
      <c r="Q2584" s="142" t="s">
        <v>247</v>
      </c>
      <c r="R2584" s="142" t="s">
        <v>239</v>
      </c>
      <c r="S2584" s="142" t="s">
        <v>46</v>
      </c>
      <c r="T2584" s="142" t="s">
        <v>2536</v>
      </c>
      <c r="U2584" s="142" t="s">
        <v>454</v>
      </c>
      <c r="V2584" s="146">
        <v>5.0000000000000001E-3</v>
      </c>
      <c r="W2584" s="146">
        <v>2.486E-2</v>
      </c>
      <c r="X2584" s="142" t="s">
        <v>283</v>
      </c>
      <c r="Z2584" s="147">
        <v>155000</v>
      </c>
      <c r="AA2584" s="148">
        <v>1</v>
      </c>
      <c r="AB2584" s="174">
        <v>95.867999999999995</v>
      </c>
      <c r="AD2584" s="147">
        <v>148.596</v>
      </c>
      <c r="AG2584" s="142" t="s">
        <v>288</v>
      </c>
      <c r="AH2584" s="146">
        <v>0</v>
      </c>
      <c r="AI2584" s="146">
        <v>3.1571178058048301E-3</v>
      </c>
      <c r="AJ2584" s="146">
        <v>6.6283583980713504E-4</v>
      </c>
    </row>
    <row r="2585" spans="1:36" s="142" customFormat="1">
      <c r="A2585" s="116">
        <v>1039</v>
      </c>
      <c r="B2585" s="142">
        <v>1039</v>
      </c>
      <c r="C2585" s="142" t="s">
        <v>76</v>
      </c>
      <c r="D2585" s="142" t="s">
        <v>77</v>
      </c>
      <c r="E2585" s="142" t="s">
        <v>35</v>
      </c>
      <c r="F2585" s="142" t="s">
        <v>3547</v>
      </c>
      <c r="G2585" s="142" t="s">
        <v>3258</v>
      </c>
      <c r="H2585" s="142" t="s">
        <v>38</v>
      </c>
      <c r="I2585" s="142" t="s">
        <v>1921</v>
      </c>
      <c r="J2585" s="142" t="s">
        <v>39</v>
      </c>
      <c r="K2585" s="142" t="s">
        <v>39</v>
      </c>
      <c r="L2585" s="142" t="s">
        <v>1542</v>
      </c>
      <c r="M2585" s="142" t="s">
        <v>41</v>
      </c>
      <c r="N2585" s="142" t="s">
        <v>52</v>
      </c>
      <c r="O2585" s="142" t="s">
        <v>45</v>
      </c>
      <c r="P2585" s="142" t="s">
        <v>306</v>
      </c>
      <c r="Q2585" s="142" t="s">
        <v>306</v>
      </c>
      <c r="R2585" s="142" t="s">
        <v>306</v>
      </c>
      <c r="S2585" s="142" t="s">
        <v>46</v>
      </c>
      <c r="T2585" s="142" t="s">
        <v>2536</v>
      </c>
      <c r="U2585" s="142" t="s">
        <v>3260</v>
      </c>
      <c r="V2585" s="146">
        <v>3.7400000000000003E-2</v>
      </c>
      <c r="W2585" s="146">
        <v>3.1060000000000001E-2</v>
      </c>
      <c r="X2585" s="142" t="s">
        <v>283</v>
      </c>
      <c r="Z2585" s="147">
        <v>80082</v>
      </c>
      <c r="AA2585" s="148">
        <v>1</v>
      </c>
      <c r="AB2585" s="174">
        <v>107.357</v>
      </c>
      <c r="AD2585" s="147">
        <v>85.974000000000004</v>
      </c>
      <c r="AG2585" s="142" t="s">
        <v>288</v>
      </c>
      <c r="AH2585" s="146">
        <v>0</v>
      </c>
      <c r="AI2585" s="146">
        <v>1.8266250355304099E-3</v>
      </c>
      <c r="AJ2585" s="146">
        <v>3.8349932245555898E-4</v>
      </c>
    </row>
    <row r="2586" spans="1:36" s="142" customFormat="1">
      <c r="A2586" s="116">
        <v>1039</v>
      </c>
      <c r="B2586" s="142">
        <v>1039</v>
      </c>
      <c r="C2586" s="142" t="s">
        <v>61</v>
      </c>
      <c r="D2586" s="142" t="s">
        <v>62</v>
      </c>
      <c r="E2586" s="142" t="s">
        <v>63</v>
      </c>
      <c r="F2586" s="142" t="s">
        <v>3548</v>
      </c>
      <c r="G2586" s="142" t="s">
        <v>3262</v>
      </c>
      <c r="H2586" s="142" t="s">
        <v>38</v>
      </c>
      <c r="I2586" s="142" t="s">
        <v>522</v>
      </c>
      <c r="J2586" s="142" t="s">
        <v>39</v>
      </c>
      <c r="K2586" s="142" t="s">
        <v>39</v>
      </c>
      <c r="L2586" s="142" t="s">
        <v>1542</v>
      </c>
      <c r="M2586" s="142" t="s">
        <v>41</v>
      </c>
      <c r="N2586" s="142" t="s">
        <v>67</v>
      </c>
      <c r="O2586" s="142" t="s">
        <v>45</v>
      </c>
      <c r="P2586" s="142" t="s">
        <v>2733</v>
      </c>
      <c r="Q2586" s="142" t="s">
        <v>247</v>
      </c>
      <c r="R2586" s="142" t="s">
        <v>239</v>
      </c>
      <c r="S2586" s="142" t="s">
        <v>46</v>
      </c>
      <c r="T2586" s="142" t="s">
        <v>2536</v>
      </c>
      <c r="U2586" s="142" t="s">
        <v>461</v>
      </c>
      <c r="V2586" s="146">
        <v>7.9500000000000001E-2</v>
      </c>
      <c r="W2586" s="146">
        <v>6.5369999999999998E-2</v>
      </c>
      <c r="X2586" s="142" t="s">
        <v>283</v>
      </c>
      <c r="Z2586" s="147">
        <v>156000</v>
      </c>
      <c r="AA2586" s="148">
        <v>1</v>
      </c>
      <c r="AB2586" s="174">
        <v>95.72</v>
      </c>
      <c r="AD2586" s="147">
        <v>149.32300000000001</v>
      </c>
      <c r="AG2586" s="142" t="s">
        <v>288</v>
      </c>
      <c r="AH2586" s="146">
        <v>0</v>
      </c>
      <c r="AI2586" s="146">
        <v>3.1725758135950901E-3</v>
      </c>
      <c r="AJ2586" s="146">
        <v>6.6608124343336701E-4</v>
      </c>
    </row>
    <row r="2587" spans="1:36" s="142" customFormat="1">
      <c r="A2587" s="116">
        <v>1039</v>
      </c>
      <c r="B2587" s="142">
        <v>1039</v>
      </c>
      <c r="C2587" s="142" t="s">
        <v>3549</v>
      </c>
      <c r="D2587" s="142" t="s">
        <v>3550</v>
      </c>
      <c r="E2587" s="142" t="s">
        <v>35</v>
      </c>
      <c r="F2587" s="142" t="s">
        <v>3551</v>
      </c>
      <c r="G2587" s="142" t="s">
        <v>3552</v>
      </c>
      <c r="H2587" s="142" t="s">
        <v>38</v>
      </c>
      <c r="I2587" s="142" t="s">
        <v>1381</v>
      </c>
      <c r="J2587" s="142" t="s">
        <v>39</v>
      </c>
      <c r="K2587" s="142" t="s">
        <v>39</v>
      </c>
      <c r="L2587" s="142" t="s">
        <v>40</v>
      </c>
      <c r="M2587" s="142" t="s">
        <v>41</v>
      </c>
      <c r="N2587" s="142" t="s">
        <v>144</v>
      </c>
      <c r="O2587" s="142" t="s">
        <v>45</v>
      </c>
      <c r="P2587" s="142" t="s">
        <v>2780</v>
      </c>
      <c r="Q2587" s="142" t="s">
        <v>238</v>
      </c>
      <c r="R2587" s="142" t="s">
        <v>239</v>
      </c>
      <c r="S2587" s="142" t="s">
        <v>46</v>
      </c>
      <c r="T2587" s="142" t="s">
        <v>2738</v>
      </c>
      <c r="U2587" s="142" t="s">
        <v>1378</v>
      </c>
      <c r="V2587" s="146">
        <v>0.02</v>
      </c>
      <c r="W2587" s="146">
        <v>4.7070000000000001E-2</v>
      </c>
      <c r="X2587" s="142" t="s">
        <v>283</v>
      </c>
      <c r="Z2587" s="147">
        <v>229740.04</v>
      </c>
      <c r="AA2587" s="148">
        <v>1</v>
      </c>
      <c r="AB2587" s="174">
        <v>98.71</v>
      </c>
      <c r="AD2587" s="147">
        <v>226.77600000000001</v>
      </c>
      <c r="AG2587" s="142" t="s">
        <v>288</v>
      </c>
      <c r="AH2587" s="146">
        <v>1.931E-3</v>
      </c>
      <c r="AI2587" s="146">
        <v>4.8181701638381896E-3</v>
      </c>
      <c r="AJ2587" s="146">
        <v>1.0115732333489001E-3</v>
      </c>
    </row>
    <row r="2588" spans="1:36" s="142" customFormat="1">
      <c r="A2588" s="116">
        <v>1039</v>
      </c>
      <c r="B2588" s="142">
        <v>1039</v>
      </c>
      <c r="C2588" s="142" t="s">
        <v>3553</v>
      </c>
      <c r="D2588" s="142" t="s">
        <v>3554</v>
      </c>
      <c r="E2588" s="142" t="s">
        <v>161</v>
      </c>
      <c r="F2588" s="142" t="s">
        <v>3818</v>
      </c>
      <c r="G2588" s="142" t="s">
        <v>3819</v>
      </c>
      <c r="H2588" s="142" t="s">
        <v>38</v>
      </c>
      <c r="I2588" s="142" t="s">
        <v>522</v>
      </c>
      <c r="J2588" s="142" t="s">
        <v>165</v>
      </c>
      <c r="K2588" s="142" t="s">
        <v>178</v>
      </c>
      <c r="L2588" s="142" t="s">
        <v>40</v>
      </c>
      <c r="M2588" s="142" t="s">
        <v>153</v>
      </c>
      <c r="N2588" s="142" t="s">
        <v>1715</v>
      </c>
      <c r="O2588" s="142" t="s">
        <v>45</v>
      </c>
      <c r="P2588" s="142" t="s">
        <v>547</v>
      </c>
      <c r="Q2588" s="142" t="s">
        <v>488</v>
      </c>
      <c r="R2588" s="142" t="s">
        <v>239</v>
      </c>
      <c r="S2588" s="142" t="s">
        <v>168</v>
      </c>
      <c r="T2588" s="142" t="s">
        <v>2714</v>
      </c>
      <c r="U2588" s="142" t="s">
        <v>3820</v>
      </c>
      <c r="V2588" s="146">
        <v>7.9500000000000001E-2</v>
      </c>
      <c r="W2588" s="146">
        <v>6.055E-2</v>
      </c>
      <c r="X2588" s="142" t="s">
        <v>283</v>
      </c>
      <c r="Z2588" s="147">
        <v>21000</v>
      </c>
      <c r="AA2588" s="148">
        <v>2.9780000000000002</v>
      </c>
      <c r="AB2588" s="174">
        <v>103.879</v>
      </c>
      <c r="AD2588" s="147">
        <v>64.963999999999999</v>
      </c>
      <c r="AG2588" s="142" t="s">
        <v>288</v>
      </c>
      <c r="AH2588" s="146">
        <v>3.1999999999999999E-5</v>
      </c>
      <c r="AI2588" s="146">
        <v>1.3802418833373201E-3</v>
      </c>
      <c r="AJ2588" s="146">
        <v>2.8978132719556499E-4</v>
      </c>
    </row>
    <row r="2589" spans="1:36" s="142" customFormat="1">
      <c r="A2589" s="116">
        <v>1039</v>
      </c>
      <c r="B2589" s="142">
        <v>1039</v>
      </c>
      <c r="C2589" s="142" t="s">
        <v>3553</v>
      </c>
      <c r="D2589" s="142" t="s">
        <v>3554</v>
      </c>
      <c r="E2589" s="142" t="s">
        <v>161</v>
      </c>
      <c r="F2589" s="142" t="s">
        <v>3555</v>
      </c>
      <c r="G2589" s="142" t="s">
        <v>3556</v>
      </c>
      <c r="H2589" s="142" t="s">
        <v>38</v>
      </c>
      <c r="I2589" s="142" t="s">
        <v>522</v>
      </c>
      <c r="J2589" s="142" t="s">
        <v>165</v>
      </c>
      <c r="K2589" s="142" t="s">
        <v>178</v>
      </c>
      <c r="L2589" s="142" t="s">
        <v>40</v>
      </c>
      <c r="M2589" s="142" t="s">
        <v>153</v>
      </c>
      <c r="N2589" s="142" t="s">
        <v>1715</v>
      </c>
      <c r="O2589" s="142" t="s">
        <v>45</v>
      </c>
      <c r="P2589" s="142" t="s">
        <v>547</v>
      </c>
      <c r="Q2589" s="142" t="s">
        <v>488</v>
      </c>
      <c r="R2589" s="142" t="s">
        <v>239</v>
      </c>
      <c r="S2589" s="142" t="s">
        <v>168</v>
      </c>
      <c r="T2589" s="142" t="s">
        <v>3558</v>
      </c>
      <c r="U2589" s="142" t="s">
        <v>2652</v>
      </c>
      <c r="V2589" s="146">
        <v>6.6500000000000004E-2</v>
      </c>
      <c r="W2589" s="146">
        <v>6.6199999999999995E-2</v>
      </c>
      <c r="X2589" s="142" t="s">
        <v>283</v>
      </c>
      <c r="Z2589" s="147">
        <v>17000</v>
      </c>
      <c r="AA2589" s="148">
        <v>2.9780000000000002</v>
      </c>
      <c r="AB2589" s="174">
        <v>101.925</v>
      </c>
      <c r="AD2589" s="147">
        <v>51.600999999999999</v>
      </c>
      <c r="AG2589" s="142" t="s">
        <v>288</v>
      </c>
      <c r="AH2589" s="146">
        <v>2.3E-5</v>
      </c>
      <c r="AI2589" s="146">
        <v>1.0963284514966499E-3</v>
      </c>
      <c r="AJ2589" s="146">
        <v>2.30173796022473E-4</v>
      </c>
    </row>
    <row r="2590" spans="1:36" s="142" customFormat="1">
      <c r="A2590" s="116">
        <v>1039</v>
      </c>
      <c r="B2590" s="142">
        <v>1039</v>
      </c>
      <c r="C2590" s="142" t="s">
        <v>432</v>
      </c>
      <c r="D2590" s="142" t="s">
        <v>433</v>
      </c>
      <c r="E2590" s="142" t="s">
        <v>161</v>
      </c>
      <c r="F2590" s="142" t="s">
        <v>3559</v>
      </c>
      <c r="G2590" s="142" t="s">
        <v>3560</v>
      </c>
      <c r="H2590" s="142" t="s">
        <v>38</v>
      </c>
      <c r="I2590" s="142" t="s">
        <v>2089</v>
      </c>
      <c r="J2590" s="142" t="s">
        <v>165</v>
      </c>
      <c r="K2590" s="142" t="s">
        <v>178</v>
      </c>
      <c r="L2590" s="142" t="s">
        <v>40</v>
      </c>
      <c r="M2590" s="142" t="s">
        <v>153</v>
      </c>
      <c r="N2590" s="142" t="s">
        <v>1730</v>
      </c>
      <c r="O2590" s="142" t="s">
        <v>45</v>
      </c>
      <c r="P2590" s="142" t="s">
        <v>306</v>
      </c>
      <c r="Q2590" s="142" t="s">
        <v>306</v>
      </c>
      <c r="R2590" s="142" t="s">
        <v>306</v>
      </c>
      <c r="S2590" s="142" t="s">
        <v>168</v>
      </c>
      <c r="T2590" s="142" t="s">
        <v>3561</v>
      </c>
      <c r="U2590" s="142" t="s">
        <v>3562</v>
      </c>
      <c r="V2590" s="146">
        <v>2.5000000000000001E-2</v>
      </c>
      <c r="W2590" s="146">
        <v>-0.19958999999999999</v>
      </c>
      <c r="X2590" s="142" t="s">
        <v>283</v>
      </c>
      <c r="Z2590" s="147">
        <v>35000</v>
      </c>
      <c r="AA2590" s="148">
        <v>2.9780000000000002</v>
      </c>
      <c r="AB2590" s="174">
        <v>127.75</v>
      </c>
      <c r="AD2590" s="147">
        <v>133.154</v>
      </c>
      <c r="AG2590" s="142" t="s">
        <v>288</v>
      </c>
      <c r="AH2590" s="146">
        <v>1.84E-4</v>
      </c>
      <c r="AI2590" s="146">
        <v>2.8290288086930898E-3</v>
      </c>
      <c r="AJ2590" s="146">
        <v>5.9395366330672198E-4</v>
      </c>
    </row>
    <row r="2591" spans="1:36" s="142" customFormat="1">
      <c r="A2591" s="116">
        <v>1039</v>
      </c>
      <c r="B2591" s="142">
        <v>1039</v>
      </c>
      <c r="C2591" s="142" t="s">
        <v>3821</v>
      </c>
      <c r="D2591" s="142" t="s">
        <v>3822</v>
      </c>
      <c r="E2591" s="142" t="s">
        <v>317</v>
      </c>
      <c r="F2591" s="142" t="s">
        <v>3823</v>
      </c>
      <c r="G2591" s="142" t="s">
        <v>3824</v>
      </c>
      <c r="H2591" s="142" t="s">
        <v>38</v>
      </c>
      <c r="I2591" s="142" t="s">
        <v>522</v>
      </c>
      <c r="J2591" s="142" t="s">
        <v>165</v>
      </c>
      <c r="K2591" s="142" t="s">
        <v>1473</v>
      </c>
      <c r="L2591" s="142" t="s">
        <v>40</v>
      </c>
      <c r="M2591" s="142" t="s">
        <v>153</v>
      </c>
      <c r="N2591" s="142" t="s">
        <v>1685</v>
      </c>
      <c r="O2591" s="142" t="s">
        <v>45</v>
      </c>
      <c r="P2591" s="142" t="s">
        <v>559</v>
      </c>
      <c r="Q2591" s="142" t="s">
        <v>488</v>
      </c>
      <c r="R2591" s="142" t="s">
        <v>239</v>
      </c>
      <c r="S2591" s="142" t="s">
        <v>168</v>
      </c>
      <c r="T2591" s="142" t="s">
        <v>3825</v>
      </c>
      <c r="U2591" s="142" t="s">
        <v>3826</v>
      </c>
      <c r="V2591" s="146">
        <v>2.9000000000000001E-2</v>
      </c>
      <c r="W2591" s="146">
        <v>5.0130000000000001E-2</v>
      </c>
      <c r="X2591" s="142" t="s">
        <v>283</v>
      </c>
      <c r="Z2591" s="147">
        <v>5000</v>
      </c>
      <c r="AA2591" s="148">
        <v>2.9780000000000002</v>
      </c>
      <c r="AB2591" s="174">
        <v>72.861000000000004</v>
      </c>
      <c r="AD2591" s="147">
        <v>10.849</v>
      </c>
      <c r="AG2591" s="142" t="s">
        <v>288</v>
      </c>
      <c r="AH2591" s="146">
        <v>1.4E-5</v>
      </c>
      <c r="AI2591" s="146">
        <v>2.3050030678110201E-4</v>
      </c>
      <c r="AJ2591" s="146">
        <v>4.8393463221466802E-5</v>
      </c>
    </row>
    <row r="2592" spans="1:36" s="142" customFormat="1">
      <c r="A2592" s="116">
        <v>1039</v>
      </c>
      <c r="B2592" s="142">
        <v>1039</v>
      </c>
      <c r="C2592" s="142" t="s">
        <v>3563</v>
      </c>
      <c r="D2592" s="142" t="s">
        <v>3564</v>
      </c>
      <c r="E2592" s="142" t="s">
        <v>161</v>
      </c>
      <c r="F2592" s="142" t="s">
        <v>3565</v>
      </c>
      <c r="G2592" s="142" t="s">
        <v>3566</v>
      </c>
      <c r="H2592" s="142" t="s">
        <v>38</v>
      </c>
      <c r="I2592" s="142" t="s">
        <v>522</v>
      </c>
      <c r="J2592" s="142" t="s">
        <v>165</v>
      </c>
      <c r="K2592" s="142" t="s">
        <v>195</v>
      </c>
      <c r="L2592" s="142" t="s">
        <v>40</v>
      </c>
      <c r="M2592" s="142" t="s">
        <v>153</v>
      </c>
      <c r="N2592" s="142" t="s">
        <v>1713</v>
      </c>
      <c r="O2592" s="142" t="s">
        <v>45</v>
      </c>
      <c r="P2592" s="142" t="s">
        <v>306</v>
      </c>
      <c r="Q2592" s="142" t="s">
        <v>306</v>
      </c>
      <c r="R2592" s="142" t="s">
        <v>306</v>
      </c>
      <c r="S2592" s="142" t="s">
        <v>196</v>
      </c>
      <c r="T2592" s="142" t="s">
        <v>307</v>
      </c>
      <c r="U2592" s="142" t="s">
        <v>3567</v>
      </c>
      <c r="V2592" s="146">
        <v>6.25E-2</v>
      </c>
      <c r="W2592" s="146">
        <v>0.46488000000000002</v>
      </c>
      <c r="X2592" s="142" t="s">
        <v>283</v>
      </c>
      <c r="Z2592" s="147">
        <v>35714</v>
      </c>
      <c r="AA2592" s="148">
        <v>3.3944999999999999</v>
      </c>
      <c r="AB2592" s="174">
        <v>21.11</v>
      </c>
      <c r="AD2592" s="147">
        <v>25.591999999999999</v>
      </c>
      <c r="AG2592" s="142" t="s">
        <v>288</v>
      </c>
      <c r="AH2592" s="146">
        <v>1.2E-5</v>
      </c>
      <c r="AI2592" s="146">
        <v>5.4373442539706505E-4</v>
      </c>
      <c r="AJ2592" s="146">
        <v>1.1415686289167001E-4</v>
      </c>
    </row>
    <row r="2593" spans="1:36" s="142" customFormat="1">
      <c r="A2593" s="116">
        <v>1039</v>
      </c>
      <c r="B2593" s="142">
        <v>1039</v>
      </c>
      <c r="C2593" s="142" t="s">
        <v>3678</v>
      </c>
      <c r="D2593" s="142" t="s">
        <v>3679</v>
      </c>
      <c r="E2593" s="142" t="s">
        <v>161</v>
      </c>
      <c r="F2593" s="142" t="s">
        <v>3834</v>
      </c>
      <c r="G2593" s="142" t="s">
        <v>3835</v>
      </c>
      <c r="H2593" s="142" t="s">
        <v>38</v>
      </c>
      <c r="I2593" s="142" t="s">
        <v>522</v>
      </c>
      <c r="J2593" s="142" t="s">
        <v>165</v>
      </c>
      <c r="K2593" s="142" t="s">
        <v>207</v>
      </c>
      <c r="L2593" s="142" t="s">
        <v>40</v>
      </c>
      <c r="M2593" s="142" t="s">
        <v>153</v>
      </c>
      <c r="N2593" s="142" t="s">
        <v>1715</v>
      </c>
      <c r="O2593" s="142" t="s">
        <v>45</v>
      </c>
      <c r="P2593" s="142" t="s">
        <v>2646</v>
      </c>
      <c r="Q2593" s="142" t="s">
        <v>539</v>
      </c>
      <c r="R2593" s="142" t="s">
        <v>239</v>
      </c>
      <c r="S2593" s="142" t="s">
        <v>168</v>
      </c>
      <c r="T2593" s="142" t="s">
        <v>3836</v>
      </c>
      <c r="U2593" s="142" t="s">
        <v>3837</v>
      </c>
      <c r="V2593" s="146">
        <v>3.125E-2</v>
      </c>
      <c r="W2593" s="146">
        <v>5.8749999999999997E-2</v>
      </c>
      <c r="X2593" s="142" t="s">
        <v>283</v>
      </c>
      <c r="Z2593" s="147">
        <v>21000</v>
      </c>
      <c r="AA2593" s="148">
        <v>2.9780000000000002</v>
      </c>
      <c r="AB2593" s="174">
        <v>94.775000000000006</v>
      </c>
      <c r="AD2593" s="147">
        <v>59.27</v>
      </c>
      <c r="AG2593" s="142" t="s">
        <v>288</v>
      </c>
      <c r="AH2593" s="146">
        <v>2.8E-5</v>
      </c>
      <c r="AI2593" s="146">
        <v>1.2592777685636999E-3</v>
      </c>
      <c r="AJ2593" s="146">
        <v>2.64384951281091E-4</v>
      </c>
    </row>
    <row r="2594" spans="1:36" s="142" customFormat="1">
      <c r="A2594" s="116">
        <v>1039</v>
      </c>
      <c r="B2594" s="142">
        <v>1039</v>
      </c>
      <c r="C2594" s="142" t="s">
        <v>3568</v>
      </c>
      <c r="D2594" s="142" t="s">
        <v>3569</v>
      </c>
      <c r="E2594" s="142" t="s">
        <v>161</v>
      </c>
      <c r="F2594" s="142" t="s">
        <v>3570</v>
      </c>
      <c r="G2594" s="142" t="s">
        <v>3571</v>
      </c>
      <c r="H2594" s="142" t="s">
        <v>38</v>
      </c>
      <c r="I2594" s="142" t="s">
        <v>522</v>
      </c>
      <c r="J2594" s="142" t="s">
        <v>165</v>
      </c>
      <c r="K2594" s="142" t="s">
        <v>1450</v>
      </c>
      <c r="L2594" s="142" t="s">
        <v>40</v>
      </c>
      <c r="M2594" s="142" t="s">
        <v>153</v>
      </c>
      <c r="N2594" s="142" t="s">
        <v>1668</v>
      </c>
      <c r="O2594" s="142" t="s">
        <v>45</v>
      </c>
      <c r="P2594" s="142" t="s">
        <v>547</v>
      </c>
      <c r="Q2594" s="142" t="s">
        <v>488</v>
      </c>
      <c r="R2594" s="142" t="s">
        <v>239</v>
      </c>
      <c r="S2594" s="142" t="s">
        <v>168</v>
      </c>
      <c r="T2594" s="142" t="s">
        <v>3572</v>
      </c>
      <c r="U2594" s="142" t="s">
        <v>132</v>
      </c>
      <c r="V2594" s="146">
        <v>2.5000000000000001E-2</v>
      </c>
      <c r="W2594" s="146">
        <v>4.9599999999999998E-2</v>
      </c>
      <c r="X2594" s="142" t="s">
        <v>283</v>
      </c>
      <c r="Z2594" s="147">
        <v>16000</v>
      </c>
      <c r="AA2594" s="148">
        <v>2.9780000000000002</v>
      </c>
      <c r="AB2594" s="174">
        <v>95.600999999999999</v>
      </c>
      <c r="AD2594" s="147">
        <v>45.552</v>
      </c>
      <c r="AG2594" s="142" t="s">
        <v>288</v>
      </c>
      <c r="AH2594" s="146">
        <v>3.1999999999999999E-5</v>
      </c>
      <c r="AI2594" s="146">
        <v>9.6781255201560995E-4</v>
      </c>
      <c r="AJ2594" s="146">
        <v>2.03191925404766E-4</v>
      </c>
    </row>
    <row r="2595" spans="1:36" s="142" customFormat="1">
      <c r="A2595" s="116">
        <v>1039</v>
      </c>
      <c r="B2595" s="142">
        <v>1039</v>
      </c>
      <c r="C2595" s="142" t="s">
        <v>3838</v>
      </c>
      <c r="D2595" s="142" t="s">
        <v>3839</v>
      </c>
      <c r="E2595" s="142" t="s">
        <v>161</v>
      </c>
      <c r="F2595" s="142" t="s">
        <v>3840</v>
      </c>
      <c r="G2595" s="142" t="s">
        <v>3841</v>
      </c>
      <c r="H2595" s="142" t="s">
        <v>38</v>
      </c>
      <c r="I2595" s="142" t="s">
        <v>522</v>
      </c>
      <c r="J2595" s="142" t="s">
        <v>165</v>
      </c>
      <c r="K2595" s="142" t="s">
        <v>635</v>
      </c>
      <c r="L2595" s="142" t="s">
        <v>40</v>
      </c>
      <c r="M2595" s="142" t="s">
        <v>153</v>
      </c>
      <c r="N2595" s="142" t="s">
        <v>636</v>
      </c>
      <c r="O2595" s="142" t="s">
        <v>45</v>
      </c>
      <c r="P2595" s="142" t="s">
        <v>306</v>
      </c>
      <c r="Q2595" s="142" t="s">
        <v>306</v>
      </c>
      <c r="R2595" s="142" t="s">
        <v>306</v>
      </c>
      <c r="S2595" s="142" t="s">
        <v>196</v>
      </c>
      <c r="T2595" s="142" t="s">
        <v>3842</v>
      </c>
      <c r="U2595" s="142" t="s">
        <v>3843</v>
      </c>
      <c r="V2595" s="146">
        <v>0.05</v>
      </c>
      <c r="W2595" s="146">
        <v>6.0699999999999997E-2</v>
      </c>
      <c r="X2595" s="142" t="s">
        <v>283</v>
      </c>
      <c r="Z2595" s="147">
        <v>2000</v>
      </c>
      <c r="AA2595" s="148">
        <v>3.3944999999999999</v>
      </c>
      <c r="AB2595" s="174">
        <v>98.272999999999996</v>
      </c>
      <c r="AD2595" s="147">
        <v>6.6719999999999997</v>
      </c>
      <c r="AG2595" s="142" t="s">
        <v>288</v>
      </c>
      <c r="AH2595" s="146">
        <v>6.0000000000000002E-6</v>
      </c>
      <c r="AI2595" s="146">
        <v>1.4175024764814399E-4</v>
      </c>
      <c r="AJ2595" s="146">
        <v>2.9760417641043602E-5</v>
      </c>
    </row>
    <row r="2596" spans="1:36" s="142" customFormat="1">
      <c r="A2596" s="116">
        <v>1039</v>
      </c>
      <c r="B2596" s="142">
        <v>1039</v>
      </c>
      <c r="C2596" s="142" t="s">
        <v>2642</v>
      </c>
      <c r="D2596" s="142" t="s">
        <v>2643</v>
      </c>
      <c r="E2596" s="142" t="s">
        <v>35</v>
      </c>
      <c r="F2596" s="142" t="s">
        <v>3844</v>
      </c>
      <c r="G2596" s="142" t="s">
        <v>3845</v>
      </c>
      <c r="H2596" s="142" t="s">
        <v>38</v>
      </c>
      <c r="I2596" s="142" t="s">
        <v>522</v>
      </c>
      <c r="J2596" s="142" t="s">
        <v>165</v>
      </c>
      <c r="K2596" s="142" t="s">
        <v>178</v>
      </c>
      <c r="L2596" s="142" t="s">
        <v>40</v>
      </c>
      <c r="M2596" s="142" t="s">
        <v>153</v>
      </c>
      <c r="N2596" s="142" t="s">
        <v>1710</v>
      </c>
      <c r="O2596" s="142" t="s">
        <v>45</v>
      </c>
      <c r="P2596" s="142" t="s">
        <v>4858</v>
      </c>
      <c r="Q2596" s="142" t="s">
        <v>488</v>
      </c>
      <c r="R2596" s="142" t="s">
        <v>239</v>
      </c>
      <c r="S2596" s="142" t="s">
        <v>196</v>
      </c>
      <c r="T2596" s="142" t="s">
        <v>3846</v>
      </c>
      <c r="U2596" s="142" t="s">
        <v>3847</v>
      </c>
      <c r="V2596" s="146">
        <v>4.3749999999999997E-2</v>
      </c>
      <c r="W2596" s="146">
        <v>3.952E-2</v>
      </c>
      <c r="X2596" s="142" t="s">
        <v>283</v>
      </c>
      <c r="Z2596" s="147">
        <v>51000</v>
      </c>
      <c r="AA2596" s="148">
        <v>3.3944999999999999</v>
      </c>
      <c r="AB2596" s="174">
        <v>102.532</v>
      </c>
      <c r="AD2596" s="147">
        <v>177.50299999999999</v>
      </c>
      <c r="AG2596" s="142" t="s">
        <v>288</v>
      </c>
      <c r="AH2596" s="146">
        <v>3.4E-5</v>
      </c>
      <c r="AI2596" s="146">
        <v>3.7712988049324798E-3</v>
      </c>
      <c r="AJ2596" s="146">
        <v>7.9178293756884698E-4</v>
      </c>
    </row>
    <row r="2597" spans="1:36" s="142" customFormat="1">
      <c r="A2597" s="116">
        <v>1039</v>
      </c>
      <c r="B2597" s="142">
        <v>1039</v>
      </c>
      <c r="C2597" s="142" t="s">
        <v>2642</v>
      </c>
      <c r="D2597" s="142" t="s">
        <v>2643</v>
      </c>
      <c r="E2597" s="142" t="s">
        <v>35</v>
      </c>
      <c r="F2597" s="142" t="s">
        <v>2644</v>
      </c>
      <c r="G2597" s="142" t="s">
        <v>2645</v>
      </c>
      <c r="H2597" s="142" t="s">
        <v>38</v>
      </c>
      <c r="I2597" s="142" t="s">
        <v>522</v>
      </c>
      <c r="J2597" s="142" t="s">
        <v>165</v>
      </c>
      <c r="K2597" s="142" t="s">
        <v>178</v>
      </c>
      <c r="L2597" s="142" t="s">
        <v>40</v>
      </c>
      <c r="M2597" s="142" t="s">
        <v>153</v>
      </c>
      <c r="N2597" s="142" t="s">
        <v>1710</v>
      </c>
      <c r="O2597" s="142" t="s">
        <v>45</v>
      </c>
      <c r="P2597" s="142" t="s">
        <v>4858</v>
      </c>
      <c r="Q2597" s="142" t="s">
        <v>488</v>
      </c>
      <c r="R2597" s="142" t="s">
        <v>239</v>
      </c>
      <c r="S2597" s="142" t="s">
        <v>196</v>
      </c>
      <c r="T2597" s="142" t="s">
        <v>2647</v>
      </c>
      <c r="U2597" s="142" t="s">
        <v>2648</v>
      </c>
      <c r="V2597" s="146">
        <v>3.7499999999999999E-2</v>
      </c>
      <c r="W2597" s="146">
        <v>3.7539999999999997E-2</v>
      </c>
      <c r="X2597" s="142" t="s">
        <v>283</v>
      </c>
      <c r="Z2597" s="147">
        <v>41000</v>
      </c>
      <c r="AA2597" s="148">
        <v>3.3944999999999999</v>
      </c>
      <c r="AB2597" s="174">
        <v>100.626</v>
      </c>
      <c r="AD2597" s="147">
        <v>140.04599999999999</v>
      </c>
      <c r="AG2597" s="142" t="s">
        <v>288</v>
      </c>
      <c r="AH2597" s="146">
        <v>3.6999999999999998E-5</v>
      </c>
      <c r="AI2597" s="146">
        <v>2.9754677518569299E-3</v>
      </c>
      <c r="AJ2597" s="146">
        <v>6.2469847102153398E-4</v>
      </c>
    </row>
    <row r="2598" spans="1:36" s="142" customFormat="1">
      <c r="A2598" s="116">
        <v>1039</v>
      </c>
      <c r="B2598" s="142">
        <v>1039</v>
      </c>
      <c r="C2598" s="142" t="s">
        <v>1327</v>
      </c>
      <c r="D2598" s="142" t="s">
        <v>1328</v>
      </c>
      <c r="E2598" s="142" t="s">
        <v>35</v>
      </c>
      <c r="F2598" s="142" t="s">
        <v>3573</v>
      </c>
      <c r="G2598" s="142" t="s">
        <v>3574</v>
      </c>
      <c r="H2598" s="142" t="s">
        <v>38</v>
      </c>
      <c r="I2598" s="142" t="s">
        <v>522</v>
      </c>
      <c r="J2598" s="142" t="s">
        <v>165</v>
      </c>
      <c r="K2598" s="142" t="s">
        <v>39</v>
      </c>
      <c r="L2598" s="142" t="s">
        <v>40</v>
      </c>
      <c r="M2598" s="142" t="s">
        <v>153</v>
      </c>
      <c r="N2598" s="142" t="s">
        <v>1712</v>
      </c>
      <c r="O2598" s="142" t="s">
        <v>45</v>
      </c>
      <c r="P2598" s="142" t="s">
        <v>2733</v>
      </c>
      <c r="Q2598" s="142" t="s">
        <v>488</v>
      </c>
      <c r="R2598" s="142" t="s">
        <v>239</v>
      </c>
      <c r="S2598" s="142" t="s">
        <v>168</v>
      </c>
      <c r="T2598" s="142" t="s">
        <v>3575</v>
      </c>
      <c r="U2598" s="142" t="s">
        <v>3576</v>
      </c>
      <c r="V2598" s="146">
        <v>5.049E-2</v>
      </c>
      <c r="W2598" s="146">
        <v>5.2109999999999997E-2</v>
      </c>
      <c r="X2598" s="142" t="s">
        <v>283</v>
      </c>
      <c r="Z2598" s="147">
        <v>135000</v>
      </c>
      <c r="AA2598" s="148">
        <v>2.9780000000000002</v>
      </c>
      <c r="AB2598" s="174">
        <v>101.616</v>
      </c>
      <c r="AD2598" s="147">
        <v>408.52600000000001</v>
      </c>
      <c r="AG2598" s="142" t="s">
        <v>288</v>
      </c>
      <c r="AH2598" s="146">
        <v>1.93E-4</v>
      </c>
      <c r="AI2598" s="146">
        <v>8.6796855602013206E-3</v>
      </c>
      <c r="AJ2598" s="146">
        <v>1.8222971144693299E-3</v>
      </c>
    </row>
    <row r="2599" spans="1:36" s="142" customFormat="1">
      <c r="A2599" s="116">
        <v>1039</v>
      </c>
      <c r="B2599" s="142">
        <v>1039</v>
      </c>
      <c r="C2599" s="142" t="s">
        <v>3848</v>
      </c>
      <c r="D2599" s="142" t="s">
        <v>3849</v>
      </c>
      <c r="E2599" s="142" t="s">
        <v>161</v>
      </c>
      <c r="F2599" s="142" t="s">
        <v>3850</v>
      </c>
      <c r="G2599" s="142" t="s">
        <v>3851</v>
      </c>
      <c r="H2599" s="142" t="s">
        <v>38</v>
      </c>
      <c r="I2599" s="142" t="s">
        <v>522</v>
      </c>
      <c r="J2599" s="142" t="s">
        <v>165</v>
      </c>
      <c r="K2599" s="142" t="s">
        <v>178</v>
      </c>
      <c r="L2599" s="142" t="s">
        <v>40</v>
      </c>
      <c r="M2599" s="142" t="s">
        <v>153</v>
      </c>
      <c r="N2599" s="142" t="s">
        <v>1706</v>
      </c>
      <c r="O2599" s="142" t="s">
        <v>45</v>
      </c>
      <c r="P2599" s="142" t="s">
        <v>524</v>
      </c>
      <c r="Q2599" s="142" t="s">
        <v>488</v>
      </c>
      <c r="R2599" s="142" t="s">
        <v>239</v>
      </c>
      <c r="S2599" s="142" t="s">
        <v>168</v>
      </c>
      <c r="T2599" s="142" t="s">
        <v>3852</v>
      </c>
      <c r="U2599" s="142" t="s">
        <v>3853</v>
      </c>
      <c r="V2599" s="146">
        <v>6.8750000000000006E-2</v>
      </c>
      <c r="W2599" s="146">
        <v>6.3030000000000003E-2</v>
      </c>
      <c r="X2599" s="142" t="s">
        <v>283</v>
      </c>
      <c r="Z2599" s="147">
        <v>9000</v>
      </c>
      <c r="AA2599" s="148">
        <v>2.9780000000000002</v>
      </c>
      <c r="AB2599" s="174">
        <v>105.617</v>
      </c>
      <c r="AD2599" s="147">
        <v>28.308</v>
      </c>
      <c r="AG2599" s="142" t="s">
        <v>288</v>
      </c>
      <c r="AH2599" s="146">
        <v>9.0000000000000002E-6</v>
      </c>
      <c r="AI2599" s="146">
        <v>6.0143129011979595E-4</v>
      </c>
      <c r="AJ2599" s="146">
        <v>1.2627030056967299E-4</v>
      </c>
    </row>
    <row r="2600" spans="1:36" s="142" customFormat="1">
      <c r="A2600" s="116">
        <v>1039</v>
      </c>
      <c r="B2600" s="142">
        <v>1039</v>
      </c>
      <c r="C2600" s="142" t="s">
        <v>3838</v>
      </c>
      <c r="D2600" s="142" t="s">
        <v>3839</v>
      </c>
      <c r="E2600" s="142" t="s">
        <v>161</v>
      </c>
      <c r="F2600" s="142" t="s">
        <v>3854</v>
      </c>
      <c r="G2600" s="142" t="s">
        <v>3855</v>
      </c>
      <c r="H2600" s="142" t="s">
        <v>38</v>
      </c>
      <c r="I2600" s="142" t="s">
        <v>522</v>
      </c>
      <c r="J2600" s="142" t="s">
        <v>165</v>
      </c>
      <c r="K2600" s="142" t="s">
        <v>635</v>
      </c>
      <c r="L2600" s="142" t="s">
        <v>40</v>
      </c>
      <c r="M2600" s="142" t="s">
        <v>153</v>
      </c>
      <c r="N2600" s="142" t="s">
        <v>1715</v>
      </c>
      <c r="O2600" s="142" t="s">
        <v>45</v>
      </c>
      <c r="P2600" s="142" t="s">
        <v>306</v>
      </c>
      <c r="Q2600" s="142" t="s">
        <v>306</v>
      </c>
      <c r="R2600" s="142" t="s">
        <v>306</v>
      </c>
      <c r="S2600" s="142" t="s">
        <v>196</v>
      </c>
      <c r="T2600" s="142" t="s">
        <v>3856</v>
      </c>
      <c r="U2600" s="142" t="s">
        <v>3857</v>
      </c>
      <c r="V2600" s="146">
        <v>1.6250000000000001E-2</v>
      </c>
      <c r="W2600" s="146">
        <v>5.1900000000000002E-2</v>
      </c>
      <c r="X2600" s="142" t="s">
        <v>283</v>
      </c>
      <c r="Z2600" s="147">
        <v>25000</v>
      </c>
      <c r="AA2600" s="148">
        <v>3.3944999999999999</v>
      </c>
      <c r="AB2600" s="174">
        <v>95.180999999999997</v>
      </c>
      <c r="AD2600" s="147">
        <v>80.772999999999996</v>
      </c>
      <c r="AG2600" s="142" t="s">
        <v>288</v>
      </c>
      <c r="AH2600" s="146">
        <v>7.2000000000000002E-5</v>
      </c>
      <c r="AI2600" s="146">
        <v>1.7161258158061401E-3</v>
      </c>
      <c r="AJ2600" s="146">
        <v>3.6030004779773699E-4</v>
      </c>
    </row>
    <row r="2601" spans="1:36" s="142" customFormat="1">
      <c r="A2601" s="116">
        <v>1039</v>
      </c>
      <c r="B2601" s="142">
        <v>1039</v>
      </c>
      <c r="C2601" s="142" t="s">
        <v>3577</v>
      </c>
      <c r="D2601" s="142" t="s">
        <v>3578</v>
      </c>
      <c r="E2601" s="142" t="s">
        <v>161</v>
      </c>
      <c r="F2601" s="142" t="s">
        <v>3579</v>
      </c>
      <c r="G2601" s="142" t="s">
        <v>3580</v>
      </c>
      <c r="H2601" s="142" t="s">
        <v>38</v>
      </c>
      <c r="I2601" s="142" t="s">
        <v>522</v>
      </c>
      <c r="J2601" s="142" t="s">
        <v>165</v>
      </c>
      <c r="K2601" s="142" t="s">
        <v>1473</v>
      </c>
      <c r="L2601" s="142" t="s">
        <v>40</v>
      </c>
      <c r="M2601" s="142" t="s">
        <v>153</v>
      </c>
      <c r="N2601" s="142" t="s">
        <v>1663</v>
      </c>
      <c r="O2601" s="142" t="s">
        <v>45</v>
      </c>
      <c r="P2601" s="142" t="s">
        <v>3581</v>
      </c>
      <c r="Q2601" s="142" t="s">
        <v>539</v>
      </c>
      <c r="R2601" s="142" t="s">
        <v>239</v>
      </c>
      <c r="S2601" s="142" t="s">
        <v>196</v>
      </c>
      <c r="T2601" s="142" t="s">
        <v>3582</v>
      </c>
      <c r="U2601" s="142" t="s">
        <v>3583</v>
      </c>
      <c r="V2601" s="146">
        <v>5.5E-2</v>
      </c>
      <c r="W2601" s="146">
        <v>5.6829999999999999E-2</v>
      </c>
      <c r="X2601" s="142" t="s">
        <v>283</v>
      </c>
      <c r="Z2601" s="147">
        <v>11000</v>
      </c>
      <c r="AA2601" s="148">
        <v>3.3944999999999999</v>
      </c>
      <c r="AB2601" s="174">
        <v>101.21</v>
      </c>
      <c r="AD2601" s="147">
        <v>37.790999999999997</v>
      </c>
      <c r="AG2601" s="142" t="s">
        <v>288</v>
      </c>
      <c r="AH2601" s="146">
        <v>2.4000000000000001E-5</v>
      </c>
      <c r="AI2601" s="146">
        <v>8.0292507146883401E-4</v>
      </c>
      <c r="AJ2601" s="146">
        <v>1.6857385336420001E-4</v>
      </c>
    </row>
    <row r="2602" spans="1:36" s="142" customFormat="1">
      <c r="A2602" s="116">
        <v>1039</v>
      </c>
      <c r="B2602" s="142">
        <v>1039</v>
      </c>
      <c r="C2602" s="142" t="s">
        <v>3584</v>
      </c>
      <c r="D2602" s="142" t="s">
        <v>3585</v>
      </c>
      <c r="E2602" s="142" t="s">
        <v>161</v>
      </c>
      <c r="F2602" s="142" t="s">
        <v>3586</v>
      </c>
      <c r="G2602" s="142" t="s">
        <v>3587</v>
      </c>
      <c r="H2602" s="142" t="s">
        <v>38</v>
      </c>
      <c r="I2602" s="142" t="s">
        <v>522</v>
      </c>
      <c r="J2602" s="142" t="s">
        <v>165</v>
      </c>
      <c r="K2602" s="142" t="s">
        <v>178</v>
      </c>
      <c r="L2602" s="142" t="s">
        <v>40</v>
      </c>
      <c r="M2602" s="142" t="s">
        <v>153</v>
      </c>
      <c r="N2602" s="142" t="s">
        <v>1720</v>
      </c>
      <c r="O2602" s="142" t="s">
        <v>45</v>
      </c>
      <c r="P2602" s="142" t="s">
        <v>3831</v>
      </c>
      <c r="Q2602" s="142" t="s">
        <v>488</v>
      </c>
      <c r="R2602" s="142" t="s">
        <v>239</v>
      </c>
      <c r="S2602" s="142" t="s">
        <v>168</v>
      </c>
      <c r="T2602" s="142" t="s">
        <v>3588</v>
      </c>
      <c r="U2602" s="142" t="s">
        <v>3589</v>
      </c>
      <c r="V2602" s="146">
        <v>3.2500000000000001E-2</v>
      </c>
      <c r="W2602" s="146">
        <v>4.761E-2</v>
      </c>
      <c r="X2602" s="142" t="s">
        <v>283</v>
      </c>
      <c r="Z2602" s="147">
        <v>15000</v>
      </c>
      <c r="AA2602" s="148">
        <v>2.9780000000000002</v>
      </c>
      <c r="AB2602" s="174">
        <v>98.483999999999995</v>
      </c>
      <c r="AD2602" s="147">
        <v>43.993000000000002</v>
      </c>
      <c r="AG2602" s="142" t="s">
        <v>288</v>
      </c>
      <c r="AH2602" s="146">
        <v>5.0000000000000004E-6</v>
      </c>
      <c r="AI2602" s="146">
        <v>9.34684972172998E-4</v>
      </c>
      <c r="AJ2602" s="146">
        <v>1.9623680096646199E-4</v>
      </c>
    </row>
    <row r="2603" spans="1:36" s="142" customFormat="1">
      <c r="A2603" s="116">
        <v>1039</v>
      </c>
      <c r="B2603" s="142">
        <v>1039</v>
      </c>
      <c r="C2603" s="142" t="s">
        <v>3590</v>
      </c>
      <c r="D2603" s="142" t="s">
        <v>3591</v>
      </c>
      <c r="E2603" s="142" t="s">
        <v>161</v>
      </c>
      <c r="F2603" s="142" t="s">
        <v>3592</v>
      </c>
      <c r="G2603" s="142" t="s">
        <v>3593</v>
      </c>
      <c r="H2603" s="142" t="s">
        <v>38</v>
      </c>
      <c r="I2603" s="142" t="s">
        <v>522</v>
      </c>
      <c r="J2603" s="142" t="s">
        <v>165</v>
      </c>
      <c r="K2603" s="142" t="s">
        <v>185</v>
      </c>
      <c r="L2603" s="142" t="s">
        <v>40</v>
      </c>
      <c r="M2603" s="142" t="s">
        <v>153</v>
      </c>
      <c r="N2603" s="142" t="s">
        <v>1688</v>
      </c>
      <c r="O2603" s="142" t="s">
        <v>45</v>
      </c>
      <c r="P2603" s="142" t="s">
        <v>2612</v>
      </c>
      <c r="Q2603" s="142" t="s">
        <v>488</v>
      </c>
      <c r="R2603" s="142" t="s">
        <v>239</v>
      </c>
      <c r="S2603" s="142" t="s">
        <v>168</v>
      </c>
      <c r="T2603" s="142" t="s">
        <v>2933</v>
      </c>
      <c r="U2603" s="142" t="s">
        <v>3594</v>
      </c>
      <c r="V2603" s="146">
        <v>2.5340000000000001E-2</v>
      </c>
      <c r="W2603" s="146">
        <v>4.5530000000000001E-2</v>
      </c>
      <c r="X2603" s="142" t="s">
        <v>283</v>
      </c>
      <c r="Z2603" s="147">
        <v>17000</v>
      </c>
      <c r="AA2603" s="148">
        <v>2.9780000000000002</v>
      </c>
      <c r="AB2603" s="174">
        <v>99.463999999999999</v>
      </c>
      <c r="AD2603" s="147">
        <v>50.354999999999997</v>
      </c>
      <c r="AG2603" s="142" t="s">
        <v>288</v>
      </c>
      <c r="AH2603" s="146">
        <v>1.7E-5</v>
      </c>
      <c r="AI2603" s="146">
        <v>1.06985528756964E-3</v>
      </c>
      <c r="AJ2603" s="146">
        <v>2.2461576400616601E-4</v>
      </c>
    </row>
    <row r="2604" spans="1:36" s="142" customFormat="1">
      <c r="A2604" s="116">
        <v>1039</v>
      </c>
      <c r="B2604" s="142">
        <v>1039</v>
      </c>
      <c r="C2604" s="142" t="s">
        <v>3595</v>
      </c>
      <c r="D2604" s="142" t="s">
        <v>3596</v>
      </c>
      <c r="E2604" s="142" t="s">
        <v>161</v>
      </c>
      <c r="F2604" s="142" t="s">
        <v>3597</v>
      </c>
      <c r="G2604" s="142" t="s">
        <v>3598</v>
      </c>
      <c r="H2604" s="142" t="s">
        <v>38</v>
      </c>
      <c r="I2604" s="142" t="s">
        <v>522</v>
      </c>
      <c r="J2604" s="142" t="s">
        <v>165</v>
      </c>
      <c r="K2604" s="142" t="s">
        <v>178</v>
      </c>
      <c r="L2604" s="142" t="s">
        <v>40</v>
      </c>
      <c r="M2604" s="142" t="s">
        <v>153</v>
      </c>
      <c r="N2604" s="142" t="s">
        <v>1722</v>
      </c>
      <c r="O2604" s="142" t="s">
        <v>45</v>
      </c>
      <c r="P2604" s="142" t="s">
        <v>3831</v>
      </c>
      <c r="Q2604" s="142" t="s">
        <v>488</v>
      </c>
      <c r="R2604" s="142" t="s">
        <v>239</v>
      </c>
      <c r="S2604" s="142" t="s">
        <v>168</v>
      </c>
      <c r="T2604" s="142" t="s">
        <v>3599</v>
      </c>
      <c r="U2604" s="142" t="s">
        <v>3600</v>
      </c>
      <c r="V2604" s="146">
        <v>4.7500000000000001E-2</v>
      </c>
      <c r="W2604" s="146">
        <v>4.5929999999999999E-2</v>
      </c>
      <c r="X2604" s="142" t="s">
        <v>283</v>
      </c>
      <c r="Z2604" s="147">
        <v>20000</v>
      </c>
      <c r="AA2604" s="148">
        <v>2.9780000000000002</v>
      </c>
      <c r="AB2604" s="174">
        <v>102.50700000000001</v>
      </c>
      <c r="AD2604" s="147">
        <v>61.052999999999997</v>
      </c>
      <c r="AG2604" s="142" t="s">
        <v>288</v>
      </c>
      <c r="AH2604" s="146">
        <v>2.1999999999999999E-5</v>
      </c>
      <c r="AI2604" s="146">
        <v>1.29715413688967E-3</v>
      </c>
      <c r="AJ2604" s="146">
        <v>2.72337082291858E-4</v>
      </c>
    </row>
    <row r="2605" spans="1:36" s="142" customFormat="1">
      <c r="A2605" s="116">
        <v>1039</v>
      </c>
      <c r="B2605" s="142">
        <v>1039</v>
      </c>
      <c r="C2605" s="142" t="s">
        <v>3858</v>
      </c>
      <c r="D2605" s="142" t="s">
        <v>3859</v>
      </c>
      <c r="E2605" s="142" t="s">
        <v>161</v>
      </c>
      <c r="F2605" s="142" t="s">
        <v>3860</v>
      </c>
      <c r="G2605" s="142" t="s">
        <v>3861</v>
      </c>
      <c r="H2605" s="142" t="s">
        <v>38</v>
      </c>
      <c r="I2605" s="142" t="s">
        <v>522</v>
      </c>
      <c r="J2605" s="142" t="s">
        <v>165</v>
      </c>
      <c r="K2605" s="142" t="s">
        <v>178</v>
      </c>
      <c r="L2605" s="142" t="s">
        <v>40</v>
      </c>
      <c r="M2605" s="142" t="s">
        <v>153</v>
      </c>
      <c r="N2605" s="142" t="s">
        <v>1701</v>
      </c>
      <c r="O2605" s="142" t="s">
        <v>45</v>
      </c>
      <c r="P2605" s="142" t="s">
        <v>3831</v>
      </c>
      <c r="Q2605" s="142" t="s">
        <v>488</v>
      </c>
      <c r="R2605" s="142" t="s">
        <v>239</v>
      </c>
      <c r="S2605" s="142" t="s">
        <v>168</v>
      </c>
      <c r="T2605" s="142" t="s">
        <v>3862</v>
      </c>
      <c r="U2605" s="142" t="s">
        <v>2648</v>
      </c>
      <c r="V2605" s="146">
        <v>4.3499999999999997E-2</v>
      </c>
      <c r="W2605" s="146">
        <v>4.4510000000000001E-2</v>
      </c>
      <c r="X2605" s="142" t="s">
        <v>283</v>
      </c>
      <c r="Z2605" s="147">
        <v>16000</v>
      </c>
      <c r="AA2605" s="148">
        <v>2.9780000000000002</v>
      </c>
      <c r="AB2605" s="174">
        <v>100.557</v>
      </c>
      <c r="AD2605" s="147">
        <v>47.914000000000001</v>
      </c>
      <c r="AG2605" s="142" t="s">
        <v>288</v>
      </c>
      <c r="AH2605" s="146">
        <v>2.6999999999999999E-5</v>
      </c>
      <c r="AI2605" s="146">
        <v>1.01798728535267E-3</v>
      </c>
      <c r="AJ2605" s="146">
        <v>2.1372609408463599E-4</v>
      </c>
    </row>
    <row r="2606" spans="1:36" s="142" customFormat="1">
      <c r="A2606" s="116">
        <v>1039</v>
      </c>
      <c r="B2606" s="142">
        <v>1039</v>
      </c>
      <c r="C2606" s="142" t="s">
        <v>3601</v>
      </c>
      <c r="D2606" s="142" t="s">
        <v>3602</v>
      </c>
      <c r="E2606" s="142" t="s">
        <v>161</v>
      </c>
      <c r="F2606" s="142" t="s">
        <v>3603</v>
      </c>
      <c r="G2606" s="142" t="s">
        <v>3604</v>
      </c>
      <c r="H2606" s="142" t="s">
        <v>38</v>
      </c>
      <c r="I2606" s="142" t="s">
        <v>522</v>
      </c>
      <c r="J2606" s="142" t="s">
        <v>165</v>
      </c>
      <c r="K2606" s="142" t="s">
        <v>178</v>
      </c>
      <c r="L2606" s="142" t="s">
        <v>40</v>
      </c>
      <c r="M2606" s="142" t="s">
        <v>153</v>
      </c>
      <c r="N2606" s="142" t="s">
        <v>1724</v>
      </c>
      <c r="O2606" s="142" t="s">
        <v>45</v>
      </c>
      <c r="P2606" s="142" t="s">
        <v>437</v>
      </c>
      <c r="Q2606" s="142" t="s">
        <v>488</v>
      </c>
      <c r="R2606" s="142" t="s">
        <v>239</v>
      </c>
      <c r="S2606" s="142" t="s">
        <v>168</v>
      </c>
      <c r="T2606" s="142" t="s">
        <v>3605</v>
      </c>
      <c r="U2606" s="142" t="s">
        <v>3606</v>
      </c>
      <c r="V2606" s="146">
        <v>4.3749999999999997E-2</v>
      </c>
      <c r="W2606" s="146">
        <v>4.3839999999999997E-2</v>
      </c>
      <c r="X2606" s="142" t="s">
        <v>283</v>
      </c>
      <c r="Z2606" s="147">
        <v>11000</v>
      </c>
      <c r="AA2606" s="148">
        <v>2.9780000000000002</v>
      </c>
      <c r="AB2606" s="174">
        <v>101.934</v>
      </c>
      <c r="AD2606" s="147">
        <v>33.390999999999998</v>
      </c>
      <c r="AG2606" s="142" t="s">
        <v>288</v>
      </c>
      <c r="AH2606" s="146">
        <v>2.8E-5</v>
      </c>
      <c r="AI2606" s="146">
        <v>7.0944645573356197E-4</v>
      </c>
      <c r="AJ2606" s="146">
        <v>1.4894804888805001E-4</v>
      </c>
    </row>
    <row r="2607" spans="1:36" s="142" customFormat="1">
      <c r="A2607" s="116">
        <v>1039</v>
      </c>
      <c r="B2607" s="142">
        <v>1039</v>
      </c>
      <c r="C2607" s="142" t="s">
        <v>3607</v>
      </c>
      <c r="D2607" s="142" t="s">
        <v>3608</v>
      </c>
      <c r="E2607" s="142" t="s">
        <v>161</v>
      </c>
      <c r="F2607" s="142" t="s">
        <v>3609</v>
      </c>
      <c r="G2607" s="142" t="s">
        <v>3610</v>
      </c>
      <c r="H2607" s="142" t="s">
        <v>38</v>
      </c>
      <c r="I2607" s="142" t="s">
        <v>522</v>
      </c>
      <c r="J2607" s="142" t="s">
        <v>165</v>
      </c>
      <c r="K2607" s="142" t="s">
        <v>173</v>
      </c>
      <c r="L2607" s="142" t="s">
        <v>40</v>
      </c>
      <c r="M2607" s="142" t="s">
        <v>153</v>
      </c>
      <c r="N2607" s="142" t="s">
        <v>1722</v>
      </c>
      <c r="O2607" s="142" t="s">
        <v>45</v>
      </c>
      <c r="P2607" s="142" t="s">
        <v>3831</v>
      </c>
      <c r="Q2607" s="142" t="s">
        <v>488</v>
      </c>
      <c r="R2607" s="142" t="s">
        <v>239</v>
      </c>
      <c r="S2607" s="142" t="s">
        <v>168</v>
      </c>
      <c r="T2607" s="142" t="s">
        <v>2766</v>
      </c>
      <c r="U2607" s="142" t="s">
        <v>3611</v>
      </c>
      <c r="V2607" s="146">
        <v>5.8310000000000001E-2</v>
      </c>
      <c r="W2607" s="146">
        <v>4.5809999999999997E-2</v>
      </c>
      <c r="X2607" s="142" t="s">
        <v>283</v>
      </c>
      <c r="Z2607" s="147">
        <v>34000</v>
      </c>
      <c r="AA2607" s="148">
        <v>2.9780000000000002</v>
      </c>
      <c r="AB2607" s="174">
        <v>104.425</v>
      </c>
      <c r="AD2607" s="147">
        <v>105.733</v>
      </c>
      <c r="AG2607" s="142" t="s">
        <v>288</v>
      </c>
      <c r="AH2607" s="146">
        <v>5.3999999999999998E-5</v>
      </c>
      <c r="AI2607" s="146">
        <v>2.2464311463772698E-3</v>
      </c>
      <c r="AJ2607" s="146">
        <v>4.7163747666941798E-4</v>
      </c>
    </row>
    <row r="2608" spans="1:36" s="142" customFormat="1">
      <c r="A2608" s="116">
        <v>1039</v>
      </c>
      <c r="B2608" s="142">
        <v>1039</v>
      </c>
      <c r="C2608" s="142" t="s">
        <v>3612</v>
      </c>
      <c r="D2608" s="142" t="s">
        <v>3613</v>
      </c>
      <c r="E2608" s="142" t="s">
        <v>161</v>
      </c>
      <c r="F2608" s="142" t="s">
        <v>3614</v>
      </c>
      <c r="G2608" s="142" t="s">
        <v>3615</v>
      </c>
      <c r="H2608" s="142" t="s">
        <v>38</v>
      </c>
      <c r="I2608" s="142" t="s">
        <v>522</v>
      </c>
      <c r="J2608" s="142" t="s">
        <v>165</v>
      </c>
      <c r="K2608" s="142" t="s">
        <v>178</v>
      </c>
      <c r="L2608" s="142" t="s">
        <v>40</v>
      </c>
      <c r="M2608" s="142" t="s">
        <v>153</v>
      </c>
      <c r="N2608" s="142" t="s">
        <v>1676</v>
      </c>
      <c r="O2608" s="142" t="s">
        <v>45</v>
      </c>
      <c r="P2608" s="142" t="s">
        <v>547</v>
      </c>
      <c r="Q2608" s="142" t="s">
        <v>488</v>
      </c>
      <c r="R2608" s="142" t="s">
        <v>239</v>
      </c>
      <c r="S2608" s="142" t="s">
        <v>168</v>
      </c>
      <c r="T2608" s="142" t="s">
        <v>3616</v>
      </c>
      <c r="U2608" s="142" t="s">
        <v>3617</v>
      </c>
      <c r="V2608" s="146">
        <v>4.2500000000000003E-2</v>
      </c>
      <c r="W2608" s="146">
        <v>4.947E-2</v>
      </c>
      <c r="X2608" s="142" t="s">
        <v>283</v>
      </c>
      <c r="Z2608" s="147">
        <v>5000</v>
      </c>
      <c r="AA2608" s="148">
        <v>2.9780000000000002</v>
      </c>
      <c r="AB2608" s="174">
        <v>99.072000000000003</v>
      </c>
      <c r="AD2608" s="147">
        <v>14.752000000000001</v>
      </c>
      <c r="AG2608" s="142" t="s">
        <v>288</v>
      </c>
      <c r="AH2608" s="146">
        <v>7.9999999999999996E-6</v>
      </c>
      <c r="AI2608" s="146">
        <v>3.1342303897643098E-4</v>
      </c>
      <c r="AJ2608" s="146">
        <v>6.580306343744E-5</v>
      </c>
    </row>
    <row r="2609" spans="1:36" s="142" customFormat="1">
      <c r="A2609" s="116">
        <v>1039</v>
      </c>
      <c r="B2609" s="142">
        <v>1039</v>
      </c>
      <c r="C2609" s="142" t="s">
        <v>3874</v>
      </c>
      <c r="D2609" s="142" t="s">
        <v>3875</v>
      </c>
      <c r="E2609" s="142" t="s">
        <v>161</v>
      </c>
      <c r="F2609" s="142" t="s">
        <v>3876</v>
      </c>
      <c r="G2609" s="142" t="s">
        <v>3877</v>
      </c>
      <c r="H2609" s="142" t="s">
        <v>38</v>
      </c>
      <c r="I2609" s="142" t="s">
        <v>522</v>
      </c>
      <c r="J2609" s="142" t="s">
        <v>165</v>
      </c>
      <c r="K2609" s="142" t="s">
        <v>178</v>
      </c>
      <c r="L2609" s="142" t="s">
        <v>40</v>
      </c>
      <c r="M2609" s="142" t="s">
        <v>153</v>
      </c>
      <c r="N2609" s="142" t="s">
        <v>536</v>
      </c>
      <c r="O2609" s="142" t="s">
        <v>45</v>
      </c>
      <c r="P2609" s="142" t="s">
        <v>547</v>
      </c>
      <c r="Q2609" s="142" t="s">
        <v>488</v>
      </c>
      <c r="R2609" s="142" t="s">
        <v>239</v>
      </c>
      <c r="S2609" s="142" t="s">
        <v>168</v>
      </c>
      <c r="T2609" s="142" t="s">
        <v>3878</v>
      </c>
      <c r="U2609" s="142" t="s">
        <v>3879</v>
      </c>
      <c r="V2609" s="146">
        <v>4.4999999999999998E-2</v>
      </c>
      <c r="W2609" s="146">
        <v>5.1180000000000003E-2</v>
      </c>
      <c r="X2609" s="142" t="s">
        <v>283</v>
      </c>
      <c r="Z2609" s="147">
        <v>11000</v>
      </c>
      <c r="AA2609" s="148">
        <v>2.9780000000000002</v>
      </c>
      <c r="AB2609" s="174">
        <v>98.804000000000002</v>
      </c>
      <c r="AD2609" s="147">
        <v>32.366</v>
      </c>
      <c r="AG2609" s="142" t="s">
        <v>288</v>
      </c>
      <c r="AH2609" s="146">
        <v>3.4E-5</v>
      </c>
      <c r="AI2609" s="146">
        <v>6.8766037147481097E-4</v>
      </c>
      <c r="AJ2609" s="146">
        <v>1.44374067698876E-4</v>
      </c>
    </row>
    <row r="2610" spans="1:36" s="142" customFormat="1">
      <c r="A2610" s="116">
        <v>1039</v>
      </c>
      <c r="B2610" s="142">
        <v>1039</v>
      </c>
      <c r="C2610" s="142" t="s">
        <v>3885</v>
      </c>
      <c r="D2610" s="142" t="s">
        <v>3886</v>
      </c>
      <c r="E2610" s="142" t="s">
        <v>161</v>
      </c>
      <c r="F2610" s="142" t="s">
        <v>3887</v>
      </c>
      <c r="G2610" s="142" t="s">
        <v>3888</v>
      </c>
      <c r="H2610" s="142" t="s">
        <v>38</v>
      </c>
      <c r="I2610" s="142" t="s">
        <v>522</v>
      </c>
      <c r="J2610" s="142" t="s">
        <v>165</v>
      </c>
      <c r="K2610" s="142" t="s">
        <v>178</v>
      </c>
      <c r="L2610" s="142" t="s">
        <v>40</v>
      </c>
      <c r="M2610" s="142" t="s">
        <v>153</v>
      </c>
      <c r="N2610" s="142" t="s">
        <v>1722</v>
      </c>
      <c r="O2610" s="142" t="s">
        <v>45</v>
      </c>
      <c r="P2610" s="142" t="s">
        <v>547</v>
      </c>
      <c r="Q2610" s="142" t="s">
        <v>488</v>
      </c>
      <c r="R2610" s="142" t="s">
        <v>239</v>
      </c>
      <c r="S2610" s="142" t="s">
        <v>168</v>
      </c>
      <c r="T2610" s="142" t="s">
        <v>2766</v>
      </c>
      <c r="U2610" s="142" t="s">
        <v>3889</v>
      </c>
      <c r="V2610" s="146">
        <v>0.06</v>
      </c>
      <c r="W2610" s="146">
        <v>5.5169999999999997E-2</v>
      </c>
      <c r="X2610" s="142" t="s">
        <v>283</v>
      </c>
      <c r="Z2610" s="147">
        <v>20000</v>
      </c>
      <c r="AA2610" s="148">
        <v>2.9780000000000002</v>
      </c>
      <c r="AB2610" s="174">
        <v>101.688</v>
      </c>
      <c r="AD2610" s="147">
        <v>60.564999999999998</v>
      </c>
      <c r="AG2610" s="142" t="s">
        <v>288</v>
      </c>
      <c r="AH2610" s="146">
        <v>1.2999999999999999E-5</v>
      </c>
      <c r="AI2610" s="146">
        <v>1.2867942499380999E-3</v>
      </c>
      <c r="AJ2610" s="146">
        <v>2.7016202745062902E-4</v>
      </c>
    </row>
    <row r="2611" spans="1:36" s="142" customFormat="1">
      <c r="A2611" s="116">
        <v>1039</v>
      </c>
      <c r="B2611" s="142">
        <v>1039</v>
      </c>
      <c r="C2611" s="142" t="s">
        <v>432</v>
      </c>
      <c r="D2611" s="142" t="s">
        <v>433</v>
      </c>
      <c r="E2611" s="142" t="s">
        <v>161</v>
      </c>
      <c r="F2611" s="142" t="s">
        <v>2649</v>
      </c>
      <c r="G2611" s="142" t="s">
        <v>2650</v>
      </c>
      <c r="H2611" s="142" t="s">
        <v>38</v>
      </c>
      <c r="I2611" s="142" t="s">
        <v>522</v>
      </c>
      <c r="J2611" s="142" t="s">
        <v>165</v>
      </c>
      <c r="K2611" s="142" t="s">
        <v>178</v>
      </c>
      <c r="L2611" s="142" t="s">
        <v>40</v>
      </c>
      <c r="M2611" s="142" t="s">
        <v>153</v>
      </c>
      <c r="N2611" s="142" t="s">
        <v>1730</v>
      </c>
      <c r="O2611" s="142" t="s">
        <v>45</v>
      </c>
      <c r="P2611" s="142" t="s">
        <v>306</v>
      </c>
      <c r="Q2611" s="142" t="s">
        <v>306</v>
      </c>
      <c r="R2611" s="142" t="s">
        <v>306</v>
      </c>
      <c r="S2611" s="142" t="s">
        <v>168</v>
      </c>
      <c r="T2611" s="142" t="s">
        <v>2651</v>
      </c>
      <c r="U2611" s="142" t="s">
        <v>2652</v>
      </c>
      <c r="V2611" s="146">
        <v>1.4999999999999999E-2</v>
      </c>
      <c r="W2611" s="146">
        <v>-7.7600000000000004E-3</v>
      </c>
      <c r="X2611" s="142" t="s">
        <v>283</v>
      </c>
      <c r="Z2611" s="147">
        <v>48000</v>
      </c>
      <c r="AA2611" s="148">
        <v>2.9780000000000002</v>
      </c>
      <c r="AB2611" s="174">
        <v>108.38800000000001</v>
      </c>
      <c r="AD2611" s="147">
        <v>154.935</v>
      </c>
      <c r="AG2611" s="142" t="s">
        <v>288</v>
      </c>
      <c r="AH2611" s="146">
        <v>5.8E-5</v>
      </c>
      <c r="AI2611" s="146">
        <v>3.29179677216721E-3</v>
      </c>
      <c r="AJ2611" s="146">
        <v>6.9111164427949998E-4</v>
      </c>
    </row>
    <row r="2612" spans="1:36" s="142" customFormat="1">
      <c r="A2612" s="116">
        <v>1039</v>
      </c>
      <c r="B2612" s="142">
        <v>1039</v>
      </c>
      <c r="C2612" s="142" t="s">
        <v>1387</v>
      </c>
      <c r="D2612" s="142" t="s">
        <v>3618</v>
      </c>
      <c r="E2612" s="142" t="s">
        <v>35</v>
      </c>
      <c r="F2612" s="142" t="s">
        <v>3619</v>
      </c>
      <c r="G2612" s="142" t="s">
        <v>3620</v>
      </c>
      <c r="H2612" s="142" t="s">
        <v>38</v>
      </c>
      <c r="I2612" s="142" t="s">
        <v>522</v>
      </c>
      <c r="J2612" s="142" t="s">
        <v>165</v>
      </c>
      <c r="K2612" s="142" t="s">
        <v>39</v>
      </c>
      <c r="L2612" s="142" t="s">
        <v>40</v>
      </c>
      <c r="M2612" s="142" t="s">
        <v>153</v>
      </c>
      <c r="N2612" s="142" t="s">
        <v>1712</v>
      </c>
      <c r="O2612" s="142" t="s">
        <v>45</v>
      </c>
      <c r="P2612" s="142" t="s">
        <v>2503</v>
      </c>
      <c r="Q2612" s="142" t="s">
        <v>539</v>
      </c>
      <c r="R2612" s="142" t="s">
        <v>239</v>
      </c>
      <c r="S2612" s="142" t="s">
        <v>168</v>
      </c>
      <c r="T2612" s="142" t="s">
        <v>3621</v>
      </c>
      <c r="U2612" s="142" t="s">
        <v>3622</v>
      </c>
      <c r="V2612" s="146">
        <v>5.3749999999999999E-2</v>
      </c>
      <c r="W2612" s="146">
        <v>5.2789999999999997E-2</v>
      </c>
      <c r="X2612" s="142" t="s">
        <v>283</v>
      </c>
      <c r="Z2612" s="147">
        <v>131000</v>
      </c>
      <c r="AA2612" s="148">
        <v>2.9780000000000002</v>
      </c>
      <c r="AB2612" s="174">
        <v>102.512</v>
      </c>
      <c r="AD2612" s="147">
        <v>399.91899999999998</v>
      </c>
      <c r="AG2612" s="142" t="s">
        <v>288</v>
      </c>
      <c r="AH2612" s="146">
        <v>1.64E-4</v>
      </c>
      <c r="AI2612" s="146">
        <v>8.4968172981787493E-3</v>
      </c>
      <c r="AJ2612" s="146">
        <v>1.7839039833011099E-3</v>
      </c>
    </row>
    <row r="2613" spans="1:36" s="142" customFormat="1">
      <c r="A2613" s="116">
        <v>1039</v>
      </c>
      <c r="B2613" s="142">
        <v>1039</v>
      </c>
      <c r="C2613" s="142" t="s">
        <v>3623</v>
      </c>
      <c r="D2613" s="142" t="s">
        <v>3624</v>
      </c>
      <c r="E2613" s="142" t="s">
        <v>161</v>
      </c>
      <c r="F2613" s="142" t="s">
        <v>3625</v>
      </c>
      <c r="G2613" s="142" t="s">
        <v>3626</v>
      </c>
      <c r="H2613" s="142" t="s">
        <v>38</v>
      </c>
      <c r="I2613" s="142" t="s">
        <v>522</v>
      </c>
      <c r="J2613" s="142" t="s">
        <v>165</v>
      </c>
      <c r="K2613" s="142" t="s">
        <v>178</v>
      </c>
      <c r="L2613" s="142" t="s">
        <v>40</v>
      </c>
      <c r="M2613" s="142" t="s">
        <v>153</v>
      </c>
      <c r="N2613" s="142" t="s">
        <v>1676</v>
      </c>
      <c r="O2613" s="142" t="s">
        <v>45</v>
      </c>
      <c r="P2613" s="142" t="s">
        <v>547</v>
      </c>
      <c r="Q2613" s="142" t="s">
        <v>488</v>
      </c>
      <c r="R2613" s="142" t="s">
        <v>239</v>
      </c>
      <c r="S2613" s="142" t="s">
        <v>168</v>
      </c>
      <c r="T2613" s="142" t="s">
        <v>3627</v>
      </c>
      <c r="U2613" s="142" t="s">
        <v>3628</v>
      </c>
      <c r="V2613" s="146">
        <v>5.8999999999999997E-2</v>
      </c>
      <c r="W2613" s="146">
        <v>5.3120000000000001E-2</v>
      </c>
      <c r="X2613" s="142" t="s">
        <v>283</v>
      </c>
      <c r="Z2613" s="147">
        <v>13000</v>
      </c>
      <c r="AA2613" s="148">
        <v>2.9780000000000002</v>
      </c>
      <c r="AB2613" s="174">
        <v>105.039</v>
      </c>
      <c r="AD2613" s="147">
        <v>40.664999999999999</v>
      </c>
      <c r="AG2613" s="142" t="s">
        <v>288</v>
      </c>
      <c r="AH2613" s="146">
        <v>2.5999999999999998E-5</v>
      </c>
      <c r="AI2613" s="146">
        <v>8.6398138073170104E-4</v>
      </c>
      <c r="AJ2613" s="146">
        <v>1.81392605313008E-4</v>
      </c>
    </row>
    <row r="2614" spans="1:36" s="142" customFormat="1">
      <c r="A2614" s="116">
        <v>1039</v>
      </c>
      <c r="B2614" s="142">
        <v>1039</v>
      </c>
      <c r="C2614" s="142" t="s">
        <v>3629</v>
      </c>
      <c r="D2614" s="142" t="s">
        <v>3630</v>
      </c>
      <c r="E2614" s="142" t="s">
        <v>161</v>
      </c>
      <c r="F2614" s="142" t="s">
        <v>3631</v>
      </c>
      <c r="G2614" s="142" t="s">
        <v>3632</v>
      </c>
      <c r="H2614" s="142" t="s">
        <v>38</v>
      </c>
      <c r="I2614" s="142" t="s">
        <v>522</v>
      </c>
      <c r="J2614" s="142" t="s">
        <v>165</v>
      </c>
      <c r="K2614" s="142" t="s">
        <v>207</v>
      </c>
      <c r="L2614" s="142" t="s">
        <v>40</v>
      </c>
      <c r="M2614" s="142" t="s">
        <v>153</v>
      </c>
      <c r="N2614" s="142" t="s">
        <v>1710</v>
      </c>
      <c r="O2614" s="142" t="s">
        <v>45</v>
      </c>
      <c r="P2614" s="142" t="s">
        <v>2733</v>
      </c>
      <c r="Q2614" s="142" t="s">
        <v>488</v>
      </c>
      <c r="R2614" s="142" t="s">
        <v>239</v>
      </c>
      <c r="S2614" s="142" t="s">
        <v>168</v>
      </c>
      <c r="T2614" s="142" t="s">
        <v>3633</v>
      </c>
      <c r="U2614" s="142" t="s">
        <v>3634</v>
      </c>
      <c r="V2614" s="146">
        <v>5.2499999999999998E-2</v>
      </c>
      <c r="W2614" s="146">
        <v>4.6190000000000002E-2</v>
      </c>
      <c r="X2614" s="142" t="s">
        <v>283</v>
      </c>
      <c r="Z2614" s="147">
        <v>5000</v>
      </c>
      <c r="AA2614" s="148">
        <v>2.9780000000000002</v>
      </c>
      <c r="AB2614" s="174">
        <v>103.697</v>
      </c>
      <c r="AD2614" s="147">
        <v>15.44</v>
      </c>
      <c r="AG2614" s="142" t="s">
        <v>288</v>
      </c>
      <c r="AH2614" s="146">
        <v>1.9999999999999999E-6</v>
      </c>
      <c r="AI2614" s="146">
        <v>3.28053355623682E-4</v>
      </c>
      <c r="AJ2614" s="146">
        <v>6.8874693581774402E-5</v>
      </c>
    </row>
    <row r="2615" spans="1:36" s="142" customFormat="1">
      <c r="A2615" s="116">
        <v>1039</v>
      </c>
      <c r="B2615" s="142">
        <v>1039</v>
      </c>
      <c r="C2615" s="142" t="s">
        <v>3635</v>
      </c>
      <c r="D2615" s="142" t="s">
        <v>3636</v>
      </c>
      <c r="E2615" s="142" t="s">
        <v>161</v>
      </c>
      <c r="F2615" s="142" t="s">
        <v>3637</v>
      </c>
      <c r="G2615" s="142" t="s">
        <v>3638</v>
      </c>
      <c r="H2615" s="142" t="s">
        <v>38</v>
      </c>
      <c r="I2615" s="142" t="s">
        <v>522</v>
      </c>
      <c r="J2615" s="142" t="s">
        <v>165</v>
      </c>
      <c r="K2615" s="142" t="s">
        <v>207</v>
      </c>
      <c r="L2615" s="142" t="s">
        <v>40</v>
      </c>
      <c r="M2615" s="142" t="s">
        <v>153</v>
      </c>
      <c r="N2615" s="142" t="s">
        <v>1720</v>
      </c>
      <c r="O2615" s="142" t="s">
        <v>45</v>
      </c>
      <c r="P2615" s="142" t="s">
        <v>3831</v>
      </c>
      <c r="Q2615" s="142" t="s">
        <v>488</v>
      </c>
      <c r="R2615" s="142" t="s">
        <v>239</v>
      </c>
      <c r="S2615" s="142" t="s">
        <v>168</v>
      </c>
      <c r="T2615" s="142" t="s">
        <v>3639</v>
      </c>
      <c r="U2615" s="142" t="s">
        <v>3640</v>
      </c>
      <c r="V2615" s="146">
        <v>5.7500000000000002E-2</v>
      </c>
      <c r="W2615" s="146">
        <v>5.1529999999999999E-2</v>
      </c>
      <c r="X2615" s="142" t="s">
        <v>283</v>
      </c>
      <c r="Z2615" s="147">
        <v>3000</v>
      </c>
      <c r="AA2615" s="148">
        <v>2.9780000000000002</v>
      </c>
      <c r="AB2615" s="174">
        <v>104.80200000000001</v>
      </c>
      <c r="AD2615" s="147">
        <v>9.3629999999999995</v>
      </c>
      <c r="AG2615" s="142" t="s">
        <v>288</v>
      </c>
      <c r="AH2615" s="146">
        <v>3.9999999999999998E-6</v>
      </c>
      <c r="AI2615" s="146">
        <v>1.98930510433092E-4</v>
      </c>
      <c r="AJ2615" s="146">
        <v>4.1765394912961298E-5</v>
      </c>
    </row>
    <row r="2616" spans="1:36" s="142" customFormat="1">
      <c r="A2616" s="116">
        <v>1039</v>
      </c>
      <c r="B2616" s="142">
        <v>1039</v>
      </c>
      <c r="C2616" s="142" t="s">
        <v>2642</v>
      </c>
      <c r="D2616" s="142" t="s">
        <v>2643</v>
      </c>
      <c r="E2616" s="142" t="s">
        <v>35</v>
      </c>
      <c r="F2616" s="142" t="s">
        <v>3641</v>
      </c>
      <c r="G2616" s="142" t="s">
        <v>3642</v>
      </c>
      <c r="H2616" s="142" t="s">
        <v>38</v>
      </c>
      <c r="I2616" s="142" t="s">
        <v>522</v>
      </c>
      <c r="J2616" s="142" t="s">
        <v>165</v>
      </c>
      <c r="K2616" s="142" t="s">
        <v>178</v>
      </c>
      <c r="L2616" s="142" t="s">
        <v>40</v>
      </c>
      <c r="M2616" s="142" t="s">
        <v>153</v>
      </c>
      <c r="N2616" s="142" t="s">
        <v>1710</v>
      </c>
      <c r="O2616" s="142" t="s">
        <v>45</v>
      </c>
      <c r="P2616" s="142" t="s">
        <v>4858</v>
      </c>
      <c r="Q2616" s="142" t="s">
        <v>488</v>
      </c>
      <c r="R2616" s="142" t="s">
        <v>239</v>
      </c>
      <c r="S2616" s="142" t="s">
        <v>168</v>
      </c>
      <c r="T2616" s="142" t="s">
        <v>3643</v>
      </c>
      <c r="U2616" s="142" t="s">
        <v>3644</v>
      </c>
      <c r="V2616" s="146">
        <v>8.1250000000000003E-2</v>
      </c>
      <c r="W2616" s="146">
        <v>5.3150000000000003E-2</v>
      </c>
      <c r="X2616" s="142" t="s">
        <v>283</v>
      </c>
      <c r="Z2616" s="147">
        <v>7000</v>
      </c>
      <c r="AA2616" s="148">
        <v>2.9780000000000002</v>
      </c>
      <c r="AB2616" s="174">
        <v>115.34399999999999</v>
      </c>
      <c r="AD2616" s="147">
        <v>24.045000000000002</v>
      </c>
      <c r="AG2616" s="142" t="s">
        <v>288</v>
      </c>
      <c r="AH2616" s="146">
        <v>1.4E-5</v>
      </c>
      <c r="AI2616" s="146">
        <v>5.1086233213436195E-4</v>
      </c>
      <c r="AJ2616" s="146">
        <v>1.07255377776373E-4</v>
      </c>
    </row>
    <row r="2617" spans="1:36" s="142" customFormat="1">
      <c r="A2617" s="116">
        <v>1039</v>
      </c>
      <c r="B2617" s="142">
        <v>1039</v>
      </c>
      <c r="C2617" s="142" t="s">
        <v>2642</v>
      </c>
      <c r="D2617" s="142" t="s">
        <v>2643</v>
      </c>
      <c r="E2617" s="142" t="s">
        <v>35</v>
      </c>
      <c r="F2617" s="142" t="s">
        <v>3896</v>
      </c>
      <c r="G2617" s="142" t="s">
        <v>3897</v>
      </c>
      <c r="H2617" s="142" t="s">
        <v>38</v>
      </c>
      <c r="I2617" s="142" t="s">
        <v>522</v>
      </c>
      <c r="J2617" s="142" t="s">
        <v>165</v>
      </c>
      <c r="K2617" s="142" t="s">
        <v>178</v>
      </c>
      <c r="L2617" s="142" t="s">
        <v>40</v>
      </c>
      <c r="M2617" s="142" t="s">
        <v>153</v>
      </c>
      <c r="N2617" s="142" t="s">
        <v>1710</v>
      </c>
      <c r="O2617" s="142" t="s">
        <v>45</v>
      </c>
      <c r="P2617" s="142" t="s">
        <v>4858</v>
      </c>
      <c r="Q2617" s="142" t="s">
        <v>488</v>
      </c>
      <c r="R2617" s="142" t="s">
        <v>239</v>
      </c>
      <c r="S2617" s="142" t="s">
        <v>196</v>
      </c>
      <c r="T2617" s="142" t="s">
        <v>3898</v>
      </c>
      <c r="U2617" s="142" t="s">
        <v>3644</v>
      </c>
      <c r="V2617" s="146">
        <v>7.8750000000000001E-2</v>
      </c>
      <c r="W2617" s="146">
        <v>4.2560000000000001E-2</v>
      </c>
      <c r="X2617" s="142" t="s">
        <v>283</v>
      </c>
      <c r="Z2617" s="147">
        <v>48000</v>
      </c>
      <c r="AA2617" s="148">
        <v>3.3944999999999999</v>
      </c>
      <c r="AB2617" s="174">
        <v>119.633</v>
      </c>
      <c r="AD2617" s="147">
        <v>194.92500000000001</v>
      </c>
      <c r="AG2617" s="142" t="s">
        <v>288</v>
      </c>
      <c r="AH2617" s="146">
        <v>9.6000000000000002E-5</v>
      </c>
      <c r="AI2617" s="146">
        <v>4.1414339787174802E-3</v>
      </c>
      <c r="AJ2617" s="146">
        <v>8.6949269496429599E-4</v>
      </c>
    </row>
    <row r="2618" spans="1:36" s="142" customFormat="1">
      <c r="A2618" s="116">
        <v>1039</v>
      </c>
      <c r="B2618" s="142">
        <v>1039</v>
      </c>
      <c r="C2618" s="142" t="s">
        <v>2642</v>
      </c>
      <c r="D2618" s="142" t="s">
        <v>2643</v>
      </c>
      <c r="E2618" s="142" t="s">
        <v>35</v>
      </c>
      <c r="F2618" s="142" t="s">
        <v>3645</v>
      </c>
      <c r="G2618" s="142" t="s">
        <v>3646</v>
      </c>
      <c r="H2618" s="142" t="s">
        <v>38</v>
      </c>
      <c r="I2618" s="142" t="s">
        <v>522</v>
      </c>
      <c r="J2618" s="142" t="s">
        <v>165</v>
      </c>
      <c r="K2618" s="142" t="s">
        <v>178</v>
      </c>
      <c r="L2618" s="142" t="s">
        <v>40</v>
      </c>
      <c r="M2618" s="142" t="s">
        <v>153</v>
      </c>
      <c r="N2618" s="142" t="s">
        <v>1710</v>
      </c>
      <c r="O2618" s="142" t="s">
        <v>45</v>
      </c>
      <c r="P2618" s="142" t="s">
        <v>4858</v>
      </c>
      <c r="Q2618" s="142" t="s">
        <v>488</v>
      </c>
      <c r="R2618" s="142" t="s">
        <v>239</v>
      </c>
      <c r="S2618" s="142" t="s">
        <v>196</v>
      </c>
      <c r="T2618" s="142" t="s">
        <v>3647</v>
      </c>
      <c r="U2618" s="142" t="s">
        <v>3648</v>
      </c>
      <c r="V2618" s="146">
        <v>7.3749999999999996E-2</v>
      </c>
      <c r="W2618" s="146">
        <v>4.02E-2</v>
      </c>
      <c r="X2618" s="142" t="s">
        <v>283</v>
      </c>
      <c r="Z2618" s="147">
        <v>15000</v>
      </c>
      <c r="AA2618" s="148">
        <v>3.3944999999999999</v>
      </c>
      <c r="AB2618" s="174">
        <v>112.5</v>
      </c>
      <c r="AD2618" s="147">
        <v>57.281999999999996</v>
      </c>
      <c r="AG2618" s="142" t="s">
        <v>288</v>
      </c>
      <c r="AH2618" s="146">
        <v>2.3E-5</v>
      </c>
      <c r="AI2618" s="146">
        <v>1.2170371357690399E-3</v>
      </c>
      <c r="AJ2618" s="146">
        <v>2.5551654438764001E-4</v>
      </c>
    </row>
    <row r="2619" spans="1:36" s="142" customFormat="1">
      <c r="A2619" s="116">
        <v>1039</v>
      </c>
      <c r="B2619" s="142">
        <v>1039</v>
      </c>
      <c r="C2619" s="142" t="s">
        <v>3649</v>
      </c>
      <c r="D2619" s="142" t="s">
        <v>3650</v>
      </c>
      <c r="E2619" s="142" t="s">
        <v>161</v>
      </c>
      <c r="F2619" s="142" t="s">
        <v>3651</v>
      </c>
      <c r="G2619" s="142" t="s">
        <v>3652</v>
      </c>
      <c r="H2619" s="142" t="s">
        <v>38</v>
      </c>
      <c r="I2619" s="142" t="s">
        <v>522</v>
      </c>
      <c r="J2619" s="142" t="s">
        <v>165</v>
      </c>
      <c r="K2619" s="142" t="s">
        <v>1473</v>
      </c>
      <c r="L2619" s="142" t="s">
        <v>40</v>
      </c>
      <c r="M2619" s="142" t="s">
        <v>153</v>
      </c>
      <c r="N2619" s="142" t="s">
        <v>1701</v>
      </c>
      <c r="O2619" s="142" t="s">
        <v>45</v>
      </c>
      <c r="P2619" s="142" t="s">
        <v>3831</v>
      </c>
      <c r="Q2619" s="142" t="s">
        <v>488</v>
      </c>
      <c r="R2619" s="142" t="s">
        <v>239</v>
      </c>
      <c r="S2619" s="142" t="s">
        <v>168</v>
      </c>
      <c r="T2619" s="142" t="s">
        <v>3653</v>
      </c>
      <c r="U2619" s="142" t="s">
        <v>3654</v>
      </c>
      <c r="V2619" s="146">
        <v>3.5000000000000003E-2</v>
      </c>
      <c r="W2619" s="146">
        <v>4.0800000000000003E-2</v>
      </c>
      <c r="X2619" s="142" t="s">
        <v>283</v>
      </c>
      <c r="Z2619" s="147">
        <v>4000</v>
      </c>
      <c r="AA2619" s="148">
        <v>2.9780000000000002</v>
      </c>
      <c r="AB2619" s="174">
        <v>101.46899999999999</v>
      </c>
      <c r="AD2619" s="147">
        <v>12.087</v>
      </c>
      <c r="AG2619" s="142" t="s">
        <v>288</v>
      </c>
      <c r="AH2619" s="146">
        <v>1.0000000000000001E-5</v>
      </c>
      <c r="AI2619" s="146">
        <v>2.5680369210248898E-4</v>
      </c>
      <c r="AJ2619" s="146">
        <v>5.3915850275638697E-5</v>
      </c>
    </row>
    <row r="2620" spans="1:36" s="142" customFormat="1">
      <c r="A2620" s="116">
        <v>1039</v>
      </c>
      <c r="B2620" s="142">
        <v>1039</v>
      </c>
      <c r="C2620" s="142" t="s">
        <v>3655</v>
      </c>
      <c r="D2620" s="142" t="s">
        <v>3656</v>
      </c>
      <c r="E2620" s="142" t="s">
        <v>161</v>
      </c>
      <c r="F2620" s="142" t="s">
        <v>3657</v>
      </c>
      <c r="G2620" s="142" t="s">
        <v>3658</v>
      </c>
      <c r="H2620" s="142" t="s">
        <v>38</v>
      </c>
      <c r="I2620" s="142" t="s">
        <v>522</v>
      </c>
      <c r="J2620" s="142" t="s">
        <v>165</v>
      </c>
      <c r="K2620" s="142" t="s">
        <v>207</v>
      </c>
      <c r="L2620" s="142" t="s">
        <v>40</v>
      </c>
      <c r="M2620" s="142" t="s">
        <v>153</v>
      </c>
      <c r="N2620" s="142" t="s">
        <v>1693</v>
      </c>
      <c r="O2620" s="142" t="s">
        <v>45</v>
      </c>
      <c r="P2620" s="142" t="s">
        <v>3831</v>
      </c>
      <c r="Q2620" s="142" t="s">
        <v>488</v>
      </c>
      <c r="R2620" s="142" t="s">
        <v>239</v>
      </c>
      <c r="S2620" s="142" t="s">
        <v>168</v>
      </c>
      <c r="T2620" s="142" t="s">
        <v>3659</v>
      </c>
      <c r="U2620" s="142" t="s">
        <v>2509</v>
      </c>
      <c r="V2620" s="146">
        <v>4.9000000000000002E-2</v>
      </c>
      <c r="W2620" s="146">
        <v>4.5249999999999999E-2</v>
      </c>
      <c r="X2620" s="142" t="s">
        <v>283</v>
      </c>
      <c r="Z2620" s="147">
        <v>6000</v>
      </c>
      <c r="AA2620" s="148">
        <v>2.9780000000000002</v>
      </c>
      <c r="AB2620" s="174">
        <v>101.807</v>
      </c>
      <c r="AD2620" s="147">
        <v>18.190999999999999</v>
      </c>
      <c r="AG2620" s="142" t="s">
        <v>288</v>
      </c>
      <c r="AH2620" s="146">
        <v>7.9999999999999996E-6</v>
      </c>
      <c r="AI2620" s="146">
        <v>3.8649092018102E-4</v>
      </c>
      <c r="AJ2620" s="146">
        <v>8.1143640945229595E-5</v>
      </c>
    </row>
    <row r="2621" spans="1:36" s="142" customFormat="1">
      <c r="A2621" s="116">
        <v>1039</v>
      </c>
      <c r="B2621" s="142">
        <v>1039</v>
      </c>
      <c r="C2621" s="142" t="s">
        <v>3684</v>
      </c>
      <c r="D2621" s="142" t="s">
        <v>3685</v>
      </c>
      <c r="E2621" s="142" t="s">
        <v>161</v>
      </c>
      <c r="F2621" s="142" t="s">
        <v>3899</v>
      </c>
      <c r="G2621" s="142" t="s">
        <v>3900</v>
      </c>
      <c r="H2621" s="142" t="s">
        <v>38</v>
      </c>
      <c r="I2621" s="142" t="s">
        <v>522</v>
      </c>
      <c r="J2621" s="142" t="s">
        <v>165</v>
      </c>
      <c r="K2621" s="142" t="s">
        <v>201</v>
      </c>
      <c r="L2621" s="142" t="s">
        <v>40</v>
      </c>
      <c r="M2621" s="142" t="s">
        <v>153</v>
      </c>
      <c r="N2621" s="142" t="s">
        <v>1710</v>
      </c>
      <c r="O2621" s="142" t="s">
        <v>45</v>
      </c>
      <c r="P2621" s="142" t="s">
        <v>3831</v>
      </c>
      <c r="Q2621" s="142" t="s">
        <v>488</v>
      </c>
      <c r="R2621" s="142" t="s">
        <v>239</v>
      </c>
      <c r="S2621" s="142" t="s">
        <v>196</v>
      </c>
      <c r="T2621" s="142" t="s">
        <v>3653</v>
      </c>
      <c r="U2621" s="142" t="s">
        <v>3901</v>
      </c>
      <c r="V2621" s="146">
        <v>0.04</v>
      </c>
      <c r="W2621" s="146">
        <v>3.1460000000000002E-2</v>
      </c>
      <c r="X2621" s="142" t="s">
        <v>283</v>
      </c>
      <c r="Z2621" s="147">
        <v>5000</v>
      </c>
      <c r="AA2621" s="148">
        <v>3.3944999999999999</v>
      </c>
      <c r="AB2621" s="174">
        <v>103.499</v>
      </c>
      <c r="AD2621" s="147">
        <v>17.565999999999999</v>
      </c>
      <c r="AG2621" s="142" t="s">
        <v>288</v>
      </c>
      <c r="AH2621" s="146">
        <v>6.9999999999999999E-6</v>
      </c>
      <c r="AI2621" s="146">
        <v>3.7322059229142902E-4</v>
      </c>
      <c r="AJ2621" s="146">
        <v>7.8357539991049104E-5</v>
      </c>
    </row>
    <row r="2622" spans="1:36" s="142" customFormat="1">
      <c r="A2622" s="116">
        <v>1039</v>
      </c>
      <c r="B2622" s="142">
        <v>1039</v>
      </c>
      <c r="C2622" s="142" t="s">
        <v>3660</v>
      </c>
      <c r="D2622" s="142" t="s">
        <v>3661</v>
      </c>
      <c r="E2622" s="142" t="s">
        <v>161</v>
      </c>
      <c r="F2622" s="142" t="s">
        <v>3662</v>
      </c>
      <c r="G2622" s="142" t="s">
        <v>3663</v>
      </c>
      <c r="H2622" s="142" t="s">
        <v>38</v>
      </c>
      <c r="I2622" s="142" t="s">
        <v>522</v>
      </c>
      <c r="J2622" s="142" t="s">
        <v>165</v>
      </c>
      <c r="K2622" s="142" t="s">
        <v>195</v>
      </c>
      <c r="L2622" s="142" t="s">
        <v>40</v>
      </c>
      <c r="M2622" s="142" t="s">
        <v>153</v>
      </c>
      <c r="N2622" s="142" t="s">
        <v>1665</v>
      </c>
      <c r="O2622" s="142" t="s">
        <v>45</v>
      </c>
      <c r="P2622" s="142" t="s">
        <v>3831</v>
      </c>
      <c r="Q2622" s="142" t="s">
        <v>488</v>
      </c>
      <c r="R2622" s="142" t="s">
        <v>239</v>
      </c>
      <c r="S2622" s="142" t="s">
        <v>168</v>
      </c>
      <c r="T2622" s="142" t="s">
        <v>3664</v>
      </c>
      <c r="U2622" s="142" t="s">
        <v>3665</v>
      </c>
      <c r="V2622" s="146">
        <v>7.3779999999999998E-2</v>
      </c>
      <c r="W2622" s="146">
        <v>5.4080000000000003E-2</v>
      </c>
      <c r="X2622" s="142" t="s">
        <v>283</v>
      </c>
      <c r="Z2622" s="147">
        <v>22000</v>
      </c>
      <c r="AA2622" s="148">
        <v>2.9780000000000002</v>
      </c>
      <c r="AB2622" s="174">
        <v>111.227</v>
      </c>
      <c r="AD2622" s="147">
        <v>72.870999999999995</v>
      </c>
      <c r="AG2622" s="142" t="s">
        <v>288</v>
      </c>
      <c r="AH2622" s="146">
        <v>3.6999999999999998E-5</v>
      </c>
      <c r="AI2622" s="146">
        <v>1.5482492922226699E-3</v>
      </c>
      <c r="AJ2622" s="146">
        <v>3.2505442715958399E-4</v>
      </c>
    </row>
    <row r="2623" spans="1:36" s="142" customFormat="1">
      <c r="A2623" s="116">
        <v>1039</v>
      </c>
      <c r="B2623" s="142">
        <v>1039</v>
      </c>
      <c r="C2623" s="142" t="s">
        <v>3666</v>
      </c>
      <c r="D2623" s="142" t="s">
        <v>3667</v>
      </c>
      <c r="E2623" s="142" t="s">
        <v>161</v>
      </c>
      <c r="F2623" s="142" t="s">
        <v>3668</v>
      </c>
      <c r="G2623" s="142" t="s">
        <v>3669</v>
      </c>
      <c r="H2623" s="142" t="s">
        <v>38</v>
      </c>
      <c r="I2623" s="142" t="s">
        <v>522</v>
      </c>
      <c r="J2623" s="142" t="s">
        <v>165</v>
      </c>
      <c r="K2623" s="142" t="s">
        <v>201</v>
      </c>
      <c r="L2623" s="142" t="s">
        <v>40</v>
      </c>
      <c r="M2623" s="142" t="s">
        <v>153</v>
      </c>
      <c r="N2623" s="142" t="s">
        <v>636</v>
      </c>
      <c r="O2623" s="142" t="s">
        <v>45</v>
      </c>
      <c r="P2623" s="142" t="s">
        <v>2733</v>
      </c>
      <c r="Q2623" s="142" t="s">
        <v>488</v>
      </c>
      <c r="R2623" s="142" t="s">
        <v>239</v>
      </c>
      <c r="S2623" s="142" t="s">
        <v>196</v>
      </c>
      <c r="T2623" s="142" t="s">
        <v>3670</v>
      </c>
      <c r="U2623" s="142" t="s">
        <v>3671</v>
      </c>
      <c r="V2623" s="146">
        <v>1.4999999999999999E-2</v>
      </c>
      <c r="W2623" s="146">
        <v>2.8199999999999999E-2</v>
      </c>
      <c r="X2623" s="142" t="s">
        <v>283</v>
      </c>
      <c r="Z2623" s="147">
        <v>38000</v>
      </c>
      <c r="AA2623" s="148">
        <v>3.3944999999999999</v>
      </c>
      <c r="AB2623" s="174">
        <v>99.754999999999995</v>
      </c>
      <c r="AD2623" s="147">
        <v>128.67400000000001</v>
      </c>
      <c r="AG2623" s="142" t="s">
        <v>288</v>
      </c>
      <c r="AH2623" s="146">
        <v>6.3999999999999997E-5</v>
      </c>
      <c r="AI2623" s="146">
        <v>2.73386027633306E-3</v>
      </c>
      <c r="AJ2623" s="146">
        <v>5.7397306139377199E-4</v>
      </c>
    </row>
    <row r="2624" spans="1:36" s="142" customFormat="1">
      <c r="A2624" s="116">
        <v>1039</v>
      </c>
      <c r="B2624" s="142">
        <v>1039</v>
      </c>
      <c r="C2624" s="142" t="s">
        <v>3906</v>
      </c>
      <c r="D2624" s="142" t="s">
        <v>3907</v>
      </c>
      <c r="E2624" s="142" t="s">
        <v>161</v>
      </c>
      <c r="F2624" s="142" t="s">
        <v>3908</v>
      </c>
      <c r="G2624" s="142" t="s">
        <v>3909</v>
      </c>
      <c r="H2624" s="142" t="s">
        <v>38</v>
      </c>
      <c r="I2624" s="142" t="s">
        <v>522</v>
      </c>
      <c r="J2624" s="142" t="s">
        <v>165</v>
      </c>
      <c r="K2624" s="142" t="s">
        <v>178</v>
      </c>
      <c r="L2624" s="142" t="s">
        <v>40</v>
      </c>
      <c r="M2624" s="142" t="s">
        <v>153</v>
      </c>
      <c r="N2624" s="142" t="s">
        <v>1701</v>
      </c>
      <c r="O2624" s="142" t="s">
        <v>45</v>
      </c>
      <c r="P2624" s="142" t="s">
        <v>2612</v>
      </c>
      <c r="Q2624" s="142" t="s">
        <v>488</v>
      </c>
      <c r="R2624" s="142" t="s">
        <v>239</v>
      </c>
      <c r="S2624" s="142" t="s">
        <v>168</v>
      </c>
      <c r="T2624" s="142" t="s">
        <v>3777</v>
      </c>
      <c r="U2624" s="142" t="s">
        <v>3910</v>
      </c>
      <c r="V2624" s="146">
        <v>5.2499999999999998E-2</v>
      </c>
      <c r="W2624" s="146">
        <v>4.5199999999999997E-2</v>
      </c>
      <c r="X2624" s="142" t="s">
        <v>283</v>
      </c>
      <c r="Z2624" s="147">
        <v>19000</v>
      </c>
      <c r="AA2624" s="148">
        <v>2.9780000000000002</v>
      </c>
      <c r="AB2624" s="174">
        <v>103.15900000000001</v>
      </c>
      <c r="AD2624" s="147">
        <v>58.369</v>
      </c>
      <c r="AG2624" s="142" t="s">
        <v>288</v>
      </c>
      <c r="AH2624" s="146">
        <v>2.9E-5</v>
      </c>
      <c r="AI2624" s="146">
        <v>1.24013612183875E-3</v>
      </c>
      <c r="AJ2624" s="146">
        <v>2.60366168878072E-4</v>
      </c>
    </row>
    <row r="2625" spans="1:36" s="142" customFormat="1">
      <c r="A2625" s="116">
        <v>1039</v>
      </c>
      <c r="B2625" s="142">
        <v>1039</v>
      </c>
      <c r="C2625" s="142" t="s">
        <v>3672</v>
      </c>
      <c r="D2625" s="142" t="s">
        <v>3673</v>
      </c>
      <c r="E2625" s="142" t="s">
        <v>161</v>
      </c>
      <c r="F2625" s="142" t="s">
        <v>3674</v>
      </c>
      <c r="G2625" s="142" t="s">
        <v>3675</v>
      </c>
      <c r="H2625" s="142" t="s">
        <v>38</v>
      </c>
      <c r="I2625" s="142" t="s">
        <v>522</v>
      </c>
      <c r="J2625" s="142" t="s">
        <v>165</v>
      </c>
      <c r="K2625" s="142" t="s">
        <v>178</v>
      </c>
      <c r="L2625" s="142" t="s">
        <v>40</v>
      </c>
      <c r="M2625" s="142" t="s">
        <v>153</v>
      </c>
      <c r="N2625" s="142" t="s">
        <v>1722</v>
      </c>
      <c r="O2625" s="142" t="s">
        <v>45</v>
      </c>
      <c r="P2625" s="142" t="s">
        <v>3831</v>
      </c>
      <c r="Q2625" s="142" t="s">
        <v>488</v>
      </c>
      <c r="R2625" s="142" t="s">
        <v>239</v>
      </c>
      <c r="S2625" s="142" t="s">
        <v>168</v>
      </c>
      <c r="T2625" s="142" t="s">
        <v>3676</v>
      </c>
      <c r="U2625" s="142" t="s">
        <v>3677</v>
      </c>
      <c r="V2625" s="146">
        <v>5.3999999999999999E-2</v>
      </c>
      <c r="W2625" s="146">
        <v>5.1720000000000002E-2</v>
      </c>
      <c r="X2625" s="142" t="s">
        <v>283</v>
      </c>
      <c r="Z2625" s="147">
        <v>3000</v>
      </c>
      <c r="AA2625" s="148">
        <v>2.9780000000000002</v>
      </c>
      <c r="AB2625" s="174">
        <v>102.678</v>
      </c>
      <c r="AD2625" s="147">
        <v>9.173</v>
      </c>
      <c r="AG2625" s="142" t="s">
        <v>288</v>
      </c>
      <c r="AH2625" s="146">
        <v>3.0000000000000001E-6</v>
      </c>
      <c r="AI2625" s="146">
        <v>1.9489773528509399E-4</v>
      </c>
      <c r="AJ2625" s="146">
        <v>4.09187151035916E-5</v>
      </c>
    </row>
    <row r="2626" spans="1:36" s="142" customFormat="1">
      <c r="A2626" s="116">
        <v>1039</v>
      </c>
      <c r="B2626" s="142">
        <v>1039</v>
      </c>
      <c r="C2626" s="142" t="s">
        <v>3678</v>
      </c>
      <c r="D2626" s="142" t="s">
        <v>3679</v>
      </c>
      <c r="E2626" s="142" t="s">
        <v>161</v>
      </c>
      <c r="F2626" s="142" t="s">
        <v>3680</v>
      </c>
      <c r="G2626" s="142" t="s">
        <v>3681</v>
      </c>
      <c r="H2626" s="142" t="s">
        <v>38</v>
      </c>
      <c r="I2626" s="142" t="s">
        <v>522</v>
      </c>
      <c r="J2626" s="142" t="s">
        <v>165</v>
      </c>
      <c r="K2626" s="142" t="s">
        <v>178</v>
      </c>
      <c r="L2626" s="142" t="s">
        <v>40</v>
      </c>
      <c r="M2626" s="142" t="s">
        <v>153</v>
      </c>
      <c r="N2626" s="142" t="s">
        <v>1713</v>
      </c>
      <c r="O2626" s="142" t="s">
        <v>45</v>
      </c>
      <c r="P2626" s="142" t="s">
        <v>2646</v>
      </c>
      <c r="Q2626" s="142" t="s">
        <v>539</v>
      </c>
      <c r="R2626" s="142" t="s">
        <v>239</v>
      </c>
      <c r="S2626" s="142" t="s">
        <v>168</v>
      </c>
      <c r="T2626" s="142" t="s">
        <v>3682</v>
      </c>
      <c r="U2626" s="142" t="s">
        <v>3683</v>
      </c>
      <c r="V2626" s="146">
        <v>6.8750000000000006E-2</v>
      </c>
      <c r="W2626" s="146">
        <v>6.8949999999999997E-2</v>
      </c>
      <c r="X2626" s="142" t="s">
        <v>283</v>
      </c>
      <c r="Z2626" s="147">
        <v>19000</v>
      </c>
      <c r="AA2626" s="148">
        <v>2.9780000000000002</v>
      </c>
      <c r="AB2626" s="174">
        <v>102.934</v>
      </c>
      <c r="AD2626" s="147">
        <v>58.241999999999997</v>
      </c>
      <c r="AG2626" s="142" t="s">
        <v>288</v>
      </c>
      <c r="AH2626" s="146">
        <v>3.1999999999999999E-5</v>
      </c>
      <c r="AI2626" s="146">
        <v>1.2374301589775699E-3</v>
      </c>
      <c r="AJ2626" s="146">
        <v>2.59798052869769E-4</v>
      </c>
    </row>
    <row r="2627" spans="1:36" s="142" customFormat="1">
      <c r="A2627" s="116">
        <v>1039</v>
      </c>
      <c r="B2627" s="142">
        <v>1039</v>
      </c>
      <c r="C2627" s="142" t="s">
        <v>3684</v>
      </c>
      <c r="D2627" s="142" t="s">
        <v>3685</v>
      </c>
      <c r="E2627" s="142" t="s">
        <v>161</v>
      </c>
      <c r="F2627" s="142" t="s">
        <v>3686</v>
      </c>
      <c r="G2627" s="142" t="s">
        <v>3687</v>
      </c>
      <c r="H2627" s="142" t="s">
        <v>38</v>
      </c>
      <c r="I2627" s="142" t="s">
        <v>522</v>
      </c>
      <c r="J2627" s="142" t="s">
        <v>165</v>
      </c>
      <c r="K2627" s="142" t="s">
        <v>201</v>
      </c>
      <c r="L2627" s="142" t="s">
        <v>40</v>
      </c>
      <c r="M2627" s="142" t="s">
        <v>153</v>
      </c>
      <c r="N2627" s="142" t="s">
        <v>1710</v>
      </c>
      <c r="O2627" s="142" t="s">
        <v>45</v>
      </c>
      <c r="P2627" s="142" t="s">
        <v>3831</v>
      </c>
      <c r="Q2627" s="142" t="s">
        <v>488</v>
      </c>
      <c r="R2627" s="142" t="s">
        <v>239</v>
      </c>
      <c r="S2627" s="142" t="s">
        <v>168</v>
      </c>
      <c r="T2627" s="142" t="s">
        <v>3688</v>
      </c>
      <c r="U2627" s="142" t="s">
        <v>3689</v>
      </c>
      <c r="V2627" s="146">
        <v>4.3749999999999997E-2</v>
      </c>
      <c r="W2627" s="146">
        <v>4.9029999999999997E-2</v>
      </c>
      <c r="X2627" s="142" t="s">
        <v>283</v>
      </c>
      <c r="Z2627" s="147">
        <v>22000</v>
      </c>
      <c r="AA2627" s="148">
        <v>2.9780000000000002</v>
      </c>
      <c r="AB2627" s="174">
        <v>98.968000000000004</v>
      </c>
      <c r="AD2627" s="147">
        <v>64.84</v>
      </c>
      <c r="AG2627" s="142" t="s">
        <v>288</v>
      </c>
      <c r="AH2627" s="146">
        <v>6.0000000000000002E-6</v>
      </c>
      <c r="AI2627" s="146">
        <v>1.3776104291408099E-3</v>
      </c>
      <c r="AJ2627" s="146">
        <v>2.8922885425678103E-4</v>
      </c>
    </row>
    <row r="2628" spans="1:36" s="142" customFormat="1">
      <c r="A2628" s="116">
        <v>1039</v>
      </c>
      <c r="B2628" s="142">
        <v>1039</v>
      </c>
      <c r="C2628" s="142" t="s">
        <v>3690</v>
      </c>
      <c r="D2628" s="142" t="s">
        <v>3691</v>
      </c>
      <c r="E2628" s="142" t="s">
        <v>161</v>
      </c>
      <c r="F2628" s="142" t="s">
        <v>3692</v>
      </c>
      <c r="G2628" s="142" t="s">
        <v>3693</v>
      </c>
      <c r="H2628" s="142" t="s">
        <v>38</v>
      </c>
      <c r="I2628" s="142" t="s">
        <v>522</v>
      </c>
      <c r="J2628" s="142" t="s">
        <v>165</v>
      </c>
      <c r="K2628" s="142" t="s">
        <v>178</v>
      </c>
      <c r="L2628" s="142" t="s">
        <v>40</v>
      </c>
      <c r="M2628" s="142" t="s">
        <v>153</v>
      </c>
      <c r="N2628" s="142" t="s">
        <v>1708</v>
      </c>
      <c r="O2628" s="142" t="s">
        <v>45</v>
      </c>
      <c r="P2628" s="142" t="s">
        <v>547</v>
      </c>
      <c r="Q2628" s="142" t="s">
        <v>488</v>
      </c>
      <c r="R2628" s="142" t="s">
        <v>239</v>
      </c>
      <c r="S2628" s="142" t="s">
        <v>168</v>
      </c>
      <c r="T2628" s="142" t="s">
        <v>3694</v>
      </c>
      <c r="U2628" s="142" t="s">
        <v>2947</v>
      </c>
      <c r="V2628" s="146">
        <v>5.7000000000000002E-2</v>
      </c>
      <c r="W2628" s="146">
        <v>4.7379999999999999E-2</v>
      </c>
      <c r="X2628" s="142" t="s">
        <v>283</v>
      </c>
      <c r="Z2628" s="147">
        <v>5000</v>
      </c>
      <c r="AA2628" s="148">
        <v>2.9780000000000002</v>
      </c>
      <c r="AB2628" s="174">
        <v>102.389</v>
      </c>
      <c r="AD2628" s="147">
        <v>15.246</v>
      </c>
      <c r="AG2628" s="142" t="s">
        <v>288</v>
      </c>
      <c r="AH2628" s="146">
        <v>6.9999999999999999E-6</v>
      </c>
      <c r="AI2628" s="146">
        <v>3.2391718198740199E-4</v>
      </c>
      <c r="AJ2628" s="146">
        <v>6.80063052939662E-5</v>
      </c>
    </row>
    <row r="2629" spans="1:36" s="142" customFormat="1">
      <c r="A2629" s="116">
        <v>1039</v>
      </c>
      <c r="B2629" s="142">
        <v>1039</v>
      </c>
      <c r="C2629" s="142" t="s">
        <v>3577</v>
      </c>
      <c r="D2629" s="142" t="s">
        <v>3578</v>
      </c>
      <c r="E2629" s="142" t="s">
        <v>161</v>
      </c>
      <c r="F2629" s="142" t="s">
        <v>3695</v>
      </c>
      <c r="G2629" s="142" t="s">
        <v>3696</v>
      </c>
      <c r="H2629" s="142" t="s">
        <v>38</v>
      </c>
      <c r="I2629" s="142" t="s">
        <v>522</v>
      </c>
      <c r="J2629" s="142" t="s">
        <v>165</v>
      </c>
      <c r="K2629" s="142" t="s">
        <v>1473</v>
      </c>
      <c r="L2629" s="142" t="s">
        <v>40</v>
      </c>
      <c r="M2629" s="142" t="s">
        <v>153</v>
      </c>
      <c r="N2629" s="142" t="s">
        <v>536</v>
      </c>
      <c r="O2629" s="142" t="s">
        <v>45</v>
      </c>
      <c r="P2629" s="142" t="s">
        <v>3581</v>
      </c>
      <c r="Q2629" s="142" t="s">
        <v>539</v>
      </c>
      <c r="R2629" s="142" t="s">
        <v>239</v>
      </c>
      <c r="S2629" s="142" t="s">
        <v>168</v>
      </c>
      <c r="T2629" s="142" t="s">
        <v>3697</v>
      </c>
      <c r="U2629" s="142" t="s">
        <v>3698</v>
      </c>
      <c r="V2629" s="146">
        <v>8.1250000000000003E-2</v>
      </c>
      <c r="W2629" s="146">
        <v>6.8269999999999997E-2</v>
      </c>
      <c r="X2629" s="142" t="s">
        <v>283</v>
      </c>
      <c r="Z2629" s="147">
        <v>50000</v>
      </c>
      <c r="AA2629" s="148">
        <v>2.9780000000000002</v>
      </c>
      <c r="AB2629" s="174">
        <v>105.605</v>
      </c>
      <c r="AD2629" s="147">
        <v>157.245</v>
      </c>
      <c r="AG2629" s="142" t="s">
        <v>288</v>
      </c>
      <c r="AH2629" s="146">
        <v>6.7000000000000002E-5</v>
      </c>
      <c r="AI2629" s="146">
        <v>3.3408875486926502E-3</v>
      </c>
      <c r="AJ2629" s="146">
        <v>7.0141823658505199E-4</v>
      </c>
    </row>
    <row r="2630" spans="1:36" s="142" customFormat="1">
      <c r="A2630" s="116">
        <v>1039</v>
      </c>
      <c r="B2630" s="142">
        <v>1039</v>
      </c>
      <c r="C2630" s="142" t="s">
        <v>3699</v>
      </c>
      <c r="D2630" s="142" t="s">
        <v>3700</v>
      </c>
      <c r="E2630" s="142" t="s">
        <v>161</v>
      </c>
      <c r="F2630" s="142" t="s">
        <v>3701</v>
      </c>
      <c r="G2630" s="142" t="s">
        <v>3702</v>
      </c>
      <c r="H2630" s="142" t="s">
        <v>38</v>
      </c>
      <c r="I2630" s="142" t="s">
        <v>522</v>
      </c>
      <c r="J2630" s="142" t="s">
        <v>165</v>
      </c>
      <c r="K2630" s="142" t="s">
        <v>178</v>
      </c>
      <c r="L2630" s="142" t="s">
        <v>40</v>
      </c>
      <c r="M2630" s="142" t="s">
        <v>153</v>
      </c>
      <c r="N2630" s="142" t="s">
        <v>1713</v>
      </c>
      <c r="O2630" s="142" t="s">
        <v>45</v>
      </c>
      <c r="P2630" s="142" t="s">
        <v>3557</v>
      </c>
      <c r="Q2630" s="142" t="s">
        <v>539</v>
      </c>
      <c r="R2630" s="142" t="s">
        <v>239</v>
      </c>
      <c r="S2630" s="142" t="s">
        <v>168</v>
      </c>
      <c r="T2630" s="142" t="s">
        <v>3703</v>
      </c>
      <c r="U2630" s="142" t="s">
        <v>3704</v>
      </c>
      <c r="V2630" s="146">
        <v>5.8000000000000003E-2</v>
      </c>
      <c r="W2630" s="146">
        <v>6.1559999999999997E-2</v>
      </c>
      <c r="X2630" s="142" t="s">
        <v>283</v>
      </c>
      <c r="Z2630" s="147">
        <v>3000</v>
      </c>
      <c r="AA2630" s="148">
        <v>2.9780000000000002</v>
      </c>
      <c r="AB2630" s="174">
        <v>100.694</v>
      </c>
      <c r="AD2630" s="147">
        <v>8.9960000000000004</v>
      </c>
      <c r="AG2630" s="142" t="s">
        <v>288</v>
      </c>
      <c r="AH2630" s="146">
        <v>6.0000000000000002E-6</v>
      </c>
      <c r="AI2630" s="146">
        <v>1.91132187841941E-4</v>
      </c>
      <c r="AJ2630" s="146">
        <v>4.0128139662527399E-5</v>
      </c>
    </row>
    <row r="2631" spans="1:36" s="142" customFormat="1">
      <c r="A2631" s="116">
        <v>1039</v>
      </c>
      <c r="B2631" s="142">
        <v>1039</v>
      </c>
      <c r="C2631" s="142" t="s">
        <v>3705</v>
      </c>
      <c r="D2631" s="142" t="s">
        <v>3706</v>
      </c>
      <c r="E2631" s="142" t="s">
        <v>161</v>
      </c>
      <c r="F2631" s="142" t="s">
        <v>3707</v>
      </c>
      <c r="G2631" s="142" t="s">
        <v>3708</v>
      </c>
      <c r="H2631" s="142" t="s">
        <v>38</v>
      </c>
      <c r="I2631" s="142" t="s">
        <v>522</v>
      </c>
      <c r="J2631" s="142" t="s">
        <v>165</v>
      </c>
      <c r="K2631" s="142" t="s">
        <v>178</v>
      </c>
      <c r="L2631" s="142" t="s">
        <v>40</v>
      </c>
      <c r="M2631" s="142" t="s">
        <v>167</v>
      </c>
      <c r="N2631" s="142" t="s">
        <v>1715</v>
      </c>
      <c r="O2631" s="142" t="s">
        <v>45</v>
      </c>
      <c r="P2631" s="142" t="s">
        <v>547</v>
      </c>
      <c r="Q2631" s="142" t="s">
        <v>488</v>
      </c>
      <c r="R2631" s="142" t="s">
        <v>239</v>
      </c>
      <c r="S2631" s="142" t="s">
        <v>168</v>
      </c>
      <c r="T2631" s="142" t="s">
        <v>3709</v>
      </c>
      <c r="U2631" s="142" t="s">
        <v>2719</v>
      </c>
      <c r="V2631" s="146">
        <v>4.9110000000000001E-2</v>
      </c>
      <c r="W2631" s="146">
        <v>4.6859999999999999E-2</v>
      </c>
      <c r="X2631" s="142" t="s">
        <v>283</v>
      </c>
      <c r="Z2631" s="147">
        <v>2000</v>
      </c>
      <c r="AA2631" s="148">
        <v>2.9780000000000002</v>
      </c>
      <c r="AB2631" s="174">
        <v>101.899</v>
      </c>
      <c r="AD2631" s="147">
        <v>6.069</v>
      </c>
      <c r="AG2631" s="142" t="s">
        <v>288</v>
      </c>
      <c r="AH2631" s="146">
        <v>3.0000000000000001E-6</v>
      </c>
      <c r="AI2631" s="146">
        <v>1.2894688680366499E-4</v>
      </c>
      <c r="AJ2631" s="146">
        <v>2.70723562636378E-5</v>
      </c>
    </row>
    <row r="2632" spans="1:36" s="142" customFormat="1">
      <c r="A2632" s="116">
        <v>1039</v>
      </c>
      <c r="B2632" s="142">
        <v>1039</v>
      </c>
      <c r="C2632" s="142" t="s">
        <v>3705</v>
      </c>
      <c r="D2632" s="142" t="s">
        <v>3706</v>
      </c>
      <c r="E2632" s="142" t="s">
        <v>161</v>
      </c>
      <c r="F2632" s="142" t="s">
        <v>3710</v>
      </c>
      <c r="G2632" s="142" t="s">
        <v>3711</v>
      </c>
      <c r="H2632" s="142" t="s">
        <v>38</v>
      </c>
      <c r="I2632" s="142" t="s">
        <v>522</v>
      </c>
      <c r="J2632" s="142" t="s">
        <v>165</v>
      </c>
      <c r="K2632" s="142" t="s">
        <v>178</v>
      </c>
      <c r="L2632" s="142" t="s">
        <v>40</v>
      </c>
      <c r="M2632" s="142" t="s">
        <v>167</v>
      </c>
      <c r="N2632" s="142" t="s">
        <v>1715</v>
      </c>
      <c r="O2632" s="142" t="s">
        <v>45</v>
      </c>
      <c r="P2632" s="142" t="s">
        <v>547</v>
      </c>
      <c r="Q2632" s="142" t="s">
        <v>488</v>
      </c>
      <c r="R2632" s="142" t="s">
        <v>239</v>
      </c>
      <c r="S2632" s="142" t="s">
        <v>168</v>
      </c>
      <c r="T2632" s="142" t="s">
        <v>3712</v>
      </c>
      <c r="U2632" s="142" t="s">
        <v>107</v>
      </c>
      <c r="V2632" s="146">
        <v>5.0259999999999999E-2</v>
      </c>
      <c r="W2632" s="146">
        <v>4.9390000000000003E-2</v>
      </c>
      <c r="X2632" s="142" t="s">
        <v>283</v>
      </c>
      <c r="Z2632" s="147">
        <v>2000</v>
      </c>
      <c r="AA2632" s="148">
        <v>2.9780000000000002</v>
      </c>
      <c r="AB2632" s="174">
        <v>101.66</v>
      </c>
      <c r="AD2632" s="147">
        <v>6.0549999999999997</v>
      </c>
      <c r="AG2632" s="142" t="s">
        <v>288</v>
      </c>
      <c r="AH2632" s="146">
        <v>1.9999999999999999E-6</v>
      </c>
      <c r="AI2632" s="146">
        <v>1.2864379041505601E-4</v>
      </c>
      <c r="AJ2632" s="146">
        <v>2.7008721277031699E-5</v>
      </c>
    </row>
    <row r="2633" spans="1:36" s="142" customFormat="1">
      <c r="A2633" s="116">
        <v>1039</v>
      </c>
      <c r="B2633" s="142">
        <v>1039</v>
      </c>
      <c r="C2633" s="142" t="s">
        <v>3914</v>
      </c>
      <c r="D2633" s="142" t="s">
        <v>3915</v>
      </c>
      <c r="E2633" s="142" t="s">
        <v>161</v>
      </c>
      <c r="F2633" s="142" t="s">
        <v>3916</v>
      </c>
      <c r="G2633" s="142" t="s">
        <v>3917</v>
      </c>
      <c r="H2633" s="142" t="s">
        <v>38</v>
      </c>
      <c r="I2633" s="142" t="s">
        <v>522</v>
      </c>
      <c r="J2633" s="142" t="s">
        <v>165</v>
      </c>
      <c r="K2633" s="142" t="s">
        <v>1473</v>
      </c>
      <c r="L2633" s="142" t="s">
        <v>40</v>
      </c>
      <c r="M2633" s="142" t="s">
        <v>153</v>
      </c>
      <c r="N2633" s="142" t="s">
        <v>536</v>
      </c>
      <c r="O2633" s="142" t="s">
        <v>45</v>
      </c>
      <c r="P2633" s="142" t="s">
        <v>524</v>
      </c>
      <c r="Q2633" s="142" t="s">
        <v>488</v>
      </c>
      <c r="R2633" s="142" t="s">
        <v>239</v>
      </c>
      <c r="S2633" s="142" t="s">
        <v>196</v>
      </c>
      <c r="T2633" s="142" t="s">
        <v>3918</v>
      </c>
      <c r="U2633" s="142" t="s">
        <v>3919</v>
      </c>
      <c r="V2633" s="146">
        <v>5.6250000000000001E-2</v>
      </c>
      <c r="W2633" s="146">
        <v>5.8680000000000003E-2</v>
      </c>
      <c r="X2633" s="142" t="s">
        <v>283</v>
      </c>
      <c r="Z2633" s="147">
        <v>15000</v>
      </c>
      <c r="AA2633" s="148">
        <v>3.3944999999999999</v>
      </c>
      <c r="AB2633" s="174">
        <v>100.33499999999999</v>
      </c>
      <c r="AD2633" s="147">
        <v>51.088000000000001</v>
      </c>
      <c r="AG2633" s="142" t="s">
        <v>288</v>
      </c>
      <c r="AH2633" s="146">
        <v>3.6999999999999998E-5</v>
      </c>
      <c r="AI2633" s="146">
        <v>1.0854363444339199E-3</v>
      </c>
      <c r="AJ2633" s="146">
        <v>2.2788700174481899E-4</v>
      </c>
    </row>
    <row r="2634" spans="1:36" s="142" customFormat="1">
      <c r="A2634" s="116">
        <v>1039</v>
      </c>
      <c r="B2634" s="142">
        <v>1039</v>
      </c>
      <c r="C2634" s="142" t="s">
        <v>1360</v>
      </c>
      <c r="D2634" s="142" t="s">
        <v>1361</v>
      </c>
      <c r="E2634" s="142" t="s">
        <v>35</v>
      </c>
      <c r="F2634" s="142" t="s">
        <v>3713</v>
      </c>
      <c r="G2634" s="142" t="s">
        <v>3714</v>
      </c>
      <c r="H2634" s="142" t="s">
        <v>38</v>
      </c>
      <c r="I2634" s="142" t="s">
        <v>522</v>
      </c>
      <c r="J2634" s="142" t="s">
        <v>165</v>
      </c>
      <c r="K2634" s="142" t="s">
        <v>39</v>
      </c>
      <c r="L2634" s="142" t="s">
        <v>40</v>
      </c>
      <c r="M2634" s="142" t="s">
        <v>153</v>
      </c>
      <c r="N2634" s="142" t="s">
        <v>1712</v>
      </c>
      <c r="O2634" s="142" t="s">
        <v>45</v>
      </c>
      <c r="P2634" s="142" t="s">
        <v>2733</v>
      </c>
      <c r="Q2634" s="142" t="s">
        <v>488</v>
      </c>
      <c r="R2634" s="142" t="s">
        <v>239</v>
      </c>
      <c r="S2634" s="142" t="s">
        <v>168</v>
      </c>
      <c r="T2634" s="142" t="s">
        <v>3715</v>
      </c>
      <c r="U2634" s="142" t="s">
        <v>3716</v>
      </c>
      <c r="V2634" s="146">
        <v>4.7219999999999998E-2</v>
      </c>
      <c r="W2634" s="146">
        <v>5.0659999999999997E-2</v>
      </c>
      <c r="X2634" s="142" t="s">
        <v>283</v>
      </c>
      <c r="Z2634" s="147">
        <v>45000</v>
      </c>
      <c r="AA2634" s="148">
        <v>2.9780000000000002</v>
      </c>
      <c r="AB2634" s="174">
        <v>101.358</v>
      </c>
      <c r="AD2634" s="147">
        <v>135.83000000000001</v>
      </c>
      <c r="AG2634" s="142" t="s">
        <v>288</v>
      </c>
      <c r="AH2634" s="146">
        <v>4.5000000000000003E-5</v>
      </c>
      <c r="AI2634" s="146">
        <v>2.8858879044054799E-3</v>
      </c>
      <c r="AJ2634" s="146">
        <v>6.0589121165791201E-4</v>
      </c>
    </row>
    <row r="2635" spans="1:36" s="142" customFormat="1">
      <c r="A2635" s="116">
        <v>1039</v>
      </c>
      <c r="B2635" s="142">
        <v>1039</v>
      </c>
      <c r="C2635" s="142" t="s">
        <v>1360</v>
      </c>
      <c r="D2635" s="142" t="s">
        <v>1361</v>
      </c>
      <c r="E2635" s="142" t="s">
        <v>35</v>
      </c>
      <c r="F2635" s="142" t="s">
        <v>3717</v>
      </c>
      <c r="G2635" s="142" t="s">
        <v>3718</v>
      </c>
      <c r="H2635" s="142" t="s">
        <v>38</v>
      </c>
      <c r="I2635" s="142" t="s">
        <v>522</v>
      </c>
      <c r="J2635" s="142" t="s">
        <v>165</v>
      </c>
      <c r="K2635" s="142" t="s">
        <v>39</v>
      </c>
      <c r="L2635" s="142" t="s">
        <v>40</v>
      </c>
      <c r="M2635" s="142" t="s">
        <v>153</v>
      </c>
      <c r="N2635" s="142" t="s">
        <v>1712</v>
      </c>
      <c r="O2635" s="142" t="s">
        <v>45</v>
      </c>
      <c r="P2635" s="142" t="s">
        <v>2733</v>
      </c>
      <c r="Q2635" s="142" t="s">
        <v>488</v>
      </c>
      <c r="R2635" s="142" t="s">
        <v>239</v>
      </c>
      <c r="S2635" s="142" t="s">
        <v>168</v>
      </c>
      <c r="T2635" s="142" t="s">
        <v>3719</v>
      </c>
      <c r="U2635" s="142" t="s">
        <v>3252</v>
      </c>
      <c r="V2635" s="146">
        <v>5.2519999999999997E-2</v>
      </c>
      <c r="W2635" s="146">
        <v>5.5440000000000003E-2</v>
      </c>
      <c r="X2635" s="142" t="s">
        <v>283</v>
      </c>
      <c r="Z2635" s="147">
        <v>28000</v>
      </c>
      <c r="AA2635" s="148">
        <v>2.9780000000000002</v>
      </c>
      <c r="AB2635" s="174">
        <v>101.009</v>
      </c>
      <c r="AD2635" s="147">
        <v>84.224999999999994</v>
      </c>
      <c r="AG2635" s="142" t="s">
        <v>288</v>
      </c>
      <c r="AH2635" s="146">
        <v>2.8E-5</v>
      </c>
      <c r="AI2635" s="146">
        <v>1.78948044563168E-3</v>
      </c>
      <c r="AJ2635" s="146">
        <v>3.7570082808371599E-4</v>
      </c>
    </row>
    <row r="2636" spans="1:36" s="142" customFormat="1">
      <c r="A2636" s="116">
        <v>1039</v>
      </c>
      <c r="B2636" s="142">
        <v>1039</v>
      </c>
      <c r="C2636" s="142" t="s">
        <v>1341</v>
      </c>
      <c r="D2636" s="142" t="s">
        <v>1342</v>
      </c>
      <c r="E2636" s="142" t="s">
        <v>35</v>
      </c>
      <c r="F2636" s="142" t="s">
        <v>3720</v>
      </c>
      <c r="G2636" s="142" t="s">
        <v>3721</v>
      </c>
      <c r="H2636" s="142" t="s">
        <v>38</v>
      </c>
      <c r="I2636" s="142" t="s">
        <v>522</v>
      </c>
      <c r="J2636" s="142" t="s">
        <v>165</v>
      </c>
      <c r="K2636" s="142" t="s">
        <v>39</v>
      </c>
      <c r="L2636" s="142" t="s">
        <v>40</v>
      </c>
      <c r="M2636" s="142" t="s">
        <v>153</v>
      </c>
      <c r="N2636" s="142" t="s">
        <v>1712</v>
      </c>
      <c r="O2636" s="142" t="s">
        <v>45</v>
      </c>
      <c r="P2636" s="142" t="s">
        <v>2682</v>
      </c>
      <c r="Q2636" s="142" t="s">
        <v>539</v>
      </c>
      <c r="R2636" s="142" t="s">
        <v>239</v>
      </c>
      <c r="S2636" s="142" t="s">
        <v>196</v>
      </c>
      <c r="T2636" s="142" t="s">
        <v>3722</v>
      </c>
      <c r="U2636" s="142" t="s">
        <v>3723</v>
      </c>
      <c r="V2636" s="146">
        <v>3.1969999999999998E-2</v>
      </c>
      <c r="W2636" s="146">
        <v>3.4759999999999999E-2</v>
      </c>
      <c r="X2636" s="142" t="s">
        <v>283</v>
      </c>
      <c r="Z2636" s="147">
        <v>81000</v>
      </c>
      <c r="AA2636" s="148">
        <v>3.3944999999999999</v>
      </c>
      <c r="AB2636" s="174">
        <v>100.303</v>
      </c>
      <c r="AD2636" s="147">
        <v>275.78800000000001</v>
      </c>
      <c r="AG2636" s="142" t="s">
        <v>288</v>
      </c>
      <c r="AH2636" s="146">
        <v>1.08E-4</v>
      </c>
      <c r="AI2636" s="146">
        <v>5.85948925478748E-3</v>
      </c>
      <c r="AJ2636" s="146">
        <v>1.2301978323066801E-3</v>
      </c>
    </row>
    <row r="2637" spans="1:36" s="142" customFormat="1">
      <c r="A2637" s="116">
        <v>1039</v>
      </c>
      <c r="B2637" s="142">
        <v>1039</v>
      </c>
      <c r="C2637" s="142" t="s">
        <v>3985</v>
      </c>
      <c r="D2637" s="142" t="s">
        <v>3986</v>
      </c>
      <c r="E2637" s="142" t="s">
        <v>161</v>
      </c>
      <c r="F2637" s="142" t="s">
        <v>3987</v>
      </c>
      <c r="G2637" s="142" t="s">
        <v>3988</v>
      </c>
      <c r="H2637" s="142" t="s">
        <v>38</v>
      </c>
      <c r="I2637" s="142" t="s">
        <v>522</v>
      </c>
      <c r="J2637" s="142" t="s">
        <v>165</v>
      </c>
      <c r="K2637" s="142" t="s">
        <v>178</v>
      </c>
      <c r="L2637" s="142" t="s">
        <v>40</v>
      </c>
      <c r="M2637" s="142" t="s">
        <v>153</v>
      </c>
      <c r="N2637" s="142" t="s">
        <v>1688</v>
      </c>
      <c r="O2637" s="142" t="s">
        <v>45</v>
      </c>
      <c r="P2637" s="142" t="s">
        <v>3831</v>
      </c>
      <c r="Q2637" s="142" t="s">
        <v>488</v>
      </c>
      <c r="R2637" s="142" t="s">
        <v>239</v>
      </c>
      <c r="S2637" s="142" t="s">
        <v>168</v>
      </c>
      <c r="T2637" s="142" t="s">
        <v>3989</v>
      </c>
      <c r="U2637" s="142" t="s">
        <v>2859</v>
      </c>
      <c r="V2637" s="146">
        <v>0.05</v>
      </c>
      <c r="W2637" s="146">
        <v>4.7289999999999999E-2</v>
      </c>
      <c r="X2637" s="142" t="s">
        <v>283</v>
      </c>
      <c r="Z2637" s="147">
        <v>12000</v>
      </c>
      <c r="AA2637" s="148">
        <v>2.9780000000000002</v>
      </c>
      <c r="AB2637" s="174">
        <v>101.673</v>
      </c>
      <c r="AD2637" s="147">
        <v>36.334000000000003</v>
      </c>
      <c r="AG2637" s="142" t="s">
        <v>288</v>
      </c>
      <c r="AH2637" s="146">
        <v>1.5999999999999999E-5</v>
      </c>
      <c r="AI2637" s="146">
        <v>7.7196274329239796E-4</v>
      </c>
      <c r="AJ2637" s="146">
        <v>1.6207332279752999E-4</v>
      </c>
    </row>
    <row r="2638" spans="1:36" s="142" customFormat="1">
      <c r="A2638" s="116">
        <v>1039</v>
      </c>
      <c r="B2638" s="142">
        <v>1039</v>
      </c>
      <c r="C2638" s="142" t="s">
        <v>3727</v>
      </c>
      <c r="D2638" s="142" t="s">
        <v>3728</v>
      </c>
      <c r="E2638" s="142" t="s">
        <v>161</v>
      </c>
      <c r="F2638" s="142" t="s">
        <v>3729</v>
      </c>
      <c r="G2638" s="142" t="s">
        <v>3730</v>
      </c>
      <c r="H2638" s="142" t="s">
        <v>38</v>
      </c>
      <c r="I2638" s="142" t="s">
        <v>522</v>
      </c>
      <c r="J2638" s="142" t="s">
        <v>165</v>
      </c>
      <c r="K2638" s="142" t="s">
        <v>207</v>
      </c>
      <c r="L2638" s="142" t="s">
        <v>40</v>
      </c>
      <c r="M2638" s="142" t="s">
        <v>153</v>
      </c>
      <c r="N2638" s="142" t="s">
        <v>1710</v>
      </c>
      <c r="O2638" s="142" t="s">
        <v>45</v>
      </c>
      <c r="P2638" s="142" t="s">
        <v>3731</v>
      </c>
      <c r="Q2638" s="142" t="s">
        <v>488</v>
      </c>
      <c r="R2638" s="142" t="s">
        <v>239</v>
      </c>
      <c r="S2638" s="142" t="s">
        <v>168</v>
      </c>
      <c r="T2638" s="142" t="s">
        <v>3732</v>
      </c>
      <c r="U2638" s="142" t="s">
        <v>3733</v>
      </c>
      <c r="V2638" s="146">
        <v>4.9000000000000002E-2</v>
      </c>
      <c r="W2638" s="146">
        <v>6.3070000000000001E-2</v>
      </c>
      <c r="X2638" s="142" t="s">
        <v>283</v>
      </c>
      <c r="Z2638" s="147">
        <v>23000</v>
      </c>
      <c r="AA2638" s="148">
        <v>2.9780000000000002</v>
      </c>
      <c r="AB2638" s="174">
        <v>96.694000000000003</v>
      </c>
      <c r="AD2638" s="147">
        <v>66.228999999999999</v>
      </c>
      <c r="AG2638" s="142" t="s">
        <v>288</v>
      </c>
      <c r="AH2638" s="146">
        <v>3.1000000000000001E-5</v>
      </c>
      <c r="AI2638" s="146">
        <v>1.4071332410645399E-3</v>
      </c>
      <c r="AJ2638" s="146">
        <v>2.9542715886200001E-4</v>
      </c>
    </row>
    <row r="2639" spans="1:36" s="142" customFormat="1">
      <c r="A2639" s="116">
        <v>1039</v>
      </c>
      <c r="B2639" s="142">
        <v>1039</v>
      </c>
      <c r="C2639" s="142" t="s">
        <v>3666</v>
      </c>
      <c r="D2639" s="142" t="s">
        <v>3667</v>
      </c>
      <c r="E2639" s="142" t="s">
        <v>161</v>
      </c>
      <c r="F2639" s="142" t="s">
        <v>3734</v>
      </c>
      <c r="G2639" s="142" t="s">
        <v>3735</v>
      </c>
      <c r="H2639" s="142" t="s">
        <v>38</v>
      </c>
      <c r="I2639" s="142" t="s">
        <v>522</v>
      </c>
      <c r="J2639" s="142" t="s">
        <v>165</v>
      </c>
      <c r="K2639" s="142" t="s">
        <v>201</v>
      </c>
      <c r="L2639" s="142" t="s">
        <v>40</v>
      </c>
      <c r="M2639" s="142" t="s">
        <v>153</v>
      </c>
      <c r="N2639" s="142" t="s">
        <v>636</v>
      </c>
      <c r="O2639" s="142" t="s">
        <v>45</v>
      </c>
      <c r="P2639" s="142" t="s">
        <v>2733</v>
      </c>
      <c r="Q2639" s="142" t="s">
        <v>488</v>
      </c>
      <c r="R2639" s="142" t="s">
        <v>239</v>
      </c>
      <c r="S2639" s="142" t="s">
        <v>196</v>
      </c>
      <c r="T2639" s="142" t="s">
        <v>3736</v>
      </c>
      <c r="U2639" s="142" t="s">
        <v>3737</v>
      </c>
      <c r="V2639" s="146">
        <v>1.375E-2</v>
      </c>
      <c r="W2639" s="146">
        <v>3.0859999999999999E-2</v>
      </c>
      <c r="X2639" s="142" t="s">
        <v>283</v>
      </c>
      <c r="Z2639" s="147">
        <v>7000</v>
      </c>
      <c r="AA2639" s="148">
        <v>3.3944999999999999</v>
      </c>
      <c r="AB2639" s="174">
        <v>101.107</v>
      </c>
      <c r="AD2639" s="147">
        <v>24.024999999999999</v>
      </c>
      <c r="AG2639" s="142" t="s">
        <v>288</v>
      </c>
      <c r="AH2639" s="146">
        <v>1.5999999999999999E-5</v>
      </c>
      <c r="AI2639" s="146">
        <v>5.1043331384465699E-4</v>
      </c>
      <c r="AJ2639" s="146">
        <v>1.07165305528253E-4</v>
      </c>
    </row>
    <row r="2640" spans="1:36" s="142" customFormat="1">
      <c r="A2640" s="116">
        <v>1039</v>
      </c>
      <c r="B2640" s="142">
        <v>1039</v>
      </c>
      <c r="C2640" s="142" t="s">
        <v>3738</v>
      </c>
      <c r="D2640" s="142" t="s">
        <v>3739</v>
      </c>
      <c r="E2640" s="142" t="s">
        <v>161</v>
      </c>
      <c r="F2640" s="142" t="s">
        <v>3740</v>
      </c>
      <c r="G2640" s="142" t="s">
        <v>3741</v>
      </c>
      <c r="H2640" s="142" t="s">
        <v>38</v>
      </c>
      <c r="I2640" s="142" t="s">
        <v>522</v>
      </c>
      <c r="J2640" s="142" t="s">
        <v>165</v>
      </c>
      <c r="K2640" s="142" t="s">
        <v>178</v>
      </c>
      <c r="L2640" s="142" t="s">
        <v>40</v>
      </c>
      <c r="M2640" s="142" t="s">
        <v>153</v>
      </c>
      <c r="N2640" s="142" t="s">
        <v>1720</v>
      </c>
      <c r="O2640" s="142" t="s">
        <v>45</v>
      </c>
      <c r="P2640" s="142" t="s">
        <v>2612</v>
      </c>
      <c r="Q2640" s="142" t="s">
        <v>488</v>
      </c>
      <c r="R2640" s="142" t="s">
        <v>239</v>
      </c>
      <c r="S2640" s="142" t="s">
        <v>168</v>
      </c>
      <c r="T2640" s="142" t="s">
        <v>3742</v>
      </c>
      <c r="U2640" s="142" t="s">
        <v>3743</v>
      </c>
      <c r="V2640" s="146">
        <v>1.7000000000000001E-2</v>
      </c>
      <c r="W2640" s="146">
        <v>4.3650000000000001E-2</v>
      </c>
      <c r="X2640" s="142" t="s">
        <v>283</v>
      </c>
      <c r="Z2640" s="147">
        <v>5000</v>
      </c>
      <c r="AA2640" s="148">
        <v>2.9780000000000002</v>
      </c>
      <c r="AB2640" s="174">
        <v>98.001999999999995</v>
      </c>
      <c r="AD2640" s="147">
        <v>14.592000000000001</v>
      </c>
      <c r="AG2640" s="142" t="s">
        <v>288</v>
      </c>
      <c r="AH2640" s="146">
        <v>3.9999999999999998E-6</v>
      </c>
      <c r="AI2640" s="146">
        <v>3.1003696942663198E-4</v>
      </c>
      <c r="AJ2640" s="146">
        <v>6.5092159254656696E-5</v>
      </c>
    </row>
    <row r="2641" spans="1:36" s="142" customFormat="1">
      <c r="A2641" s="116">
        <v>1039</v>
      </c>
      <c r="B2641" s="142">
        <v>1039</v>
      </c>
      <c r="C2641" s="142" t="s">
        <v>3666</v>
      </c>
      <c r="D2641" s="142" t="s">
        <v>3667</v>
      </c>
      <c r="E2641" s="142" t="s">
        <v>161</v>
      </c>
      <c r="F2641" s="142" t="s">
        <v>3744</v>
      </c>
      <c r="G2641" s="142" t="s">
        <v>3745</v>
      </c>
      <c r="H2641" s="142" t="s">
        <v>38</v>
      </c>
      <c r="I2641" s="142" t="s">
        <v>522</v>
      </c>
      <c r="J2641" s="142" t="s">
        <v>165</v>
      </c>
      <c r="K2641" s="142" t="s">
        <v>201</v>
      </c>
      <c r="L2641" s="142" t="s">
        <v>40</v>
      </c>
      <c r="M2641" s="142" t="s">
        <v>153</v>
      </c>
      <c r="N2641" s="142" t="s">
        <v>636</v>
      </c>
      <c r="O2641" s="142" t="s">
        <v>45</v>
      </c>
      <c r="P2641" s="142" t="s">
        <v>3831</v>
      </c>
      <c r="Q2641" s="142" t="s">
        <v>488</v>
      </c>
      <c r="R2641" s="142" t="s">
        <v>239</v>
      </c>
      <c r="S2641" s="142" t="s">
        <v>196</v>
      </c>
      <c r="T2641" s="142" t="s">
        <v>3746</v>
      </c>
      <c r="U2641" s="142" t="s">
        <v>3747</v>
      </c>
      <c r="V2641" s="146">
        <v>1.25E-3</v>
      </c>
      <c r="W2641" s="146">
        <v>3.3590000000000002E-2</v>
      </c>
      <c r="X2641" s="142" t="s">
        <v>283</v>
      </c>
      <c r="Z2641" s="147">
        <v>48000</v>
      </c>
      <c r="AA2641" s="148">
        <v>3.3944999999999999</v>
      </c>
      <c r="AB2641" s="174">
        <v>95.442999999999998</v>
      </c>
      <c r="AD2641" s="147">
        <v>155.511</v>
      </c>
      <c r="AG2641" s="142" t="s">
        <v>288</v>
      </c>
      <c r="AH2641" s="146">
        <v>4.8000000000000001E-5</v>
      </c>
      <c r="AI2641" s="146">
        <v>3.3040485415363999E-3</v>
      </c>
      <c r="AJ2641" s="146">
        <v>6.9368389920898695E-4</v>
      </c>
    </row>
    <row r="2642" spans="1:36" s="142" customFormat="1">
      <c r="A2642" s="116">
        <v>1039</v>
      </c>
      <c r="B2642" s="142">
        <v>8056</v>
      </c>
      <c r="C2642" s="142" t="s">
        <v>2580</v>
      </c>
      <c r="D2642" s="142" t="s">
        <v>2581</v>
      </c>
      <c r="E2642" s="142" t="s">
        <v>340</v>
      </c>
      <c r="F2642" s="142" t="s">
        <v>2584</v>
      </c>
      <c r="G2642" s="142" t="s">
        <v>2585</v>
      </c>
      <c r="H2642" s="142" t="s">
        <v>38</v>
      </c>
      <c r="I2642" s="142" t="s">
        <v>1921</v>
      </c>
      <c r="J2642" s="142" t="s">
        <v>39</v>
      </c>
      <c r="K2642" s="142" t="s">
        <v>39</v>
      </c>
      <c r="L2642" s="142" t="s">
        <v>40</v>
      </c>
      <c r="M2642" s="142" t="s">
        <v>41</v>
      </c>
      <c r="N2642" s="142" t="s">
        <v>144</v>
      </c>
      <c r="O2642" s="142" t="s">
        <v>45</v>
      </c>
      <c r="P2642" s="142" t="s">
        <v>306</v>
      </c>
      <c r="Q2642" s="142" t="s">
        <v>306</v>
      </c>
      <c r="R2642" s="142" t="s">
        <v>306</v>
      </c>
      <c r="S2642" s="142" t="s">
        <v>46</v>
      </c>
      <c r="T2642" s="142" t="s">
        <v>307</v>
      </c>
      <c r="U2642" s="142" t="s">
        <v>970</v>
      </c>
      <c r="V2642" s="146">
        <v>6.9000000000000006E-2</v>
      </c>
      <c r="W2642" s="146">
        <v>1E-4</v>
      </c>
      <c r="X2642" s="142" t="s">
        <v>283</v>
      </c>
      <c r="Z2642" s="147">
        <v>594407.75</v>
      </c>
      <c r="AA2642" s="148">
        <v>1</v>
      </c>
      <c r="AB2642" s="174">
        <v>2.21</v>
      </c>
      <c r="AD2642" s="147">
        <v>13.135999999999999</v>
      </c>
      <c r="AG2642" s="142" t="s">
        <v>288</v>
      </c>
      <c r="AH2642" s="146">
        <v>3.441E-3</v>
      </c>
      <c r="AI2642" s="146">
        <v>2.12318267169874E-4</v>
      </c>
      <c r="AJ2642" s="146">
        <v>3.8774812910709997E-5</v>
      </c>
    </row>
    <row r="2643" spans="1:36" s="142" customFormat="1">
      <c r="A2643" s="116">
        <v>1039</v>
      </c>
      <c r="B2643" s="142">
        <v>8056</v>
      </c>
      <c r="C2643" s="142" t="s">
        <v>2653</v>
      </c>
      <c r="D2643" s="142" t="s">
        <v>2654</v>
      </c>
      <c r="E2643" s="142" t="s">
        <v>35</v>
      </c>
      <c r="F2643" s="142" t="s">
        <v>2655</v>
      </c>
      <c r="G2643" s="142" t="s">
        <v>2656</v>
      </c>
      <c r="H2643" s="142" t="s">
        <v>38</v>
      </c>
      <c r="I2643" s="142" t="s">
        <v>1381</v>
      </c>
      <c r="J2643" s="142" t="s">
        <v>39</v>
      </c>
      <c r="K2643" s="142" t="s">
        <v>39</v>
      </c>
      <c r="L2643" s="142" t="s">
        <v>40</v>
      </c>
      <c r="M2643" s="142" t="s">
        <v>41</v>
      </c>
      <c r="N2643" s="142" t="s">
        <v>294</v>
      </c>
      <c r="O2643" s="142" t="s">
        <v>45</v>
      </c>
      <c r="P2643" s="142" t="s">
        <v>246</v>
      </c>
      <c r="Q2643" s="142" t="s">
        <v>247</v>
      </c>
      <c r="R2643" s="142" t="s">
        <v>239</v>
      </c>
      <c r="S2643" s="142" t="s">
        <v>46</v>
      </c>
      <c r="T2643" s="142" t="s">
        <v>2657</v>
      </c>
      <c r="U2643" s="142" t="s">
        <v>2658</v>
      </c>
      <c r="V2643" s="146">
        <v>4.7E-2</v>
      </c>
      <c r="W2643" s="146">
        <v>3.9300000000000002E-2</v>
      </c>
      <c r="X2643" s="142" t="s">
        <v>283</v>
      </c>
      <c r="Z2643" s="147">
        <v>25625.56</v>
      </c>
      <c r="AA2643" s="148">
        <v>1</v>
      </c>
      <c r="AB2643" s="174">
        <v>100.72</v>
      </c>
      <c r="AD2643" s="147">
        <v>25.81</v>
      </c>
      <c r="AG2643" s="142" t="s">
        <v>288</v>
      </c>
      <c r="AH2643" s="146">
        <v>1.66E-4</v>
      </c>
      <c r="AI2643" s="146">
        <v>4.1715716386306199E-4</v>
      </c>
      <c r="AJ2643" s="146">
        <v>7.6183699117188795E-5</v>
      </c>
    </row>
    <row r="2644" spans="1:36" s="142" customFormat="1">
      <c r="A2644" s="116">
        <v>1039</v>
      </c>
      <c r="B2644" s="142">
        <v>8056</v>
      </c>
      <c r="C2644" s="142" t="s">
        <v>2659</v>
      </c>
      <c r="D2644" s="142" t="s">
        <v>2660</v>
      </c>
      <c r="E2644" s="142" t="s">
        <v>35</v>
      </c>
      <c r="F2644" s="142" t="s">
        <v>2661</v>
      </c>
      <c r="G2644" s="142" t="s">
        <v>2662</v>
      </c>
      <c r="H2644" s="142" t="s">
        <v>38</v>
      </c>
      <c r="I2644" s="142" t="s">
        <v>1381</v>
      </c>
      <c r="J2644" s="142" t="s">
        <v>39</v>
      </c>
      <c r="K2644" s="142" t="s">
        <v>39</v>
      </c>
      <c r="L2644" s="142" t="s">
        <v>40</v>
      </c>
      <c r="M2644" s="142" t="s">
        <v>41</v>
      </c>
      <c r="N2644" s="142" t="s">
        <v>59</v>
      </c>
      <c r="O2644" s="142" t="s">
        <v>45</v>
      </c>
      <c r="P2644" s="142" t="s">
        <v>437</v>
      </c>
      <c r="Q2644" s="142" t="s">
        <v>247</v>
      </c>
      <c r="R2644" s="142" t="s">
        <v>239</v>
      </c>
      <c r="S2644" s="142" t="s">
        <v>46</v>
      </c>
      <c r="T2644" s="142" t="s">
        <v>2663</v>
      </c>
      <c r="U2644" s="142" t="s">
        <v>2664</v>
      </c>
      <c r="V2644" s="146">
        <v>2.75E-2</v>
      </c>
      <c r="W2644" s="146">
        <v>3.6470000000000002E-2</v>
      </c>
      <c r="X2644" s="142" t="s">
        <v>283</v>
      </c>
      <c r="Z2644" s="147">
        <v>111643.19</v>
      </c>
      <c r="AA2644" s="148">
        <v>1</v>
      </c>
      <c r="AB2644" s="174">
        <v>100.77</v>
      </c>
      <c r="AD2644" s="147">
        <v>112.503</v>
      </c>
      <c r="AG2644" s="142" t="s">
        <v>288</v>
      </c>
      <c r="AH2644" s="146">
        <v>2.428E-3</v>
      </c>
      <c r="AI2644" s="146">
        <v>1.81833592787398E-3</v>
      </c>
      <c r="AJ2644" s="146">
        <v>3.32075220620206E-4</v>
      </c>
    </row>
    <row r="2645" spans="1:36" s="142" customFormat="1">
      <c r="A2645" s="116">
        <v>1039</v>
      </c>
      <c r="B2645" s="142">
        <v>8056</v>
      </c>
      <c r="C2645" s="142" t="s">
        <v>2665</v>
      </c>
      <c r="D2645" s="142" t="s">
        <v>2666</v>
      </c>
      <c r="E2645" s="142" t="s">
        <v>35</v>
      </c>
      <c r="F2645" s="142" t="s">
        <v>2667</v>
      </c>
      <c r="G2645" s="142" t="s">
        <v>2668</v>
      </c>
      <c r="H2645" s="142" t="s">
        <v>38</v>
      </c>
      <c r="I2645" s="142" t="s">
        <v>1921</v>
      </c>
      <c r="J2645" s="142" t="s">
        <v>39</v>
      </c>
      <c r="K2645" s="142" t="s">
        <v>39</v>
      </c>
      <c r="L2645" s="142" t="s">
        <v>40</v>
      </c>
      <c r="M2645" s="142" t="s">
        <v>41</v>
      </c>
      <c r="N2645" s="142" t="s">
        <v>52</v>
      </c>
      <c r="O2645" s="142" t="s">
        <v>45</v>
      </c>
      <c r="P2645" s="142" t="s">
        <v>559</v>
      </c>
      <c r="Q2645" s="142" t="s">
        <v>247</v>
      </c>
      <c r="R2645" s="142" t="s">
        <v>239</v>
      </c>
      <c r="S2645" s="142" t="s">
        <v>46</v>
      </c>
      <c r="T2645" s="142" t="s">
        <v>2669</v>
      </c>
      <c r="U2645" s="142" t="s">
        <v>2670</v>
      </c>
      <c r="V2645" s="146">
        <v>3.5000000000000003E-2</v>
      </c>
      <c r="W2645" s="146">
        <v>2.3949999999999999E-2</v>
      </c>
      <c r="X2645" s="142" t="s">
        <v>283</v>
      </c>
      <c r="Z2645" s="147">
        <v>23567.27</v>
      </c>
      <c r="AA2645" s="148">
        <v>1</v>
      </c>
      <c r="AB2645" s="174">
        <v>125.94</v>
      </c>
      <c r="AD2645" s="147">
        <v>29.681000000000001</v>
      </c>
      <c r="AG2645" s="142" t="s">
        <v>288</v>
      </c>
      <c r="AH2645" s="146">
        <v>3.4999999999999997E-5</v>
      </c>
      <c r="AI2645" s="146">
        <v>4.7971532259536098E-4</v>
      </c>
      <c r="AJ2645" s="146">
        <v>8.7608438651929997E-5</v>
      </c>
    </row>
    <row r="2646" spans="1:36" s="142" customFormat="1">
      <c r="A2646" s="116">
        <v>1039</v>
      </c>
      <c r="B2646" s="142">
        <v>8056</v>
      </c>
      <c r="C2646" s="142" t="s">
        <v>2671</v>
      </c>
      <c r="D2646" s="142" t="s">
        <v>2672</v>
      </c>
      <c r="E2646" s="142" t="s">
        <v>35</v>
      </c>
      <c r="F2646" s="142" t="s">
        <v>2673</v>
      </c>
      <c r="G2646" s="142" t="s">
        <v>2674</v>
      </c>
      <c r="H2646" s="142" t="s">
        <v>38</v>
      </c>
      <c r="I2646" s="142" t="s">
        <v>1921</v>
      </c>
      <c r="J2646" s="142" t="s">
        <v>39</v>
      </c>
      <c r="K2646" s="142" t="s">
        <v>39</v>
      </c>
      <c r="L2646" s="142" t="s">
        <v>40</v>
      </c>
      <c r="M2646" s="142" t="s">
        <v>41</v>
      </c>
      <c r="N2646" s="142" t="s">
        <v>52</v>
      </c>
      <c r="O2646" s="142" t="s">
        <v>45</v>
      </c>
      <c r="P2646" s="142" t="s">
        <v>2675</v>
      </c>
      <c r="Q2646" s="142" t="s">
        <v>247</v>
      </c>
      <c r="R2646" s="142" t="s">
        <v>239</v>
      </c>
      <c r="S2646" s="142" t="s">
        <v>46</v>
      </c>
      <c r="T2646" s="142" t="s">
        <v>2676</v>
      </c>
      <c r="U2646" s="142" t="s">
        <v>2677</v>
      </c>
      <c r="V2646" s="146">
        <v>1.34E-2</v>
      </c>
      <c r="W2646" s="146">
        <v>2.307E-2</v>
      </c>
      <c r="X2646" s="142" t="s">
        <v>283</v>
      </c>
      <c r="Z2646" s="147">
        <v>215137.06</v>
      </c>
      <c r="AA2646" s="148">
        <v>1</v>
      </c>
      <c r="AB2646" s="174">
        <v>118.34</v>
      </c>
      <c r="AC2646" s="147">
        <v>34.465000000000003</v>
      </c>
      <c r="AD2646" s="147">
        <v>289.05799999999999</v>
      </c>
      <c r="AG2646" s="142" t="s">
        <v>288</v>
      </c>
      <c r="AH2646" s="146">
        <v>1.22E-4</v>
      </c>
      <c r="AI2646" s="146">
        <v>4.6719240942789198E-3</v>
      </c>
      <c r="AJ2646" s="146">
        <v>8.5321430465407999E-4</v>
      </c>
    </row>
    <row r="2647" spans="1:36" s="142" customFormat="1">
      <c r="A2647" s="116">
        <v>1039</v>
      </c>
      <c r="B2647" s="142">
        <v>8056</v>
      </c>
      <c r="C2647" s="142" t="s">
        <v>2678</v>
      </c>
      <c r="D2647" s="142" t="s">
        <v>2679</v>
      </c>
      <c r="E2647" s="142" t="s">
        <v>35</v>
      </c>
      <c r="F2647" s="142" t="s">
        <v>2680</v>
      </c>
      <c r="G2647" s="142" t="s">
        <v>2681</v>
      </c>
      <c r="H2647" s="142" t="s">
        <v>38</v>
      </c>
      <c r="I2647" s="142" t="s">
        <v>1921</v>
      </c>
      <c r="J2647" s="142" t="s">
        <v>39</v>
      </c>
      <c r="K2647" s="142" t="s">
        <v>39</v>
      </c>
      <c r="L2647" s="142" t="s">
        <v>40</v>
      </c>
      <c r="M2647" s="142" t="s">
        <v>41</v>
      </c>
      <c r="N2647" s="142" t="s">
        <v>52</v>
      </c>
      <c r="O2647" s="142" t="s">
        <v>45</v>
      </c>
      <c r="P2647" s="142" t="s">
        <v>2682</v>
      </c>
      <c r="Q2647" s="142" t="s">
        <v>238</v>
      </c>
      <c r="R2647" s="142" t="s">
        <v>239</v>
      </c>
      <c r="S2647" s="142" t="s">
        <v>46</v>
      </c>
      <c r="T2647" s="142" t="s">
        <v>2683</v>
      </c>
      <c r="U2647" s="142" t="s">
        <v>2684</v>
      </c>
      <c r="V2647" s="146">
        <v>1.9599999999999999E-2</v>
      </c>
      <c r="W2647" s="146">
        <v>2.4039999999999999E-2</v>
      </c>
      <c r="X2647" s="142" t="s">
        <v>283</v>
      </c>
      <c r="Z2647" s="147">
        <v>825995.07</v>
      </c>
      <c r="AA2647" s="148">
        <v>1</v>
      </c>
      <c r="AB2647" s="174">
        <v>119.64</v>
      </c>
      <c r="AD2647" s="147">
        <v>988.221</v>
      </c>
      <c r="AG2647" s="142" t="s">
        <v>288</v>
      </c>
      <c r="AH2647" s="146">
        <v>9.6199999999999996E-4</v>
      </c>
      <c r="AI2647" s="146">
        <v>1.5972190586951599E-2</v>
      </c>
      <c r="AJ2647" s="146">
        <v>2.9169355517004898E-3</v>
      </c>
    </row>
    <row r="2648" spans="1:36" s="142" customFormat="1">
      <c r="A2648" s="116">
        <v>1039</v>
      </c>
      <c r="B2648" s="142">
        <v>8056</v>
      </c>
      <c r="C2648" s="142" t="s">
        <v>2685</v>
      </c>
      <c r="D2648" s="142" t="s">
        <v>2686</v>
      </c>
      <c r="E2648" s="142" t="s">
        <v>35</v>
      </c>
      <c r="F2648" s="142" t="s">
        <v>2687</v>
      </c>
      <c r="G2648" s="142" t="s">
        <v>2688</v>
      </c>
      <c r="H2648" s="142" t="s">
        <v>38</v>
      </c>
      <c r="I2648" s="142" t="s">
        <v>1381</v>
      </c>
      <c r="J2648" s="142" t="s">
        <v>39</v>
      </c>
      <c r="K2648" s="142" t="s">
        <v>39</v>
      </c>
      <c r="L2648" s="142" t="s">
        <v>40</v>
      </c>
      <c r="M2648" s="142" t="s">
        <v>41</v>
      </c>
      <c r="N2648" s="142" t="s">
        <v>617</v>
      </c>
      <c r="O2648" s="142" t="s">
        <v>45</v>
      </c>
      <c r="P2648" s="142" t="s">
        <v>437</v>
      </c>
      <c r="Q2648" s="142" t="s">
        <v>247</v>
      </c>
      <c r="R2648" s="142" t="s">
        <v>239</v>
      </c>
      <c r="S2648" s="142" t="s">
        <v>46</v>
      </c>
      <c r="T2648" s="142" t="s">
        <v>2689</v>
      </c>
      <c r="U2648" s="142" t="s">
        <v>2690</v>
      </c>
      <c r="V2648" s="146">
        <v>3.5499999999999997E-2</v>
      </c>
      <c r="W2648" s="146">
        <v>0.12033000000000001</v>
      </c>
      <c r="X2648" s="142" t="s">
        <v>283</v>
      </c>
      <c r="Z2648" s="147">
        <v>75252.5</v>
      </c>
      <c r="AA2648" s="148">
        <v>1</v>
      </c>
      <c r="AB2648" s="174">
        <v>101.68</v>
      </c>
      <c r="AD2648" s="147">
        <v>76.516999999999996</v>
      </c>
      <c r="AG2648" s="142" t="s">
        <v>288</v>
      </c>
      <c r="AH2648" s="146">
        <v>5.2899999999999996E-4</v>
      </c>
      <c r="AI2648" s="146">
        <v>1.2367077834904601E-3</v>
      </c>
      <c r="AJ2648" s="146">
        <v>2.25854861992136E-4</v>
      </c>
    </row>
    <row r="2649" spans="1:36" s="142" customFormat="1">
      <c r="A2649" s="116">
        <v>1039</v>
      </c>
      <c r="B2649" s="142">
        <v>8056</v>
      </c>
      <c r="C2649" s="142" t="s">
        <v>2696</v>
      </c>
      <c r="D2649" s="142" t="s">
        <v>2697</v>
      </c>
      <c r="E2649" s="142" t="s">
        <v>35</v>
      </c>
      <c r="F2649" s="142" t="s">
        <v>2698</v>
      </c>
      <c r="G2649" s="142" t="s">
        <v>2699</v>
      </c>
      <c r="H2649" s="142" t="s">
        <v>38</v>
      </c>
      <c r="I2649" s="142" t="s">
        <v>1921</v>
      </c>
      <c r="J2649" s="142" t="s">
        <v>39</v>
      </c>
      <c r="K2649" s="142" t="s">
        <v>39</v>
      </c>
      <c r="L2649" s="142" t="s">
        <v>40</v>
      </c>
      <c r="M2649" s="142" t="s">
        <v>41</v>
      </c>
      <c r="N2649" s="142" t="s">
        <v>52</v>
      </c>
      <c r="O2649" s="142" t="s">
        <v>45</v>
      </c>
      <c r="P2649" s="142" t="s">
        <v>559</v>
      </c>
      <c r="Q2649" s="142" t="s">
        <v>247</v>
      </c>
      <c r="R2649" s="142" t="s">
        <v>239</v>
      </c>
      <c r="S2649" s="142" t="s">
        <v>46</v>
      </c>
      <c r="T2649" s="142" t="s">
        <v>2700</v>
      </c>
      <c r="U2649" s="142" t="s">
        <v>1025</v>
      </c>
      <c r="V2649" s="146">
        <v>2.1499999999999998E-2</v>
      </c>
      <c r="W2649" s="146">
        <v>3.508E-2</v>
      </c>
      <c r="X2649" s="142" t="s">
        <v>283</v>
      </c>
      <c r="Z2649" s="147">
        <v>168199.5</v>
      </c>
      <c r="AA2649" s="148">
        <v>1</v>
      </c>
      <c r="AB2649" s="174">
        <v>120.56</v>
      </c>
      <c r="AD2649" s="147">
        <v>202.78100000000001</v>
      </c>
      <c r="AG2649" s="142" t="s">
        <v>288</v>
      </c>
      <c r="AH2649" s="146">
        <v>2.4000000000000001E-4</v>
      </c>
      <c r="AI2649" s="146">
        <v>3.2774687835988598E-3</v>
      </c>
      <c r="AJ2649" s="146">
        <v>5.9855065981232803E-4</v>
      </c>
    </row>
    <row r="2650" spans="1:36" s="142" customFormat="1">
      <c r="A2650" s="116">
        <v>1039</v>
      </c>
      <c r="B2650" s="142">
        <v>8056</v>
      </c>
      <c r="C2650" s="142" t="s">
        <v>2696</v>
      </c>
      <c r="D2650" s="142" t="s">
        <v>2697</v>
      </c>
      <c r="E2650" s="142" t="s">
        <v>35</v>
      </c>
      <c r="F2650" s="142" t="s">
        <v>2701</v>
      </c>
      <c r="G2650" s="142" t="s">
        <v>2702</v>
      </c>
      <c r="H2650" s="142" t="s">
        <v>38</v>
      </c>
      <c r="I2650" s="142" t="s">
        <v>1921</v>
      </c>
      <c r="J2650" s="142" t="s">
        <v>39</v>
      </c>
      <c r="K2650" s="142" t="s">
        <v>39</v>
      </c>
      <c r="L2650" s="142" t="s">
        <v>40</v>
      </c>
      <c r="M2650" s="142" t="s">
        <v>41</v>
      </c>
      <c r="N2650" s="142" t="s">
        <v>52</v>
      </c>
      <c r="O2650" s="142" t="s">
        <v>45</v>
      </c>
      <c r="P2650" s="142" t="s">
        <v>559</v>
      </c>
      <c r="Q2650" s="142" t="s">
        <v>247</v>
      </c>
      <c r="R2650" s="142" t="s">
        <v>239</v>
      </c>
      <c r="S2650" s="142" t="s">
        <v>46</v>
      </c>
      <c r="T2650" s="142" t="s">
        <v>2700</v>
      </c>
      <c r="U2650" s="142" t="s">
        <v>1025</v>
      </c>
      <c r="V2650" s="146">
        <v>1.6E-2</v>
      </c>
      <c r="W2650" s="146">
        <v>3.6159999999999998E-2</v>
      </c>
      <c r="X2650" s="142" t="s">
        <v>283</v>
      </c>
      <c r="Z2650" s="147">
        <v>49185</v>
      </c>
      <c r="AA2650" s="148">
        <v>1</v>
      </c>
      <c r="AB2650" s="174">
        <v>120.18</v>
      </c>
      <c r="AD2650" s="147">
        <v>59.110999999999997</v>
      </c>
      <c r="AG2650" s="142" t="s">
        <v>288</v>
      </c>
      <c r="AH2650" s="146">
        <v>3.39E-4</v>
      </c>
      <c r="AI2650" s="146">
        <v>9.5537857907449604E-4</v>
      </c>
      <c r="AJ2650" s="146">
        <v>1.7447686511530501E-4</v>
      </c>
    </row>
    <row r="2651" spans="1:36" s="142" customFormat="1">
      <c r="A2651" s="116">
        <v>1039</v>
      </c>
      <c r="B2651" s="142">
        <v>8056</v>
      </c>
      <c r="C2651" s="142" t="s">
        <v>2703</v>
      </c>
      <c r="D2651" s="142" t="s">
        <v>2704</v>
      </c>
      <c r="E2651" s="142" t="s">
        <v>35</v>
      </c>
      <c r="F2651" s="142" t="s">
        <v>2705</v>
      </c>
      <c r="G2651" s="142" t="s">
        <v>2706</v>
      </c>
      <c r="H2651" s="142" t="s">
        <v>38</v>
      </c>
      <c r="I2651" s="142" t="s">
        <v>1921</v>
      </c>
      <c r="J2651" s="142" t="s">
        <v>39</v>
      </c>
      <c r="K2651" s="142" t="s">
        <v>39</v>
      </c>
      <c r="L2651" s="142" t="s">
        <v>40</v>
      </c>
      <c r="M2651" s="142" t="s">
        <v>41</v>
      </c>
      <c r="N2651" s="142" t="s">
        <v>52</v>
      </c>
      <c r="O2651" s="142" t="s">
        <v>45</v>
      </c>
      <c r="P2651" s="142" t="s">
        <v>437</v>
      </c>
      <c r="Q2651" s="142" t="s">
        <v>247</v>
      </c>
      <c r="R2651" s="142" t="s">
        <v>239</v>
      </c>
      <c r="S2651" s="142" t="s">
        <v>46</v>
      </c>
      <c r="T2651" s="142" t="s">
        <v>2707</v>
      </c>
      <c r="U2651" s="142" t="s">
        <v>2708</v>
      </c>
      <c r="V2651" s="146">
        <v>1.95E-2</v>
      </c>
      <c r="W2651" s="146">
        <v>3.8300000000000001E-2</v>
      </c>
      <c r="X2651" s="142" t="s">
        <v>283</v>
      </c>
      <c r="Z2651" s="147">
        <v>156403.5</v>
      </c>
      <c r="AA2651" s="148">
        <v>1</v>
      </c>
      <c r="AB2651" s="174">
        <v>119.44</v>
      </c>
      <c r="AD2651" s="147">
        <v>186.80799999999999</v>
      </c>
      <c r="AG2651" s="142" t="s">
        <v>288</v>
      </c>
      <c r="AH2651" s="146">
        <v>9.2900000000000003E-4</v>
      </c>
      <c r="AI2651" s="146">
        <v>3.0193043058944599E-3</v>
      </c>
      <c r="AJ2651" s="146">
        <v>5.5140314181204996E-4</v>
      </c>
    </row>
    <row r="2652" spans="1:36" s="142" customFormat="1">
      <c r="A2652" s="116">
        <v>1039</v>
      </c>
      <c r="B2652" s="142">
        <v>8056</v>
      </c>
      <c r="C2652" s="142" t="s">
        <v>2709</v>
      </c>
      <c r="D2652" s="142" t="s">
        <v>2710</v>
      </c>
      <c r="E2652" s="142" t="s">
        <v>35</v>
      </c>
      <c r="F2652" s="142" t="s">
        <v>2711</v>
      </c>
      <c r="G2652" s="142" t="s">
        <v>2712</v>
      </c>
      <c r="H2652" s="142" t="s">
        <v>38</v>
      </c>
      <c r="I2652" s="142" t="s">
        <v>522</v>
      </c>
      <c r="J2652" s="142" t="s">
        <v>39</v>
      </c>
      <c r="K2652" s="142" t="s">
        <v>39</v>
      </c>
      <c r="L2652" s="142" t="s">
        <v>40</v>
      </c>
      <c r="M2652" s="142" t="s">
        <v>41</v>
      </c>
      <c r="N2652" s="142" t="s">
        <v>67</v>
      </c>
      <c r="O2652" s="142" t="s">
        <v>45</v>
      </c>
      <c r="P2652" s="142" t="s">
        <v>2713</v>
      </c>
      <c r="Q2652" s="142" t="s">
        <v>238</v>
      </c>
      <c r="R2652" s="142" t="s">
        <v>239</v>
      </c>
      <c r="S2652" s="142" t="s">
        <v>46</v>
      </c>
      <c r="T2652" s="142" t="s">
        <v>2714</v>
      </c>
      <c r="U2652" s="142" t="s">
        <v>2715</v>
      </c>
      <c r="V2652" s="146">
        <v>4.6899999999999997E-2</v>
      </c>
      <c r="W2652" s="146">
        <v>5.3400000000000003E-2</v>
      </c>
      <c r="X2652" s="142" t="s">
        <v>283</v>
      </c>
      <c r="Z2652" s="147">
        <v>294720.26</v>
      </c>
      <c r="AA2652" s="148">
        <v>1</v>
      </c>
      <c r="AB2652" s="174">
        <v>85.05</v>
      </c>
      <c r="AD2652" s="147">
        <v>250.66</v>
      </c>
      <c r="AG2652" s="142" t="s">
        <v>288</v>
      </c>
      <c r="AH2652" s="146">
        <v>2.1800000000000001E-4</v>
      </c>
      <c r="AI2652" s="146">
        <v>4.0513049417332699E-3</v>
      </c>
      <c r="AJ2652" s="146">
        <v>7.3987317838392595E-4</v>
      </c>
    </row>
    <row r="2653" spans="1:36" s="142" customFormat="1">
      <c r="A2653" s="116">
        <v>1039</v>
      </c>
      <c r="B2653" s="142">
        <v>8056</v>
      </c>
      <c r="C2653" s="142" t="s">
        <v>2659</v>
      </c>
      <c r="D2653" s="142" t="s">
        <v>2660</v>
      </c>
      <c r="E2653" s="142" t="s">
        <v>35</v>
      </c>
      <c r="F2653" s="142" t="s">
        <v>2716</v>
      </c>
      <c r="G2653" s="142" t="s">
        <v>2717</v>
      </c>
      <c r="H2653" s="142" t="s">
        <v>38</v>
      </c>
      <c r="I2653" s="142" t="s">
        <v>1381</v>
      </c>
      <c r="J2653" s="142" t="s">
        <v>39</v>
      </c>
      <c r="K2653" s="142" t="s">
        <v>39</v>
      </c>
      <c r="L2653" s="142" t="s">
        <v>40</v>
      </c>
      <c r="M2653" s="142" t="s">
        <v>41</v>
      </c>
      <c r="N2653" s="142" t="s">
        <v>59</v>
      </c>
      <c r="O2653" s="142" t="s">
        <v>45</v>
      </c>
      <c r="P2653" s="142" t="s">
        <v>437</v>
      </c>
      <c r="Q2653" s="142" t="s">
        <v>247</v>
      </c>
      <c r="R2653" s="142" t="s">
        <v>239</v>
      </c>
      <c r="S2653" s="142" t="s">
        <v>46</v>
      </c>
      <c r="T2653" s="142" t="s">
        <v>2718</v>
      </c>
      <c r="U2653" s="142" t="s">
        <v>2719</v>
      </c>
      <c r="V2653" s="146">
        <v>2.3E-2</v>
      </c>
      <c r="W2653" s="146">
        <v>3.8859999999999999E-2</v>
      </c>
      <c r="X2653" s="142" t="s">
        <v>283</v>
      </c>
      <c r="Z2653" s="147">
        <v>1641903</v>
      </c>
      <c r="AA2653" s="148">
        <v>1</v>
      </c>
      <c r="AB2653" s="174">
        <v>99.76</v>
      </c>
      <c r="AD2653" s="147">
        <v>1637.962</v>
      </c>
      <c r="AG2653" s="142" t="s">
        <v>288</v>
      </c>
      <c r="AH2653" s="146">
        <v>1.9919999999999998E-3</v>
      </c>
      <c r="AI2653" s="146">
        <v>2.6473694994864402E-2</v>
      </c>
      <c r="AJ2653" s="146">
        <v>4.83478216059366E-3</v>
      </c>
    </row>
    <row r="2654" spans="1:36" s="142" customFormat="1">
      <c r="A2654" s="116">
        <v>1039</v>
      </c>
      <c r="B2654" s="142">
        <v>8056</v>
      </c>
      <c r="C2654" s="142" t="s">
        <v>2720</v>
      </c>
      <c r="D2654" s="142" t="s">
        <v>2721</v>
      </c>
      <c r="E2654" s="142" t="s">
        <v>35</v>
      </c>
      <c r="F2654" s="142" t="s">
        <v>2722</v>
      </c>
      <c r="G2654" s="142" t="s">
        <v>2723</v>
      </c>
      <c r="H2654" s="142" t="s">
        <v>38</v>
      </c>
      <c r="I2654" s="142" t="s">
        <v>1921</v>
      </c>
      <c r="J2654" s="142" t="s">
        <v>39</v>
      </c>
      <c r="K2654" s="142" t="s">
        <v>39</v>
      </c>
      <c r="L2654" s="142" t="s">
        <v>40</v>
      </c>
      <c r="M2654" s="142" t="s">
        <v>41</v>
      </c>
      <c r="N2654" s="142" t="s">
        <v>276</v>
      </c>
      <c r="O2654" s="142" t="s">
        <v>45</v>
      </c>
      <c r="P2654" s="142" t="s">
        <v>452</v>
      </c>
      <c r="Q2654" s="142" t="s">
        <v>247</v>
      </c>
      <c r="R2654" s="142" t="s">
        <v>239</v>
      </c>
      <c r="S2654" s="142" t="s">
        <v>46</v>
      </c>
      <c r="T2654" s="142" t="s">
        <v>2724</v>
      </c>
      <c r="U2654" s="142" t="s">
        <v>2725</v>
      </c>
      <c r="V2654" s="146">
        <v>2.5700000000000001E-2</v>
      </c>
      <c r="W2654" s="146">
        <v>3.304E-2</v>
      </c>
      <c r="X2654" s="142" t="s">
        <v>283</v>
      </c>
      <c r="Z2654" s="147">
        <v>615142.43000000005</v>
      </c>
      <c r="AA2654" s="148">
        <v>1</v>
      </c>
      <c r="AB2654" s="174">
        <v>120.8</v>
      </c>
      <c r="AD2654" s="147">
        <v>743.09199999999998</v>
      </c>
      <c r="AG2654" s="142" t="s">
        <v>288</v>
      </c>
      <c r="AH2654" s="146">
        <v>7.4100000000000001E-4</v>
      </c>
      <c r="AI2654" s="146">
        <v>1.20102830412274E-2</v>
      </c>
      <c r="AJ2654" s="146">
        <v>2.1933886524971801E-3</v>
      </c>
    </row>
    <row r="2655" spans="1:36" s="142" customFormat="1">
      <c r="A2655" s="116">
        <v>1039</v>
      </c>
      <c r="B2655" s="142">
        <v>8056</v>
      </c>
      <c r="C2655" s="142" t="s">
        <v>3752</v>
      </c>
      <c r="D2655" s="142" t="s">
        <v>3753</v>
      </c>
      <c r="E2655" s="142" t="s">
        <v>340</v>
      </c>
      <c r="F2655" s="142" t="s">
        <v>3754</v>
      </c>
      <c r="G2655" s="142" t="s">
        <v>3755</v>
      </c>
      <c r="H2655" s="142" t="s">
        <v>38</v>
      </c>
      <c r="I2655" s="142" t="s">
        <v>1381</v>
      </c>
      <c r="J2655" s="142" t="s">
        <v>39</v>
      </c>
      <c r="K2655" s="142" t="s">
        <v>178</v>
      </c>
      <c r="L2655" s="142" t="s">
        <v>40</v>
      </c>
      <c r="M2655" s="142" t="s">
        <v>41</v>
      </c>
      <c r="N2655" s="142" t="s">
        <v>276</v>
      </c>
      <c r="O2655" s="142" t="s">
        <v>45</v>
      </c>
      <c r="P2655" s="142" t="s">
        <v>306</v>
      </c>
      <c r="Q2655" s="142" t="s">
        <v>306</v>
      </c>
      <c r="R2655" s="142" t="s">
        <v>306</v>
      </c>
      <c r="S2655" s="142" t="s">
        <v>46</v>
      </c>
      <c r="T2655" s="142" t="s">
        <v>307</v>
      </c>
      <c r="U2655" s="142" t="s">
        <v>3756</v>
      </c>
      <c r="V2655" s="146">
        <v>7.0499999999999993E-2</v>
      </c>
      <c r="W2655" s="146">
        <v>1E-4</v>
      </c>
      <c r="X2655" s="142" t="s">
        <v>283</v>
      </c>
      <c r="Z2655" s="147">
        <v>101109.94</v>
      </c>
      <c r="AA2655" s="148">
        <v>1</v>
      </c>
      <c r="AB2655" s="174">
        <v>0</v>
      </c>
      <c r="AD2655" s="147">
        <v>0</v>
      </c>
      <c r="AG2655" s="142" t="s">
        <v>288</v>
      </c>
      <c r="AH2655" s="146">
        <v>3.0800000000000001E-4</v>
      </c>
      <c r="AI2655" s="146">
        <v>1.63419725563137E-11</v>
      </c>
      <c r="AJ2655" s="146">
        <v>2.9844673136675398E-12</v>
      </c>
    </row>
    <row r="2656" spans="1:36" s="142" customFormat="1">
      <c r="A2656" s="116">
        <v>1039</v>
      </c>
      <c r="B2656" s="142">
        <v>8056</v>
      </c>
      <c r="C2656" s="142" t="s">
        <v>2685</v>
      </c>
      <c r="D2656" s="142" t="s">
        <v>2686</v>
      </c>
      <c r="E2656" s="142" t="s">
        <v>35</v>
      </c>
      <c r="F2656" s="142" t="s">
        <v>2726</v>
      </c>
      <c r="G2656" s="142" t="s">
        <v>2727</v>
      </c>
      <c r="H2656" s="142" t="s">
        <v>38</v>
      </c>
      <c r="I2656" s="142" t="s">
        <v>1381</v>
      </c>
      <c r="J2656" s="142" t="s">
        <v>39</v>
      </c>
      <c r="K2656" s="142" t="s">
        <v>39</v>
      </c>
      <c r="L2656" s="142" t="s">
        <v>40</v>
      </c>
      <c r="M2656" s="142" t="s">
        <v>41</v>
      </c>
      <c r="N2656" s="142" t="s">
        <v>617</v>
      </c>
      <c r="O2656" s="142" t="s">
        <v>45</v>
      </c>
      <c r="P2656" s="142" t="s">
        <v>437</v>
      </c>
      <c r="Q2656" s="142" t="s">
        <v>247</v>
      </c>
      <c r="R2656" s="142" t="s">
        <v>239</v>
      </c>
      <c r="S2656" s="142" t="s">
        <v>46</v>
      </c>
      <c r="T2656" s="142" t="s">
        <v>2728</v>
      </c>
      <c r="U2656" s="142" t="s">
        <v>113</v>
      </c>
      <c r="V2656" s="146">
        <v>2.5000000000000001E-2</v>
      </c>
      <c r="W2656" s="146">
        <v>3.9E-2</v>
      </c>
      <c r="X2656" s="142" t="s">
        <v>283</v>
      </c>
      <c r="Z2656" s="147">
        <v>21220</v>
      </c>
      <c r="AA2656" s="148">
        <v>1</v>
      </c>
      <c r="AB2656" s="174">
        <v>99.85</v>
      </c>
      <c r="AD2656" s="147">
        <v>21.187999999999999</v>
      </c>
      <c r="AG2656" s="142" t="s">
        <v>288</v>
      </c>
      <c r="AH2656" s="146">
        <v>4.0000000000000003E-5</v>
      </c>
      <c r="AI2656" s="146">
        <v>3.4245544271760902E-4</v>
      </c>
      <c r="AJ2656" s="146">
        <v>6.2541230665779307E-5</v>
      </c>
    </row>
    <row r="2657" spans="1:36" s="142" customFormat="1">
      <c r="A2657" s="116">
        <v>1039</v>
      </c>
      <c r="B2657" s="142">
        <v>8056</v>
      </c>
      <c r="C2657" s="142" t="s">
        <v>2729</v>
      </c>
      <c r="D2657" s="142" t="s">
        <v>2730</v>
      </c>
      <c r="E2657" s="142" t="s">
        <v>35</v>
      </c>
      <c r="F2657" s="142" t="s">
        <v>2731</v>
      </c>
      <c r="G2657" s="142" t="s">
        <v>2732</v>
      </c>
      <c r="H2657" s="142" t="s">
        <v>38</v>
      </c>
      <c r="I2657" s="142" t="s">
        <v>1921</v>
      </c>
      <c r="J2657" s="142" t="s">
        <v>39</v>
      </c>
      <c r="K2657" s="142" t="s">
        <v>39</v>
      </c>
      <c r="L2657" s="142" t="s">
        <v>40</v>
      </c>
      <c r="M2657" s="142" t="s">
        <v>41</v>
      </c>
      <c r="N2657" s="142" t="s">
        <v>276</v>
      </c>
      <c r="O2657" s="142" t="s">
        <v>45</v>
      </c>
      <c r="P2657" s="142" t="s">
        <v>2733</v>
      </c>
      <c r="Q2657" s="142" t="s">
        <v>247</v>
      </c>
      <c r="R2657" s="142" t="s">
        <v>239</v>
      </c>
      <c r="S2657" s="142" t="s">
        <v>46</v>
      </c>
      <c r="T2657" s="142" t="s">
        <v>2439</v>
      </c>
      <c r="U2657" s="142" t="s">
        <v>2440</v>
      </c>
      <c r="V2657" s="146">
        <v>0.03</v>
      </c>
      <c r="W2657" s="146">
        <v>0.21598999999999999</v>
      </c>
      <c r="X2657" s="142" t="s">
        <v>283</v>
      </c>
      <c r="Z2657" s="147">
        <v>602902</v>
      </c>
      <c r="AA2657" s="148">
        <v>1</v>
      </c>
      <c r="AB2657" s="174">
        <v>120.19</v>
      </c>
      <c r="AD2657" s="147">
        <v>724.62800000000004</v>
      </c>
      <c r="AG2657" s="142" t="s">
        <v>288</v>
      </c>
      <c r="AH2657" s="146">
        <v>1.4789E-2</v>
      </c>
      <c r="AI2657" s="146">
        <v>1.1711854918377399E-2</v>
      </c>
      <c r="AJ2657" s="146">
        <v>2.1388879503906298E-3</v>
      </c>
    </row>
    <row r="2658" spans="1:36" s="142" customFormat="1">
      <c r="A2658" s="116">
        <v>1039</v>
      </c>
      <c r="B2658" s="142">
        <v>8056</v>
      </c>
      <c r="C2658" s="142" t="s">
        <v>2734</v>
      </c>
      <c r="D2658" s="142" t="s">
        <v>2735</v>
      </c>
      <c r="E2658" s="142" t="s">
        <v>35</v>
      </c>
      <c r="F2658" s="142" t="s">
        <v>2736</v>
      </c>
      <c r="G2658" s="142" t="s">
        <v>2737</v>
      </c>
      <c r="H2658" s="142" t="s">
        <v>38</v>
      </c>
      <c r="I2658" s="142" t="s">
        <v>1381</v>
      </c>
      <c r="J2658" s="142" t="s">
        <v>39</v>
      </c>
      <c r="K2658" s="142" t="s">
        <v>39</v>
      </c>
      <c r="L2658" s="142" t="s">
        <v>40</v>
      </c>
      <c r="M2658" s="142" t="s">
        <v>41</v>
      </c>
      <c r="N2658" s="142" t="s">
        <v>388</v>
      </c>
      <c r="O2658" s="142" t="s">
        <v>45</v>
      </c>
      <c r="P2658" s="142" t="s">
        <v>2612</v>
      </c>
      <c r="Q2658" s="142" t="s">
        <v>247</v>
      </c>
      <c r="R2658" s="142" t="s">
        <v>239</v>
      </c>
      <c r="S2658" s="142" t="s">
        <v>46</v>
      </c>
      <c r="T2658" s="142" t="s">
        <v>2738</v>
      </c>
      <c r="U2658" s="142" t="s">
        <v>1378</v>
      </c>
      <c r="V2658" s="146">
        <v>3.2500000000000001E-2</v>
      </c>
      <c r="W2658" s="146">
        <v>3.3890000000000003E-2</v>
      </c>
      <c r="X2658" s="142" t="s">
        <v>283</v>
      </c>
      <c r="Z2658" s="147">
        <v>96579.72</v>
      </c>
      <c r="AA2658" s="148">
        <v>1</v>
      </c>
      <c r="AB2658" s="174">
        <v>99.95</v>
      </c>
      <c r="AD2658" s="147">
        <v>96.531000000000006</v>
      </c>
      <c r="AG2658" s="142" t="s">
        <v>288</v>
      </c>
      <c r="AH2658" s="146">
        <v>4.4270000000000004E-3</v>
      </c>
      <c r="AI2658" s="146">
        <v>1.5601967345342999E-3</v>
      </c>
      <c r="AJ2658" s="146">
        <v>2.8493232019958798E-4</v>
      </c>
    </row>
    <row r="2659" spans="1:36" s="142" customFormat="1">
      <c r="A2659" s="116">
        <v>1039</v>
      </c>
      <c r="B2659" s="142">
        <v>8056</v>
      </c>
      <c r="C2659" s="142" t="s">
        <v>2739</v>
      </c>
      <c r="D2659" s="142" t="s">
        <v>2740</v>
      </c>
      <c r="E2659" s="142" t="s">
        <v>35</v>
      </c>
      <c r="F2659" s="142" t="s">
        <v>2741</v>
      </c>
      <c r="G2659" s="142" t="s">
        <v>2742</v>
      </c>
      <c r="H2659" s="142" t="s">
        <v>38</v>
      </c>
      <c r="I2659" s="142" t="s">
        <v>1381</v>
      </c>
      <c r="J2659" s="142" t="s">
        <v>39</v>
      </c>
      <c r="K2659" s="142" t="s">
        <v>39</v>
      </c>
      <c r="L2659" s="142" t="s">
        <v>40</v>
      </c>
      <c r="M2659" s="142" t="s">
        <v>41</v>
      </c>
      <c r="N2659" s="142" t="s">
        <v>52</v>
      </c>
      <c r="O2659" s="142" t="s">
        <v>45</v>
      </c>
      <c r="P2659" s="142" t="s">
        <v>246</v>
      </c>
      <c r="Q2659" s="142" t="s">
        <v>247</v>
      </c>
      <c r="R2659" s="142" t="s">
        <v>239</v>
      </c>
      <c r="S2659" s="142" t="s">
        <v>46</v>
      </c>
      <c r="T2659" s="142" t="s">
        <v>2743</v>
      </c>
      <c r="U2659" s="142" t="s">
        <v>2744</v>
      </c>
      <c r="V2659" s="146">
        <v>1.44E-2</v>
      </c>
      <c r="W2659" s="146">
        <v>3.2779999999999997E-2</v>
      </c>
      <c r="X2659" s="142" t="s">
        <v>283</v>
      </c>
      <c r="Z2659" s="147">
        <v>381893.83</v>
      </c>
      <c r="AA2659" s="148">
        <v>1</v>
      </c>
      <c r="AB2659" s="174">
        <v>98.61</v>
      </c>
      <c r="AD2659" s="147">
        <v>376.58600000000001</v>
      </c>
      <c r="AG2659" s="142" t="s">
        <v>288</v>
      </c>
      <c r="AH2659" s="146">
        <v>1.9090000000000001E-3</v>
      </c>
      <c r="AI2659" s="146">
        <v>6.0865924757590199E-3</v>
      </c>
      <c r="AJ2659" s="146">
        <v>1.1115693795789301E-3</v>
      </c>
    </row>
    <row r="2660" spans="1:36" s="142" customFormat="1">
      <c r="A2660" s="116">
        <v>1039</v>
      </c>
      <c r="B2660" s="142">
        <v>8056</v>
      </c>
      <c r="C2660" s="142" t="s">
        <v>2745</v>
      </c>
      <c r="D2660" s="142" t="s">
        <v>2746</v>
      </c>
      <c r="E2660" s="142" t="s">
        <v>35</v>
      </c>
      <c r="F2660" s="142" t="s">
        <v>2747</v>
      </c>
      <c r="G2660" s="142" t="s">
        <v>2748</v>
      </c>
      <c r="H2660" s="142" t="s">
        <v>38</v>
      </c>
      <c r="I2660" s="142" t="s">
        <v>1921</v>
      </c>
      <c r="J2660" s="142" t="s">
        <v>39</v>
      </c>
      <c r="K2660" s="142" t="s">
        <v>39</v>
      </c>
      <c r="L2660" s="142" t="s">
        <v>40</v>
      </c>
      <c r="M2660" s="142" t="s">
        <v>41</v>
      </c>
      <c r="N2660" s="142" t="s">
        <v>52</v>
      </c>
      <c r="O2660" s="142" t="s">
        <v>45</v>
      </c>
      <c r="P2660" s="142" t="s">
        <v>246</v>
      </c>
      <c r="Q2660" s="142" t="s">
        <v>247</v>
      </c>
      <c r="R2660" s="142" t="s">
        <v>239</v>
      </c>
      <c r="S2660" s="142" t="s">
        <v>46</v>
      </c>
      <c r="T2660" s="142" t="s">
        <v>2738</v>
      </c>
      <c r="U2660" s="142" t="s">
        <v>1378</v>
      </c>
      <c r="V2660" s="146">
        <v>8.3000000000000001E-3</v>
      </c>
      <c r="W2660" s="146">
        <v>3.2059999999999998E-2</v>
      </c>
      <c r="X2660" s="142" t="s">
        <v>283</v>
      </c>
      <c r="Z2660" s="147">
        <v>35000</v>
      </c>
      <c r="AA2660" s="148">
        <v>1</v>
      </c>
      <c r="AB2660" s="174">
        <v>119</v>
      </c>
      <c r="AD2660" s="147">
        <v>41.65</v>
      </c>
      <c r="AG2660" s="142" t="s">
        <v>288</v>
      </c>
      <c r="AH2660" s="146">
        <v>1.6000000000000001E-4</v>
      </c>
      <c r="AI2660" s="146">
        <v>6.7317135879070404E-4</v>
      </c>
      <c r="AJ2660" s="146">
        <v>1.2293851980750101E-4</v>
      </c>
    </row>
    <row r="2661" spans="1:36" s="142" customFormat="1">
      <c r="A2661" s="116">
        <v>1039</v>
      </c>
      <c r="B2661" s="142">
        <v>8056</v>
      </c>
      <c r="C2661" s="142" t="s">
        <v>2745</v>
      </c>
      <c r="D2661" s="142" t="s">
        <v>2746</v>
      </c>
      <c r="E2661" s="142" t="s">
        <v>35</v>
      </c>
      <c r="F2661" s="142" t="s">
        <v>2749</v>
      </c>
      <c r="G2661" s="142" t="s">
        <v>2750</v>
      </c>
      <c r="H2661" s="142" t="s">
        <v>38</v>
      </c>
      <c r="I2661" s="142" t="s">
        <v>1921</v>
      </c>
      <c r="J2661" s="142" t="s">
        <v>39</v>
      </c>
      <c r="K2661" s="142" t="s">
        <v>39</v>
      </c>
      <c r="L2661" s="142" t="s">
        <v>40</v>
      </c>
      <c r="M2661" s="142" t="s">
        <v>41</v>
      </c>
      <c r="N2661" s="142" t="s">
        <v>52</v>
      </c>
      <c r="O2661" s="142" t="s">
        <v>45</v>
      </c>
      <c r="P2661" s="142" t="s">
        <v>246</v>
      </c>
      <c r="Q2661" s="142" t="s">
        <v>247</v>
      </c>
      <c r="R2661" s="142" t="s">
        <v>239</v>
      </c>
      <c r="S2661" s="142" t="s">
        <v>46</v>
      </c>
      <c r="T2661" s="142" t="s">
        <v>2751</v>
      </c>
      <c r="U2661" s="142" t="s">
        <v>461</v>
      </c>
      <c r="V2661" s="146">
        <v>1.6500000000000001E-2</v>
      </c>
      <c r="W2661" s="146">
        <v>2.1180000000000001E-2</v>
      </c>
      <c r="X2661" s="142" t="s">
        <v>283</v>
      </c>
      <c r="Z2661" s="147">
        <v>473759</v>
      </c>
      <c r="AA2661" s="148">
        <v>1</v>
      </c>
      <c r="AB2661" s="174">
        <v>118.55</v>
      </c>
      <c r="AD2661" s="147">
        <v>561.64099999999996</v>
      </c>
      <c r="AG2661" s="142" t="s">
        <v>288</v>
      </c>
      <c r="AH2661" s="146">
        <v>2.24E-4</v>
      </c>
      <c r="AI2661" s="146">
        <v>9.0775710293285704E-3</v>
      </c>
      <c r="AJ2661" s="146">
        <v>1.65779950560862E-3</v>
      </c>
    </row>
    <row r="2662" spans="1:36" s="142" customFormat="1">
      <c r="A2662" s="116">
        <v>1039</v>
      </c>
      <c r="B2662" s="142">
        <v>8056</v>
      </c>
      <c r="C2662" s="142" t="s">
        <v>2752</v>
      </c>
      <c r="D2662" s="142" t="s">
        <v>2753</v>
      </c>
      <c r="E2662" s="142" t="s">
        <v>35</v>
      </c>
      <c r="F2662" s="142" t="s">
        <v>2754</v>
      </c>
      <c r="G2662" s="142" t="s">
        <v>2755</v>
      </c>
      <c r="H2662" s="142" t="s">
        <v>38</v>
      </c>
      <c r="I2662" s="142" t="s">
        <v>522</v>
      </c>
      <c r="J2662" s="142" t="s">
        <v>39</v>
      </c>
      <c r="K2662" s="142" t="s">
        <v>39</v>
      </c>
      <c r="L2662" s="142" t="s">
        <v>40</v>
      </c>
      <c r="M2662" s="142" t="s">
        <v>41</v>
      </c>
      <c r="N2662" s="142" t="s">
        <v>67</v>
      </c>
      <c r="O2662" s="142" t="s">
        <v>45</v>
      </c>
      <c r="P2662" s="142" t="s">
        <v>2682</v>
      </c>
      <c r="Q2662" s="142" t="s">
        <v>238</v>
      </c>
      <c r="R2662" s="142" t="s">
        <v>239</v>
      </c>
      <c r="S2662" s="142" t="s">
        <v>46</v>
      </c>
      <c r="T2662" s="142" t="s">
        <v>2756</v>
      </c>
      <c r="U2662" s="142" t="s">
        <v>2715</v>
      </c>
      <c r="V2662" s="146">
        <v>5.4800000000000001E-2</v>
      </c>
      <c r="W2662" s="146">
        <v>5.3870000000000001E-2</v>
      </c>
      <c r="X2662" s="142" t="s">
        <v>283</v>
      </c>
      <c r="Z2662" s="147">
        <v>232265.84</v>
      </c>
      <c r="AA2662" s="148">
        <v>1</v>
      </c>
      <c r="AB2662" s="174">
        <v>85.34</v>
      </c>
      <c r="AD2662" s="147">
        <v>198.21600000000001</v>
      </c>
      <c r="AG2662" s="142" t="s">
        <v>288</v>
      </c>
      <c r="AH2662" s="146">
        <v>8.6499999999999999E-4</v>
      </c>
      <c r="AI2662" s="146">
        <v>3.2036761215901602E-3</v>
      </c>
      <c r="AJ2662" s="146">
        <v>5.8507420909656601E-4</v>
      </c>
    </row>
    <row r="2663" spans="1:36" s="142" customFormat="1">
      <c r="A2663" s="116">
        <v>1039</v>
      </c>
      <c r="B2663" s="142">
        <v>8056</v>
      </c>
      <c r="C2663" s="142" t="s">
        <v>2757</v>
      </c>
      <c r="D2663" s="142" t="s">
        <v>2758</v>
      </c>
      <c r="E2663" s="142" t="s">
        <v>35</v>
      </c>
      <c r="F2663" s="142" t="s">
        <v>2759</v>
      </c>
      <c r="G2663" s="142" t="s">
        <v>2760</v>
      </c>
      <c r="H2663" s="142" t="s">
        <v>38</v>
      </c>
      <c r="I2663" s="142" t="s">
        <v>1921</v>
      </c>
      <c r="J2663" s="142" t="s">
        <v>39</v>
      </c>
      <c r="K2663" s="142" t="s">
        <v>39</v>
      </c>
      <c r="L2663" s="142" t="s">
        <v>40</v>
      </c>
      <c r="M2663" s="142" t="s">
        <v>41</v>
      </c>
      <c r="N2663" s="142" t="s">
        <v>52</v>
      </c>
      <c r="O2663" s="142" t="s">
        <v>45</v>
      </c>
      <c r="P2663" s="142" t="s">
        <v>559</v>
      </c>
      <c r="Q2663" s="142" t="s">
        <v>247</v>
      </c>
      <c r="R2663" s="142" t="s">
        <v>239</v>
      </c>
      <c r="S2663" s="142" t="s">
        <v>46</v>
      </c>
      <c r="T2663" s="142" t="s">
        <v>2761</v>
      </c>
      <c r="U2663" s="142" t="s">
        <v>2420</v>
      </c>
      <c r="V2663" s="146">
        <v>1.4E-2</v>
      </c>
      <c r="W2663" s="146">
        <v>3.8129999999999997E-2</v>
      </c>
      <c r="X2663" s="142" t="s">
        <v>283</v>
      </c>
      <c r="Z2663" s="147">
        <v>116435.74</v>
      </c>
      <c r="AA2663" s="148">
        <v>1</v>
      </c>
      <c r="AB2663" s="174">
        <v>118.26</v>
      </c>
      <c r="AD2663" s="147">
        <v>137.697</v>
      </c>
      <c r="AG2663" s="142" t="s">
        <v>288</v>
      </c>
      <c r="AH2663" s="146">
        <v>2.8899999999999998E-4</v>
      </c>
      <c r="AI2663" s="146">
        <v>2.2255369362969798E-3</v>
      </c>
      <c r="AJ2663" s="146">
        <v>4.0644066797015699E-4</v>
      </c>
    </row>
    <row r="2664" spans="1:36" s="142" customFormat="1">
      <c r="A2664" s="116">
        <v>1039</v>
      </c>
      <c r="B2664" s="142">
        <v>8056</v>
      </c>
      <c r="C2664" s="142" t="s">
        <v>2762</v>
      </c>
      <c r="D2664" s="142" t="s">
        <v>2763</v>
      </c>
      <c r="E2664" s="142" t="s">
        <v>35</v>
      </c>
      <c r="F2664" s="142" t="s">
        <v>2764</v>
      </c>
      <c r="G2664" s="142" t="s">
        <v>2765</v>
      </c>
      <c r="H2664" s="142" t="s">
        <v>38</v>
      </c>
      <c r="I2664" s="142" t="s">
        <v>1921</v>
      </c>
      <c r="J2664" s="142" t="s">
        <v>39</v>
      </c>
      <c r="K2664" s="142" t="s">
        <v>39</v>
      </c>
      <c r="L2664" s="142" t="s">
        <v>40</v>
      </c>
      <c r="M2664" s="142" t="s">
        <v>41</v>
      </c>
      <c r="N2664" s="142" t="s">
        <v>52</v>
      </c>
      <c r="O2664" s="142" t="s">
        <v>45</v>
      </c>
      <c r="P2664" s="142" t="s">
        <v>2682</v>
      </c>
      <c r="Q2664" s="142" t="s">
        <v>238</v>
      </c>
      <c r="R2664" s="142" t="s">
        <v>239</v>
      </c>
      <c r="S2664" s="142" t="s">
        <v>46</v>
      </c>
      <c r="T2664" s="142" t="s">
        <v>2766</v>
      </c>
      <c r="U2664" s="142" t="s">
        <v>865</v>
      </c>
      <c r="V2664" s="146">
        <v>2.75E-2</v>
      </c>
      <c r="W2664" s="146">
        <v>2.469E-2</v>
      </c>
      <c r="X2664" s="142" t="s">
        <v>283</v>
      </c>
      <c r="Z2664" s="147">
        <v>56546</v>
      </c>
      <c r="AA2664" s="148">
        <v>1</v>
      </c>
      <c r="AB2664" s="174">
        <v>119.11</v>
      </c>
      <c r="AD2664" s="147">
        <v>67.352000000000004</v>
      </c>
      <c r="AG2664" s="142" t="s">
        <v>288</v>
      </c>
      <c r="AH2664" s="146">
        <v>1.8000000000000001E-4</v>
      </c>
      <c r="AI2664" s="146">
        <v>1.0885809692891401E-3</v>
      </c>
      <c r="AJ2664" s="146">
        <v>1.9880307043281499E-4</v>
      </c>
    </row>
    <row r="2665" spans="1:36" s="142" customFormat="1">
      <c r="A2665" s="116">
        <v>1039</v>
      </c>
      <c r="B2665" s="142">
        <v>8056</v>
      </c>
      <c r="C2665" s="142" t="s">
        <v>2767</v>
      </c>
      <c r="D2665" s="142" t="s">
        <v>2768</v>
      </c>
      <c r="E2665" s="142" t="s">
        <v>340</v>
      </c>
      <c r="F2665" s="142" t="s">
        <v>2769</v>
      </c>
      <c r="G2665" s="142" t="s">
        <v>2770</v>
      </c>
      <c r="H2665" s="142" t="s">
        <v>38</v>
      </c>
      <c r="I2665" s="142" t="s">
        <v>522</v>
      </c>
      <c r="J2665" s="142" t="s">
        <v>39</v>
      </c>
      <c r="K2665" s="142" t="s">
        <v>1473</v>
      </c>
      <c r="L2665" s="142" t="s">
        <v>40</v>
      </c>
      <c r="M2665" s="142" t="s">
        <v>41</v>
      </c>
      <c r="N2665" s="142" t="s">
        <v>276</v>
      </c>
      <c r="O2665" s="142" t="s">
        <v>45</v>
      </c>
      <c r="P2665" s="142" t="s">
        <v>2682</v>
      </c>
      <c r="Q2665" s="142" t="s">
        <v>238</v>
      </c>
      <c r="R2665" s="142" t="s">
        <v>239</v>
      </c>
      <c r="S2665" s="142" t="s">
        <v>46</v>
      </c>
      <c r="T2665" s="142" t="s">
        <v>2771</v>
      </c>
      <c r="U2665" s="142" t="s">
        <v>2772</v>
      </c>
      <c r="V2665" s="146">
        <v>4.2999999999999997E-2</v>
      </c>
      <c r="W2665" s="146">
        <v>9.0759999999999993E-2</v>
      </c>
      <c r="X2665" s="142" t="s">
        <v>283</v>
      </c>
      <c r="Z2665" s="147">
        <v>721685.19</v>
      </c>
      <c r="AA2665" s="148">
        <v>1</v>
      </c>
      <c r="AB2665" s="174">
        <v>77.11</v>
      </c>
      <c r="AD2665" s="147">
        <v>556.49099999999999</v>
      </c>
      <c r="AG2665" s="142" t="s">
        <v>288</v>
      </c>
      <c r="AH2665" s="146">
        <v>6.7400000000000001E-4</v>
      </c>
      <c r="AI2665" s="146">
        <v>8.9943362678983792E-3</v>
      </c>
      <c r="AJ2665" s="146">
        <v>1.64259868306451E-3</v>
      </c>
    </row>
    <row r="2666" spans="1:36" s="142" customFormat="1">
      <c r="A2666" s="116">
        <v>1039</v>
      </c>
      <c r="B2666" s="142">
        <v>8056</v>
      </c>
      <c r="C2666" s="142" t="s">
        <v>2671</v>
      </c>
      <c r="D2666" s="142" t="s">
        <v>2672</v>
      </c>
      <c r="E2666" s="142" t="s">
        <v>35</v>
      </c>
      <c r="F2666" s="142" t="s">
        <v>2773</v>
      </c>
      <c r="G2666" s="142" t="s">
        <v>2774</v>
      </c>
      <c r="H2666" s="142" t="s">
        <v>38</v>
      </c>
      <c r="I2666" s="142" t="s">
        <v>1921</v>
      </c>
      <c r="J2666" s="142" t="s">
        <v>39</v>
      </c>
      <c r="K2666" s="142" t="s">
        <v>39</v>
      </c>
      <c r="L2666" s="142" t="s">
        <v>40</v>
      </c>
      <c r="M2666" s="142" t="s">
        <v>41</v>
      </c>
      <c r="N2666" s="142" t="s">
        <v>52</v>
      </c>
      <c r="O2666" s="142" t="s">
        <v>45</v>
      </c>
      <c r="P2666" s="142" t="s">
        <v>2406</v>
      </c>
      <c r="Q2666" s="142" t="s">
        <v>238</v>
      </c>
      <c r="R2666" s="142" t="s">
        <v>239</v>
      </c>
      <c r="S2666" s="142" t="s">
        <v>46</v>
      </c>
      <c r="T2666" s="142" t="s">
        <v>2775</v>
      </c>
      <c r="U2666" s="142" t="s">
        <v>419</v>
      </c>
      <c r="V2666" s="146">
        <v>1.77E-2</v>
      </c>
      <c r="W2666" s="146">
        <v>2.2970000000000001E-2</v>
      </c>
      <c r="X2666" s="142" t="s">
        <v>283</v>
      </c>
      <c r="Z2666" s="147">
        <v>848702.97</v>
      </c>
      <c r="AA2666" s="148">
        <v>1</v>
      </c>
      <c r="AB2666" s="174">
        <v>118.43</v>
      </c>
      <c r="AD2666" s="147">
        <v>1005.119</v>
      </c>
      <c r="AG2666" s="142" t="s">
        <v>288</v>
      </c>
      <c r="AH2666" s="146">
        <v>5.2300000000000003E-4</v>
      </c>
      <c r="AI2666" s="146">
        <v>1.62453127031114E-2</v>
      </c>
      <c r="AJ2666" s="146">
        <v>2.9668147217645699E-3</v>
      </c>
    </row>
    <row r="2667" spans="1:36" s="142" customFormat="1">
      <c r="A2667" s="116">
        <v>1039</v>
      </c>
      <c r="B2667" s="142">
        <v>8056</v>
      </c>
      <c r="C2667" s="142" t="s">
        <v>2776</v>
      </c>
      <c r="D2667" s="142" t="s">
        <v>2777</v>
      </c>
      <c r="E2667" s="142" t="s">
        <v>35</v>
      </c>
      <c r="F2667" s="142" t="s">
        <v>2778</v>
      </c>
      <c r="G2667" s="142" t="s">
        <v>2779</v>
      </c>
      <c r="H2667" s="142" t="s">
        <v>38</v>
      </c>
      <c r="I2667" s="142" t="s">
        <v>1381</v>
      </c>
      <c r="J2667" s="142" t="s">
        <v>39</v>
      </c>
      <c r="K2667" s="142" t="s">
        <v>39</v>
      </c>
      <c r="L2667" s="142" t="s">
        <v>40</v>
      </c>
      <c r="M2667" s="142" t="s">
        <v>41</v>
      </c>
      <c r="N2667" s="142" t="s">
        <v>43</v>
      </c>
      <c r="O2667" s="142" t="s">
        <v>45</v>
      </c>
      <c r="P2667" s="142" t="s">
        <v>2780</v>
      </c>
      <c r="Q2667" s="142" t="s">
        <v>238</v>
      </c>
      <c r="R2667" s="142" t="s">
        <v>239</v>
      </c>
      <c r="S2667" s="142" t="s">
        <v>46</v>
      </c>
      <c r="T2667" s="142" t="s">
        <v>2781</v>
      </c>
      <c r="U2667" s="142" t="s">
        <v>2468</v>
      </c>
      <c r="V2667" s="146">
        <v>3.2899999999999999E-2</v>
      </c>
      <c r="W2667" s="146">
        <v>4.1340000000000002E-2</v>
      </c>
      <c r="X2667" s="142" t="s">
        <v>283</v>
      </c>
      <c r="Z2667" s="147">
        <v>110716.34</v>
      </c>
      <c r="AA2667" s="148">
        <v>1</v>
      </c>
      <c r="AB2667" s="174">
        <v>100.25</v>
      </c>
      <c r="AD2667" s="147">
        <v>110.99299999999999</v>
      </c>
      <c r="AG2667" s="142" t="s">
        <v>288</v>
      </c>
      <c r="AH2667" s="146">
        <v>2.32E-4</v>
      </c>
      <c r="AI2667" s="146">
        <v>1.7939350950955299E-3</v>
      </c>
      <c r="AJ2667" s="146">
        <v>3.2761899677069198E-4</v>
      </c>
    </row>
    <row r="2668" spans="1:36" s="142" customFormat="1">
      <c r="A2668" s="116">
        <v>1039</v>
      </c>
      <c r="B2668" s="142">
        <v>8056</v>
      </c>
      <c r="C2668" s="142" t="s">
        <v>384</v>
      </c>
      <c r="D2668" s="142" t="s">
        <v>385</v>
      </c>
      <c r="E2668" s="142" t="s">
        <v>35</v>
      </c>
      <c r="F2668" s="142" t="s">
        <v>2782</v>
      </c>
      <c r="G2668" s="142" t="s">
        <v>2783</v>
      </c>
      <c r="H2668" s="142" t="s">
        <v>38</v>
      </c>
      <c r="I2668" s="142" t="s">
        <v>1921</v>
      </c>
      <c r="J2668" s="142" t="s">
        <v>39</v>
      </c>
      <c r="K2668" s="142" t="s">
        <v>39</v>
      </c>
      <c r="L2668" s="142" t="s">
        <v>40</v>
      </c>
      <c r="M2668" s="142" t="s">
        <v>41</v>
      </c>
      <c r="N2668" s="142" t="s">
        <v>388</v>
      </c>
      <c r="O2668" s="142" t="s">
        <v>45</v>
      </c>
      <c r="P2668" s="142" t="s">
        <v>246</v>
      </c>
      <c r="Q2668" s="142" t="s">
        <v>247</v>
      </c>
      <c r="R2668" s="142" t="s">
        <v>239</v>
      </c>
      <c r="S2668" s="142" t="s">
        <v>46</v>
      </c>
      <c r="T2668" s="142" t="s">
        <v>2784</v>
      </c>
      <c r="U2668" s="142" t="s">
        <v>865</v>
      </c>
      <c r="V2668" s="146">
        <v>1E-3</v>
      </c>
      <c r="W2668" s="146">
        <v>2.2270000000000002E-2</v>
      </c>
      <c r="X2668" s="142" t="s">
        <v>283</v>
      </c>
      <c r="Z2668" s="147">
        <v>897708.48</v>
      </c>
      <c r="AA2668" s="148">
        <v>1</v>
      </c>
      <c r="AB2668" s="174">
        <v>115.12</v>
      </c>
      <c r="AD2668" s="147">
        <v>1033.442</v>
      </c>
      <c r="AG2668" s="142" t="s">
        <v>288</v>
      </c>
      <c r="AH2668" s="146">
        <v>2.0960000000000002E-3</v>
      </c>
      <c r="AI2668" s="146">
        <v>1.6703086598708401E-2</v>
      </c>
      <c r="AJ2668" s="146">
        <v>3.0504160877411301E-3</v>
      </c>
    </row>
    <row r="2669" spans="1:36" s="142" customFormat="1">
      <c r="A2669" s="116">
        <v>1039</v>
      </c>
      <c r="B2669" s="142">
        <v>8056</v>
      </c>
      <c r="C2669" s="142" t="s">
        <v>384</v>
      </c>
      <c r="D2669" s="142" t="s">
        <v>385</v>
      </c>
      <c r="E2669" s="142" t="s">
        <v>35</v>
      </c>
      <c r="F2669" s="142" t="s">
        <v>2785</v>
      </c>
      <c r="G2669" s="142" t="s">
        <v>2786</v>
      </c>
      <c r="H2669" s="142" t="s">
        <v>38</v>
      </c>
      <c r="I2669" s="142" t="s">
        <v>1921</v>
      </c>
      <c r="J2669" s="142" t="s">
        <v>39</v>
      </c>
      <c r="K2669" s="142" t="s">
        <v>39</v>
      </c>
      <c r="L2669" s="142" t="s">
        <v>40</v>
      </c>
      <c r="M2669" s="142" t="s">
        <v>41</v>
      </c>
      <c r="N2669" s="142" t="s">
        <v>388</v>
      </c>
      <c r="O2669" s="142" t="s">
        <v>45</v>
      </c>
      <c r="P2669" s="142" t="s">
        <v>246</v>
      </c>
      <c r="Q2669" s="142" t="s">
        <v>247</v>
      </c>
      <c r="R2669" s="142" t="s">
        <v>239</v>
      </c>
      <c r="S2669" s="142" t="s">
        <v>46</v>
      </c>
      <c r="T2669" s="142" t="s">
        <v>2787</v>
      </c>
      <c r="U2669" s="142" t="s">
        <v>2788</v>
      </c>
      <c r="V2669" s="146">
        <v>2.07E-2</v>
      </c>
      <c r="W2669" s="146">
        <v>2.7380000000000002E-2</v>
      </c>
      <c r="X2669" s="142" t="s">
        <v>283</v>
      </c>
      <c r="Z2669" s="147">
        <v>287499.64</v>
      </c>
      <c r="AA2669" s="148">
        <v>1</v>
      </c>
      <c r="AB2669" s="174">
        <v>109.08</v>
      </c>
      <c r="AD2669" s="147">
        <v>313.60500000000002</v>
      </c>
      <c r="AG2669" s="142" t="s">
        <v>288</v>
      </c>
      <c r="AH2669" s="146">
        <v>3.4999999999999997E-5</v>
      </c>
      <c r="AI2669" s="146">
        <v>5.0686588145796903E-3</v>
      </c>
      <c r="AJ2669" s="146">
        <v>9.2566833680072104E-4</v>
      </c>
    </row>
    <row r="2670" spans="1:36" s="142" customFormat="1">
      <c r="A2670" s="116">
        <v>1039</v>
      </c>
      <c r="B2670" s="142">
        <v>8056</v>
      </c>
      <c r="C2670" s="142" t="s">
        <v>2789</v>
      </c>
      <c r="D2670" s="142" t="s">
        <v>2790</v>
      </c>
      <c r="E2670" s="142" t="s">
        <v>35</v>
      </c>
      <c r="F2670" s="142" t="s">
        <v>2791</v>
      </c>
      <c r="G2670" s="142" t="s">
        <v>2792</v>
      </c>
      <c r="H2670" s="142" t="s">
        <v>38</v>
      </c>
      <c r="I2670" s="142" t="s">
        <v>1921</v>
      </c>
      <c r="J2670" s="142" t="s">
        <v>39</v>
      </c>
      <c r="K2670" s="142" t="s">
        <v>39</v>
      </c>
      <c r="L2670" s="142" t="s">
        <v>40</v>
      </c>
      <c r="M2670" s="142" t="s">
        <v>41</v>
      </c>
      <c r="N2670" s="142" t="s">
        <v>388</v>
      </c>
      <c r="O2670" s="142" t="s">
        <v>45</v>
      </c>
      <c r="P2670" s="142" t="s">
        <v>452</v>
      </c>
      <c r="Q2670" s="142" t="s">
        <v>247</v>
      </c>
      <c r="R2670" s="142" t="s">
        <v>239</v>
      </c>
      <c r="S2670" s="142" t="s">
        <v>46</v>
      </c>
      <c r="T2670" s="142" t="s">
        <v>2793</v>
      </c>
      <c r="U2670" s="142" t="s">
        <v>2794</v>
      </c>
      <c r="V2670" s="146">
        <v>1.8499999999999999E-2</v>
      </c>
      <c r="W2670" s="146">
        <v>4.6219999999999997E-2</v>
      </c>
      <c r="X2670" s="142" t="s">
        <v>283</v>
      </c>
      <c r="Z2670" s="147">
        <v>151745.69</v>
      </c>
      <c r="AA2670" s="148">
        <v>1</v>
      </c>
      <c r="AB2670" s="174">
        <v>117.04</v>
      </c>
      <c r="AD2670" s="147">
        <v>177.60300000000001</v>
      </c>
      <c r="AG2670" s="142" t="s">
        <v>288</v>
      </c>
      <c r="AH2670" s="146">
        <v>9.0799999999999995E-4</v>
      </c>
      <c r="AI2670" s="146">
        <v>2.8705247914672899E-3</v>
      </c>
      <c r="AJ2670" s="146">
        <v>5.2423215029183303E-4</v>
      </c>
    </row>
    <row r="2671" spans="1:36" s="142" customFormat="1">
      <c r="A2671" s="116">
        <v>1039</v>
      </c>
      <c r="B2671" s="142">
        <v>8056</v>
      </c>
      <c r="C2671" s="142" t="s">
        <v>2799</v>
      </c>
      <c r="D2671" s="142" t="s">
        <v>2800</v>
      </c>
      <c r="E2671" s="142" t="s">
        <v>35</v>
      </c>
      <c r="F2671" s="142" t="s">
        <v>2801</v>
      </c>
      <c r="G2671" s="142" t="s">
        <v>2802</v>
      </c>
      <c r="H2671" s="142" t="s">
        <v>38</v>
      </c>
      <c r="I2671" s="142" t="s">
        <v>1921</v>
      </c>
      <c r="J2671" s="142" t="s">
        <v>39</v>
      </c>
      <c r="K2671" s="142" t="s">
        <v>39</v>
      </c>
      <c r="L2671" s="142" t="s">
        <v>40</v>
      </c>
      <c r="M2671" s="142" t="s">
        <v>41</v>
      </c>
      <c r="N2671" s="142" t="s">
        <v>59</v>
      </c>
      <c r="O2671" s="142" t="s">
        <v>45</v>
      </c>
      <c r="P2671" s="142" t="s">
        <v>437</v>
      </c>
      <c r="Q2671" s="142" t="s">
        <v>247</v>
      </c>
      <c r="R2671" s="142" t="s">
        <v>239</v>
      </c>
      <c r="S2671" s="142" t="s">
        <v>46</v>
      </c>
      <c r="T2671" s="142" t="s">
        <v>2803</v>
      </c>
      <c r="U2671" s="142" t="s">
        <v>2804</v>
      </c>
      <c r="V2671" s="146">
        <v>1.0500000000000001E-2</v>
      </c>
      <c r="W2671" s="146">
        <v>3.7920000000000002E-2</v>
      </c>
      <c r="X2671" s="142" t="s">
        <v>283</v>
      </c>
      <c r="Z2671" s="147">
        <v>83145.58</v>
      </c>
      <c r="AA2671" s="148">
        <v>1</v>
      </c>
      <c r="AB2671" s="174">
        <v>116.65</v>
      </c>
      <c r="AD2671" s="147">
        <v>96.989000000000004</v>
      </c>
      <c r="AG2671" s="142" t="s">
        <v>288</v>
      </c>
      <c r="AH2671" s="146">
        <v>3.6299999999999999E-4</v>
      </c>
      <c r="AI2671" s="146">
        <v>1.56759739991686E-3</v>
      </c>
      <c r="AJ2671" s="146">
        <v>2.86283873315805E-4</v>
      </c>
    </row>
    <row r="2672" spans="1:36" s="142" customFormat="1">
      <c r="A2672" s="116">
        <v>1039</v>
      </c>
      <c r="B2672" s="142">
        <v>8056</v>
      </c>
      <c r="C2672" s="142" t="s">
        <v>2805</v>
      </c>
      <c r="D2672" s="142" t="s">
        <v>2806</v>
      </c>
      <c r="E2672" s="142" t="s">
        <v>35</v>
      </c>
      <c r="F2672" s="142" t="s">
        <v>2807</v>
      </c>
      <c r="G2672" s="142" t="s">
        <v>2808</v>
      </c>
      <c r="H2672" s="142" t="s">
        <v>38</v>
      </c>
      <c r="I2672" s="142" t="s">
        <v>1381</v>
      </c>
      <c r="J2672" s="142" t="s">
        <v>39</v>
      </c>
      <c r="K2672" s="142" t="s">
        <v>39</v>
      </c>
      <c r="L2672" s="142" t="s">
        <v>40</v>
      </c>
      <c r="M2672" s="142" t="s">
        <v>41</v>
      </c>
      <c r="N2672" s="142" t="s">
        <v>1655</v>
      </c>
      <c r="O2672" s="142" t="s">
        <v>45</v>
      </c>
      <c r="P2672" s="142" t="s">
        <v>2780</v>
      </c>
      <c r="Q2672" s="142" t="s">
        <v>238</v>
      </c>
      <c r="R2672" s="142" t="s">
        <v>239</v>
      </c>
      <c r="S2672" s="142" t="s">
        <v>46</v>
      </c>
      <c r="T2672" s="142" t="s">
        <v>489</v>
      </c>
      <c r="U2672" s="142" t="s">
        <v>930</v>
      </c>
      <c r="V2672" s="146">
        <v>1.4999999999999999E-2</v>
      </c>
      <c r="W2672" s="146">
        <v>9.4820000000000002E-2</v>
      </c>
      <c r="X2672" s="142" t="s">
        <v>283</v>
      </c>
      <c r="Z2672" s="147">
        <v>0</v>
      </c>
      <c r="AA2672" s="148">
        <v>1</v>
      </c>
      <c r="AB2672" s="174">
        <v>0</v>
      </c>
      <c r="AC2672" s="147">
        <v>34.563000000000002</v>
      </c>
      <c r="AD2672" s="147">
        <v>34.563000000000002</v>
      </c>
      <c r="AG2672" s="142" t="s">
        <v>288</v>
      </c>
      <c r="AH2672" s="146">
        <v>0</v>
      </c>
      <c r="AI2672" s="146">
        <v>5.5862086763632998E-4</v>
      </c>
      <c r="AJ2672" s="146">
        <v>1.02018634191691E-4</v>
      </c>
    </row>
    <row r="2673" spans="1:36" s="142" customFormat="1">
      <c r="A2673" s="116">
        <v>1039</v>
      </c>
      <c r="B2673" s="142">
        <v>8056</v>
      </c>
      <c r="C2673" s="142" t="s">
        <v>2809</v>
      </c>
      <c r="D2673" s="142" t="s">
        <v>2810</v>
      </c>
      <c r="E2673" s="142" t="s">
        <v>35</v>
      </c>
      <c r="F2673" s="142" t="s">
        <v>2811</v>
      </c>
      <c r="G2673" s="142" t="s">
        <v>2812</v>
      </c>
      <c r="H2673" s="142" t="s">
        <v>38</v>
      </c>
      <c r="I2673" s="142" t="s">
        <v>1381</v>
      </c>
      <c r="J2673" s="142" t="s">
        <v>39</v>
      </c>
      <c r="K2673" s="142" t="s">
        <v>39</v>
      </c>
      <c r="L2673" s="142" t="s">
        <v>40</v>
      </c>
      <c r="M2673" s="142" t="s">
        <v>41</v>
      </c>
      <c r="N2673" s="142" t="s">
        <v>388</v>
      </c>
      <c r="O2673" s="142" t="s">
        <v>45</v>
      </c>
      <c r="P2673" s="142" t="s">
        <v>452</v>
      </c>
      <c r="Q2673" s="142" t="s">
        <v>247</v>
      </c>
      <c r="R2673" s="142" t="s">
        <v>239</v>
      </c>
      <c r="S2673" s="142" t="s">
        <v>46</v>
      </c>
      <c r="T2673" s="142" t="s">
        <v>2813</v>
      </c>
      <c r="U2673" s="142" t="s">
        <v>2814</v>
      </c>
      <c r="V2673" s="146">
        <v>2.8000000000000001E-2</v>
      </c>
      <c r="W2673" s="146">
        <v>4.9279999999999997E-2</v>
      </c>
      <c r="X2673" s="142" t="s">
        <v>283</v>
      </c>
      <c r="Z2673" s="147">
        <v>16116.25</v>
      </c>
      <c r="AA2673" s="148">
        <v>1</v>
      </c>
      <c r="AB2673" s="174">
        <v>99.01</v>
      </c>
      <c r="AD2673" s="147">
        <v>15.957000000000001</v>
      </c>
      <c r="AG2673" s="142" t="s">
        <v>288</v>
      </c>
      <c r="AH2673" s="146">
        <v>1.8599999999999999E-4</v>
      </c>
      <c r="AI2673" s="146">
        <v>2.5790138851838402E-4</v>
      </c>
      <c r="AJ2673" s="146">
        <v>4.7099471103028899E-5</v>
      </c>
    </row>
    <row r="2674" spans="1:36" s="142" customFormat="1">
      <c r="A2674" s="116">
        <v>1039</v>
      </c>
      <c r="B2674" s="142">
        <v>8056</v>
      </c>
      <c r="C2674" s="142" t="s">
        <v>2819</v>
      </c>
      <c r="D2674" s="142" t="s">
        <v>2820</v>
      </c>
      <c r="E2674" s="142" t="s">
        <v>35</v>
      </c>
      <c r="F2674" s="142" t="s">
        <v>2821</v>
      </c>
      <c r="G2674" s="142" t="s">
        <v>2822</v>
      </c>
      <c r="H2674" s="142" t="s">
        <v>38</v>
      </c>
      <c r="I2674" s="142" t="s">
        <v>1381</v>
      </c>
      <c r="J2674" s="142" t="s">
        <v>39</v>
      </c>
      <c r="K2674" s="142" t="s">
        <v>39</v>
      </c>
      <c r="L2674" s="142" t="s">
        <v>40</v>
      </c>
      <c r="M2674" s="142" t="s">
        <v>41</v>
      </c>
      <c r="N2674" s="142" t="s">
        <v>144</v>
      </c>
      <c r="O2674" s="142" t="s">
        <v>45</v>
      </c>
      <c r="P2674" s="142" t="s">
        <v>2713</v>
      </c>
      <c r="Q2674" s="142" t="s">
        <v>238</v>
      </c>
      <c r="R2674" s="142" t="s">
        <v>239</v>
      </c>
      <c r="S2674" s="142" t="s">
        <v>46</v>
      </c>
      <c r="T2674" s="142" t="s">
        <v>2823</v>
      </c>
      <c r="U2674" s="142" t="s">
        <v>2420</v>
      </c>
      <c r="V2674" s="146">
        <v>2.4E-2</v>
      </c>
      <c r="W2674" s="146">
        <v>3.9199999999999999E-2</v>
      </c>
      <c r="X2674" s="142" t="s">
        <v>283</v>
      </c>
      <c r="Z2674" s="147">
        <v>116799</v>
      </c>
      <c r="AA2674" s="148">
        <v>1</v>
      </c>
      <c r="AB2674" s="174">
        <v>99.53</v>
      </c>
      <c r="AD2674" s="147">
        <v>116.25</v>
      </c>
      <c r="AG2674" s="142" t="s">
        <v>288</v>
      </c>
      <c r="AH2674" s="146">
        <v>1.09E-3</v>
      </c>
      <c r="AI2674" s="146">
        <v>1.8789003733536401E-3</v>
      </c>
      <c r="AJ2674" s="146">
        <v>3.4313585649397102E-4</v>
      </c>
    </row>
    <row r="2675" spans="1:36" s="142" customFormat="1">
      <c r="A2675" s="116">
        <v>1039</v>
      </c>
      <c r="B2675" s="142">
        <v>8056</v>
      </c>
      <c r="C2675" s="142" t="s">
        <v>2757</v>
      </c>
      <c r="D2675" s="142" t="s">
        <v>2758</v>
      </c>
      <c r="E2675" s="142" t="s">
        <v>35</v>
      </c>
      <c r="F2675" s="142" t="s">
        <v>2824</v>
      </c>
      <c r="G2675" s="142" t="s">
        <v>2825</v>
      </c>
      <c r="H2675" s="142" t="s">
        <v>38</v>
      </c>
      <c r="I2675" s="142" t="s">
        <v>1921</v>
      </c>
      <c r="J2675" s="142" t="s">
        <v>39</v>
      </c>
      <c r="K2675" s="142" t="s">
        <v>39</v>
      </c>
      <c r="L2675" s="142" t="s">
        <v>40</v>
      </c>
      <c r="M2675" s="142" t="s">
        <v>41</v>
      </c>
      <c r="N2675" s="142" t="s">
        <v>52</v>
      </c>
      <c r="O2675" s="142" t="s">
        <v>45</v>
      </c>
      <c r="P2675" s="142" t="s">
        <v>559</v>
      </c>
      <c r="Q2675" s="142" t="s">
        <v>247</v>
      </c>
      <c r="R2675" s="142" t="s">
        <v>239</v>
      </c>
      <c r="S2675" s="142" t="s">
        <v>46</v>
      </c>
      <c r="T2675" s="142" t="s">
        <v>2826</v>
      </c>
      <c r="U2675" s="142" t="s">
        <v>2827</v>
      </c>
      <c r="V2675" s="146">
        <v>8.3999999999999995E-3</v>
      </c>
      <c r="W2675" s="146">
        <v>2.375E-2</v>
      </c>
      <c r="X2675" s="142" t="s">
        <v>283</v>
      </c>
      <c r="Z2675" s="147">
        <v>140878</v>
      </c>
      <c r="AA2675" s="148">
        <v>1</v>
      </c>
      <c r="AB2675" s="174">
        <v>114.78</v>
      </c>
      <c r="AD2675" s="147">
        <v>161.69999999999999</v>
      </c>
      <c r="AG2675" s="142" t="s">
        <v>288</v>
      </c>
      <c r="AH2675" s="146">
        <v>9.7E-5</v>
      </c>
      <c r="AI2675" s="146">
        <v>2.61348506146387E-3</v>
      </c>
      <c r="AJ2675" s="146">
        <v>4.7729004034362097E-4</v>
      </c>
    </row>
    <row r="2676" spans="1:36" s="142" customFormat="1">
      <c r="A2676" s="116">
        <v>1039</v>
      </c>
      <c r="B2676" s="142">
        <v>8056</v>
      </c>
      <c r="C2676" s="142" t="s">
        <v>2678</v>
      </c>
      <c r="D2676" s="142" t="s">
        <v>2679</v>
      </c>
      <c r="E2676" s="142" t="s">
        <v>35</v>
      </c>
      <c r="F2676" s="142" t="s">
        <v>2828</v>
      </c>
      <c r="G2676" s="142" t="s">
        <v>2829</v>
      </c>
      <c r="H2676" s="142" t="s">
        <v>38</v>
      </c>
      <c r="I2676" s="142" t="s">
        <v>1921</v>
      </c>
      <c r="J2676" s="142" t="s">
        <v>39</v>
      </c>
      <c r="K2676" s="142" t="s">
        <v>39</v>
      </c>
      <c r="L2676" s="142" t="s">
        <v>40</v>
      </c>
      <c r="M2676" s="142" t="s">
        <v>41</v>
      </c>
      <c r="N2676" s="142" t="s">
        <v>52</v>
      </c>
      <c r="O2676" s="142" t="s">
        <v>45</v>
      </c>
      <c r="P2676" s="142" t="s">
        <v>2682</v>
      </c>
      <c r="Q2676" s="142" t="s">
        <v>238</v>
      </c>
      <c r="R2676" s="142" t="s">
        <v>239</v>
      </c>
      <c r="S2676" s="142" t="s">
        <v>46</v>
      </c>
      <c r="T2676" s="142" t="s">
        <v>2830</v>
      </c>
      <c r="U2676" s="142" t="s">
        <v>2831</v>
      </c>
      <c r="V2676" s="146">
        <v>1.5800000000000002E-2</v>
      </c>
      <c r="W2676" s="146">
        <v>2.4719999999999999E-2</v>
      </c>
      <c r="X2676" s="142" t="s">
        <v>283</v>
      </c>
      <c r="Z2676" s="147">
        <v>372553.23</v>
      </c>
      <c r="AA2676" s="148">
        <v>1</v>
      </c>
      <c r="AB2676" s="174">
        <v>114.82</v>
      </c>
      <c r="AD2676" s="147">
        <v>427.76600000000002</v>
      </c>
      <c r="AG2676" s="142" t="s">
        <v>288</v>
      </c>
      <c r="AH2676" s="146">
        <v>3.3799999999999998E-4</v>
      </c>
      <c r="AI2676" s="146">
        <v>6.9137950246050597E-3</v>
      </c>
      <c r="AJ2676" s="146">
        <v>1.2626379828522701E-3</v>
      </c>
    </row>
    <row r="2677" spans="1:36" s="142" customFormat="1">
      <c r="A2677" s="116">
        <v>1039</v>
      </c>
      <c r="B2677" s="142">
        <v>8056</v>
      </c>
      <c r="C2677" s="142" t="s">
        <v>69</v>
      </c>
      <c r="D2677" s="142" t="s">
        <v>70</v>
      </c>
      <c r="E2677" s="142" t="s">
        <v>35</v>
      </c>
      <c r="F2677" s="142" t="s">
        <v>2832</v>
      </c>
      <c r="G2677" s="142" t="s">
        <v>2833</v>
      </c>
      <c r="H2677" s="142" t="s">
        <v>38</v>
      </c>
      <c r="I2677" s="142" t="s">
        <v>2088</v>
      </c>
      <c r="J2677" s="142" t="s">
        <v>39</v>
      </c>
      <c r="K2677" s="142" t="s">
        <v>207</v>
      </c>
      <c r="L2677" s="142" t="s">
        <v>40</v>
      </c>
      <c r="M2677" s="142" t="s">
        <v>41</v>
      </c>
      <c r="N2677" s="142" t="s">
        <v>74</v>
      </c>
      <c r="O2677" s="142" t="s">
        <v>45</v>
      </c>
      <c r="P2677" s="142" t="s">
        <v>417</v>
      </c>
      <c r="Q2677" s="142" t="s">
        <v>247</v>
      </c>
      <c r="R2677" s="142" t="s">
        <v>239</v>
      </c>
      <c r="S2677" s="142" t="s">
        <v>46</v>
      </c>
      <c r="T2677" s="142" t="s">
        <v>2834</v>
      </c>
      <c r="U2677" s="142" t="s">
        <v>2598</v>
      </c>
      <c r="V2677" s="146">
        <v>1.25E-3</v>
      </c>
      <c r="W2677" s="146">
        <v>4.3119999999999999E-2</v>
      </c>
      <c r="X2677" s="142" t="s">
        <v>283</v>
      </c>
      <c r="Z2677" s="147">
        <v>216885</v>
      </c>
      <c r="AA2677" s="148">
        <v>1</v>
      </c>
      <c r="AB2677" s="174">
        <v>95.9</v>
      </c>
      <c r="AD2677" s="147">
        <v>207.99299999999999</v>
      </c>
      <c r="AG2677" s="142" t="s">
        <v>288</v>
      </c>
      <c r="AH2677" s="146">
        <v>3.8299999999999999E-4</v>
      </c>
      <c r="AI2677" s="146">
        <v>3.3616984051648901E-3</v>
      </c>
      <c r="AJ2677" s="146">
        <v>6.1393316957607496E-4</v>
      </c>
    </row>
    <row r="2678" spans="1:36" s="142" customFormat="1">
      <c r="A2678" s="116">
        <v>1039</v>
      </c>
      <c r="B2678" s="142">
        <v>8056</v>
      </c>
      <c r="C2678" s="142" t="s">
        <v>2835</v>
      </c>
      <c r="D2678" s="142" t="s">
        <v>2836</v>
      </c>
      <c r="E2678" s="142" t="s">
        <v>35</v>
      </c>
      <c r="F2678" s="142" t="s">
        <v>2837</v>
      </c>
      <c r="G2678" s="142" t="s">
        <v>2838</v>
      </c>
      <c r="H2678" s="142" t="s">
        <v>38</v>
      </c>
      <c r="I2678" s="142" t="s">
        <v>1381</v>
      </c>
      <c r="J2678" s="142" t="s">
        <v>39</v>
      </c>
      <c r="K2678" s="142" t="s">
        <v>39</v>
      </c>
      <c r="L2678" s="142" t="s">
        <v>40</v>
      </c>
      <c r="M2678" s="142" t="s">
        <v>41</v>
      </c>
      <c r="N2678" s="142" t="s">
        <v>106</v>
      </c>
      <c r="O2678" s="142" t="s">
        <v>45</v>
      </c>
      <c r="P2678" s="142" t="s">
        <v>437</v>
      </c>
      <c r="Q2678" s="142" t="s">
        <v>247</v>
      </c>
      <c r="R2678" s="142" t="s">
        <v>239</v>
      </c>
      <c r="S2678" s="142" t="s">
        <v>46</v>
      </c>
      <c r="T2678" s="142" t="s">
        <v>2839</v>
      </c>
      <c r="U2678" s="142" t="s">
        <v>75</v>
      </c>
      <c r="V2678" s="146">
        <v>3.9E-2</v>
      </c>
      <c r="W2678" s="146">
        <v>4.3720000000000002E-2</v>
      </c>
      <c r="X2678" s="142" t="s">
        <v>283</v>
      </c>
      <c r="Z2678" s="147">
        <v>247611.5</v>
      </c>
      <c r="AA2678" s="148">
        <v>1</v>
      </c>
      <c r="AB2678" s="174">
        <v>100.88</v>
      </c>
      <c r="AD2678" s="147">
        <v>249.79</v>
      </c>
      <c r="AG2678" s="142" t="s">
        <v>288</v>
      </c>
      <c r="AH2678" s="146">
        <v>8.5999999999999998E-4</v>
      </c>
      <c r="AI2678" s="146">
        <v>4.03725804663596E-3</v>
      </c>
      <c r="AJ2678" s="146">
        <v>7.3730785163821197E-4</v>
      </c>
    </row>
    <row r="2679" spans="1:36" s="142" customFormat="1">
      <c r="A2679" s="116">
        <v>1039</v>
      </c>
      <c r="B2679" s="142">
        <v>8056</v>
      </c>
      <c r="C2679" s="142" t="s">
        <v>2840</v>
      </c>
      <c r="D2679" s="142" t="s">
        <v>2841</v>
      </c>
      <c r="E2679" s="142" t="s">
        <v>340</v>
      </c>
      <c r="F2679" s="142" t="s">
        <v>2842</v>
      </c>
      <c r="G2679" s="142" t="s">
        <v>2843</v>
      </c>
      <c r="H2679" s="142" t="s">
        <v>38</v>
      </c>
      <c r="I2679" s="142" t="s">
        <v>1381</v>
      </c>
      <c r="J2679" s="142" t="s">
        <v>39</v>
      </c>
      <c r="K2679" s="142" t="s">
        <v>178</v>
      </c>
      <c r="L2679" s="142" t="s">
        <v>40</v>
      </c>
      <c r="M2679" s="142" t="s">
        <v>41</v>
      </c>
      <c r="N2679" s="142" t="s">
        <v>276</v>
      </c>
      <c r="O2679" s="142" t="s">
        <v>45</v>
      </c>
      <c r="P2679" s="142" t="s">
        <v>306</v>
      </c>
      <c r="Q2679" s="142" t="s">
        <v>306</v>
      </c>
      <c r="R2679" s="142" t="s">
        <v>306</v>
      </c>
      <c r="S2679" s="142" t="s">
        <v>46</v>
      </c>
      <c r="T2679" s="142" t="s">
        <v>307</v>
      </c>
      <c r="U2679" s="142" t="s">
        <v>1378</v>
      </c>
      <c r="V2679" s="146">
        <v>2.6499999999999999E-2</v>
      </c>
      <c r="W2679" s="146">
        <v>1.0000000000000001E-5</v>
      </c>
      <c r="X2679" s="142" t="s">
        <v>283</v>
      </c>
      <c r="Z2679" s="147">
        <v>398180.11</v>
      </c>
      <c r="AA2679" s="148">
        <v>1</v>
      </c>
      <c r="AB2679" s="174">
        <v>55</v>
      </c>
      <c r="AD2679" s="147">
        <v>218.999</v>
      </c>
      <c r="AG2679" s="142" t="s">
        <v>288</v>
      </c>
      <c r="AH2679" s="146">
        <v>1.439E-3</v>
      </c>
      <c r="AI2679" s="146">
        <v>3.5395893188636899E-3</v>
      </c>
      <c r="AJ2679" s="146">
        <v>6.46420656353024E-4</v>
      </c>
    </row>
    <row r="2680" spans="1:36" s="142" customFormat="1">
      <c r="A2680" s="116">
        <v>1039</v>
      </c>
      <c r="B2680" s="142">
        <v>8056</v>
      </c>
      <c r="C2680" s="142" t="s">
        <v>2844</v>
      </c>
      <c r="D2680" s="142" t="s">
        <v>2845</v>
      </c>
      <c r="E2680" s="142" t="s">
        <v>35</v>
      </c>
      <c r="F2680" s="142" t="s">
        <v>2846</v>
      </c>
      <c r="G2680" s="142" t="s">
        <v>2847</v>
      </c>
      <c r="H2680" s="142" t="s">
        <v>38</v>
      </c>
      <c r="I2680" s="142" t="s">
        <v>1921</v>
      </c>
      <c r="J2680" s="142" t="s">
        <v>39</v>
      </c>
      <c r="K2680" s="142" t="s">
        <v>39</v>
      </c>
      <c r="L2680" s="142" t="s">
        <v>40</v>
      </c>
      <c r="M2680" s="142" t="s">
        <v>41</v>
      </c>
      <c r="N2680" s="142" t="s">
        <v>1641</v>
      </c>
      <c r="O2680" s="142" t="s">
        <v>45</v>
      </c>
      <c r="P2680" s="142" t="s">
        <v>246</v>
      </c>
      <c r="Q2680" s="142" t="s">
        <v>247</v>
      </c>
      <c r="R2680" s="142" t="s">
        <v>239</v>
      </c>
      <c r="S2680" s="142" t="s">
        <v>46</v>
      </c>
      <c r="T2680" s="142" t="s">
        <v>2848</v>
      </c>
      <c r="U2680" s="142" t="s">
        <v>2849</v>
      </c>
      <c r="V2680" s="146">
        <v>1.4999999999999999E-2</v>
      </c>
      <c r="W2680" s="146">
        <v>2.213E-2</v>
      </c>
      <c r="X2680" s="142" t="s">
        <v>283</v>
      </c>
      <c r="Z2680" s="147">
        <v>670660.42000000004</v>
      </c>
      <c r="AA2680" s="148">
        <v>1</v>
      </c>
      <c r="AB2680" s="174">
        <v>118.34</v>
      </c>
      <c r="AD2680" s="147">
        <v>793.66</v>
      </c>
      <c r="AG2680" s="142" t="s">
        <v>288</v>
      </c>
      <c r="AH2680" s="146">
        <v>3.5990000000000002E-3</v>
      </c>
      <c r="AI2680" s="146">
        <v>1.28275839532059E-2</v>
      </c>
      <c r="AJ2680" s="146">
        <v>2.3426489605061999E-3</v>
      </c>
    </row>
    <row r="2681" spans="1:36" s="142" customFormat="1">
      <c r="A2681" s="116">
        <v>1039</v>
      </c>
      <c r="B2681" s="142">
        <v>8056</v>
      </c>
      <c r="C2681" s="142" t="s">
        <v>2799</v>
      </c>
      <c r="D2681" s="142" t="s">
        <v>2800</v>
      </c>
      <c r="E2681" s="142" t="s">
        <v>35</v>
      </c>
      <c r="F2681" s="142" t="s">
        <v>2850</v>
      </c>
      <c r="G2681" s="142" t="s">
        <v>2851</v>
      </c>
      <c r="H2681" s="142" t="s">
        <v>38</v>
      </c>
      <c r="I2681" s="142" t="s">
        <v>1381</v>
      </c>
      <c r="J2681" s="142" t="s">
        <v>39</v>
      </c>
      <c r="K2681" s="142" t="s">
        <v>39</v>
      </c>
      <c r="L2681" s="142" t="s">
        <v>40</v>
      </c>
      <c r="M2681" s="142" t="s">
        <v>41</v>
      </c>
      <c r="N2681" s="142" t="s">
        <v>59</v>
      </c>
      <c r="O2681" s="142" t="s">
        <v>45</v>
      </c>
      <c r="P2681" s="142" t="s">
        <v>437</v>
      </c>
      <c r="Q2681" s="142" t="s">
        <v>247</v>
      </c>
      <c r="R2681" s="142" t="s">
        <v>239</v>
      </c>
      <c r="S2681" s="142" t="s">
        <v>46</v>
      </c>
      <c r="T2681" s="142" t="s">
        <v>2852</v>
      </c>
      <c r="U2681" s="142" t="s">
        <v>2853</v>
      </c>
      <c r="V2681" s="146">
        <v>2.18E-2</v>
      </c>
      <c r="W2681" s="146">
        <v>3.9809999999999998E-2</v>
      </c>
      <c r="X2681" s="142" t="s">
        <v>283</v>
      </c>
      <c r="Z2681" s="147">
        <v>-0.01</v>
      </c>
      <c r="AA2681" s="148">
        <v>1</v>
      </c>
      <c r="AB2681" s="174">
        <v>98.03</v>
      </c>
      <c r="AD2681" s="147">
        <v>0</v>
      </c>
      <c r="AG2681" s="142" t="s">
        <v>288</v>
      </c>
      <c r="AH2681" s="146">
        <v>0</v>
      </c>
      <c r="AI2681" s="146">
        <v>-1.5844174862485601E-10</v>
      </c>
      <c r="AJ2681" s="146">
        <v>-2.8935565658413897E-11</v>
      </c>
    </row>
    <row r="2682" spans="1:36" s="142" customFormat="1">
      <c r="A2682" s="116">
        <v>1039</v>
      </c>
      <c r="B2682" s="142">
        <v>8056</v>
      </c>
      <c r="C2682" s="142" t="s">
        <v>108</v>
      </c>
      <c r="D2682" s="142" t="s">
        <v>109</v>
      </c>
      <c r="E2682" s="142" t="s">
        <v>35</v>
      </c>
      <c r="F2682" s="142" t="s">
        <v>2854</v>
      </c>
      <c r="G2682" s="142" t="s">
        <v>2855</v>
      </c>
      <c r="H2682" s="142" t="s">
        <v>38</v>
      </c>
      <c r="I2682" s="142" t="s">
        <v>2088</v>
      </c>
      <c r="J2682" s="142" t="s">
        <v>39</v>
      </c>
      <c r="K2682" s="142" t="s">
        <v>39</v>
      </c>
      <c r="L2682" s="142" t="s">
        <v>40</v>
      </c>
      <c r="M2682" s="142" t="s">
        <v>41</v>
      </c>
      <c r="N2682" s="142" t="s">
        <v>74</v>
      </c>
      <c r="O2682" s="142" t="s">
        <v>45</v>
      </c>
      <c r="P2682" s="142" t="s">
        <v>306</v>
      </c>
      <c r="Q2682" s="142" t="s">
        <v>306</v>
      </c>
      <c r="R2682" s="142" t="s">
        <v>306</v>
      </c>
      <c r="S2682" s="142" t="s">
        <v>46</v>
      </c>
      <c r="T2682" s="142" t="s">
        <v>2738</v>
      </c>
      <c r="U2682" s="142" t="s">
        <v>1378</v>
      </c>
      <c r="V2682" s="146">
        <v>1.2E-2</v>
      </c>
      <c r="W2682" s="146">
        <v>4.5339999999999998E-2</v>
      </c>
      <c r="X2682" s="142" t="s">
        <v>283</v>
      </c>
      <c r="Z2682" s="147">
        <v>102772</v>
      </c>
      <c r="AA2682" s="148">
        <v>1</v>
      </c>
      <c r="AB2682" s="174">
        <v>98.4</v>
      </c>
      <c r="AD2682" s="147">
        <v>101.128</v>
      </c>
      <c r="AG2682" s="142" t="s">
        <v>288</v>
      </c>
      <c r="AH2682" s="146">
        <v>1.658E-3</v>
      </c>
      <c r="AI2682" s="146">
        <v>1.63448346255625E-3</v>
      </c>
      <c r="AJ2682" s="146">
        <v>2.98499000161682E-4</v>
      </c>
    </row>
    <row r="2683" spans="1:36" s="142" customFormat="1">
      <c r="A2683" s="116">
        <v>1039</v>
      </c>
      <c r="B2683" s="142">
        <v>8056</v>
      </c>
      <c r="C2683" s="142" t="s">
        <v>2659</v>
      </c>
      <c r="D2683" s="142" t="s">
        <v>2660</v>
      </c>
      <c r="E2683" s="142" t="s">
        <v>35</v>
      </c>
      <c r="F2683" s="142" t="s">
        <v>2856</v>
      </c>
      <c r="G2683" s="142" t="s">
        <v>2857</v>
      </c>
      <c r="H2683" s="142" t="s">
        <v>38</v>
      </c>
      <c r="I2683" s="142" t="s">
        <v>1381</v>
      </c>
      <c r="J2683" s="142" t="s">
        <v>39</v>
      </c>
      <c r="K2683" s="142" t="s">
        <v>39</v>
      </c>
      <c r="L2683" s="142" t="s">
        <v>40</v>
      </c>
      <c r="M2683" s="142" t="s">
        <v>41</v>
      </c>
      <c r="N2683" s="142" t="s">
        <v>59</v>
      </c>
      <c r="O2683" s="142" t="s">
        <v>45</v>
      </c>
      <c r="P2683" s="142" t="s">
        <v>437</v>
      </c>
      <c r="Q2683" s="142" t="s">
        <v>247</v>
      </c>
      <c r="R2683" s="142" t="s">
        <v>239</v>
      </c>
      <c r="S2683" s="142" t="s">
        <v>46</v>
      </c>
      <c r="T2683" s="142" t="s">
        <v>2858</v>
      </c>
      <c r="U2683" s="142" t="s">
        <v>2859</v>
      </c>
      <c r="V2683" s="146">
        <v>2.1499999999999998E-2</v>
      </c>
      <c r="W2683" s="146">
        <v>4.0090000000000001E-2</v>
      </c>
      <c r="X2683" s="142" t="s">
        <v>283</v>
      </c>
      <c r="Z2683" s="147">
        <v>88331.15</v>
      </c>
      <c r="AA2683" s="148">
        <v>1</v>
      </c>
      <c r="AB2683" s="174">
        <v>97.82</v>
      </c>
      <c r="AC2683" s="147">
        <v>10.308999999999999</v>
      </c>
      <c r="AD2683" s="147">
        <v>96.715000000000003</v>
      </c>
      <c r="AG2683" s="142" t="s">
        <v>288</v>
      </c>
      <c r="AH2683" s="146">
        <v>1.8100000000000001E-4</v>
      </c>
      <c r="AI2683" s="146">
        <v>1.56316080241651E-3</v>
      </c>
      <c r="AJ2683" s="146">
        <v>2.8547363574025803E-4</v>
      </c>
    </row>
    <row r="2684" spans="1:36" s="142" customFormat="1">
      <c r="A2684" s="116">
        <v>1039</v>
      </c>
      <c r="B2684" s="142">
        <v>8056</v>
      </c>
      <c r="C2684" s="142" t="s">
        <v>2720</v>
      </c>
      <c r="D2684" s="142" t="s">
        <v>2721</v>
      </c>
      <c r="E2684" s="142" t="s">
        <v>35</v>
      </c>
      <c r="F2684" s="142" t="s">
        <v>2860</v>
      </c>
      <c r="G2684" s="142" t="s">
        <v>2861</v>
      </c>
      <c r="H2684" s="142" t="s">
        <v>38</v>
      </c>
      <c r="I2684" s="142" t="s">
        <v>1381</v>
      </c>
      <c r="J2684" s="142" t="s">
        <v>39</v>
      </c>
      <c r="K2684" s="142" t="s">
        <v>39</v>
      </c>
      <c r="L2684" s="142" t="s">
        <v>40</v>
      </c>
      <c r="M2684" s="142" t="s">
        <v>41</v>
      </c>
      <c r="N2684" s="142" t="s">
        <v>276</v>
      </c>
      <c r="O2684" s="142" t="s">
        <v>45</v>
      </c>
      <c r="P2684" s="142" t="s">
        <v>452</v>
      </c>
      <c r="Q2684" s="142" t="s">
        <v>247</v>
      </c>
      <c r="R2684" s="142" t="s">
        <v>239</v>
      </c>
      <c r="S2684" s="142" t="s">
        <v>46</v>
      </c>
      <c r="T2684" s="142" t="s">
        <v>2862</v>
      </c>
      <c r="U2684" s="142" t="s">
        <v>2863</v>
      </c>
      <c r="V2684" s="146">
        <v>2.3E-2</v>
      </c>
      <c r="W2684" s="146">
        <v>3.884E-2</v>
      </c>
      <c r="X2684" s="142" t="s">
        <v>283</v>
      </c>
      <c r="Z2684" s="147">
        <v>374220.24</v>
      </c>
      <c r="AA2684" s="148">
        <v>1</v>
      </c>
      <c r="AB2684" s="174">
        <v>98.94</v>
      </c>
      <c r="AD2684" s="147">
        <v>370.25400000000002</v>
      </c>
      <c r="AG2684" s="142" t="s">
        <v>288</v>
      </c>
      <c r="AH2684" s="146">
        <v>5.5099999999999995E-4</v>
      </c>
      <c r="AI2684" s="146">
        <v>5.9842510291677501E-3</v>
      </c>
      <c r="AJ2684" s="146">
        <v>1.09287918161583E-3</v>
      </c>
    </row>
    <row r="2685" spans="1:36" s="142" customFormat="1">
      <c r="A2685" s="116">
        <v>1039</v>
      </c>
      <c r="B2685" s="142">
        <v>8056</v>
      </c>
      <c r="C2685" s="142" t="s">
        <v>2696</v>
      </c>
      <c r="D2685" s="142" t="s">
        <v>2697</v>
      </c>
      <c r="E2685" s="142" t="s">
        <v>35</v>
      </c>
      <c r="F2685" s="142" t="s">
        <v>2864</v>
      </c>
      <c r="G2685" s="142" t="s">
        <v>2865</v>
      </c>
      <c r="H2685" s="142" t="s">
        <v>38</v>
      </c>
      <c r="I2685" s="142" t="s">
        <v>1921</v>
      </c>
      <c r="J2685" s="142" t="s">
        <v>39</v>
      </c>
      <c r="K2685" s="142" t="s">
        <v>39</v>
      </c>
      <c r="L2685" s="142" t="s">
        <v>40</v>
      </c>
      <c r="M2685" s="142" t="s">
        <v>41</v>
      </c>
      <c r="N2685" s="142" t="s">
        <v>52</v>
      </c>
      <c r="O2685" s="142" t="s">
        <v>45</v>
      </c>
      <c r="P2685" s="142" t="s">
        <v>559</v>
      </c>
      <c r="Q2685" s="142" t="s">
        <v>247</v>
      </c>
      <c r="R2685" s="142" t="s">
        <v>239</v>
      </c>
      <c r="S2685" s="142" t="s">
        <v>46</v>
      </c>
      <c r="T2685" s="142" t="s">
        <v>2866</v>
      </c>
      <c r="U2685" s="142" t="s">
        <v>2867</v>
      </c>
      <c r="V2685" s="146">
        <v>1.15E-2</v>
      </c>
      <c r="W2685" s="146">
        <v>2.5649999999999999E-2</v>
      </c>
      <c r="X2685" s="142" t="s">
        <v>283</v>
      </c>
      <c r="Z2685" s="147">
        <v>353641</v>
      </c>
      <c r="AA2685" s="148">
        <v>1</v>
      </c>
      <c r="AB2685" s="174">
        <v>111.54</v>
      </c>
      <c r="AD2685" s="147">
        <v>394.45100000000002</v>
      </c>
      <c r="AG2685" s="142" t="s">
        <v>288</v>
      </c>
      <c r="AH2685" s="146">
        <v>1.25E-4</v>
      </c>
      <c r="AI2685" s="146">
        <v>6.3753476837436502E-3</v>
      </c>
      <c r="AJ2685" s="146">
        <v>1.16430355698082E-3</v>
      </c>
    </row>
    <row r="2686" spans="1:36" s="142" customFormat="1">
      <c r="A2686" s="116">
        <v>1039</v>
      </c>
      <c r="B2686" s="142">
        <v>8056</v>
      </c>
      <c r="C2686" s="142" t="s">
        <v>2745</v>
      </c>
      <c r="D2686" s="142" t="s">
        <v>2746</v>
      </c>
      <c r="E2686" s="142" t="s">
        <v>35</v>
      </c>
      <c r="F2686" s="142" t="s">
        <v>3748</v>
      </c>
      <c r="G2686" s="142" t="s">
        <v>3749</v>
      </c>
      <c r="H2686" s="142" t="s">
        <v>38</v>
      </c>
      <c r="I2686" s="142" t="s">
        <v>1921</v>
      </c>
      <c r="J2686" s="142" t="s">
        <v>39</v>
      </c>
      <c r="K2686" s="142" t="s">
        <v>39</v>
      </c>
      <c r="L2686" s="142" t="s">
        <v>40</v>
      </c>
      <c r="M2686" s="142" t="s">
        <v>41</v>
      </c>
      <c r="N2686" s="142" t="s">
        <v>52</v>
      </c>
      <c r="O2686" s="142" t="s">
        <v>45</v>
      </c>
      <c r="P2686" s="142" t="s">
        <v>246</v>
      </c>
      <c r="Q2686" s="142" t="s">
        <v>247</v>
      </c>
      <c r="R2686" s="142" t="s">
        <v>239</v>
      </c>
      <c r="S2686" s="142" t="s">
        <v>46</v>
      </c>
      <c r="T2686" s="142" t="s">
        <v>3750</v>
      </c>
      <c r="U2686" s="142" t="s">
        <v>3751</v>
      </c>
      <c r="V2686" s="146">
        <v>9.5999999999999992E-3</v>
      </c>
      <c r="W2686" s="146">
        <v>2.649E-2</v>
      </c>
      <c r="X2686" s="142" t="s">
        <v>283</v>
      </c>
      <c r="Z2686" s="147">
        <v>388110</v>
      </c>
      <c r="AA2686" s="148">
        <v>1</v>
      </c>
      <c r="AB2686" s="174">
        <v>96.9</v>
      </c>
      <c r="AD2686" s="147">
        <v>376.07900000000001</v>
      </c>
      <c r="AG2686" s="142" t="s">
        <v>288</v>
      </c>
      <c r="AH2686" s="146">
        <v>3.5500000000000001E-4</v>
      </c>
      <c r="AI2686" s="146">
        <v>6.0783994103815603E-3</v>
      </c>
      <c r="AJ2686" s="146">
        <v>1.1100731137069001E-3</v>
      </c>
    </row>
    <row r="2687" spans="1:36" s="142" customFormat="1">
      <c r="A2687" s="116">
        <v>1039</v>
      </c>
      <c r="B2687" s="142">
        <v>8056</v>
      </c>
      <c r="C2687" s="142" t="s">
        <v>2868</v>
      </c>
      <c r="D2687" s="142" t="s">
        <v>2869</v>
      </c>
      <c r="E2687" s="142" t="s">
        <v>35</v>
      </c>
      <c r="F2687" s="142" t="s">
        <v>2870</v>
      </c>
      <c r="G2687" s="142" t="s">
        <v>2871</v>
      </c>
      <c r="H2687" s="142" t="s">
        <v>38</v>
      </c>
      <c r="I2687" s="142" t="s">
        <v>1921</v>
      </c>
      <c r="J2687" s="142" t="s">
        <v>39</v>
      </c>
      <c r="K2687" s="142" t="s">
        <v>39</v>
      </c>
      <c r="L2687" s="142" t="s">
        <v>40</v>
      </c>
      <c r="M2687" s="142" t="s">
        <v>41</v>
      </c>
      <c r="N2687" s="142" t="s">
        <v>52</v>
      </c>
      <c r="O2687" s="142" t="s">
        <v>45</v>
      </c>
      <c r="P2687" s="142" t="s">
        <v>2612</v>
      </c>
      <c r="Q2687" s="142" t="s">
        <v>247</v>
      </c>
      <c r="R2687" s="142" t="s">
        <v>239</v>
      </c>
      <c r="S2687" s="142" t="s">
        <v>46</v>
      </c>
      <c r="T2687" s="142" t="s">
        <v>2872</v>
      </c>
      <c r="U2687" s="142" t="s">
        <v>2618</v>
      </c>
      <c r="V2687" s="146">
        <v>6.4000000000000003E-3</v>
      </c>
      <c r="W2687" s="146">
        <v>2.7189999999999999E-2</v>
      </c>
      <c r="X2687" s="142" t="s">
        <v>283</v>
      </c>
      <c r="Z2687" s="147">
        <v>8090.53</v>
      </c>
      <c r="AA2687" s="148">
        <v>1</v>
      </c>
      <c r="AB2687" s="174">
        <v>109.31</v>
      </c>
      <c r="AD2687" s="147">
        <v>8.8439999999999994</v>
      </c>
      <c r="AG2687" s="142" t="s">
        <v>288</v>
      </c>
      <c r="AH2687" s="146">
        <v>2.6999999999999999E-5</v>
      </c>
      <c r="AI2687" s="146">
        <v>1.4293793086612099E-4</v>
      </c>
      <c r="AJ2687" s="146">
        <v>2.61041671122128E-5</v>
      </c>
    </row>
    <row r="2688" spans="1:36" s="142" customFormat="1">
      <c r="A2688" s="116">
        <v>1039</v>
      </c>
      <c r="B2688" s="142">
        <v>8056</v>
      </c>
      <c r="C2688" s="142" t="s">
        <v>2873</v>
      </c>
      <c r="D2688" s="142" t="s">
        <v>2874</v>
      </c>
      <c r="E2688" s="142" t="s">
        <v>35</v>
      </c>
      <c r="F2688" s="142" t="s">
        <v>2875</v>
      </c>
      <c r="G2688" s="142" t="s">
        <v>2876</v>
      </c>
      <c r="H2688" s="142" t="s">
        <v>38</v>
      </c>
      <c r="I2688" s="142" t="s">
        <v>1921</v>
      </c>
      <c r="J2688" s="142" t="s">
        <v>39</v>
      </c>
      <c r="K2688" s="142" t="s">
        <v>39</v>
      </c>
      <c r="L2688" s="142" t="s">
        <v>40</v>
      </c>
      <c r="M2688" s="142" t="s">
        <v>41</v>
      </c>
      <c r="N2688" s="142" t="s">
        <v>388</v>
      </c>
      <c r="O2688" s="142" t="s">
        <v>45</v>
      </c>
      <c r="P2688" s="142" t="s">
        <v>246</v>
      </c>
      <c r="Q2688" s="142" t="s">
        <v>247</v>
      </c>
      <c r="R2688" s="142" t="s">
        <v>239</v>
      </c>
      <c r="S2688" s="142" t="s">
        <v>46</v>
      </c>
      <c r="T2688" s="142" t="s">
        <v>2877</v>
      </c>
      <c r="U2688" s="142" t="s">
        <v>2641</v>
      </c>
      <c r="V2688" s="146">
        <v>7.0000000000000001E-3</v>
      </c>
      <c r="W2688" s="146">
        <v>2.0729999999999998E-2</v>
      </c>
      <c r="X2688" s="142" t="s">
        <v>283</v>
      </c>
      <c r="Z2688" s="147">
        <v>76524.06</v>
      </c>
      <c r="AA2688" s="148">
        <v>1</v>
      </c>
      <c r="AB2688" s="174">
        <v>113.05</v>
      </c>
      <c r="AD2688" s="147">
        <v>86.51</v>
      </c>
      <c r="AG2688" s="142" t="s">
        <v>288</v>
      </c>
      <c r="AH2688" s="146">
        <v>1.5299999999999999E-3</v>
      </c>
      <c r="AI2688" s="146">
        <v>1.39823186222464E-3</v>
      </c>
      <c r="AJ2688" s="146">
        <v>2.5535334093592602E-4</v>
      </c>
    </row>
    <row r="2689" spans="1:36" s="142" customFormat="1">
      <c r="A2689" s="116">
        <v>1039</v>
      </c>
      <c r="B2689" s="142">
        <v>8056</v>
      </c>
      <c r="C2689" s="142" t="s">
        <v>2762</v>
      </c>
      <c r="D2689" s="142" t="s">
        <v>2763</v>
      </c>
      <c r="E2689" s="142" t="s">
        <v>35</v>
      </c>
      <c r="F2689" s="142" t="s">
        <v>2878</v>
      </c>
      <c r="G2689" s="142" t="s">
        <v>2879</v>
      </c>
      <c r="H2689" s="142" t="s">
        <v>38</v>
      </c>
      <c r="I2689" s="142" t="s">
        <v>1921</v>
      </c>
      <c r="J2689" s="142" t="s">
        <v>39</v>
      </c>
      <c r="K2689" s="142" t="s">
        <v>39</v>
      </c>
      <c r="L2689" s="142" t="s">
        <v>40</v>
      </c>
      <c r="M2689" s="142" t="s">
        <v>41</v>
      </c>
      <c r="N2689" s="142" t="s">
        <v>52</v>
      </c>
      <c r="O2689" s="142" t="s">
        <v>45</v>
      </c>
      <c r="P2689" s="142" t="s">
        <v>2682</v>
      </c>
      <c r="Q2689" s="142" t="s">
        <v>238</v>
      </c>
      <c r="R2689" s="142" t="s">
        <v>239</v>
      </c>
      <c r="S2689" s="142" t="s">
        <v>46</v>
      </c>
      <c r="T2689" s="142" t="s">
        <v>2880</v>
      </c>
      <c r="U2689" s="142" t="s">
        <v>472</v>
      </c>
      <c r="V2689" s="146">
        <v>8.5000000000000006E-3</v>
      </c>
      <c r="W2689" s="146">
        <v>2.3259999999999999E-2</v>
      </c>
      <c r="X2689" s="142" t="s">
        <v>283</v>
      </c>
      <c r="Z2689" s="147">
        <v>577603.28</v>
      </c>
      <c r="AA2689" s="148">
        <v>1</v>
      </c>
      <c r="AB2689" s="174">
        <v>113.2</v>
      </c>
      <c r="AD2689" s="147">
        <v>653.84699999999998</v>
      </c>
      <c r="AG2689" s="142" t="s">
        <v>288</v>
      </c>
      <c r="AH2689" s="146">
        <v>9.7499999999999996E-4</v>
      </c>
      <c r="AI2689" s="146">
        <v>1.05678514967201E-2</v>
      </c>
      <c r="AJ2689" s="146">
        <v>1.92996330516222E-3</v>
      </c>
    </row>
    <row r="2690" spans="1:36" s="142" customFormat="1">
      <c r="A2690" s="116">
        <v>1039</v>
      </c>
      <c r="B2690" s="142">
        <v>8056</v>
      </c>
      <c r="C2690" s="142" t="s">
        <v>2881</v>
      </c>
      <c r="D2690" s="142" t="s">
        <v>2882</v>
      </c>
      <c r="E2690" s="142" t="s">
        <v>35</v>
      </c>
      <c r="F2690" s="142" t="s">
        <v>2883</v>
      </c>
      <c r="G2690" s="142" t="s">
        <v>2884</v>
      </c>
      <c r="H2690" s="142" t="s">
        <v>38</v>
      </c>
      <c r="I2690" s="142" t="s">
        <v>522</v>
      </c>
      <c r="J2690" s="142" t="s">
        <v>39</v>
      </c>
      <c r="K2690" s="142" t="s">
        <v>39</v>
      </c>
      <c r="L2690" s="142" t="s">
        <v>40</v>
      </c>
      <c r="M2690" s="142" t="s">
        <v>41</v>
      </c>
      <c r="N2690" s="142" t="s">
        <v>294</v>
      </c>
      <c r="O2690" s="142" t="s">
        <v>45</v>
      </c>
      <c r="P2690" s="142" t="s">
        <v>246</v>
      </c>
      <c r="Q2690" s="142" t="s">
        <v>247</v>
      </c>
      <c r="R2690" s="142" t="s">
        <v>239</v>
      </c>
      <c r="S2690" s="142" t="s">
        <v>46</v>
      </c>
      <c r="T2690" s="142" t="s">
        <v>2885</v>
      </c>
      <c r="U2690" s="142" t="s">
        <v>561</v>
      </c>
      <c r="V2690" s="146">
        <v>2.6700000000000002E-2</v>
      </c>
      <c r="W2690" s="146">
        <v>4.3770000000000003E-2</v>
      </c>
      <c r="X2690" s="142" t="s">
        <v>283</v>
      </c>
      <c r="Z2690" s="147">
        <v>179336.05</v>
      </c>
      <c r="AA2690" s="148">
        <v>1</v>
      </c>
      <c r="AB2690" s="174">
        <v>84.46</v>
      </c>
      <c r="AD2690" s="147">
        <v>151.46700000000001</v>
      </c>
      <c r="AG2690" s="142" t="s">
        <v>288</v>
      </c>
      <c r="AH2690" s="146">
        <v>1.1410000000000001E-3</v>
      </c>
      <c r="AI2690" s="146">
        <v>2.4481008300259802E-3</v>
      </c>
      <c r="AJ2690" s="146">
        <v>4.4708659756940701E-4</v>
      </c>
    </row>
    <row r="2691" spans="1:36" s="142" customFormat="1">
      <c r="A2691" s="116">
        <v>1039</v>
      </c>
      <c r="B2691" s="142">
        <v>8056</v>
      </c>
      <c r="C2691" s="142" t="s">
        <v>2886</v>
      </c>
      <c r="D2691" s="142" t="s">
        <v>2887</v>
      </c>
      <c r="E2691" s="142" t="s">
        <v>35</v>
      </c>
      <c r="F2691" s="142" t="s">
        <v>2888</v>
      </c>
      <c r="G2691" s="142" t="s">
        <v>2889</v>
      </c>
      <c r="H2691" s="142" t="s">
        <v>38</v>
      </c>
      <c r="I2691" s="142" t="s">
        <v>1921</v>
      </c>
      <c r="J2691" s="142" t="s">
        <v>39</v>
      </c>
      <c r="K2691" s="142" t="s">
        <v>178</v>
      </c>
      <c r="L2691" s="142" t="s">
        <v>40</v>
      </c>
      <c r="M2691" s="142" t="s">
        <v>41</v>
      </c>
      <c r="N2691" s="142" t="s">
        <v>74</v>
      </c>
      <c r="O2691" s="142" t="s">
        <v>45</v>
      </c>
      <c r="P2691" s="142" t="s">
        <v>306</v>
      </c>
      <c r="Q2691" s="142" t="s">
        <v>306</v>
      </c>
      <c r="R2691" s="142" t="s">
        <v>306</v>
      </c>
      <c r="S2691" s="142" t="s">
        <v>46</v>
      </c>
      <c r="T2691" s="142" t="s">
        <v>2890</v>
      </c>
      <c r="U2691" s="142" t="s">
        <v>419</v>
      </c>
      <c r="V2691" s="146">
        <v>1.5800000000000002E-2</v>
      </c>
      <c r="W2691" s="146">
        <v>2.9569999999999999E-2</v>
      </c>
      <c r="X2691" s="142" t="s">
        <v>283</v>
      </c>
      <c r="Z2691" s="147">
        <v>98135.89</v>
      </c>
      <c r="AA2691" s="148">
        <v>1</v>
      </c>
      <c r="AB2691" s="174">
        <v>114.79</v>
      </c>
      <c r="AD2691" s="147">
        <v>112.65</v>
      </c>
      <c r="AG2691" s="142" t="s">
        <v>288</v>
      </c>
      <c r="AH2691" s="146">
        <v>3.8000000000000002E-4</v>
      </c>
      <c r="AI2691" s="146">
        <v>1.82071741205699E-3</v>
      </c>
      <c r="AJ2691" s="146">
        <v>3.3251014129319801E-4</v>
      </c>
    </row>
    <row r="2692" spans="1:36" s="142" customFormat="1">
      <c r="A2692" s="116">
        <v>1039</v>
      </c>
      <c r="B2692" s="142">
        <v>8056</v>
      </c>
      <c r="C2692" s="142" t="s">
        <v>2897</v>
      </c>
      <c r="D2692" s="142" t="s">
        <v>2898</v>
      </c>
      <c r="E2692" s="142" t="s">
        <v>35</v>
      </c>
      <c r="F2692" s="142" t="s">
        <v>2899</v>
      </c>
      <c r="G2692" s="142" t="s">
        <v>2900</v>
      </c>
      <c r="H2692" s="142" t="s">
        <v>38</v>
      </c>
      <c r="I2692" s="142" t="s">
        <v>1921</v>
      </c>
      <c r="J2692" s="142" t="s">
        <v>39</v>
      </c>
      <c r="K2692" s="142" t="s">
        <v>39</v>
      </c>
      <c r="L2692" s="142" t="s">
        <v>40</v>
      </c>
      <c r="M2692" s="142" t="s">
        <v>41</v>
      </c>
      <c r="N2692" s="142" t="s">
        <v>1641</v>
      </c>
      <c r="O2692" s="142" t="s">
        <v>45</v>
      </c>
      <c r="P2692" s="142" t="s">
        <v>246</v>
      </c>
      <c r="Q2692" s="142" t="s">
        <v>247</v>
      </c>
      <c r="R2692" s="142" t="s">
        <v>239</v>
      </c>
      <c r="S2692" s="142" t="s">
        <v>46</v>
      </c>
      <c r="T2692" s="142" t="s">
        <v>2901</v>
      </c>
      <c r="U2692" s="142" t="s">
        <v>2902</v>
      </c>
      <c r="V2692" s="146">
        <v>1E-3</v>
      </c>
      <c r="W2692" s="146">
        <v>2.317E-2</v>
      </c>
      <c r="X2692" s="142" t="s">
        <v>283</v>
      </c>
      <c r="Z2692" s="147">
        <v>8117</v>
      </c>
      <c r="AA2692" s="148">
        <v>1</v>
      </c>
      <c r="AB2692" s="174">
        <v>114.12</v>
      </c>
      <c r="AD2692" s="147">
        <v>9.2629999999999999</v>
      </c>
      <c r="AG2692" s="142" t="s">
        <v>288</v>
      </c>
      <c r="AH2692" s="146">
        <v>2.5999999999999998E-5</v>
      </c>
      <c r="AI2692" s="146">
        <v>1.49715902672506E-4</v>
      </c>
      <c r="AJ2692" s="146">
        <v>2.7342000258695599E-5</v>
      </c>
    </row>
    <row r="2693" spans="1:36" s="142" customFormat="1">
      <c r="A2693" s="116">
        <v>1039</v>
      </c>
      <c r="B2693" s="142">
        <v>8056</v>
      </c>
      <c r="C2693" s="142" t="s">
        <v>832</v>
      </c>
      <c r="D2693" s="142" t="s">
        <v>833</v>
      </c>
      <c r="E2693" s="142" t="s">
        <v>35</v>
      </c>
      <c r="F2693" s="142" t="s">
        <v>2903</v>
      </c>
      <c r="G2693" s="142" t="s">
        <v>2904</v>
      </c>
      <c r="H2693" s="142" t="s">
        <v>38</v>
      </c>
      <c r="I2693" s="142" t="s">
        <v>1921</v>
      </c>
      <c r="J2693" s="142" t="s">
        <v>39</v>
      </c>
      <c r="K2693" s="142" t="s">
        <v>39</v>
      </c>
      <c r="L2693" s="142" t="s">
        <v>40</v>
      </c>
      <c r="M2693" s="142" t="s">
        <v>41</v>
      </c>
      <c r="N2693" s="142" t="s">
        <v>74</v>
      </c>
      <c r="O2693" s="142" t="s">
        <v>45</v>
      </c>
      <c r="P2693" s="142" t="s">
        <v>306</v>
      </c>
      <c r="Q2693" s="142" t="s">
        <v>306</v>
      </c>
      <c r="R2693" s="142" t="s">
        <v>306</v>
      </c>
      <c r="S2693" s="142" t="s">
        <v>46</v>
      </c>
      <c r="T2693" s="142" t="s">
        <v>2905</v>
      </c>
      <c r="U2693" s="142" t="s">
        <v>865</v>
      </c>
      <c r="V2693" s="146">
        <v>2.3E-2</v>
      </c>
      <c r="W2693" s="146">
        <v>3.4259999999999999E-2</v>
      </c>
      <c r="X2693" s="142" t="s">
        <v>283</v>
      </c>
      <c r="Z2693" s="147">
        <v>115838</v>
      </c>
      <c r="AA2693" s="148">
        <v>1</v>
      </c>
      <c r="AB2693" s="174">
        <v>114.74</v>
      </c>
      <c r="AD2693" s="147">
        <v>132.91300000000001</v>
      </c>
      <c r="AG2693" s="142" t="s">
        <v>288</v>
      </c>
      <c r="AH2693" s="146">
        <v>2.1359999999999999E-3</v>
      </c>
      <c r="AI2693" s="146">
        <v>2.14820894349345E-3</v>
      </c>
      <c r="AJ2693" s="146">
        <v>3.9231857431479403E-4</v>
      </c>
    </row>
    <row r="2694" spans="1:36" s="142" customFormat="1">
      <c r="A2694" s="116">
        <v>1039</v>
      </c>
      <c r="B2694" s="142">
        <v>8056</v>
      </c>
      <c r="C2694" s="142" t="s">
        <v>2914</v>
      </c>
      <c r="D2694" s="142" t="s">
        <v>2915</v>
      </c>
      <c r="E2694" s="142" t="s">
        <v>35</v>
      </c>
      <c r="F2694" s="142" t="s">
        <v>2916</v>
      </c>
      <c r="G2694" s="142" t="s">
        <v>2917</v>
      </c>
      <c r="H2694" s="142" t="s">
        <v>38</v>
      </c>
      <c r="I2694" s="142" t="s">
        <v>1381</v>
      </c>
      <c r="J2694" s="142" t="s">
        <v>39</v>
      </c>
      <c r="K2694" s="142" t="s">
        <v>39</v>
      </c>
      <c r="L2694" s="142" t="s">
        <v>40</v>
      </c>
      <c r="M2694" s="142" t="s">
        <v>41</v>
      </c>
      <c r="N2694" s="142" t="s">
        <v>144</v>
      </c>
      <c r="O2694" s="142" t="s">
        <v>45</v>
      </c>
      <c r="P2694" s="142" t="s">
        <v>2895</v>
      </c>
      <c r="Q2694" s="142" t="s">
        <v>238</v>
      </c>
      <c r="R2694" s="142" t="s">
        <v>239</v>
      </c>
      <c r="S2694" s="142" t="s">
        <v>46</v>
      </c>
      <c r="T2694" s="142" t="s">
        <v>2918</v>
      </c>
      <c r="U2694" s="142" t="s">
        <v>2367</v>
      </c>
      <c r="V2694" s="146">
        <v>0.06</v>
      </c>
      <c r="W2694" s="146">
        <v>4.4220000000000002E-2</v>
      </c>
      <c r="X2694" s="142" t="s">
        <v>283</v>
      </c>
      <c r="Z2694" s="147">
        <v>49107.13</v>
      </c>
      <c r="AA2694" s="148">
        <v>1</v>
      </c>
      <c r="AB2694" s="174">
        <v>101.96</v>
      </c>
      <c r="AD2694" s="147">
        <v>50.07</v>
      </c>
      <c r="AG2694" s="142" t="s">
        <v>288</v>
      </c>
      <c r="AH2694" s="146">
        <v>5.5699999999999999E-4</v>
      </c>
      <c r="AI2694" s="146">
        <v>8.0925427830993003E-4</v>
      </c>
      <c r="AJ2694" s="146">
        <v>1.4779078435843399E-4</v>
      </c>
    </row>
    <row r="2695" spans="1:36" s="142" customFormat="1">
      <c r="A2695" s="116">
        <v>1039</v>
      </c>
      <c r="B2695" s="142">
        <v>8056</v>
      </c>
      <c r="C2695" s="142" t="s">
        <v>2919</v>
      </c>
      <c r="D2695" s="142" t="s">
        <v>2920</v>
      </c>
      <c r="E2695" s="142" t="s">
        <v>35</v>
      </c>
      <c r="F2695" s="142" t="s">
        <v>2921</v>
      </c>
      <c r="G2695" s="142" t="s">
        <v>2922</v>
      </c>
      <c r="H2695" s="142" t="s">
        <v>38</v>
      </c>
      <c r="I2695" s="142" t="s">
        <v>1381</v>
      </c>
      <c r="J2695" s="142" t="s">
        <v>39</v>
      </c>
      <c r="K2695" s="142" t="s">
        <v>39</v>
      </c>
      <c r="L2695" s="142" t="s">
        <v>40</v>
      </c>
      <c r="M2695" s="142" t="s">
        <v>41</v>
      </c>
      <c r="N2695" s="142" t="s">
        <v>144</v>
      </c>
      <c r="O2695" s="142" t="s">
        <v>45</v>
      </c>
      <c r="P2695" s="142" t="s">
        <v>306</v>
      </c>
      <c r="Q2695" s="142" t="s">
        <v>306</v>
      </c>
      <c r="R2695" s="142" t="s">
        <v>306</v>
      </c>
      <c r="S2695" s="142" t="s">
        <v>46</v>
      </c>
      <c r="T2695" s="142" t="s">
        <v>2923</v>
      </c>
      <c r="U2695" s="142" t="s">
        <v>2924</v>
      </c>
      <c r="V2695" s="146">
        <v>4.4999999999999998E-2</v>
      </c>
      <c r="W2695" s="146">
        <v>8.9529999999999998E-2</v>
      </c>
      <c r="X2695" s="142" t="s">
        <v>283</v>
      </c>
      <c r="Z2695" s="147">
        <v>157145.99</v>
      </c>
      <c r="AA2695" s="148">
        <v>1</v>
      </c>
      <c r="AB2695" s="174">
        <v>94.9</v>
      </c>
      <c r="AD2695" s="147">
        <v>149.13200000000001</v>
      </c>
      <c r="AG2695" s="142" t="s">
        <v>288</v>
      </c>
      <c r="AH2695" s="146">
        <v>1.5709999999999999E-3</v>
      </c>
      <c r="AI2695" s="146">
        <v>2.4103501670192798E-3</v>
      </c>
      <c r="AJ2695" s="146">
        <v>4.4019234906760902E-4</v>
      </c>
    </row>
    <row r="2696" spans="1:36" s="142" customFormat="1">
      <c r="A2696" s="116">
        <v>1039</v>
      </c>
      <c r="B2696" s="142">
        <v>8056</v>
      </c>
      <c r="C2696" s="142" t="s">
        <v>33</v>
      </c>
      <c r="D2696" s="142" t="s">
        <v>34</v>
      </c>
      <c r="E2696" s="142" t="s">
        <v>35</v>
      </c>
      <c r="F2696" s="142" t="s">
        <v>2925</v>
      </c>
      <c r="G2696" s="142" t="s">
        <v>2926</v>
      </c>
      <c r="H2696" s="142" t="s">
        <v>38</v>
      </c>
      <c r="I2696" s="142" t="s">
        <v>1381</v>
      </c>
      <c r="J2696" s="142" t="s">
        <v>39</v>
      </c>
      <c r="K2696" s="142" t="s">
        <v>39</v>
      </c>
      <c r="L2696" s="142" t="s">
        <v>40</v>
      </c>
      <c r="M2696" s="142" t="s">
        <v>41</v>
      </c>
      <c r="N2696" s="142" t="s">
        <v>43</v>
      </c>
      <c r="O2696" s="142" t="s">
        <v>45</v>
      </c>
      <c r="P2696" s="142" t="s">
        <v>306</v>
      </c>
      <c r="Q2696" s="142" t="s">
        <v>306</v>
      </c>
      <c r="R2696" s="142" t="s">
        <v>306</v>
      </c>
      <c r="S2696" s="142" t="s">
        <v>46</v>
      </c>
      <c r="T2696" s="142" t="s">
        <v>2927</v>
      </c>
      <c r="U2696" s="142" t="s">
        <v>1396</v>
      </c>
      <c r="V2696" s="146">
        <v>7.4999999999999997E-2</v>
      </c>
      <c r="W2696" s="146">
        <v>6.4890000000000003E-2</v>
      </c>
      <c r="X2696" s="142" t="s">
        <v>283</v>
      </c>
      <c r="Z2696" s="147">
        <v>4923.21</v>
      </c>
      <c r="AA2696" s="148">
        <v>1</v>
      </c>
      <c r="AB2696" s="174">
        <v>127.91</v>
      </c>
      <c r="AD2696" s="147">
        <v>6.2969999999999997</v>
      </c>
      <c r="AG2696" s="142" t="s">
        <v>288</v>
      </c>
      <c r="AH2696" s="146">
        <v>5.0600000000000005E-4</v>
      </c>
      <c r="AI2696" s="146">
        <v>1.01780243170001E-4</v>
      </c>
      <c r="AJ2696" s="146">
        <v>1.8587707687750699E-5</v>
      </c>
    </row>
    <row r="2697" spans="1:36" s="142" customFormat="1">
      <c r="A2697" s="116">
        <v>1039</v>
      </c>
      <c r="B2697" s="142">
        <v>8056</v>
      </c>
      <c r="C2697" s="142" t="s">
        <v>33</v>
      </c>
      <c r="D2697" s="142" t="s">
        <v>34</v>
      </c>
      <c r="E2697" s="142" t="s">
        <v>35</v>
      </c>
      <c r="F2697" s="142" t="s">
        <v>2595</v>
      </c>
      <c r="G2697" s="142" t="s">
        <v>2596</v>
      </c>
      <c r="H2697" s="142" t="s">
        <v>38</v>
      </c>
      <c r="I2697" s="142" t="s">
        <v>1381</v>
      </c>
      <c r="J2697" s="142" t="s">
        <v>39</v>
      </c>
      <c r="K2697" s="142" t="s">
        <v>39</v>
      </c>
      <c r="L2697" s="142" t="s">
        <v>40</v>
      </c>
      <c r="M2697" s="142" t="s">
        <v>41</v>
      </c>
      <c r="N2697" s="142" t="s">
        <v>43</v>
      </c>
      <c r="O2697" s="142" t="s">
        <v>45</v>
      </c>
      <c r="P2697" s="142" t="s">
        <v>306</v>
      </c>
      <c r="Q2697" s="142" t="s">
        <v>306</v>
      </c>
      <c r="R2697" s="142" t="s">
        <v>306</v>
      </c>
      <c r="S2697" s="142" t="s">
        <v>46</v>
      </c>
      <c r="T2697" s="142" t="s">
        <v>2597</v>
      </c>
      <c r="U2697" s="142" t="s">
        <v>2598</v>
      </c>
      <c r="V2697" s="146">
        <v>0.10539999999999999</v>
      </c>
      <c r="W2697" s="146">
        <v>-0.12512000000000001</v>
      </c>
      <c r="X2697" s="142" t="s">
        <v>283</v>
      </c>
      <c r="Z2697" s="147">
        <v>227066.83</v>
      </c>
      <c r="AA2697" s="148">
        <v>1</v>
      </c>
      <c r="AB2697" s="174">
        <v>175.01</v>
      </c>
      <c r="AD2697" s="147">
        <v>397.39</v>
      </c>
      <c r="AG2697" s="142" t="s">
        <v>288</v>
      </c>
      <c r="AH2697" s="146">
        <v>1.524E-3</v>
      </c>
      <c r="AI2697" s="146">
        <v>6.4228412206865501E-3</v>
      </c>
      <c r="AJ2697" s="146">
        <v>1.17297710652498E-3</v>
      </c>
    </row>
    <row r="2698" spans="1:36" s="142" customFormat="1">
      <c r="A2698" s="116">
        <v>1039</v>
      </c>
      <c r="B2698" s="142">
        <v>8056</v>
      </c>
      <c r="C2698" s="142" t="s">
        <v>2928</v>
      </c>
      <c r="D2698" s="142" t="s">
        <v>2929</v>
      </c>
      <c r="E2698" s="142" t="s">
        <v>35</v>
      </c>
      <c r="F2698" s="142" t="s">
        <v>2930</v>
      </c>
      <c r="G2698" s="142" t="s">
        <v>2931</v>
      </c>
      <c r="H2698" s="142" t="s">
        <v>38</v>
      </c>
      <c r="I2698" s="142" t="s">
        <v>1381</v>
      </c>
      <c r="J2698" s="142" t="s">
        <v>39</v>
      </c>
      <c r="K2698" s="142" t="s">
        <v>39</v>
      </c>
      <c r="L2698" s="142" t="s">
        <v>40</v>
      </c>
      <c r="M2698" s="142" t="s">
        <v>41</v>
      </c>
      <c r="N2698" s="142" t="s">
        <v>144</v>
      </c>
      <c r="O2698" s="142" t="s">
        <v>45</v>
      </c>
      <c r="P2698" s="142" t="s">
        <v>2932</v>
      </c>
      <c r="Q2698" s="142" t="s">
        <v>238</v>
      </c>
      <c r="R2698" s="142" t="s">
        <v>239</v>
      </c>
      <c r="S2698" s="142" t="s">
        <v>46</v>
      </c>
      <c r="T2698" s="142" t="s">
        <v>2933</v>
      </c>
      <c r="U2698" s="142" t="s">
        <v>2863</v>
      </c>
      <c r="V2698" s="146">
        <v>6.9000000000000006E-2</v>
      </c>
      <c r="W2698" s="146">
        <v>5.0259999999999999E-2</v>
      </c>
      <c r="X2698" s="142" t="s">
        <v>283</v>
      </c>
      <c r="Z2698" s="147">
        <v>7467</v>
      </c>
      <c r="AA2698" s="148">
        <v>1</v>
      </c>
      <c r="AB2698" s="174">
        <v>103.58</v>
      </c>
      <c r="AD2698" s="147">
        <v>7.734</v>
      </c>
      <c r="AG2698" s="142" t="s">
        <v>288</v>
      </c>
      <c r="AH2698" s="146">
        <v>6.6000000000000005E-5</v>
      </c>
      <c r="AI2698" s="146">
        <v>1.25006524880725E-4</v>
      </c>
      <c r="AJ2698" s="146">
        <v>2.28294281009274E-5</v>
      </c>
    </row>
    <row r="2699" spans="1:36" s="142" customFormat="1">
      <c r="A2699" s="116">
        <v>1039</v>
      </c>
      <c r="B2699" s="142">
        <v>8056</v>
      </c>
      <c r="C2699" s="142" t="s">
        <v>1360</v>
      </c>
      <c r="D2699" s="142" t="s">
        <v>1361</v>
      </c>
      <c r="E2699" s="142" t="s">
        <v>35</v>
      </c>
      <c r="F2699" s="142" t="s">
        <v>2934</v>
      </c>
      <c r="G2699" s="142" t="s">
        <v>2935</v>
      </c>
      <c r="H2699" s="142" t="s">
        <v>38</v>
      </c>
      <c r="I2699" s="142" t="s">
        <v>1921</v>
      </c>
      <c r="J2699" s="142" t="s">
        <v>39</v>
      </c>
      <c r="K2699" s="142" t="s">
        <v>39</v>
      </c>
      <c r="L2699" s="142" t="s">
        <v>40</v>
      </c>
      <c r="M2699" s="142" t="s">
        <v>41</v>
      </c>
      <c r="N2699" s="142" t="s">
        <v>1641</v>
      </c>
      <c r="O2699" s="142" t="s">
        <v>45</v>
      </c>
      <c r="P2699" s="142" t="s">
        <v>246</v>
      </c>
      <c r="Q2699" s="142" t="s">
        <v>247</v>
      </c>
      <c r="R2699" s="142" t="s">
        <v>239</v>
      </c>
      <c r="S2699" s="142" t="s">
        <v>46</v>
      </c>
      <c r="T2699" s="142" t="s">
        <v>2936</v>
      </c>
      <c r="U2699" s="142" t="s">
        <v>2937</v>
      </c>
      <c r="V2699" s="146">
        <v>1.3899999999999999E-2</v>
      </c>
      <c r="W2699" s="146">
        <v>2.1690000000000001E-2</v>
      </c>
      <c r="X2699" s="142" t="s">
        <v>283</v>
      </c>
      <c r="Z2699" s="147">
        <v>1474751.67</v>
      </c>
      <c r="AA2699" s="148">
        <v>1</v>
      </c>
      <c r="AB2699" s="174">
        <v>108.9</v>
      </c>
      <c r="AD2699" s="147">
        <v>1606.0050000000001</v>
      </c>
      <c r="AG2699" s="142" t="s">
        <v>288</v>
      </c>
      <c r="AH2699" s="146">
        <v>4.7600000000000002E-4</v>
      </c>
      <c r="AI2699" s="146">
        <v>2.5957173533943199E-2</v>
      </c>
      <c r="AJ2699" s="146">
        <v>4.7404519681022101E-3</v>
      </c>
    </row>
    <row r="2700" spans="1:36" s="142" customFormat="1">
      <c r="A2700" s="116">
        <v>1039</v>
      </c>
      <c r="B2700" s="142">
        <v>8056</v>
      </c>
      <c r="C2700" s="142" t="s">
        <v>2938</v>
      </c>
      <c r="D2700" s="142" t="s">
        <v>2939</v>
      </c>
      <c r="E2700" s="142" t="s">
        <v>35</v>
      </c>
      <c r="F2700" s="142" t="s">
        <v>2940</v>
      </c>
      <c r="G2700" s="142" t="s">
        <v>2941</v>
      </c>
      <c r="H2700" s="142" t="s">
        <v>38</v>
      </c>
      <c r="I2700" s="142" t="s">
        <v>1921</v>
      </c>
      <c r="J2700" s="142" t="s">
        <v>39</v>
      </c>
      <c r="K2700" s="142" t="s">
        <v>39</v>
      </c>
      <c r="L2700" s="142" t="s">
        <v>40</v>
      </c>
      <c r="M2700" s="142" t="s">
        <v>41</v>
      </c>
      <c r="N2700" s="142" t="s">
        <v>1641</v>
      </c>
      <c r="O2700" s="142" t="s">
        <v>45</v>
      </c>
      <c r="P2700" s="142" t="s">
        <v>246</v>
      </c>
      <c r="Q2700" s="142" t="s">
        <v>247</v>
      </c>
      <c r="R2700" s="142" t="s">
        <v>239</v>
      </c>
      <c r="S2700" s="142" t="s">
        <v>46</v>
      </c>
      <c r="T2700" s="142" t="s">
        <v>2942</v>
      </c>
      <c r="U2700" s="142" t="s">
        <v>2943</v>
      </c>
      <c r="V2700" s="146">
        <v>1.6400000000000001E-2</v>
      </c>
      <c r="W2700" s="146">
        <v>2.094E-2</v>
      </c>
      <c r="X2700" s="142" t="s">
        <v>283</v>
      </c>
      <c r="Z2700" s="147">
        <v>463047.74</v>
      </c>
      <c r="AA2700" s="148">
        <v>1</v>
      </c>
      <c r="AB2700" s="174">
        <v>110.39</v>
      </c>
      <c r="AD2700" s="147">
        <v>511.15800000000002</v>
      </c>
      <c r="AG2700" s="142" t="s">
        <v>288</v>
      </c>
      <c r="AH2700" s="146">
        <v>5.7399999999999997E-4</v>
      </c>
      <c r="AI2700" s="146">
        <v>8.2616373303839603E-3</v>
      </c>
      <c r="AJ2700" s="146">
        <v>1.50878888609934E-3</v>
      </c>
    </row>
    <row r="2701" spans="1:36" s="142" customFormat="1">
      <c r="A2701" s="116">
        <v>1039</v>
      </c>
      <c r="B2701" s="142">
        <v>8056</v>
      </c>
      <c r="C2701" s="142" t="s">
        <v>133</v>
      </c>
      <c r="D2701" s="142" t="s">
        <v>134</v>
      </c>
      <c r="E2701" s="142" t="s">
        <v>35</v>
      </c>
      <c r="F2701" s="142" t="s">
        <v>2948</v>
      </c>
      <c r="G2701" s="142" t="s">
        <v>2949</v>
      </c>
      <c r="H2701" s="142" t="s">
        <v>38</v>
      </c>
      <c r="I2701" s="142" t="s">
        <v>1921</v>
      </c>
      <c r="J2701" s="142" t="s">
        <v>39</v>
      </c>
      <c r="K2701" s="142" t="s">
        <v>39</v>
      </c>
      <c r="L2701" s="142" t="s">
        <v>40</v>
      </c>
      <c r="M2701" s="142" t="s">
        <v>41</v>
      </c>
      <c r="N2701" s="142" t="s">
        <v>52</v>
      </c>
      <c r="O2701" s="142" t="s">
        <v>45</v>
      </c>
      <c r="P2701" s="142" t="s">
        <v>2612</v>
      </c>
      <c r="Q2701" s="142" t="s">
        <v>247</v>
      </c>
      <c r="R2701" s="142" t="s">
        <v>239</v>
      </c>
      <c r="S2701" s="142" t="s">
        <v>46</v>
      </c>
      <c r="T2701" s="142" t="s">
        <v>2839</v>
      </c>
      <c r="U2701" s="142" t="s">
        <v>75</v>
      </c>
      <c r="V2701" s="146">
        <v>3.0000000000000001E-3</v>
      </c>
      <c r="W2701" s="146">
        <v>2.8299999999999999E-2</v>
      </c>
      <c r="X2701" s="142" t="s">
        <v>283</v>
      </c>
      <c r="Z2701" s="147">
        <v>92207</v>
      </c>
      <c r="AA2701" s="148">
        <v>1</v>
      </c>
      <c r="AB2701" s="174">
        <v>110.08</v>
      </c>
      <c r="AD2701" s="147">
        <v>101.501</v>
      </c>
      <c r="AG2701" s="142" t="s">
        <v>288</v>
      </c>
      <c r="AH2701" s="146">
        <v>1.9900000000000001E-4</v>
      </c>
      <c r="AI2701" s="146">
        <v>1.6405253185402099E-3</v>
      </c>
      <c r="AJ2701" s="146">
        <v>2.9960239949954401E-4</v>
      </c>
    </row>
    <row r="2702" spans="1:36" s="142" customFormat="1">
      <c r="A2702" s="116">
        <v>1039</v>
      </c>
      <c r="B2702" s="142">
        <v>8056</v>
      </c>
      <c r="C2702" s="142" t="s">
        <v>2950</v>
      </c>
      <c r="D2702" s="142" t="s">
        <v>2951</v>
      </c>
      <c r="E2702" s="142" t="s">
        <v>317</v>
      </c>
      <c r="F2702" s="142" t="s">
        <v>2952</v>
      </c>
      <c r="G2702" s="142" t="s">
        <v>2953</v>
      </c>
      <c r="H2702" s="142" t="s">
        <v>38</v>
      </c>
      <c r="I2702" s="142" t="s">
        <v>1381</v>
      </c>
      <c r="J2702" s="142" t="s">
        <v>39</v>
      </c>
      <c r="K2702" s="142" t="s">
        <v>178</v>
      </c>
      <c r="L2702" s="142" t="s">
        <v>40</v>
      </c>
      <c r="M2702" s="142" t="s">
        <v>41</v>
      </c>
      <c r="N2702" s="142" t="s">
        <v>276</v>
      </c>
      <c r="O2702" s="142" t="s">
        <v>45</v>
      </c>
      <c r="P2702" s="142" t="s">
        <v>417</v>
      </c>
      <c r="Q2702" s="142" t="s">
        <v>247</v>
      </c>
      <c r="R2702" s="142" t="s">
        <v>239</v>
      </c>
      <c r="S2702" s="142" t="s">
        <v>46</v>
      </c>
      <c r="T2702" s="142" t="s">
        <v>307</v>
      </c>
      <c r="U2702" s="142" t="s">
        <v>1378</v>
      </c>
      <c r="V2702" s="146">
        <v>6.8000000000000005E-2</v>
      </c>
      <c r="W2702" s="146">
        <v>0.16422999999999999</v>
      </c>
      <c r="X2702" s="142" t="s">
        <v>283</v>
      </c>
      <c r="Z2702" s="147">
        <v>193783.86</v>
      </c>
      <c r="AA2702" s="148">
        <v>1</v>
      </c>
      <c r="AB2702" s="174">
        <v>95.85</v>
      </c>
      <c r="AD2702" s="147">
        <v>185.74199999999999</v>
      </c>
      <c r="AG2702" s="142" t="s">
        <v>288</v>
      </c>
      <c r="AH2702" s="146">
        <v>6.5600000000000001E-4</v>
      </c>
      <c r="AI2702" s="146">
        <v>3.00206674567754E-3</v>
      </c>
      <c r="AJ2702" s="146">
        <v>5.4825511700307898E-4</v>
      </c>
    </row>
    <row r="2703" spans="1:36" s="142" customFormat="1">
      <c r="A2703" s="116">
        <v>1039</v>
      </c>
      <c r="B2703" s="142">
        <v>8056</v>
      </c>
      <c r="C2703" s="142" t="s">
        <v>2599</v>
      </c>
      <c r="D2703" s="142" t="s">
        <v>2600</v>
      </c>
      <c r="E2703" s="142" t="s">
        <v>35</v>
      </c>
      <c r="F2703" s="142" t="s">
        <v>2601</v>
      </c>
      <c r="G2703" s="142" t="s">
        <v>2602</v>
      </c>
      <c r="H2703" s="142" t="s">
        <v>38</v>
      </c>
      <c r="I2703" s="142" t="s">
        <v>2088</v>
      </c>
      <c r="J2703" s="142" t="s">
        <v>39</v>
      </c>
      <c r="K2703" s="142" t="s">
        <v>39</v>
      </c>
      <c r="L2703" s="142" t="s">
        <v>40</v>
      </c>
      <c r="M2703" s="142" t="s">
        <v>41</v>
      </c>
      <c r="N2703" s="142" t="s">
        <v>1640</v>
      </c>
      <c r="O2703" s="142" t="s">
        <v>45</v>
      </c>
      <c r="P2703" s="142" t="s">
        <v>437</v>
      </c>
      <c r="Q2703" s="142" t="s">
        <v>247</v>
      </c>
      <c r="R2703" s="142" t="s">
        <v>239</v>
      </c>
      <c r="S2703" s="142" t="s">
        <v>46</v>
      </c>
      <c r="T2703" s="142" t="s">
        <v>2603</v>
      </c>
      <c r="U2703" s="142" t="s">
        <v>2604</v>
      </c>
      <c r="V2703" s="146">
        <v>2.8000000000000001E-2</v>
      </c>
      <c r="W2703" s="146">
        <v>-0.44005</v>
      </c>
      <c r="X2703" s="142" t="s">
        <v>283</v>
      </c>
      <c r="Z2703" s="147">
        <v>432552</v>
      </c>
      <c r="AA2703" s="148">
        <v>1</v>
      </c>
      <c r="AB2703" s="174">
        <v>291.3</v>
      </c>
      <c r="AD2703" s="147">
        <v>1260.0239999999999</v>
      </c>
      <c r="AG2703" s="142" t="s">
        <v>288</v>
      </c>
      <c r="AH2703" s="146">
        <v>4.973E-3</v>
      </c>
      <c r="AI2703" s="146">
        <v>2.0365235342924001E-2</v>
      </c>
      <c r="AJ2703" s="146">
        <v>3.71921926846105E-3</v>
      </c>
    </row>
    <row r="2704" spans="1:36" s="142" customFormat="1">
      <c r="A2704" s="116">
        <v>1039</v>
      </c>
      <c r="B2704" s="142">
        <v>8056</v>
      </c>
      <c r="C2704" s="142" t="s">
        <v>2762</v>
      </c>
      <c r="D2704" s="142" t="s">
        <v>2763</v>
      </c>
      <c r="E2704" s="142" t="s">
        <v>35</v>
      </c>
      <c r="F2704" s="142" t="s">
        <v>2954</v>
      </c>
      <c r="G2704" s="142" t="s">
        <v>2955</v>
      </c>
      <c r="H2704" s="142" t="s">
        <v>38</v>
      </c>
      <c r="I2704" s="142" t="s">
        <v>1921</v>
      </c>
      <c r="J2704" s="142" t="s">
        <v>39</v>
      </c>
      <c r="K2704" s="142" t="s">
        <v>39</v>
      </c>
      <c r="L2704" s="142" t="s">
        <v>40</v>
      </c>
      <c r="M2704" s="142" t="s">
        <v>41</v>
      </c>
      <c r="N2704" s="142" t="s">
        <v>52</v>
      </c>
      <c r="O2704" s="142" t="s">
        <v>45</v>
      </c>
      <c r="P2704" s="142" t="s">
        <v>2682</v>
      </c>
      <c r="Q2704" s="142" t="s">
        <v>238</v>
      </c>
      <c r="R2704" s="142" t="s">
        <v>239</v>
      </c>
      <c r="S2704" s="142" t="s">
        <v>46</v>
      </c>
      <c r="T2704" s="142" t="s">
        <v>2956</v>
      </c>
      <c r="U2704" s="142" t="s">
        <v>461</v>
      </c>
      <c r="V2704" s="146">
        <v>3.1800000000000002E-2</v>
      </c>
      <c r="W2704" s="146">
        <v>2.5590000000000002E-2</v>
      </c>
      <c r="X2704" s="142" t="s">
        <v>283</v>
      </c>
      <c r="Z2704" s="147">
        <v>122458.1</v>
      </c>
      <c r="AA2704" s="148">
        <v>1</v>
      </c>
      <c r="AB2704" s="174">
        <v>114.87</v>
      </c>
      <c r="AD2704" s="147">
        <v>140.66800000000001</v>
      </c>
      <c r="AG2704" s="142" t="s">
        <v>288</v>
      </c>
      <c r="AH2704" s="146">
        <v>1.6200000000000001E-4</v>
      </c>
      <c r="AI2704" s="146">
        <v>2.2735513214039299E-3</v>
      </c>
      <c r="AJ2704" s="146">
        <v>4.1520933787482999E-4</v>
      </c>
    </row>
    <row r="2705" spans="1:36" s="142" customFormat="1">
      <c r="A2705" s="116">
        <v>1039</v>
      </c>
      <c r="B2705" s="142">
        <v>8056</v>
      </c>
      <c r="C2705" s="142" t="s">
        <v>2957</v>
      </c>
      <c r="D2705" s="142" t="s">
        <v>2958</v>
      </c>
      <c r="E2705" s="142" t="s">
        <v>340</v>
      </c>
      <c r="F2705" s="142" t="s">
        <v>2959</v>
      </c>
      <c r="G2705" s="142" t="s">
        <v>2960</v>
      </c>
      <c r="H2705" s="142" t="s">
        <v>38</v>
      </c>
      <c r="I2705" s="142" t="s">
        <v>522</v>
      </c>
      <c r="J2705" s="142" t="s">
        <v>39</v>
      </c>
      <c r="K2705" s="142" t="s">
        <v>178</v>
      </c>
      <c r="L2705" s="142" t="s">
        <v>40</v>
      </c>
      <c r="M2705" s="142" t="s">
        <v>41</v>
      </c>
      <c r="N2705" s="142" t="s">
        <v>1638</v>
      </c>
      <c r="O2705" s="142" t="s">
        <v>45</v>
      </c>
      <c r="P2705" s="142" t="s">
        <v>2713</v>
      </c>
      <c r="Q2705" s="142" t="s">
        <v>238</v>
      </c>
      <c r="R2705" s="142" t="s">
        <v>239</v>
      </c>
      <c r="S2705" s="142" t="s">
        <v>46</v>
      </c>
      <c r="T2705" s="142" t="s">
        <v>2961</v>
      </c>
      <c r="U2705" s="142" t="s">
        <v>68</v>
      </c>
      <c r="V2705" s="146">
        <v>7.2317999999999993E-2</v>
      </c>
      <c r="W2705" s="146">
        <v>0.10448</v>
      </c>
      <c r="X2705" s="142" t="s">
        <v>283</v>
      </c>
      <c r="Z2705" s="147">
        <v>215632</v>
      </c>
      <c r="AA2705" s="148">
        <v>1</v>
      </c>
      <c r="AB2705" s="174">
        <v>81.48</v>
      </c>
      <c r="AD2705" s="147">
        <v>175.697</v>
      </c>
      <c r="AG2705" s="142" t="s">
        <v>288</v>
      </c>
      <c r="AH2705" s="146">
        <v>5.1199999999999998E-4</v>
      </c>
      <c r="AI2705" s="146">
        <v>2.8397156540287899E-3</v>
      </c>
      <c r="AJ2705" s="146">
        <v>5.1860560408814604E-4</v>
      </c>
    </row>
    <row r="2706" spans="1:36" s="142" customFormat="1">
      <c r="A2706" s="116">
        <v>1039</v>
      </c>
      <c r="B2706" s="142">
        <v>8056</v>
      </c>
      <c r="C2706" s="142" t="s">
        <v>2962</v>
      </c>
      <c r="D2706" s="142" t="s">
        <v>2963</v>
      </c>
      <c r="E2706" s="142" t="s">
        <v>35</v>
      </c>
      <c r="F2706" s="142" t="s">
        <v>2964</v>
      </c>
      <c r="G2706" s="142" t="s">
        <v>2965</v>
      </c>
      <c r="H2706" s="142" t="s">
        <v>38</v>
      </c>
      <c r="I2706" s="142" t="s">
        <v>1921</v>
      </c>
      <c r="J2706" s="142" t="s">
        <v>39</v>
      </c>
      <c r="K2706" s="142" t="s">
        <v>39</v>
      </c>
      <c r="L2706" s="142" t="s">
        <v>40</v>
      </c>
      <c r="M2706" s="142" t="s">
        <v>41</v>
      </c>
      <c r="N2706" s="142" t="s">
        <v>52</v>
      </c>
      <c r="O2706" s="142" t="s">
        <v>45</v>
      </c>
      <c r="P2706" s="142" t="s">
        <v>559</v>
      </c>
      <c r="Q2706" s="142" t="s">
        <v>247</v>
      </c>
      <c r="R2706" s="142" t="s">
        <v>239</v>
      </c>
      <c r="S2706" s="142" t="s">
        <v>46</v>
      </c>
      <c r="T2706" s="142" t="s">
        <v>2966</v>
      </c>
      <c r="U2706" s="142" t="s">
        <v>2967</v>
      </c>
      <c r="V2706" s="146">
        <v>3.61E-2</v>
      </c>
      <c r="W2706" s="146">
        <v>2.5329999999999998E-2</v>
      </c>
      <c r="X2706" s="142" t="s">
        <v>283</v>
      </c>
      <c r="Z2706" s="147">
        <v>0</v>
      </c>
      <c r="AA2706" s="148">
        <v>1</v>
      </c>
      <c r="AB2706" s="174">
        <v>0</v>
      </c>
      <c r="AC2706" s="147">
        <v>5.6779999999999999</v>
      </c>
      <c r="AD2706" s="147">
        <v>5.6779999999999999</v>
      </c>
      <c r="AG2706" s="142" t="s">
        <v>288</v>
      </c>
      <c r="AH2706" s="146">
        <v>0</v>
      </c>
      <c r="AI2706" s="146">
        <v>9.1772893735007999E-5</v>
      </c>
      <c r="AJ2706" s="146">
        <v>1.67601065715287E-5</v>
      </c>
    </row>
    <row r="2707" spans="1:36" s="142" customFormat="1">
      <c r="A2707" s="116">
        <v>1039</v>
      </c>
      <c r="B2707" s="142">
        <v>8056</v>
      </c>
      <c r="C2707" s="142" t="s">
        <v>2938</v>
      </c>
      <c r="D2707" s="142" t="s">
        <v>2939</v>
      </c>
      <c r="E2707" s="142" t="s">
        <v>35</v>
      </c>
      <c r="F2707" s="142" t="s">
        <v>2968</v>
      </c>
      <c r="G2707" s="142" t="s">
        <v>2969</v>
      </c>
      <c r="H2707" s="142" t="s">
        <v>38</v>
      </c>
      <c r="I2707" s="142" t="s">
        <v>1921</v>
      </c>
      <c r="J2707" s="142" t="s">
        <v>39</v>
      </c>
      <c r="K2707" s="142" t="s">
        <v>39</v>
      </c>
      <c r="L2707" s="142" t="s">
        <v>40</v>
      </c>
      <c r="M2707" s="142" t="s">
        <v>41</v>
      </c>
      <c r="N2707" s="142" t="s">
        <v>1641</v>
      </c>
      <c r="O2707" s="142" t="s">
        <v>45</v>
      </c>
      <c r="P2707" s="142" t="s">
        <v>246</v>
      </c>
      <c r="Q2707" s="142" t="s">
        <v>247</v>
      </c>
      <c r="R2707" s="142" t="s">
        <v>239</v>
      </c>
      <c r="S2707" s="142" t="s">
        <v>46</v>
      </c>
      <c r="T2707" s="142" t="s">
        <v>2970</v>
      </c>
      <c r="U2707" s="142" t="s">
        <v>2971</v>
      </c>
      <c r="V2707" s="146">
        <v>2.06E-2</v>
      </c>
      <c r="W2707" s="146">
        <v>2.2120000000000001E-2</v>
      </c>
      <c r="X2707" s="142" t="s">
        <v>283</v>
      </c>
      <c r="Z2707" s="147">
        <v>560647.29</v>
      </c>
      <c r="AA2707" s="148">
        <v>1</v>
      </c>
      <c r="AB2707" s="174">
        <v>107.73</v>
      </c>
      <c r="AD2707" s="147">
        <v>603.98500000000001</v>
      </c>
      <c r="AG2707" s="142" t="s">
        <v>288</v>
      </c>
      <c r="AH2707" s="146">
        <v>4.0000000000000002E-4</v>
      </c>
      <c r="AI2707" s="146">
        <v>9.7619597183175207E-3</v>
      </c>
      <c r="AJ2707" s="146">
        <v>1.78278660034843E-3</v>
      </c>
    </row>
    <row r="2708" spans="1:36" s="142" customFormat="1">
      <c r="A2708" s="116">
        <v>1039</v>
      </c>
      <c r="B2708" s="142">
        <v>8056</v>
      </c>
      <c r="C2708" s="142" t="s">
        <v>846</v>
      </c>
      <c r="D2708" s="142" t="s">
        <v>847</v>
      </c>
      <c r="E2708" s="142" t="s">
        <v>35</v>
      </c>
      <c r="F2708" s="142" t="s">
        <v>2605</v>
      </c>
      <c r="G2708" s="142" t="s">
        <v>2606</v>
      </c>
      <c r="H2708" s="142" t="s">
        <v>38</v>
      </c>
      <c r="I2708" s="142" t="s">
        <v>2088</v>
      </c>
      <c r="J2708" s="142" t="s">
        <v>39</v>
      </c>
      <c r="K2708" s="142" t="s">
        <v>39</v>
      </c>
      <c r="L2708" s="142" t="s">
        <v>40</v>
      </c>
      <c r="M2708" s="142" t="s">
        <v>41</v>
      </c>
      <c r="N2708" s="142" t="s">
        <v>851</v>
      </c>
      <c r="O2708" s="142" t="s">
        <v>45</v>
      </c>
      <c r="P2708" s="142" t="s">
        <v>306</v>
      </c>
      <c r="Q2708" s="142" t="s">
        <v>306</v>
      </c>
      <c r="R2708" s="142" t="s">
        <v>306</v>
      </c>
      <c r="S2708" s="142" t="s">
        <v>46</v>
      </c>
      <c r="T2708" s="142" t="s">
        <v>2607</v>
      </c>
      <c r="U2708" s="142" t="s">
        <v>419</v>
      </c>
      <c r="V2708" s="146">
        <v>4.8500000000000001E-2</v>
      </c>
      <c r="W2708" s="146">
        <v>-1.523E-2</v>
      </c>
      <c r="X2708" s="142" t="s">
        <v>283</v>
      </c>
      <c r="Z2708" s="147">
        <v>215726</v>
      </c>
      <c r="AA2708" s="148">
        <v>1</v>
      </c>
      <c r="AB2708" s="174">
        <v>113</v>
      </c>
      <c r="AD2708" s="147">
        <v>243.77</v>
      </c>
      <c r="AG2708" s="142" t="s">
        <v>288</v>
      </c>
      <c r="AH2708" s="146">
        <v>7.1900000000000002E-4</v>
      </c>
      <c r="AI2708" s="146">
        <v>3.9399576935780596E-3</v>
      </c>
      <c r="AJ2708" s="146">
        <v>7.1953828787784302E-4</v>
      </c>
    </row>
    <row r="2709" spans="1:36" s="142" customFormat="1">
      <c r="A2709" s="116">
        <v>1039</v>
      </c>
      <c r="B2709" s="142">
        <v>8056</v>
      </c>
      <c r="C2709" s="142" t="s">
        <v>2835</v>
      </c>
      <c r="D2709" s="142" t="s">
        <v>2836</v>
      </c>
      <c r="E2709" s="142" t="s">
        <v>35</v>
      </c>
      <c r="F2709" s="142" t="s">
        <v>2972</v>
      </c>
      <c r="G2709" s="142" t="s">
        <v>2973</v>
      </c>
      <c r="H2709" s="142" t="s">
        <v>38</v>
      </c>
      <c r="I2709" s="142" t="s">
        <v>1381</v>
      </c>
      <c r="J2709" s="142" t="s">
        <v>39</v>
      </c>
      <c r="K2709" s="142" t="s">
        <v>39</v>
      </c>
      <c r="L2709" s="142" t="s">
        <v>40</v>
      </c>
      <c r="M2709" s="142" t="s">
        <v>41</v>
      </c>
      <c r="N2709" s="142" t="s">
        <v>106</v>
      </c>
      <c r="O2709" s="142" t="s">
        <v>45</v>
      </c>
      <c r="P2709" s="142" t="s">
        <v>437</v>
      </c>
      <c r="Q2709" s="142" t="s">
        <v>247</v>
      </c>
      <c r="R2709" s="142" t="s">
        <v>239</v>
      </c>
      <c r="S2709" s="142" t="s">
        <v>46</v>
      </c>
      <c r="T2709" s="142" t="s">
        <v>2974</v>
      </c>
      <c r="U2709" s="142" t="s">
        <v>2618</v>
      </c>
      <c r="V2709" s="146">
        <v>5.5E-2</v>
      </c>
      <c r="W2709" s="146">
        <v>4.1250000000000002E-2</v>
      </c>
      <c r="X2709" s="142" t="s">
        <v>283</v>
      </c>
      <c r="Z2709" s="147">
        <v>53446.63</v>
      </c>
      <c r="AA2709" s="148">
        <v>1</v>
      </c>
      <c r="AB2709" s="174">
        <v>103.45</v>
      </c>
      <c r="AD2709" s="147">
        <v>55.290999999999997</v>
      </c>
      <c r="AG2709" s="142" t="s">
        <v>288</v>
      </c>
      <c r="AH2709" s="146">
        <v>3.6000000000000001E-5</v>
      </c>
      <c r="AI2709" s="146">
        <v>8.9363762517430997E-4</v>
      </c>
      <c r="AJ2709" s="146">
        <v>1.6320136834190201E-4</v>
      </c>
    </row>
    <row r="2710" spans="1:36" s="142" customFormat="1">
      <c r="A2710" s="116">
        <v>1039</v>
      </c>
      <c r="B2710" s="142">
        <v>8056</v>
      </c>
      <c r="C2710" s="142" t="s">
        <v>2835</v>
      </c>
      <c r="D2710" s="142" t="s">
        <v>2836</v>
      </c>
      <c r="E2710" s="142" t="s">
        <v>35</v>
      </c>
      <c r="F2710" s="142" t="s">
        <v>2975</v>
      </c>
      <c r="G2710" s="142" t="s">
        <v>2976</v>
      </c>
      <c r="H2710" s="142" t="s">
        <v>38</v>
      </c>
      <c r="I2710" s="142" t="s">
        <v>1921</v>
      </c>
      <c r="J2710" s="142" t="s">
        <v>39</v>
      </c>
      <c r="K2710" s="142" t="s">
        <v>39</v>
      </c>
      <c r="L2710" s="142" t="s">
        <v>40</v>
      </c>
      <c r="M2710" s="142" t="s">
        <v>41</v>
      </c>
      <c r="N2710" s="142" t="s">
        <v>106</v>
      </c>
      <c r="O2710" s="142" t="s">
        <v>45</v>
      </c>
      <c r="P2710" s="142" t="s">
        <v>437</v>
      </c>
      <c r="Q2710" s="142" t="s">
        <v>247</v>
      </c>
      <c r="R2710" s="142" t="s">
        <v>239</v>
      </c>
      <c r="S2710" s="142" t="s">
        <v>46</v>
      </c>
      <c r="T2710" s="142" t="s">
        <v>2977</v>
      </c>
      <c r="U2710" s="142" t="s">
        <v>2618</v>
      </c>
      <c r="V2710" s="146">
        <v>0.03</v>
      </c>
      <c r="W2710" s="146">
        <v>2.5309999999999999E-2</v>
      </c>
      <c r="X2710" s="142" t="s">
        <v>283</v>
      </c>
      <c r="Z2710" s="147">
        <v>0.37</v>
      </c>
      <c r="AA2710" s="148">
        <v>1</v>
      </c>
      <c r="AB2710" s="174">
        <v>109.33</v>
      </c>
      <c r="AD2710" s="147">
        <v>0</v>
      </c>
      <c r="AG2710" s="142" t="s">
        <v>288</v>
      </c>
      <c r="AH2710" s="146">
        <v>0</v>
      </c>
      <c r="AI2710" s="146">
        <v>6.5381020703331208E-9</v>
      </c>
      <c r="AJ2710" s="146">
        <v>1.1940267219940001E-9</v>
      </c>
    </row>
    <row r="2711" spans="1:36" s="142" customFormat="1">
      <c r="A2711" s="116">
        <v>1039</v>
      </c>
      <c r="B2711" s="142">
        <v>8056</v>
      </c>
      <c r="C2711" s="142" t="s">
        <v>2978</v>
      </c>
      <c r="D2711" s="142" t="s">
        <v>2979</v>
      </c>
      <c r="E2711" s="142" t="s">
        <v>35</v>
      </c>
      <c r="F2711" s="142" t="s">
        <v>2980</v>
      </c>
      <c r="G2711" s="142" t="s">
        <v>2981</v>
      </c>
      <c r="H2711" s="142" t="s">
        <v>38</v>
      </c>
      <c r="I2711" s="142" t="s">
        <v>2088</v>
      </c>
      <c r="J2711" s="142" t="s">
        <v>39</v>
      </c>
      <c r="K2711" s="142" t="s">
        <v>39</v>
      </c>
      <c r="L2711" s="142" t="s">
        <v>40</v>
      </c>
      <c r="M2711" s="142" t="s">
        <v>41</v>
      </c>
      <c r="N2711" s="142" t="s">
        <v>144</v>
      </c>
      <c r="O2711" s="142" t="s">
        <v>45</v>
      </c>
      <c r="P2711" s="142" t="s">
        <v>306</v>
      </c>
      <c r="Q2711" s="142" t="s">
        <v>306</v>
      </c>
      <c r="R2711" s="142" t="s">
        <v>306</v>
      </c>
      <c r="S2711" s="142" t="s">
        <v>46</v>
      </c>
      <c r="T2711" s="142" t="s">
        <v>2982</v>
      </c>
      <c r="U2711" s="142" t="s">
        <v>2614</v>
      </c>
      <c r="V2711" s="146">
        <v>5.5E-2</v>
      </c>
      <c r="W2711" s="146">
        <v>5.7509999999999999E-2</v>
      </c>
      <c r="X2711" s="142" t="s">
        <v>283</v>
      </c>
      <c r="Z2711" s="147">
        <v>47463</v>
      </c>
      <c r="AA2711" s="148">
        <v>1</v>
      </c>
      <c r="AB2711" s="174">
        <v>99.7</v>
      </c>
      <c r="AD2711" s="147">
        <v>47.320999999999998</v>
      </c>
      <c r="AG2711" s="142" t="s">
        <v>288</v>
      </c>
      <c r="AH2711" s="146">
        <v>1.173E-3</v>
      </c>
      <c r="AI2711" s="146">
        <v>7.6482304935597404E-4</v>
      </c>
      <c r="AJ2711" s="146">
        <v>1.3967649154205501E-4</v>
      </c>
    </row>
    <row r="2712" spans="1:36" s="142" customFormat="1">
      <c r="A2712" s="116">
        <v>1039</v>
      </c>
      <c r="B2712" s="142">
        <v>8056</v>
      </c>
      <c r="C2712" s="142" t="s">
        <v>2983</v>
      </c>
      <c r="D2712" s="142" t="s">
        <v>2984</v>
      </c>
      <c r="E2712" s="142" t="s">
        <v>35</v>
      </c>
      <c r="F2712" s="142" t="s">
        <v>2985</v>
      </c>
      <c r="G2712" s="142" t="s">
        <v>2986</v>
      </c>
      <c r="H2712" s="142" t="s">
        <v>38</v>
      </c>
      <c r="I2712" s="142" t="s">
        <v>1381</v>
      </c>
      <c r="J2712" s="142" t="s">
        <v>39</v>
      </c>
      <c r="K2712" s="142" t="s">
        <v>39</v>
      </c>
      <c r="L2712" s="142" t="s">
        <v>40</v>
      </c>
      <c r="M2712" s="142" t="s">
        <v>41</v>
      </c>
      <c r="N2712" s="142" t="s">
        <v>144</v>
      </c>
      <c r="O2712" s="142" t="s">
        <v>45</v>
      </c>
      <c r="P2712" s="142" t="s">
        <v>2503</v>
      </c>
      <c r="Q2712" s="142" t="s">
        <v>238</v>
      </c>
      <c r="R2712" s="142" t="s">
        <v>239</v>
      </c>
      <c r="S2712" s="142" t="s">
        <v>46</v>
      </c>
      <c r="T2712" s="142" t="s">
        <v>2987</v>
      </c>
      <c r="U2712" s="142" t="s">
        <v>2988</v>
      </c>
      <c r="V2712" s="146">
        <v>0.08</v>
      </c>
      <c r="W2712" s="146">
        <v>5.219E-2</v>
      </c>
      <c r="X2712" s="142" t="s">
        <v>283</v>
      </c>
      <c r="Z2712" s="147">
        <v>33894.74</v>
      </c>
      <c r="AA2712" s="148">
        <v>1</v>
      </c>
      <c r="AB2712" s="174">
        <v>105.5</v>
      </c>
      <c r="AD2712" s="147">
        <v>35.759</v>
      </c>
      <c r="AG2712" s="142" t="s">
        <v>288</v>
      </c>
      <c r="AH2712" s="146">
        <v>1.2300000000000001E-4</v>
      </c>
      <c r="AI2712" s="146">
        <v>5.7795681708640604E-4</v>
      </c>
      <c r="AJ2712" s="146">
        <v>1.0554987920594E-4</v>
      </c>
    </row>
    <row r="2713" spans="1:36" s="142" customFormat="1">
      <c r="A2713" s="116">
        <v>1039</v>
      </c>
      <c r="B2713" s="142">
        <v>8056</v>
      </c>
      <c r="C2713" s="142" t="s">
        <v>2608</v>
      </c>
      <c r="D2713" s="142" t="s">
        <v>2609</v>
      </c>
      <c r="E2713" s="142" t="s">
        <v>35</v>
      </c>
      <c r="F2713" s="142" t="s">
        <v>2610</v>
      </c>
      <c r="G2713" s="142" t="s">
        <v>2611</v>
      </c>
      <c r="H2713" s="142" t="s">
        <v>38</v>
      </c>
      <c r="I2713" s="142" t="s">
        <v>2088</v>
      </c>
      <c r="J2713" s="142" t="s">
        <v>39</v>
      </c>
      <c r="K2713" s="142" t="s">
        <v>207</v>
      </c>
      <c r="L2713" s="142" t="s">
        <v>40</v>
      </c>
      <c r="M2713" s="142" t="s">
        <v>41</v>
      </c>
      <c r="N2713" s="142" t="s">
        <v>276</v>
      </c>
      <c r="O2713" s="142" t="s">
        <v>45</v>
      </c>
      <c r="P2713" s="142" t="s">
        <v>2612</v>
      </c>
      <c r="Q2713" s="142" t="s">
        <v>247</v>
      </c>
      <c r="R2713" s="142" t="s">
        <v>239</v>
      </c>
      <c r="S2713" s="142" t="s">
        <v>46</v>
      </c>
      <c r="T2713" s="142" t="s">
        <v>2613</v>
      </c>
      <c r="U2713" s="142" t="s">
        <v>2614</v>
      </c>
      <c r="V2713" s="146">
        <v>5.5E-2</v>
      </c>
      <c r="W2713" s="146">
        <v>3.9870000000000003E-2</v>
      </c>
      <c r="X2713" s="142" t="s">
        <v>283</v>
      </c>
      <c r="Z2713" s="147">
        <v>183807.2</v>
      </c>
      <c r="AA2713" s="148">
        <v>1</v>
      </c>
      <c r="AB2713" s="174">
        <v>104.2</v>
      </c>
      <c r="AD2713" s="147">
        <v>191.52699999999999</v>
      </c>
      <c r="AG2713" s="142" t="s">
        <v>288</v>
      </c>
      <c r="AH2713" s="146">
        <v>3.5599999999999998E-4</v>
      </c>
      <c r="AI2713" s="146">
        <v>3.0955716630937402E-3</v>
      </c>
      <c r="AJ2713" s="146">
        <v>5.65331535944196E-4</v>
      </c>
    </row>
    <row r="2714" spans="1:36" s="142" customFormat="1">
      <c r="A2714" s="116">
        <v>1039</v>
      </c>
      <c r="B2714" s="142">
        <v>8056</v>
      </c>
      <c r="C2714" s="142" t="s">
        <v>2989</v>
      </c>
      <c r="D2714" s="142" t="s">
        <v>2990</v>
      </c>
      <c r="E2714" s="142" t="s">
        <v>35</v>
      </c>
      <c r="F2714" s="142" t="s">
        <v>2991</v>
      </c>
      <c r="G2714" s="142" t="s">
        <v>2992</v>
      </c>
      <c r="H2714" s="142" t="s">
        <v>38</v>
      </c>
      <c r="I2714" s="142" t="s">
        <v>1921</v>
      </c>
      <c r="J2714" s="142" t="s">
        <v>39</v>
      </c>
      <c r="K2714" s="142" t="s">
        <v>39</v>
      </c>
      <c r="L2714" s="142" t="s">
        <v>40</v>
      </c>
      <c r="M2714" s="142" t="s">
        <v>41</v>
      </c>
      <c r="N2714" s="142" t="s">
        <v>52</v>
      </c>
      <c r="O2714" s="142" t="s">
        <v>45</v>
      </c>
      <c r="P2714" s="142" t="s">
        <v>306</v>
      </c>
      <c r="Q2714" s="142" t="s">
        <v>306</v>
      </c>
      <c r="R2714" s="142" t="s">
        <v>306</v>
      </c>
      <c r="S2714" s="142" t="s">
        <v>46</v>
      </c>
      <c r="T2714" s="142" t="s">
        <v>2993</v>
      </c>
      <c r="U2714" s="142" t="s">
        <v>426</v>
      </c>
      <c r="V2714" s="146">
        <v>4.2000000000000003E-2</v>
      </c>
      <c r="W2714" s="146">
        <v>3.7769999999999998E-2</v>
      </c>
      <c r="X2714" s="142" t="s">
        <v>283</v>
      </c>
      <c r="Z2714" s="147">
        <v>81882</v>
      </c>
      <c r="AA2714" s="148">
        <v>1</v>
      </c>
      <c r="AB2714" s="174">
        <v>108.21</v>
      </c>
      <c r="AD2714" s="147">
        <v>88.605000000000004</v>
      </c>
      <c r="AG2714" s="142" t="s">
        <v>288</v>
      </c>
      <c r="AH2714" s="146">
        <v>8.1899999999999996E-4</v>
      </c>
      <c r="AI2714" s="146">
        <v>1.43207730786702E-3</v>
      </c>
      <c r="AJ2714" s="146">
        <v>2.6153439563346198E-4</v>
      </c>
    </row>
    <row r="2715" spans="1:36" s="142" customFormat="1">
      <c r="A2715" s="116">
        <v>1039</v>
      </c>
      <c r="B2715" s="142">
        <v>8056</v>
      </c>
      <c r="C2715" s="142" t="s">
        <v>3766</v>
      </c>
      <c r="D2715" s="142" t="s">
        <v>3767</v>
      </c>
      <c r="E2715" s="142" t="s">
        <v>35</v>
      </c>
      <c r="F2715" s="142" t="s">
        <v>3768</v>
      </c>
      <c r="G2715" s="142" t="s">
        <v>3769</v>
      </c>
      <c r="H2715" s="142" t="s">
        <v>38</v>
      </c>
      <c r="I2715" s="142" t="s">
        <v>1381</v>
      </c>
      <c r="J2715" s="142" t="s">
        <v>39</v>
      </c>
      <c r="K2715" s="142" t="s">
        <v>39</v>
      </c>
      <c r="L2715" s="142" t="s">
        <v>40</v>
      </c>
      <c r="M2715" s="142" t="s">
        <v>41</v>
      </c>
      <c r="N2715" s="142" t="s">
        <v>144</v>
      </c>
      <c r="O2715" s="142" t="s">
        <v>45</v>
      </c>
      <c r="P2715" s="142" t="s">
        <v>306</v>
      </c>
      <c r="Q2715" s="142" t="s">
        <v>306</v>
      </c>
      <c r="R2715" s="142" t="s">
        <v>306</v>
      </c>
      <c r="S2715" s="142" t="s">
        <v>46</v>
      </c>
      <c r="T2715" s="142" t="s">
        <v>3770</v>
      </c>
      <c r="U2715" s="142" t="s">
        <v>426</v>
      </c>
      <c r="V2715" s="146">
        <v>8.5000000000000006E-2</v>
      </c>
      <c r="W2715" s="146">
        <v>5.7020000000000001E-2</v>
      </c>
      <c r="X2715" s="142" t="s">
        <v>283</v>
      </c>
      <c r="Z2715" s="147">
        <v>95200</v>
      </c>
      <c r="AA2715" s="148">
        <v>1</v>
      </c>
      <c r="AB2715" s="174">
        <v>102</v>
      </c>
      <c r="AD2715" s="147">
        <v>97.103999999999999</v>
      </c>
      <c r="AG2715" s="142" t="s">
        <v>288</v>
      </c>
      <c r="AH2715" s="146">
        <v>1.0460000000000001E-3</v>
      </c>
      <c r="AI2715" s="146">
        <v>1.56945093935204E-3</v>
      </c>
      <c r="AJ2715" s="146">
        <v>2.8662237760834601E-4</v>
      </c>
    </row>
    <row r="2716" spans="1:36" s="142" customFormat="1">
      <c r="A2716" s="116">
        <v>1039</v>
      </c>
      <c r="B2716" s="142">
        <v>8056</v>
      </c>
      <c r="C2716" s="142" t="s">
        <v>1341</v>
      </c>
      <c r="D2716" s="142" t="s">
        <v>1342</v>
      </c>
      <c r="E2716" s="142" t="s">
        <v>35</v>
      </c>
      <c r="F2716" s="142" t="s">
        <v>3002</v>
      </c>
      <c r="G2716" s="142" t="s">
        <v>3003</v>
      </c>
      <c r="H2716" s="142" t="s">
        <v>38</v>
      </c>
      <c r="I2716" s="142" t="s">
        <v>1921</v>
      </c>
      <c r="J2716" s="142" t="s">
        <v>39</v>
      </c>
      <c r="K2716" s="142" t="s">
        <v>39</v>
      </c>
      <c r="L2716" s="142" t="s">
        <v>40</v>
      </c>
      <c r="M2716" s="142" t="s">
        <v>41</v>
      </c>
      <c r="N2716" s="142" t="s">
        <v>1641</v>
      </c>
      <c r="O2716" s="142" t="s">
        <v>45</v>
      </c>
      <c r="P2716" s="142" t="s">
        <v>246</v>
      </c>
      <c r="Q2716" s="142" t="s">
        <v>247</v>
      </c>
      <c r="R2716" s="142" t="s">
        <v>239</v>
      </c>
      <c r="S2716" s="142" t="s">
        <v>46</v>
      </c>
      <c r="T2716" s="142" t="s">
        <v>3004</v>
      </c>
      <c r="U2716" s="142" t="s">
        <v>2476</v>
      </c>
      <c r="V2716" s="146">
        <v>1.8599999999999998E-2</v>
      </c>
      <c r="W2716" s="146">
        <v>2.215E-2</v>
      </c>
      <c r="X2716" s="142" t="s">
        <v>283</v>
      </c>
      <c r="Z2716" s="147">
        <v>1211145.1000000001</v>
      </c>
      <c r="AA2716" s="148">
        <v>1</v>
      </c>
      <c r="AB2716" s="174">
        <v>107.17</v>
      </c>
      <c r="AD2716" s="147">
        <v>1297.9839999999999</v>
      </c>
      <c r="AG2716" s="142" t="s">
        <v>288</v>
      </c>
      <c r="AH2716" s="146">
        <v>5.4199999999999995E-4</v>
      </c>
      <c r="AI2716" s="146">
        <v>2.0978770469949701E-2</v>
      </c>
      <c r="AJ2716" s="146">
        <v>3.8312666682523001E-3</v>
      </c>
    </row>
    <row r="2717" spans="1:36" s="142" customFormat="1">
      <c r="A2717" s="116">
        <v>1039</v>
      </c>
      <c r="B2717" s="142">
        <v>8056</v>
      </c>
      <c r="C2717" s="142" t="s">
        <v>1341</v>
      </c>
      <c r="D2717" s="142" t="s">
        <v>1342</v>
      </c>
      <c r="E2717" s="142" t="s">
        <v>35</v>
      </c>
      <c r="F2717" s="142" t="s">
        <v>3005</v>
      </c>
      <c r="G2717" s="142" t="s">
        <v>3006</v>
      </c>
      <c r="H2717" s="142" t="s">
        <v>38</v>
      </c>
      <c r="I2717" s="142" t="s">
        <v>1921</v>
      </c>
      <c r="J2717" s="142" t="s">
        <v>39</v>
      </c>
      <c r="K2717" s="142" t="s">
        <v>39</v>
      </c>
      <c r="L2717" s="142" t="s">
        <v>40</v>
      </c>
      <c r="M2717" s="142" t="s">
        <v>41</v>
      </c>
      <c r="N2717" s="142" t="s">
        <v>1641</v>
      </c>
      <c r="O2717" s="142" t="s">
        <v>45</v>
      </c>
      <c r="P2717" s="142" t="s">
        <v>246</v>
      </c>
      <c r="Q2717" s="142" t="s">
        <v>247</v>
      </c>
      <c r="R2717" s="142" t="s">
        <v>239</v>
      </c>
      <c r="S2717" s="142" t="s">
        <v>46</v>
      </c>
      <c r="T2717" s="142" t="s">
        <v>3007</v>
      </c>
      <c r="U2717" s="142" t="s">
        <v>3008</v>
      </c>
      <c r="V2717" s="146">
        <v>2.0199999999999999E-2</v>
      </c>
      <c r="W2717" s="146">
        <v>2.223E-2</v>
      </c>
      <c r="X2717" s="142" t="s">
        <v>283</v>
      </c>
      <c r="Z2717" s="147">
        <v>823256.25</v>
      </c>
      <c r="AA2717" s="148">
        <v>1</v>
      </c>
      <c r="AB2717" s="174">
        <v>106.52</v>
      </c>
      <c r="AD2717" s="147">
        <v>876.93299999999999</v>
      </c>
      <c r="AG2717" s="142" t="s">
        <v>288</v>
      </c>
      <c r="AH2717" s="146">
        <v>1.64E-4</v>
      </c>
      <c r="AI2717" s="146">
        <v>1.4173490547420901E-2</v>
      </c>
      <c r="AJ2717" s="146">
        <v>2.5884463527024401E-3</v>
      </c>
    </row>
    <row r="2718" spans="1:36" s="142" customFormat="1">
      <c r="A2718" s="116">
        <v>1039</v>
      </c>
      <c r="B2718" s="142">
        <v>8056</v>
      </c>
      <c r="C2718" s="142" t="s">
        <v>2938</v>
      </c>
      <c r="D2718" s="142" t="s">
        <v>2939</v>
      </c>
      <c r="E2718" s="142" t="s">
        <v>35</v>
      </c>
      <c r="F2718" s="142" t="s">
        <v>3009</v>
      </c>
      <c r="G2718" s="142" t="s">
        <v>3010</v>
      </c>
      <c r="H2718" s="142" t="s">
        <v>38</v>
      </c>
      <c r="I2718" s="142" t="s">
        <v>1921</v>
      </c>
      <c r="J2718" s="142" t="s">
        <v>39</v>
      </c>
      <c r="K2718" s="142" t="s">
        <v>39</v>
      </c>
      <c r="L2718" s="142" t="s">
        <v>40</v>
      </c>
      <c r="M2718" s="142" t="s">
        <v>41</v>
      </c>
      <c r="N2718" s="142" t="s">
        <v>1641</v>
      </c>
      <c r="O2718" s="142" t="s">
        <v>45</v>
      </c>
      <c r="P2718" s="142" t="s">
        <v>246</v>
      </c>
      <c r="Q2718" s="142" t="s">
        <v>247</v>
      </c>
      <c r="R2718" s="142" t="s">
        <v>239</v>
      </c>
      <c r="S2718" s="142" t="s">
        <v>46</v>
      </c>
      <c r="T2718" s="142" t="s">
        <v>3011</v>
      </c>
      <c r="U2718" s="142" t="s">
        <v>3012</v>
      </c>
      <c r="V2718" s="146">
        <v>1.9900000000000001E-2</v>
      </c>
      <c r="W2718" s="146">
        <v>2.189E-2</v>
      </c>
      <c r="X2718" s="142" t="s">
        <v>283</v>
      </c>
      <c r="Z2718" s="147">
        <v>635729.21</v>
      </c>
      <c r="AA2718" s="148">
        <v>1</v>
      </c>
      <c r="AB2718" s="174">
        <v>107.39</v>
      </c>
      <c r="AD2718" s="147">
        <v>682.71</v>
      </c>
      <c r="AG2718" s="142" t="s">
        <v>288</v>
      </c>
      <c r="AH2718" s="146">
        <v>2.9399999999999999E-4</v>
      </c>
      <c r="AI2718" s="146">
        <v>1.1034346894641301E-2</v>
      </c>
      <c r="AJ2718" s="146">
        <v>2.0151574432795498E-3</v>
      </c>
    </row>
    <row r="2719" spans="1:36" s="142" customFormat="1">
      <c r="A2719" s="116">
        <v>1039</v>
      </c>
      <c r="B2719" s="142">
        <v>8056</v>
      </c>
      <c r="C2719" s="142" t="s">
        <v>2659</v>
      </c>
      <c r="D2719" s="142" t="s">
        <v>2660</v>
      </c>
      <c r="E2719" s="142" t="s">
        <v>35</v>
      </c>
      <c r="F2719" s="142" t="s">
        <v>3013</v>
      </c>
      <c r="G2719" s="142" t="s">
        <v>3014</v>
      </c>
      <c r="H2719" s="142" t="s">
        <v>38</v>
      </c>
      <c r="I2719" s="142" t="s">
        <v>1381</v>
      </c>
      <c r="J2719" s="142" t="s">
        <v>39</v>
      </c>
      <c r="K2719" s="142" t="s">
        <v>39</v>
      </c>
      <c r="L2719" s="142" t="s">
        <v>40</v>
      </c>
      <c r="M2719" s="142" t="s">
        <v>41</v>
      </c>
      <c r="N2719" s="142" t="s">
        <v>59</v>
      </c>
      <c r="O2719" s="142" t="s">
        <v>45</v>
      </c>
      <c r="P2719" s="142" t="s">
        <v>437</v>
      </c>
      <c r="Q2719" s="142" t="s">
        <v>247</v>
      </c>
      <c r="R2719" s="142" t="s">
        <v>239</v>
      </c>
      <c r="S2719" s="142" t="s">
        <v>46</v>
      </c>
      <c r="T2719" s="142" t="s">
        <v>3015</v>
      </c>
      <c r="U2719" s="142" t="s">
        <v>3016</v>
      </c>
      <c r="V2719" s="146">
        <v>5.0500000000000003E-2</v>
      </c>
      <c r="W2719" s="146">
        <v>3.9219999999999998E-2</v>
      </c>
      <c r="X2719" s="142" t="s">
        <v>283</v>
      </c>
      <c r="Z2719" s="147">
        <v>159422.51</v>
      </c>
      <c r="AA2719" s="148">
        <v>1</v>
      </c>
      <c r="AB2719" s="174">
        <v>103.02</v>
      </c>
      <c r="AD2719" s="147">
        <v>164.23699999999999</v>
      </c>
      <c r="AG2719" s="142" t="s">
        <v>288</v>
      </c>
      <c r="AH2719" s="146">
        <v>9.3300000000000002E-4</v>
      </c>
      <c r="AI2719" s="146">
        <v>2.6544943923749302E-3</v>
      </c>
      <c r="AJ2719" s="146">
        <v>4.84779405977892E-4</v>
      </c>
    </row>
    <row r="2720" spans="1:36" s="142" customFormat="1">
      <c r="A2720" s="116">
        <v>1039</v>
      </c>
      <c r="B2720" s="142">
        <v>8056</v>
      </c>
      <c r="C2720" s="142" t="s">
        <v>108</v>
      </c>
      <c r="D2720" s="142" t="s">
        <v>109</v>
      </c>
      <c r="E2720" s="142" t="s">
        <v>35</v>
      </c>
      <c r="F2720" s="142" t="s">
        <v>3017</v>
      </c>
      <c r="G2720" s="142" t="s">
        <v>3018</v>
      </c>
      <c r="H2720" s="142" t="s">
        <v>38</v>
      </c>
      <c r="I2720" s="142" t="s">
        <v>1381</v>
      </c>
      <c r="J2720" s="142" t="s">
        <v>39</v>
      </c>
      <c r="K2720" s="142" t="s">
        <v>39</v>
      </c>
      <c r="L2720" s="142" t="s">
        <v>40</v>
      </c>
      <c r="M2720" s="142" t="s">
        <v>41</v>
      </c>
      <c r="N2720" s="142" t="s">
        <v>74</v>
      </c>
      <c r="O2720" s="142" t="s">
        <v>45</v>
      </c>
      <c r="P2720" s="142" t="s">
        <v>306</v>
      </c>
      <c r="Q2720" s="142" t="s">
        <v>306</v>
      </c>
      <c r="R2720" s="142" t="s">
        <v>306</v>
      </c>
      <c r="S2720" s="142" t="s">
        <v>46</v>
      </c>
      <c r="T2720" s="142" t="s">
        <v>3019</v>
      </c>
      <c r="U2720" s="142" t="s">
        <v>2552</v>
      </c>
      <c r="V2720" s="146">
        <v>5.5E-2</v>
      </c>
      <c r="W2720" s="146">
        <v>5.1540000000000002E-2</v>
      </c>
      <c r="X2720" s="142" t="s">
        <v>283</v>
      </c>
      <c r="Z2720" s="147">
        <v>75098</v>
      </c>
      <c r="AA2720" s="148">
        <v>1</v>
      </c>
      <c r="AB2720" s="174">
        <v>102.63</v>
      </c>
      <c r="AD2720" s="147">
        <v>77.072999999999993</v>
      </c>
      <c r="AG2720" s="142" t="s">
        <v>288</v>
      </c>
      <c r="AH2720" s="146">
        <v>2.2900000000000001E-4</v>
      </c>
      <c r="AI2720" s="146">
        <v>1.2456995975879701E-3</v>
      </c>
      <c r="AJ2720" s="146">
        <v>2.2749700006158399E-4</v>
      </c>
    </row>
    <row r="2721" spans="1:36" s="142" customFormat="1">
      <c r="A2721" s="116">
        <v>1039</v>
      </c>
      <c r="B2721" s="142">
        <v>8056</v>
      </c>
      <c r="C2721" s="142" t="s">
        <v>3020</v>
      </c>
      <c r="D2721" s="142" t="s">
        <v>3021</v>
      </c>
      <c r="E2721" s="142" t="s">
        <v>35</v>
      </c>
      <c r="F2721" s="142" t="s">
        <v>3022</v>
      </c>
      <c r="G2721" s="142" t="s">
        <v>3023</v>
      </c>
      <c r="H2721" s="142" t="s">
        <v>38</v>
      </c>
      <c r="I2721" s="142" t="s">
        <v>1921</v>
      </c>
      <c r="J2721" s="142" t="s">
        <v>39</v>
      </c>
      <c r="K2721" s="142" t="s">
        <v>39</v>
      </c>
      <c r="L2721" s="142" t="s">
        <v>40</v>
      </c>
      <c r="M2721" s="142" t="s">
        <v>41</v>
      </c>
      <c r="N2721" s="142" t="s">
        <v>1641</v>
      </c>
      <c r="O2721" s="142" t="s">
        <v>45</v>
      </c>
      <c r="P2721" s="142" t="s">
        <v>246</v>
      </c>
      <c r="Q2721" s="142" t="s">
        <v>247</v>
      </c>
      <c r="R2721" s="142" t="s">
        <v>239</v>
      </c>
      <c r="S2721" s="142" t="s">
        <v>46</v>
      </c>
      <c r="T2721" s="142" t="s">
        <v>3024</v>
      </c>
      <c r="U2721" s="142" t="s">
        <v>3025</v>
      </c>
      <c r="V2721" s="146">
        <v>2.47E-2</v>
      </c>
      <c r="W2721" s="146">
        <v>2.2849999999999999E-2</v>
      </c>
      <c r="X2721" s="142" t="s">
        <v>283</v>
      </c>
      <c r="Z2721" s="147">
        <v>356720.55</v>
      </c>
      <c r="AA2721" s="148">
        <v>1</v>
      </c>
      <c r="AB2721" s="174">
        <v>107</v>
      </c>
      <c r="AD2721" s="147">
        <v>381.69099999999997</v>
      </c>
      <c r="AG2721" s="142" t="s">
        <v>288</v>
      </c>
      <c r="AH2721" s="146">
        <v>1.5200000000000001E-4</v>
      </c>
      <c r="AI2721" s="146">
        <v>6.16911023689584E-3</v>
      </c>
      <c r="AJ2721" s="146">
        <v>1.1266392593049701E-3</v>
      </c>
    </row>
    <row r="2722" spans="1:36" s="142" customFormat="1">
      <c r="A2722" s="116">
        <v>1039</v>
      </c>
      <c r="B2722" s="142">
        <v>8056</v>
      </c>
      <c r="C2722" s="142" t="s">
        <v>133</v>
      </c>
      <c r="D2722" s="142" t="s">
        <v>134</v>
      </c>
      <c r="E2722" s="142" t="s">
        <v>35</v>
      </c>
      <c r="F2722" s="142" t="s">
        <v>3026</v>
      </c>
      <c r="G2722" s="142" t="s">
        <v>3027</v>
      </c>
      <c r="H2722" s="142" t="s">
        <v>38</v>
      </c>
      <c r="I2722" s="142" t="s">
        <v>1921</v>
      </c>
      <c r="J2722" s="142" t="s">
        <v>39</v>
      </c>
      <c r="K2722" s="142" t="s">
        <v>39</v>
      </c>
      <c r="L2722" s="142" t="s">
        <v>40</v>
      </c>
      <c r="M2722" s="142" t="s">
        <v>41</v>
      </c>
      <c r="N2722" s="142" t="s">
        <v>52</v>
      </c>
      <c r="O2722" s="142" t="s">
        <v>45</v>
      </c>
      <c r="P2722" s="142" t="s">
        <v>2612</v>
      </c>
      <c r="Q2722" s="142" t="s">
        <v>247</v>
      </c>
      <c r="R2722" s="142" t="s">
        <v>239</v>
      </c>
      <c r="S2722" s="142" t="s">
        <v>46</v>
      </c>
      <c r="T2722" s="142" t="s">
        <v>2738</v>
      </c>
      <c r="U2722" s="142" t="s">
        <v>1378</v>
      </c>
      <c r="V2722" s="146">
        <v>3.0000000000000001E-3</v>
      </c>
      <c r="W2722" s="146">
        <v>3.9940000000000003E-2</v>
      </c>
      <c r="X2722" s="142" t="s">
        <v>283</v>
      </c>
      <c r="Z2722" s="147">
        <v>294625</v>
      </c>
      <c r="AA2722" s="148">
        <v>1</v>
      </c>
      <c r="AB2722" s="174">
        <v>105.28</v>
      </c>
      <c r="AD2722" s="147">
        <v>310.18099999999998</v>
      </c>
      <c r="AG2722" s="142" t="s">
        <v>288</v>
      </c>
      <c r="AH2722" s="146">
        <v>8.1400000000000005E-4</v>
      </c>
      <c r="AI2722" s="146">
        <v>5.0133277280991796E-3</v>
      </c>
      <c r="AJ2722" s="146">
        <v>9.1556344778186301E-4</v>
      </c>
    </row>
    <row r="2723" spans="1:36" s="142" customFormat="1">
      <c r="A2723" s="116">
        <v>1039</v>
      </c>
      <c r="B2723" s="142">
        <v>8056</v>
      </c>
      <c r="C2723" s="142" t="s">
        <v>2608</v>
      </c>
      <c r="D2723" s="142" t="s">
        <v>2609</v>
      </c>
      <c r="E2723" s="142" t="s">
        <v>35</v>
      </c>
      <c r="F2723" s="142" t="s">
        <v>3028</v>
      </c>
      <c r="G2723" s="142" t="s">
        <v>3029</v>
      </c>
      <c r="H2723" s="142" t="s">
        <v>38</v>
      </c>
      <c r="I2723" s="142" t="s">
        <v>1921</v>
      </c>
      <c r="J2723" s="142" t="s">
        <v>39</v>
      </c>
      <c r="K2723" s="142" t="s">
        <v>207</v>
      </c>
      <c r="L2723" s="142" t="s">
        <v>40</v>
      </c>
      <c r="M2723" s="142" t="s">
        <v>41</v>
      </c>
      <c r="N2723" s="142" t="s">
        <v>276</v>
      </c>
      <c r="O2723" s="142" t="s">
        <v>45</v>
      </c>
      <c r="P2723" s="142" t="s">
        <v>417</v>
      </c>
      <c r="Q2723" s="142" t="s">
        <v>247</v>
      </c>
      <c r="R2723" s="142" t="s">
        <v>239</v>
      </c>
      <c r="S2723" s="142" t="s">
        <v>46</v>
      </c>
      <c r="T2723" s="142" t="s">
        <v>3030</v>
      </c>
      <c r="U2723" s="142" t="s">
        <v>3031</v>
      </c>
      <c r="V2723" s="146">
        <v>4.8300000000000003E-2</v>
      </c>
      <c r="W2723" s="146">
        <v>4.0779999999999997E-2</v>
      </c>
      <c r="X2723" s="142" t="s">
        <v>283</v>
      </c>
      <c r="Z2723" s="147">
        <v>181317</v>
      </c>
      <c r="AA2723" s="148">
        <v>1</v>
      </c>
      <c r="AB2723" s="174">
        <v>111.26</v>
      </c>
      <c r="AD2723" s="147">
        <v>201.733</v>
      </c>
      <c r="AG2723" s="142" t="s">
        <v>288</v>
      </c>
      <c r="AH2723" s="146">
        <v>4.6299999999999998E-4</v>
      </c>
      <c r="AI2723" s="146">
        <v>3.2605300304907299E-3</v>
      </c>
      <c r="AJ2723" s="146">
        <v>5.9545720491810904E-4</v>
      </c>
    </row>
    <row r="2724" spans="1:36" s="142" customFormat="1">
      <c r="A2724" s="116">
        <v>1039</v>
      </c>
      <c r="B2724" s="142">
        <v>8056</v>
      </c>
      <c r="C2724" s="142" t="s">
        <v>3032</v>
      </c>
      <c r="D2724" s="142" t="s">
        <v>3033</v>
      </c>
      <c r="E2724" s="142" t="s">
        <v>35</v>
      </c>
      <c r="F2724" s="142" t="s">
        <v>3034</v>
      </c>
      <c r="G2724" s="142" t="s">
        <v>3035</v>
      </c>
      <c r="H2724" s="142" t="s">
        <v>38</v>
      </c>
      <c r="I2724" s="142" t="s">
        <v>1921</v>
      </c>
      <c r="J2724" s="142" t="s">
        <v>39</v>
      </c>
      <c r="K2724" s="142" t="s">
        <v>39</v>
      </c>
      <c r="L2724" s="142" t="s">
        <v>40</v>
      </c>
      <c r="M2724" s="142" t="s">
        <v>41</v>
      </c>
      <c r="N2724" s="142" t="s">
        <v>52</v>
      </c>
      <c r="O2724" s="142" t="s">
        <v>45</v>
      </c>
      <c r="P2724" s="142" t="s">
        <v>306</v>
      </c>
      <c r="Q2724" s="142" t="s">
        <v>306</v>
      </c>
      <c r="R2724" s="142" t="s">
        <v>306</v>
      </c>
      <c r="S2724" s="142" t="s">
        <v>46</v>
      </c>
      <c r="T2724" s="142" t="s">
        <v>3036</v>
      </c>
      <c r="U2724" s="142" t="s">
        <v>865</v>
      </c>
      <c r="V2724" s="146">
        <v>6.0999999999999999E-2</v>
      </c>
      <c r="W2724" s="146">
        <v>4.9450000000000001E-2</v>
      </c>
      <c r="X2724" s="142" t="s">
        <v>283</v>
      </c>
      <c r="Z2724" s="147">
        <v>60344</v>
      </c>
      <c r="AA2724" s="148">
        <v>1</v>
      </c>
      <c r="AB2724" s="174">
        <v>109</v>
      </c>
      <c r="AD2724" s="147">
        <v>65.775000000000006</v>
      </c>
      <c r="AG2724" s="142" t="s">
        <v>288</v>
      </c>
      <c r="AH2724" s="146">
        <v>6.6399999999999999E-4</v>
      </c>
      <c r="AI2724" s="146">
        <v>1.06309289790166E-3</v>
      </c>
      <c r="AJ2724" s="146">
        <v>1.94148288662608E-4</v>
      </c>
    </row>
    <row r="2725" spans="1:36" s="142" customFormat="1">
      <c r="A2725" s="116">
        <v>1039</v>
      </c>
      <c r="B2725" s="142">
        <v>8056</v>
      </c>
      <c r="C2725" s="142" t="s">
        <v>2678</v>
      </c>
      <c r="D2725" s="142" t="s">
        <v>2679</v>
      </c>
      <c r="E2725" s="142" t="s">
        <v>35</v>
      </c>
      <c r="F2725" s="142" t="s">
        <v>3047</v>
      </c>
      <c r="G2725" s="142" t="s">
        <v>3048</v>
      </c>
      <c r="H2725" s="142" t="s">
        <v>38</v>
      </c>
      <c r="I2725" s="142" t="s">
        <v>1921</v>
      </c>
      <c r="J2725" s="142" t="s">
        <v>39</v>
      </c>
      <c r="K2725" s="142" t="s">
        <v>39</v>
      </c>
      <c r="L2725" s="142" t="s">
        <v>40</v>
      </c>
      <c r="M2725" s="142" t="s">
        <v>41</v>
      </c>
      <c r="N2725" s="142" t="s">
        <v>52</v>
      </c>
      <c r="O2725" s="142" t="s">
        <v>45</v>
      </c>
      <c r="P2725" s="142" t="s">
        <v>559</v>
      </c>
      <c r="Q2725" s="142" t="s">
        <v>247</v>
      </c>
      <c r="R2725" s="142" t="s">
        <v>239</v>
      </c>
      <c r="S2725" s="142" t="s">
        <v>46</v>
      </c>
      <c r="T2725" s="142" t="s">
        <v>3049</v>
      </c>
      <c r="U2725" s="142" t="s">
        <v>3050</v>
      </c>
      <c r="V2725" s="146">
        <v>0.03</v>
      </c>
      <c r="W2725" s="146">
        <v>2.6859999999999998E-2</v>
      </c>
      <c r="X2725" s="142" t="s">
        <v>283</v>
      </c>
      <c r="Z2725" s="147">
        <v>372014.36</v>
      </c>
      <c r="AA2725" s="148">
        <v>1</v>
      </c>
      <c r="AB2725" s="174">
        <v>109.89</v>
      </c>
      <c r="AD2725" s="147">
        <v>408.80700000000002</v>
      </c>
      <c r="AG2725" s="142" t="s">
        <v>288</v>
      </c>
      <c r="AH2725" s="146">
        <v>3.48E-4</v>
      </c>
      <c r="AI2725" s="146">
        <v>6.6073680931214296E-3</v>
      </c>
      <c r="AJ2725" s="146">
        <v>1.2066764911847899E-3</v>
      </c>
    </row>
    <row r="2726" spans="1:36" s="142" customFormat="1">
      <c r="A2726" s="116">
        <v>1039</v>
      </c>
      <c r="B2726" s="142">
        <v>8056</v>
      </c>
      <c r="C2726" s="142" t="s">
        <v>2886</v>
      </c>
      <c r="D2726" s="142" t="s">
        <v>2887</v>
      </c>
      <c r="E2726" s="142" t="s">
        <v>35</v>
      </c>
      <c r="F2726" s="142" t="s">
        <v>3051</v>
      </c>
      <c r="G2726" s="142" t="s">
        <v>3052</v>
      </c>
      <c r="H2726" s="142" t="s">
        <v>38</v>
      </c>
      <c r="I2726" s="142" t="s">
        <v>1921</v>
      </c>
      <c r="J2726" s="142" t="s">
        <v>39</v>
      </c>
      <c r="K2726" s="142" t="s">
        <v>39</v>
      </c>
      <c r="L2726" s="142" t="s">
        <v>40</v>
      </c>
      <c r="M2726" s="142" t="s">
        <v>41</v>
      </c>
      <c r="N2726" s="142" t="s">
        <v>74</v>
      </c>
      <c r="O2726" s="142" t="s">
        <v>45</v>
      </c>
      <c r="P2726" s="142" t="s">
        <v>306</v>
      </c>
      <c r="Q2726" s="142" t="s">
        <v>306</v>
      </c>
      <c r="R2726" s="142" t="s">
        <v>306</v>
      </c>
      <c r="S2726" s="142" t="s">
        <v>46</v>
      </c>
      <c r="T2726" s="142" t="s">
        <v>3053</v>
      </c>
      <c r="U2726" s="142" t="s">
        <v>2496</v>
      </c>
      <c r="V2726" s="146">
        <v>4.7E-2</v>
      </c>
      <c r="W2726" s="146">
        <v>3.0259999999999999E-2</v>
      </c>
      <c r="X2726" s="142" t="s">
        <v>283</v>
      </c>
      <c r="Z2726" s="147">
        <v>729102.97</v>
      </c>
      <c r="AA2726" s="148">
        <v>1</v>
      </c>
      <c r="AB2726" s="174">
        <v>114.44</v>
      </c>
      <c r="AD2726" s="147">
        <v>834.38499999999999</v>
      </c>
      <c r="AG2726" s="142" t="s">
        <v>288</v>
      </c>
      <c r="AH2726" s="146">
        <v>1.3290000000000001E-3</v>
      </c>
      <c r="AI2726" s="146">
        <v>1.3485819439086401E-2</v>
      </c>
      <c r="AJ2726" s="146">
        <v>2.46285980320203E-3</v>
      </c>
    </row>
    <row r="2727" spans="1:36" s="142" customFormat="1">
      <c r="A2727" s="116">
        <v>1039</v>
      </c>
      <c r="B2727" s="142">
        <v>8056</v>
      </c>
      <c r="C2727" s="142" t="s">
        <v>2608</v>
      </c>
      <c r="D2727" s="142" t="s">
        <v>2609</v>
      </c>
      <c r="E2727" s="142" t="s">
        <v>35</v>
      </c>
      <c r="F2727" s="142" t="s">
        <v>3054</v>
      </c>
      <c r="G2727" s="142" t="s">
        <v>3055</v>
      </c>
      <c r="H2727" s="142" t="s">
        <v>38</v>
      </c>
      <c r="I2727" s="142" t="s">
        <v>1921</v>
      </c>
      <c r="J2727" s="142" t="s">
        <v>39</v>
      </c>
      <c r="K2727" s="142" t="s">
        <v>207</v>
      </c>
      <c r="L2727" s="142" t="s">
        <v>40</v>
      </c>
      <c r="M2727" s="142" t="s">
        <v>41</v>
      </c>
      <c r="N2727" s="142" t="s">
        <v>276</v>
      </c>
      <c r="O2727" s="142" t="s">
        <v>45</v>
      </c>
      <c r="P2727" s="142" t="s">
        <v>2612</v>
      </c>
      <c r="Q2727" s="142" t="s">
        <v>247</v>
      </c>
      <c r="R2727" s="142" t="s">
        <v>239</v>
      </c>
      <c r="S2727" s="142" t="s">
        <v>46</v>
      </c>
      <c r="T2727" s="142" t="s">
        <v>3056</v>
      </c>
      <c r="U2727" s="142" t="s">
        <v>3031</v>
      </c>
      <c r="V2727" s="146">
        <v>4.1500000000000002E-2</v>
      </c>
      <c r="W2727" s="146">
        <v>3.2980000000000002E-2</v>
      </c>
      <c r="X2727" s="142" t="s">
        <v>283</v>
      </c>
      <c r="Z2727" s="147">
        <v>48165.59</v>
      </c>
      <c r="AA2727" s="148">
        <v>1</v>
      </c>
      <c r="AB2727" s="174">
        <v>112.21</v>
      </c>
      <c r="AD2727" s="147">
        <v>54.046999999999997</v>
      </c>
      <c r="AG2727" s="142" t="s">
        <v>288</v>
      </c>
      <c r="AH2727" s="146">
        <v>1E-4</v>
      </c>
      <c r="AI2727" s="146">
        <v>8.7353250680018905E-4</v>
      </c>
      <c r="AJ2727" s="146">
        <v>1.5952965316687001E-4</v>
      </c>
    </row>
    <row r="2728" spans="1:36" s="142" customFormat="1">
      <c r="A2728" s="116">
        <v>1039</v>
      </c>
      <c r="B2728" s="142">
        <v>8056</v>
      </c>
      <c r="C2728" s="142" t="s">
        <v>139</v>
      </c>
      <c r="D2728" s="142" t="s">
        <v>140</v>
      </c>
      <c r="E2728" s="142" t="s">
        <v>35</v>
      </c>
      <c r="F2728" s="142" t="s">
        <v>3771</v>
      </c>
      <c r="G2728" s="142" t="s">
        <v>3772</v>
      </c>
      <c r="H2728" s="142" t="s">
        <v>38</v>
      </c>
      <c r="I2728" s="142" t="s">
        <v>1381</v>
      </c>
      <c r="J2728" s="142" t="s">
        <v>39</v>
      </c>
      <c r="K2728" s="142" t="s">
        <v>39</v>
      </c>
      <c r="L2728" s="142" t="s">
        <v>40</v>
      </c>
      <c r="M2728" s="142" t="s">
        <v>41</v>
      </c>
      <c r="N2728" s="142" t="s">
        <v>144</v>
      </c>
      <c r="O2728" s="142" t="s">
        <v>45</v>
      </c>
      <c r="P2728" s="142" t="s">
        <v>306</v>
      </c>
      <c r="Q2728" s="142" t="s">
        <v>306</v>
      </c>
      <c r="R2728" s="142" t="s">
        <v>306</v>
      </c>
      <c r="S2728" s="142" t="s">
        <v>46</v>
      </c>
      <c r="T2728" s="142" t="s">
        <v>3773</v>
      </c>
      <c r="U2728" s="142" t="s">
        <v>3774</v>
      </c>
      <c r="V2728" s="146">
        <v>6.5000000000000002E-2</v>
      </c>
      <c r="W2728" s="146">
        <v>6.216E-2</v>
      </c>
      <c r="X2728" s="142" t="s">
        <v>283</v>
      </c>
      <c r="Z2728" s="147">
        <v>19752.599999999999</v>
      </c>
      <c r="AA2728" s="148">
        <v>1</v>
      </c>
      <c r="AB2728" s="174">
        <v>100.51</v>
      </c>
      <c r="AC2728" s="147">
        <v>9.3819999999999997</v>
      </c>
      <c r="AD2728" s="147">
        <v>29.236000000000001</v>
      </c>
      <c r="AG2728" s="142" t="s">
        <v>288</v>
      </c>
      <c r="AH2728" s="146">
        <v>7.7999999999999999E-5</v>
      </c>
      <c r="AI2728" s="146">
        <v>4.7252634418141299E-4</v>
      </c>
      <c r="AJ2728" s="146">
        <v>8.62955450571602E-5</v>
      </c>
    </row>
    <row r="2729" spans="1:36" s="142" customFormat="1">
      <c r="A2729" s="116">
        <v>1039</v>
      </c>
      <c r="B2729" s="142">
        <v>8056</v>
      </c>
      <c r="C2729" s="142" t="s">
        <v>3062</v>
      </c>
      <c r="D2729" s="142" t="s">
        <v>3063</v>
      </c>
      <c r="E2729" s="142" t="s">
        <v>35</v>
      </c>
      <c r="F2729" s="142" t="s">
        <v>3064</v>
      </c>
      <c r="G2729" s="142" t="s">
        <v>3065</v>
      </c>
      <c r="H2729" s="142" t="s">
        <v>38</v>
      </c>
      <c r="I2729" s="142" t="s">
        <v>1381</v>
      </c>
      <c r="J2729" s="142" t="s">
        <v>39</v>
      </c>
      <c r="K2729" s="142" t="s">
        <v>39</v>
      </c>
      <c r="L2729" s="142" t="s">
        <v>40</v>
      </c>
      <c r="M2729" s="142" t="s">
        <v>41</v>
      </c>
      <c r="N2729" s="142" t="s">
        <v>144</v>
      </c>
      <c r="O2729" s="142" t="s">
        <v>45</v>
      </c>
      <c r="P2729" s="142" t="s">
        <v>306</v>
      </c>
      <c r="Q2729" s="142" t="s">
        <v>306</v>
      </c>
      <c r="R2729" s="142" t="s">
        <v>306</v>
      </c>
      <c r="S2729" s="142" t="s">
        <v>46</v>
      </c>
      <c r="T2729" s="142" t="s">
        <v>3066</v>
      </c>
      <c r="U2729" s="142" t="s">
        <v>3067</v>
      </c>
      <c r="V2729" s="146">
        <v>6.7299999999999999E-2</v>
      </c>
      <c r="W2729" s="146">
        <v>4.6309999999999997E-2</v>
      </c>
      <c r="X2729" s="142" t="s">
        <v>283</v>
      </c>
      <c r="Z2729" s="147">
        <v>140282.76999999999</v>
      </c>
      <c r="AA2729" s="148">
        <v>1</v>
      </c>
      <c r="AB2729" s="174">
        <v>108</v>
      </c>
      <c r="AD2729" s="147">
        <v>151.505</v>
      </c>
      <c r="AG2729" s="142" t="s">
        <v>288</v>
      </c>
      <c r="AH2729" s="146">
        <v>5.7799999999999995E-4</v>
      </c>
      <c r="AI2729" s="146">
        <v>2.4487176549217201E-3</v>
      </c>
      <c r="AJ2729" s="146">
        <v>4.4719924576614302E-4</v>
      </c>
    </row>
    <row r="2730" spans="1:36" s="142" customFormat="1">
      <c r="A2730" s="116">
        <v>1039</v>
      </c>
      <c r="B2730" s="142">
        <v>8056</v>
      </c>
      <c r="C2730" s="142" t="s">
        <v>3068</v>
      </c>
      <c r="D2730" s="142" t="s">
        <v>3069</v>
      </c>
      <c r="E2730" s="142" t="s">
        <v>340</v>
      </c>
      <c r="F2730" s="142" t="s">
        <v>3070</v>
      </c>
      <c r="G2730" s="142" t="s">
        <v>3071</v>
      </c>
      <c r="H2730" s="142" t="s">
        <v>38</v>
      </c>
      <c r="I2730" s="142" t="s">
        <v>1381</v>
      </c>
      <c r="J2730" s="142" t="s">
        <v>39</v>
      </c>
      <c r="K2730" s="142" t="s">
        <v>178</v>
      </c>
      <c r="L2730" s="142" t="s">
        <v>40</v>
      </c>
      <c r="M2730" s="142" t="s">
        <v>41</v>
      </c>
      <c r="N2730" s="142" t="s">
        <v>276</v>
      </c>
      <c r="O2730" s="142" t="s">
        <v>45</v>
      </c>
      <c r="P2730" s="142" t="s">
        <v>417</v>
      </c>
      <c r="Q2730" s="142" t="s">
        <v>247</v>
      </c>
      <c r="R2730" s="142" t="s">
        <v>239</v>
      </c>
      <c r="S2730" s="142" t="s">
        <v>46</v>
      </c>
      <c r="T2730" s="142" t="s">
        <v>3072</v>
      </c>
      <c r="U2730" s="142" t="s">
        <v>454</v>
      </c>
      <c r="V2730" s="146">
        <v>7.8799999999999995E-2</v>
      </c>
      <c r="W2730" s="146">
        <v>8.1240000000000007E-2</v>
      </c>
      <c r="X2730" s="142" t="s">
        <v>283</v>
      </c>
      <c r="Z2730" s="147">
        <v>259385.71</v>
      </c>
      <c r="AA2730" s="148">
        <v>1</v>
      </c>
      <c r="AB2730" s="174">
        <v>99.98</v>
      </c>
      <c r="AD2730" s="147">
        <v>259.334</v>
      </c>
      <c r="AG2730" s="142" t="s">
        <v>288</v>
      </c>
      <c r="AH2730" s="146">
        <v>7.27E-4</v>
      </c>
      <c r="AI2730" s="146">
        <v>4.19150320877362E-3</v>
      </c>
      <c r="AJ2730" s="146">
        <v>7.6547701194642299E-4</v>
      </c>
    </row>
    <row r="2731" spans="1:36" s="142" customFormat="1">
      <c r="A2731" s="116">
        <v>1039</v>
      </c>
      <c r="B2731" s="142">
        <v>8056</v>
      </c>
      <c r="C2731" s="142" t="s">
        <v>2919</v>
      </c>
      <c r="D2731" s="142" t="s">
        <v>2920</v>
      </c>
      <c r="E2731" s="142" t="s">
        <v>35</v>
      </c>
      <c r="F2731" s="142" t="s">
        <v>3078</v>
      </c>
      <c r="G2731" s="142" t="s">
        <v>3079</v>
      </c>
      <c r="H2731" s="142" t="s">
        <v>38</v>
      </c>
      <c r="I2731" s="142" t="s">
        <v>1381</v>
      </c>
      <c r="J2731" s="142" t="s">
        <v>39</v>
      </c>
      <c r="K2731" s="142" t="s">
        <v>39</v>
      </c>
      <c r="L2731" s="142" t="s">
        <v>40</v>
      </c>
      <c r="M2731" s="142" t="s">
        <v>41</v>
      </c>
      <c r="N2731" s="142" t="s">
        <v>144</v>
      </c>
      <c r="O2731" s="142" t="s">
        <v>45</v>
      </c>
      <c r="P2731" s="142" t="s">
        <v>306</v>
      </c>
      <c r="Q2731" s="142" t="s">
        <v>306</v>
      </c>
      <c r="R2731" s="142" t="s">
        <v>306</v>
      </c>
      <c r="S2731" s="142" t="s">
        <v>46</v>
      </c>
      <c r="T2731" s="142" t="s">
        <v>3080</v>
      </c>
      <c r="U2731" s="142" t="s">
        <v>2614</v>
      </c>
      <c r="V2731" s="146">
        <v>6.5000000000000002E-2</v>
      </c>
      <c r="W2731" s="146">
        <v>8.3830000000000002E-2</v>
      </c>
      <c r="X2731" s="142" t="s">
        <v>283</v>
      </c>
      <c r="Z2731" s="147">
        <v>113000</v>
      </c>
      <c r="AA2731" s="148">
        <v>1</v>
      </c>
      <c r="AB2731" s="174">
        <v>96.94</v>
      </c>
      <c r="AD2731" s="147">
        <v>109.542</v>
      </c>
      <c r="AG2731" s="142" t="s">
        <v>288</v>
      </c>
      <c r="AH2731" s="146">
        <v>6.11E-4</v>
      </c>
      <c r="AI2731" s="146">
        <v>1.7704843125791801E-3</v>
      </c>
      <c r="AJ2731" s="146">
        <v>3.2333627669765402E-4</v>
      </c>
    </row>
    <row r="2732" spans="1:36" s="142" customFormat="1">
      <c r="A2732" s="116">
        <v>1039</v>
      </c>
      <c r="B2732" s="142">
        <v>8056</v>
      </c>
      <c r="C2732" s="142" t="s">
        <v>3081</v>
      </c>
      <c r="D2732" s="142" t="s">
        <v>3082</v>
      </c>
      <c r="E2732" s="142" t="s">
        <v>340</v>
      </c>
      <c r="F2732" s="142" t="s">
        <v>3083</v>
      </c>
      <c r="G2732" s="142" t="s">
        <v>3084</v>
      </c>
      <c r="H2732" s="142" t="s">
        <v>38</v>
      </c>
      <c r="I2732" s="142" t="s">
        <v>1381</v>
      </c>
      <c r="J2732" s="142" t="s">
        <v>39</v>
      </c>
      <c r="K2732" s="142" t="s">
        <v>207</v>
      </c>
      <c r="L2732" s="142" t="s">
        <v>40</v>
      </c>
      <c r="M2732" s="142" t="s">
        <v>41</v>
      </c>
      <c r="N2732" s="142" t="s">
        <v>276</v>
      </c>
      <c r="O2732" s="142" t="s">
        <v>45</v>
      </c>
      <c r="P2732" s="142" t="s">
        <v>2895</v>
      </c>
      <c r="Q2732" s="142" t="s">
        <v>238</v>
      </c>
      <c r="R2732" s="142" t="s">
        <v>239</v>
      </c>
      <c r="S2732" s="142" t="s">
        <v>46</v>
      </c>
      <c r="T2732" s="142" t="s">
        <v>3085</v>
      </c>
      <c r="U2732" s="142" t="s">
        <v>865</v>
      </c>
      <c r="V2732" s="146">
        <v>7.9500000000000001E-2</v>
      </c>
      <c r="W2732" s="146">
        <v>5.3379999999999997E-2</v>
      </c>
      <c r="X2732" s="142" t="s">
        <v>283</v>
      </c>
      <c r="Z2732" s="147">
        <v>229766.81</v>
      </c>
      <c r="AA2732" s="148">
        <v>1</v>
      </c>
      <c r="AB2732" s="174">
        <v>103.75</v>
      </c>
      <c r="AD2732" s="147">
        <v>238.38300000000001</v>
      </c>
      <c r="AG2732" s="142" t="s">
        <v>288</v>
      </c>
      <c r="AH2732" s="146">
        <v>1.3309999999999999E-3</v>
      </c>
      <c r="AI2732" s="146">
        <v>3.8528848026694301E-3</v>
      </c>
      <c r="AJ2732" s="146">
        <v>7.0363652351446203E-4</v>
      </c>
    </row>
    <row r="2733" spans="1:36" s="142" customFormat="1">
      <c r="A2733" s="116">
        <v>1039</v>
      </c>
      <c r="B2733" s="142">
        <v>8056</v>
      </c>
      <c r="C2733" s="142" t="s">
        <v>3086</v>
      </c>
      <c r="D2733" s="142" t="s">
        <v>3087</v>
      </c>
      <c r="E2733" s="142" t="s">
        <v>35</v>
      </c>
      <c r="F2733" s="142" t="s">
        <v>3088</v>
      </c>
      <c r="G2733" s="142" t="s">
        <v>3089</v>
      </c>
      <c r="H2733" s="142" t="s">
        <v>38</v>
      </c>
      <c r="I2733" s="142" t="s">
        <v>1921</v>
      </c>
      <c r="J2733" s="142" t="s">
        <v>39</v>
      </c>
      <c r="K2733" s="142" t="s">
        <v>39</v>
      </c>
      <c r="L2733" s="142" t="s">
        <v>40</v>
      </c>
      <c r="M2733" s="142" t="s">
        <v>41</v>
      </c>
      <c r="N2733" s="142" t="s">
        <v>1646</v>
      </c>
      <c r="O2733" s="142" t="s">
        <v>45</v>
      </c>
      <c r="P2733" s="142" t="s">
        <v>306</v>
      </c>
      <c r="Q2733" s="142" t="s">
        <v>306</v>
      </c>
      <c r="R2733" s="142" t="s">
        <v>306</v>
      </c>
      <c r="S2733" s="142" t="s">
        <v>46</v>
      </c>
      <c r="T2733" s="142" t="s">
        <v>3090</v>
      </c>
      <c r="U2733" s="142" t="s">
        <v>2618</v>
      </c>
      <c r="V2733" s="146">
        <v>4.0899999999999999E-2</v>
      </c>
      <c r="W2733" s="146">
        <v>2.775E-2</v>
      </c>
      <c r="X2733" s="142" t="s">
        <v>283</v>
      </c>
      <c r="Z2733" s="147">
        <v>718643</v>
      </c>
      <c r="AA2733" s="148">
        <v>1</v>
      </c>
      <c r="AB2733" s="174">
        <v>107.74</v>
      </c>
      <c r="AD2733" s="147">
        <v>774.26599999999996</v>
      </c>
      <c r="AG2733" s="142" t="s">
        <v>288</v>
      </c>
      <c r="AH2733" s="146">
        <v>2.1259999999999999E-3</v>
      </c>
      <c r="AI2733" s="146">
        <v>1.25141338266169E-2</v>
      </c>
      <c r="AJ2733" s="146">
        <v>2.28540485156855E-3</v>
      </c>
    </row>
    <row r="2734" spans="1:36" s="142" customFormat="1">
      <c r="A2734" s="116">
        <v>1039</v>
      </c>
      <c r="B2734" s="142">
        <v>8056</v>
      </c>
      <c r="C2734" s="142" t="s">
        <v>3037</v>
      </c>
      <c r="D2734" s="142" t="s">
        <v>3038</v>
      </c>
      <c r="E2734" s="142" t="s">
        <v>35</v>
      </c>
      <c r="F2734" s="142" t="s">
        <v>3091</v>
      </c>
      <c r="G2734" s="142" t="s">
        <v>3092</v>
      </c>
      <c r="H2734" s="142" t="s">
        <v>38</v>
      </c>
      <c r="I2734" s="142" t="s">
        <v>1921</v>
      </c>
      <c r="J2734" s="142" t="s">
        <v>39</v>
      </c>
      <c r="K2734" s="142" t="s">
        <v>39</v>
      </c>
      <c r="L2734" s="142" t="s">
        <v>40</v>
      </c>
      <c r="M2734" s="142" t="s">
        <v>41</v>
      </c>
      <c r="N2734" s="142" t="s">
        <v>144</v>
      </c>
      <c r="O2734" s="142" t="s">
        <v>45</v>
      </c>
      <c r="P2734" s="142" t="s">
        <v>2780</v>
      </c>
      <c r="Q2734" s="142" t="s">
        <v>238</v>
      </c>
      <c r="R2734" s="142" t="s">
        <v>239</v>
      </c>
      <c r="S2734" s="142" t="s">
        <v>46</v>
      </c>
      <c r="T2734" s="142" t="s">
        <v>3093</v>
      </c>
      <c r="U2734" s="142" t="s">
        <v>3094</v>
      </c>
      <c r="V2734" s="146">
        <v>3.4500000000000003E-2</v>
      </c>
      <c r="W2734" s="146">
        <v>2.6610000000000002E-2</v>
      </c>
      <c r="X2734" s="142" t="s">
        <v>283</v>
      </c>
      <c r="Z2734" s="147">
        <v>74000</v>
      </c>
      <c r="AA2734" s="148">
        <v>1</v>
      </c>
      <c r="AB2734" s="174">
        <v>107.78</v>
      </c>
      <c r="AD2734" s="147">
        <v>79.757000000000005</v>
      </c>
      <c r="AG2734" s="142" t="s">
        <v>288</v>
      </c>
      <c r="AH2734" s="146">
        <v>8.1599999999999999E-4</v>
      </c>
      <c r="AI2734" s="146">
        <v>1.28908193751121E-3</v>
      </c>
      <c r="AJ2734" s="146">
        <v>2.3541973858321399E-4</v>
      </c>
    </row>
    <row r="2735" spans="1:36" s="142" customFormat="1">
      <c r="A2735" s="116">
        <v>1039</v>
      </c>
      <c r="B2735" s="142">
        <v>8056</v>
      </c>
      <c r="C2735" s="142" t="s">
        <v>3095</v>
      </c>
      <c r="D2735" s="142" t="s">
        <v>3096</v>
      </c>
      <c r="E2735" s="142" t="s">
        <v>340</v>
      </c>
      <c r="F2735" s="142" t="s">
        <v>3097</v>
      </c>
      <c r="G2735" s="142" t="s">
        <v>3098</v>
      </c>
      <c r="H2735" s="142" t="s">
        <v>38</v>
      </c>
      <c r="I2735" s="142" t="s">
        <v>1381</v>
      </c>
      <c r="J2735" s="142" t="s">
        <v>39</v>
      </c>
      <c r="K2735" s="142" t="s">
        <v>178</v>
      </c>
      <c r="L2735" s="142" t="s">
        <v>40</v>
      </c>
      <c r="M2735" s="142" t="s">
        <v>41</v>
      </c>
      <c r="N2735" s="142" t="s">
        <v>276</v>
      </c>
      <c r="O2735" s="142" t="s">
        <v>45</v>
      </c>
      <c r="P2735" s="142" t="s">
        <v>452</v>
      </c>
      <c r="Q2735" s="142" t="s">
        <v>247</v>
      </c>
      <c r="R2735" s="142" t="s">
        <v>239</v>
      </c>
      <c r="S2735" s="142" t="s">
        <v>46</v>
      </c>
      <c r="T2735" s="142" t="s">
        <v>3099</v>
      </c>
      <c r="U2735" s="142" t="s">
        <v>2468</v>
      </c>
      <c r="V2735" s="146">
        <v>6.4399999999999999E-2</v>
      </c>
      <c r="W2735" s="146">
        <v>6.1339999999999999E-2</v>
      </c>
      <c r="X2735" s="142" t="s">
        <v>283</v>
      </c>
      <c r="Z2735" s="147">
        <v>71125.460000000006</v>
      </c>
      <c r="AA2735" s="148">
        <v>1</v>
      </c>
      <c r="AB2735" s="174">
        <v>102.09</v>
      </c>
      <c r="AD2735" s="147">
        <v>72.611999999999995</v>
      </c>
      <c r="AG2735" s="142" t="s">
        <v>288</v>
      </c>
      <c r="AH2735" s="146">
        <v>1.94E-4</v>
      </c>
      <c r="AI2735" s="146">
        <v>1.1735967986594899E-3</v>
      </c>
      <c r="AJ2735" s="146">
        <v>2.14329162098054E-4</v>
      </c>
    </row>
    <row r="2736" spans="1:36" s="142" customFormat="1">
      <c r="A2736" s="116">
        <v>1039</v>
      </c>
      <c r="B2736" s="142">
        <v>8056</v>
      </c>
      <c r="C2736" s="142" t="s">
        <v>2938</v>
      </c>
      <c r="D2736" s="142" t="s">
        <v>2939</v>
      </c>
      <c r="E2736" s="142" t="s">
        <v>35</v>
      </c>
      <c r="F2736" s="142" t="s">
        <v>3100</v>
      </c>
      <c r="G2736" s="142" t="s">
        <v>3101</v>
      </c>
      <c r="H2736" s="142" t="s">
        <v>38</v>
      </c>
      <c r="I2736" s="142" t="s">
        <v>1921</v>
      </c>
      <c r="J2736" s="142" t="s">
        <v>39</v>
      </c>
      <c r="K2736" s="142" t="s">
        <v>39</v>
      </c>
      <c r="L2736" s="142" t="s">
        <v>40</v>
      </c>
      <c r="M2736" s="142" t="s">
        <v>41</v>
      </c>
      <c r="N2736" s="142" t="s">
        <v>1641</v>
      </c>
      <c r="O2736" s="142" t="s">
        <v>45</v>
      </c>
      <c r="P2736" s="142" t="s">
        <v>246</v>
      </c>
      <c r="Q2736" s="142" t="s">
        <v>247</v>
      </c>
      <c r="R2736" s="142" t="s">
        <v>239</v>
      </c>
      <c r="S2736" s="142" t="s">
        <v>46</v>
      </c>
      <c r="T2736" s="142" t="s">
        <v>3102</v>
      </c>
      <c r="U2736" s="142" t="s">
        <v>3103</v>
      </c>
      <c r="V2736" s="146">
        <v>2.6800000000000001E-2</v>
      </c>
      <c r="W2736" s="146">
        <v>2.1940000000000001E-2</v>
      </c>
      <c r="X2736" s="142" t="s">
        <v>283</v>
      </c>
      <c r="Z2736" s="147">
        <v>1037028.86</v>
      </c>
      <c r="AA2736" s="148">
        <v>1</v>
      </c>
      <c r="AB2736" s="174">
        <v>107.27</v>
      </c>
      <c r="AD2736" s="147">
        <v>1112.421</v>
      </c>
      <c r="AG2736" s="142" t="s">
        <v>288</v>
      </c>
      <c r="AH2736" s="146">
        <v>4.0400000000000001E-4</v>
      </c>
      <c r="AI2736" s="146">
        <v>1.79795884900146E-2</v>
      </c>
      <c r="AJ2736" s="146">
        <v>3.28353838416589E-3</v>
      </c>
    </row>
    <row r="2737" spans="1:36" s="142" customFormat="1">
      <c r="A2737" s="116">
        <v>1039</v>
      </c>
      <c r="B2737" s="142">
        <v>8056</v>
      </c>
      <c r="C2737" s="142" t="s">
        <v>832</v>
      </c>
      <c r="D2737" s="142" t="s">
        <v>833</v>
      </c>
      <c r="E2737" s="142" t="s">
        <v>35</v>
      </c>
      <c r="F2737" s="142" t="s">
        <v>2615</v>
      </c>
      <c r="G2737" s="142" t="s">
        <v>2616</v>
      </c>
      <c r="H2737" s="142" t="s">
        <v>38</v>
      </c>
      <c r="I2737" s="142" t="s">
        <v>1921</v>
      </c>
      <c r="J2737" s="142" t="s">
        <v>39</v>
      </c>
      <c r="K2737" s="142" t="s">
        <v>39</v>
      </c>
      <c r="L2737" s="142" t="s">
        <v>40</v>
      </c>
      <c r="M2737" s="142" t="s">
        <v>41</v>
      </c>
      <c r="N2737" s="142" t="s">
        <v>74</v>
      </c>
      <c r="O2737" s="142" t="s">
        <v>45</v>
      </c>
      <c r="P2737" s="142" t="s">
        <v>306</v>
      </c>
      <c r="Q2737" s="142" t="s">
        <v>306</v>
      </c>
      <c r="R2737" s="142" t="s">
        <v>306</v>
      </c>
      <c r="S2737" s="142" t="s">
        <v>46</v>
      </c>
      <c r="T2737" s="142" t="s">
        <v>2617</v>
      </c>
      <c r="U2737" s="142" t="s">
        <v>2618</v>
      </c>
      <c r="V2737" s="146">
        <v>4.9000000000000002E-2</v>
      </c>
      <c r="W2737" s="146">
        <v>3.943E-2</v>
      </c>
      <c r="X2737" s="142" t="s">
        <v>283</v>
      </c>
      <c r="Z2737" s="147">
        <v>491704.91</v>
      </c>
      <c r="AA2737" s="148">
        <v>1</v>
      </c>
      <c r="AB2737" s="174">
        <v>106.79</v>
      </c>
      <c r="AD2737" s="147">
        <v>525.09199999999998</v>
      </c>
      <c r="AG2737" s="142" t="s">
        <v>288</v>
      </c>
      <c r="AH2737" s="146">
        <v>7.0200000000000004E-4</v>
      </c>
      <c r="AI2737" s="146">
        <v>8.4868349403351192E-3</v>
      </c>
      <c r="AJ2737" s="146">
        <v>1.5499158004726901E-3</v>
      </c>
    </row>
    <row r="2738" spans="1:36" s="142" customFormat="1">
      <c r="A2738" s="116">
        <v>1039</v>
      </c>
      <c r="B2738" s="142">
        <v>8056</v>
      </c>
      <c r="C2738" s="142" t="s">
        <v>3020</v>
      </c>
      <c r="D2738" s="142" t="s">
        <v>3021</v>
      </c>
      <c r="E2738" s="142" t="s">
        <v>35</v>
      </c>
      <c r="F2738" s="142" t="s">
        <v>3110</v>
      </c>
      <c r="G2738" s="142" t="s">
        <v>3111</v>
      </c>
      <c r="H2738" s="142" t="s">
        <v>38</v>
      </c>
      <c r="I2738" s="142" t="s">
        <v>1921</v>
      </c>
      <c r="J2738" s="142" t="s">
        <v>39</v>
      </c>
      <c r="K2738" s="142" t="s">
        <v>39</v>
      </c>
      <c r="L2738" s="142" t="s">
        <v>40</v>
      </c>
      <c r="M2738" s="142" t="s">
        <v>41</v>
      </c>
      <c r="N2738" s="142" t="s">
        <v>1641</v>
      </c>
      <c r="O2738" s="142" t="s">
        <v>45</v>
      </c>
      <c r="P2738" s="142" t="s">
        <v>246</v>
      </c>
      <c r="Q2738" s="142" t="s">
        <v>247</v>
      </c>
      <c r="R2738" s="142" t="s">
        <v>239</v>
      </c>
      <c r="S2738" s="142" t="s">
        <v>46</v>
      </c>
      <c r="T2738" s="142" t="s">
        <v>3112</v>
      </c>
      <c r="U2738" s="142" t="s">
        <v>3025</v>
      </c>
      <c r="V2738" s="146">
        <v>2.4E-2</v>
      </c>
      <c r="W2738" s="146">
        <v>2.3019999999999999E-2</v>
      </c>
      <c r="X2738" s="142" t="s">
        <v>283</v>
      </c>
      <c r="Z2738" s="147">
        <v>562174.19999999995</v>
      </c>
      <c r="AA2738" s="148">
        <v>1</v>
      </c>
      <c r="AB2738" s="174">
        <v>104.68</v>
      </c>
      <c r="AD2738" s="147">
        <v>588.48400000000004</v>
      </c>
      <c r="AG2738" s="142" t="s">
        <v>288</v>
      </c>
      <c r="AH2738" s="146">
        <v>1.4899999999999999E-4</v>
      </c>
      <c r="AI2738" s="146">
        <v>9.5114175743418808E-3</v>
      </c>
      <c r="AJ2738" s="146">
        <v>1.7370311178438E-3</v>
      </c>
    </row>
    <row r="2739" spans="1:36" s="142" customFormat="1">
      <c r="A2739" s="116">
        <v>1039</v>
      </c>
      <c r="B2739" s="142">
        <v>8056</v>
      </c>
      <c r="C2739" s="142" t="s">
        <v>2789</v>
      </c>
      <c r="D2739" s="142" t="s">
        <v>2790</v>
      </c>
      <c r="E2739" s="142" t="s">
        <v>35</v>
      </c>
      <c r="F2739" s="142" t="s">
        <v>3113</v>
      </c>
      <c r="G2739" s="142" t="s">
        <v>3114</v>
      </c>
      <c r="H2739" s="142" t="s">
        <v>38</v>
      </c>
      <c r="I2739" s="142" t="s">
        <v>1921</v>
      </c>
      <c r="J2739" s="142" t="s">
        <v>39</v>
      </c>
      <c r="K2739" s="142" t="s">
        <v>39</v>
      </c>
      <c r="L2739" s="142" t="s">
        <v>40</v>
      </c>
      <c r="M2739" s="142" t="s">
        <v>41</v>
      </c>
      <c r="N2739" s="142" t="s">
        <v>388</v>
      </c>
      <c r="O2739" s="142" t="s">
        <v>45</v>
      </c>
      <c r="P2739" s="142" t="s">
        <v>452</v>
      </c>
      <c r="Q2739" s="142" t="s">
        <v>247</v>
      </c>
      <c r="R2739" s="142" t="s">
        <v>239</v>
      </c>
      <c r="S2739" s="142" t="s">
        <v>46</v>
      </c>
      <c r="T2739" s="142" t="s">
        <v>3115</v>
      </c>
      <c r="U2739" s="142" t="s">
        <v>3116</v>
      </c>
      <c r="V2739" s="146">
        <v>3.15E-2</v>
      </c>
      <c r="W2739" s="146">
        <v>2.7480000000000001E-2</v>
      </c>
      <c r="X2739" s="142" t="s">
        <v>283</v>
      </c>
      <c r="Z2739" s="147">
        <v>102000</v>
      </c>
      <c r="AA2739" s="148">
        <v>1</v>
      </c>
      <c r="AB2739" s="174">
        <v>105.52</v>
      </c>
      <c r="AD2739" s="147">
        <v>107.63</v>
      </c>
      <c r="AG2739" s="142" t="s">
        <v>288</v>
      </c>
      <c r="AH2739" s="146">
        <v>1.4899999999999999E-4</v>
      </c>
      <c r="AI2739" s="146">
        <v>1.7395846966431401E-3</v>
      </c>
      <c r="AJ2739" s="146">
        <v>3.17693206777654E-4</v>
      </c>
    </row>
    <row r="2740" spans="1:36" s="142" customFormat="1">
      <c r="A2740" s="116">
        <v>1039</v>
      </c>
      <c r="B2740" s="142">
        <v>8056</v>
      </c>
      <c r="C2740" s="142" t="s">
        <v>2789</v>
      </c>
      <c r="D2740" s="142" t="s">
        <v>2790</v>
      </c>
      <c r="E2740" s="142" t="s">
        <v>35</v>
      </c>
      <c r="F2740" s="142" t="s">
        <v>3117</v>
      </c>
      <c r="G2740" s="142" t="s">
        <v>3118</v>
      </c>
      <c r="H2740" s="142" t="s">
        <v>38</v>
      </c>
      <c r="I2740" s="142" t="s">
        <v>1381</v>
      </c>
      <c r="J2740" s="142" t="s">
        <v>39</v>
      </c>
      <c r="K2740" s="142" t="s">
        <v>39</v>
      </c>
      <c r="L2740" s="142" t="s">
        <v>40</v>
      </c>
      <c r="M2740" s="142" t="s">
        <v>41</v>
      </c>
      <c r="N2740" s="142" t="s">
        <v>388</v>
      </c>
      <c r="O2740" s="142" t="s">
        <v>45</v>
      </c>
      <c r="P2740" s="142" t="s">
        <v>452</v>
      </c>
      <c r="Q2740" s="142" t="s">
        <v>247</v>
      </c>
      <c r="R2740" s="142" t="s">
        <v>239</v>
      </c>
      <c r="S2740" s="142" t="s">
        <v>46</v>
      </c>
      <c r="T2740" s="142" t="s">
        <v>3119</v>
      </c>
      <c r="U2740" s="142" t="s">
        <v>3116</v>
      </c>
      <c r="V2740" s="146">
        <v>5.45E-2</v>
      </c>
      <c r="W2740" s="146">
        <v>4.4450000000000003E-2</v>
      </c>
      <c r="X2740" s="142" t="s">
        <v>283</v>
      </c>
      <c r="Z2740" s="147">
        <v>193792</v>
      </c>
      <c r="AA2740" s="148">
        <v>1</v>
      </c>
      <c r="AB2740" s="174">
        <v>104.18</v>
      </c>
      <c r="AD2740" s="147">
        <v>201.893</v>
      </c>
      <c r="AG2740" s="142" t="s">
        <v>288</v>
      </c>
      <c r="AH2740" s="146">
        <v>1.84E-4</v>
      </c>
      <c r="AI2740" s="146">
        <v>3.26310329710472E-3</v>
      </c>
      <c r="AJ2740" s="146">
        <v>5.9592715002861204E-4</v>
      </c>
    </row>
    <row r="2741" spans="1:36" s="142" customFormat="1">
      <c r="A2741" s="116">
        <v>1039</v>
      </c>
      <c r="B2741" s="142">
        <v>8056</v>
      </c>
      <c r="C2741" s="142" t="s">
        <v>61</v>
      </c>
      <c r="D2741" s="142" t="s">
        <v>62</v>
      </c>
      <c r="E2741" s="142" t="s">
        <v>63</v>
      </c>
      <c r="F2741" s="142" t="s">
        <v>3120</v>
      </c>
      <c r="G2741" s="142" t="s">
        <v>3121</v>
      </c>
      <c r="H2741" s="142" t="s">
        <v>38</v>
      </c>
      <c r="I2741" s="142" t="s">
        <v>1381</v>
      </c>
      <c r="J2741" s="142" t="s">
        <v>39</v>
      </c>
      <c r="K2741" s="142" t="s">
        <v>39</v>
      </c>
      <c r="L2741" s="142" t="s">
        <v>40</v>
      </c>
      <c r="M2741" s="142" t="s">
        <v>41</v>
      </c>
      <c r="N2741" s="142" t="s">
        <v>67</v>
      </c>
      <c r="O2741" s="142" t="s">
        <v>45</v>
      </c>
      <c r="P2741" s="142" t="s">
        <v>2733</v>
      </c>
      <c r="Q2741" s="142" t="s">
        <v>247</v>
      </c>
      <c r="R2741" s="142" t="s">
        <v>239</v>
      </c>
      <c r="S2741" s="142" t="s">
        <v>46</v>
      </c>
      <c r="T2741" s="142" t="s">
        <v>3122</v>
      </c>
      <c r="U2741" s="142" t="s">
        <v>2618</v>
      </c>
      <c r="V2741" s="146">
        <v>0.06</v>
      </c>
      <c r="W2741" s="146">
        <v>5.0610000000000002E-2</v>
      </c>
      <c r="X2741" s="142" t="s">
        <v>283</v>
      </c>
      <c r="Z2741" s="147">
        <v>94590</v>
      </c>
      <c r="AA2741" s="148">
        <v>1</v>
      </c>
      <c r="AB2741" s="174">
        <v>103.18</v>
      </c>
      <c r="AD2741" s="147">
        <v>97.597999999999999</v>
      </c>
      <c r="AG2741" s="142" t="s">
        <v>288</v>
      </c>
      <c r="AH2741" s="146">
        <v>9.5000000000000005E-5</v>
      </c>
      <c r="AI2741" s="146">
        <v>1.57743463852926E-3</v>
      </c>
      <c r="AJ2741" s="146">
        <v>2.8808040779132698E-4</v>
      </c>
    </row>
    <row r="2742" spans="1:36" s="142" customFormat="1">
      <c r="A2742" s="116">
        <v>1039</v>
      </c>
      <c r="B2742" s="142">
        <v>8056</v>
      </c>
      <c r="C2742" s="142" t="s">
        <v>133</v>
      </c>
      <c r="D2742" s="142" t="s">
        <v>134</v>
      </c>
      <c r="E2742" s="142" t="s">
        <v>35</v>
      </c>
      <c r="F2742" s="142" t="s">
        <v>3123</v>
      </c>
      <c r="G2742" s="142" t="s">
        <v>3124</v>
      </c>
      <c r="H2742" s="142" t="s">
        <v>38</v>
      </c>
      <c r="I2742" s="142" t="s">
        <v>1921</v>
      </c>
      <c r="J2742" s="142" t="s">
        <v>39</v>
      </c>
      <c r="K2742" s="142" t="s">
        <v>39</v>
      </c>
      <c r="L2742" s="142" t="s">
        <v>40</v>
      </c>
      <c r="M2742" s="142" t="s">
        <v>41</v>
      </c>
      <c r="N2742" s="142" t="s">
        <v>52</v>
      </c>
      <c r="O2742" s="142" t="s">
        <v>45</v>
      </c>
      <c r="P2742" s="142" t="s">
        <v>2612</v>
      </c>
      <c r="Q2742" s="142" t="s">
        <v>247</v>
      </c>
      <c r="R2742" s="142" t="s">
        <v>239</v>
      </c>
      <c r="S2742" s="142" t="s">
        <v>46</v>
      </c>
      <c r="T2742" s="142" t="s">
        <v>3125</v>
      </c>
      <c r="U2742" s="142" t="s">
        <v>2988</v>
      </c>
      <c r="V2742" s="146">
        <v>5.0000000000000001E-3</v>
      </c>
      <c r="W2742" s="146">
        <v>2.4989999999999998E-2</v>
      </c>
      <c r="X2742" s="142" t="s">
        <v>283</v>
      </c>
      <c r="Z2742" s="147">
        <v>163331</v>
      </c>
      <c r="AA2742" s="148">
        <v>1</v>
      </c>
      <c r="AB2742" s="174">
        <v>98.3</v>
      </c>
      <c r="AD2742" s="147">
        <v>160.554</v>
      </c>
      <c r="AG2742" s="142" t="s">
        <v>288</v>
      </c>
      <c r="AH2742" s="146">
        <v>6.0499999999999996E-4</v>
      </c>
      <c r="AI2742" s="146">
        <v>2.59497251938054E-3</v>
      </c>
      <c r="AJ2742" s="146">
        <v>4.7390917083412902E-4</v>
      </c>
    </row>
    <row r="2743" spans="1:36" s="142" customFormat="1">
      <c r="A2743" s="116">
        <v>1039</v>
      </c>
      <c r="B2743" s="142">
        <v>8056</v>
      </c>
      <c r="C2743" s="142" t="s">
        <v>139</v>
      </c>
      <c r="D2743" s="142" t="s">
        <v>140</v>
      </c>
      <c r="E2743" s="142" t="s">
        <v>35</v>
      </c>
      <c r="F2743" s="142" t="s">
        <v>3126</v>
      </c>
      <c r="G2743" s="142" t="s">
        <v>3127</v>
      </c>
      <c r="H2743" s="142" t="s">
        <v>38</v>
      </c>
      <c r="I2743" s="142" t="s">
        <v>1381</v>
      </c>
      <c r="J2743" s="142" t="s">
        <v>39</v>
      </c>
      <c r="K2743" s="142" t="s">
        <v>39</v>
      </c>
      <c r="L2743" s="142" t="s">
        <v>40</v>
      </c>
      <c r="M2743" s="142" t="s">
        <v>41</v>
      </c>
      <c r="N2743" s="142" t="s">
        <v>144</v>
      </c>
      <c r="O2743" s="142" t="s">
        <v>45</v>
      </c>
      <c r="P2743" s="142" t="s">
        <v>306</v>
      </c>
      <c r="Q2743" s="142" t="s">
        <v>306</v>
      </c>
      <c r="R2743" s="142" t="s">
        <v>306</v>
      </c>
      <c r="S2743" s="142" t="s">
        <v>46</v>
      </c>
      <c r="T2743" s="142" t="s">
        <v>3128</v>
      </c>
      <c r="U2743" s="142" t="s">
        <v>3129</v>
      </c>
      <c r="V2743" s="146">
        <v>4.4999999999999998E-2</v>
      </c>
      <c r="W2743" s="146">
        <v>6.6720000000000002E-2</v>
      </c>
      <c r="X2743" s="142" t="s">
        <v>283</v>
      </c>
      <c r="Z2743" s="147">
        <v>159328</v>
      </c>
      <c r="AA2743" s="148">
        <v>1</v>
      </c>
      <c r="AB2743" s="174">
        <v>94.69</v>
      </c>
      <c r="AC2743" s="147">
        <v>3.585</v>
      </c>
      <c r="AD2743" s="147">
        <v>154.453</v>
      </c>
      <c r="AG2743" s="142" t="s">
        <v>288</v>
      </c>
      <c r="AH2743" s="146">
        <v>3.19E-4</v>
      </c>
      <c r="AI2743" s="146">
        <v>2.49635154473112E-3</v>
      </c>
      <c r="AJ2743" s="146">
        <v>4.5589842737773302E-4</v>
      </c>
    </row>
    <row r="2744" spans="1:36" s="142" customFormat="1">
      <c r="A2744" s="116">
        <v>1039</v>
      </c>
      <c r="B2744" s="142">
        <v>8056</v>
      </c>
      <c r="C2744" s="142" t="s">
        <v>2919</v>
      </c>
      <c r="D2744" s="142" t="s">
        <v>2920</v>
      </c>
      <c r="E2744" s="142" t="s">
        <v>35</v>
      </c>
      <c r="F2744" s="142" t="s">
        <v>3130</v>
      </c>
      <c r="G2744" s="142" t="s">
        <v>3131</v>
      </c>
      <c r="H2744" s="142" t="s">
        <v>38</v>
      </c>
      <c r="I2744" s="142" t="s">
        <v>1381</v>
      </c>
      <c r="J2744" s="142" t="s">
        <v>39</v>
      </c>
      <c r="K2744" s="142" t="s">
        <v>39</v>
      </c>
      <c r="L2744" s="142" t="s">
        <v>40</v>
      </c>
      <c r="M2744" s="142" t="s">
        <v>41</v>
      </c>
      <c r="N2744" s="142" t="s">
        <v>144</v>
      </c>
      <c r="O2744" s="142" t="s">
        <v>45</v>
      </c>
      <c r="P2744" s="142" t="s">
        <v>306</v>
      </c>
      <c r="Q2744" s="142" t="s">
        <v>306</v>
      </c>
      <c r="R2744" s="142" t="s">
        <v>306</v>
      </c>
      <c r="S2744" s="142" t="s">
        <v>46</v>
      </c>
      <c r="T2744" s="142" t="s">
        <v>3132</v>
      </c>
      <c r="U2744" s="142" t="s">
        <v>3133</v>
      </c>
      <c r="V2744" s="146">
        <v>6.5000000000000002E-2</v>
      </c>
      <c r="W2744" s="146">
        <v>9.1230000000000006E-2</v>
      </c>
      <c r="X2744" s="142" t="s">
        <v>283</v>
      </c>
      <c r="Z2744" s="147">
        <v>255409</v>
      </c>
      <c r="AA2744" s="148">
        <v>1</v>
      </c>
      <c r="AB2744" s="174">
        <v>93.49</v>
      </c>
      <c r="AD2744" s="147">
        <v>238.78200000000001</v>
      </c>
      <c r="AG2744" s="142" t="s">
        <v>288</v>
      </c>
      <c r="AH2744" s="146">
        <v>1.31E-3</v>
      </c>
      <c r="AI2744" s="146">
        <v>3.85933057965157E-3</v>
      </c>
      <c r="AJ2744" s="146">
        <v>7.0481368928487797E-4</v>
      </c>
    </row>
    <row r="2745" spans="1:36" s="142" customFormat="1">
      <c r="A2745" s="116">
        <v>1039</v>
      </c>
      <c r="B2745" s="142">
        <v>8056</v>
      </c>
      <c r="C2745" s="142" t="s">
        <v>108</v>
      </c>
      <c r="D2745" s="142" t="s">
        <v>109</v>
      </c>
      <c r="E2745" s="142" t="s">
        <v>35</v>
      </c>
      <c r="F2745" s="142" t="s">
        <v>3134</v>
      </c>
      <c r="G2745" s="142" t="s">
        <v>3135</v>
      </c>
      <c r="H2745" s="142" t="s">
        <v>38</v>
      </c>
      <c r="I2745" s="142" t="s">
        <v>1381</v>
      </c>
      <c r="J2745" s="142" t="s">
        <v>39</v>
      </c>
      <c r="K2745" s="142" t="s">
        <v>39</v>
      </c>
      <c r="L2745" s="142" t="s">
        <v>40</v>
      </c>
      <c r="M2745" s="142" t="s">
        <v>41</v>
      </c>
      <c r="N2745" s="142" t="s">
        <v>74</v>
      </c>
      <c r="O2745" s="142" t="s">
        <v>45</v>
      </c>
      <c r="P2745" s="142" t="s">
        <v>306</v>
      </c>
      <c r="Q2745" s="142" t="s">
        <v>306</v>
      </c>
      <c r="R2745" s="142" t="s">
        <v>306</v>
      </c>
      <c r="S2745" s="142" t="s">
        <v>46</v>
      </c>
      <c r="T2745" s="142" t="s">
        <v>3136</v>
      </c>
      <c r="U2745" s="142" t="s">
        <v>3137</v>
      </c>
      <c r="V2745" s="146">
        <v>6.3399999999999998E-2</v>
      </c>
      <c r="W2745" s="146">
        <v>5.747E-2</v>
      </c>
      <c r="X2745" s="142" t="s">
        <v>283</v>
      </c>
      <c r="Z2745" s="147">
        <v>553696</v>
      </c>
      <c r="AA2745" s="148">
        <v>1</v>
      </c>
      <c r="AB2745" s="174">
        <v>103.64</v>
      </c>
      <c r="AD2745" s="147">
        <v>573.851</v>
      </c>
      <c r="AG2745" s="142" t="s">
        <v>288</v>
      </c>
      <c r="AH2745" s="146">
        <v>1.6069999999999999E-3</v>
      </c>
      <c r="AI2745" s="146">
        <v>9.27490381716254E-3</v>
      </c>
      <c r="AJ2745" s="146">
        <v>1.6938375819899099E-3</v>
      </c>
    </row>
    <row r="2746" spans="1:36" s="142" customFormat="1">
      <c r="A2746" s="116">
        <v>1039</v>
      </c>
      <c r="B2746" s="142">
        <v>8056</v>
      </c>
      <c r="C2746" s="142" t="s">
        <v>2590</v>
      </c>
      <c r="D2746" s="142" t="s">
        <v>2591</v>
      </c>
      <c r="E2746" s="142" t="s">
        <v>35</v>
      </c>
      <c r="F2746" s="142" t="s">
        <v>3143</v>
      </c>
      <c r="G2746" s="142" t="s">
        <v>3144</v>
      </c>
      <c r="H2746" s="142" t="s">
        <v>38</v>
      </c>
      <c r="I2746" s="142" t="s">
        <v>1381</v>
      </c>
      <c r="J2746" s="142" t="s">
        <v>39</v>
      </c>
      <c r="K2746" s="142" t="s">
        <v>39</v>
      </c>
      <c r="L2746" s="142" t="s">
        <v>40</v>
      </c>
      <c r="M2746" s="142" t="s">
        <v>41</v>
      </c>
      <c r="N2746" s="142" t="s">
        <v>74</v>
      </c>
      <c r="O2746" s="142" t="s">
        <v>45</v>
      </c>
      <c r="P2746" s="142" t="s">
        <v>306</v>
      </c>
      <c r="Q2746" s="142" t="s">
        <v>306</v>
      </c>
      <c r="R2746" s="142" t="s">
        <v>306</v>
      </c>
      <c r="S2746" s="142" t="s">
        <v>46</v>
      </c>
      <c r="T2746" s="142" t="s">
        <v>3145</v>
      </c>
      <c r="U2746" s="142" t="s">
        <v>3133</v>
      </c>
      <c r="V2746" s="146">
        <v>7.3499999999999996E-2</v>
      </c>
      <c r="W2746" s="146">
        <v>6.2590000000000007E-2</v>
      </c>
      <c r="X2746" s="142" t="s">
        <v>283</v>
      </c>
      <c r="Z2746" s="147">
        <v>60032</v>
      </c>
      <c r="AA2746" s="148">
        <v>1</v>
      </c>
      <c r="AB2746" s="174">
        <v>103.05</v>
      </c>
      <c r="AD2746" s="147">
        <v>61.863</v>
      </c>
      <c r="AG2746" s="142" t="s">
        <v>288</v>
      </c>
      <c r="AH2746" s="146">
        <v>2.0000000000000001E-4</v>
      </c>
      <c r="AI2746" s="146">
        <v>9.9986515276726797E-4</v>
      </c>
      <c r="AJ2746" s="146">
        <v>1.82601265313973E-4</v>
      </c>
    </row>
    <row r="2747" spans="1:36" s="142" customFormat="1">
      <c r="A2747" s="116">
        <v>1039</v>
      </c>
      <c r="B2747" s="142">
        <v>8056</v>
      </c>
      <c r="C2747" s="142" t="s">
        <v>3081</v>
      </c>
      <c r="D2747" s="142" t="s">
        <v>3082</v>
      </c>
      <c r="E2747" s="142" t="s">
        <v>340</v>
      </c>
      <c r="F2747" s="142" t="s">
        <v>3146</v>
      </c>
      <c r="G2747" s="142" t="s">
        <v>3147</v>
      </c>
      <c r="H2747" s="142" t="s">
        <v>38</v>
      </c>
      <c r="I2747" s="142" t="s">
        <v>1381</v>
      </c>
      <c r="J2747" s="142" t="s">
        <v>39</v>
      </c>
      <c r="K2747" s="142" t="s">
        <v>207</v>
      </c>
      <c r="L2747" s="142" t="s">
        <v>40</v>
      </c>
      <c r="M2747" s="142" t="s">
        <v>41</v>
      </c>
      <c r="N2747" s="142" t="s">
        <v>276</v>
      </c>
      <c r="O2747" s="142" t="s">
        <v>45</v>
      </c>
      <c r="P2747" s="142" t="s">
        <v>2895</v>
      </c>
      <c r="Q2747" s="142" t="s">
        <v>238</v>
      </c>
      <c r="R2747" s="142" t="s">
        <v>239</v>
      </c>
      <c r="S2747" s="142" t="s">
        <v>46</v>
      </c>
      <c r="T2747" s="142" t="s">
        <v>3148</v>
      </c>
      <c r="U2747" s="142" t="s">
        <v>2604</v>
      </c>
      <c r="V2747" s="146">
        <v>0.06</v>
      </c>
      <c r="W2747" s="146">
        <v>7.6359999999999997E-2</v>
      </c>
      <c r="X2747" s="142" t="s">
        <v>283</v>
      </c>
      <c r="Z2747" s="147">
        <v>257551</v>
      </c>
      <c r="AA2747" s="148">
        <v>1</v>
      </c>
      <c r="AB2747" s="174">
        <v>99.73</v>
      </c>
      <c r="AD2747" s="147">
        <v>256.85599999999999</v>
      </c>
      <c r="AG2747" s="142" t="s">
        <v>288</v>
      </c>
      <c r="AH2747" s="146">
        <v>9.3999999999999997E-4</v>
      </c>
      <c r="AI2747" s="146">
        <v>4.1514487765908596E-3</v>
      </c>
      <c r="AJ2747" s="146">
        <v>7.58162035544093E-4</v>
      </c>
    </row>
    <row r="2748" spans="1:36" s="142" customFormat="1">
      <c r="A2748" s="116">
        <v>1039</v>
      </c>
      <c r="B2748" s="142">
        <v>8056</v>
      </c>
      <c r="C2748" s="142" t="s">
        <v>2619</v>
      </c>
      <c r="D2748" s="142" t="s">
        <v>2620</v>
      </c>
      <c r="E2748" s="142" t="s">
        <v>35</v>
      </c>
      <c r="F2748" s="142" t="s">
        <v>2621</v>
      </c>
      <c r="G2748" s="142" t="s">
        <v>2622</v>
      </c>
      <c r="H2748" s="142" t="s">
        <v>38</v>
      </c>
      <c r="I2748" s="142" t="s">
        <v>2088</v>
      </c>
      <c r="J2748" s="142" t="s">
        <v>39</v>
      </c>
      <c r="K2748" s="142" t="s">
        <v>39</v>
      </c>
      <c r="L2748" s="142" t="s">
        <v>40</v>
      </c>
      <c r="M2748" s="142" t="s">
        <v>41</v>
      </c>
      <c r="N2748" s="142" t="s">
        <v>74</v>
      </c>
      <c r="O2748" s="142" t="s">
        <v>45</v>
      </c>
      <c r="P2748" s="142" t="s">
        <v>417</v>
      </c>
      <c r="Q2748" s="142" t="s">
        <v>247</v>
      </c>
      <c r="R2748" s="142" t="s">
        <v>239</v>
      </c>
      <c r="S2748" s="142" t="s">
        <v>46</v>
      </c>
      <c r="T2748" s="142" t="s">
        <v>2623</v>
      </c>
      <c r="U2748" s="142" t="s">
        <v>2624</v>
      </c>
      <c r="V2748" s="146">
        <v>0.04</v>
      </c>
      <c r="W2748" s="146">
        <v>-0.16717000000000001</v>
      </c>
      <c r="X2748" s="142" t="s">
        <v>283</v>
      </c>
      <c r="Z2748" s="147">
        <v>40408</v>
      </c>
      <c r="AA2748" s="148">
        <v>1</v>
      </c>
      <c r="AB2748" s="174">
        <v>332.5</v>
      </c>
      <c r="AD2748" s="147">
        <v>134.357</v>
      </c>
      <c r="AG2748" s="142" t="s">
        <v>288</v>
      </c>
      <c r="AH2748" s="146">
        <v>1.02E-4</v>
      </c>
      <c r="AI2748" s="146">
        <v>2.1715489792196699E-3</v>
      </c>
      <c r="AJ2748" s="146">
        <v>3.9658106915650801E-4</v>
      </c>
    </row>
    <row r="2749" spans="1:36" s="142" customFormat="1">
      <c r="A2749" s="116">
        <v>1039</v>
      </c>
      <c r="B2749" s="142">
        <v>8056</v>
      </c>
      <c r="C2749" s="142" t="s">
        <v>2886</v>
      </c>
      <c r="D2749" s="142" t="s">
        <v>2887</v>
      </c>
      <c r="E2749" s="142" t="s">
        <v>35</v>
      </c>
      <c r="F2749" s="142" t="s">
        <v>3781</v>
      </c>
      <c r="G2749" s="142" t="s">
        <v>3782</v>
      </c>
      <c r="H2749" s="142" t="s">
        <v>38</v>
      </c>
      <c r="I2749" s="142" t="s">
        <v>1921</v>
      </c>
      <c r="J2749" s="142" t="s">
        <v>39</v>
      </c>
      <c r="K2749" s="142" t="s">
        <v>39</v>
      </c>
      <c r="L2749" s="142" t="s">
        <v>40</v>
      </c>
      <c r="M2749" s="142" t="s">
        <v>41</v>
      </c>
      <c r="N2749" s="142" t="s">
        <v>74</v>
      </c>
      <c r="O2749" s="142" t="s">
        <v>45</v>
      </c>
      <c r="P2749" s="142" t="s">
        <v>306</v>
      </c>
      <c r="Q2749" s="142" t="s">
        <v>306</v>
      </c>
      <c r="R2749" s="142" t="s">
        <v>306</v>
      </c>
      <c r="S2749" s="142" t="s">
        <v>46</v>
      </c>
      <c r="T2749" s="142" t="s">
        <v>3783</v>
      </c>
      <c r="U2749" s="142" t="s">
        <v>3109</v>
      </c>
      <c r="V2749" s="146">
        <v>4.4400000000000002E-2</v>
      </c>
      <c r="W2749" s="146">
        <v>3.2300000000000002E-2</v>
      </c>
      <c r="X2749" s="142" t="s">
        <v>283</v>
      </c>
      <c r="Z2749" s="147">
        <v>224342</v>
      </c>
      <c r="AA2749" s="148">
        <v>1</v>
      </c>
      <c r="AB2749" s="174">
        <v>109.52</v>
      </c>
      <c r="AD2749" s="147">
        <v>245.69900000000001</v>
      </c>
      <c r="AG2749" s="142" t="s">
        <v>288</v>
      </c>
      <c r="AH2749" s="146">
        <v>2.9399999999999999E-4</v>
      </c>
      <c r="AI2749" s="146">
        <v>3.9711349567378698E-3</v>
      </c>
      <c r="AJ2749" s="146">
        <v>7.25232063369719E-4</v>
      </c>
    </row>
    <row r="2750" spans="1:36" s="142" customFormat="1">
      <c r="A2750" s="116">
        <v>1039</v>
      </c>
      <c r="B2750" s="142">
        <v>8056</v>
      </c>
      <c r="C2750" s="142" t="s">
        <v>3155</v>
      </c>
      <c r="D2750" s="142" t="s">
        <v>3156</v>
      </c>
      <c r="E2750" s="142" t="s">
        <v>35</v>
      </c>
      <c r="F2750" s="142" t="s">
        <v>3157</v>
      </c>
      <c r="G2750" s="142" t="s">
        <v>3158</v>
      </c>
      <c r="H2750" s="142" t="s">
        <v>38</v>
      </c>
      <c r="I2750" s="142" t="s">
        <v>1381</v>
      </c>
      <c r="J2750" s="142" t="s">
        <v>39</v>
      </c>
      <c r="K2750" s="142" t="s">
        <v>39</v>
      </c>
      <c r="L2750" s="142" t="s">
        <v>40</v>
      </c>
      <c r="M2750" s="142" t="s">
        <v>41</v>
      </c>
      <c r="N2750" s="142" t="s">
        <v>144</v>
      </c>
      <c r="O2750" s="142" t="s">
        <v>45</v>
      </c>
      <c r="P2750" s="142" t="s">
        <v>306</v>
      </c>
      <c r="Q2750" s="142" t="s">
        <v>306</v>
      </c>
      <c r="R2750" s="142" t="s">
        <v>306</v>
      </c>
      <c r="S2750" s="142" t="s">
        <v>46</v>
      </c>
      <c r="T2750" s="142" t="s">
        <v>3159</v>
      </c>
      <c r="U2750" s="142" t="s">
        <v>454</v>
      </c>
      <c r="V2750" s="146">
        <v>6.0699999999999997E-2</v>
      </c>
      <c r="W2750" s="146">
        <v>6.1589999999999999E-2</v>
      </c>
      <c r="X2750" s="142" t="s">
        <v>283</v>
      </c>
      <c r="Z2750" s="147">
        <v>7832</v>
      </c>
      <c r="AA2750" s="148">
        <v>1</v>
      </c>
      <c r="AB2750" s="174">
        <v>100.02</v>
      </c>
      <c r="AD2750" s="147">
        <v>7.8339999999999996</v>
      </c>
      <c r="AG2750" s="142" t="s">
        <v>288</v>
      </c>
      <c r="AH2750" s="146">
        <v>8.7000000000000001E-5</v>
      </c>
      <c r="AI2750" s="146">
        <v>1.2661062515402599E-4</v>
      </c>
      <c r="AJ2750" s="146">
        <v>2.3122378344052298E-5</v>
      </c>
    </row>
    <row r="2751" spans="1:36" s="142" customFormat="1">
      <c r="A2751" s="116">
        <v>1039</v>
      </c>
      <c r="B2751" s="142">
        <v>8056</v>
      </c>
      <c r="C2751" s="142" t="s">
        <v>1360</v>
      </c>
      <c r="D2751" s="142" t="s">
        <v>1361</v>
      </c>
      <c r="E2751" s="142" t="s">
        <v>35</v>
      </c>
      <c r="F2751" s="142" t="s">
        <v>3160</v>
      </c>
      <c r="G2751" s="142" t="s">
        <v>3161</v>
      </c>
      <c r="H2751" s="142" t="s">
        <v>38</v>
      </c>
      <c r="I2751" s="142" t="s">
        <v>1381</v>
      </c>
      <c r="J2751" s="142" t="s">
        <v>39</v>
      </c>
      <c r="K2751" s="142" t="s">
        <v>39</v>
      </c>
      <c r="L2751" s="142" t="s">
        <v>40</v>
      </c>
      <c r="M2751" s="142" t="s">
        <v>41</v>
      </c>
      <c r="N2751" s="142" t="s">
        <v>1641</v>
      </c>
      <c r="O2751" s="142" t="s">
        <v>45</v>
      </c>
      <c r="P2751" s="142" t="s">
        <v>246</v>
      </c>
      <c r="Q2751" s="142" t="s">
        <v>247</v>
      </c>
      <c r="R2751" s="142" t="s">
        <v>239</v>
      </c>
      <c r="S2751" s="142" t="s">
        <v>46</v>
      </c>
      <c r="T2751" s="142" t="s">
        <v>3162</v>
      </c>
      <c r="U2751" s="142" t="s">
        <v>3163</v>
      </c>
      <c r="V2751" s="146">
        <v>4.8800000000000003E-2</v>
      </c>
      <c r="W2751" s="146">
        <v>3.8870000000000002E-2</v>
      </c>
      <c r="X2751" s="142" t="s">
        <v>283</v>
      </c>
      <c r="Z2751" s="147">
        <v>254512.1</v>
      </c>
      <c r="AA2751" s="148">
        <v>1</v>
      </c>
      <c r="AB2751" s="174">
        <v>104.48</v>
      </c>
      <c r="AD2751" s="147">
        <v>265.91399999999999</v>
      </c>
      <c r="AG2751" s="142" t="s">
        <v>288</v>
      </c>
      <c r="AH2751" s="146">
        <v>5.3000000000000001E-5</v>
      </c>
      <c r="AI2751" s="146">
        <v>4.29785958374055E-3</v>
      </c>
      <c r="AJ2751" s="146">
        <v>7.84900439785086E-4</v>
      </c>
    </row>
    <row r="2752" spans="1:36" s="142" customFormat="1">
      <c r="A2752" s="116">
        <v>1039</v>
      </c>
      <c r="B2752" s="142">
        <v>8056</v>
      </c>
      <c r="C2752" s="142" t="s">
        <v>3138</v>
      </c>
      <c r="D2752" s="142" t="s">
        <v>3139</v>
      </c>
      <c r="E2752" s="142" t="s">
        <v>35</v>
      </c>
      <c r="F2752" s="142" t="s">
        <v>3164</v>
      </c>
      <c r="G2752" s="142" t="s">
        <v>3165</v>
      </c>
      <c r="H2752" s="142" t="s">
        <v>38</v>
      </c>
      <c r="I2752" s="142" t="s">
        <v>1921</v>
      </c>
      <c r="J2752" s="142" t="s">
        <v>39</v>
      </c>
      <c r="K2752" s="142" t="s">
        <v>39</v>
      </c>
      <c r="L2752" s="142" t="s">
        <v>40</v>
      </c>
      <c r="M2752" s="142" t="s">
        <v>41</v>
      </c>
      <c r="N2752" s="142" t="s">
        <v>43</v>
      </c>
      <c r="O2752" s="142" t="s">
        <v>45</v>
      </c>
      <c r="P2752" s="142" t="s">
        <v>306</v>
      </c>
      <c r="Q2752" s="142" t="s">
        <v>306</v>
      </c>
      <c r="R2752" s="142" t="s">
        <v>306</v>
      </c>
      <c r="S2752" s="142" t="s">
        <v>46</v>
      </c>
      <c r="T2752" s="142" t="s">
        <v>3166</v>
      </c>
      <c r="U2752" s="142" t="s">
        <v>3137</v>
      </c>
      <c r="V2752" s="146">
        <v>4.7800000000000002E-2</v>
      </c>
      <c r="W2752" s="146">
        <v>3.6740000000000002E-2</v>
      </c>
      <c r="X2752" s="142" t="s">
        <v>283</v>
      </c>
      <c r="Z2752" s="147">
        <v>120486</v>
      </c>
      <c r="AA2752" s="148">
        <v>1</v>
      </c>
      <c r="AB2752" s="174">
        <v>107.54</v>
      </c>
      <c r="AD2752" s="147">
        <v>129.571</v>
      </c>
      <c r="AG2752" s="142" t="s">
        <v>288</v>
      </c>
      <c r="AH2752" s="146">
        <v>2.0699999999999999E-4</v>
      </c>
      <c r="AI2752" s="146">
        <v>2.0941956002433399E-3</v>
      </c>
      <c r="AJ2752" s="146">
        <v>3.8245433932869498E-4</v>
      </c>
    </row>
    <row r="2753" spans="1:36" s="142" customFormat="1">
      <c r="A2753" s="116">
        <v>1039</v>
      </c>
      <c r="B2753" s="142">
        <v>8056</v>
      </c>
      <c r="C2753" s="142" t="s">
        <v>3167</v>
      </c>
      <c r="D2753" s="142" t="s">
        <v>3168</v>
      </c>
      <c r="E2753" s="142" t="s">
        <v>35</v>
      </c>
      <c r="F2753" s="142" t="s">
        <v>3169</v>
      </c>
      <c r="G2753" s="142" t="s">
        <v>3170</v>
      </c>
      <c r="H2753" s="142" t="s">
        <v>38</v>
      </c>
      <c r="I2753" s="142" t="s">
        <v>1381</v>
      </c>
      <c r="J2753" s="142" t="s">
        <v>39</v>
      </c>
      <c r="K2753" s="142" t="s">
        <v>39</v>
      </c>
      <c r="L2753" s="142" t="s">
        <v>40</v>
      </c>
      <c r="M2753" s="142" t="s">
        <v>41</v>
      </c>
      <c r="N2753" s="142" t="s">
        <v>125</v>
      </c>
      <c r="O2753" s="142" t="s">
        <v>45</v>
      </c>
      <c r="P2753" s="142" t="s">
        <v>559</v>
      </c>
      <c r="Q2753" s="142" t="s">
        <v>247</v>
      </c>
      <c r="R2753" s="142" t="s">
        <v>239</v>
      </c>
      <c r="S2753" s="142" t="s">
        <v>46</v>
      </c>
      <c r="T2753" s="142" t="s">
        <v>3171</v>
      </c>
      <c r="U2753" s="142" t="s">
        <v>3172</v>
      </c>
      <c r="V2753" s="146">
        <v>4.7100000000000003E-2</v>
      </c>
      <c r="W2753" s="146">
        <v>4.2290000000000001E-2</v>
      </c>
      <c r="X2753" s="142" t="s">
        <v>283</v>
      </c>
      <c r="Z2753" s="147">
        <v>55807</v>
      </c>
      <c r="AA2753" s="148">
        <v>1</v>
      </c>
      <c r="AB2753" s="174">
        <v>103.47</v>
      </c>
      <c r="AD2753" s="147">
        <v>57.744</v>
      </c>
      <c r="AG2753" s="142" t="s">
        <v>288</v>
      </c>
      <c r="AH2753" s="146">
        <v>1.46E-4</v>
      </c>
      <c r="AI2753" s="146">
        <v>9.3328384894424805E-4</v>
      </c>
      <c r="AJ2753" s="146">
        <v>1.7044179531875599E-4</v>
      </c>
    </row>
    <row r="2754" spans="1:36" s="142" customFormat="1">
      <c r="A2754" s="116">
        <v>1039</v>
      </c>
      <c r="B2754" s="142">
        <v>8056</v>
      </c>
      <c r="C2754" s="142" t="s">
        <v>3183</v>
      </c>
      <c r="D2754" s="142" t="s">
        <v>3184</v>
      </c>
      <c r="E2754" s="142" t="s">
        <v>35</v>
      </c>
      <c r="F2754" s="142" t="s">
        <v>3185</v>
      </c>
      <c r="G2754" s="142" t="s">
        <v>3186</v>
      </c>
      <c r="H2754" s="142" t="s">
        <v>38</v>
      </c>
      <c r="I2754" s="142" t="s">
        <v>1921</v>
      </c>
      <c r="J2754" s="142" t="s">
        <v>39</v>
      </c>
      <c r="K2754" s="142" t="s">
        <v>39</v>
      </c>
      <c r="L2754" s="142" t="s">
        <v>40</v>
      </c>
      <c r="M2754" s="142" t="s">
        <v>41</v>
      </c>
      <c r="N2754" s="142" t="s">
        <v>52</v>
      </c>
      <c r="O2754" s="142" t="s">
        <v>45</v>
      </c>
      <c r="P2754" s="142" t="s">
        <v>306</v>
      </c>
      <c r="Q2754" s="142" t="s">
        <v>306</v>
      </c>
      <c r="R2754" s="142" t="s">
        <v>306</v>
      </c>
      <c r="S2754" s="142" t="s">
        <v>46</v>
      </c>
      <c r="T2754" s="142" t="s">
        <v>3187</v>
      </c>
      <c r="U2754" s="142" t="s">
        <v>2641</v>
      </c>
      <c r="V2754" s="146">
        <v>3.39E-2</v>
      </c>
      <c r="W2754" s="146">
        <v>3.2809999999999999E-2</v>
      </c>
      <c r="X2754" s="142" t="s">
        <v>283</v>
      </c>
      <c r="Z2754" s="147">
        <v>254268.04</v>
      </c>
      <c r="AA2754" s="148">
        <v>1</v>
      </c>
      <c r="AB2754" s="174">
        <v>102.55</v>
      </c>
      <c r="AD2754" s="147">
        <v>260.75200000000001</v>
      </c>
      <c r="AG2754" s="142" t="s">
        <v>288</v>
      </c>
      <c r="AH2754" s="146">
        <v>1.1919999999999999E-3</v>
      </c>
      <c r="AI2754" s="146">
        <v>4.2144224253166203E-3</v>
      </c>
      <c r="AJ2754" s="146">
        <v>7.6966265430947005E-4</v>
      </c>
    </row>
    <row r="2755" spans="1:36" s="142" customFormat="1">
      <c r="A2755" s="116">
        <v>1039</v>
      </c>
      <c r="B2755" s="142">
        <v>8056</v>
      </c>
      <c r="C2755" s="142" t="s">
        <v>3188</v>
      </c>
      <c r="D2755" s="142" t="s">
        <v>3189</v>
      </c>
      <c r="E2755" s="142" t="s">
        <v>340</v>
      </c>
      <c r="F2755" s="142" t="s">
        <v>3190</v>
      </c>
      <c r="G2755" s="142" t="s">
        <v>3191</v>
      </c>
      <c r="H2755" s="142" t="s">
        <v>38</v>
      </c>
      <c r="I2755" s="142" t="s">
        <v>1381</v>
      </c>
      <c r="J2755" s="142" t="s">
        <v>39</v>
      </c>
      <c r="K2755" s="142" t="s">
        <v>39</v>
      </c>
      <c r="L2755" s="142" t="s">
        <v>40</v>
      </c>
      <c r="M2755" s="142" t="s">
        <v>41</v>
      </c>
      <c r="N2755" s="142" t="s">
        <v>1638</v>
      </c>
      <c r="O2755" s="142" t="s">
        <v>45</v>
      </c>
      <c r="P2755" s="142" t="s">
        <v>2713</v>
      </c>
      <c r="Q2755" s="142" t="s">
        <v>238</v>
      </c>
      <c r="R2755" s="142" t="s">
        <v>239</v>
      </c>
      <c r="S2755" s="142" t="s">
        <v>46</v>
      </c>
      <c r="T2755" s="142" t="s">
        <v>3192</v>
      </c>
      <c r="U2755" s="142" t="s">
        <v>3193</v>
      </c>
      <c r="V2755" s="146">
        <v>5.8500000000000003E-2</v>
      </c>
      <c r="W2755" s="146">
        <v>6.2370000000000002E-2</v>
      </c>
      <c r="X2755" s="142" t="s">
        <v>283</v>
      </c>
      <c r="Z2755" s="147">
        <v>194727</v>
      </c>
      <c r="AA2755" s="148">
        <v>1</v>
      </c>
      <c r="AB2755" s="174">
        <v>99.03</v>
      </c>
      <c r="AC2755" s="147">
        <v>10.835000000000001</v>
      </c>
      <c r="AD2755" s="147">
        <v>203.673</v>
      </c>
      <c r="AG2755" s="142" t="s">
        <v>288</v>
      </c>
      <c r="AH2755" s="146">
        <v>4.9899999999999999E-4</v>
      </c>
      <c r="AI2755" s="146">
        <v>3.2918799988739299E-3</v>
      </c>
      <c r="AJ2755" s="146">
        <v>6.0118252085544495E-4</v>
      </c>
    </row>
    <row r="2756" spans="1:36" s="142" customFormat="1">
      <c r="A2756" s="116">
        <v>1039</v>
      </c>
      <c r="B2756" s="142">
        <v>8056</v>
      </c>
      <c r="C2756" s="142" t="s">
        <v>2703</v>
      </c>
      <c r="D2756" s="142" t="s">
        <v>2704</v>
      </c>
      <c r="E2756" s="142" t="s">
        <v>35</v>
      </c>
      <c r="F2756" s="142" t="s">
        <v>3784</v>
      </c>
      <c r="G2756" s="142" t="s">
        <v>3785</v>
      </c>
      <c r="H2756" s="142" t="s">
        <v>38</v>
      </c>
      <c r="I2756" s="142" t="s">
        <v>1921</v>
      </c>
      <c r="J2756" s="142" t="s">
        <v>39</v>
      </c>
      <c r="K2756" s="142" t="s">
        <v>39</v>
      </c>
      <c r="L2756" s="142" t="s">
        <v>40</v>
      </c>
      <c r="M2756" s="142" t="s">
        <v>41</v>
      </c>
      <c r="N2756" s="142" t="s">
        <v>52</v>
      </c>
      <c r="O2756" s="142" t="s">
        <v>45</v>
      </c>
      <c r="P2756" s="142" t="s">
        <v>425</v>
      </c>
      <c r="Q2756" s="142" t="s">
        <v>238</v>
      </c>
      <c r="R2756" s="142" t="s">
        <v>239</v>
      </c>
      <c r="S2756" s="142" t="s">
        <v>46</v>
      </c>
      <c r="T2756" s="142" t="s">
        <v>3786</v>
      </c>
      <c r="U2756" s="142" t="s">
        <v>3787</v>
      </c>
      <c r="V2756" s="146">
        <v>2.7799999999999998E-2</v>
      </c>
      <c r="W2756" s="146">
        <v>2.4289999999999999E-2</v>
      </c>
      <c r="X2756" s="142" t="s">
        <v>283</v>
      </c>
      <c r="Z2756" s="147">
        <v>49677</v>
      </c>
      <c r="AA2756" s="148">
        <v>1</v>
      </c>
      <c r="AB2756" s="174">
        <v>104.87</v>
      </c>
      <c r="AD2756" s="147">
        <v>52.095999999999997</v>
      </c>
      <c r="AG2756" s="142" t="s">
        <v>288</v>
      </c>
      <c r="AH2756" s="146">
        <v>1.45E-4</v>
      </c>
      <c r="AI2756" s="146">
        <v>8.4201000711909299E-4</v>
      </c>
      <c r="AJ2756" s="146">
        <v>1.5377282854737301E-4</v>
      </c>
    </row>
    <row r="2757" spans="1:36" s="142" customFormat="1">
      <c r="A2757" s="116">
        <v>1039</v>
      </c>
      <c r="B2757" s="142">
        <v>8056</v>
      </c>
      <c r="C2757" s="142" t="s">
        <v>3194</v>
      </c>
      <c r="D2757" s="142" t="s">
        <v>3195</v>
      </c>
      <c r="E2757" s="142" t="s">
        <v>35</v>
      </c>
      <c r="F2757" s="142" t="s">
        <v>3196</v>
      </c>
      <c r="G2757" s="142" t="s">
        <v>3197</v>
      </c>
      <c r="H2757" s="142" t="s">
        <v>38</v>
      </c>
      <c r="I2757" s="142" t="s">
        <v>1921</v>
      </c>
      <c r="J2757" s="142" t="s">
        <v>39</v>
      </c>
      <c r="K2757" s="142" t="s">
        <v>39</v>
      </c>
      <c r="L2757" s="142" t="s">
        <v>40</v>
      </c>
      <c r="M2757" s="142" t="s">
        <v>41</v>
      </c>
      <c r="N2757" s="142" t="s">
        <v>125</v>
      </c>
      <c r="O2757" s="142" t="s">
        <v>45</v>
      </c>
      <c r="P2757" s="142" t="s">
        <v>2682</v>
      </c>
      <c r="Q2757" s="142" t="s">
        <v>238</v>
      </c>
      <c r="R2757" s="142" t="s">
        <v>239</v>
      </c>
      <c r="S2757" s="142" t="s">
        <v>46</v>
      </c>
      <c r="T2757" s="142" t="s">
        <v>3198</v>
      </c>
      <c r="U2757" s="142" t="s">
        <v>2641</v>
      </c>
      <c r="V2757" s="146">
        <v>2.7E-2</v>
      </c>
      <c r="W2757" s="146">
        <v>2.479E-2</v>
      </c>
      <c r="X2757" s="142" t="s">
        <v>283</v>
      </c>
      <c r="Z2757" s="147">
        <v>147903</v>
      </c>
      <c r="AA2757" s="148">
        <v>1</v>
      </c>
      <c r="AB2757" s="174">
        <v>102.75</v>
      </c>
      <c r="AD2757" s="147">
        <v>151.97</v>
      </c>
      <c r="AG2757" s="142" t="s">
        <v>288</v>
      </c>
      <c r="AH2757" s="146">
        <v>1.9699999999999999E-4</v>
      </c>
      <c r="AI2757" s="146">
        <v>2.4562322983169298E-3</v>
      </c>
      <c r="AJ2757" s="146">
        <v>4.4857161421857898E-4</v>
      </c>
    </row>
    <row r="2758" spans="1:36" s="142" customFormat="1">
      <c r="A2758" s="116">
        <v>1039</v>
      </c>
      <c r="B2758" s="142">
        <v>8056</v>
      </c>
      <c r="C2758" s="142" t="s">
        <v>3199</v>
      </c>
      <c r="D2758" s="142" t="s">
        <v>3200</v>
      </c>
      <c r="E2758" s="142" t="s">
        <v>35</v>
      </c>
      <c r="F2758" s="142" t="s">
        <v>3201</v>
      </c>
      <c r="G2758" s="142" t="s">
        <v>3202</v>
      </c>
      <c r="H2758" s="142" t="s">
        <v>38</v>
      </c>
      <c r="I2758" s="142" t="s">
        <v>1381</v>
      </c>
      <c r="J2758" s="142" t="s">
        <v>39</v>
      </c>
      <c r="K2758" s="142" t="s">
        <v>39</v>
      </c>
      <c r="L2758" s="142" t="s">
        <v>40</v>
      </c>
      <c r="M2758" s="142" t="s">
        <v>41</v>
      </c>
      <c r="N2758" s="142" t="s">
        <v>1638</v>
      </c>
      <c r="O2758" s="142" t="s">
        <v>45</v>
      </c>
      <c r="P2758" s="142" t="s">
        <v>417</v>
      </c>
      <c r="Q2758" s="142" t="s">
        <v>247</v>
      </c>
      <c r="R2758" s="142" t="s">
        <v>239</v>
      </c>
      <c r="S2758" s="142" t="s">
        <v>46</v>
      </c>
      <c r="T2758" s="142" t="s">
        <v>3203</v>
      </c>
      <c r="U2758" s="142" t="s">
        <v>2618</v>
      </c>
      <c r="V2758" s="146">
        <v>0.05</v>
      </c>
      <c r="W2758" s="146">
        <v>5.2069999999999998E-2</v>
      </c>
      <c r="X2758" s="142" t="s">
        <v>283</v>
      </c>
      <c r="Z2758" s="147">
        <v>238000</v>
      </c>
      <c r="AA2758" s="148">
        <v>1</v>
      </c>
      <c r="AB2758" s="174">
        <v>99.68</v>
      </c>
      <c r="AD2758" s="147">
        <v>237.238</v>
      </c>
      <c r="AG2758" s="142" t="s">
        <v>288</v>
      </c>
      <c r="AH2758" s="146">
        <v>6.6299999999999996E-4</v>
      </c>
      <c r="AI2758" s="146">
        <v>3.8343840596718501E-3</v>
      </c>
      <c r="AJ2758" s="146">
        <v>7.0025780882352804E-4</v>
      </c>
    </row>
    <row r="2759" spans="1:36" s="142" customFormat="1">
      <c r="A2759" s="116">
        <v>1039</v>
      </c>
      <c r="B2759" s="142">
        <v>8056</v>
      </c>
      <c r="C2759" s="142" t="s">
        <v>3204</v>
      </c>
      <c r="D2759" s="142" t="s">
        <v>3205</v>
      </c>
      <c r="E2759" s="142" t="s">
        <v>340</v>
      </c>
      <c r="F2759" s="142" t="s">
        <v>3206</v>
      </c>
      <c r="G2759" s="142" t="s">
        <v>3207</v>
      </c>
      <c r="H2759" s="142" t="s">
        <v>38</v>
      </c>
      <c r="I2759" s="142" t="s">
        <v>1381</v>
      </c>
      <c r="J2759" s="142" t="s">
        <v>39</v>
      </c>
      <c r="K2759" s="142" t="s">
        <v>39</v>
      </c>
      <c r="L2759" s="142" t="s">
        <v>40</v>
      </c>
      <c r="M2759" s="142" t="s">
        <v>41</v>
      </c>
      <c r="N2759" s="142" t="s">
        <v>276</v>
      </c>
      <c r="O2759" s="142" t="s">
        <v>45</v>
      </c>
      <c r="P2759" s="142" t="s">
        <v>2895</v>
      </c>
      <c r="Q2759" s="142" t="s">
        <v>238</v>
      </c>
      <c r="R2759" s="142" t="s">
        <v>239</v>
      </c>
      <c r="S2759" s="142" t="s">
        <v>46</v>
      </c>
      <c r="T2759" s="142" t="s">
        <v>3208</v>
      </c>
      <c r="U2759" s="142" t="s">
        <v>2988</v>
      </c>
      <c r="V2759" s="146">
        <v>6.6000000000000003E-2</v>
      </c>
      <c r="W2759" s="146">
        <v>6.7559999999999995E-2</v>
      </c>
      <c r="X2759" s="142" t="s">
        <v>283</v>
      </c>
      <c r="Z2759" s="147">
        <v>314484</v>
      </c>
      <c r="AA2759" s="148">
        <v>1</v>
      </c>
      <c r="AB2759" s="174">
        <v>99.88</v>
      </c>
      <c r="AD2759" s="147">
        <v>314.10700000000003</v>
      </c>
      <c r="AG2759" s="142" t="s">
        <v>288</v>
      </c>
      <c r="AH2759" s="146">
        <v>5.9900000000000003E-4</v>
      </c>
      <c r="AI2759" s="146">
        <v>5.0767726206967199E-3</v>
      </c>
      <c r="AJ2759" s="146">
        <v>9.2715012787962796E-4</v>
      </c>
    </row>
    <row r="2760" spans="1:36" s="142" customFormat="1">
      <c r="A2760" s="116">
        <v>1039</v>
      </c>
      <c r="B2760" s="142">
        <v>8056</v>
      </c>
      <c r="C2760" s="142" t="s">
        <v>3209</v>
      </c>
      <c r="D2760" s="142" t="s">
        <v>3210</v>
      </c>
      <c r="E2760" s="142" t="s">
        <v>35</v>
      </c>
      <c r="F2760" s="142" t="s">
        <v>3211</v>
      </c>
      <c r="G2760" s="142" t="s">
        <v>3212</v>
      </c>
      <c r="H2760" s="142" t="s">
        <v>38</v>
      </c>
      <c r="I2760" s="142" t="s">
        <v>1381</v>
      </c>
      <c r="J2760" s="142" t="s">
        <v>39</v>
      </c>
      <c r="K2760" s="142" t="s">
        <v>39</v>
      </c>
      <c r="L2760" s="142" t="s">
        <v>40</v>
      </c>
      <c r="M2760" s="142" t="s">
        <v>41</v>
      </c>
      <c r="N2760" s="142" t="s">
        <v>144</v>
      </c>
      <c r="O2760" s="142" t="s">
        <v>45</v>
      </c>
      <c r="P2760" s="142" t="s">
        <v>2895</v>
      </c>
      <c r="Q2760" s="142" t="s">
        <v>238</v>
      </c>
      <c r="R2760" s="142" t="s">
        <v>239</v>
      </c>
      <c r="S2760" s="142" t="s">
        <v>46</v>
      </c>
      <c r="T2760" s="142" t="s">
        <v>3213</v>
      </c>
      <c r="U2760" s="142" t="s">
        <v>3137</v>
      </c>
      <c r="V2760" s="146">
        <v>5.3800000000000001E-2</v>
      </c>
      <c r="W2760" s="146">
        <v>5.2139999999999999E-2</v>
      </c>
      <c r="X2760" s="142" t="s">
        <v>283</v>
      </c>
      <c r="Z2760" s="147">
        <v>20770</v>
      </c>
      <c r="AA2760" s="148">
        <v>1</v>
      </c>
      <c r="AB2760" s="174">
        <v>100.98</v>
      </c>
      <c r="AD2760" s="147">
        <v>20.974</v>
      </c>
      <c r="AG2760" s="142" t="s">
        <v>288</v>
      </c>
      <c r="AH2760" s="146">
        <v>8.2999999999999998E-5</v>
      </c>
      <c r="AI2760" s="146">
        <v>3.3898656565376601E-4</v>
      </c>
      <c r="AJ2760" s="146">
        <v>6.1907723898068295E-5</v>
      </c>
    </row>
    <row r="2761" spans="1:36" s="142" customFormat="1">
      <c r="A2761" s="116">
        <v>1039</v>
      </c>
      <c r="B2761" s="142">
        <v>8056</v>
      </c>
      <c r="C2761" s="142" t="s">
        <v>133</v>
      </c>
      <c r="D2761" s="142" t="s">
        <v>134</v>
      </c>
      <c r="E2761" s="142" t="s">
        <v>35</v>
      </c>
      <c r="F2761" s="142" t="s">
        <v>3214</v>
      </c>
      <c r="G2761" s="142" t="s">
        <v>3215</v>
      </c>
      <c r="H2761" s="142" t="s">
        <v>38</v>
      </c>
      <c r="I2761" s="142" t="s">
        <v>1921</v>
      </c>
      <c r="J2761" s="142" t="s">
        <v>39</v>
      </c>
      <c r="K2761" s="142" t="s">
        <v>39</v>
      </c>
      <c r="L2761" s="142" t="s">
        <v>40</v>
      </c>
      <c r="M2761" s="142" t="s">
        <v>41</v>
      </c>
      <c r="N2761" s="142" t="s">
        <v>52</v>
      </c>
      <c r="O2761" s="142" t="s">
        <v>45</v>
      </c>
      <c r="P2761" s="142" t="s">
        <v>2733</v>
      </c>
      <c r="Q2761" s="142" t="s">
        <v>247</v>
      </c>
      <c r="R2761" s="142" t="s">
        <v>239</v>
      </c>
      <c r="S2761" s="142" t="s">
        <v>46</v>
      </c>
      <c r="T2761" s="142" t="s">
        <v>3216</v>
      </c>
      <c r="U2761" s="142" t="s">
        <v>3109</v>
      </c>
      <c r="V2761" s="146">
        <v>5.0000000000000001E-3</v>
      </c>
      <c r="W2761" s="146">
        <v>3.2960000000000003E-2</v>
      </c>
      <c r="X2761" s="142" t="s">
        <v>283</v>
      </c>
      <c r="Z2761" s="147">
        <v>214200</v>
      </c>
      <c r="AA2761" s="148">
        <v>1</v>
      </c>
      <c r="AB2761" s="174">
        <v>91.69</v>
      </c>
      <c r="AD2761" s="147">
        <v>196.4</v>
      </c>
      <c r="AG2761" s="142" t="s">
        <v>288</v>
      </c>
      <c r="AH2761" s="146">
        <v>4.7600000000000002E-4</v>
      </c>
      <c r="AI2761" s="146">
        <v>3.1743299256438702E-3</v>
      </c>
      <c r="AJ2761" s="146">
        <v>5.7971483388770395E-4</v>
      </c>
    </row>
    <row r="2762" spans="1:36" s="142" customFormat="1">
      <c r="A2762" s="116">
        <v>1039</v>
      </c>
      <c r="B2762" s="142">
        <v>8056</v>
      </c>
      <c r="C2762" s="142" t="s">
        <v>3217</v>
      </c>
      <c r="D2762" s="142" t="s">
        <v>3218</v>
      </c>
      <c r="E2762" s="142" t="s">
        <v>35</v>
      </c>
      <c r="F2762" s="142" t="s">
        <v>3219</v>
      </c>
      <c r="G2762" s="142" t="s">
        <v>3220</v>
      </c>
      <c r="H2762" s="142" t="s">
        <v>38</v>
      </c>
      <c r="I2762" s="142" t="s">
        <v>1921</v>
      </c>
      <c r="J2762" s="142" t="s">
        <v>39</v>
      </c>
      <c r="K2762" s="142" t="s">
        <v>39</v>
      </c>
      <c r="L2762" s="142" t="s">
        <v>40</v>
      </c>
      <c r="M2762" s="142" t="s">
        <v>41</v>
      </c>
      <c r="N2762" s="142" t="s">
        <v>851</v>
      </c>
      <c r="O2762" s="142" t="s">
        <v>45</v>
      </c>
      <c r="P2762" s="142" t="s">
        <v>306</v>
      </c>
      <c r="Q2762" s="142" t="s">
        <v>306</v>
      </c>
      <c r="R2762" s="142" t="s">
        <v>306</v>
      </c>
      <c r="S2762" s="142" t="s">
        <v>46</v>
      </c>
      <c r="T2762" s="142" t="s">
        <v>3221</v>
      </c>
      <c r="U2762" s="142" t="s">
        <v>2641</v>
      </c>
      <c r="V2762" s="146">
        <v>3.4200000000000001E-2</v>
      </c>
      <c r="W2762" s="146">
        <v>3.3939999999999998E-2</v>
      </c>
      <c r="X2762" s="142" t="s">
        <v>283</v>
      </c>
      <c r="Z2762" s="147">
        <v>104000</v>
      </c>
      <c r="AA2762" s="148">
        <v>1</v>
      </c>
      <c r="AB2762" s="174">
        <v>101.9</v>
      </c>
      <c r="AD2762" s="147">
        <v>105.976</v>
      </c>
      <c r="AG2762" s="142" t="s">
        <v>288</v>
      </c>
      <c r="AH2762" s="146">
        <v>7.27E-4</v>
      </c>
      <c r="AI2762" s="146">
        <v>1.71284532819216E-3</v>
      </c>
      <c r="AJ2762" s="146">
        <v>3.12809905765181E-4</v>
      </c>
    </row>
    <row r="2763" spans="1:36" s="142" customFormat="1">
      <c r="A2763" s="116">
        <v>1039</v>
      </c>
      <c r="B2763" s="142">
        <v>8056</v>
      </c>
      <c r="C2763" s="142" t="s">
        <v>1360</v>
      </c>
      <c r="D2763" s="142" t="s">
        <v>1361</v>
      </c>
      <c r="E2763" s="142" t="s">
        <v>35</v>
      </c>
      <c r="F2763" s="142" t="s">
        <v>3222</v>
      </c>
      <c r="G2763" s="142" t="s">
        <v>3223</v>
      </c>
      <c r="H2763" s="142" t="s">
        <v>38</v>
      </c>
      <c r="I2763" s="142" t="s">
        <v>1921</v>
      </c>
      <c r="J2763" s="142" t="s">
        <v>39</v>
      </c>
      <c r="K2763" s="142" t="s">
        <v>39</v>
      </c>
      <c r="L2763" s="142" t="s">
        <v>40</v>
      </c>
      <c r="M2763" s="142" t="s">
        <v>41</v>
      </c>
      <c r="N2763" s="142" t="s">
        <v>1641</v>
      </c>
      <c r="O2763" s="142" t="s">
        <v>45</v>
      </c>
      <c r="P2763" s="142" t="s">
        <v>246</v>
      </c>
      <c r="Q2763" s="142" t="s">
        <v>247</v>
      </c>
      <c r="R2763" s="142" t="s">
        <v>239</v>
      </c>
      <c r="S2763" s="142" t="s">
        <v>46</v>
      </c>
      <c r="T2763" s="142" t="s">
        <v>3224</v>
      </c>
      <c r="U2763" s="142" t="s">
        <v>3225</v>
      </c>
      <c r="V2763" s="146">
        <v>2.6100000000000002E-2</v>
      </c>
      <c r="W2763" s="146">
        <v>2.2329999999999999E-2</v>
      </c>
      <c r="X2763" s="142" t="s">
        <v>283</v>
      </c>
      <c r="Z2763" s="147">
        <v>477873</v>
      </c>
      <c r="AA2763" s="148">
        <v>1</v>
      </c>
      <c r="AB2763" s="174">
        <v>105.16</v>
      </c>
      <c r="AD2763" s="147">
        <v>502.53100000000001</v>
      </c>
      <c r="AG2763" s="142" t="s">
        <v>288</v>
      </c>
      <c r="AH2763" s="146">
        <v>1.3999999999999999E-4</v>
      </c>
      <c r="AI2763" s="146">
        <v>8.1222002939530004E-3</v>
      </c>
      <c r="AJ2763" s="146">
        <v>1.48332407295583E-3</v>
      </c>
    </row>
    <row r="2764" spans="1:36" s="142" customFormat="1">
      <c r="A2764" s="116">
        <v>1039</v>
      </c>
      <c r="B2764" s="142">
        <v>8056</v>
      </c>
      <c r="C2764" s="142" t="s">
        <v>2897</v>
      </c>
      <c r="D2764" s="142" t="s">
        <v>2898</v>
      </c>
      <c r="E2764" s="142" t="s">
        <v>35</v>
      </c>
      <c r="F2764" s="142" t="s">
        <v>3226</v>
      </c>
      <c r="G2764" s="142" t="s">
        <v>3227</v>
      </c>
      <c r="H2764" s="142" t="s">
        <v>38</v>
      </c>
      <c r="I2764" s="142" t="s">
        <v>1921</v>
      </c>
      <c r="J2764" s="142" t="s">
        <v>39</v>
      </c>
      <c r="K2764" s="142" t="s">
        <v>39</v>
      </c>
      <c r="L2764" s="142" t="s">
        <v>40</v>
      </c>
      <c r="M2764" s="142" t="s">
        <v>41</v>
      </c>
      <c r="N2764" s="142" t="s">
        <v>1641</v>
      </c>
      <c r="O2764" s="142" t="s">
        <v>45</v>
      </c>
      <c r="P2764" s="142" t="s">
        <v>246</v>
      </c>
      <c r="Q2764" s="142" t="s">
        <v>247</v>
      </c>
      <c r="R2764" s="142" t="s">
        <v>239</v>
      </c>
      <c r="S2764" s="142" t="s">
        <v>46</v>
      </c>
      <c r="T2764" s="142" t="s">
        <v>3228</v>
      </c>
      <c r="U2764" s="142" t="s">
        <v>3229</v>
      </c>
      <c r="V2764" s="146">
        <v>2.52E-2</v>
      </c>
      <c r="W2764" s="146">
        <v>2.145E-2</v>
      </c>
      <c r="X2764" s="142" t="s">
        <v>283</v>
      </c>
      <c r="Z2764" s="147">
        <v>319305</v>
      </c>
      <c r="AA2764" s="148">
        <v>1</v>
      </c>
      <c r="AB2764" s="174">
        <v>104.15</v>
      </c>
      <c r="AD2764" s="147">
        <v>332.55599999999998</v>
      </c>
      <c r="AG2764" s="142" t="s">
        <v>288</v>
      </c>
      <c r="AH2764" s="146">
        <v>1.8799999999999999E-4</v>
      </c>
      <c r="AI2764" s="146">
        <v>5.3749647159301401E-3</v>
      </c>
      <c r="AJ2764" s="146">
        <v>9.8160772523218096E-4</v>
      </c>
    </row>
    <row r="2765" spans="1:36" s="142" customFormat="1">
      <c r="A2765" s="116">
        <v>1039</v>
      </c>
      <c r="B2765" s="142">
        <v>8056</v>
      </c>
      <c r="C2765" s="142" t="s">
        <v>3230</v>
      </c>
      <c r="D2765" s="142" t="s">
        <v>3231</v>
      </c>
      <c r="E2765" s="142" t="s">
        <v>35</v>
      </c>
      <c r="F2765" s="142" t="s">
        <v>3232</v>
      </c>
      <c r="G2765" s="142" t="s">
        <v>3233</v>
      </c>
      <c r="H2765" s="142" t="s">
        <v>38</v>
      </c>
      <c r="I2765" s="142" t="s">
        <v>1381</v>
      </c>
      <c r="J2765" s="142" t="s">
        <v>39</v>
      </c>
      <c r="K2765" s="142" t="s">
        <v>39</v>
      </c>
      <c r="L2765" s="142" t="s">
        <v>40</v>
      </c>
      <c r="M2765" s="142" t="s">
        <v>41</v>
      </c>
      <c r="N2765" s="142" t="s">
        <v>67</v>
      </c>
      <c r="O2765" s="142" t="s">
        <v>45</v>
      </c>
      <c r="P2765" s="142" t="s">
        <v>2780</v>
      </c>
      <c r="Q2765" s="142" t="s">
        <v>238</v>
      </c>
      <c r="R2765" s="142" t="s">
        <v>239</v>
      </c>
      <c r="S2765" s="142" t="s">
        <v>46</v>
      </c>
      <c r="T2765" s="142" t="s">
        <v>3234</v>
      </c>
      <c r="U2765" s="142" t="s">
        <v>3235</v>
      </c>
      <c r="V2765" s="146">
        <v>5.6800000000000003E-2</v>
      </c>
      <c r="W2765" s="146">
        <v>4.5089999999999998E-2</v>
      </c>
      <c r="X2765" s="142" t="s">
        <v>283</v>
      </c>
      <c r="Z2765" s="147">
        <v>571000</v>
      </c>
      <c r="AA2765" s="148">
        <v>1</v>
      </c>
      <c r="AB2765" s="174">
        <v>108.6</v>
      </c>
      <c r="AD2765" s="147">
        <v>620.10599999999999</v>
      </c>
      <c r="AG2765" s="142" t="s">
        <v>288</v>
      </c>
      <c r="AH2765" s="146">
        <v>2.9799999999999998E-4</v>
      </c>
      <c r="AI2765" s="146">
        <v>1.0022511371290999E-2</v>
      </c>
      <c r="AJ2765" s="146">
        <v>1.8303700783613599E-3</v>
      </c>
    </row>
    <row r="2766" spans="1:36" s="142" customFormat="1">
      <c r="A2766" s="116">
        <v>1039</v>
      </c>
      <c r="B2766" s="142">
        <v>8056</v>
      </c>
      <c r="C2766" s="142" t="s">
        <v>1341</v>
      </c>
      <c r="D2766" s="142" t="s">
        <v>1342</v>
      </c>
      <c r="E2766" s="142" t="s">
        <v>35</v>
      </c>
      <c r="F2766" s="142" t="s">
        <v>3236</v>
      </c>
      <c r="G2766" s="142" t="s">
        <v>3237</v>
      </c>
      <c r="H2766" s="142" t="s">
        <v>38</v>
      </c>
      <c r="I2766" s="142" t="s">
        <v>1381</v>
      </c>
      <c r="J2766" s="142" t="s">
        <v>39</v>
      </c>
      <c r="K2766" s="142" t="s">
        <v>39</v>
      </c>
      <c r="L2766" s="142" t="s">
        <v>40</v>
      </c>
      <c r="M2766" s="142" t="s">
        <v>41</v>
      </c>
      <c r="N2766" s="142" t="s">
        <v>1641</v>
      </c>
      <c r="O2766" s="142" t="s">
        <v>45</v>
      </c>
      <c r="P2766" s="142" t="s">
        <v>237</v>
      </c>
      <c r="Q2766" s="142" t="s">
        <v>238</v>
      </c>
      <c r="R2766" s="142" t="s">
        <v>239</v>
      </c>
      <c r="S2766" s="142" t="s">
        <v>46</v>
      </c>
      <c r="T2766" s="142" t="s">
        <v>3238</v>
      </c>
      <c r="U2766" s="142" t="s">
        <v>3239</v>
      </c>
      <c r="V2766" s="146">
        <v>4.5900000000000003E-2</v>
      </c>
      <c r="W2766" s="146">
        <v>3.9699999999999999E-2</v>
      </c>
      <c r="X2766" s="142" t="s">
        <v>283</v>
      </c>
      <c r="Z2766" s="147">
        <v>1015416</v>
      </c>
      <c r="AA2766" s="148">
        <v>1</v>
      </c>
      <c r="AB2766" s="174">
        <v>103.9</v>
      </c>
      <c r="AD2766" s="147">
        <v>1055.0170000000001</v>
      </c>
      <c r="AG2766" s="142" t="s">
        <v>288</v>
      </c>
      <c r="AH2766" s="146">
        <v>1.4300000000000001E-4</v>
      </c>
      <c r="AI2766" s="146">
        <v>1.7051797796582901E-2</v>
      </c>
      <c r="AJ2766" s="146">
        <v>3.1140997812720101E-3</v>
      </c>
    </row>
    <row r="2767" spans="1:36" s="142" customFormat="1">
      <c r="A2767" s="116">
        <v>1039</v>
      </c>
      <c r="B2767" s="142">
        <v>8056</v>
      </c>
      <c r="C2767" s="142" t="s">
        <v>1341</v>
      </c>
      <c r="D2767" s="142" t="s">
        <v>1342</v>
      </c>
      <c r="E2767" s="142" t="s">
        <v>35</v>
      </c>
      <c r="F2767" s="142" t="s">
        <v>3240</v>
      </c>
      <c r="G2767" s="142" t="s">
        <v>3241</v>
      </c>
      <c r="H2767" s="142" t="s">
        <v>38</v>
      </c>
      <c r="I2767" s="142" t="s">
        <v>1921</v>
      </c>
      <c r="J2767" s="142" t="s">
        <v>39</v>
      </c>
      <c r="K2767" s="142" t="s">
        <v>39</v>
      </c>
      <c r="L2767" s="142" t="s">
        <v>40</v>
      </c>
      <c r="M2767" s="142" t="s">
        <v>41</v>
      </c>
      <c r="N2767" s="142" t="s">
        <v>1641</v>
      </c>
      <c r="O2767" s="142" t="s">
        <v>45</v>
      </c>
      <c r="P2767" s="142" t="s">
        <v>237</v>
      </c>
      <c r="Q2767" s="142" t="s">
        <v>238</v>
      </c>
      <c r="R2767" s="142" t="s">
        <v>239</v>
      </c>
      <c r="S2767" s="142" t="s">
        <v>46</v>
      </c>
      <c r="T2767" s="142" t="s">
        <v>3242</v>
      </c>
      <c r="U2767" s="142" t="s">
        <v>3243</v>
      </c>
      <c r="V2767" s="146">
        <v>2.5999999999999999E-2</v>
      </c>
      <c r="W2767" s="146">
        <v>2.2069999999999999E-2</v>
      </c>
      <c r="X2767" s="142" t="s">
        <v>283</v>
      </c>
      <c r="Z2767" s="147">
        <v>203737</v>
      </c>
      <c r="AA2767" s="148">
        <v>1</v>
      </c>
      <c r="AB2767" s="174">
        <v>105.78</v>
      </c>
      <c r="AD2767" s="147">
        <v>215.51300000000001</v>
      </c>
      <c r="AG2767" s="142" t="s">
        <v>288</v>
      </c>
      <c r="AH2767" s="146">
        <v>1.11E-4</v>
      </c>
      <c r="AI2767" s="146">
        <v>3.4832455727399998E-3</v>
      </c>
      <c r="AJ2767" s="146">
        <v>6.3613082946362902E-4</v>
      </c>
    </row>
    <row r="2768" spans="1:36" s="142" customFormat="1">
      <c r="A2768" s="116">
        <v>1039</v>
      </c>
      <c r="B2768" s="142">
        <v>8056</v>
      </c>
      <c r="C2768" s="142" t="s">
        <v>3244</v>
      </c>
      <c r="D2768" s="142" t="s">
        <v>3245</v>
      </c>
      <c r="E2768" s="142" t="s">
        <v>35</v>
      </c>
      <c r="F2768" s="142" t="s">
        <v>3246</v>
      </c>
      <c r="G2768" s="142" t="s">
        <v>3247</v>
      </c>
      <c r="H2768" s="142" t="s">
        <v>38</v>
      </c>
      <c r="I2768" s="142" t="s">
        <v>1381</v>
      </c>
      <c r="J2768" s="142" t="s">
        <v>39</v>
      </c>
      <c r="K2768" s="142" t="s">
        <v>39</v>
      </c>
      <c r="L2768" s="142" t="s">
        <v>40</v>
      </c>
      <c r="M2768" s="142" t="s">
        <v>41</v>
      </c>
      <c r="N2768" s="142" t="s">
        <v>52</v>
      </c>
      <c r="O2768" s="142" t="s">
        <v>45</v>
      </c>
      <c r="P2768" s="142" t="s">
        <v>417</v>
      </c>
      <c r="Q2768" s="142" t="s">
        <v>247</v>
      </c>
      <c r="R2768" s="142" t="s">
        <v>239</v>
      </c>
      <c r="S2768" s="142" t="s">
        <v>46</v>
      </c>
      <c r="T2768" s="142" t="s">
        <v>3248</v>
      </c>
      <c r="U2768" s="142" t="s">
        <v>454</v>
      </c>
      <c r="V2768" s="146">
        <v>0.03</v>
      </c>
      <c r="W2768" s="146">
        <v>4.4490000000000002E-2</v>
      </c>
      <c r="X2768" s="142" t="s">
        <v>283</v>
      </c>
      <c r="Z2768" s="147">
        <v>87674</v>
      </c>
      <c r="AA2768" s="148">
        <v>1</v>
      </c>
      <c r="AB2768" s="174">
        <v>98.01</v>
      </c>
      <c r="AD2768" s="147">
        <v>85.929000000000002</v>
      </c>
      <c r="AG2768" s="142" t="s">
        <v>288</v>
      </c>
      <c r="AH2768" s="146">
        <v>9.7400000000000004E-4</v>
      </c>
      <c r="AI2768" s="146">
        <v>1.3888387793271301E-3</v>
      </c>
      <c r="AJ2768" s="146">
        <v>2.5363792079398302E-4</v>
      </c>
    </row>
    <row r="2769" spans="1:36" s="142" customFormat="1">
      <c r="A2769" s="116">
        <v>1039</v>
      </c>
      <c r="B2769" s="142">
        <v>8056</v>
      </c>
      <c r="C2769" s="142" t="s">
        <v>3037</v>
      </c>
      <c r="D2769" s="142" t="s">
        <v>3038</v>
      </c>
      <c r="E2769" s="142" t="s">
        <v>35</v>
      </c>
      <c r="F2769" s="142" t="s">
        <v>3249</v>
      </c>
      <c r="G2769" s="142" t="s">
        <v>3250</v>
      </c>
      <c r="H2769" s="142" t="s">
        <v>38</v>
      </c>
      <c r="I2769" s="142" t="s">
        <v>1381</v>
      </c>
      <c r="J2769" s="142" t="s">
        <v>39</v>
      </c>
      <c r="K2769" s="142" t="s">
        <v>39</v>
      </c>
      <c r="L2769" s="142" t="s">
        <v>40</v>
      </c>
      <c r="M2769" s="142" t="s">
        <v>41</v>
      </c>
      <c r="N2769" s="142" t="s">
        <v>144</v>
      </c>
      <c r="O2769" s="142" t="s">
        <v>45</v>
      </c>
      <c r="P2769" s="142" t="s">
        <v>2895</v>
      </c>
      <c r="Q2769" s="142" t="s">
        <v>238</v>
      </c>
      <c r="R2769" s="142" t="s">
        <v>239</v>
      </c>
      <c r="S2769" s="142" t="s">
        <v>46</v>
      </c>
      <c r="T2769" s="142" t="s">
        <v>3251</v>
      </c>
      <c r="U2769" s="142" t="s">
        <v>3252</v>
      </c>
      <c r="V2769" s="146">
        <v>5.1900000000000002E-2</v>
      </c>
      <c r="W2769" s="146">
        <v>4.8849999999999998E-2</v>
      </c>
      <c r="X2769" s="142" t="s">
        <v>283</v>
      </c>
      <c r="Z2769" s="147">
        <v>38435</v>
      </c>
      <c r="AA2769" s="148">
        <v>1</v>
      </c>
      <c r="AB2769" s="174">
        <v>103.84</v>
      </c>
      <c r="AD2769" s="147">
        <v>39.911000000000001</v>
      </c>
      <c r="AG2769" s="142" t="s">
        <v>288</v>
      </c>
      <c r="AH2769" s="146">
        <v>2.14E-4</v>
      </c>
      <c r="AI2769" s="146">
        <v>6.4506308466375395E-4</v>
      </c>
      <c r="AJ2769" s="146">
        <v>1.17805221175013E-4</v>
      </c>
    </row>
    <row r="2770" spans="1:36" s="142" customFormat="1">
      <c r="A2770" s="116">
        <v>1039</v>
      </c>
      <c r="B2770" s="142">
        <v>8056</v>
      </c>
      <c r="C2770" s="142" t="s">
        <v>133</v>
      </c>
      <c r="D2770" s="142" t="s">
        <v>134</v>
      </c>
      <c r="E2770" s="142" t="s">
        <v>35</v>
      </c>
      <c r="F2770" s="142" t="s">
        <v>3939</v>
      </c>
      <c r="G2770" s="142" t="s">
        <v>3817</v>
      </c>
      <c r="H2770" s="142" t="s">
        <v>38</v>
      </c>
      <c r="I2770" s="142" t="s">
        <v>1921</v>
      </c>
      <c r="J2770" s="142" t="s">
        <v>39</v>
      </c>
      <c r="K2770" s="142" t="s">
        <v>39</v>
      </c>
      <c r="L2770" s="142" t="s">
        <v>40</v>
      </c>
      <c r="M2770" s="142" t="s">
        <v>41</v>
      </c>
      <c r="N2770" s="142" t="s">
        <v>52</v>
      </c>
      <c r="O2770" s="142" t="s">
        <v>45</v>
      </c>
      <c r="P2770" s="142" t="s">
        <v>2612</v>
      </c>
      <c r="Q2770" s="142" t="s">
        <v>247</v>
      </c>
      <c r="R2770" s="142" t="s">
        <v>239</v>
      </c>
      <c r="S2770" s="142" t="s">
        <v>46</v>
      </c>
      <c r="T2770" s="142" t="s">
        <v>3940</v>
      </c>
      <c r="U2770" s="142" t="s">
        <v>454</v>
      </c>
      <c r="V2770" s="146">
        <v>5.0000000000000001E-3</v>
      </c>
      <c r="W2770" s="146">
        <v>2.486E-2</v>
      </c>
      <c r="X2770" s="142" t="s">
        <v>283</v>
      </c>
      <c r="Z2770" s="147">
        <v>85506</v>
      </c>
      <c r="AA2770" s="148">
        <v>1</v>
      </c>
      <c r="AB2770" s="174">
        <v>96.35</v>
      </c>
      <c r="AD2770" s="147">
        <v>82.385000000000005</v>
      </c>
      <c r="AG2770" s="142" t="s">
        <v>288</v>
      </c>
      <c r="AH2770" s="146">
        <v>1.6200000000000001E-4</v>
      </c>
      <c r="AI2770" s="146">
        <v>1.33155446007885E-3</v>
      </c>
      <c r="AJ2770" s="146">
        <v>2.43176320898802E-4</v>
      </c>
    </row>
    <row r="2771" spans="1:36" s="142" customFormat="1">
      <c r="A2771" s="116">
        <v>1039</v>
      </c>
      <c r="B2771" s="142">
        <v>8056</v>
      </c>
      <c r="C2771" s="142" t="s">
        <v>133</v>
      </c>
      <c r="D2771" s="142" t="s">
        <v>134</v>
      </c>
      <c r="E2771" s="142" t="s">
        <v>35</v>
      </c>
      <c r="F2771" s="142" t="s">
        <v>3941</v>
      </c>
      <c r="G2771" s="142" t="s">
        <v>3942</v>
      </c>
      <c r="H2771" s="142" t="s">
        <v>38</v>
      </c>
      <c r="I2771" s="142" t="s">
        <v>1921</v>
      </c>
      <c r="J2771" s="142" t="s">
        <v>39</v>
      </c>
      <c r="K2771" s="142" t="s">
        <v>39</v>
      </c>
      <c r="L2771" s="142" t="s">
        <v>40</v>
      </c>
      <c r="M2771" s="142" t="s">
        <v>41</v>
      </c>
      <c r="N2771" s="142" t="s">
        <v>52</v>
      </c>
      <c r="O2771" s="142" t="s">
        <v>45</v>
      </c>
      <c r="P2771" s="142" t="s">
        <v>2612</v>
      </c>
      <c r="Q2771" s="142" t="s">
        <v>247</v>
      </c>
      <c r="R2771" s="142" t="s">
        <v>239</v>
      </c>
      <c r="S2771" s="142" t="s">
        <v>46</v>
      </c>
      <c r="T2771" s="142" t="s">
        <v>3943</v>
      </c>
      <c r="U2771" s="142" t="s">
        <v>472</v>
      </c>
      <c r="V2771" s="146">
        <v>5.0000000000000001E-3</v>
      </c>
      <c r="W2771" s="146">
        <v>2.511E-2</v>
      </c>
      <c r="X2771" s="142" t="s">
        <v>283</v>
      </c>
      <c r="Z2771" s="147">
        <v>208017</v>
      </c>
      <c r="AA2771" s="148">
        <v>1</v>
      </c>
      <c r="AB2771" s="174">
        <v>94.43</v>
      </c>
      <c r="AD2771" s="147">
        <v>196.43</v>
      </c>
      <c r="AG2771" s="142" t="s">
        <v>288</v>
      </c>
      <c r="AH2771" s="146">
        <v>3.4699999999999998E-4</v>
      </c>
      <c r="AI2771" s="146">
        <v>3.1748224494886098E-3</v>
      </c>
      <c r="AJ2771" s="146">
        <v>5.7980478149413802E-4</v>
      </c>
    </row>
    <row r="2772" spans="1:36" s="142" customFormat="1">
      <c r="A2772" s="116">
        <v>1039</v>
      </c>
      <c r="B2772" s="142">
        <v>8056</v>
      </c>
      <c r="C2772" s="142" t="s">
        <v>2989</v>
      </c>
      <c r="D2772" s="142" t="s">
        <v>2990</v>
      </c>
      <c r="E2772" s="142" t="s">
        <v>35</v>
      </c>
      <c r="F2772" s="142" t="s">
        <v>3253</v>
      </c>
      <c r="G2772" s="142" t="s">
        <v>3254</v>
      </c>
      <c r="H2772" s="142" t="s">
        <v>38</v>
      </c>
      <c r="I2772" s="142" t="s">
        <v>1921</v>
      </c>
      <c r="J2772" s="142" t="s">
        <v>39</v>
      </c>
      <c r="K2772" s="142" t="s">
        <v>39</v>
      </c>
      <c r="L2772" s="142" t="s">
        <v>40</v>
      </c>
      <c r="M2772" s="142" t="s">
        <v>41</v>
      </c>
      <c r="N2772" s="142" t="s">
        <v>52</v>
      </c>
      <c r="O2772" s="142" t="s">
        <v>45</v>
      </c>
      <c r="P2772" s="142" t="s">
        <v>306</v>
      </c>
      <c r="Q2772" s="142" t="s">
        <v>306</v>
      </c>
      <c r="R2772" s="142" t="s">
        <v>306</v>
      </c>
      <c r="S2772" s="142" t="s">
        <v>46</v>
      </c>
      <c r="T2772" s="142" t="s">
        <v>3255</v>
      </c>
      <c r="U2772" s="142" t="s">
        <v>3256</v>
      </c>
      <c r="V2772" s="146">
        <v>2.5000000000000001E-2</v>
      </c>
      <c r="W2772" s="146">
        <v>2.9870000000000001E-2</v>
      </c>
      <c r="X2772" s="142" t="s">
        <v>283</v>
      </c>
      <c r="Z2772" s="147">
        <v>117000</v>
      </c>
      <c r="AA2772" s="148">
        <v>1</v>
      </c>
      <c r="AB2772" s="174">
        <v>100.1</v>
      </c>
      <c r="AD2772" s="147">
        <v>117.117</v>
      </c>
      <c r="AG2772" s="142" t="s">
        <v>288</v>
      </c>
      <c r="AH2772" s="146">
        <v>5.4299999999999997E-4</v>
      </c>
      <c r="AI2772" s="146">
        <v>1.89291260570206E-3</v>
      </c>
      <c r="AJ2772" s="146">
        <v>3.45694852924253E-4</v>
      </c>
    </row>
    <row r="2773" spans="1:36" s="142" customFormat="1">
      <c r="A2773" s="116">
        <v>1039</v>
      </c>
      <c r="B2773" s="142">
        <v>8056</v>
      </c>
      <c r="C2773" s="142" t="s">
        <v>76</v>
      </c>
      <c r="D2773" s="142" t="s">
        <v>77</v>
      </c>
      <c r="E2773" s="142" t="s">
        <v>35</v>
      </c>
      <c r="F2773" s="142" t="s">
        <v>3257</v>
      </c>
      <c r="G2773" s="142" t="s">
        <v>3258</v>
      </c>
      <c r="H2773" s="142" t="s">
        <v>38</v>
      </c>
      <c r="I2773" s="142" t="s">
        <v>1921</v>
      </c>
      <c r="J2773" s="142" t="s">
        <v>39</v>
      </c>
      <c r="K2773" s="142" t="s">
        <v>39</v>
      </c>
      <c r="L2773" s="142" t="s">
        <v>40</v>
      </c>
      <c r="M2773" s="142" t="s">
        <v>41</v>
      </c>
      <c r="N2773" s="142" t="s">
        <v>52</v>
      </c>
      <c r="O2773" s="142" t="s">
        <v>45</v>
      </c>
      <c r="P2773" s="142" t="s">
        <v>306</v>
      </c>
      <c r="Q2773" s="142" t="s">
        <v>306</v>
      </c>
      <c r="R2773" s="142" t="s">
        <v>306</v>
      </c>
      <c r="S2773" s="142" t="s">
        <v>46</v>
      </c>
      <c r="T2773" s="142" t="s">
        <v>3259</v>
      </c>
      <c r="U2773" s="142" t="s">
        <v>3260</v>
      </c>
      <c r="V2773" s="146">
        <v>3.7400000000000003E-2</v>
      </c>
      <c r="W2773" s="146">
        <v>3.1060000000000001E-2</v>
      </c>
      <c r="X2773" s="142" t="s">
        <v>283</v>
      </c>
      <c r="Z2773" s="147">
        <v>315810</v>
      </c>
      <c r="AA2773" s="148">
        <v>1</v>
      </c>
      <c r="AB2773" s="174">
        <v>107.68</v>
      </c>
      <c r="AD2773" s="147">
        <v>340.06400000000002</v>
      </c>
      <c r="AG2773" s="142" t="s">
        <v>288</v>
      </c>
      <c r="AH2773" s="146">
        <v>9.3999999999999997E-4</v>
      </c>
      <c r="AI2773" s="146">
        <v>5.4963141650767001E-3</v>
      </c>
      <c r="AJ2773" s="146">
        <v>1.00376927661537E-3</v>
      </c>
    </row>
    <row r="2774" spans="1:36" s="142" customFormat="1">
      <c r="A2774" s="116">
        <v>1039</v>
      </c>
      <c r="B2774" s="142">
        <v>8056</v>
      </c>
      <c r="C2774" s="142" t="s">
        <v>61</v>
      </c>
      <c r="D2774" s="142" t="s">
        <v>62</v>
      </c>
      <c r="E2774" s="142" t="s">
        <v>63</v>
      </c>
      <c r="F2774" s="142" t="s">
        <v>3261</v>
      </c>
      <c r="G2774" s="142" t="s">
        <v>3262</v>
      </c>
      <c r="H2774" s="142" t="s">
        <v>38</v>
      </c>
      <c r="I2774" s="142" t="s">
        <v>522</v>
      </c>
      <c r="J2774" s="142" t="s">
        <v>39</v>
      </c>
      <c r="K2774" s="142" t="s">
        <v>39</v>
      </c>
      <c r="L2774" s="142" t="s">
        <v>40</v>
      </c>
      <c r="M2774" s="142" t="s">
        <v>41</v>
      </c>
      <c r="N2774" s="142" t="s">
        <v>67</v>
      </c>
      <c r="O2774" s="142" t="s">
        <v>45</v>
      </c>
      <c r="P2774" s="142" t="s">
        <v>2733</v>
      </c>
      <c r="Q2774" s="142" t="s">
        <v>247</v>
      </c>
      <c r="R2774" s="142" t="s">
        <v>239</v>
      </c>
      <c r="S2774" s="142" t="s">
        <v>46</v>
      </c>
      <c r="T2774" s="142" t="s">
        <v>3263</v>
      </c>
      <c r="U2774" s="142" t="s">
        <v>461</v>
      </c>
      <c r="V2774" s="146">
        <v>7.9500000000000001E-2</v>
      </c>
      <c r="W2774" s="146">
        <v>6.5369999999999998E-2</v>
      </c>
      <c r="X2774" s="142" t="s">
        <v>283</v>
      </c>
      <c r="Z2774" s="147">
        <v>247185</v>
      </c>
      <c r="AA2774" s="148">
        <v>1</v>
      </c>
      <c r="AB2774" s="174">
        <v>97.03</v>
      </c>
      <c r="AD2774" s="147">
        <v>239.84399999999999</v>
      </c>
      <c r="AG2774" s="142" t="s">
        <v>288</v>
      </c>
      <c r="AH2774" s="146">
        <v>0</v>
      </c>
      <c r="AI2774" s="146">
        <v>3.8764908958390499E-3</v>
      </c>
      <c r="AJ2774" s="146">
        <v>7.0794760733407702E-4</v>
      </c>
    </row>
    <row r="2775" spans="1:36" s="142" customFormat="1">
      <c r="A2775" s="116">
        <v>1039</v>
      </c>
      <c r="B2775" s="142">
        <v>8056</v>
      </c>
      <c r="C2775" s="142" t="s">
        <v>3264</v>
      </c>
      <c r="D2775" s="142" t="s">
        <v>3265</v>
      </c>
      <c r="E2775" s="142" t="s">
        <v>340</v>
      </c>
      <c r="F2775" s="142" t="s">
        <v>3266</v>
      </c>
      <c r="G2775" s="142" t="s">
        <v>3267</v>
      </c>
      <c r="H2775" s="142" t="s">
        <v>38</v>
      </c>
      <c r="I2775" s="142" t="s">
        <v>1381</v>
      </c>
      <c r="J2775" s="142" t="s">
        <v>39</v>
      </c>
      <c r="K2775" s="142" t="s">
        <v>39</v>
      </c>
      <c r="L2775" s="142" t="s">
        <v>40</v>
      </c>
      <c r="M2775" s="142" t="s">
        <v>41</v>
      </c>
      <c r="N2775" s="142" t="s">
        <v>276</v>
      </c>
      <c r="O2775" s="142" t="s">
        <v>45</v>
      </c>
      <c r="P2775" s="142" t="s">
        <v>437</v>
      </c>
      <c r="Q2775" s="142" t="s">
        <v>247</v>
      </c>
      <c r="R2775" s="142" t="s">
        <v>239</v>
      </c>
      <c r="S2775" s="142" t="s">
        <v>46</v>
      </c>
      <c r="T2775" s="142" t="s">
        <v>3268</v>
      </c>
      <c r="U2775" s="142" t="s">
        <v>3269</v>
      </c>
      <c r="V2775" s="146">
        <v>5.6300000000000003E-2</v>
      </c>
      <c r="W2775" s="146">
        <v>5.577E-2</v>
      </c>
      <c r="X2775" s="142" t="s">
        <v>283</v>
      </c>
      <c r="Z2775" s="147">
        <v>35681</v>
      </c>
      <c r="AA2775" s="148">
        <v>1</v>
      </c>
      <c r="AB2775" s="174">
        <v>100.92</v>
      </c>
      <c r="AD2775" s="147">
        <v>36.009</v>
      </c>
      <c r="AG2775" s="142" t="s">
        <v>288</v>
      </c>
      <c r="AH2775" s="146">
        <v>5.5000000000000002E-5</v>
      </c>
      <c r="AI2775" s="146">
        <v>5.8200254462758205E-4</v>
      </c>
      <c r="AJ2775" s="146">
        <v>1.06288733806573E-4</v>
      </c>
    </row>
    <row r="2776" spans="1:36" s="142" customFormat="1">
      <c r="A2776" s="116">
        <v>1039</v>
      </c>
      <c r="B2776" s="142">
        <v>8056</v>
      </c>
      <c r="C2776" s="142" t="s">
        <v>3270</v>
      </c>
      <c r="D2776" s="142" t="s">
        <v>3271</v>
      </c>
      <c r="E2776" s="142" t="s">
        <v>35</v>
      </c>
      <c r="F2776" s="142" t="s">
        <v>3272</v>
      </c>
      <c r="G2776" s="142" t="s">
        <v>3273</v>
      </c>
      <c r="H2776" s="142" t="s">
        <v>38</v>
      </c>
      <c r="I2776" s="142" t="s">
        <v>1921</v>
      </c>
      <c r="J2776" s="142" t="s">
        <v>39</v>
      </c>
      <c r="K2776" s="142" t="s">
        <v>39</v>
      </c>
      <c r="L2776" s="142" t="s">
        <v>40</v>
      </c>
      <c r="M2776" s="142" t="s">
        <v>41</v>
      </c>
      <c r="N2776" s="142" t="s">
        <v>59</v>
      </c>
      <c r="O2776" s="142" t="s">
        <v>45</v>
      </c>
      <c r="P2776" s="142" t="s">
        <v>306</v>
      </c>
      <c r="Q2776" s="142" t="s">
        <v>306</v>
      </c>
      <c r="R2776" s="142" t="s">
        <v>306</v>
      </c>
      <c r="S2776" s="142" t="s">
        <v>46</v>
      </c>
      <c r="T2776" s="142" t="s">
        <v>3274</v>
      </c>
      <c r="U2776" s="142" t="s">
        <v>3275</v>
      </c>
      <c r="V2776" s="146">
        <v>4.3799999999999999E-2</v>
      </c>
      <c r="W2776" s="146">
        <v>3.9300000000000002E-2</v>
      </c>
      <c r="X2776" s="142" t="s">
        <v>283</v>
      </c>
      <c r="Z2776" s="147">
        <v>587111</v>
      </c>
      <c r="AA2776" s="148">
        <v>1</v>
      </c>
      <c r="AB2776" s="174">
        <v>103.26</v>
      </c>
      <c r="AD2776" s="147">
        <v>606.25099999999998</v>
      </c>
      <c r="AG2776" s="142" t="s">
        <v>288</v>
      </c>
      <c r="AH2776" s="146">
        <v>4.9799999999999996E-4</v>
      </c>
      <c r="AI2776" s="146">
        <v>9.7985759261689908E-3</v>
      </c>
      <c r="AJ2776" s="146">
        <v>1.7894736679656699E-3</v>
      </c>
    </row>
    <row r="2777" spans="1:36" s="142" customFormat="1">
      <c r="A2777" s="116">
        <v>1039</v>
      </c>
      <c r="B2777" s="142">
        <v>8056</v>
      </c>
      <c r="C2777" s="142" t="s">
        <v>3270</v>
      </c>
      <c r="D2777" s="142" t="s">
        <v>3271</v>
      </c>
      <c r="E2777" s="142" t="s">
        <v>35</v>
      </c>
      <c r="F2777" s="142" t="s">
        <v>3276</v>
      </c>
      <c r="G2777" s="142" t="s">
        <v>3277</v>
      </c>
      <c r="H2777" s="142" t="s">
        <v>38</v>
      </c>
      <c r="I2777" s="142" t="s">
        <v>1381</v>
      </c>
      <c r="J2777" s="142" t="s">
        <v>39</v>
      </c>
      <c r="K2777" s="142" t="s">
        <v>39</v>
      </c>
      <c r="L2777" s="142" t="s">
        <v>40</v>
      </c>
      <c r="M2777" s="142" t="s">
        <v>41</v>
      </c>
      <c r="N2777" s="142" t="s">
        <v>59</v>
      </c>
      <c r="O2777" s="142" t="s">
        <v>45</v>
      </c>
      <c r="P2777" s="142" t="s">
        <v>306</v>
      </c>
      <c r="Q2777" s="142" t="s">
        <v>306</v>
      </c>
      <c r="R2777" s="142" t="s">
        <v>306</v>
      </c>
      <c r="S2777" s="142" t="s">
        <v>46</v>
      </c>
      <c r="T2777" s="142" t="s">
        <v>3278</v>
      </c>
      <c r="U2777" s="142" t="s">
        <v>2618</v>
      </c>
      <c r="V2777" s="146">
        <v>5.5E-2</v>
      </c>
      <c r="W2777" s="146">
        <v>7.2010000000000005E-2</v>
      </c>
      <c r="X2777" s="142" t="s">
        <v>283</v>
      </c>
      <c r="Z2777" s="147">
        <v>51402</v>
      </c>
      <c r="AA2777" s="148">
        <v>1</v>
      </c>
      <c r="AB2777" s="174">
        <v>94.61</v>
      </c>
      <c r="AD2777" s="147">
        <v>48.631</v>
      </c>
      <c r="AG2777" s="142" t="s">
        <v>288</v>
      </c>
      <c r="AH2777" s="146">
        <v>2.5700000000000001E-4</v>
      </c>
      <c r="AI2777" s="146">
        <v>7.86009298775798E-4</v>
      </c>
      <c r="AJ2777" s="146">
        <v>1.4354564923857999E-4</v>
      </c>
    </row>
    <row r="2778" spans="1:36" s="142" customFormat="1">
      <c r="A2778" s="116">
        <v>1039</v>
      </c>
      <c r="B2778" s="142">
        <v>8056</v>
      </c>
      <c r="C2778" s="142" t="s">
        <v>3788</v>
      </c>
      <c r="D2778" s="142" t="s">
        <v>3789</v>
      </c>
      <c r="E2778" s="142" t="s">
        <v>35</v>
      </c>
      <c r="F2778" s="142" t="s">
        <v>3790</v>
      </c>
      <c r="G2778" s="142" t="s">
        <v>3791</v>
      </c>
      <c r="H2778" s="142" t="s">
        <v>38</v>
      </c>
      <c r="I2778" s="142" t="s">
        <v>1381</v>
      </c>
      <c r="J2778" s="142" t="s">
        <v>39</v>
      </c>
      <c r="K2778" s="142" t="s">
        <v>39</v>
      </c>
      <c r="L2778" s="142" t="s">
        <v>40</v>
      </c>
      <c r="M2778" s="142" t="s">
        <v>41</v>
      </c>
      <c r="N2778" s="142" t="s">
        <v>52</v>
      </c>
      <c r="O2778" s="142" t="s">
        <v>45</v>
      </c>
      <c r="P2778" s="142" t="s">
        <v>559</v>
      </c>
      <c r="Q2778" s="142" t="s">
        <v>247</v>
      </c>
      <c r="R2778" s="142" t="s">
        <v>239</v>
      </c>
      <c r="S2778" s="142" t="s">
        <v>46</v>
      </c>
      <c r="T2778" s="142" t="s">
        <v>3792</v>
      </c>
      <c r="U2778" s="142" t="s">
        <v>3793</v>
      </c>
      <c r="V2778" s="146">
        <v>4.4400000000000002E-2</v>
      </c>
      <c r="W2778" s="146">
        <v>4.0919999999999998E-2</v>
      </c>
      <c r="X2778" s="142" t="s">
        <v>283</v>
      </c>
      <c r="Z2778" s="147">
        <v>38591</v>
      </c>
      <c r="AA2778" s="148">
        <v>1</v>
      </c>
      <c r="AB2778" s="174">
        <v>102.42</v>
      </c>
      <c r="AD2778" s="147">
        <v>39.524999999999999</v>
      </c>
      <c r="AG2778" s="142" t="s">
        <v>288</v>
      </c>
      <c r="AH2778" s="146">
        <v>8.2999999999999998E-5</v>
      </c>
      <c r="AI2778" s="146">
        <v>6.3882430060128905E-4</v>
      </c>
      <c r="AJ2778" s="146">
        <v>1.16665857671171E-4</v>
      </c>
    </row>
    <row r="2779" spans="1:36" s="142" customFormat="1">
      <c r="A2779" s="116">
        <v>1039</v>
      </c>
      <c r="B2779" s="142">
        <v>8056</v>
      </c>
      <c r="C2779" s="142" t="s">
        <v>3279</v>
      </c>
      <c r="D2779" s="142" t="s">
        <v>3280</v>
      </c>
      <c r="E2779" s="142" t="s">
        <v>340</v>
      </c>
      <c r="F2779" s="142" t="s">
        <v>3281</v>
      </c>
      <c r="G2779" s="142" t="s">
        <v>3282</v>
      </c>
      <c r="H2779" s="142" t="s">
        <v>38</v>
      </c>
      <c r="I2779" s="142" t="s">
        <v>1381</v>
      </c>
      <c r="J2779" s="142" t="s">
        <v>39</v>
      </c>
      <c r="K2779" s="142" t="s">
        <v>39</v>
      </c>
      <c r="L2779" s="142" t="s">
        <v>40</v>
      </c>
      <c r="M2779" s="142" t="s">
        <v>41</v>
      </c>
      <c r="N2779" s="142" t="s">
        <v>851</v>
      </c>
      <c r="O2779" s="142" t="s">
        <v>45</v>
      </c>
      <c r="P2779" s="142" t="s">
        <v>3283</v>
      </c>
      <c r="Q2779" s="142" t="s">
        <v>238</v>
      </c>
      <c r="R2779" s="142" t="s">
        <v>239</v>
      </c>
      <c r="S2779" s="142" t="s">
        <v>46</v>
      </c>
      <c r="T2779" s="142" t="s">
        <v>4859</v>
      </c>
      <c r="U2779" s="142" t="s">
        <v>3284</v>
      </c>
      <c r="V2779" s="146">
        <v>7.0000000000000007E-2</v>
      </c>
      <c r="W2779" s="146">
        <v>0.57096999999999998</v>
      </c>
      <c r="X2779" s="142" t="s">
        <v>283</v>
      </c>
      <c r="Z2779" s="147">
        <v>323820</v>
      </c>
      <c r="AA2779" s="148">
        <v>1</v>
      </c>
      <c r="AB2779" s="174">
        <v>29</v>
      </c>
      <c r="AC2779" s="147">
        <v>0.70499999999999996</v>
      </c>
      <c r="AD2779" s="147">
        <v>94.613</v>
      </c>
      <c r="AG2779" s="142" t="s">
        <v>288</v>
      </c>
      <c r="AH2779" s="146">
        <v>5.22E-4</v>
      </c>
      <c r="AI2779" s="146">
        <v>1.5291867259302099E-3</v>
      </c>
      <c r="AJ2779" s="146">
        <v>2.7926908972012398E-4</v>
      </c>
    </row>
    <row r="2780" spans="1:36" s="142" customFormat="1">
      <c r="A2780" s="116">
        <v>1039</v>
      </c>
      <c r="B2780" s="142">
        <v>8056</v>
      </c>
      <c r="C2780" s="142" t="s">
        <v>3285</v>
      </c>
      <c r="D2780" s="142" t="s">
        <v>3286</v>
      </c>
      <c r="E2780" s="142" t="s">
        <v>35</v>
      </c>
      <c r="F2780" s="142" t="s">
        <v>3287</v>
      </c>
      <c r="G2780" s="142" t="s">
        <v>3288</v>
      </c>
      <c r="H2780" s="142" t="s">
        <v>38</v>
      </c>
      <c r="I2780" s="142" t="s">
        <v>1921</v>
      </c>
      <c r="J2780" s="142" t="s">
        <v>39</v>
      </c>
      <c r="K2780" s="142" t="s">
        <v>39</v>
      </c>
      <c r="L2780" s="142" t="s">
        <v>40</v>
      </c>
      <c r="M2780" s="142" t="s">
        <v>41</v>
      </c>
      <c r="N2780" s="142" t="s">
        <v>52</v>
      </c>
      <c r="O2780" s="142" t="s">
        <v>45</v>
      </c>
      <c r="P2780" s="142" t="s">
        <v>306</v>
      </c>
      <c r="Q2780" s="142" t="s">
        <v>306</v>
      </c>
      <c r="R2780" s="142" t="s">
        <v>306</v>
      </c>
      <c r="S2780" s="142" t="s">
        <v>46</v>
      </c>
      <c r="T2780" s="142" t="s">
        <v>3289</v>
      </c>
      <c r="U2780" s="142" t="s">
        <v>3290</v>
      </c>
      <c r="V2780" s="146">
        <v>3.5799999999999998E-2</v>
      </c>
      <c r="W2780" s="146">
        <v>3.585E-2</v>
      </c>
      <c r="X2780" s="142" t="s">
        <v>283</v>
      </c>
      <c r="Z2780" s="147">
        <v>238530</v>
      </c>
      <c r="AA2780" s="148">
        <v>1</v>
      </c>
      <c r="AB2780" s="174">
        <v>101.7</v>
      </c>
      <c r="AD2780" s="147">
        <v>242.58500000000001</v>
      </c>
      <c r="AG2780" s="142" t="s">
        <v>288</v>
      </c>
      <c r="AH2780" s="146">
        <v>3.1300000000000002E-4</v>
      </c>
      <c r="AI2780" s="146">
        <v>3.9207990589185202E-3</v>
      </c>
      <c r="AJ2780" s="146">
        <v>7.1603942513536497E-4</v>
      </c>
    </row>
    <row r="2781" spans="1:36" s="142" customFormat="1">
      <c r="A2781" s="116">
        <v>1039</v>
      </c>
      <c r="B2781" s="142">
        <v>8056</v>
      </c>
      <c r="C2781" s="142" t="s">
        <v>3291</v>
      </c>
      <c r="D2781" s="142" t="s">
        <v>3292</v>
      </c>
      <c r="E2781" s="142" t="s">
        <v>35</v>
      </c>
      <c r="F2781" s="142" t="s">
        <v>3293</v>
      </c>
      <c r="G2781" s="142" t="s">
        <v>3294</v>
      </c>
      <c r="H2781" s="142" t="s">
        <v>38</v>
      </c>
      <c r="I2781" s="142" t="s">
        <v>1381</v>
      </c>
      <c r="J2781" s="142" t="s">
        <v>39</v>
      </c>
      <c r="K2781" s="142" t="s">
        <v>39</v>
      </c>
      <c r="L2781" s="142" t="s">
        <v>40</v>
      </c>
      <c r="M2781" s="142" t="s">
        <v>41</v>
      </c>
      <c r="N2781" s="142" t="s">
        <v>52</v>
      </c>
      <c r="O2781" s="142" t="s">
        <v>45</v>
      </c>
      <c r="P2781" s="142" t="s">
        <v>306</v>
      </c>
      <c r="Q2781" s="142" t="s">
        <v>306</v>
      </c>
      <c r="R2781" s="142" t="s">
        <v>306</v>
      </c>
      <c r="S2781" s="142" t="s">
        <v>46</v>
      </c>
      <c r="T2781" s="142" t="s">
        <v>3295</v>
      </c>
      <c r="U2781" s="142" t="s">
        <v>472</v>
      </c>
      <c r="V2781" s="146">
        <v>5.4300000000000001E-2</v>
      </c>
      <c r="W2781" s="146">
        <v>5.1610000000000003E-2</v>
      </c>
      <c r="X2781" s="142" t="s">
        <v>283</v>
      </c>
      <c r="Z2781" s="147">
        <v>365043</v>
      </c>
      <c r="AA2781" s="148">
        <v>1</v>
      </c>
      <c r="AB2781" s="174">
        <v>101</v>
      </c>
      <c r="AD2781" s="147">
        <v>368.69299999999998</v>
      </c>
      <c r="AG2781" s="142" t="s">
        <v>288</v>
      </c>
      <c r="AH2781" s="146">
        <v>9.2299999999999999E-4</v>
      </c>
      <c r="AI2781" s="146">
        <v>5.9590361884827199E-3</v>
      </c>
      <c r="AJ2781" s="146">
        <v>1.08827429884635E-3</v>
      </c>
    </row>
    <row r="2782" spans="1:36" s="142" customFormat="1">
      <c r="A2782" s="116">
        <v>1039</v>
      </c>
      <c r="B2782" s="142">
        <v>8056</v>
      </c>
      <c r="C2782" s="142" t="s">
        <v>133</v>
      </c>
      <c r="D2782" s="142" t="s">
        <v>134</v>
      </c>
      <c r="E2782" s="142" t="s">
        <v>35</v>
      </c>
      <c r="F2782" s="142" t="s">
        <v>3944</v>
      </c>
      <c r="G2782" s="142" t="s">
        <v>3945</v>
      </c>
      <c r="H2782" s="142" t="s">
        <v>38</v>
      </c>
      <c r="I2782" s="142" t="s">
        <v>1921</v>
      </c>
      <c r="J2782" s="142" t="s">
        <v>39</v>
      </c>
      <c r="K2782" s="142" t="s">
        <v>39</v>
      </c>
      <c r="L2782" s="142" t="s">
        <v>40</v>
      </c>
      <c r="M2782" s="142" t="s">
        <v>41</v>
      </c>
      <c r="N2782" s="142" t="s">
        <v>52</v>
      </c>
      <c r="O2782" s="142" t="s">
        <v>45</v>
      </c>
      <c r="P2782" s="142" t="s">
        <v>2733</v>
      </c>
      <c r="Q2782" s="142" t="s">
        <v>247</v>
      </c>
      <c r="R2782" s="142" t="s">
        <v>239</v>
      </c>
      <c r="S2782" s="142" t="s">
        <v>46</v>
      </c>
      <c r="T2782" s="142" t="s">
        <v>3946</v>
      </c>
      <c r="U2782" s="142" t="s">
        <v>526</v>
      </c>
      <c r="V2782" s="146">
        <v>5.0000000000000001E-3</v>
      </c>
      <c r="W2782" s="146">
        <v>3.295E-2</v>
      </c>
      <c r="X2782" s="142" t="s">
        <v>283</v>
      </c>
      <c r="Z2782" s="147">
        <v>200000</v>
      </c>
      <c r="AA2782" s="148">
        <v>1</v>
      </c>
      <c r="AB2782" s="174">
        <v>90.88</v>
      </c>
      <c r="AD2782" s="147">
        <v>181.76</v>
      </c>
      <c r="AG2782" s="142" t="s">
        <v>288</v>
      </c>
      <c r="AH2782" s="146">
        <v>4.0000000000000002E-4</v>
      </c>
      <c r="AI2782" s="146">
        <v>2.9377101122160499E-3</v>
      </c>
      <c r="AJ2782" s="146">
        <v>5.3650192941684198E-4</v>
      </c>
    </row>
    <row r="2783" spans="1:36" s="142" customFormat="1">
      <c r="A2783" s="116">
        <v>1039</v>
      </c>
      <c r="B2783" s="142">
        <v>8056</v>
      </c>
      <c r="C2783" s="142" t="s">
        <v>3020</v>
      </c>
      <c r="D2783" s="142" t="s">
        <v>3021</v>
      </c>
      <c r="E2783" s="142" t="s">
        <v>35</v>
      </c>
      <c r="F2783" s="142" t="s">
        <v>3296</v>
      </c>
      <c r="G2783" s="142" t="s">
        <v>3297</v>
      </c>
      <c r="H2783" s="142" t="s">
        <v>38</v>
      </c>
      <c r="I2783" s="142" t="s">
        <v>1921</v>
      </c>
      <c r="J2783" s="142" t="s">
        <v>39</v>
      </c>
      <c r="K2783" s="142" t="s">
        <v>39</v>
      </c>
      <c r="L2783" s="142" t="s">
        <v>40</v>
      </c>
      <c r="M2783" s="142" t="s">
        <v>41</v>
      </c>
      <c r="N2783" s="142" t="s">
        <v>1641</v>
      </c>
      <c r="O2783" s="142" t="s">
        <v>45</v>
      </c>
      <c r="P2783" s="142" t="s">
        <v>246</v>
      </c>
      <c r="Q2783" s="142" t="s">
        <v>247</v>
      </c>
      <c r="R2783" s="142" t="s">
        <v>239</v>
      </c>
      <c r="S2783" s="142" t="s">
        <v>46</v>
      </c>
      <c r="T2783" s="142" t="s">
        <v>3298</v>
      </c>
      <c r="U2783" s="142" t="s">
        <v>3299</v>
      </c>
      <c r="V2783" s="146">
        <v>2.2200000000000001E-2</v>
      </c>
      <c r="W2783" s="146">
        <v>2.307E-2</v>
      </c>
      <c r="X2783" s="142" t="s">
        <v>283</v>
      </c>
      <c r="Z2783" s="147">
        <v>619039</v>
      </c>
      <c r="AA2783" s="148">
        <v>1</v>
      </c>
      <c r="AB2783" s="174">
        <v>101.81</v>
      </c>
      <c r="AD2783" s="147">
        <v>630.24400000000003</v>
      </c>
      <c r="AG2783" s="142" t="s">
        <v>288</v>
      </c>
      <c r="AH2783" s="146">
        <v>2.5399999999999999E-4</v>
      </c>
      <c r="AI2783" s="146">
        <v>1.0186361213754E-2</v>
      </c>
      <c r="AJ2783" s="146">
        <v>1.8602933019805101E-3</v>
      </c>
    </row>
    <row r="2784" spans="1:36" s="142" customFormat="1">
      <c r="A2784" s="116">
        <v>1039</v>
      </c>
      <c r="B2784" s="142">
        <v>8056</v>
      </c>
      <c r="C2784" s="142" t="s">
        <v>2625</v>
      </c>
      <c r="D2784" s="142" t="s">
        <v>2626</v>
      </c>
      <c r="E2784" s="142" t="s">
        <v>35</v>
      </c>
      <c r="F2784" s="142" t="s">
        <v>2627</v>
      </c>
      <c r="G2784" s="142" t="s">
        <v>2628</v>
      </c>
      <c r="H2784" s="142" t="s">
        <v>38</v>
      </c>
      <c r="I2784" s="142" t="s">
        <v>2088</v>
      </c>
      <c r="J2784" s="142" t="s">
        <v>39</v>
      </c>
      <c r="K2784" s="142" t="s">
        <v>39</v>
      </c>
      <c r="L2784" s="142" t="s">
        <v>40</v>
      </c>
      <c r="M2784" s="142" t="s">
        <v>41</v>
      </c>
      <c r="N2784" s="142" t="s">
        <v>1640</v>
      </c>
      <c r="O2784" s="142" t="s">
        <v>45</v>
      </c>
      <c r="P2784" s="142" t="s">
        <v>559</v>
      </c>
      <c r="Q2784" s="142" t="s">
        <v>247</v>
      </c>
      <c r="R2784" s="142" t="s">
        <v>239</v>
      </c>
      <c r="S2784" s="142" t="s">
        <v>46</v>
      </c>
      <c r="T2784" s="142" t="s">
        <v>2629</v>
      </c>
      <c r="U2784" s="142" t="s">
        <v>419</v>
      </c>
      <c r="V2784" s="146">
        <v>2.5000000000000001E-2</v>
      </c>
      <c r="W2784" s="146">
        <v>-2.7480000000000001E-2</v>
      </c>
      <c r="X2784" s="142" t="s">
        <v>283</v>
      </c>
      <c r="Z2784" s="147">
        <v>405969</v>
      </c>
      <c r="AA2784" s="148">
        <v>1</v>
      </c>
      <c r="AB2784" s="174">
        <v>110.9</v>
      </c>
      <c r="AD2784" s="147">
        <v>450.22</v>
      </c>
      <c r="AG2784" s="142" t="s">
        <v>288</v>
      </c>
      <c r="AH2784" s="146">
        <v>1.0269999999999999E-3</v>
      </c>
      <c r="AI2784" s="146">
        <v>7.2767095803794903E-3</v>
      </c>
      <c r="AJ2784" s="146">
        <v>1.3289155772877399E-3</v>
      </c>
    </row>
    <row r="2785" spans="1:36" s="142" customFormat="1">
      <c r="A2785" s="116">
        <v>1039</v>
      </c>
      <c r="B2785" s="142">
        <v>8056</v>
      </c>
      <c r="C2785" s="142" t="s">
        <v>3204</v>
      </c>
      <c r="D2785" s="142" t="s">
        <v>3205</v>
      </c>
      <c r="E2785" s="142" t="s">
        <v>340</v>
      </c>
      <c r="F2785" s="142" t="s">
        <v>3300</v>
      </c>
      <c r="G2785" s="142" t="s">
        <v>3301</v>
      </c>
      <c r="H2785" s="142" t="s">
        <v>38</v>
      </c>
      <c r="I2785" s="142" t="s">
        <v>1381</v>
      </c>
      <c r="J2785" s="142" t="s">
        <v>39</v>
      </c>
      <c r="K2785" s="142" t="s">
        <v>39</v>
      </c>
      <c r="L2785" s="142" t="s">
        <v>40</v>
      </c>
      <c r="M2785" s="142" t="s">
        <v>41</v>
      </c>
      <c r="N2785" s="142" t="s">
        <v>276</v>
      </c>
      <c r="O2785" s="142" t="s">
        <v>45</v>
      </c>
      <c r="P2785" s="142" t="s">
        <v>2895</v>
      </c>
      <c r="Q2785" s="142" t="s">
        <v>238</v>
      </c>
      <c r="R2785" s="142" t="s">
        <v>239</v>
      </c>
      <c r="S2785" s="142" t="s">
        <v>46</v>
      </c>
      <c r="T2785" s="142" t="s">
        <v>3302</v>
      </c>
      <c r="U2785" s="142" t="s">
        <v>3133</v>
      </c>
      <c r="V2785" s="146">
        <v>6.3E-2</v>
      </c>
      <c r="W2785" s="146">
        <v>6.5589999999999996E-2</v>
      </c>
      <c r="X2785" s="142" t="s">
        <v>283</v>
      </c>
      <c r="Z2785" s="147">
        <v>160483</v>
      </c>
      <c r="AA2785" s="148">
        <v>1</v>
      </c>
      <c r="AB2785" s="174">
        <v>99.4</v>
      </c>
      <c r="AD2785" s="147">
        <v>159.52000000000001</v>
      </c>
      <c r="AG2785" s="142" t="s">
        <v>288</v>
      </c>
      <c r="AH2785" s="146">
        <v>3.57E-4</v>
      </c>
      <c r="AI2785" s="146">
        <v>2.5782560340401402E-3</v>
      </c>
      <c r="AJ2785" s="146">
        <v>4.7085630778923601E-4</v>
      </c>
    </row>
    <row r="2786" spans="1:36" s="142" customFormat="1">
      <c r="A2786" s="116">
        <v>1039</v>
      </c>
      <c r="B2786" s="142">
        <v>8056</v>
      </c>
      <c r="C2786" s="142" t="s">
        <v>3303</v>
      </c>
      <c r="D2786" s="142" t="s">
        <v>3304</v>
      </c>
      <c r="E2786" s="142" t="s">
        <v>35</v>
      </c>
      <c r="F2786" s="142" t="s">
        <v>3305</v>
      </c>
      <c r="G2786" s="142" t="s">
        <v>3306</v>
      </c>
      <c r="H2786" s="142" t="s">
        <v>38</v>
      </c>
      <c r="I2786" s="142" t="s">
        <v>1381</v>
      </c>
      <c r="J2786" s="142" t="s">
        <v>39</v>
      </c>
      <c r="K2786" s="142" t="s">
        <v>39</v>
      </c>
      <c r="L2786" s="142" t="s">
        <v>40</v>
      </c>
      <c r="M2786" s="142" t="s">
        <v>41</v>
      </c>
      <c r="N2786" s="142" t="s">
        <v>1638</v>
      </c>
      <c r="O2786" s="142" t="s">
        <v>45</v>
      </c>
      <c r="P2786" s="142" t="s">
        <v>2895</v>
      </c>
      <c r="Q2786" s="142" t="s">
        <v>238</v>
      </c>
      <c r="R2786" s="142" t="s">
        <v>239</v>
      </c>
      <c r="S2786" s="142" t="s">
        <v>46</v>
      </c>
      <c r="T2786" s="142" t="s">
        <v>3307</v>
      </c>
      <c r="U2786" s="142" t="s">
        <v>3308</v>
      </c>
      <c r="V2786" s="146">
        <v>5.3699999999999998E-2</v>
      </c>
      <c r="W2786" s="146">
        <v>5.552E-2</v>
      </c>
      <c r="X2786" s="142" t="s">
        <v>283</v>
      </c>
      <c r="Z2786" s="147">
        <v>77000</v>
      </c>
      <c r="AA2786" s="148">
        <v>1</v>
      </c>
      <c r="AB2786" s="174">
        <v>100.9</v>
      </c>
      <c r="AD2786" s="147">
        <v>77.692999999999998</v>
      </c>
      <c r="AG2786" s="142" t="s">
        <v>288</v>
      </c>
      <c r="AH2786" s="146">
        <v>4.0700000000000003E-4</v>
      </c>
      <c r="AI2786" s="146">
        <v>1.25571914474252E-3</v>
      </c>
      <c r="AJ2786" s="146">
        <v>2.2932682879722E-4</v>
      </c>
    </row>
    <row r="2787" spans="1:36" s="142" customFormat="1">
      <c r="A2787" s="116">
        <v>1039</v>
      </c>
      <c r="B2787" s="142">
        <v>8056</v>
      </c>
      <c r="C2787" s="142" t="s">
        <v>2630</v>
      </c>
      <c r="D2787" s="142" t="s">
        <v>2631</v>
      </c>
      <c r="E2787" s="142" t="s">
        <v>35</v>
      </c>
      <c r="F2787" s="142" t="s">
        <v>2632</v>
      </c>
      <c r="G2787" s="142" t="s">
        <v>2633</v>
      </c>
      <c r="H2787" s="142" t="s">
        <v>38</v>
      </c>
      <c r="I2787" s="142" t="s">
        <v>2088</v>
      </c>
      <c r="J2787" s="142" t="s">
        <v>39</v>
      </c>
      <c r="K2787" s="142" t="s">
        <v>39</v>
      </c>
      <c r="L2787" s="142" t="s">
        <v>40</v>
      </c>
      <c r="M2787" s="142" t="s">
        <v>41</v>
      </c>
      <c r="N2787" s="142" t="s">
        <v>1656</v>
      </c>
      <c r="O2787" s="142" t="s">
        <v>45</v>
      </c>
      <c r="P2787" s="142" t="s">
        <v>425</v>
      </c>
      <c r="Q2787" s="142" t="s">
        <v>238</v>
      </c>
      <c r="R2787" s="142" t="s">
        <v>239</v>
      </c>
      <c r="S2787" s="142" t="s">
        <v>46</v>
      </c>
      <c r="T2787" s="142" t="s">
        <v>2634</v>
      </c>
      <c r="U2787" s="142" t="s">
        <v>2635</v>
      </c>
      <c r="V2787" s="146">
        <v>5.0000000000000001E-3</v>
      </c>
      <c r="W2787" s="146">
        <v>3.2649999999999998E-2</v>
      </c>
      <c r="X2787" s="142" t="s">
        <v>283</v>
      </c>
      <c r="Z2787" s="147">
        <v>81853</v>
      </c>
      <c r="AA2787" s="148">
        <v>1</v>
      </c>
      <c r="AB2787" s="174">
        <v>88.6</v>
      </c>
      <c r="AD2787" s="147">
        <v>72.522000000000006</v>
      </c>
      <c r="AG2787" s="142" t="s">
        <v>288</v>
      </c>
      <c r="AH2787" s="146">
        <v>2.7599999999999999E-4</v>
      </c>
      <c r="AI2787" s="146">
        <v>1.1721385444117801E-3</v>
      </c>
      <c r="AJ2787" s="146">
        <v>2.14062847115434E-4</v>
      </c>
    </row>
    <row r="2788" spans="1:36" s="142" customFormat="1">
      <c r="A2788" s="116">
        <v>1039</v>
      </c>
      <c r="B2788" s="142">
        <v>8056</v>
      </c>
      <c r="C2788" s="142" t="s">
        <v>2703</v>
      </c>
      <c r="D2788" s="142" t="s">
        <v>2704</v>
      </c>
      <c r="E2788" s="142" t="s">
        <v>35</v>
      </c>
      <c r="F2788" s="142" t="s">
        <v>3309</v>
      </c>
      <c r="G2788" s="142" t="s">
        <v>3310</v>
      </c>
      <c r="H2788" s="142" t="s">
        <v>38</v>
      </c>
      <c r="I2788" s="142" t="s">
        <v>1921</v>
      </c>
      <c r="J2788" s="142" t="s">
        <v>39</v>
      </c>
      <c r="K2788" s="142" t="s">
        <v>39</v>
      </c>
      <c r="L2788" s="142" t="s">
        <v>40</v>
      </c>
      <c r="M2788" s="142" t="s">
        <v>41</v>
      </c>
      <c r="N2788" s="142" t="s">
        <v>52</v>
      </c>
      <c r="O2788" s="142" t="s">
        <v>45</v>
      </c>
      <c r="P2788" s="142" t="s">
        <v>559</v>
      </c>
      <c r="Q2788" s="142" t="s">
        <v>247</v>
      </c>
      <c r="R2788" s="142" t="s">
        <v>239</v>
      </c>
      <c r="S2788" s="142" t="s">
        <v>46</v>
      </c>
      <c r="T2788" s="142" t="s">
        <v>3311</v>
      </c>
      <c r="U2788" s="142" t="s">
        <v>3312</v>
      </c>
      <c r="V2788" s="146">
        <v>2.3699999999999999E-2</v>
      </c>
      <c r="W2788" s="146">
        <v>2.418E-2</v>
      </c>
      <c r="X2788" s="142" t="s">
        <v>283</v>
      </c>
      <c r="Z2788" s="147">
        <v>30417</v>
      </c>
      <c r="AA2788" s="148">
        <v>1</v>
      </c>
      <c r="AB2788" s="174">
        <v>101.21</v>
      </c>
      <c r="AD2788" s="147">
        <v>30.785</v>
      </c>
      <c r="AG2788" s="142" t="s">
        <v>288</v>
      </c>
      <c r="AH2788" s="146">
        <v>3.0000000000000001E-5</v>
      </c>
      <c r="AI2788" s="146">
        <v>4.9756569133980598E-4</v>
      </c>
      <c r="AJ2788" s="146">
        <v>9.0868378164808805E-5</v>
      </c>
    </row>
    <row r="2789" spans="1:36" s="142" customFormat="1">
      <c r="A2789" s="116">
        <v>1039</v>
      </c>
      <c r="B2789" s="142">
        <v>8056</v>
      </c>
      <c r="C2789" s="142" t="s">
        <v>3313</v>
      </c>
      <c r="D2789" s="142" t="s">
        <v>3314</v>
      </c>
      <c r="E2789" s="142" t="s">
        <v>340</v>
      </c>
      <c r="F2789" s="142" t="s">
        <v>3315</v>
      </c>
      <c r="G2789" s="142" t="s">
        <v>3316</v>
      </c>
      <c r="H2789" s="142" t="s">
        <v>38</v>
      </c>
      <c r="I2789" s="142" t="s">
        <v>1381</v>
      </c>
      <c r="J2789" s="142" t="s">
        <v>39</v>
      </c>
      <c r="K2789" s="142" t="s">
        <v>39</v>
      </c>
      <c r="L2789" s="142" t="s">
        <v>40</v>
      </c>
      <c r="M2789" s="142" t="s">
        <v>41</v>
      </c>
      <c r="N2789" s="142" t="s">
        <v>67</v>
      </c>
      <c r="O2789" s="142" t="s">
        <v>45</v>
      </c>
      <c r="P2789" s="142" t="s">
        <v>2503</v>
      </c>
      <c r="Q2789" s="142" t="s">
        <v>238</v>
      </c>
      <c r="R2789" s="142" t="s">
        <v>239</v>
      </c>
      <c r="S2789" s="142" t="s">
        <v>46</v>
      </c>
      <c r="T2789" s="142" t="s">
        <v>3317</v>
      </c>
      <c r="U2789" s="142" t="s">
        <v>3318</v>
      </c>
      <c r="V2789" s="146">
        <v>6.2300000000000001E-2</v>
      </c>
      <c r="W2789" s="146">
        <v>5.9049999999999998E-2</v>
      </c>
      <c r="X2789" s="142" t="s">
        <v>283</v>
      </c>
      <c r="Z2789" s="147">
        <v>99276</v>
      </c>
      <c r="AA2789" s="148">
        <v>1</v>
      </c>
      <c r="AB2789" s="174">
        <v>101.73</v>
      </c>
      <c r="AD2789" s="147">
        <v>100.99299999999999</v>
      </c>
      <c r="AG2789" s="142" t="s">
        <v>288</v>
      </c>
      <c r="AH2789" s="146">
        <v>1.8100000000000001E-4</v>
      </c>
      <c r="AI2789" s="146">
        <v>1.6323148777937699E-3</v>
      </c>
      <c r="AJ2789" s="146">
        <v>2.9810296043525098E-4</v>
      </c>
    </row>
    <row r="2790" spans="1:36" s="142" customFormat="1">
      <c r="A2790" s="116">
        <v>1039</v>
      </c>
      <c r="B2790" s="142">
        <v>8056</v>
      </c>
      <c r="C2790" s="142" t="s">
        <v>3319</v>
      </c>
      <c r="D2790" s="142" t="s">
        <v>3320</v>
      </c>
      <c r="E2790" s="142" t="s">
        <v>340</v>
      </c>
      <c r="F2790" s="142" t="s">
        <v>3321</v>
      </c>
      <c r="G2790" s="142" t="s">
        <v>3322</v>
      </c>
      <c r="H2790" s="142" t="s">
        <v>38</v>
      </c>
      <c r="I2790" s="142" t="s">
        <v>1381</v>
      </c>
      <c r="J2790" s="142" t="s">
        <v>39</v>
      </c>
      <c r="K2790" s="142" t="s">
        <v>178</v>
      </c>
      <c r="L2790" s="142" t="s">
        <v>40</v>
      </c>
      <c r="M2790" s="142" t="s">
        <v>41</v>
      </c>
      <c r="N2790" s="142" t="s">
        <v>276</v>
      </c>
      <c r="O2790" s="142" t="s">
        <v>45</v>
      </c>
      <c r="P2790" s="142" t="s">
        <v>306</v>
      </c>
      <c r="Q2790" s="142" t="s">
        <v>306</v>
      </c>
      <c r="R2790" s="142" t="s">
        <v>306</v>
      </c>
      <c r="S2790" s="142" t="s">
        <v>46</v>
      </c>
      <c r="T2790" s="142" t="s">
        <v>3323</v>
      </c>
      <c r="U2790" s="142" t="s">
        <v>472</v>
      </c>
      <c r="V2790" s="146">
        <v>7.6999999999999999E-2</v>
      </c>
      <c r="W2790" s="146">
        <v>0.13794000000000001</v>
      </c>
      <c r="X2790" s="142" t="s">
        <v>283</v>
      </c>
      <c r="Z2790" s="147">
        <v>263264</v>
      </c>
      <c r="AA2790" s="148">
        <v>1</v>
      </c>
      <c r="AB2790" s="174">
        <v>84.83</v>
      </c>
      <c r="AD2790" s="147">
        <v>223.327</v>
      </c>
      <c r="AG2790" s="142" t="s">
        <v>288</v>
      </c>
      <c r="AH2790" s="146">
        <v>9.01E-4</v>
      </c>
      <c r="AI2790" s="146">
        <v>3.6095375720709101E-3</v>
      </c>
      <c r="AJ2790" s="146">
        <v>6.5919501848254796E-4</v>
      </c>
    </row>
    <row r="2791" spans="1:36" s="142" customFormat="1">
      <c r="A2791" s="116">
        <v>1039</v>
      </c>
      <c r="B2791" s="142">
        <v>8056</v>
      </c>
      <c r="C2791" s="142" t="s">
        <v>2590</v>
      </c>
      <c r="D2791" s="142" t="s">
        <v>2591</v>
      </c>
      <c r="E2791" s="142" t="s">
        <v>35</v>
      </c>
      <c r="F2791" s="142" t="s">
        <v>3324</v>
      </c>
      <c r="G2791" s="142" t="s">
        <v>3325</v>
      </c>
      <c r="H2791" s="142" t="s">
        <v>38</v>
      </c>
      <c r="I2791" s="142" t="s">
        <v>1381</v>
      </c>
      <c r="J2791" s="142" t="s">
        <v>39</v>
      </c>
      <c r="K2791" s="142" t="s">
        <v>39</v>
      </c>
      <c r="L2791" s="142" t="s">
        <v>40</v>
      </c>
      <c r="M2791" s="142" t="s">
        <v>41</v>
      </c>
      <c r="N2791" s="142" t="s">
        <v>74</v>
      </c>
      <c r="O2791" s="142" t="s">
        <v>45</v>
      </c>
      <c r="P2791" s="142" t="s">
        <v>306</v>
      </c>
      <c r="Q2791" s="142" t="s">
        <v>306</v>
      </c>
      <c r="R2791" s="142" t="s">
        <v>306</v>
      </c>
      <c r="S2791" s="142" t="s">
        <v>46</v>
      </c>
      <c r="T2791" s="142" t="s">
        <v>3326</v>
      </c>
      <c r="U2791" s="142" t="s">
        <v>3137</v>
      </c>
      <c r="V2791" s="146">
        <v>6.3200000000000006E-2</v>
      </c>
      <c r="W2791" s="146">
        <v>6.0249999999999998E-2</v>
      </c>
      <c r="X2791" s="142" t="s">
        <v>283</v>
      </c>
      <c r="Z2791" s="147">
        <v>80877</v>
      </c>
      <c r="AA2791" s="148">
        <v>1</v>
      </c>
      <c r="AB2791" s="174">
        <v>101.52</v>
      </c>
      <c r="AD2791" s="147">
        <v>82.105999999999995</v>
      </c>
      <c r="AG2791" s="142" t="s">
        <v>288</v>
      </c>
      <c r="AH2791" s="146">
        <v>2.33E-4</v>
      </c>
      <c r="AI2791" s="146">
        <v>1.32704993999247E-3</v>
      </c>
      <c r="AJ2791" s="146">
        <v>2.4235367890040001E-4</v>
      </c>
    </row>
    <row r="2792" spans="1:36" s="142" customFormat="1">
      <c r="A2792" s="116">
        <v>1039</v>
      </c>
      <c r="B2792" s="142">
        <v>8056</v>
      </c>
      <c r="C2792" s="142" t="s">
        <v>3331</v>
      </c>
      <c r="D2792" s="142" t="s">
        <v>3332</v>
      </c>
      <c r="E2792" s="142" t="s">
        <v>340</v>
      </c>
      <c r="F2792" s="142" t="s">
        <v>3333</v>
      </c>
      <c r="G2792" s="142" t="s">
        <v>3334</v>
      </c>
      <c r="H2792" s="142" t="s">
        <v>38</v>
      </c>
      <c r="I2792" s="142" t="s">
        <v>1381</v>
      </c>
      <c r="J2792" s="142" t="s">
        <v>39</v>
      </c>
      <c r="K2792" s="142" t="s">
        <v>178</v>
      </c>
      <c r="L2792" s="142" t="s">
        <v>40</v>
      </c>
      <c r="M2792" s="142" t="s">
        <v>41</v>
      </c>
      <c r="N2792" s="142" t="s">
        <v>144</v>
      </c>
      <c r="O2792" s="142" t="s">
        <v>45</v>
      </c>
      <c r="P2792" s="142" t="s">
        <v>306</v>
      </c>
      <c r="Q2792" s="142" t="s">
        <v>306</v>
      </c>
      <c r="R2792" s="142" t="s">
        <v>306</v>
      </c>
      <c r="S2792" s="142" t="s">
        <v>46</v>
      </c>
      <c r="T2792" s="142" t="s">
        <v>3335</v>
      </c>
      <c r="U2792" s="142" t="s">
        <v>3336</v>
      </c>
      <c r="V2792" s="146">
        <v>7.7499999999999999E-2</v>
      </c>
      <c r="W2792" s="146">
        <v>8.4089999999999998E-2</v>
      </c>
      <c r="X2792" s="142" t="s">
        <v>283</v>
      </c>
      <c r="Z2792" s="147">
        <v>108392</v>
      </c>
      <c r="AA2792" s="148">
        <v>1</v>
      </c>
      <c r="AB2792" s="174">
        <v>101</v>
      </c>
      <c r="AD2792" s="147">
        <v>109.476</v>
      </c>
      <c r="AG2792" s="142" t="s">
        <v>288</v>
      </c>
      <c r="AH2792" s="146">
        <v>4.3800000000000002E-4</v>
      </c>
      <c r="AI2792" s="146">
        <v>1.7694130569330701E-3</v>
      </c>
      <c r="AJ2792" s="146">
        <v>3.2314063767981902E-4</v>
      </c>
    </row>
    <row r="2793" spans="1:36" s="142" customFormat="1">
      <c r="A2793" s="116">
        <v>1039</v>
      </c>
      <c r="B2793" s="142">
        <v>8056</v>
      </c>
      <c r="C2793" s="142" t="s">
        <v>3337</v>
      </c>
      <c r="D2793" s="142" t="s">
        <v>3338</v>
      </c>
      <c r="E2793" s="142" t="s">
        <v>35</v>
      </c>
      <c r="F2793" s="142" t="s">
        <v>3339</v>
      </c>
      <c r="G2793" s="142" t="s">
        <v>3340</v>
      </c>
      <c r="H2793" s="142" t="s">
        <v>38</v>
      </c>
      <c r="I2793" s="142" t="s">
        <v>1381</v>
      </c>
      <c r="J2793" s="142" t="s">
        <v>39</v>
      </c>
      <c r="K2793" s="142" t="s">
        <v>39</v>
      </c>
      <c r="L2793" s="142" t="s">
        <v>40</v>
      </c>
      <c r="M2793" s="142" t="s">
        <v>41</v>
      </c>
      <c r="N2793" s="142" t="s">
        <v>144</v>
      </c>
      <c r="O2793" s="142" t="s">
        <v>45</v>
      </c>
      <c r="P2793" s="142" t="s">
        <v>306</v>
      </c>
      <c r="Q2793" s="142" t="s">
        <v>306</v>
      </c>
      <c r="R2793" s="142" t="s">
        <v>306</v>
      </c>
      <c r="S2793" s="142" t="s">
        <v>46</v>
      </c>
      <c r="T2793" s="142" t="s">
        <v>3341</v>
      </c>
      <c r="U2793" s="142" t="s">
        <v>3133</v>
      </c>
      <c r="V2793" s="146">
        <v>4.9200000000000001E-2</v>
      </c>
      <c r="W2793" s="146">
        <v>4.446E-2</v>
      </c>
      <c r="X2793" s="142" t="s">
        <v>283</v>
      </c>
      <c r="Z2793" s="147">
        <v>74624</v>
      </c>
      <c r="AA2793" s="148">
        <v>1</v>
      </c>
      <c r="AB2793" s="174">
        <v>101.87</v>
      </c>
      <c r="AD2793" s="147">
        <v>76.019000000000005</v>
      </c>
      <c r="AG2793" s="142" t="s">
        <v>288</v>
      </c>
      <c r="AH2793" s="146">
        <v>2.3699999999999999E-4</v>
      </c>
      <c r="AI2793" s="146">
        <v>1.22867056678616E-3</v>
      </c>
      <c r="AJ2793" s="146">
        <v>2.24387058123038E-4</v>
      </c>
    </row>
    <row r="2794" spans="1:36" s="142" customFormat="1">
      <c r="A2794" s="116">
        <v>1039</v>
      </c>
      <c r="B2794" s="142">
        <v>8056</v>
      </c>
      <c r="C2794" s="142" t="s">
        <v>2897</v>
      </c>
      <c r="D2794" s="142" t="s">
        <v>2898</v>
      </c>
      <c r="E2794" s="142" t="s">
        <v>35</v>
      </c>
      <c r="F2794" s="142" t="s">
        <v>3342</v>
      </c>
      <c r="G2794" s="142" t="s">
        <v>3343</v>
      </c>
      <c r="H2794" s="142" t="s">
        <v>38</v>
      </c>
      <c r="I2794" s="142" t="s">
        <v>1921</v>
      </c>
      <c r="J2794" s="142" t="s">
        <v>39</v>
      </c>
      <c r="K2794" s="142" t="s">
        <v>39</v>
      </c>
      <c r="L2794" s="142" t="s">
        <v>40</v>
      </c>
      <c r="M2794" s="142" t="s">
        <v>41</v>
      </c>
      <c r="N2794" s="142" t="s">
        <v>1641</v>
      </c>
      <c r="O2794" s="142" t="s">
        <v>45</v>
      </c>
      <c r="P2794" s="142" t="s">
        <v>246</v>
      </c>
      <c r="Q2794" s="142" t="s">
        <v>247</v>
      </c>
      <c r="R2794" s="142" t="s">
        <v>239</v>
      </c>
      <c r="S2794" s="142" t="s">
        <v>46</v>
      </c>
      <c r="T2794" s="142" t="s">
        <v>3344</v>
      </c>
      <c r="U2794" s="142" t="s">
        <v>3345</v>
      </c>
      <c r="V2794" s="146">
        <v>0</v>
      </c>
      <c r="W2794" s="146">
        <v>2.102E-2</v>
      </c>
      <c r="X2794" s="142" t="s">
        <v>283</v>
      </c>
      <c r="Z2794" s="147">
        <v>303713</v>
      </c>
      <c r="AA2794" s="148">
        <v>1</v>
      </c>
      <c r="AB2794" s="174">
        <v>101.96</v>
      </c>
      <c r="AD2794" s="147">
        <v>309.666</v>
      </c>
      <c r="AG2794" s="142" t="s">
        <v>288</v>
      </c>
      <c r="AH2794" s="146">
        <v>1.66E-4</v>
      </c>
      <c r="AI2794" s="146">
        <v>5.00499712828552E-3</v>
      </c>
      <c r="AJ2794" s="146">
        <v>9.1404206456074596E-4</v>
      </c>
    </row>
    <row r="2795" spans="1:36" s="142" customFormat="1">
      <c r="A2795" s="116">
        <v>1039</v>
      </c>
      <c r="B2795" s="142">
        <v>8056</v>
      </c>
      <c r="C2795" s="142" t="s">
        <v>2636</v>
      </c>
      <c r="D2795" s="142" t="s">
        <v>2637</v>
      </c>
      <c r="E2795" s="142" t="s">
        <v>35</v>
      </c>
      <c r="F2795" s="142" t="s">
        <v>2638</v>
      </c>
      <c r="G2795" s="142" t="s">
        <v>2639</v>
      </c>
      <c r="H2795" s="142" t="s">
        <v>38</v>
      </c>
      <c r="I2795" s="142" t="s">
        <v>2088</v>
      </c>
      <c r="J2795" s="142" t="s">
        <v>39</v>
      </c>
      <c r="K2795" s="142" t="s">
        <v>39</v>
      </c>
      <c r="L2795" s="142" t="s">
        <v>40</v>
      </c>
      <c r="M2795" s="142" t="s">
        <v>41</v>
      </c>
      <c r="N2795" s="142" t="s">
        <v>106</v>
      </c>
      <c r="O2795" s="142" t="s">
        <v>45</v>
      </c>
      <c r="P2795" s="142" t="s">
        <v>306</v>
      </c>
      <c r="Q2795" s="142" t="s">
        <v>306</v>
      </c>
      <c r="R2795" s="142" t="s">
        <v>306</v>
      </c>
      <c r="S2795" s="142" t="s">
        <v>46</v>
      </c>
      <c r="T2795" s="142" t="s">
        <v>2640</v>
      </c>
      <c r="U2795" s="142" t="s">
        <v>2641</v>
      </c>
      <c r="V2795" s="146">
        <v>4.5999999999999999E-2</v>
      </c>
      <c r="W2795" s="146">
        <v>3.8170000000000003E-2</v>
      </c>
      <c r="X2795" s="142" t="s">
        <v>283</v>
      </c>
      <c r="Z2795" s="147">
        <v>8188</v>
      </c>
      <c r="AA2795" s="148">
        <v>1</v>
      </c>
      <c r="AB2795" s="174">
        <v>104.6</v>
      </c>
      <c r="AD2795" s="147">
        <v>8.5649999999999995</v>
      </c>
      <c r="AG2795" s="142" t="s">
        <v>288</v>
      </c>
      <c r="AH2795" s="146">
        <v>4.3000000000000002E-5</v>
      </c>
      <c r="AI2795" s="146">
        <v>1.3842678827668899E-4</v>
      </c>
      <c r="AJ2795" s="146">
        <v>2.5280315673284E-5</v>
      </c>
    </row>
    <row r="2796" spans="1:36" s="142" customFormat="1">
      <c r="A2796" s="116">
        <v>1039</v>
      </c>
      <c r="B2796" s="142">
        <v>8056</v>
      </c>
      <c r="C2796" s="142" t="s">
        <v>3230</v>
      </c>
      <c r="D2796" s="142" t="s">
        <v>3231</v>
      </c>
      <c r="E2796" s="142" t="s">
        <v>35</v>
      </c>
      <c r="F2796" s="142" t="s">
        <v>3346</v>
      </c>
      <c r="G2796" s="142" t="s">
        <v>3347</v>
      </c>
      <c r="H2796" s="142" t="s">
        <v>38</v>
      </c>
      <c r="I2796" s="142" t="s">
        <v>1381</v>
      </c>
      <c r="J2796" s="142" t="s">
        <v>39</v>
      </c>
      <c r="K2796" s="142" t="s">
        <v>39</v>
      </c>
      <c r="L2796" s="142" t="s">
        <v>40</v>
      </c>
      <c r="M2796" s="142" t="s">
        <v>41</v>
      </c>
      <c r="N2796" s="142" t="s">
        <v>67</v>
      </c>
      <c r="O2796" s="142" t="s">
        <v>45</v>
      </c>
      <c r="P2796" s="142" t="s">
        <v>2780</v>
      </c>
      <c r="Q2796" s="142" t="s">
        <v>238</v>
      </c>
      <c r="R2796" s="142" t="s">
        <v>239</v>
      </c>
      <c r="S2796" s="142" t="s">
        <v>46</v>
      </c>
      <c r="T2796" s="142" t="s">
        <v>3348</v>
      </c>
      <c r="U2796" s="142" t="s">
        <v>3349</v>
      </c>
      <c r="V2796" s="146">
        <v>5.0799999999999998E-2</v>
      </c>
      <c r="W2796" s="146">
        <v>4.6339999999999999E-2</v>
      </c>
      <c r="X2796" s="142" t="s">
        <v>283</v>
      </c>
      <c r="Z2796" s="147">
        <v>59981</v>
      </c>
      <c r="AA2796" s="148">
        <v>1</v>
      </c>
      <c r="AB2796" s="174">
        <v>104.14</v>
      </c>
      <c r="AD2796" s="147">
        <v>62.463999999999999</v>
      </c>
      <c r="AG2796" s="142" t="s">
        <v>288</v>
      </c>
      <c r="AH2796" s="146">
        <v>5.8999999999999998E-5</v>
      </c>
      <c r="AI2796" s="146">
        <v>1.00958269892606E-3</v>
      </c>
      <c r="AJ2796" s="146">
        <v>1.84375940848401E-4</v>
      </c>
    </row>
    <row r="2797" spans="1:36" s="142" customFormat="1">
      <c r="A2797" s="116">
        <v>1039</v>
      </c>
      <c r="B2797" s="142">
        <v>8056</v>
      </c>
      <c r="C2797" s="142" t="s">
        <v>3032</v>
      </c>
      <c r="D2797" s="142" t="s">
        <v>3033</v>
      </c>
      <c r="E2797" s="142" t="s">
        <v>35</v>
      </c>
      <c r="F2797" s="142" t="s">
        <v>3350</v>
      </c>
      <c r="G2797" s="142" t="s">
        <v>3351</v>
      </c>
      <c r="H2797" s="142" t="s">
        <v>38</v>
      </c>
      <c r="I2797" s="142" t="s">
        <v>1921</v>
      </c>
      <c r="J2797" s="142" t="s">
        <v>39</v>
      </c>
      <c r="K2797" s="142" t="s">
        <v>39</v>
      </c>
      <c r="L2797" s="142" t="s">
        <v>40</v>
      </c>
      <c r="M2797" s="142" t="s">
        <v>41</v>
      </c>
      <c r="N2797" s="142" t="s">
        <v>52</v>
      </c>
      <c r="O2797" s="142" t="s">
        <v>45</v>
      </c>
      <c r="P2797" s="142" t="s">
        <v>306</v>
      </c>
      <c r="Q2797" s="142" t="s">
        <v>306</v>
      </c>
      <c r="R2797" s="142" t="s">
        <v>306</v>
      </c>
      <c r="S2797" s="142" t="s">
        <v>46</v>
      </c>
      <c r="T2797" s="142" t="s">
        <v>3352</v>
      </c>
      <c r="U2797" s="142" t="s">
        <v>3336</v>
      </c>
      <c r="V2797" s="146">
        <v>5.0500000000000003E-2</v>
      </c>
      <c r="W2797" s="146">
        <v>5.0709999999999998E-2</v>
      </c>
      <c r="X2797" s="142" t="s">
        <v>283</v>
      </c>
      <c r="Z2797" s="147">
        <v>30000</v>
      </c>
      <c r="AA2797" s="148">
        <v>1</v>
      </c>
      <c r="AB2797" s="174">
        <v>102</v>
      </c>
      <c r="AD2797" s="147">
        <v>30.6</v>
      </c>
      <c r="AG2797" s="142" t="s">
        <v>288</v>
      </c>
      <c r="AH2797" s="146">
        <v>3.1100000000000002E-4</v>
      </c>
      <c r="AI2797" s="146">
        <v>4.9457487584623095E-4</v>
      </c>
      <c r="AJ2797" s="146">
        <v>9.03221778177562E-5</v>
      </c>
    </row>
    <row r="2798" spans="1:36" s="142" customFormat="1">
      <c r="A2798" s="116">
        <v>1039</v>
      </c>
      <c r="B2798" s="142">
        <v>8056</v>
      </c>
      <c r="C2798" s="142" t="s">
        <v>3353</v>
      </c>
      <c r="D2798" s="142" t="s">
        <v>3354</v>
      </c>
      <c r="E2798" s="142" t="s">
        <v>35</v>
      </c>
      <c r="F2798" s="142" t="s">
        <v>3355</v>
      </c>
      <c r="G2798" s="142" t="s">
        <v>3356</v>
      </c>
      <c r="H2798" s="142" t="s">
        <v>38</v>
      </c>
      <c r="I2798" s="142" t="s">
        <v>1921</v>
      </c>
      <c r="J2798" s="142" t="s">
        <v>39</v>
      </c>
      <c r="K2798" s="142" t="s">
        <v>39</v>
      </c>
      <c r="L2798" s="142" t="s">
        <v>40</v>
      </c>
      <c r="M2798" s="142" t="s">
        <v>41</v>
      </c>
      <c r="N2798" s="142" t="s">
        <v>1644</v>
      </c>
      <c r="O2798" s="142" t="s">
        <v>45</v>
      </c>
      <c r="P2798" s="142" t="s">
        <v>246</v>
      </c>
      <c r="Q2798" s="142" t="s">
        <v>247</v>
      </c>
      <c r="R2798" s="142" t="s">
        <v>239</v>
      </c>
      <c r="S2798" s="142" t="s">
        <v>46</v>
      </c>
      <c r="T2798" s="142" t="s">
        <v>3357</v>
      </c>
      <c r="U2798" s="142" t="s">
        <v>3358</v>
      </c>
      <c r="V2798" s="146">
        <v>2.6800000000000001E-2</v>
      </c>
      <c r="W2798" s="146">
        <v>2.4649999999999998E-2</v>
      </c>
      <c r="X2798" s="142" t="s">
        <v>283</v>
      </c>
      <c r="Z2798" s="147">
        <v>114416</v>
      </c>
      <c r="AA2798" s="148">
        <v>1</v>
      </c>
      <c r="AB2798" s="174">
        <v>103.2</v>
      </c>
      <c r="AD2798" s="147">
        <v>118.077</v>
      </c>
      <c r="AG2798" s="142" t="s">
        <v>288</v>
      </c>
      <c r="AH2798" s="146">
        <v>1.4300000000000001E-4</v>
      </c>
      <c r="AI2798" s="146">
        <v>1.90843372296264E-3</v>
      </c>
      <c r="AJ2798" s="146">
        <v>3.4852941080740799E-4</v>
      </c>
    </row>
    <row r="2799" spans="1:36" s="142" customFormat="1">
      <c r="A2799" s="116">
        <v>1039</v>
      </c>
      <c r="B2799" s="142">
        <v>8056</v>
      </c>
      <c r="C2799" s="142" t="s">
        <v>3359</v>
      </c>
      <c r="D2799" s="142" t="s">
        <v>3360</v>
      </c>
      <c r="E2799" s="142" t="s">
        <v>340</v>
      </c>
      <c r="F2799" s="142" t="s">
        <v>3361</v>
      </c>
      <c r="G2799" s="142" t="s">
        <v>3362</v>
      </c>
      <c r="H2799" s="142" t="s">
        <v>38</v>
      </c>
      <c r="I2799" s="142" t="s">
        <v>1381</v>
      </c>
      <c r="J2799" s="142" t="s">
        <v>39</v>
      </c>
      <c r="K2799" s="142" t="s">
        <v>178</v>
      </c>
      <c r="L2799" s="142" t="s">
        <v>40</v>
      </c>
      <c r="M2799" s="142" t="s">
        <v>41</v>
      </c>
      <c r="N2799" s="142" t="s">
        <v>52</v>
      </c>
      <c r="O2799" s="142" t="s">
        <v>45</v>
      </c>
      <c r="P2799" s="142" t="s">
        <v>417</v>
      </c>
      <c r="Q2799" s="142" t="s">
        <v>247</v>
      </c>
      <c r="R2799" s="142" t="s">
        <v>239</v>
      </c>
      <c r="S2799" s="142" t="s">
        <v>46</v>
      </c>
      <c r="T2799" s="142" t="s">
        <v>3363</v>
      </c>
      <c r="U2799" s="142" t="s">
        <v>3364</v>
      </c>
      <c r="V2799" s="146">
        <v>6.8000000000000005E-2</v>
      </c>
      <c r="W2799" s="146">
        <v>6.923E-2</v>
      </c>
      <c r="X2799" s="142" t="s">
        <v>283</v>
      </c>
      <c r="Z2799" s="147">
        <v>32000</v>
      </c>
      <c r="AA2799" s="148">
        <v>1</v>
      </c>
      <c r="AB2799" s="174">
        <v>101</v>
      </c>
      <c r="AD2799" s="147">
        <v>32.32</v>
      </c>
      <c r="AG2799" s="142" t="s">
        <v>288</v>
      </c>
      <c r="AH2799" s="146">
        <v>2.4600000000000002E-4</v>
      </c>
      <c r="AI2799" s="146">
        <v>5.2237450939052904E-4</v>
      </c>
      <c r="AJ2799" s="146">
        <v>9.5399110688558199E-5</v>
      </c>
    </row>
    <row r="2800" spans="1:36" s="142" customFormat="1">
      <c r="A2800" s="116">
        <v>1039</v>
      </c>
      <c r="B2800" s="142">
        <v>8056</v>
      </c>
      <c r="C2800" s="142" t="s">
        <v>2914</v>
      </c>
      <c r="D2800" s="142" t="s">
        <v>2915</v>
      </c>
      <c r="E2800" s="142" t="s">
        <v>35</v>
      </c>
      <c r="F2800" s="142" t="s">
        <v>3370</v>
      </c>
      <c r="G2800" s="142" t="s">
        <v>3371</v>
      </c>
      <c r="H2800" s="142" t="s">
        <v>38</v>
      </c>
      <c r="I2800" s="142" t="s">
        <v>1381</v>
      </c>
      <c r="J2800" s="142" t="s">
        <v>39</v>
      </c>
      <c r="K2800" s="142" t="s">
        <v>39</v>
      </c>
      <c r="L2800" s="142" t="s">
        <v>40</v>
      </c>
      <c r="M2800" s="142" t="s">
        <v>41</v>
      </c>
      <c r="N2800" s="142" t="s">
        <v>52</v>
      </c>
      <c r="O2800" s="142" t="s">
        <v>45</v>
      </c>
      <c r="P2800" s="142" t="s">
        <v>2895</v>
      </c>
      <c r="Q2800" s="142" t="s">
        <v>238</v>
      </c>
      <c r="R2800" s="142" t="s">
        <v>239</v>
      </c>
      <c r="S2800" s="142" t="s">
        <v>46</v>
      </c>
      <c r="T2800" s="142" t="s">
        <v>3372</v>
      </c>
      <c r="U2800" s="142" t="s">
        <v>461</v>
      </c>
      <c r="V2800" s="146">
        <v>5.1400000000000001E-2</v>
      </c>
      <c r="W2800" s="146">
        <v>5.0700000000000002E-2</v>
      </c>
      <c r="X2800" s="142" t="s">
        <v>283</v>
      </c>
      <c r="Z2800" s="147">
        <v>99323</v>
      </c>
      <c r="AA2800" s="148">
        <v>1</v>
      </c>
      <c r="AB2800" s="174">
        <v>101.23</v>
      </c>
      <c r="AD2800" s="147">
        <v>100.545</v>
      </c>
      <c r="AG2800" s="142" t="s">
        <v>288</v>
      </c>
      <c r="AH2800" s="146">
        <v>4.0099999999999999E-4</v>
      </c>
      <c r="AI2800" s="146">
        <v>1.6250610822391299E-3</v>
      </c>
      <c r="AJ2800" s="146">
        <v>2.9677822955235101E-4</v>
      </c>
    </row>
    <row r="2801" spans="1:36" s="142" customFormat="1">
      <c r="A2801" s="116">
        <v>1039</v>
      </c>
      <c r="B2801" s="142">
        <v>8056</v>
      </c>
      <c r="C2801" s="142" t="s">
        <v>133</v>
      </c>
      <c r="D2801" s="142" t="s">
        <v>134</v>
      </c>
      <c r="E2801" s="142" t="s">
        <v>35</v>
      </c>
      <c r="F2801" s="142" t="s">
        <v>3373</v>
      </c>
      <c r="G2801" s="142" t="s">
        <v>3374</v>
      </c>
      <c r="H2801" s="142" t="s">
        <v>38</v>
      </c>
      <c r="I2801" s="142" t="s">
        <v>1921</v>
      </c>
      <c r="J2801" s="142" t="s">
        <v>39</v>
      </c>
      <c r="K2801" s="142" t="s">
        <v>39</v>
      </c>
      <c r="L2801" s="142" t="s">
        <v>40</v>
      </c>
      <c r="M2801" s="142" t="s">
        <v>41</v>
      </c>
      <c r="N2801" s="142" t="s">
        <v>52</v>
      </c>
      <c r="O2801" s="142" t="s">
        <v>45</v>
      </c>
      <c r="P2801" s="142" t="s">
        <v>2733</v>
      </c>
      <c r="Q2801" s="142" t="s">
        <v>247</v>
      </c>
      <c r="R2801" s="142" t="s">
        <v>239</v>
      </c>
      <c r="S2801" s="142" t="s">
        <v>46</v>
      </c>
      <c r="T2801" s="142" t="s">
        <v>3375</v>
      </c>
      <c r="U2801" s="142" t="s">
        <v>3376</v>
      </c>
      <c r="V2801" s="146">
        <v>5.0000000000000001E-3</v>
      </c>
      <c r="W2801" s="146">
        <v>3.5119999999999998E-2</v>
      </c>
      <c r="X2801" s="142" t="s">
        <v>283</v>
      </c>
      <c r="Z2801" s="147">
        <v>106000</v>
      </c>
      <c r="AA2801" s="148">
        <v>1</v>
      </c>
      <c r="AB2801" s="174">
        <v>87.79</v>
      </c>
      <c r="AD2801" s="147">
        <v>93.057000000000002</v>
      </c>
      <c r="AG2801" s="142" t="s">
        <v>288</v>
      </c>
      <c r="AH2801" s="146">
        <v>3.21E-4</v>
      </c>
      <c r="AI2801" s="146">
        <v>1.5040474526657899E-3</v>
      </c>
      <c r="AJ2801" s="146">
        <v>2.74678007518237E-4</v>
      </c>
    </row>
    <row r="2802" spans="1:36" s="142" customFormat="1">
      <c r="A2802" s="116">
        <v>1039</v>
      </c>
      <c r="B2802" s="142">
        <v>8056</v>
      </c>
      <c r="C2802" s="142" t="s">
        <v>3381</v>
      </c>
      <c r="D2802" s="142" t="s">
        <v>3382</v>
      </c>
      <c r="E2802" s="142" t="s">
        <v>340</v>
      </c>
      <c r="F2802" s="142" t="s">
        <v>3383</v>
      </c>
      <c r="G2802" s="142" t="s">
        <v>3384</v>
      </c>
      <c r="H2802" s="142" t="s">
        <v>38</v>
      </c>
      <c r="I2802" s="142" t="s">
        <v>1381</v>
      </c>
      <c r="J2802" s="142" t="s">
        <v>39</v>
      </c>
      <c r="K2802" s="142" t="s">
        <v>178</v>
      </c>
      <c r="L2802" s="142" t="s">
        <v>40</v>
      </c>
      <c r="M2802" s="142" t="s">
        <v>41</v>
      </c>
      <c r="N2802" s="142" t="s">
        <v>276</v>
      </c>
      <c r="O2802" s="142" t="s">
        <v>45</v>
      </c>
      <c r="P2802" s="142" t="s">
        <v>306</v>
      </c>
      <c r="Q2802" s="142" t="s">
        <v>306</v>
      </c>
      <c r="R2802" s="142" t="s">
        <v>306</v>
      </c>
      <c r="S2802" s="142" t="s">
        <v>46</v>
      </c>
      <c r="T2802" s="142" t="s">
        <v>3385</v>
      </c>
      <c r="U2802" s="142" t="s">
        <v>2618</v>
      </c>
      <c r="V2802" s="146">
        <v>7.4999999999999997E-2</v>
      </c>
      <c r="W2802" s="146">
        <v>7.3660000000000003E-2</v>
      </c>
      <c r="X2802" s="142" t="s">
        <v>283</v>
      </c>
      <c r="Z2802" s="147">
        <v>132500</v>
      </c>
      <c r="AA2802" s="148">
        <v>1</v>
      </c>
      <c r="AB2802" s="174">
        <v>101.39</v>
      </c>
      <c r="AD2802" s="147">
        <v>134.34200000000001</v>
      </c>
      <c r="AG2802" s="142" t="s">
        <v>288</v>
      </c>
      <c r="AH2802" s="146">
        <v>2.2100000000000001E-4</v>
      </c>
      <c r="AI2802" s="146">
        <v>2.1713089649416802E-3</v>
      </c>
      <c r="AJ2802" s="146">
        <v>3.9653723633491998E-4</v>
      </c>
    </row>
    <row r="2803" spans="1:36" s="142" customFormat="1">
      <c r="A2803" s="116">
        <v>1039</v>
      </c>
      <c r="B2803" s="142">
        <v>8056</v>
      </c>
      <c r="C2803" s="142" t="s">
        <v>2938</v>
      </c>
      <c r="D2803" s="142" t="s">
        <v>2939</v>
      </c>
      <c r="E2803" s="142" t="s">
        <v>35</v>
      </c>
      <c r="F2803" s="142" t="s">
        <v>3386</v>
      </c>
      <c r="G2803" s="142" t="s">
        <v>3387</v>
      </c>
      <c r="H2803" s="142" t="s">
        <v>38</v>
      </c>
      <c r="I2803" s="142" t="s">
        <v>1381</v>
      </c>
      <c r="J2803" s="142" t="s">
        <v>39</v>
      </c>
      <c r="K2803" s="142" t="s">
        <v>39</v>
      </c>
      <c r="L2803" s="142" t="s">
        <v>40</v>
      </c>
      <c r="M2803" s="142" t="s">
        <v>41</v>
      </c>
      <c r="N2803" s="142" t="s">
        <v>1641</v>
      </c>
      <c r="O2803" s="142" t="s">
        <v>45</v>
      </c>
      <c r="P2803" s="142" t="s">
        <v>246</v>
      </c>
      <c r="Q2803" s="142" t="s">
        <v>247</v>
      </c>
      <c r="R2803" s="142" t="s">
        <v>239</v>
      </c>
      <c r="S2803" s="142" t="s">
        <v>46</v>
      </c>
      <c r="T2803" s="142" t="s">
        <v>3388</v>
      </c>
      <c r="U2803" s="142" t="s">
        <v>3389</v>
      </c>
      <c r="V2803" s="146">
        <v>3.9600000000000003E-2</v>
      </c>
      <c r="W2803" s="146">
        <v>3.8960000000000002E-2</v>
      </c>
      <c r="X2803" s="142" t="s">
        <v>283</v>
      </c>
      <c r="Z2803" s="147">
        <v>590000</v>
      </c>
      <c r="AA2803" s="148">
        <v>1</v>
      </c>
      <c r="AB2803" s="174">
        <v>100.47</v>
      </c>
      <c r="AD2803" s="147">
        <v>592.77300000000002</v>
      </c>
      <c r="AG2803" s="142" t="s">
        <v>288</v>
      </c>
      <c r="AH2803" s="146">
        <v>1.9699999999999999E-4</v>
      </c>
      <c r="AI2803" s="146">
        <v>9.5807396366012505E-3</v>
      </c>
      <c r="AJ2803" s="146">
        <v>1.7496911212929701E-3</v>
      </c>
    </row>
    <row r="2804" spans="1:36" s="142" customFormat="1">
      <c r="A2804" s="116">
        <v>1039</v>
      </c>
      <c r="B2804" s="142">
        <v>8056</v>
      </c>
      <c r="C2804" s="142" t="s">
        <v>2608</v>
      </c>
      <c r="D2804" s="142" t="s">
        <v>2609</v>
      </c>
      <c r="E2804" s="142" t="s">
        <v>35</v>
      </c>
      <c r="F2804" s="142" t="s">
        <v>3390</v>
      </c>
      <c r="G2804" s="142" t="s">
        <v>3391</v>
      </c>
      <c r="H2804" s="142" t="s">
        <v>38</v>
      </c>
      <c r="I2804" s="142" t="s">
        <v>1921</v>
      </c>
      <c r="J2804" s="142" t="s">
        <v>39</v>
      </c>
      <c r="K2804" s="142" t="s">
        <v>207</v>
      </c>
      <c r="L2804" s="142" t="s">
        <v>40</v>
      </c>
      <c r="M2804" s="142" t="s">
        <v>41</v>
      </c>
      <c r="N2804" s="142" t="s">
        <v>276</v>
      </c>
      <c r="O2804" s="142" t="s">
        <v>45</v>
      </c>
      <c r="P2804" s="142" t="s">
        <v>2612</v>
      </c>
      <c r="Q2804" s="142" t="s">
        <v>247</v>
      </c>
      <c r="R2804" s="142" t="s">
        <v>239</v>
      </c>
      <c r="S2804" s="142" t="s">
        <v>46</v>
      </c>
      <c r="T2804" s="142" t="s">
        <v>3392</v>
      </c>
      <c r="U2804" s="142" t="s">
        <v>3031</v>
      </c>
      <c r="V2804" s="146">
        <v>1.7899999999999999E-2</v>
      </c>
      <c r="W2804" s="146">
        <v>5.5390000000000002E-2</v>
      </c>
      <c r="X2804" s="142" t="s">
        <v>283</v>
      </c>
      <c r="Z2804" s="147">
        <v>77000</v>
      </c>
      <c r="AA2804" s="148">
        <v>1</v>
      </c>
      <c r="AB2804" s="174">
        <v>103.06</v>
      </c>
      <c r="AD2804" s="147">
        <v>79.355999999999995</v>
      </c>
      <c r="AG2804" s="142" t="s">
        <v>288</v>
      </c>
      <c r="AH2804" s="146">
        <v>5.3999999999999998E-5</v>
      </c>
      <c r="AI2804" s="146">
        <v>1.2826007438767599E-3</v>
      </c>
      <c r="AJ2804" s="146">
        <v>2.34236104815079E-4</v>
      </c>
    </row>
    <row r="2805" spans="1:36" s="142" customFormat="1">
      <c r="A2805" s="116">
        <v>1039</v>
      </c>
      <c r="B2805" s="142">
        <v>8056</v>
      </c>
      <c r="C2805" s="142" t="s">
        <v>2608</v>
      </c>
      <c r="D2805" s="142" t="s">
        <v>2609</v>
      </c>
      <c r="E2805" s="142" t="s">
        <v>35</v>
      </c>
      <c r="F2805" s="142" t="s">
        <v>3393</v>
      </c>
      <c r="G2805" s="142" t="s">
        <v>3394</v>
      </c>
      <c r="H2805" s="142" t="s">
        <v>38</v>
      </c>
      <c r="I2805" s="142" t="s">
        <v>1921</v>
      </c>
      <c r="J2805" s="142" t="s">
        <v>39</v>
      </c>
      <c r="K2805" s="142" t="s">
        <v>207</v>
      </c>
      <c r="L2805" s="142" t="s">
        <v>40</v>
      </c>
      <c r="M2805" s="142" t="s">
        <v>41</v>
      </c>
      <c r="N2805" s="142" t="s">
        <v>276</v>
      </c>
      <c r="O2805" s="142" t="s">
        <v>45</v>
      </c>
      <c r="P2805" s="142" t="s">
        <v>417</v>
      </c>
      <c r="Q2805" s="142" t="s">
        <v>247</v>
      </c>
      <c r="R2805" s="142" t="s">
        <v>239</v>
      </c>
      <c r="S2805" s="142" t="s">
        <v>46</v>
      </c>
      <c r="T2805" s="142" t="s">
        <v>3395</v>
      </c>
      <c r="U2805" s="142" t="s">
        <v>2744</v>
      </c>
      <c r="V2805" s="146">
        <v>1.3299999999999999E-2</v>
      </c>
      <c r="W2805" s="146">
        <v>2.4740000000000002E-2</v>
      </c>
      <c r="X2805" s="142" t="s">
        <v>283</v>
      </c>
      <c r="Z2805" s="147">
        <v>239529.61</v>
      </c>
      <c r="AA2805" s="148">
        <v>1</v>
      </c>
      <c r="AB2805" s="174">
        <v>118.05</v>
      </c>
      <c r="AD2805" s="147">
        <v>282.76499999999999</v>
      </c>
      <c r="AG2805" s="142" t="s">
        <v>288</v>
      </c>
      <c r="AH2805" s="146">
        <v>8.2899999999999998E-4</v>
      </c>
      <c r="AI2805" s="146">
        <v>4.5702064926050404E-3</v>
      </c>
      <c r="AJ2805" s="146">
        <v>8.3463803692542795E-4</v>
      </c>
    </row>
    <row r="2806" spans="1:36" s="142" customFormat="1">
      <c r="A2806" s="116">
        <v>1039</v>
      </c>
      <c r="B2806" s="142">
        <v>8056</v>
      </c>
      <c r="C2806" s="142" t="s">
        <v>3794</v>
      </c>
      <c r="D2806" s="142" t="s">
        <v>3795</v>
      </c>
      <c r="E2806" s="142" t="s">
        <v>35</v>
      </c>
      <c r="F2806" s="142" t="s">
        <v>3796</v>
      </c>
      <c r="G2806" s="142" t="s">
        <v>3797</v>
      </c>
      <c r="H2806" s="142" t="s">
        <v>38</v>
      </c>
      <c r="I2806" s="142" t="s">
        <v>1921</v>
      </c>
      <c r="J2806" s="142" t="s">
        <v>39</v>
      </c>
      <c r="K2806" s="142" t="s">
        <v>39</v>
      </c>
      <c r="L2806" s="142" t="s">
        <v>40</v>
      </c>
      <c r="M2806" s="142" t="s">
        <v>41</v>
      </c>
      <c r="N2806" s="142" t="s">
        <v>388</v>
      </c>
      <c r="O2806" s="142" t="s">
        <v>45</v>
      </c>
      <c r="P2806" s="142" t="s">
        <v>559</v>
      </c>
      <c r="Q2806" s="142" t="s">
        <v>247</v>
      </c>
      <c r="R2806" s="142" t="s">
        <v>239</v>
      </c>
      <c r="S2806" s="142" t="s">
        <v>46</v>
      </c>
      <c r="T2806" s="142" t="s">
        <v>489</v>
      </c>
      <c r="U2806" s="142" t="s">
        <v>3798</v>
      </c>
      <c r="V2806" s="146">
        <v>1.7999999999999999E-2</v>
      </c>
      <c r="W2806" s="146">
        <v>7.757E-2</v>
      </c>
      <c r="X2806" s="142" t="s">
        <v>283</v>
      </c>
      <c r="Z2806" s="147">
        <v>0.01</v>
      </c>
      <c r="AA2806" s="148">
        <v>1</v>
      </c>
      <c r="AB2806" s="174">
        <v>120.4</v>
      </c>
      <c r="AD2806" s="147">
        <v>0</v>
      </c>
      <c r="AG2806" s="142" t="s">
        <v>288</v>
      </c>
      <c r="AH2806" s="146">
        <v>0</v>
      </c>
      <c r="AI2806" s="146">
        <v>1.94597434810086E-10</v>
      </c>
      <c r="AJ2806" s="146">
        <v>3.5538530095613896E-11</v>
      </c>
    </row>
    <row r="2807" spans="1:36" s="142" customFormat="1">
      <c r="A2807" s="116">
        <v>1039</v>
      </c>
      <c r="B2807" s="142">
        <v>8056</v>
      </c>
      <c r="C2807" s="142" t="s">
        <v>2938</v>
      </c>
      <c r="D2807" s="142" t="s">
        <v>2939</v>
      </c>
      <c r="E2807" s="142" t="s">
        <v>35</v>
      </c>
      <c r="F2807" s="142" t="s">
        <v>3406</v>
      </c>
      <c r="G2807" s="142" t="s">
        <v>3407</v>
      </c>
      <c r="H2807" s="142" t="s">
        <v>38</v>
      </c>
      <c r="I2807" s="142" t="s">
        <v>1921</v>
      </c>
      <c r="J2807" s="142" t="s">
        <v>39</v>
      </c>
      <c r="K2807" s="142" t="s">
        <v>39</v>
      </c>
      <c r="L2807" s="142" t="s">
        <v>40</v>
      </c>
      <c r="M2807" s="142" t="s">
        <v>41</v>
      </c>
      <c r="N2807" s="142" t="s">
        <v>1641</v>
      </c>
      <c r="O2807" s="142" t="s">
        <v>45</v>
      </c>
      <c r="P2807" s="142" t="s">
        <v>246</v>
      </c>
      <c r="Q2807" s="142" t="s">
        <v>247</v>
      </c>
      <c r="R2807" s="142" t="s">
        <v>239</v>
      </c>
      <c r="S2807" s="142" t="s">
        <v>46</v>
      </c>
      <c r="T2807" s="142" t="s">
        <v>3408</v>
      </c>
      <c r="U2807" s="142" t="s">
        <v>3409</v>
      </c>
      <c r="V2807" s="146">
        <v>2.2013000000000001E-2</v>
      </c>
      <c r="W2807" s="146">
        <v>2.2040000000000001E-2</v>
      </c>
      <c r="X2807" s="142" t="s">
        <v>283</v>
      </c>
      <c r="Z2807" s="147">
        <v>500000</v>
      </c>
      <c r="AA2807" s="148">
        <v>1</v>
      </c>
      <c r="AB2807" s="174">
        <v>125.77</v>
      </c>
      <c r="AD2807" s="147">
        <v>628.85</v>
      </c>
      <c r="AG2807" s="142" t="s">
        <v>288</v>
      </c>
      <c r="AH2807" s="146">
        <v>7.1199999999999996E-4</v>
      </c>
      <c r="AI2807" s="146">
        <v>1.0163836950192901E-2</v>
      </c>
      <c r="AJ2807" s="146">
        <v>1.8561797882580399E-3</v>
      </c>
    </row>
    <row r="2808" spans="1:36" s="142" customFormat="1">
      <c r="A2808" s="116">
        <v>1039</v>
      </c>
      <c r="B2808" s="142">
        <v>8056</v>
      </c>
      <c r="C2808" s="142" t="s">
        <v>2938</v>
      </c>
      <c r="D2808" s="142" t="s">
        <v>2939</v>
      </c>
      <c r="E2808" s="142" t="s">
        <v>35</v>
      </c>
      <c r="F2808" s="142" t="s">
        <v>3413</v>
      </c>
      <c r="G2808" s="142" t="s">
        <v>3414</v>
      </c>
      <c r="H2808" s="142" t="s">
        <v>38</v>
      </c>
      <c r="I2808" s="142" t="s">
        <v>1921</v>
      </c>
      <c r="J2808" s="142" t="s">
        <v>39</v>
      </c>
      <c r="K2808" s="142" t="s">
        <v>39</v>
      </c>
      <c r="L2808" s="142" t="s">
        <v>40</v>
      </c>
      <c r="M2808" s="142" t="s">
        <v>41</v>
      </c>
      <c r="N2808" s="142" t="s">
        <v>1641</v>
      </c>
      <c r="O2808" s="142" t="s">
        <v>45</v>
      </c>
      <c r="P2808" s="142" t="s">
        <v>246</v>
      </c>
      <c r="Q2808" s="142" t="s">
        <v>247</v>
      </c>
      <c r="R2808" s="142" t="s">
        <v>239</v>
      </c>
      <c r="S2808" s="142" t="s">
        <v>46</v>
      </c>
      <c r="T2808" s="142" t="s">
        <v>3302</v>
      </c>
      <c r="U2808" s="142" t="s">
        <v>3193</v>
      </c>
      <c r="V2808" s="146">
        <v>2E-3</v>
      </c>
      <c r="W2808" s="146">
        <v>2.2239999999999999E-2</v>
      </c>
      <c r="X2808" s="142" t="s">
        <v>283</v>
      </c>
      <c r="Z2808" s="147">
        <v>671886</v>
      </c>
      <c r="AA2808" s="148">
        <v>1</v>
      </c>
      <c r="AB2808" s="174">
        <v>110.28</v>
      </c>
      <c r="AC2808" s="147">
        <v>1.605</v>
      </c>
      <c r="AD2808" s="147">
        <v>742.56100000000004</v>
      </c>
      <c r="AG2808" s="142" t="s">
        <v>288</v>
      </c>
      <c r="AH2808" s="146">
        <v>1.94E-4</v>
      </c>
      <c r="AI2808" s="146">
        <v>1.2001696596860701E-2</v>
      </c>
      <c r="AJ2808" s="146">
        <v>2.1918205454363698E-3</v>
      </c>
    </row>
    <row r="2809" spans="1:36" s="142" customFormat="1">
      <c r="A2809" s="116">
        <v>1039</v>
      </c>
      <c r="B2809" s="142">
        <v>8056</v>
      </c>
      <c r="C2809" s="142" t="s">
        <v>2938</v>
      </c>
      <c r="D2809" s="142" t="s">
        <v>2939</v>
      </c>
      <c r="E2809" s="142" t="s">
        <v>35</v>
      </c>
      <c r="F2809" s="142" t="s">
        <v>3415</v>
      </c>
      <c r="G2809" s="142" t="s">
        <v>3416</v>
      </c>
      <c r="H2809" s="142" t="s">
        <v>38</v>
      </c>
      <c r="I2809" s="142" t="s">
        <v>1921</v>
      </c>
      <c r="J2809" s="142" t="s">
        <v>39</v>
      </c>
      <c r="K2809" s="142" t="s">
        <v>39</v>
      </c>
      <c r="L2809" s="142" t="s">
        <v>40</v>
      </c>
      <c r="M2809" s="142" t="s">
        <v>41</v>
      </c>
      <c r="N2809" s="142" t="s">
        <v>1641</v>
      </c>
      <c r="O2809" s="142" t="s">
        <v>45</v>
      </c>
      <c r="P2809" s="142" t="s">
        <v>237</v>
      </c>
      <c r="Q2809" s="142" t="s">
        <v>238</v>
      </c>
      <c r="R2809" s="142" t="s">
        <v>239</v>
      </c>
      <c r="S2809" s="142" t="s">
        <v>46</v>
      </c>
      <c r="T2809" s="142" t="s">
        <v>3417</v>
      </c>
      <c r="U2809" s="142" t="s">
        <v>3418</v>
      </c>
      <c r="V2809" s="146">
        <v>5.0000000000000001E-3</v>
      </c>
      <c r="W2809" s="146">
        <v>2.9499999999999998E-2</v>
      </c>
      <c r="X2809" s="142" t="s">
        <v>283</v>
      </c>
      <c r="Z2809" s="147">
        <v>1113397</v>
      </c>
      <c r="AA2809" s="148">
        <v>1</v>
      </c>
      <c r="AB2809" s="174">
        <v>117.27</v>
      </c>
      <c r="AD2809" s="147">
        <v>1305.681</v>
      </c>
      <c r="AG2809" s="142" t="s">
        <v>288</v>
      </c>
      <c r="AH2809" s="146">
        <v>1.459E-3</v>
      </c>
      <c r="AI2809" s="146">
        <v>2.1103165073660699E-2</v>
      </c>
      <c r="AJ2809" s="146">
        <v>3.8539843437038401E-3</v>
      </c>
    </row>
    <row r="2810" spans="1:36" s="142" customFormat="1">
      <c r="A2810" s="116">
        <v>1039</v>
      </c>
      <c r="B2810" s="142">
        <v>8056</v>
      </c>
      <c r="C2810" s="142" t="s">
        <v>2938</v>
      </c>
      <c r="D2810" s="142" t="s">
        <v>2939</v>
      </c>
      <c r="E2810" s="142" t="s">
        <v>35</v>
      </c>
      <c r="F2810" s="142" t="s">
        <v>3419</v>
      </c>
      <c r="G2810" s="142" t="s">
        <v>3420</v>
      </c>
      <c r="H2810" s="142" t="s">
        <v>38</v>
      </c>
      <c r="I2810" s="142" t="s">
        <v>1921</v>
      </c>
      <c r="J2810" s="142" t="s">
        <v>39</v>
      </c>
      <c r="K2810" s="142" t="s">
        <v>39</v>
      </c>
      <c r="L2810" s="142" t="s">
        <v>40</v>
      </c>
      <c r="M2810" s="142" t="s">
        <v>41</v>
      </c>
      <c r="N2810" s="142" t="s">
        <v>1641</v>
      </c>
      <c r="O2810" s="142" t="s">
        <v>45</v>
      </c>
      <c r="P2810" s="142" t="s">
        <v>246</v>
      </c>
      <c r="Q2810" s="142" t="s">
        <v>247</v>
      </c>
      <c r="R2810" s="142" t="s">
        <v>239</v>
      </c>
      <c r="S2810" s="142" t="s">
        <v>46</v>
      </c>
      <c r="T2810" s="142" t="s">
        <v>3421</v>
      </c>
      <c r="U2810" s="142" t="s">
        <v>119</v>
      </c>
      <c r="V2810" s="146">
        <v>1E-3</v>
      </c>
      <c r="W2810" s="146">
        <v>2.1420000000000002E-2</v>
      </c>
      <c r="X2810" s="142" t="s">
        <v>283</v>
      </c>
      <c r="Z2810" s="147">
        <v>1121972</v>
      </c>
      <c r="AA2810" s="148">
        <v>1</v>
      </c>
      <c r="AB2810" s="174">
        <v>111.29</v>
      </c>
      <c r="AD2810" s="147">
        <v>1248.643</v>
      </c>
      <c r="AG2810" s="142" t="s">
        <v>288</v>
      </c>
      <c r="AH2810" s="146">
        <v>3.3199999999999999E-4</v>
      </c>
      <c r="AI2810" s="146">
        <v>2.01812835967588E-2</v>
      </c>
      <c r="AJ2810" s="146">
        <v>3.6856249167492102E-3</v>
      </c>
    </row>
    <row r="2811" spans="1:36" s="142" customFormat="1">
      <c r="A2811" s="116">
        <v>1039</v>
      </c>
      <c r="B2811" s="142">
        <v>8056</v>
      </c>
      <c r="C2811" s="142" t="s">
        <v>2938</v>
      </c>
      <c r="D2811" s="142" t="s">
        <v>2939</v>
      </c>
      <c r="E2811" s="142" t="s">
        <v>35</v>
      </c>
      <c r="F2811" s="142" t="s">
        <v>3422</v>
      </c>
      <c r="G2811" s="142" t="s">
        <v>3423</v>
      </c>
      <c r="H2811" s="142" t="s">
        <v>38</v>
      </c>
      <c r="I2811" s="142" t="s">
        <v>1381</v>
      </c>
      <c r="J2811" s="142" t="s">
        <v>39</v>
      </c>
      <c r="K2811" s="142" t="s">
        <v>39</v>
      </c>
      <c r="L2811" s="142" t="s">
        <v>40</v>
      </c>
      <c r="M2811" s="142" t="s">
        <v>41</v>
      </c>
      <c r="N2811" s="142" t="s">
        <v>1641</v>
      </c>
      <c r="O2811" s="142" t="s">
        <v>45</v>
      </c>
      <c r="P2811" s="142" t="s">
        <v>246</v>
      </c>
      <c r="Q2811" s="142" t="s">
        <v>247</v>
      </c>
      <c r="R2811" s="142" t="s">
        <v>239</v>
      </c>
      <c r="S2811" s="142" t="s">
        <v>46</v>
      </c>
      <c r="T2811" s="142" t="s">
        <v>3424</v>
      </c>
      <c r="U2811" s="142" t="s">
        <v>3425</v>
      </c>
      <c r="V2811" s="146">
        <v>2.7400000000000001E-2</v>
      </c>
      <c r="W2811" s="146">
        <v>3.6920000000000001E-2</v>
      </c>
      <c r="X2811" s="142" t="s">
        <v>283</v>
      </c>
      <c r="Z2811" s="147">
        <v>127159.03999999999</v>
      </c>
      <c r="AA2811" s="148">
        <v>1</v>
      </c>
      <c r="AB2811" s="174">
        <v>98.15</v>
      </c>
      <c r="AD2811" s="147">
        <v>124.807</v>
      </c>
      <c r="AG2811" s="142" t="s">
        <v>288</v>
      </c>
      <c r="AH2811" s="146">
        <v>4.8000000000000001E-5</v>
      </c>
      <c r="AI2811" s="146">
        <v>2.0171963265340699E-3</v>
      </c>
      <c r="AJ2811" s="146">
        <v>3.6839227829110798E-4</v>
      </c>
    </row>
    <row r="2812" spans="1:36" s="142" customFormat="1">
      <c r="A2812" s="116">
        <v>1039</v>
      </c>
      <c r="B2812" s="142">
        <v>8056</v>
      </c>
      <c r="C2812" s="142" t="s">
        <v>2938</v>
      </c>
      <c r="D2812" s="142" t="s">
        <v>2939</v>
      </c>
      <c r="E2812" s="142" t="s">
        <v>35</v>
      </c>
      <c r="F2812" s="142" t="s">
        <v>3426</v>
      </c>
      <c r="G2812" s="142" t="s">
        <v>3427</v>
      </c>
      <c r="H2812" s="142" t="s">
        <v>38</v>
      </c>
      <c r="I2812" s="142" t="s">
        <v>1921</v>
      </c>
      <c r="J2812" s="142" t="s">
        <v>39</v>
      </c>
      <c r="K2812" s="142" t="s">
        <v>39</v>
      </c>
      <c r="L2812" s="142" t="s">
        <v>40</v>
      </c>
      <c r="M2812" s="142" t="s">
        <v>41</v>
      </c>
      <c r="N2812" s="142" t="s">
        <v>1641</v>
      </c>
      <c r="O2812" s="142" t="s">
        <v>45</v>
      </c>
      <c r="P2812" s="142" t="s">
        <v>246</v>
      </c>
      <c r="Q2812" s="142" t="s">
        <v>247</v>
      </c>
      <c r="R2812" s="142" t="s">
        <v>239</v>
      </c>
      <c r="S2812" s="142" t="s">
        <v>46</v>
      </c>
      <c r="T2812" s="142" t="s">
        <v>3428</v>
      </c>
      <c r="U2812" s="142" t="s">
        <v>3425</v>
      </c>
      <c r="V2812" s="146">
        <v>1E-3</v>
      </c>
      <c r="W2812" s="146">
        <v>2.1430000000000001E-2</v>
      </c>
      <c r="X2812" s="142" t="s">
        <v>283</v>
      </c>
      <c r="Z2812" s="147">
        <v>805295.19</v>
      </c>
      <c r="AA2812" s="148">
        <v>1</v>
      </c>
      <c r="AB2812" s="174">
        <v>108.95</v>
      </c>
      <c r="AD2812" s="147">
        <v>877.36900000000003</v>
      </c>
      <c r="AG2812" s="142" t="s">
        <v>288</v>
      </c>
      <c r="AH2812" s="146">
        <v>4.3300000000000001E-4</v>
      </c>
      <c r="AI2812" s="146">
        <v>1.41805463530965E-2</v>
      </c>
      <c r="AJ2812" s="146">
        <v>2.58973492550709E-3</v>
      </c>
    </row>
    <row r="2813" spans="1:36" s="142" customFormat="1">
      <c r="A2813" s="116">
        <v>1039</v>
      </c>
      <c r="B2813" s="142">
        <v>8056</v>
      </c>
      <c r="C2813" s="142" t="s">
        <v>3429</v>
      </c>
      <c r="D2813" s="142" t="s">
        <v>3430</v>
      </c>
      <c r="E2813" s="142" t="s">
        <v>35</v>
      </c>
      <c r="F2813" s="142" t="s">
        <v>3431</v>
      </c>
      <c r="G2813" s="142" t="s">
        <v>3432</v>
      </c>
      <c r="H2813" s="142" t="s">
        <v>38</v>
      </c>
      <c r="I2813" s="142" t="s">
        <v>1381</v>
      </c>
      <c r="J2813" s="142" t="s">
        <v>39</v>
      </c>
      <c r="K2813" s="142" t="s">
        <v>39</v>
      </c>
      <c r="L2813" s="142" t="s">
        <v>40</v>
      </c>
      <c r="M2813" s="142" t="s">
        <v>41</v>
      </c>
      <c r="N2813" s="142" t="s">
        <v>388</v>
      </c>
      <c r="O2813" s="142" t="s">
        <v>45</v>
      </c>
      <c r="P2813" s="142" t="s">
        <v>452</v>
      </c>
      <c r="Q2813" s="142" t="s">
        <v>247</v>
      </c>
      <c r="R2813" s="142" t="s">
        <v>239</v>
      </c>
      <c r="S2813" s="142" t="s">
        <v>46</v>
      </c>
      <c r="T2813" s="142" t="s">
        <v>3433</v>
      </c>
      <c r="U2813" s="142" t="s">
        <v>454</v>
      </c>
      <c r="V2813" s="146">
        <v>2.3900000000000001E-2</v>
      </c>
      <c r="W2813" s="146">
        <v>4.2079999999999999E-2</v>
      </c>
      <c r="X2813" s="142" t="s">
        <v>283</v>
      </c>
      <c r="Z2813" s="147">
        <v>190262.05</v>
      </c>
      <c r="AA2813" s="148">
        <v>1</v>
      </c>
      <c r="AB2813" s="174">
        <v>97.47</v>
      </c>
      <c r="AD2813" s="147">
        <v>185.44800000000001</v>
      </c>
      <c r="AG2813" s="142" t="s">
        <v>288</v>
      </c>
      <c r="AH2813" s="146">
        <v>2.0470000000000002E-3</v>
      </c>
      <c r="AI2813" s="146">
        <v>2.9973244890244199E-3</v>
      </c>
      <c r="AJ2813" s="146">
        <v>5.4738905815213796E-4</v>
      </c>
    </row>
    <row r="2814" spans="1:36" s="142" customFormat="1">
      <c r="A2814" s="116">
        <v>1039</v>
      </c>
      <c r="B2814" s="142">
        <v>8056</v>
      </c>
      <c r="C2814" s="142" t="s">
        <v>3434</v>
      </c>
      <c r="D2814" s="142" t="s">
        <v>3435</v>
      </c>
      <c r="E2814" s="142" t="s">
        <v>35</v>
      </c>
      <c r="F2814" s="142" t="s">
        <v>3436</v>
      </c>
      <c r="G2814" s="142" t="s">
        <v>3437</v>
      </c>
      <c r="H2814" s="142" t="s">
        <v>38</v>
      </c>
      <c r="I2814" s="142" t="s">
        <v>1921</v>
      </c>
      <c r="J2814" s="142" t="s">
        <v>39</v>
      </c>
      <c r="K2814" s="142" t="s">
        <v>39</v>
      </c>
      <c r="L2814" s="142" t="s">
        <v>40</v>
      </c>
      <c r="M2814" s="142" t="s">
        <v>41</v>
      </c>
      <c r="N2814" s="142" t="s">
        <v>52</v>
      </c>
      <c r="O2814" s="142" t="s">
        <v>45</v>
      </c>
      <c r="P2814" s="142" t="s">
        <v>417</v>
      </c>
      <c r="Q2814" s="142" t="s">
        <v>247</v>
      </c>
      <c r="R2814" s="142" t="s">
        <v>239</v>
      </c>
      <c r="S2814" s="142" t="s">
        <v>46</v>
      </c>
      <c r="T2814" s="142" t="s">
        <v>3438</v>
      </c>
      <c r="U2814" s="142" t="s">
        <v>3439</v>
      </c>
      <c r="V2814" s="146">
        <v>3.4599999999999999E-2</v>
      </c>
      <c r="W2814" s="146">
        <v>3.5729999999999998E-2</v>
      </c>
      <c r="X2814" s="142" t="s">
        <v>283</v>
      </c>
      <c r="Z2814" s="147">
        <v>26769.25</v>
      </c>
      <c r="AA2814" s="148">
        <v>1</v>
      </c>
      <c r="AB2814" s="174">
        <v>120.3</v>
      </c>
      <c r="AC2814" s="147">
        <v>0.55800000000000005</v>
      </c>
      <c r="AD2814" s="147">
        <v>32.761000000000003</v>
      </c>
      <c r="AG2814" s="142" t="s">
        <v>288</v>
      </c>
      <c r="AH2814" s="146">
        <v>1.8599999999999999E-4</v>
      </c>
      <c r="AI2814" s="146">
        <v>5.2950087675865496E-4</v>
      </c>
      <c r="AJ2814" s="146">
        <v>9.6700569885241298E-5</v>
      </c>
    </row>
    <row r="2815" spans="1:36" s="142" customFormat="1">
      <c r="A2815" s="116">
        <v>1039</v>
      </c>
      <c r="B2815" s="142">
        <v>8056</v>
      </c>
      <c r="C2815" s="142" t="s">
        <v>3434</v>
      </c>
      <c r="D2815" s="142" t="s">
        <v>3435</v>
      </c>
      <c r="E2815" s="142" t="s">
        <v>35</v>
      </c>
      <c r="F2815" s="142" t="s">
        <v>3440</v>
      </c>
      <c r="G2815" s="142" t="s">
        <v>3441</v>
      </c>
      <c r="H2815" s="142" t="s">
        <v>38</v>
      </c>
      <c r="I2815" s="142" t="s">
        <v>1921</v>
      </c>
      <c r="J2815" s="142" t="s">
        <v>39</v>
      </c>
      <c r="K2815" s="142" t="s">
        <v>39</v>
      </c>
      <c r="L2815" s="142" t="s">
        <v>40</v>
      </c>
      <c r="M2815" s="142" t="s">
        <v>41</v>
      </c>
      <c r="N2815" s="142" t="s">
        <v>52</v>
      </c>
      <c r="O2815" s="142" t="s">
        <v>45</v>
      </c>
      <c r="P2815" s="142" t="s">
        <v>452</v>
      </c>
      <c r="Q2815" s="142" t="s">
        <v>247</v>
      </c>
      <c r="R2815" s="142" t="s">
        <v>239</v>
      </c>
      <c r="S2815" s="142" t="s">
        <v>46</v>
      </c>
      <c r="T2815" s="142" t="s">
        <v>3442</v>
      </c>
      <c r="U2815" s="142" t="s">
        <v>3443</v>
      </c>
      <c r="V2815" s="146">
        <v>1.83E-2</v>
      </c>
      <c r="W2815" s="146">
        <v>2.4580000000000001E-2</v>
      </c>
      <c r="X2815" s="142" t="s">
        <v>283</v>
      </c>
      <c r="Z2815" s="147">
        <v>105853.82</v>
      </c>
      <c r="AA2815" s="148">
        <v>1</v>
      </c>
      <c r="AB2815" s="174">
        <v>118</v>
      </c>
      <c r="AD2815" s="147">
        <v>124.908</v>
      </c>
      <c r="AG2815" s="142" t="s">
        <v>288</v>
      </c>
      <c r="AH2815" s="146">
        <v>4.5199999999999998E-4</v>
      </c>
      <c r="AI2815" s="146">
        <v>2.01882728965792E-3</v>
      </c>
      <c r="AJ2815" s="146">
        <v>3.6869013438627199E-4</v>
      </c>
    </row>
    <row r="2816" spans="1:36" s="142" customFormat="1">
      <c r="A2816" s="116">
        <v>1039</v>
      </c>
      <c r="B2816" s="142">
        <v>8056</v>
      </c>
      <c r="C2816" s="142" t="s">
        <v>3447</v>
      </c>
      <c r="D2816" s="142" t="s">
        <v>3448</v>
      </c>
      <c r="E2816" s="142" t="s">
        <v>35</v>
      </c>
      <c r="F2816" s="142" t="s">
        <v>3449</v>
      </c>
      <c r="G2816" s="142" t="s">
        <v>3450</v>
      </c>
      <c r="H2816" s="142" t="s">
        <v>38</v>
      </c>
      <c r="I2816" s="142" t="s">
        <v>1381</v>
      </c>
      <c r="J2816" s="142" t="s">
        <v>39</v>
      </c>
      <c r="K2816" s="142" t="s">
        <v>39</v>
      </c>
      <c r="L2816" s="142" t="s">
        <v>40</v>
      </c>
      <c r="M2816" s="142" t="s">
        <v>41</v>
      </c>
      <c r="N2816" s="142" t="s">
        <v>1656</v>
      </c>
      <c r="O2816" s="142" t="s">
        <v>45</v>
      </c>
      <c r="P2816" s="142" t="s">
        <v>437</v>
      </c>
      <c r="Q2816" s="142" t="s">
        <v>247</v>
      </c>
      <c r="R2816" s="142" t="s">
        <v>239</v>
      </c>
      <c r="S2816" s="142" t="s">
        <v>46</v>
      </c>
      <c r="T2816" s="142" t="s">
        <v>2657</v>
      </c>
      <c r="U2816" s="142" t="s">
        <v>2658</v>
      </c>
      <c r="V2816" s="146">
        <v>2.29E-2</v>
      </c>
      <c r="W2816" s="146">
        <v>4.394E-2</v>
      </c>
      <c r="X2816" s="142" t="s">
        <v>283</v>
      </c>
      <c r="Z2816" s="147">
        <v>17055.07</v>
      </c>
      <c r="AA2816" s="148">
        <v>1</v>
      </c>
      <c r="AB2816" s="174">
        <v>99.35</v>
      </c>
      <c r="AD2816" s="147">
        <v>16.943999999999999</v>
      </c>
      <c r="AG2816" s="142" t="s">
        <v>288</v>
      </c>
      <c r="AH2816" s="146">
        <v>1.03E-4</v>
      </c>
      <c r="AI2816" s="146">
        <v>2.7386214276039502E-4</v>
      </c>
      <c r="AJ2816" s="146">
        <v>5.00143180820345E-5</v>
      </c>
    </row>
    <row r="2817" spans="1:36" s="142" customFormat="1">
      <c r="A2817" s="116">
        <v>1039</v>
      </c>
      <c r="B2817" s="142">
        <v>8056</v>
      </c>
      <c r="C2817" s="142" t="s">
        <v>2962</v>
      </c>
      <c r="D2817" s="142" t="s">
        <v>2963</v>
      </c>
      <c r="E2817" s="142" t="s">
        <v>35</v>
      </c>
      <c r="F2817" s="142" t="s">
        <v>3451</v>
      </c>
      <c r="G2817" s="142" t="s">
        <v>3452</v>
      </c>
      <c r="H2817" s="142" t="s">
        <v>38</v>
      </c>
      <c r="I2817" s="142" t="s">
        <v>1921</v>
      </c>
      <c r="J2817" s="142" t="s">
        <v>39</v>
      </c>
      <c r="K2817" s="142" t="s">
        <v>39</v>
      </c>
      <c r="L2817" s="142" t="s">
        <v>40</v>
      </c>
      <c r="M2817" s="142" t="s">
        <v>41</v>
      </c>
      <c r="N2817" s="142" t="s">
        <v>52</v>
      </c>
      <c r="O2817" s="142" t="s">
        <v>45</v>
      </c>
      <c r="P2817" s="142" t="s">
        <v>559</v>
      </c>
      <c r="Q2817" s="142" t="s">
        <v>247</v>
      </c>
      <c r="R2817" s="142" t="s">
        <v>239</v>
      </c>
      <c r="S2817" s="142" t="s">
        <v>46</v>
      </c>
      <c r="T2817" s="142" t="s">
        <v>3453</v>
      </c>
      <c r="U2817" s="142" t="s">
        <v>3454</v>
      </c>
      <c r="V2817" s="146">
        <v>2.35E-2</v>
      </c>
      <c r="W2817" s="146">
        <v>3.3939999999999998E-2</v>
      </c>
      <c r="X2817" s="142" t="s">
        <v>283</v>
      </c>
      <c r="Z2817" s="147">
        <v>49273.68</v>
      </c>
      <c r="AA2817" s="148">
        <v>1</v>
      </c>
      <c r="AB2817" s="174">
        <v>120.57</v>
      </c>
      <c r="AD2817" s="147">
        <v>59.408999999999999</v>
      </c>
      <c r="AG2817" s="142" t="s">
        <v>288</v>
      </c>
      <c r="AH2817" s="146">
        <v>5.5000000000000002E-5</v>
      </c>
      <c r="AI2817" s="146">
        <v>9.6020703561910795E-4</v>
      </c>
      <c r="AJ2817" s="146">
        <v>1.7535866629831399E-4</v>
      </c>
    </row>
    <row r="2818" spans="1:36" s="142" customFormat="1">
      <c r="A2818" s="116">
        <v>1039</v>
      </c>
      <c r="B2818" s="142">
        <v>8056</v>
      </c>
      <c r="C2818" s="142" t="s">
        <v>47</v>
      </c>
      <c r="D2818" s="142" t="s">
        <v>48</v>
      </c>
      <c r="E2818" s="142" t="s">
        <v>35</v>
      </c>
      <c r="F2818" s="142" t="s">
        <v>3458</v>
      </c>
      <c r="G2818" s="142" t="s">
        <v>3459</v>
      </c>
      <c r="H2818" s="142" t="s">
        <v>38</v>
      </c>
      <c r="I2818" s="142" t="s">
        <v>1921</v>
      </c>
      <c r="J2818" s="142" t="s">
        <v>39</v>
      </c>
      <c r="K2818" s="142" t="s">
        <v>39</v>
      </c>
      <c r="L2818" s="142" t="s">
        <v>40</v>
      </c>
      <c r="M2818" s="142" t="s">
        <v>41</v>
      </c>
      <c r="N2818" s="142" t="s">
        <v>52</v>
      </c>
      <c r="O2818" s="142" t="s">
        <v>45</v>
      </c>
      <c r="P2818" s="142" t="s">
        <v>306</v>
      </c>
      <c r="Q2818" s="142" t="s">
        <v>306</v>
      </c>
      <c r="R2818" s="142" t="s">
        <v>306</v>
      </c>
      <c r="S2818" s="142" t="s">
        <v>46</v>
      </c>
      <c r="T2818" s="142" t="s">
        <v>3460</v>
      </c>
      <c r="U2818" s="142" t="s">
        <v>3454</v>
      </c>
      <c r="V2818" s="146">
        <v>1.9E-2</v>
      </c>
      <c r="W2818" s="146">
        <v>3.2719999999999999E-2</v>
      </c>
      <c r="X2818" s="142" t="s">
        <v>283</v>
      </c>
      <c r="Z2818" s="147">
        <v>1499153.41</v>
      </c>
      <c r="AA2818" s="148">
        <v>1</v>
      </c>
      <c r="AB2818" s="174">
        <v>113.93</v>
      </c>
      <c r="AD2818" s="147">
        <v>1707.9849999999999</v>
      </c>
      <c r="AG2818" s="142" t="s">
        <v>288</v>
      </c>
      <c r="AH2818" s="146">
        <v>2.2690000000000002E-3</v>
      </c>
      <c r="AI2818" s="146">
        <v>2.76054479321763E-2</v>
      </c>
      <c r="AJ2818" s="146">
        <v>5.0414695501921503E-3</v>
      </c>
    </row>
    <row r="2819" spans="1:36" s="142" customFormat="1">
      <c r="A2819" s="116">
        <v>1039</v>
      </c>
      <c r="B2819" s="142">
        <v>8056</v>
      </c>
      <c r="C2819" s="142" t="s">
        <v>3461</v>
      </c>
      <c r="D2819" s="142" t="s">
        <v>3462</v>
      </c>
      <c r="E2819" s="142" t="s">
        <v>35</v>
      </c>
      <c r="F2819" s="142" t="s">
        <v>3463</v>
      </c>
      <c r="G2819" s="142" t="s">
        <v>3464</v>
      </c>
      <c r="H2819" s="142" t="s">
        <v>38</v>
      </c>
      <c r="I2819" s="142" t="s">
        <v>1381</v>
      </c>
      <c r="J2819" s="142" t="s">
        <v>39</v>
      </c>
      <c r="K2819" s="142" t="s">
        <v>39</v>
      </c>
      <c r="L2819" s="142" t="s">
        <v>40</v>
      </c>
      <c r="M2819" s="142" t="s">
        <v>41</v>
      </c>
      <c r="N2819" s="142" t="s">
        <v>52</v>
      </c>
      <c r="O2819" s="142" t="s">
        <v>45</v>
      </c>
      <c r="P2819" s="142" t="s">
        <v>437</v>
      </c>
      <c r="Q2819" s="142" t="s">
        <v>247</v>
      </c>
      <c r="R2819" s="142" t="s">
        <v>239</v>
      </c>
      <c r="S2819" s="142" t="s">
        <v>46</v>
      </c>
      <c r="T2819" s="142" t="s">
        <v>3465</v>
      </c>
      <c r="U2819" s="142" t="s">
        <v>2412</v>
      </c>
      <c r="V2819" s="146">
        <v>3.85E-2</v>
      </c>
      <c r="W2819" s="146">
        <v>3.9300000000000002E-2</v>
      </c>
      <c r="X2819" s="142" t="s">
        <v>283</v>
      </c>
      <c r="Z2819" s="147">
        <v>192956.65</v>
      </c>
      <c r="AA2819" s="148">
        <v>1</v>
      </c>
      <c r="AB2819" s="174">
        <v>101.24</v>
      </c>
      <c r="AD2819" s="147">
        <v>195.34899999999999</v>
      </c>
      <c r="AG2819" s="142" t="s">
        <v>288</v>
      </c>
      <c r="AH2819" s="146">
        <v>1.238E-3</v>
      </c>
      <c r="AI2819" s="146">
        <v>3.1573484299526498E-3</v>
      </c>
      <c r="AJ2819" s="146">
        <v>5.7661357309112796E-4</v>
      </c>
    </row>
    <row r="2820" spans="1:36" s="142" customFormat="1">
      <c r="A2820" s="116">
        <v>1039</v>
      </c>
      <c r="B2820" s="142">
        <v>8056</v>
      </c>
      <c r="C2820" s="142" t="s">
        <v>3469</v>
      </c>
      <c r="D2820" s="142" t="s">
        <v>3470</v>
      </c>
      <c r="E2820" s="142" t="s">
        <v>35</v>
      </c>
      <c r="F2820" s="142" t="s">
        <v>3471</v>
      </c>
      <c r="G2820" s="142" t="s">
        <v>3472</v>
      </c>
      <c r="H2820" s="142" t="s">
        <v>38</v>
      </c>
      <c r="I2820" s="142" t="s">
        <v>1381</v>
      </c>
      <c r="J2820" s="142" t="s">
        <v>39</v>
      </c>
      <c r="K2820" s="142" t="s">
        <v>39</v>
      </c>
      <c r="L2820" s="142" t="s">
        <v>40</v>
      </c>
      <c r="M2820" s="142" t="s">
        <v>41</v>
      </c>
      <c r="N2820" s="142" t="s">
        <v>144</v>
      </c>
      <c r="O2820" s="142" t="s">
        <v>45</v>
      </c>
      <c r="P2820" s="142" t="s">
        <v>2612</v>
      </c>
      <c r="Q2820" s="142" t="s">
        <v>247</v>
      </c>
      <c r="R2820" s="142" t="s">
        <v>239</v>
      </c>
      <c r="S2820" s="142" t="s">
        <v>46</v>
      </c>
      <c r="T2820" s="142" t="s">
        <v>3041</v>
      </c>
      <c r="U2820" s="142" t="s">
        <v>426</v>
      </c>
      <c r="V2820" s="146">
        <v>3.95E-2</v>
      </c>
      <c r="W2820" s="146">
        <v>4.478E-2</v>
      </c>
      <c r="X2820" s="142" t="s">
        <v>283</v>
      </c>
      <c r="Z2820" s="147">
        <v>301174.5</v>
      </c>
      <c r="AA2820" s="148">
        <v>1</v>
      </c>
      <c r="AB2820" s="174">
        <v>99.56</v>
      </c>
      <c r="AD2820" s="147">
        <v>299.84899999999999</v>
      </c>
      <c r="AG2820" s="142" t="s">
        <v>288</v>
      </c>
      <c r="AH2820" s="146">
        <v>1.026E-3</v>
      </c>
      <c r="AI2820" s="146">
        <v>4.8463381125944602E-3</v>
      </c>
      <c r="AJ2820" s="146">
        <v>8.8506682031058302E-4</v>
      </c>
    </row>
    <row r="2821" spans="1:36" s="142" customFormat="1">
      <c r="A2821" s="116">
        <v>1039</v>
      </c>
      <c r="B2821" s="142">
        <v>8056</v>
      </c>
      <c r="C2821" s="142" t="s">
        <v>3037</v>
      </c>
      <c r="D2821" s="142" t="s">
        <v>3038</v>
      </c>
      <c r="E2821" s="142" t="s">
        <v>35</v>
      </c>
      <c r="F2821" s="142" t="s">
        <v>3473</v>
      </c>
      <c r="G2821" s="142" t="s">
        <v>3474</v>
      </c>
      <c r="H2821" s="142" t="s">
        <v>38</v>
      </c>
      <c r="I2821" s="142" t="s">
        <v>1381</v>
      </c>
      <c r="J2821" s="142" t="s">
        <v>39</v>
      </c>
      <c r="K2821" s="142" t="s">
        <v>39</v>
      </c>
      <c r="L2821" s="142" t="s">
        <v>40</v>
      </c>
      <c r="M2821" s="142" t="s">
        <v>41</v>
      </c>
      <c r="N2821" s="142" t="s">
        <v>144</v>
      </c>
      <c r="O2821" s="142" t="s">
        <v>45</v>
      </c>
      <c r="P2821" s="142" t="s">
        <v>2895</v>
      </c>
      <c r="Q2821" s="142" t="s">
        <v>238</v>
      </c>
      <c r="R2821" s="142" t="s">
        <v>239</v>
      </c>
      <c r="S2821" s="142" t="s">
        <v>46</v>
      </c>
      <c r="T2821" s="142" t="s">
        <v>3475</v>
      </c>
      <c r="U2821" s="142" t="s">
        <v>3476</v>
      </c>
      <c r="V2821" s="146">
        <v>4.48E-2</v>
      </c>
      <c r="W2821" s="146">
        <v>5.1700000000000003E-2</v>
      </c>
      <c r="X2821" s="142" t="s">
        <v>283</v>
      </c>
      <c r="Z2821" s="147">
        <v>432306.43</v>
      </c>
      <c r="AA2821" s="148">
        <v>1</v>
      </c>
      <c r="AB2821" s="174">
        <v>101.77</v>
      </c>
      <c r="AD2821" s="147">
        <v>439.95800000000003</v>
      </c>
      <c r="AG2821" s="142" t="s">
        <v>288</v>
      </c>
      <c r="AH2821" s="146">
        <v>7.2049999999999996E-3</v>
      </c>
      <c r="AI2821" s="146">
        <v>7.1108594364738603E-3</v>
      </c>
      <c r="AJ2821" s="146">
        <v>1.29862704683355E-3</v>
      </c>
    </row>
    <row r="2822" spans="1:36" s="142" customFormat="1">
      <c r="A2822" s="116">
        <v>1039</v>
      </c>
      <c r="B2822" s="142">
        <v>8056</v>
      </c>
      <c r="C2822" s="142" t="s">
        <v>3477</v>
      </c>
      <c r="D2822" s="142" t="s">
        <v>3478</v>
      </c>
      <c r="E2822" s="142" t="s">
        <v>35</v>
      </c>
      <c r="F2822" s="142" t="s">
        <v>3479</v>
      </c>
      <c r="G2822" s="142" t="s">
        <v>3480</v>
      </c>
      <c r="H2822" s="142" t="s">
        <v>38</v>
      </c>
      <c r="I2822" s="142" t="s">
        <v>1381</v>
      </c>
      <c r="J2822" s="142" t="s">
        <v>39</v>
      </c>
      <c r="K2822" s="142" t="s">
        <v>39</v>
      </c>
      <c r="L2822" s="142" t="s">
        <v>40</v>
      </c>
      <c r="M2822" s="142" t="s">
        <v>41</v>
      </c>
      <c r="N2822" s="142" t="s">
        <v>545</v>
      </c>
      <c r="O2822" s="142" t="s">
        <v>45</v>
      </c>
      <c r="P2822" s="142" t="s">
        <v>452</v>
      </c>
      <c r="Q2822" s="142" t="s">
        <v>247</v>
      </c>
      <c r="R2822" s="142" t="s">
        <v>239</v>
      </c>
      <c r="S2822" s="142" t="s">
        <v>46</v>
      </c>
      <c r="T2822" s="142" t="s">
        <v>2839</v>
      </c>
      <c r="U2822" s="142" t="s">
        <v>75</v>
      </c>
      <c r="V2822" s="146">
        <v>3.5999999999999997E-2</v>
      </c>
      <c r="W2822" s="146">
        <v>4.5469999999999997E-2</v>
      </c>
      <c r="X2822" s="142" t="s">
        <v>283</v>
      </c>
      <c r="Z2822" s="147">
        <v>256370.65</v>
      </c>
      <c r="AA2822" s="148">
        <v>1</v>
      </c>
      <c r="AB2822" s="174">
        <v>100.69</v>
      </c>
      <c r="AD2822" s="147">
        <v>258.14</v>
      </c>
      <c r="AG2822" s="142" t="s">
        <v>288</v>
      </c>
      <c r="AH2822" s="146">
        <v>2.3159999999999999E-3</v>
      </c>
      <c r="AI2822" s="146">
        <v>4.1722014484604202E-3</v>
      </c>
      <c r="AJ2822" s="146">
        <v>7.6195201075378999E-4</v>
      </c>
    </row>
    <row r="2823" spans="1:36" s="142" customFormat="1">
      <c r="A2823" s="116">
        <v>1039</v>
      </c>
      <c r="B2823" s="142">
        <v>8056</v>
      </c>
      <c r="C2823" s="142" t="s">
        <v>3477</v>
      </c>
      <c r="D2823" s="142" t="s">
        <v>3478</v>
      </c>
      <c r="E2823" s="142" t="s">
        <v>35</v>
      </c>
      <c r="F2823" s="142" t="s">
        <v>3481</v>
      </c>
      <c r="G2823" s="142" t="s">
        <v>3482</v>
      </c>
      <c r="H2823" s="142" t="s">
        <v>38</v>
      </c>
      <c r="I2823" s="142" t="s">
        <v>1381</v>
      </c>
      <c r="J2823" s="142" t="s">
        <v>39</v>
      </c>
      <c r="K2823" s="142" t="s">
        <v>39</v>
      </c>
      <c r="L2823" s="142" t="s">
        <v>40</v>
      </c>
      <c r="M2823" s="142" t="s">
        <v>41</v>
      </c>
      <c r="N2823" s="142" t="s">
        <v>545</v>
      </c>
      <c r="O2823" s="142" t="s">
        <v>45</v>
      </c>
      <c r="P2823" s="142" t="s">
        <v>452</v>
      </c>
      <c r="Q2823" s="142" t="s">
        <v>247</v>
      </c>
      <c r="R2823" s="142" t="s">
        <v>239</v>
      </c>
      <c r="S2823" s="142" t="s">
        <v>46</v>
      </c>
      <c r="T2823" s="142" t="s">
        <v>3483</v>
      </c>
      <c r="U2823" s="142" t="s">
        <v>419</v>
      </c>
      <c r="V2823" s="146">
        <v>2.1999999999999999E-2</v>
      </c>
      <c r="W2823" s="146">
        <v>3.959E-2</v>
      </c>
      <c r="X2823" s="142" t="s">
        <v>283</v>
      </c>
      <c r="Z2823" s="147">
        <v>205745.55</v>
      </c>
      <c r="AA2823" s="148">
        <v>1</v>
      </c>
      <c r="AB2823" s="174">
        <v>97.54</v>
      </c>
      <c r="AD2823" s="147">
        <v>200.684</v>
      </c>
      <c r="AG2823" s="142" t="s">
        <v>288</v>
      </c>
      <c r="AH2823" s="146">
        <v>3.1599999999999998E-4</v>
      </c>
      <c r="AI2823" s="146">
        <v>3.2435741170890298E-3</v>
      </c>
      <c r="AJ2823" s="146">
        <v>5.9236061610997304E-4</v>
      </c>
    </row>
    <row r="2824" spans="1:36" s="142" customFormat="1">
      <c r="A2824" s="116">
        <v>1039</v>
      </c>
      <c r="B2824" s="142">
        <v>8056</v>
      </c>
      <c r="C2824" s="142" t="s">
        <v>1341</v>
      </c>
      <c r="D2824" s="142" t="s">
        <v>1342</v>
      </c>
      <c r="E2824" s="142" t="s">
        <v>35</v>
      </c>
      <c r="F2824" s="142" t="s">
        <v>3488</v>
      </c>
      <c r="G2824" s="142" t="s">
        <v>3489</v>
      </c>
      <c r="H2824" s="142" t="s">
        <v>38</v>
      </c>
      <c r="I2824" s="142" t="s">
        <v>1921</v>
      </c>
      <c r="J2824" s="142" t="s">
        <v>39</v>
      </c>
      <c r="K2824" s="142" t="s">
        <v>39</v>
      </c>
      <c r="L2824" s="142" t="s">
        <v>40</v>
      </c>
      <c r="M2824" s="142" t="s">
        <v>41</v>
      </c>
      <c r="N2824" s="142" t="s">
        <v>1641</v>
      </c>
      <c r="O2824" s="142" t="s">
        <v>45</v>
      </c>
      <c r="P2824" s="142" t="s">
        <v>246</v>
      </c>
      <c r="Q2824" s="142" t="s">
        <v>247</v>
      </c>
      <c r="R2824" s="142" t="s">
        <v>239</v>
      </c>
      <c r="S2824" s="142" t="s">
        <v>46</v>
      </c>
      <c r="T2824" s="142" t="s">
        <v>3490</v>
      </c>
      <c r="U2824" s="142" t="s">
        <v>3491</v>
      </c>
      <c r="V2824" s="146">
        <v>1E-3</v>
      </c>
      <c r="W2824" s="146">
        <v>2.145E-2</v>
      </c>
      <c r="X2824" s="142" t="s">
        <v>283</v>
      </c>
      <c r="Z2824" s="147">
        <v>654957</v>
      </c>
      <c r="AA2824" s="148">
        <v>1</v>
      </c>
      <c r="AB2824" s="174">
        <v>108.74</v>
      </c>
      <c r="AD2824" s="147">
        <v>712.2</v>
      </c>
      <c r="AG2824" s="142" t="s">
        <v>288</v>
      </c>
      <c r="AH2824" s="146">
        <v>1.5300000000000001E-4</v>
      </c>
      <c r="AI2824" s="146">
        <v>1.1510991704767701E-2</v>
      </c>
      <c r="AJ2824" s="146">
        <v>2.10220512685322E-3</v>
      </c>
    </row>
    <row r="2825" spans="1:36" s="142" customFormat="1">
      <c r="A2825" s="116">
        <v>1039</v>
      </c>
      <c r="B2825" s="142">
        <v>8056</v>
      </c>
      <c r="C2825" s="142" t="s">
        <v>1341</v>
      </c>
      <c r="D2825" s="142" t="s">
        <v>1342</v>
      </c>
      <c r="E2825" s="142" t="s">
        <v>35</v>
      </c>
      <c r="F2825" s="142" t="s">
        <v>3492</v>
      </c>
      <c r="G2825" s="142" t="s">
        <v>3493</v>
      </c>
      <c r="H2825" s="142" t="s">
        <v>38</v>
      </c>
      <c r="I2825" s="142" t="s">
        <v>1381</v>
      </c>
      <c r="J2825" s="142" t="s">
        <v>39</v>
      </c>
      <c r="K2825" s="142" t="s">
        <v>39</v>
      </c>
      <c r="L2825" s="142" t="s">
        <v>40</v>
      </c>
      <c r="M2825" s="142" t="s">
        <v>41</v>
      </c>
      <c r="N2825" s="142" t="s">
        <v>1641</v>
      </c>
      <c r="O2825" s="142" t="s">
        <v>45</v>
      </c>
      <c r="P2825" s="142" t="s">
        <v>246</v>
      </c>
      <c r="Q2825" s="142" t="s">
        <v>247</v>
      </c>
      <c r="R2825" s="142" t="s">
        <v>239</v>
      </c>
      <c r="S2825" s="142" t="s">
        <v>46</v>
      </c>
      <c r="T2825" s="142" t="s">
        <v>3494</v>
      </c>
      <c r="U2825" s="142" t="s">
        <v>3495</v>
      </c>
      <c r="V2825" s="146">
        <v>2.76E-2</v>
      </c>
      <c r="W2825" s="146">
        <v>3.6229999999999998E-2</v>
      </c>
      <c r="X2825" s="142" t="s">
        <v>283</v>
      </c>
      <c r="Z2825" s="147">
        <v>0.18</v>
      </c>
      <c r="AA2825" s="148">
        <v>1</v>
      </c>
      <c r="AB2825" s="174">
        <v>98.78</v>
      </c>
      <c r="AD2825" s="147">
        <v>0</v>
      </c>
      <c r="AG2825" s="142" t="s">
        <v>288</v>
      </c>
      <c r="AH2825" s="146">
        <v>0</v>
      </c>
      <c r="AI2825" s="146">
        <v>2.8737709550641602E-9</v>
      </c>
      <c r="AJ2825" s="146">
        <v>5.2482498381399705E-10</v>
      </c>
    </row>
    <row r="2826" spans="1:36" s="142" customFormat="1">
      <c r="A2826" s="116">
        <v>1039</v>
      </c>
      <c r="B2826" s="142">
        <v>8056</v>
      </c>
      <c r="C2826" s="142" t="s">
        <v>867</v>
      </c>
      <c r="D2826" s="142" t="s">
        <v>868</v>
      </c>
      <c r="E2826" s="142" t="s">
        <v>35</v>
      </c>
      <c r="F2826" s="142" t="s">
        <v>3500</v>
      </c>
      <c r="G2826" s="142" t="s">
        <v>3501</v>
      </c>
      <c r="H2826" s="142" t="s">
        <v>38</v>
      </c>
      <c r="I2826" s="142" t="s">
        <v>1381</v>
      </c>
      <c r="J2826" s="142" t="s">
        <v>39</v>
      </c>
      <c r="K2826" s="142" t="s">
        <v>39</v>
      </c>
      <c r="L2826" s="142" t="s">
        <v>40</v>
      </c>
      <c r="M2826" s="142" t="s">
        <v>41</v>
      </c>
      <c r="N2826" s="142" t="s">
        <v>144</v>
      </c>
      <c r="O2826" s="142" t="s">
        <v>45</v>
      </c>
      <c r="P2826" s="142" t="s">
        <v>2713</v>
      </c>
      <c r="Q2826" s="142" t="s">
        <v>238</v>
      </c>
      <c r="R2826" s="142" t="s">
        <v>239</v>
      </c>
      <c r="S2826" s="142" t="s">
        <v>46</v>
      </c>
      <c r="T2826" s="142" t="s">
        <v>2738</v>
      </c>
      <c r="U2826" s="142" t="s">
        <v>1378</v>
      </c>
      <c r="V2826" s="146">
        <v>2.9499999999999998E-2</v>
      </c>
      <c r="W2826" s="146">
        <v>4.4200000000000003E-2</v>
      </c>
      <c r="X2826" s="142" t="s">
        <v>283</v>
      </c>
      <c r="Z2826" s="147">
        <v>83166.710000000006</v>
      </c>
      <c r="AA2826" s="148">
        <v>1</v>
      </c>
      <c r="AB2826" s="174">
        <v>99.31</v>
      </c>
      <c r="AD2826" s="147">
        <v>82.593000000000004</v>
      </c>
      <c r="AG2826" s="142" t="s">
        <v>288</v>
      </c>
      <c r="AH2826" s="146">
        <v>5.9900000000000003E-4</v>
      </c>
      <c r="AI2826" s="146">
        <v>1.3349135075950099E-3</v>
      </c>
      <c r="AJ2826" s="146">
        <v>2.43789769947409E-4</v>
      </c>
    </row>
    <row r="2827" spans="1:36" s="142" customFormat="1">
      <c r="A2827" s="116">
        <v>1039</v>
      </c>
      <c r="B2827" s="142">
        <v>8056</v>
      </c>
      <c r="C2827" s="142" t="s">
        <v>2619</v>
      </c>
      <c r="D2827" s="142" t="s">
        <v>2620</v>
      </c>
      <c r="E2827" s="142" t="s">
        <v>35</v>
      </c>
      <c r="F2827" s="142" t="s">
        <v>3502</v>
      </c>
      <c r="G2827" s="142" t="s">
        <v>3503</v>
      </c>
      <c r="H2827" s="142" t="s">
        <v>38</v>
      </c>
      <c r="I2827" s="142" t="s">
        <v>1381</v>
      </c>
      <c r="J2827" s="142" t="s">
        <v>39</v>
      </c>
      <c r="K2827" s="142" t="s">
        <v>178</v>
      </c>
      <c r="L2827" s="142" t="s">
        <v>40</v>
      </c>
      <c r="M2827" s="142" t="s">
        <v>41</v>
      </c>
      <c r="N2827" s="142" t="s">
        <v>74</v>
      </c>
      <c r="O2827" s="142" t="s">
        <v>45</v>
      </c>
      <c r="P2827" s="142" t="s">
        <v>417</v>
      </c>
      <c r="Q2827" s="142" t="s">
        <v>247</v>
      </c>
      <c r="R2827" s="142" t="s">
        <v>239</v>
      </c>
      <c r="S2827" s="142" t="s">
        <v>46</v>
      </c>
      <c r="T2827" s="142" t="s">
        <v>2663</v>
      </c>
      <c r="U2827" s="142" t="s">
        <v>2664</v>
      </c>
      <c r="V2827" s="146">
        <v>3.4500000000000003E-2</v>
      </c>
      <c r="W2827" s="146">
        <v>5.1799999999999999E-2</v>
      </c>
      <c r="X2827" s="142" t="s">
        <v>283</v>
      </c>
      <c r="Z2827" s="147">
        <v>842676</v>
      </c>
      <c r="AA2827" s="148">
        <v>1</v>
      </c>
      <c r="AB2827" s="174">
        <v>100.87</v>
      </c>
      <c r="AD2827" s="147">
        <v>850.00699999999995</v>
      </c>
      <c r="AG2827" s="142" t="s">
        <v>288</v>
      </c>
      <c r="AH2827" s="146">
        <v>1.513E-3</v>
      </c>
      <c r="AI2827" s="146">
        <v>1.3738308678689E-2</v>
      </c>
      <c r="AJ2827" s="146">
        <v>2.50897087578215E-3</v>
      </c>
    </row>
    <row r="2828" spans="1:36" s="142" customFormat="1">
      <c r="A2828" s="116">
        <v>1039</v>
      </c>
      <c r="B2828" s="142">
        <v>8056</v>
      </c>
      <c r="C2828" s="142" t="s">
        <v>2619</v>
      </c>
      <c r="D2828" s="142" t="s">
        <v>2620</v>
      </c>
      <c r="E2828" s="142" t="s">
        <v>35</v>
      </c>
      <c r="F2828" s="142" t="s">
        <v>3504</v>
      </c>
      <c r="G2828" s="142" t="s">
        <v>3505</v>
      </c>
      <c r="H2828" s="142" t="s">
        <v>38</v>
      </c>
      <c r="I2828" s="142" t="s">
        <v>2088</v>
      </c>
      <c r="J2828" s="142" t="s">
        <v>39</v>
      </c>
      <c r="K2828" s="142" t="s">
        <v>178</v>
      </c>
      <c r="L2828" s="142" t="s">
        <v>40</v>
      </c>
      <c r="M2828" s="142" t="s">
        <v>41</v>
      </c>
      <c r="N2828" s="142" t="s">
        <v>74</v>
      </c>
      <c r="O2828" s="142" t="s">
        <v>45</v>
      </c>
      <c r="P2828" s="142" t="s">
        <v>417</v>
      </c>
      <c r="Q2828" s="142" t="s">
        <v>247</v>
      </c>
      <c r="R2828" s="142" t="s">
        <v>239</v>
      </c>
      <c r="S2828" s="142" t="s">
        <v>46</v>
      </c>
      <c r="T2828" s="142" t="s">
        <v>3506</v>
      </c>
      <c r="U2828" s="142" t="s">
        <v>3260</v>
      </c>
      <c r="V2828" s="146">
        <v>7.4999999999999997E-3</v>
      </c>
      <c r="W2828" s="146">
        <v>-9.6339999999999995E-2</v>
      </c>
      <c r="X2828" s="142" t="s">
        <v>283</v>
      </c>
      <c r="Z2828" s="147">
        <v>664639</v>
      </c>
      <c r="AA2828" s="148">
        <v>1</v>
      </c>
      <c r="AB2828" s="174">
        <v>126.7</v>
      </c>
      <c r="AD2828" s="147">
        <v>842.09799999999996</v>
      </c>
      <c r="AG2828" s="142" t="s">
        <v>288</v>
      </c>
      <c r="AH2828" s="146">
        <v>1.274E-3</v>
      </c>
      <c r="AI2828" s="146">
        <v>1.3610468052283799E-2</v>
      </c>
      <c r="AJ2828" s="146">
        <v>2.48562386736255E-3</v>
      </c>
    </row>
    <row r="2829" spans="1:36" s="142" customFormat="1">
      <c r="A2829" s="116">
        <v>1039</v>
      </c>
      <c r="B2829" s="142">
        <v>8056</v>
      </c>
      <c r="C2829" s="142" t="s">
        <v>3507</v>
      </c>
      <c r="D2829" s="142" t="s">
        <v>3508</v>
      </c>
      <c r="E2829" s="142" t="s">
        <v>35</v>
      </c>
      <c r="F2829" s="142" t="s">
        <v>3509</v>
      </c>
      <c r="G2829" s="142" t="s">
        <v>3510</v>
      </c>
      <c r="H2829" s="142" t="s">
        <v>38</v>
      </c>
      <c r="I2829" s="142" t="s">
        <v>1381</v>
      </c>
      <c r="J2829" s="142" t="s">
        <v>39</v>
      </c>
      <c r="K2829" s="142" t="s">
        <v>39</v>
      </c>
      <c r="L2829" s="142" t="s">
        <v>40</v>
      </c>
      <c r="M2829" s="142" t="s">
        <v>41</v>
      </c>
      <c r="N2829" s="142" t="s">
        <v>1646</v>
      </c>
      <c r="O2829" s="142" t="s">
        <v>45</v>
      </c>
      <c r="P2829" s="142" t="s">
        <v>2675</v>
      </c>
      <c r="Q2829" s="142" t="s">
        <v>247</v>
      </c>
      <c r="R2829" s="142" t="s">
        <v>239</v>
      </c>
      <c r="S2829" s="142" t="s">
        <v>46</v>
      </c>
      <c r="T2829" s="142" t="s">
        <v>2695</v>
      </c>
      <c r="U2829" s="142" t="s">
        <v>426</v>
      </c>
      <c r="V2829" s="146">
        <v>2.6100000000000002E-2</v>
      </c>
      <c r="W2829" s="146">
        <v>3.3419999999999998E-2</v>
      </c>
      <c r="X2829" s="142" t="s">
        <v>283</v>
      </c>
      <c r="Z2829" s="147">
        <v>9458.33</v>
      </c>
      <c r="AA2829" s="148">
        <v>1</v>
      </c>
      <c r="AB2829" s="174">
        <v>99.33</v>
      </c>
      <c r="AD2829" s="147">
        <v>9.3949999999999996</v>
      </c>
      <c r="AG2829" s="142" t="s">
        <v>288</v>
      </c>
      <c r="AH2829" s="146">
        <v>7.7999999999999999E-5</v>
      </c>
      <c r="AI2829" s="146">
        <v>1.5184675733595E-4</v>
      </c>
      <c r="AJ2829" s="146">
        <v>2.7731149492137899E-5</v>
      </c>
    </row>
    <row r="2830" spans="1:36" s="142" customFormat="1">
      <c r="A2830" s="116">
        <v>1039</v>
      </c>
      <c r="B2830" s="142">
        <v>8056</v>
      </c>
      <c r="C2830" s="142" t="s">
        <v>3020</v>
      </c>
      <c r="D2830" s="142" t="s">
        <v>3021</v>
      </c>
      <c r="E2830" s="142" t="s">
        <v>35</v>
      </c>
      <c r="F2830" s="142" t="s">
        <v>3511</v>
      </c>
      <c r="G2830" s="142" t="s">
        <v>3512</v>
      </c>
      <c r="H2830" s="142" t="s">
        <v>38</v>
      </c>
      <c r="I2830" s="142" t="s">
        <v>1921</v>
      </c>
      <c r="J2830" s="142" t="s">
        <v>39</v>
      </c>
      <c r="K2830" s="142" t="s">
        <v>39</v>
      </c>
      <c r="L2830" s="142" t="s">
        <v>40</v>
      </c>
      <c r="M2830" s="142" t="s">
        <v>41</v>
      </c>
      <c r="N2830" s="142" t="s">
        <v>1641</v>
      </c>
      <c r="O2830" s="142" t="s">
        <v>45</v>
      </c>
      <c r="P2830" s="142" t="s">
        <v>246</v>
      </c>
      <c r="Q2830" s="142" t="s">
        <v>247</v>
      </c>
      <c r="R2830" s="142" t="s">
        <v>239</v>
      </c>
      <c r="S2830" s="142" t="s">
        <v>46</v>
      </c>
      <c r="T2830" s="142" t="s">
        <v>3513</v>
      </c>
      <c r="U2830" s="142" t="s">
        <v>3514</v>
      </c>
      <c r="V2830" s="146">
        <v>2E-3</v>
      </c>
      <c r="W2830" s="146">
        <v>2.1569999999999999E-2</v>
      </c>
      <c r="X2830" s="142" t="s">
        <v>283</v>
      </c>
      <c r="Z2830" s="147">
        <v>82082.91</v>
      </c>
      <c r="AA2830" s="148">
        <v>1</v>
      </c>
      <c r="AB2830" s="174">
        <v>109.76</v>
      </c>
      <c r="AD2830" s="147">
        <v>90.093999999999994</v>
      </c>
      <c r="AG2830" s="142" t="s">
        <v>288</v>
      </c>
      <c r="AH2830" s="146">
        <v>2.8E-5</v>
      </c>
      <c r="AI2830" s="146">
        <v>1.45615453518067E-3</v>
      </c>
      <c r="AJ2830" s="146">
        <v>2.6593152074634E-4</v>
      </c>
    </row>
    <row r="2831" spans="1:36" s="142" customFormat="1">
      <c r="A2831" s="116">
        <v>1039</v>
      </c>
      <c r="B2831" s="142">
        <v>8056</v>
      </c>
      <c r="C2831" s="142" t="s">
        <v>139</v>
      </c>
      <c r="D2831" s="142" t="s">
        <v>140</v>
      </c>
      <c r="E2831" s="142" t="s">
        <v>35</v>
      </c>
      <c r="F2831" s="142" t="s">
        <v>3519</v>
      </c>
      <c r="G2831" s="142" t="s">
        <v>3520</v>
      </c>
      <c r="H2831" s="142" t="s">
        <v>38</v>
      </c>
      <c r="I2831" s="142" t="s">
        <v>1381</v>
      </c>
      <c r="J2831" s="142" t="s">
        <v>39</v>
      </c>
      <c r="K2831" s="142" t="s">
        <v>39</v>
      </c>
      <c r="L2831" s="142" t="s">
        <v>40</v>
      </c>
      <c r="M2831" s="142" t="s">
        <v>41</v>
      </c>
      <c r="N2831" s="142" t="s">
        <v>144</v>
      </c>
      <c r="O2831" s="142" t="s">
        <v>45</v>
      </c>
      <c r="P2831" s="142" t="s">
        <v>306</v>
      </c>
      <c r="Q2831" s="142" t="s">
        <v>306</v>
      </c>
      <c r="R2831" s="142" t="s">
        <v>306</v>
      </c>
      <c r="S2831" s="142" t="s">
        <v>46</v>
      </c>
      <c r="T2831" s="142" t="s">
        <v>279</v>
      </c>
      <c r="U2831" s="142" t="s">
        <v>3521</v>
      </c>
      <c r="V2831" s="146">
        <v>2.9000000000000001E-2</v>
      </c>
      <c r="W2831" s="146">
        <v>6.3990000000000005E-2</v>
      </c>
      <c r="X2831" s="142" t="s">
        <v>283</v>
      </c>
      <c r="Z2831" s="147">
        <v>128500</v>
      </c>
      <c r="AA2831" s="148">
        <v>1</v>
      </c>
      <c r="AB2831" s="174">
        <v>96.77</v>
      </c>
      <c r="AC2831" s="147">
        <v>132.226</v>
      </c>
      <c r="AD2831" s="147">
        <v>256.57600000000002</v>
      </c>
      <c r="AG2831" s="142" t="s">
        <v>288</v>
      </c>
      <c r="AH2831" s="146">
        <v>1.041E-3</v>
      </c>
      <c r="AI2831" s="146">
        <v>4.1469287129535602E-3</v>
      </c>
      <c r="AJ2831" s="146">
        <v>7.5733655489084101E-4</v>
      </c>
    </row>
    <row r="2832" spans="1:36" s="142" customFormat="1">
      <c r="A2832" s="116">
        <v>1039</v>
      </c>
      <c r="B2832" s="142">
        <v>8056</v>
      </c>
      <c r="C2832" s="142" t="s">
        <v>3244</v>
      </c>
      <c r="D2832" s="142" t="s">
        <v>3245</v>
      </c>
      <c r="E2832" s="142" t="s">
        <v>35</v>
      </c>
      <c r="F2832" s="142" t="s">
        <v>3522</v>
      </c>
      <c r="G2832" s="142" t="s">
        <v>3523</v>
      </c>
      <c r="H2832" s="142" t="s">
        <v>38</v>
      </c>
      <c r="I2832" s="142" t="s">
        <v>1921</v>
      </c>
      <c r="J2832" s="142" t="s">
        <v>39</v>
      </c>
      <c r="K2832" s="142" t="s">
        <v>39</v>
      </c>
      <c r="L2832" s="142" t="s">
        <v>1542</v>
      </c>
      <c r="M2832" s="142" t="s">
        <v>41</v>
      </c>
      <c r="N2832" s="142" t="s">
        <v>52</v>
      </c>
      <c r="O2832" s="142" t="s">
        <v>45</v>
      </c>
      <c r="P2832" s="142" t="s">
        <v>417</v>
      </c>
      <c r="Q2832" s="142" t="s">
        <v>247</v>
      </c>
      <c r="R2832" s="142" t="s">
        <v>239</v>
      </c>
      <c r="S2832" s="142" t="s">
        <v>46</v>
      </c>
      <c r="T2832" s="142" t="s">
        <v>2536</v>
      </c>
      <c r="U2832" s="142" t="s">
        <v>3524</v>
      </c>
      <c r="V2832" s="146">
        <v>3.0499999999999999E-2</v>
      </c>
      <c r="W2832" s="146">
        <v>0</v>
      </c>
      <c r="X2832" s="142" t="s">
        <v>283</v>
      </c>
      <c r="Z2832" s="147">
        <v>109000</v>
      </c>
      <c r="AA2832" s="148">
        <v>1</v>
      </c>
      <c r="AB2832" s="174">
        <v>101.67400000000001</v>
      </c>
      <c r="AD2832" s="147">
        <v>110.825</v>
      </c>
      <c r="AG2832" s="142" t="s">
        <v>288</v>
      </c>
      <c r="AH2832" s="146">
        <v>0</v>
      </c>
      <c r="AI2832" s="146">
        <v>1.79121395124016E-3</v>
      </c>
      <c r="AJ2832" s="146">
        <v>3.2712204544708902E-4</v>
      </c>
    </row>
    <row r="2833" spans="1:36" s="142" customFormat="1">
      <c r="A2833" s="116">
        <v>1039</v>
      </c>
      <c r="B2833" s="142">
        <v>8056</v>
      </c>
      <c r="C2833" s="142" t="s">
        <v>3188</v>
      </c>
      <c r="D2833" s="142" t="s">
        <v>3189</v>
      </c>
      <c r="E2833" s="142" t="s">
        <v>340</v>
      </c>
      <c r="F2833" s="142" t="s">
        <v>3190</v>
      </c>
      <c r="G2833" s="142" t="s">
        <v>3191</v>
      </c>
      <c r="H2833" s="142" t="s">
        <v>38</v>
      </c>
      <c r="I2833" s="142" t="s">
        <v>1381</v>
      </c>
      <c r="J2833" s="142" t="s">
        <v>39</v>
      </c>
      <c r="K2833" s="142" t="s">
        <v>39</v>
      </c>
      <c r="L2833" s="142" t="s">
        <v>40</v>
      </c>
      <c r="M2833" s="142" t="s">
        <v>41</v>
      </c>
      <c r="N2833" s="142" t="s">
        <v>1638</v>
      </c>
      <c r="O2833" s="142" t="s">
        <v>45</v>
      </c>
      <c r="P2833" s="142" t="s">
        <v>2713</v>
      </c>
      <c r="Q2833" s="142" t="s">
        <v>238</v>
      </c>
      <c r="R2833" s="142" t="s">
        <v>239</v>
      </c>
      <c r="S2833" s="142" t="s">
        <v>46</v>
      </c>
      <c r="T2833" s="142" t="s">
        <v>3192</v>
      </c>
      <c r="U2833" s="142" t="s">
        <v>3193</v>
      </c>
      <c r="V2833" s="146">
        <v>5.8500000000000003E-2</v>
      </c>
      <c r="W2833" s="146">
        <v>6.2370000000000002E-2</v>
      </c>
      <c r="X2833" s="142" t="s">
        <v>283</v>
      </c>
      <c r="Z2833" s="147">
        <v>0</v>
      </c>
      <c r="AA2833" s="148">
        <v>1</v>
      </c>
      <c r="AB2833" s="174">
        <v>0</v>
      </c>
      <c r="AC2833" s="147">
        <v>3.3929999999999998</v>
      </c>
      <c r="AD2833" s="147">
        <v>3.3929999999999998</v>
      </c>
      <c r="AG2833" s="142" t="s">
        <v>288</v>
      </c>
      <c r="AH2833" s="146">
        <v>0</v>
      </c>
      <c r="AI2833" s="146">
        <v>5.48396259394204E-5</v>
      </c>
      <c r="AJ2833" s="146">
        <v>1.0015135599204099E-5</v>
      </c>
    </row>
    <row r="2834" spans="1:36" s="142" customFormat="1">
      <c r="A2834" s="116">
        <v>1039</v>
      </c>
      <c r="B2834" s="142">
        <v>8056</v>
      </c>
      <c r="C2834" s="142" t="s">
        <v>3032</v>
      </c>
      <c r="D2834" s="142" t="s">
        <v>3033</v>
      </c>
      <c r="E2834" s="142" t="s">
        <v>35</v>
      </c>
      <c r="F2834" s="142" t="s">
        <v>3525</v>
      </c>
      <c r="G2834" s="142" t="s">
        <v>3035</v>
      </c>
      <c r="H2834" s="142" t="s">
        <v>38</v>
      </c>
      <c r="I2834" s="142" t="s">
        <v>1921</v>
      </c>
      <c r="J2834" s="142" t="s">
        <v>39</v>
      </c>
      <c r="K2834" s="142" t="s">
        <v>39</v>
      </c>
      <c r="L2834" s="142" t="s">
        <v>1542</v>
      </c>
      <c r="M2834" s="142" t="s">
        <v>41</v>
      </c>
      <c r="N2834" s="142" t="s">
        <v>52</v>
      </c>
      <c r="O2834" s="142" t="s">
        <v>45</v>
      </c>
      <c r="P2834" s="142" t="s">
        <v>306</v>
      </c>
      <c r="Q2834" s="142" t="s">
        <v>306</v>
      </c>
      <c r="R2834" s="142" t="s">
        <v>306</v>
      </c>
      <c r="S2834" s="142" t="s">
        <v>46</v>
      </c>
      <c r="T2834" s="142" t="s">
        <v>3526</v>
      </c>
      <c r="U2834" s="142" t="s">
        <v>865</v>
      </c>
      <c r="V2834" s="146">
        <v>6.0999999999999999E-2</v>
      </c>
      <c r="W2834" s="146">
        <v>4.9450000000000001E-2</v>
      </c>
      <c r="X2834" s="142" t="s">
        <v>283</v>
      </c>
      <c r="Z2834" s="147">
        <v>36750</v>
      </c>
      <c r="AA2834" s="148">
        <v>1</v>
      </c>
      <c r="AB2834" s="174">
        <v>107.63800000000001</v>
      </c>
      <c r="AD2834" s="147">
        <v>39.557000000000002</v>
      </c>
      <c r="AG2834" s="142" t="s">
        <v>288</v>
      </c>
      <c r="AH2834" s="146">
        <v>4.5600000000000003E-4</v>
      </c>
      <c r="AI2834" s="146">
        <v>6.3933954822206795E-4</v>
      </c>
      <c r="AJ2834" s="146">
        <v>1.1675995522747E-4</v>
      </c>
    </row>
    <row r="2835" spans="1:36" s="142" customFormat="1">
      <c r="A2835" s="116">
        <v>1039</v>
      </c>
      <c r="B2835" s="142">
        <v>8056</v>
      </c>
      <c r="C2835" s="142" t="s">
        <v>3527</v>
      </c>
      <c r="D2835" s="142" t="s">
        <v>3528</v>
      </c>
      <c r="E2835" s="142" t="s">
        <v>35</v>
      </c>
      <c r="F2835" s="142" t="s">
        <v>3529</v>
      </c>
      <c r="G2835" s="142" t="s">
        <v>3530</v>
      </c>
      <c r="H2835" s="142" t="s">
        <v>38</v>
      </c>
      <c r="I2835" s="142" t="s">
        <v>1381</v>
      </c>
      <c r="J2835" s="142" t="s">
        <v>39</v>
      </c>
      <c r="K2835" s="142" t="s">
        <v>39</v>
      </c>
      <c r="L2835" s="142" t="s">
        <v>1542</v>
      </c>
      <c r="M2835" s="142" t="s">
        <v>41</v>
      </c>
      <c r="N2835" s="142" t="s">
        <v>144</v>
      </c>
      <c r="O2835" s="142" t="s">
        <v>45</v>
      </c>
      <c r="P2835" s="142" t="s">
        <v>306</v>
      </c>
      <c r="Q2835" s="142" t="s">
        <v>306</v>
      </c>
      <c r="R2835" s="142" t="s">
        <v>306</v>
      </c>
      <c r="S2835" s="142" t="s">
        <v>46</v>
      </c>
      <c r="T2835" s="142" t="s">
        <v>2536</v>
      </c>
      <c r="U2835" s="142" t="s">
        <v>2420</v>
      </c>
      <c r="V2835" s="146">
        <v>7.85E-2</v>
      </c>
      <c r="W2835" s="146">
        <v>0</v>
      </c>
      <c r="X2835" s="142" t="s">
        <v>283</v>
      </c>
      <c r="Z2835" s="147">
        <v>44000</v>
      </c>
      <c r="AA2835" s="148">
        <v>1</v>
      </c>
      <c r="AB2835" s="174">
        <v>101.717</v>
      </c>
      <c r="AD2835" s="147">
        <v>44.755000000000003</v>
      </c>
      <c r="AG2835" s="142" t="s">
        <v>288</v>
      </c>
      <c r="AH2835" s="146">
        <v>0</v>
      </c>
      <c r="AI2835" s="146">
        <v>7.2336143136953E-4</v>
      </c>
      <c r="AJ2835" s="146">
        <v>1.3210452657724301E-4</v>
      </c>
    </row>
    <row r="2836" spans="1:36" s="142" customFormat="1">
      <c r="A2836" s="116">
        <v>1039</v>
      </c>
      <c r="B2836" s="142">
        <v>8056</v>
      </c>
      <c r="C2836" s="142" t="s">
        <v>832</v>
      </c>
      <c r="D2836" s="142" t="s">
        <v>833</v>
      </c>
      <c r="E2836" s="142" t="s">
        <v>35</v>
      </c>
      <c r="F2836" s="142" t="s">
        <v>3531</v>
      </c>
      <c r="G2836" s="142" t="s">
        <v>2616</v>
      </c>
      <c r="H2836" s="142" t="s">
        <v>38</v>
      </c>
      <c r="I2836" s="142" t="s">
        <v>1921</v>
      </c>
      <c r="J2836" s="142" t="s">
        <v>39</v>
      </c>
      <c r="K2836" s="142" t="s">
        <v>39</v>
      </c>
      <c r="L2836" s="142" t="s">
        <v>1542</v>
      </c>
      <c r="M2836" s="142" t="s">
        <v>41</v>
      </c>
      <c r="N2836" s="142" t="s">
        <v>74</v>
      </c>
      <c r="O2836" s="142" t="s">
        <v>45</v>
      </c>
      <c r="P2836" s="142" t="s">
        <v>306</v>
      </c>
      <c r="Q2836" s="142" t="s">
        <v>306</v>
      </c>
      <c r="R2836" s="142" t="s">
        <v>306</v>
      </c>
      <c r="S2836" s="142" t="s">
        <v>46</v>
      </c>
      <c r="T2836" s="142" t="s">
        <v>3532</v>
      </c>
      <c r="U2836" s="142" t="s">
        <v>2618</v>
      </c>
      <c r="V2836" s="146">
        <v>4.9000000000000002E-2</v>
      </c>
      <c r="W2836" s="146">
        <v>3.943E-2</v>
      </c>
      <c r="X2836" s="142" t="s">
        <v>283</v>
      </c>
      <c r="Z2836" s="147">
        <v>188000</v>
      </c>
      <c r="AA2836" s="148">
        <v>1</v>
      </c>
      <c r="AB2836" s="174">
        <v>106.17100000000001</v>
      </c>
      <c r="AD2836" s="147">
        <v>199.601</v>
      </c>
      <c r="AG2836" s="142" t="s">
        <v>288</v>
      </c>
      <c r="AH2836" s="146">
        <v>4.1300000000000001E-4</v>
      </c>
      <c r="AI2836" s="146">
        <v>3.2260628106480799E-3</v>
      </c>
      <c r="AJ2836" s="146">
        <v>5.8916259815268196E-4</v>
      </c>
    </row>
    <row r="2837" spans="1:36" s="142" customFormat="1">
      <c r="A2837" s="116">
        <v>1039</v>
      </c>
      <c r="B2837" s="142">
        <v>8056</v>
      </c>
      <c r="C2837" s="142" t="s">
        <v>3533</v>
      </c>
      <c r="D2837" s="142" t="s">
        <v>3534</v>
      </c>
      <c r="E2837" s="142" t="s">
        <v>35</v>
      </c>
      <c r="F2837" s="142" t="s">
        <v>3535</v>
      </c>
      <c r="G2837" s="142" t="s">
        <v>3536</v>
      </c>
      <c r="H2837" s="142" t="s">
        <v>38</v>
      </c>
      <c r="I2837" s="142" t="s">
        <v>1381</v>
      </c>
      <c r="J2837" s="142" t="s">
        <v>39</v>
      </c>
      <c r="K2837" s="142" t="s">
        <v>39</v>
      </c>
      <c r="L2837" s="142" t="s">
        <v>1542</v>
      </c>
      <c r="M2837" s="142" t="s">
        <v>41</v>
      </c>
      <c r="N2837" s="142" t="s">
        <v>144</v>
      </c>
      <c r="O2837" s="142" t="s">
        <v>45</v>
      </c>
      <c r="P2837" s="142" t="s">
        <v>2780</v>
      </c>
      <c r="Q2837" s="142" t="s">
        <v>238</v>
      </c>
      <c r="R2837" s="142" t="s">
        <v>239</v>
      </c>
      <c r="S2837" s="142" t="s">
        <v>46</v>
      </c>
      <c r="T2837" s="142" t="s">
        <v>3537</v>
      </c>
      <c r="U2837" s="142" t="s">
        <v>3538</v>
      </c>
      <c r="V2837" s="146">
        <v>5.8000000000000003E-2</v>
      </c>
      <c r="W2837" s="146">
        <v>4.5249999999999999E-2</v>
      </c>
      <c r="X2837" s="142" t="s">
        <v>283</v>
      </c>
      <c r="Z2837" s="147">
        <v>63000</v>
      </c>
      <c r="AA2837" s="148">
        <v>1</v>
      </c>
      <c r="AB2837" s="174">
        <v>105.131</v>
      </c>
      <c r="AD2837" s="147">
        <v>66.233000000000004</v>
      </c>
      <c r="AG2837" s="142" t="s">
        <v>288</v>
      </c>
      <c r="AH2837" s="146">
        <v>4.2000000000000002E-4</v>
      </c>
      <c r="AI2837" s="146">
        <v>1.0704883881884799E-3</v>
      </c>
      <c r="AJ2837" s="146">
        <v>1.9549889667235101E-4</v>
      </c>
    </row>
    <row r="2838" spans="1:36" s="142" customFormat="1">
      <c r="A2838" s="116">
        <v>1039</v>
      </c>
      <c r="B2838" s="142">
        <v>8056</v>
      </c>
      <c r="C2838" s="142" t="s">
        <v>1360</v>
      </c>
      <c r="D2838" s="142" t="s">
        <v>1361</v>
      </c>
      <c r="E2838" s="142" t="s">
        <v>35</v>
      </c>
      <c r="F2838" s="142" t="s">
        <v>3539</v>
      </c>
      <c r="G2838" s="142" t="s">
        <v>3161</v>
      </c>
      <c r="H2838" s="142" t="s">
        <v>38</v>
      </c>
      <c r="I2838" s="142" t="s">
        <v>1381</v>
      </c>
      <c r="J2838" s="142" t="s">
        <v>39</v>
      </c>
      <c r="K2838" s="142" t="s">
        <v>39</v>
      </c>
      <c r="L2838" s="142" t="s">
        <v>1542</v>
      </c>
      <c r="M2838" s="142" t="s">
        <v>41</v>
      </c>
      <c r="N2838" s="142" t="s">
        <v>1641</v>
      </c>
      <c r="O2838" s="142" t="s">
        <v>45</v>
      </c>
      <c r="P2838" s="142" t="s">
        <v>246</v>
      </c>
      <c r="Q2838" s="142" t="s">
        <v>247</v>
      </c>
      <c r="R2838" s="142" t="s">
        <v>239</v>
      </c>
      <c r="S2838" s="142" t="s">
        <v>46</v>
      </c>
      <c r="T2838" s="142" t="s">
        <v>2536</v>
      </c>
      <c r="U2838" s="142" t="s">
        <v>3163</v>
      </c>
      <c r="V2838" s="146">
        <v>4.8800000000000003E-2</v>
      </c>
      <c r="W2838" s="146">
        <v>0</v>
      </c>
      <c r="X2838" s="142" t="s">
        <v>283</v>
      </c>
      <c r="Z2838" s="147">
        <v>171900</v>
      </c>
      <c r="AA2838" s="148">
        <v>1</v>
      </c>
      <c r="AB2838" s="174">
        <v>106.524</v>
      </c>
      <c r="AD2838" s="147">
        <v>183.11500000000001</v>
      </c>
      <c r="AG2838" s="142" t="s">
        <v>288</v>
      </c>
      <c r="AH2838" s="146">
        <v>0</v>
      </c>
      <c r="AI2838" s="146">
        <v>2.9596024604322401E-3</v>
      </c>
      <c r="AJ2838" s="146">
        <v>5.4050003903583096E-4</v>
      </c>
    </row>
    <row r="2839" spans="1:36" s="142" customFormat="1">
      <c r="A2839" s="116">
        <v>1039</v>
      </c>
      <c r="B2839" s="142">
        <v>8056</v>
      </c>
      <c r="C2839" s="142" t="s">
        <v>3540</v>
      </c>
      <c r="D2839" s="142" t="s">
        <v>3541</v>
      </c>
      <c r="E2839" s="142" t="s">
        <v>35</v>
      </c>
      <c r="F2839" s="142" t="s">
        <v>3542</v>
      </c>
      <c r="G2839" s="142" t="s">
        <v>3543</v>
      </c>
      <c r="H2839" s="142" t="s">
        <v>38</v>
      </c>
      <c r="I2839" s="142" t="s">
        <v>1381</v>
      </c>
      <c r="J2839" s="142" t="s">
        <v>39</v>
      </c>
      <c r="K2839" s="142" t="s">
        <v>39</v>
      </c>
      <c r="L2839" s="142" t="s">
        <v>1542</v>
      </c>
      <c r="M2839" s="142" t="s">
        <v>41</v>
      </c>
      <c r="N2839" s="142" t="s">
        <v>888</v>
      </c>
      <c r="O2839" s="142" t="s">
        <v>45</v>
      </c>
      <c r="P2839" s="142" t="s">
        <v>306</v>
      </c>
      <c r="Q2839" s="142" t="s">
        <v>306</v>
      </c>
      <c r="R2839" s="142" t="s">
        <v>306</v>
      </c>
      <c r="S2839" s="142" t="s">
        <v>46</v>
      </c>
      <c r="T2839" s="142" t="s">
        <v>3544</v>
      </c>
      <c r="U2839" s="142" t="s">
        <v>2618</v>
      </c>
      <c r="V2839" s="146">
        <v>4.9200000000000001E-2</v>
      </c>
      <c r="W2839" s="146">
        <v>4.1320000000000003E-2</v>
      </c>
      <c r="X2839" s="142" t="s">
        <v>283</v>
      </c>
      <c r="Z2839" s="147">
        <v>201000</v>
      </c>
      <c r="AA2839" s="148">
        <v>1</v>
      </c>
      <c r="AB2839" s="174">
        <v>101.691</v>
      </c>
      <c r="AD2839" s="147">
        <v>204.399</v>
      </c>
      <c r="AG2839" s="142" t="s">
        <v>288</v>
      </c>
      <c r="AH2839" s="146">
        <v>6.6799999999999997E-4</v>
      </c>
      <c r="AI2839" s="146">
        <v>3.3036146172668599E-3</v>
      </c>
      <c r="AJ2839" s="146">
        <v>6.0332556600567998E-4</v>
      </c>
    </row>
    <row r="2840" spans="1:36" s="142" customFormat="1">
      <c r="A2840" s="116">
        <v>1039</v>
      </c>
      <c r="B2840" s="142">
        <v>8056</v>
      </c>
      <c r="C2840" s="142" t="s">
        <v>3188</v>
      </c>
      <c r="D2840" s="142" t="s">
        <v>3189</v>
      </c>
      <c r="E2840" s="142" t="s">
        <v>340</v>
      </c>
      <c r="F2840" s="142" t="s">
        <v>3545</v>
      </c>
      <c r="G2840" s="142" t="s">
        <v>3191</v>
      </c>
      <c r="H2840" s="142" t="s">
        <v>38</v>
      </c>
      <c r="I2840" s="142" t="s">
        <v>1381</v>
      </c>
      <c r="J2840" s="142" t="s">
        <v>39</v>
      </c>
      <c r="K2840" s="142" t="s">
        <v>39</v>
      </c>
      <c r="L2840" s="142" t="s">
        <v>1542</v>
      </c>
      <c r="M2840" s="142" t="s">
        <v>41</v>
      </c>
      <c r="N2840" s="142" t="s">
        <v>1638</v>
      </c>
      <c r="O2840" s="142" t="s">
        <v>45</v>
      </c>
      <c r="P2840" s="142" t="s">
        <v>2713</v>
      </c>
      <c r="Q2840" s="142" t="s">
        <v>238</v>
      </c>
      <c r="R2840" s="142" t="s">
        <v>239</v>
      </c>
      <c r="S2840" s="142" t="s">
        <v>46</v>
      </c>
      <c r="T2840" s="142" t="s">
        <v>2536</v>
      </c>
      <c r="U2840" s="142" t="s">
        <v>3193</v>
      </c>
      <c r="V2840" s="146">
        <v>5.8500000000000003E-2</v>
      </c>
      <c r="W2840" s="146">
        <v>6.2370000000000002E-2</v>
      </c>
      <c r="X2840" s="142" t="s">
        <v>283</v>
      </c>
      <c r="Z2840" s="147">
        <v>113100</v>
      </c>
      <c r="AA2840" s="148">
        <v>1</v>
      </c>
      <c r="AB2840" s="174">
        <v>97.108999999999995</v>
      </c>
      <c r="AC2840" s="147">
        <v>2.9</v>
      </c>
      <c r="AD2840" s="147">
        <v>112.73</v>
      </c>
      <c r="AG2840" s="142" t="s">
        <v>288</v>
      </c>
      <c r="AH2840" s="146">
        <v>0</v>
      </c>
      <c r="AI2840" s="146">
        <v>1.8220085600083101E-3</v>
      </c>
      <c r="AJ2840" s="146">
        <v>3.3274593833939697E-4</v>
      </c>
    </row>
    <row r="2841" spans="1:36" s="142" customFormat="1">
      <c r="A2841" s="116">
        <v>1039</v>
      </c>
      <c r="B2841" s="142">
        <v>8056</v>
      </c>
      <c r="C2841" s="142" t="s">
        <v>3230</v>
      </c>
      <c r="D2841" s="142" t="s">
        <v>3231</v>
      </c>
      <c r="E2841" s="142" t="s">
        <v>35</v>
      </c>
      <c r="F2841" s="142" t="s">
        <v>3546</v>
      </c>
      <c r="G2841" s="142" t="s">
        <v>3233</v>
      </c>
      <c r="H2841" s="142" t="s">
        <v>38</v>
      </c>
      <c r="I2841" s="142" t="s">
        <v>1381</v>
      </c>
      <c r="J2841" s="142" t="s">
        <v>39</v>
      </c>
      <c r="K2841" s="142" t="s">
        <v>39</v>
      </c>
      <c r="L2841" s="142" t="s">
        <v>1542</v>
      </c>
      <c r="M2841" s="142" t="s">
        <v>41</v>
      </c>
      <c r="N2841" s="142" t="s">
        <v>67</v>
      </c>
      <c r="O2841" s="142" t="s">
        <v>45</v>
      </c>
      <c r="P2841" s="142" t="s">
        <v>2780</v>
      </c>
      <c r="Q2841" s="142" t="s">
        <v>238</v>
      </c>
      <c r="R2841" s="142" t="s">
        <v>239</v>
      </c>
      <c r="S2841" s="142" t="s">
        <v>46</v>
      </c>
      <c r="T2841" s="142" t="s">
        <v>2536</v>
      </c>
      <c r="U2841" s="142" t="s">
        <v>3235</v>
      </c>
      <c r="V2841" s="146">
        <v>5.6800000000000003E-2</v>
      </c>
      <c r="W2841" s="146">
        <v>4.5089999999999998E-2</v>
      </c>
      <c r="X2841" s="142" t="s">
        <v>283</v>
      </c>
      <c r="Z2841" s="147">
        <v>285000</v>
      </c>
      <c r="AA2841" s="148">
        <v>1</v>
      </c>
      <c r="AB2841" s="174">
        <v>107.655</v>
      </c>
      <c r="AD2841" s="147">
        <v>306.81700000000001</v>
      </c>
      <c r="AG2841" s="142" t="s">
        <v>288</v>
      </c>
      <c r="AH2841" s="146">
        <v>0</v>
      </c>
      <c r="AI2841" s="146">
        <v>4.9589578351537803E-3</v>
      </c>
      <c r="AJ2841" s="146">
        <v>9.0563409758964903E-4</v>
      </c>
    </row>
    <row r="2842" spans="1:36" s="142" customFormat="1">
      <c r="A2842" s="116">
        <v>1039</v>
      </c>
      <c r="B2842" s="142">
        <v>8056</v>
      </c>
      <c r="C2842" s="142" t="s">
        <v>133</v>
      </c>
      <c r="D2842" s="142" t="s">
        <v>134</v>
      </c>
      <c r="E2842" s="142" t="s">
        <v>35</v>
      </c>
      <c r="F2842" s="142" t="s">
        <v>3816</v>
      </c>
      <c r="G2842" s="142" t="s">
        <v>3817</v>
      </c>
      <c r="H2842" s="142" t="s">
        <v>38</v>
      </c>
      <c r="I2842" s="142" t="s">
        <v>1921</v>
      </c>
      <c r="J2842" s="142" t="s">
        <v>39</v>
      </c>
      <c r="K2842" s="142" t="s">
        <v>39</v>
      </c>
      <c r="L2842" s="142" t="s">
        <v>1542</v>
      </c>
      <c r="M2842" s="142" t="s">
        <v>41</v>
      </c>
      <c r="N2842" s="142" t="s">
        <v>52</v>
      </c>
      <c r="O2842" s="142" t="s">
        <v>45</v>
      </c>
      <c r="P2842" s="142" t="s">
        <v>2612</v>
      </c>
      <c r="Q2842" s="142" t="s">
        <v>247</v>
      </c>
      <c r="R2842" s="142" t="s">
        <v>239</v>
      </c>
      <c r="S2842" s="142" t="s">
        <v>46</v>
      </c>
      <c r="T2842" s="142" t="s">
        <v>2536</v>
      </c>
      <c r="U2842" s="142" t="s">
        <v>454</v>
      </c>
      <c r="V2842" s="146">
        <v>5.0000000000000001E-3</v>
      </c>
      <c r="W2842" s="146">
        <v>2.486E-2</v>
      </c>
      <c r="X2842" s="142" t="s">
        <v>283</v>
      </c>
      <c r="Z2842" s="147">
        <v>189000</v>
      </c>
      <c r="AA2842" s="148">
        <v>1</v>
      </c>
      <c r="AB2842" s="174">
        <v>95.867999999999995</v>
      </c>
      <c r="AD2842" s="147">
        <v>181.191</v>
      </c>
      <c r="AG2842" s="142" t="s">
        <v>288</v>
      </c>
      <c r="AH2842" s="146">
        <v>0</v>
      </c>
      <c r="AI2842" s="146">
        <v>2.9285134843183998E-3</v>
      </c>
      <c r="AJ2842" s="146">
        <v>5.3482238704446799E-4</v>
      </c>
    </row>
    <row r="2843" spans="1:36" s="142" customFormat="1">
      <c r="A2843" s="116">
        <v>1039</v>
      </c>
      <c r="B2843" s="142">
        <v>8056</v>
      </c>
      <c r="C2843" s="142" t="s">
        <v>76</v>
      </c>
      <c r="D2843" s="142" t="s">
        <v>77</v>
      </c>
      <c r="E2843" s="142" t="s">
        <v>35</v>
      </c>
      <c r="F2843" s="142" t="s">
        <v>3547</v>
      </c>
      <c r="G2843" s="142" t="s">
        <v>3258</v>
      </c>
      <c r="H2843" s="142" t="s">
        <v>38</v>
      </c>
      <c r="I2843" s="142" t="s">
        <v>1921</v>
      </c>
      <c r="J2843" s="142" t="s">
        <v>39</v>
      </c>
      <c r="K2843" s="142" t="s">
        <v>39</v>
      </c>
      <c r="L2843" s="142" t="s">
        <v>1542</v>
      </c>
      <c r="M2843" s="142" t="s">
        <v>41</v>
      </c>
      <c r="N2843" s="142" t="s">
        <v>52</v>
      </c>
      <c r="O2843" s="142" t="s">
        <v>45</v>
      </c>
      <c r="P2843" s="142" t="s">
        <v>306</v>
      </c>
      <c r="Q2843" s="142" t="s">
        <v>306</v>
      </c>
      <c r="R2843" s="142" t="s">
        <v>306</v>
      </c>
      <c r="S2843" s="142" t="s">
        <v>46</v>
      </c>
      <c r="T2843" s="142" t="s">
        <v>2536</v>
      </c>
      <c r="U2843" s="142" t="s">
        <v>3260</v>
      </c>
      <c r="V2843" s="146">
        <v>3.7400000000000003E-2</v>
      </c>
      <c r="W2843" s="146">
        <v>3.1060000000000001E-2</v>
      </c>
      <c r="X2843" s="142" t="s">
        <v>283</v>
      </c>
      <c r="Z2843" s="147">
        <v>102009</v>
      </c>
      <c r="AA2843" s="148">
        <v>1</v>
      </c>
      <c r="AB2843" s="174">
        <v>107.357</v>
      </c>
      <c r="AD2843" s="147">
        <v>109.514</v>
      </c>
      <c r="AG2843" s="142" t="s">
        <v>288</v>
      </c>
      <c r="AH2843" s="146">
        <v>0</v>
      </c>
      <c r="AI2843" s="146">
        <v>1.77002467030909E-3</v>
      </c>
      <c r="AJ2843" s="146">
        <v>3.2325233411811799E-4</v>
      </c>
    </row>
    <row r="2844" spans="1:36" s="142" customFormat="1">
      <c r="A2844" s="116">
        <v>1039</v>
      </c>
      <c r="B2844" s="142">
        <v>8056</v>
      </c>
      <c r="C2844" s="142" t="s">
        <v>61</v>
      </c>
      <c r="D2844" s="142" t="s">
        <v>62</v>
      </c>
      <c r="E2844" s="142" t="s">
        <v>63</v>
      </c>
      <c r="F2844" s="142" t="s">
        <v>3548</v>
      </c>
      <c r="G2844" s="142" t="s">
        <v>3262</v>
      </c>
      <c r="H2844" s="142" t="s">
        <v>38</v>
      </c>
      <c r="I2844" s="142" t="s">
        <v>522</v>
      </c>
      <c r="J2844" s="142" t="s">
        <v>39</v>
      </c>
      <c r="K2844" s="142" t="s">
        <v>39</v>
      </c>
      <c r="L2844" s="142" t="s">
        <v>1542</v>
      </c>
      <c r="M2844" s="142" t="s">
        <v>41</v>
      </c>
      <c r="N2844" s="142" t="s">
        <v>67</v>
      </c>
      <c r="O2844" s="142" t="s">
        <v>45</v>
      </c>
      <c r="P2844" s="142" t="s">
        <v>2733</v>
      </c>
      <c r="Q2844" s="142" t="s">
        <v>247</v>
      </c>
      <c r="R2844" s="142" t="s">
        <v>239</v>
      </c>
      <c r="S2844" s="142" t="s">
        <v>46</v>
      </c>
      <c r="T2844" s="142" t="s">
        <v>2536</v>
      </c>
      <c r="U2844" s="142" t="s">
        <v>461</v>
      </c>
      <c r="V2844" s="146">
        <v>7.9500000000000001E-2</v>
      </c>
      <c r="W2844" s="146">
        <v>6.5369999999999998E-2</v>
      </c>
      <c r="X2844" s="142" t="s">
        <v>283</v>
      </c>
      <c r="Z2844" s="147">
        <v>190000</v>
      </c>
      <c r="AA2844" s="148">
        <v>1</v>
      </c>
      <c r="AB2844" s="174">
        <v>95.72</v>
      </c>
      <c r="AD2844" s="147">
        <v>181.86799999999999</v>
      </c>
      <c r="AG2844" s="142" t="s">
        <v>288</v>
      </c>
      <c r="AH2844" s="146">
        <v>0</v>
      </c>
      <c r="AI2844" s="146">
        <v>2.93945858794665E-3</v>
      </c>
      <c r="AJ2844" s="146">
        <v>5.3682124635662698E-4</v>
      </c>
    </row>
    <row r="2845" spans="1:36" s="142" customFormat="1">
      <c r="A2845" s="116">
        <v>1039</v>
      </c>
      <c r="B2845" s="142">
        <v>8056</v>
      </c>
      <c r="C2845" s="142" t="s">
        <v>3549</v>
      </c>
      <c r="D2845" s="142" t="s">
        <v>3550</v>
      </c>
      <c r="E2845" s="142" t="s">
        <v>35</v>
      </c>
      <c r="F2845" s="142" t="s">
        <v>3551</v>
      </c>
      <c r="G2845" s="142" t="s">
        <v>3552</v>
      </c>
      <c r="H2845" s="142" t="s">
        <v>38</v>
      </c>
      <c r="I2845" s="142" t="s">
        <v>1381</v>
      </c>
      <c r="J2845" s="142" t="s">
        <v>39</v>
      </c>
      <c r="K2845" s="142" t="s">
        <v>39</v>
      </c>
      <c r="L2845" s="142" t="s">
        <v>40</v>
      </c>
      <c r="M2845" s="142" t="s">
        <v>41</v>
      </c>
      <c r="N2845" s="142" t="s">
        <v>144</v>
      </c>
      <c r="O2845" s="142" t="s">
        <v>45</v>
      </c>
      <c r="P2845" s="142" t="s">
        <v>2780</v>
      </c>
      <c r="Q2845" s="142" t="s">
        <v>238</v>
      </c>
      <c r="R2845" s="142" t="s">
        <v>239</v>
      </c>
      <c r="S2845" s="142" t="s">
        <v>46</v>
      </c>
      <c r="T2845" s="142" t="s">
        <v>2738</v>
      </c>
      <c r="U2845" s="142" t="s">
        <v>1378</v>
      </c>
      <c r="V2845" s="146">
        <v>0.02</v>
      </c>
      <c r="W2845" s="146">
        <v>4.7070000000000001E-2</v>
      </c>
      <c r="X2845" s="142" t="s">
        <v>283</v>
      </c>
      <c r="Z2845" s="147">
        <v>157956.48000000001</v>
      </c>
      <c r="AA2845" s="148">
        <v>1</v>
      </c>
      <c r="AB2845" s="174">
        <v>98.71</v>
      </c>
      <c r="AD2845" s="147">
        <v>155.91900000000001</v>
      </c>
      <c r="AG2845" s="142" t="s">
        <v>288</v>
      </c>
      <c r="AH2845" s="146">
        <v>1.3270000000000001E-3</v>
      </c>
      <c r="AI2845" s="146">
        <v>2.5200503801127401E-3</v>
      </c>
      <c r="AJ2845" s="146">
        <v>4.6022644832653301E-4</v>
      </c>
    </row>
    <row r="2846" spans="1:36" s="142" customFormat="1">
      <c r="A2846" s="116">
        <v>1039</v>
      </c>
      <c r="B2846" s="142">
        <v>8056</v>
      </c>
      <c r="C2846" s="142" t="s">
        <v>3553</v>
      </c>
      <c r="D2846" s="142" t="s">
        <v>3554</v>
      </c>
      <c r="E2846" s="142" t="s">
        <v>161</v>
      </c>
      <c r="F2846" s="142" t="s">
        <v>3818</v>
      </c>
      <c r="G2846" s="142" t="s">
        <v>3819</v>
      </c>
      <c r="H2846" s="142" t="s">
        <v>38</v>
      </c>
      <c r="I2846" s="142" t="s">
        <v>522</v>
      </c>
      <c r="J2846" s="142" t="s">
        <v>165</v>
      </c>
      <c r="K2846" s="142" t="s">
        <v>178</v>
      </c>
      <c r="L2846" s="142" t="s">
        <v>40</v>
      </c>
      <c r="M2846" s="142" t="s">
        <v>153</v>
      </c>
      <c r="N2846" s="142" t="s">
        <v>1715</v>
      </c>
      <c r="O2846" s="142" t="s">
        <v>45</v>
      </c>
      <c r="P2846" s="142" t="s">
        <v>547</v>
      </c>
      <c r="Q2846" s="142" t="s">
        <v>488</v>
      </c>
      <c r="R2846" s="142" t="s">
        <v>239</v>
      </c>
      <c r="S2846" s="142" t="s">
        <v>168</v>
      </c>
      <c r="T2846" s="142" t="s">
        <v>2714</v>
      </c>
      <c r="U2846" s="142" t="s">
        <v>3820</v>
      </c>
      <c r="V2846" s="146">
        <v>7.9500000000000001E-2</v>
      </c>
      <c r="W2846" s="146">
        <v>6.055E-2</v>
      </c>
      <c r="X2846" s="142" t="s">
        <v>283</v>
      </c>
      <c r="Z2846" s="147">
        <v>29000</v>
      </c>
      <c r="AA2846" s="148">
        <v>2.9780000000000002</v>
      </c>
      <c r="AB2846" s="174">
        <v>103.879</v>
      </c>
      <c r="AD2846" s="147">
        <v>89.712000000000003</v>
      </c>
      <c r="AG2846" s="142" t="s">
        <v>288</v>
      </c>
      <c r="AH2846" s="146">
        <v>4.5000000000000003E-5</v>
      </c>
      <c r="AI2846" s="146">
        <v>1.4499740825074201E-3</v>
      </c>
      <c r="AJ2846" s="146">
        <v>2.64802810064479E-4</v>
      </c>
    </row>
    <row r="2847" spans="1:36" s="142" customFormat="1">
      <c r="A2847" s="116">
        <v>1039</v>
      </c>
      <c r="B2847" s="142">
        <v>8056</v>
      </c>
      <c r="C2847" s="142" t="s">
        <v>3553</v>
      </c>
      <c r="D2847" s="142" t="s">
        <v>3554</v>
      </c>
      <c r="E2847" s="142" t="s">
        <v>161</v>
      </c>
      <c r="F2847" s="142" t="s">
        <v>3555</v>
      </c>
      <c r="G2847" s="142" t="s">
        <v>3556</v>
      </c>
      <c r="H2847" s="142" t="s">
        <v>38</v>
      </c>
      <c r="I2847" s="142" t="s">
        <v>522</v>
      </c>
      <c r="J2847" s="142" t="s">
        <v>165</v>
      </c>
      <c r="K2847" s="142" t="s">
        <v>178</v>
      </c>
      <c r="L2847" s="142" t="s">
        <v>40</v>
      </c>
      <c r="M2847" s="142" t="s">
        <v>153</v>
      </c>
      <c r="N2847" s="142" t="s">
        <v>1715</v>
      </c>
      <c r="O2847" s="142" t="s">
        <v>45</v>
      </c>
      <c r="P2847" s="142" t="s">
        <v>547</v>
      </c>
      <c r="Q2847" s="142" t="s">
        <v>488</v>
      </c>
      <c r="R2847" s="142" t="s">
        <v>239</v>
      </c>
      <c r="S2847" s="142" t="s">
        <v>168</v>
      </c>
      <c r="T2847" s="142" t="s">
        <v>3558</v>
      </c>
      <c r="U2847" s="142" t="s">
        <v>2652</v>
      </c>
      <c r="V2847" s="146">
        <v>6.6500000000000004E-2</v>
      </c>
      <c r="W2847" s="146">
        <v>6.6199999999999995E-2</v>
      </c>
      <c r="X2847" s="142" t="s">
        <v>283</v>
      </c>
      <c r="Z2847" s="147">
        <v>26000</v>
      </c>
      <c r="AA2847" s="148">
        <v>2.9780000000000002</v>
      </c>
      <c r="AB2847" s="174">
        <v>101.925</v>
      </c>
      <c r="AD2847" s="147">
        <v>78.918999999999997</v>
      </c>
      <c r="AG2847" s="142" t="s">
        <v>288</v>
      </c>
      <c r="AH2847" s="146">
        <v>3.4999999999999997E-5</v>
      </c>
      <c r="AI2847" s="146">
        <v>1.27553225606652E-3</v>
      </c>
      <c r="AJ2847" s="146">
        <v>2.32945215924279E-4</v>
      </c>
    </row>
    <row r="2848" spans="1:36" s="142" customFormat="1">
      <c r="A2848" s="116">
        <v>1039</v>
      </c>
      <c r="B2848" s="142">
        <v>8056</v>
      </c>
      <c r="C2848" s="142" t="s">
        <v>432</v>
      </c>
      <c r="D2848" s="142" t="s">
        <v>433</v>
      </c>
      <c r="E2848" s="142" t="s">
        <v>161</v>
      </c>
      <c r="F2848" s="142" t="s">
        <v>3559</v>
      </c>
      <c r="G2848" s="142" t="s">
        <v>3560</v>
      </c>
      <c r="H2848" s="142" t="s">
        <v>38</v>
      </c>
      <c r="I2848" s="142" t="s">
        <v>2089</v>
      </c>
      <c r="J2848" s="142" t="s">
        <v>165</v>
      </c>
      <c r="K2848" s="142" t="s">
        <v>178</v>
      </c>
      <c r="L2848" s="142" t="s">
        <v>40</v>
      </c>
      <c r="M2848" s="142" t="s">
        <v>153</v>
      </c>
      <c r="N2848" s="142" t="s">
        <v>1730</v>
      </c>
      <c r="O2848" s="142" t="s">
        <v>45</v>
      </c>
      <c r="P2848" s="142" t="s">
        <v>306</v>
      </c>
      <c r="Q2848" s="142" t="s">
        <v>306</v>
      </c>
      <c r="R2848" s="142" t="s">
        <v>306</v>
      </c>
      <c r="S2848" s="142" t="s">
        <v>168</v>
      </c>
      <c r="T2848" s="142" t="s">
        <v>3561</v>
      </c>
      <c r="U2848" s="142" t="s">
        <v>3562</v>
      </c>
      <c r="V2848" s="146">
        <v>2.5000000000000001E-2</v>
      </c>
      <c r="W2848" s="146">
        <v>-0.19958999999999999</v>
      </c>
      <c r="X2848" s="142" t="s">
        <v>283</v>
      </c>
      <c r="Z2848" s="147">
        <v>103000</v>
      </c>
      <c r="AA2848" s="148">
        <v>2.9780000000000002</v>
      </c>
      <c r="AB2848" s="174">
        <v>127.75</v>
      </c>
      <c r="AD2848" s="147">
        <v>391.85199999999998</v>
      </c>
      <c r="AG2848" s="142" t="s">
        <v>288</v>
      </c>
      <c r="AH2848" s="146">
        <v>5.4000000000000001E-4</v>
      </c>
      <c r="AI2848" s="146">
        <v>6.3333411812606603E-3</v>
      </c>
      <c r="AJ2848" s="146">
        <v>1.1566320819988399E-3</v>
      </c>
    </row>
    <row r="2849" spans="1:36" s="142" customFormat="1">
      <c r="A2849" s="116">
        <v>1039</v>
      </c>
      <c r="B2849" s="142">
        <v>8056</v>
      </c>
      <c r="C2849" s="142" t="s">
        <v>3821</v>
      </c>
      <c r="D2849" s="142" t="s">
        <v>3822</v>
      </c>
      <c r="E2849" s="142" t="s">
        <v>317</v>
      </c>
      <c r="F2849" s="142" t="s">
        <v>3823</v>
      </c>
      <c r="G2849" s="142" t="s">
        <v>3824</v>
      </c>
      <c r="H2849" s="142" t="s">
        <v>38</v>
      </c>
      <c r="I2849" s="142" t="s">
        <v>522</v>
      </c>
      <c r="J2849" s="142" t="s">
        <v>165</v>
      </c>
      <c r="K2849" s="142" t="s">
        <v>1473</v>
      </c>
      <c r="L2849" s="142" t="s">
        <v>40</v>
      </c>
      <c r="M2849" s="142" t="s">
        <v>153</v>
      </c>
      <c r="N2849" s="142" t="s">
        <v>1685</v>
      </c>
      <c r="O2849" s="142" t="s">
        <v>45</v>
      </c>
      <c r="P2849" s="142" t="s">
        <v>559</v>
      </c>
      <c r="Q2849" s="142" t="s">
        <v>488</v>
      </c>
      <c r="R2849" s="142" t="s">
        <v>239</v>
      </c>
      <c r="S2849" s="142" t="s">
        <v>168</v>
      </c>
      <c r="T2849" s="142" t="s">
        <v>3825</v>
      </c>
      <c r="U2849" s="142" t="s">
        <v>3826</v>
      </c>
      <c r="V2849" s="146">
        <v>2.9000000000000001E-2</v>
      </c>
      <c r="W2849" s="146">
        <v>5.0130000000000001E-2</v>
      </c>
      <c r="X2849" s="142" t="s">
        <v>283</v>
      </c>
      <c r="Z2849" s="147">
        <v>6000</v>
      </c>
      <c r="AA2849" s="148">
        <v>2.9780000000000002</v>
      </c>
      <c r="AB2849" s="174">
        <v>72.861000000000004</v>
      </c>
      <c r="AD2849" s="147">
        <v>13.019</v>
      </c>
      <c r="AG2849" s="142" t="s">
        <v>288</v>
      </c>
      <c r="AH2849" s="146">
        <v>1.7E-5</v>
      </c>
      <c r="AI2849" s="146">
        <v>2.1041615690816401E-4</v>
      </c>
      <c r="AJ2849" s="146">
        <v>3.8427438327653799E-5</v>
      </c>
    </row>
    <row r="2850" spans="1:36" s="142" customFormat="1">
      <c r="A2850" s="116">
        <v>1039</v>
      </c>
      <c r="B2850" s="142">
        <v>8056</v>
      </c>
      <c r="C2850" s="142" t="s">
        <v>3563</v>
      </c>
      <c r="D2850" s="142" t="s">
        <v>3564</v>
      </c>
      <c r="E2850" s="142" t="s">
        <v>161</v>
      </c>
      <c r="F2850" s="142" t="s">
        <v>3565</v>
      </c>
      <c r="G2850" s="142" t="s">
        <v>3566</v>
      </c>
      <c r="H2850" s="142" t="s">
        <v>38</v>
      </c>
      <c r="I2850" s="142" t="s">
        <v>522</v>
      </c>
      <c r="J2850" s="142" t="s">
        <v>165</v>
      </c>
      <c r="K2850" s="142" t="s">
        <v>195</v>
      </c>
      <c r="L2850" s="142" t="s">
        <v>40</v>
      </c>
      <c r="M2850" s="142" t="s">
        <v>153</v>
      </c>
      <c r="N2850" s="142" t="s">
        <v>1713</v>
      </c>
      <c r="O2850" s="142" t="s">
        <v>45</v>
      </c>
      <c r="P2850" s="142" t="s">
        <v>306</v>
      </c>
      <c r="Q2850" s="142" t="s">
        <v>306</v>
      </c>
      <c r="R2850" s="142" t="s">
        <v>306</v>
      </c>
      <c r="S2850" s="142" t="s">
        <v>196</v>
      </c>
      <c r="T2850" s="142" t="s">
        <v>307</v>
      </c>
      <c r="U2850" s="142" t="s">
        <v>3567</v>
      </c>
      <c r="V2850" s="146">
        <v>6.25E-2</v>
      </c>
      <c r="W2850" s="146">
        <v>0.46488000000000002</v>
      </c>
      <c r="X2850" s="142" t="s">
        <v>283</v>
      </c>
      <c r="Z2850" s="147">
        <v>45436</v>
      </c>
      <c r="AA2850" s="148">
        <v>3.3944999999999999</v>
      </c>
      <c r="AB2850" s="174">
        <v>21.11</v>
      </c>
      <c r="AD2850" s="147">
        <v>32.558</v>
      </c>
      <c r="AG2850" s="142" t="s">
        <v>288</v>
      </c>
      <c r="AH2850" s="146">
        <v>1.5E-5</v>
      </c>
      <c r="AI2850" s="146">
        <v>5.2622897985237502E-4</v>
      </c>
      <c r="AJ2850" s="146">
        <v>9.6103036794494004E-5</v>
      </c>
    </row>
    <row r="2851" spans="1:36" s="142" customFormat="1">
      <c r="A2851" s="116">
        <v>1039</v>
      </c>
      <c r="B2851" s="142">
        <v>8056</v>
      </c>
      <c r="C2851" s="142" t="s">
        <v>3678</v>
      </c>
      <c r="D2851" s="142" t="s">
        <v>3679</v>
      </c>
      <c r="E2851" s="142" t="s">
        <v>161</v>
      </c>
      <c r="F2851" s="142" t="s">
        <v>3834</v>
      </c>
      <c r="G2851" s="142" t="s">
        <v>3835</v>
      </c>
      <c r="H2851" s="142" t="s">
        <v>38</v>
      </c>
      <c r="I2851" s="142" t="s">
        <v>522</v>
      </c>
      <c r="J2851" s="142" t="s">
        <v>165</v>
      </c>
      <c r="K2851" s="142" t="s">
        <v>207</v>
      </c>
      <c r="L2851" s="142" t="s">
        <v>40</v>
      </c>
      <c r="M2851" s="142" t="s">
        <v>153</v>
      </c>
      <c r="N2851" s="142" t="s">
        <v>1715</v>
      </c>
      <c r="O2851" s="142" t="s">
        <v>45</v>
      </c>
      <c r="P2851" s="142" t="s">
        <v>2646</v>
      </c>
      <c r="Q2851" s="142" t="s">
        <v>539</v>
      </c>
      <c r="R2851" s="142" t="s">
        <v>239</v>
      </c>
      <c r="S2851" s="142" t="s">
        <v>168</v>
      </c>
      <c r="T2851" s="142" t="s">
        <v>3836</v>
      </c>
      <c r="U2851" s="142" t="s">
        <v>3837</v>
      </c>
      <c r="V2851" s="146">
        <v>3.125E-2</v>
      </c>
      <c r="W2851" s="146">
        <v>5.8749999999999997E-2</v>
      </c>
      <c r="X2851" s="142" t="s">
        <v>283</v>
      </c>
      <c r="Z2851" s="147">
        <v>25000</v>
      </c>
      <c r="AA2851" s="148">
        <v>2.9780000000000002</v>
      </c>
      <c r="AB2851" s="174">
        <v>94.775000000000006</v>
      </c>
      <c r="AD2851" s="147">
        <v>70.56</v>
      </c>
      <c r="AG2851" s="142" t="s">
        <v>288</v>
      </c>
      <c r="AH2851" s="146">
        <v>3.3000000000000003E-5</v>
      </c>
      <c r="AI2851" s="146">
        <v>1.14042987093072E-3</v>
      </c>
      <c r="AJ2851" s="146">
        <v>2.08272022339668E-4</v>
      </c>
    </row>
    <row r="2852" spans="1:36" s="142" customFormat="1">
      <c r="A2852" s="116">
        <v>1039</v>
      </c>
      <c r="B2852" s="142">
        <v>8056</v>
      </c>
      <c r="C2852" s="142" t="s">
        <v>3568</v>
      </c>
      <c r="D2852" s="142" t="s">
        <v>3569</v>
      </c>
      <c r="E2852" s="142" t="s">
        <v>161</v>
      </c>
      <c r="F2852" s="142" t="s">
        <v>3570</v>
      </c>
      <c r="G2852" s="142" t="s">
        <v>3571</v>
      </c>
      <c r="H2852" s="142" t="s">
        <v>38</v>
      </c>
      <c r="I2852" s="142" t="s">
        <v>522</v>
      </c>
      <c r="J2852" s="142" t="s">
        <v>165</v>
      </c>
      <c r="K2852" s="142" t="s">
        <v>1450</v>
      </c>
      <c r="L2852" s="142" t="s">
        <v>40</v>
      </c>
      <c r="M2852" s="142" t="s">
        <v>153</v>
      </c>
      <c r="N2852" s="142" t="s">
        <v>1668</v>
      </c>
      <c r="O2852" s="142" t="s">
        <v>45</v>
      </c>
      <c r="P2852" s="142" t="s">
        <v>547</v>
      </c>
      <c r="Q2852" s="142" t="s">
        <v>488</v>
      </c>
      <c r="R2852" s="142" t="s">
        <v>239</v>
      </c>
      <c r="S2852" s="142" t="s">
        <v>168</v>
      </c>
      <c r="T2852" s="142" t="s">
        <v>3572</v>
      </c>
      <c r="U2852" s="142" t="s">
        <v>132</v>
      </c>
      <c r="V2852" s="146">
        <v>2.5000000000000001E-2</v>
      </c>
      <c r="W2852" s="146">
        <v>4.9599999999999998E-2</v>
      </c>
      <c r="X2852" s="142" t="s">
        <v>283</v>
      </c>
      <c r="Z2852" s="147">
        <v>21000</v>
      </c>
      <c r="AA2852" s="148">
        <v>2.9780000000000002</v>
      </c>
      <c r="AB2852" s="174">
        <v>95.600999999999999</v>
      </c>
      <c r="AD2852" s="147">
        <v>59.786999999999999</v>
      </c>
      <c r="AG2852" s="142" t="s">
        <v>288</v>
      </c>
      <c r="AH2852" s="146">
        <v>4.1999999999999998E-5</v>
      </c>
      <c r="AI2852" s="146">
        <v>9.66310939059806E-4</v>
      </c>
      <c r="AJ2852" s="146">
        <v>1.76473397108305E-4</v>
      </c>
    </row>
    <row r="2853" spans="1:36" s="142" customFormat="1">
      <c r="A2853" s="116">
        <v>1039</v>
      </c>
      <c r="B2853" s="142">
        <v>8056</v>
      </c>
      <c r="C2853" s="142" t="s">
        <v>3838</v>
      </c>
      <c r="D2853" s="142" t="s">
        <v>3839</v>
      </c>
      <c r="E2853" s="142" t="s">
        <v>161</v>
      </c>
      <c r="F2853" s="142" t="s">
        <v>3840</v>
      </c>
      <c r="G2853" s="142" t="s">
        <v>3841</v>
      </c>
      <c r="H2853" s="142" t="s">
        <v>38</v>
      </c>
      <c r="I2853" s="142" t="s">
        <v>522</v>
      </c>
      <c r="J2853" s="142" t="s">
        <v>165</v>
      </c>
      <c r="K2853" s="142" t="s">
        <v>635</v>
      </c>
      <c r="L2853" s="142" t="s">
        <v>40</v>
      </c>
      <c r="M2853" s="142" t="s">
        <v>153</v>
      </c>
      <c r="N2853" s="142" t="s">
        <v>636</v>
      </c>
      <c r="O2853" s="142" t="s">
        <v>45</v>
      </c>
      <c r="P2853" s="142" t="s">
        <v>306</v>
      </c>
      <c r="Q2853" s="142" t="s">
        <v>306</v>
      </c>
      <c r="R2853" s="142" t="s">
        <v>306</v>
      </c>
      <c r="S2853" s="142" t="s">
        <v>196</v>
      </c>
      <c r="T2853" s="142" t="s">
        <v>3842</v>
      </c>
      <c r="U2853" s="142" t="s">
        <v>3843</v>
      </c>
      <c r="V2853" s="146">
        <v>0.05</v>
      </c>
      <c r="W2853" s="146">
        <v>6.0699999999999997E-2</v>
      </c>
      <c r="X2853" s="142" t="s">
        <v>283</v>
      </c>
      <c r="Z2853" s="147">
        <v>12000</v>
      </c>
      <c r="AA2853" s="148">
        <v>3.3944999999999999</v>
      </c>
      <c r="AB2853" s="174">
        <v>98.272999999999996</v>
      </c>
      <c r="AD2853" s="147">
        <v>40.03</v>
      </c>
      <c r="AG2853" s="142" t="s">
        <v>288</v>
      </c>
      <c r="AH2853" s="146">
        <v>3.4E-5</v>
      </c>
      <c r="AI2853" s="146">
        <v>6.4699571960256095E-4</v>
      </c>
      <c r="AJ2853" s="146">
        <v>1.18158170354449E-4</v>
      </c>
    </row>
    <row r="2854" spans="1:36" s="142" customFormat="1">
      <c r="A2854" s="116">
        <v>1039</v>
      </c>
      <c r="B2854" s="142">
        <v>8056</v>
      </c>
      <c r="C2854" s="142" t="s">
        <v>1327</v>
      </c>
      <c r="D2854" s="142" t="s">
        <v>1328</v>
      </c>
      <c r="E2854" s="142" t="s">
        <v>35</v>
      </c>
      <c r="F2854" s="142" t="s">
        <v>3573</v>
      </c>
      <c r="G2854" s="142" t="s">
        <v>3574</v>
      </c>
      <c r="H2854" s="142" t="s">
        <v>38</v>
      </c>
      <c r="I2854" s="142" t="s">
        <v>522</v>
      </c>
      <c r="J2854" s="142" t="s">
        <v>165</v>
      </c>
      <c r="K2854" s="142" t="s">
        <v>39</v>
      </c>
      <c r="L2854" s="142" t="s">
        <v>40</v>
      </c>
      <c r="M2854" s="142" t="s">
        <v>153</v>
      </c>
      <c r="N2854" s="142" t="s">
        <v>1712</v>
      </c>
      <c r="O2854" s="142" t="s">
        <v>45</v>
      </c>
      <c r="P2854" s="142" t="s">
        <v>2733</v>
      </c>
      <c r="Q2854" s="142" t="s">
        <v>488</v>
      </c>
      <c r="R2854" s="142" t="s">
        <v>239</v>
      </c>
      <c r="S2854" s="142" t="s">
        <v>168</v>
      </c>
      <c r="T2854" s="142" t="s">
        <v>3575</v>
      </c>
      <c r="U2854" s="142" t="s">
        <v>3576</v>
      </c>
      <c r="V2854" s="146">
        <v>5.049E-2</v>
      </c>
      <c r="W2854" s="146">
        <v>5.2109999999999997E-2</v>
      </c>
      <c r="X2854" s="142" t="s">
        <v>283</v>
      </c>
      <c r="Z2854" s="147">
        <v>162000</v>
      </c>
      <c r="AA2854" s="148">
        <v>2.9780000000000002</v>
      </c>
      <c r="AB2854" s="174">
        <v>101.616</v>
      </c>
      <c r="AD2854" s="147">
        <v>490.23099999999999</v>
      </c>
      <c r="AG2854" s="142" t="s">
        <v>288</v>
      </c>
      <c r="AH2854" s="146">
        <v>2.31E-4</v>
      </c>
      <c r="AI2854" s="146">
        <v>7.9233998468997199E-3</v>
      </c>
      <c r="AJ2854" s="146">
        <v>1.44701796400059E-3</v>
      </c>
    </row>
    <row r="2855" spans="1:36" s="142" customFormat="1">
      <c r="A2855" s="116">
        <v>1039</v>
      </c>
      <c r="B2855" s="142">
        <v>8056</v>
      </c>
      <c r="C2855" s="142" t="s">
        <v>3838</v>
      </c>
      <c r="D2855" s="142" t="s">
        <v>3839</v>
      </c>
      <c r="E2855" s="142" t="s">
        <v>161</v>
      </c>
      <c r="F2855" s="142" t="s">
        <v>3854</v>
      </c>
      <c r="G2855" s="142" t="s">
        <v>3855</v>
      </c>
      <c r="H2855" s="142" t="s">
        <v>38</v>
      </c>
      <c r="I2855" s="142" t="s">
        <v>522</v>
      </c>
      <c r="J2855" s="142" t="s">
        <v>165</v>
      </c>
      <c r="K2855" s="142" t="s">
        <v>635</v>
      </c>
      <c r="L2855" s="142" t="s">
        <v>40</v>
      </c>
      <c r="M2855" s="142" t="s">
        <v>153</v>
      </c>
      <c r="N2855" s="142" t="s">
        <v>1715</v>
      </c>
      <c r="O2855" s="142" t="s">
        <v>45</v>
      </c>
      <c r="P2855" s="142" t="s">
        <v>306</v>
      </c>
      <c r="Q2855" s="142" t="s">
        <v>306</v>
      </c>
      <c r="R2855" s="142" t="s">
        <v>306</v>
      </c>
      <c r="S2855" s="142" t="s">
        <v>196</v>
      </c>
      <c r="T2855" s="142" t="s">
        <v>3856</v>
      </c>
      <c r="U2855" s="142" t="s">
        <v>3857</v>
      </c>
      <c r="V2855" s="146">
        <v>1.6250000000000001E-2</v>
      </c>
      <c r="W2855" s="146">
        <v>5.1900000000000002E-2</v>
      </c>
      <c r="X2855" s="142" t="s">
        <v>283</v>
      </c>
      <c r="Z2855" s="147">
        <v>30000</v>
      </c>
      <c r="AA2855" s="148">
        <v>3.3944999999999999</v>
      </c>
      <c r="AB2855" s="174">
        <v>95.180999999999997</v>
      </c>
      <c r="AD2855" s="147">
        <v>96.927000000000007</v>
      </c>
      <c r="AG2855" s="142" t="s">
        <v>288</v>
      </c>
      <c r="AH2855" s="146">
        <v>8.7000000000000001E-5</v>
      </c>
      <c r="AI2855" s="146">
        <v>1.5665948877880401E-3</v>
      </c>
      <c r="AJ2855" s="146">
        <v>2.8610078864412902E-4</v>
      </c>
    </row>
    <row r="2856" spans="1:36" s="142" customFormat="1">
      <c r="A2856" s="116">
        <v>1039</v>
      </c>
      <c r="B2856" s="142">
        <v>8056</v>
      </c>
      <c r="C2856" s="142" t="s">
        <v>3577</v>
      </c>
      <c r="D2856" s="142" t="s">
        <v>3578</v>
      </c>
      <c r="E2856" s="142" t="s">
        <v>161</v>
      </c>
      <c r="F2856" s="142" t="s">
        <v>3579</v>
      </c>
      <c r="G2856" s="142" t="s">
        <v>3580</v>
      </c>
      <c r="H2856" s="142" t="s">
        <v>38</v>
      </c>
      <c r="I2856" s="142" t="s">
        <v>522</v>
      </c>
      <c r="J2856" s="142" t="s">
        <v>165</v>
      </c>
      <c r="K2856" s="142" t="s">
        <v>1473</v>
      </c>
      <c r="L2856" s="142" t="s">
        <v>40</v>
      </c>
      <c r="M2856" s="142" t="s">
        <v>153</v>
      </c>
      <c r="N2856" s="142" t="s">
        <v>1663</v>
      </c>
      <c r="O2856" s="142" t="s">
        <v>45</v>
      </c>
      <c r="P2856" s="142" t="s">
        <v>3581</v>
      </c>
      <c r="Q2856" s="142" t="s">
        <v>539</v>
      </c>
      <c r="R2856" s="142" t="s">
        <v>239</v>
      </c>
      <c r="S2856" s="142" t="s">
        <v>196</v>
      </c>
      <c r="T2856" s="142" t="s">
        <v>3582</v>
      </c>
      <c r="U2856" s="142" t="s">
        <v>3583</v>
      </c>
      <c r="V2856" s="146">
        <v>5.5E-2</v>
      </c>
      <c r="W2856" s="146">
        <v>5.6829999999999999E-2</v>
      </c>
      <c r="X2856" s="142" t="s">
        <v>283</v>
      </c>
      <c r="Z2856" s="147">
        <v>24000</v>
      </c>
      <c r="AA2856" s="148">
        <v>3.3944999999999999</v>
      </c>
      <c r="AB2856" s="174">
        <v>101.21</v>
      </c>
      <c r="AD2856" s="147">
        <v>82.453999999999994</v>
      </c>
      <c r="AG2856" s="142" t="s">
        <v>288</v>
      </c>
      <c r="AH2856" s="146">
        <v>5.3000000000000001E-5</v>
      </c>
      <c r="AI2856" s="146">
        <v>1.3326616837127101E-3</v>
      </c>
      <c r="AJ2856" s="146">
        <v>2.4337852860248E-4</v>
      </c>
    </row>
    <row r="2857" spans="1:36" s="142" customFormat="1">
      <c r="A2857" s="116">
        <v>1039</v>
      </c>
      <c r="B2857" s="142">
        <v>8056</v>
      </c>
      <c r="C2857" s="142" t="s">
        <v>3584</v>
      </c>
      <c r="D2857" s="142" t="s">
        <v>3585</v>
      </c>
      <c r="E2857" s="142" t="s">
        <v>161</v>
      </c>
      <c r="F2857" s="142" t="s">
        <v>3586</v>
      </c>
      <c r="G2857" s="142" t="s">
        <v>3587</v>
      </c>
      <c r="H2857" s="142" t="s">
        <v>38</v>
      </c>
      <c r="I2857" s="142" t="s">
        <v>522</v>
      </c>
      <c r="J2857" s="142" t="s">
        <v>165</v>
      </c>
      <c r="K2857" s="142" t="s">
        <v>178</v>
      </c>
      <c r="L2857" s="142" t="s">
        <v>40</v>
      </c>
      <c r="M2857" s="142" t="s">
        <v>153</v>
      </c>
      <c r="N2857" s="142" t="s">
        <v>1720</v>
      </c>
      <c r="O2857" s="142" t="s">
        <v>45</v>
      </c>
      <c r="P2857" s="142" t="s">
        <v>3831</v>
      </c>
      <c r="Q2857" s="142" t="s">
        <v>488</v>
      </c>
      <c r="R2857" s="142" t="s">
        <v>239</v>
      </c>
      <c r="S2857" s="142" t="s">
        <v>168</v>
      </c>
      <c r="T2857" s="142" t="s">
        <v>3588</v>
      </c>
      <c r="U2857" s="142" t="s">
        <v>3589</v>
      </c>
      <c r="V2857" s="146">
        <v>3.2500000000000001E-2</v>
      </c>
      <c r="W2857" s="146">
        <v>4.761E-2</v>
      </c>
      <c r="X2857" s="142" t="s">
        <v>283</v>
      </c>
      <c r="Z2857" s="147">
        <v>25000</v>
      </c>
      <c r="AA2857" s="148">
        <v>2.9780000000000002</v>
      </c>
      <c r="AB2857" s="174">
        <v>98.483999999999995</v>
      </c>
      <c r="AD2857" s="147">
        <v>73.320999999999998</v>
      </c>
      <c r="AG2857" s="142" t="s">
        <v>288</v>
      </c>
      <c r="AH2857" s="146">
        <v>9.0000000000000002E-6</v>
      </c>
      <c r="AI2857" s="146">
        <v>1.1850600132869401E-3</v>
      </c>
      <c r="AJ2857" s="146">
        <v>2.16422641893549E-4</v>
      </c>
    </row>
    <row r="2858" spans="1:36" s="142" customFormat="1">
      <c r="A2858" s="116">
        <v>1039</v>
      </c>
      <c r="B2858" s="142">
        <v>8056</v>
      </c>
      <c r="C2858" s="142" t="s">
        <v>3590</v>
      </c>
      <c r="D2858" s="142" t="s">
        <v>3591</v>
      </c>
      <c r="E2858" s="142" t="s">
        <v>161</v>
      </c>
      <c r="F2858" s="142" t="s">
        <v>3592</v>
      </c>
      <c r="G2858" s="142" t="s">
        <v>3593</v>
      </c>
      <c r="H2858" s="142" t="s">
        <v>38</v>
      </c>
      <c r="I2858" s="142" t="s">
        <v>522</v>
      </c>
      <c r="J2858" s="142" t="s">
        <v>165</v>
      </c>
      <c r="K2858" s="142" t="s">
        <v>185</v>
      </c>
      <c r="L2858" s="142" t="s">
        <v>40</v>
      </c>
      <c r="M2858" s="142" t="s">
        <v>153</v>
      </c>
      <c r="N2858" s="142" t="s">
        <v>1688</v>
      </c>
      <c r="O2858" s="142" t="s">
        <v>45</v>
      </c>
      <c r="P2858" s="142" t="s">
        <v>2612</v>
      </c>
      <c r="Q2858" s="142" t="s">
        <v>488</v>
      </c>
      <c r="R2858" s="142" t="s">
        <v>239</v>
      </c>
      <c r="S2858" s="142" t="s">
        <v>168</v>
      </c>
      <c r="T2858" s="142" t="s">
        <v>2933</v>
      </c>
      <c r="U2858" s="142" t="s">
        <v>3594</v>
      </c>
      <c r="V2858" s="146">
        <v>2.5340000000000001E-2</v>
      </c>
      <c r="W2858" s="146">
        <v>4.5530000000000001E-2</v>
      </c>
      <c r="X2858" s="142" t="s">
        <v>283</v>
      </c>
      <c r="Z2858" s="147">
        <v>21000</v>
      </c>
      <c r="AA2858" s="148">
        <v>2.9780000000000002</v>
      </c>
      <c r="AB2858" s="174">
        <v>99.463999999999999</v>
      </c>
      <c r="AD2858" s="147">
        <v>62.203000000000003</v>
      </c>
      <c r="AG2858" s="142" t="s">
        <v>288</v>
      </c>
      <c r="AH2858" s="146">
        <v>2.0999999999999999E-5</v>
      </c>
      <c r="AI2858" s="146">
        <v>1.0053603311783201E-3</v>
      </c>
      <c r="AJ2858" s="146">
        <v>1.83604827172496E-4</v>
      </c>
    </row>
    <row r="2859" spans="1:36" s="142" customFormat="1">
      <c r="A2859" s="116">
        <v>1039</v>
      </c>
      <c r="B2859" s="142">
        <v>8056</v>
      </c>
      <c r="C2859" s="142" t="s">
        <v>3595</v>
      </c>
      <c r="D2859" s="142" t="s">
        <v>3596</v>
      </c>
      <c r="E2859" s="142" t="s">
        <v>161</v>
      </c>
      <c r="F2859" s="142" t="s">
        <v>3597</v>
      </c>
      <c r="G2859" s="142" t="s">
        <v>3598</v>
      </c>
      <c r="H2859" s="142" t="s">
        <v>38</v>
      </c>
      <c r="I2859" s="142" t="s">
        <v>522</v>
      </c>
      <c r="J2859" s="142" t="s">
        <v>165</v>
      </c>
      <c r="K2859" s="142" t="s">
        <v>178</v>
      </c>
      <c r="L2859" s="142" t="s">
        <v>40</v>
      </c>
      <c r="M2859" s="142" t="s">
        <v>153</v>
      </c>
      <c r="N2859" s="142" t="s">
        <v>1722</v>
      </c>
      <c r="O2859" s="142" t="s">
        <v>45</v>
      </c>
      <c r="P2859" s="142" t="s">
        <v>3831</v>
      </c>
      <c r="Q2859" s="142" t="s">
        <v>488</v>
      </c>
      <c r="R2859" s="142" t="s">
        <v>239</v>
      </c>
      <c r="S2859" s="142" t="s">
        <v>168</v>
      </c>
      <c r="T2859" s="142" t="s">
        <v>3599</v>
      </c>
      <c r="U2859" s="142" t="s">
        <v>3600</v>
      </c>
      <c r="V2859" s="146">
        <v>4.7500000000000001E-2</v>
      </c>
      <c r="W2859" s="146">
        <v>4.5929999999999999E-2</v>
      </c>
      <c r="X2859" s="142" t="s">
        <v>283</v>
      </c>
      <c r="Z2859" s="147">
        <v>24000</v>
      </c>
      <c r="AA2859" s="148">
        <v>2.9780000000000002</v>
      </c>
      <c r="AB2859" s="174">
        <v>102.50700000000001</v>
      </c>
      <c r="AD2859" s="147">
        <v>73.263999999999996</v>
      </c>
      <c r="AG2859" s="142" t="s">
        <v>288</v>
      </c>
      <c r="AH2859" s="146">
        <v>2.6999999999999999E-5</v>
      </c>
      <c r="AI2859" s="146">
        <v>1.18412940211254E-3</v>
      </c>
      <c r="AJ2859" s="146">
        <v>2.16252688197803E-4</v>
      </c>
    </row>
    <row r="2860" spans="1:36" s="142" customFormat="1">
      <c r="A2860" s="116">
        <v>1039</v>
      </c>
      <c r="B2860" s="142">
        <v>8056</v>
      </c>
      <c r="C2860" s="142" t="s">
        <v>3858</v>
      </c>
      <c r="D2860" s="142" t="s">
        <v>3859</v>
      </c>
      <c r="E2860" s="142" t="s">
        <v>161</v>
      </c>
      <c r="F2860" s="142" t="s">
        <v>3860</v>
      </c>
      <c r="G2860" s="142" t="s">
        <v>3861</v>
      </c>
      <c r="H2860" s="142" t="s">
        <v>38</v>
      </c>
      <c r="I2860" s="142" t="s">
        <v>522</v>
      </c>
      <c r="J2860" s="142" t="s">
        <v>165</v>
      </c>
      <c r="K2860" s="142" t="s">
        <v>178</v>
      </c>
      <c r="L2860" s="142" t="s">
        <v>40</v>
      </c>
      <c r="M2860" s="142" t="s">
        <v>153</v>
      </c>
      <c r="N2860" s="142" t="s">
        <v>1701</v>
      </c>
      <c r="O2860" s="142" t="s">
        <v>45</v>
      </c>
      <c r="P2860" s="142" t="s">
        <v>3831</v>
      </c>
      <c r="Q2860" s="142" t="s">
        <v>488</v>
      </c>
      <c r="R2860" s="142" t="s">
        <v>239</v>
      </c>
      <c r="S2860" s="142" t="s">
        <v>168</v>
      </c>
      <c r="T2860" s="142" t="s">
        <v>3862</v>
      </c>
      <c r="U2860" s="142" t="s">
        <v>2648</v>
      </c>
      <c r="V2860" s="146">
        <v>4.3499999999999997E-2</v>
      </c>
      <c r="W2860" s="146">
        <v>4.4510000000000001E-2</v>
      </c>
      <c r="X2860" s="142" t="s">
        <v>283</v>
      </c>
      <c r="Z2860" s="147">
        <v>21000</v>
      </c>
      <c r="AA2860" s="148">
        <v>2.9780000000000002</v>
      </c>
      <c r="AB2860" s="174">
        <v>100.557</v>
      </c>
      <c r="AD2860" s="147">
        <v>62.886000000000003</v>
      </c>
      <c r="AG2860" s="142" t="s">
        <v>288</v>
      </c>
      <c r="AH2860" s="146">
        <v>3.4999999999999997E-5</v>
      </c>
      <c r="AI2860" s="146">
        <v>1.0164078258285199E-3</v>
      </c>
      <c r="AJ2860" s="146">
        <v>1.8562238573636199E-4</v>
      </c>
    </row>
    <row r="2861" spans="1:36" s="142" customFormat="1">
      <c r="A2861" s="116">
        <v>1039</v>
      </c>
      <c r="B2861" s="142">
        <v>8056</v>
      </c>
      <c r="C2861" s="142" t="s">
        <v>3601</v>
      </c>
      <c r="D2861" s="142" t="s">
        <v>3602</v>
      </c>
      <c r="E2861" s="142" t="s">
        <v>161</v>
      </c>
      <c r="F2861" s="142" t="s">
        <v>3603</v>
      </c>
      <c r="G2861" s="142" t="s">
        <v>3604</v>
      </c>
      <c r="H2861" s="142" t="s">
        <v>38</v>
      </c>
      <c r="I2861" s="142" t="s">
        <v>522</v>
      </c>
      <c r="J2861" s="142" t="s">
        <v>165</v>
      </c>
      <c r="K2861" s="142" t="s">
        <v>178</v>
      </c>
      <c r="L2861" s="142" t="s">
        <v>40</v>
      </c>
      <c r="M2861" s="142" t="s">
        <v>153</v>
      </c>
      <c r="N2861" s="142" t="s">
        <v>1724</v>
      </c>
      <c r="O2861" s="142" t="s">
        <v>45</v>
      </c>
      <c r="P2861" s="142" t="s">
        <v>437</v>
      </c>
      <c r="Q2861" s="142" t="s">
        <v>488</v>
      </c>
      <c r="R2861" s="142" t="s">
        <v>239</v>
      </c>
      <c r="S2861" s="142" t="s">
        <v>168</v>
      </c>
      <c r="T2861" s="142" t="s">
        <v>3605</v>
      </c>
      <c r="U2861" s="142" t="s">
        <v>3606</v>
      </c>
      <c r="V2861" s="146">
        <v>4.3749999999999997E-2</v>
      </c>
      <c r="W2861" s="146">
        <v>4.3839999999999997E-2</v>
      </c>
      <c r="X2861" s="142" t="s">
        <v>283</v>
      </c>
      <c r="Z2861" s="147">
        <v>24000</v>
      </c>
      <c r="AA2861" s="148">
        <v>2.9780000000000002</v>
      </c>
      <c r="AB2861" s="174">
        <v>101.934</v>
      </c>
      <c r="AD2861" s="147">
        <v>72.853999999999999</v>
      </c>
      <c r="AG2861" s="142" t="s">
        <v>288</v>
      </c>
      <c r="AH2861" s="146">
        <v>6.0000000000000002E-5</v>
      </c>
      <c r="AI2861" s="146">
        <v>1.17750975297537E-3</v>
      </c>
      <c r="AJ2861" s="146">
        <v>2.1504376886999601E-4</v>
      </c>
    </row>
    <row r="2862" spans="1:36" s="142" customFormat="1">
      <c r="A2862" s="116">
        <v>1039</v>
      </c>
      <c r="B2862" s="142">
        <v>8056</v>
      </c>
      <c r="C2862" s="142" t="s">
        <v>3607</v>
      </c>
      <c r="D2862" s="142" t="s">
        <v>3608</v>
      </c>
      <c r="E2862" s="142" t="s">
        <v>161</v>
      </c>
      <c r="F2862" s="142" t="s">
        <v>3609</v>
      </c>
      <c r="G2862" s="142" t="s">
        <v>3610</v>
      </c>
      <c r="H2862" s="142" t="s">
        <v>38</v>
      </c>
      <c r="I2862" s="142" t="s">
        <v>522</v>
      </c>
      <c r="J2862" s="142" t="s">
        <v>165</v>
      </c>
      <c r="K2862" s="142" t="s">
        <v>173</v>
      </c>
      <c r="L2862" s="142" t="s">
        <v>40</v>
      </c>
      <c r="M2862" s="142" t="s">
        <v>153</v>
      </c>
      <c r="N2862" s="142" t="s">
        <v>1722</v>
      </c>
      <c r="O2862" s="142" t="s">
        <v>45</v>
      </c>
      <c r="P2862" s="142" t="s">
        <v>3831</v>
      </c>
      <c r="Q2862" s="142" t="s">
        <v>488</v>
      </c>
      <c r="R2862" s="142" t="s">
        <v>239</v>
      </c>
      <c r="S2862" s="142" t="s">
        <v>168</v>
      </c>
      <c r="T2862" s="142" t="s">
        <v>2766</v>
      </c>
      <c r="U2862" s="142" t="s">
        <v>3611</v>
      </c>
      <c r="V2862" s="146">
        <v>5.8310000000000001E-2</v>
      </c>
      <c r="W2862" s="146">
        <v>4.5809999999999997E-2</v>
      </c>
      <c r="X2862" s="142" t="s">
        <v>283</v>
      </c>
      <c r="Z2862" s="147">
        <v>42000</v>
      </c>
      <c r="AA2862" s="148">
        <v>2.9780000000000002</v>
      </c>
      <c r="AB2862" s="174">
        <v>104.425</v>
      </c>
      <c r="AD2862" s="147">
        <v>130.61099999999999</v>
      </c>
      <c r="AG2862" s="142" t="s">
        <v>288</v>
      </c>
      <c r="AH2862" s="146">
        <v>6.7000000000000002E-5</v>
      </c>
      <c r="AI2862" s="146">
        <v>2.1110077111995999E-3</v>
      </c>
      <c r="AJ2862" s="146">
        <v>3.85524666086973E-4</v>
      </c>
    </row>
    <row r="2863" spans="1:36" s="142" customFormat="1">
      <c r="A2863" s="116">
        <v>1039</v>
      </c>
      <c r="B2863" s="142">
        <v>8056</v>
      </c>
      <c r="C2863" s="142" t="s">
        <v>3612</v>
      </c>
      <c r="D2863" s="142" t="s">
        <v>3613</v>
      </c>
      <c r="E2863" s="142" t="s">
        <v>161</v>
      </c>
      <c r="F2863" s="142" t="s">
        <v>3614</v>
      </c>
      <c r="G2863" s="142" t="s">
        <v>3615</v>
      </c>
      <c r="H2863" s="142" t="s">
        <v>38</v>
      </c>
      <c r="I2863" s="142" t="s">
        <v>522</v>
      </c>
      <c r="J2863" s="142" t="s">
        <v>165</v>
      </c>
      <c r="K2863" s="142" t="s">
        <v>178</v>
      </c>
      <c r="L2863" s="142" t="s">
        <v>40</v>
      </c>
      <c r="M2863" s="142" t="s">
        <v>153</v>
      </c>
      <c r="N2863" s="142" t="s">
        <v>1676</v>
      </c>
      <c r="O2863" s="142" t="s">
        <v>45</v>
      </c>
      <c r="P2863" s="142" t="s">
        <v>547</v>
      </c>
      <c r="Q2863" s="142" t="s">
        <v>488</v>
      </c>
      <c r="R2863" s="142" t="s">
        <v>239</v>
      </c>
      <c r="S2863" s="142" t="s">
        <v>168</v>
      </c>
      <c r="T2863" s="142" t="s">
        <v>3616</v>
      </c>
      <c r="U2863" s="142" t="s">
        <v>3617</v>
      </c>
      <c r="V2863" s="146">
        <v>4.2500000000000003E-2</v>
      </c>
      <c r="W2863" s="146">
        <v>4.947E-2</v>
      </c>
      <c r="X2863" s="142" t="s">
        <v>283</v>
      </c>
      <c r="Z2863" s="147">
        <v>7000</v>
      </c>
      <c r="AA2863" s="148">
        <v>2.9780000000000002</v>
      </c>
      <c r="AB2863" s="174">
        <v>99.072000000000003</v>
      </c>
      <c r="AD2863" s="147">
        <v>20.652999999999999</v>
      </c>
      <c r="AG2863" s="142" t="s">
        <v>288</v>
      </c>
      <c r="AH2863" s="146">
        <v>1.2E-5</v>
      </c>
      <c r="AI2863" s="146">
        <v>3.3379919395919898E-4</v>
      </c>
      <c r="AJ2863" s="146">
        <v>6.0960375515678698E-5</v>
      </c>
    </row>
    <row r="2864" spans="1:36" s="142" customFormat="1">
      <c r="A2864" s="116">
        <v>1039</v>
      </c>
      <c r="B2864" s="142">
        <v>8056</v>
      </c>
      <c r="C2864" s="142" t="s">
        <v>3863</v>
      </c>
      <c r="D2864" s="142" t="s">
        <v>3864</v>
      </c>
      <c r="E2864" s="142" t="s">
        <v>161</v>
      </c>
      <c r="F2864" s="142" t="s">
        <v>3865</v>
      </c>
      <c r="G2864" s="142" t="s">
        <v>3866</v>
      </c>
      <c r="H2864" s="142" t="s">
        <v>38</v>
      </c>
      <c r="I2864" s="142" t="s">
        <v>522</v>
      </c>
      <c r="J2864" s="142" t="s">
        <v>165</v>
      </c>
      <c r="K2864" s="142" t="s">
        <v>178</v>
      </c>
      <c r="L2864" s="142" t="s">
        <v>40</v>
      </c>
      <c r="M2864" s="142" t="s">
        <v>153</v>
      </c>
      <c r="N2864" s="142" t="s">
        <v>1715</v>
      </c>
      <c r="O2864" s="142" t="s">
        <v>45</v>
      </c>
      <c r="P2864" s="142" t="s">
        <v>547</v>
      </c>
      <c r="Q2864" s="142" t="s">
        <v>488</v>
      </c>
      <c r="R2864" s="142" t="s">
        <v>239</v>
      </c>
      <c r="S2864" s="142" t="s">
        <v>168</v>
      </c>
      <c r="T2864" s="142" t="s">
        <v>3867</v>
      </c>
      <c r="U2864" s="142" t="s">
        <v>3868</v>
      </c>
      <c r="V2864" s="146">
        <v>4.9500000000000002E-2</v>
      </c>
      <c r="W2864" s="146">
        <v>4.7480000000000001E-2</v>
      </c>
      <c r="X2864" s="142" t="s">
        <v>283</v>
      </c>
      <c r="Z2864" s="147">
        <v>14000</v>
      </c>
      <c r="AA2864" s="148">
        <v>2.9780000000000002</v>
      </c>
      <c r="AB2864" s="174">
        <v>102.1</v>
      </c>
      <c r="AD2864" s="147">
        <v>42.567</v>
      </c>
      <c r="AG2864" s="142" t="s">
        <v>288</v>
      </c>
      <c r="AH2864" s="146">
        <v>2.8E-5</v>
      </c>
      <c r="AI2864" s="146">
        <v>6.879986825041E-4</v>
      </c>
      <c r="AJ2864" s="146">
        <v>1.256463730253E-4</v>
      </c>
    </row>
    <row r="2865" spans="1:36" s="142" customFormat="1">
      <c r="A2865" s="116">
        <v>1039</v>
      </c>
      <c r="B2865" s="142">
        <v>8056</v>
      </c>
      <c r="C2865" s="142" t="s">
        <v>3869</v>
      </c>
      <c r="D2865" s="142" t="s">
        <v>3870</v>
      </c>
      <c r="E2865" s="142" t="s">
        <v>161</v>
      </c>
      <c r="F2865" s="142" t="s">
        <v>3871</v>
      </c>
      <c r="G2865" s="142" t="s">
        <v>3872</v>
      </c>
      <c r="H2865" s="142" t="s">
        <v>38</v>
      </c>
      <c r="I2865" s="142" t="s">
        <v>522</v>
      </c>
      <c r="J2865" s="142" t="s">
        <v>165</v>
      </c>
      <c r="K2865" s="142" t="s">
        <v>178</v>
      </c>
      <c r="L2865" s="142" t="s">
        <v>40</v>
      </c>
      <c r="M2865" s="142" t="s">
        <v>153</v>
      </c>
      <c r="N2865" s="142" t="s">
        <v>1715</v>
      </c>
      <c r="O2865" s="142" t="s">
        <v>45</v>
      </c>
      <c r="P2865" s="142" t="s">
        <v>452</v>
      </c>
      <c r="Q2865" s="142" t="s">
        <v>488</v>
      </c>
      <c r="R2865" s="142" t="s">
        <v>239</v>
      </c>
      <c r="S2865" s="142" t="s">
        <v>168</v>
      </c>
      <c r="T2865" s="142" t="s">
        <v>3873</v>
      </c>
      <c r="U2865" s="142" t="s">
        <v>830</v>
      </c>
      <c r="V2865" s="146">
        <v>2.9499999999999998E-2</v>
      </c>
      <c r="W2865" s="146">
        <v>4.6460000000000001E-2</v>
      </c>
      <c r="X2865" s="142" t="s">
        <v>283</v>
      </c>
      <c r="Z2865" s="147">
        <v>27000</v>
      </c>
      <c r="AA2865" s="148">
        <v>2.9780000000000002</v>
      </c>
      <c r="AB2865" s="174">
        <v>99.844999999999999</v>
      </c>
      <c r="AD2865" s="147">
        <v>80.281000000000006</v>
      </c>
      <c r="AG2865" s="142" t="s">
        <v>288</v>
      </c>
      <c r="AH2865" s="146">
        <v>5.3999999999999998E-5</v>
      </c>
      <c r="AI2865" s="146">
        <v>1.29755172120061E-3</v>
      </c>
      <c r="AJ2865" s="146">
        <v>2.36966540383776E-4</v>
      </c>
    </row>
    <row r="2866" spans="1:36" s="142" customFormat="1">
      <c r="A2866" s="116">
        <v>1039</v>
      </c>
      <c r="B2866" s="142">
        <v>8056</v>
      </c>
      <c r="C2866" s="142" t="s">
        <v>3874</v>
      </c>
      <c r="D2866" s="142" t="s">
        <v>3875</v>
      </c>
      <c r="E2866" s="142" t="s">
        <v>161</v>
      </c>
      <c r="F2866" s="142" t="s">
        <v>3876</v>
      </c>
      <c r="G2866" s="142" t="s">
        <v>3877</v>
      </c>
      <c r="H2866" s="142" t="s">
        <v>38</v>
      </c>
      <c r="I2866" s="142" t="s">
        <v>522</v>
      </c>
      <c r="J2866" s="142" t="s">
        <v>165</v>
      </c>
      <c r="K2866" s="142" t="s">
        <v>178</v>
      </c>
      <c r="L2866" s="142" t="s">
        <v>40</v>
      </c>
      <c r="M2866" s="142" t="s">
        <v>153</v>
      </c>
      <c r="N2866" s="142" t="s">
        <v>536</v>
      </c>
      <c r="O2866" s="142" t="s">
        <v>45</v>
      </c>
      <c r="P2866" s="142" t="s">
        <v>547</v>
      </c>
      <c r="Q2866" s="142" t="s">
        <v>488</v>
      </c>
      <c r="R2866" s="142" t="s">
        <v>239</v>
      </c>
      <c r="S2866" s="142" t="s">
        <v>168</v>
      </c>
      <c r="T2866" s="142" t="s">
        <v>3878</v>
      </c>
      <c r="U2866" s="142" t="s">
        <v>3879</v>
      </c>
      <c r="V2866" s="146">
        <v>4.4999999999999998E-2</v>
      </c>
      <c r="W2866" s="146">
        <v>5.1180000000000003E-2</v>
      </c>
      <c r="X2866" s="142" t="s">
        <v>283</v>
      </c>
      <c r="Z2866" s="147">
        <v>12000</v>
      </c>
      <c r="AA2866" s="148">
        <v>2.9780000000000002</v>
      </c>
      <c r="AB2866" s="174">
        <v>98.804000000000002</v>
      </c>
      <c r="AD2866" s="147">
        <v>35.308</v>
      </c>
      <c r="AG2866" s="142" t="s">
        <v>288</v>
      </c>
      <c r="AH2866" s="146">
        <v>3.6999999999999998E-5</v>
      </c>
      <c r="AI2866" s="146">
        <v>5.7067505962594002E-4</v>
      </c>
      <c r="AJ2866" s="146">
        <v>1.0422004175504999E-4</v>
      </c>
    </row>
    <row r="2867" spans="1:36" s="142" customFormat="1">
      <c r="A2867" s="116">
        <v>1039</v>
      </c>
      <c r="B2867" s="142">
        <v>8056</v>
      </c>
      <c r="C2867" s="142" t="s">
        <v>3957</v>
      </c>
      <c r="D2867" s="142" t="s">
        <v>3958</v>
      </c>
      <c r="E2867" s="142" t="s">
        <v>161</v>
      </c>
      <c r="F2867" s="142" t="s">
        <v>3959</v>
      </c>
      <c r="G2867" s="142" t="s">
        <v>3960</v>
      </c>
      <c r="H2867" s="142" t="s">
        <v>38</v>
      </c>
      <c r="I2867" s="142" t="s">
        <v>522</v>
      </c>
      <c r="J2867" s="142" t="s">
        <v>165</v>
      </c>
      <c r="K2867" s="142" t="s">
        <v>178</v>
      </c>
      <c r="L2867" s="142" t="s">
        <v>40</v>
      </c>
      <c r="M2867" s="142" t="s">
        <v>153</v>
      </c>
      <c r="N2867" s="142" t="s">
        <v>1715</v>
      </c>
      <c r="O2867" s="142" t="s">
        <v>45</v>
      </c>
      <c r="P2867" s="142" t="s">
        <v>2612</v>
      </c>
      <c r="Q2867" s="142" t="s">
        <v>488</v>
      </c>
      <c r="R2867" s="142" t="s">
        <v>239</v>
      </c>
      <c r="S2867" s="142" t="s">
        <v>168</v>
      </c>
      <c r="T2867" s="142" t="s">
        <v>3961</v>
      </c>
      <c r="U2867" s="142" t="s">
        <v>3962</v>
      </c>
      <c r="V2867" s="146">
        <v>5.8500000000000003E-2</v>
      </c>
      <c r="W2867" s="146">
        <v>4.3549999999999998E-2</v>
      </c>
      <c r="X2867" s="142" t="s">
        <v>283</v>
      </c>
      <c r="Z2867" s="147">
        <v>6000</v>
      </c>
      <c r="AA2867" s="148">
        <v>2.9780000000000002</v>
      </c>
      <c r="AB2867" s="174">
        <v>102.789</v>
      </c>
      <c r="AD2867" s="147">
        <v>18.366</v>
      </c>
      <c r="AG2867" s="142" t="s">
        <v>288</v>
      </c>
      <c r="AH2867" s="146">
        <v>3.9999999999999998E-6</v>
      </c>
      <c r="AI2867" s="146">
        <v>2.9684665034703103E-4</v>
      </c>
      <c r="AJ2867" s="146">
        <v>5.4211884280158903E-5</v>
      </c>
    </row>
    <row r="2868" spans="1:36" s="142" customFormat="1">
      <c r="A2868" s="116">
        <v>1039</v>
      </c>
      <c r="B2868" s="142">
        <v>8056</v>
      </c>
      <c r="C2868" s="142" t="s">
        <v>3584</v>
      </c>
      <c r="D2868" s="142" t="s">
        <v>3585</v>
      </c>
      <c r="E2868" s="142" t="s">
        <v>161</v>
      </c>
      <c r="F2868" s="142" t="s">
        <v>3963</v>
      </c>
      <c r="G2868" s="142" t="s">
        <v>3964</v>
      </c>
      <c r="H2868" s="142" t="s">
        <v>38</v>
      </c>
      <c r="I2868" s="142" t="s">
        <v>522</v>
      </c>
      <c r="J2868" s="142" t="s">
        <v>165</v>
      </c>
      <c r="K2868" s="142" t="s">
        <v>178</v>
      </c>
      <c r="L2868" s="142" t="s">
        <v>40</v>
      </c>
      <c r="M2868" s="142" t="s">
        <v>153</v>
      </c>
      <c r="N2868" s="142" t="s">
        <v>1720</v>
      </c>
      <c r="O2868" s="142" t="s">
        <v>45</v>
      </c>
      <c r="P2868" s="142" t="s">
        <v>3831</v>
      </c>
      <c r="Q2868" s="142" t="s">
        <v>488</v>
      </c>
      <c r="R2868" s="142" t="s">
        <v>239</v>
      </c>
      <c r="S2868" s="142" t="s">
        <v>168</v>
      </c>
      <c r="T2868" s="142" t="s">
        <v>3965</v>
      </c>
      <c r="U2868" s="142" t="s">
        <v>3966</v>
      </c>
      <c r="V2868" s="146">
        <v>6.1499999999999999E-2</v>
      </c>
      <c r="W2868" s="146">
        <v>5.1670000000000001E-2</v>
      </c>
      <c r="X2868" s="142" t="s">
        <v>283</v>
      </c>
      <c r="Z2868" s="147">
        <v>3000</v>
      </c>
      <c r="AA2868" s="148">
        <v>2.9780000000000002</v>
      </c>
      <c r="AB2868" s="174">
        <v>103.437</v>
      </c>
      <c r="AD2868" s="147">
        <v>9.2409999999999997</v>
      </c>
      <c r="AG2868" s="142" t="s">
        <v>288</v>
      </c>
      <c r="AH2868" s="146">
        <v>1.9999999999999999E-6</v>
      </c>
      <c r="AI2868" s="146">
        <v>1.4935973627273601E-4</v>
      </c>
      <c r="AJ2868" s="146">
        <v>2.7276955052269201E-5</v>
      </c>
    </row>
    <row r="2869" spans="1:36" s="142" customFormat="1">
      <c r="A2869" s="116">
        <v>1039</v>
      </c>
      <c r="B2869" s="142">
        <v>8056</v>
      </c>
      <c r="C2869" s="142" t="s">
        <v>3967</v>
      </c>
      <c r="D2869" s="142" t="s">
        <v>3968</v>
      </c>
      <c r="E2869" s="142" t="s">
        <v>161</v>
      </c>
      <c r="F2869" s="142" t="s">
        <v>3969</v>
      </c>
      <c r="G2869" s="142" t="s">
        <v>3970</v>
      </c>
      <c r="H2869" s="142" t="s">
        <v>38</v>
      </c>
      <c r="I2869" s="142" t="s">
        <v>522</v>
      </c>
      <c r="J2869" s="142" t="s">
        <v>165</v>
      </c>
      <c r="K2869" s="142" t="s">
        <v>178</v>
      </c>
      <c r="L2869" s="142" t="s">
        <v>40</v>
      </c>
      <c r="M2869" s="142" t="s">
        <v>153</v>
      </c>
      <c r="N2869" s="142" t="s">
        <v>1695</v>
      </c>
      <c r="O2869" s="142" t="s">
        <v>45</v>
      </c>
      <c r="P2869" s="142" t="s">
        <v>2733</v>
      </c>
      <c r="Q2869" s="142" t="s">
        <v>488</v>
      </c>
      <c r="R2869" s="142" t="s">
        <v>239</v>
      </c>
      <c r="S2869" s="142" t="s">
        <v>168</v>
      </c>
      <c r="T2869" s="142" t="s">
        <v>3971</v>
      </c>
      <c r="U2869" s="142" t="s">
        <v>3972</v>
      </c>
      <c r="V2869" s="146">
        <v>5.9499999999999997E-2</v>
      </c>
      <c r="W2869" s="146">
        <v>4.564E-2</v>
      </c>
      <c r="X2869" s="142" t="s">
        <v>283</v>
      </c>
      <c r="Z2869" s="147">
        <v>11000</v>
      </c>
      <c r="AA2869" s="148">
        <v>2.9780000000000002</v>
      </c>
      <c r="AB2869" s="174">
        <v>102.443</v>
      </c>
      <c r="AD2869" s="147">
        <v>33.558</v>
      </c>
      <c r="AG2869" s="142" t="s">
        <v>288</v>
      </c>
      <c r="AH2869" s="146">
        <v>3.6999999999999998E-5</v>
      </c>
      <c r="AI2869" s="146">
        <v>5.4238856634434998E-4</v>
      </c>
      <c r="AJ2869" s="146">
        <v>9.9054195690489601E-5</v>
      </c>
    </row>
    <row r="2870" spans="1:36" s="142" customFormat="1">
      <c r="A2870" s="116">
        <v>1039</v>
      </c>
      <c r="B2870" s="142">
        <v>8056</v>
      </c>
      <c r="C2870" s="142" t="s">
        <v>3885</v>
      </c>
      <c r="D2870" s="142" t="s">
        <v>3886</v>
      </c>
      <c r="E2870" s="142" t="s">
        <v>161</v>
      </c>
      <c r="F2870" s="142" t="s">
        <v>3887</v>
      </c>
      <c r="G2870" s="142" t="s">
        <v>3888</v>
      </c>
      <c r="H2870" s="142" t="s">
        <v>38</v>
      </c>
      <c r="I2870" s="142" t="s">
        <v>522</v>
      </c>
      <c r="J2870" s="142" t="s">
        <v>165</v>
      </c>
      <c r="K2870" s="142" t="s">
        <v>178</v>
      </c>
      <c r="L2870" s="142" t="s">
        <v>40</v>
      </c>
      <c r="M2870" s="142" t="s">
        <v>153</v>
      </c>
      <c r="N2870" s="142" t="s">
        <v>1722</v>
      </c>
      <c r="O2870" s="142" t="s">
        <v>45</v>
      </c>
      <c r="P2870" s="142" t="s">
        <v>547</v>
      </c>
      <c r="Q2870" s="142" t="s">
        <v>488</v>
      </c>
      <c r="R2870" s="142" t="s">
        <v>239</v>
      </c>
      <c r="S2870" s="142" t="s">
        <v>168</v>
      </c>
      <c r="T2870" s="142" t="s">
        <v>2766</v>
      </c>
      <c r="U2870" s="142" t="s">
        <v>3889</v>
      </c>
      <c r="V2870" s="146">
        <v>0.06</v>
      </c>
      <c r="W2870" s="146">
        <v>5.5169999999999997E-2</v>
      </c>
      <c r="X2870" s="142" t="s">
        <v>283</v>
      </c>
      <c r="Z2870" s="147">
        <v>14000</v>
      </c>
      <c r="AA2870" s="148">
        <v>2.9780000000000002</v>
      </c>
      <c r="AB2870" s="174">
        <v>101.688</v>
      </c>
      <c r="AD2870" s="147">
        <v>42.396000000000001</v>
      </c>
      <c r="AG2870" s="142" t="s">
        <v>288</v>
      </c>
      <c r="AH2870" s="146">
        <v>9.0000000000000002E-6</v>
      </c>
      <c r="AI2870" s="146">
        <v>6.8522545205928901E-4</v>
      </c>
      <c r="AJ2870" s="146">
        <v>1.2513990934184501E-4</v>
      </c>
    </row>
    <row r="2871" spans="1:36" s="142" customFormat="1">
      <c r="A2871" s="116">
        <v>1039</v>
      </c>
      <c r="B2871" s="142">
        <v>8056</v>
      </c>
      <c r="C2871" s="142" t="s">
        <v>1387</v>
      </c>
      <c r="D2871" s="142" t="s">
        <v>3618</v>
      </c>
      <c r="E2871" s="142" t="s">
        <v>35</v>
      </c>
      <c r="F2871" s="142" t="s">
        <v>3619</v>
      </c>
      <c r="G2871" s="142" t="s">
        <v>3620</v>
      </c>
      <c r="H2871" s="142" t="s">
        <v>38</v>
      </c>
      <c r="I2871" s="142" t="s">
        <v>522</v>
      </c>
      <c r="J2871" s="142" t="s">
        <v>165</v>
      </c>
      <c r="K2871" s="142" t="s">
        <v>39</v>
      </c>
      <c r="L2871" s="142" t="s">
        <v>40</v>
      </c>
      <c r="M2871" s="142" t="s">
        <v>153</v>
      </c>
      <c r="N2871" s="142" t="s">
        <v>1712</v>
      </c>
      <c r="O2871" s="142" t="s">
        <v>45</v>
      </c>
      <c r="P2871" s="142" t="s">
        <v>2503</v>
      </c>
      <c r="Q2871" s="142" t="s">
        <v>539</v>
      </c>
      <c r="R2871" s="142" t="s">
        <v>239</v>
      </c>
      <c r="S2871" s="142" t="s">
        <v>168</v>
      </c>
      <c r="T2871" s="142" t="s">
        <v>3621</v>
      </c>
      <c r="U2871" s="142" t="s">
        <v>3622</v>
      </c>
      <c r="V2871" s="146">
        <v>5.3749999999999999E-2</v>
      </c>
      <c r="W2871" s="146">
        <v>5.2789999999999997E-2</v>
      </c>
      <c r="X2871" s="142" t="s">
        <v>283</v>
      </c>
      <c r="Z2871" s="147">
        <v>174000</v>
      </c>
      <c r="AA2871" s="148">
        <v>2.9780000000000002</v>
      </c>
      <c r="AB2871" s="174">
        <v>102.512</v>
      </c>
      <c r="AD2871" s="147">
        <v>531.19000000000005</v>
      </c>
      <c r="AG2871" s="142" t="s">
        <v>288</v>
      </c>
      <c r="AH2871" s="146">
        <v>2.1800000000000001E-4</v>
      </c>
      <c r="AI2871" s="146">
        <v>8.5854006527653799E-3</v>
      </c>
      <c r="AJ2871" s="146">
        <v>1.5679164516170299E-3</v>
      </c>
    </row>
    <row r="2872" spans="1:36" s="142" customFormat="1">
      <c r="A2872" s="116">
        <v>1039</v>
      </c>
      <c r="B2872" s="142">
        <v>8056</v>
      </c>
      <c r="C2872" s="142" t="s">
        <v>3623</v>
      </c>
      <c r="D2872" s="142" t="s">
        <v>3624</v>
      </c>
      <c r="E2872" s="142" t="s">
        <v>161</v>
      </c>
      <c r="F2872" s="142" t="s">
        <v>3625</v>
      </c>
      <c r="G2872" s="142" t="s">
        <v>3626</v>
      </c>
      <c r="H2872" s="142" t="s">
        <v>38</v>
      </c>
      <c r="I2872" s="142" t="s">
        <v>522</v>
      </c>
      <c r="J2872" s="142" t="s">
        <v>165</v>
      </c>
      <c r="K2872" s="142" t="s">
        <v>178</v>
      </c>
      <c r="L2872" s="142" t="s">
        <v>40</v>
      </c>
      <c r="M2872" s="142" t="s">
        <v>153</v>
      </c>
      <c r="N2872" s="142" t="s">
        <v>1676</v>
      </c>
      <c r="O2872" s="142" t="s">
        <v>45</v>
      </c>
      <c r="P2872" s="142" t="s">
        <v>547</v>
      </c>
      <c r="Q2872" s="142" t="s">
        <v>488</v>
      </c>
      <c r="R2872" s="142" t="s">
        <v>239</v>
      </c>
      <c r="S2872" s="142" t="s">
        <v>168</v>
      </c>
      <c r="T2872" s="142" t="s">
        <v>3627</v>
      </c>
      <c r="U2872" s="142" t="s">
        <v>3628</v>
      </c>
      <c r="V2872" s="146">
        <v>5.8999999999999997E-2</v>
      </c>
      <c r="W2872" s="146">
        <v>5.3120000000000001E-2</v>
      </c>
      <c r="X2872" s="142" t="s">
        <v>283</v>
      </c>
      <c r="Z2872" s="147">
        <v>18000</v>
      </c>
      <c r="AA2872" s="148">
        <v>2.9780000000000002</v>
      </c>
      <c r="AB2872" s="174">
        <v>105.039</v>
      </c>
      <c r="AD2872" s="147">
        <v>56.305</v>
      </c>
      <c r="AG2872" s="142" t="s">
        <v>288</v>
      </c>
      <c r="AH2872" s="146">
        <v>3.6000000000000001E-5</v>
      </c>
      <c r="AI2872" s="146">
        <v>9.1003872071440195E-4</v>
      </c>
      <c r="AJ2872" s="146">
        <v>1.6619663304321501E-4</v>
      </c>
    </row>
    <row r="2873" spans="1:36" s="142" customFormat="1">
      <c r="A2873" s="116">
        <v>1039</v>
      </c>
      <c r="B2873" s="142">
        <v>8056</v>
      </c>
      <c r="C2873" s="142" t="s">
        <v>3629</v>
      </c>
      <c r="D2873" s="142" t="s">
        <v>3630</v>
      </c>
      <c r="E2873" s="142" t="s">
        <v>161</v>
      </c>
      <c r="F2873" s="142" t="s">
        <v>3631</v>
      </c>
      <c r="G2873" s="142" t="s">
        <v>3632</v>
      </c>
      <c r="H2873" s="142" t="s">
        <v>38</v>
      </c>
      <c r="I2873" s="142" t="s">
        <v>522</v>
      </c>
      <c r="J2873" s="142" t="s">
        <v>165</v>
      </c>
      <c r="K2873" s="142" t="s">
        <v>207</v>
      </c>
      <c r="L2873" s="142" t="s">
        <v>40</v>
      </c>
      <c r="M2873" s="142" t="s">
        <v>153</v>
      </c>
      <c r="N2873" s="142" t="s">
        <v>1710</v>
      </c>
      <c r="O2873" s="142" t="s">
        <v>45</v>
      </c>
      <c r="P2873" s="142" t="s">
        <v>2733</v>
      </c>
      <c r="Q2873" s="142" t="s">
        <v>488</v>
      </c>
      <c r="R2873" s="142" t="s">
        <v>239</v>
      </c>
      <c r="S2873" s="142" t="s">
        <v>168</v>
      </c>
      <c r="T2873" s="142" t="s">
        <v>3633</v>
      </c>
      <c r="U2873" s="142" t="s">
        <v>3634</v>
      </c>
      <c r="V2873" s="146">
        <v>5.2499999999999998E-2</v>
      </c>
      <c r="W2873" s="146">
        <v>4.6190000000000002E-2</v>
      </c>
      <c r="X2873" s="142" t="s">
        <v>283</v>
      </c>
      <c r="Z2873" s="147">
        <v>7000</v>
      </c>
      <c r="AA2873" s="148">
        <v>2.9780000000000002</v>
      </c>
      <c r="AB2873" s="174">
        <v>103.697</v>
      </c>
      <c r="AD2873" s="147">
        <v>21.617000000000001</v>
      </c>
      <c r="AG2873" s="142" t="s">
        <v>288</v>
      </c>
      <c r="AH2873" s="146">
        <v>3.0000000000000001E-6</v>
      </c>
      <c r="AI2873" s="146">
        <v>3.4938065108725702E-4</v>
      </c>
      <c r="AJ2873" s="146">
        <v>6.3805953020949703E-5</v>
      </c>
    </row>
    <row r="2874" spans="1:36" s="142" customFormat="1">
      <c r="A2874" s="116">
        <v>1039</v>
      </c>
      <c r="B2874" s="142">
        <v>8056</v>
      </c>
      <c r="C2874" s="142" t="s">
        <v>3635</v>
      </c>
      <c r="D2874" s="142" t="s">
        <v>3636</v>
      </c>
      <c r="E2874" s="142" t="s">
        <v>161</v>
      </c>
      <c r="F2874" s="142" t="s">
        <v>3637</v>
      </c>
      <c r="G2874" s="142" t="s">
        <v>3638</v>
      </c>
      <c r="H2874" s="142" t="s">
        <v>38</v>
      </c>
      <c r="I2874" s="142" t="s">
        <v>522</v>
      </c>
      <c r="J2874" s="142" t="s">
        <v>165</v>
      </c>
      <c r="K2874" s="142" t="s">
        <v>207</v>
      </c>
      <c r="L2874" s="142" t="s">
        <v>40</v>
      </c>
      <c r="M2874" s="142" t="s">
        <v>153</v>
      </c>
      <c r="N2874" s="142" t="s">
        <v>1720</v>
      </c>
      <c r="O2874" s="142" t="s">
        <v>45</v>
      </c>
      <c r="P2874" s="142" t="s">
        <v>3831</v>
      </c>
      <c r="Q2874" s="142" t="s">
        <v>488</v>
      </c>
      <c r="R2874" s="142" t="s">
        <v>239</v>
      </c>
      <c r="S2874" s="142" t="s">
        <v>168</v>
      </c>
      <c r="T2874" s="142" t="s">
        <v>3639</v>
      </c>
      <c r="U2874" s="142" t="s">
        <v>3640</v>
      </c>
      <c r="V2874" s="146">
        <v>5.7500000000000002E-2</v>
      </c>
      <c r="W2874" s="146">
        <v>5.1529999999999999E-2</v>
      </c>
      <c r="X2874" s="142" t="s">
        <v>283</v>
      </c>
      <c r="Z2874" s="147">
        <v>3000</v>
      </c>
      <c r="AA2874" s="148">
        <v>2.9780000000000002</v>
      </c>
      <c r="AB2874" s="174">
        <v>104.80200000000001</v>
      </c>
      <c r="AD2874" s="147">
        <v>9.3629999999999995</v>
      </c>
      <c r="AG2874" s="142" t="s">
        <v>288</v>
      </c>
      <c r="AH2874" s="146">
        <v>3.9999999999999998E-6</v>
      </c>
      <c r="AI2874" s="146">
        <v>1.5133094059848701E-4</v>
      </c>
      <c r="AJ2874" s="146">
        <v>2.76369480003965E-5</v>
      </c>
    </row>
    <row r="2875" spans="1:36" s="142" customFormat="1">
      <c r="A2875" s="116">
        <v>1039</v>
      </c>
      <c r="B2875" s="142">
        <v>8056</v>
      </c>
      <c r="C2875" s="142" t="s">
        <v>2642</v>
      </c>
      <c r="D2875" s="142" t="s">
        <v>2643</v>
      </c>
      <c r="E2875" s="142" t="s">
        <v>35</v>
      </c>
      <c r="F2875" s="142" t="s">
        <v>3641</v>
      </c>
      <c r="G2875" s="142" t="s">
        <v>3642</v>
      </c>
      <c r="H2875" s="142" t="s">
        <v>38</v>
      </c>
      <c r="I2875" s="142" t="s">
        <v>522</v>
      </c>
      <c r="J2875" s="142" t="s">
        <v>165</v>
      </c>
      <c r="K2875" s="142" t="s">
        <v>178</v>
      </c>
      <c r="L2875" s="142" t="s">
        <v>40</v>
      </c>
      <c r="M2875" s="142" t="s">
        <v>153</v>
      </c>
      <c r="N2875" s="142" t="s">
        <v>1710</v>
      </c>
      <c r="O2875" s="142" t="s">
        <v>45</v>
      </c>
      <c r="P2875" s="142" t="s">
        <v>4858</v>
      </c>
      <c r="Q2875" s="142" t="s">
        <v>488</v>
      </c>
      <c r="R2875" s="142" t="s">
        <v>239</v>
      </c>
      <c r="S2875" s="142" t="s">
        <v>168</v>
      </c>
      <c r="T2875" s="142" t="s">
        <v>3643</v>
      </c>
      <c r="U2875" s="142" t="s">
        <v>3644</v>
      </c>
      <c r="V2875" s="146">
        <v>8.1250000000000003E-2</v>
      </c>
      <c r="W2875" s="146">
        <v>5.3150000000000003E-2</v>
      </c>
      <c r="X2875" s="142" t="s">
        <v>283</v>
      </c>
      <c r="Z2875" s="147">
        <v>9000</v>
      </c>
      <c r="AA2875" s="148">
        <v>2.9780000000000002</v>
      </c>
      <c r="AB2875" s="174">
        <v>115.34399999999999</v>
      </c>
      <c r="AD2875" s="147">
        <v>30.914999999999999</v>
      </c>
      <c r="AG2875" s="142" t="s">
        <v>288</v>
      </c>
      <c r="AH2875" s="146">
        <v>1.8E-5</v>
      </c>
      <c r="AI2875" s="146">
        <v>4.9966012066708502E-4</v>
      </c>
      <c r="AJ2875" s="146">
        <v>9.1250875188745797E-5</v>
      </c>
    </row>
    <row r="2876" spans="1:36" s="142" customFormat="1">
      <c r="A2876" s="116">
        <v>1039</v>
      </c>
      <c r="B2876" s="142">
        <v>8056</v>
      </c>
      <c r="C2876" s="142" t="s">
        <v>2642</v>
      </c>
      <c r="D2876" s="142" t="s">
        <v>2643</v>
      </c>
      <c r="E2876" s="142" t="s">
        <v>35</v>
      </c>
      <c r="F2876" s="142" t="s">
        <v>3896</v>
      </c>
      <c r="G2876" s="142" t="s">
        <v>3897</v>
      </c>
      <c r="H2876" s="142" t="s">
        <v>38</v>
      </c>
      <c r="I2876" s="142" t="s">
        <v>522</v>
      </c>
      <c r="J2876" s="142" t="s">
        <v>165</v>
      </c>
      <c r="K2876" s="142" t="s">
        <v>178</v>
      </c>
      <c r="L2876" s="142" t="s">
        <v>40</v>
      </c>
      <c r="M2876" s="142" t="s">
        <v>153</v>
      </c>
      <c r="N2876" s="142" t="s">
        <v>1710</v>
      </c>
      <c r="O2876" s="142" t="s">
        <v>45</v>
      </c>
      <c r="P2876" s="142" t="s">
        <v>4858</v>
      </c>
      <c r="Q2876" s="142" t="s">
        <v>488</v>
      </c>
      <c r="R2876" s="142" t="s">
        <v>239</v>
      </c>
      <c r="S2876" s="142" t="s">
        <v>196</v>
      </c>
      <c r="T2876" s="142" t="s">
        <v>3898</v>
      </c>
      <c r="U2876" s="142" t="s">
        <v>3644</v>
      </c>
      <c r="V2876" s="146">
        <v>7.8750000000000001E-2</v>
      </c>
      <c r="W2876" s="146">
        <v>4.2560000000000001E-2</v>
      </c>
      <c r="X2876" s="142" t="s">
        <v>283</v>
      </c>
      <c r="Z2876" s="147">
        <v>62000</v>
      </c>
      <c r="AA2876" s="148">
        <v>3.3944999999999999</v>
      </c>
      <c r="AB2876" s="174">
        <v>119.633</v>
      </c>
      <c r="AD2876" s="147">
        <v>251.77699999999999</v>
      </c>
      <c r="AG2876" s="142" t="s">
        <v>288</v>
      </c>
      <c r="AH2876" s="146">
        <v>1.2400000000000001E-4</v>
      </c>
      <c r="AI2876" s="146">
        <v>4.06937327662228E-3</v>
      </c>
      <c r="AJ2876" s="146">
        <v>7.4317292415836198E-4</v>
      </c>
    </row>
    <row r="2877" spans="1:36" s="142" customFormat="1">
      <c r="A2877" s="116">
        <v>1039</v>
      </c>
      <c r="B2877" s="142">
        <v>8056</v>
      </c>
      <c r="C2877" s="142" t="s">
        <v>2642</v>
      </c>
      <c r="D2877" s="142" t="s">
        <v>2643</v>
      </c>
      <c r="E2877" s="142" t="s">
        <v>35</v>
      </c>
      <c r="F2877" s="142" t="s">
        <v>3645</v>
      </c>
      <c r="G2877" s="142" t="s">
        <v>3646</v>
      </c>
      <c r="H2877" s="142" t="s">
        <v>38</v>
      </c>
      <c r="I2877" s="142" t="s">
        <v>522</v>
      </c>
      <c r="J2877" s="142" t="s">
        <v>165</v>
      </c>
      <c r="K2877" s="142" t="s">
        <v>178</v>
      </c>
      <c r="L2877" s="142" t="s">
        <v>40</v>
      </c>
      <c r="M2877" s="142" t="s">
        <v>153</v>
      </c>
      <c r="N2877" s="142" t="s">
        <v>1710</v>
      </c>
      <c r="O2877" s="142" t="s">
        <v>45</v>
      </c>
      <c r="P2877" s="142" t="s">
        <v>4858</v>
      </c>
      <c r="Q2877" s="142" t="s">
        <v>488</v>
      </c>
      <c r="R2877" s="142" t="s">
        <v>239</v>
      </c>
      <c r="S2877" s="142" t="s">
        <v>196</v>
      </c>
      <c r="T2877" s="142" t="s">
        <v>3647</v>
      </c>
      <c r="U2877" s="142" t="s">
        <v>3648</v>
      </c>
      <c r="V2877" s="146">
        <v>7.3749999999999996E-2</v>
      </c>
      <c r="W2877" s="146">
        <v>4.02E-2</v>
      </c>
      <c r="X2877" s="142" t="s">
        <v>283</v>
      </c>
      <c r="Z2877" s="147">
        <v>21000</v>
      </c>
      <c r="AA2877" s="148">
        <v>3.3944999999999999</v>
      </c>
      <c r="AB2877" s="174">
        <v>112.5</v>
      </c>
      <c r="AD2877" s="147">
        <v>80.194999999999993</v>
      </c>
      <c r="AG2877" s="142" t="s">
        <v>288</v>
      </c>
      <c r="AH2877" s="146">
        <v>3.1999999999999999E-5</v>
      </c>
      <c r="AI2877" s="146">
        <v>1.29615876505877E-3</v>
      </c>
      <c r="AJ2877" s="146">
        <v>2.3671215052598201E-4</v>
      </c>
    </row>
    <row r="2878" spans="1:36" s="142" customFormat="1">
      <c r="A2878" s="116">
        <v>1039</v>
      </c>
      <c r="B2878" s="142">
        <v>8056</v>
      </c>
      <c r="C2878" s="142" t="s">
        <v>3649</v>
      </c>
      <c r="D2878" s="142" t="s">
        <v>3650</v>
      </c>
      <c r="E2878" s="142" t="s">
        <v>161</v>
      </c>
      <c r="F2878" s="142" t="s">
        <v>3651</v>
      </c>
      <c r="G2878" s="142" t="s">
        <v>3652</v>
      </c>
      <c r="H2878" s="142" t="s">
        <v>38</v>
      </c>
      <c r="I2878" s="142" t="s">
        <v>522</v>
      </c>
      <c r="J2878" s="142" t="s">
        <v>165</v>
      </c>
      <c r="K2878" s="142" t="s">
        <v>1473</v>
      </c>
      <c r="L2878" s="142" t="s">
        <v>40</v>
      </c>
      <c r="M2878" s="142" t="s">
        <v>153</v>
      </c>
      <c r="N2878" s="142" t="s">
        <v>1701</v>
      </c>
      <c r="O2878" s="142" t="s">
        <v>45</v>
      </c>
      <c r="P2878" s="142" t="s">
        <v>3831</v>
      </c>
      <c r="Q2878" s="142" t="s">
        <v>488</v>
      </c>
      <c r="R2878" s="142" t="s">
        <v>239</v>
      </c>
      <c r="S2878" s="142" t="s">
        <v>168</v>
      </c>
      <c r="T2878" s="142" t="s">
        <v>3653</v>
      </c>
      <c r="U2878" s="142" t="s">
        <v>3654</v>
      </c>
      <c r="V2878" s="146">
        <v>3.5000000000000003E-2</v>
      </c>
      <c r="W2878" s="146">
        <v>4.0800000000000003E-2</v>
      </c>
      <c r="X2878" s="142" t="s">
        <v>283</v>
      </c>
      <c r="Z2878" s="147">
        <v>5000</v>
      </c>
      <c r="AA2878" s="148">
        <v>2.9780000000000002</v>
      </c>
      <c r="AB2878" s="174">
        <v>101.46899999999999</v>
      </c>
      <c r="AD2878" s="147">
        <v>15.109</v>
      </c>
      <c r="AG2878" s="142" t="s">
        <v>288</v>
      </c>
      <c r="AH2878" s="146">
        <v>1.2999999999999999E-5</v>
      </c>
      <c r="AI2878" s="146">
        <v>2.4419547187249301E-4</v>
      </c>
      <c r="AJ2878" s="146">
        <v>4.4596415851127199E-5</v>
      </c>
    </row>
    <row r="2879" spans="1:36" s="142" customFormat="1">
      <c r="A2879" s="116">
        <v>1039</v>
      </c>
      <c r="B2879" s="142">
        <v>8056</v>
      </c>
      <c r="C2879" s="142" t="s">
        <v>3655</v>
      </c>
      <c r="D2879" s="142" t="s">
        <v>3656</v>
      </c>
      <c r="E2879" s="142" t="s">
        <v>161</v>
      </c>
      <c r="F2879" s="142" t="s">
        <v>3657</v>
      </c>
      <c r="G2879" s="142" t="s">
        <v>3658</v>
      </c>
      <c r="H2879" s="142" t="s">
        <v>38</v>
      </c>
      <c r="I2879" s="142" t="s">
        <v>522</v>
      </c>
      <c r="J2879" s="142" t="s">
        <v>165</v>
      </c>
      <c r="K2879" s="142" t="s">
        <v>207</v>
      </c>
      <c r="L2879" s="142" t="s">
        <v>40</v>
      </c>
      <c r="M2879" s="142" t="s">
        <v>153</v>
      </c>
      <c r="N2879" s="142" t="s">
        <v>1693</v>
      </c>
      <c r="O2879" s="142" t="s">
        <v>45</v>
      </c>
      <c r="P2879" s="142" t="s">
        <v>3831</v>
      </c>
      <c r="Q2879" s="142" t="s">
        <v>488</v>
      </c>
      <c r="R2879" s="142" t="s">
        <v>239</v>
      </c>
      <c r="S2879" s="142" t="s">
        <v>168</v>
      </c>
      <c r="T2879" s="142" t="s">
        <v>3659</v>
      </c>
      <c r="U2879" s="142" t="s">
        <v>2509</v>
      </c>
      <c r="V2879" s="146">
        <v>4.9000000000000002E-2</v>
      </c>
      <c r="W2879" s="146">
        <v>4.5249999999999999E-2</v>
      </c>
      <c r="X2879" s="142" t="s">
        <v>283</v>
      </c>
      <c r="Z2879" s="147">
        <v>7000</v>
      </c>
      <c r="AA2879" s="148">
        <v>2.9780000000000002</v>
      </c>
      <c r="AB2879" s="174">
        <v>101.807</v>
      </c>
      <c r="AD2879" s="147">
        <v>21.222999999999999</v>
      </c>
      <c r="AG2879" s="142" t="s">
        <v>288</v>
      </c>
      <c r="AH2879" s="146">
        <v>9.0000000000000002E-6</v>
      </c>
      <c r="AI2879" s="146">
        <v>3.43014451445086E-4</v>
      </c>
      <c r="AJ2879" s="146">
        <v>6.2643320133220405E-5</v>
      </c>
    </row>
    <row r="2880" spans="1:36" s="142" customFormat="1">
      <c r="A2880" s="116">
        <v>1039</v>
      </c>
      <c r="B2880" s="142">
        <v>8056</v>
      </c>
      <c r="C2880" s="142" t="s">
        <v>3684</v>
      </c>
      <c r="D2880" s="142" t="s">
        <v>3685</v>
      </c>
      <c r="E2880" s="142" t="s">
        <v>161</v>
      </c>
      <c r="F2880" s="142" t="s">
        <v>3899</v>
      </c>
      <c r="G2880" s="142" t="s">
        <v>3900</v>
      </c>
      <c r="H2880" s="142" t="s">
        <v>38</v>
      </c>
      <c r="I2880" s="142" t="s">
        <v>522</v>
      </c>
      <c r="J2880" s="142" t="s">
        <v>165</v>
      </c>
      <c r="K2880" s="142" t="s">
        <v>201</v>
      </c>
      <c r="L2880" s="142" t="s">
        <v>40</v>
      </c>
      <c r="M2880" s="142" t="s">
        <v>153</v>
      </c>
      <c r="N2880" s="142" t="s">
        <v>1710</v>
      </c>
      <c r="O2880" s="142" t="s">
        <v>45</v>
      </c>
      <c r="P2880" s="142" t="s">
        <v>3831</v>
      </c>
      <c r="Q2880" s="142" t="s">
        <v>488</v>
      </c>
      <c r="R2880" s="142" t="s">
        <v>239</v>
      </c>
      <c r="S2880" s="142" t="s">
        <v>196</v>
      </c>
      <c r="T2880" s="142" t="s">
        <v>3653</v>
      </c>
      <c r="U2880" s="142" t="s">
        <v>3901</v>
      </c>
      <c r="V2880" s="146">
        <v>0.04</v>
      </c>
      <c r="W2880" s="146">
        <v>3.1460000000000002E-2</v>
      </c>
      <c r="X2880" s="142" t="s">
        <v>283</v>
      </c>
      <c r="Z2880" s="147">
        <v>7000</v>
      </c>
      <c r="AA2880" s="148">
        <v>3.3944999999999999</v>
      </c>
      <c r="AB2880" s="174">
        <v>103.499</v>
      </c>
      <c r="AD2880" s="147">
        <v>24.593</v>
      </c>
      <c r="AG2880" s="142" t="s">
        <v>288</v>
      </c>
      <c r="AH2880" s="146">
        <v>9.0000000000000002E-6</v>
      </c>
      <c r="AI2880" s="146">
        <v>3.9748429277017099E-4</v>
      </c>
      <c r="AJ2880" s="146">
        <v>7.2590923487416794E-5</v>
      </c>
    </row>
    <row r="2881" spans="1:36" s="142" customFormat="1">
      <c r="A2881" s="116">
        <v>1039</v>
      </c>
      <c r="B2881" s="142">
        <v>8056</v>
      </c>
      <c r="C2881" s="142" t="s">
        <v>3660</v>
      </c>
      <c r="D2881" s="142" t="s">
        <v>3661</v>
      </c>
      <c r="E2881" s="142" t="s">
        <v>161</v>
      </c>
      <c r="F2881" s="142" t="s">
        <v>3662</v>
      </c>
      <c r="G2881" s="142" t="s">
        <v>3663</v>
      </c>
      <c r="H2881" s="142" t="s">
        <v>38</v>
      </c>
      <c r="I2881" s="142" t="s">
        <v>522</v>
      </c>
      <c r="J2881" s="142" t="s">
        <v>165</v>
      </c>
      <c r="K2881" s="142" t="s">
        <v>195</v>
      </c>
      <c r="L2881" s="142" t="s">
        <v>40</v>
      </c>
      <c r="M2881" s="142" t="s">
        <v>153</v>
      </c>
      <c r="N2881" s="142" t="s">
        <v>1665</v>
      </c>
      <c r="O2881" s="142" t="s">
        <v>45</v>
      </c>
      <c r="P2881" s="142" t="s">
        <v>3831</v>
      </c>
      <c r="Q2881" s="142" t="s">
        <v>488</v>
      </c>
      <c r="R2881" s="142" t="s">
        <v>239</v>
      </c>
      <c r="S2881" s="142" t="s">
        <v>168</v>
      </c>
      <c r="T2881" s="142" t="s">
        <v>3664</v>
      </c>
      <c r="U2881" s="142" t="s">
        <v>3665</v>
      </c>
      <c r="V2881" s="146">
        <v>7.3779999999999998E-2</v>
      </c>
      <c r="W2881" s="146">
        <v>5.4080000000000003E-2</v>
      </c>
      <c r="X2881" s="142" t="s">
        <v>283</v>
      </c>
      <c r="Z2881" s="147">
        <v>29000</v>
      </c>
      <c r="AA2881" s="148">
        <v>2.9780000000000002</v>
      </c>
      <c r="AB2881" s="174">
        <v>111.227</v>
      </c>
      <c r="AD2881" s="147">
        <v>96.058000000000007</v>
      </c>
      <c r="AG2881" s="142" t="s">
        <v>288</v>
      </c>
      <c r="AH2881" s="146">
        <v>4.8000000000000001E-5</v>
      </c>
      <c r="AI2881" s="146">
        <v>1.5525390819077099E-3</v>
      </c>
      <c r="AJ2881" s="146">
        <v>2.8353383455871899E-4</v>
      </c>
    </row>
    <row r="2882" spans="1:36" s="142" customFormat="1">
      <c r="A2882" s="116">
        <v>1039</v>
      </c>
      <c r="B2882" s="142">
        <v>8056</v>
      </c>
      <c r="C2882" s="142" t="s">
        <v>3666</v>
      </c>
      <c r="D2882" s="142" t="s">
        <v>3667</v>
      </c>
      <c r="E2882" s="142" t="s">
        <v>161</v>
      </c>
      <c r="F2882" s="142" t="s">
        <v>3668</v>
      </c>
      <c r="G2882" s="142" t="s">
        <v>3669</v>
      </c>
      <c r="H2882" s="142" t="s">
        <v>38</v>
      </c>
      <c r="I2882" s="142" t="s">
        <v>522</v>
      </c>
      <c r="J2882" s="142" t="s">
        <v>165</v>
      </c>
      <c r="K2882" s="142" t="s">
        <v>201</v>
      </c>
      <c r="L2882" s="142" t="s">
        <v>40</v>
      </c>
      <c r="M2882" s="142" t="s">
        <v>153</v>
      </c>
      <c r="N2882" s="142" t="s">
        <v>636</v>
      </c>
      <c r="O2882" s="142" t="s">
        <v>45</v>
      </c>
      <c r="P2882" s="142" t="s">
        <v>2733</v>
      </c>
      <c r="Q2882" s="142" t="s">
        <v>488</v>
      </c>
      <c r="R2882" s="142" t="s">
        <v>239</v>
      </c>
      <c r="S2882" s="142" t="s">
        <v>196</v>
      </c>
      <c r="T2882" s="142" t="s">
        <v>3670</v>
      </c>
      <c r="U2882" s="142" t="s">
        <v>3671</v>
      </c>
      <c r="V2882" s="146">
        <v>1.4999999999999999E-2</v>
      </c>
      <c r="W2882" s="146">
        <v>2.8199999999999999E-2</v>
      </c>
      <c r="X2882" s="142" t="s">
        <v>283</v>
      </c>
      <c r="Z2882" s="147">
        <v>51000</v>
      </c>
      <c r="AA2882" s="148">
        <v>3.3944999999999999</v>
      </c>
      <c r="AB2882" s="174">
        <v>99.754999999999995</v>
      </c>
      <c r="AD2882" s="147">
        <v>172.69499999999999</v>
      </c>
      <c r="AG2882" s="142" t="s">
        <v>288</v>
      </c>
      <c r="AH2882" s="146">
        <v>8.6000000000000003E-5</v>
      </c>
      <c r="AI2882" s="146">
        <v>2.7911888973751798E-3</v>
      </c>
      <c r="AJ2882" s="146">
        <v>5.0974336187277502E-4</v>
      </c>
    </row>
    <row r="2883" spans="1:36" s="142" customFormat="1">
      <c r="A2883" s="116">
        <v>1039</v>
      </c>
      <c r="B2883" s="142">
        <v>8056</v>
      </c>
      <c r="C2883" s="142" t="s">
        <v>3553</v>
      </c>
      <c r="D2883" s="142" t="s">
        <v>3554</v>
      </c>
      <c r="E2883" s="142" t="s">
        <v>161</v>
      </c>
      <c r="F2883" s="142" t="s">
        <v>3902</v>
      </c>
      <c r="G2883" s="142" t="s">
        <v>3903</v>
      </c>
      <c r="H2883" s="142" t="s">
        <v>38</v>
      </c>
      <c r="I2883" s="142" t="s">
        <v>522</v>
      </c>
      <c r="J2883" s="142" t="s">
        <v>165</v>
      </c>
      <c r="K2883" s="142" t="s">
        <v>207</v>
      </c>
      <c r="L2883" s="142" t="s">
        <v>40</v>
      </c>
      <c r="M2883" s="142" t="s">
        <v>153</v>
      </c>
      <c r="N2883" s="142" t="s">
        <v>1715</v>
      </c>
      <c r="O2883" s="142" t="s">
        <v>45</v>
      </c>
      <c r="P2883" s="142" t="s">
        <v>547</v>
      </c>
      <c r="Q2883" s="142" t="s">
        <v>488</v>
      </c>
      <c r="R2883" s="142" t="s">
        <v>239</v>
      </c>
      <c r="S2883" s="142" t="s">
        <v>168</v>
      </c>
      <c r="T2883" s="142" t="s">
        <v>3904</v>
      </c>
      <c r="U2883" s="142" t="s">
        <v>3905</v>
      </c>
      <c r="V2883" s="146">
        <v>7.7499999999999999E-2</v>
      </c>
      <c r="W2883" s="146">
        <v>5.8599999999999999E-2</v>
      </c>
      <c r="X2883" s="142" t="s">
        <v>283</v>
      </c>
      <c r="Z2883" s="147">
        <v>28000</v>
      </c>
      <c r="AA2883" s="148">
        <v>2.9780000000000002</v>
      </c>
      <c r="AB2883" s="174">
        <v>104.42400000000001</v>
      </c>
      <c r="AD2883" s="147">
        <v>87.072999999999993</v>
      </c>
      <c r="AG2883" s="142" t="s">
        <v>288</v>
      </c>
      <c r="AH2883" s="146">
        <v>4.6999999999999997E-5</v>
      </c>
      <c r="AI2883" s="146">
        <v>1.4073211417436099E-3</v>
      </c>
      <c r="AJ2883" s="146">
        <v>2.5701327871489898E-4</v>
      </c>
    </row>
    <row r="2884" spans="1:36" s="142" customFormat="1">
      <c r="A2884" s="116">
        <v>1039</v>
      </c>
      <c r="B2884" s="142">
        <v>8056</v>
      </c>
      <c r="C2884" s="142" t="s">
        <v>3906</v>
      </c>
      <c r="D2884" s="142" t="s">
        <v>3907</v>
      </c>
      <c r="E2884" s="142" t="s">
        <v>161</v>
      </c>
      <c r="F2884" s="142" t="s">
        <v>3908</v>
      </c>
      <c r="G2884" s="142" t="s">
        <v>3909</v>
      </c>
      <c r="H2884" s="142" t="s">
        <v>38</v>
      </c>
      <c r="I2884" s="142" t="s">
        <v>522</v>
      </c>
      <c r="J2884" s="142" t="s">
        <v>165</v>
      </c>
      <c r="K2884" s="142" t="s">
        <v>178</v>
      </c>
      <c r="L2884" s="142" t="s">
        <v>40</v>
      </c>
      <c r="M2884" s="142" t="s">
        <v>153</v>
      </c>
      <c r="N2884" s="142" t="s">
        <v>1701</v>
      </c>
      <c r="O2884" s="142" t="s">
        <v>45</v>
      </c>
      <c r="P2884" s="142" t="s">
        <v>2612</v>
      </c>
      <c r="Q2884" s="142" t="s">
        <v>488</v>
      </c>
      <c r="R2884" s="142" t="s">
        <v>239</v>
      </c>
      <c r="S2884" s="142" t="s">
        <v>168</v>
      </c>
      <c r="T2884" s="142" t="s">
        <v>3777</v>
      </c>
      <c r="U2884" s="142" t="s">
        <v>3910</v>
      </c>
      <c r="V2884" s="146">
        <v>5.2499999999999998E-2</v>
      </c>
      <c r="W2884" s="146">
        <v>4.5199999999999997E-2</v>
      </c>
      <c r="X2884" s="142" t="s">
        <v>283</v>
      </c>
      <c r="Z2884" s="147">
        <v>25000</v>
      </c>
      <c r="AA2884" s="148">
        <v>2.9780000000000002</v>
      </c>
      <c r="AB2884" s="174">
        <v>103.15900000000001</v>
      </c>
      <c r="AD2884" s="147">
        <v>76.802000000000007</v>
      </c>
      <c r="AG2884" s="142" t="s">
        <v>288</v>
      </c>
      <c r="AH2884" s="146">
        <v>3.8000000000000002E-5</v>
      </c>
      <c r="AI2884" s="146">
        <v>1.24131527467371E-3</v>
      </c>
      <c r="AJ2884" s="146">
        <v>2.2669630917894501E-4</v>
      </c>
    </row>
    <row r="2885" spans="1:36" s="142" customFormat="1">
      <c r="A2885" s="116">
        <v>1039</v>
      </c>
      <c r="B2885" s="142">
        <v>8056</v>
      </c>
      <c r="C2885" s="142" t="s">
        <v>3672</v>
      </c>
      <c r="D2885" s="142" t="s">
        <v>3673</v>
      </c>
      <c r="E2885" s="142" t="s">
        <v>161</v>
      </c>
      <c r="F2885" s="142" t="s">
        <v>3674</v>
      </c>
      <c r="G2885" s="142" t="s">
        <v>3675</v>
      </c>
      <c r="H2885" s="142" t="s">
        <v>38</v>
      </c>
      <c r="I2885" s="142" t="s">
        <v>522</v>
      </c>
      <c r="J2885" s="142" t="s">
        <v>165</v>
      </c>
      <c r="K2885" s="142" t="s">
        <v>178</v>
      </c>
      <c r="L2885" s="142" t="s">
        <v>40</v>
      </c>
      <c r="M2885" s="142" t="s">
        <v>153</v>
      </c>
      <c r="N2885" s="142" t="s">
        <v>1722</v>
      </c>
      <c r="O2885" s="142" t="s">
        <v>45</v>
      </c>
      <c r="P2885" s="142" t="s">
        <v>3831</v>
      </c>
      <c r="Q2885" s="142" t="s">
        <v>488</v>
      </c>
      <c r="R2885" s="142" t="s">
        <v>239</v>
      </c>
      <c r="S2885" s="142" t="s">
        <v>168</v>
      </c>
      <c r="T2885" s="142" t="s">
        <v>3676</v>
      </c>
      <c r="U2885" s="142" t="s">
        <v>3677</v>
      </c>
      <c r="V2885" s="146">
        <v>5.3999999999999999E-2</v>
      </c>
      <c r="W2885" s="146">
        <v>5.1720000000000002E-2</v>
      </c>
      <c r="X2885" s="142" t="s">
        <v>283</v>
      </c>
      <c r="Z2885" s="147">
        <v>9000</v>
      </c>
      <c r="AA2885" s="148">
        <v>2.9780000000000002</v>
      </c>
      <c r="AB2885" s="174">
        <v>102.678</v>
      </c>
      <c r="AD2885" s="147">
        <v>27.52</v>
      </c>
      <c r="AG2885" s="142" t="s">
        <v>288</v>
      </c>
      <c r="AH2885" s="146">
        <v>9.0000000000000002E-6</v>
      </c>
      <c r="AI2885" s="146">
        <v>4.4478935187463198E-4</v>
      </c>
      <c r="AJ2885" s="146">
        <v>8.1230052098230101E-5</v>
      </c>
    </row>
    <row r="2886" spans="1:36" s="142" customFormat="1">
      <c r="A2886" s="116">
        <v>1039</v>
      </c>
      <c r="B2886" s="142">
        <v>8056</v>
      </c>
      <c r="C2886" s="142" t="s">
        <v>3678</v>
      </c>
      <c r="D2886" s="142" t="s">
        <v>3679</v>
      </c>
      <c r="E2886" s="142" t="s">
        <v>161</v>
      </c>
      <c r="F2886" s="142" t="s">
        <v>3680</v>
      </c>
      <c r="G2886" s="142" t="s">
        <v>3681</v>
      </c>
      <c r="H2886" s="142" t="s">
        <v>38</v>
      </c>
      <c r="I2886" s="142" t="s">
        <v>522</v>
      </c>
      <c r="J2886" s="142" t="s">
        <v>165</v>
      </c>
      <c r="K2886" s="142" t="s">
        <v>178</v>
      </c>
      <c r="L2886" s="142" t="s">
        <v>40</v>
      </c>
      <c r="M2886" s="142" t="s">
        <v>153</v>
      </c>
      <c r="N2886" s="142" t="s">
        <v>1713</v>
      </c>
      <c r="O2886" s="142" t="s">
        <v>45</v>
      </c>
      <c r="P2886" s="142" t="s">
        <v>2646</v>
      </c>
      <c r="Q2886" s="142" t="s">
        <v>539</v>
      </c>
      <c r="R2886" s="142" t="s">
        <v>239</v>
      </c>
      <c r="S2886" s="142" t="s">
        <v>168</v>
      </c>
      <c r="T2886" s="142" t="s">
        <v>3682</v>
      </c>
      <c r="U2886" s="142" t="s">
        <v>3683</v>
      </c>
      <c r="V2886" s="146">
        <v>6.8750000000000006E-2</v>
      </c>
      <c r="W2886" s="146">
        <v>6.8949999999999997E-2</v>
      </c>
      <c r="X2886" s="142" t="s">
        <v>283</v>
      </c>
      <c r="Z2886" s="147">
        <v>39000</v>
      </c>
      <c r="AA2886" s="148">
        <v>2.9780000000000002</v>
      </c>
      <c r="AB2886" s="174">
        <v>102.934</v>
      </c>
      <c r="AD2886" s="147">
        <v>119.54900000000001</v>
      </c>
      <c r="AG2886" s="142" t="s">
        <v>288</v>
      </c>
      <c r="AH2886" s="146">
        <v>6.4999999999999994E-5</v>
      </c>
      <c r="AI2886" s="146">
        <v>1.9322265109620099E-3</v>
      </c>
      <c r="AJ2886" s="146">
        <v>3.52874589936821E-4</v>
      </c>
    </row>
    <row r="2887" spans="1:36" s="142" customFormat="1">
      <c r="A2887" s="116">
        <v>1039</v>
      </c>
      <c r="B2887" s="142">
        <v>8056</v>
      </c>
      <c r="C2887" s="142" t="s">
        <v>3684</v>
      </c>
      <c r="D2887" s="142" t="s">
        <v>3685</v>
      </c>
      <c r="E2887" s="142" t="s">
        <v>161</v>
      </c>
      <c r="F2887" s="142" t="s">
        <v>3686</v>
      </c>
      <c r="G2887" s="142" t="s">
        <v>3687</v>
      </c>
      <c r="H2887" s="142" t="s">
        <v>38</v>
      </c>
      <c r="I2887" s="142" t="s">
        <v>522</v>
      </c>
      <c r="J2887" s="142" t="s">
        <v>165</v>
      </c>
      <c r="K2887" s="142" t="s">
        <v>201</v>
      </c>
      <c r="L2887" s="142" t="s">
        <v>40</v>
      </c>
      <c r="M2887" s="142" t="s">
        <v>153</v>
      </c>
      <c r="N2887" s="142" t="s">
        <v>1710</v>
      </c>
      <c r="O2887" s="142" t="s">
        <v>45</v>
      </c>
      <c r="P2887" s="142" t="s">
        <v>3831</v>
      </c>
      <c r="Q2887" s="142" t="s">
        <v>488</v>
      </c>
      <c r="R2887" s="142" t="s">
        <v>239</v>
      </c>
      <c r="S2887" s="142" t="s">
        <v>168</v>
      </c>
      <c r="T2887" s="142" t="s">
        <v>3688</v>
      </c>
      <c r="U2887" s="142" t="s">
        <v>3689</v>
      </c>
      <c r="V2887" s="146">
        <v>4.3749999999999997E-2</v>
      </c>
      <c r="W2887" s="146">
        <v>4.9029999999999997E-2</v>
      </c>
      <c r="X2887" s="142" t="s">
        <v>283</v>
      </c>
      <c r="Z2887" s="147">
        <v>32000</v>
      </c>
      <c r="AA2887" s="148">
        <v>2.9780000000000002</v>
      </c>
      <c r="AB2887" s="174">
        <v>98.968000000000004</v>
      </c>
      <c r="AD2887" s="147">
        <v>94.313000000000002</v>
      </c>
      <c r="AG2887" s="142" t="s">
        <v>288</v>
      </c>
      <c r="AH2887" s="146">
        <v>9.0000000000000002E-6</v>
      </c>
      <c r="AI2887" s="146">
        <v>1.5243337057489999E-3</v>
      </c>
      <c r="AJ2887" s="146">
        <v>2.7838280258107298E-4</v>
      </c>
    </row>
    <row r="2888" spans="1:36" s="142" customFormat="1">
      <c r="A2888" s="116">
        <v>1039</v>
      </c>
      <c r="B2888" s="142">
        <v>8056</v>
      </c>
      <c r="C2888" s="142" t="s">
        <v>3690</v>
      </c>
      <c r="D2888" s="142" t="s">
        <v>3691</v>
      </c>
      <c r="E2888" s="142" t="s">
        <v>161</v>
      </c>
      <c r="F2888" s="142" t="s">
        <v>3692</v>
      </c>
      <c r="G2888" s="142" t="s">
        <v>3693</v>
      </c>
      <c r="H2888" s="142" t="s">
        <v>38</v>
      </c>
      <c r="I2888" s="142" t="s">
        <v>522</v>
      </c>
      <c r="J2888" s="142" t="s">
        <v>165</v>
      </c>
      <c r="K2888" s="142" t="s">
        <v>178</v>
      </c>
      <c r="L2888" s="142" t="s">
        <v>40</v>
      </c>
      <c r="M2888" s="142" t="s">
        <v>153</v>
      </c>
      <c r="N2888" s="142" t="s">
        <v>1708</v>
      </c>
      <c r="O2888" s="142" t="s">
        <v>45</v>
      </c>
      <c r="P2888" s="142" t="s">
        <v>547</v>
      </c>
      <c r="Q2888" s="142" t="s">
        <v>488</v>
      </c>
      <c r="R2888" s="142" t="s">
        <v>239</v>
      </c>
      <c r="S2888" s="142" t="s">
        <v>168</v>
      </c>
      <c r="T2888" s="142" t="s">
        <v>3694</v>
      </c>
      <c r="U2888" s="142" t="s">
        <v>2947</v>
      </c>
      <c r="V2888" s="146">
        <v>5.7000000000000002E-2</v>
      </c>
      <c r="W2888" s="146">
        <v>4.7379999999999999E-2</v>
      </c>
      <c r="X2888" s="142" t="s">
        <v>283</v>
      </c>
      <c r="Z2888" s="147">
        <v>7000</v>
      </c>
      <c r="AA2888" s="148">
        <v>2.9780000000000002</v>
      </c>
      <c r="AB2888" s="174">
        <v>102.389</v>
      </c>
      <c r="AD2888" s="147">
        <v>21.344000000000001</v>
      </c>
      <c r="AG2888" s="142" t="s">
        <v>288</v>
      </c>
      <c r="AH2888" s="146">
        <v>9.0000000000000002E-6</v>
      </c>
      <c r="AI2888" s="146">
        <v>3.4497558171054098E-4</v>
      </c>
      <c r="AJ2888" s="146">
        <v>6.3001473297100895E-5</v>
      </c>
    </row>
    <row r="2889" spans="1:36" s="142" customFormat="1">
      <c r="A2889" s="116">
        <v>1039</v>
      </c>
      <c r="B2889" s="142">
        <v>8056</v>
      </c>
      <c r="C2889" s="142" t="s">
        <v>3577</v>
      </c>
      <c r="D2889" s="142" t="s">
        <v>3578</v>
      </c>
      <c r="E2889" s="142" t="s">
        <v>161</v>
      </c>
      <c r="F2889" s="142" t="s">
        <v>3695</v>
      </c>
      <c r="G2889" s="142" t="s">
        <v>3696</v>
      </c>
      <c r="H2889" s="142" t="s">
        <v>38</v>
      </c>
      <c r="I2889" s="142" t="s">
        <v>522</v>
      </c>
      <c r="J2889" s="142" t="s">
        <v>165</v>
      </c>
      <c r="K2889" s="142" t="s">
        <v>1473</v>
      </c>
      <c r="L2889" s="142" t="s">
        <v>40</v>
      </c>
      <c r="M2889" s="142" t="s">
        <v>153</v>
      </c>
      <c r="N2889" s="142" t="s">
        <v>536</v>
      </c>
      <c r="O2889" s="142" t="s">
        <v>45</v>
      </c>
      <c r="P2889" s="142" t="s">
        <v>3581</v>
      </c>
      <c r="Q2889" s="142" t="s">
        <v>539</v>
      </c>
      <c r="R2889" s="142" t="s">
        <v>239</v>
      </c>
      <c r="S2889" s="142" t="s">
        <v>168</v>
      </c>
      <c r="T2889" s="142" t="s">
        <v>3697</v>
      </c>
      <c r="U2889" s="142" t="s">
        <v>3698</v>
      </c>
      <c r="V2889" s="146">
        <v>8.1250000000000003E-2</v>
      </c>
      <c r="W2889" s="146">
        <v>6.8269999999999997E-2</v>
      </c>
      <c r="X2889" s="142" t="s">
        <v>283</v>
      </c>
      <c r="Z2889" s="147">
        <v>65000</v>
      </c>
      <c r="AA2889" s="148">
        <v>2.9780000000000002</v>
      </c>
      <c r="AB2889" s="174">
        <v>105.605</v>
      </c>
      <c r="AD2889" s="147">
        <v>204.41900000000001</v>
      </c>
      <c r="AG2889" s="142" t="s">
        <v>288</v>
      </c>
      <c r="AH2889" s="146">
        <v>8.7000000000000001E-5</v>
      </c>
      <c r="AI2889" s="146">
        <v>3.3039353778626301E-3</v>
      </c>
      <c r="AJ2889" s="146">
        <v>6.0338414519557203E-4</v>
      </c>
    </row>
    <row r="2890" spans="1:36" s="142" customFormat="1">
      <c r="A2890" s="116">
        <v>1039</v>
      </c>
      <c r="B2890" s="142">
        <v>8056</v>
      </c>
      <c r="C2890" s="142" t="s">
        <v>3699</v>
      </c>
      <c r="D2890" s="142" t="s">
        <v>3700</v>
      </c>
      <c r="E2890" s="142" t="s">
        <v>161</v>
      </c>
      <c r="F2890" s="142" t="s">
        <v>3701</v>
      </c>
      <c r="G2890" s="142" t="s">
        <v>3702</v>
      </c>
      <c r="H2890" s="142" t="s">
        <v>38</v>
      </c>
      <c r="I2890" s="142" t="s">
        <v>522</v>
      </c>
      <c r="J2890" s="142" t="s">
        <v>165</v>
      </c>
      <c r="K2890" s="142" t="s">
        <v>178</v>
      </c>
      <c r="L2890" s="142" t="s">
        <v>40</v>
      </c>
      <c r="M2890" s="142" t="s">
        <v>153</v>
      </c>
      <c r="N2890" s="142" t="s">
        <v>1713</v>
      </c>
      <c r="O2890" s="142" t="s">
        <v>45</v>
      </c>
      <c r="P2890" s="142" t="s">
        <v>3557</v>
      </c>
      <c r="Q2890" s="142" t="s">
        <v>539</v>
      </c>
      <c r="R2890" s="142" t="s">
        <v>239</v>
      </c>
      <c r="S2890" s="142" t="s">
        <v>168</v>
      </c>
      <c r="T2890" s="142" t="s">
        <v>3703</v>
      </c>
      <c r="U2890" s="142" t="s">
        <v>3704</v>
      </c>
      <c r="V2890" s="146">
        <v>5.8000000000000003E-2</v>
      </c>
      <c r="W2890" s="146">
        <v>6.1559999999999997E-2</v>
      </c>
      <c r="X2890" s="142" t="s">
        <v>283</v>
      </c>
      <c r="Z2890" s="147">
        <v>10000</v>
      </c>
      <c r="AA2890" s="148">
        <v>2.9780000000000002</v>
      </c>
      <c r="AB2890" s="174">
        <v>100.694</v>
      </c>
      <c r="AD2890" s="147">
        <v>29.986999999999998</v>
      </c>
      <c r="AG2890" s="142" t="s">
        <v>288</v>
      </c>
      <c r="AH2890" s="146">
        <v>2.0000000000000002E-5</v>
      </c>
      <c r="AI2890" s="146">
        <v>4.8466193382129102E-4</v>
      </c>
      <c r="AJ2890" s="146">
        <v>8.8511817938998196E-5</v>
      </c>
    </row>
    <row r="2891" spans="1:36" s="142" customFormat="1">
      <c r="A2891" s="116">
        <v>1039</v>
      </c>
      <c r="B2891" s="142">
        <v>8056</v>
      </c>
      <c r="C2891" s="142" t="s">
        <v>3699</v>
      </c>
      <c r="D2891" s="142" t="s">
        <v>3700</v>
      </c>
      <c r="E2891" s="142" t="s">
        <v>161</v>
      </c>
      <c r="F2891" s="142" t="s">
        <v>3911</v>
      </c>
      <c r="G2891" s="142" t="s">
        <v>3912</v>
      </c>
      <c r="H2891" s="142" t="s">
        <v>38</v>
      </c>
      <c r="I2891" s="142" t="s">
        <v>522</v>
      </c>
      <c r="J2891" s="142" t="s">
        <v>165</v>
      </c>
      <c r="K2891" s="142" t="s">
        <v>178</v>
      </c>
      <c r="L2891" s="142" t="s">
        <v>40</v>
      </c>
      <c r="M2891" s="142" t="s">
        <v>153</v>
      </c>
      <c r="N2891" s="142" t="s">
        <v>1713</v>
      </c>
      <c r="O2891" s="142" t="s">
        <v>45</v>
      </c>
      <c r="P2891" s="142" t="s">
        <v>3557</v>
      </c>
      <c r="Q2891" s="142" t="s">
        <v>539</v>
      </c>
      <c r="R2891" s="142" t="s">
        <v>239</v>
      </c>
      <c r="S2891" s="142" t="s">
        <v>168</v>
      </c>
      <c r="T2891" s="142" t="s">
        <v>3913</v>
      </c>
      <c r="U2891" s="142" t="s">
        <v>3518</v>
      </c>
      <c r="V2891" s="146">
        <v>5.8749999999999997E-2</v>
      </c>
      <c r="W2891" s="146">
        <v>6.275E-2</v>
      </c>
      <c r="X2891" s="142" t="s">
        <v>283</v>
      </c>
      <c r="Z2891" s="147">
        <v>16000</v>
      </c>
      <c r="AA2891" s="148">
        <v>2.9780000000000002</v>
      </c>
      <c r="AB2891" s="174">
        <v>99.366</v>
      </c>
      <c r="AD2891" s="147">
        <v>47.345999999999997</v>
      </c>
      <c r="AG2891" s="142" t="s">
        <v>288</v>
      </c>
      <c r="AH2891" s="146">
        <v>3.1999999999999999E-5</v>
      </c>
      <c r="AI2891" s="146">
        <v>7.6523541982325598E-4</v>
      </c>
      <c r="AJ2891" s="146">
        <v>1.3975180106643901E-4</v>
      </c>
    </row>
    <row r="2892" spans="1:36" s="142" customFormat="1">
      <c r="A2892" s="116">
        <v>1039</v>
      </c>
      <c r="B2892" s="142">
        <v>8056</v>
      </c>
      <c r="C2892" s="142" t="s">
        <v>3705</v>
      </c>
      <c r="D2892" s="142" t="s">
        <v>3706</v>
      </c>
      <c r="E2892" s="142" t="s">
        <v>161</v>
      </c>
      <c r="F2892" s="142" t="s">
        <v>3707</v>
      </c>
      <c r="G2892" s="142" t="s">
        <v>3708</v>
      </c>
      <c r="H2892" s="142" t="s">
        <v>38</v>
      </c>
      <c r="I2892" s="142" t="s">
        <v>522</v>
      </c>
      <c r="J2892" s="142" t="s">
        <v>165</v>
      </c>
      <c r="K2892" s="142" t="s">
        <v>178</v>
      </c>
      <c r="L2892" s="142" t="s">
        <v>40</v>
      </c>
      <c r="M2892" s="142" t="s">
        <v>167</v>
      </c>
      <c r="N2892" s="142" t="s">
        <v>1715</v>
      </c>
      <c r="O2892" s="142" t="s">
        <v>45</v>
      </c>
      <c r="P2892" s="142" t="s">
        <v>547</v>
      </c>
      <c r="Q2892" s="142" t="s">
        <v>488</v>
      </c>
      <c r="R2892" s="142" t="s">
        <v>239</v>
      </c>
      <c r="S2892" s="142" t="s">
        <v>168</v>
      </c>
      <c r="T2892" s="142" t="s">
        <v>3709</v>
      </c>
      <c r="U2892" s="142" t="s">
        <v>2719</v>
      </c>
      <c r="V2892" s="146">
        <v>4.9110000000000001E-2</v>
      </c>
      <c r="W2892" s="146">
        <v>4.6859999999999999E-2</v>
      </c>
      <c r="X2892" s="142" t="s">
        <v>283</v>
      </c>
      <c r="Z2892" s="147">
        <v>2000</v>
      </c>
      <c r="AA2892" s="148">
        <v>2.9780000000000002</v>
      </c>
      <c r="AB2892" s="174">
        <v>101.899</v>
      </c>
      <c r="AD2892" s="147">
        <v>6.069</v>
      </c>
      <c r="AG2892" s="142" t="s">
        <v>288</v>
      </c>
      <c r="AH2892" s="146">
        <v>3.0000000000000001E-6</v>
      </c>
      <c r="AI2892" s="146">
        <v>9.8092814544948698E-5</v>
      </c>
      <c r="AJ2892" s="146">
        <v>1.79142877462455E-5</v>
      </c>
    </row>
    <row r="2893" spans="1:36" s="142" customFormat="1">
      <c r="A2893" s="116">
        <v>1039</v>
      </c>
      <c r="B2893" s="142">
        <v>8056</v>
      </c>
      <c r="C2893" s="142" t="s">
        <v>3705</v>
      </c>
      <c r="D2893" s="142" t="s">
        <v>3706</v>
      </c>
      <c r="E2893" s="142" t="s">
        <v>161</v>
      </c>
      <c r="F2893" s="142" t="s">
        <v>3710</v>
      </c>
      <c r="G2893" s="142" t="s">
        <v>3711</v>
      </c>
      <c r="H2893" s="142" t="s">
        <v>38</v>
      </c>
      <c r="I2893" s="142" t="s">
        <v>522</v>
      </c>
      <c r="J2893" s="142" t="s">
        <v>165</v>
      </c>
      <c r="K2893" s="142" t="s">
        <v>178</v>
      </c>
      <c r="L2893" s="142" t="s">
        <v>40</v>
      </c>
      <c r="M2893" s="142" t="s">
        <v>167</v>
      </c>
      <c r="N2893" s="142" t="s">
        <v>1715</v>
      </c>
      <c r="O2893" s="142" t="s">
        <v>45</v>
      </c>
      <c r="P2893" s="142" t="s">
        <v>547</v>
      </c>
      <c r="Q2893" s="142" t="s">
        <v>488</v>
      </c>
      <c r="R2893" s="142" t="s">
        <v>239</v>
      </c>
      <c r="S2893" s="142" t="s">
        <v>168</v>
      </c>
      <c r="T2893" s="142" t="s">
        <v>3712</v>
      </c>
      <c r="U2893" s="142" t="s">
        <v>107</v>
      </c>
      <c r="V2893" s="146">
        <v>5.0259999999999999E-2</v>
      </c>
      <c r="W2893" s="146">
        <v>4.9390000000000003E-2</v>
      </c>
      <c r="X2893" s="142" t="s">
        <v>283</v>
      </c>
      <c r="Z2893" s="147">
        <v>5000</v>
      </c>
      <c r="AA2893" s="148">
        <v>2.9780000000000002</v>
      </c>
      <c r="AB2893" s="174">
        <v>101.66</v>
      </c>
      <c r="AD2893" s="147">
        <v>15.137</v>
      </c>
      <c r="AG2893" s="142" t="s">
        <v>288</v>
      </c>
      <c r="AH2893" s="146">
        <v>5.0000000000000004E-6</v>
      </c>
      <c r="AI2893" s="146">
        <v>2.4465560084629002E-4</v>
      </c>
      <c r="AJ2893" s="146">
        <v>4.46804473153606E-5</v>
      </c>
    </row>
    <row r="2894" spans="1:36" s="142" customFormat="1">
      <c r="A2894" s="116">
        <v>1039</v>
      </c>
      <c r="B2894" s="142">
        <v>8056</v>
      </c>
      <c r="C2894" s="142" t="s">
        <v>1360</v>
      </c>
      <c r="D2894" s="142" t="s">
        <v>1361</v>
      </c>
      <c r="E2894" s="142" t="s">
        <v>35</v>
      </c>
      <c r="F2894" s="142" t="s">
        <v>3713</v>
      </c>
      <c r="G2894" s="142" t="s">
        <v>3714</v>
      </c>
      <c r="H2894" s="142" t="s">
        <v>38</v>
      </c>
      <c r="I2894" s="142" t="s">
        <v>522</v>
      </c>
      <c r="J2894" s="142" t="s">
        <v>165</v>
      </c>
      <c r="K2894" s="142" t="s">
        <v>39</v>
      </c>
      <c r="L2894" s="142" t="s">
        <v>40</v>
      </c>
      <c r="M2894" s="142" t="s">
        <v>153</v>
      </c>
      <c r="N2894" s="142" t="s">
        <v>1712</v>
      </c>
      <c r="O2894" s="142" t="s">
        <v>45</v>
      </c>
      <c r="P2894" s="142" t="s">
        <v>2733</v>
      </c>
      <c r="Q2894" s="142" t="s">
        <v>488</v>
      </c>
      <c r="R2894" s="142" t="s">
        <v>239</v>
      </c>
      <c r="S2894" s="142" t="s">
        <v>168</v>
      </c>
      <c r="T2894" s="142" t="s">
        <v>3715</v>
      </c>
      <c r="U2894" s="142" t="s">
        <v>3716</v>
      </c>
      <c r="V2894" s="146">
        <v>4.7219999999999998E-2</v>
      </c>
      <c r="W2894" s="146">
        <v>5.0659999999999997E-2</v>
      </c>
      <c r="X2894" s="142" t="s">
        <v>283</v>
      </c>
      <c r="Z2894" s="147">
        <v>55000</v>
      </c>
      <c r="AA2894" s="148">
        <v>2.9780000000000002</v>
      </c>
      <c r="AB2894" s="174">
        <v>101.358</v>
      </c>
      <c r="AD2894" s="147">
        <v>166.01400000000001</v>
      </c>
      <c r="AG2894" s="142" t="s">
        <v>288</v>
      </c>
      <c r="AH2894" s="146">
        <v>5.5000000000000002E-5</v>
      </c>
      <c r="AI2894" s="146">
        <v>2.68321805665207E-3</v>
      </c>
      <c r="AJ2894" s="146">
        <v>4.9002509078543001E-4</v>
      </c>
    </row>
    <row r="2895" spans="1:36" s="142" customFormat="1">
      <c r="A2895" s="116">
        <v>1039</v>
      </c>
      <c r="B2895" s="142">
        <v>8056</v>
      </c>
      <c r="C2895" s="142" t="s">
        <v>1360</v>
      </c>
      <c r="D2895" s="142" t="s">
        <v>1361</v>
      </c>
      <c r="E2895" s="142" t="s">
        <v>35</v>
      </c>
      <c r="F2895" s="142" t="s">
        <v>3717</v>
      </c>
      <c r="G2895" s="142" t="s">
        <v>3718</v>
      </c>
      <c r="H2895" s="142" t="s">
        <v>38</v>
      </c>
      <c r="I2895" s="142" t="s">
        <v>522</v>
      </c>
      <c r="J2895" s="142" t="s">
        <v>165</v>
      </c>
      <c r="K2895" s="142" t="s">
        <v>39</v>
      </c>
      <c r="L2895" s="142" t="s">
        <v>40</v>
      </c>
      <c r="M2895" s="142" t="s">
        <v>153</v>
      </c>
      <c r="N2895" s="142" t="s">
        <v>1712</v>
      </c>
      <c r="O2895" s="142" t="s">
        <v>45</v>
      </c>
      <c r="P2895" s="142" t="s">
        <v>2733</v>
      </c>
      <c r="Q2895" s="142" t="s">
        <v>488</v>
      </c>
      <c r="R2895" s="142" t="s">
        <v>239</v>
      </c>
      <c r="S2895" s="142" t="s">
        <v>168</v>
      </c>
      <c r="T2895" s="142" t="s">
        <v>3719</v>
      </c>
      <c r="U2895" s="142" t="s">
        <v>3252</v>
      </c>
      <c r="V2895" s="146">
        <v>5.2519999999999997E-2</v>
      </c>
      <c r="W2895" s="146">
        <v>5.5440000000000003E-2</v>
      </c>
      <c r="X2895" s="142" t="s">
        <v>283</v>
      </c>
      <c r="Z2895" s="147">
        <v>36000</v>
      </c>
      <c r="AA2895" s="148">
        <v>2.9780000000000002</v>
      </c>
      <c r="AB2895" s="174">
        <v>101.009</v>
      </c>
      <c r="AD2895" s="147">
        <v>108.29</v>
      </c>
      <c r="AG2895" s="142" t="s">
        <v>288</v>
      </c>
      <c r="AH2895" s="146">
        <v>3.6000000000000001E-5</v>
      </c>
      <c r="AI2895" s="146">
        <v>1.75024062844448E-3</v>
      </c>
      <c r="AJ2895" s="146">
        <v>3.1963925582700702E-4</v>
      </c>
    </row>
    <row r="2896" spans="1:36" s="142" customFormat="1">
      <c r="A2896" s="116">
        <v>1039</v>
      </c>
      <c r="B2896" s="142">
        <v>8056</v>
      </c>
      <c r="C2896" s="142" t="s">
        <v>3920</v>
      </c>
      <c r="D2896" s="142" t="s">
        <v>3921</v>
      </c>
      <c r="E2896" s="142" t="s">
        <v>161</v>
      </c>
      <c r="F2896" s="142" t="s">
        <v>3922</v>
      </c>
      <c r="G2896" s="142" t="s">
        <v>3923</v>
      </c>
      <c r="H2896" s="142" t="s">
        <v>38</v>
      </c>
      <c r="I2896" s="142" t="s">
        <v>522</v>
      </c>
      <c r="J2896" s="142" t="s">
        <v>165</v>
      </c>
      <c r="K2896" s="142" t="s">
        <v>178</v>
      </c>
      <c r="L2896" s="142" t="s">
        <v>40</v>
      </c>
      <c r="M2896" s="142" t="s">
        <v>153</v>
      </c>
      <c r="N2896" s="142" t="s">
        <v>1715</v>
      </c>
      <c r="O2896" s="142" t="s">
        <v>45</v>
      </c>
      <c r="P2896" s="142" t="s">
        <v>2612</v>
      </c>
      <c r="Q2896" s="142" t="s">
        <v>488</v>
      </c>
      <c r="R2896" s="142" t="s">
        <v>239</v>
      </c>
      <c r="S2896" s="142" t="s">
        <v>168</v>
      </c>
      <c r="T2896" s="142" t="s">
        <v>3924</v>
      </c>
      <c r="U2896" s="142" t="s">
        <v>3925</v>
      </c>
      <c r="V2896" s="146">
        <v>3.5000000000000003E-2</v>
      </c>
      <c r="W2896" s="146">
        <v>4.4729999999999999E-2</v>
      </c>
      <c r="X2896" s="142" t="s">
        <v>283</v>
      </c>
      <c r="Z2896" s="147">
        <v>14000</v>
      </c>
      <c r="AA2896" s="148">
        <v>2.9780000000000002</v>
      </c>
      <c r="AB2896" s="174">
        <v>100.256</v>
      </c>
      <c r="AD2896" s="147">
        <v>41.798999999999999</v>
      </c>
      <c r="AG2896" s="142" t="s">
        <v>288</v>
      </c>
      <c r="AH2896" s="146">
        <v>2.0000000000000002E-5</v>
      </c>
      <c r="AI2896" s="146">
        <v>6.75576668242346E-4</v>
      </c>
      <c r="AJ2896" s="146">
        <v>1.2337779159142699E-4</v>
      </c>
    </row>
    <row r="2897" spans="1:36" s="142" customFormat="1">
      <c r="A2897" s="116">
        <v>1039</v>
      </c>
      <c r="B2897" s="142">
        <v>8056</v>
      </c>
      <c r="C2897" s="142" t="s">
        <v>3979</v>
      </c>
      <c r="D2897" s="142" t="s">
        <v>3980</v>
      </c>
      <c r="E2897" s="142" t="s">
        <v>161</v>
      </c>
      <c r="F2897" s="142" t="s">
        <v>3981</v>
      </c>
      <c r="G2897" s="142" t="s">
        <v>3982</v>
      </c>
      <c r="H2897" s="142" t="s">
        <v>38</v>
      </c>
      <c r="I2897" s="142" t="s">
        <v>522</v>
      </c>
      <c r="J2897" s="142" t="s">
        <v>165</v>
      </c>
      <c r="K2897" s="142" t="s">
        <v>178</v>
      </c>
      <c r="L2897" s="142" t="s">
        <v>40</v>
      </c>
      <c r="M2897" s="142" t="s">
        <v>153</v>
      </c>
      <c r="N2897" s="142" t="s">
        <v>1706</v>
      </c>
      <c r="O2897" s="142" t="s">
        <v>45</v>
      </c>
      <c r="P2897" s="142" t="s">
        <v>2646</v>
      </c>
      <c r="Q2897" s="142" t="s">
        <v>539</v>
      </c>
      <c r="R2897" s="142" t="s">
        <v>239</v>
      </c>
      <c r="S2897" s="142" t="s">
        <v>168</v>
      </c>
      <c r="T2897" s="142" t="s">
        <v>3983</v>
      </c>
      <c r="U2897" s="142" t="s">
        <v>3984</v>
      </c>
      <c r="V2897" s="146">
        <v>4.2500000000000003E-2</v>
      </c>
      <c r="W2897" s="146">
        <v>4.6129999999999997E-2</v>
      </c>
      <c r="X2897" s="142" t="s">
        <v>283</v>
      </c>
      <c r="Z2897" s="147">
        <v>9000</v>
      </c>
      <c r="AA2897" s="148">
        <v>2.9780000000000002</v>
      </c>
      <c r="AB2897" s="174">
        <v>99.894000000000005</v>
      </c>
      <c r="AD2897" s="147">
        <v>26.773</v>
      </c>
      <c r="AG2897" s="142" t="s">
        <v>288</v>
      </c>
      <c r="AH2897" s="146">
        <v>7.9999999999999996E-6</v>
      </c>
      <c r="AI2897" s="146">
        <v>4.3272842023560999E-4</v>
      </c>
      <c r="AJ2897" s="146">
        <v>7.9027413700386598E-5</v>
      </c>
    </row>
    <row r="2898" spans="1:36" s="142" customFormat="1">
      <c r="A2898" s="116">
        <v>1039</v>
      </c>
      <c r="B2898" s="142">
        <v>8056</v>
      </c>
      <c r="C2898" s="142" t="s">
        <v>2642</v>
      </c>
      <c r="D2898" s="142" t="s">
        <v>2643</v>
      </c>
      <c r="E2898" s="142" t="s">
        <v>35</v>
      </c>
      <c r="F2898" s="142" t="s">
        <v>3724</v>
      </c>
      <c r="G2898" s="142" t="s">
        <v>3725</v>
      </c>
      <c r="H2898" s="142" t="s">
        <v>38</v>
      </c>
      <c r="I2898" s="142" t="s">
        <v>522</v>
      </c>
      <c r="J2898" s="142" t="s">
        <v>165</v>
      </c>
      <c r="K2898" s="142" t="s">
        <v>178</v>
      </c>
      <c r="L2898" s="142" t="s">
        <v>40</v>
      </c>
      <c r="M2898" s="142" t="s">
        <v>153</v>
      </c>
      <c r="N2898" s="142" t="s">
        <v>1710</v>
      </c>
      <c r="O2898" s="142" t="s">
        <v>45</v>
      </c>
      <c r="P2898" s="142" t="s">
        <v>4858</v>
      </c>
      <c r="Q2898" s="142" t="s">
        <v>488</v>
      </c>
      <c r="R2898" s="142" t="s">
        <v>239</v>
      </c>
      <c r="S2898" s="142" t="s">
        <v>168</v>
      </c>
      <c r="T2898" s="142" t="s">
        <v>3726</v>
      </c>
      <c r="U2898" s="142" t="s">
        <v>103</v>
      </c>
      <c r="V2898" s="146">
        <v>3.15E-2</v>
      </c>
      <c r="W2898" s="146">
        <v>5.1139999999999998E-2</v>
      </c>
      <c r="X2898" s="142" t="s">
        <v>283</v>
      </c>
      <c r="Z2898" s="147">
        <v>5000</v>
      </c>
      <c r="AA2898" s="148">
        <v>2.9780000000000002</v>
      </c>
      <c r="AB2898" s="174">
        <v>100.429</v>
      </c>
      <c r="AD2898" s="147">
        <v>14.954000000000001</v>
      </c>
      <c r="AG2898" s="142" t="s">
        <v>288</v>
      </c>
      <c r="AH2898" s="146">
        <v>3.0000000000000001E-6</v>
      </c>
      <c r="AI2898" s="146">
        <v>2.4169213286724301E-4</v>
      </c>
      <c r="AJ2898" s="146">
        <v>4.4139241332539997E-5</v>
      </c>
    </row>
    <row r="2899" spans="1:36" s="142" customFormat="1">
      <c r="A2899" s="116">
        <v>1039</v>
      </c>
      <c r="B2899" s="142">
        <v>8056</v>
      </c>
      <c r="C2899" s="142" t="s">
        <v>3727</v>
      </c>
      <c r="D2899" s="142" t="s">
        <v>3728</v>
      </c>
      <c r="E2899" s="142" t="s">
        <v>161</v>
      </c>
      <c r="F2899" s="142" t="s">
        <v>3729</v>
      </c>
      <c r="G2899" s="142" t="s">
        <v>3730</v>
      </c>
      <c r="H2899" s="142" t="s">
        <v>38</v>
      </c>
      <c r="I2899" s="142" t="s">
        <v>522</v>
      </c>
      <c r="J2899" s="142" t="s">
        <v>165</v>
      </c>
      <c r="K2899" s="142" t="s">
        <v>207</v>
      </c>
      <c r="L2899" s="142" t="s">
        <v>40</v>
      </c>
      <c r="M2899" s="142" t="s">
        <v>153</v>
      </c>
      <c r="N2899" s="142" t="s">
        <v>1710</v>
      </c>
      <c r="O2899" s="142" t="s">
        <v>45</v>
      </c>
      <c r="P2899" s="142" t="s">
        <v>3731</v>
      </c>
      <c r="Q2899" s="142" t="s">
        <v>488</v>
      </c>
      <c r="R2899" s="142" t="s">
        <v>239</v>
      </c>
      <c r="S2899" s="142" t="s">
        <v>168</v>
      </c>
      <c r="T2899" s="142" t="s">
        <v>3732</v>
      </c>
      <c r="U2899" s="142" t="s">
        <v>3733</v>
      </c>
      <c r="V2899" s="146">
        <v>4.9000000000000002E-2</v>
      </c>
      <c r="W2899" s="146">
        <v>6.3070000000000001E-2</v>
      </c>
      <c r="X2899" s="142" t="s">
        <v>283</v>
      </c>
      <c r="Z2899" s="147">
        <v>55000</v>
      </c>
      <c r="AA2899" s="148">
        <v>2.9780000000000002</v>
      </c>
      <c r="AB2899" s="174">
        <v>96.694000000000003</v>
      </c>
      <c r="AD2899" s="147">
        <v>158.375</v>
      </c>
      <c r="AG2899" s="142" t="s">
        <v>288</v>
      </c>
      <c r="AH2899" s="146">
        <v>7.2999999999999999E-5</v>
      </c>
      <c r="AI2899" s="146">
        <v>2.5597432741660698E-3</v>
      </c>
      <c r="AJ2899" s="146">
        <v>4.6747539850551702E-4</v>
      </c>
    </row>
    <row r="2900" spans="1:36" s="142" customFormat="1">
      <c r="A2900" s="116">
        <v>1039</v>
      </c>
      <c r="B2900" s="142">
        <v>8056</v>
      </c>
      <c r="C2900" s="142" t="s">
        <v>3666</v>
      </c>
      <c r="D2900" s="142" t="s">
        <v>3667</v>
      </c>
      <c r="E2900" s="142" t="s">
        <v>161</v>
      </c>
      <c r="F2900" s="142" t="s">
        <v>3734</v>
      </c>
      <c r="G2900" s="142" t="s">
        <v>3735</v>
      </c>
      <c r="H2900" s="142" t="s">
        <v>38</v>
      </c>
      <c r="I2900" s="142" t="s">
        <v>522</v>
      </c>
      <c r="J2900" s="142" t="s">
        <v>165</v>
      </c>
      <c r="K2900" s="142" t="s">
        <v>201</v>
      </c>
      <c r="L2900" s="142" t="s">
        <v>40</v>
      </c>
      <c r="M2900" s="142" t="s">
        <v>153</v>
      </c>
      <c r="N2900" s="142" t="s">
        <v>636</v>
      </c>
      <c r="O2900" s="142" t="s">
        <v>45</v>
      </c>
      <c r="P2900" s="142" t="s">
        <v>2733</v>
      </c>
      <c r="Q2900" s="142" t="s">
        <v>488</v>
      </c>
      <c r="R2900" s="142" t="s">
        <v>239</v>
      </c>
      <c r="S2900" s="142" t="s">
        <v>196</v>
      </c>
      <c r="T2900" s="142" t="s">
        <v>3736</v>
      </c>
      <c r="U2900" s="142" t="s">
        <v>3737</v>
      </c>
      <c r="V2900" s="146">
        <v>1.375E-2</v>
      </c>
      <c r="W2900" s="146">
        <v>3.0859999999999999E-2</v>
      </c>
      <c r="X2900" s="142" t="s">
        <v>283</v>
      </c>
      <c r="Z2900" s="147">
        <v>11000</v>
      </c>
      <c r="AA2900" s="148">
        <v>3.3944999999999999</v>
      </c>
      <c r="AB2900" s="174">
        <v>101.107</v>
      </c>
      <c r="AD2900" s="147">
        <v>37.753</v>
      </c>
      <c r="AG2900" s="142" t="s">
        <v>288</v>
      </c>
      <c r="AH2900" s="146">
        <v>2.5999999999999998E-5</v>
      </c>
      <c r="AI2900" s="146">
        <v>6.1018284751615201E-4</v>
      </c>
      <c r="AJ2900" s="146">
        <v>1.1143518675589601E-4</v>
      </c>
    </row>
    <row r="2901" spans="1:36" s="142" customFormat="1">
      <c r="A2901" s="116">
        <v>1039</v>
      </c>
      <c r="B2901" s="142">
        <v>8056</v>
      </c>
      <c r="C2901" s="142" t="s">
        <v>3738</v>
      </c>
      <c r="D2901" s="142" t="s">
        <v>3739</v>
      </c>
      <c r="E2901" s="142" t="s">
        <v>161</v>
      </c>
      <c r="F2901" s="142" t="s">
        <v>3740</v>
      </c>
      <c r="G2901" s="142" t="s">
        <v>3741</v>
      </c>
      <c r="H2901" s="142" t="s">
        <v>38</v>
      </c>
      <c r="I2901" s="142" t="s">
        <v>522</v>
      </c>
      <c r="J2901" s="142" t="s">
        <v>165</v>
      </c>
      <c r="K2901" s="142" t="s">
        <v>178</v>
      </c>
      <c r="L2901" s="142" t="s">
        <v>40</v>
      </c>
      <c r="M2901" s="142" t="s">
        <v>153</v>
      </c>
      <c r="N2901" s="142" t="s">
        <v>1720</v>
      </c>
      <c r="O2901" s="142" t="s">
        <v>45</v>
      </c>
      <c r="P2901" s="142" t="s">
        <v>2612</v>
      </c>
      <c r="Q2901" s="142" t="s">
        <v>488</v>
      </c>
      <c r="R2901" s="142" t="s">
        <v>239</v>
      </c>
      <c r="S2901" s="142" t="s">
        <v>168</v>
      </c>
      <c r="T2901" s="142" t="s">
        <v>3742</v>
      </c>
      <c r="U2901" s="142" t="s">
        <v>3743</v>
      </c>
      <c r="V2901" s="146">
        <v>1.7000000000000001E-2</v>
      </c>
      <c r="W2901" s="146">
        <v>4.3650000000000001E-2</v>
      </c>
      <c r="X2901" s="142" t="s">
        <v>283</v>
      </c>
      <c r="Z2901" s="147">
        <v>7000</v>
      </c>
      <c r="AA2901" s="148">
        <v>2.9780000000000002</v>
      </c>
      <c r="AB2901" s="174">
        <v>98.001999999999995</v>
      </c>
      <c r="AD2901" s="147">
        <v>20.428999999999998</v>
      </c>
      <c r="AG2901" s="142" t="s">
        <v>288</v>
      </c>
      <c r="AH2901" s="146">
        <v>6.0000000000000002E-6</v>
      </c>
      <c r="AI2901" s="146">
        <v>3.3019299323209503E-4</v>
      </c>
      <c r="AJ2901" s="146">
        <v>6.0301789891484399E-5</v>
      </c>
    </row>
    <row r="2902" spans="1:36" s="142" customFormat="1">
      <c r="A2902" s="116">
        <v>1039</v>
      </c>
      <c r="B2902" s="142">
        <v>8056</v>
      </c>
      <c r="C2902" s="142" t="s">
        <v>3666</v>
      </c>
      <c r="D2902" s="142" t="s">
        <v>3667</v>
      </c>
      <c r="E2902" s="142" t="s">
        <v>161</v>
      </c>
      <c r="F2902" s="142" t="s">
        <v>3744</v>
      </c>
      <c r="G2902" s="142" t="s">
        <v>3745</v>
      </c>
      <c r="H2902" s="142" t="s">
        <v>38</v>
      </c>
      <c r="I2902" s="142" t="s">
        <v>522</v>
      </c>
      <c r="J2902" s="142" t="s">
        <v>165</v>
      </c>
      <c r="K2902" s="142" t="s">
        <v>201</v>
      </c>
      <c r="L2902" s="142" t="s">
        <v>40</v>
      </c>
      <c r="M2902" s="142" t="s">
        <v>153</v>
      </c>
      <c r="N2902" s="142" t="s">
        <v>636</v>
      </c>
      <c r="O2902" s="142" t="s">
        <v>45</v>
      </c>
      <c r="P2902" s="142" t="s">
        <v>3831</v>
      </c>
      <c r="Q2902" s="142" t="s">
        <v>488</v>
      </c>
      <c r="R2902" s="142" t="s">
        <v>239</v>
      </c>
      <c r="S2902" s="142" t="s">
        <v>196</v>
      </c>
      <c r="T2902" s="142" t="s">
        <v>3746</v>
      </c>
      <c r="U2902" s="142" t="s">
        <v>3747</v>
      </c>
      <c r="V2902" s="146">
        <v>1.25E-3</v>
      </c>
      <c r="W2902" s="146">
        <v>3.3590000000000002E-2</v>
      </c>
      <c r="X2902" s="142" t="s">
        <v>283</v>
      </c>
      <c r="Z2902" s="147">
        <v>64000</v>
      </c>
      <c r="AA2902" s="148">
        <v>3.3944999999999999</v>
      </c>
      <c r="AB2902" s="174">
        <v>95.442999999999998</v>
      </c>
      <c r="AD2902" s="147">
        <v>207.34800000000001</v>
      </c>
      <c r="AG2902" s="142" t="s">
        <v>288</v>
      </c>
      <c r="AH2902" s="146">
        <v>6.3999999999999997E-5</v>
      </c>
      <c r="AI2902" s="146">
        <v>3.3512859859660101E-3</v>
      </c>
      <c r="AJ2902" s="146">
        <v>6.1203159223293703E-4</v>
      </c>
    </row>
    <row r="2903" spans="1:36" s="142" customFormat="1">
      <c r="A2903" s="116">
        <v>11389</v>
      </c>
      <c r="B2903" s="142">
        <v>11390</v>
      </c>
      <c r="C2903" s="142" t="s">
        <v>2580</v>
      </c>
      <c r="D2903" s="142" t="s">
        <v>2581</v>
      </c>
      <c r="E2903" s="142" t="s">
        <v>340</v>
      </c>
      <c r="F2903" s="142" t="s">
        <v>2582</v>
      </c>
      <c r="G2903" s="142" t="s">
        <v>2583</v>
      </c>
      <c r="H2903" s="142" t="s">
        <v>38</v>
      </c>
      <c r="I2903" s="142" t="s">
        <v>1921</v>
      </c>
      <c r="J2903" s="142" t="s">
        <v>39</v>
      </c>
      <c r="K2903" s="142" t="s">
        <v>39</v>
      </c>
      <c r="L2903" s="142" t="s">
        <v>40</v>
      </c>
      <c r="M2903" s="142" t="s">
        <v>41</v>
      </c>
      <c r="N2903" s="142" t="s">
        <v>144</v>
      </c>
      <c r="O2903" s="142" t="s">
        <v>45</v>
      </c>
      <c r="P2903" s="142" t="s">
        <v>306</v>
      </c>
      <c r="Q2903" s="142" t="s">
        <v>306</v>
      </c>
      <c r="R2903" s="142" t="s">
        <v>306</v>
      </c>
      <c r="S2903" s="142" t="s">
        <v>46</v>
      </c>
      <c r="T2903" s="142" t="s">
        <v>307</v>
      </c>
      <c r="U2903" s="142" t="s">
        <v>970</v>
      </c>
      <c r="V2903" s="146">
        <v>0.06</v>
      </c>
      <c r="W2903" s="146">
        <v>1E-4</v>
      </c>
      <c r="X2903" s="142" t="s">
        <v>283</v>
      </c>
      <c r="Z2903" s="147">
        <v>152979</v>
      </c>
      <c r="AA2903" s="148">
        <v>1</v>
      </c>
      <c r="AB2903" s="174">
        <v>1.97</v>
      </c>
      <c r="AD2903" s="147">
        <v>3.0139999999999998</v>
      </c>
      <c r="AG2903" s="142" t="s">
        <v>288</v>
      </c>
      <c r="AH2903" s="146">
        <v>1.299E-3</v>
      </c>
      <c r="AI2903" s="146">
        <v>5.2668155365157801E-6</v>
      </c>
      <c r="AJ2903" s="146">
        <v>8.8693835177458603E-7</v>
      </c>
    </row>
    <row r="2904" spans="1:36" s="142" customFormat="1">
      <c r="A2904" s="116">
        <v>11389</v>
      </c>
      <c r="B2904" s="142">
        <v>11390</v>
      </c>
      <c r="C2904" s="142" t="s">
        <v>2580</v>
      </c>
      <c r="D2904" s="142" t="s">
        <v>2581</v>
      </c>
      <c r="E2904" s="142" t="s">
        <v>340</v>
      </c>
      <c r="F2904" s="142" t="s">
        <v>2584</v>
      </c>
      <c r="G2904" s="142" t="s">
        <v>2585</v>
      </c>
      <c r="H2904" s="142" t="s">
        <v>38</v>
      </c>
      <c r="I2904" s="142" t="s">
        <v>1921</v>
      </c>
      <c r="J2904" s="142" t="s">
        <v>39</v>
      </c>
      <c r="K2904" s="142" t="s">
        <v>39</v>
      </c>
      <c r="L2904" s="142" t="s">
        <v>40</v>
      </c>
      <c r="M2904" s="142" t="s">
        <v>41</v>
      </c>
      <c r="N2904" s="142" t="s">
        <v>144</v>
      </c>
      <c r="O2904" s="142" t="s">
        <v>45</v>
      </c>
      <c r="P2904" s="142" t="s">
        <v>306</v>
      </c>
      <c r="Q2904" s="142" t="s">
        <v>306</v>
      </c>
      <c r="R2904" s="142" t="s">
        <v>306</v>
      </c>
      <c r="S2904" s="142" t="s">
        <v>46</v>
      </c>
      <c r="T2904" s="142" t="s">
        <v>307</v>
      </c>
      <c r="U2904" s="142" t="s">
        <v>970</v>
      </c>
      <c r="V2904" s="146">
        <v>6.9000000000000006E-2</v>
      </c>
      <c r="W2904" s="146">
        <v>1E-4</v>
      </c>
      <c r="X2904" s="142" t="s">
        <v>283</v>
      </c>
      <c r="Z2904" s="147">
        <v>261282.49</v>
      </c>
      <c r="AA2904" s="148">
        <v>1</v>
      </c>
      <c r="AB2904" s="174">
        <v>2.21</v>
      </c>
      <c r="AD2904" s="147">
        <v>5.774</v>
      </c>
      <c r="AG2904" s="142" t="s">
        <v>288</v>
      </c>
      <c r="AH2904" s="146">
        <v>1.5120000000000001E-3</v>
      </c>
      <c r="AI2904" s="146">
        <v>1.00914284205057E-5</v>
      </c>
      <c r="AJ2904" s="146">
        <v>1.69940922143168E-6</v>
      </c>
    </row>
    <row r="2905" spans="1:36" s="142" customFormat="1">
      <c r="A2905" s="116">
        <v>11389</v>
      </c>
      <c r="B2905" s="142">
        <v>11390</v>
      </c>
      <c r="C2905" s="142" t="s">
        <v>2653</v>
      </c>
      <c r="D2905" s="142" t="s">
        <v>2654</v>
      </c>
      <c r="E2905" s="142" t="s">
        <v>35</v>
      </c>
      <c r="F2905" s="142" t="s">
        <v>2655</v>
      </c>
      <c r="G2905" s="142" t="s">
        <v>2656</v>
      </c>
      <c r="H2905" s="142" t="s">
        <v>38</v>
      </c>
      <c r="I2905" s="142" t="s">
        <v>1381</v>
      </c>
      <c r="J2905" s="142" t="s">
        <v>39</v>
      </c>
      <c r="K2905" s="142" t="s">
        <v>39</v>
      </c>
      <c r="L2905" s="142" t="s">
        <v>40</v>
      </c>
      <c r="M2905" s="142" t="s">
        <v>41</v>
      </c>
      <c r="N2905" s="142" t="s">
        <v>294</v>
      </c>
      <c r="O2905" s="142" t="s">
        <v>45</v>
      </c>
      <c r="P2905" s="142" t="s">
        <v>246</v>
      </c>
      <c r="Q2905" s="142" t="s">
        <v>247</v>
      </c>
      <c r="R2905" s="142" t="s">
        <v>239</v>
      </c>
      <c r="S2905" s="142" t="s">
        <v>46</v>
      </c>
      <c r="T2905" s="142" t="s">
        <v>2657</v>
      </c>
      <c r="U2905" s="142" t="s">
        <v>2658</v>
      </c>
      <c r="V2905" s="146">
        <v>4.7E-2</v>
      </c>
      <c r="W2905" s="146">
        <v>3.9300000000000002E-2</v>
      </c>
      <c r="X2905" s="142" t="s">
        <v>283</v>
      </c>
      <c r="Z2905" s="147">
        <v>1263447.26</v>
      </c>
      <c r="AA2905" s="148">
        <v>1</v>
      </c>
      <c r="AB2905" s="174">
        <v>100.72</v>
      </c>
      <c r="AD2905" s="147">
        <v>1272.5440000000001</v>
      </c>
      <c r="AG2905" s="142" t="s">
        <v>288</v>
      </c>
      <c r="AH2905" s="146">
        <v>8.1799999999999998E-3</v>
      </c>
      <c r="AI2905" s="146">
        <v>2.2239391448531801E-3</v>
      </c>
      <c r="AJ2905" s="146">
        <v>3.7451414538963599E-4</v>
      </c>
    </row>
    <row r="2906" spans="1:36" s="142" customFormat="1">
      <c r="A2906" s="116">
        <v>11389</v>
      </c>
      <c r="B2906" s="142">
        <v>11390</v>
      </c>
      <c r="C2906" s="142" t="s">
        <v>2659</v>
      </c>
      <c r="D2906" s="142" t="s">
        <v>2660</v>
      </c>
      <c r="E2906" s="142" t="s">
        <v>35</v>
      </c>
      <c r="F2906" s="142" t="s">
        <v>2661</v>
      </c>
      <c r="G2906" s="142" t="s">
        <v>2662</v>
      </c>
      <c r="H2906" s="142" t="s">
        <v>38</v>
      </c>
      <c r="I2906" s="142" t="s">
        <v>1381</v>
      </c>
      <c r="J2906" s="142" t="s">
        <v>39</v>
      </c>
      <c r="K2906" s="142" t="s">
        <v>39</v>
      </c>
      <c r="L2906" s="142" t="s">
        <v>40</v>
      </c>
      <c r="M2906" s="142" t="s">
        <v>41</v>
      </c>
      <c r="N2906" s="142" t="s">
        <v>59</v>
      </c>
      <c r="O2906" s="142" t="s">
        <v>45</v>
      </c>
      <c r="P2906" s="142" t="s">
        <v>437</v>
      </c>
      <c r="Q2906" s="142" t="s">
        <v>247</v>
      </c>
      <c r="R2906" s="142" t="s">
        <v>239</v>
      </c>
      <c r="S2906" s="142" t="s">
        <v>46</v>
      </c>
      <c r="T2906" s="142" t="s">
        <v>2663</v>
      </c>
      <c r="U2906" s="142" t="s">
        <v>2664</v>
      </c>
      <c r="V2906" s="146">
        <v>2.75E-2</v>
      </c>
      <c r="W2906" s="146">
        <v>3.6470000000000002E-2</v>
      </c>
      <c r="X2906" s="142" t="s">
        <v>283</v>
      </c>
      <c r="Z2906" s="147">
        <v>114512.12</v>
      </c>
      <c r="AA2906" s="148">
        <v>1</v>
      </c>
      <c r="AB2906" s="174">
        <v>100.77</v>
      </c>
      <c r="AD2906" s="147">
        <v>115.39400000000001</v>
      </c>
      <c r="AG2906" s="142" t="s">
        <v>288</v>
      </c>
      <c r="AH2906" s="146">
        <v>2.49E-3</v>
      </c>
      <c r="AI2906" s="146">
        <v>2.01666043401206E-4</v>
      </c>
      <c r="AJ2906" s="146">
        <v>3.3960815012992702E-5</v>
      </c>
    </row>
    <row r="2907" spans="1:36" s="142" customFormat="1">
      <c r="A2907" s="116">
        <v>11389</v>
      </c>
      <c r="B2907" s="142">
        <v>11390</v>
      </c>
      <c r="C2907" s="142" t="s">
        <v>2665</v>
      </c>
      <c r="D2907" s="142" t="s">
        <v>2666</v>
      </c>
      <c r="E2907" s="142" t="s">
        <v>35</v>
      </c>
      <c r="F2907" s="142" t="s">
        <v>3990</v>
      </c>
      <c r="G2907" s="142" t="s">
        <v>3991</v>
      </c>
      <c r="H2907" s="142" t="s">
        <v>38</v>
      </c>
      <c r="I2907" s="142" t="s">
        <v>1921</v>
      </c>
      <c r="J2907" s="142" t="s">
        <v>39</v>
      </c>
      <c r="K2907" s="142" t="s">
        <v>39</v>
      </c>
      <c r="L2907" s="142" t="s">
        <v>40</v>
      </c>
      <c r="M2907" s="142" t="s">
        <v>41</v>
      </c>
      <c r="N2907" s="142" t="s">
        <v>52</v>
      </c>
      <c r="O2907" s="142" t="s">
        <v>45</v>
      </c>
      <c r="P2907" s="142" t="s">
        <v>559</v>
      </c>
      <c r="Q2907" s="142" t="s">
        <v>247</v>
      </c>
      <c r="R2907" s="142" t="s">
        <v>239</v>
      </c>
      <c r="S2907" s="142" t="s">
        <v>46</v>
      </c>
      <c r="T2907" s="142" t="s">
        <v>3992</v>
      </c>
      <c r="U2907" s="142" t="s">
        <v>3993</v>
      </c>
      <c r="V2907" s="146">
        <v>0.04</v>
      </c>
      <c r="W2907" s="146">
        <v>2.3550000000000001E-2</v>
      </c>
      <c r="X2907" s="142" t="s">
        <v>283</v>
      </c>
      <c r="Z2907" s="147">
        <v>809898.73</v>
      </c>
      <c r="AA2907" s="148">
        <v>1</v>
      </c>
      <c r="AB2907" s="174">
        <v>123.73</v>
      </c>
      <c r="AD2907" s="147">
        <v>1002.088</v>
      </c>
      <c r="AG2907" s="142" t="s">
        <v>288</v>
      </c>
      <c r="AH2907" s="146">
        <v>1.346E-3</v>
      </c>
      <c r="AI2907" s="146">
        <v>1.75128083506586E-3</v>
      </c>
      <c r="AJ2907" s="146">
        <v>2.94917892335242E-4</v>
      </c>
    </row>
    <row r="2908" spans="1:36" s="142" customFormat="1">
      <c r="A2908" s="116">
        <v>11389</v>
      </c>
      <c r="B2908" s="142">
        <v>11390</v>
      </c>
      <c r="C2908" s="142" t="s">
        <v>2665</v>
      </c>
      <c r="D2908" s="142" t="s">
        <v>2666</v>
      </c>
      <c r="E2908" s="142" t="s">
        <v>35</v>
      </c>
      <c r="F2908" s="142" t="s">
        <v>2667</v>
      </c>
      <c r="G2908" s="142" t="s">
        <v>2668</v>
      </c>
      <c r="H2908" s="142" t="s">
        <v>38</v>
      </c>
      <c r="I2908" s="142" t="s">
        <v>1921</v>
      </c>
      <c r="J2908" s="142" t="s">
        <v>39</v>
      </c>
      <c r="K2908" s="142" t="s">
        <v>39</v>
      </c>
      <c r="L2908" s="142" t="s">
        <v>40</v>
      </c>
      <c r="M2908" s="142" t="s">
        <v>41</v>
      </c>
      <c r="N2908" s="142" t="s">
        <v>52</v>
      </c>
      <c r="O2908" s="142" t="s">
        <v>45</v>
      </c>
      <c r="P2908" s="142" t="s">
        <v>559</v>
      </c>
      <c r="Q2908" s="142" t="s">
        <v>247</v>
      </c>
      <c r="R2908" s="142" t="s">
        <v>239</v>
      </c>
      <c r="S2908" s="142" t="s">
        <v>46</v>
      </c>
      <c r="T2908" s="142" t="s">
        <v>2669</v>
      </c>
      <c r="U2908" s="142" t="s">
        <v>2670</v>
      </c>
      <c r="V2908" s="146">
        <v>3.5000000000000003E-2</v>
      </c>
      <c r="W2908" s="146">
        <v>2.3949999999999999E-2</v>
      </c>
      <c r="X2908" s="142" t="s">
        <v>283</v>
      </c>
      <c r="Z2908" s="147">
        <v>0.2</v>
      </c>
      <c r="AA2908" s="148">
        <v>1</v>
      </c>
      <c r="AB2908" s="174">
        <v>125.94</v>
      </c>
      <c r="AD2908" s="147">
        <v>0</v>
      </c>
      <c r="AG2908" s="142" t="s">
        <v>288</v>
      </c>
      <c r="AH2908" s="146">
        <v>0</v>
      </c>
      <c r="AI2908" s="146">
        <v>4.4019362510875603E-10</v>
      </c>
      <c r="AJ2908" s="146">
        <v>7.4129159377000391E-11</v>
      </c>
    </row>
    <row r="2909" spans="1:36" s="142" customFormat="1">
      <c r="A2909" s="116">
        <v>11389</v>
      </c>
      <c r="B2909" s="142">
        <v>11390</v>
      </c>
      <c r="C2909" s="142" t="s">
        <v>2678</v>
      </c>
      <c r="D2909" s="142" t="s">
        <v>2679</v>
      </c>
      <c r="E2909" s="142" t="s">
        <v>35</v>
      </c>
      <c r="F2909" s="142" t="s">
        <v>2680</v>
      </c>
      <c r="G2909" s="142" t="s">
        <v>2681</v>
      </c>
      <c r="H2909" s="142" t="s">
        <v>38</v>
      </c>
      <c r="I2909" s="142" t="s">
        <v>1921</v>
      </c>
      <c r="J2909" s="142" t="s">
        <v>39</v>
      </c>
      <c r="K2909" s="142" t="s">
        <v>39</v>
      </c>
      <c r="L2909" s="142" t="s">
        <v>40</v>
      </c>
      <c r="M2909" s="142" t="s">
        <v>41</v>
      </c>
      <c r="N2909" s="142" t="s">
        <v>52</v>
      </c>
      <c r="O2909" s="142" t="s">
        <v>45</v>
      </c>
      <c r="P2909" s="142" t="s">
        <v>2682</v>
      </c>
      <c r="Q2909" s="142" t="s">
        <v>238</v>
      </c>
      <c r="R2909" s="142" t="s">
        <v>239</v>
      </c>
      <c r="S2909" s="142" t="s">
        <v>46</v>
      </c>
      <c r="T2909" s="142" t="s">
        <v>2683</v>
      </c>
      <c r="U2909" s="142" t="s">
        <v>2684</v>
      </c>
      <c r="V2909" s="146">
        <v>1.9599999999999999E-2</v>
      </c>
      <c r="W2909" s="146">
        <v>2.4039999999999999E-2</v>
      </c>
      <c r="X2909" s="142" t="s">
        <v>283</v>
      </c>
      <c r="Z2909" s="147">
        <v>2681773.4900000002</v>
      </c>
      <c r="AA2909" s="148">
        <v>1</v>
      </c>
      <c r="AB2909" s="174">
        <v>119.64</v>
      </c>
      <c r="AD2909" s="147">
        <v>3208.4740000000002</v>
      </c>
      <c r="AG2909" s="142" t="s">
        <v>288</v>
      </c>
      <c r="AH2909" s="146">
        <v>3.1229999999999999E-3</v>
      </c>
      <c r="AI2909" s="146">
        <v>5.6072324702277701E-3</v>
      </c>
      <c r="AJ2909" s="146">
        <v>9.4426499099506899E-4</v>
      </c>
    </row>
    <row r="2910" spans="1:36" s="142" customFormat="1">
      <c r="A2910" s="116">
        <v>11389</v>
      </c>
      <c r="B2910" s="142">
        <v>11390</v>
      </c>
      <c r="C2910" s="142" t="s">
        <v>2685</v>
      </c>
      <c r="D2910" s="142" t="s">
        <v>2686</v>
      </c>
      <c r="E2910" s="142" t="s">
        <v>35</v>
      </c>
      <c r="F2910" s="142" t="s">
        <v>4016</v>
      </c>
      <c r="G2910" s="142" t="s">
        <v>4017</v>
      </c>
      <c r="H2910" s="142" t="s">
        <v>38</v>
      </c>
      <c r="I2910" s="142" t="s">
        <v>1921</v>
      </c>
      <c r="J2910" s="142" t="s">
        <v>39</v>
      </c>
      <c r="K2910" s="142" t="s">
        <v>39</v>
      </c>
      <c r="L2910" s="142" t="s">
        <v>40</v>
      </c>
      <c r="M2910" s="142" t="s">
        <v>41</v>
      </c>
      <c r="N2910" s="142" t="s">
        <v>617</v>
      </c>
      <c r="O2910" s="142" t="s">
        <v>45</v>
      </c>
      <c r="P2910" s="142" t="s">
        <v>437</v>
      </c>
      <c r="Q2910" s="142" t="s">
        <v>247</v>
      </c>
      <c r="R2910" s="142" t="s">
        <v>239</v>
      </c>
      <c r="S2910" s="142" t="s">
        <v>46</v>
      </c>
      <c r="T2910" s="142" t="s">
        <v>2689</v>
      </c>
      <c r="U2910" s="142" t="s">
        <v>2690</v>
      </c>
      <c r="V2910" s="146">
        <v>2.4500000000000001E-2</v>
      </c>
      <c r="W2910" s="146">
        <v>6.0290000000000003E-2</v>
      </c>
      <c r="X2910" s="142" t="s">
        <v>283</v>
      </c>
      <c r="Z2910" s="147">
        <v>74276.5</v>
      </c>
      <c r="AA2910" s="148">
        <v>1</v>
      </c>
      <c r="AB2910" s="174">
        <v>121.8</v>
      </c>
      <c r="AD2910" s="147">
        <v>90.468999999999994</v>
      </c>
      <c r="AG2910" s="142" t="s">
        <v>288</v>
      </c>
      <c r="AH2910" s="146">
        <v>3.5959999999999998E-3</v>
      </c>
      <c r="AI2910" s="146">
        <v>1.58106157324066E-4</v>
      </c>
      <c r="AJ2910" s="146">
        <v>2.66252754838626E-5</v>
      </c>
    </row>
    <row r="2911" spans="1:36" s="142" customFormat="1">
      <c r="A2911" s="116">
        <v>11389</v>
      </c>
      <c r="B2911" s="142">
        <v>11390</v>
      </c>
      <c r="C2911" s="142" t="s">
        <v>2685</v>
      </c>
      <c r="D2911" s="142" t="s">
        <v>2686</v>
      </c>
      <c r="E2911" s="142" t="s">
        <v>35</v>
      </c>
      <c r="F2911" s="142" t="s">
        <v>2687</v>
      </c>
      <c r="G2911" s="142" t="s">
        <v>2688</v>
      </c>
      <c r="H2911" s="142" t="s">
        <v>38</v>
      </c>
      <c r="I2911" s="142" t="s">
        <v>1381</v>
      </c>
      <c r="J2911" s="142" t="s">
        <v>39</v>
      </c>
      <c r="K2911" s="142" t="s">
        <v>39</v>
      </c>
      <c r="L2911" s="142" t="s">
        <v>40</v>
      </c>
      <c r="M2911" s="142" t="s">
        <v>41</v>
      </c>
      <c r="N2911" s="142" t="s">
        <v>617</v>
      </c>
      <c r="O2911" s="142" t="s">
        <v>45</v>
      </c>
      <c r="P2911" s="142" t="s">
        <v>437</v>
      </c>
      <c r="Q2911" s="142" t="s">
        <v>247</v>
      </c>
      <c r="R2911" s="142" t="s">
        <v>239</v>
      </c>
      <c r="S2911" s="142" t="s">
        <v>46</v>
      </c>
      <c r="T2911" s="142" t="s">
        <v>2689</v>
      </c>
      <c r="U2911" s="142" t="s">
        <v>2690</v>
      </c>
      <c r="V2911" s="146">
        <v>3.5499999999999997E-2</v>
      </c>
      <c r="W2911" s="146">
        <v>0.12033000000000001</v>
      </c>
      <c r="X2911" s="142" t="s">
        <v>283</v>
      </c>
      <c r="Z2911" s="147">
        <v>664002.5</v>
      </c>
      <c r="AA2911" s="148">
        <v>1</v>
      </c>
      <c r="AB2911" s="174">
        <v>101.68</v>
      </c>
      <c r="AD2911" s="147">
        <v>675.15800000000002</v>
      </c>
      <c r="AG2911" s="142" t="s">
        <v>288</v>
      </c>
      <c r="AH2911" s="146">
        <v>4.6719999999999999E-3</v>
      </c>
      <c r="AI2911" s="146">
        <v>1.1799274812260699E-3</v>
      </c>
      <c r="AJ2911" s="146">
        <v>1.9870126989571899E-4</v>
      </c>
    </row>
    <row r="2912" spans="1:36" s="142" customFormat="1">
      <c r="A2912" s="116">
        <v>11389</v>
      </c>
      <c r="B2912" s="142">
        <v>11390</v>
      </c>
      <c r="C2912" s="142" t="s">
        <v>2691</v>
      </c>
      <c r="D2912" s="142" t="s">
        <v>2692</v>
      </c>
      <c r="E2912" s="142" t="s">
        <v>35</v>
      </c>
      <c r="F2912" s="142" t="s">
        <v>2693</v>
      </c>
      <c r="G2912" s="142" t="s">
        <v>2694</v>
      </c>
      <c r="H2912" s="142" t="s">
        <v>38</v>
      </c>
      <c r="I2912" s="142" t="s">
        <v>1921</v>
      </c>
      <c r="J2912" s="142" t="s">
        <v>39</v>
      </c>
      <c r="K2912" s="142" t="s">
        <v>39</v>
      </c>
      <c r="L2912" s="142" t="s">
        <v>40</v>
      </c>
      <c r="M2912" s="142" t="s">
        <v>41</v>
      </c>
      <c r="N2912" s="142" t="s">
        <v>52</v>
      </c>
      <c r="O2912" s="142" t="s">
        <v>45</v>
      </c>
      <c r="P2912" s="142" t="s">
        <v>452</v>
      </c>
      <c r="Q2912" s="142" t="s">
        <v>247</v>
      </c>
      <c r="R2912" s="142" t="s">
        <v>239</v>
      </c>
      <c r="S2912" s="142" t="s">
        <v>46</v>
      </c>
      <c r="T2912" s="142" t="s">
        <v>2695</v>
      </c>
      <c r="U2912" s="142" t="s">
        <v>865</v>
      </c>
      <c r="V2912" s="146">
        <v>2.3E-2</v>
      </c>
      <c r="W2912" s="146">
        <v>3.066E-2</v>
      </c>
      <c r="X2912" s="142" t="s">
        <v>283</v>
      </c>
      <c r="Z2912" s="147">
        <v>319653.34999999998</v>
      </c>
      <c r="AA2912" s="148">
        <v>1</v>
      </c>
      <c r="AB2912" s="174">
        <v>119.88</v>
      </c>
      <c r="AD2912" s="147">
        <v>383.2</v>
      </c>
      <c r="AG2912" s="142" t="s">
        <v>288</v>
      </c>
      <c r="AH2912" s="146">
        <v>8.4960000000000001E-3</v>
      </c>
      <c r="AI2912" s="146">
        <v>6.69693461399444E-4</v>
      </c>
      <c r="AJ2912" s="146">
        <v>1.12777220073438E-4</v>
      </c>
    </row>
    <row r="2913" spans="1:36" s="142" customFormat="1">
      <c r="A2913" s="116">
        <v>11389</v>
      </c>
      <c r="B2913" s="142">
        <v>11390</v>
      </c>
      <c r="C2913" s="142" t="s">
        <v>2696</v>
      </c>
      <c r="D2913" s="142" t="s">
        <v>2697</v>
      </c>
      <c r="E2913" s="142" t="s">
        <v>35</v>
      </c>
      <c r="F2913" s="142" t="s">
        <v>2698</v>
      </c>
      <c r="G2913" s="142" t="s">
        <v>2699</v>
      </c>
      <c r="H2913" s="142" t="s">
        <v>38</v>
      </c>
      <c r="I2913" s="142" t="s">
        <v>1921</v>
      </c>
      <c r="J2913" s="142" t="s">
        <v>39</v>
      </c>
      <c r="K2913" s="142" t="s">
        <v>39</v>
      </c>
      <c r="L2913" s="142" t="s">
        <v>40</v>
      </c>
      <c r="M2913" s="142" t="s">
        <v>41</v>
      </c>
      <c r="N2913" s="142" t="s">
        <v>52</v>
      </c>
      <c r="O2913" s="142" t="s">
        <v>45</v>
      </c>
      <c r="P2913" s="142" t="s">
        <v>559</v>
      </c>
      <c r="Q2913" s="142" t="s">
        <v>247</v>
      </c>
      <c r="R2913" s="142" t="s">
        <v>239</v>
      </c>
      <c r="S2913" s="142" t="s">
        <v>46</v>
      </c>
      <c r="T2913" s="142" t="s">
        <v>2700</v>
      </c>
      <c r="U2913" s="142" t="s">
        <v>1025</v>
      </c>
      <c r="V2913" s="146">
        <v>2.1499999999999998E-2</v>
      </c>
      <c r="W2913" s="146">
        <v>3.508E-2</v>
      </c>
      <c r="X2913" s="142" t="s">
        <v>283</v>
      </c>
      <c r="Z2913" s="147">
        <v>1136274.5</v>
      </c>
      <c r="AA2913" s="148">
        <v>1</v>
      </c>
      <c r="AB2913" s="174">
        <v>120.56</v>
      </c>
      <c r="AD2913" s="147">
        <v>1369.893</v>
      </c>
      <c r="AG2913" s="142" t="s">
        <v>288</v>
      </c>
      <c r="AH2913" s="146">
        <v>1.622E-3</v>
      </c>
      <c r="AI2913" s="146">
        <v>2.3940684530708999E-3</v>
      </c>
      <c r="AJ2913" s="146">
        <v>4.0316413458576399E-4</v>
      </c>
    </row>
    <row r="2914" spans="1:36" s="142" customFormat="1">
      <c r="A2914" s="116">
        <v>11389</v>
      </c>
      <c r="B2914" s="142">
        <v>11390</v>
      </c>
      <c r="C2914" s="142" t="s">
        <v>2696</v>
      </c>
      <c r="D2914" s="142" t="s">
        <v>2697</v>
      </c>
      <c r="E2914" s="142" t="s">
        <v>35</v>
      </c>
      <c r="F2914" s="142" t="s">
        <v>2701</v>
      </c>
      <c r="G2914" s="142" t="s">
        <v>2702</v>
      </c>
      <c r="H2914" s="142" t="s">
        <v>38</v>
      </c>
      <c r="I2914" s="142" t="s">
        <v>1921</v>
      </c>
      <c r="J2914" s="142" t="s">
        <v>39</v>
      </c>
      <c r="K2914" s="142" t="s">
        <v>39</v>
      </c>
      <c r="L2914" s="142" t="s">
        <v>40</v>
      </c>
      <c r="M2914" s="142" t="s">
        <v>41</v>
      </c>
      <c r="N2914" s="142" t="s">
        <v>52</v>
      </c>
      <c r="O2914" s="142" t="s">
        <v>45</v>
      </c>
      <c r="P2914" s="142" t="s">
        <v>559</v>
      </c>
      <c r="Q2914" s="142" t="s">
        <v>247</v>
      </c>
      <c r="R2914" s="142" t="s">
        <v>239</v>
      </c>
      <c r="S2914" s="142" t="s">
        <v>46</v>
      </c>
      <c r="T2914" s="142" t="s">
        <v>2700</v>
      </c>
      <c r="U2914" s="142" t="s">
        <v>1025</v>
      </c>
      <c r="V2914" s="146">
        <v>1.6E-2</v>
      </c>
      <c r="W2914" s="146">
        <v>3.6159999999999998E-2</v>
      </c>
      <c r="X2914" s="142" t="s">
        <v>283</v>
      </c>
      <c r="Z2914" s="147">
        <v>492065.86</v>
      </c>
      <c r="AA2914" s="148">
        <v>1</v>
      </c>
      <c r="AB2914" s="174">
        <v>120.18</v>
      </c>
      <c r="AD2914" s="147">
        <v>591.36500000000001</v>
      </c>
      <c r="AG2914" s="142" t="s">
        <v>288</v>
      </c>
      <c r="AH2914" s="146">
        <v>3.3909999999999999E-3</v>
      </c>
      <c r="AI2914" s="146">
        <v>1.0334881423902599E-3</v>
      </c>
      <c r="AJ2914" s="146">
        <v>1.74040701299479E-4</v>
      </c>
    </row>
    <row r="2915" spans="1:36" s="142" customFormat="1">
      <c r="A2915" s="116">
        <v>11389</v>
      </c>
      <c r="B2915" s="142">
        <v>11390</v>
      </c>
      <c r="C2915" s="142" t="s">
        <v>2703</v>
      </c>
      <c r="D2915" s="142" t="s">
        <v>2704</v>
      </c>
      <c r="E2915" s="142" t="s">
        <v>35</v>
      </c>
      <c r="F2915" s="142" t="s">
        <v>2705</v>
      </c>
      <c r="G2915" s="142" t="s">
        <v>2706</v>
      </c>
      <c r="H2915" s="142" t="s">
        <v>38</v>
      </c>
      <c r="I2915" s="142" t="s">
        <v>1921</v>
      </c>
      <c r="J2915" s="142" t="s">
        <v>39</v>
      </c>
      <c r="K2915" s="142" t="s">
        <v>39</v>
      </c>
      <c r="L2915" s="142" t="s">
        <v>40</v>
      </c>
      <c r="M2915" s="142" t="s">
        <v>41</v>
      </c>
      <c r="N2915" s="142" t="s">
        <v>52</v>
      </c>
      <c r="O2915" s="142" t="s">
        <v>45</v>
      </c>
      <c r="P2915" s="142" t="s">
        <v>437</v>
      </c>
      <c r="Q2915" s="142" t="s">
        <v>247</v>
      </c>
      <c r="R2915" s="142" t="s">
        <v>239</v>
      </c>
      <c r="S2915" s="142" t="s">
        <v>46</v>
      </c>
      <c r="T2915" s="142" t="s">
        <v>2707</v>
      </c>
      <c r="U2915" s="142" t="s">
        <v>2708</v>
      </c>
      <c r="V2915" s="146">
        <v>1.95E-2</v>
      </c>
      <c r="W2915" s="146">
        <v>3.8300000000000001E-2</v>
      </c>
      <c r="X2915" s="142" t="s">
        <v>283</v>
      </c>
      <c r="Z2915" s="147">
        <v>711249.5</v>
      </c>
      <c r="AA2915" s="148">
        <v>1</v>
      </c>
      <c r="AB2915" s="174">
        <v>119.44</v>
      </c>
      <c r="AD2915" s="147">
        <v>849.51599999999996</v>
      </c>
      <c r="AG2915" s="142" t="s">
        <v>288</v>
      </c>
      <c r="AH2915" s="146">
        <v>4.2240000000000003E-3</v>
      </c>
      <c r="AI2915" s="146">
        <v>1.48464230958346E-3</v>
      </c>
      <c r="AJ2915" s="146">
        <v>2.50015629730575E-4</v>
      </c>
    </row>
    <row r="2916" spans="1:36" s="142" customFormat="1">
      <c r="A2916" s="116">
        <v>11389</v>
      </c>
      <c r="B2916" s="142">
        <v>11390</v>
      </c>
      <c r="C2916" s="142" t="s">
        <v>2709</v>
      </c>
      <c r="D2916" s="142" t="s">
        <v>2710</v>
      </c>
      <c r="E2916" s="142" t="s">
        <v>35</v>
      </c>
      <c r="F2916" s="142" t="s">
        <v>2711</v>
      </c>
      <c r="G2916" s="142" t="s">
        <v>2712</v>
      </c>
      <c r="H2916" s="142" t="s">
        <v>38</v>
      </c>
      <c r="I2916" s="142" t="s">
        <v>522</v>
      </c>
      <c r="J2916" s="142" t="s">
        <v>39</v>
      </c>
      <c r="K2916" s="142" t="s">
        <v>39</v>
      </c>
      <c r="L2916" s="142" t="s">
        <v>40</v>
      </c>
      <c r="M2916" s="142" t="s">
        <v>41</v>
      </c>
      <c r="N2916" s="142" t="s">
        <v>67</v>
      </c>
      <c r="O2916" s="142" t="s">
        <v>45</v>
      </c>
      <c r="P2916" s="142" t="s">
        <v>2713</v>
      </c>
      <c r="Q2916" s="142" t="s">
        <v>238</v>
      </c>
      <c r="R2916" s="142" t="s">
        <v>239</v>
      </c>
      <c r="S2916" s="142" t="s">
        <v>46</v>
      </c>
      <c r="T2916" s="142" t="s">
        <v>2714</v>
      </c>
      <c r="U2916" s="142" t="s">
        <v>2715</v>
      </c>
      <c r="V2916" s="146">
        <v>4.6899999999999997E-2</v>
      </c>
      <c r="W2916" s="146">
        <v>5.3400000000000003E-2</v>
      </c>
      <c r="X2916" s="142" t="s">
        <v>283</v>
      </c>
      <c r="Z2916" s="147">
        <v>772370.54</v>
      </c>
      <c r="AA2916" s="148">
        <v>1</v>
      </c>
      <c r="AB2916" s="174">
        <v>85.05</v>
      </c>
      <c r="AD2916" s="147">
        <v>656.90099999999995</v>
      </c>
      <c r="AG2916" s="142" t="s">
        <v>288</v>
      </c>
      <c r="AH2916" s="146">
        <v>5.7200000000000003E-4</v>
      </c>
      <c r="AI2916" s="146">
        <v>1.1480216612446499E-3</v>
      </c>
      <c r="AJ2916" s="146">
        <v>1.9332828973529E-4</v>
      </c>
    </row>
    <row r="2917" spans="1:36" s="142" customFormat="1">
      <c r="A2917" s="116">
        <v>11389</v>
      </c>
      <c r="B2917" s="142">
        <v>11390</v>
      </c>
      <c r="C2917" s="142" t="s">
        <v>2659</v>
      </c>
      <c r="D2917" s="142" t="s">
        <v>2660</v>
      </c>
      <c r="E2917" s="142" t="s">
        <v>35</v>
      </c>
      <c r="F2917" s="142" t="s">
        <v>2716</v>
      </c>
      <c r="G2917" s="142" t="s">
        <v>2717</v>
      </c>
      <c r="H2917" s="142" t="s">
        <v>38</v>
      </c>
      <c r="I2917" s="142" t="s">
        <v>1381</v>
      </c>
      <c r="J2917" s="142" t="s">
        <v>39</v>
      </c>
      <c r="K2917" s="142" t="s">
        <v>39</v>
      </c>
      <c r="L2917" s="142" t="s">
        <v>40</v>
      </c>
      <c r="M2917" s="142" t="s">
        <v>41</v>
      </c>
      <c r="N2917" s="142" t="s">
        <v>59</v>
      </c>
      <c r="O2917" s="142" t="s">
        <v>45</v>
      </c>
      <c r="P2917" s="142" t="s">
        <v>437</v>
      </c>
      <c r="Q2917" s="142" t="s">
        <v>247</v>
      </c>
      <c r="R2917" s="142" t="s">
        <v>239</v>
      </c>
      <c r="S2917" s="142" t="s">
        <v>46</v>
      </c>
      <c r="T2917" s="142" t="s">
        <v>2718</v>
      </c>
      <c r="U2917" s="142" t="s">
        <v>2719</v>
      </c>
      <c r="V2917" s="146">
        <v>2.3E-2</v>
      </c>
      <c r="W2917" s="146">
        <v>3.8859999999999999E-2</v>
      </c>
      <c r="X2917" s="142" t="s">
        <v>283</v>
      </c>
      <c r="Z2917" s="147">
        <v>795630</v>
      </c>
      <c r="AA2917" s="148">
        <v>1</v>
      </c>
      <c r="AB2917" s="174">
        <v>99.76</v>
      </c>
      <c r="AD2917" s="147">
        <v>793.72</v>
      </c>
      <c r="AG2917" s="142" t="s">
        <v>288</v>
      </c>
      <c r="AH2917" s="146">
        <v>9.6500000000000004E-4</v>
      </c>
      <c r="AI2917" s="146">
        <v>1.3871315663641799E-3</v>
      </c>
      <c r="AJ2917" s="146">
        <v>2.3359469809330799E-4</v>
      </c>
    </row>
    <row r="2918" spans="1:36" s="142" customFormat="1">
      <c r="A2918" s="116">
        <v>11389</v>
      </c>
      <c r="B2918" s="142">
        <v>11390</v>
      </c>
      <c r="C2918" s="142" t="s">
        <v>2720</v>
      </c>
      <c r="D2918" s="142" t="s">
        <v>2721</v>
      </c>
      <c r="E2918" s="142" t="s">
        <v>35</v>
      </c>
      <c r="F2918" s="142" t="s">
        <v>2722</v>
      </c>
      <c r="G2918" s="142" t="s">
        <v>2723</v>
      </c>
      <c r="H2918" s="142" t="s">
        <v>38</v>
      </c>
      <c r="I2918" s="142" t="s">
        <v>1921</v>
      </c>
      <c r="J2918" s="142" t="s">
        <v>39</v>
      </c>
      <c r="K2918" s="142" t="s">
        <v>39</v>
      </c>
      <c r="L2918" s="142" t="s">
        <v>40</v>
      </c>
      <c r="M2918" s="142" t="s">
        <v>41</v>
      </c>
      <c r="N2918" s="142" t="s">
        <v>276</v>
      </c>
      <c r="O2918" s="142" t="s">
        <v>45</v>
      </c>
      <c r="P2918" s="142" t="s">
        <v>452</v>
      </c>
      <c r="Q2918" s="142" t="s">
        <v>247</v>
      </c>
      <c r="R2918" s="142" t="s">
        <v>239</v>
      </c>
      <c r="S2918" s="142" t="s">
        <v>46</v>
      </c>
      <c r="T2918" s="142" t="s">
        <v>2724</v>
      </c>
      <c r="U2918" s="142" t="s">
        <v>2725</v>
      </c>
      <c r="V2918" s="146">
        <v>2.5700000000000001E-2</v>
      </c>
      <c r="W2918" s="146">
        <v>3.304E-2</v>
      </c>
      <c r="X2918" s="142" t="s">
        <v>283</v>
      </c>
      <c r="Z2918" s="147">
        <v>2919665.4</v>
      </c>
      <c r="AA2918" s="148">
        <v>1</v>
      </c>
      <c r="AB2918" s="174">
        <v>120.8</v>
      </c>
      <c r="AD2918" s="147">
        <v>3526.9560000000001</v>
      </c>
      <c r="AG2918" s="142" t="s">
        <v>288</v>
      </c>
      <c r="AH2918" s="146">
        <v>3.519E-3</v>
      </c>
      <c r="AI2918" s="146">
        <v>6.1638219017348403E-3</v>
      </c>
      <c r="AJ2918" s="146">
        <v>1.03799535036942E-3</v>
      </c>
    </row>
    <row r="2919" spans="1:36" s="142" customFormat="1">
      <c r="A2919" s="116">
        <v>11389</v>
      </c>
      <c r="B2919" s="142">
        <v>11390</v>
      </c>
      <c r="C2919" s="142" t="s">
        <v>3752</v>
      </c>
      <c r="D2919" s="142" t="s">
        <v>3753</v>
      </c>
      <c r="E2919" s="142" t="s">
        <v>340</v>
      </c>
      <c r="F2919" s="142" t="s">
        <v>3754</v>
      </c>
      <c r="G2919" s="142" t="s">
        <v>3755</v>
      </c>
      <c r="H2919" s="142" t="s">
        <v>38</v>
      </c>
      <c r="I2919" s="142" t="s">
        <v>1381</v>
      </c>
      <c r="J2919" s="142" t="s">
        <v>39</v>
      </c>
      <c r="K2919" s="142" t="s">
        <v>178</v>
      </c>
      <c r="L2919" s="142" t="s">
        <v>40</v>
      </c>
      <c r="M2919" s="142" t="s">
        <v>41</v>
      </c>
      <c r="N2919" s="142" t="s">
        <v>276</v>
      </c>
      <c r="O2919" s="142" t="s">
        <v>45</v>
      </c>
      <c r="P2919" s="142" t="s">
        <v>306</v>
      </c>
      <c r="Q2919" s="142" t="s">
        <v>306</v>
      </c>
      <c r="R2919" s="142" t="s">
        <v>306</v>
      </c>
      <c r="S2919" s="142" t="s">
        <v>46</v>
      </c>
      <c r="T2919" s="142" t="s">
        <v>307</v>
      </c>
      <c r="U2919" s="142" t="s">
        <v>3756</v>
      </c>
      <c r="V2919" s="146">
        <v>7.0499999999999993E-2</v>
      </c>
      <c r="W2919" s="146">
        <v>1E-4</v>
      </c>
      <c r="X2919" s="142" t="s">
        <v>283</v>
      </c>
      <c r="Z2919" s="147">
        <v>343301.23</v>
      </c>
      <c r="AA2919" s="148">
        <v>1</v>
      </c>
      <c r="AB2919" s="174">
        <v>0</v>
      </c>
      <c r="AD2919" s="147">
        <v>0</v>
      </c>
      <c r="AG2919" s="142" t="s">
        <v>288</v>
      </c>
      <c r="AH2919" s="146">
        <v>1.047E-3</v>
      </c>
      <c r="AI2919" s="146">
        <v>5.9996432006508994E-12</v>
      </c>
      <c r="AJ2919" s="146">
        <v>1.0103474508889299E-12</v>
      </c>
    </row>
    <row r="2920" spans="1:36" s="142" customFormat="1">
      <c r="A2920" s="116">
        <v>11389</v>
      </c>
      <c r="B2920" s="142">
        <v>11390</v>
      </c>
      <c r="C2920" s="142" t="s">
        <v>2729</v>
      </c>
      <c r="D2920" s="142" t="s">
        <v>2730</v>
      </c>
      <c r="E2920" s="142" t="s">
        <v>35</v>
      </c>
      <c r="F2920" s="142" t="s">
        <v>2731</v>
      </c>
      <c r="G2920" s="142" t="s">
        <v>2732</v>
      </c>
      <c r="H2920" s="142" t="s">
        <v>38</v>
      </c>
      <c r="I2920" s="142" t="s">
        <v>1921</v>
      </c>
      <c r="J2920" s="142" t="s">
        <v>39</v>
      </c>
      <c r="K2920" s="142" t="s">
        <v>39</v>
      </c>
      <c r="L2920" s="142" t="s">
        <v>40</v>
      </c>
      <c r="M2920" s="142" t="s">
        <v>41</v>
      </c>
      <c r="N2920" s="142" t="s">
        <v>276</v>
      </c>
      <c r="O2920" s="142" t="s">
        <v>45</v>
      </c>
      <c r="P2920" s="142" t="s">
        <v>2733</v>
      </c>
      <c r="Q2920" s="142" t="s">
        <v>247</v>
      </c>
      <c r="R2920" s="142" t="s">
        <v>239</v>
      </c>
      <c r="S2920" s="142" t="s">
        <v>46</v>
      </c>
      <c r="T2920" s="142" t="s">
        <v>2439</v>
      </c>
      <c r="U2920" s="142" t="s">
        <v>2440</v>
      </c>
      <c r="V2920" s="146">
        <v>0.03</v>
      </c>
      <c r="W2920" s="146">
        <v>0.21598999999999999</v>
      </c>
      <c r="X2920" s="142" t="s">
        <v>283</v>
      </c>
      <c r="Z2920" s="147">
        <v>720858.91</v>
      </c>
      <c r="AA2920" s="148">
        <v>1</v>
      </c>
      <c r="AB2920" s="174">
        <v>120.19</v>
      </c>
      <c r="AD2920" s="147">
        <v>866.4</v>
      </c>
      <c r="AG2920" s="142" t="s">
        <v>288</v>
      </c>
      <c r="AH2920" s="146">
        <v>1.7683000000000001E-2</v>
      </c>
      <c r="AI2920" s="146">
        <v>1.5141491955919799E-3</v>
      </c>
      <c r="AJ2920" s="146">
        <v>2.5498462639676701E-4</v>
      </c>
    </row>
    <row r="2921" spans="1:36" s="142" customFormat="1">
      <c r="A2921" s="116">
        <v>11389</v>
      </c>
      <c r="B2921" s="142">
        <v>11390</v>
      </c>
      <c r="C2921" s="142" t="s">
        <v>2734</v>
      </c>
      <c r="D2921" s="142" t="s">
        <v>2735</v>
      </c>
      <c r="E2921" s="142" t="s">
        <v>35</v>
      </c>
      <c r="F2921" s="142" t="s">
        <v>2736</v>
      </c>
      <c r="G2921" s="142" t="s">
        <v>2737</v>
      </c>
      <c r="H2921" s="142" t="s">
        <v>38</v>
      </c>
      <c r="I2921" s="142" t="s">
        <v>1381</v>
      </c>
      <c r="J2921" s="142" t="s">
        <v>39</v>
      </c>
      <c r="K2921" s="142" t="s">
        <v>39</v>
      </c>
      <c r="L2921" s="142" t="s">
        <v>40</v>
      </c>
      <c r="M2921" s="142" t="s">
        <v>41</v>
      </c>
      <c r="N2921" s="142" t="s">
        <v>388</v>
      </c>
      <c r="O2921" s="142" t="s">
        <v>45</v>
      </c>
      <c r="P2921" s="142" t="s">
        <v>2612</v>
      </c>
      <c r="Q2921" s="142" t="s">
        <v>247</v>
      </c>
      <c r="R2921" s="142" t="s">
        <v>239</v>
      </c>
      <c r="S2921" s="142" t="s">
        <v>46</v>
      </c>
      <c r="T2921" s="142" t="s">
        <v>2738</v>
      </c>
      <c r="U2921" s="142" t="s">
        <v>1378</v>
      </c>
      <c r="V2921" s="146">
        <v>3.2500000000000001E-2</v>
      </c>
      <c r="W2921" s="146">
        <v>3.3890000000000003E-2</v>
      </c>
      <c r="X2921" s="142" t="s">
        <v>283</v>
      </c>
      <c r="Z2921" s="147">
        <v>161082.18</v>
      </c>
      <c r="AA2921" s="148">
        <v>1</v>
      </c>
      <c r="AB2921" s="174">
        <v>99.95</v>
      </c>
      <c r="AD2921" s="147">
        <v>161.00200000000001</v>
      </c>
      <c r="AG2921" s="142" t="s">
        <v>288</v>
      </c>
      <c r="AH2921" s="146">
        <v>7.3839999999999999E-3</v>
      </c>
      <c r="AI2921" s="146">
        <v>2.8137166539718802E-4</v>
      </c>
      <c r="AJ2921" s="146">
        <v>4.7383341871993202E-5</v>
      </c>
    </row>
    <row r="2922" spans="1:36" s="142" customFormat="1">
      <c r="A2922" s="116">
        <v>11389</v>
      </c>
      <c r="B2922" s="142">
        <v>11390</v>
      </c>
      <c r="C2922" s="142" t="s">
        <v>2739</v>
      </c>
      <c r="D2922" s="142" t="s">
        <v>2740</v>
      </c>
      <c r="E2922" s="142" t="s">
        <v>35</v>
      </c>
      <c r="F2922" s="142" t="s">
        <v>2741</v>
      </c>
      <c r="G2922" s="142" t="s">
        <v>2742</v>
      </c>
      <c r="H2922" s="142" t="s">
        <v>38</v>
      </c>
      <c r="I2922" s="142" t="s">
        <v>1381</v>
      </c>
      <c r="J2922" s="142" t="s">
        <v>39</v>
      </c>
      <c r="K2922" s="142" t="s">
        <v>39</v>
      </c>
      <c r="L2922" s="142" t="s">
        <v>40</v>
      </c>
      <c r="M2922" s="142" t="s">
        <v>41</v>
      </c>
      <c r="N2922" s="142" t="s">
        <v>52</v>
      </c>
      <c r="O2922" s="142" t="s">
        <v>45</v>
      </c>
      <c r="P2922" s="142" t="s">
        <v>246</v>
      </c>
      <c r="Q2922" s="142" t="s">
        <v>247</v>
      </c>
      <c r="R2922" s="142" t="s">
        <v>239</v>
      </c>
      <c r="S2922" s="142" t="s">
        <v>46</v>
      </c>
      <c r="T2922" s="142" t="s">
        <v>2743</v>
      </c>
      <c r="U2922" s="142" t="s">
        <v>2744</v>
      </c>
      <c r="V2922" s="146">
        <v>1.44E-2</v>
      </c>
      <c r="W2922" s="146">
        <v>3.2779999999999997E-2</v>
      </c>
      <c r="X2922" s="142" t="s">
        <v>283</v>
      </c>
      <c r="Z2922" s="147">
        <v>1271356.19</v>
      </c>
      <c r="AA2922" s="148">
        <v>1</v>
      </c>
      <c r="AB2922" s="174">
        <v>98.61</v>
      </c>
      <c r="AD2922" s="147">
        <v>1253.684</v>
      </c>
      <c r="AG2922" s="142" t="s">
        <v>288</v>
      </c>
      <c r="AH2922" s="146">
        <v>6.3569999999999998E-3</v>
      </c>
      <c r="AI2922" s="146">
        <v>2.19097925166125E-3</v>
      </c>
      <c r="AJ2922" s="146">
        <v>3.6896365797658E-4</v>
      </c>
    </row>
    <row r="2923" spans="1:36" s="142" customFormat="1">
      <c r="A2923" s="116">
        <v>11389</v>
      </c>
      <c r="B2923" s="142">
        <v>11390</v>
      </c>
      <c r="C2923" s="142" t="s">
        <v>2745</v>
      </c>
      <c r="D2923" s="142" t="s">
        <v>2746</v>
      </c>
      <c r="E2923" s="142" t="s">
        <v>35</v>
      </c>
      <c r="F2923" s="142" t="s">
        <v>2747</v>
      </c>
      <c r="G2923" s="142" t="s">
        <v>2748</v>
      </c>
      <c r="H2923" s="142" t="s">
        <v>38</v>
      </c>
      <c r="I2923" s="142" t="s">
        <v>1921</v>
      </c>
      <c r="J2923" s="142" t="s">
        <v>39</v>
      </c>
      <c r="K2923" s="142" t="s">
        <v>39</v>
      </c>
      <c r="L2923" s="142" t="s">
        <v>40</v>
      </c>
      <c r="M2923" s="142" t="s">
        <v>41</v>
      </c>
      <c r="N2923" s="142" t="s">
        <v>52</v>
      </c>
      <c r="O2923" s="142" t="s">
        <v>45</v>
      </c>
      <c r="P2923" s="142" t="s">
        <v>246</v>
      </c>
      <c r="Q2923" s="142" t="s">
        <v>247</v>
      </c>
      <c r="R2923" s="142" t="s">
        <v>239</v>
      </c>
      <c r="S2923" s="142" t="s">
        <v>46</v>
      </c>
      <c r="T2923" s="142" t="s">
        <v>2738</v>
      </c>
      <c r="U2923" s="142" t="s">
        <v>1378</v>
      </c>
      <c r="V2923" s="146">
        <v>8.3000000000000001E-3</v>
      </c>
      <c r="W2923" s="146">
        <v>3.2059999999999998E-2</v>
      </c>
      <c r="X2923" s="142" t="s">
        <v>283</v>
      </c>
      <c r="Z2923" s="147">
        <v>392953.59999999998</v>
      </c>
      <c r="AA2923" s="148">
        <v>1</v>
      </c>
      <c r="AB2923" s="174">
        <v>119</v>
      </c>
      <c r="AD2923" s="147">
        <v>467.61500000000001</v>
      </c>
      <c r="AG2923" s="142" t="s">
        <v>288</v>
      </c>
      <c r="AH2923" s="146">
        <v>1.799E-3</v>
      </c>
      <c r="AI2923" s="146">
        <v>8.1721870304672E-4</v>
      </c>
      <c r="AJ2923" s="146">
        <v>1.3762065606708599E-4</v>
      </c>
    </row>
    <row r="2924" spans="1:36" s="142" customFormat="1">
      <c r="A2924" s="116">
        <v>11389</v>
      </c>
      <c r="B2924" s="142">
        <v>11390</v>
      </c>
      <c r="C2924" s="142" t="s">
        <v>2745</v>
      </c>
      <c r="D2924" s="142" t="s">
        <v>2746</v>
      </c>
      <c r="E2924" s="142" t="s">
        <v>35</v>
      </c>
      <c r="F2924" s="142" t="s">
        <v>2749</v>
      </c>
      <c r="G2924" s="142" t="s">
        <v>2750</v>
      </c>
      <c r="H2924" s="142" t="s">
        <v>38</v>
      </c>
      <c r="I2924" s="142" t="s">
        <v>1921</v>
      </c>
      <c r="J2924" s="142" t="s">
        <v>39</v>
      </c>
      <c r="K2924" s="142" t="s">
        <v>39</v>
      </c>
      <c r="L2924" s="142" t="s">
        <v>40</v>
      </c>
      <c r="M2924" s="142" t="s">
        <v>41</v>
      </c>
      <c r="N2924" s="142" t="s">
        <v>52</v>
      </c>
      <c r="O2924" s="142" t="s">
        <v>45</v>
      </c>
      <c r="P2924" s="142" t="s">
        <v>246</v>
      </c>
      <c r="Q2924" s="142" t="s">
        <v>247</v>
      </c>
      <c r="R2924" s="142" t="s">
        <v>239</v>
      </c>
      <c r="S2924" s="142" t="s">
        <v>46</v>
      </c>
      <c r="T2924" s="142" t="s">
        <v>2751</v>
      </c>
      <c r="U2924" s="142" t="s">
        <v>461</v>
      </c>
      <c r="V2924" s="146">
        <v>1.6500000000000001E-2</v>
      </c>
      <c r="W2924" s="146">
        <v>2.1180000000000001E-2</v>
      </c>
      <c r="X2924" s="142" t="s">
        <v>283</v>
      </c>
      <c r="Z2924" s="147">
        <v>3837938</v>
      </c>
      <c r="AA2924" s="148">
        <v>1</v>
      </c>
      <c r="AB2924" s="174">
        <v>118.55</v>
      </c>
      <c r="AD2924" s="147">
        <v>4549.875</v>
      </c>
      <c r="AG2924" s="142" t="s">
        <v>288</v>
      </c>
      <c r="AH2924" s="146">
        <v>1.8140000000000001E-3</v>
      </c>
      <c r="AI2924" s="146">
        <v>7.9515094080447792E-3</v>
      </c>
      <c r="AJ2924" s="146">
        <v>1.3390441718710499E-3</v>
      </c>
    </row>
    <row r="2925" spans="1:36" s="142" customFormat="1">
      <c r="A2925" s="116">
        <v>11389</v>
      </c>
      <c r="B2925" s="142">
        <v>11390</v>
      </c>
      <c r="C2925" s="142" t="s">
        <v>2752</v>
      </c>
      <c r="D2925" s="142" t="s">
        <v>2753</v>
      </c>
      <c r="E2925" s="142" t="s">
        <v>35</v>
      </c>
      <c r="F2925" s="142" t="s">
        <v>2754</v>
      </c>
      <c r="G2925" s="142" t="s">
        <v>2755</v>
      </c>
      <c r="H2925" s="142" t="s">
        <v>38</v>
      </c>
      <c r="I2925" s="142" t="s">
        <v>522</v>
      </c>
      <c r="J2925" s="142" t="s">
        <v>39</v>
      </c>
      <c r="K2925" s="142" t="s">
        <v>39</v>
      </c>
      <c r="L2925" s="142" t="s">
        <v>40</v>
      </c>
      <c r="M2925" s="142" t="s">
        <v>41</v>
      </c>
      <c r="N2925" s="142" t="s">
        <v>67</v>
      </c>
      <c r="O2925" s="142" t="s">
        <v>45</v>
      </c>
      <c r="P2925" s="142" t="s">
        <v>2682</v>
      </c>
      <c r="Q2925" s="142" t="s">
        <v>238</v>
      </c>
      <c r="R2925" s="142" t="s">
        <v>239</v>
      </c>
      <c r="S2925" s="142" t="s">
        <v>46</v>
      </c>
      <c r="T2925" s="142" t="s">
        <v>2756</v>
      </c>
      <c r="U2925" s="142" t="s">
        <v>2715</v>
      </c>
      <c r="V2925" s="146">
        <v>5.4800000000000001E-2</v>
      </c>
      <c r="W2925" s="146">
        <v>5.3870000000000001E-2</v>
      </c>
      <c r="X2925" s="142" t="s">
        <v>283</v>
      </c>
      <c r="Z2925" s="147">
        <v>4177872.43</v>
      </c>
      <c r="AA2925" s="148">
        <v>1</v>
      </c>
      <c r="AB2925" s="174">
        <v>85.34</v>
      </c>
      <c r="AD2925" s="147">
        <v>3565.3960000000002</v>
      </c>
      <c r="AG2925" s="142" t="s">
        <v>288</v>
      </c>
      <c r="AH2925" s="146">
        <v>1.5554999999999999E-2</v>
      </c>
      <c r="AI2925" s="146">
        <v>6.2310018112901999E-3</v>
      </c>
      <c r="AJ2925" s="146">
        <v>1.0493085315204001E-3</v>
      </c>
    </row>
    <row r="2926" spans="1:36" s="142" customFormat="1">
      <c r="A2926" s="116">
        <v>11389</v>
      </c>
      <c r="B2926" s="142">
        <v>11390</v>
      </c>
      <c r="C2926" s="142" t="s">
        <v>2757</v>
      </c>
      <c r="D2926" s="142" t="s">
        <v>2758</v>
      </c>
      <c r="E2926" s="142" t="s">
        <v>35</v>
      </c>
      <c r="F2926" s="142" t="s">
        <v>2759</v>
      </c>
      <c r="G2926" s="142" t="s">
        <v>2760</v>
      </c>
      <c r="H2926" s="142" t="s">
        <v>38</v>
      </c>
      <c r="I2926" s="142" t="s">
        <v>1921</v>
      </c>
      <c r="J2926" s="142" t="s">
        <v>39</v>
      </c>
      <c r="K2926" s="142" t="s">
        <v>39</v>
      </c>
      <c r="L2926" s="142" t="s">
        <v>40</v>
      </c>
      <c r="M2926" s="142" t="s">
        <v>41</v>
      </c>
      <c r="N2926" s="142" t="s">
        <v>52</v>
      </c>
      <c r="O2926" s="142" t="s">
        <v>45</v>
      </c>
      <c r="P2926" s="142" t="s">
        <v>559</v>
      </c>
      <c r="Q2926" s="142" t="s">
        <v>247</v>
      </c>
      <c r="R2926" s="142" t="s">
        <v>239</v>
      </c>
      <c r="S2926" s="142" t="s">
        <v>46</v>
      </c>
      <c r="T2926" s="142" t="s">
        <v>2761</v>
      </c>
      <c r="U2926" s="142" t="s">
        <v>2420</v>
      </c>
      <c r="V2926" s="146">
        <v>1.4E-2</v>
      </c>
      <c r="W2926" s="146">
        <v>3.8129999999999997E-2</v>
      </c>
      <c r="X2926" s="142" t="s">
        <v>283</v>
      </c>
      <c r="Z2926" s="147">
        <v>1462507.51</v>
      </c>
      <c r="AA2926" s="148">
        <v>1</v>
      </c>
      <c r="AB2926" s="174">
        <v>118.26</v>
      </c>
      <c r="AD2926" s="147">
        <v>1729.5609999999999</v>
      </c>
      <c r="AG2926" s="142" t="s">
        <v>288</v>
      </c>
      <c r="AH2926" s="146">
        <v>3.6250000000000002E-3</v>
      </c>
      <c r="AI2926" s="146">
        <v>3.02263734434651E-3</v>
      </c>
      <c r="AJ2926" s="146">
        <v>5.0901592539550602E-4</v>
      </c>
    </row>
    <row r="2927" spans="1:36" s="142" customFormat="1">
      <c r="A2927" s="116">
        <v>11389</v>
      </c>
      <c r="B2927" s="142">
        <v>11390</v>
      </c>
      <c r="C2927" s="142" t="s">
        <v>2762</v>
      </c>
      <c r="D2927" s="142" t="s">
        <v>2763</v>
      </c>
      <c r="E2927" s="142" t="s">
        <v>35</v>
      </c>
      <c r="F2927" s="142" t="s">
        <v>2764</v>
      </c>
      <c r="G2927" s="142" t="s">
        <v>2765</v>
      </c>
      <c r="H2927" s="142" t="s">
        <v>38</v>
      </c>
      <c r="I2927" s="142" t="s">
        <v>1921</v>
      </c>
      <c r="J2927" s="142" t="s">
        <v>39</v>
      </c>
      <c r="K2927" s="142" t="s">
        <v>39</v>
      </c>
      <c r="L2927" s="142" t="s">
        <v>40</v>
      </c>
      <c r="M2927" s="142" t="s">
        <v>41</v>
      </c>
      <c r="N2927" s="142" t="s">
        <v>52</v>
      </c>
      <c r="O2927" s="142" t="s">
        <v>45</v>
      </c>
      <c r="P2927" s="142" t="s">
        <v>2682</v>
      </c>
      <c r="Q2927" s="142" t="s">
        <v>238</v>
      </c>
      <c r="R2927" s="142" t="s">
        <v>239</v>
      </c>
      <c r="S2927" s="142" t="s">
        <v>46</v>
      </c>
      <c r="T2927" s="142" t="s">
        <v>2766</v>
      </c>
      <c r="U2927" s="142" t="s">
        <v>865</v>
      </c>
      <c r="V2927" s="146">
        <v>2.75E-2</v>
      </c>
      <c r="W2927" s="146">
        <v>2.469E-2</v>
      </c>
      <c r="X2927" s="142" t="s">
        <v>283</v>
      </c>
      <c r="Z2927" s="147">
        <v>173154.72</v>
      </c>
      <c r="AA2927" s="148">
        <v>1</v>
      </c>
      <c r="AB2927" s="174">
        <v>119.11</v>
      </c>
      <c r="AD2927" s="147">
        <v>206.245</v>
      </c>
      <c r="AG2927" s="142" t="s">
        <v>288</v>
      </c>
      <c r="AH2927" s="146">
        <v>5.5000000000000003E-4</v>
      </c>
      <c r="AI2927" s="146">
        <v>3.6043970306124599E-4</v>
      </c>
      <c r="AJ2927" s="146">
        <v>6.0698498728654898E-5</v>
      </c>
    </row>
    <row r="2928" spans="1:36" s="142" customFormat="1">
      <c r="A2928" s="116">
        <v>11389</v>
      </c>
      <c r="B2928" s="142">
        <v>11390</v>
      </c>
      <c r="C2928" s="142" t="s">
        <v>2767</v>
      </c>
      <c r="D2928" s="142" t="s">
        <v>2768</v>
      </c>
      <c r="E2928" s="142" t="s">
        <v>340</v>
      </c>
      <c r="F2928" s="142" t="s">
        <v>2769</v>
      </c>
      <c r="G2928" s="142" t="s">
        <v>2770</v>
      </c>
      <c r="H2928" s="142" t="s">
        <v>38</v>
      </c>
      <c r="I2928" s="142" t="s">
        <v>522</v>
      </c>
      <c r="J2928" s="142" t="s">
        <v>39</v>
      </c>
      <c r="K2928" s="142" t="s">
        <v>1473</v>
      </c>
      <c r="L2928" s="142" t="s">
        <v>40</v>
      </c>
      <c r="M2928" s="142" t="s">
        <v>41</v>
      </c>
      <c r="N2928" s="142" t="s">
        <v>276</v>
      </c>
      <c r="O2928" s="142" t="s">
        <v>45</v>
      </c>
      <c r="P2928" s="142" t="s">
        <v>2682</v>
      </c>
      <c r="Q2928" s="142" t="s">
        <v>238</v>
      </c>
      <c r="R2928" s="142" t="s">
        <v>239</v>
      </c>
      <c r="S2928" s="142" t="s">
        <v>46</v>
      </c>
      <c r="T2928" s="142" t="s">
        <v>2771</v>
      </c>
      <c r="U2928" s="142" t="s">
        <v>2772</v>
      </c>
      <c r="V2928" s="146">
        <v>4.2999999999999997E-2</v>
      </c>
      <c r="W2928" s="146">
        <v>9.0759999999999993E-2</v>
      </c>
      <c r="X2928" s="142" t="s">
        <v>283</v>
      </c>
      <c r="Z2928" s="147">
        <v>4840425.68</v>
      </c>
      <c r="AA2928" s="148">
        <v>1</v>
      </c>
      <c r="AB2928" s="174">
        <v>77.11</v>
      </c>
      <c r="AD2928" s="147">
        <v>3732.4520000000002</v>
      </c>
      <c r="AG2928" s="142" t="s">
        <v>288</v>
      </c>
      <c r="AH2928" s="146">
        <v>4.5209999999999998E-3</v>
      </c>
      <c r="AI2928" s="146">
        <v>6.5229541165808102E-3</v>
      </c>
      <c r="AJ2928" s="146">
        <v>1.09847366644034E-3</v>
      </c>
    </row>
    <row r="2929" spans="1:36" s="142" customFormat="1">
      <c r="A2929" s="116">
        <v>11389</v>
      </c>
      <c r="B2929" s="142">
        <v>11390</v>
      </c>
      <c r="C2929" s="142" t="s">
        <v>2671</v>
      </c>
      <c r="D2929" s="142" t="s">
        <v>2672</v>
      </c>
      <c r="E2929" s="142" t="s">
        <v>35</v>
      </c>
      <c r="F2929" s="142" t="s">
        <v>2773</v>
      </c>
      <c r="G2929" s="142" t="s">
        <v>2774</v>
      </c>
      <c r="H2929" s="142" t="s">
        <v>38</v>
      </c>
      <c r="I2929" s="142" t="s">
        <v>1921</v>
      </c>
      <c r="J2929" s="142" t="s">
        <v>39</v>
      </c>
      <c r="K2929" s="142" t="s">
        <v>39</v>
      </c>
      <c r="L2929" s="142" t="s">
        <v>40</v>
      </c>
      <c r="M2929" s="142" t="s">
        <v>41</v>
      </c>
      <c r="N2929" s="142" t="s">
        <v>52</v>
      </c>
      <c r="O2929" s="142" t="s">
        <v>45</v>
      </c>
      <c r="P2929" s="142" t="s">
        <v>2406</v>
      </c>
      <c r="Q2929" s="142" t="s">
        <v>238</v>
      </c>
      <c r="R2929" s="142" t="s">
        <v>239</v>
      </c>
      <c r="S2929" s="142" t="s">
        <v>46</v>
      </c>
      <c r="T2929" s="142" t="s">
        <v>2775</v>
      </c>
      <c r="U2929" s="142" t="s">
        <v>419</v>
      </c>
      <c r="V2929" s="146">
        <v>1.77E-2</v>
      </c>
      <c r="W2929" s="146">
        <v>2.2970000000000001E-2</v>
      </c>
      <c r="X2929" s="142" t="s">
        <v>283</v>
      </c>
      <c r="Z2929" s="147">
        <v>629848.19999999995</v>
      </c>
      <c r="AA2929" s="148">
        <v>1</v>
      </c>
      <c r="AB2929" s="174">
        <v>118.43</v>
      </c>
      <c r="AD2929" s="147">
        <v>745.92899999999997</v>
      </c>
      <c r="AG2929" s="142" t="s">
        <v>288</v>
      </c>
      <c r="AH2929" s="146">
        <v>3.88E-4</v>
      </c>
      <c r="AI2929" s="146">
        <v>1.30361000818397E-3</v>
      </c>
      <c r="AJ2929" s="146">
        <v>2.1952956278784599E-4</v>
      </c>
    </row>
    <row r="2930" spans="1:36" s="142" customFormat="1">
      <c r="A2930" s="116">
        <v>11389</v>
      </c>
      <c r="B2930" s="142">
        <v>11390</v>
      </c>
      <c r="C2930" s="142" t="s">
        <v>2776</v>
      </c>
      <c r="D2930" s="142" t="s">
        <v>2777</v>
      </c>
      <c r="E2930" s="142" t="s">
        <v>35</v>
      </c>
      <c r="F2930" s="142" t="s">
        <v>2778</v>
      </c>
      <c r="G2930" s="142" t="s">
        <v>2779</v>
      </c>
      <c r="H2930" s="142" t="s">
        <v>38</v>
      </c>
      <c r="I2930" s="142" t="s">
        <v>1381</v>
      </c>
      <c r="J2930" s="142" t="s">
        <v>39</v>
      </c>
      <c r="K2930" s="142" t="s">
        <v>39</v>
      </c>
      <c r="L2930" s="142" t="s">
        <v>40</v>
      </c>
      <c r="M2930" s="142" t="s">
        <v>41</v>
      </c>
      <c r="N2930" s="142" t="s">
        <v>43</v>
      </c>
      <c r="O2930" s="142" t="s">
        <v>45</v>
      </c>
      <c r="P2930" s="142" t="s">
        <v>2780</v>
      </c>
      <c r="Q2930" s="142" t="s">
        <v>238</v>
      </c>
      <c r="R2930" s="142" t="s">
        <v>239</v>
      </c>
      <c r="S2930" s="142" t="s">
        <v>46</v>
      </c>
      <c r="T2930" s="142" t="s">
        <v>2781</v>
      </c>
      <c r="U2930" s="142" t="s">
        <v>2468</v>
      </c>
      <c r="V2930" s="146">
        <v>3.2899999999999999E-2</v>
      </c>
      <c r="W2930" s="146">
        <v>4.1340000000000002E-2</v>
      </c>
      <c r="X2930" s="142" t="s">
        <v>283</v>
      </c>
      <c r="Z2930" s="147">
        <v>928188.05</v>
      </c>
      <c r="AA2930" s="148">
        <v>1</v>
      </c>
      <c r="AB2930" s="174">
        <v>100.25</v>
      </c>
      <c r="AD2930" s="147">
        <v>930.50900000000001</v>
      </c>
      <c r="AG2930" s="142" t="s">
        <v>288</v>
      </c>
      <c r="AH2930" s="146">
        <v>1.946E-3</v>
      </c>
      <c r="AI2930" s="146">
        <v>1.62618675031129E-3</v>
      </c>
      <c r="AJ2930" s="146">
        <v>2.7385189133715602E-4</v>
      </c>
    </row>
    <row r="2931" spans="1:36" s="142" customFormat="1">
      <c r="A2931" s="116">
        <v>11389</v>
      </c>
      <c r="B2931" s="142">
        <v>11390</v>
      </c>
      <c r="C2931" s="142" t="s">
        <v>384</v>
      </c>
      <c r="D2931" s="142" t="s">
        <v>385</v>
      </c>
      <c r="E2931" s="142" t="s">
        <v>35</v>
      </c>
      <c r="F2931" s="142" t="s">
        <v>2782</v>
      </c>
      <c r="G2931" s="142" t="s">
        <v>2783</v>
      </c>
      <c r="H2931" s="142" t="s">
        <v>38</v>
      </c>
      <c r="I2931" s="142" t="s">
        <v>1921</v>
      </c>
      <c r="J2931" s="142" t="s">
        <v>39</v>
      </c>
      <c r="K2931" s="142" t="s">
        <v>39</v>
      </c>
      <c r="L2931" s="142" t="s">
        <v>40</v>
      </c>
      <c r="M2931" s="142" t="s">
        <v>41</v>
      </c>
      <c r="N2931" s="142" t="s">
        <v>388</v>
      </c>
      <c r="O2931" s="142" t="s">
        <v>45</v>
      </c>
      <c r="P2931" s="142" t="s">
        <v>246</v>
      </c>
      <c r="Q2931" s="142" t="s">
        <v>247</v>
      </c>
      <c r="R2931" s="142" t="s">
        <v>239</v>
      </c>
      <c r="S2931" s="142" t="s">
        <v>46</v>
      </c>
      <c r="T2931" s="142" t="s">
        <v>2784</v>
      </c>
      <c r="U2931" s="142" t="s">
        <v>865</v>
      </c>
      <c r="V2931" s="146">
        <v>1E-3</v>
      </c>
      <c r="W2931" s="146">
        <v>2.2270000000000002E-2</v>
      </c>
      <c r="X2931" s="142" t="s">
        <v>283</v>
      </c>
      <c r="Z2931" s="147">
        <v>5282015.82</v>
      </c>
      <c r="AA2931" s="148">
        <v>1</v>
      </c>
      <c r="AB2931" s="174">
        <v>115.12</v>
      </c>
      <c r="AD2931" s="147">
        <v>6080.6570000000002</v>
      </c>
      <c r="AG2931" s="142" t="s">
        <v>288</v>
      </c>
      <c r="AH2931" s="146">
        <v>1.2335E-2</v>
      </c>
      <c r="AI2931" s="146">
        <v>1.06267519337413E-2</v>
      </c>
      <c r="AJ2931" s="146">
        <v>1.78955837345789E-3</v>
      </c>
    </row>
    <row r="2932" spans="1:36" s="142" customFormat="1">
      <c r="A2932" s="116">
        <v>11389</v>
      </c>
      <c r="B2932" s="142">
        <v>11390</v>
      </c>
      <c r="C2932" s="142" t="s">
        <v>384</v>
      </c>
      <c r="D2932" s="142" t="s">
        <v>385</v>
      </c>
      <c r="E2932" s="142" t="s">
        <v>35</v>
      </c>
      <c r="F2932" s="142" t="s">
        <v>2785</v>
      </c>
      <c r="G2932" s="142" t="s">
        <v>2786</v>
      </c>
      <c r="H2932" s="142" t="s">
        <v>38</v>
      </c>
      <c r="I2932" s="142" t="s">
        <v>1921</v>
      </c>
      <c r="J2932" s="142" t="s">
        <v>39</v>
      </c>
      <c r="K2932" s="142" t="s">
        <v>39</v>
      </c>
      <c r="L2932" s="142" t="s">
        <v>40</v>
      </c>
      <c r="M2932" s="142" t="s">
        <v>41</v>
      </c>
      <c r="N2932" s="142" t="s">
        <v>388</v>
      </c>
      <c r="O2932" s="142" t="s">
        <v>45</v>
      </c>
      <c r="P2932" s="142" t="s">
        <v>246</v>
      </c>
      <c r="Q2932" s="142" t="s">
        <v>247</v>
      </c>
      <c r="R2932" s="142" t="s">
        <v>239</v>
      </c>
      <c r="S2932" s="142" t="s">
        <v>46</v>
      </c>
      <c r="T2932" s="142" t="s">
        <v>2787</v>
      </c>
      <c r="U2932" s="142" t="s">
        <v>2788</v>
      </c>
      <c r="V2932" s="146">
        <v>2.07E-2</v>
      </c>
      <c r="W2932" s="146">
        <v>2.7380000000000002E-2</v>
      </c>
      <c r="X2932" s="142" t="s">
        <v>283</v>
      </c>
      <c r="Z2932" s="147">
        <v>11780888.300000001</v>
      </c>
      <c r="AA2932" s="148">
        <v>1</v>
      </c>
      <c r="AB2932" s="174">
        <v>109.08</v>
      </c>
      <c r="AD2932" s="147">
        <v>12850.593000000001</v>
      </c>
      <c r="AG2932" s="142" t="s">
        <v>288</v>
      </c>
      <c r="AH2932" s="146">
        <v>1.441E-3</v>
      </c>
      <c r="AI2932" s="146">
        <v>2.24581113975727E-2</v>
      </c>
      <c r="AJ2932" s="146">
        <v>3.7819741680397601E-3</v>
      </c>
    </row>
    <row r="2933" spans="1:36" s="142" customFormat="1">
      <c r="A2933" s="116">
        <v>11389</v>
      </c>
      <c r="B2933" s="142">
        <v>11390</v>
      </c>
      <c r="C2933" s="142" t="s">
        <v>2789</v>
      </c>
      <c r="D2933" s="142" t="s">
        <v>2790</v>
      </c>
      <c r="E2933" s="142" t="s">
        <v>35</v>
      </c>
      <c r="F2933" s="142" t="s">
        <v>2791</v>
      </c>
      <c r="G2933" s="142" t="s">
        <v>2792</v>
      </c>
      <c r="H2933" s="142" t="s">
        <v>38</v>
      </c>
      <c r="I2933" s="142" t="s">
        <v>1921</v>
      </c>
      <c r="J2933" s="142" t="s">
        <v>39</v>
      </c>
      <c r="K2933" s="142" t="s">
        <v>39</v>
      </c>
      <c r="L2933" s="142" t="s">
        <v>40</v>
      </c>
      <c r="M2933" s="142" t="s">
        <v>41</v>
      </c>
      <c r="N2933" s="142" t="s">
        <v>388</v>
      </c>
      <c r="O2933" s="142" t="s">
        <v>45</v>
      </c>
      <c r="P2933" s="142" t="s">
        <v>452</v>
      </c>
      <c r="Q2933" s="142" t="s">
        <v>247</v>
      </c>
      <c r="R2933" s="142" t="s">
        <v>239</v>
      </c>
      <c r="S2933" s="142" t="s">
        <v>46</v>
      </c>
      <c r="T2933" s="142" t="s">
        <v>2793</v>
      </c>
      <c r="U2933" s="142" t="s">
        <v>2794</v>
      </c>
      <c r="V2933" s="146">
        <v>1.8499999999999999E-2</v>
      </c>
      <c r="W2933" s="146">
        <v>4.6219999999999997E-2</v>
      </c>
      <c r="X2933" s="142" t="s">
        <v>283</v>
      </c>
      <c r="Z2933" s="147">
        <v>576638.77</v>
      </c>
      <c r="AA2933" s="148">
        <v>1</v>
      </c>
      <c r="AB2933" s="174">
        <v>117.04</v>
      </c>
      <c r="AD2933" s="147">
        <v>674.89800000000002</v>
      </c>
      <c r="AG2933" s="142" t="s">
        <v>288</v>
      </c>
      <c r="AH2933" s="146">
        <v>3.4489999999999998E-3</v>
      </c>
      <c r="AI2933" s="146">
        <v>1.1794735763909199E-3</v>
      </c>
      <c r="AJ2933" s="146">
        <v>1.9862483175135001E-4</v>
      </c>
    </row>
    <row r="2934" spans="1:36" s="142" customFormat="1">
      <c r="A2934" s="116">
        <v>11389</v>
      </c>
      <c r="B2934" s="142">
        <v>11390</v>
      </c>
      <c r="C2934" s="142" t="s">
        <v>2789</v>
      </c>
      <c r="D2934" s="142" t="s">
        <v>2790</v>
      </c>
      <c r="E2934" s="142" t="s">
        <v>35</v>
      </c>
      <c r="F2934" s="142" t="s">
        <v>2795</v>
      </c>
      <c r="G2934" s="142" t="s">
        <v>2796</v>
      </c>
      <c r="H2934" s="142" t="s">
        <v>38</v>
      </c>
      <c r="I2934" s="142" t="s">
        <v>1381</v>
      </c>
      <c r="J2934" s="142" t="s">
        <v>39</v>
      </c>
      <c r="K2934" s="142" t="s">
        <v>39</v>
      </c>
      <c r="L2934" s="142" t="s">
        <v>40</v>
      </c>
      <c r="M2934" s="142" t="s">
        <v>41</v>
      </c>
      <c r="N2934" s="142" t="s">
        <v>388</v>
      </c>
      <c r="O2934" s="142" t="s">
        <v>45</v>
      </c>
      <c r="P2934" s="142" t="s">
        <v>452</v>
      </c>
      <c r="Q2934" s="142" t="s">
        <v>247</v>
      </c>
      <c r="R2934" s="142" t="s">
        <v>239</v>
      </c>
      <c r="S2934" s="142" t="s">
        <v>46</v>
      </c>
      <c r="T2934" s="142" t="s">
        <v>2797</v>
      </c>
      <c r="U2934" s="142" t="s">
        <v>2798</v>
      </c>
      <c r="V2934" s="146">
        <v>3.2500000000000001E-2</v>
      </c>
      <c r="W2934" s="146">
        <v>4.3439999999999999E-2</v>
      </c>
      <c r="X2934" s="142" t="s">
        <v>283</v>
      </c>
      <c r="Z2934" s="147">
        <v>79344.77</v>
      </c>
      <c r="AA2934" s="148">
        <v>1</v>
      </c>
      <c r="AB2934" s="174">
        <v>100.42</v>
      </c>
      <c r="AD2934" s="147">
        <v>79.677999999999997</v>
      </c>
      <c r="AG2934" s="142" t="s">
        <v>288</v>
      </c>
      <c r="AH2934" s="146">
        <v>6.4499999999999996E-4</v>
      </c>
      <c r="AI2934" s="146">
        <v>1.39247878354245E-4</v>
      </c>
      <c r="AJ2934" s="146">
        <v>2.3449517618254301E-5</v>
      </c>
    </row>
    <row r="2935" spans="1:36" s="142" customFormat="1">
      <c r="A2935" s="116">
        <v>11389</v>
      </c>
      <c r="B2935" s="142">
        <v>11390</v>
      </c>
      <c r="C2935" s="142" t="s">
        <v>2799</v>
      </c>
      <c r="D2935" s="142" t="s">
        <v>2800</v>
      </c>
      <c r="E2935" s="142" t="s">
        <v>35</v>
      </c>
      <c r="F2935" s="142" t="s">
        <v>2801</v>
      </c>
      <c r="G2935" s="142" t="s">
        <v>2802</v>
      </c>
      <c r="H2935" s="142" t="s">
        <v>38</v>
      </c>
      <c r="I2935" s="142" t="s">
        <v>1921</v>
      </c>
      <c r="J2935" s="142" t="s">
        <v>39</v>
      </c>
      <c r="K2935" s="142" t="s">
        <v>39</v>
      </c>
      <c r="L2935" s="142" t="s">
        <v>40</v>
      </c>
      <c r="M2935" s="142" t="s">
        <v>41</v>
      </c>
      <c r="N2935" s="142" t="s">
        <v>59</v>
      </c>
      <c r="O2935" s="142" t="s">
        <v>45</v>
      </c>
      <c r="P2935" s="142" t="s">
        <v>437</v>
      </c>
      <c r="Q2935" s="142" t="s">
        <v>247</v>
      </c>
      <c r="R2935" s="142" t="s">
        <v>239</v>
      </c>
      <c r="S2935" s="142" t="s">
        <v>46</v>
      </c>
      <c r="T2935" s="142" t="s">
        <v>2803</v>
      </c>
      <c r="U2935" s="142" t="s">
        <v>2804</v>
      </c>
      <c r="V2935" s="146">
        <v>1.0500000000000001E-2</v>
      </c>
      <c r="W2935" s="146">
        <v>3.7920000000000002E-2</v>
      </c>
      <c r="X2935" s="142" t="s">
        <v>283</v>
      </c>
      <c r="Z2935" s="147">
        <v>601211.36</v>
      </c>
      <c r="AA2935" s="148">
        <v>1</v>
      </c>
      <c r="AB2935" s="174">
        <v>116.65</v>
      </c>
      <c r="AD2935" s="147">
        <v>701.31299999999999</v>
      </c>
      <c r="AG2935" s="142" t="s">
        <v>288</v>
      </c>
      <c r="AH2935" s="146">
        <v>2.6259999999999999E-3</v>
      </c>
      <c r="AI2935" s="146">
        <v>1.2256373449637001E-3</v>
      </c>
      <c r="AJ2935" s="146">
        <v>2.0639886836337201E-4</v>
      </c>
    </row>
    <row r="2936" spans="1:36" s="142" customFormat="1">
      <c r="A2936" s="116">
        <v>11389</v>
      </c>
      <c r="B2936" s="142">
        <v>11390</v>
      </c>
      <c r="C2936" s="142" t="s">
        <v>2805</v>
      </c>
      <c r="D2936" s="142" t="s">
        <v>2806</v>
      </c>
      <c r="E2936" s="142" t="s">
        <v>35</v>
      </c>
      <c r="F2936" s="142" t="s">
        <v>2807</v>
      </c>
      <c r="G2936" s="142" t="s">
        <v>2808</v>
      </c>
      <c r="H2936" s="142" t="s">
        <v>38</v>
      </c>
      <c r="I2936" s="142" t="s">
        <v>1381</v>
      </c>
      <c r="J2936" s="142" t="s">
        <v>39</v>
      </c>
      <c r="K2936" s="142" t="s">
        <v>39</v>
      </c>
      <c r="L2936" s="142" t="s">
        <v>40</v>
      </c>
      <c r="M2936" s="142" t="s">
        <v>41</v>
      </c>
      <c r="N2936" s="142" t="s">
        <v>1655</v>
      </c>
      <c r="O2936" s="142" t="s">
        <v>45</v>
      </c>
      <c r="P2936" s="142" t="s">
        <v>2780</v>
      </c>
      <c r="Q2936" s="142" t="s">
        <v>238</v>
      </c>
      <c r="R2936" s="142" t="s">
        <v>239</v>
      </c>
      <c r="S2936" s="142" t="s">
        <v>46</v>
      </c>
      <c r="T2936" s="142" t="s">
        <v>489</v>
      </c>
      <c r="U2936" s="142" t="s">
        <v>930</v>
      </c>
      <c r="V2936" s="146">
        <v>1.4999999999999999E-2</v>
      </c>
      <c r="W2936" s="146">
        <v>9.4820000000000002E-2</v>
      </c>
      <c r="X2936" s="142" t="s">
        <v>283</v>
      </c>
      <c r="Z2936" s="147">
        <v>0</v>
      </c>
      <c r="AA2936" s="148">
        <v>1</v>
      </c>
      <c r="AB2936" s="174">
        <v>0</v>
      </c>
      <c r="AC2936" s="147">
        <v>156.834</v>
      </c>
      <c r="AD2936" s="147">
        <v>156.834</v>
      </c>
      <c r="AG2936" s="142" t="s">
        <v>288</v>
      </c>
      <c r="AH2936" s="146">
        <v>0</v>
      </c>
      <c r="AI2936" s="146">
        <v>2.7408863686114598E-4</v>
      </c>
      <c r="AJ2936" s="146">
        <v>4.6156870718617999E-5</v>
      </c>
    </row>
    <row r="2937" spans="1:36" s="142" customFormat="1">
      <c r="A2937" s="116">
        <v>11389</v>
      </c>
      <c r="B2937" s="142">
        <v>11390</v>
      </c>
      <c r="C2937" s="142" t="s">
        <v>2809</v>
      </c>
      <c r="D2937" s="142" t="s">
        <v>2810</v>
      </c>
      <c r="E2937" s="142" t="s">
        <v>35</v>
      </c>
      <c r="F2937" s="142" t="s">
        <v>2811</v>
      </c>
      <c r="G2937" s="142" t="s">
        <v>2812</v>
      </c>
      <c r="H2937" s="142" t="s">
        <v>38</v>
      </c>
      <c r="I2937" s="142" t="s">
        <v>1381</v>
      </c>
      <c r="J2937" s="142" t="s">
        <v>39</v>
      </c>
      <c r="K2937" s="142" t="s">
        <v>39</v>
      </c>
      <c r="L2937" s="142" t="s">
        <v>40</v>
      </c>
      <c r="M2937" s="142" t="s">
        <v>41</v>
      </c>
      <c r="N2937" s="142" t="s">
        <v>388</v>
      </c>
      <c r="O2937" s="142" t="s">
        <v>45</v>
      </c>
      <c r="P2937" s="142" t="s">
        <v>452</v>
      </c>
      <c r="Q2937" s="142" t="s">
        <v>247</v>
      </c>
      <c r="R2937" s="142" t="s">
        <v>239</v>
      </c>
      <c r="S2937" s="142" t="s">
        <v>46</v>
      </c>
      <c r="T2937" s="142" t="s">
        <v>2813</v>
      </c>
      <c r="U2937" s="142" t="s">
        <v>2814</v>
      </c>
      <c r="V2937" s="146">
        <v>2.8000000000000001E-2</v>
      </c>
      <c r="W2937" s="146">
        <v>4.9279999999999997E-2</v>
      </c>
      <c r="X2937" s="142" t="s">
        <v>283</v>
      </c>
      <c r="Z2937" s="147">
        <v>584809.91</v>
      </c>
      <c r="AA2937" s="148">
        <v>1</v>
      </c>
      <c r="AB2937" s="174">
        <v>99.01</v>
      </c>
      <c r="AD2937" s="147">
        <v>579.02</v>
      </c>
      <c r="AG2937" s="142" t="s">
        <v>288</v>
      </c>
      <c r="AH2937" s="146">
        <v>6.764E-3</v>
      </c>
      <c r="AI2937" s="146">
        <v>1.01191456764741E-3</v>
      </c>
      <c r="AJ2937" s="146">
        <v>1.7040768421512301E-4</v>
      </c>
    </row>
    <row r="2938" spans="1:36" s="142" customFormat="1">
      <c r="A2938" s="116">
        <v>11389</v>
      </c>
      <c r="B2938" s="142">
        <v>11390</v>
      </c>
      <c r="C2938" s="142" t="s">
        <v>69</v>
      </c>
      <c r="D2938" s="142" t="s">
        <v>70</v>
      </c>
      <c r="E2938" s="142" t="s">
        <v>35</v>
      </c>
      <c r="F2938" s="142" t="s">
        <v>2815</v>
      </c>
      <c r="G2938" s="142" t="s">
        <v>2816</v>
      </c>
      <c r="H2938" s="142" t="s">
        <v>38</v>
      </c>
      <c r="I2938" s="142" t="s">
        <v>1381</v>
      </c>
      <c r="J2938" s="142" t="s">
        <v>39</v>
      </c>
      <c r="K2938" s="142" t="s">
        <v>39</v>
      </c>
      <c r="L2938" s="142" t="s">
        <v>40</v>
      </c>
      <c r="M2938" s="142" t="s">
        <v>41</v>
      </c>
      <c r="N2938" s="142" t="s">
        <v>74</v>
      </c>
      <c r="O2938" s="142" t="s">
        <v>45</v>
      </c>
      <c r="P2938" s="142" t="s">
        <v>417</v>
      </c>
      <c r="Q2938" s="142" t="s">
        <v>247</v>
      </c>
      <c r="R2938" s="142" t="s">
        <v>239</v>
      </c>
      <c r="S2938" s="142" t="s">
        <v>46</v>
      </c>
      <c r="T2938" s="142" t="s">
        <v>2817</v>
      </c>
      <c r="U2938" s="142" t="s">
        <v>2818</v>
      </c>
      <c r="V2938" s="146">
        <v>2.0500000000000001E-2</v>
      </c>
      <c r="W2938" s="146">
        <v>4.0890000000000003E-2</v>
      </c>
      <c r="X2938" s="142" t="s">
        <v>283</v>
      </c>
      <c r="Z2938" s="147">
        <v>859883.81</v>
      </c>
      <c r="AA2938" s="148">
        <v>1</v>
      </c>
      <c r="AB2938" s="174">
        <v>96.95</v>
      </c>
      <c r="AD2938" s="147">
        <v>833.65700000000004</v>
      </c>
      <c r="AG2938" s="142" t="s">
        <v>288</v>
      </c>
      <c r="AH2938" s="146">
        <v>1.096E-3</v>
      </c>
      <c r="AI2938" s="146">
        <v>1.45692652320785E-3</v>
      </c>
      <c r="AJ2938" s="146">
        <v>2.4534825649229002E-4</v>
      </c>
    </row>
    <row r="2939" spans="1:36" s="142" customFormat="1">
      <c r="A2939" s="116">
        <v>11389</v>
      </c>
      <c r="B2939" s="142">
        <v>11390</v>
      </c>
      <c r="C2939" s="142" t="s">
        <v>2819</v>
      </c>
      <c r="D2939" s="142" t="s">
        <v>2820</v>
      </c>
      <c r="E2939" s="142" t="s">
        <v>35</v>
      </c>
      <c r="F2939" s="142" t="s">
        <v>2821</v>
      </c>
      <c r="G2939" s="142" t="s">
        <v>2822</v>
      </c>
      <c r="H2939" s="142" t="s">
        <v>38</v>
      </c>
      <c r="I2939" s="142" t="s">
        <v>1381</v>
      </c>
      <c r="J2939" s="142" t="s">
        <v>39</v>
      </c>
      <c r="K2939" s="142" t="s">
        <v>39</v>
      </c>
      <c r="L2939" s="142" t="s">
        <v>40</v>
      </c>
      <c r="M2939" s="142" t="s">
        <v>41</v>
      </c>
      <c r="N2939" s="142" t="s">
        <v>144</v>
      </c>
      <c r="O2939" s="142" t="s">
        <v>45</v>
      </c>
      <c r="P2939" s="142" t="s">
        <v>2713</v>
      </c>
      <c r="Q2939" s="142" t="s">
        <v>238</v>
      </c>
      <c r="R2939" s="142" t="s">
        <v>239</v>
      </c>
      <c r="S2939" s="142" t="s">
        <v>46</v>
      </c>
      <c r="T2939" s="142" t="s">
        <v>2823</v>
      </c>
      <c r="U2939" s="142" t="s">
        <v>2420</v>
      </c>
      <c r="V2939" s="146">
        <v>2.4E-2</v>
      </c>
      <c r="W2939" s="146">
        <v>3.9199999999999999E-2</v>
      </c>
      <c r="X2939" s="142" t="s">
        <v>283</v>
      </c>
      <c r="Z2939" s="147">
        <v>515458.78</v>
      </c>
      <c r="AA2939" s="148">
        <v>1</v>
      </c>
      <c r="AB2939" s="174">
        <v>99.53</v>
      </c>
      <c r="AD2939" s="147">
        <v>513.03599999999994</v>
      </c>
      <c r="AG2939" s="142" t="s">
        <v>288</v>
      </c>
      <c r="AH2939" s="146">
        <v>4.8110000000000002E-3</v>
      </c>
      <c r="AI2939" s="146">
        <v>8.9659850372484403E-4</v>
      </c>
      <c r="AJ2939" s="146">
        <v>1.5098831420690901E-4</v>
      </c>
    </row>
    <row r="2940" spans="1:36" s="142" customFormat="1">
      <c r="A2940" s="116">
        <v>11389</v>
      </c>
      <c r="B2940" s="142">
        <v>11390</v>
      </c>
      <c r="C2940" s="142" t="s">
        <v>2757</v>
      </c>
      <c r="D2940" s="142" t="s">
        <v>2758</v>
      </c>
      <c r="E2940" s="142" t="s">
        <v>35</v>
      </c>
      <c r="F2940" s="142" t="s">
        <v>2824</v>
      </c>
      <c r="G2940" s="142" t="s">
        <v>2825</v>
      </c>
      <c r="H2940" s="142" t="s">
        <v>38</v>
      </c>
      <c r="I2940" s="142" t="s">
        <v>1921</v>
      </c>
      <c r="J2940" s="142" t="s">
        <v>39</v>
      </c>
      <c r="K2940" s="142" t="s">
        <v>39</v>
      </c>
      <c r="L2940" s="142" t="s">
        <v>40</v>
      </c>
      <c r="M2940" s="142" t="s">
        <v>41</v>
      </c>
      <c r="N2940" s="142" t="s">
        <v>52</v>
      </c>
      <c r="O2940" s="142" t="s">
        <v>45</v>
      </c>
      <c r="P2940" s="142" t="s">
        <v>559</v>
      </c>
      <c r="Q2940" s="142" t="s">
        <v>247</v>
      </c>
      <c r="R2940" s="142" t="s">
        <v>239</v>
      </c>
      <c r="S2940" s="142" t="s">
        <v>46</v>
      </c>
      <c r="T2940" s="142" t="s">
        <v>2826</v>
      </c>
      <c r="U2940" s="142" t="s">
        <v>2827</v>
      </c>
      <c r="V2940" s="146">
        <v>8.3999999999999995E-3</v>
      </c>
      <c r="W2940" s="146">
        <v>2.375E-2</v>
      </c>
      <c r="X2940" s="142" t="s">
        <v>283</v>
      </c>
      <c r="Z2940" s="147">
        <v>794914</v>
      </c>
      <c r="AA2940" s="148">
        <v>1</v>
      </c>
      <c r="AB2940" s="174">
        <v>114.78</v>
      </c>
      <c r="AD2940" s="147">
        <v>912.40200000000004</v>
      </c>
      <c r="AG2940" s="142" t="s">
        <v>288</v>
      </c>
      <c r="AH2940" s="146">
        <v>5.4900000000000001E-4</v>
      </c>
      <c r="AI2940" s="146">
        <v>1.5945437162159599E-3</v>
      </c>
      <c r="AJ2940" s="146">
        <v>2.6852316465001899E-4</v>
      </c>
    </row>
    <row r="2941" spans="1:36" s="142" customFormat="1">
      <c r="A2941" s="116">
        <v>11389</v>
      </c>
      <c r="B2941" s="142">
        <v>11390</v>
      </c>
      <c r="C2941" s="142" t="s">
        <v>2678</v>
      </c>
      <c r="D2941" s="142" t="s">
        <v>2679</v>
      </c>
      <c r="E2941" s="142" t="s">
        <v>35</v>
      </c>
      <c r="F2941" s="142" t="s">
        <v>2828</v>
      </c>
      <c r="G2941" s="142" t="s">
        <v>2829</v>
      </c>
      <c r="H2941" s="142" t="s">
        <v>38</v>
      </c>
      <c r="I2941" s="142" t="s">
        <v>1921</v>
      </c>
      <c r="J2941" s="142" t="s">
        <v>39</v>
      </c>
      <c r="K2941" s="142" t="s">
        <v>39</v>
      </c>
      <c r="L2941" s="142" t="s">
        <v>40</v>
      </c>
      <c r="M2941" s="142" t="s">
        <v>41</v>
      </c>
      <c r="N2941" s="142" t="s">
        <v>52</v>
      </c>
      <c r="O2941" s="142" t="s">
        <v>45</v>
      </c>
      <c r="P2941" s="142" t="s">
        <v>2682</v>
      </c>
      <c r="Q2941" s="142" t="s">
        <v>238</v>
      </c>
      <c r="R2941" s="142" t="s">
        <v>239</v>
      </c>
      <c r="S2941" s="142" t="s">
        <v>46</v>
      </c>
      <c r="T2941" s="142" t="s">
        <v>2830</v>
      </c>
      <c r="U2941" s="142" t="s">
        <v>2831</v>
      </c>
      <c r="V2941" s="146">
        <v>1.5800000000000002E-2</v>
      </c>
      <c r="W2941" s="146">
        <v>2.4719999999999999E-2</v>
      </c>
      <c r="X2941" s="142" t="s">
        <v>283</v>
      </c>
      <c r="Z2941" s="147">
        <v>1227542.81</v>
      </c>
      <c r="AA2941" s="148">
        <v>1</v>
      </c>
      <c r="AB2941" s="174">
        <v>114.82</v>
      </c>
      <c r="AD2941" s="147">
        <v>1409.4649999999999</v>
      </c>
      <c r="AG2941" s="142" t="s">
        <v>288</v>
      </c>
      <c r="AH2941" s="146">
        <v>1.1130000000000001E-3</v>
      </c>
      <c r="AI2941" s="146">
        <v>2.46322596355997E-3</v>
      </c>
      <c r="AJ2941" s="146">
        <v>4.1481034621796E-4</v>
      </c>
    </row>
    <row r="2942" spans="1:36" s="142" customFormat="1">
      <c r="A2942" s="116">
        <v>11389</v>
      </c>
      <c r="B2942" s="142">
        <v>11390</v>
      </c>
      <c r="C2942" s="142" t="s">
        <v>69</v>
      </c>
      <c r="D2942" s="142" t="s">
        <v>70</v>
      </c>
      <c r="E2942" s="142" t="s">
        <v>35</v>
      </c>
      <c r="F2942" s="142" t="s">
        <v>2832</v>
      </c>
      <c r="G2942" s="142" t="s">
        <v>2833</v>
      </c>
      <c r="H2942" s="142" t="s">
        <v>38</v>
      </c>
      <c r="I2942" s="142" t="s">
        <v>2088</v>
      </c>
      <c r="J2942" s="142" t="s">
        <v>39</v>
      </c>
      <c r="K2942" s="142" t="s">
        <v>207</v>
      </c>
      <c r="L2942" s="142" t="s">
        <v>40</v>
      </c>
      <c r="M2942" s="142" t="s">
        <v>41</v>
      </c>
      <c r="N2942" s="142" t="s">
        <v>74</v>
      </c>
      <c r="O2942" s="142" t="s">
        <v>45</v>
      </c>
      <c r="P2942" s="142" t="s">
        <v>417</v>
      </c>
      <c r="Q2942" s="142" t="s">
        <v>247</v>
      </c>
      <c r="R2942" s="142" t="s">
        <v>239</v>
      </c>
      <c r="S2942" s="142" t="s">
        <v>46</v>
      </c>
      <c r="T2942" s="142" t="s">
        <v>2834</v>
      </c>
      <c r="U2942" s="142" t="s">
        <v>2598</v>
      </c>
      <c r="V2942" s="146">
        <v>1.25E-3</v>
      </c>
      <c r="W2942" s="146">
        <v>4.3119999999999999E-2</v>
      </c>
      <c r="X2942" s="142" t="s">
        <v>283</v>
      </c>
      <c r="Z2942" s="147">
        <v>3189326</v>
      </c>
      <c r="AA2942" s="148">
        <v>1</v>
      </c>
      <c r="AB2942" s="174">
        <v>95.9</v>
      </c>
      <c r="AD2942" s="147">
        <v>3058.5639999999999</v>
      </c>
      <c r="AG2942" s="142" t="s">
        <v>288</v>
      </c>
      <c r="AH2942" s="146">
        <v>5.6290000000000003E-3</v>
      </c>
      <c r="AI2942" s="146">
        <v>5.3452446151987902E-3</v>
      </c>
      <c r="AJ2942" s="146">
        <v>9.0014590713626897E-4</v>
      </c>
    </row>
    <row r="2943" spans="1:36" s="142" customFormat="1">
      <c r="A2943" s="116">
        <v>11389</v>
      </c>
      <c r="B2943" s="142">
        <v>11390</v>
      </c>
      <c r="C2943" s="142" t="s">
        <v>2835</v>
      </c>
      <c r="D2943" s="142" t="s">
        <v>2836</v>
      </c>
      <c r="E2943" s="142" t="s">
        <v>35</v>
      </c>
      <c r="F2943" s="142" t="s">
        <v>2837</v>
      </c>
      <c r="G2943" s="142" t="s">
        <v>2838</v>
      </c>
      <c r="H2943" s="142" t="s">
        <v>38</v>
      </c>
      <c r="I2943" s="142" t="s">
        <v>1381</v>
      </c>
      <c r="J2943" s="142" t="s">
        <v>39</v>
      </c>
      <c r="K2943" s="142" t="s">
        <v>39</v>
      </c>
      <c r="L2943" s="142" t="s">
        <v>40</v>
      </c>
      <c r="M2943" s="142" t="s">
        <v>41</v>
      </c>
      <c r="N2943" s="142" t="s">
        <v>106</v>
      </c>
      <c r="O2943" s="142" t="s">
        <v>45</v>
      </c>
      <c r="P2943" s="142" t="s">
        <v>437</v>
      </c>
      <c r="Q2943" s="142" t="s">
        <v>247</v>
      </c>
      <c r="R2943" s="142" t="s">
        <v>239</v>
      </c>
      <c r="S2943" s="142" t="s">
        <v>46</v>
      </c>
      <c r="T2943" s="142" t="s">
        <v>2839</v>
      </c>
      <c r="U2943" s="142" t="s">
        <v>75</v>
      </c>
      <c r="V2943" s="146">
        <v>3.9E-2</v>
      </c>
      <c r="W2943" s="146">
        <v>4.3720000000000002E-2</v>
      </c>
      <c r="X2943" s="142" t="s">
        <v>283</v>
      </c>
      <c r="Z2943" s="147">
        <v>558378</v>
      </c>
      <c r="AA2943" s="148">
        <v>1</v>
      </c>
      <c r="AB2943" s="174">
        <v>100.88</v>
      </c>
      <c r="AD2943" s="147">
        <v>563.29200000000003</v>
      </c>
      <c r="AG2943" s="142" t="s">
        <v>288</v>
      </c>
      <c r="AH2943" s="146">
        <v>1.9380000000000001E-3</v>
      </c>
      <c r="AI2943" s="146">
        <v>9.8442681847620093E-4</v>
      </c>
      <c r="AJ2943" s="146">
        <v>1.6577871272848701E-4</v>
      </c>
    </row>
    <row r="2944" spans="1:36" s="142" customFormat="1">
      <c r="A2944" s="116">
        <v>11389</v>
      </c>
      <c r="B2944" s="142">
        <v>11390</v>
      </c>
      <c r="C2944" s="142" t="s">
        <v>2840</v>
      </c>
      <c r="D2944" s="142" t="s">
        <v>2841</v>
      </c>
      <c r="E2944" s="142" t="s">
        <v>340</v>
      </c>
      <c r="F2944" s="142" t="s">
        <v>2842</v>
      </c>
      <c r="G2944" s="142" t="s">
        <v>2843</v>
      </c>
      <c r="H2944" s="142" t="s">
        <v>38</v>
      </c>
      <c r="I2944" s="142" t="s">
        <v>1381</v>
      </c>
      <c r="J2944" s="142" t="s">
        <v>39</v>
      </c>
      <c r="K2944" s="142" t="s">
        <v>178</v>
      </c>
      <c r="L2944" s="142" t="s">
        <v>40</v>
      </c>
      <c r="M2944" s="142" t="s">
        <v>41</v>
      </c>
      <c r="N2944" s="142" t="s">
        <v>276</v>
      </c>
      <c r="O2944" s="142" t="s">
        <v>45</v>
      </c>
      <c r="P2944" s="142" t="s">
        <v>306</v>
      </c>
      <c r="Q2944" s="142" t="s">
        <v>306</v>
      </c>
      <c r="R2944" s="142" t="s">
        <v>306</v>
      </c>
      <c r="S2944" s="142" t="s">
        <v>46</v>
      </c>
      <c r="T2944" s="142" t="s">
        <v>307</v>
      </c>
      <c r="U2944" s="142" t="s">
        <v>1378</v>
      </c>
      <c r="V2944" s="146">
        <v>2.6499999999999999E-2</v>
      </c>
      <c r="W2944" s="146">
        <v>1.0000000000000001E-5</v>
      </c>
      <c r="X2944" s="142" t="s">
        <v>283</v>
      </c>
      <c r="Z2944" s="147">
        <v>4202040.6399999997</v>
      </c>
      <c r="AA2944" s="148">
        <v>1</v>
      </c>
      <c r="AB2944" s="174">
        <v>55</v>
      </c>
      <c r="AD2944" s="147">
        <v>2311.1219999999998</v>
      </c>
      <c r="AG2944" s="142" t="s">
        <v>288</v>
      </c>
      <c r="AH2944" s="146">
        <v>1.5181E-2</v>
      </c>
      <c r="AI2944" s="146">
        <v>4.0389920843129801E-3</v>
      </c>
      <c r="AJ2944" s="146">
        <v>6.8017134020627301E-4</v>
      </c>
    </row>
    <row r="2945" spans="1:36" s="142" customFormat="1">
      <c r="A2945" s="116">
        <v>11389</v>
      </c>
      <c r="B2945" s="142">
        <v>11390</v>
      </c>
      <c r="C2945" s="142" t="s">
        <v>2844</v>
      </c>
      <c r="D2945" s="142" t="s">
        <v>2845</v>
      </c>
      <c r="E2945" s="142" t="s">
        <v>35</v>
      </c>
      <c r="F2945" s="142" t="s">
        <v>2846</v>
      </c>
      <c r="G2945" s="142" t="s">
        <v>2847</v>
      </c>
      <c r="H2945" s="142" t="s">
        <v>38</v>
      </c>
      <c r="I2945" s="142" t="s">
        <v>1921</v>
      </c>
      <c r="J2945" s="142" t="s">
        <v>39</v>
      </c>
      <c r="K2945" s="142" t="s">
        <v>39</v>
      </c>
      <c r="L2945" s="142" t="s">
        <v>40</v>
      </c>
      <c r="M2945" s="142" t="s">
        <v>41</v>
      </c>
      <c r="N2945" s="142" t="s">
        <v>1641</v>
      </c>
      <c r="O2945" s="142" t="s">
        <v>45</v>
      </c>
      <c r="P2945" s="142" t="s">
        <v>246</v>
      </c>
      <c r="Q2945" s="142" t="s">
        <v>247</v>
      </c>
      <c r="R2945" s="142" t="s">
        <v>239</v>
      </c>
      <c r="S2945" s="142" t="s">
        <v>46</v>
      </c>
      <c r="T2945" s="142" t="s">
        <v>2848</v>
      </c>
      <c r="U2945" s="142" t="s">
        <v>2849</v>
      </c>
      <c r="V2945" s="146">
        <v>1.4999999999999999E-2</v>
      </c>
      <c r="W2945" s="146">
        <v>2.213E-2</v>
      </c>
      <c r="X2945" s="142" t="s">
        <v>283</v>
      </c>
      <c r="Z2945" s="147">
        <v>1090462.76</v>
      </c>
      <c r="AA2945" s="148">
        <v>1</v>
      </c>
      <c r="AB2945" s="174">
        <v>118.34</v>
      </c>
      <c r="AD2945" s="147">
        <v>1290.454</v>
      </c>
      <c r="AG2945" s="142" t="s">
        <v>288</v>
      </c>
      <c r="AH2945" s="146">
        <v>5.8520000000000004E-3</v>
      </c>
      <c r="AI2945" s="146">
        <v>2.2552384528563198E-3</v>
      </c>
      <c r="AJ2945" s="146">
        <v>3.7978498817110699E-4</v>
      </c>
    </row>
    <row r="2946" spans="1:36" s="142" customFormat="1">
      <c r="A2946" s="116">
        <v>11389</v>
      </c>
      <c r="B2946" s="142">
        <v>11390</v>
      </c>
      <c r="C2946" s="142" t="s">
        <v>114</v>
      </c>
      <c r="D2946" s="142" t="s">
        <v>115</v>
      </c>
      <c r="E2946" s="142" t="s">
        <v>35</v>
      </c>
      <c r="F2946" s="142" t="s">
        <v>3757</v>
      </c>
      <c r="G2946" s="142" t="s">
        <v>3758</v>
      </c>
      <c r="H2946" s="142" t="s">
        <v>38</v>
      </c>
      <c r="I2946" s="142" t="s">
        <v>1921</v>
      </c>
      <c r="J2946" s="142" t="s">
        <v>39</v>
      </c>
      <c r="K2946" s="142" t="s">
        <v>39</v>
      </c>
      <c r="L2946" s="142" t="s">
        <v>40</v>
      </c>
      <c r="M2946" s="142" t="s">
        <v>41</v>
      </c>
      <c r="N2946" s="142" t="s">
        <v>52</v>
      </c>
      <c r="O2946" s="142" t="s">
        <v>45</v>
      </c>
      <c r="P2946" s="142" t="s">
        <v>2612</v>
      </c>
      <c r="Q2946" s="142" t="s">
        <v>247</v>
      </c>
      <c r="R2946" s="142" t="s">
        <v>239</v>
      </c>
      <c r="S2946" s="142" t="s">
        <v>46</v>
      </c>
      <c r="T2946" s="142" t="s">
        <v>3759</v>
      </c>
      <c r="U2946" s="142" t="s">
        <v>3760</v>
      </c>
      <c r="V2946" s="146">
        <v>1.0800000000000001E-2</v>
      </c>
      <c r="W2946" s="146">
        <v>2.725E-2</v>
      </c>
      <c r="X2946" s="142" t="s">
        <v>283</v>
      </c>
      <c r="Z2946" s="147">
        <v>507334.69</v>
      </c>
      <c r="AA2946" s="148">
        <v>1</v>
      </c>
      <c r="AB2946" s="174">
        <v>116.55</v>
      </c>
      <c r="AD2946" s="147">
        <v>591.29899999999998</v>
      </c>
      <c r="AG2946" s="142" t="s">
        <v>288</v>
      </c>
      <c r="AH2946" s="146">
        <v>1.6850000000000001E-3</v>
      </c>
      <c r="AI2946" s="146">
        <v>1.03337250269133E-3</v>
      </c>
      <c r="AJ2946" s="146">
        <v>1.7402122742892799E-4</v>
      </c>
    </row>
    <row r="2947" spans="1:36" s="142" customFormat="1">
      <c r="A2947" s="116">
        <v>11389</v>
      </c>
      <c r="B2947" s="142">
        <v>11390</v>
      </c>
      <c r="C2947" s="142" t="s">
        <v>2799</v>
      </c>
      <c r="D2947" s="142" t="s">
        <v>2800</v>
      </c>
      <c r="E2947" s="142" t="s">
        <v>35</v>
      </c>
      <c r="F2947" s="142" t="s">
        <v>2850</v>
      </c>
      <c r="G2947" s="142" t="s">
        <v>2851</v>
      </c>
      <c r="H2947" s="142" t="s">
        <v>38</v>
      </c>
      <c r="I2947" s="142" t="s">
        <v>1381</v>
      </c>
      <c r="J2947" s="142" t="s">
        <v>39</v>
      </c>
      <c r="K2947" s="142" t="s">
        <v>39</v>
      </c>
      <c r="L2947" s="142" t="s">
        <v>40</v>
      </c>
      <c r="M2947" s="142" t="s">
        <v>41</v>
      </c>
      <c r="N2947" s="142" t="s">
        <v>59</v>
      </c>
      <c r="O2947" s="142" t="s">
        <v>45</v>
      </c>
      <c r="P2947" s="142" t="s">
        <v>437</v>
      </c>
      <c r="Q2947" s="142" t="s">
        <v>247</v>
      </c>
      <c r="R2947" s="142" t="s">
        <v>239</v>
      </c>
      <c r="S2947" s="142" t="s">
        <v>46</v>
      </c>
      <c r="T2947" s="142" t="s">
        <v>2852</v>
      </c>
      <c r="U2947" s="142" t="s">
        <v>2853</v>
      </c>
      <c r="V2947" s="146">
        <v>2.18E-2</v>
      </c>
      <c r="W2947" s="146">
        <v>3.9809999999999998E-2</v>
      </c>
      <c r="X2947" s="142" t="s">
        <v>283</v>
      </c>
      <c r="Z2947" s="147">
        <v>-0.06</v>
      </c>
      <c r="AA2947" s="148">
        <v>1</v>
      </c>
      <c r="AB2947" s="174">
        <v>98.03</v>
      </c>
      <c r="AD2947" s="147">
        <v>0</v>
      </c>
      <c r="AG2947" s="142" t="s">
        <v>288</v>
      </c>
      <c r="AH2947" s="146">
        <v>0</v>
      </c>
      <c r="AI2947" s="146">
        <v>-1.02792236944763E-10</v>
      </c>
      <c r="AJ2947" s="146">
        <v>-1.7310341814500599E-11</v>
      </c>
    </row>
    <row r="2948" spans="1:36" s="142" customFormat="1">
      <c r="A2948" s="116">
        <v>11389</v>
      </c>
      <c r="B2948" s="142">
        <v>11390</v>
      </c>
      <c r="C2948" s="142" t="s">
        <v>108</v>
      </c>
      <c r="D2948" s="142" t="s">
        <v>109</v>
      </c>
      <c r="E2948" s="142" t="s">
        <v>35</v>
      </c>
      <c r="F2948" s="142" t="s">
        <v>2854</v>
      </c>
      <c r="G2948" s="142" t="s">
        <v>2855</v>
      </c>
      <c r="H2948" s="142" t="s">
        <v>38</v>
      </c>
      <c r="I2948" s="142" t="s">
        <v>2088</v>
      </c>
      <c r="J2948" s="142" t="s">
        <v>39</v>
      </c>
      <c r="K2948" s="142" t="s">
        <v>39</v>
      </c>
      <c r="L2948" s="142" t="s">
        <v>40</v>
      </c>
      <c r="M2948" s="142" t="s">
        <v>41</v>
      </c>
      <c r="N2948" s="142" t="s">
        <v>74</v>
      </c>
      <c r="O2948" s="142" t="s">
        <v>45</v>
      </c>
      <c r="P2948" s="142" t="s">
        <v>306</v>
      </c>
      <c r="Q2948" s="142" t="s">
        <v>306</v>
      </c>
      <c r="R2948" s="142" t="s">
        <v>306</v>
      </c>
      <c r="S2948" s="142" t="s">
        <v>46</v>
      </c>
      <c r="T2948" s="142" t="s">
        <v>2738</v>
      </c>
      <c r="U2948" s="142" t="s">
        <v>1378</v>
      </c>
      <c r="V2948" s="146">
        <v>1.2E-2</v>
      </c>
      <c r="W2948" s="146">
        <v>4.5339999999999998E-2</v>
      </c>
      <c r="X2948" s="142" t="s">
        <v>283</v>
      </c>
      <c r="Z2948" s="147">
        <v>1354713</v>
      </c>
      <c r="AA2948" s="148">
        <v>1</v>
      </c>
      <c r="AB2948" s="174">
        <v>98.4</v>
      </c>
      <c r="AD2948" s="147">
        <v>1333.038</v>
      </c>
      <c r="AG2948" s="142" t="s">
        <v>288</v>
      </c>
      <c r="AH2948" s="146">
        <v>2.1850000000000001E-2</v>
      </c>
      <c r="AI2948" s="146">
        <v>2.3296595602220402E-3</v>
      </c>
      <c r="AJ2948" s="146">
        <v>3.9231759612871501E-4</v>
      </c>
    </row>
    <row r="2949" spans="1:36" s="142" customFormat="1">
      <c r="A2949" s="116">
        <v>11389</v>
      </c>
      <c r="B2949" s="142">
        <v>11390</v>
      </c>
      <c r="C2949" s="142" t="s">
        <v>2659</v>
      </c>
      <c r="D2949" s="142" t="s">
        <v>2660</v>
      </c>
      <c r="E2949" s="142" t="s">
        <v>35</v>
      </c>
      <c r="F2949" s="142" t="s">
        <v>2856</v>
      </c>
      <c r="G2949" s="142" t="s">
        <v>2857</v>
      </c>
      <c r="H2949" s="142" t="s">
        <v>38</v>
      </c>
      <c r="I2949" s="142" t="s">
        <v>1381</v>
      </c>
      <c r="J2949" s="142" t="s">
        <v>39</v>
      </c>
      <c r="K2949" s="142" t="s">
        <v>39</v>
      </c>
      <c r="L2949" s="142" t="s">
        <v>40</v>
      </c>
      <c r="M2949" s="142" t="s">
        <v>41</v>
      </c>
      <c r="N2949" s="142" t="s">
        <v>59</v>
      </c>
      <c r="O2949" s="142" t="s">
        <v>45</v>
      </c>
      <c r="P2949" s="142" t="s">
        <v>437</v>
      </c>
      <c r="Q2949" s="142" t="s">
        <v>247</v>
      </c>
      <c r="R2949" s="142" t="s">
        <v>239</v>
      </c>
      <c r="S2949" s="142" t="s">
        <v>46</v>
      </c>
      <c r="T2949" s="142" t="s">
        <v>2858</v>
      </c>
      <c r="U2949" s="142" t="s">
        <v>2859</v>
      </c>
      <c r="V2949" s="146">
        <v>2.1499999999999998E-2</v>
      </c>
      <c r="W2949" s="146">
        <v>4.0090000000000001E-2</v>
      </c>
      <c r="X2949" s="142" t="s">
        <v>283</v>
      </c>
      <c r="Z2949" s="147">
        <v>108216.62</v>
      </c>
      <c r="AA2949" s="148">
        <v>1</v>
      </c>
      <c r="AB2949" s="174">
        <v>97.82</v>
      </c>
      <c r="AC2949" s="147">
        <v>16.837</v>
      </c>
      <c r="AD2949" s="147">
        <v>122.69499999999999</v>
      </c>
      <c r="AG2949" s="142" t="s">
        <v>288</v>
      </c>
      <c r="AH2949" s="146">
        <v>2.2100000000000001E-4</v>
      </c>
      <c r="AI2949" s="146">
        <v>2.14425339720091E-4</v>
      </c>
      <c r="AJ2949" s="146">
        <v>3.6109496539507999E-5</v>
      </c>
    </row>
    <row r="2950" spans="1:36" s="142" customFormat="1">
      <c r="A2950" s="116">
        <v>11389</v>
      </c>
      <c r="B2950" s="142">
        <v>11390</v>
      </c>
      <c r="C2950" s="142" t="s">
        <v>2720</v>
      </c>
      <c r="D2950" s="142" t="s">
        <v>2721</v>
      </c>
      <c r="E2950" s="142" t="s">
        <v>35</v>
      </c>
      <c r="F2950" s="142" t="s">
        <v>2860</v>
      </c>
      <c r="G2950" s="142" t="s">
        <v>2861</v>
      </c>
      <c r="H2950" s="142" t="s">
        <v>38</v>
      </c>
      <c r="I2950" s="142" t="s">
        <v>1381</v>
      </c>
      <c r="J2950" s="142" t="s">
        <v>39</v>
      </c>
      <c r="K2950" s="142" t="s">
        <v>39</v>
      </c>
      <c r="L2950" s="142" t="s">
        <v>40</v>
      </c>
      <c r="M2950" s="142" t="s">
        <v>41</v>
      </c>
      <c r="N2950" s="142" t="s">
        <v>276</v>
      </c>
      <c r="O2950" s="142" t="s">
        <v>45</v>
      </c>
      <c r="P2950" s="142" t="s">
        <v>452</v>
      </c>
      <c r="Q2950" s="142" t="s">
        <v>247</v>
      </c>
      <c r="R2950" s="142" t="s">
        <v>239</v>
      </c>
      <c r="S2950" s="142" t="s">
        <v>46</v>
      </c>
      <c r="T2950" s="142" t="s">
        <v>2862</v>
      </c>
      <c r="U2950" s="142" t="s">
        <v>2863</v>
      </c>
      <c r="V2950" s="146">
        <v>2.3E-2</v>
      </c>
      <c r="W2950" s="146">
        <v>3.884E-2</v>
      </c>
      <c r="X2950" s="142" t="s">
        <v>283</v>
      </c>
      <c r="Z2950" s="147">
        <v>2527546.06</v>
      </c>
      <c r="AA2950" s="148">
        <v>1</v>
      </c>
      <c r="AB2950" s="174">
        <v>98.94</v>
      </c>
      <c r="AD2950" s="147">
        <v>2500.7539999999999</v>
      </c>
      <c r="AG2950" s="142" t="s">
        <v>288</v>
      </c>
      <c r="AH2950" s="146">
        <v>3.7230000000000002E-3</v>
      </c>
      <c r="AI2950" s="146">
        <v>4.3703986039196297E-3</v>
      </c>
      <c r="AJ2950" s="146">
        <v>7.3598061437381399E-4</v>
      </c>
    </row>
    <row r="2951" spans="1:36" s="142" customFormat="1">
      <c r="A2951" s="116">
        <v>11389</v>
      </c>
      <c r="B2951" s="142">
        <v>11390</v>
      </c>
      <c r="C2951" s="142" t="s">
        <v>2696</v>
      </c>
      <c r="D2951" s="142" t="s">
        <v>2697</v>
      </c>
      <c r="E2951" s="142" t="s">
        <v>35</v>
      </c>
      <c r="F2951" s="142" t="s">
        <v>2864</v>
      </c>
      <c r="G2951" s="142" t="s">
        <v>2865</v>
      </c>
      <c r="H2951" s="142" t="s">
        <v>38</v>
      </c>
      <c r="I2951" s="142" t="s">
        <v>1921</v>
      </c>
      <c r="J2951" s="142" t="s">
        <v>39</v>
      </c>
      <c r="K2951" s="142" t="s">
        <v>39</v>
      </c>
      <c r="L2951" s="142" t="s">
        <v>40</v>
      </c>
      <c r="M2951" s="142" t="s">
        <v>41</v>
      </c>
      <c r="N2951" s="142" t="s">
        <v>52</v>
      </c>
      <c r="O2951" s="142" t="s">
        <v>45</v>
      </c>
      <c r="P2951" s="142" t="s">
        <v>559</v>
      </c>
      <c r="Q2951" s="142" t="s">
        <v>247</v>
      </c>
      <c r="R2951" s="142" t="s">
        <v>239</v>
      </c>
      <c r="S2951" s="142" t="s">
        <v>46</v>
      </c>
      <c r="T2951" s="142" t="s">
        <v>2866</v>
      </c>
      <c r="U2951" s="142" t="s">
        <v>2867</v>
      </c>
      <c r="V2951" s="146">
        <v>1.15E-2</v>
      </c>
      <c r="W2951" s="146">
        <v>2.5649999999999999E-2</v>
      </c>
      <c r="X2951" s="142" t="s">
        <v>283</v>
      </c>
      <c r="Z2951" s="147">
        <v>629454</v>
      </c>
      <c r="AA2951" s="148">
        <v>1</v>
      </c>
      <c r="AB2951" s="174">
        <v>111.54</v>
      </c>
      <c r="AD2951" s="147">
        <v>702.09299999999996</v>
      </c>
      <c r="AG2951" s="142" t="s">
        <v>288</v>
      </c>
      <c r="AH2951" s="146">
        <v>2.22E-4</v>
      </c>
      <c r="AI2951" s="146">
        <v>1.22700039358367E-3</v>
      </c>
      <c r="AJ2951" s="146">
        <v>2.0662840746304401E-4</v>
      </c>
    </row>
    <row r="2952" spans="1:36" s="142" customFormat="1">
      <c r="A2952" s="116">
        <v>11389</v>
      </c>
      <c r="B2952" s="142">
        <v>11390</v>
      </c>
      <c r="C2952" s="142" t="s">
        <v>2745</v>
      </c>
      <c r="D2952" s="142" t="s">
        <v>2746</v>
      </c>
      <c r="E2952" s="142" t="s">
        <v>35</v>
      </c>
      <c r="F2952" s="142" t="s">
        <v>3748</v>
      </c>
      <c r="G2952" s="142" t="s">
        <v>3749</v>
      </c>
      <c r="H2952" s="142" t="s">
        <v>38</v>
      </c>
      <c r="I2952" s="142" t="s">
        <v>1921</v>
      </c>
      <c r="J2952" s="142" t="s">
        <v>39</v>
      </c>
      <c r="K2952" s="142" t="s">
        <v>39</v>
      </c>
      <c r="L2952" s="142" t="s">
        <v>40</v>
      </c>
      <c r="M2952" s="142" t="s">
        <v>41</v>
      </c>
      <c r="N2952" s="142" t="s">
        <v>52</v>
      </c>
      <c r="O2952" s="142" t="s">
        <v>45</v>
      </c>
      <c r="P2952" s="142" t="s">
        <v>246</v>
      </c>
      <c r="Q2952" s="142" t="s">
        <v>247</v>
      </c>
      <c r="R2952" s="142" t="s">
        <v>239</v>
      </c>
      <c r="S2952" s="142" t="s">
        <v>46</v>
      </c>
      <c r="T2952" s="142" t="s">
        <v>3750</v>
      </c>
      <c r="U2952" s="142" t="s">
        <v>3751</v>
      </c>
      <c r="V2952" s="146">
        <v>9.5999999999999992E-3</v>
      </c>
      <c r="W2952" s="146">
        <v>2.649E-2</v>
      </c>
      <c r="X2952" s="142" t="s">
        <v>283</v>
      </c>
      <c r="Z2952" s="147">
        <v>9327001</v>
      </c>
      <c r="AA2952" s="148">
        <v>1</v>
      </c>
      <c r="AB2952" s="174">
        <v>96.9</v>
      </c>
      <c r="AD2952" s="147">
        <v>9037.8639999999996</v>
      </c>
      <c r="AG2952" s="142" t="s">
        <v>288</v>
      </c>
      <c r="AH2952" s="146">
        <v>8.5430000000000002E-3</v>
      </c>
      <c r="AI2952" s="146">
        <v>1.5794863044917899E-2</v>
      </c>
      <c r="AJ2952" s="146">
        <v>2.6598747760268799E-3</v>
      </c>
    </row>
    <row r="2953" spans="1:36" s="142" customFormat="1">
      <c r="A2953" s="116">
        <v>11389</v>
      </c>
      <c r="B2953" s="142">
        <v>11390</v>
      </c>
      <c r="C2953" s="142" t="s">
        <v>2868</v>
      </c>
      <c r="D2953" s="142" t="s">
        <v>2869</v>
      </c>
      <c r="E2953" s="142" t="s">
        <v>35</v>
      </c>
      <c r="F2953" s="142" t="s">
        <v>2870</v>
      </c>
      <c r="G2953" s="142" t="s">
        <v>2871</v>
      </c>
      <c r="H2953" s="142" t="s">
        <v>38</v>
      </c>
      <c r="I2953" s="142" t="s">
        <v>1921</v>
      </c>
      <c r="J2953" s="142" t="s">
        <v>39</v>
      </c>
      <c r="K2953" s="142" t="s">
        <v>39</v>
      </c>
      <c r="L2953" s="142" t="s">
        <v>40</v>
      </c>
      <c r="M2953" s="142" t="s">
        <v>41</v>
      </c>
      <c r="N2953" s="142" t="s">
        <v>52</v>
      </c>
      <c r="O2953" s="142" t="s">
        <v>45</v>
      </c>
      <c r="P2953" s="142" t="s">
        <v>2612</v>
      </c>
      <c r="Q2953" s="142" t="s">
        <v>247</v>
      </c>
      <c r="R2953" s="142" t="s">
        <v>239</v>
      </c>
      <c r="S2953" s="142" t="s">
        <v>46</v>
      </c>
      <c r="T2953" s="142" t="s">
        <v>2872</v>
      </c>
      <c r="U2953" s="142" t="s">
        <v>2618</v>
      </c>
      <c r="V2953" s="146">
        <v>6.4000000000000003E-3</v>
      </c>
      <c r="W2953" s="146">
        <v>2.7189999999999999E-2</v>
      </c>
      <c r="X2953" s="142" t="s">
        <v>283</v>
      </c>
      <c r="Z2953" s="147">
        <v>312921.28000000003</v>
      </c>
      <c r="AA2953" s="148">
        <v>1</v>
      </c>
      <c r="AB2953" s="174">
        <v>109.31</v>
      </c>
      <c r="AD2953" s="147">
        <v>342.05399999999997</v>
      </c>
      <c r="AG2953" s="142" t="s">
        <v>288</v>
      </c>
      <c r="AH2953" s="146">
        <v>1.047E-3</v>
      </c>
      <c r="AI2953" s="146">
        <v>5.9778505957401498E-4</v>
      </c>
      <c r="AJ2953" s="146">
        <v>1.0066775488491801E-4</v>
      </c>
    </row>
    <row r="2954" spans="1:36" s="142" customFormat="1">
      <c r="A2954" s="116">
        <v>11389</v>
      </c>
      <c r="B2954" s="142">
        <v>11390</v>
      </c>
      <c r="C2954" s="142" t="s">
        <v>2873</v>
      </c>
      <c r="D2954" s="142" t="s">
        <v>2874</v>
      </c>
      <c r="E2954" s="142" t="s">
        <v>35</v>
      </c>
      <c r="F2954" s="142" t="s">
        <v>2875</v>
      </c>
      <c r="G2954" s="142" t="s">
        <v>2876</v>
      </c>
      <c r="H2954" s="142" t="s">
        <v>38</v>
      </c>
      <c r="I2954" s="142" t="s">
        <v>1921</v>
      </c>
      <c r="J2954" s="142" t="s">
        <v>39</v>
      </c>
      <c r="K2954" s="142" t="s">
        <v>39</v>
      </c>
      <c r="L2954" s="142" t="s">
        <v>40</v>
      </c>
      <c r="M2954" s="142" t="s">
        <v>41</v>
      </c>
      <c r="N2954" s="142" t="s">
        <v>388</v>
      </c>
      <c r="O2954" s="142" t="s">
        <v>45</v>
      </c>
      <c r="P2954" s="142" t="s">
        <v>246</v>
      </c>
      <c r="Q2954" s="142" t="s">
        <v>247</v>
      </c>
      <c r="R2954" s="142" t="s">
        <v>239</v>
      </c>
      <c r="S2954" s="142" t="s">
        <v>46</v>
      </c>
      <c r="T2954" s="142" t="s">
        <v>2877</v>
      </c>
      <c r="U2954" s="142" t="s">
        <v>2641</v>
      </c>
      <c r="V2954" s="146">
        <v>7.0000000000000001E-3</v>
      </c>
      <c r="W2954" s="146">
        <v>2.0729999999999998E-2</v>
      </c>
      <c r="X2954" s="142" t="s">
        <v>283</v>
      </c>
      <c r="Z2954" s="147">
        <v>392660.28</v>
      </c>
      <c r="AA2954" s="148">
        <v>1</v>
      </c>
      <c r="AB2954" s="174">
        <v>113.05</v>
      </c>
      <c r="AD2954" s="147">
        <v>443.90199999999999</v>
      </c>
      <c r="AG2954" s="142" t="s">
        <v>288</v>
      </c>
      <c r="AH2954" s="146">
        <v>7.8530000000000006E-3</v>
      </c>
      <c r="AI2954" s="146">
        <v>7.75778256062762E-4</v>
      </c>
      <c r="AJ2954" s="146">
        <v>1.3064203274338601E-4</v>
      </c>
    </row>
    <row r="2955" spans="1:36" s="142" customFormat="1">
      <c r="A2955" s="116">
        <v>11389</v>
      </c>
      <c r="B2955" s="142">
        <v>11390</v>
      </c>
      <c r="C2955" s="142" t="s">
        <v>2762</v>
      </c>
      <c r="D2955" s="142" t="s">
        <v>2763</v>
      </c>
      <c r="E2955" s="142" t="s">
        <v>35</v>
      </c>
      <c r="F2955" s="142" t="s">
        <v>2878</v>
      </c>
      <c r="G2955" s="142" t="s">
        <v>2879</v>
      </c>
      <c r="H2955" s="142" t="s">
        <v>38</v>
      </c>
      <c r="I2955" s="142" t="s">
        <v>1921</v>
      </c>
      <c r="J2955" s="142" t="s">
        <v>39</v>
      </c>
      <c r="K2955" s="142" t="s">
        <v>39</v>
      </c>
      <c r="L2955" s="142" t="s">
        <v>40</v>
      </c>
      <c r="M2955" s="142" t="s">
        <v>41</v>
      </c>
      <c r="N2955" s="142" t="s">
        <v>52</v>
      </c>
      <c r="O2955" s="142" t="s">
        <v>45</v>
      </c>
      <c r="P2955" s="142" t="s">
        <v>2682</v>
      </c>
      <c r="Q2955" s="142" t="s">
        <v>238</v>
      </c>
      <c r="R2955" s="142" t="s">
        <v>239</v>
      </c>
      <c r="S2955" s="142" t="s">
        <v>46</v>
      </c>
      <c r="T2955" s="142" t="s">
        <v>2880</v>
      </c>
      <c r="U2955" s="142" t="s">
        <v>472</v>
      </c>
      <c r="V2955" s="146">
        <v>8.5000000000000006E-3</v>
      </c>
      <c r="W2955" s="146">
        <v>2.3259999999999999E-2</v>
      </c>
      <c r="X2955" s="142" t="s">
        <v>283</v>
      </c>
      <c r="Z2955" s="147">
        <v>2469277.33</v>
      </c>
      <c r="AA2955" s="148">
        <v>1</v>
      </c>
      <c r="AB2955" s="174">
        <v>113.2</v>
      </c>
      <c r="AD2955" s="147">
        <v>2795.2220000000002</v>
      </c>
      <c r="AG2955" s="142" t="s">
        <v>288</v>
      </c>
      <c r="AH2955" s="146">
        <v>4.1679999999999998E-3</v>
      </c>
      <c r="AI2955" s="146">
        <v>4.8850201591156802E-3</v>
      </c>
      <c r="AJ2955" s="146">
        <v>8.2264353066330395E-4</v>
      </c>
    </row>
    <row r="2956" spans="1:36" s="142" customFormat="1">
      <c r="A2956" s="116">
        <v>11389</v>
      </c>
      <c r="B2956" s="142">
        <v>11390</v>
      </c>
      <c r="C2956" s="142" t="s">
        <v>2886</v>
      </c>
      <c r="D2956" s="142" t="s">
        <v>2887</v>
      </c>
      <c r="E2956" s="142" t="s">
        <v>35</v>
      </c>
      <c r="F2956" s="142" t="s">
        <v>2888</v>
      </c>
      <c r="G2956" s="142" t="s">
        <v>2889</v>
      </c>
      <c r="H2956" s="142" t="s">
        <v>38</v>
      </c>
      <c r="I2956" s="142" t="s">
        <v>1921</v>
      </c>
      <c r="J2956" s="142" t="s">
        <v>39</v>
      </c>
      <c r="K2956" s="142" t="s">
        <v>178</v>
      </c>
      <c r="L2956" s="142" t="s">
        <v>40</v>
      </c>
      <c r="M2956" s="142" t="s">
        <v>41</v>
      </c>
      <c r="N2956" s="142" t="s">
        <v>74</v>
      </c>
      <c r="O2956" s="142" t="s">
        <v>45</v>
      </c>
      <c r="P2956" s="142" t="s">
        <v>306</v>
      </c>
      <c r="Q2956" s="142" t="s">
        <v>306</v>
      </c>
      <c r="R2956" s="142" t="s">
        <v>306</v>
      </c>
      <c r="S2956" s="142" t="s">
        <v>46</v>
      </c>
      <c r="T2956" s="142" t="s">
        <v>2890</v>
      </c>
      <c r="U2956" s="142" t="s">
        <v>419</v>
      </c>
      <c r="V2956" s="146">
        <v>1.5800000000000002E-2</v>
      </c>
      <c r="W2956" s="146">
        <v>2.9569999999999999E-2</v>
      </c>
      <c r="X2956" s="142" t="s">
        <v>283</v>
      </c>
      <c r="Z2956" s="147">
        <v>191592.47</v>
      </c>
      <c r="AA2956" s="148">
        <v>1</v>
      </c>
      <c r="AB2956" s="174">
        <v>114.79</v>
      </c>
      <c r="AD2956" s="147">
        <v>219.929</v>
      </c>
      <c r="AG2956" s="142" t="s">
        <v>288</v>
      </c>
      <c r="AH2956" s="146">
        <v>7.4200000000000004E-4</v>
      </c>
      <c r="AI2956" s="146">
        <v>3.8435501887227903E-4</v>
      </c>
      <c r="AJ2956" s="146">
        <v>6.4725867950254503E-5</v>
      </c>
    </row>
    <row r="2957" spans="1:36" s="142" customFormat="1">
      <c r="A2957" s="116">
        <v>11389</v>
      </c>
      <c r="B2957" s="142">
        <v>11390</v>
      </c>
      <c r="C2957" s="142" t="s">
        <v>2897</v>
      </c>
      <c r="D2957" s="142" t="s">
        <v>2898</v>
      </c>
      <c r="E2957" s="142" t="s">
        <v>35</v>
      </c>
      <c r="F2957" s="142" t="s">
        <v>2899</v>
      </c>
      <c r="G2957" s="142" t="s">
        <v>2900</v>
      </c>
      <c r="H2957" s="142" t="s">
        <v>38</v>
      </c>
      <c r="I2957" s="142" t="s">
        <v>1921</v>
      </c>
      <c r="J2957" s="142" t="s">
        <v>39</v>
      </c>
      <c r="K2957" s="142" t="s">
        <v>39</v>
      </c>
      <c r="L2957" s="142" t="s">
        <v>40</v>
      </c>
      <c r="M2957" s="142" t="s">
        <v>41</v>
      </c>
      <c r="N2957" s="142" t="s">
        <v>1641</v>
      </c>
      <c r="O2957" s="142" t="s">
        <v>45</v>
      </c>
      <c r="P2957" s="142" t="s">
        <v>246</v>
      </c>
      <c r="Q2957" s="142" t="s">
        <v>247</v>
      </c>
      <c r="R2957" s="142" t="s">
        <v>239</v>
      </c>
      <c r="S2957" s="142" t="s">
        <v>46</v>
      </c>
      <c r="T2957" s="142" t="s">
        <v>2901</v>
      </c>
      <c r="U2957" s="142" t="s">
        <v>2902</v>
      </c>
      <c r="V2957" s="146">
        <v>1E-3</v>
      </c>
      <c r="W2957" s="146">
        <v>2.317E-2</v>
      </c>
      <c r="X2957" s="142" t="s">
        <v>283</v>
      </c>
      <c r="Z2957" s="147">
        <v>588104.53</v>
      </c>
      <c r="AA2957" s="148">
        <v>1</v>
      </c>
      <c r="AB2957" s="174">
        <v>114.12</v>
      </c>
      <c r="AD2957" s="147">
        <v>671.14499999999998</v>
      </c>
      <c r="AG2957" s="142" t="s">
        <v>288</v>
      </c>
      <c r="AH2957" s="146">
        <v>1.89E-3</v>
      </c>
      <c r="AI2957" s="146">
        <v>1.1729144907975499E-3</v>
      </c>
      <c r="AJ2957" s="146">
        <v>1.9752027349883401E-4</v>
      </c>
    </row>
    <row r="2958" spans="1:36" s="142" customFormat="1">
      <c r="A2958" s="116">
        <v>11389</v>
      </c>
      <c r="B2958" s="142">
        <v>11390</v>
      </c>
      <c r="C2958" s="142" t="s">
        <v>832</v>
      </c>
      <c r="D2958" s="142" t="s">
        <v>833</v>
      </c>
      <c r="E2958" s="142" t="s">
        <v>35</v>
      </c>
      <c r="F2958" s="142" t="s">
        <v>2903</v>
      </c>
      <c r="G2958" s="142" t="s">
        <v>2904</v>
      </c>
      <c r="H2958" s="142" t="s">
        <v>38</v>
      </c>
      <c r="I2958" s="142" t="s">
        <v>1921</v>
      </c>
      <c r="J2958" s="142" t="s">
        <v>39</v>
      </c>
      <c r="K2958" s="142" t="s">
        <v>39</v>
      </c>
      <c r="L2958" s="142" t="s">
        <v>40</v>
      </c>
      <c r="M2958" s="142" t="s">
        <v>41</v>
      </c>
      <c r="N2958" s="142" t="s">
        <v>74</v>
      </c>
      <c r="O2958" s="142" t="s">
        <v>45</v>
      </c>
      <c r="P2958" s="142" t="s">
        <v>306</v>
      </c>
      <c r="Q2958" s="142" t="s">
        <v>306</v>
      </c>
      <c r="R2958" s="142" t="s">
        <v>306</v>
      </c>
      <c r="S2958" s="142" t="s">
        <v>46</v>
      </c>
      <c r="T2958" s="142" t="s">
        <v>2905</v>
      </c>
      <c r="U2958" s="142" t="s">
        <v>865</v>
      </c>
      <c r="V2958" s="146">
        <v>2.3E-2</v>
      </c>
      <c r="W2958" s="146">
        <v>3.4259999999999999E-2</v>
      </c>
      <c r="X2958" s="142" t="s">
        <v>283</v>
      </c>
      <c r="Z2958" s="147">
        <v>468555.8</v>
      </c>
      <c r="AA2958" s="148">
        <v>1</v>
      </c>
      <c r="AB2958" s="174">
        <v>114.74</v>
      </c>
      <c r="AD2958" s="147">
        <v>537.62099999999998</v>
      </c>
      <c r="AG2958" s="142" t="s">
        <v>288</v>
      </c>
      <c r="AH2958" s="146">
        <v>8.6390000000000008E-3</v>
      </c>
      <c r="AI2958" s="146">
        <v>9.3956369650173598E-4</v>
      </c>
      <c r="AJ2958" s="146">
        <v>1.58223706637308E-4</v>
      </c>
    </row>
    <row r="2959" spans="1:36" s="142" customFormat="1">
      <c r="A2959" s="116">
        <v>11389</v>
      </c>
      <c r="B2959" s="142">
        <v>11390</v>
      </c>
      <c r="C2959" s="142" t="s">
        <v>2590</v>
      </c>
      <c r="D2959" s="142" t="s">
        <v>2591</v>
      </c>
      <c r="E2959" s="142" t="s">
        <v>35</v>
      </c>
      <c r="F2959" s="142" t="s">
        <v>2592</v>
      </c>
      <c r="G2959" s="142" t="s">
        <v>2593</v>
      </c>
      <c r="H2959" s="142" t="s">
        <v>38</v>
      </c>
      <c r="I2959" s="142" t="s">
        <v>1921</v>
      </c>
      <c r="J2959" s="142" t="s">
        <v>39</v>
      </c>
      <c r="K2959" s="142" t="s">
        <v>39</v>
      </c>
      <c r="L2959" s="142" t="s">
        <v>40</v>
      </c>
      <c r="M2959" s="142" t="s">
        <v>41</v>
      </c>
      <c r="N2959" s="142" t="s">
        <v>74</v>
      </c>
      <c r="O2959" s="142" t="s">
        <v>45</v>
      </c>
      <c r="P2959" s="142" t="s">
        <v>306</v>
      </c>
      <c r="Q2959" s="142" t="s">
        <v>306</v>
      </c>
      <c r="R2959" s="142" t="s">
        <v>306</v>
      </c>
      <c r="S2959" s="142" t="s">
        <v>46</v>
      </c>
      <c r="T2959" s="142" t="s">
        <v>2594</v>
      </c>
      <c r="U2959" s="142" t="s">
        <v>419</v>
      </c>
      <c r="V2959" s="146">
        <v>0.04</v>
      </c>
      <c r="W2959" s="146">
        <v>3.9899999999999998E-2</v>
      </c>
      <c r="X2959" s="142" t="s">
        <v>283</v>
      </c>
      <c r="Z2959" s="147">
        <v>291047.99</v>
      </c>
      <c r="AA2959" s="148">
        <v>1</v>
      </c>
      <c r="AB2959" s="174">
        <v>116.28</v>
      </c>
      <c r="AD2959" s="147">
        <v>338.43099999999998</v>
      </c>
      <c r="AG2959" s="142" t="s">
        <v>288</v>
      </c>
      <c r="AH2959" s="146">
        <v>6.2750000000000002E-3</v>
      </c>
      <c r="AI2959" s="146">
        <v>5.9145225457340003E-4</v>
      </c>
      <c r="AJ2959" s="146">
        <v>9.9601302568444905E-5</v>
      </c>
    </row>
    <row r="2960" spans="1:36" s="142" customFormat="1">
      <c r="A2960" s="116">
        <v>11389</v>
      </c>
      <c r="B2960" s="142">
        <v>11390</v>
      </c>
      <c r="C2960" s="142" t="s">
        <v>2809</v>
      </c>
      <c r="D2960" s="142" t="s">
        <v>2810</v>
      </c>
      <c r="E2960" s="142" t="s">
        <v>35</v>
      </c>
      <c r="F2960" s="142" t="s">
        <v>3761</v>
      </c>
      <c r="G2960" s="142" t="s">
        <v>3762</v>
      </c>
      <c r="H2960" s="142" t="s">
        <v>38</v>
      </c>
      <c r="I2960" s="142" t="s">
        <v>1921</v>
      </c>
      <c r="J2960" s="142" t="s">
        <v>39</v>
      </c>
      <c r="K2960" s="142" t="s">
        <v>39</v>
      </c>
      <c r="L2960" s="142" t="s">
        <v>40</v>
      </c>
      <c r="M2960" s="142" t="s">
        <v>41</v>
      </c>
      <c r="N2960" s="142" t="s">
        <v>388</v>
      </c>
      <c r="O2960" s="142" t="s">
        <v>45</v>
      </c>
      <c r="P2960" s="142" t="s">
        <v>452</v>
      </c>
      <c r="Q2960" s="142" t="s">
        <v>247</v>
      </c>
      <c r="R2960" s="142" t="s">
        <v>239</v>
      </c>
      <c r="S2960" s="142" t="s">
        <v>46</v>
      </c>
      <c r="T2960" s="142" t="s">
        <v>3763</v>
      </c>
      <c r="U2960" s="142" t="s">
        <v>2614</v>
      </c>
      <c r="V2960" s="146">
        <v>0.01</v>
      </c>
      <c r="W2960" s="146">
        <v>2.665E-2</v>
      </c>
      <c r="X2960" s="142" t="s">
        <v>283</v>
      </c>
      <c r="Z2960" s="147">
        <v>110091.97</v>
      </c>
      <c r="AA2960" s="148">
        <v>1</v>
      </c>
      <c r="AB2960" s="174">
        <v>112.79</v>
      </c>
      <c r="AD2960" s="147">
        <v>124.173</v>
      </c>
      <c r="AG2960" s="142" t="s">
        <v>288</v>
      </c>
      <c r="AH2960" s="146">
        <v>6.8099999999999996E-4</v>
      </c>
      <c r="AI2960" s="146">
        <v>2.17008279588076E-4</v>
      </c>
      <c r="AJ2960" s="146">
        <v>3.6544466857598602E-5</v>
      </c>
    </row>
    <row r="2961" spans="1:36" s="142" customFormat="1">
      <c r="A2961" s="116">
        <v>11389</v>
      </c>
      <c r="B2961" s="142">
        <v>11390</v>
      </c>
      <c r="C2961" s="142" t="s">
        <v>133</v>
      </c>
      <c r="D2961" s="142" t="s">
        <v>134</v>
      </c>
      <c r="E2961" s="142" t="s">
        <v>35</v>
      </c>
      <c r="F2961" s="142" t="s">
        <v>2906</v>
      </c>
      <c r="G2961" s="142" t="s">
        <v>2907</v>
      </c>
      <c r="H2961" s="142" t="s">
        <v>38</v>
      </c>
      <c r="I2961" s="142" t="s">
        <v>1921</v>
      </c>
      <c r="J2961" s="142" t="s">
        <v>39</v>
      </c>
      <c r="K2961" s="142" t="s">
        <v>39</v>
      </c>
      <c r="L2961" s="142" t="s">
        <v>40</v>
      </c>
      <c r="M2961" s="142" t="s">
        <v>41</v>
      </c>
      <c r="N2961" s="142" t="s">
        <v>52</v>
      </c>
      <c r="O2961" s="142" t="s">
        <v>45</v>
      </c>
      <c r="P2961" s="142" t="s">
        <v>2612</v>
      </c>
      <c r="Q2961" s="142" t="s">
        <v>247</v>
      </c>
      <c r="R2961" s="142" t="s">
        <v>239</v>
      </c>
      <c r="S2961" s="142" t="s">
        <v>46</v>
      </c>
      <c r="T2961" s="142" t="s">
        <v>2908</v>
      </c>
      <c r="U2961" s="142" t="s">
        <v>2420</v>
      </c>
      <c r="V2961" s="146">
        <v>3.0000000000000001E-3</v>
      </c>
      <c r="W2961" s="146">
        <v>3.984E-2</v>
      </c>
      <c r="X2961" s="142" t="s">
        <v>283</v>
      </c>
      <c r="Z2961" s="147">
        <v>3458279</v>
      </c>
      <c r="AA2961" s="148">
        <v>1</v>
      </c>
      <c r="AB2961" s="174">
        <v>112.2</v>
      </c>
      <c r="AD2961" s="147">
        <v>3880.1889999999999</v>
      </c>
      <c r="AG2961" s="142" t="s">
        <v>288</v>
      </c>
      <c r="AH2961" s="146">
        <v>6.7999999999999996E-3</v>
      </c>
      <c r="AI2961" s="146">
        <v>6.7811437142467701E-3</v>
      </c>
      <c r="AJ2961" s="146">
        <v>1.1419531189883799E-3</v>
      </c>
    </row>
    <row r="2962" spans="1:36" s="142" customFormat="1">
      <c r="A2962" s="116">
        <v>11389</v>
      </c>
      <c r="B2962" s="142">
        <v>11390</v>
      </c>
      <c r="C2962" s="142" t="s">
        <v>3303</v>
      </c>
      <c r="D2962" s="142" t="s">
        <v>3304</v>
      </c>
      <c r="E2962" s="142" t="s">
        <v>35</v>
      </c>
      <c r="F2962" s="142" t="s">
        <v>3764</v>
      </c>
      <c r="G2962" s="142" t="s">
        <v>3765</v>
      </c>
      <c r="H2962" s="142" t="s">
        <v>38</v>
      </c>
      <c r="I2962" s="142" t="s">
        <v>1381</v>
      </c>
      <c r="J2962" s="142" t="s">
        <v>39</v>
      </c>
      <c r="K2962" s="142" t="s">
        <v>39</v>
      </c>
      <c r="L2962" s="142" t="s">
        <v>40</v>
      </c>
      <c r="M2962" s="142" t="s">
        <v>41</v>
      </c>
      <c r="N2962" s="142" t="s">
        <v>1638</v>
      </c>
      <c r="O2962" s="142" t="s">
        <v>45</v>
      </c>
      <c r="P2962" s="142" t="s">
        <v>2895</v>
      </c>
      <c r="Q2962" s="142" t="s">
        <v>238</v>
      </c>
      <c r="R2962" s="142" t="s">
        <v>239</v>
      </c>
      <c r="S2962" s="142" t="s">
        <v>46</v>
      </c>
      <c r="T2962" s="142" t="s">
        <v>2839</v>
      </c>
      <c r="U2962" s="142" t="s">
        <v>75</v>
      </c>
      <c r="V2962" s="146">
        <v>0.1065</v>
      </c>
      <c r="W2962" s="146">
        <v>5.9700000000000003E-2</v>
      </c>
      <c r="X2962" s="142" t="s">
        <v>283</v>
      </c>
      <c r="Z2962" s="147">
        <v>55719.66</v>
      </c>
      <c r="AA2962" s="148">
        <v>1</v>
      </c>
      <c r="AB2962" s="174">
        <v>101.62</v>
      </c>
      <c r="AD2962" s="147">
        <v>56.622</v>
      </c>
      <c r="AG2962" s="142" t="s">
        <v>288</v>
      </c>
      <c r="AH2962" s="146">
        <v>4.5399999999999998E-4</v>
      </c>
      <c r="AI2962" s="146">
        <v>9.8954993008797994E-5</v>
      </c>
      <c r="AJ2962" s="146">
        <v>1.6664145115883501E-5</v>
      </c>
    </row>
    <row r="2963" spans="1:36" s="142" customFormat="1">
      <c r="A2963" s="116">
        <v>11389</v>
      </c>
      <c r="B2963" s="142">
        <v>11390</v>
      </c>
      <c r="C2963" s="142" t="s">
        <v>2909</v>
      </c>
      <c r="D2963" s="142" t="s">
        <v>2910</v>
      </c>
      <c r="E2963" s="142" t="s">
        <v>35</v>
      </c>
      <c r="F2963" s="142" t="s">
        <v>2911</v>
      </c>
      <c r="G2963" s="142" t="s">
        <v>2912</v>
      </c>
      <c r="H2963" s="142" t="s">
        <v>38</v>
      </c>
      <c r="I2963" s="142" t="s">
        <v>1921</v>
      </c>
      <c r="J2963" s="142" t="s">
        <v>39</v>
      </c>
      <c r="K2963" s="142" t="s">
        <v>39</v>
      </c>
      <c r="L2963" s="142" t="s">
        <v>40</v>
      </c>
      <c r="M2963" s="142" t="s">
        <v>41</v>
      </c>
      <c r="N2963" s="142" t="s">
        <v>74</v>
      </c>
      <c r="O2963" s="142" t="s">
        <v>45</v>
      </c>
      <c r="P2963" s="142" t="s">
        <v>306</v>
      </c>
      <c r="Q2963" s="142" t="s">
        <v>306</v>
      </c>
      <c r="R2963" s="142" t="s">
        <v>306</v>
      </c>
      <c r="S2963" s="142" t="s">
        <v>46</v>
      </c>
      <c r="T2963" s="142" t="s">
        <v>2913</v>
      </c>
      <c r="U2963" s="142" t="s">
        <v>865</v>
      </c>
      <c r="V2963" s="146">
        <v>2.9499999999999998E-2</v>
      </c>
      <c r="W2963" s="146">
        <v>3.5279999999999999E-2</v>
      </c>
      <c r="X2963" s="142" t="s">
        <v>283</v>
      </c>
      <c r="Z2963" s="147">
        <v>237762.48</v>
      </c>
      <c r="AA2963" s="148">
        <v>1</v>
      </c>
      <c r="AB2963" s="174">
        <v>113.83</v>
      </c>
      <c r="AD2963" s="147">
        <v>270.64499999999998</v>
      </c>
      <c r="AG2963" s="142" t="s">
        <v>288</v>
      </c>
      <c r="AH2963" s="146">
        <v>1.201E-3</v>
      </c>
      <c r="AI2963" s="146">
        <v>4.7298799947005898E-4</v>
      </c>
      <c r="AJ2963" s="146">
        <v>7.9651773211077305E-5</v>
      </c>
    </row>
    <row r="2964" spans="1:36" s="142" customFormat="1">
      <c r="A2964" s="116">
        <v>11389</v>
      </c>
      <c r="B2964" s="142">
        <v>11390</v>
      </c>
      <c r="C2964" s="142" t="s">
        <v>2914</v>
      </c>
      <c r="D2964" s="142" t="s">
        <v>2915</v>
      </c>
      <c r="E2964" s="142" t="s">
        <v>35</v>
      </c>
      <c r="F2964" s="142" t="s">
        <v>2916</v>
      </c>
      <c r="G2964" s="142" t="s">
        <v>2917</v>
      </c>
      <c r="H2964" s="142" t="s">
        <v>38</v>
      </c>
      <c r="I2964" s="142" t="s">
        <v>1381</v>
      </c>
      <c r="J2964" s="142" t="s">
        <v>39</v>
      </c>
      <c r="K2964" s="142" t="s">
        <v>39</v>
      </c>
      <c r="L2964" s="142" t="s">
        <v>40</v>
      </c>
      <c r="M2964" s="142" t="s">
        <v>41</v>
      </c>
      <c r="N2964" s="142" t="s">
        <v>144</v>
      </c>
      <c r="O2964" s="142" t="s">
        <v>45</v>
      </c>
      <c r="P2964" s="142" t="s">
        <v>2895</v>
      </c>
      <c r="Q2964" s="142" t="s">
        <v>238</v>
      </c>
      <c r="R2964" s="142" t="s">
        <v>239</v>
      </c>
      <c r="S2964" s="142" t="s">
        <v>46</v>
      </c>
      <c r="T2964" s="142" t="s">
        <v>2918</v>
      </c>
      <c r="U2964" s="142" t="s">
        <v>2367</v>
      </c>
      <c r="V2964" s="146">
        <v>0.06</v>
      </c>
      <c r="W2964" s="146">
        <v>4.4220000000000002E-2</v>
      </c>
      <c r="X2964" s="142" t="s">
        <v>283</v>
      </c>
      <c r="Z2964" s="147">
        <v>138970.95000000001</v>
      </c>
      <c r="AA2964" s="148">
        <v>1</v>
      </c>
      <c r="AB2964" s="174">
        <v>101.96</v>
      </c>
      <c r="AD2964" s="147">
        <v>141.69499999999999</v>
      </c>
      <c r="AG2964" s="142" t="s">
        <v>288</v>
      </c>
      <c r="AH2964" s="146">
        <v>1.5759999999999999E-3</v>
      </c>
      <c r="AI2964" s="146">
        <v>2.47630376131919E-4</v>
      </c>
      <c r="AJ2964" s="146">
        <v>4.1701266378708499E-5</v>
      </c>
    </row>
    <row r="2965" spans="1:36" s="142" customFormat="1">
      <c r="A2965" s="116">
        <v>11389</v>
      </c>
      <c r="B2965" s="142">
        <v>11390</v>
      </c>
      <c r="C2965" s="142" t="s">
        <v>2919</v>
      </c>
      <c r="D2965" s="142" t="s">
        <v>2920</v>
      </c>
      <c r="E2965" s="142" t="s">
        <v>35</v>
      </c>
      <c r="F2965" s="142" t="s">
        <v>2921</v>
      </c>
      <c r="G2965" s="142" t="s">
        <v>2922</v>
      </c>
      <c r="H2965" s="142" t="s">
        <v>38</v>
      </c>
      <c r="I2965" s="142" t="s">
        <v>1381</v>
      </c>
      <c r="J2965" s="142" t="s">
        <v>39</v>
      </c>
      <c r="K2965" s="142" t="s">
        <v>39</v>
      </c>
      <c r="L2965" s="142" t="s">
        <v>40</v>
      </c>
      <c r="M2965" s="142" t="s">
        <v>41</v>
      </c>
      <c r="N2965" s="142" t="s">
        <v>144</v>
      </c>
      <c r="O2965" s="142" t="s">
        <v>45</v>
      </c>
      <c r="P2965" s="142" t="s">
        <v>306</v>
      </c>
      <c r="Q2965" s="142" t="s">
        <v>306</v>
      </c>
      <c r="R2965" s="142" t="s">
        <v>306</v>
      </c>
      <c r="S2965" s="142" t="s">
        <v>46</v>
      </c>
      <c r="T2965" s="142" t="s">
        <v>2923</v>
      </c>
      <c r="U2965" s="142" t="s">
        <v>2924</v>
      </c>
      <c r="V2965" s="146">
        <v>4.4999999999999998E-2</v>
      </c>
      <c r="W2965" s="146">
        <v>8.9529999999999998E-2</v>
      </c>
      <c r="X2965" s="142" t="s">
        <v>283</v>
      </c>
      <c r="Z2965" s="147">
        <v>1608886.47</v>
      </c>
      <c r="AA2965" s="148">
        <v>1</v>
      </c>
      <c r="AB2965" s="174">
        <v>94.9</v>
      </c>
      <c r="AD2965" s="147">
        <v>1526.8330000000001</v>
      </c>
      <c r="AG2965" s="142" t="s">
        <v>288</v>
      </c>
      <c r="AH2965" s="146">
        <v>1.6088999999999999E-2</v>
      </c>
      <c r="AI2965" s="146">
        <v>2.6683431303367701E-3</v>
      </c>
      <c r="AJ2965" s="146">
        <v>4.4935233474221401E-4</v>
      </c>
    </row>
    <row r="2966" spans="1:36" s="142" customFormat="1">
      <c r="A2966" s="116">
        <v>11389</v>
      </c>
      <c r="B2966" s="142">
        <v>11390</v>
      </c>
      <c r="C2966" s="142" t="s">
        <v>33</v>
      </c>
      <c r="D2966" s="142" t="s">
        <v>34</v>
      </c>
      <c r="E2966" s="142" t="s">
        <v>35</v>
      </c>
      <c r="F2966" s="142" t="s">
        <v>2925</v>
      </c>
      <c r="G2966" s="142" t="s">
        <v>2926</v>
      </c>
      <c r="H2966" s="142" t="s">
        <v>38</v>
      </c>
      <c r="I2966" s="142" t="s">
        <v>1381</v>
      </c>
      <c r="J2966" s="142" t="s">
        <v>39</v>
      </c>
      <c r="K2966" s="142" t="s">
        <v>39</v>
      </c>
      <c r="L2966" s="142" t="s">
        <v>40</v>
      </c>
      <c r="M2966" s="142" t="s">
        <v>41</v>
      </c>
      <c r="N2966" s="142" t="s">
        <v>43</v>
      </c>
      <c r="O2966" s="142" t="s">
        <v>45</v>
      </c>
      <c r="P2966" s="142" t="s">
        <v>306</v>
      </c>
      <c r="Q2966" s="142" t="s">
        <v>306</v>
      </c>
      <c r="R2966" s="142" t="s">
        <v>306</v>
      </c>
      <c r="S2966" s="142" t="s">
        <v>46</v>
      </c>
      <c r="T2966" s="142" t="s">
        <v>2927</v>
      </c>
      <c r="U2966" s="142" t="s">
        <v>1396</v>
      </c>
      <c r="V2966" s="146">
        <v>7.4999999999999997E-2</v>
      </c>
      <c r="W2966" s="146">
        <v>6.4890000000000003E-2</v>
      </c>
      <c r="X2966" s="142" t="s">
        <v>283</v>
      </c>
      <c r="Z2966" s="147">
        <v>33581.339999999997</v>
      </c>
      <c r="AA2966" s="148">
        <v>1</v>
      </c>
      <c r="AB2966" s="174">
        <v>127.91</v>
      </c>
      <c r="AD2966" s="147">
        <v>42.954000000000001</v>
      </c>
      <c r="AG2966" s="142" t="s">
        <v>288</v>
      </c>
      <c r="AH2966" s="146">
        <v>3.4520000000000002E-3</v>
      </c>
      <c r="AI2966" s="146">
        <v>7.5067609295572605E-5</v>
      </c>
      <c r="AJ2966" s="146">
        <v>1.2641479694639099E-5</v>
      </c>
    </row>
    <row r="2967" spans="1:36" s="142" customFormat="1">
      <c r="A2967" s="116">
        <v>11389</v>
      </c>
      <c r="B2967" s="142">
        <v>11390</v>
      </c>
      <c r="C2967" s="142" t="s">
        <v>33</v>
      </c>
      <c r="D2967" s="142" t="s">
        <v>34</v>
      </c>
      <c r="E2967" s="142" t="s">
        <v>35</v>
      </c>
      <c r="F2967" s="142" t="s">
        <v>2595</v>
      </c>
      <c r="G2967" s="142" t="s">
        <v>2596</v>
      </c>
      <c r="H2967" s="142" t="s">
        <v>38</v>
      </c>
      <c r="I2967" s="142" t="s">
        <v>1381</v>
      </c>
      <c r="J2967" s="142" t="s">
        <v>39</v>
      </c>
      <c r="K2967" s="142" t="s">
        <v>39</v>
      </c>
      <c r="L2967" s="142" t="s">
        <v>40</v>
      </c>
      <c r="M2967" s="142" t="s">
        <v>41</v>
      </c>
      <c r="N2967" s="142" t="s">
        <v>43</v>
      </c>
      <c r="O2967" s="142" t="s">
        <v>45</v>
      </c>
      <c r="P2967" s="142" t="s">
        <v>306</v>
      </c>
      <c r="Q2967" s="142" t="s">
        <v>306</v>
      </c>
      <c r="R2967" s="142" t="s">
        <v>306</v>
      </c>
      <c r="S2967" s="142" t="s">
        <v>46</v>
      </c>
      <c r="T2967" s="142" t="s">
        <v>2597</v>
      </c>
      <c r="U2967" s="142" t="s">
        <v>2598</v>
      </c>
      <c r="V2967" s="146">
        <v>0.10539999999999999</v>
      </c>
      <c r="W2967" s="146">
        <v>-0.12512000000000001</v>
      </c>
      <c r="X2967" s="142" t="s">
        <v>283</v>
      </c>
      <c r="Z2967" s="147">
        <v>1244151.05</v>
      </c>
      <c r="AA2967" s="148">
        <v>1</v>
      </c>
      <c r="AB2967" s="174">
        <v>175.01</v>
      </c>
      <c r="AD2967" s="147">
        <v>2177.3890000000001</v>
      </c>
      <c r="AG2967" s="142" t="s">
        <v>288</v>
      </c>
      <c r="AH2967" s="146">
        <v>8.3479999999999995E-3</v>
      </c>
      <c r="AI2967" s="146">
        <v>3.8052749256798002E-3</v>
      </c>
      <c r="AJ2967" s="146">
        <v>6.4081307713015801E-4</v>
      </c>
    </row>
    <row r="2968" spans="1:36" s="142" customFormat="1">
      <c r="A2968" s="116">
        <v>11389</v>
      </c>
      <c r="B2968" s="142">
        <v>11390</v>
      </c>
      <c r="C2968" s="142" t="s">
        <v>2928</v>
      </c>
      <c r="D2968" s="142" t="s">
        <v>2929</v>
      </c>
      <c r="E2968" s="142" t="s">
        <v>35</v>
      </c>
      <c r="F2968" s="142" t="s">
        <v>2930</v>
      </c>
      <c r="G2968" s="142" t="s">
        <v>2931</v>
      </c>
      <c r="H2968" s="142" t="s">
        <v>38</v>
      </c>
      <c r="I2968" s="142" t="s">
        <v>1381</v>
      </c>
      <c r="J2968" s="142" t="s">
        <v>39</v>
      </c>
      <c r="K2968" s="142" t="s">
        <v>39</v>
      </c>
      <c r="L2968" s="142" t="s">
        <v>40</v>
      </c>
      <c r="M2968" s="142" t="s">
        <v>41</v>
      </c>
      <c r="N2968" s="142" t="s">
        <v>144</v>
      </c>
      <c r="O2968" s="142" t="s">
        <v>45</v>
      </c>
      <c r="P2968" s="142" t="s">
        <v>2932</v>
      </c>
      <c r="Q2968" s="142" t="s">
        <v>238</v>
      </c>
      <c r="R2968" s="142" t="s">
        <v>239</v>
      </c>
      <c r="S2968" s="142" t="s">
        <v>46</v>
      </c>
      <c r="T2968" s="142" t="s">
        <v>2933</v>
      </c>
      <c r="U2968" s="142" t="s">
        <v>2863</v>
      </c>
      <c r="V2968" s="146">
        <v>6.9000000000000006E-2</v>
      </c>
      <c r="W2968" s="146">
        <v>5.0259999999999999E-2</v>
      </c>
      <c r="X2968" s="142" t="s">
        <v>283</v>
      </c>
      <c r="Z2968" s="147">
        <v>67850.5</v>
      </c>
      <c r="AA2968" s="148">
        <v>1</v>
      </c>
      <c r="AB2968" s="174">
        <v>103.58</v>
      </c>
      <c r="AD2968" s="147">
        <v>70.28</v>
      </c>
      <c r="AG2968" s="142" t="s">
        <v>288</v>
      </c>
      <c r="AH2968" s="146">
        <v>6.0300000000000002E-4</v>
      </c>
      <c r="AI2968" s="146">
        <v>1.2282280832581199E-4</v>
      </c>
      <c r="AJ2968" s="146">
        <v>2.0683515194626901E-5</v>
      </c>
    </row>
    <row r="2969" spans="1:36" s="142" customFormat="1">
      <c r="A2969" s="116">
        <v>11389</v>
      </c>
      <c r="B2969" s="142">
        <v>11390</v>
      </c>
      <c r="C2969" s="142" t="s">
        <v>1360</v>
      </c>
      <c r="D2969" s="142" t="s">
        <v>1361</v>
      </c>
      <c r="E2969" s="142" t="s">
        <v>35</v>
      </c>
      <c r="F2969" s="142" t="s">
        <v>2934</v>
      </c>
      <c r="G2969" s="142" t="s">
        <v>2935</v>
      </c>
      <c r="H2969" s="142" t="s">
        <v>38</v>
      </c>
      <c r="I2969" s="142" t="s">
        <v>1921</v>
      </c>
      <c r="J2969" s="142" t="s">
        <v>39</v>
      </c>
      <c r="K2969" s="142" t="s">
        <v>39</v>
      </c>
      <c r="L2969" s="142" t="s">
        <v>40</v>
      </c>
      <c r="M2969" s="142" t="s">
        <v>41</v>
      </c>
      <c r="N2969" s="142" t="s">
        <v>1641</v>
      </c>
      <c r="O2969" s="142" t="s">
        <v>45</v>
      </c>
      <c r="P2969" s="142" t="s">
        <v>246</v>
      </c>
      <c r="Q2969" s="142" t="s">
        <v>247</v>
      </c>
      <c r="R2969" s="142" t="s">
        <v>239</v>
      </c>
      <c r="S2969" s="142" t="s">
        <v>46</v>
      </c>
      <c r="T2969" s="142" t="s">
        <v>2936</v>
      </c>
      <c r="U2969" s="142" t="s">
        <v>2937</v>
      </c>
      <c r="V2969" s="146">
        <v>1.3899999999999999E-2</v>
      </c>
      <c r="W2969" s="146">
        <v>2.1690000000000001E-2</v>
      </c>
      <c r="X2969" s="142" t="s">
        <v>283</v>
      </c>
      <c r="Z2969" s="147">
        <v>5814900.1799999997</v>
      </c>
      <c r="AA2969" s="148">
        <v>1</v>
      </c>
      <c r="AB2969" s="174">
        <v>108.9</v>
      </c>
      <c r="AD2969" s="147">
        <v>6332.4260000000004</v>
      </c>
      <c r="AG2969" s="142" t="s">
        <v>288</v>
      </c>
      <c r="AH2969" s="146">
        <v>1.8760000000000001E-3</v>
      </c>
      <c r="AI2969" s="146">
        <v>1.1066752767107601E-2</v>
      </c>
      <c r="AJ2969" s="146">
        <v>1.8636550664633E-3</v>
      </c>
    </row>
    <row r="2970" spans="1:36" s="142" customFormat="1">
      <c r="A2970" s="116">
        <v>11389</v>
      </c>
      <c r="B2970" s="142">
        <v>11390</v>
      </c>
      <c r="C2970" s="142" t="s">
        <v>2938</v>
      </c>
      <c r="D2970" s="142" t="s">
        <v>2939</v>
      </c>
      <c r="E2970" s="142" t="s">
        <v>35</v>
      </c>
      <c r="F2970" s="142" t="s">
        <v>2940</v>
      </c>
      <c r="G2970" s="142" t="s">
        <v>2941</v>
      </c>
      <c r="H2970" s="142" t="s">
        <v>38</v>
      </c>
      <c r="I2970" s="142" t="s">
        <v>1921</v>
      </c>
      <c r="J2970" s="142" t="s">
        <v>39</v>
      </c>
      <c r="K2970" s="142" t="s">
        <v>39</v>
      </c>
      <c r="L2970" s="142" t="s">
        <v>40</v>
      </c>
      <c r="M2970" s="142" t="s">
        <v>41</v>
      </c>
      <c r="N2970" s="142" t="s">
        <v>1641</v>
      </c>
      <c r="O2970" s="142" t="s">
        <v>45</v>
      </c>
      <c r="P2970" s="142" t="s">
        <v>246</v>
      </c>
      <c r="Q2970" s="142" t="s">
        <v>247</v>
      </c>
      <c r="R2970" s="142" t="s">
        <v>239</v>
      </c>
      <c r="S2970" s="142" t="s">
        <v>46</v>
      </c>
      <c r="T2970" s="142" t="s">
        <v>2942</v>
      </c>
      <c r="U2970" s="142" t="s">
        <v>2943</v>
      </c>
      <c r="V2970" s="146">
        <v>1.6400000000000001E-2</v>
      </c>
      <c r="W2970" s="146">
        <v>2.094E-2</v>
      </c>
      <c r="X2970" s="142" t="s">
        <v>283</v>
      </c>
      <c r="Z2970" s="147">
        <v>1757879.48</v>
      </c>
      <c r="AA2970" s="148">
        <v>1</v>
      </c>
      <c r="AB2970" s="174">
        <v>110.39</v>
      </c>
      <c r="AD2970" s="147">
        <v>1940.5229999999999</v>
      </c>
      <c r="AG2970" s="142" t="s">
        <v>288</v>
      </c>
      <c r="AH2970" s="146">
        <v>2.1789999999999999E-3</v>
      </c>
      <c r="AI2970" s="146">
        <v>3.3913209604382499E-3</v>
      </c>
      <c r="AJ2970" s="146">
        <v>5.7110270943332804E-4</v>
      </c>
    </row>
    <row r="2971" spans="1:36" s="142" customFormat="1">
      <c r="A2971" s="116">
        <v>11389</v>
      </c>
      <c r="B2971" s="142">
        <v>11390</v>
      </c>
      <c r="C2971" s="142" t="s">
        <v>2789</v>
      </c>
      <c r="D2971" s="142" t="s">
        <v>2790</v>
      </c>
      <c r="E2971" s="142" t="s">
        <v>35</v>
      </c>
      <c r="F2971" s="142" t="s">
        <v>2944</v>
      </c>
      <c r="G2971" s="142" t="s">
        <v>2945</v>
      </c>
      <c r="H2971" s="142" t="s">
        <v>38</v>
      </c>
      <c r="I2971" s="142" t="s">
        <v>1921</v>
      </c>
      <c r="J2971" s="142" t="s">
        <v>39</v>
      </c>
      <c r="K2971" s="142" t="s">
        <v>39</v>
      </c>
      <c r="L2971" s="142" t="s">
        <v>40</v>
      </c>
      <c r="M2971" s="142" t="s">
        <v>41</v>
      </c>
      <c r="N2971" s="142" t="s">
        <v>388</v>
      </c>
      <c r="O2971" s="142" t="s">
        <v>45</v>
      </c>
      <c r="P2971" s="142" t="s">
        <v>452</v>
      </c>
      <c r="Q2971" s="142" t="s">
        <v>247</v>
      </c>
      <c r="R2971" s="142" t="s">
        <v>239</v>
      </c>
      <c r="S2971" s="142" t="s">
        <v>46</v>
      </c>
      <c r="T2971" s="142" t="s">
        <v>2946</v>
      </c>
      <c r="U2971" s="142" t="s">
        <v>2947</v>
      </c>
      <c r="V2971" s="146">
        <v>3.2000000000000001E-2</v>
      </c>
      <c r="W2971" s="146">
        <v>2.9520000000000001E-2</v>
      </c>
      <c r="X2971" s="142" t="s">
        <v>283</v>
      </c>
      <c r="Z2971" s="147">
        <v>809646.95</v>
      </c>
      <c r="AA2971" s="148">
        <v>1</v>
      </c>
      <c r="AB2971" s="174">
        <v>111.53</v>
      </c>
      <c r="AD2971" s="147">
        <v>902.99900000000002</v>
      </c>
      <c r="AG2971" s="142" t="s">
        <v>288</v>
      </c>
      <c r="AH2971" s="146">
        <v>1.8450000000000001E-3</v>
      </c>
      <c r="AI2971" s="146">
        <v>1.57811064949221E-3</v>
      </c>
      <c r="AJ2971" s="146">
        <v>2.65755815572856E-4</v>
      </c>
    </row>
    <row r="2972" spans="1:36" s="142" customFormat="1">
      <c r="A2972" s="116">
        <v>11389</v>
      </c>
      <c r="B2972" s="142">
        <v>11390</v>
      </c>
      <c r="C2972" s="142" t="s">
        <v>133</v>
      </c>
      <c r="D2972" s="142" t="s">
        <v>134</v>
      </c>
      <c r="E2972" s="142" t="s">
        <v>35</v>
      </c>
      <c r="F2972" s="142" t="s">
        <v>2948</v>
      </c>
      <c r="G2972" s="142" t="s">
        <v>2949</v>
      </c>
      <c r="H2972" s="142" t="s">
        <v>38</v>
      </c>
      <c r="I2972" s="142" t="s">
        <v>1921</v>
      </c>
      <c r="J2972" s="142" t="s">
        <v>39</v>
      </c>
      <c r="K2972" s="142" t="s">
        <v>39</v>
      </c>
      <c r="L2972" s="142" t="s">
        <v>40</v>
      </c>
      <c r="M2972" s="142" t="s">
        <v>41</v>
      </c>
      <c r="N2972" s="142" t="s">
        <v>52</v>
      </c>
      <c r="O2972" s="142" t="s">
        <v>45</v>
      </c>
      <c r="P2972" s="142" t="s">
        <v>2612</v>
      </c>
      <c r="Q2972" s="142" t="s">
        <v>247</v>
      </c>
      <c r="R2972" s="142" t="s">
        <v>239</v>
      </c>
      <c r="S2972" s="142" t="s">
        <v>46</v>
      </c>
      <c r="T2972" s="142" t="s">
        <v>2839</v>
      </c>
      <c r="U2972" s="142" t="s">
        <v>75</v>
      </c>
      <c r="V2972" s="146">
        <v>3.0000000000000001E-3</v>
      </c>
      <c r="W2972" s="146">
        <v>2.8299999999999999E-2</v>
      </c>
      <c r="X2972" s="142" t="s">
        <v>283</v>
      </c>
      <c r="Z2972" s="147">
        <v>2227241</v>
      </c>
      <c r="AA2972" s="148">
        <v>1</v>
      </c>
      <c r="AB2972" s="174">
        <v>110.08</v>
      </c>
      <c r="AD2972" s="147">
        <v>2451.7469999999998</v>
      </c>
      <c r="AG2972" s="142" t="s">
        <v>288</v>
      </c>
      <c r="AH2972" s="146">
        <v>4.8129999999999996E-3</v>
      </c>
      <c r="AI2972" s="146">
        <v>4.2847520747608401E-3</v>
      </c>
      <c r="AJ2972" s="146">
        <v>7.2155763128647302E-4</v>
      </c>
    </row>
    <row r="2973" spans="1:36" s="142" customFormat="1">
      <c r="A2973" s="116">
        <v>11389</v>
      </c>
      <c r="B2973" s="142">
        <v>11390</v>
      </c>
      <c r="C2973" s="142" t="s">
        <v>2950</v>
      </c>
      <c r="D2973" s="142" t="s">
        <v>2951</v>
      </c>
      <c r="E2973" s="142" t="s">
        <v>317</v>
      </c>
      <c r="F2973" s="142" t="s">
        <v>2952</v>
      </c>
      <c r="G2973" s="142" t="s">
        <v>2953</v>
      </c>
      <c r="H2973" s="142" t="s">
        <v>38</v>
      </c>
      <c r="I2973" s="142" t="s">
        <v>1381</v>
      </c>
      <c r="J2973" s="142" t="s">
        <v>39</v>
      </c>
      <c r="K2973" s="142" t="s">
        <v>178</v>
      </c>
      <c r="L2973" s="142" t="s">
        <v>40</v>
      </c>
      <c r="M2973" s="142" t="s">
        <v>41</v>
      </c>
      <c r="N2973" s="142" t="s">
        <v>276</v>
      </c>
      <c r="O2973" s="142" t="s">
        <v>45</v>
      </c>
      <c r="P2973" s="142" t="s">
        <v>417</v>
      </c>
      <c r="Q2973" s="142" t="s">
        <v>247</v>
      </c>
      <c r="R2973" s="142" t="s">
        <v>239</v>
      </c>
      <c r="S2973" s="142" t="s">
        <v>46</v>
      </c>
      <c r="T2973" s="142" t="s">
        <v>307</v>
      </c>
      <c r="U2973" s="142" t="s">
        <v>1378</v>
      </c>
      <c r="V2973" s="146">
        <v>6.8000000000000005E-2</v>
      </c>
      <c r="W2973" s="146">
        <v>0.16422999999999999</v>
      </c>
      <c r="X2973" s="142" t="s">
        <v>283</v>
      </c>
      <c r="Z2973" s="147">
        <v>3092449.42</v>
      </c>
      <c r="AA2973" s="148">
        <v>1</v>
      </c>
      <c r="AB2973" s="174">
        <v>95.85</v>
      </c>
      <c r="AD2973" s="147">
        <v>2964.1129999999998</v>
      </c>
      <c r="AG2973" s="142" t="s">
        <v>288</v>
      </c>
      <c r="AH2973" s="146">
        <v>1.0470999999999999E-2</v>
      </c>
      <c r="AI2973" s="146">
        <v>5.1801792323649199E-3</v>
      </c>
      <c r="AJ2973" s="146">
        <v>8.7234868933536603E-4</v>
      </c>
    </row>
    <row r="2974" spans="1:36" s="142" customFormat="1">
      <c r="A2974" s="116">
        <v>11389</v>
      </c>
      <c r="B2974" s="142">
        <v>11390</v>
      </c>
      <c r="C2974" s="142" t="s">
        <v>2599</v>
      </c>
      <c r="D2974" s="142" t="s">
        <v>2600</v>
      </c>
      <c r="E2974" s="142" t="s">
        <v>35</v>
      </c>
      <c r="F2974" s="142" t="s">
        <v>2601</v>
      </c>
      <c r="G2974" s="142" t="s">
        <v>2602</v>
      </c>
      <c r="H2974" s="142" t="s">
        <v>38</v>
      </c>
      <c r="I2974" s="142" t="s">
        <v>2088</v>
      </c>
      <c r="J2974" s="142" t="s">
        <v>39</v>
      </c>
      <c r="K2974" s="142" t="s">
        <v>39</v>
      </c>
      <c r="L2974" s="142" t="s">
        <v>40</v>
      </c>
      <c r="M2974" s="142" t="s">
        <v>41</v>
      </c>
      <c r="N2974" s="142" t="s">
        <v>1640</v>
      </c>
      <c r="O2974" s="142" t="s">
        <v>45</v>
      </c>
      <c r="P2974" s="142" t="s">
        <v>437</v>
      </c>
      <c r="Q2974" s="142" t="s">
        <v>247</v>
      </c>
      <c r="R2974" s="142" t="s">
        <v>239</v>
      </c>
      <c r="S2974" s="142" t="s">
        <v>46</v>
      </c>
      <c r="T2974" s="142" t="s">
        <v>2603</v>
      </c>
      <c r="U2974" s="142" t="s">
        <v>2604</v>
      </c>
      <c r="V2974" s="146">
        <v>2.8000000000000001E-2</v>
      </c>
      <c r="W2974" s="146">
        <v>-0.44005</v>
      </c>
      <c r="X2974" s="142" t="s">
        <v>283</v>
      </c>
      <c r="Z2974" s="147">
        <v>1630794</v>
      </c>
      <c r="AA2974" s="148">
        <v>1</v>
      </c>
      <c r="AB2974" s="174">
        <v>291.3</v>
      </c>
      <c r="AD2974" s="147">
        <v>4750.5029999999997</v>
      </c>
      <c r="AG2974" s="142" t="s">
        <v>288</v>
      </c>
      <c r="AH2974" s="146">
        <v>1.8748999999999998E-2</v>
      </c>
      <c r="AI2974" s="146">
        <v>8.3021323738483293E-3</v>
      </c>
      <c r="AJ2974" s="146">
        <v>1.39808951971512E-3</v>
      </c>
    </row>
    <row r="2975" spans="1:36" s="142" customFormat="1">
      <c r="A2975" s="116">
        <v>11389</v>
      </c>
      <c r="B2975" s="142">
        <v>11390</v>
      </c>
      <c r="C2975" s="142" t="s">
        <v>2762</v>
      </c>
      <c r="D2975" s="142" t="s">
        <v>2763</v>
      </c>
      <c r="E2975" s="142" t="s">
        <v>35</v>
      </c>
      <c r="F2975" s="142" t="s">
        <v>2954</v>
      </c>
      <c r="G2975" s="142" t="s">
        <v>2955</v>
      </c>
      <c r="H2975" s="142" t="s">
        <v>38</v>
      </c>
      <c r="I2975" s="142" t="s">
        <v>1921</v>
      </c>
      <c r="J2975" s="142" t="s">
        <v>39</v>
      </c>
      <c r="K2975" s="142" t="s">
        <v>39</v>
      </c>
      <c r="L2975" s="142" t="s">
        <v>40</v>
      </c>
      <c r="M2975" s="142" t="s">
        <v>41</v>
      </c>
      <c r="N2975" s="142" t="s">
        <v>52</v>
      </c>
      <c r="O2975" s="142" t="s">
        <v>45</v>
      </c>
      <c r="P2975" s="142" t="s">
        <v>2682</v>
      </c>
      <c r="Q2975" s="142" t="s">
        <v>238</v>
      </c>
      <c r="R2975" s="142" t="s">
        <v>239</v>
      </c>
      <c r="S2975" s="142" t="s">
        <v>46</v>
      </c>
      <c r="T2975" s="142" t="s">
        <v>2956</v>
      </c>
      <c r="U2975" s="142" t="s">
        <v>461</v>
      </c>
      <c r="V2975" s="146">
        <v>3.1800000000000002E-2</v>
      </c>
      <c r="W2975" s="146">
        <v>2.5590000000000002E-2</v>
      </c>
      <c r="X2975" s="142" t="s">
        <v>283</v>
      </c>
      <c r="Z2975" s="147">
        <v>1973300</v>
      </c>
      <c r="AA2975" s="148">
        <v>1</v>
      </c>
      <c r="AB2975" s="174">
        <v>114.87</v>
      </c>
      <c r="AD2975" s="147">
        <v>2266.73</v>
      </c>
      <c r="AG2975" s="142" t="s">
        <v>288</v>
      </c>
      <c r="AH2975" s="146">
        <v>2.6090000000000002E-3</v>
      </c>
      <c r="AI2975" s="146">
        <v>3.96141006902739E-3</v>
      </c>
      <c r="AJ2975" s="146">
        <v>6.6710643138467504E-4</v>
      </c>
    </row>
    <row r="2976" spans="1:36" s="142" customFormat="1">
      <c r="A2976" s="116">
        <v>11389</v>
      </c>
      <c r="B2976" s="142">
        <v>11390</v>
      </c>
      <c r="C2976" s="142" t="s">
        <v>2957</v>
      </c>
      <c r="D2976" s="142" t="s">
        <v>2958</v>
      </c>
      <c r="E2976" s="142" t="s">
        <v>340</v>
      </c>
      <c r="F2976" s="142" t="s">
        <v>2959</v>
      </c>
      <c r="G2976" s="142" t="s">
        <v>2960</v>
      </c>
      <c r="H2976" s="142" t="s">
        <v>38</v>
      </c>
      <c r="I2976" s="142" t="s">
        <v>522</v>
      </c>
      <c r="J2976" s="142" t="s">
        <v>39</v>
      </c>
      <c r="K2976" s="142" t="s">
        <v>178</v>
      </c>
      <c r="L2976" s="142" t="s">
        <v>40</v>
      </c>
      <c r="M2976" s="142" t="s">
        <v>41</v>
      </c>
      <c r="N2976" s="142" t="s">
        <v>1638</v>
      </c>
      <c r="O2976" s="142" t="s">
        <v>45</v>
      </c>
      <c r="P2976" s="142" t="s">
        <v>2713</v>
      </c>
      <c r="Q2976" s="142" t="s">
        <v>238</v>
      </c>
      <c r="R2976" s="142" t="s">
        <v>239</v>
      </c>
      <c r="S2976" s="142" t="s">
        <v>46</v>
      </c>
      <c r="T2976" s="142" t="s">
        <v>2961</v>
      </c>
      <c r="U2976" s="142" t="s">
        <v>68</v>
      </c>
      <c r="V2976" s="146">
        <v>7.2317999999999993E-2</v>
      </c>
      <c r="W2976" s="146">
        <v>0.10448</v>
      </c>
      <c r="X2976" s="142" t="s">
        <v>283</v>
      </c>
      <c r="Z2976" s="147">
        <v>891995</v>
      </c>
      <c r="AA2976" s="148">
        <v>1</v>
      </c>
      <c r="AB2976" s="174">
        <v>81.48</v>
      </c>
      <c r="AD2976" s="147">
        <v>726.798</v>
      </c>
      <c r="AG2976" s="142" t="s">
        <v>288</v>
      </c>
      <c r="AH2976" s="146">
        <v>2.1189999999999998E-3</v>
      </c>
      <c r="AI2976" s="146">
        <v>1.27017483599339E-3</v>
      </c>
      <c r="AJ2976" s="146">
        <v>2.1389903779444E-4</v>
      </c>
    </row>
    <row r="2977" spans="1:36" s="142" customFormat="1">
      <c r="A2977" s="116">
        <v>11389</v>
      </c>
      <c r="B2977" s="142">
        <v>11390</v>
      </c>
      <c r="C2977" s="142" t="s">
        <v>2962</v>
      </c>
      <c r="D2977" s="142" t="s">
        <v>2963</v>
      </c>
      <c r="E2977" s="142" t="s">
        <v>35</v>
      </c>
      <c r="F2977" s="142" t="s">
        <v>2964</v>
      </c>
      <c r="G2977" s="142" t="s">
        <v>2965</v>
      </c>
      <c r="H2977" s="142" t="s">
        <v>38</v>
      </c>
      <c r="I2977" s="142" t="s">
        <v>1921</v>
      </c>
      <c r="J2977" s="142" t="s">
        <v>39</v>
      </c>
      <c r="K2977" s="142" t="s">
        <v>39</v>
      </c>
      <c r="L2977" s="142" t="s">
        <v>40</v>
      </c>
      <c r="M2977" s="142" t="s">
        <v>41</v>
      </c>
      <c r="N2977" s="142" t="s">
        <v>52</v>
      </c>
      <c r="O2977" s="142" t="s">
        <v>45</v>
      </c>
      <c r="P2977" s="142" t="s">
        <v>559</v>
      </c>
      <c r="Q2977" s="142" t="s">
        <v>247</v>
      </c>
      <c r="R2977" s="142" t="s">
        <v>239</v>
      </c>
      <c r="S2977" s="142" t="s">
        <v>46</v>
      </c>
      <c r="T2977" s="142" t="s">
        <v>2966</v>
      </c>
      <c r="U2977" s="142" t="s">
        <v>2967</v>
      </c>
      <c r="V2977" s="146">
        <v>3.61E-2</v>
      </c>
      <c r="W2977" s="146">
        <v>2.5329999999999998E-2</v>
      </c>
      <c r="X2977" s="142" t="s">
        <v>283</v>
      </c>
      <c r="Z2977" s="147">
        <v>0.51</v>
      </c>
      <c r="AA2977" s="148">
        <v>1</v>
      </c>
      <c r="AB2977" s="174">
        <v>115.48</v>
      </c>
      <c r="AC2977" s="147">
        <v>59.820999999999998</v>
      </c>
      <c r="AD2977" s="147">
        <v>59.820999999999998</v>
      </c>
      <c r="AG2977" s="142" t="s">
        <v>288</v>
      </c>
      <c r="AH2977" s="146">
        <v>0</v>
      </c>
      <c r="AI2977" s="146">
        <v>1.04545861790559E-4</v>
      </c>
      <c r="AJ2977" s="146">
        <v>1.7605654441187099E-5</v>
      </c>
    </row>
    <row r="2978" spans="1:36" s="142" customFormat="1">
      <c r="A2978" s="116">
        <v>11389</v>
      </c>
      <c r="B2978" s="142">
        <v>11390</v>
      </c>
      <c r="C2978" s="142" t="s">
        <v>2938</v>
      </c>
      <c r="D2978" s="142" t="s">
        <v>2939</v>
      </c>
      <c r="E2978" s="142" t="s">
        <v>35</v>
      </c>
      <c r="F2978" s="142" t="s">
        <v>2968</v>
      </c>
      <c r="G2978" s="142" t="s">
        <v>2969</v>
      </c>
      <c r="H2978" s="142" t="s">
        <v>38</v>
      </c>
      <c r="I2978" s="142" t="s">
        <v>1921</v>
      </c>
      <c r="J2978" s="142" t="s">
        <v>39</v>
      </c>
      <c r="K2978" s="142" t="s">
        <v>39</v>
      </c>
      <c r="L2978" s="142" t="s">
        <v>40</v>
      </c>
      <c r="M2978" s="142" t="s">
        <v>41</v>
      </c>
      <c r="N2978" s="142" t="s">
        <v>1641</v>
      </c>
      <c r="O2978" s="142" t="s">
        <v>45</v>
      </c>
      <c r="P2978" s="142" t="s">
        <v>246</v>
      </c>
      <c r="Q2978" s="142" t="s">
        <v>247</v>
      </c>
      <c r="R2978" s="142" t="s">
        <v>239</v>
      </c>
      <c r="S2978" s="142" t="s">
        <v>46</v>
      </c>
      <c r="T2978" s="142" t="s">
        <v>2970</v>
      </c>
      <c r="U2978" s="142" t="s">
        <v>2971</v>
      </c>
      <c r="V2978" s="146">
        <v>2.06E-2</v>
      </c>
      <c r="W2978" s="146">
        <v>2.2120000000000001E-2</v>
      </c>
      <c r="X2978" s="142" t="s">
        <v>283</v>
      </c>
      <c r="Z2978" s="147">
        <v>4987933.91</v>
      </c>
      <c r="AA2978" s="148">
        <v>1</v>
      </c>
      <c r="AB2978" s="174">
        <v>107.73</v>
      </c>
      <c r="AD2978" s="147">
        <v>5373.5010000000002</v>
      </c>
      <c r="AG2978" s="142" t="s">
        <v>288</v>
      </c>
      <c r="AH2978" s="146">
        <v>3.5630000000000002E-3</v>
      </c>
      <c r="AI2978" s="146">
        <v>9.3909042929228598E-3</v>
      </c>
      <c r="AJ2978" s="146">
        <v>1.5814400784478499E-3</v>
      </c>
    </row>
    <row r="2979" spans="1:36" s="142" customFormat="1">
      <c r="A2979" s="116">
        <v>11389</v>
      </c>
      <c r="B2979" s="142">
        <v>11390</v>
      </c>
      <c r="C2979" s="142" t="s">
        <v>846</v>
      </c>
      <c r="D2979" s="142" t="s">
        <v>847</v>
      </c>
      <c r="E2979" s="142" t="s">
        <v>35</v>
      </c>
      <c r="F2979" s="142" t="s">
        <v>2605</v>
      </c>
      <c r="G2979" s="142" t="s">
        <v>2606</v>
      </c>
      <c r="H2979" s="142" t="s">
        <v>38</v>
      </c>
      <c r="I2979" s="142" t="s">
        <v>2088</v>
      </c>
      <c r="J2979" s="142" t="s">
        <v>39</v>
      </c>
      <c r="K2979" s="142" t="s">
        <v>39</v>
      </c>
      <c r="L2979" s="142" t="s">
        <v>40</v>
      </c>
      <c r="M2979" s="142" t="s">
        <v>41</v>
      </c>
      <c r="N2979" s="142" t="s">
        <v>851</v>
      </c>
      <c r="O2979" s="142" t="s">
        <v>45</v>
      </c>
      <c r="P2979" s="142" t="s">
        <v>306</v>
      </c>
      <c r="Q2979" s="142" t="s">
        <v>306</v>
      </c>
      <c r="R2979" s="142" t="s">
        <v>306</v>
      </c>
      <c r="S2979" s="142" t="s">
        <v>46</v>
      </c>
      <c r="T2979" s="142" t="s">
        <v>2607</v>
      </c>
      <c r="U2979" s="142" t="s">
        <v>419</v>
      </c>
      <c r="V2979" s="146">
        <v>4.8500000000000001E-2</v>
      </c>
      <c r="W2979" s="146">
        <v>-1.523E-2</v>
      </c>
      <c r="X2979" s="142" t="s">
        <v>283</v>
      </c>
      <c r="Z2979" s="147">
        <v>1229921</v>
      </c>
      <c r="AA2979" s="148">
        <v>1</v>
      </c>
      <c r="AB2979" s="174">
        <v>113</v>
      </c>
      <c r="AD2979" s="147">
        <v>1389.8109999999999</v>
      </c>
      <c r="AG2979" s="142" t="s">
        <v>288</v>
      </c>
      <c r="AH2979" s="146">
        <v>4.1000000000000003E-3</v>
      </c>
      <c r="AI2979" s="146">
        <v>2.4288781302753198E-3</v>
      </c>
      <c r="AJ2979" s="146">
        <v>4.09026127949957E-4</v>
      </c>
    </row>
    <row r="2980" spans="1:36" s="142" customFormat="1">
      <c r="A2980" s="116">
        <v>11389</v>
      </c>
      <c r="B2980" s="142">
        <v>11390</v>
      </c>
      <c r="C2980" s="142" t="s">
        <v>2835</v>
      </c>
      <c r="D2980" s="142" t="s">
        <v>2836</v>
      </c>
      <c r="E2980" s="142" t="s">
        <v>35</v>
      </c>
      <c r="F2980" s="142" t="s">
        <v>2972</v>
      </c>
      <c r="G2980" s="142" t="s">
        <v>2973</v>
      </c>
      <c r="H2980" s="142" t="s">
        <v>38</v>
      </c>
      <c r="I2980" s="142" t="s">
        <v>1381</v>
      </c>
      <c r="J2980" s="142" t="s">
        <v>39</v>
      </c>
      <c r="K2980" s="142" t="s">
        <v>39</v>
      </c>
      <c r="L2980" s="142" t="s">
        <v>40</v>
      </c>
      <c r="M2980" s="142" t="s">
        <v>41</v>
      </c>
      <c r="N2980" s="142" t="s">
        <v>106</v>
      </c>
      <c r="O2980" s="142" t="s">
        <v>45</v>
      </c>
      <c r="P2980" s="142" t="s">
        <v>437</v>
      </c>
      <c r="Q2980" s="142" t="s">
        <v>247</v>
      </c>
      <c r="R2980" s="142" t="s">
        <v>239</v>
      </c>
      <c r="S2980" s="142" t="s">
        <v>46</v>
      </c>
      <c r="T2980" s="142" t="s">
        <v>2974</v>
      </c>
      <c r="U2980" s="142" t="s">
        <v>2618</v>
      </c>
      <c r="V2980" s="146">
        <v>5.5E-2</v>
      </c>
      <c r="W2980" s="146">
        <v>4.1250000000000002E-2</v>
      </c>
      <c r="X2980" s="142" t="s">
        <v>283</v>
      </c>
      <c r="Z2980" s="147">
        <v>1323022.48</v>
      </c>
      <c r="AA2980" s="148">
        <v>1</v>
      </c>
      <c r="AB2980" s="174">
        <v>103.45</v>
      </c>
      <c r="AD2980" s="147">
        <v>1368.6669999999999</v>
      </c>
      <c r="AG2980" s="142" t="s">
        <v>288</v>
      </c>
      <c r="AH2980" s="146">
        <v>8.8099999999999995E-4</v>
      </c>
      <c r="AI2980" s="146">
        <v>2.3919262374773498E-3</v>
      </c>
      <c r="AJ2980" s="146">
        <v>4.0280338278906301E-4</v>
      </c>
    </row>
    <row r="2981" spans="1:36" s="142" customFormat="1">
      <c r="A2981" s="116">
        <v>11389</v>
      </c>
      <c r="B2981" s="142">
        <v>11390</v>
      </c>
      <c r="C2981" s="142" t="s">
        <v>2835</v>
      </c>
      <c r="D2981" s="142" t="s">
        <v>2836</v>
      </c>
      <c r="E2981" s="142" t="s">
        <v>35</v>
      </c>
      <c r="F2981" s="142" t="s">
        <v>2975</v>
      </c>
      <c r="G2981" s="142" t="s">
        <v>2976</v>
      </c>
      <c r="H2981" s="142" t="s">
        <v>38</v>
      </c>
      <c r="I2981" s="142" t="s">
        <v>1921</v>
      </c>
      <c r="J2981" s="142" t="s">
        <v>39</v>
      </c>
      <c r="K2981" s="142" t="s">
        <v>39</v>
      </c>
      <c r="L2981" s="142" t="s">
        <v>40</v>
      </c>
      <c r="M2981" s="142" t="s">
        <v>41</v>
      </c>
      <c r="N2981" s="142" t="s">
        <v>106</v>
      </c>
      <c r="O2981" s="142" t="s">
        <v>45</v>
      </c>
      <c r="P2981" s="142" t="s">
        <v>437</v>
      </c>
      <c r="Q2981" s="142" t="s">
        <v>247</v>
      </c>
      <c r="R2981" s="142" t="s">
        <v>239</v>
      </c>
      <c r="S2981" s="142" t="s">
        <v>46</v>
      </c>
      <c r="T2981" s="142" t="s">
        <v>2977</v>
      </c>
      <c r="U2981" s="142" t="s">
        <v>2618</v>
      </c>
      <c r="V2981" s="146">
        <v>0.03</v>
      </c>
      <c r="W2981" s="146">
        <v>2.5309999999999999E-2</v>
      </c>
      <c r="X2981" s="142" t="s">
        <v>283</v>
      </c>
      <c r="Z2981" s="147">
        <v>3376077.85</v>
      </c>
      <c r="AA2981" s="148">
        <v>1</v>
      </c>
      <c r="AB2981" s="174">
        <v>109.33</v>
      </c>
      <c r="AD2981" s="147">
        <v>3691.0659999999998</v>
      </c>
      <c r="AG2981" s="142" t="s">
        <v>288</v>
      </c>
      <c r="AH2981" s="146">
        <v>2.5409999999999999E-3</v>
      </c>
      <c r="AI2981" s="146">
        <v>6.4506260319878803E-3</v>
      </c>
      <c r="AJ2981" s="146">
        <v>1.0862935261466301E-3</v>
      </c>
    </row>
    <row r="2982" spans="1:36" s="142" customFormat="1">
      <c r="A2982" s="116">
        <v>11389</v>
      </c>
      <c r="B2982" s="142">
        <v>11390</v>
      </c>
      <c r="C2982" s="142" t="s">
        <v>2978</v>
      </c>
      <c r="D2982" s="142" t="s">
        <v>2979</v>
      </c>
      <c r="E2982" s="142" t="s">
        <v>35</v>
      </c>
      <c r="F2982" s="142" t="s">
        <v>2980</v>
      </c>
      <c r="G2982" s="142" t="s">
        <v>2981</v>
      </c>
      <c r="H2982" s="142" t="s">
        <v>38</v>
      </c>
      <c r="I2982" s="142" t="s">
        <v>2088</v>
      </c>
      <c r="J2982" s="142" t="s">
        <v>39</v>
      </c>
      <c r="K2982" s="142" t="s">
        <v>39</v>
      </c>
      <c r="L2982" s="142" t="s">
        <v>40</v>
      </c>
      <c r="M2982" s="142" t="s">
        <v>41</v>
      </c>
      <c r="N2982" s="142" t="s">
        <v>144</v>
      </c>
      <c r="O2982" s="142" t="s">
        <v>45</v>
      </c>
      <c r="P2982" s="142" t="s">
        <v>306</v>
      </c>
      <c r="Q2982" s="142" t="s">
        <v>306</v>
      </c>
      <c r="R2982" s="142" t="s">
        <v>306</v>
      </c>
      <c r="S2982" s="142" t="s">
        <v>46</v>
      </c>
      <c r="T2982" s="142" t="s">
        <v>2982</v>
      </c>
      <c r="U2982" s="142" t="s">
        <v>2614</v>
      </c>
      <c r="V2982" s="146">
        <v>5.5E-2</v>
      </c>
      <c r="W2982" s="146">
        <v>5.7509999999999999E-2</v>
      </c>
      <c r="X2982" s="142" t="s">
        <v>283</v>
      </c>
      <c r="Z2982" s="147">
        <v>231238.5</v>
      </c>
      <c r="AA2982" s="148">
        <v>1</v>
      </c>
      <c r="AB2982" s="174">
        <v>99.7</v>
      </c>
      <c r="AD2982" s="147">
        <v>230.54499999999999</v>
      </c>
      <c r="AG2982" s="142" t="s">
        <v>288</v>
      </c>
      <c r="AH2982" s="146">
        <v>5.7159999999999997E-3</v>
      </c>
      <c r="AI2982" s="146">
        <v>4.0290751325620098E-4</v>
      </c>
      <c r="AJ2982" s="146">
        <v>6.7850131307514404E-5</v>
      </c>
    </row>
    <row r="2983" spans="1:36" s="142" customFormat="1">
      <c r="A2983" s="116">
        <v>11389</v>
      </c>
      <c r="B2983" s="142">
        <v>11390</v>
      </c>
      <c r="C2983" s="142" t="s">
        <v>2983</v>
      </c>
      <c r="D2983" s="142" t="s">
        <v>2984</v>
      </c>
      <c r="E2983" s="142" t="s">
        <v>35</v>
      </c>
      <c r="F2983" s="142" t="s">
        <v>2985</v>
      </c>
      <c r="G2983" s="142" t="s">
        <v>2986</v>
      </c>
      <c r="H2983" s="142" t="s">
        <v>38</v>
      </c>
      <c r="I2983" s="142" t="s">
        <v>1381</v>
      </c>
      <c r="J2983" s="142" t="s">
        <v>39</v>
      </c>
      <c r="K2983" s="142" t="s">
        <v>39</v>
      </c>
      <c r="L2983" s="142" t="s">
        <v>40</v>
      </c>
      <c r="M2983" s="142" t="s">
        <v>41</v>
      </c>
      <c r="N2983" s="142" t="s">
        <v>144</v>
      </c>
      <c r="O2983" s="142" t="s">
        <v>45</v>
      </c>
      <c r="P2983" s="142" t="s">
        <v>2503</v>
      </c>
      <c r="Q2983" s="142" t="s">
        <v>238</v>
      </c>
      <c r="R2983" s="142" t="s">
        <v>239</v>
      </c>
      <c r="S2983" s="142" t="s">
        <v>46</v>
      </c>
      <c r="T2983" s="142" t="s">
        <v>2987</v>
      </c>
      <c r="U2983" s="142" t="s">
        <v>2988</v>
      </c>
      <c r="V2983" s="146">
        <v>0.08</v>
      </c>
      <c r="W2983" s="146">
        <v>5.219E-2</v>
      </c>
      <c r="X2983" s="142" t="s">
        <v>283</v>
      </c>
      <c r="Z2983" s="147">
        <v>208131.93</v>
      </c>
      <c r="AA2983" s="148">
        <v>1</v>
      </c>
      <c r="AB2983" s="174">
        <v>105.5</v>
      </c>
      <c r="AD2983" s="147">
        <v>219.57900000000001</v>
      </c>
      <c r="AG2983" s="142" t="s">
        <v>288</v>
      </c>
      <c r="AH2983" s="146">
        <v>7.5299999999999998E-4</v>
      </c>
      <c r="AI2983" s="146">
        <v>3.83743679330629E-4</v>
      </c>
      <c r="AJ2983" s="146">
        <v>6.4622917603562801E-5</v>
      </c>
    </row>
    <row r="2984" spans="1:36" s="142" customFormat="1">
      <c r="A2984" s="116">
        <v>11389</v>
      </c>
      <c r="B2984" s="142">
        <v>11390</v>
      </c>
      <c r="C2984" s="142" t="s">
        <v>2608</v>
      </c>
      <c r="D2984" s="142" t="s">
        <v>2609</v>
      </c>
      <c r="E2984" s="142" t="s">
        <v>35</v>
      </c>
      <c r="F2984" s="142" t="s">
        <v>2610</v>
      </c>
      <c r="G2984" s="142" t="s">
        <v>2611</v>
      </c>
      <c r="H2984" s="142" t="s">
        <v>38</v>
      </c>
      <c r="I2984" s="142" t="s">
        <v>2088</v>
      </c>
      <c r="J2984" s="142" t="s">
        <v>39</v>
      </c>
      <c r="K2984" s="142" t="s">
        <v>207</v>
      </c>
      <c r="L2984" s="142" t="s">
        <v>40</v>
      </c>
      <c r="M2984" s="142" t="s">
        <v>41</v>
      </c>
      <c r="N2984" s="142" t="s">
        <v>276</v>
      </c>
      <c r="O2984" s="142" t="s">
        <v>45</v>
      </c>
      <c r="P2984" s="142" t="s">
        <v>2612</v>
      </c>
      <c r="Q2984" s="142" t="s">
        <v>247</v>
      </c>
      <c r="R2984" s="142" t="s">
        <v>239</v>
      </c>
      <c r="S2984" s="142" t="s">
        <v>46</v>
      </c>
      <c r="T2984" s="142" t="s">
        <v>2613</v>
      </c>
      <c r="U2984" s="142" t="s">
        <v>2614</v>
      </c>
      <c r="V2984" s="146">
        <v>5.5E-2</v>
      </c>
      <c r="W2984" s="146">
        <v>3.9870000000000003E-2</v>
      </c>
      <c r="X2984" s="142" t="s">
        <v>283</v>
      </c>
      <c r="Z2984" s="147">
        <v>2945732.4</v>
      </c>
      <c r="AA2984" s="148">
        <v>1</v>
      </c>
      <c r="AB2984" s="174">
        <v>104.2</v>
      </c>
      <c r="AD2984" s="147">
        <v>3069.453</v>
      </c>
      <c r="AG2984" s="142" t="s">
        <v>288</v>
      </c>
      <c r="AH2984" s="146">
        <v>5.7060000000000001E-3</v>
      </c>
      <c r="AI2984" s="146">
        <v>5.36427550402605E-3</v>
      </c>
      <c r="AJ2984" s="146">
        <v>9.0335073271867895E-4</v>
      </c>
    </row>
    <row r="2985" spans="1:36" s="142" customFormat="1">
      <c r="A2985" s="116">
        <v>11389</v>
      </c>
      <c r="B2985" s="142">
        <v>11390</v>
      </c>
      <c r="C2985" s="142" t="s">
        <v>2989</v>
      </c>
      <c r="D2985" s="142" t="s">
        <v>2990</v>
      </c>
      <c r="E2985" s="142" t="s">
        <v>35</v>
      </c>
      <c r="F2985" s="142" t="s">
        <v>2991</v>
      </c>
      <c r="G2985" s="142" t="s">
        <v>2992</v>
      </c>
      <c r="H2985" s="142" t="s">
        <v>38</v>
      </c>
      <c r="I2985" s="142" t="s">
        <v>1921</v>
      </c>
      <c r="J2985" s="142" t="s">
        <v>39</v>
      </c>
      <c r="K2985" s="142" t="s">
        <v>39</v>
      </c>
      <c r="L2985" s="142" t="s">
        <v>40</v>
      </c>
      <c r="M2985" s="142" t="s">
        <v>41</v>
      </c>
      <c r="N2985" s="142" t="s">
        <v>52</v>
      </c>
      <c r="O2985" s="142" t="s">
        <v>45</v>
      </c>
      <c r="P2985" s="142" t="s">
        <v>306</v>
      </c>
      <c r="Q2985" s="142" t="s">
        <v>306</v>
      </c>
      <c r="R2985" s="142" t="s">
        <v>306</v>
      </c>
      <c r="S2985" s="142" t="s">
        <v>46</v>
      </c>
      <c r="T2985" s="142" t="s">
        <v>2993</v>
      </c>
      <c r="U2985" s="142" t="s">
        <v>426</v>
      </c>
      <c r="V2985" s="146">
        <v>4.2000000000000003E-2</v>
      </c>
      <c r="W2985" s="146">
        <v>3.7769999999999998E-2</v>
      </c>
      <c r="X2985" s="142" t="s">
        <v>283</v>
      </c>
      <c r="Z2985" s="147">
        <v>461285</v>
      </c>
      <c r="AA2985" s="148">
        <v>1</v>
      </c>
      <c r="AB2985" s="174">
        <v>108.21</v>
      </c>
      <c r="AD2985" s="147">
        <v>499.15600000000001</v>
      </c>
      <c r="AG2985" s="142" t="s">
        <v>288</v>
      </c>
      <c r="AH2985" s="146">
        <v>4.6129999999999999E-3</v>
      </c>
      <c r="AI2985" s="146">
        <v>8.7234202227770498E-4</v>
      </c>
      <c r="AJ2985" s="146">
        <v>1.4690349226366501E-4</v>
      </c>
    </row>
    <row r="2986" spans="1:36" s="142" customFormat="1">
      <c r="A2986" s="116">
        <v>11389</v>
      </c>
      <c r="B2986" s="142">
        <v>11390</v>
      </c>
      <c r="C2986" s="142" t="s">
        <v>3766</v>
      </c>
      <c r="D2986" s="142" t="s">
        <v>3767</v>
      </c>
      <c r="E2986" s="142" t="s">
        <v>35</v>
      </c>
      <c r="F2986" s="142" t="s">
        <v>3768</v>
      </c>
      <c r="G2986" s="142" t="s">
        <v>3769</v>
      </c>
      <c r="H2986" s="142" t="s">
        <v>38</v>
      </c>
      <c r="I2986" s="142" t="s">
        <v>1381</v>
      </c>
      <c r="J2986" s="142" t="s">
        <v>39</v>
      </c>
      <c r="K2986" s="142" t="s">
        <v>39</v>
      </c>
      <c r="L2986" s="142" t="s">
        <v>40</v>
      </c>
      <c r="M2986" s="142" t="s">
        <v>41</v>
      </c>
      <c r="N2986" s="142" t="s">
        <v>144</v>
      </c>
      <c r="O2986" s="142" t="s">
        <v>45</v>
      </c>
      <c r="P2986" s="142" t="s">
        <v>306</v>
      </c>
      <c r="Q2986" s="142" t="s">
        <v>306</v>
      </c>
      <c r="R2986" s="142" t="s">
        <v>306</v>
      </c>
      <c r="S2986" s="142" t="s">
        <v>46</v>
      </c>
      <c r="T2986" s="142" t="s">
        <v>3770</v>
      </c>
      <c r="U2986" s="142" t="s">
        <v>426</v>
      </c>
      <c r="V2986" s="146">
        <v>8.5000000000000006E-2</v>
      </c>
      <c r="W2986" s="146">
        <v>5.7020000000000001E-2</v>
      </c>
      <c r="X2986" s="142" t="s">
        <v>283</v>
      </c>
      <c r="Z2986" s="147">
        <v>1330511.3999999999</v>
      </c>
      <c r="AA2986" s="148">
        <v>1</v>
      </c>
      <c r="AB2986" s="174">
        <v>102</v>
      </c>
      <c r="AD2986" s="147">
        <v>1357.1220000000001</v>
      </c>
      <c r="AG2986" s="142" t="s">
        <v>288</v>
      </c>
      <c r="AH2986" s="146">
        <v>1.4619999999999999E-2</v>
      </c>
      <c r="AI2986" s="146">
        <v>2.37174959958241E-3</v>
      </c>
      <c r="AJ2986" s="146">
        <v>3.9940561162452802E-4</v>
      </c>
    </row>
    <row r="2987" spans="1:36" s="142" customFormat="1">
      <c r="A2987" s="116">
        <v>11389</v>
      </c>
      <c r="B2987" s="142">
        <v>11390</v>
      </c>
      <c r="C2987" s="142" t="s">
        <v>1360</v>
      </c>
      <c r="D2987" s="142" t="s">
        <v>1361</v>
      </c>
      <c r="E2987" s="142" t="s">
        <v>35</v>
      </c>
      <c r="F2987" s="142" t="s">
        <v>2998</v>
      </c>
      <c r="G2987" s="142" t="s">
        <v>2999</v>
      </c>
      <c r="H2987" s="142" t="s">
        <v>38</v>
      </c>
      <c r="I2987" s="142" t="s">
        <v>1921</v>
      </c>
      <c r="J2987" s="142" t="s">
        <v>39</v>
      </c>
      <c r="K2987" s="142" t="s">
        <v>39</v>
      </c>
      <c r="L2987" s="142" t="s">
        <v>40</v>
      </c>
      <c r="M2987" s="142" t="s">
        <v>41</v>
      </c>
      <c r="N2987" s="142" t="s">
        <v>1641</v>
      </c>
      <c r="O2987" s="142" t="s">
        <v>45</v>
      </c>
      <c r="P2987" s="142" t="s">
        <v>246</v>
      </c>
      <c r="Q2987" s="142" t="s">
        <v>247</v>
      </c>
      <c r="R2987" s="142" t="s">
        <v>239</v>
      </c>
      <c r="S2987" s="142" t="s">
        <v>46</v>
      </c>
      <c r="T2987" s="142" t="s">
        <v>3000</v>
      </c>
      <c r="U2987" s="142" t="s">
        <v>3001</v>
      </c>
      <c r="V2987" s="146">
        <v>1.7500000000000002E-2</v>
      </c>
      <c r="W2987" s="146">
        <v>2.1829999999999999E-2</v>
      </c>
      <c r="X2987" s="142" t="s">
        <v>283</v>
      </c>
      <c r="Z2987" s="147">
        <v>1154057.3400000001</v>
      </c>
      <c r="AA2987" s="148">
        <v>1</v>
      </c>
      <c r="AB2987" s="174">
        <v>118.62</v>
      </c>
      <c r="AD2987" s="147">
        <v>1368.943</v>
      </c>
      <c r="AG2987" s="142" t="s">
        <v>288</v>
      </c>
      <c r="AH2987" s="146">
        <v>6.2100000000000002E-4</v>
      </c>
      <c r="AI2987" s="146">
        <v>2.3924086908578899E-3</v>
      </c>
      <c r="AJ2987" s="146">
        <v>4.0288462854433502E-4</v>
      </c>
    </row>
    <row r="2988" spans="1:36" s="142" customFormat="1">
      <c r="A2988" s="116">
        <v>11389</v>
      </c>
      <c r="B2988" s="142">
        <v>11390</v>
      </c>
      <c r="C2988" s="142" t="s">
        <v>1341</v>
      </c>
      <c r="D2988" s="142" t="s">
        <v>1342</v>
      </c>
      <c r="E2988" s="142" t="s">
        <v>35</v>
      </c>
      <c r="F2988" s="142" t="s">
        <v>3002</v>
      </c>
      <c r="G2988" s="142" t="s">
        <v>3003</v>
      </c>
      <c r="H2988" s="142" t="s">
        <v>38</v>
      </c>
      <c r="I2988" s="142" t="s">
        <v>1921</v>
      </c>
      <c r="J2988" s="142" t="s">
        <v>39</v>
      </c>
      <c r="K2988" s="142" t="s">
        <v>39</v>
      </c>
      <c r="L2988" s="142" t="s">
        <v>40</v>
      </c>
      <c r="M2988" s="142" t="s">
        <v>41</v>
      </c>
      <c r="N2988" s="142" t="s">
        <v>1641</v>
      </c>
      <c r="O2988" s="142" t="s">
        <v>45</v>
      </c>
      <c r="P2988" s="142" t="s">
        <v>246</v>
      </c>
      <c r="Q2988" s="142" t="s">
        <v>247</v>
      </c>
      <c r="R2988" s="142" t="s">
        <v>239</v>
      </c>
      <c r="S2988" s="142" t="s">
        <v>46</v>
      </c>
      <c r="T2988" s="142" t="s">
        <v>3004</v>
      </c>
      <c r="U2988" s="142" t="s">
        <v>2476</v>
      </c>
      <c r="V2988" s="146">
        <v>1.8599999999999998E-2</v>
      </c>
      <c r="W2988" s="146">
        <v>2.215E-2</v>
      </c>
      <c r="X2988" s="142" t="s">
        <v>283</v>
      </c>
      <c r="Z2988" s="147">
        <v>23971574.850000001</v>
      </c>
      <c r="AA2988" s="148">
        <v>1</v>
      </c>
      <c r="AB2988" s="174">
        <v>107.17</v>
      </c>
      <c r="AD2988" s="147">
        <v>25690.337</v>
      </c>
      <c r="AG2988" s="142" t="s">
        <v>288</v>
      </c>
      <c r="AH2988" s="146">
        <v>1.0725E-2</v>
      </c>
      <c r="AI2988" s="146">
        <v>4.4897262472678397E-2</v>
      </c>
      <c r="AJ2988" s="146">
        <v>7.5607553939608298E-3</v>
      </c>
    </row>
    <row r="2989" spans="1:36" s="142" customFormat="1">
      <c r="A2989" s="116">
        <v>11389</v>
      </c>
      <c r="B2989" s="142">
        <v>11390</v>
      </c>
      <c r="C2989" s="142" t="s">
        <v>1341</v>
      </c>
      <c r="D2989" s="142" t="s">
        <v>1342</v>
      </c>
      <c r="E2989" s="142" t="s">
        <v>35</v>
      </c>
      <c r="F2989" s="142" t="s">
        <v>3005</v>
      </c>
      <c r="G2989" s="142" t="s">
        <v>3006</v>
      </c>
      <c r="H2989" s="142" t="s">
        <v>38</v>
      </c>
      <c r="I2989" s="142" t="s">
        <v>1921</v>
      </c>
      <c r="J2989" s="142" t="s">
        <v>39</v>
      </c>
      <c r="K2989" s="142" t="s">
        <v>39</v>
      </c>
      <c r="L2989" s="142" t="s">
        <v>40</v>
      </c>
      <c r="M2989" s="142" t="s">
        <v>41</v>
      </c>
      <c r="N2989" s="142" t="s">
        <v>1641</v>
      </c>
      <c r="O2989" s="142" t="s">
        <v>45</v>
      </c>
      <c r="P2989" s="142" t="s">
        <v>246</v>
      </c>
      <c r="Q2989" s="142" t="s">
        <v>247</v>
      </c>
      <c r="R2989" s="142" t="s">
        <v>239</v>
      </c>
      <c r="S2989" s="142" t="s">
        <v>46</v>
      </c>
      <c r="T2989" s="142" t="s">
        <v>3007</v>
      </c>
      <c r="U2989" s="142" t="s">
        <v>3008</v>
      </c>
      <c r="V2989" s="146">
        <v>2.0199999999999999E-2</v>
      </c>
      <c r="W2989" s="146">
        <v>2.223E-2</v>
      </c>
      <c r="X2989" s="142" t="s">
        <v>283</v>
      </c>
      <c r="Z2989" s="147">
        <v>14245874.060000001</v>
      </c>
      <c r="AA2989" s="148">
        <v>1</v>
      </c>
      <c r="AB2989" s="174">
        <v>106.52</v>
      </c>
      <c r="AD2989" s="147">
        <v>15174.705</v>
      </c>
      <c r="AG2989" s="142" t="s">
        <v>288</v>
      </c>
      <c r="AH2989" s="146">
        <v>2.8300000000000001E-3</v>
      </c>
      <c r="AI2989" s="146">
        <v>2.6519804769527901E-2</v>
      </c>
      <c r="AJ2989" s="146">
        <v>4.4659684335991096E-3</v>
      </c>
    </row>
    <row r="2990" spans="1:36" s="142" customFormat="1">
      <c r="A2990" s="116">
        <v>11389</v>
      </c>
      <c r="B2990" s="142">
        <v>11390</v>
      </c>
      <c r="C2990" s="142" t="s">
        <v>2938</v>
      </c>
      <c r="D2990" s="142" t="s">
        <v>2939</v>
      </c>
      <c r="E2990" s="142" t="s">
        <v>35</v>
      </c>
      <c r="F2990" s="142" t="s">
        <v>3009</v>
      </c>
      <c r="G2990" s="142" t="s">
        <v>3010</v>
      </c>
      <c r="H2990" s="142" t="s">
        <v>38</v>
      </c>
      <c r="I2990" s="142" t="s">
        <v>1921</v>
      </c>
      <c r="J2990" s="142" t="s">
        <v>39</v>
      </c>
      <c r="K2990" s="142" t="s">
        <v>39</v>
      </c>
      <c r="L2990" s="142" t="s">
        <v>40</v>
      </c>
      <c r="M2990" s="142" t="s">
        <v>41</v>
      </c>
      <c r="N2990" s="142" t="s">
        <v>1641</v>
      </c>
      <c r="O2990" s="142" t="s">
        <v>45</v>
      </c>
      <c r="P2990" s="142" t="s">
        <v>246</v>
      </c>
      <c r="Q2990" s="142" t="s">
        <v>247</v>
      </c>
      <c r="R2990" s="142" t="s">
        <v>239</v>
      </c>
      <c r="S2990" s="142" t="s">
        <v>46</v>
      </c>
      <c r="T2990" s="142" t="s">
        <v>3011</v>
      </c>
      <c r="U2990" s="142" t="s">
        <v>3012</v>
      </c>
      <c r="V2990" s="146">
        <v>1.9900000000000001E-2</v>
      </c>
      <c r="W2990" s="146">
        <v>2.189E-2</v>
      </c>
      <c r="X2990" s="142" t="s">
        <v>283</v>
      </c>
      <c r="Z2990" s="147">
        <v>12228398.74</v>
      </c>
      <c r="AA2990" s="148">
        <v>1</v>
      </c>
      <c r="AB2990" s="174">
        <v>107.39</v>
      </c>
      <c r="AD2990" s="147">
        <v>13132.076999999999</v>
      </c>
      <c r="AG2990" s="142" t="s">
        <v>288</v>
      </c>
      <c r="AH2990" s="146">
        <v>5.6610000000000002E-3</v>
      </c>
      <c r="AI2990" s="146">
        <v>2.2950042714570199E-2</v>
      </c>
      <c r="AJ2990" s="146">
        <v>3.8648160197163701E-3</v>
      </c>
    </row>
    <row r="2991" spans="1:36" s="142" customFormat="1">
      <c r="A2991" s="116">
        <v>11389</v>
      </c>
      <c r="B2991" s="142">
        <v>11390</v>
      </c>
      <c r="C2991" s="142" t="s">
        <v>2659</v>
      </c>
      <c r="D2991" s="142" t="s">
        <v>2660</v>
      </c>
      <c r="E2991" s="142" t="s">
        <v>35</v>
      </c>
      <c r="F2991" s="142" t="s">
        <v>3013</v>
      </c>
      <c r="G2991" s="142" t="s">
        <v>3014</v>
      </c>
      <c r="H2991" s="142" t="s">
        <v>38</v>
      </c>
      <c r="I2991" s="142" t="s">
        <v>1381</v>
      </c>
      <c r="J2991" s="142" t="s">
        <v>39</v>
      </c>
      <c r="K2991" s="142" t="s">
        <v>39</v>
      </c>
      <c r="L2991" s="142" t="s">
        <v>40</v>
      </c>
      <c r="M2991" s="142" t="s">
        <v>41</v>
      </c>
      <c r="N2991" s="142" t="s">
        <v>59</v>
      </c>
      <c r="O2991" s="142" t="s">
        <v>45</v>
      </c>
      <c r="P2991" s="142" t="s">
        <v>437</v>
      </c>
      <c r="Q2991" s="142" t="s">
        <v>247</v>
      </c>
      <c r="R2991" s="142" t="s">
        <v>239</v>
      </c>
      <c r="S2991" s="142" t="s">
        <v>46</v>
      </c>
      <c r="T2991" s="142" t="s">
        <v>3015</v>
      </c>
      <c r="U2991" s="142" t="s">
        <v>3016</v>
      </c>
      <c r="V2991" s="146">
        <v>5.0500000000000003E-2</v>
      </c>
      <c r="W2991" s="146">
        <v>3.9219999999999998E-2</v>
      </c>
      <c r="X2991" s="142" t="s">
        <v>283</v>
      </c>
      <c r="Z2991" s="147">
        <v>381446.12</v>
      </c>
      <c r="AA2991" s="148">
        <v>1</v>
      </c>
      <c r="AB2991" s="174">
        <v>103.02</v>
      </c>
      <c r="AD2991" s="147">
        <v>392.96600000000001</v>
      </c>
      <c r="AG2991" s="142" t="s">
        <v>288</v>
      </c>
      <c r="AH2991" s="146">
        <v>2.2330000000000002E-3</v>
      </c>
      <c r="AI2991" s="146">
        <v>6.8675971449473096E-4</v>
      </c>
      <c r="AJ2991" s="146">
        <v>1.1565119853088599E-4</v>
      </c>
    </row>
    <row r="2992" spans="1:36" s="142" customFormat="1">
      <c r="A2992" s="116">
        <v>11389</v>
      </c>
      <c r="B2992" s="142">
        <v>11390</v>
      </c>
      <c r="C2992" s="142" t="s">
        <v>108</v>
      </c>
      <c r="D2992" s="142" t="s">
        <v>109</v>
      </c>
      <c r="E2992" s="142" t="s">
        <v>35</v>
      </c>
      <c r="F2992" s="142" t="s">
        <v>3017</v>
      </c>
      <c r="G2992" s="142" t="s">
        <v>3018</v>
      </c>
      <c r="H2992" s="142" t="s">
        <v>38</v>
      </c>
      <c r="I2992" s="142" t="s">
        <v>1381</v>
      </c>
      <c r="J2992" s="142" t="s">
        <v>39</v>
      </c>
      <c r="K2992" s="142" t="s">
        <v>39</v>
      </c>
      <c r="L2992" s="142" t="s">
        <v>40</v>
      </c>
      <c r="M2992" s="142" t="s">
        <v>41</v>
      </c>
      <c r="N2992" s="142" t="s">
        <v>74</v>
      </c>
      <c r="O2992" s="142" t="s">
        <v>45</v>
      </c>
      <c r="P2992" s="142" t="s">
        <v>306</v>
      </c>
      <c r="Q2992" s="142" t="s">
        <v>306</v>
      </c>
      <c r="R2992" s="142" t="s">
        <v>306</v>
      </c>
      <c r="S2992" s="142" t="s">
        <v>46</v>
      </c>
      <c r="T2992" s="142" t="s">
        <v>3019</v>
      </c>
      <c r="U2992" s="142" t="s">
        <v>2552</v>
      </c>
      <c r="V2992" s="146">
        <v>5.5E-2</v>
      </c>
      <c r="W2992" s="146">
        <v>5.1540000000000002E-2</v>
      </c>
      <c r="X2992" s="142" t="s">
        <v>283</v>
      </c>
      <c r="Z2992" s="147">
        <v>1243647</v>
      </c>
      <c r="AA2992" s="148">
        <v>1</v>
      </c>
      <c r="AB2992" s="174">
        <v>102.63</v>
      </c>
      <c r="AD2992" s="147">
        <v>1276.355</v>
      </c>
      <c r="AG2992" s="142" t="s">
        <v>288</v>
      </c>
      <c r="AH2992" s="146">
        <v>3.7910000000000001E-3</v>
      </c>
      <c r="AI2992" s="146">
        <v>2.23059908465714E-3</v>
      </c>
      <c r="AJ2992" s="146">
        <v>3.7563568761789299E-4</v>
      </c>
    </row>
    <row r="2993" spans="1:36" s="142" customFormat="1">
      <c r="A2993" s="116">
        <v>11389</v>
      </c>
      <c r="B2993" s="142">
        <v>11390</v>
      </c>
      <c r="C2993" s="142" t="s">
        <v>3020</v>
      </c>
      <c r="D2993" s="142" t="s">
        <v>3021</v>
      </c>
      <c r="E2993" s="142" t="s">
        <v>35</v>
      </c>
      <c r="F2993" s="142" t="s">
        <v>3022</v>
      </c>
      <c r="G2993" s="142" t="s">
        <v>3023</v>
      </c>
      <c r="H2993" s="142" t="s">
        <v>38</v>
      </c>
      <c r="I2993" s="142" t="s">
        <v>1921</v>
      </c>
      <c r="J2993" s="142" t="s">
        <v>39</v>
      </c>
      <c r="K2993" s="142" t="s">
        <v>39</v>
      </c>
      <c r="L2993" s="142" t="s">
        <v>40</v>
      </c>
      <c r="M2993" s="142" t="s">
        <v>41</v>
      </c>
      <c r="N2993" s="142" t="s">
        <v>1641</v>
      </c>
      <c r="O2993" s="142" t="s">
        <v>45</v>
      </c>
      <c r="P2993" s="142" t="s">
        <v>246</v>
      </c>
      <c r="Q2993" s="142" t="s">
        <v>247</v>
      </c>
      <c r="R2993" s="142" t="s">
        <v>239</v>
      </c>
      <c r="S2993" s="142" t="s">
        <v>46</v>
      </c>
      <c r="T2993" s="142" t="s">
        <v>3024</v>
      </c>
      <c r="U2993" s="142" t="s">
        <v>3025</v>
      </c>
      <c r="V2993" s="146">
        <v>2.47E-2</v>
      </c>
      <c r="W2993" s="146">
        <v>2.2849999999999999E-2</v>
      </c>
      <c r="X2993" s="142" t="s">
        <v>283</v>
      </c>
      <c r="Z2993" s="147">
        <v>2356701.1</v>
      </c>
      <c r="AA2993" s="148">
        <v>1</v>
      </c>
      <c r="AB2993" s="174">
        <v>107</v>
      </c>
      <c r="AD2993" s="147">
        <v>2521.67</v>
      </c>
      <c r="AG2993" s="142" t="s">
        <v>288</v>
      </c>
      <c r="AH2993" s="146">
        <v>1.005E-3</v>
      </c>
      <c r="AI2993" s="146">
        <v>4.4069522651352597E-3</v>
      </c>
      <c r="AJ2993" s="146">
        <v>7.4213629683604003E-4</v>
      </c>
    </row>
    <row r="2994" spans="1:36" s="142" customFormat="1">
      <c r="A2994" s="116">
        <v>11389</v>
      </c>
      <c r="B2994" s="142">
        <v>11390</v>
      </c>
      <c r="C2994" s="142" t="s">
        <v>133</v>
      </c>
      <c r="D2994" s="142" t="s">
        <v>134</v>
      </c>
      <c r="E2994" s="142" t="s">
        <v>35</v>
      </c>
      <c r="F2994" s="142" t="s">
        <v>3026</v>
      </c>
      <c r="G2994" s="142" t="s">
        <v>3027</v>
      </c>
      <c r="H2994" s="142" t="s">
        <v>38</v>
      </c>
      <c r="I2994" s="142" t="s">
        <v>1921</v>
      </c>
      <c r="J2994" s="142" t="s">
        <v>39</v>
      </c>
      <c r="K2994" s="142" t="s">
        <v>39</v>
      </c>
      <c r="L2994" s="142" t="s">
        <v>40</v>
      </c>
      <c r="M2994" s="142" t="s">
        <v>41</v>
      </c>
      <c r="N2994" s="142" t="s">
        <v>52</v>
      </c>
      <c r="O2994" s="142" t="s">
        <v>45</v>
      </c>
      <c r="P2994" s="142" t="s">
        <v>2612</v>
      </c>
      <c r="Q2994" s="142" t="s">
        <v>247</v>
      </c>
      <c r="R2994" s="142" t="s">
        <v>239</v>
      </c>
      <c r="S2994" s="142" t="s">
        <v>46</v>
      </c>
      <c r="T2994" s="142" t="s">
        <v>2738</v>
      </c>
      <c r="U2994" s="142" t="s">
        <v>1378</v>
      </c>
      <c r="V2994" s="146">
        <v>3.0000000000000001E-3</v>
      </c>
      <c r="W2994" s="146">
        <v>3.9940000000000003E-2</v>
      </c>
      <c r="X2994" s="142" t="s">
        <v>283</v>
      </c>
      <c r="Z2994" s="147">
        <v>6430519</v>
      </c>
      <c r="AA2994" s="148">
        <v>1</v>
      </c>
      <c r="AB2994" s="174">
        <v>105.28</v>
      </c>
      <c r="AD2994" s="147">
        <v>6770.05</v>
      </c>
      <c r="AG2994" s="142" t="s">
        <v>288</v>
      </c>
      <c r="AH2994" s="146">
        <v>1.7756999999999998E-2</v>
      </c>
      <c r="AI2994" s="146">
        <v>1.1831558794479899E-2</v>
      </c>
      <c r="AJ2994" s="146">
        <v>1.9924493621134602E-3</v>
      </c>
    </row>
    <row r="2995" spans="1:36" s="142" customFormat="1">
      <c r="A2995" s="116">
        <v>11389</v>
      </c>
      <c r="B2995" s="142">
        <v>11390</v>
      </c>
      <c r="C2995" s="142" t="s">
        <v>2608</v>
      </c>
      <c r="D2995" s="142" t="s">
        <v>2609</v>
      </c>
      <c r="E2995" s="142" t="s">
        <v>35</v>
      </c>
      <c r="F2995" s="142" t="s">
        <v>3028</v>
      </c>
      <c r="G2995" s="142" t="s">
        <v>3029</v>
      </c>
      <c r="H2995" s="142" t="s">
        <v>38</v>
      </c>
      <c r="I2995" s="142" t="s">
        <v>1921</v>
      </c>
      <c r="J2995" s="142" t="s">
        <v>39</v>
      </c>
      <c r="K2995" s="142" t="s">
        <v>207</v>
      </c>
      <c r="L2995" s="142" t="s">
        <v>40</v>
      </c>
      <c r="M2995" s="142" t="s">
        <v>41</v>
      </c>
      <c r="N2995" s="142" t="s">
        <v>276</v>
      </c>
      <c r="O2995" s="142" t="s">
        <v>45</v>
      </c>
      <c r="P2995" s="142" t="s">
        <v>417</v>
      </c>
      <c r="Q2995" s="142" t="s">
        <v>247</v>
      </c>
      <c r="R2995" s="142" t="s">
        <v>239</v>
      </c>
      <c r="S2995" s="142" t="s">
        <v>46</v>
      </c>
      <c r="T2995" s="142" t="s">
        <v>3030</v>
      </c>
      <c r="U2995" s="142" t="s">
        <v>3031</v>
      </c>
      <c r="V2995" s="146">
        <v>4.8300000000000003E-2</v>
      </c>
      <c r="W2995" s="146">
        <v>4.0779999999999997E-2</v>
      </c>
      <c r="X2995" s="142" t="s">
        <v>283</v>
      </c>
      <c r="Z2995" s="147">
        <v>1143507</v>
      </c>
      <c r="AA2995" s="148">
        <v>1</v>
      </c>
      <c r="AB2995" s="174">
        <v>111.26</v>
      </c>
      <c r="AD2995" s="147">
        <v>1272.2660000000001</v>
      </c>
      <c r="AG2995" s="142" t="s">
        <v>288</v>
      </c>
      <c r="AH2995" s="146">
        <v>2.921E-3</v>
      </c>
      <c r="AI2995" s="146">
        <v>2.2234529674010199E-3</v>
      </c>
      <c r="AJ2995" s="146">
        <v>3.7443227249602499E-4</v>
      </c>
    </row>
    <row r="2996" spans="1:36" s="142" customFormat="1">
      <c r="A2996" s="116">
        <v>11389</v>
      </c>
      <c r="B2996" s="142">
        <v>11390</v>
      </c>
      <c r="C2996" s="142" t="s">
        <v>3032</v>
      </c>
      <c r="D2996" s="142" t="s">
        <v>3033</v>
      </c>
      <c r="E2996" s="142" t="s">
        <v>35</v>
      </c>
      <c r="F2996" s="142" t="s">
        <v>3034</v>
      </c>
      <c r="G2996" s="142" t="s">
        <v>3035</v>
      </c>
      <c r="H2996" s="142" t="s">
        <v>38</v>
      </c>
      <c r="I2996" s="142" t="s">
        <v>1921</v>
      </c>
      <c r="J2996" s="142" t="s">
        <v>39</v>
      </c>
      <c r="K2996" s="142" t="s">
        <v>39</v>
      </c>
      <c r="L2996" s="142" t="s">
        <v>40</v>
      </c>
      <c r="M2996" s="142" t="s">
        <v>41</v>
      </c>
      <c r="N2996" s="142" t="s">
        <v>52</v>
      </c>
      <c r="O2996" s="142" t="s">
        <v>45</v>
      </c>
      <c r="P2996" s="142" t="s">
        <v>306</v>
      </c>
      <c r="Q2996" s="142" t="s">
        <v>306</v>
      </c>
      <c r="R2996" s="142" t="s">
        <v>306</v>
      </c>
      <c r="S2996" s="142" t="s">
        <v>46</v>
      </c>
      <c r="T2996" s="142" t="s">
        <v>3036</v>
      </c>
      <c r="U2996" s="142" t="s">
        <v>865</v>
      </c>
      <c r="V2996" s="146">
        <v>6.0999999999999999E-2</v>
      </c>
      <c r="W2996" s="146">
        <v>4.9450000000000001E-2</v>
      </c>
      <c r="X2996" s="142" t="s">
        <v>283</v>
      </c>
      <c r="Z2996" s="147">
        <v>549100</v>
      </c>
      <c r="AA2996" s="148">
        <v>1</v>
      </c>
      <c r="AB2996" s="174">
        <v>109</v>
      </c>
      <c r="AD2996" s="147">
        <v>598.51900000000001</v>
      </c>
      <c r="AG2996" s="142" t="s">
        <v>288</v>
      </c>
      <c r="AH2996" s="146">
        <v>6.0429999999999998E-3</v>
      </c>
      <c r="AI2996" s="146">
        <v>1.0459911398541699E-3</v>
      </c>
      <c r="AJ2996" s="146">
        <v>1.76146221776889E-4</v>
      </c>
    </row>
    <row r="2997" spans="1:36" s="142" customFormat="1">
      <c r="A2997" s="116">
        <v>11389</v>
      </c>
      <c r="B2997" s="142">
        <v>11390</v>
      </c>
      <c r="C2997" s="142" t="s">
        <v>3043</v>
      </c>
      <c r="D2997" s="142" t="s">
        <v>3044</v>
      </c>
      <c r="E2997" s="142" t="s">
        <v>35</v>
      </c>
      <c r="F2997" s="142" t="s">
        <v>3045</v>
      </c>
      <c r="G2997" s="142" t="s">
        <v>3046</v>
      </c>
      <c r="H2997" s="142" t="s">
        <v>38</v>
      </c>
      <c r="I2997" s="142" t="s">
        <v>1381</v>
      </c>
      <c r="J2997" s="142" t="s">
        <v>39</v>
      </c>
      <c r="K2997" s="142" t="s">
        <v>39</v>
      </c>
      <c r="L2997" s="142" t="s">
        <v>40</v>
      </c>
      <c r="M2997" s="142" t="s">
        <v>41</v>
      </c>
      <c r="N2997" s="142" t="s">
        <v>144</v>
      </c>
      <c r="O2997" s="142" t="s">
        <v>45</v>
      </c>
      <c r="P2997" s="142" t="s">
        <v>2895</v>
      </c>
      <c r="Q2997" s="142" t="s">
        <v>238</v>
      </c>
      <c r="R2997" s="142" t="s">
        <v>239</v>
      </c>
      <c r="S2997" s="142" t="s">
        <v>46</v>
      </c>
      <c r="T2997" s="142" t="s">
        <v>2738</v>
      </c>
      <c r="U2997" s="142" t="s">
        <v>1378</v>
      </c>
      <c r="V2997" s="146">
        <v>5.7500000000000002E-2</v>
      </c>
      <c r="W2997" s="146">
        <v>3.1019999999999999E-2</v>
      </c>
      <c r="X2997" s="142" t="s">
        <v>283</v>
      </c>
      <c r="Z2997" s="147">
        <v>5925.75</v>
      </c>
      <c r="AA2997" s="148">
        <v>1</v>
      </c>
      <c r="AB2997" s="174">
        <v>101.32</v>
      </c>
      <c r="AD2997" s="147">
        <v>6.0039999999999996</v>
      </c>
      <c r="AG2997" s="142" t="s">
        <v>288</v>
      </c>
      <c r="AH2997" s="146">
        <v>1.9799999999999999E-4</v>
      </c>
      <c r="AI2997" s="146">
        <v>1.04927317584757E-5</v>
      </c>
      <c r="AJ2997" s="146">
        <v>1.76698920760606E-6</v>
      </c>
    </row>
    <row r="2998" spans="1:36" s="142" customFormat="1">
      <c r="A2998" s="116">
        <v>11389</v>
      </c>
      <c r="B2998" s="142">
        <v>11390</v>
      </c>
      <c r="C2998" s="142" t="s">
        <v>2678</v>
      </c>
      <c r="D2998" s="142" t="s">
        <v>2679</v>
      </c>
      <c r="E2998" s="142" t="s">
        <v>35</v>
      </c>
      <c r="F2998" s="142" t="s">
        <v>3047</v>
      </c>
      <c r="G2998" s="142" t="s">
        <v>3048</v>
      </c>
      <c r="H2998" s="142" t="s">
        <v>38</v>
      </c>
      <c r="I2998" s="142" t="s">
        <v>1921</v>
      </c>
      <c r="J2998" s="142" t="s">
        <v>39</v>
      </c>
      <c r="K2998" s="142" t="s">
        <v>39</v>
      </c>
      <c r="L2998" s="142" t="s">
        <v>40</v>
      </c>
      <c r="M2998" s="142" t="s">
        <v>41</v>
      </c>
      <c r="N2998" s="142" t="s">
        <v>52</v>
      </c>
      <c r="O2998" s="142" t="s">
        <v>45</v>
      </c>
      <c r="P2998" s="142" t="s">
        <v>559</v>
      </c>
      <c r="Q2998" s="142" t="s">
        <v>247</v>
      </c>
      <c r="R2998" s="142" t="s">
        <v>239</v>
      </c>
      <c r="S2998" s="142" t="s">
        <v>46</v>
      </c>
      <c r="T2998" s="142" t="s">
        <v>3049</v>
      </c>
      <c r="U2998" s="142" t="s">
        <v>3050</v>
      </c>
      <c r="V2998" s="146">
        <v>0.03</v>
      </c>
      <c r="W2998" s="146">
        <v>2.6859999999999998E-2</v>
      </c>
      <c r="X2998" s="142" t="s">
        <v>283</v>
      </c>
      <c r="Z2998" s="147">
        <v>5749745.6799999997</v>
      </c>
      <c r="AA2998" s="148">
        <v>1</v>
      </c>
      <c r="AB2998" s="174">
        <v>109.89</v>
      </c>
      <c r="AD2998" s="147">
        <v>6318.3959999999997</v>
      </c>
      <c r="AG2998" s="142" t="s">
        <v>288</v>
      </c>
      <c r="AH2998" s="146">
        <v>5.3860000000000002E-3</v>
      </c>
      <c r="AI2998" s="146">
        <v>1.1042232143211501E-2</v>
      </c>
      <c r="AJ2998" s="146">
        <v>1.8595257625998701E-3</v>
      </c>
    </row>
    <row r="2999" spans="1:36" s="142" customFormat="1">
      <c r="A2999" s="116">
        <v>11389</v>
      </c>
      <c r="B2999" s="142">
        <v>11390</v>
      </c>
      <c r="C2999" s="142" t="s">
        <v>3929</v>
      </c>
      <c r="D2999" s="142" t="s">
        <v>3930</v>
      </c>
      <c r="E2999" s="142" t="s">
        <v>35</v>
      </c>
      <c r="F2999" s="142" t="s">
        <v>3931</v>
      </c>
      <c r="G2999" s="142" t="s">
        <v>3932</v>
      </c>
      <c r="H2999" s="142" t="s">
        <v>38</v>
      </c>
      <c r="I2999" s="142" t="s">
        <v>1381</v>
      </c>
      <c r="J2999" s="142" t="s">
        <v>39</v>
      </c>
      <c r="K2999" s="142" t="s">
        <v>39</v>
      </c>
      <c r="L2999" s="142" t="s">
        <v>40</v>
      </c>
      <c r="M2999" s="142" t="s">
        <v>41</v>
      </c>
      <c r="N2999" s="142" t="s">
        <v>125</v>
      </c>
      <c r="O2999" s="142" t="s">
        <v>45</v>
      </c>
      <c r="P2999" s="142" t="s">
        <v>425</v>
      </c>
      <c r="Q2999" s="142" t="s">
        <v>238</v>
      </c>
      <c r="R2999" s="142" t="s">
        <v>239</v>
      </c>
      <c r="S2999" s="142" t="s">
        <v>46</v>
      </c>
      <c r="T2999" s="142" t="s">
        <v>2467</v>
      </c>
      <c r="U2999" s="142" t="s">
        <v>2744</v>
      </c>
      <c r="V2999" s="146">
        <v>4.4499999999999998E-2</v>
      </c>
      <c r="W2999" s="146">
        <v>3.7039999999999997E-2</v>
      </c>
      <c r="X2999" s="142" t="s">
        <v>283</v>
      </c>
      <c r="Z2999" s="147">
        <v>519557.4</v>
      </c>
      <c r="AA2999" s="148">
        <v>1</v>
      </c>
      <c r="AB2999" s="174">
        <v>102.09</v>
      </c>
      <c r="AD2999" s="147">
        <v>530.41600000000005</v>
      </c>
      <c r="AG2999" s="142" t="s">
        <v>288</v>
      </c>
      <c r="AH2999" s="146">
        <v>2.3149999999999998E-3</v>
      </c>
      <c r="AI2999" s="146">
        <v>9.2697239850350903E-4</v>
      </c>
      <c r="AJ2999" s="146">
        <v>1.5610331623900701E-4</v>
      </c>
    </row>
    <row r="3000" spans="1:36" s="142" customFormat="1">
      <c r="A3000" s="116">
        <v>11389</v>
      </c>
      <c r="B3000" s="142">
        <v>11390</v>
      </c>
      <c r="C3000" s="142" t="s">
        <v>2886</v>
      </c>
      <c r="D3000" s="142" t="s">
        <v>2887</v>
      </c>
      <c r="E3000" s="142" t="s">
        <v>35</v>
      </c>
      <c r="F3000" s="142" t="s">
        <v>3051</v>
      </c>
      <c r="G3000" s="142" t="s">
        <v>3052</v>
      </c>
      <c r="H3000" s="142" t="s">
        <v>38</v>
      </c>
      <c r="I3000" s="142" t="s">
        <v>1921</v>
      </c>
      <c r="J3000" s="142" t="s">
        <v>39</v>
      </c>
      <c r="K3000" s="142" t="s">
        <v>39</v>
      </c>
      <c r="L3000" s="142" t="s">
        <v>40</v>
      </c>
      <c r="M3000" s="142" t="s">
        <v>41</v>
      </c>
      <c r="N3000" s="142" t="s">
        <v>74</v>
      </c>
      <c r="O3000" s="142" t="s">
        <v>45</v>
      </c>
      <c r="P3000" s="142" t="s">
        <v>306</v>
      </c>
      <c r="Q3000" s="142" t="s">
        <v>306</v>
      </c>
      <c r="R3000" s="142" t="s">
        <v>306</v>
      </c>
      <c r="S3000" s="142" t="s">
        <v>46</v>
      </c>
      <c r="T3000" s="142" t="s">
        <v>3053</v>
      </c>
      <c r="U3000" s="142" t="s">
        <v>2496</v>
      </c>
      <c r="V3000" s="146">
        <v>4.7E-2</v>
      </c>
      <c r="W3000" s="146">
        <v>3.0259999999999999E-2</v>
      </c>
      <c r="X3000" s="142" t="s">
        <v>283</v>
      </c>
      <c r="Z3000" s="147">
        <v>4679655.3899999997</v>
      </c>
      <c r="AA3000" s="148">
        <v>1</v>
      </c>
      <c r="AB3000" s="174">
        <v>114.44</v>
      </c>
      <c r="AD3000" s="147">
        <v>5355.3980000000001</v>
      </c>
      <c r="AG3000" s="142" t="s">
        <v>288</v>
      </c>
      <c r="AH3000" s="146">
        <v>8.5299999999999994E-3</v>
      </c>
      <c r="AI3000" s="146">
        <v>9.3592659040306996E-3</v>
      </c>
      <c r="AJ3000" s="146">
        <v>1.57611213401877E-3</v>
      </c>
    </row>
    <row r="3001" spans="1:36" s="142" customFormat="1">
      <c r="A3001" s="116">
        <v>11389</v>
      </c>
      <c r="B3001" s="142">
        <v>11390</v>
      </c>
      <c r="C3001" s="142" t="s">
        <v>2608</v>
      </c>
      <c r="D3001" s="142" t="s">
        <v>2609</v>
      </c>
      <c r="E3001" s="142" t="s">
        <v>35</v>
      </c>
      <c r="F3001" s="142" t="s">
        <v>3054</v>
      </c>
      <c r="G3001" s="142" t="s">
        <v>3055</v>
      </c>
      <c r="H3001" s="142" t="s">
        <v>38</v>
      </c>
      <c r="I3001" s="142" t="s">
        <v>1921</v>
      </c>
      <c r="J3001" s="142" t="s">
        <v>39</v>
      </c>
      <c r="K3001" s="142" t="s">
        <v>207</v>
      </c>
      <c r="L3001" s="142" t="s">
        <v>40</v>
      </c>
      <c r="M3001" s="142" t="s">
        <v>41</v>
      </c>
      <c r="N3001" s="142" t="s">
        <v>276</v>
      </c>
      <c r="O3001" s="142" t="s">
        <v>45</v>
      </c>
      <c r="P3001" s="142" t="s">
        <v>2612</v>
      </c>
      <c r="Q3001" s="142" t="s">
        <v>247</v>
      </c>
      <c r="R3001" s="142" t="s">
        <v>239</v>
      </c>
      <c r="S3001" s="142" t="s">
        <v>46</v>
      </c>
      <c r="T3001" s="142" t="s">
        <v>3056</v>
      </c>
      <c r="U3001" s="142" t="s">
        <v>3031</v>
      </c>
      <c r="V3001" s="146">
        <v>4.1500000000000002E-2</v>
      </c>
      <c r="W3001" s="146">
        <v>3.2980000000000002E-2</v>
      </c>
      <c r="X3001" s="142" t="s">
        <v>283</v>
      </c>
      <c r="Z3001" s="147">
        <v>1965782.25</v>
      </c>
      <c r="AA3001" s="148">
        <v>1</v>
      </c>
      <c r="AB3001" s="174">
        <v>112.21</v>
      </c>
      <c r="AD3001" s="147">
        <v>2205.8040000000001</v>
      </c>
      <c r="AG3001" s="142" t="s">
        <v>288</v>
      </c>
      <c r="AH3001" s="146">
        <v>4.0920000000000002E-3</v>
      </c>
      <c r="AI3001" s="146">
        <v>3.8549347891426999E-3</v>
      </c>
      <c r="AJ3001" s="146">
        <v>6.4917586051297597E-4</v>
      </c>
    </row>
    <row r="3002" spans="1:36" s="142" customFormat="1">
      <c r="A3002" s="116">
        <v>11389</v>
      </c>
      <c r="B3002" s="142">
        <v>11390</v>
      </c>
      <c r="C3002" s="142" t="s">
        <v>3057</v>
      </c>
      <c r="D3002" s="142" t="s">
        <v>3058</v>
      </c>
      <c r="E3002" s="142" t="s">
        <v>35</v>
      </c>
      <c r="F3002" s="142" t="s">
        <v>3059</v>
      </c>
      <c r="G3002" s="142" t="s">
        <v>3060</v>
      </c>
      <c r="H3002" s="142" t="s">
        <v>38</v>
      </c>
      <c r="I3002" s="142" t="s">
        <v>1381</v>
      </c>
      <c r="J3002" s="142" t="s">
        <v>39</v>
      </c>
      <c r="K3002" s="142" t="s">
        <v>39</v>
      </c>
      <c r="L3002" s="142" t="s">
        <v>40</v>
      </c>
      <c r="M3002" s="142" t="s">
        <v>41</v>
      </c>
      <c r="N3002" s="142" t="s">
        <v>648</v>
      </c>
      <c r="O3002" s="142" t="s">
        <v>45</v>
      </c>
      <c r="P3002" s="142" t="s">
        <v>306</v>
      </c>
      <c r="Q3002" s="142" t="s">
        <v>306</v>
      </c>
      <c r="R3002" s="142" t="s">
        <v>306</v>
      </c>
      <c r="S3002" s="142" t="s">
        <v>46</v>
      </c>
      <c r="T3002" s="142" t="s">
        <v>3061</v>
      </c>
      <c r="U3002" s="142" t="s">
        <v>2618</v>
      </c>
      <c r="V3002" s="146">
        <v>7.5800000000000006E-2</v>
      </c>
      <c r="W3002" s="146">
        <v>5.3800000000000001E-2</v>
      </c>
      <c r="X3002" s="142" t="s">
        <v>283</v>
      </c>
      <c r="Z3002" s="147">
        <v>810010</v>
      </c>
      <c r="AA3002" s="148">
        <v>1</v>
      </c>
      <c r="AB3002" s="174">
        <v>105.2</v>
      </c>
      <c r="AD3002" s="147">
        <v>852.13099999999997</v>
      </c>
      <c r="AG3002" s="142" t="s">
        <v>288</v>
      </c>
      <c r="AH3002" s="146">
        <v>1.5577000000000001E-2</v>
      </c>
      <c r="AI3002" s="146">
        <v>1.4892108252525401E-3</v>
      </c>
      <c r="AJ3002" s="146">
        <v>2.50784973507568E-4</v>
      </c>
    </row>
    <row r="3003" spans="1:36" s="142" customFormat="1">
      <c r="A3003" s="116">
        <v>11389</v>
      </c>
      <c r="B3003" s="142">
        <v>11390</v>
      </c>
      <c r="C3003" s="142" t="s">
        <v>139</v>
      </c>
      <c r="D3003" s="142" t="s">
        <v>140</v>
      </c>
      <c r="E3003" s="142" t="s">
        <v>35</v>
      </c>
      <c r="F3003" s="142" t="s">
        <v>3771</v>
      </c>
      <c r="G3003" s="142" t="s">
        <v>3772</v>
      </c>
      <c r="H3003" s="142" t="s">
        <v>38</v>
      </c>
      <c r="I3003" s="142" t="s">
        <v>1381</v>
      </c>
      <c r="J3003" s="142" t="s">
        <v>39</v>
      </c>
      <c r="K3003" s="142" t="s">
        <v>39</v>
      </c>
      <c r="L3003" s="142" t="s">
        <v>40</v>
      </c>
      <c r="M3003" s="142" t="s">
        <v>41</v>
      </c>
      <c r="N3003" s="142" t="s">
        <v>144</v>
      </c>
      <c r="O3003" s="142" t="s">
        <v>45</v>
      </c>
      <c r="P3003" s="142" t="s">
        <v>306</v>
      </c>
      <c r="Q3003" s="142" t="s">
        <v>306</v>
      </c>
      <c r="R3003" s="142" t="s">
        <v>306</v>
      </c>
      <c r="S3003" s="142" t="s">
        <v>46</v>
      </c>
      <c r="T3003" s="142" t="s">
        <v>3773</v>
      </c>
      <c r="U3003" s="142" t="s">
        <v>3774</v>
      </c>
      <c r="V3003" s="146">
        <v>6.5000000000000002E-2</v>
      </c>
      <c r="W3003" s="146">
        <v>6.216E-2</v>
      </c>
      <c r="X3003" s="142" t="s">
        <v>283</v>
      </c>
      <c r="Z3003" s="147">
        <v>144575.20000000001</v>
      </c>
      <c r="AA3003" s="148">
        <v>1</v>
      </c>
      <c r="AB3003" s="174">
        <v>100.51</v>
      </c>
      <c r="AC3003" s="147">
        <v>68.673000000000002</v>
      </c>
      <c r="AD3003" s="147">
        <v>213.98599999999999</v>
      </c>
      <c r="AG3003" s="142" t="s">
        <v>288</v>
      </c>
      <c r="AH3003" s="146">
        <v>5.71E-4</v>
      </c>
      <c r="AI3003" s="146">
        <v>3.7396841576781598E-4</v>
      </c>
      <c r="AJ3003" s="146">
        <v>6.2976750941287995E-5</v>
      </c>
    </row>
    <row r="3004" spans="1:36" s="142" customFormat="1">
      <c r="A3004" s="116">
        <v>11389</v>
      </c>
      <c r="B3004" s="142">
        <v>11390</v>
      </c>
      <c r="C3004" s="142" t="s">
        <v>3062</v>
      </c>
      <c r="D3004" s="142" t="s">
        <v>3063</v>
      </c>
      <c r="E3004" s="142" t="s">
        <v>35</v>
      </c>
      <c r="F3004" s="142" t="s">
        <v>3064</v>
      </c>
      <c r="G3004" s="142" t="s">
        <v>3065</v>
      </c>
      <c r="H3004" s="142" t="s">
        <v>38</v>
      </c>
      <c r="I3004" s="142" t="s">
        <v>1381</v>
      </c>
      <c r="J3004" s="142" t="s">
        <v>39</v>
      </c>
      <c r="K3004" s="142" t="s">
        <v>39</v>
      </c>
      <c r="L3004" s="142" t="s">
        <v>40</v>
      </c>
      <c r="M3004" s="142" t="s">
        <v>41</v>
      </c>
      <c r="N3004" s="142" t="s">
        <v>144</v>
      </c>
      <c r="O3004" s="142" t="s">
        <v>45</v>
      </c>
      <c r="P3004" s="142" t="s">
        <v>306</v>
      </c>
      <c r="Q3004" s="142" t="s">
        <v>306</v>
      </c>
      <c r="R3004" s="142" t="s">
        <v>306</v>
      </c>
      <c r="S3004" s="142" t="s">
        <v>46</v>
      </c>
      <c r="T3004" s="142" t="s">
        <v>3066</v>
      </c>
      <c r="U3004" s="142" t="s">
        <v>3067</v>
      </c>
      <c r="V3004" s="146">
        <v>6.7299999999999999E-2</v>
      </c>
      <c r="W3004" s="146">
        <v>4.6309999999999997E-2</v>
      </c>
      <c r="X3004" s="142" t="s">
        <v>283</v>
      </c>
      <c r="Z3004" s="147">
        <v>2979580.9</v>
      </c>
      <c r="AA3004" s="148">
        <v>1</v>
      </c>
      <c r="AB3004" s="174">
        <v>108</v>
      </c>
      <c r="AD3004" s="147">
        <v>3217.9470000000001</v>
      </c>
      <c r="AG3004" s="142" t="s">
        <v>288</v>
      </c>
      <c r="AH3004" s="146">
        <v>1.2278000000000001E-2</v>
      </c>
      <c r="AI3004" s="146">
        <v>5.6237887846985598E-3</v>
      </c>
      <c r="AJ3004" s="146">
        <v>9.4705309514763998E-4</v>
      </c>
    </row>
    <row r="3005" spans="1:36" s="142" customFormat="1">
      <c r="A3005" s="116">
        <v>11389</v>
      </c>
      <c r="B3005" s="142">
        <v>11390</v>
      </c>
      <c r="C3005" s="142" t="s">
        <v>3068</v>
      </c>
      <c r="D3005" s="142" t="s">
        <v>3069</v>
      </c>
      <c r="E3005" s="142" t="s">
        <v>340</v>
      </c>
      <c r="F3005" s="142" t="s">
        <v>3070</v>
      </c>
      <c r="G3005" s="142" t="s">
        <v>3071</v>
      </c>
      <c r="H3005" s="142" t="s">
        <v>38</v>
      </c>
      <c r="I3005" s="142" t="s">
        <v>1381</v>
      </c>
      <c r="J3005" s="142" t="s">
        <v>39</v>
      </c>
      <c r="K3005" s="142" t="s">
        <v>178</v>
      </c>
      <c r="L3005" s="142" t="s">
        <v>40</v>
      </c>
      <c r="M3005" s="142" t="s">
        <v>41</v>
      </c>
      <c r="N3005" s="142" t="s">
        <v>276</v>
      </c>
      <c r="O3005" s="142" t="s">
        <v>45</v>
      </c>
      <c r="P3005" s="142" t="s">
        <v>417</v>
      </c>
      <c r="Q3005" s="142" t="s">
        <v>247</v>
      </c>
      <c r="R3005" s="142" t="s">
        <v>239</v>
      </c>
      <c r="S3005" s="142" t="s">
        <v>46</v>
      </c>
      <c r="T3005" s="142" t="s">
        <v>3072</v>
      </c>
      <c r="U3005" s="142" t="s">
        <v>454</v>
      </c>
      <c r="V3005" s="146">
        <v>7.8799999999999995E-2</v>
      </c>
      <c r="W3005" s="146">
        <v>8.1240000000000007E-2</v>
      </c>
      <c r="X3005" s="142" t="s">
        <v>283</v>
      </c>
      <c r="Z3005" s="147">
        <v>2364374.37</v>
      </c>
      <c r="AA3005" s="148">
        <v>1</v>
      </c>
      <c r="AB3005" s="174">
        <v>99.98</v>
      </c>
      <c r="AD3005" s="147">
        <v>2363.9009999999998</v>
      </c>
      <c r="AG3005" s="142" t="s">
        <v>288</v>
      </c>
      <c r="AH3005" s="146">
        <v>6.6280000000000002E-3</v>
      </c>
      <c r="AI3005" s="146">
        <v>4.1312306198964697E-3</v>
      </c>
      <c r="AJ3005" s="146">
        <v>6.9570442545547403E-4</v>
      </c>
    </row>
    <row r="3006" spans="1:36" s="142" customFormat="1">
      <c r="A3006" s="116">
        <v>11389</v>
      </c>
      <c r="B3006" s="142">
        <v>11390</v>
      </c>
      <c r="C3006" s="142" t="s">
        <v>2919</v>
      </c>
      <c r="D3006" s="142" t="s">
        <v>2920</v>
      </c>
      <c r="E3006" s="142" t="s">
        <v>35</v>
      </c>
      <c r="F3006" s="142" t="s">
        <v>3078</v>
      </c>
      <c r="G3006" s="142" t="s">
        <v>3079</v>
      </c>
      <c r="H3006" s="142" t="s">
        <v>38</v>
      </c>
      <c r="I3006" s="142" t="s">
        <v>1381</v>
      </c>
      <c r="J3006" s="142" t="s">
        <v>39</v>
      </c>
      <c r="K3006" s="142" t="s">
        <v>39</v>
      </c>
      <c r="L3006" s="142" t="s">
        <v>40</v>
      </c>
      <c r="M3006" s="142" t="s">
        <v>41</v>
      </c>
      <c r="N3006" s="142" t="s">
        <v>144</v>
      </c>
      <c r="O3006" s="142" t="s">
        <v>45</v>
      </c>
      <c r="P3006" s="142" t="s">
        <v>306</v>
      </c>
      <c r="Q3006" s="142" t="s">
        <v>306</v>
      </c>
      <c r="R3006" s="142" t="s">
        <v>306</v>
      </c>
      <c r="S3006" s="142" t="s">
        <v>46</v>
      </c>
      <c r="T3006" s="142" t="s">
        <v>3080</v>
      </c>
      <c r="U3006" s="142" t="s">
        <v>2614</v>
      </c>
      <c r="V3006" s="146">
        <v>6.5000000000000002E-2</v>
      </c>
      <c r="W3006" s="146">
        <v>8.3830000000000002E-2</v>
      </c>
      <c r="X3006" s="142" t="s">
        <v>283</v>
      </c>
      <c r="Z3006" s="147">
        <v>711000</v>
      </c>
      <c r="AA3006" s="148">
        <v>1</v>
      </c>
      <c r="AB3006" s="174">
        <v>96.94</v>
      </c>
      <c r="AD3006" s="147">
        <v>689.24300000000005</v>
      </c>
      <c r="AG3006" s="142" t="s">
        <v>288</v>
      </c>
      <c r="AH3006" s="146">
        <v>3.8430000000000001E-3</v>
      </c>
      <c r="AI3006" s="146">
        <v>1.20454403219106E-3</v>
      </c>
      <c r="AJ3006" s="146">
        <v>2.02846727998037E-4</v>
      </c>
    </row>
    <row r="3007" spans="1:36" s="142" customFormat="1">
      <c r="A3007" s="116">
        <v>11389</v>
      </c>
      <c r="B3007" s="142">
        <v>11390</v>
      </c>
      <c r="C3007" s="142" t="s">
        <v>3032</v>
      </c>
      <c r="D3007" s="142" t="s">
        <v>3033</v>
      </c>
      <c r="E3007" s="142" t="s">
        <v>35</v>
      </c>
      <c r="F3007" s="142" t="s">
        <v>3775</v>
      </c>
      <c r="G3007" s="142" t="s">
        <v>3776</v>
      </c>
      <c r="H3007" s="142" t="s">
        <v>38</v>
      </c>
      <c r="I3007" s="142" t="s">
        <v>1381</v>
      </c>
      <c r="J3007" s="142" t="s">
        <v>39</v>
      </c>
      <c r="K3007" s="142" t="s">
        <v>39</v>
      </c>
      <c r="L3007" s="142" t="s">
        <v>40</v>
      </c>
      <c r="M3007" s="142" t="s">
        <v>41</v>
      </c>
      <c r="N3007" s="142" t="s">
        <v>52</v>
      </c>
      <c r="O3007" s="142" t="s">
        <v>45</v>
      </c>
      <c r="P3007" s="142" t="s">
        <v>306</v>
      </c>
      <c r="Q3007" s="142" t="s">
        <v>306</v>
      </c>
      <c r="R3007" s="142" t="s">
        <v>306</v>
      </c>
      <c r="S3007" s="142" t="s">
        <v>46</v>
      </c>
      <c r="T3007" s="142" t="s">
        <v>3777</v>
      </c>
      <c r="U3007" s="142" t="s">
        <v>2859</v>
      </c>
      <c r="V3007" s="146">
        <v>5.3800000000000001E-2</v>
      </c>
      <c r="W3007" s="146">
        <v>5.1310000000000001E-2</v>
      </c>
      <c r="X3007" s="142" t="s">
        <v>283</v>
      </c>
      <c r="Z3007" s="147">
        <v>227000</v>
      </c>
      <c r="AA3007" s="148">
        <v>1</v>
      </c>
      <c r="AB3007" s="174">
        <v>107.14</v>
      </c>
      <c r="AD3007" s="147">
        <v>243.208</v>
      </c>
      <c r="AG3007" s="142" t="s">
        <v>288</v>
      </c>
      <c r="AH3007" s="146">
        <v>3.0109999999999998E-3</v>
      </c>
      <c r="AI3007" s="146">
        <v>4.2503780822901899E-4</v>
      </c>
      <c r="AJ3007" s="146">
        <v>7.1576900777868996E-5</v>
      </c>
    </row>
    <row r="3008" spans="1:36" s="142" customFormat="1">
      <c r="A3008" s="116">
        <v>11389</v>
      </c>
      <c r="B3008" s="142">
        <v>11390</v>
      </c>
      <c r="C3008" s="142" t="s">
        <v>3081</v>
      </c>
      <c r="D3008" s="142" t="s">
        <v>3082</v>
      </c>
      <c r="E3008" s="142" t="s">
        <v>340</v>
      </c>
      <c r="F3008" s="142" t="s">
        <v>3083</v>
      </c>
      <c r="G3008" s="142" t="s">
        <v>3084</v>
      </c>
      <c r="H3008" s="142" t="s">
        <v>38</v>
      </c>
      <c r="I3008" s="142" t="s">
        <v>1381</v>
      </c>
      <c r="J3008" s="142" t="s">
        <v>39</v>
      </c>
      <c r="K3008" s="142" t="s">
        <v>207</v>
      </c>
      <c r="L3008" s="142" t="s">
        <v>40</v>
      </c>
      <c r="M3008" s="142" t="s">
        <v>41</v>
      </c>
      <c r="N3008" s="142" t="s">
        <v>276</v>
      </c>
      <c r="O3008" s="142" t="s">
        <v>45</v>
      </c>
      <c r="P3008" s="142" t="s">
        <v>2895</v>
      </c>
      <c r="Q3008" s="142" t="s">
        <v>238</v>
      </c>
      <c r="R3008" s="142" t="s">
        <v>239</v>
      </c>
      <c r="S3008" s="142" t="s">
        <v>46</v>
      </c>
      <c r="T3008" s="142" t="s">
        <v>3085</v>
      </c>
      <c r="U3008" s="142" t="s">
        <v>865</v>
      </c>
      <c r="V3008" s="146">
        <v>7.9500000000000001E-2</v>
      </c>
      <c r="W3008" s="146">
        <v>5.3379999999999997E-2</v>
      </c>
      <c r="X3008" s="142" t="s">
        <v>283</v>
      </c>
      <c r="Z3008" s="147">
        <v>1795026.71</v>
      </c>
      <c r="AA3008" s="148">
        <v>1</v>
      </c>
      <c r="AB3008" s="174">
        <v>103.75</v>
      </c>
      <c r="AD3008" s="147">
        <v>1862.34</v>
      </c>
      <c r="AG3008" s="142" t="s">
        <v>288</v>
      </c>
      <c r="AH3008" s="146">
        <v>1.0396000000000001E-2</v>
      </c>
      <c r="AI3008" s="146">
        <v>3.2546859176632399E-3</v>
      </c>
      <c r="AJ3008" s="146">
        <v>5.4809319660848897E-4</v>
      </c>
    </row>
    <row r="3009" spans="1:36" s="142" customFormat="1">
      <c r="A3009" s="116">
        <v>11389</v>
      </c>
      <c r="B3009" s="142">
        <v>11390</v>
      </c>
      <c r="C3009" s="142" t="s">
        <v>3086</v>
      </c>
      <c r="D3009" s="142" t="s">
        <v>3087</v>
      </c>
      <c r="E3009" s="142" t="s">
        <v>35</v>
      </c>
      <c r="F3009" s="142" t="s">
        <v>3088</v>
      </c>
      <c r="G3009" s="142" t="s">
        <v>3089</v>
      </c>
      <c r="H3009" s="142" t="s">
        <v>38</v>
      </c>
      <c r="I3009" s="142" t="s">
        <v>1921</v>
      </c>
      <c r="J3009" s="142" t="s">
        <v>39</v>
      </c>
      <c r="K3009" s="142" t="s">
        <v>39</v>
      </c>
      <c r="L3009" s="142" t="s">
        <v>40</v>
      </c>
      <c r="M3009" s="142" t="s">
        <v>41</v>
      </c>
      <c r="N3009" s="142" t="s">
        <v>1646</v>
      </c>
      <c r="O3009" s="142" t="s">
        <v>45</v>
      </c>
      <c r="P3009" s="142" t="s">
        <v>306</v>
      </c>
      <c r="Q3009" s="142" t="s">
        <v>306</v>
      </c>
      <c r="R3009" s="142" t="s">
        <v>306</v>
      </c>
      <c r="S3009" s="142" t="s">
        <v>46</v>
      </c>
      <c r="T3009" s="142" t="s">
        <v>3090</v>
      </c>
      <c r="U3009" s="142" t="s">
        <v>2618</v>
      </c>
      <c r="V3009" s="146">
        <v>4.0899999999999999E-2</v>
      </c>
      <c r="W3009" s="146">
        <v>2.775E-2</v>
      </c>
      <c r="X3009" s="142" t="s">
        <v>283</v>
      </c>
      <c r="Z3009" s="147">
        <v>4793210</v>
      </c>
      <c r="AA3009" s="148">
        <v>1</v>
      </c>
      <c r="AB3009" s="174">
        <v>107.74</v>
      </c>
      <c r="AD3009" s="147">
        <v>5164.2039999999997</v>
      </c>
      <c r="AG3009" s="142" t="s">
        <v>288</v>
      </c>
      <c r="AH3009" s="146">
        <v>1.4180999999999999E-2</v>
      </c>
      <c r="AI3009" s="146">
        <v>9.0251305360054095E-3</v>
      </c>
      <c r="AJ3009" s="146">
        <v>1.5198433183499301E-3</v>
      </c>
    </row>
    <row r="3010" spans="1:36" s="142" customFormat="1">
      <c r="A3010" s="116">
        <v>11389</v>
      </c>
      <c r="B3010" s="142">
        <v>11390</v>
      </c>
      <c r="C3010" s="142" t="s">
        <v>3037</v>
      </c>
      <c r="D3010" s="142" t="s">
        <v>3038</v>
      </c>
      <c r="E3010" s="142" t="s">
        <v>35</v>
      </c>
      <c r="F3010" s="142" t="s">
        <v>3091</v>
      </c>
      <c r="G3010" s="142" t="s">
        <v>3092</v>
      </c>
      <c r="H3010" s="142" t="s">
        <v>38</v>
      </c>
      <c r="I3010" s="142" t="s">
        <v>1921</v>
      </c>
      <c r="J3010" s="142" t="s">
        <v>39</v>
      </c>
      <c r="K3010" s="142" t="s">
        <v>39</v>
      </c>
      <c r="L3010" s="142" t="s">
        <v>40</v>
      </c>
      <c r="M3010" s="142" t="s">
        <v>41</v>
      </c>
      <c r="N3010" s="142" t="s">
        <v>144</v>
      </c>
      <c r="O3010" s="142" t="s">
        <v>45</v>
      </c>
      <c r="P3010" s="142" t="s">
        <v>2780</v>
      </c>
      <c r="Q3010" s="142" t="s">
        <v>238</v>
      </c>
      <c r="R3010" s="142" t="s">
        <v>239</v>
      </c>
      <c r="S3010" s="142" t="s">
        <v>46</v>
      </c>
      <c r="T3010" s="142" t="s">
        <v>3093</v>
      </c>
      <c r="U3010" s="142" t="s">
        <v>3094</v>
      </c>
      <c r="V3010" s="146">
        <v>3.4500000000000003E-2</v>
      </c>
      <c r="W3010" s="146">
        <v>2.6610000000000002E-2</v>
      </c>
      <c r="X3010" s="142" t="s">
        <v>283</v>
      </c>
      <c r="Z3010" s="147">
        <v>562000</v>
      </c>
      <c r="AA3010" s="148">
        <v>1</v>
      </c>
      <c r="AB3010" s="174">
        <v>107.78</v>
      </c>
      <c r="AD3010" s="147">
        <v>605.72400000000005</v>
      </c>
      <c r="AG3010" s="142" t="s">
        <v>288</v>
      </c>
      <c r="AH3010" s="146">
        <v>6.2009999999999999E-3</v>
      </c>
      <c r="AI3010" s="146">
        <v>1.0585821315623599E-3</v>
      </c>
      <c r="AJ3010" s="146">
        <v>1.78266560595563E-4</v>
      </c>
    </row>
    <row r="3011" spans="1:36" s="142" customFormat="1">
      <c r="A3011" s="116">
        <v>11389</v>
      </c>
      <c r="B3011" s="142">
        <v>11390</v>
      </c>
      <c r="C3011" s="142" t="s">
        <v>3095</v>
      </c>
      <c r="D3011" s="142" t="s">
        <v>3096</v>
      </c>
      <c r="E3011" s="142" t="s">
        <v>340</v>
      </c>
      <c r="F3011" s="142" t="s">
        <v>3097</v>
      </c>
      <c r="G3011" s="142" t="s">
        <v>3098</v>
      </c>
      <c r="H3011" s="142" t="s">
        <v>38</v>
      </c>
      <c r="I3011" s="142" t="s">
        <v>1381</v>
      </c>
      <c r="J3011" s="142" t="s">
        <v>39</v>
      </c>
      <c r="K3011" s="142" t="s">
        <v>178</v>
      </c>
      <c r="L3011" s="142" t="s">
        <v>40</v>
      </c>
      <c r="M3011" s="142" t="s">
        <v>41</v>
      </c>
      <c r="N3011" s="142" t="s">
        <v>276</v>
      </c>
      <c r="O3011" s="142" t="s">
        <v>45</v>
      </c>
      <c r="P3011" s="142" t="s">
        <v>452</v>
      </c>
      <c r="Q3011" s="142" t="s">
        <v>247</v>
      </c>
      <c r="R3011" s="142" t="s">
        <v>239</v>
      </c>
      <c r="S3011" s="142" t="s">
        <v>46</v>
      </c>
      <c r="T3011" s="142" t="s">
        <v>3099</v>
      </c>
      <c r="U3011" s="142" t="s">
        <v>2468</v>
      </c>
      <c r="V3011" s="146">
        <v>6.4399999999999999E-2</v>
      </c>
      <c r="W3011" s="146">
        <v>6.1339999999999999E-2</v>
      </c>
      <c r="X3011" s="142" t="s">
        <v>283</v>
      </c>
      <c r="Z3011" s="147">
        <v>506571.6</v>
      </c>
      <c r="AA3011" s="148">
        <v>1</v>
      </c>
      <c r="AB3011" s="174">
        <v>102.09</v>
      </c>
      <c r="AD3011" s="147">
        <v>517.15899999999999</v>
      </c>
      <c r="AG3011" s="142" t="s">
        <v>288</v>
      </c>
      <c r="AH3011" s="146">
        <v>1.379E-3</v>
      </c>
      <c r="AI3011" s="146">
        <v>9.0380368187568895E-4</v>
      </c>
      <c r="AJ3011" s="146">
        <v>1.5220167525763201E-4</v>
      </c>
    </row>
    <row r="3012" spans="1:36" s="142" customFormat="1">
      <c r="A3012" s="116">
        <v>11389</v>
      </c>
      <c r="B3012" s="142">
        <v>11390</v>
      </c>
      <c r="C3012" s="142" t="s">
        <v>2938</v>
      </c>
      <c r="D3012" s="142" t="s">
        <v>2939</v>
      </c>
      <c r="E3012" s="142" t="s">
        <v>35</v>
      </c>
      <c r="F3012" s="142" t="s">
        <v>3100</v>
      </c>
      <c r="G3012" s="142" t="s">
        <v>3101</v>
      </c>
      <c r="H3012" s="142" t="s">
        <v>38</v>
      </c>
      <c r="I3012" s="142" t="s">
        <v>1921</v>
      </c>
      <c r="J3012" s="142" t="s">
        <v>39</v>
      </c>
      <c r="K3012" s="142" t="s">
        <v>39</v>
      </c>
      <c r="L3012" s="142" t="s">
        <v>40</v>
      </c>
      <c r="M3012" s="142" t="s">
        <v>41</v>
      </c>
      <c r="N3012" s="142" t="s">
        <v>1641</v>
      </c>
      <c r="O3012" s="142" t="s">
        <v>45</v>
      </c>
      <c r="P3012" s="142" t="s">
        <v>246</v>
      </c>
      <c r="Q3012" s="142" t="s">
        <v>247</v>
      </c>
      <c r="R3012" s="142" t="s">
        <v>239</v>
      </c>
      <c r="S3012" s="142" t="s">
        <v>46</v>
      </c>
      <c r="T3012" s="142" t="s">
        <v>3102</v>
      </c>
      <c r="U3012" s="142" t="s">
        <v>3103</v>
      </c>
      <c r="V3012" s="146">
        <v>2.6800000000000001E-2</v>
      </c>
      <c r="W3012" s="146">
        <v>2.1940000000000001E-2</v>
      </c>
      <c r="X3012" s="142" t="s">
        <v>283</v>
      </c>
      <c r="Z3012" s="147">
        <v>10961480.630000001</v>
      </c>
      <c r="AA3012" s="148">
        <v>1</v>
      </c>
      <c r="AB3012" s="174">
        <v>107.27</v>
      </c>
      <c r="AD3012" s="147">
        <v>11758.38</v>
      </c>
      <c r="AG3012" s="142" t="s">
        <v>288</v>
      </c>
      <c r="AH3012" s="146">
        <v>4.2709999999999996E-3</v>
      </c>
      <c r="AI3012" s="146">
        <v>2.0549325223326E-2</v>
      </c>
      <c r="AJ3012" s="146">
        <v>3.4605321787506498E-3</v>
      </c>
    </row>
    <row r="3013" spans="1:36" s="142" customFormat="1">
      <c r="A3013" s="116">
        <v>11389</v>
      </c>
      <c r="B3013" s="142">
        <v>11390</v>
      </c>
      <c r="C3013" s="142" t="s">
        <v>832</v>
      </c>
      <c r="D3013" s="142" t="s">
        <v>833</v>
      </c>
      <c r="E3013" s="142" t="s">
        <v>35</v>
      </c>
      <c r="F3013" s="142" t="s">
        <v>2615</v>
      </c>
      <c r="G3013" s="142" t="s">
        <v>2616</v>
      </c>
      <c r="H3013" s="142" t="s">
        <v>38</v>
      </c>
      <c r="I3013" s="142" t="s">
        <v>1921</v>
      </c>
      <c r="J3013" s="142" t="s">
        <v>39</v>
      </c>
      <c r="K3013" s="142" t="s">
        <v>39</v>
      </c>
      <c r="L3013" s="142" t="s">
        <v>40</v>
      </c>
      <c r="M3013" s="142" t="s">
        <v>41</v>
      </c>
      <c r="N3013" s="142" t="s">
        <v>74</v>
      </c>
      <c r="O3013" s="142" t="s">
        <v>45</v>
      </c>
      <c r="P3013" s="142" t="s">
        <v>306</v>
      </c>
      <c r="Q3013" s="142" t="s">
        <v>306</v>
      </c>
      <c r="R3013" s="142" t="s">
        <v>306</v>
      </c>
      <c r="S3013" s="142" t="s">
        <v>46</v>
      </c>
      <c r="T3013" s="142" t="s">
        <v>2617</v>
      </c>
      <c r="U3013" s="142" t="s">
        <v>2618</v>
      </c>
      <c r="V3013" s="146">
        <v>4.9000000000000002E-2</v>
      </c>
      <c r="W3013" s="146">
        <v>3.943E-2</v>
      </c>
      <c r="X3013" s="142" t="s">
        <v>283</v>
      </c>
      <c r="Z3013" s="147">
        <v>5010468.2699999996</v>
      </c>
      <c r="AA3013" s="148">
        <v>1</v>
      </c>
      <c r="AB3013" s="174">
        <v>106.79</v>
      </c>
      <c r="AD3013" s="147">
        <v>5350.6790000000001</v>
      </c>
      <c r="AG3013" s="142" t="s">
        <v>288</v>
      </c>
      <c r="AH3013" s="146">
        <v>7.1580000000000003E-3</v>
      </c>
      <c r="AI3013" s="146">
        <v>9.3510195912756208E-3</v>
      </c>
      <c r="AJ3013" s="146">
        <v>1.57472344459296E-3</v>
      </c>
    </row>
    <row r="3014" spans="1:36" s="142" customFormat="1">
      <c r="A3014" s="116">
        <v>11389</v>
      </c>
      <c r="B3014" s="142">
        <v>11390</v>
      </c>
      <c r="C3014" s="142" t="s">
        <v>3104</v>
      </c>
      <c r="D3014" s="142" t="s">
        <v>3105</v>
      </c>
      <c r="E3014" s="142" t="s">
        <v>35</v>
      </c>
      <c r="F3014" s="142" t="s">
        <v>3106</v>
      </c>
      <c r="G3014" s="142" t="s">
        <v>3107</v>
      </c>
      <c r="H3014" s="142" t="s">
        <v>38</v>
      </c>
      <c r="I3014" s="142" t="s">
        <v>1381</v>
      </c>
      <c r="J3014" s="142" t="s">
        <v>39</v>
      </c>
      <c r="K3014" s="142" t="s">
        <v>39</v>
      </c>
      <c r="L3014" s="142" t="s">
        <v>40</v>
      </c>
      <c r="M3014" s="142" t="s">
        <v>41</v>
      </c>
      <c r="N3014" s="142" t="s">
        <v>106</v>
      </c>
      <c r="O3014" s="142" t="s">
        <v>45</v>
      </c>
      <c r="P3014" s="142" t="s">
        <v>452</v>
      </c>
      <c r="Q3014" s="142" t="s">
        <v>247</v>
      </c>
      <c r="R3014" s="142" t="s">
        <v>239</v>
      </c>
      <c r="S3014" s="142" t="s">
        <v>46</v>
      </c>
      <c r="T3014" s="142" t="s">
        <v>3108</v>
      </c>
      <c r="U3014" s="142" t="s">
        <v>3109</v>
      </c>
      <c r="V3014" s="146">
        <v>5.8799999999999998E-2</v>
      </c>
      <c r="W3014" s="146">
        <v>4.3889999999999998E-2</v>
      </c>
      <c r="X3014" s="142" t="s">
        <v>283</v>
      </c>
      <c r="Z3014" s="147">
        <v>1323171</v>
      </c>
      <c r="AA3014" s="148">
        <v>1</v>
      </c>
      <c r="AB3014" s="174">
        <v>106.68</v>
      </c>
      <c r="AD3014" s="147">
        <v>1411.559</v>
      </c>
      <c r="AG3014" s="142" t="s">
        <v>288</v>
      </c>
      <c r="AH3014" s="146">
        <v>1.4220000000000001E-3</v>
      </c>
      <c r="AI3014" s="146">
        <v>2.46688579983556E-3</v>
      </c>
      <c r="AJ3014" s="146">
        <v>4.15426667243736E-4</v>
      </c>
    </row>
    <row r="3015" spans="1:36" s="142" customFormat="1">
      <c r="A3015" s="116">
        <v>11389</v>
      </c>
      <c r="B3015" s="142">
        <v>11390</v>
      </c>
      <c r="C3015" s="142" t="s">
        <v>3020</v>
      </c>
      <c r="D3015" s="142" t="s">
        <v>3021</v>
      </c>
      <c r="E3015" s="142" t="s">
        <v>35</v>
      </c>
      <c r="F3015" s="142" t="s">
        <v>3110</v>
      </c>
      <c r="G3015" s="142" t="s">
        <v>3111</v>
      </c>
      <c r="H3015" s="142" t="s">
        <v>38</v>
      </c>
      <c r="I3015" s="142" t="s">
        <v>1921</v>
      </c>
      <c r="J3015" s="142" t="s">
        <v>39</v>
      </c>
      <c r="K3015" s="142" t="s">
        <v>39</v>
      </c>
      <c r="L3015" s="142" t="s">
        <v>40</v>
      </c>
      <c r="M3015" s="142" t="s">
        <v>41</v>
      </c>
      <c r="N3015" s="142" t="s">
        <v>1641</v>
      </c>
      <c r="O3015" s="142" t="s">
        <v>45</v>
      </c>
      <c r="P3015" s="142" t="s">
        <v>246</v>
      </c>
      <c r="Q3015" s="142" t="s">
        <v>247</v>
      </c>
      <c r="R3015" s="142" t="s">
        <v>239</v>
      </c>
      <c r="S3015" s="142" t="s">
        <v>46</v>
      </c>
      <c r="T3015" s="142" t="s">
        <v>3112</v>
      </c>
      <c r="U3015" s="142" t="s">
        <v>3025</v>
      </c>
      <c r="V3015" s="146">
        <v>2.4E-2</v>
      </c>
      <c r="W3015" s="146">
        <v>2.3019999999999999E-2</v>
      </c>
      <c r="X3015" s="142" t="s">
        <v>283</v>
      </c>
      <c r="Z3015" s="147">
        <v>16388251.6</v>
      </c>
      <c r="AA3015" s="148">
        <v>1</v>
      </c>
      <c r="AB3015" s="174">
        <v>104.68</v>
      </c>
      <c r="AD3015" s="147">
        <v>17155.222000000002</v>
      </c>
      <c r="AG3015" s="142" t="s">
        <v>288</v>
      </c>
      <c r="AH3015" s="146">
        <v>4.3509999999999998E-3</v>
      </c>
      <c r="AI3015" s="146">
        <v>2.9981019781757601E-2</v>
      </c>
      <c r="AJ3015" s="146">
        <v>5.0488413891450999E-3</v>
      </c>
    </row>
    <row r="3016" spans="1:36" s="142" customFormat="1">
      <c r="A3016" s="116">
        <v>11389</v>
      </c>
      <c r="B3016" s="142">
        <v>11390</v>
      </c>
      <c r="C3016" s="142" t="s">
        <v>2789</v>
      </c>
      <c r="D3016" s="142" t="s">
        <v>2790</v>
      </c>
      <c r="E3016" s="142" t="s">
        <v>35</v>
      </c>
      <c r="F3016" s="142" t="s">
        <v>3113</v>
      </c>
      <c r="G3016" s="142" t="s">
        <v>3114</v>
      </c>
      <c r="H3016" s="142" t="s">
        <v>38</v>
      </c>
      <c r="I3016" s="142" t="s">
        <v>1921</v>
      </c>
      <c r="J3016" s="142" t="s">
        <v>39</v>
      </c>
      <c r="K3016" s="142" t="s">
        <v>39</v>
      </c>
      <c r="L3016" s="142" t="s">
        <v>40</v>
      </c>
      <c r="M3016" s="142" t="s">
        <v>41</v>
      </c>
      <c r="N3016" s="142" t="s">
        <v>388</v>
      </c>
      <c r="O3016" s="142" t="s">
        <v>45</v>
      </c>
      <c r="P3016" s="142" t="s">
        <v>452</v>
      </c>
      <c r="Q3016" s="142" t="s">
        <v>247</v>
      </c>
      <c r="R3016" s="142" t="s">
        <v>239</v>
      </c>
      <c r="S3016" s="142" t="s">
        <v>46</v>
      </c>
      <c r="T3016" s="142" t="s">
        <v>3115</v>
      </c>
      <c r="U3016" s="142" t="s">
        <v>3116</v>
      </c>
      <c r="V3016" s="146">
        <v>3.15E-2</v>
      </c>
      <c r="W3016" s="146">
        <v>2.7480000000000001E-2</v>
      </c>
      <c r="X3016" s="142" t="s">
        <v>283</v>
      </c>
      <c r="Z3016" s="147">
        <v>975013</v>
      </c>
      <c r="AA3016" s="148">
        <v>1</v>
      </c>
      <c r="AB3016" s="174">
        <v>105.52</v>
      </c>
      <c r="AD3016" s="147">
        <v>1028.8340000000001</v>
      </c>
      <c r="AG3016" s="142" t="s">
        <v>288</v>
      </c>
      <c r="AH3016" s="146">
        <v>1.423E-3</v>
      </c>
      <c r="AI3016" s="146">
        <v>1.7980230418630401E-3</v>
      </c>
      <c r="AJ3016" s="146">
        <v>3.02789338670804E-4</v>
      </c>
    </row>
    <row r="3017" spans="1:36" s="142" customFormat="1">
      <c r="A3017" s="116">
        <v>11389</v>
      </c>
      <c r="B3017" s="142">
        <v>11390</v>
      </c>
      <c r="C3017" s="142" t="s">
        <v>2789</v>
      </c>
      <c r="D3017" s="142" t="s">
        <v>2790</v>
      </c>
      <c r="E3017" s="142" t="s">
        <v>35</v>
      </c>
      <c r="F3017" s="142" t="s">
        <v>3117</v>
      </c>
      <c r="G3017" s="142" t="s">
        <v>3118</v>
      </c>
      <c r="H3017" s="142" t="s">
        <v>38</v>
      </c>
      <c r="I3017" s="142" t="s">
        <v>1381</v>
      </c>
      <c r="J3017" s="142" t="s">
        <v>39</v>
      </c>
      <c r="K3017" s="142" t="s">
        <v>39</v>
      </c>
      <c r="L3017" s="142" t="s">
        <v>40</v>
      </c>
      <c r="M3017" s="142" t="s">
        <v>41</v>
      </c>
      <c r="N3017" s="142" t="s">
        <v>388</v>
      </c>
      <c r="O3017" s="142" t="s">
        <v>45</v>
      </c>
      <c r="P3017" s="142" t="s">
        <v>452</v>
      </c>
      <c r="Q3017" s="142" t="s">
        <v>247</v>
      </c>
      <c r="R3017" s="142" t="s">
        <v>239</v>
      </c>
      <c r="S3017" s="142" t="s">
        <v>46</v>
      </c>
      <c r="T3017" s="142" t="s">
        <v>3119</v>
      </c>
      <c r="U3017" s="142" t="s">
        <v>3116</v>
      </c>
      <c r="V3017" s="146">
        <v>5.45E-2</v>
      </c>
      <c r="W3017" s="146">
        <v>4.4450000000000003E-2</v>
      </c>
      <c r="X3017" s="142" t="s">
        <v>283</v>
      </c>
      <c r="Z3017" s="147">
        <v>477153</v>
      </c>
      <c r="AA3017" s="148">
        <v>1</v>
      </c>
      <c r="AB3017" s="174">
        <v>104.18</v>
      </c>
      <c r="AD3017" s="147">
        <v>497.09800000000001</v>
      </c>
      <c r="AG3017" s="142" t="s">
        <v>288</v>
      </c>
      <c r="AH3017" s="146">
        <v>4.5399999999999998E-4</v>
      </c>
      <c r="AI3017" s="146">
        <v>8.6874451575917795E-4</v>
      </c>
      <c r="AJ3017" s="146">
        <v>1.46297667647269E-4</v>
      </c>
    </row>
    <row r="3018" spans="1:36" s="142" customFormat="1">
      <c r="A3018" s="116">
        <v>11389</v>
      </c>
      <c r="B3018" s="142">
        <v>11390</v>
      </c>
      <c r="C3018" s="142" t="s">
        <v>61</v>
      </c>
      <c r="D3018" s="142" t="s">
        <v>62</v>
      </c>
      <c r="E3018" s="142" t="s">
        <v>63</v>
      </c>
      <c r="F3018" s="142" t="s">
        <v>3120</v>
      </c>
      <c r="G3018" s="142" t="s">
        <v>3121</v>
      </c>
      <c r="H3018" s="142" t="s">
        <v>38</v>
      </c>
      <c r="I3018" s="142" t="s">
        <v>1381</v>
      </c>
      <c r="J3018" s="142" t="s">
        <v>39</v>
      </c>
      <c r="K3018" s="142" t="s">
        <v>39</v>
      </c>
      <c r="L3018" s="142" t="s">
        <v>40</v>
      </c>
      <c r="M3018" s="142" t="s">
        <v>41</v>
      </c>
      <c r="N3018" s="142" t="s">
        <v>67</v>
      </c>
      <c r="O3018" s="142" t="s">
        <v>45</v>
      </c>
      <c r="P3018" s="142" t="s">
        <v>2733</v>
      </c>
      <c r="Q3018" s="142" t="s">
        <v>247</v>
      </c>
      <c r="R3018" s="142" t="s">
        <v>239</v>
      </c>
      <c r="S3018" s="142" t="s">
        <v>46</v>
      </c>
      <c r="T3018" s="142" t="s">
        <v>3122</v>
      </c>
      <c r="U3018" s="142" t="s">
        <v>2618</v>
      </c>
      <c r="V3018" s="146">
        <v>0.06</v>
      </c>
      <c r="W3018" s="146">
        <v>5.0610000000000002E-2</v>
      </c>
      <c r="X3018" s="142" t="s">
        <v>283</v>
      </c>
      <c r="Z3018" s="147">
        <v>487644</v>
      </c>
      <c r="AA3018" s="148">
        <v>1</v>
      </c>
      <c r="AB3018" s="174">
        <v>103.18</v>
      </c>
      <c r="AD3018" s="147">
        <v>503.15100000000001</v>
      </c>
      <c r="AG3018" s="142" t="s">
        <v>288</v>
      </c>
      <c r="AH3018" s="146">
        <v>4.8799999999999999E-4</v>
      </c>
      <c r="AI3018" s="146">
        <v>8.7932308055594201E-4</v>
      </c>
      <c r="AJ3018" s="146">
        <v>1.4807911124633399E-4</v>
      </c>
    </row>
    <row r="3019" spans="1:36" s="142" customFormat="1">
      <c r="A3019" s="116">
        <v>11389</v>
      </c>
      <c r="B3019" s="142">
        <v>11390</v>
      </c>
      <c r="C3019" s="142" t="s">
        <v>2868</v>
      </c>
      <c r="D3019" s="142" t="s">
        <v>2869</v>
      </c>
      <c r="E3019" s="142" t="s">
        <v>35</v>
      </c>
      <c r="F3019" s="142" t="s">
        <v>3933</v>
      </c>
      <c r="G3019" s="142" t="s">
        <v>3934</v>
      </c>
      <c r="H3019" s="142" t="s">
        <v>38</v>
      </c>
      <c r="I3019" s="142" t="s">
        <v>1921</v>
      </c>
      <c r="J3019" s="142" t="s">
        <v>39</v>
      </c>
      <c r="K3019" s="142" t="s">
        <v>39</v>
      </c>
      <c r="L3019" s="142" t="s">
        <v>40</v>
      </c>
      <c r="M3019" s="142" t="s">
        <v>41</v>
      </c>
      <c r="N3019" s="142" t="s">
        <v>52</v>
      </c>
      <c r="O3019" s="142" t="s">
        <v>45</v>
      </c>
      <c r="P3019" s="142" t="s">
        <v>2733</v>
      </c>
      <c r="Q3019" s="142" t="s">
        <v>247</v>
      </c>
      <c r="R3019" s="142" t="s">
        <v>239</v>
      </c>
      <c r="S3019" s="142" t="s">
        <v>46</v>
      </c>
      <c r="T3019" s="142" t="s">
        <v>3935</v>
      </c>
      <c r="U3019" s="142" t="s">
        <v>472</v>
      </c>
      <c r="V3019" s="146">
        <v>3.5900000000000001E-2</v>
      </c>
      <c r="W3019" s="146">
        <v>3.4040000000000001E-2</v>
      </c>
      <c r="X3019" s="142" t="s">
        <v>283</v>
      </c>
      <c r="Z3019" s="147">
        <v>91720</v>
      </c>
      <c r="AA3019" s="148">
        <v>1</v>
      </c>
      <c r="AB3019" s="174">
        <v>104.17</v>
      </c>
      <c r="AD3019" s="147">
        <v>95.545000000000002</v>
      </c>
      <c r="AG3019" s="142" t="s">
        <v>288</v>
      </c>
      <c r="AH3019" s="146">
        <v>3.0600000000000001E-4</v>
      </c>
      <c r="AI3019" s="146">
        <v>1.6697704628225999E-4</v>
      </c>
      <c r="AJ3019" s="146">
        <v>2.8119144326772701E-5</v>
      </c>
    </row>
    <row r="3020" spans="1:36" s="142" customFormat="1">
      <c r="A3020" s="116">
        <v>11389</v>
      </c>
      <c r="B3020" s="142">
        <v>11390</v>
      </c>
      <c r="C3020" s="142" t="s">
        <v>133</v>
      </c>
      <c r="D3020" s="142" t="s">
        <v>134</v>
      </c>
      <c r="E3020" s="142" t="s">
        <v>35</v>
      </c>
      <c r="F3020" s="142" t="s">
        <v>3123</v>
      </c>
      <c r="G3020" s="142" t="s">
        <v>3124</v>
      </c>
      <c r="H3020" s="142" t="s">
        <v>38</v>
      </c>
      <c r="I3020" s="142" t="s">
        <v>1921</v>
      </c>
      <c r="J3020" s="142" t="s">
        <v>39</v>
      </c>
      <c r="K3020" s="142" t="s">
        <v>39</v>
      </c>
      <c r="L3020" s="142" t="s">
        <v>40</v>
      </c>
      <c r="M3020" s="142" t="s">
        <v>41</v>
      </c>
      <c r="N3020" s="142" t="s">
        <v>52</v>
      </c>
      <c r="O3020" s="142" t="s">
        <v>45</v>
      </c>
      <c r="P3020" s="142" t="s">
        <v>2612</v>
      </c>
      <c r="Q3020" s="142" t="s">
        <v>247</v>
      </c>
      <c r="R3020" s="142" t="s">
        <v>239</v>
      </c>
      <c r="S3020" s="142" t="s">
        <v>46</v>
      </c>
      <c r="T3020" s="142" t="s">
        <v>3125</v>
      </c>
      <c r="U3020" s="142" t="s">
        <v>2988</v>
      </c>
      <c r="V3020" s="146">
        <v>5.0000000000000001E-3</v>
      </c>
      <c r="W3020" s="146">
        <v>2.4989999999999998E-2</v>
      </c>
      <c r="X3020" s="142" t="s">
        <v>283</v>
      </c>
      <c r="Z3020" s="147">
        <v>1365412</v>
      </c>
      <c r="AA3020" s="148">
        <v>1</v>
      </c>
      <c r="AB3020" s="174">
        <v>98.3</v>
      </c>
      <c r="AD3020" s="147">
        <v>1342.2</v>
      </c>
      <c r="AG3020" s="142" t="s">
        <v>288</v>
      </c>
      <c r="AH3020" s="146">
        <v>5.0569999999999999E-3</v>
      </c>
      <c r="AI3020" s="146">
        <v>2.34567207344846E-3</v>
      </c>
      <c r="AJ3020" s="146">
        <v>3.95014123468689E-4</v>
      </c>
    </row>
    <row r="3021" spans="1:36" s="142" customFormat="1">
      <c r="A3021" s="116">
        <v>11389</v>
      </c>
      <c r="B3021" s="142">
        <v>11390</v>
      </c>
      <c r="C3021" s="142" t="s">
        <v>139</v>
      </c>
      <c r="D3021" s="142" t="s">
        <v>140</v>
      </c>
      <c r="E3021" s="142" t="s">
        <v>35</v>
      </c>
      <c r="F3021" s="142" t="s">
        <v>3126</v>
      </c>
      <c r="G3021" s="142" t="s">
        <v>3127</v>
      </c>
      <c r="H3021" s="142" t="s">
        <v>38</v>
      </c>
      <c r="I3021" s="142" t="s">
        <v>1381</v>
      </c>
      <c r="J3021" s="142" t="s">
        <v>39</v>
      </c>
      <c r="K3021" s="142" t="s">
        <v>39</v>
      </c>
      <c r="L3021" s="142" t="s">
        <v>40</v>
      </c>
      <c r="M3021" s="142" t="s">
        <v>41</v>
      </c>
      <c r="N3021" s="142" t="s">
        <v>144</v>
      </c>
      <c r="O3021" s="142" t="s">
        <v>45</v>
      </c>
      <c r="P3021" s="142" t="s">
        <v>306</v>
      </c>
      <c r="Q3021" s="142" t="s">
        <v>306</v>
      </c>
      <c r="R3021" s="142" t="s">
        <v>306</v>
      </c>
      <c r="S3021" s="142" t="s">
        <v>46</v>
      </c>
      <c r="T3021" s="142" t="s">
        <v>3128</v>
      </c>
      <c r="U3021" s="142" t="s">
        <v>3129</v>
      </c>
      <c r="V3021" s="146">
        <v>4.4999999999999998E-2</v>
      </c>
      <c r="W3021" s="146">
        <v>6.6720000000000002E-2</v>
      </c>
      <c r="X3021" s="142" t="s">
        <v>283</v>
      </c>
      <c r="Z3021" s="147">
        <v>1145987</v>
      </c>
      <c r="AA3021" s="148">
        <v>1</v>
      </c>
      <c r="AB3021" s="174">
        <v>94.69</v>
      </c>
      <c r="AC3021" s="147">
        <v>28.62</v>
      </c>
      <c r="AD3021" s="147">
        <v>1113.7550000000001</v>
      </c>
      <c r="AG3021" s="142" t="s">
        <v>288</v>
      </c>
      <c r="AH3021" s="146">
        <v>2.2950000000000002E-3</v>
      </c>
      <c r="AI3021" s="146">
        <v>1.9464338694074E-3</v>
      </c>
      <c r="AJ3021" s="146">
        <v>3.2778190844186901E-4</v>
      </c>
    </row>
    <row r="3022" spans="1:36" s="142" customFormat="1">
      <c r="A3022" s="116">
        <v>11389</v>
      </c>
      <c r="B3022" s="142">
        <v>11390</v>
      </c>
      <c r="C3022" s="142" t="s">
        <v>2919</v>
      </c>
      <c r="D3022" s="142" t="s">
        <v>2920</v>
      </c>
      <c r="E3022" s="142" t="s">
        <v>35</v>
      </c>
      <c r="F3022" s="142" t="s">
        <v>3130</v>
      </c>
      <c r="G3022" s="142" t="s">
        <v>3131</v>
      </c>
      <c r="H3022" s="142" t="s">
        <v>38</v>
      </c>
      <c r="I3022" s="142" t="s">
        <v>1381</v>
      </c>
      <c r="J3022" s="142" t="s">
        <v>39</v>
      </c>
      <c r="K3022" s="142" t="s">
        <v>39</v>
      </c>
      <c r="L3022" s="142" t="s">
        <v>40</v>
      </c>
      <c r="M3022" s="142" t="s">
        <v>41</v>
      </c>
      <c r="N3022" s="142" t="s">
        <v>144</v>
      </c>
      <c r="O3022" s="142" t="s">
        <v>45</v>
      </c>
      <c r="P3022" s="142" t="s">
        <v>306</v>
      </c>
      <c r="Q3022" s="142" t="s">
        <v>306</v>
      </c>
      <c r="R3022" s="142" t="s">
        <v>306</v>
      </c>
      <c r="S3022" s="142" t="s">
        <v>46</v>
      </c>
      <c r="T3022" s="142" t="s">
        <v>3132</v>
      </c>
      <c r="U3022" s="142" t="s">
        <v>3133</v>
      </c>
      <c r="V3022" s="146">
        <v>6.5000000000000002E-2</v>
      </c>
      <c r="W3022" s="146">
        <v>9.1230000000000006E-2</v>
      </c>
      <c r="X3022" s="142" t="s">
        <v>283</v>
      </c>
      <c r="Z3022" s="147">
        <v>867750</v>
      </c>
      <c r="AA3022" s="148">
        <v>1</v>
      </c>
      <c r="AB3022" s="174">
        <v>93.49</v>
      </c>
      <c r="AD3022" s="147">
        <v>811.25900000000001</v>
      </c>
      <c r="AG3022" s="142" t="s">
        <v>288</v>
      </c>
      <c r="AH3022" s="146">
        <v>4.45E-3</v>
      </c>
      <c r="AI3022" s="146">
        <v>1.41778326665109E-3</v>
      </c>
      <c r="AJ3022" s="146">
        <v>2.3875648292193401E-4</v>
      </c>
    </row>
    <row r="3023" spans="1:36" s="142" customFormat="1">
      <c r="A3023" s="116">
        <v>11389</v>
      </c>
      <c r="B3023" s="142">
        <v>11390</v>
      </c>
      <c r="C3023" s="142" t="s">
        <v>3766</v>
      </c>
      <c r="D3023" s="142" t="s">
        <v>3767</v>
      </c>
      <c r="E3023" s="142" t="s">
        <v>35</v>
      </c>
      <c r="F3023" s="142" t="s">
        <v>3778</v>
      </c>
      <c r="G3023" s="142" t="s">
        <v>3779</v>
      </c>
      <c r="H3023" s="142" t="s">
        <v>38</v>
      </c>
      <c r="I3023" s="142" t="s">
        <v>1381</v>
      </c>
      <c r="J3023" s="142" t="s">
        <v>39</v>
      </c>
      <c r="K3023" s="142" t="s">
        <v>39</v>
      </c>
      <c r="L3023" s="142" t="s">
        <v>40</v>
      </c>
      <c r="M3023" s="142" t="s">
        <v>41</v>
      </c>
      <c r="N3023" s="142" t="s">
        <v>144</v>
      </c>
      <c r="O3023" s="142" t="s">
        <v>45</v>
      </c>
      <c r="P3023" s="142" t="s">
        <v>306</v>
      </c>
      <c r="Q3023" s="142" t="s">
        <v>306</v>
      </c>
      <c r="R3023" s="142" t="s">
        <v>306</v>
      </c>
      <c r="S3023" s="142" t="s">
        <v>46</v>
      </c>
      <c r="T3023" s="142" t="s">
        <v>3780</v>
      </c>
      <c r="U3023" s="142" t="s">
        <v>472</v>
      </c>
      <c r="V3023" s="146">
        <v>6.6900000000000001E-2</v>
      </c>
      <c r="W3023" s="146">
        <v>6.164E-2</v>
      </c>
      <c r="X3023" s="142" t="s">
        <v>283</v>
      </c>
      <c r="Z3023" s="147">
        <v>768837</v>
      </c>
      <c r="AA3023" s="148">
        <v>1</v>
      </c>
      <c r="AB3023" s="174">
        <v>101.48</v>
      </c>
      <c r="AD3023" s="147">
        <v>780.21600000000001</v>
      </c>
      <c r="AG3023" s="142" t="s">
        <v>288</v>
      </c>
      <c r="AH3023" s="146">
        <v>2.5630000000000002E-3</v>
      </c>
      <c r="AI3023" s="146">
        <v>1.36353031566908E-3</v>
      </c>
      <c r="AJ3023" s="146">
        <v>2.29620217831715E-4</v>
      </c>
    </row>
    <row r="3024" spans="1:36" s="142" customFormat="1">
      <c r="A3024" s="116">
        <v>11389</v>
      </c>
      <c r="B3024" s="142">
        <v>11390</v>
      </c>
      <c r="C3024" s="142" t="s">
        <v>108</v>
      </c>
      <c r="D3024" s="142" t="s">
        <v>109</v>
      </c>
      <c r="E3024" s="142" t="s">
        <v>35</v>
      </c>
      <c r="F3024" s="142" t="s">
        <v>3134</v>
      </c>
      <c r="G3024" s="142" t="s">
        <v>3135</v>
      </c>
      <c r="H3024" s="142" t="s">
        <v>38</v>
      </c>
      <c r="I3024" s="142" t="s">
        <v>1381</v>
      </c>
      <c r="J3024" s="142" t="s">
        <v>39</v>
      </c>
      <c r="K3024" s="142" t="s">
        <v>39</v>
      </c>
      <c r="L3024" s="142" t="s">
        <v>40</v>
      </c>
      <c r="M3024" s="142" t="s">
        <v>41</v>
      </c>
      <c r="N3024" s="142" t="s">
        <v>74</v>
      </c>
      <c r="O3024" s="142" t="s">
        <v>45</v>
      </c>
      <c r="P3024" s="142" t="s">
        <v>306</v>
      </c>
      <c r="Q3024" s="142" t="s">
        <v>306</v>
      </c>
      <c r="R3024" s="142" t="s">
        <v>306</v>
      </c>
      <c r="S3024" s="142" t="s">
        <v>46</v>
      </c>
      <c r="T3024" s="142" t="s">
        <v>3136</v>
      </c>
      <c r="U3024" s="142" t="s">
        <v>3137</v>
      </c>
      <c r="V3024" s="146">
        <v>6.3399999999999998E-2</v>
      </c>
      <c r="W3024" s="146">
        <v>5.747E-2</v>
      </c>
      <c r="X3024" s="142" t="s">
        <v>283</v>
      </c>
      <c r="Z3024" s="147">
        <v>4530525</v>
      </c>
      <c r="AA3024" s="148">
        <v>1</v>
      </c>
      <c r="AB3024" s="174">
        <v>103.64</v>
      </c>
      <c r="AD3024" s="147">
        <v>4695.4359999999997</v>
      </c>
      <c r="AG3024" s="142" t="s">
        <v>288</v>
      </c>
      <c r="AH3024" s="146">
        <v>1.3152E-2</v>
      </c>
      <c r="AI3024" s="146">
        <v>8.2058958342363601E-3</v>
      </c>
      <c r="AJ3024" s="146">
        <v>1.3818831655658E-3</v>
      </c>
    </row>
    <row r="3025" spans="1:36" s="142" customFormat="1">
      <c r="A3025" s="116">
        <v>11389</v>
      </c>
      <c r="B3025" s="142">
        <v>11390</v>
      </c>
      <c r="C3025" s="142" t="s">
        <v>3138</v>
      </c>
      <c r="D3025" s="142" t="s">
        <v>3139</v>
      </c>
      <c r="E3025" s="142" t="s">
        <v>35</v>
      </c>
      <c r="F3025" s="142" t="s">
        <v>3140</v>
      </c>
      <c r="G3025" s="142" t="s">
        <v>3141</v>
      </c>
      <c r="H3025" s="142" t="s">
        <v>38</v>
      </c>
      <c r="I3025" s="142" t="s">
        <v>1921</v>
      </c>
      <c r="J3025" s="142" t="s">
        <v>39</v>
      </c>
      <c r="K3025" s="142" t="s">
        <v>39</v>
      </c>
      <c r="L3025" s="142" t="s">
        <v>40</v>
      </c>
      <c r="M3025" s="142" t="s">
        <v>41</v>
      </c>
      <c r="N3025" s="142" t="s">
        <v>43</v>
      </c>
      <c r="O3025" s="142" t="s">
        <v>45</v>
      </c>
      <c r="P3025" s="142" t="s">
        <v>306</v>
      </c>
      <c r="Q3025" s="142" t="s">
        <v>306</v>
      </c>
      <c r="R3025" s="142" t="s">
        <v>306</v>
      </c>
      <c r="S3025" s="142" t="s">
        <v>46</v>
      </c>
      <c r="T3025" s="142" t="s">
        <v>3142</v>
      </c>
      <c r="U3025" s="142" t="s">
        <v>3133</v>
      </c>
      <c r="V3025" s="146">
        <v>4.1799999999999997E-2</v>
      </c>
      <c r="W3025" s="146">
        <v>3.3500000000000002E-2</v>
      </c>
      <c r="X3025" s="142" t="s">
        <v>283</v>
      </c>
      <c r="Z3025" s="147">
        <v>1470928</v>
      </c>
      <c r="AA3025" s="148">
        <v>1</v>
      </c>
      <c r="AB3025" s="174">
        <v>106.32</v>
      </c>
      <c r="AD3025" s="147">
        <v>1563.8910000000001</v>
      </c>
      <c r="AG3025" s="142" t="s">
        <v>288</v>
      </c>
      <c r="AH3025" s="146">
        <v>4.2160000000000001E-3</v>
      </c>
      <c r="AI3025" s="146">
        <v>2.7331058215067099E-3</v>
      </c>
      <c r="AJ3025" s="146">
        <v>4.6025845328092398E-4</v>
      </c>
    </row>
    <row r="3026" spans="1:36" s="142" customFormat="1">
      <c r="A3026" s="116">
        <v>11389</v>
      </c>
      <c r="B3026" s="142">
        <v>11390</v>
      </c>
      <c r="C3026" s="142" t="s">
        <v>2590</v>
      </c>
      <c r="D3026" s="142" t="s">
        <v>2591</v>
      </c>
      <c r="E3026" s="142" t="s">
        <v>35</v>
      </c>
      <c r="F3026" s="142" t="s">
        <v>3143</v>
      </c>
      <c r="G3026" s="142" t="s">
        <v>3144</v>
      </c>
      <c r="H3026" s="142" t="s">
        <v>38</v>
      </c>
      <c r="I3026" s="142" t="s">
        <v>1381</v>
      </c>
      <c r="J3026" s="142" t="s">
        <v>39</v>
      </c>
      <c r="K3026" s="142" t="s">
        <v>39</v>
      </c>
      <c r="L3026" s="142" t="s">
        <v>40</v>
      </c>
      <c r="M3026" s="142" t="s">
        <v>41</v>
      </c>
      <c r="N3026" s="142" t="s">
        <v>74</v>
      </c>
      <c r="O3026" s="142" t="s">
        <v>45</v>
      </c>
      <c r="P3026" s="142" t="s">
        <v>306</v>
      </c>
      <c r="Q3026" s="142" t="s">
        <v>306</v>
      </c>
      <c r="R3026" s="142" t="s">
        <v>306</v>
      </c>
      <c r="S3026" s="142" t="s">
        <v>46</v>
      </c>
      <c r="T3026" s="142" t="s">
        <v>3145</v>
      </c>
      <c r="U3026" s="142" t="s">
        <v>3133</v>
      </c>
      <c r="V3026" s="146">
        <v>7.3499999999999996E-2</v>
      </c>
      <c r="W3026" s="146">
        <v>6.2590000000000007E-2</v>
      </c>
      <c r="X3026" s="142" t="s">
        <v>283</v>
      </c>
      <c r="Z3026" s="147">
        <v>628852</v>
      </c>
      <c r="AA3026" s="148">
        <v>1</v>
      </c>
      <c r="AB3026" s="174">
        <v>103.05</v>
      </c>
      <c r="AD3026" s="147">
        <v>648.03200000000004</v>
      </c>
      <c r="AG3026" s="142" t="s">
        <v>288</v>
      </c>
      <c r="AH3026" s="146">
        <v>2.0960000000000002E-3</v>
      </c>
      <c r="AI3026" s="146">
        <v>1.1325216337294199E-3</v>
      </c>
      <c r="AJ3026" s="146">
        <v>1.90718065632794E-4</v>
      </c>
    </row>
    <row r="3027" spans="1:36" s="142" customFormat="1">
      <c r="A3027" s="116">
        <v>11389</v>
      </c>
      <c r="B3027" s="142">
        <v>11390</v>
      </c>
      <c r="C3027" s="142" t="s">
        <v>3081</v>
      </c>
      <c r="D3027" s="142" t="s">
        <v>3082</v>
      </c>
      <c r="E3027" s="142" t="s">
        <v>340</v>
      </c>
      <c r="F3027" s="142" t="s">
        <v>3146</v>
      </c>
      <c r="G3027" s="142" t="s">
        <v>3147</v>
      </c>
      <c r="H3027" s="142" t="s">
        <v>38</v>
      </c>
      <c r="I3027" s="142" t="s">
        <v>1381</v>
      </c>
      <c r="J3027" s="142" t="s">
        <v>39</v>
      </c>
      <c r="K3027" s="142" t="s">
        <v>207</v>
      </c>
      <c r="L3027" s="142" t="s">
        <v>40</v>
      </c>
      <c r="M3027" s="142" t="s">
        <v>41</v>
      </c>
      <c r="N3027" s="142" t="s">
        <v>276</v>
      </c>
      <c r="O3027" s="142" t="s">
        <v>45</v>
      </c>
      <c r="P3027" s="142" t="s">
        <v>2895</v>
      </c>
      <c r="Q3027" s="142" t="s">
        <v>238</v>
      </c>
      <c r="R3027" s="142" t="s">
        <v>239</v>
      </c>
      <c r="S3027" s="142" t="s">
        <v>46</v>
      </c>
      <c r="T3027" s="142" t="s">
        <v>3148</v>
      </c>
      <c r="U3027" s="142" t="s">
        <v>2604</v>
      </c>
      <c r="V3027" s="146">
        <v>0.06</v>
      </c>
      <c r="W3027" s="146">
        <v>7.6359999999999997E-2</v>
      </c>
      <c r="X3027" s="142" t="s">
        <v>283</v>
      </c>
      <c r="Z3027" s="147">
        <v>2783542</v>
      </c>
      <c r="AA3027" s="148">
        <v>1</v>
      </c>
      <c r="AB3027" s="174">
        <v>99.73</v>
      </c>
      <c r="AD3027" s="147">
        <v>2776.0259999999998</v>
      </c>
      <c r="AG3027" s="142" t="s">
        <v>288</v>
      </c>
      <c r="AH3027" s="146">
        <v>1.0159E-2</v>
      </c>
      <c r="AI3027" s="146">
        <v>4.8514734815177703E-3</v>
      </c>
      <c r="AJ3027" s="146">
        <v>8.1699422801924696E-4</v>
      </c>
    </row>
    <row r="3028" spans="1:36" s="142" customFormat="1">
      <c r="A3028" s="116">
        <v>11389</v>
      </c>
      <c r="B3028" s="142">
        <v>11390</v>
      </c>
      <c r="C3028" s="142" t="s">
        <v>2619</v>
      </c>
      <c r="D3028" s="142" t="s">
        <v>2620</v>
      </c>
      <c r="E3028" s="142" t="s">
        <v>35</v>
      </c>
      <c r="F3028" s="142" t="s">
        <v>2621</v>
      </c>
      <c r="G3028" s="142" t="s">
        <v>2622</v>
      </c>
      <c r="H3028" s="142" t="s">
        <v>38</v>
      </c>
      <c r="I3028" s="142" t="s">
        <v>2088</v>
      </c>
      <c r="J3028" s="142" t="s">
        <v>39</v>
      </c>
      <c r="K3028" s="142" t="s">
        <v>39</v>
      </c>
      <c r="L3028" s="142" t="s">
        <v>40</v>
      </c>
      <c r="M3028" s="142" t="s">
        <v>41</v>
      </c>
      <c r="N3028" s="142" t="s">
        <v>74</v>
      </c>
      <c r="O3028" s="142" t="s">
        <v>45</v>
      </c>
      <c r="P3028" s="142" t="s">
        <v>417</v>
      </c>
      <c r="Q3028" s="142" t="s">
        <v>247</v>
      </c>
      <c r="R3028" s="142" t="s">
        <v>239</v>
      </c>
      <c r="S3028" s="142" t="s">
        <v>46</v>
      </c>
      <c r="T3028" s="142" t="s">
        <v>2623</v>
      </c>
      <c r="U3028" s="142" t="s">
        <v>2624</v>
      </c>
      <c r="V3028" s="146">
        <v>0.04</v>
      </c>
      <c r="W3028" s="146">
        <v>-0.16717000000000001</v>
      </c>
      <c r="X3028" s="142" t="s">
        <v>283</v>
      </c>
      <c r="Z3028" s="147">
        <v>46124</v>
      </c>
      <c r="AA3028" s="148">
        <v>1</v>
      </c>
      <c r="AB3028" s="174">
        <v>332.5</v>
      </c>
      <c r="AD3028" s="147">
        <v>153.36199999999999</v>
      </c>
      <c r="AG3028" s="142" t="s">
        <v>288</v>
      </c>
      <c r="AH3028" s="146">
        <v>1.16E-4</v>
      </c>
      <c r="AI3028" s="146">
        <v>2.68020909925427E-4</v>
      </c>
      <c r="AJ3028" s="146">
        <v>4.51350578812266E-5</v>
      </c>
    </row>
    <row r="3029" spans="1:36" s="142" customFormat="1">
      <c r="A3029" s="116">
        <v>11389</v>
      </c>
      <c r="B3029" s="142">
        <v>11390</v>
      </c>
      <c r="C3029" s="142" t="s">
        <v>3149</v>
      </c>
      <c r="D3029" s="142" t="s">
        <v>3150</v>
      </c>
      <c r="E3029" s="142" t="s">
        <v>35</v>
      </c>
      <c r="F3029" s="142" t="s">
        <v>3151</v>
      </c>
      <c r="G3029" s="142" t="s">
        <v>3152</v>
      </c>
      <c r="H3029" s="142" t="s">
        <v>38</v>
      </c>
      <c r="I3029" s="142" t="s">
        <v>1381</v>
      </c>
      <c r="J3029" s="142" t="s">
        <v>39</v>
      </c>
      <c r="K3029" s="142" t="s">
        <v>39</v>
      </c>
      <c r="L3029" s="142" t="s">
        <v>40</v>
      </c>
      <c r="M3029" s="142" t="s">
        <v>41</v>
      </c>
      <c r="N3029" s="142" t="s">
        <v>1658</v>
      </c>
      <c r="O3029" s="142" t="s">
        <v>45</v>
      </c>
      <c r="P3029" s="142" t="s">
        <v>306</v>
      </c>
      <c r="Q3029" s="142" t="s">
        <v>306</v>
      </c>
      <c r="R3029" s="142" t="s">
        <v>306</v>
      </c>
      <c r="S3029" s="142" t="s">
        <v>46</v>
      </c>
      <c r="T3029" s="142" t="s">
        <v>3153</v>
      </c>
      <c r="U3029" s="142" t="s">
        <v>3154</v>
      </c>
      <c r="V3029" s="146">
        <v>5.8999999999999997E-2</v>
      </c>
      <c r="W3029" s="146">
        <v>4.6210000000000001E-2</v>
      </c>
      <c r="X3029" s="142" t="s">
        <v>283</v>
      </c>
      <c r="Z3029" s="147">
        <v>1573055</v>
      </c>
      <c r="AA3029" s="148">
        <v>1</v>
      </c>
      <c r="AB3029" s="174">
        <v>105.54</v>
      </c>
      <c r="AD3029" s="147">
        <v>1660.202</v>
      </c>
      <c r="AG3029" s="142" t="s">
        <v>288</v>
      </c>
      <c r="AH3029" s="146">
        <v>1.5659999999999999E-3</v>
      </c>
      <c r="AI3029" s="146">
        <v>2.9014230805170398E-3</v>
      </c>
      <c r="AJ3029" s="146">
        <v>4.8860329111448798E-4</v>
      </c>
    </row>
    <row r="3030" spans="1:36" s="142" customFormat="1">
      <c r="A3030" s="116">
        <v>11389</v>
      </c>
      <c r="B3030" s="142">
        <v>11390</v>
      </c>
      <c r="C3030" s="142" t="s">
        <v>2886</v>
      </c>
      <c r="D3030" s="142" t="s">
        <v>2887</v>
      </c>
      <c r="E3030" s="142" t="s">
        <v>35</v>
      </c>
      <c r="F3030" s="142" t="s">
        <v>3781</v>
      </c>
      <c r="G3030" s="142" t="s">
        <v>3782</v>
      </c>
      <c r="H3030" s="142" t="s">
        <v>38</v>
      </c>
      <c r="I3030" s="142" t="s">
        <v>1921</v>
      </c>
      <c r="J3030" s="142" t="s">
        <v>39</v>
      </c>
      <c r="K3030" s="142" t="s">
        <v>39</v>
      </c>
      <c r="L3030" s="142" t="s">
        <v>40</v>
      </c>
      <c r="M3030" s="142" t="s">
        <v>41</v>
      </c>
      <c r="N3030" s="142" t="s">
        <v>74</v>
      </c>
      <c r="O3030" s="142" t="s">
        <v>45</v>
      </c>
      <c r="P3030" s="142" t="s">
        <v>306</v>
      </c>
      <c r="Q3030" s="142" t="s">
        <v>306</v>
      </c>
      <c r="R3030" s="142" t="s">
        <v>306</v>
      </c>
      <c r="S3030" s="142" t="s">
        <v>46</v>
      </c>
      <c r="T3030" s="142" t="s">
        <v>3783</v>
      </c>
      <c r="U3030" s="142" t="s">
        <v>3109</v>
      </c>
      <c r="V3030" s="146">
        <v>4.4400000000000002E-2</v>
      </c>
      <c r="W3030" s="146">
        <v>3.2300000000000002E-2</v>
      </c>
      <c r="X3030" s="142" t="s">
        <v>283</v>
      </c>
      <c r="Z3030" s="147">
        <v>2602391</v>
      </c>
      <c r="AA3030" s="148">
        <v>1</v>
      </c>
      <c r="AB3030" s="174">
        <v>109.52</v>
      </c>
      <c r="AD3030" s="147">
        <v>2850.1390000000001</v>
      </c>
      <c r="AG3030" s="142" t="s">
        <v>288</v>
      </c>
      <c r="AH3030" s="146">
        <v>3.4069999999999999E-3</v>
      </c>
      <c r="AI3030" s="146">
        <v>4.9809943330509998E-3</v>
      </c>
      <c r="AJ3030" s="146">
        <v>8.3880570210313396E-4</v>
      </c>
    </row>
    <row r="3031" spans="1:36" s="142" customFormat="1">
      <c r="A3031" s="116">
        <v>11389</v>
      </c>
      <c r="B3031" s="142">
        <v>11390</v>
      </c>
      <c r="C3031" s="142" t="s">
        <v>3155</v>
      </c>
      <c r="D3031" s="142" t="s">
        <v>3156</v>
      </c>
      <c r="E3031" s="142" t="s">
        <v>35</v>
      </c>
      <c r="F3031" s="142" t="s">
        <v>3157</v>
      </c>
      <c r="G3031" s="142" t="s">
        <v>3158</v>
      </c>
      <c r="H3031" s="142" t="s">
        <v>38</v>
      </c>
      <c r="I3031" s="142" t="s">
        <v>1381</v>
      </c>
      <c r="J3031" s="142" t="s">
        <v>39</v>
      </c>
      <c r="K3031" s="142" t="s">
        <v>39</v>
      </c>
      <c r="L3031" s="142" t="s">
        <v>40</v>
      </c>
      <c r="M3031" s="142" t="s">
        <v>41</v>
      </c>
      <c r="N3031" s="142" t="s">
        <v>144</v>
      </c>
      <c r="O3031" s="142" t="s">
        <v>45</v>
      </c>
      <c r="P3031" s="142" t="s">
        <v>306</v>
      </c>
      <c r="Q3031" s="142" t="s">
        <v>306</v>
      </c>
      <c r="R3031" s="142" t="s">
        <v>306</v>
      </c>
      <c r="S3031" s="142" t="s">
        <v>46</v>
      </c>
      <c r="T3031" s="142" t="s">
        <v>3159</v>
      </c>
      <c r="U3031" s="142" t="s">
        <v>454</v>
      </c>
      <c r="V3031" s="146">
        <v>6.0699999999999997E-2</v>
      </c>
      <c r="W3031" s="146">
        <v>6.1589999999999999E-2</v>
      </c>
      <c r="X3031" s="142" t="s">
        <v>283</v>
      </c>
      <c r="Z3031" s="147">
        <v>492357</v>
      </c>
      <c r="AA3031" s="148">
        <v>1</v>
      </c>
      <c r="AB3031" s="174">
        <v>100.02</v>
      </c>
      <c r="AD3031" s="147">
        <v>492.45499999999998</v>
      </c>
      <c r="AG3031" s="142" t="s">
        <v>288</v>
      </c>
      <c r="AH3031" s="146">
        <v>5.4710000000000002E-3</v>
      </c>
      <c r="AI3031" s="146">
        <v>8.6063109083772899E-4</v>
      </c>
      <c r="AJ3031" s="146">
        <v>1.4493135669956501E-4</v>
      </c>
    </row>
    <row r="3032" spans="1:36" s="142" customFormat="1">
      <c r="A3032" s="116">
        <v>11389</v>
      </c>
      <c r="B3032" s="142">
        <v>11390</v>
      </c>
      <c r="C3032" s="142" t="s">
        <v>3285</v>
      </c>
      <c r="D3032" s="142" t="s">
        <v>3286</v>
      </c>
      <c r="E3032" s="142" t="s">
        <v>35</v>
      </c>
      <c r="F3032" s="142" t="s">
        <v>3936</v>
      </c>
      <c r="G3032" s="142" t="s">
        <v>3937</v>
      </c>
      <c r="H3032" s="142" t="s">
        <v>38</v>
      </c>
      <c r="I3032" s="142" t="s">
        <v>1921</v>
      </c>
      <c r="J3032" s="142" t="s">
        <v>39</v>
      </c>
      <c r="K3032" s="142" t="s">
        <v>39</v>
      </c>
      <c r="L3032" s="142" t="s">
        <v>40</v>
      </c>
      <c r="M3032" s="142" t="s">
        <v>41</v>
      </c>
      <c r="N3032" s="142" t="s">
        <v>52</v>
      </c>
      <c r="O3032" s="142" t="s">
        <v>45</v>
      </c>
      <c r="P3032" s="142" t="s">
        <v>306</v>
      </c>
      <c r="Q3032" s="142" t="s">
        <v>306</v>
      </c>
      <c r="R3032" s="142" t="s">
        <v>306</v>
      </c>
      <c r="S3032" s="142" t="s">
        <v>46</v>
      </c>
      <c r="T3032" s="142" t="s">
        <v>3938</v>
      </c>
      <c r="U3032" s="142" t="s">
        <v>3290</v>
      </c>
      <c r="V3032" s="146">
        <v>4.99E-2</v>
      </c>
      <c r="W3032" s="146">
        <v>5.8250000000000003E-2</v>
      </c>
      <c r="X3032" s="142" t="s">
        <v>283</v>
      </c>
      <c r="Z3032" s="147">
        <v>121401</v>
      </c>
      <c r="AA3032" s="148">
        <v>1</v>
      </c>
      <c r="AB3032" s="174">
        <v>99.79</v>
      </c>
      <c r="AD3032" s="147">
        <v>121.146</v>
      </c>
      <c r="AG3032" s="142" t="s">
        <v>288</v>
      </c>
      <c r="AH3032" s="146">
        <v>9.5299999999999996E-4</v>
      </c>
      <c r="AI3032" s="146">
        <v>2.1171876446973299E-4</v>
      </c>
      <c r="AJ3032" s="146">
        <v>3.5653705867732299E-5</v>
      </c>
    </row>
    <row r="3033" spans="1:36" s="142" customFormat="1">
      <c r="A3033" s="116">
        <v>11389</v>
      </c>
      <c r="B3033" s="142">
        <v>11390</v>
      </c>
      <c r="C3033" s="142" t="s">
        <v>1360</v>
      </c>
      <c r="D3033" s="142" t="s">
        <v>1361</v>
      </c>
      <c r="E3033" s="142" t="s">
        <v>35</v>
      </c>
      <c r="F3033" s="142" t="s">
        <v>3160</v>
      </c>
      <c r="G3033" s="142" t="s">
        <v>3161</v>
      </c>
      <c r="H3033" s="142" t="s">
        <v>38</v>
      </c>
      <c r="I3033" s="142" t="s">
        <v>1381</v>
      </c>
      <c r="J3033" s="142" t="s">
        <v>39</v>
      </c>
      <c r="K3033" s="142" t="s">
        <v>39</v>
      </c>
      <c r="L3033" s="142" t="s">
        <v>40</v>
      </c>
      <c r="M3033" s="142" t="s">
        <v>41</v>
      </c>
      <c r="N3033" s="142" t="s">
        <v>1641</v>
      </c>
      <c r="O3033" s="142" t="s">
        <v>45</v>
      </c>
      <c r="P3033" s="142" t="s">
        <v>246</v>
      </c>
      <c r="Q3033" s="142" t="s">
        <v>247</v>
      </c>
      <c r="R3033" s="142" t="s">
        <v>239</v>
      </c>
      <c r="S3033" s="142" t="s">
        <v>46</v>
      </c>
      <c r="T3033" s="142" t="s">
        <v>3162</v>
      </c>
      <c r="U3033" s="142" t="s">
        <v>3163</v>
      </c>
      <c r="V3033" s="146">
        <v>4.8800000000000003E-2</v>
      </c>
      <c r="W3033" s="146">
        <v>3.8870000000000002E-2</v>
      </c>
      <c r="X3033" s="142" t="s">
        <v>283</v>
      </c>
      <c r="Z3033" s="147">
        <v>2621466.9</v>
      </c>
      <c r="AA3033" s="148">
        <v>1</v>
      </c>
      <c r="AB3033" s="174">
        <v>104.48</v>
      </c>
      <c r="AD3033" s="147">
        <v>2738.9090000000001</v>
      </c>
      <c r="AG3033" s="142" t="s">
        <v>288</v>
      </c>
      <c r="AH3033" s="146">
        <v>5.4699999999999996E-4</v>
      </c>
      <c r="AI3033" s="146">
        <v>4.7866051810848903E-3</v>
      </c>
      <c r="AJ3033" s="146">
        <v>8.0607032474800798E-4</v>
      </c>
    </row>
    <row r="3034" spans="1:36" s="142" customFormat="1">
      <c r="A3034" s="116">
        <v>11389</v>
      </c>
      <c r="B3034" s="142">
        <v>11390</v>
      </c>
      <c r="C3034" s="142" t="s">
        <v>3138</v>
      </c>
      <c r="D3034" s="142" t="s">
        <v>3139</v>
      </c>
      <c r="E3034" s="142" t="s">
        <v>35</v>
      </c>
      <c r="F3034" s="142" t="s">
        <v>3164</v>
      </c>
      <c r="G3034" s="142" t="s">
        <v>3165</v>
      </c>
      <c r="H3034" s="142" t="s">
        <v>38</v>
      </c>
      <c r="I3034" s="142" t="s">
        <v>1921</v>
      </c>
      <c r="J3034" s="142" t="s">
        <v>39</v>
      </c>
      <c r="K3034" s="142" t="s">
        <v>39</v>
      </c>
      <c r="L3034" s="142" t="s">
        <v>40</v>
      </c>
      <c r="M3034" s="142" t="s">
        <v>41</v>
      </c>
      <c r="N3034" s="142" t="s">
        <v>43</v>
      </c>
      <c r="O3034" s="142" t="s">
        <v>45</v>
      </c>
      <c r="P3034" s="142" t="s">
        <v>306</v>
      </c>
      <c r="Q3034" s="142" t="s">
        <v>306</v>
      </c>
      <c r="R3034" s="142" t="s">
        <v>306</v>
      </c>
      <c r="S3034" s="142" t="s">
        <v>46</v>
      </c>
      <c r="T3034" s="142" t="s">
        <v>3166</v>
      </c>
      <c r="U3034" s="142" t="s">
        <v>3137</v>
      </c>
      <c r="V3034" s="146">
        <v>4.7800000000000002E-2</v>
      </c>
      <c r="W3034" s="146">
        <v>3.6740000000000002E-2</v>
      </c>
      <c r="X3034" s="142" t="s">
        <v>283</v>
      </c>
      <c r="Z3034" s="147">
        <v>1204049</v>
      </c>
      <c r="AA3034" s="148">
        <v>1</v>
      </c>
      <c r="AB3034" s="174">
        <v>107.54</v>
      </c>
      <c r="AD3034" s="147">
        <v>1294.8340000000001</v>
      </c>
      <c r="AG3034" s="142" t="s">
        <v>288</v>
      </c>
      <c r="AH3034" s="146">
        <v>2.0690000000000001E-3</v>
      </c>
      <c r="AI3034" s="146">
        <v>2.2628942435092602E-3</v>
      </c>
      <c r="AJ3034" s="146">
        <v>3.8107423293317998E-4</v>
      </c>
    </row>
    <row r="3035" spans="1:36" s="142" customFormat="1">
      <c r="A3035" s="116">
        <v>11389</v>
      </c>
      <c r="B3035" s="142">
        <v>11390</v>
      </c>
      <c r="C3035" s="142" t="s">
        <v>3167</v>
      </c>
      <c r="D3035" s="142" t="s">
        <v>3168</v>
      </c>
      <c r="E3035" s="142" t="s">
        <v>35</v>
      </c>
      <c r="F3035" s="142" t="s">
        <v>3169</v>
      </c>
      <c r="G3035" s="142" t="s">
        <v>3170</v>
      </c>
      <c r="H3035" s="142" t="s">
        <v>38</v>
      </c>
      <c r="I3035" s="142" t="s">
        <v>1381</v>
      </c>
      <c r="J3035" s="142" t="s">
        <v>39</v>
      </c>
      <c r="K3035" s="142" t="s">
        <v>39</v>
      </c>
      <c r="L3035" s="142" t="s">
        <v>40</v>
      </c>
      <c r="M3035" s="142" t="s">
        <v>41</v>
      </c>
      <c r="N3035" s="142" t="s">
        <v>125</v>
      </c>
      <c r="O3035" s="142" t="s">
        <v>45</v>
      </c>
      <c r="P3035" s="142" t="s">
        <v>559</v>
      </c>
      <c r="Q3035" s="142" t="s">
        <v>247</v>
      </c>
      <c r="R3035" s="142" t="s">
        <v>239</v>
      </c>
      <c r="S3035" s="142" t="s">
        <v>46</v>
      </c>
      <c r="T3035" s="142" t="s">
        <v>3171</v>
      </c>
      <c r="U3035" s="142" t="s">
        <v>3172</v>
      </c>
      <c r="V3035" s="146">
        <v>4.7100000000000003E-2</v>
      </c>
      <c r="W3035" s="146">
        <v>4.2290000000000001E-2</v>
      </c>
      <c r="X3035" s="142" t="s">
        <v>283</v>
      </c>
      <c r="Z3035" s="147">
        <v>508134</v>
      </c>
      <c r="AA3035" s="148">
        <v>1</v>
      </c>
      <c r="AB3035" s="174">
        <v>103.47</v>
      </c>
      <c r="AD3035" s="147">
        <v>525.76599999999996</v>
      </c>
      <c r="AG3035" s="142" t="s">
        <v>288</v>
      </c>
      <c r="AH3035" s="146">
        <v>1.328E-3</v>
      </c>
      <c r="AI3035" s="146">
        <v>9.1884608329084402E-4</v>
      </c>
      <c r="AJ3035" s="146">
        <v>1.5473483455007099E-4</v>
      </c>
    </row>
    <row r="3036" spans="1:36" s="142" customFormat="1">
      <c r="A3036" s="116">
        <v>11389</v>
      </c>
      <c r="B3036" s="142">
        <v>11390</v>
      </c>
      <c r="C3036" s="142" t="s">
        <v>3173</v>
      </c>
      <c r="D3036" s="142" t="s">
        <v>3174</v>
      </c>
      <c r="E3036" s="142" t="s">
        <v>35</v>
      </c>
      <c r="F3036" s="142" t="s">
        <v>3175</v>
      </c>
      <c r="G3036" s="142" t="s">
        <v>3176</v>
      </c>
      <c r="H3036" s="142" t="s">
        <v>38</v>
      </c>
      <c r="I3036" s="142" t="s">
        <v>1381</v>
      </c>
      <c r="J3036" s="142" t="s">
        <v>39</v>
      </c>
      <c r="K3036" s="142" t="s">
        <v>39</v>
      </c>
      <c r="L3036" s="142" t="s">
        <v>40</v>
      </c>
      <c r="M3036" s="142" t="s">
        <v>41</v>
      </c>
      <c r="N3036" s="142" t="s">
        <v>1638</v>
      </c>
      <c r="O3036" s="142" t="s">
        <v>45</v>
      </c>
      <c r="P3036" s="142" t="s">
        <v>417</v>
      </c>
      <c r="Q3036" s="142" t="s">
        <v>247</v>
      </c>
      <c r="R3036" s="142" t="s">
        <v>239</v>
      </c>
      <c r="S3036" s="142" t="s">
        <v>46</v>
      </c>
      <c r="T3036" s="142" t="s">
        <v>3177</v>
      </c>
      <c r="U3036" s="142" t="s">
        <v>3178</v>
      </c>
      <c r="V3036" s="146">
        <v>5.3999999999999999E-2</v>
      </c>
      <c r="W3036" s="146">
        <v>4.4299999999999999E-2</v>
      </c>
      <c r="X3036" s="142" t="s">
        <v>283</v>
      </c>
      <c r="Z3036" s="147">
        <v>108994</v>
      </c>
      <c r="AA3036" s="148">
        <v>1</v>
      </c>
      <c r="AB3036" s="174">
        <v>101.95</v>
      </c>
      <c r="AD3036" s="147">
        <v>111.119</v>
      </c>
      <c r="AG3036" s="142" t="s">
        <v>288</v>
      </c>
      <c r="AH3036" s="146">
        <v>5.4500000000000002E-4</v>
      </c>
      <c r="AI3036" s="146">
        <v>1.9419582349777001E-4</v>
      </c>
      <c r="AJ3036" s="146">
        <v>3.2702820598225099E-5</v>
      </c>
    </row>
    <row r="3037" spans="1:36" s="142" customFormat="1">
      <c r="A3037" s="116">
        <v>11389</v>
      </c>
      <c r="B3037" s="142">
        <v>11390</v>
      </c>
      <c r="C3037" s="142" t="s">
        <v>2665</v>
      </c>
      <c r="D3037" s="142" t="s">
        <v>2666</v>
      </c>
      <c r="E3037" s="142" t="s">
        <v>35</v>
      </c>
      <c r="F3037" s="142" t="s">
        <v>3179</v>
      </c>
      <c r="G3037" s="142" t="s">
        <v>3180</v>
      </c>
      <c r="H3037" s="142" t="s">
        <v>38</v>
      </c>
      <c r="I3037" s="142" t="s">
        <v>1921</v>
      </c>
      <c r="J3037" s="142" t="s">
        <v>39</v>
      </c>
      <c r="K3037" s="142" t="s">
        <v>39</v>
      </c>
      <c r="L3037" s="142" t="s">
        <v>40</v>
      </c>
      <c r="M3037" s="142" t="s">
        <v>41</v>
      </c>
      <c r="N3037" s="142" t="s">
        <v>52</v>
      </c>
      <c r="O3037" s="142" t="s">
        <v>45</v>
      </c>
      <c r="P3037" s="142" t="s">
        <v>559</v>
      </c>
      <c r="Q3037" s="142" t="s">
        <v>247</v>
      </c>
      <c r="R3037" s="142" t="s">
        <v>239</v>
      </c>
      <c r="S3037" s="142" t="s">
        <v>46</v>
      </c>
      <c r="T3037" s="142" t="s">
        <v>3181</v>
      </c>
      <c r="U3037" s="142" t="s">
        <v>3182</v>
      </c>
      <c r="V3037" s="146">
        <v>0.04</v>
      </c>
      <c r="W3037" s="146">
        <v>2.6929999999999999E-2</v>
      </c>
      <c r="X3037" s="142" t="s">
        <v>283</v>
      </c>
      <c r="Z3037" s="147">
        <v>59456</v>
      </c>
      <c r="AA3037" s="148">
        <v>1</v>
      </c>
      <c r="AB3037" s="174">
        <v>113.67</v>
      </c>
      <c r="AD3037" s="147">
        <v>67.584000000000003</v>
      </c>
      <c r="AG3037" s="142" t="s">
        <v>288</v>
      </c>
      <c r="AH3037" s="146">
        <v>8.8999999999999995E-5</v>
      </c>
      <c r="AI3037" s="146">
        <v>1.1811134419849E-4</v>
      </c>
      <c r="AJ3037" s="146">
        <v>1.98900987177142E-5</v>
      </c>
    </row>
    <row r="3038" spans="1:36" s="142" customFormat="1">
      <c r="A3038" s="116">
        <v>11389</v>
      </c>
      <c r="B3038" s="142">
        <v>11390</v>
      </c>
      <c r="C3038" s="142" t="s">
        <v>3183</v>
      </c>
      <c r="D3038" s="142" t="s">
        <v>3184</v>
      </c>
      <c r="E3038" s="142" t="s">
        <v>35</v>
      </c>
      <c r="F3038" s="142" t="s">
        <v>3185</v>
      </c>
      <c r="G3038" s="142" t="s">
        <v>3186</v>
      </c>
      <c r="H3038" s="142" t="s">
        <v>38</v>
      </c>
      <c r="I3038" s="142" t="s">
        <v>1921</v>
      </c>
      <c r="J3038" s="142" t="s">
        <v>39</v>
      </c>
      <c r="K3038" s="142" t="s">
        <v>39</v>
      </c>
      <c r="L3038" s="142" t="s">
        <v>40</v>
      </c>
      <c r="M3038" s="142" t="s">
        <v>41</v>
      </c>
      <c r="N3038" s="142" t="s">
        <v>52</v>
      </c>
      <c r="O3038" s="142" t="s">
        <v>45</v>
      </c>
      <c r="P3038" s="142" t="s">
        <v>306</v>
      </c>
      <c r="Q3038" s="142" t="s">
        <v>306</v>
      </c>
      <c r="R3038" s="142" t="s">
        <v>306</v>
      </c>
      <c r="S3038" s="142" t="s">
        <v>46</v>
      </c>
      <c r="T3038" s="142" t="s">
        <v>3187</v>
      </c>
      <c r="U3038" s="142" t="s">
        <v>2641</v>
      </c>
      <c r="V3038" s="146">
        <v>3.39E-2</v>
      </c>
      <c r="W3038" s="146">
        <v>3.2809999999999999E-2</v>
      </c>
      <c r="X3038" s="142" t="s">
        <v>283</v>
      </c>
      <c r="Z3038" s="147">
        <v>2969119.64</v>
      </c>
      <c r="AA3038" s="148">
        <v>1</v>
      </c>
      <c r="AB3038" s="174">
        <v>102.55</v>
      </c>
      <c r="AD3038" s="147">
        <v>3044.8319999999999</v>
      </c>
      <c r="AG3038" s="142" t="s">
        <v>288</v>
      </c>
      <c r="AH3038" s="146">
        <v>1.3913999999999999E-2</v>
      </c>
      <c r="AI3038" s="146">
        <v>5.3212471014963099E-3</v>
      </c>
      <c r="AJ3038" s="146">
        <v>8.9610469568650601E-4</v>
      </c>
    </row>
    <row r="3039" spans="1:36" s="142" customFormat="1">
      <c r="A3039" s="116">
        <v>11389</v>
      </c>
      <c r="B3039" s="142">
        <v>11390</v>
      </c>
      <c r="C3039" s="142" t="s">
        <v>3188</v>
      </c>
      <c r="D3039" s="142" t="s">
        <v>3189</v>
      </c>
      <c r="E3039" s="142" t="s">
        <v>340</v>
      </c>
      <c r="F3039" s="142" t="s">
        <v>3190</v>
      </c>
      <c r="G3039" s="142" t="s">
        <v>3191</v>
      </c>
      <c r="H3039" s="142" t="s">
        <v>38</v>
      </c>
      <c r="I3039" s="142" t="s">
        <v>1381</v>
      </c>
      <c r="J3039" s="142" t="s">
        <v>39</v>
      </c>
      <c r="K3039" s="142" t="s">
        <v>39</v>
      </c>
      <c r="L3039" s="142" t="s">
        <v>40</v>
      </c>
      <c r="M3039" s="142" t="s">
        <v>41</v>
      </c>
      <c r="N3039" s="142" t="s">
        <v>1638</v>
      </c>
      <c r="O3039" s="142" t="s">
        <v>45</v>
      </c>
      <c r="P3039" s="142" t="s">
        <v>2713</v>
      </c>
      <c r="Q3039" s="142" t="s">
        <v>238</v>
      </c>
      <c r="R3039" s="142" t="s">
        <v>239</v>
      </c>
      <c r="S3039" s="142" t="s">
        <v>46</v>
      </c>
      <c r="T3039" s="142" t="s">
        <v>3192</v>
      </c>
      <c r="U3039" s="142" t="s">
        <v>3193</v>
      </c>
      <c r="V3039" s="146">
        <v>5.8500000000000003E-2</v>
      </c>
      <c r="W3039" s="146">
        <v>6.2370000000000002E-2</v>
      </c>
      <c r="X3039" s="142" t="s">
        <v>283</v>
      </c>
      <c r="Z3039" s="147">
        <v>1332330.92</v>
      </c>
      <c r="AA3039" s="148">
        <v>1</v>
      </c>
      <c r="AB3039" s="174">
        <v>99.03</v>
      </c>
      <c r="AC3039" s="147">
        <v>83.501999999999995</v>
      </c>
      <c r="AD3039" s="147">
        <v>1402.9090000000001</v>
      </c>
      <c r="AG3039" s="142" t="s">
        <v>288</v>
      </c>
      <c r="AH3039" s="146">
        <v>3.4160000000000002E-3</v>
      </c>
      <c r="AI3039" s="146">
        <v>2.4517692300168501E-3</v>
      </c>
      <c r="AJ3039" s="146">
        <v>4.1288101789897899E-4</v>
      </c>
    </row>
    <row r="3040" spans="1:36" s="142" customFormat="1">
      <c r="A3040" s="116">
        <v>11389</v>
      </c>
      <c r="B3040" s="142">
        <v>11390</v>
      </c>
      <c r="C3040" s="142" t="s">
        <v>2703</v>
      </c>
      <c r="D3040" s="142" t="s">
        <v>2704</v>
      </c>
      <c r="E3040" s="142" t="s">
        <v>35</v>
      </c>
      <c r="F3040" s="142" t="s">
        <v>3784</v>
      </c>
      <c r="G3040" s="142" t="s">
        <v>3785</v>
      </c>
      <c r="H3040" s="142" t="s">
        <v>38</v>
      </c>
      <c r="I3040" s="142" t="s">
        <v>1921</v>
      </c>
      <c r="J3040" s="142" t="s">
        <v>39</v>
      </c>
      <c r="K3040" s="142" t="s">
        <v>39</v>
      </c>
      <c r="L3040" s="142" t="s">
        <v>40</v>
      </c>
      <c r="M3040" s="142" t="s">
        <v>41</v>
      </c>
      <c r="N3040" s="142" t="s">
        <v>52</v>
      </c>
      <c r="O3040" s="142" t="s">
        <v>45</v>
      </c>
      <c r="P3040" s="142" t="s">
        <v>425</v>
      </c>
      <c r="Q3040" s="142" t="s">
        <v>238</v>
      </c>
      <c r="R3040" s="142" t="s">
        <v>239</v>
      </c>
      <c r="S3040" s="142" t="s">
        <v>46</v>
      </c>
      <c r="T3040" s="142" t="s">
        <v>3786</v>
      </c>
      <c r="U3040" s="142" t="s">
        <v>3787</v>
      </c>
      <c r="V3040" s="146">
        <v>2.7799999999999998E-2</v>
      </c>
      <c r="W3040" s="146">
        <v>2.4289999999999999E-2</v>
      </c>
      <c r="X3040" s="142" t="s">
        <v>283</v>
      </c>
      <c r="Z3040" s="147">
        <v>573097</v>
      </c>
      <c r="AA3040" s="148">
        <v>1</v>
      </c>
      <c r="AB3040" s="174">
        <v>104.87</v>
      </c>
      <c r="AD3040" s="147">
        <v>601.00699999999995</v>
      </c>
      <c r="AG3040" s="142" t="s">
        <v>288</v>
      </c>
      <c r="AH3040" s="146">
        <v>1.671E-3</v>
      </c>
      <c r="AI3040" s="146">
        <v>1.0503389412722E-3</v>
      </c>
      <c r="AJ3040" s="146">
        <v>1.76878396996776E-4</v>
      </c>
    </row>
    <row r="3041" spans="1:36" s="142" customFormat="1">
      <c r="A3041" s="116">
        <v>11389</v>
      </c>
      <c r="B3041" s="142">
        <v>11390</v>
      </c>
      <c r="C3041" s="142" t="s">
        <v>3194</v>
      </c>
      <c r="D3041" s="142" t="s">
        <v>3195</v>
      </c>
      <c r="E3041" s="142" t="s">
        <v>35</v>
      </c>
      <c r="F3041" s="142" t="s">
        <v>3196</v>
      </c>
      <c r="G3041" s="142" t="s">
        <v>3197</v>
      </c>
      <c r="H3041" s="142" t="s">
        <v>38</v>
      </c>
      <c r="I3041" s="142" t="s">
        <v>1921</v>
      </c>
      <c r="J3041" s="142" t="s">
        <v>39</v>
      </c>
      <c r="K3041" s="142" t="s">
        <v>39</v>
      </c>
      <c r="L3041" s="142" t="s">
        <v>40</v>
      </c>
      <c r="M3041" s="142" t="s">
        <v>41</v>
      </c>
      <c r="N3041" s="142" t="s">
        <v>125</v>
      </c>
      <c r="O3041" s="142" t="s">
        <v>45</v>
      </c>
      <c r="P3041" s="142" t="s">
        <v>2682</v>
      </c>
      <c r="Q3041" s="142" t="s">
        <v>238</v>
      </c>
      <c r="R3041" s="142" t="s">
        <v>239</v>
      </c>
      <c r="S3041" s="142" t="s">
        <v>46</v>
      </c>
      <c r="T3041" s="142" t="s">
        <v>3198</v>
      </c>
      <c r="U3041" s="142" t="s">
        <v>2641</v>
      </c>
      <c r="V3041" s="146">
        <v>2.7E-2</v>
      </c>
      <c r="W3041" s="146">
        <v>2.479E-2</v>
      </c>
      <c r="X3041" s="142" t="s">
        <v>283</v>
      </c>
      <c r="Z3041" s="147">
        <v>1305230</v>
      </c>
      <c r="AA3041" s="148">
        <v>1</v>
      </c>
      <c r="AB3041" s="174">
        <v>102.75</v>
      </c>
      <c r="AD3041" s="147">
        <v>1341.124</v>
      </c>
      <c r="AG3041" s="142" t="s">
        <v>288</v>
      </c>
      <c r="AH3041" s="146">
        <v>1.74E-3</v>
      </c>
      <c r="AI3041" s="146">
        <v>2.3437913222426202E-3</v>
      </c>
      <c r="AJ3041" s="146">
        <v>3.9469740260329299E-4</v>
      </c>
    </row>
    <row r="3042" spans="1:36" s="142" customFormat="1">
      <c r="A3042" s="116">
        <v>11389</v>
      </c>
      <c r="B3042" s="142">
        <v>11390</v>
      </c>
      <c r="C3042" s="142" t="s">
        <v>3199</v>
      </c>
      <c r="D3042" s="142" t="s">
        <v>3200</v>
      </c>
      <c r="E3042" s="142" t="s">
        <v>35</v>
      </c>
      <c r="F3042" s="142" t="s">
        <v>3201</v>
      </c>
      <c r="G3042" s="142" t="s">
        <v>3202</v>
      </c>
      <c r="H3042" s="142" t="s">
        <v>38</v>
      </c>
      <c r="I3042" s="142" t="s">
        <v>1381</v>
      </c>
      <c r="J3042" s="142" t="s">
        <v>39</v>
      </c>
      <c r="K3042" s="142" t="s">
        <v>39</v>
      </c>
      <c r="L3042" s="142" t="s">
        <v>40</v>
      </c>
      <c r="M3042" s="142" t="s">
        <v>41</v>
      </c>
      <c r="N3042" s="142" t="s">
        <v>1638</v>
      </c>
      <c r="O3042" s="142" t="s">
        <v>45</v>
      </c>
      <c r="P3042" s="142" t="s">
        <v>417</v>
      </c>
      <c r="Q3042" s="142" t="s">
        <v>247</v>
      </c>
      <c r="R3042" s="142" t="s">
        <v>239</v>
      </c>
      <c r="S3042" s="142" t="s">
        <v>46</v>
      </c>
      <c r="T3042" s="142" t="s">
        <v>3203</v>
      </c>
      <c r="U3042" s="142" t="s">
        <v>2618</v>
      </c>
      <c r="V3042" s="146">
        <v>0.05</v>
      </c>
      <c r="W3042" s="146">
        <v>5.2069999999999998E-2</v>
      </c>
      <c r="X3042" s="142" t="s">
        <v>283</v>
      </c>
      <c r="Z3042" s="147">
        <v>2357952</v>
      </c>
      <c r="AA3042" s="148">
        <v>1</v>
      </c>
      <c r="AB3042" s="174">
        <v>99.68</v>
      </c>
      <c r="AD3042" s="147">
        <v>2350.4070000000002</v>
      </c>
      <c r="AG3042" s="142" t="s">
        <v>288</v>
      </c>
      <c r="AH3042" s="146">
        <v>6.5690000000000002E-3</v>
      </c>
      <c r="AI3042" s="146">
        <v>4.1076464241248303E-3</v>
      </c>
      <c r="AJ3042" s="146">
        <v>6.9173281726441405E-4</v>
      </c>
    </row>
    <row r="3043" spans="1:36" s="142" customFormat="1">
      <c r="A3043" s="116">
        <v>11389</v>
      </c>
      <c r="B3043" s="142">
        <v>11390</v>
      </c>
      <c r="C3043" s="142" t="s">
        <v>3204</v>
      </c>
      <c r="D3043" s="142" t="s">
        <v>3205</v>
      </c>
      <c r="E3043" s="142" t="s">
        <v>340</v>
      </c>
      <c r="F3043" s="142" t="s">
        <v>3206</v>
      </c>
      <c r="G3043" s="142" t="s">
        <v>3207</v>
      </c>
      <c r="H3043" s="142" t="s">
        <v>38</v>
      </c>
      <c r="I3043" s="142" t="s">
        <v>1381</v>
      </c>
      <c r="J3043" s="142" t="s">
        <v>39</v>
      </c>
      <c r="K3043" s="142" t="s">
        <v>39</v>
      </c>
      <c r="L3043" s="142" t="s">
        <v>40</v>
      </c>
      <c r="M3043" s="142" t="s">
        <v>41</v>
      </c>
      <c r="N3043" s="142" t="s">
        <v>276</v>
      </c>
      <c r="O3043" s="142" t="s">
        <v>45</v>
      </c>
      <c r="P3043" s="142" t="s">
        <v>2895</v>
      </c>
      <c r="Q3043" s="142" t="s">
        <v>238</v>
      </c>
      <c r="R3043" s="142" t="s">
        <v>239</v>
      </c>
      <c r="S3043" s="142" t="s">
        <v>46</v>
      </c>
      <c r="T3043" s="142" t="s">
        <v>3208</v>
      </c>
      <c r="U3043" s="142" t="s">
        <v>2988</v>
      </c>
      <c r="V3043" s="146">
        <v>6.6000000000000003E-2</v>
      </c>
      <c r="W3043" s="146">
        <v>6.7559999999999995E-2</v>
      </c>
      <c r="X3043" s="142" t="s">
        <v>283</v>
      </c>
      <c r="Z3043" s="147">
        <v>2696517</v>
      </c>
      <c r="AA3043" s="148">
        <v>1</v>
      </c>
      <c r="AB3043" s="174">
        <v>99.88</v>
      </c>
      <c r="AD3043" s="147">
        <v>2693.2809999999999</v>
      </c>
      <c r="AG3043" s="142" t="s">
        <v>288</v>
      </c>
      <c r="AH3043" s="146">
        <v>5.1359999999999999E-3</v>
      </c>
      <c r="AI3043" s="146">
        <v>4.7068651972578604E-3</v>
      </c>
      <c r="AJ3043" s="146">
        <v>7.9264201131349905E-4</v>
      </c>
    </row>
    <row r="3044" spans="1:36" s="142" customFormat="1">
      <c r="A3044" s="116">
        <v>11389</v>
      </c>
      <c r="B3044" s="142">
        <v>11390</v>
      </c>
      <c r="C3044" s="142" t="s">
        <v>3209</v>
      </c>
      <c r="D3044" s="142" t="s">
        <v>3210</v>
      </c>
      <c r="E3044" s="142" t="s">
        <v>35</v>
      </c>
      <c r="F3044" s="142" t="s">
        <v>3211</v>
      </c>
      <c r="G3044" s="142" t="s">
        <v>3212</v>
      </c>
      <c r="H3044" s="142" t="s">
        <v>38</v>
      </c>
      <c r="I3044" s="142" t="s">
        <v>1381</v>
      </c>
      <c r="J3044" s="142" t="s">
        <v>39</v>
      </c>
      <c r="K3044" s="142" t="s">
        <v>39</v>
      </c>
      <c r="L3044" s="142" t="s">
        <v>40</v>
      </c>
      <c r="M3044" s="142" t="s">
        <v>41</v>
      </c>
      <c r="N3044" s="142" t="s">
        <v>144</v>
      </c>
      <c r="O3044" s="142" t="s">
        <v>45</v>
      </c>
      <c r="P3044" s="142" t="s">
        <v>2895</v>
      </c>
      <c r="Q3044" s="142" t="s">
        <v>238</v>
      </c>
      <c r="R3044" s="142" t="s">
        <v>239</v>
      </c>
      <c r="S3044" s="142" t="s">
        <v>46</v>
      </c>
      <c r="T3044" s="142" t="s">
        <v>3213</v>
      </c>
      <c r="U3044" s="142" t="s">
        <v>3137</v>
      </c>
      <c r="V3044" s="146">
        <v>5.3800000000000001E-2</v>
      </c>
      <c r="W3044" s="146">
        <v>5.2139999999999999E-2</v>
      </c>
      <c r="X3044" s="142" t="s">
        <v>283</v>
      </c>
      <c r="Z3044" s="147">
        <v>23690</v>
      </c>
      <c r="AA3044" s="148">
        <v>1</v>
      </c>
      <c r="AB3044" s="174">
        <v>100.98</v>
      </c>
      <c r="AD3044" s="147">
        <v>23.922000000000001</v>
      </c>
      <c r="AG3044" s="142" t="s">
        <v>288</v>
      </c>
      <c r="AH3044" s="146">
        <v>9.5000000000000005E-5</v>
      </c>
      <c r="AI3044" s="146">
        <v>4.1807143128548999E-5</v>
      </c>
      <c r="AJ3044" s="146">
        <v>7.0403754150405803E-6</v>
      </c>
    </row>
    <row r="3045" spans="1:36" s="142" customFormat="1">
      <c r="A3045" s="116">
        <v>11389</v>
      </c>
      <c r="B3045" s="142">
        <v>11390</v>
      </c>
      <c r="C3045" s="142" t="s">
        <v>133</v>
      </c>
      <c r="D3045" s="142" t="s">
        <v>134</v>
      </c>
      <c r="E3045" s="142" t="s">
        <v>35</v>
      </c>
      <c r="F3045" s="142" t="s">
        <v>3214</v>
      </c>
      <c r="G3045" s="142" t="s">
        <v>3215</v>
      </c>
      <c r="H3045" s="142" t="s">
        <v>38</v>
      </c>
      <c r="I3045" s="142" t="s">
        <v>1921</v>
      </c>
      <c r="J3045" s="142" t="s">
        <v>39</v>
      </c>
      <c r="K3045" s="142" t="s">
        <v>39</v>
      </c>
      <c r="L3045" s="142" t="s">
        <v>40</v>
      </c>
      <c r="M3045" s="142" t="s">
        <v>41</v>
      </c>
      <c r="N3045" s="142" t="s">
        <v>52</v>
      </c>
      <c r="O3045" s="142" t="s">
        <v>45</v>
      </c>
      <c r="P3045" s="142" t="s">
        <v>2733</v>
      </c>
      <c r="Q3045" s="142" t="s">
        <v>247</v>
      </c>
      <c r="R3045" s="142" t="s">
        <v>239</v>
      </c>
      <c r="S3045" s="142" t="s">
        <v>46</v>
      </c>
      <c r="T3045" s="142" t="s">
        <v>3216</v>
      </c>
      <c r="U3045" s="142" t="s">
        <v>3109</v>
      </c>
      <c r="V3045" s="146">
        <v>5.0000000000000001E-3</v>
      </c>
      <c r="W3045" s="146">
        <v>3.2960000000000003E-2</v>
      </c>
      <c r="X3045" s="142" t="s">
        <v>283</v>
      </c>
      <c r="Z3045" s="147">
        <v>2361600</v>
      </c>
      <c r="AA3045" s="148">
        <v>1</v>
      </c>
      <c r="AB3045" s="174">
        <v>91.69</v>
      </c>
      <c r="AD3045" s="147">
        <v>2165.3510000000001</v>
      </c>
      <c r="AG3045" s="142" t="s">
        <v>288</v>
      </c>
      <c r="AH3045" s="146">
        <v>5.2480000000000001E-3</v>
      </c>
      <c r="AI3045" s="146">
        <v>3.7842374302470001E-3</v>
      </c>
      <c r="AJ3045" s="146">
        <v>6.3727033647496302E-4</v>
      </c>
    </row>
    <row r="3046" spans="1:36" s="142" customFormat="1">
      <c r="A3046" s="116">
        <v>11389</v>
      </c>
      <c r="B3046" s="142">
        <v>11390</v>
      </c>
      <c r="C3046" s="142" t="s">
        <v>3217</v>
      </c>
      <c r="D3046" s="142" t="s">
        <v>3218</v>
      </c>
      <c r="E3046" s="142" t="s">
        <v>35</v>
      </c>
      <c r="F3046" s="142" t="s">
        <v>3219</v>
      </c>
      <c r="G3046" s="142" t="s">
        <v>3220</v>
      </c>
      <c r="H3046" s="142" t="s">
        <v>38</v>
      </c>
      <c r="I3046" s="142" t="s">
        <v>1921</v>
      </c>
      <c r="J3046" s="142" t="s">
        <v>39</v>
      </c>
      <c r="K3046" s="142" t="s">
        <v>39</v>
      </c>
      <c r="L3046" s="142" t="s">
        <v>40</v>
      </c>
      <c r="M3046" s="142" t="s">
        <v>41</v>
      </c>
      <c r="N3046" s="142" t="s">
        <v>851</v>
      </c>
      <c r="O3046" s="142" t="s">
        <v>45</v>
      </c>
      <c r="P3046" s="142" t="s">
        <v>306</v>
      </c>
      <c r="Q3046" s="142" t="s">
        <v>306</v>
      </c>
      <c r="R3046" s="142" t="s">
        <v>306</v>
      </c>
      <c r="S3046" s="142" t="s">
        <v>46</v>
      </c>
      <c r="T3046" s="142" t="s">
        <v>3221</v>
      </c>
      <c r="U3046" s="142" t="s">
        <v>2641</v>
      </c>
      <c r="V3046" s="146">
        <v>3.4200000000000001E-2</v>
      </c>
      <c r="W3046" s="146">
        <v>3.3939999999999998E-2</v>
      </c>
      <c r="X3046" s="142" t="s">
        <v>283</v>
      </c>
      <c r="Z3046" s="147">
        <v>1160000</v>
      </c>
      <c r="AA3046" s="148">
        <v>1</v>
      </c>
      <c r="AB3046" s="174">
        <v>101.9</v>
      </c>
      <c r="AD3046" s="147">
        <v>1182.04</v>
      </c>
      <c r="AG3046" s="142" t="s">
        <v>288</v>
      </c>
      <c r="AH3046" s="146">
        <v>8.1119999999999994E-3</v>
      </c>
      <c r="AI3046" s="146">
        <v>2.06577129039048E-3</v>
      </c>
      <c r="AJ3046" s="146">
        <v>3.47878480030132E-4</v>
      </c>
    </row>
    <row r="3047" spans="1:36" s="142" customFormat="1">
      <c r="A3047" s="116">
        <v>11389</v>
      </c>
      <c r="B3047" s="142">
        <v>11390</v>
      </c>
      <c r="C3047" s="142" t="s">
        <v>1360</v>
      </c>
      <c r="D3047" s="142" t="s">
        <v>1361</v>
      </c>
      <c r="E3047" s="142" t="s">
        <v>35</v>
      </c>
      <c r="F3047" s="142" t="s">
        <v>3222</v>
      </c>
      <c r="G3047" s="142" t="s">
        <v>3223</v>
      </c>
      <c r="H3047" s="142" t="s">
        <v>38</v>
      </c>
      <c r="I3047" s="142" t="s">
        <v>1921</v>
      </c>
      <c r="J3047" s="142" t="s">
        <v>39</v>
      </c>
      <c r="K3047" s="142" t="s">
        <v>39</v>
      </c>
      <c r="L3047" s="142" t="s">
        <v>40</v>
      </c>
      <c r="M3047" s="142" t="s">
        <v>41</v>
      </c>
      <c r="N3047" s="142" t="s">
        <v>1641</v>
      </c>
      <c r="O3047" s="142" t="s">
        <v>45</v>
      </c>
      <c r="P3047" s="142" t="s">
        <v>246</v>
      </c>
      <c r="Q3047" s="142" t="s">
        <v>247</v>
      </c>
      <c r="R3047" s="142" t="s">
        <v>239</v>
      </c>
      <c r="S3047" s="142" t="s">
        <v>46</v>
      </c>
      <c r="T3047" s="142" t="s">
        <v>3224</v>
      </c>
      <c r="U3047" s="142" t="s">
        <v>3225</v>
      </c>
      <c r="V3047" s="146">
        <v>2.6100000000000002E-2</v>
      </c>
      <c r="W3047" s="146">
        <v>2.2329999999999999E-2</v>
      </c>
      <c r="X3047" s="142" t="s">
        <v>283</v>
      </c>
      <c r="Z3047" s="147">
        <v>5128453</v>
      </c>
      <c r="AA3047" s="148">
        <v>1</v>
      </c>
      <c r="AB3047" s="174">
        <v>105.16</v>
      </c>
      <c r="AD3047" s="147">
        <v>5393.0810000000001</v>
      </c>
      <c r="AG3047" s="142" t="s">
        <v>288</v>
      </c>
      <c r="AH3047" s="146">
        <v>1.5E-3</v>
      </c>
      <c r="AI3047" s="146">
        <v>9.4251228872518703E-3</v>
      </c>
      <c r="AJ3047" s="146">
        <v>1.5872025327133899E-3</v>
      </c>
    </row>
    <row r="3048" spans="1:36" s="142" customFormat="1">
      <c r="A3048" s="116">
        <v>11389</v>
      </c>
      <c r="B3048" s="142">
        <v>11390</v>
      </c>
      <c r="C3048" s="142" t="s">
        <v>2897</v>
      </c>
      <c r="D3048" s="142" t="s">
        <v>2898</v>
      </c>
      <c r="E3048" s="142" t="s">
        <v>35</v>
      </c>
      <c r="F3048" s="142" t="s">
        <v>3226</v>
      </c>
      <c r="G3048" s="142" t="s">
        <v>3227</v>
      </c>
      <c r="H3048" s="142" t="s">
        <v>38</v>
      </c>
      <c r="I3048" s="142" t="s">
        <v>1921</v>
      </c>
      <c r="J3048" s="142" t="s">
        <v>39</v>
      </c>
      <c r="K3048" s="142" t="s">
        <v>39</v>
      </c>
      <c r="L3048" s="142" t="s">
        <v>40</v>
      </c>
      <c r="M3048" s="142" t="s">
        <v>41</v>
      </c>
      <c r="N3048" s="142" t="s">
        <v>1641</v>
      </c>
      <c r="O3048" s="142" t="s">
        <v>45</v>
      </c>
      <c r="P3048" s="142" t="s">
        <v>246</v>
      </c>
      <c r="Q3048" s="142" t="s">
        <v>247</v>
      </c>
      <c r="R3048" s="142" t="s">
        <v>239</v>
      </c>
      <c r="S3048" s="142" t="s">
        <v>46</v>
      </c>
      <c r="T3048" s="142" t="s">
        <v>3228</v>
      </c>
      <c r="U3048" s="142" t="s">
        <v>3229</v>
      </c>
      <c r="V3048" s="146">
        <v>2.52E-2</v>
      </c>
      <c r="W3048" s="146">
        <v>2.145E-2</v>
      </c>
      <c r="X3048" s="142" t="s">
        <v>283</v>
      </c>
      <c r="Z3048" s="147">
        <v>3673802</v>
      </c>
      <c r="AA3048" s="148">
        <v>1</v>
      </c>
      <c r="AB3048" s="174">
        <v>104.15</v>
      </c>
      <c r="AD3048" s="147">
        <v>3826.2649999999999</v>
      </c>
      <c r="AG3048" s="142" t="s">
        <v>288</v>
      </c>
      <c r="AH3048" s="146">
        <v>2.1610000000000002E-3</v>
      </c>
      <c r="AI3048" s="146">
        <v>6.6869039441588797E-3</v>
      </c>
      <c r="AJ3048" s="146">
        <v>1.12608302333496E-3</v>
      </c>
    </row>
    <row r="3049" spans="1:36" s="142" customFormat="1">
      <c r="A3049" s="116">
        <v>11389</v>
      </c>
      <c r="B3049" s="142">
        <v>11390</v>
      </c>
      <c r="C3049" s="142" t="s">
        <v>3230</v>
      </c>
      <c r="D3049" s="142" t="s">
        <v>3231</v>
      </c>
      <c r="E3049" s="142" t="s">
        <v>35</v>
      </c>
      <c r="F3049" s="142" t="s">
        <v>3232</v>
      </c>
      <c r="G3049" s="142" t="s">
        <v>3233</v>
      </c>
      <c r="H3049" s="142" t="s">
        <v>38</v>
      </c>
      <c r="I3049" s="142" t="s">
        <v>1381</v>
      </c>
      <c r="J3049" s="142" t="s">
        <v>39</v>
      </c>
      <c r="K3049" s="142" t="s">
        <v>39</v>
      </c>
      <c r="L3049" s="142" t="s">
        <v>40</v>
      </c>
      <c r="M3049" s="142" t="s">
        <v>41</v>
      </c>
      <c r="N3049" s="142" t="s">
        <v>67</v>
      </c>
      <c r="O3049" s="142" t="s">
        <v>45</v>
      </c>
      <c r="P3049" s="142" t="s">
        <v>2780</v>
      </c>
      <c r="Q3049" s="142" t="s">
        <v>238</v>
      </c>
      <c r="R3049" s="142" t="s">
        <v>239</v>
      </c>
      <c r="S3049" s="142" t="s">
        <v>46</v>
      </c>
      <c r="T3049" s="142" t="s">
        <v>3234</v>
      </c>
      <c r="U3049" s="142" t="s">
        <v>3235</v>
      </c>
      <c r="V3049" s="146">
        <v>5.6800000000000003E-2</v>
      </c>
      <c r="W3049" s="146">
        <v>4.5089999999999998E-2</v>
      </c>
      <c r="X3049" s="142" t="s">
        <v>283</v>
      </c>
      <c r="Z3049" s="147">
        <v>5844925</v>
      </c>
      <c r="AA3049" s="148">
        <v>1</v>
      </c>
      <c r="AB3049" s="174">
        <v>108.6</v>
      </c>
      <c r="AD3049" s="147">
        <v>6347.5889999999999</v>
      </c>
      <c r="AG3049" s="142" t="s">
        <v>288</v>
      </c>
      <c r="AH3049" s="146">
        <v>3.0509999999999999E-3</v>
      </c>
      <c r="AI3049" s="146">
        <v>1.10932508119872E-2</v>
      </c>
      <c r="AJ3049" s="146">
        <v>1.8681173705040999E-3</v>
      </c>
    </row>
    <row r="3050" spans="1:36" s="142" customFormat="1">
      <c r="A3050" s="116">
        <v>11389</v>
      </c>
      <c r="B3050" s="142">
        <v>11390</v>
      </c>
      <c r="C3050" s="142" t="s">
        <v>1341</v>
      </c>
      <c r="D3050" s="142" t="s">
        <v>1342</v>
      </c>
      <c r="E3050" s="142" t="s">
        <v>35</v>
      </c>
      <c r="F3050" s="142" t="s">
        <v>3236</v>
      </c>
      <c r="G3050" s="142" t="s">
        <v>3237</v>
      </c>
      <c r="H3050" s="142" t="s">
        <v>38</v>
      </c>
      <c r="I3050" s="142" t="s">
        <v>1381</v>
      </c>
      <c r="J3050" s="142" t="s">
        <v>39</v>
      </c>
      <c r="K3050" s="142" t="s">
        <v>39</v>
      </c>
      <c r="L3050" s="142" t="s">
        <v>40</v>
      </c>
      <c r="M3050" s="142" t="s">
        <v>41</v>
      </c>
      <c r="N3050" s="142" t="s">
        <v>1641</v>
      </c>
      <c r="O3050" s="142" t="s">
        <v>45</v>
      </c>
      <c r="P3050" s="142" t="s">
        <v>237</v>
      </c>
      <c r="Q3050" s="142" t="s">
        <v>238</v>
      </c>
      <c r="R3050" s="142" t="s">
        <v>239</v>
      </c>
      <c r="S3050" s="142" t="s">
        <v>46</v>
      </c>
      <c r="T3050" s="142" t="s">
        <v>3238</v>
      </c>
      <c r="U3050" s="142" t="s">
        <v>3239</v>
      </c>
      <c r="V3050" s="146">
        <v>4.5900000000000003E-2</v>
      </c>
      <c r="W3050" s="146">
        <v>3.9699999999999999E-2</v>
      </c>
      <c r="X3050" s="142" t="s">
        <v>283</v>
      </c>
      <c r="Z3050" s="147">
        <v>8888345</v>
      </c>
      <c r="AA3050" s="148">
        <v>1</v>
      </c>
      <c r="AB3050" s="174">
        <v>103.9</v>
      </c>
      <c r="AD3050" s="147">
        <v>9234.99</v>
      </c>
      <c r="AG3050" s="142" t="s">
        <v>288</v>
      </c>
      <c r="AH3050" s="146">
        <v>1.25E-3</v>
      </c>
      <c r="AI3050" s="146">
        <v>1.6139367660120699E-2</v>
      </c>
      <c r="AJ3050" s="146">
        <v>2.71788978594478E-3</v>
      </c>
    </row>
    <row r="3051" spans="1:36" s="142" customFormat="1">
      <c r="A3051" s="116">
        <v>11389</v>
      </c>
      <c r="B3051" s="142">
        <v>11390</v>
      </c>
      <c r="C3051" s="142" t="s">
        <v>1341</v>
      </c>
      <c r="D3051" s="142" t="s">
        <v>1342</v>
      </c>
      <c r="E3051" s="142" t="s">
        <v>35</v>
      </c>
      <c r="F3051" s="142" t="s">
        <v>3240</v>
      </c>
      <c r="G3051" s="142" t="s">
        <v>3241</v>
      </c>
      <c r="H3051" s="142" t="s">
        <v>38</v>
      </c>
      <c r="I3051" s="142" t="s">
        <v>1921</v>
      </c>
      <c r="J3051" s="142" t="s">
        <v>39</v>
      </c>
      <c r="K3051" s="142" t="s">
        <v>39</v>
      </c>
      <c r="L3051" s="142" t="s">
        <v>40</v>
      </c>
      <c r="M3051" s="142" t="s">
        <v>41</v>
      </c>
      <c r="N3051" s="142" t="s">
        <v>1641</v>
      </c>
      <c r="O3051" s="142" t="s">
        <v>45</v>
      </c>
      <c r="P3051" s="142" t="s">
        <v>237</v>
      </c>
      <c r="Q3051" s="142" t="s">
        <v>238</v>
      </c>
      <c r="R3051" s="142" t="s">
        <v>239</v>
      </c>
      <c r="S3051" s="142" t="s">
        <v>46</v>
      </c>
      <c r="T3051" s="142" t="s">
        <v>3242</v>
      </c>
      <c r="U3051" s="142" t="s">
        <v>3243</v>
      </c>
      <c r="V3051" s="146">
        <v>2.5999999999999999E-2</v>
      </c>
      <c r="W3051" s="146">
        <v>2.2069999999999999E-2</v>
      </c>
      <c r="X3051" s="142" t="s">
        <v>283</v>
      </c>
      <c r="Z3051" s="147">
        <v>3219058</v>
      </c>
      <c r="AA3051" s="148">
        <v>1</v>
      </c>
      <c r="AB3051" s="174">
        <v>105.78</v>
      </c>
      <c r="AD3051" s="147">
        <v>3405.12</v>
      </c>
      <c r="AG3051" s="142" t="s">
        <v>288</v>
      </c>
      <c r="AH3051" s="146">
        <v>1.753E-3</v>
      </c>
      <c r="AI3051" s="146">
        <v>5.95089693385604E-3</v>
      </c>
      <c r="AJ3051" s="146">
        <v>1.0021385183325399E-3</v>
      </c>
    </row>
    <row r="3052" spans="1:36" s="142" customFormat="1">
      <c r="A3052" s="116">
        <v>11389</v>
      </c>
      <c r="B3052" s="142">
        <v>11390</v>
      </c>
      <c r="C3052" s="142" t="s">
        <v>3244</v>
      </c>
      <c r="D3052" s="142" t="s">
        <v>3245</v>
      </c>
      <c r="E3052" s="142" t="s">
        <v>35</v>
      </c>
      <c r="F3052" s="142" t="s">
        <v>3246</v>
      </c>
      <c r="G3052" s="142" t="s">
        <v>3247</v>
      </c>
      <c r="H3052" s="142" t="s">
        <v>38</v>
      </c>
      <c r="I3052" s="142" t="s">
        <v>1381</v>
      </c>
      <c r="J3052" s="142" t="s">
        <v>39</v>
      </c>
      <c r="K3052" s="142" t="s">
        <v>39</v>
      </c>
      <c r="L3052" s="142" t="s">
        <v>40</v>
      </c>
      <c r="M3052" s="142" t="s">
        <v>41</v>
      </c>
      <c r="N3052" s="142" t="s">
        <v>52</v>
      </c>
      <c r="O3052" s="142" t="s">
        <v>45</v>
      </c>
      <c r="P3052" s="142" t="s">
        <v>417</v>
      </c>
      <c r="Q3052" s="142" t="s">
        <v>247</v>
      </c>
      <c r="R3052" s="142" t="s">
        <v>239</v>
      </c>
      <c r="S3052" s="142" t="s">
        <v>46</v>
      </c>
      <c r="T3052" s="142" t="s">
        <v>3248</v>
      </c>
      <c r="U3052" s="142" t="s">
        <v>454</v>
      </c>
      <c r="V3052" s="146">
        <v>0.03</v>
      </c>
      <c r="W3052" s="146">
        <v>4.4490000000000002E-2</v>
      </c>
      <c r="X3052" s="142" t="s">
        <v>283</v>
      </c>
      <c r="Z3052" s="147">
        <v>2832844</v>
      </c>
      <c r="AA3052" s="148">
        <v>1</v>
      </c>
      <c r="AB3052" s="174">
        <v>98.01</v>
      </c>
      <c r="AD3052" s="147">
        <v>2776.47</v>
      </c>
      <c r="AG3052" s="142" t="s">
        <v>288</v>
      </c>
      <c r="AH3052" s="146">
        <v>3.1475999999999997E-2</v>
      </c>
      <c r="AI3052" s="146">
        <v>4.8522493739876502E-3</v>
      </c>
      <c r="AJ3052" s="146">
        <v>8.1712488928574098E-4</v>
      </c>
    </row>
    <row r="3053" spans="1:36" s="142" customFormat="1">
      <c r="A3053" s="116">
        <v>11389</v>
      </c>
      <c r="B3053" s="142">
        <v>11390</v>
      </c>
      <c r="C3053" s="142" t="s">
        <v>133</v>
      </c>
      <c r="D3053" s="142" t="s">
        <v>134</v>
      </c>
      <c r="E3053" s="142" t="s">
        <v>35</v>
      </c>
      <c r="F3053" s="142" t="s">
        <v>3941</v>
      </c>
      <c r="G3053" s="142" t="s">
        <v>3942</v>
      </c>
      <c r="H3053" s="142" t="s">
        <v>38</v>
      </c>
      <c r="I3053" s="142" t="s">
        <v>1921</v>
      </c>
      <c r="J3053" s="142" t="s">
        <v>39</v>
      </c>
      <c r="K3053" s="142" t="s">
        <v>39</v>
      </c>
      <c r="L3053" s="142" t="s">
        <v>40</v>
      </c>
      <c r="M3053" s="142" t="s">
        <v>41</v>
      </c>
      <c r="N3053" s="142" t="s">
        <v>52</v>
      </c>
      <c r="O3053" s="142" t="s">
        <v>45</v>
      </c>
      <c r="P3053" s="142" t="s">
        <v>2612</v>
      </c>
      <c r="Q3053" s="142" t="s">
        <v>247</v>
      </c>
      <c r="R3053" s="142" t="s">
        <v>239</v>
      </c>
      <c r="S3053" s="142" t="s">
        <v>46</v>
      </c>
      <c r="T3053" s="142" t="s">
        <v>3943</v>
      </c>
      <c r="U3053" s="142" t="s">
        <v>472</v>
      </c>
      <c r="V3053" s="146">
        <v>5.0000000000000001E-3</v>
      </c>
      <c r="W3053" s="146">
        <v>2.511E-2</v>
      </c>
      <c r="X3053" s="142" t="s">
        <v>283</v>
      </c>
      <c r="Z3053" s="147">
        <v>1246973</v>
      </c>
      <c r="AA3053" s="148">
        <v>1</v>
      </c>
      <c r="AB3053" s="174">
        <v>94.43</v>
      </c>
      <c r="AD3053" s="147">
        <v>1177.5170000000001</v>
      </c>
      <c r="AG3053" s="142" t="s">
        <v>288</v>
      </c>
      <c r="AH3053" s="146">
        <v>2.078E-3</v>
      </c>
      <c r="AI3053" s="146">
        <v>2.0578660572355598E-3</v>
      </c>
      <c r="AJ3053" s="146">
        <v>3.4654722883741202E-4</v>
      </c>
    </row>
    <row r="3054" spans="1:36" s="142" customFormat="1">
      <c r="A3054" s="116">
        <v>11389</v>
      </c>
      <c r="B3054" s="142">
        <v>11390</v>
      </c>
      <c r="C3054" s="142" t="s">
        <v>2989</v>
      </c>
      <c r="D3054" s="142" t="s">
        <v>2990</v>
      </c>
      <c r="E3054" s="142" t="s">
        <v>35</v>
      </c>
      <c r="F3054" s="142" t="s">
        <v>3253</v>
      </c>
      <c r="G3054" s="142" t="s">
        <v>3254</v>
      </c>
      <c r="H3054" s="142" t="s">
        <v>38</v>
      </c>
      <c r="I3054" s="142" t="s">
        <v>1921</v>
      </c>
      <c r="J3054" s="142" t="s">
        <v>39</v>
      </c>
      <c r="K3054" s="142" t="s">
        <v>39</v>
      </c>
      <c r="L3054" s="142" t="s">
        <v>40</v>
      </c>
      <c r="M3054" s="142" t="s">
        <v>41</v>
      </c>
      <c r="N3054" s="142" t="s">
        <v>52</v>
      </c>
      <c r="O3054" s="142" t="s">
        <v>45</v>
      </c>
      <c r="P3054" s="142" t="s">
        <v>306</v>
      </c>
      <c r="Q3054" s="142" t="s">
        <v>306</v>
      </c>
      <c r="R3054" s="142" t="s">
        <v>306</v>
      </c>
      <c r="S3054" s="142" t="s">
        <v>46</v>
      </c>
      <c r="T3054" s="142" t="s">
        <v>3255</v>
      </c>
      <c r="U3054" s="142" t="s">
        <v>3256</v>
      </c>
      <c r="V3054" s="146">
        <v>2.5000000000000001E-2</v>
      </c>
      <c r="W3054" s="146">
        <v>2.9870000000000001E-2</v>
      </c>
      <c r="X3054" s="142" t="s">
        <v>283</v>
      </c>
      <c r="Z3054" s="147">
        <v>1315829</v>
      </c>
      <c r="AA3054" s="148">
        <v>1</v>
      </c>
      <c r="AB3054" s="174">
        <v>100.1</v>
      </c>
      <c r="AD3054" s="147">
        <v>1317.145</v>
      </c>
      <c r="AG3054" s="142" t="s">
        <v>288</v>
      </c>
      <c r="AH3054" s="146">
        <v>6.1029999999999999E-3</v>
      </c>
      <c r="AI3054" s="146">
        <v>2.30188485417962E-3</v>
      </c>
      <c r="AJ3054" s="146">
        <v>3.8764030074453298E-4</v>
      </c>
    </row>
    <row r="3055" spans="1:36" s="142" customFormat="1">
      <c r="A3055" s="116">
        <v>11389</v>
      </c>
      <c r="B3055" s="142">
        <v>11390</v>
      </c>
      <c r="C3055" s="142" t="s">
        <v>76</v>
      </c>
      <c r="D3055" s="142" t="s">
        <v>77</v>
      </c>
      <c r="E3055" s="142" t="s">
        <v>35</v>
      </c>
      <c r="F3055" s="142" t="s">
        <v>3257</v>
      </c>
      <c r="G3055" s="142" t="s">
        <v>3258</v>
      </c>
      <c r="H3055" s="142" t="s">
        <v>38</v>
      </c>
      <c r="I3055" s="142" t="s">
        <v>1921</v>
      </c>
      <c r="J3055" s="142" t="s">
        <v>39</v>
      </c>
      <c r="K3055" s="142" t="s">
        <v>39</v>
      </c>
      <c r="L3055" s="142" t="s">
        <v>40</v>
      </c>
      <c r="M3055" s="142" t="s">
        <v>41</v>
      </c>
      <c r="N3055" s="142" t="s">
        <v>52</v>
      </c>
      <c r="O3055" s="142" t="s">
        <v>45</v>
      </c>
      <c r="P3055" s="142" t="s">
        <v>306</v>
      </c>
      <c r="Q3055" s="142" t="s">
        <v>306</v>
      </c>
      <c r="R3055" s="142" t="s">
        <v>306</v>
      </c>
      <c r="S3055" s="142" t="s">
        <v>46</v>
      </c>
      <c r="T3055" s="142" t="s">
        <v>3259</v>
      </c>
      <c r="U3055" s="142" t="s">
        <v>3260</v>
      </c>
      <c r="V3055" s="146">
        <v>3.7400000000000003E-2</v>
      </c>
      <c r="W3055" s="146">
        <v>3.1060000000000001E-2</v>
      </c>
      <c r="X3055" s="142" t="s">
        <v>283</v>
      </c>
      <c r="Z3055" s="147">
        <v>3160807</v>
      </c>
      <c r="AA3055" s="148">
        <v>1</v>
      </c>
      <c r="AB3055" s="174">
        <v>107.68</v>
      </c>
      <c r="AD3055" s="147">
        <v>3403.5569999999998</v>
      </c>
      <c r="AG3055" s="142" t="s">
        <v>288</v>
      </c>
      <c r="AH3055" s="146">
        <v>9.4029999999999999E-3</v>
      </c>
      <c r="AI3055" s="146">
        <v>5.9481661276558099E-3</v>
      </c>
      <c r="AJ3055" s="146">
        <v>1.00167864713837E-3</v>
      </c>
    </row>
    <row r="3056" spans="1:36" s="142" customFormat="1">
      <c r="A3056" s="116">
        <v>11389</v>
      </c>
      <c r="B3056" s="142">
        <v>11390</v>
      </c>
      <c r="C3056" s="142" t="s">
        <v>61</v>
      </c>
      <c r="D3056" s="142" t="s">
        <v>62</v>
      </c>
      <c r="E3056" s="142" t="s">
        <v>63</v>
      </c>
      <c r="F3056" s="142" t="s">
        <v>3261</v>
      </c>
      <c r="G3056" s="142" t="s">
        <v>3262</v>
      </c>
      <c r="H3056" s="142" t="s">
        <v>38</v>
      </c>
      <c r="I3056" s="142" t="s">
        <v>522</v>
      </c>
      <c r="J3056" s="142" t="s">
        <v>39</v>
      </c>
      <c r="K3056" s="142" t="s">
        <v>39</v>
      </c>
      <c r="L3056" s="142" t="s">
        <v>40</v>
      </c>
      <c r="M3056" s="142" t="s">
        <v>41</v>
      </c>
      <c r="N3056" s="142" t="s">
        <v>67</v>
      </c>
      <c r="O3056" s="142" t="s">
        <v>45</v>
      </c>
      <c r="P3056" s="142" t="s">
        <v>2733</v>
      </c>
      <c r="Q3056" s="142" t="s">
        <v>247</v>
      </c>
      <c r="R3056" s="142" t="s">
        <v>239</v>
      </c>
      <c r="S3056" s="142" t="s">
        <v>46</v>
      </c>
      <c r="T3056" s="142" t="s">
        <v>3263</v>
      </c>
      <c r="U3056" s="142" t="s">
        <v>461</v>
      </c>
      <c r="V3056" s="146">
        <v>7.9500000000000001E-2</v>
      </c>
      <c r="W3056" s="146">
        <v>6.5369999999999998E-2</v>
      </c>
      <c r="X3056" s="142" t="s">
        <v>283</v>
      </c>
      <c r="Z3056" s="147">
        <v>2523304</v>
      </c>
      <c r="AA3056" s="148">
        <v>1</v>
      </c>
      <c r="AB3056" s="174">
        <v>97.03</v>
      </c>
      <c r="AD3056" s="147">
        <v>2448.3620000000001</v>
      </c>
      <c r="AG3056" s="142" t="s">
        <v>288</v>
      </c>
      <c r="AH3056" s="146">
        <v>0</v>
      </c>
      <c r="AI3056" s="146">
        <v>4.27883630165787E-3</v>
      </c>
      <c r="AJ3056" s="146">
        <v>7.2056140766537898E-4</v>
      </c>
    </row>
    <row r="3057" spans="1:36" s="142" customFormat="1">
      <c r="A3057" s="116">
        <v>11389</v>
      </c>
      <c r="B3057" s="142">
        <v>11390</v>
      </c>
      <c r="C3057" s="142" t="s">
        <v>3264</v>
      </c>
      <c r="D3057" s="142" t="s">
        <v>3265</v>
      </c>
      <c r="E3057" s="142" t="s">
        <v>340</v>
      </c>
      <c r="F3057" s="142" t="s">
        <v>3266</v>
      </c>
      <c r="G3057" s="142" t="s">
        <v>3267</v>
      </c>
      <c r="H3057" s="142" t="s">
        <v>38</v>
      </c>
      <c r="I3057" s="142" t="s">
        <v>1381</v>
      </c>
      <c r="J3057" s="142" t="s">
        <v>39</v>
      </c>
      <c r="K3057" s="142" t="s">
        <v>39</v>
      </c>
      <c r="L3057" s="142" t="s">
        <v>40</v>
      </c>
      <c r="M3057" s="142" t="s">
        <v>41</v>
      </c>
      <c r="N3057" s="142" t="s">
        <v>276</v>
      </c>
      <c r="O3057" s="142" t="s">
        <v>45</v>
      </c>
      <c r="P3057" s="142" t="s">
        <v>437</v>
      </c>
      <c r="Q3057" s="142" t="s">
        <v>247</v>
      </c>
      <c r="R3057" s="142" t="s">
        <v>239</v>
      </c>
      <c r="S3057" s="142" t="s">
        <v>46</v>
      </c>
      <c r="T3057" s="142" t="s">
        <v>3268</v>
      </c>
      <c r="U3057" s="142" t="s">
        <v>3269</v>
      </c>
      <c r="V3057" s="146">
        <v>5.6300000000000003E-2</v>
      </c>
      <c r="W3057" s="146">
        <v>5.577E-2</v>
      </c>
      <c r="X3057" s="142" t="s">
        <v>283</v>
      </c>
      <c r="Z3057" s="147">
        <v>267035</v>
      </c>
      <c r="AA3057" s="148">
        <v>1</v>
      </c>
      <c r="AB3057" s="174">
        <v>100.92</v>
      </c>
      <c r="AD3057" s="147">
        <v>269.49200000000002</v>
      </c>
      <c r="AG3057" s="142" t="s">
        <v>288</v>
      </c>
      <c r="AH3057" s="146">
        <v>4.1100000000000002E-4</v>
      </c>
      <c r="AI3057" s="146">
        <v>4.7097243943140002E-4</v>
      </c>
      <c r="AJ3057" s="146">
        <v>7.9312350368906999E-5</v>
      </c>
    </row>
    <row r="3058" spans="1:36" s="142" customFormat="1">
      <c r="A3058" s="116">
        <v>11389</v>
      </c>
      <c r="B3058" s="142">
        <v>11390</v>
      </c>
      <c r="C3058" s="142" t="s">
        <v>3270</v>
      </c>
      <c r="D3058" s="142" t="s">
        <v>3271</v>
      </c>
      <c r="E3058" s="142" t="s">
        <v>35</v>
      </c>
      <c r="F3058" s="142" t="s">
        <v>3272</v>
      </c>
      <c r="G3058" s="142" t="s">
        <v>3273</v>
      </c>
      <c r="H3058" s="142" t="s">
        <v>38</v>
      </c>
      <c r="I3058" s="142" t="s">
        <v>1921</v>
      </c>
      <c r="J3058" s="142" t="s">
        <v>39</v>
      </c>
      <c r="K3058" s="142" t="s">
        <v>39</v>
      </c>
      <c r="L3058" s="142" t="s">
        <v>40</v>
      </c>
      <c r="M3058" s="142" t="s">
        <v>41</v>
      </c>
      <c r="N3058" s="142" t="s">
        <v>59</v>
      </c>
      <c r="O3058" s="142" t="s">
        <v>45</v>
      </c>
      <c r="P3058" s="142" t="s">
        <v>306</v>
      </c>
      <c r="Q3058" s="142" t="s">
        <v>306</v>
      </c>
      <c r="R3058" s="142" t="s">
        <v>306</v>
      </c>
      <c r="S3058" s="142" t="s">
        <v>46</v>
      </c>
      <c r="T3058" s="142" t="s">
        <v>3274</v>
      </c>
      <c r="U3058" s="142" t="s">
        <v>3275</v>
      </c>
      <c r="V3058" s="146">
        <v>4.3799999999999999E-2</v>
      </c>
      <c r="W3058" s="146">
        <v>3.9300000000000002E-2</v>
      </c>
      <c r="X3058" s="142" t="s">
        <v>283</v>
      </c>
      <c r="Z3058" s="147">
        <v>5485222</v>
      </c>
      <c r="AA3058" s="148">
        <v>1</v>
      </c>
      <c r="AB3058" s="174">
        <v>103.26</v>
      </c>
      <c r="AD3058" s="147">
        <v>5664.04</v>
      </c>
      <c r="AG3058" s="142" t="s">
        <v>288</v>
      </c>
      <c r="AH3058" s="146">
        <v>4.6480000000000002E-3</v>
      </c>
      <c r="AI3058" s="146">
        <v>9.8986596981694708E-3</v>
      </c>
      <c r="AJ3058" s="146">
        <v>1.66694672646158E-3</v>
      </c>
    </row>
    <row r="3059" spans="1:36" s="142" customFormat="1">
      <c r="A3059" s="116">
        <v>11389</v>
      </c>
      <c r="B3059" s="142">
        <v>11390</v>
      </c>
      <c r="C3059" s="142" t="s">
        <v>3270</v>
      </c>
      <c r="D3059" s="142" t="s">
        <v>3271</v>
      </c>
      <c r="E3059" s="142" t="s">
        <v>35</v>
      </c>
      <c r="F3059" s="142" t="s">
        <v>3276</v>
      </c>
      <c r="G3059" s="142" t="s">
        <v>3277</v>
      </c>
      <c r="H3059" s="142" t="s">
        <v>38</v>
      </c>
      <c r="I3059" s="142" t="s">
        <v>1381</v>
      </c>
      <c r="J3059" s="142" t="s">
        <v>39</v>
      </c>
      <c r="K3059" s="142" t="s">
        <v>39</v>
      </c>
      <c r="L3059" s="142" t="s">
        <v>40</v>
      </c>
      <c r="M3059" s="142" t="s">
        <v>41</v>
      </c>
      <c r="N3059" s="142" t="s">
        <v>59</v>
      </c>
      <c r="O3059" s="142" t="s">
        <v>45</v>
      </c>
      <c r="P3059" s="142" t="s">
        <v>306</v>
      </c>
      <c r="Q3059" s="142" t="s">
        <v>306</v>
      </c>
      <c r="R3059" s="142" t="s">
        <v>306</v>
      </c>
      <c r="S3059" s="142" t="s">
        <v>46</v>
      </c>
      <c r="T3059" s="142" t="s">
        <v>3278</v>
      </c>
      <c r="U3059" s="142" t="s">
        <v>2618</v>
      </c>
      <c r="V3059" s="146">
        <v>5.5E-2</v>
      </c>
      <c r="W3059" s="146">
        <v>7.2010000000000005E-2</v>
      </c>
      <c r="X3059" s="142" t="s">
        <v>283</v>
      </c>
      <c r="Z3059" s="147">
        <v>575421</v>
      </c>
      <c r="AA3059" s="148">
        <v>1</v>
      </c>
      <c r="AB3059" s="174">
        <v>94.61</v>
      </c>
      <c r="AD3059" s="147">
        <v>544.40599999999995</v>
      </c>
      <c r="AG3059" s="142" t="s">
        <v>288</v>
      </c>
      <c r="AH3059" s="146">
        <v>2.8769999999999998E-3</v>
      </c>
      <c r="AI3059" s="146">
        <v>9.5142117753613102E-4</v>
      </c>
      <c r="AJ3059" s="146">
        <v>1.6022052133718301E-4</v>
      </c>
    </row>
    <row r="3060" spans="1:36" s="142" customFormat="1">
      <c r="A3060" s="116">
        <v>11389</v>
      </c>
      <c r="B3060" s="142">
        <v>11390</v>
      </c>
      <c r="C3060" s="142" t="s">
        <v>3788</v>
      </c>
      <c r="D3060" s="142" t="s">
        <v>3789</v>
      </c>
      <c r="E3060" s="142" t="s">
        <v>35</v>
      </c>
      <c r="F3060" s="142" t="s">
        <v>3790</v>
      </c>
      <c r="G3060" s="142" t="s">
        <v>3791</v>
      </c>
      <c r="H3060" s="142" t="s">
        <v>38</v>
      </c>
      <c r="I3060" s="142" t="s">
        <v>1381</v>
      </c>
      <c r="J3060" s="142" t="s">
        <v>39</v>
      </c>
      <c r="K3060" s="142" t="s">
        <v>39</v>
      </c>
      <c r="L3060" s="142" t="s">
        <v>40</v>
      </c>
      <c r="M3060" s="142" t="s">
        <v>41</v>
      </c>
      <c r="N3060" s="142" t="s">
        <v>52</v>
      </c>
      <c r="O3060" s="142" t="s">
        <v>45</v>
      </c>
      <c r="P3060" s="142" t="s">
        <v>559</v>
      </c>
      <c r="Q3060" s="142" t="s">
        <v>247</v>
      </c>
      <c r="R3060" s="142" t="s">
        <v>239</v>
      </c>
      <c r="S3060" s="142" t="s">
        <v>46</v>
      </c>
      <c r="T3060" s="142" t="s">
        <v>3792</v>
      </c>
      <c r="U3060" s="142" t="s">
        <v>3793</v>
      </c>
      <c r="V3060" s="146">
        <v>4.4400000000000002E-2</v>
      </c>
      <c r="W3060" s="146">
        <v>4.0919999999999998E-2</v>
      </c>
      <c r="X3060" s="142" t="s">
        <v>283</v>
      </c>
      <c r="Z3060" s="147">
        <v>358947</v>
      </c>
      <c r="AA3060" s="148">
        <v>1</v>
      </c>
      <c r="AB3060" s="174">
        <v>102.42</v>
      </c>
      <c r="AD3060" s="147">
        <v>367.63400000000001</v>
      </c>
      <c r="AG3060" s="142" t="s">
        <v>288</v>
      </c>
      <c r="AH3060" s="146">
        <v>7.76E-4</v>
      </c>
      <c r="AI3060" s="146">
        <v>6.4248821159198404E-4</v>
      </c>
      <c r="AJ3060" s="146">
        <v>1.08195821834492E-4</v>
      </c>
    </row>
    <row r="3061" spans="1:36" s="142" customFormat="1">
      <c r="A3061" s="116">
        <v>11389</v>
      </c>
      <c r="B3061" s="142">
        <v>11390</v>
      </c>
      <c r="C3061" s="142" t="s">
        <v>3279</v>
      </c>
      <c r="D3061" s="142" t="s">
        <v>3280</v>
      </c>
      <c r="E3061" s="142" t="s">
        <v>340</v>
      </c>
      <c r="F3061" s="142" t="s">
        <v>3281</v>
      </c>
      <c r="G3061" s="142" t="s">
        <v>3282</v>
      </c>
      <c r="H3061" s="142" t="s">
        <v>38</v>
      </c>
      <c r="I3061" s="142" t="s">
        <v>1381</v>
      </c>
      <c r="J3061" s="142" t="s">
        <v>39</v>
      </c>
      <c r="K3061" s="142" t="s">
        <v>39</v>
      </c>
      <c r="L3061" s="142" t="s">
        <v>40</v>
      </c>
      <c r="M3061" s="142" t="s">
        <v>41</v>
      </c>
      <c r="N3061" s="142" t="s">
        <v>851</v>
      </c>
      <c r="O3061" s="142" t="s">
        <v>45</v>
      </c>
      <c r="P3061" s="142" t="s">
        <v>3283</v>
      </c>
      <c r="Q3061" s="142" t="s">
        <v>238</v>
      </c>
      <c r="R3061" s="142" t="s">
        <v>239</v>
      </c>
      <c r="S3061" s="142" t="s">
        <v>46</v>
      </c>
      <c r="T3061" s="142" t="s">
        <v>4859</v>
      </c>
      <c r="U3061" s="142" t="s">
        <v>3284</v>
      </c>
      <c r="V3061" s="146">
        <v>7.0000000000000007E-2</v>
      </c>
      <c r="W3061" s="146">
        <v>0.57096999999999998</v>
      </c>
      <c r="X3061" s="142" t="s">
        <v>283</v>
      </c>
      <c r="Z3061" s="147">
        <v>5248067</v>
      </c>
      <c r="AA3061" s="148">
        <v>1</v>
      </c>
      <c r="AB3061" s="174">
        <v>29</v>
      </c>
      <c r="AC3061" s="147">
        <v>0.53600000000000003</v>
      </c>
      <c r="AD3061" s="147">
        <v>1522.4749999999999</v>
      </c>
      <c r="AG3061" s="142" t="s">
        <v>288</v>
      </c>
      <c r="AH3061" s="146">
        <v>8.4650000000000003E-3</v>
      </c>
      <c r="AI3061" s="146">
        <v>2.6607272457944702E-3</v>
      </c>
      <c r="AJ3061" s="146">
        <v>4.4806981021930001E-4</v>
      </c>
    </row>
    <row r="3062" spans="1:36" s="142" customFormat="1">
      <c r="A3062" s="116">
        <v>11389</v>
      </c>
      <c r="B3062" s="142">
        <v>11390</v>
      </c>
      <c r="C3062" s="142" t="s">
        <v>3285</v>
      </c>
      <c r="D3062" s="142" t="s">
        <v>3286</v>
      </c>
      <c r="E3062" s="142" t="s">
        <v>35</v>
      </c>
      <c r="F3062" s="142" t="s">
        <v>3287</v>
      </c>
      <c r="G3062" s="142" t="s">
        <v>3288</v>
      </c>
      <c r="H3062" s="142" t="s">
        <v>38</v>
      </c>
      <c r="I3062" s="142" t="s">
        <v>1921</v>
      </c>
      <c r="J3062" s="142" t="s">
        <v>39</v>
      </c>
      <c r="K3062" s="142" t="s">
        <v>39</v>
      </c>
      <c r="L3062" s="142" t="s">
        <v>40</v>
      </c>
      <c r="M3062" s="142" t="s">
        <v>41</v>
      </c>
      <c r="N3062" s="142" t="s">
        <v>52</v>
      </c>
      <c r="O3062" s="142" t="s">
        <v>45</v>
      </c>
      <c r="P3062" s="142" t="s">
        <v>306</v>
      </c>
      <c r="Q3062" s="142" t="s">
        <v>306</v>
      </c>
      <c r="R3062" s="142" t="s">
        <v>306</v>
      </c>
      <c r="S3062" s="142" t="s">
        <v>46</v>
      </c>
      <c r="T3062" s="142" t="s">
        <v>3289</v>
      </c>
      <c r="U3062" s="142" t="s">
        <v>3290</v>
      </c>
      <c r="V3062" s="146">
        <v>3.5799999999999998E-2</v>
      </c>
      <c r="W3062" s="146">
        <v>3.585E-2</v>
      </c>
      <c r="X3062" s="142" t="s">
        <v>283</v>
      </c>
      <c r="Z3062" s="147">
        <v>2517678</v>
      </c>
      <c r="AA3062" s="148">
        <v>1</v>
      </c>
      <c r="AB3062" s="174">
        <v>101.7</v>
      </c>
      <c r="AD3062" s="147">
        <v>2560.4789999999998</v>
      </c>
      <c r="AG3062" s="142" t="s">
        <v>288</v>
      </c>
      <c r="AH3062" s="146">
        <v>3.3080000000000002E-3</v>
      </c>
      <c r="AI3062" s="146">
        <v>4.4747749895706797E-3</v>
      </c>
      <c r="AJ3062" s="146">
        <v>7.5355772882023601E-4</v>
      </c>
    </row>
    <row r="3063" spans="1:36" s="142" customFormat="1">
      <c r="A3063" s="116">
        <v>11389</v>
      </c>
      <c r="B3063" s="142">
        <v>11390</v>
      </c>
      <c r="C3063" s="142" t="s">
        <v>3291</v>
      </c>
      <c r="D3063" s="142" t="s">
        <v>3292</v>
      </c>
      <c r="E3063" s="142" t="s">
        <v>35</v>
      </c>
      <c r="F3063" s="142" t="s">
        <v>3293</v>
      </c>
      <c r="G3063" s="142" t="s">
        <v>3294</v>
      </c>
      <c r="H3063" s="142" t="s">
        <v>38</v>
      </c>
      <c r="I3063" s="142" t="s">
        <v>1381</v>
      </c>
      <c r="J3063" s="142" t="s">
        <v>39</v>
      </c>
      <c r="K3063" s="142" t="s">
        <v>39</v>
      </c>
      <c r="L3063" s="142" t="s">
        <v>40</v>
      </c>
      <c r="M3063" s="142" t="s">
        <v>41</v>
      </c>
      <c r="N3063" s="142" t="s">
        <v>52</v>
      </c>
      <c r="O3063" s="142" t="s">
        <v>45</v>
      </c>
      <c r="P3063" s="142" t="s">
        <v>306</v>
      </c>
      <c r="Q3063" s="142" t="s">
        <v>306</v>
      </c>
      <c r="R3063" s="142" t="s">
        <v>306</v>
      </c>
      <c r="S3063" s="142" t="s">
        <v>46</v>
      </c>
      <c r="T3063" s="142" t="s">
        <v>3295</v>
      </c>
      <c r="U3063" s="142" t="s">
        <v>472</v>
      </c>
      <c r="V3063" s="146">
        <v>5.4300000000000001E-2</v>
      </c>
      <c r="W3063" s="146">
        <v>5.1610000000000003E-2</v>
      </c>
      <c r="X3063" s="142" t="s">
        <v>283</v>
      </c>
      <c r="Z3063" s="147">
        <v>2725826</v>
      </c>
      <c r="AA3063" s="148">
        <v>1</v>
      </c>
      <c r="AB3063" s="174">
        <v>101</v>
      </c>
      <c r="AD3063" s="147">
        <v>2753.0839999999998</v>
      </c>
      <c r="AG3063" s="142" t="s">
        <v>288</v>
      </c>
      <c r="AH3063" s="146">
        <v>6.8919999999999997E-3</v>
      </c>
      <c r="AI3063" s="146">
        <v>4.8113789925331796E-3</v>
      </c>
      <c r="AJ3063" s="146">
        <v>8.1024226571324099E-4</v>
      </c>
    </row>
    <row r="3064" spans="1:36" s="142" customFormat="1">
      <c r="A3064" s="116">
        <v>11389</v>
      </c>
      <c r="B3064" s="142">
        <v>11390</v>
      </c>
      <c r="C3064" s="142" t="s">
        <v>133</v>
      </c>
      <c r="D3064" s="142" t="s">
        <v>134</v>
      </c>
      <c r="E3064" s="142" t="s">
        <v>35</v>
      </c>
      <c r="F3064" s="142" t="s">
        <v>3944</v>
      </c>
      <c r="G3064" s="142" t="s">
        <v>3945</v>
      </c>
      <c r="H3064" s="142" t="s">
        <v>38</v>
      </c>
      <c r="I3064" s="142" t="s">
        <v>1921</v>
      </c>
      <c r="J3064" s="142" t="s">
        <v>39</v>
      </c>
      <c r="K3064" s="142" t="s">
        <v>39</v>
      </c>
      <c r="L3064" s="142" t="s">
        <v>40</v>
      </c>
      <c r="M3064" s="142" t="s">
        <v>41</v>
      </c>
      <c r="N3064" s="142" t="s">
        <v>52</v>
      </c>
      <c r="O3064" s="142" t="s">
        <v>45</v>
      </c>
      <c r="P3064" s="142" t="s">
        <v>2733</v>
      </c>
      <c r="Q3064" s="142" t="s">
        <v>247</v>
      </c>
      <c r="R3064" s="142" t="s">
        <v>239</v>
      </c>
      <c r="S3064" s="142" t="s">
        <v>46</v>
      </c>
      <c r="T3064" s="142" t="s">
        <v>3946</v>
      </c>
      <c r="U3064" s="142" t="s">
        <v>526</v>
      </c>
      <c r="V3064" s="146">
        <v>5.0000000000000001E-3</v>
      </c>
      <c r="W3064" s="146">
        <v>3.295E-2</v>
      </c>
      <c r="X3064" s="142" t="s">
        <v>283</v>
      </c>
      <c r="Z3064" s="147">
        <v>2772867</v>
      </c>
      <c r="AA3064" s="148">
        <v>1</v>
      </c>
      <c r="AB3064" s="174">
        <v>90.88</v>
      </c>
      <c r="AD3064" s="147">
        <v>2519.982</v>
      </c>
      <c r="AG3064" s="142" t="s">
        <v>288</v>
      </c>
      <c r="AH3064" s="146">
        <v>5.5459999999999997E-3</v>
      </c>
      <c r="AI3064" s="146">
        <v>4.4040011303864198E-3</v>
      </c>
      <c r="AJ3064" s="146">
        <v>7.4163932203753996E-4</v>
      </c>
    </row>
    <row r="3065" spans="1:36" s="142" customFormat="1">
      <c r="A3065" s="116">
        <v>11389</v>
      </c>
      <c r="B3065" s="142">
        <v>11390</v>
      </c>
      <c r="C3065" s="142" t="s">
        <v>3020</v>
      </c>
      <c r="D3065" s="142" t="s">
        <v>3021</v>
      </c>
      <c r="E3065" s="142" t="s">
        <v>35</v>
      </c>
      <c r="F3065" s="142" t="s">
        <v>3296</v>
      </c>
      <c r="G3065" s="142" t="s">
        <v>3297</v>
      </c>
      <c r="H3065" s="142" t="s">
        <v>38</v>
      </c>
      <c r="I3065" s="142" t="s">
        <v>1921</v>
      </c>
      <c r="J3065" s="142" t="s">
        <v>39</v>
      </c>
      <c r="K3065" s="142" t="s">
        <v>39</v>
      </c>
      <c r="L3065" s="142" t="s">
        <v>40</v>
      </c>
      <c r="M3065" s="142" t="s">
        <v>41</v>
      </c>
      <c r="N3065" s="142" t="s">
        <v>1641</v>
      </c>
      <c r="O3065" s="142" t="s">
        <v>45</v>
      </c>
      <c r="P3065" s="142" t="s">
        <v>246</v>
      </c>
      <c r="Q3065" s="142" t="s">
        <v>247</v>
      </c>
      <c r="R3065" s="142" t="s">
        <v>239</v>
      </c>
      <c r="S3065" s="142" t="s">
        <v>46</v>
      </c>
      <c r="T3065" s="142" t="s">
        <v>3298</v>
      </c>
      <c r="U3065" s="142" t="s">
        <v>3299</v>
      </c>
      <c r="V3065" s="146">
        <v>2.2200000000000001E-2</v>
      </c>
      <c r="W3065" s="146">
        <v>2.307E-2</v>
      </c>
      <c r="X3065" s="142" t="s">
        <v>283</v>
      </c>
      <c r="Z3065" s="147">
        <v>7209168</v>
      </c>
      <c r="AA3065" s="148">
        <v>1</v>
      </c>
      <c r="AB3065" s="174">
        <v>101.81</v>
      </c>
      <c r="AD3065" s="147">
        <v>7339.6540000000005</v>
      </c>
      <c r="AG3065" s="142" t="s">
        <v>288</v>
      </c>
      <c r="AH3065" s="146">
        <v>2.9529999999999999E-3</v>
      </c>
      <c r="AI3065" s="146">
        <v>1.28270163381154E-2</v>
      </c>
      <c r="AJ3065" s="146">
        <v>2.1600856628140098E-3</v>
      </c>
    </row>
    <row r="3066" spans="1:36" s="142" customFormat="1">
      <c r="A3066" s="116">
        <v>11389</v>
      </c>
      <c r="B3066" s="142">
        <v>11390</v>
      </c>
      <c r="C3066" s="142" t="s">
        <v>2625</v>
      </c>
      <c r="D3066" s="142" t="s">
        <v>2626</v>
      </c>
      <c r="E3066" s="142" t="s">
        <v>35</v>
      </c>
      <c r="F3066" s="142" t="s">
        <v>2627</v>
      </c>
      <c r="G3066" s="142" t="s">
        <v>2628</v>
      </c>
      <c r="H3066" s="142" t="s">
        <v>38</v>
      </c>
      <c r="I3066" s="142" t="s">
        <v>2088</v>
      </c>
      <c r="J3066" s="142" t="s">
        <v>39</v>
      </c>
      <c r="K3066" s="142" t="s">
        <v>39</v>
      </c>
      <c r="L3066" s="142" t="s">
        <v>40</v>
      </c>
      <c r="M3066" s="142" t="s">
        <v>41</v>
      </c>
      <c r="N3066" s="142" t="s">
        <v>1640</v>
      </c>
      <c r="O3066" s="142" t="s">
        <v>45</v>
      </c>
      <c r="P3066" s="142" t="s">
        <v>559</v>
      </c>
      <c r="Q3066" s="142" t="s">
        <v>247</v>
      </c>
      <c r="R3066" s="142" t="s">
        <v>239</v>
      </c>
      <c r="S3066" s="142" t="s">
        <v>46</v>
      </c>
      <c r="T3066" s="142" t="s">
        <v>2629</v>
      </c>
      <c r="U3066" s="142" t="s">
        <v>419</v>
      </c>
      <c r="V3066" s="146">
        <v>2.5000000000000001E-2</v>
      </c>
      <c r="W3066" s="146">
        <v>-2.7480000000000001E-2</v>
      </c>
      <c r="X3066" s="142" t="s">
        <v>283</v>
      </c>
      <c r="Z3066" s="147">
        <v>1265520</v>
      </c>
      <c r="AA3066" s="148">
        <v>1</v>
      </c>
      <c r="AB3066" s="174">
        <v>110.9</v>
      </c>
      <c r="AD3066" s="147">
        <v>1403.462</v>
      </c>
      <c r="AG3066" s="142" t="s">
        <v>288</v>
      </c>
      <c r="AH3066" s="146">
        <v>3.202E-3</v>
      </c>
      <c r="AI3066" s="146">
        <v>2.4527349714960501E-3</v>
      </c>
      <c r="AJ3066" s="146">
        <v>4.1304364997710299E-4</v>
      </c>
    </row>
    <row r="3067" spans="1:36" s="142" customFormat="1">
      <c r="A3067" s="116">
        <v>11389</v>
      </c>
      <c r="B3067" s="142">
        <v>11390</v>
      </c>
      <c r="C3067" s="142" t="s">
        <v>3204</v>
      </c>
      <c r="D3067" s="142" t="s">
        <v>3205</v>
      </c>
      <c r="E3067" s="142" t="s">
        <v>340</v>
      </c>
      <c r="F3067" s="142" t="s">
        <v>3300</v>
      </c>
      <c r="G3067" s="142" t="s">
        <v>3301</v>
      </c>
      <c r="H3067" s="142" t="s">
        <v>38</v>
      </c>
      <c r="I3067" s="142" t="s">
        <v>1381</v>
      </c>
      <c r="J3067" s="142" t="s">
        <v>39</v>
      </c>
      <c r="K3067" s="142" t="s">
        <v>39</v>
      </c>
      <c r="L3067" s="142" t="s">
        <v>40</v>
      </c>
      <c r="M3067" s="142" t="s">
        <v>41</v>
      </c>
      <c r="N3067" s="142" t="s">
        <v>276</v>
      </c>
      <c r="O3067" s="142" t="s">
        <v>45</v>
      </c>
      <c r="P3067" s="142" t="s">
        <v>2895</v>
      </c>
      <c r="Q3067" s="142" t="s">
        <v>238</v>
      </c>
      <c r="R3067" s="142" t="s">
        <v>239</v>
      </c>
      <c r="S3067" s="142" t="s">
        <v>46</v>
      </c>
      <c r="T3067" s="142" t="s">
        <v>3302</v>
      </c>
      <c r="U3067" s="142" t="s">
        <v>3133</v>
      </c>
      <c r="V3067" s="146">
        <v>6.3E-2</v>
      </c>
      <c r="W3067" s="146">
        <v>6.5589999999999996E-2</v>
      </c>
      <c r="X3067" s="142" t="s">
        <v>283</v>
      </c>
      <c r="Z3067" s="147">
        <v>1283025</v>
      </c>
      <c r="AA3067" s="148">
        <v>1</v>
      </c>
      <c r="AB3067" s="174">
        <v>99.4</v>
      </c>
      <c r="AD3067" s="147">
        <v>1275.327</v>
      </c>
      <c r="AG3067" s="142" t="s">
        <v>288</v>
      </c>
      <c r="AH3067" s="146">
        <v>2.8509999999999998E-3</v>
      </c>
      <c r="AI3067" s="146">
        <v>2.2288024031286002E-3</v>
      </c>
      <c r="AJ3067" s="146">
        <v>3.7533312419174998E-4</v>
      </c>
    </row>
    <row r="3068" spans="1:36" s="142" customFormat="1">
      <c r="A3068" s="116">
        <v>11389</v>
      </c>
      <c r="B3068" s="142">
        <v>11390</v>
      </c>
      <c r="C3068" s="142" t="s">
        <v>3303</v>
      </c>
      <c r="D3068" s="142" t="s">
        <v>3304</v>
      </c>
      <c r="E3068" s="142" t="s">
        <v>35</v>
      </c>
      <c r="F3068" s="142" t="s">
        <v>3305</v>
      </c>
      <c r="G3068" s="142" t="s">
        <v>3306</v>
      </c>
      <c r="H3068" s="142" t="s">
        <v>38</v>
      </c>
      <c r="I3068" s="142" t="s">
        <v>1381</v>
      </c>
      <c r="J3068" s="142" t="s">
        <v>39</v>
      </c>
      <c r="K3068" s="142" t="s">
        <v>39</v>
      </c>
      <c r="L3068" s="142" t="s">
        <v>40</v>
      </c>
      <c r="M3068" s="142" t="s">
        <v>41</v>
      </c>
      <c r="N3068" s="142" t="s">
        <v>1638</v>
      </c>
      <c r="O3068" s="142" t="s">
        <v>45</v>
      </c>
      <c r="P3068" s="142" t="s">
        <v>2895</v>
      </c>
      <c r="Q3068" s="142" t="s">
        <v>238</v>
      </c>
      <c r="R3068" s="142" t="s">
        <v>239</v>
      </c>
      <c r="S3068" s="142" t="s">
        <v>46</v>
      </c>
      <c r="T3068" s="142" t="s">
        <v>3307</v>
      </c>
      <c r="U3068" s="142" t="s">
        <v>3308</v>
      </c>
      <c r="V3068" s="146">
        <v>5.3699999999999998E-2</v>
      </c>
      <c r="W3068" s="146">
        <v>5.552E-2</v>
      </c>
      <c r="X3068" s="142" t="s">
        <v>283</v>
      </c>
      <c r="Z3068" s="147">
        <v>903000</v>
      </c>
      <c r="AA3068" s="148">
        <v>1</v>
      </c>
      <c r="AB3068" s="174">
        <v>100.9</v>
      </c>
      <c r="AD3068" s="147">
        <v>911.12699999999995</v>
      </c>
      <c r="AG3068" s="142" t="s">
        <v>288</v>
      </c>
      <c r="AH3068" s="146">
        <v>4.7699999999999999E-3</v>
      </c>
      <c r="AI3068" s="146">
        <v>1.59231497961119E-3</v>
      </c>
      <c r="AJ3068" s="146">
        <v>2.6814784260635301E-4</v>
      </c>
    </row>
    <row r="3069" spans="1:36" s="142" customFormat="1">
      <c r="A3069" s="116">
        <v>11389</v>
      </c>
      <c r="B3069" s="142">
        <v>11390</v>
      </c>
      <c r="C3069" s="142" t="s">
        <v>2630</v>
      </c>
      <c r="D3069" s="142" t="s">
        <v>2631</v>
      </c>
      <c r="E3069" s="142" t="s">
        <v>35</v>
      </c>
      <c r="F3069" s="142" t="s">
        <v>2632</v>
      </c>
      <c r="G3069" s="142" t="s">
        <v>2633</v>
      </c>
      <c r="H3069" s="142" t="s">
        <v>38</v>
      </c>
      <c r="I3069" s="142" t="s">
        <v>2088</v>
      </c>
      <c r="J3069" s="142" t="s">
        <v>39</v>
      </c>
      <c r="K3069" s="142" t="s">
        <v>39</v>
      </c>
      <c r="L3069" s="142" t="s">
        <v>40</v>
      </c>
      <c r="M3069" s="142" t="s">
        <v>41</v>
      </c>
      <c r="N3069" s="142" t="s">
        <v>1656</v>
      </c>
      <c r="O3069" s="142" t="s">
        <v>45</v>
      </c>
      <c r="P3069" s="142" t="s">
        <v>425</v>
      </c>
      <c r="Q3069" s="142" t="s">
        <v>238</v>
      </c>
      <c r="R3069" s="142" t="s">
        <v>239</v>
      </c>
      <c r="S3069" s="142" t="s">
        <v>46</v>
      </c>
      <c r="T3069" s="142" t="s">
        <v>2634</v>
      </c>
      <c r="U3069" s="142" t="s">
        <v>2635</v>
      </c>
      <c r="V3069" s="146">
        <v>5.0000000000000001E-3</v>
      </c>
      <c r="W3069" s="146">
        <v>3.2649999999999998E-2</v>
      </c>
      <c r="X3069" s="142" t="s">
        <v>283</v>
      </c>
      <c r="Z3069" s="147">
        <v>392041</v>
      </c>
      <c r="AA3069" s="148">
        <v>1</v>
      </c>
      <c r="AB3069" s="174">
        <v>88.6</v>
      </c>
      <c r="AD3069" s="147">
        <v>347.34800000000001</v>
      </c>
      <c r="AG3069" s="142" t="s">
        <v>288</v>
      </c>
      <c r="AH3069" s="146">
        <v>1.32E-3</v>
      </c>
      <c r="AI3069" s="146">
        <v>6.0703715577814E-4</v>
      </c>
      <c r="AJ3069" s="146">
        <v>1.0222581950686201E-4</v>
      </c>
    </row>
    <row r="3070" spans="1:36" s="142" customFormat="1">
      <c r="A3070" s="116">
        <v>11389</v>
      </c>
      <c r="B3070" s="142">
        <v>11390</v>
      </c>
      <c r="C3070" s="142" t="s">
        <v>2703</v>
      </c>
      <c r="D3070" s="142" t="s">
        <v>2704</v>
      </c>
      <c r="E3070" s="142" t="s">
        <v>35</v>
      </c>
      <c r="F3070" s="142" t="s">
        <v>3309</v>
      </c>
      <c r="G3070" s="142" t="s">
        <v>3310</v>
      </c>
      <c r="H3070" s="142" t="s">
        <v>38</v>
      </c>
      <c r="I3070" s="142" t="s">
        <v>1921</v>
      </c>
      <c r="J3070" s="142" t="s">
        <v>39</v>
      </c>
      <c r="K3070" s="142" t="s">
        <v>39</v>
      </c>
      <c r="L3070" s="142" t="s">
        <v>40</v>
      </c>
      <c r="M3070" s="142" t="s">
        <v>41</v>
      </c>
      <c r="N3070" s="142" t="s">
        <v>52</v>
      </c>
      <c r="O3070" s="142" t="s">
        <v>45</v>
      </c>
      <c r="P3070" s="142" t="s">
        <v>559</v>
      </c>
      <c r="Q3070" s="142" t="s">
        <v>247</v>
      </c>
      <c r="R3070" s="142" t="s">
        <v>239</v>
      </c>
      <c r="S3070" s="142" t="s">
        <v>46</v>
      </c>
      <c r="T3070" s="142" t="s">
        <v>3311</v>
      </c>
      <c r="U3070" s="142" t="s">
        <v>3312</v>
      </c>
      <c r="V3070" s="146">
        <v>2.3699999999999999E-2</v>
      </c>
      <c r="W3070" s="146">
        <v>2.418E-2</v>
      </c>
      <c r="X3070" s="142" t="s">
        <v>283</v>
      </c>
      <c r="Z3070" s="147">
        <v>957950</v>
      </c>
      <c r="AA3070" s="148">
        <v>1</v>
      </c>
      <c r="AB3070" s="174">
        <v>101.21</v>
      </c>
      <c r="AD3070" s="147">
        <v>969.54100000000005</v>
      </c>
      <c r="AG3070" s="142" t="s">
        <v>288</v>
      </c>
      <c r="AH3070" s="146">
        <v>9.5799999999999998E-4</v>
      </c>
      <c r="AI3070" s="146">
        <v>1.6944015138928301E-3</v>
      </c>
      <c r="AJ3070" s="146">
        <v>2.8533934320598101E-4</v>
      </c>
    </row>
    <row r="3071" spans="1:36" s="142" customFormat="1">
      <c r="A3071" s="116">
        <v>11389</v>
      </c>
      <c r="B3071" s="142">
        <v>11390</v>
      </c>
      <c r="C3071" s="142" t="s">
        <v>3313</v>
      </c>
      <c r="D3071" s="142" t="s">
        <v>3314</v>
      </c>
      <c r="E3071" s="142" t="s">
        <v>340</v>
      </c>
      <c r="F3071" s="142" t="s">
        <v>3315</v>
      </c>
      <c r="G3071" s="142" t="s">
        <v>3316</v>
      </c>
      <c r="H3071" s="142" t="s">
        <v>38</v>
      </c>
      <c r="I3071" s="142" t="s">
        <v>1381</v>
      </c>
      <c r="J3071" s="142" t="s">
        <v>39</v>
      </c>
      <c r="K3071" s="142" t="s">
        <v>39</v>
      </c>
      <c r="L3071" s="142" t="s">
        <v>40</v>
      </c>
      <c r="M3071" s="142" t="s">
        <v>41</v>
      </c>
      <c r="N3071" s="142" t="s">
        <v>67</v>
      </c>
      <c r="O3071" s="142" t="s">
        <v>45</v>
      </c>
      <c r="P3071" s="142" t="s">
        <v>2503</v>
      </c>
      <c r="Q3071" s="142" t="s">
        <v>238</v>
      </c>
      <c r="R3071" s="142" t="s">
        <v>239</v>
      </c>
      <c r="S3071" s="142" t="s">
        <v>46</v>
      </c>
      <c r="T3071" s="142" t="s">
        <v>3317</v>
      </c>
      <c r="U3071" s="142" t="s">
        <v>3318</v>
      </c>
      <c r="V3071" s="146">
        <v>6.2300000000000001E-2</v>
      </c>
      <c r="W3071" s="146">
        <v>5.9049999999999998E-2</v>
      </c>
      <c r="X3071" s="142" t="s">
        <v>283</v>
      </c>
      <c r="Z3071" s="147">
        <v>1433348</v>
      </c>
      <c r="AA3071" s="148">
        <v>1</v>
      </c>
      <c r="AB3071" s="174">
        <v>101.73</v>
      </c>
      <c r="AD3071" s="147">
        <v>1458.145</v>
      </c>
      <c r="AG3071" s="142" t="s">
        <v>288</v>
      </c>
      <c r="AH3071" s="146">
        <v>2.6059999999999998E-3</v>
      </c>
      <c r="AI3071" s="146">
        <v>2.5483011689883799E-3</v>
      </c>
      <c r="AJ3071" s="146">
        <v>4.2913711767149099E-4</v>
      </c>
    </row>
    <row r="3072" spans="1:36" s="142" customFormat="1">
      <c r="A3072" s="116">
        <v>11389</v>
      </c>
      <c r="B3072" s="142">
        <v>11390</v>
      </c>
      <c r="C3072" s="142" t="s">
        <v>3319</v>
      </c>
      <c r="D3072" s="142" t="s">
        <v>3320</v>
      </c>
      <c r="E3072" s="142" t="s">
        <v>340</v>
      </c>
      <c r="F3072" s="142" t="s">
        <v>3321</v>
      </c>
      <c r="G3072" s="142" t="s">
        <v>3322</v>
      </c>
      <c r="H3072" s="142" t="s">
        <v>38</v>
      </c>
      <c r="I3072" s="142" t="s">
        <v>1381</v>
      </c>
      <c r="J3072" s="142" t="s">
        <v>39</v>
      </c>
      <c r="K3072" s="142" t="s">
        <v>178</v>
      </c>
      <c r="L3072" s="142" t="s">
        <v>40</v>
      </c>
      <c r="M3072" s="142" t="s">
        <v>41</v>
      </c>
      <c r="N3072" s="142" t="s">
        <v>276</v>
      </c>
      <c r="O3072" s="142" t="s">
        <v>45</v>
      </c>
      <c r="P3072" s="142" t="s">
        <v>306</v>
      </c>
      <c r="Q3072" s="142" t="s">
        <v>306</v>
      </c>
      <c r="R3072" s="142" t="s">
        <v>306</v>
      </c>
      <c r="S3072" s="142" t="s">
        <v>46</v>
      </c>
      <c r="T3072" s="142" t="s">
        <v>3323</v>
      </c>
      <c r="U3072" s="142" t="s">
        <v>472</v>
      </c>
      <c r="V3072" s="146">
        <v>7.6999999999999999E-2</v>
      </c>
      <c r="W3072" s="146">
        <v>0.13794000000000001</v>
      </c>
      <c r="X3072" s="142" t="s">
        <v>283</v>
      </c>
      <c r="Z3072" s="147">
        <v>3012245</v>
      </c>
      <c r="AA3072" s="148">
        <v>1</v>
      </c>
      <c r="AB3072" s="174">
        <v>84.83</v>
      </c>
      <c r="AD3072" s="147">
        <v>2555.2869999999998</v>
      </c>
      <c r="AG3072" s="142" t="s">
        <v>288</v>
      </c>
      <c r="AH3072" s="146">
        <v>1.0315E-2</v>
      </c>
      <c r="AI3072" s="146">
        <v>4.4657028686168601E-3</v>
      </c>
      <c r="AJ3072" s="146">
        <v>7.5202997225650196E-4</v>
      </c>
    </row>
    <row r="3073" spans="1:36" s="142" customFormat="1">
      <c r="A3073" s="116">
        <v>11389</v>
      </c>
      <c r="B3073" s="142">
        <v>11390</v>
      </c>
      <c r="C3073" s="142" t="s">
        <v>2590</v>
      </c>
      <c r="D3073" s="142" t="s">
        <v>2591</v>
      </c>
      <c r="E3073" s="142" t="s">
        <v>35</v>
      </c>
      <c r="F3073" s="142" t="s">
        <v>3324</v>
      </c>
      <c r="G3073" s="142" t="s">
        <v>3325</v>
      </c>
      <c r="H3073" s="142" t="s">
        <v>38</v>
      </c>
      <c r="I3073" s="142" t="s">
        <v>1381</v>
      </c>
      <c r="J3073" s="142" t="s">
        <v>39</v>
      </c>
      <c r="K3073" s="142" t="s">
        <v>39</v>
      </c>
      <c r="L3073" s="142" t="s">
        <v>40</v>
      </c>
      <c r="M3073" s="142" t="s">
        <v>41</v>
      </c>
      <c r="N3073" s="142" t="s">
        <v>74</v>
      </c>
      <c r="O3073" s="142" t="s">
        <v>45</v>
      </c>
      <c r="P3073" s="142" t="s">
        <v>306</v>
      </c>
      <c r="Q3073" s="142" t="s">
        <v>306</v>
      </c>
      <c r="R3073" s="142" t="s">
        <v>306</v>
      </c>
      <c r="S3073" s="142" t="s">
        <v>46</v>
      </c>
      <c r="T3073" s="142" t="s">
        <v>3326</v>
      </c>
      <c r="U3073" s="142" t="s">
        <v>3137</v>
      </c>
      <c r="V3073" s="146">
        <v>6.3200000000000006E-2</v>
      </c>
      <c r="W3073" s="146">
        <v>6.0249999999999998E-2</v>
      </c>
      <c r="X3073" s="142" t="s">
        <v>283</v>
      </c>
      <c r="Z3073" s="147">
        <v>653339</v>
      </c>
      <c r="AA3073" s="148">
        <v>1</v>
      </c>
      <c r="AB3073" s="174">
        <v>101.52</v>
      </c>
      <c r="AD3073" s="147">
        <v>663.27</v>
      </c>
      <c r="AG3073" s="142" t="s">
        <v>288</v>
      </c>
      <c r="AH3073" s="146">
        <v>1.8829999999999999E-3</v>
      </c>
      <c r="AI3073" s="146">
        <v>1.1591516472527401E-3</v>
      </c>
      <c r="AJ3073" s="146">
        <v>1.9520259335896001E-4</v>
      </c>
    </row>
    <row r="3074" spans="1:36" s="142" customFormat="1">
      <c r="A3074" s="116">
        <v>11389</v>
      </c>
      <c r="B3074" s="142">
        <v>11390</v>
      </c>
      <c r="C3074" s="142" t="s">
        <v>2776</v>
      </c>
      <c r="D3074" s="142" t="s">
        <v>2777</v>
      </c>
      <c r="E3074" s="142" t="s">
        <v>35</v>
      </c>
      <c r="F3074" s="142" t="s">
        <v>3327</v>
      </c>
      <c r="G3074" s="142" t="s">
        <v>3328</v>
      </c>
      <c r="H3074" s="142" t="s">
        <v>38</v>
      </c>
      <c r="I3074" s="142" t="s">
        <v>1381</v>
      </c>
      <c r="J3074" s="142" t="s">
        <v>39</v>
      </c>
      <c r="K3074" s="142" t="s">
        <v>39</v>
      </c>
      <c r="L3074" s="142" t="s">
        <v>40</v>
      </c>
      <c r="M3074" s="142" t="s">
        <v>41</v>
      </c>
      <c r="N3074" s="142" t="s">
        <v>43</v>
      </c>
      <c r="O3074" s="142" t="s">
        <v>45</v>
      </c>
      <c r="P3074" s="142" t="s">
        <v>2780</v>
      </c>
      <c r="Q3074" s="142" t="s">
        <v>238</v>
      </c>
      <c r="R3074" s="142" t="s">
        <v>239</v>
      </c>
      <c r="S3074" s="142" t="s">
        <v>46</v>
      </c>
      <c r="T3074" s="142" t="s">
        <v>3329</v>
      </c>
      <c r="U3074" s="142" t="s">
        <v>3330</v>
      </c>
      <c r="V3074" s="146">
        <v>4.4999999999999998E-2</v>
      </c>
      <c r="W3074" s="146">
        <v>4.2169999999999999E-2</v>
      </c>
      <c r="X3074" s="142" t="s">
        <v>283</v>
      </c>
      <c r="Z3074" s="147">
        <v>181952</v>
      </c>
      <c r="AA3074" s="148">
        <v>1</v>
      </c>
      <c r="AB3074" s="174">
        <v>101.74</v>
      </c>
      <c r="AD3074" s="147">
        <v>185.11799999999999</v>
      </c>
      <c r="AG3074" s="142" t="s">
        <v>288</v>
      </c>
      <c r="AH3074" s="146">
        <v>5.4000000000000001E-4</v>
      </c>
      <c r="AI3074" s="146">
        <v>3.2351813561246301E-4</v>
      </c>
      <c r="AJ3074" s="146">
        <v>5.4480860394652802E-5</v>
      </c>
    </row>
    <row r="3075" spans="1:36" s="142" customFormat="1">
      <c r="A3075" s="116">
        <v>11389</v>
      </c>
      <c r="B3075" s="142">
        <v>11390</v>
      </c>
      <c r="C3075" s="142" t="s">
        <v>3331</v>
      </c>
      <c r="D3075" s="142" t="s">
        <v>3332</v>
      </c>
      <c r="E3075" s="142" t="s">
        <v>340</v>
      </c>
      <c r="F3075" s="142" t="s">
        <v>3333</v>
      </c>
      <c r="G3075" s="142" t="s">
        <v>3334</v>
      </c>
      <c r="H3075" s="142" t="s">
        <v>38</v>
      </c>
      <c r="I3075" s="142" t="s">
        <v>1381</v>
      </c>
      <c r="J3075" s="142" t="s">
        <v>39</v>
      </c>
      <c r="K3075" s="142" t="s">
        <v>178</v>
      </c>
      <c r="L3075" s="142" t="s">
        <v>40</v>
      </c>
      <c r="M3075" s="142" t="s">
        <v>41</v>
      </c>
      <c r="N3075" s="142" t="s">
        <v>144</v>
      </c>
      <c r="O3075" s="142" t="s">
        <v>45</v>
      </c>
      <c r="P3075" s="142" t="s">
        <v>306</v>
      </c>
      <c r="Q3075" s="142" t="s">
        <v>306</v>
      </c>
      <c r="R3075" s="142" t="s">
        <v>306</v>
      </c>
      <c r="S3075" s="142" t="s">
        <v>46</v>
      </c>
      <c r="T3075" s="142" t="s">
        <v>3335</v>
      </c>
      <c r="U3075" s="142" t="s">
        <v>3336</v>
      </c>
      <c r="V3075" s="146">
        <v>7.7499999999999999E-2</v>
      </c>
      <c r="W3075" s="146">
        <v>8.4089999999999998E-2</v>
      </c>
      <c r="X3075" s="142" t="s">
        <v>283</v>
      </c>
      <c r="Z3075" s="147">
        <v>1515367</v>
      </c>
      <c r="AA3075" s="148">
        <v>1</v>
      </c>
      <c r="AB3075" s="174">
        <v>101</v>
      </c>
      <c r="AD3075" s="147">
        <v>1530.521</v>
      </c>
      <c r="AG3075" s="142" t="s">
        <v>288</v>
      </c>
      <c r="AH3075" s="146">
        <v>6.1250000000000002E-3</v>
      </c>
      <c r="AI3075" s="146">
        <v>2.6747873671239598E-3</v>
      </c>
      <c r="AJ3075" s="146">
        <v>4.5043755231151102E-4</v>
      </c>
    </row>
    <row r="3076" spans="1:36" s="142" customFormat="1">
      <c r="A3076" s="116">
        <v>11389</v>
      </c>
      <c r="B3076" s="142">
        <v>11390</v>
      </c>
      <c r="C3076" s="142" t="s">
        <v>3337</v>
      </c>
      <c r="D3076" s="142" t="s">
        <v>3338</v>
      </c>
      <c r="E3076" s="142" t="s">
        <v>35</v>
      </c>
      <c r="F3076" s="142" t="s">
        <v>3339</v>
      </c>
      <c r="G3076" s="142" t="s">
        <v>3340</v>
      </c>
      <c r="H3076" s="142" t="s">
        <v>38</v>
      </c>
      <c r="I3076" s="142" t="s">
        <v>1381</v>
      </c>
      <c r="J3076" s="142" t="s">
        <v>39</v>
      </c>
      <c r="K3076" s="142" t="s">
        <v>39</v>
      </c>
      <c r="L3076" s="142" t="s">
        <v>40</v>
      </c>
      <c r="M3076" s="142" t="s">
        <v>41</v>
      </c>
      <c r="N3076" s="142" t="s">
        <v>144</v>
      </c>
      <c r="O3076" s="142" t="s">
        <v>45</v>
      </c>
      <c r="P3076" s="142" t="s">
        <v>306</v>
      </c>
      <c r="Q3076" s="142" t="s">
        <v>306</v>
      </c>
      <c r="R3076" s="142" t="s">
        <v>306</v>
      </c>
      <c r="S3076" s="142" t="s">
        <v>46</v>
      </c>
      <c r="T3076" s="142" t="s">
        <v>3341</v>
      </c>
      <c r="U3076" s="142" t="s">
        <v>3133</v>
      </c>
      <c r="V3076" s="146">
        <v>4.9200000000000001E-2</v>
      </c>
      <c r="W3076" s="146">
        <v>4.446E-2</v>
      </c>
      <c r="X3076" s="142" t="s">
        <v>283</v>
      </c>
      <c r="Z3076" s="147">
        <v>1005000</v>
      </c>
      <c r="AA3076" s="148">
        <v>1</v>
      </c>
      <c r="AB3076" s="174">
        <v>101.87</v>
      </c>
      <c r="AD3076" s="147">
        <v>1023.793</v>
      </c>
      <c r="AG3076" s="142" t="s">
        <v>288</v>
      </c>
      <c r="AH3076" s="146">
        <v>3.1930000000000001E-3</v>
      </c>
      <c r="AI3076" s="146">
        <v>1.7892145947585401E-3</v>
      </c>
      <c r="AJ3076" s="146">
        <v>3.0130598511448698E-4</v>
      </c>
    </row>
    <row r="3077" spans="1:36" s="142" customFormat="1">
      <c r="A3077" s="116">
        <v>11389</v>
      </c>
      <c r="B3077" s="142">
        <v>11390</v>
      </c>
      <c r="C3077" s="142" t="s">
        <v>2897</v>
      </c>
      <c r="D3077" s="142" t="s">
        <v>2898</v>
      </c>
      <c r="E3077" s="142" t="s">
        <v>35</v>
      </c>
      <c r="F3077" s="142" t="s">
        <v>3342</v>
      </c>
      <c r="G3077" s="142" t="s">
        <v>3343</v>
      </c>
      <c r="H3077" s="142" t="s">
        <v>38</v>
      </c>
      <c r="I3077" s="142" t="s">
        <v>1921</v>
      </c>
      <c r="J3077" s="142" t="s">
        <v>39</v>
      </c>
      <c r="K3077" s="142" t="s">
        <v>39</v>
      </c>
      <c r="L3077" s="142" t="s">
        <v>40</v>
      </c>
      <c r="M3077" s="142" t="s">
        <v>41</v>
      </c>
      <c r="N3077" s="142" t="s">
        <v>1641</v>
      </c>
      <c r="O3077" s="142" t="s">
        <v>45</v>
      </c>
      <c r="P3077" s="142" t="s">
        <v>246</v>
      </c>
      <c r="Q3077" s="142" t="s">
        <v>247</v>
      </c>
      <c r="R3077" s="142" t="s">
        <v>239</v>
      </c>
      <c r="S3077" s="142" t="s">
        <v>46</v>
      </c>
      <c r="T3077" s="142" t="s">
        <v>3344</v>
      </c>
      <c r="U3077" s="142" t="s">
        <v>3345</v>
      </c>
      <c r="V3077" s="146">
        <v>0</v>
      </c>
      <c r="W3077" s="146">
        <v>2.102E-2</v>
      </c>
      <c r="X3077" s="142" t="s">
        <v>283</v>
      </c>
      <c r="Z3077" s="147">
        <v>3729151</v>
      </c>
      <c r="AA3077" s="148">
        <v>1</v>
      </c>
      <c r="AB3077" s="174">
        <v>101.96</v>
      </c>
      <c r="AD3077" s="147">
        <v>3802.2420000000002</v>
      </c>
      <c r="AG3077" s="142" t="s">
        <v>288</v>
      </c>
      <c r="AH3077" s="146">
        <v>2.0430000000000001E-3</v>
      </c>
      <c r="AI3077" s="146">
        <v>6.6449215809686896E-3</v>
      </c>
      <c r="AJ3077" s="146">
        <v>1.1190131406414599E-3</v>
      </c>
    </row>
    <row r="3078" spans="1:36" s="142" customFormat="1">
      <c r="A3078" s="116">
        <v>11389</v>
      </c>
      <c r="B3078" s="142">
        <v>11390</v>
      </c>
      <c r="C3078" s="142" t="s">
        <v>2636</v>
      </c>
      <c r="D3078" s="142" t="s">
        <v>2637</v>
      </c>
      <c r="E3078" s="142" t="s">
        <v>35</v>
      </c>
      <c r="F3078" s="142" t="s">
        <v>2638</v>
      </c>
      <c r="G3078" s="142" t="s">
        <v>2639</v>
      </c>
      <c r="H3078" s="142" t="s">
        <v>38</v>
      </c>
      <c r="I3078" s="142" t="s">
        <v>2088</v>
      </c>
      <c r="J3078" s="142" t="s">
        <v>39</v>
      </c>
      <c r="K3078" s="142" t="s">
        <v>39</v>
      </c>
      <c r="L3078" s="142" t="s">
        <v>40</v>
      </c>
      <c r="M3078" s="142" t="s">
        <v>41</v>
      </c>
      <c r="N3078" s="142" t="s">
        <v>106</v>
      </c>
      <c r="O3078" s="142" t="s">
        <v>45</v>
      </c>
      <c r="P3078" s="142" t="s">
        <v>306</v>
      </c>
      <c r="Q3078" s="142" t="s">
        <v>306</v>
      </c>
      <c r="R3078" s="142" t="s">
        <v>306</v>
      </c>
      <c r="S3078" s="142" t="s">
        <v>46</v>
      </c>
      <c r="T3078" s="142" t="s">
        <v>2640</v>
      </c>
      <c r="U3078" s="142" t="s">
        <v>2641</v>
      </c>
      <c r="V3078" s="146">
        <v>4.5999999999999999E-2</v>
      </c>
      <c r="W3078" s="146">
        <v>3.8170000000000003E-2</v>
      </c>
      <c r="X3078" s="142" t="s">
        <v>283</v>
      </c>
      <c r="Z3078" s="147">
        <v>328538</v>
      </c>
      <c r="AA3078" s="148">
        <v>1</v>
      </c>
      <c r="AB3078" s="174">
        <v>104.6</v>
      </c>
      <c r="AD3078" s="147">
        <v>343.65100000000001</v>
      </c>
      <c r="AG3078" s="142" t="s">
        <v>288</v>
      </c>
      <c r="AH3078" s="146">
        <v>1.7290000000000001E-3</v>
      </c>
      <c r="AI3078" s="146">
        <v>6.0057514901324304E-4</v>
      </c>
      <c r="AJ3078" s="146">
        <v>1.01137609450998E-4</v>
      </c>
    </row>
    <row r="3079" spans="1:36" s="142" customFormat="1">
      <c r="A3079" s="116">
        <v>11389</v>
      </c>
      <c r="B3079" s="142">
        <v>11390</v>
      </c>
      <c r="C3079" s="142" t="s">
        <v>3230</v>
      </c>
      <c r="D3079" s="142" t="s">
        <v>3231</v>
      </c>
      <c r="E3079" s="142" t="s">
        <v>35</v>
      </c>
      <c r="F3079" s="142" t="s">
        <v>3346</v>
      </c>
      <c r="G3079" s="142" t="s">
        <v>3347</v>
      </c>
      <c r="H3079" s="142" t="s">
        <v>38</v>
      </c>
      <c r="I3079" s="142" t="s">
        <v>1381</v>
      </c>
      <c r="J3079" s="142" t="s">
        <v>39</v>
      </c>
      <c r="K3079" s="142" t="s">
        <v>39</v>
      </c>
      <c r="L3079" s="142" t="s">
        <v>40</v>
      </c>
      <c r="M3079" s="142" t="s">
        <v>41</v>
      </c>
      <c r="N3079" s="142" t="s">
        <v>67</v>
      </c>
      <c r="O3079" s="142" t="s">
        <v>45</v>
      </c>
      <c r="P3079" s="142" t="s">
        <v>2780</v>
      </c>
      <c r="Q3079" s="142" t="s">
        <v>238</v>
      </c>
      <c r="R3079" s="142" t="s">
        <v>239</v>
      </c>
      <c r="S3079" s="142" t="s">
        <v>46</v>
      </c>
      <c r="T3079" s="142" t="s">
        <v>3348</v>
      </c>
      <c r="U3079" s="142" t="s">
        <v>3349</v>
      </c>
      <c r="V3079" s="146">
        <v>5.0799999999999998E-2</v>
      </c>
      <c r="W3079" s="146">
        <v>4.6339999999999999E-2</v>
      </c>
      <c r="X3079" s="142" t="s">
        <v>283</v>
      </c>
      <c r="Z3079" s="147">
        <v>1194428</v>
      </c>
      <c r="AA3079" s="148">
        <v>1</v>
      </c>
      <c r="AB3079" s="174">
        <v>104.14</v>
      </c>
      <c r="AD3079" s="147">
        <v>1243.877</v>
      </c>
      <c r="AG3079" s="142" t="s">
        <v>288</v>
      </c>
      <c r="AH3079" s="146">
        <v>1.17E-3</v>
      </c>
      <c r="AI3079" s="146">
        <v>2.1738401871097702E-3</v>
      </c>
      <c r="AJ3079" s="146">
        <v>3.6607741797845298E-4</v>
      </c>
    </row>
    <row r="3080" spans="1:36" s="142" customFormat="1">
      <c r="A3080" s="116">
        <v>11389</v>
      </c>
      <c r="B3080" s="142">
        <v>11390</v>
      </c>
      <c r="C3080" s="142" t="s">
        <v>3032</v>
      </c>
      <c r="D3080" s="142" t="s">
        <v>3033</v>
      </c>
      <c r="E3080" s="142" t="s">
        <v>35</v>
      </c>
      <c r="F3080" s="142" t="s">
        <v>3350</v>
      </c>
      <c r="G3080" s="142" t="s">
        <v>3351</v>
      </c>
      <c r="H3080" s="142" t="s">
        <v>38</v>
      </c>
      <c r="I3080" s="142" t="s">
        <v>1921</v>
      </c>
      <c r="J3080" s="142" t="s">
        <v>39</v>
      </c>
      <c r="K3080" s="142" t="s">
        <v>39</v>
      </c>
      <c r="L3080" s="142" t="s">
        <v>40</v>
      </c>
      <c r="M3080" s="142" t="s">
        <v>41</v>
      </c>
      <c r="N3080" s="142" t="s">
        <v>52</v>
      </c>
      <c r="O3080" s="142" t="s">
        <v>45</v>
      </c>
      <c r="P3080" s="142" t="s">
        <v>306</v>
      </c>
      <c r="Q3080" s="142" t="s">
        <v>306</v>
      </c>
      <c r="R3080" s="142" t="s">
        <v>306</v>
      </c>
      <c r="S3080" s="142" t="s">
        <v>46</v>
      </c>
      <c r="T3080" s="142" t="s">
        <v>3352</v>
      </c>
      <c r="U3080" s="142" t="s">
        <v>3336</v>
      </c>
      <c r="V3080" s="146">
        <v>5.0500000000000003E-2</v>
      </c>
      <c r="W3080" s="146">
        <v>5.0709999999999998E-2</v>
      </c>
      <c r="X3080" s="142" t="s">
        <v>283</v>
      </c>
      <c r="Z3080" s="147">
        <v>620000</v>
      </c>
      <c r="AA3080" s="148">
        <v>1</v>
      </c>
      <c r="AB3080" s="174">
        <v>102</v>
      </c>
      <c r="AD3080" s="147">
        <v>632.4</v>
      </c>
      <c r="AG3080" s="142" t="s">
        <v>288</v>
      </c>
      <c r="AH3080" s="146">
        <v>6.4250000000000002E-3</v>
      </c>
      <c r="AI3080" s="146">
        <v>1.10520266999673E-3</v>
      </c>
      <c r="AJ3080" s="146">
        <v>1.8611751782600901E-4</v>
      </c>
    </row>
    <row r="3081" spans="1:36" s="142" customFormat="1">
      <c r="A3081" s="116">
        <v>11389</v>
      </c>
      <c r="B3081" s="142">
        <v>11390</v>
      </c>
      <c r="C3081" s="142" t="s">
        <v>3353</v>
      </c>
      <c r="D3081" s="142" t="s">
        <v>3354</v>
      </c>
      <c r="E3081" s="142" t="s">
        <v>35</v>
      </c>
      <c r="F3081" s="142" t="s">
        <v>3355</v>
      </c>
      <c r="G3081" s="142" t="s">
        <v>3356</v>
      </c>
      <c r="H3081" s="142" t="s">
        <v>38</v>
      </c>
      <c r="I3081" s="142" t="s">
        <v>1921</v>
      </c>
      <c r="J3081" s="142" t="s">
        <v>39</v>
      </c>
      <c r="K3081" s="142" t="s">
        <v>39</v>
      </c>
      <c r="L3081" s="142" t="s">
        <v>40</v>
      </c>
      <c r="M3081" s="142" t="s">
        <v>41</v>
      </c>
      <c r="N3081" s="142" t="s">
        <v>1644</v>
      </c>
      <c r="O3081" s="142" t="s">
        <v>45</v>
      </c>
      <c r="P3081" s="142" t="s">
        <v>246</v>
      </c>
      <c r="Q3081" s="142" t="s">
        <v>247</v>
      </c>
      <c r="R3081" s="142" t="s">
        <v>239</v>
      </c>
      <c r="S3081" s="142" t="s">
        <v>46</v>
      </c>
      <c r="T3081" s="142" t="s">
        <v>3357</v>
      </c>
      <c r="U3081" s="142" t="s">
        <v>3358</v>
      </c>
      <c r="V3081" s="146">
        <v>2.6800000000000001E-2</v>
      </c>
      <c r="W3081" s="146">
        <v>2.4649999999999998E-2</v>
      </c>
      <c r="X3081" s="142" t="s">
        <v>283</v>
      </c>
      <c r="Z3081" s="147">
        <v>998192</v>
      </c>
      <c r="AA3081" s="148">
        <v>1</v>
      </c>
      <c r="AB3081" s="174">
        <v>103.2</v>
      </c>
      <c r="AD3081" s="147">
        <v>1030.134</v>
      </c>
      <c r="AG3081" s="142" t="s">
        <v>288</v>
      </c>
      <c r="AH3081" s="146">
        <v>1.248E-3</v>
      </c>
      <c r="AI3081" s="146">
        <v>1.8002957090506001E-3</v>
      </c>
      <c r="AJ3081" s="146">
        <v>3.0317205867979203E-4</v>
      </c>
    </row>
    <row r="3082" spans="1:36" s="142" customFormat="1">
      <c r="A3082" s="116">
        <v>11389</v>
      </c>
      <c r="B3082" s="142">
        <v>11390</v>
      </c>
      <c r="C3082" s="142" t="s">
        <v>3359</v>
      </c>
      <c r="D3082" s="142" t="s">
        <v>3360</v>
      </c>
      <c r="E3082" s="142" t="s">
        <v>340</v>
      </c>
      <c r="F3082" s="142" t="s">
        <v>3361</v>
      </c>
      <c r="G3082" s="142" t="s">
        <v>3362</v>
      </c>
      <c r="H3082" s="142" t="s">
        <v>38</v>
      </c>
      <c r="I3082" s="142" t="s">
        <v>1381</v>
      </c>
      <c r="J3082" s="142" t="s">
        <v>39</v>
      </c>
      <c r="K3082" s="142" t="s">
        <v>178</v>
      </c>
      <c r="L3082" s="142" t="s">
        <v>40</v>
      </c>
      <c r="M3082" s="142" t="s">
        <v>41</v>
      </c>
      <c r="N3082" s="142" t="s">
        <v>52</v>
      </c>
      <c r="O3082" s="142" t="s">
        <v>45</v>
      </c>
      <c r="P3082" s="142" t="s">
        <v>417</v>
      </c>
      <c r="Q3082" s="142" t="s">
        <v>247</v>
      </c>
      <c r="R3082" s="142" t="s">
        <v>239</v>
      </c>
      <c r="S3082" s="142" t="s">
        <v>46</v>
      </c>
      <c r="T3082" s="142" t="s">
        <v>3363</v>
      </c>
      <c r="U3082" s="142" t="s">
        <v>3364</v>
      </c>
      <c r="V3082" s="146">
        <v>6.8000000000000005E-2</v>
      </c>
      <c r="W3082" s="146">
        <v>6.923E-2</v>
      </c>
      <c r="X3082" s="142" t="s">
        <v>283</v>
      </c>
      <c r="Z3082" s="147">
        <v>339000</v>
      </c>
      <c r="AA3082" s="148">
        <v>1</v>
      </c>
      <c r="AB3082" s="174">
        <v>101</v>
      </c>
      <c r="AD3082" s="147">
        <v>342.39</v>
      </c>
      <c r="AG3082" s="142" t="s">
        <v>288</v>
      </c>
      <c r="AH3082" s="146">
        <v>2.6080000000000001E-3</v>
      </c>
      <c r="AI3082" s="146">
        <v>5.9837182507935097E-4</v>
      </c>
      <c r="AJ3082" s="146">
        <v>1.0076656693302801E-4</v>
      </c>
    </row>
    <row r="3083" spans="1:36" s="142" customFormat="1">
      <c r="A3083" s="116">
        <v>11389</v>
      </c>
      <c r="B3083" s="142">
        <v>11390</v>
      </c>
      <c r="C3083" s="142" t="s">
        <v>2914</v>
      </c>
      <c r="D3083" s="142" t="s">
        <v>2915</v>
      </c>
      <c r="E3083" s="142" t="s">
        <v>35</v>
      </c>
      <c r="F3083" s="142" t="s">
        <v>3370</v>
      </c>
      <c r="G3083" s="142" t="s">
        <v>3371</v>
      </c>
      <c r="H3083" s="142" t="s">
        <v>38</v>
      </c>
      <c r="I3083" s="142" t="s">
        <v>1381</v>
      </c>
      <c r="J3083" s="142" t="s">
        <v>39</v>
      </c>
      <c r="K3083" s="142" t="s">
        <v>39</v>
      </c>
      <c r="L3083" s="142" t="s">
        <v>40</v>
      </c>
      <c r="M3083" s="142" t="s">
        <v>41</v>
      </c>
      <c r="N3083" s="142" t="s">
        <v>52</v>
      </c>
      <c r="O3083" s="142" t="s">
        <v>45</v>
      </c>
      <c r="P3083" s="142" t="s">
        <v>2895</v>
      </c>
      <c r="Q3083" s="142" t="s">
        <v>238</v>
      </c>
      <c r="R3083" s="142" t="s">
        <v>239</v>
      </c>
      <c r="S3083" s="142" t="s">
        <v>46</v>
      </c>
      <c r="T3083" s="142" t="s">
        <v>3372</v>
      </c>
      <c r="U3083" s="142" t="s">
        <v>461</v>
      </c>
      <c r="V3083" s="146">
        <v>5.1400000000000001E-2</v>
      </c>
      <c r="W3083" s="146">
        <v>5.0700000000000002E-2</v>
      </c>
      <c r="X3083" s="142" t="s">
        <v>283</v>
      </c>
      <c r="Z3083" s="147">
        <v>750033</v>
      </c>
      <c r="AA3083" s="148">
        <v>1</v>
      </c>
      <c r="AB3083" s="174">
        <v>101.23</v>
      </c>
      <c r="AD3083" s="147">
        <v>759.25800000000004</v>
      </c>
      <c r="AG3083" s="142" t="s">
        <v>288</v>
      </c>
      <c r="AH3083" s="146">
        <v>3.029E-3</v>
      </c>
      <c r="AI3083" s="146">
        <v>1.3269045183715101E-3</v>
      </c>
      <c r="AJ3083" s="146">
        <v>2.2345238756268199E-4</v>
      </c>
    </row>
    <row r="3084" spans="1:36" s="142" customFormat="1">
      <c r="A3084" s="116">
        <v>11389</v>
      </c>
      <c r="B3084" s="142">
        <v>11390</v>
      </c>
      <c r="C3084" s="142" t="s">
        <v>133</v>
      </c>
      <c r="D3084" s="142" t="s">
        <v>134</v>
      </c>
      <c r="E3084" s="142" t="s">
        <v>35</v>
      </c>
      <c r="F3084" s="142" t="s">
        <v>3373</v>
      </c>
      <c r="G3084" s="142" t="s">
        <v>3374</v>
      </c>
      <c r="H3084" s="142" t="s">
        <v>38</v>
      </c>
      <c r="I3084" s="142" t="s">
        <v>1921</v>
      </c>
      <c r="J3084" s="142" t="s">
        <v>39</v>
      </c>
      <c r="K3084" s="142" t="s">
        <v>39</v>
      </c>
      <c r="L3084" s="142" t="s">
        <v>40</v>
      </c>
      <c r="M3084" s="142" t="s">
        <v>41</v>
      </c>
      <c r="N3084" s="142" t="s">
        <v>52</v>
      </c>
      <c r="O3084" s="142" t="s">
        <v>45</v>
      </c>
      <c r="P3084" s="142" t="s">
        <v>2733</v>
      </c>
      <c r="Q3084" s="142" t="s">
        <v>247</v>
      </c>
      <c r="R3084" s="142" t="s">
        <v>239</v>
      </c>
      <c r="S3084" s="142" t="s">
        <v>46</v>
      </c>
      <c r="T3084" s="142" t="s">
        <v>3375</v>
      </c>
      <c r="U3084" s="142" t="s">
        <v>3376</v>
      </c>
      <c r="V3084" s="146">
        <v>5.0000000000000001E-3</v>
      </c>
      <c r="W3084" s="146">
        <v>3.5119999999999998E-2</v>
      </c>
      <c r="X3084" s="142" t="s">
        <v>283</v>
      </c>
      <c r="Z3084" s="147">
        <v>540955</v>
      </c>
      <c r="AA3084" s="148">
        <v>1</v>
      </c>
      <c r="AB3084" s="174">
        <v>87.79</v>
      </c>
      <c r="AD3084" s="147">
        <v>474.904</v>
      </c>
      <c r="AG3084" s="142" t="s">
        <v>288</v>
      </c>
      <c r="AH3084" s="146">
        <v>1.637E-3</v>
      </c>
      <c r="AI3084" s="146">
        <v>8.2995826185101602E-4</v>
      </c>
      <c r="AJ3084" s="146">
        <v>1.39766013771353E-4</v>
      </c>
    </row>
    <row r="3085" spans="1:36" s="142" customFormat="1">
      <c r="A3085" s="116">
        <v>11389</v>
      </c>
      <c r="B3085" s="142">
        <v>11390</v>
      </c>
      <c r="C3085" s="142" t="s">
        <v>3167</v>
      </c>
      <c r="D3085" s="142" t="s">
        <v>3168</v>
      </c>
      <c r="E3085" s="142" t="s">
        <v>35</v>
      </c>
      <c r="F3085" s="142" t="s">
        <v>3377</v>
      </c>
      <c r="G3085" s="142" t="s">
        <v>3378</v>
      </c>
      <c r="H3085" s="142" t="s">
        <v>38</v>
      </c>
      <c r="I3085" s="142" t="s">
        <v>1381</v>
      </c>
      <c r="J3085" s="142" t="s">
        <v>39</v>
      </c>
      <c r="K3085" s="142" t="s">
        <v>39</v>
      </c>
      <c r="L3085" s="142" t="s">
        <v>40</v>
      </c>
      <c r="M3085" s="142" t="s">
        <v>41</v>
      </c>
      <c r="N3085" s="142" t="s">
        <v>125</v>
      </c>
      <c r="O3085" s="142" t="s">
        <v>45</v>
      </c>
      <c r="P3085" s="142" t="s">
        <v>559</v>
      </c>
      <c r="Q3085" s="142" t="s">
        <v>247</v>
      </c>
      <c r="R3085" s="142" t="s">
        <v>239</v>
      </c>
      <c r="S3085" s="142" t="s">
        <v>46</v>
      </c>
      <c r="T3085" s="142" t="s">
        <v>3379</v>
      </c>
      <c r="U3085" s="142" t="s">
        <v>3380</v>
      </c>
      <c r="V3085" s="146">
        <v>4.24E-2</v>
      </c>
      <c r="W3085" s="146">
        <v>4.0500000000000001E-2</v>
      </c>
      <c r="X3085" s="142" t="s">
        <v>283</v>
      </c>
      <c r="Z3085" s="147">
        <v>521924</v>
      </c>
      <c r="AA3085" s="148">
        <v>1</v>
      </c>
      <c r="AB3085" s="174">
        <v>101.06</v>
      </c>
      <c r="AD3085" s="147">
        <v>527.45600000000002</v>
      </c>
      <c r="AG3085" s="142" t="s">
        <v>288</v>
      </c>
      <c r="AH3085" s="146">
        <v>1.0169999999999999E-3</v>
      </c>
      <c r="AI3085" s="146">
        <v>9.2179983459476597E-4</v>
      </c>
      <c r="AJ3085" s="146">
        <v>1.5523224997973501E-4</v>
      </c>
    </row>
    <row r="3086" spans="1:36" s="142" customFormat="1">
      <c r="A3086" s="116">
        <v>11389</v>
      </c>
      <c r="B3086" s="142">
        <v>11390</v>
      </c>
      <c r="C3086" s="142" t="s">
        <v>3381</v>
      </c>
      <c r="D3086" s="142" t="s">
        <v>3382</v>
      </c>
      <c r="E3086" s="142" t="s">
        <v>340</v>
      </c>
      <c r="F3086" s="142" t="s">
        <v>3383</v>
      </c>
      <c r="G3086" s="142" t="s">
        <v>3384</v>
      </c>
      <c r="H3086" s="142" t="s">
        <v>38</v>
      </c>
      <c r="I3086" s="142" t="s">
        <v>1381</v>
      </c>
      <c r="J3086" s="142" t="s">
        <v>39</v>
      </c>
      <c r="K3086" s="142" t="s">
        <v>178</v>
      </c>
      <c r="L3086" s="142" t="s">
        <v>40</v>
      </c>
      <c r="M3086" s="142" t="s">
        <v>41</v>
      </c>
      <c r="N3086" s="142" t="s">
        <v>276</v>
      </c>
      <c r="O3086" s="142" t="s">
        <v>45</v>
      </c>
      <c r="P3086" s="142" t="s">
        <v>306</v>
      </c>
      <c r="Q3086" s="142" t="s">
        <v>306</v>
      </c>
      <c r="R3086" s="142" t="s">
        <v>306</v>
      </c>
      <c r="S3086" s="142" t="s">
        <v>46</v>
      </c>
      <c r="T3086" s="142" t="s">
        <v>3385</v>
      </c>
      <c r="U3086" s="142" t="s">
        <v>2618</v>
      </c>
      <c r="V3086" s="146">
        <v>7.4999999999999997E-2</v>
      </c>
      <c r="W3086" s="146">
        <v>7.3660000000000003E-2</v>
      </c>
      <c r="X3086" s="142" t="s">
        <v>283</v>
      </c>
      <c r="Z3086" s="147">
        <v>2107286</v>
      </c>
      <c r="AA3086" s="148">
        <v>1</v>
      </c>
      <c r="AB3086" s="174">
        <v>101.39</v>
      </c>
      <c r="AD3086" s="147">
        <v>2136.5770000000002</v>
      </c>
      <c r="AG3086" s="142" t="s">
        <v>288</v>
      </c>
      <c r="AH3086" s="146">
        <v>3.5119999999999999E-3</v>
      </c>
      <c r="AI3086" s="146">
        <v>3.7339514696812601E-3</v>
      </c>
      <c r="AJ3086" s="146">
        <v>6.2880211755361195E-4</v>
      </c>
    </row>
    <row r="3087" spans="1:36" s="142" customFormat="1">
      <c r="A3087" s="116">
        <v>11389</v>
      </c>
      <c r="B3087" s="142">
        <v>11390</v>
      </c>
      <c r="C3087" s="142" t="s">
        <v>2938</v>
      </c>
      <c r="D3087" s="142" t="s">
        <v>2939</v>
      </c>
      <c r="E3087" s="142" t="s">
        <v>35</v>
      </c>
      <c r="F3087" s="142" t="s">
        <v>3386</v>
      </c>
      <c r="G3087" s="142" t="s">
        <v>3387</v>
      </c>
      <c r="H3087" s="142" t="s">
        <v>38</v>
      </c>
      <c r="I3087" s="142" t="s">
        <v>1381</v>
      </c>
      <c r="J3087" s="142" t="s">
        <v>39</v>
      </c>
      <c r="K3087" s="142" t="s">
        <v>39</v>
      </c>
      <c r="L3087" s="142" t="s">
        <v>40</v>
      </c>
      <c r="M3087" s="142" t="s">
        <v>41</v>
      </c>
      <c r="N3087" s="142" t="s">
        <v>1641</v>
      </c>
      <c r="O3087" s="142" t="s">
        <v>45</v>
      </c>
      <c r="P3087" s="142" t="s">
        <v>246</v>
      </c>
      <c r="Q3087" s="142" t="s">
        <v>247</v>
      </c>
      <c r="R3087" s="142" t="s">
        <v>239</v>
      </c>
      <c r="S3087" s="142" t="s">
        <v>46</v>
      </c>
      <c r="T3087" s="142" t="s">
        <v>3388</v>
      </c>
      <c r="U3087" s="142" t="s">
        <v>3389</v>
      </c>
      <c r="V3087" s="146">
        <v>3.9600000000000003E-2</v>
      </c>
      <c r="W3087" s="146">
        <v>3.8960000000000002E-2</v>
      </c>
      <c r="X3087" s="142" t="s">
        <v>283</v>
      </c>
      <c r="Z3087" s="147">
        <v>4523972</v>
      </c>
      <c r="AA3087" s="148">
        <v>1</v>
      </c>
      <c r="AB3087" s="174">
        <v>100.47</v>
      </c>
      <c r="AD3087" s="147">
        <v>4545.2349999999997</v>
      </c>
      <c r="AG3087" s="142" t="s">
        <v>288</v>
      </c>
      <c r="AH3087" s="146">
        <v>1.508E-3</v>
      </c>
      <c r="AI3087" s="146">
        <v>7.9433989425638802E-3</v>
      </c>
      <c r="AJ3087" s="146">
        <v>1.33767835929685E-3</v>
      </c>
    </row>
    <row r="3088" spans="1:36" s="142" customFormat="1">
      <c r="A3088" s="116">
        <v>11389</v>
      </c>
      <c r="B3088" s="142">
        <v>11390</v>
      </c>
      <c r="C3088" s="142" t="s">
        <v>2608</v>
      </c>
      <c r="D3088" s="142" t="s">
        <v>2609</v>
      </c>
      <c r="E3088" s="142" t="s">
        <v>35</v>
      </c>
      <c r="F3088" s="142" t="s">
        <v>3390</v>
      </c>
      <c r="G3088" s="142" t="s">
        <v>3391</v>
      </c>
      <c r="H3088" s="142" t="s">
        <v>38</v>
      </c>
      <c r="I3088" s="142" t="s">
        <v>1921</v>
      </c>
      <c r="J3088" s="142" t="s">
        <v>39</v>
      </c>
      <c r="K3088" s="142" t="s">
        <v>207</v>
      </c>
      <c r="L3088" s="142" t="s">
        <v>40</v>
      </c>
      <c r="M3088" s="142" t="s">
        <v>41</v>
      </c>
      <c r="N3088" s="142" t="s">
        <v>276</v>
      </c>
      <c r="O3088" s="142" t="s">
        <v>45</v>
      </c>
      <c r="P3088" s="142" t="s">
        <v>2612</v>
      </c>
      <c r="Q3088" s="142" t="s">
        <v>247</v>
      </c>
      <c r="R3088" s="142" t="s">
        <v>239</v>
      </c>
      <c r="S3088" s="142" t="s">
        <v>46</v>
      </c>
      <c r="T3088" s="142" t="s">
        <v>3392</v>
      </c>
      <c r="U3088" s="142" t="s">
        <v>3031</v>
      </c>
      <c r="V3088" s="146">
        <v>1.7899999999999999E-2</v>
      </c>
      <c r="W3088" s="146">
        <v>5.5390000000000002E-2</v>
      </c>
      <c r="X3088" s="142" t="s">
        <v>283</v>
      </c>
      <c r="Z3088" s="147">
        <v>847000</v>
      </c>
      <c r="AA3088" s="148">
        <v>1</v>
      </c>
      <c r="AB3088" s="174">
        <v>103.06</v>
      </c>
      <c r="AD3088" s="147">
        <v>872.91800000000001</v>
      </c>
      <c r="AG3088" s="142" t="s">
        <v>288</v>
      </c>
      <c r="AH3088" s="146">
        <v>5.9199999999999997E-4</v>
      </c>
      <c r="AI3088" s="146">
        <v>1.5255400463768901E-3</v>
      </c>
      <c r="AJ3088" s="146">
        <v>2.5690285997651398E-4</v>
      </c>
    </row>
    <row r="3089" spans="1:36" s="142" customFormat="1">
      <c r="A3089" s="116">
        <v>11389</v>
      </c>
      <c r="B3089" s="142">
        <v>11390</v>
      </c>
      <c r="C3089" s="142" t="s">
        <v>2608</v>
      </c>
      <c r="D3089" s="142" t="s">
        <v>2609</v>
      </c>
      <c r="E3089" s="142" t="s">
        <v>35</v>
      </c>
      <c r="F3089" s="142" t="s">
        <v>3393</v>
      </c>
      <c r="G3089" s="142" t="s">
        <v>3394</v>
      </c>
      <c r="H3089" s="142" t="s">
        <v>38</v>
      </c>
      <c r="I3089" s="142" t="s">
        <v>1921</v>
      </c>
      <c r="J3089" s="142" t="s">
        <v>39</v>
      </c>
      <c r="K3089" s="142" t="s">
        <v>207</v>
      </c>
      <c r="L3089" s="142" t="s">
        <v>40</v>
      </c>
      <c r="M3089" s="142" t="s">
        <v>41</v>
      </c>
      <c r="N3089" s="142" t="s">
        <v>276</v>
      </c>
      <c r="O3089" s="142" t="s">
        <v>45</v>
      </c>
      <c r="P3089" s="142" t="s">
        <v>417</v>
      </c>
      <c r="Q3089" s="142" t="s">
        <v>247</v>
      </c>
      <c r="R3089" s="142" t="s">
        <v>239</v>
      </c>
      <c r="S3089" s="142" t="s">
        <v>46</v>
      </c>
      <c r="T3089" s="142" t="s">
        <v>3395</v>
      </c>
      <c r="U3089" s="142" t="s">
        <v>2744</v>
      </c>
      <c r="V3089" s="146">
        <v>1.3299999999999999E-2</v>
      </c>
      <c r="W3089" s="146">
        <v>2.4740000000000002E-2</v>
      </c>
      <c r="X3089" s="142" t="s">
        <v>283</v>
      </c>
      <c r="Z3089" s="147">
        <v>4623464.32</v>
      </c>
      <c r="AA3089" s="148">
        <v>1</v>
      </c>
      <c r="AB3089" s="174">
        <v>118.05</v>
      </c>
      <c r="AD3089" s="147">
        <v>5458</v>
      </c>
      <c r="AG3089" s="142" t="s">
        <v>288</v>
      </c>
      <c r="AH3089" s="146">
        <v>1.5996E-2</v>
      </c>
      <c r="AI3089" s="146">
        <v>9.5385764763629595E-3</v>
      </c>
      <c r="AJ3089" s="146">
        <v>1.60630825962398E-3</v>
      </c>
    </row>
    <row r="3090" spans="1:36" s="142" customFormat="1">
      <c r="A3090" s="116">
        <v>11389</v>
      </c>
      <c r="B3090" s="142">
        <v>11390</v>
      </c>
      <c r="C3090" s="142" t="s">
        <v>2608</v>
      </c>
      <c r="D3090" s="142" t="s">
        <v>2609</v>
      </c>
      <c r="E3090" s="142" t="s">
        <v>35</v>
      </c>
      <c r="F3090" s="142" t="s">
        <v>3396</v>
      </c>
      <c r="G3090" s="142" t="s">
        <v>3397</v>
      </c>
      <c r="H3090" s="142" t="s">
        <v>38</v>
      </c>
      <c r="I3090" s="142" t="s">
        <v>1921</v>
      </c>
      <c r="J3090" s="142" t="s">
        <v>39</v>
      </c>
      <c r="K3090" s="142" t="s">
        <v>207</v>
      </c>
      <c r="L3090" s="142" t="s">
        <v>40</v>
      </c>
      <c r="M3090" s="142" t="s">
        <v>41</v>
      </c>
      <c r="N3090" s="142" t="s">
        <v>276</v>
      </c>
      <c r="O3090" s="142" t="s">
        <v>45</v>
      </c>
      <c r="P3090" s="142" t="s">
        <v>2612</v>
      </c>
      <c r="Q3090" s="142" t="s">
        <v>247</v>
      </c>
      <c r="R3090" s="142" t="s">
        <v>239</v>
      </c>
      <c r="S3090" s="142" t="s">
        <v>46</v>
      </c>
      <c r="T3090" s="142" t="s">
        <v>3398</v>
      </c>
      <c r="U3090" s="142" t="s">
        <v>3399</v>
      </c>
      <c r="V3090" s="146">
        <v>1.7500000000000002E-2</v>
      </c>
      <c r="W3090" s="146">
        <v>4.564E-2</v>
      </c>
      <c r="X3090" s="142" t="s">
        <v>283</v>
      </c>
      <c r="Z3090" s="147">
        <v>799841</v>
      </c>
      <c r="AA3090" s="148">
        <v>1</v>
      </c>
      <c r="AB3090" s="174">
        <v>111.68</v>
      </c>
      <c r="AD3090" s="147">
        <v>893.26199999999994</v>
      </c>
      <c r="AG3090" s="142" t="s">
        <v>288</v>
      </c>
      <c r="AH3090" s="146">
        <v>4.7899999999999999E-4</v>
      </c>
      <c r="AI3090" s="146">
        <v>1.5610942778582001E-3</v>
      </c>
      <c r="AJ3090" s="146">
        <v>2.6289023721614099E-4</v>
      </c>
    </row>
    <row r="3091" spans="1:36" s="142" customFormat="1">
      <c r="A3091" s="116">
        <v>11389</v>
      </c>
      <c r="B3091" s="142">
        <v>11390</v>
      </c>
      <c r="C3091" s="142" t="s">
        <v>3794</v>
      </c>
      <c r="D3091" s="142" t="s">
        <v>3795</v>
      </c>
      <c r="E3091" s="142" t="s">
        <v>35</v>
      </c>
      <c r="F3091" s="142" t="s">
        <v>3796</v>
      </c>
      <c r="G3091" s="142" t="s">
        <v>3797</v>
      </c>
      <c r="H3091" s="142" t="s">
        <v>38</v>
      </c>
      <c r="I3091" s="142" t="s">
        <v>1921</v>
      </c>
      <c r="J3091" s="142" t="s">
        <v>39</v>
      </c>
      <c r="K3091" s="142" t="s">
        <v>39</v>
      </c>
      <c r="L3091" s="142" t="s">
        <v>40</v>
      </c>
      <c r="M3091" s="142" t="s">
        <v>41</v>
      </c>
      <c r="N3091" s="142" t="s">
        <v>388</v>
      </c>
      <c r="O3091" s="142" t="s">
        <v>45</v>
      </c>
      <c r="P3091" s="142" t="s">
        <v>559</v>
      </c>
      <c r="Q3091" s="142" t="s">
        <v>247</v>
      </c>
      <c r="R3091" s="142" t="s">
        <v>239</v>
      </c>
      <c r="S3091" s="142" t="s">
        <v>46</v>
      </c>
      <c r="T3091" s="142" t="s">
        <v>489</v>
      </c>
      <c r="U3091" s="142" t="s">
        <v>3798</v>
      </c>
      <c r="V3091" s="146">
        <v>1.7999999999999999E-2</v>
      </c>
      <c r="W3091" s="146">
        <v>7.757E-2</v>
      </c>
      <c r="X3091" s="142" t="s">
        <v>283</v>
      </c>
      <c r="Z3091" s="147">
        <v>0.08</v>
      </c>
      <c r="AA3091" s="148">
        <v>1</v>
      </c>
      <c r="AB3091" s="174">
        <v>120.4</v>
      </c>
      <c r="AD3091" s="147">
        <v>0</v>
      </c>
      <c r="AG3091" s="142" t="s">
        <v>288</v>
      </c>
      <c r="AH3091" s="146">
        <v>0</v>
      </c>
      <c r="AI3091" s="146">
        <v>1.68331943665537E-10</v>
      </c>
      <c r="AJ3091" s="146">
        <v>2.8347310747946199E-11</v>
      </c>
    </row>
    <row r="3092" spans="1:36" s="142" customFormat="1">
      <c r="A3092" s="116">
        <v>11389</v>
      </c>
      <c r="B3092" s="142">
        <v>11390</v>
      </c>
      <c r="C3092" s="142" t="s">
        <v>2938</v>
      </c>
      <c r="D3092" s="142" t="s">
        <v>2939</v>
      </c>
      <c r="E3092" s="142" t="s">
        <v>35</v>
      </c>
      <c r="F3092" s="142" t="s">
        <v>3406</v>
      </c>
      <c r="G3092" s="142" t="s">
        <v>3407</v>
      </c>
      <c r="H3092" s="142" t="s">
        <v>38</v>
      </c>
      <c r="I3092" s="142" t="s">
        <v>1921</v>
      </c>
      <c r="J3092" s="142" t="s">
        <v>39</v>
      </c>
      <c r="K3092" s="142" t="s">
        <v>39</v>
      </c>
      <c r="L3092" s="142" t="s">
        <v>40</v>
      </c>
      <c r="M3092" s="142" t="s">
        <v>41</v>
      </c>
      <c r="N3092" s="142" t="s">
        <v>1641</v>
      </c>
      <c r="O3092" s="142" t="s">
        <v>45</v>
      </c>
      <c r="P3092" s="142" t="s">
        <v>246</v>
      </c>
      <c r="Q3092" s="142" t="s">
        <v>247</v>
      </c>
      <c r="R3092" s="142" t="s">
        <v>239</v>
      </c>
      <c r="S3092" s="142" t="s">
        <v>46</v>
      </c>
      <c r="T3092" s="142" t="s">
        <v>3408</v>
      </c>
      <c r="U3092" s="142" t="s">
        <v>3409</v>
      </c>
      <c r="V3092" s="146">
        <v>2.2013000000000001E-2</v>
      </c>
      <c r="W3092" s="146">
        <v>2.2040000000000001E-2</v>
      </c>
      <c r="X3092" s="142" t="s">
        <v>283</v>
      </c>
      <c r="Z3092" s="147">
        <v>5758356</v>
      </c>
      <c r="AA3092" s="148">
        <v>1</v>
      </c>
      <c r="AB3092" s="174">
        <v>125.77</v>
      </c>
      <c r="AD3092" s="147">
        <v>7242.2839999999997</v>
      </c>
      <c r="AG3092" s="142" t="s">
        <v>288</v>
      </c>
      <c r="AH3092" s="146">
        <v>8.2039999999999995E-3</v>
      </c>
      <c r="AI3092" s="146">
        <v>1.26568500802811E-2</v>
      </c>
      <c r="AJ3092" s="146">
        <v>2.1314294512560302E-3</v>
      </c>
    </row>
    <row r="3093" spans="1:36" s="142" customFormat="1">
      <c r="A3093" s="116">
        <v>11389</v>
      </c>
      <c r="B3093" s="142">
        <v>11390</v>
      </c>
      <c r="C3093" s="142" t="s">
        <v>2938</v>
      </c>
      <c r="D3093" s="142" t="s">
        <v>2939</v>
      </c>
      <c r="E3093" s="142" t="s">
        <v>35</v>
      </c>
      <c r="F3093" s="142" t="s">
        <v>3410</v>
      </c>
      <c r="G3093" s="142" t="s">
        <v>3411</v>
      </c>
      <c r="H3093" s="142" t="s">
        <v>38</v>
      </c>
      <c r="I3093" s="142" t="s">
        <v>1921</v>
      </c>
      <c r="J3093" s="142" t="s">
        <v>39</v>
      </c>
      <c r="K3093" s="142" t="s">
        <v>39</v>
      </c>
      <c r="L3093" s="142" t="s">
        <v>40</v>
      </c>
      <c r="M3093" s="142" t="s">
        <v>41</v>
      </c>
      <c r="N3093" s="142" t="s">
        <v>1641</v>
      </c>
      <c r="O3093" s="142" t="s">
        <v>45</v>
      </c>
      <c r="P3093" s="142" t="s">
        <v>246</v>
      </c>
      <c r="Q3093" s="142" t="s">
        <v>247</v>
      </c>
      <c r="R3093" s="142" t="s">
        <v>239</v>
      </c>
      <c r="S3093" s="142" t="s">
        <v>46</v>
      </c>
      <c r="T3093" s="142" t="s">
        <v>2858</v>
      </c>
      <c r="U3093" s="142" t="s">
        <v>3412</v>
      </c>
      <c r="V3093" s="146">
        <v>1.2200000000000001E-2</v>
      </c>
      <c r="W3093" s="146">
        <v>2.1930000000000002E-2</v>
      </c>
      <c r="X3093" s="142" t="s">
        <v>283</v>
      </c>
      <c r="Z3093" s="147">
        <v>2244758</v>
      </c>
      <c r="AA3093" s="148">
        <v>1</v>
      </c>
      <c r="AB3093" s="174">
        <v>120.2</v>
      </c>
      <c r="AD3093" s="147">
        <v>2698.1990000000001</v>
      </c>
      <c r="AG3093" s="142" t="s">
        <v>288</v>
      </c>
      <c r="AH3093" s="146">
        <v>7.4399999999999998E-4</v>
      </c>
      <c r="AI3093" s="146">
        <v>4.7154599417868898E-3</v>
      </c>
      <c r="AJ3093" s="146">
        <v>7.9408937708768301E-4</v>
      </c>
    </row>
    <row r="3094" spans="1:36" s="142" customFormat="1">
      <c r="A3094" s="116">
        <v>11389</v>
      </c>
      <c r="B3094" s="142">
        <v>11390</v>
      </c>
      <c r="C3094" s="142" t="s">
        <v>2938</v>
      </c>
      <c r="D3094" s="142" t="s">
        <v>2939</v>
      </c>
      <c r="E3094" s="142" t="s">
        <v>35</v>
      </c>
      <c r="F3094" s="142" t="s">
        <v>3413</v>
      </c>
      <c r="G3094" s="142" t="s">
        <v>3414</v>
      </c>
      <c r="H3094" s="142" t="s">
        <v>38</v>
      </c>
      <c r="I3094" s="142" t="s">
        <v>1921</v>
      </c>
      <c r="J3094" s="142" t="s">
        <v>39</v>
      </c>
      <c r="K3094" s="142" t="s">
        <v>39</v>
      </c>
      <c r="L3094" s="142" t="s">
        <v>40</v>
      </c>
      <c r="M3094" s="142" t="s">
        <v>41</v>
      </c>
      <c r="N3094" s="142" t="s">
        <v>1641</v>
      </c>
      <c r="O3094" s="142" t="s">
        <v>45</v>
      </c>
      <c r="P3094" s="142" t="s">
        <v>246</v>
      </c>
      <c r="Q3094" s="142" t="s">
        <v>247</v>
      </c>
      <c r="R3094" s="142" t="s">
        <v>239</v>
      </c>
      <c r="S3094" s="142" t="s">
        <v>46</v>
      </c>
      <c r="T3094" s="142" t="s">
        <v>3302</v>
      </c>
      <c r="U3094" s="142" t="s">
        <v>3193</v>
      </c>
      <c r="V3094" s="146">
        <v>2E-3</v>
      </c>
      <c r="W3094" s="146">
        <v>2.2239999999999999E-2</v>
      </c>
      <c r="X3094" s="142" t="s">
        <v>283</v>
      </c>
      <c r="Z3094" s="147">
        <v>12979440</v>
      </c>
      <c r="AA3094" s="148">
        <v>1</v>
      </c>
      <c r="AB3094" s="174">
        <v>110.28</v>
      </c>
      <c r="AC3094" s="147">
        <v>31.094999999999999</v>
      </c>
      <c r="AD3094" s="147">
        <v>14344.822</v>
      </c>
      <c r="AG3094" s="142" t="s">
        <v>288</v>
      </c>
      <c r="AH3094" s="146">
        <v>3.7529999999999998E-3</v>
      </c>
      <c r="AI3094" s="146">
        <v>2.50694735783509E-2</v>
      </c>
      <c r="AJ3094" s="146">
        <v>4.2217308393049501E-3</v>
      </c>
    </row>
    <row r="3095" spans="1:36" s="142" customFormat="1">
      <c r="A3095" s="116">
        <v>11389</v>
      </c>
      <c r="B3095" s="142">
        <v>11390</v>
      </c>
      <c r="C3095" s="142" t="s">
        <v>2938</v>
      </c>
      <c r="D3095" s="142" t="s">
        <v>2939</v>
      </c>
      <c r="E3095" s="142" t="s">
        <v>35</v>
      </c>
      <c r="F3095" s="142" t="s">
        <v>3415</v>
      </c>
      <c r="G3095" s="142" t="s">
        <v>3416</v>
      </c>
      <c r="H3095" s="142" t="s">
        <v>38</v>
      </c>
      <c r="I3095" s="142" t="s">
        <v>1921</v>
      </c>
      <c r="J3095" s="142" t="s">
        <v>39</v>
      </c>
      <c r="K3095" s="142" t="s">
        <v>39</v>
      </c>
      <c r="L3095" s="142" t="s">
        <v>40</v>
      </c>
      <c r="M3095" s="142" t="s">
        <v>41</v>
      </c>
      <c r="N3095" s="142" t="s">
        <v>1641</v>
      </c>
      <c r="O3095" s="142" t="s">
        <v>45</v>
      </c>
      <c r="P3095" s="142" t="s">
        <v>237</v>
      </c>
      <c r="Q3095" s="142" t="s">
        <v>238</v>
      </c>
      <c r="R3095" s="142" t="s">
        <v>239</v>
      </c>
      <c r="S3095" s="142" t="s">
        <v>46</v>
      </c>
      <c r="T3095" s="142" t="s">
        <v>3417</v>
      </c>
      <c r="U3095" s="142" t="s">
        <v>3418</v>
      </c>
      <c r="V3095" s="146">
        <v>5.0000000000000001E-3</v>
      </c>
      <c r="W3095" s="146">
        <v>2.9499999999999998E-2</v>
      </c>
      <c r="X3095" s="142" t="s">
        <v>283</v>
      </c>
      <c r="Z3095" s="147">
        <v>2096321</v>
      </c>
      <c r="AA3095" s="148">
        <v>1</v>
      </c>
      <c r="AB3095" s="174">
        <v>117.27</v>
      </c>
      <c r="AD3095" s="147">
        <v>2458.3560000000002</v>
      </c>
      <c r="AG3095" s="142" t="s">
        <v>288</v>
      </c>
      <c r="AH3095" s="146">
        <v>2.7469999999999999E-3</v>
      </c>
      <c r="AI3095" s="146">
        <v>4.2963017290992399E-3</v>
      </c>
      <c r="AJ3095" s="146">
        <v>7.2350260758409404E-4</v>
      </c>
    </row>
    <row r="3096" spans="1:36" s="142" customFormat="1">
      <c r="A3096" s="116">
        <v>11389</v>
      </c>
      <c r="B3096" s="142">
        <v>11390</v>
      </c>
      <c r="C3096" s="142" t="s">
        <v>2938</v>
      </c>
      <c r="D3096" s="142" t="s">
        <v>2939</v>
      </c>
      <c r="E3096" s="142" t="s">
        <v>35</v>
      </c>
      <c r="F3096" s="142" t="s">
        <v>3419</v>
      </c>
      <c r="G3096" s="142" t="s">
        <v>3420</v>
      </c>
      <c r="H3096" s="142" t="s">
        <v>38</v>
      </c>
      <c r="I3096" s="142" t="s">
        <v>1921</v>
      </c>
      <c r="J3096" s="142" t="s">
        <v>39</v>
      </c>
      <c r="K3096" s="142" t="s">
        <v>39</v>
      </c>
      <c r="L3096" s="142" t="s">
        <v>40</v>
      </c>
      <c r="M3096" s="142" t="s">
        <v>41</v>
      </c>
      <c r="N3096" s="142" t="s">
        <v>1641</v>
      </c>
      <c r="O3096" s="142" t="s">
        <v>45</v>
      </c>
      <c r="P3096" s="142" t="s">
        <v>246</v>
      </c>
      <c r="Q3096" s="142" t="s">
        <v>247</v>
      </c>
      <c r="R3096" s="142" t="s">
        <v>239</v>
      </c>
      <c r="S3096" s="142" t="s">
        <v>46</v>
      </c>
      <c r="T3096" s="142" t="s">
        <v>3421</v>
      </c>
      <c r="U3096" s="142" t="s">
        <v>119</v>
      </c>
      <c r="V3096" s="146">
        <v>1E-3</v>
      </c>
      <c r="W3096" s="146">
        <v>2.1420000000000002E-2</v>
      </c>
      <c r="X3096" s="142" t="s">
        <v>283</v>
      </c>
      <c r="Z3096" s="147">
        <v>2525561</v>
      </c>
      <c r="AA3096" s="148">
        <v>1</v>
      </c>
      <c r="AB3096" s="174">
        <v>111.29</v>
      </c>
      <c r="AD3096" s="147">
        <v>2810.6970000000001</v>
      </c>
      <c r="AG3096" s="142" t="s">
        <v>288</v>
      </c>
      <c r="AH3096" s="146">
        <v>7.4799999999999997E-4</v>
      </c>
      <c r="AI3096" s="146">
        <v>4.9120645931265902E-3</v>
      </c>
      <c r="AJ3096" s="146">
        <v>8.2719784732011696E-4</v>
      </c>
    </row>
    <row r="3097" spans="1:36" s="142" customFormat="1">
      <c r="A3097" s="116">
        <v>11389</v>
      </c>
      <c r="B3097" s="142">
        <v>11390</v>
      </c>
      <c r="C3097" s="142" t="s">
        <v>2938</v>
      </c>
      <c r="D3097" s="142" t="s">
        <v>2939</v>
      </c>
      <c r="E3097" s="142" t="s">
        <v>35</v>
      </c>
      <c r="F3097" s="142" t="s">
        <v>3422</v>
      </c>
      <c r="G3097" s="142" t="s">
        <v>3423</v>
      </c>
      <c r="H3097" s="142" t="s">
        <v>38</v>
      </c>
      <c r="I3097" s="142" t="s">
        <v>1381</v>
      </c>
      <c r="J3097" s="142" t="s">
        <v>39</v>
      </c>
      <c r="K3097" s="142" t="s">
        <v>39</v>
      </c>
      <c r="L3097" s="142" t="s">
        <v>40</v>
      </c>
      <c r="M3097" s="142" t="s">
        <v>41</v>
      </c>
      <c r="N3097" s="142" t="s">
        <v>1641</v>
      </c>
      <c r="O3097" s="142" t="s">
        <v>45</v>
      </c>
      <c r="P3097" s="142" t="s">
        <v>246</v>
      </c>
      <c r="Q3097" s="142" t="s">
        <v>247</v>
      </c>
      <c r="R3097" s="142" t="s">
        <v>239</v>
      </c>
      <c r="S3097" s="142" t="s">
        <v>46</v>
      </c>
      <c r="T3097" s="142" t="s">
        <v>3424</v>
      </c>
      <c r="U3097" s="142" t="s">
        <v>3425</v>
      </c>
      <c r="V3097" s="146">
        <v>2.7400000000000001E-2</v>
      </c>
      <c r="W3097" s="146">
        <v>3.6920000000000001E-2</v>
      </c>
      <c r="X3097" s="142" t="s">
        <v>283</v>
      </c>
      <c r="Z3097" s="147">
        <v>2141052.04</v>
      </c>
      <c r="AA3097" s="148">
        <v>1</v>
      </c>
      <c r="AB3097" s="174">
        <v>98.15</v>
      </c>
      <c r="AD3097" s="147">
        <v>2101.4430000000002</v>
      </c>
      <c r="AG3097" s="142" t="s">
        <v>288</v>
      </c>
      <c r="AH3097" s="146">
        <v>8.12E-4</v>
      </c>
      <c r="AI3097" s="146">
        <v>3.6725489361678801E-3</v>
      </c>
      <c r="AJ3097" s="146">
        <v>6.1846185378482198E-4</v>
      </c>
    </row>
    <row r="3098" spans="1:36" s="142" customFormat="1">
      <c r="A3098" s="116">
        <v>11389</v>
      </c>
      <c r="B3098" s="142">
        <v>11390</v>
      </c>
      <c r="C3098" s="142" t="s">
        <v>2938</v>
      </c>
      <c r="D3098" s="142" t="s">
        <v>2939</v>
      </c>
      <c r="E3098" s="142" t="s">
        <v>35</v>
      </c>
      <c r="F3098" s="142" t="s">
        <v>3426</v>
      </c>
      <c r="G3098" s="142" t="s">
        <v>3427</v>
      </c>
      <c r="H3098" s="142" t="s">
        <v>38</v>
      </c>
      <c r="I3098" s="142" t="s">
        <v>1921</v>
      </c>
      <c r="J3098" s="142" t="s">
        <v>39</v>
      </c>
      <c r="K3098" s="142" t="s">
        <v>39</v>
      </c>
      <c r="L3098" s="142" t="s">
        <v>40</v>
      </c>
      <c r="M3098" s="142" t="s">
        <v>41</v>
      </c>
      <c r="N3098" s="142" t="s">
        <v>1641</v>
      </c>
      <c r="O3098" s="142" t="s">
        <v>45</v>
      </c>
      <c r="P3098" s="142" t="s">
        <v>246</v>
      </c>
      <c r="Q3098" s="142" t="s">
        <v>247</v>
      </c>
      <c r="R3098" s="142" t="s">
        <v>239</v>
      </c>
      <c r="S3098" s="142" t="s">
        <v>46</v>
      </c>
      <c r="T3098" s="142" t="s">
        <v>3428</v>
      </c>
      <c r="U3098" s="142" t="s">
        <v>3425</v>
      </c>
      <c r="V3098" s="146">
        <v>1E-3</v>
      </c>
      <c r="W3098" s="146">
        <v>2.1430000000000001E-2</v>
      </c>
      <c r="X3098" s="142" t="s">
        <v>283</v>
      </c>
      <c r="Z3098" s="147">
        <v>6334908.0899999999</v>
      </c>
      <c r="AA3098" s="148">
        <v>1</v>
      </c>
      <c r="AB3098" s="174">
        <v>108.95</v>
      </c>
      <c r="AD3098" s="147">
        <v>6901.8819999999996</v>
      </c>
      <c r="AG3098" s="142" t="s">
        <v>288</v>
      </c>
      <c r="AH3098" s="146">
        <v>3.4069999999999999E-3</v>
      </c>
      <c r="AI3098" s="146">
        <v>1.20619525881672E-2</v>
      </c>
      <c r="AJ3098" s="146">
        <v>2.03124796635835E-3</v>
      </c>
    </row>
    <row r="3099" spans="1:36" s="142" customFormat="1">
      <c r="A3099" s="116">
        <v>11389</v>
      </c>
      <c r="B3099" s="142">
        <v>11390</v>
      </c>
      <c r="C3099" s="142" t="s">
        <v>3799</v>
      </c>
      <c r="D3099" s="142" t="s">
        <v>3800</v>
      </c>
      <c r="E3099" s="142" t="s">
        <v>63</v>
      </c>
      <c r="F3099" s="142" t="s">
        <v>3801</v>
      </c>
      <c r="G3099" s="142" t="s">
        <v>3802</v>
      </c>
      <c r="H3099" s="142" t="s">
        <v>38</v>
      </c>
      <c r="I3099" s="142" t="s">
        <v>522</v>
      </c>
      <c r="J3099" s="142" t="s">
        <v>39</v>
      </c>
      <c r="K3099" s="142" t="s">
        <v>39</v>
      </c>
      <c r="L3099" s="142" t="s">
        <v>40</v>
      </c>
      <c r="M3099" s="142" t="s">
        <v>41</v>
      </c>
      <c r="N3099" s="142" t="s">
        <v>67</v>
      </c>
      <c r="O3099" s="142" t="s">
        <v>45</v>
      </c>
      <c r="P3099" s="142" t="s">
        <v>559</v>
      </c>
      <c r="Q3099" s="142" t="s">
        <v>247</v>
      </c>
      <c r="R3099" s="142" t="s">
        <v>239</v>
      </c>
      <c r="S3099" s="142" t="s">
        <v>46</v>
      </c>
      <c r="T3099" s="142" t="s">
        <v>3803</v>
      </c>
      <c r="U3099" s="142" t="s">
        <v>3804</v>
      </c>
      <c r="V3099" s="146">
        <v>3.7699999999999997E-2</v>
      </c>
      <c r="W3099" s="146">
        <v>5.0959999999999998E-2</v>
      </c>
      <c r="X3099" s="142" t="s">
        <v>283</v>
      </c>
      <c r="Z3099" s="147">
        <v>202472.5</v>
      </c>
      <c r="AA3099" s="148">
        <v>1</v>
      </c>
      <c r="AB3099" s="174">
        <v>85.66</v>
      </c>
      <c r="AD3099" s="147">
        <v>173.43799999999999</v>
      </c>
      <c r="AG3099" s="142" t="s">
        <v>288</v>
      </c>
      <c r="AH3099" s="146">
        <v>1.214E-3</v>
      </c>
      <c r="AI3099" s="146">
        <v>3.0310575305968201E-4</v>
      </c>
      <c r="AJ3099" s="146">
        <v>5.1043389533629899E-5</v>
      </c>
    </row>
    <row r="3100" spans="1:36" s="142" customFormat="1">
      <c r="A3100" s="116">
        <v>11389</v>
      </c>
      <c r="B3100" s="142">
        <v>11390</v>
      </c>
      <c r="C3100" s="142" t="s">
        <v>3805</v>
      </c>
      <c r="D3100" s="142" t="s">
        <v>3806</v>
      </c>
      <c r="E3100" s="142" t="s">
        <v>35</v>
      </c>
      <c r="F3100" s="142" t="s">
        <v>3807</v>
      </c>
      <c r="G3100" s="142" t="s">
        <v>3808</v>
      </c>
      <c r="H3100" s="142" t="s">
        <v>38</v>
      </c>
      <c r="I3100" s="142" t="s">
        <v>1381</v>
      </c>
      <c r="J3100" s="142" t="s">
        <v>39</v>
      </c>
      <c r="K3100" s="142" t="s">
        <v>39</v>
      </c>
      <c r="L3100" s="142" t="s">
        <v>40</v>
      </c>
      <c r="M3100" s="142" t="s">
        <v>41</v>
      </c>
      <c r="N3100" s="142" t="s">
        <v>52</v>
      </c>
      <c r="O3100" s="142" t="s">
        <v>45</v>
      </c>
      <c r="P3100" s="142" t="s">
        <v>2612</v>
      </c>
      <c r="Q3100" s="142" t="s">
        <v>247</v>
      </c>
      <c r="R3100" s="142" t="s">
        <v>239</v>
      </c>
      <c r="S3100" s="142" t="s">
        <v>46</v>
      </c>
      <c r="T3100" s="142" t="s">
        <v>3809</v>
      </c>
      <c r="U3100" s="142" t="s">
        <v>3810</v>
      </c>
      <c r="V3100" s="146">
        <v>3.1300000000000001E-2</v>
      </c>
      <c r="W3100" s="146">
        <v>4.4510000000000001E-2</v>
      </c>
      <c r="X3100" s="142" t="s">
        <v>283</v>
      </c>
      <c r="Z3100" s="147">
        <v>267770.3</v>
      </c>
      <c r="AA3100" s="148">
        <v>1</v>
      </c>
      <c r="AB3100" s="174">
        <v>99.82</v>
      </c>
      <c r="AD3100" s="147">
        <v>267.28800000000001</v>
      </c>
      <c r="AG3100" s="142" t="s">
        <v>288</v>
      </c>
      <c r="AH3100" s="146">
        <v>4.1739999999999998E-3</v>
      </c>
      <c r="AI3100" s="146">
        <v>4.6712169148468698E-4</v>
      </c>
      <c r="AJ3100" s="146">
        <v>7.8663879577918003E-5</v>
      </c>
    </row>
    <row r="3101" spans="1:36" s="142" customFormat="1">
      <c r="A3101" s="116">
        <v>11389</v>
      </c>
      <c r="B3101" s="142">
        <v>11390</v>
      </c>
      <c r="C3101" s="142" t="s">
        <v>3429</v>
      </c>
      <c r="D3101" s="142" t="s">
        <v>3430</v>
      </c>
      <c r="E3101" s="142" t="s">
        <v>35</v>
      </c>
      <c r="F3101" s="142" t="s">
        <v>3431</v>
      </c>
      <c r="G3101" s="142" t="s">
        <v>3432</v>
      </c>
      <c r="H3101" s="142" t="s">
        <v>38</v>
      </c>
      <c r="I3101" s="142" t="s">
        <v>1381</v>
      </c>
      <c r="J3101" s="142" t="s">
        <v>39</v>
      </c>
      <c r="K3101" s="142" t="s">
        <v>39</v>
      </c>
      <c r="L3101" s="142" t="s">
        <v>40</v>
      </c>
      <c r="M3101" s="142" t="s">
        <v>41</v>
      </c>
      <c r="N3101" s="142" t="s">
        <v>388</v>
      </c>
      <c r="O3101" s="142" t="s">
        <v>45</v>
      </c>
      <c r="P3101" s="142" t="s">
        <v>452</v>
      </c>
      <c r="Q3101" s="142" t="s">
        <v>247</v>
      </c>
      <c r="R3101" s="142" t="s">
        <v>239</v>
      </c>
      <c r="S3101" s="142" t="s">
        <v>46</v>
      </c>
      <c r="T3101" s="142" t="s">
        <v>3433</v>
      </c>
      <c r="U3101" s="142" t="s">
        <v>454</v>
      </c>
      <c r="V3101" s="146">
        <v>2.3900000000000001E-2</v>
      </c>
      <c r="W3101" s="146">
        <v>4.2079999999999999E-2</v>
      </c>
      <c r="X3101" s="142" t="s">
        <v>283</v>
      </c>
      <c r="Z3101" s="147">
        <v>235495.93</v>
      </c>
      <c r="AA3101" s="148">
        <v>1</v>
      </c>
      <c r="AB3101" s="174">
        <v>97.47</v>
      </c>
      <c r="AD3101" s="147">
        <v>229.53800000000001</v>
      </c>
      <c r="AG3101" s="142" t="s">
        <v>288</v>
      </c>
      <c r="AH3101" s="146">
        <v>2.5330000000000001E-3</v>
      </c>
      <c r="AI3101" s="146">
        <v>4.01147819615666E-4</v>
      </c>
      <c r="AJ3101" s="146">
        <v>6.7553796688170996E-5</v>
      </c>
    </row>
    <row r="3102" spans="1:36" s="142" customFormat="1">
      <c r="A3102" s="116">
        <v>11389</v>
      </c>
      <c r="B3102" s="142">
        <v>11390</v>
      </c>
      <c r="C3102" s="142" t="s">
        <v>3434</v>
      </c>
      <c r="D3102" s="142" t="s">
        <v>3435</v>
      </c>
      <c r="E3102" s="142" t="s">
        <v>35</v>
      </c>
      <c r="F3102" s="142" t="s">
        <v>3436</v>
      </c>
      <c r="G3102" s="142" t="s">
        <v>3437</v>
      </c>
      <c r="H3102" s="142" t="s">
        <v>38</v>
      </c>
      <c r="I3102" s="142" t="s">
        <v>1921</v>
      </c>
      <c r="J3102" s="142" t="s">
        <v>39</v>
      </c>
      <c r="K3102" s="142" t="s">
        <v>39</v>
      </c>
      <c r="L3102" s="142" t="s">
        <v>40</v>
      </c>
      <c r="M3102" s="142" t="s">
        <v>41</v>
      </c>
      <c r="N3102" s="142" t="s">
        <v>52</v>
      </c>
      <c r="O3102" s="142" t="s">
        <v>45</v>
      </c>
      <c r="P3102" s="142" t="s">
        <v>417</v>
      </c>
      <c r="Q3102" s="142" t="s">
        <v>247</v>
      </c>
      <c r="R3102" s="142" t="s">
        <v>239</v>
      </c>
      <c r="S3102" s="142" t="s">
        <v>46</v>
      </c>
      <c r="T3102" s="142" t="s">
        <v>3438</v>
      </c>
      <c r="U3102" s="142" t="s">
        <v>3439</v>
      </c>
      <c r="V3102" s="146">
        <v>3.4599999999999999E-2</v>
      </c>
      <c r="W3102" s="146">
        <v>3.5729999999999998E-2</v>
      </c>
      <c r="X3102" s="142" t="s">
        <v>283</v>
      </c>
      <c r="Z3102" s="147">
        <v>679249.79</v>
      </c>
      <c r="AA3102" s="148">
        <v>1</v>
      </c>
      <c r="AB3102" s="174">
        <v>120.3</v>
      </c>
      <c r="AC3102" s="147">
        <v>14.146000000000001</v>
      </c>
      <c r="AD3102" s="147">
        <v>831.28399999999999</v>
      </c>
      <c r="AG3102" s="142" t="s">
        <v>288</v>
      </c>
      <c r="AH3102" s="146">
        <v>4.7239999999999999E-3</v>
      </c>
      <c r="AI3102" s="146">
        <v>1.4527784892258901E-3</v>
      </c>
      <c r="AJ3102" s="146">
        <v>2.4464972235955699E-4</v>
      </c>
    </row>
    <row r="3103" spans="1:36" s="142" customFormat="1">
      <c r="A3103" s="116">
        <v>11389</v>
      </c>
      <c r="B3103" s="142">
        <v>11390</v>
      </c>
      <c r="C3103" s="142" t="s">
        <v>3434</v>
      </c>
      <c r="D3103" s="142" t="s">
        <v>3435</v>
      </c>
      <c r="E3103" s="142" t="s">
        <v>35</v>
      </c>
      <c r="F3103" s="142" t="s">
        <v>3440</v>
      </c>
      <c r="G3103" s="142" t="s">
        <v>3441</v>
      </c>
      <c r="H3103" s="142" t="s">
        <v>38</v>
      </c>
      <c r="I3103" s="142" t="s">
        <v>1921</v>
      </c>
      <c r="J3103" s="142" t="s">
        <v>39</v>
      </c>
      <c r="K3103" s="142" t="s">
        <v>39</v>
      </c>
      <c r="L3103" s="142" t="s">
        <v>40</v>
      </c>
      <c r="M3103" s="142" t="s">
        <v>41</v>
      </c>
      <c r="N3103" s="142" t="s">
        <v>52</v>
      </c>
      <c r="O3103" s="142" t="s">
        <v>45</v>
      </c>
      <c r="P3103" s="142" t="s">
        <v>452</v>
      </c>
      <c r="Q3103" s="142" t="s">
        <v>247</v>
      </c>
      <c r="R3103" s="142" t="s">
        <v>239</v>
      </c>
      <c r="S3103" s="142" t="s">
        <v>46</v>
      </c>
      <c r="T3103" s="142" t="s">
        <v>3442</v>
      </c>
      <c r="U3103" s="142" t="s">
        <v>3443</v>
      </c>
      <c r="V3103" s="146">
        <v>1.83E-2</v>
      </c>
      <c r="W3103" s="146">
        <v>2.4580000000000001E-2</v>
      </c>
      <c r="X3103" s="142" t="s">
        <v>283</v>
      </c>
      <c r="Z3103" s="147">
        <v>2036636.25</v>
      </c>
      <c r="AA3103" s="148">
        <v>1</v>
      </c>
      <c r="AB3103" s="174">
        <v>118</v>
      </c>
      <c r="AD3103" s="147">
        <v>2403.2310000000002</v>
      </c>
      <c r="AG3103" s="142" t="s">
        <v>288</v>
      </c>
      <c r="AH3103" s="146">
        <v>8.7039999999999999E-3</v>
      </c>
      <c r="AI3103" s="146">
        <v>4.1999637399562301E-3</v>
      </c>
      <c r="AJ3103" s="146">
        <v>7.0727916920631704E-4</v>
      </c>
    </row>
    <row r="3104" spans="1:36" s="142" customFormat="1">
      <c r="A3104" s="116">
        <v>11389</v>
      </c>
      <c r="B3104" s="142">
        <v>11390</v>
      </c>
      <c r="C3104" s="142" t="s">
        <v>3434</v>
      </c>
      <c r="D3104" s="142" t="s">
        <v>3435</v>
      </c>
      <c r="E3104" s="142" t="s">
        <v>35</v>
      </c>
      <c r="F3104" s="142" t="s">
        <v>3444</v>
      </c>
      <c r="G3104" s="142" t="s">
        <v>3445</v>
      </c>
      <c r="H3104" s="142" t="s">
        <v>38</v>
      </c>
      <c r="I3104" s="142" t="s">
        <v>1921</v>
      </c>
      <c r="J3104" s="142" t="s">
        <v>39</v>
      </c>
      <c r="K3104" s="142" t="s">
        <v>39</v>
      </c>
      <c r="L3104" s="142" t="s">
        <v>40</v>
      </c>
      <c r="M3104" s="142" t="s">
        <v>41</v>
      </c>
      <c r="N3104" s="142" t="s">
        <v>52</v>
      </c>
      <c r="O3104" s="142" t="s">
        <v>45</v>
      </c>
      <c r="P3104" s="142" t="s">
        <v>452</v>
      </c>
      <c r="Q3104" s="142" t="s">
        <v>247</v>
      </c>
      <c r="R3104" s="142" t="s">
        <v>239</v>
      </c>
      <c r="S3104" s="142" t="s">
        <v>46</v>
      </c>
      <c r="T3104" s="142" t="s">
        <v>3446</v>
      </c>
      <c r="U3104" s="142" t="s">
        <v>2614</v>
      </c>
      <c r="V3104" s="146">
        <v>1.5299999999999999E-2</v>
      </c>
      <c r="W3104" s="146">
        <v>2.4379999999999999E-2</v>
      </c>
      <c r="X3104" s="142" t="s">
        <v>283</v>
      </c>
      <c r="Z3104" s="147">
        <v>1942265.88</v>
      </c>
      <c r="AA3104" s="148">
        <v>1</v>
      </c>
      <c r="AB3104" s="174">
        <v>116.67</v>
      </c>
      <c r="AC3104" s="147">
        <v>96.664000000000001</v>
      </c>
      <c r="AD3104" s="147">
        <v>2362.7049999999999</v>
      </c>
      <c r="AG3104" s="142" t="s">
        <v>288</v>
      </c>
      <c r="AH3104" s="146">
        <v>4.0130000000000001E-3</v>
      </c>
      <c r="AI3104" s="146">
        <v>4.1291399921541301E-3</v>
      </c>
      <c r="AJ3104" s="146">
        <v>6.9535236111771504E-4</v>
      </c>
    </row>
    <row r="3105" spans="1:36" s="142" customFormat="1">
      <c r="A3105" s="116">
        <v>11389</v>
      </c>
      <c r="B3105" s="142">
        <v>11390</v>
      </c>
      <c r="C3105" s="142" t="s">
        <v>3447</v>
      </c>
      <c r="D3105" s="142" t="s">
        <v>3448</v>
      </c>
      <c r="E3105" s="142" t="s">
        <v>35</v>
      </c>
      <c r="F3105" s="142" t="s">
        <v>3449</v>
      </c>
      <c r="G3105" s="142" t="s">
        <v>3450</v>
      </c>
      <c r="H3105" s="142" t="s">
        <v>38</v>
      </c>
      <c r="I3105" s="142" t="s">
        <v>1381</v>
      </c>
      <c r="J3105" s="142" t="s">
        <v>39</v>
      </c>
      <c r="K3105" s="142" t="s">
        <v>39</v>
      </c>
      <c r="L3105" s="142" t="s">
        <v>40</v>
      </c>
      <c r="M3105" s="142" t="s">
        <v>41</v>
      </c>
      <c r="N3105" s="142" t="s">
        <v>1656</v>
      </c>
      <c r="O3105" s="142" t="s">
        <v>45</v>
      </c>
      <c r="P3105" s="142" t="s">
        <v>437</v>
      </c>
      <c r="Q3105" s="142" t="s">
        <v>247</v>
      </c>
      <c r="R3105" s="142" t="s">
        <v>239</v>
      </c>
      <c r="S3105" s="142" t="s">
        <v>46</v>
      </c>
      <c r="T3105" s="142" t="s">
        <v>2657</v>
      </c>
      <c r="U3105" s="142" t="s">
        <v>2658</v>
      </c>
      <c r="V3105" s="146">
        <v>2.29E-2</v>
      </c>
      <c r="W3105" s="146">
        <v>4.394E-2</v>
      </c>
      <c r="X3105" s="142" t="s">
        <v>283</v>
      </c>
      <c r="Z3105" s="147">
        <v>901878.77</v>
      </c>
      <c r="AA3105" s="148">
        <v>1</v>
      </c>
      <c r="AB3105" s="174">
        <v>99.35</v>
      </c>
      <c r="AD3105" s="147">
        <v>896.01700000000005</v>
      </c>
      <c r="AG3105" s="142" t="s">
        <v>288</v>
      </c>
      <c r="AH3105" s="146">
        <v>5.4450000000000002E-3</v>
      </c>
      <c r="AI3105" s="146">
        <v>1.5659074830128999E-3</v>
      </c>
      <c r="AJ3105" s="146">
        <v>2.6370078700985698E-4</v>
      </c>
    </row>
    <row r="3106" spans="1:36" s="142" customFormat="1">
      <c r="A3106" s="116">
        <v>11389</v>
      </c>
      <c r="B3106" s="142">
        <v>11390</v>
      </c>
      <c r="C3106" s="142" t="s">
        <v>2962</v>
      </c>
      <c r="D3106" s="142" t="s">
        <v>2963</v>
      </c>
      <c r="E3106" s="142" t="s">
        <v>35</v>
      </c>
      <c r="F3106" s="142" t="s">
        <v>3451</v>
      </c>
      <c r="G3106" s="142" t="s">
        <v>3452</v>
      </c>
      <c r="H3106" s="142" t="s">
        <v>38</v>
      </c>
      <c r="I3106" s="142" t="s">
        <v>1921</v>
      </c>
      <c r="J3106" s="142" t="s">
        <v>39</v>
      </c>
      <c r="K3106" s="142" t="s">
        <v>39</v>
      </c>
      <c r="L3106" s="142" t="s">
        <v>40</v>
      </c>
      <c r="M3106" s="142" t="s">
        <v>41</v>
      </c>
      <c r="N3106" s="142" t="s">
        <v>52</v>
      </c>
      <c r="O3106" s="142" t="s">
        <v>45</v>
      </c>
      <c r="P3106" s="142" t="s">
        <v>559</v>
      </c>
      <c r="Q3106" s="142" t="s">
        <v>247</v>
      </c>
      <c r="R3106" s="142" t="s">
        <v>239</v>
      </c>
      <c r="S3106" s="142" t="s">
        <v>46</v>
      </c>
      <c r="T3106" s="142" t="s">
        <v>3453</v>
      </c>
      <c r="U3106" s="142" t="s">
        <v>3454</v>
      </c>
      <c r="V3106" s="146">
        <v>2.35E-2</v>
      </c>
      <c r="W3106" s="146">
        <v>3.3939999999999998E-2</v>
      </c>
      <c r="X3106" s="142" t="s">
        <v>283</v>
      </c>
      <c r="Z3106" s="147">
        <v>859866.38</v>
      </c>
      <c r="AA3106" s="148">
        <v>1</v>
      </c>
      <c r="AB3106" s="174">
        <v>120.57</v>
      </c>
      <c r="AD3106" s="147">
        <v>1036.741</v>
      </c>
      <c r="AG3106" s="142" t="s">
        <v>288</v>
      </c>
      <c r="AH3106" s="146">
        <v>9.6100000000000005E-4</v>
      </c>
      <c r="AI3106" s="146">
        <v>1.81184187942458E-3</v>
      </c>
      <c r="AJ3106" s="146">
        <v>3.05116448273428E-4</v>
      </c>
    </row>
    <row r="3107" spans="1:36" s="142" customFormat="1">
      <c r="A3107" s="116">
        <v>11389</v>
      </c>
      <c r="B3107" s="142">
        <v>11390</v>
      </c>
      <c r="C3107" s="142" t="s">
        <v>2962</v>
      </c>
      <c r="D3107" s="142" t="s">
        <v>2963</v>
      </c>
      <c r="E3107" s="142" t="s">
        <v>35</v>
      </c>
      <c r="F3107" s="142" t="s">
        <v>3455</v>
      </c>
      <c r="G3107" s="142" t="s">
        <v>3456</v>
      </c>
      <c r="H3107" s="142" t="s">
        <v>38</v>
      </c>
      <c r="I3107" s="142" t="s">
        <v>1921</v>
      </c>
      <c r="J3107" s="142" t="s">
        <v>39</v>
      </c>
      <c r="K3107" s="142" t="s">
        <v>39</v>
      </c>
      <c r="L3107" s="142" t="s">
        <v>40</v>
      </c>
      <c r="M3107" s="142" t="s">
        <v>41</v>
      </c>
      <c r="N3107" s="142" t="s">
        <v>52</v>
      </c>
      <c r="O3107" s="142" t="s">
        <v>45</v>
      </c>
      <c r="P3107" s="142" t="s">
        <v>559</v>
      </c>
      <c r="Q3107" s="142" t="s">
        <v>247</v>
      </c>
      <c r="R3107" s="142" t="s">
        <v>239</v>
      </c>
      <c r="S3107" s="142" t="s">
        <v>46</v>
      </c>
      <c r="T3107" s="142" t="s">
        <v>3457</v>
      </c>
      <c r="U3107" s="142" t="s">
        <v>2614</v>
      </c>
      <c r="V3107" s="146">
        <v>1.43E-2</v>
      </c>
      <c r="W3107" s="146">
        <v>2.2720000000000001E-2</v>
      </c>
      <c r="X3107" s="142" t="s">
        <v>283</v>
      </c>
      <c r="Z3107" s="147">
        <v>1304671.04</v>
      </c>
      <c r="AA3107" s="148">
        <v>1</v>
      </c>
      <c r="AB3107" s="174">
        <v>116.54</v>
      </c>
      <c r="AC3107" s="147">
        <v>55.698999999999998</v>
      </c>
      <c r="AD3107" s="147">
        <v>1576.163</v>
      </c>
      <c r="AG3107" s="142" t="s">
        <v>288</v>
      </c>
      <c r="AH3107" s="146">
        <v>6.9200000000000002E-4</v>
      </c>
      <c r="AI3107" s="146">
        <v>2.7545533251291401E-3</v>
      </c>
      <c r="AJ3107" s="146">
        <v>4.6387023983024601E-4</v>
      </c>
    </row>
    <row r="3108" spans="1:36" s="142" customFormat="1">
      <c r="A3108" s="116">
        <v>11389</v>
      </c>
      <c r="B3108" s="142">
        <v>11390</v>
      </c>
      <c r="C3108" s="142" t="s">
        <v>47</v>
      </c>
      <c r="D3108" s="142" t="s">
        <v>48</v>
      </c>
      <c r="E3108" s="142" t="s">
        <v>35</v>
      </c>
      <c r="F3108" s="142" t="s">
        <v>3458</v>
      </c>
      <c r="G3108" s="142" t="s">
        <v>3459</v>
      </c>
      <c r="H3108" s="142" t="s">
        <v>38</v>
      </c>
      <c r="I3108" s="142" t="s">
        <v>1921</v>
      </c>
      <c r="J3108" s="142" t="s">
        <v>39</v>
      </c>
      <c r="K3108" s="142" t="s">
        <v>39</v>
      </c>
      <c r="L3108" s="142" t="s">
        <v>40</v>
      </c>
      <c r="M3108" s="142" t="s">
        <v>41</v>
      </c>
      <c r="N3108" s="142" t="s">
        <v>52</v>
      </c>
      <c r="O3108" s="142" t="s">
        <v>45</v>
      </c>
      <c r="P3108" s="142" t="s">
        <v>306</v>
      </c>
      <c r="Q3108" s="142" t="s">
        <v>306</v>
      </c>
      <c r="R3108" s="142" t="s">
        <v>306</v>
      </c>
      <c r="S3108" s="142" t="s">
        <v>46</v>
      </c>
      <c r="T3108" s="142" t="s">
        <v>3460</v>
      </c>
      <c r="U3108" s="142" t="s">
        <v>3454</v>
      </c>
      <c r="V3108" s="146">
        <v>1.9E-2</v>
      </c>
      <c r="W3108" s="146">
        <v>3.2719999999999999E-2</v>
      </c>
      <c r="X3108" s="142" t="s">
        <v>283</v>
      </c>
      <c r="Z3108" s="147">
        <v>7251018.6200000001</v>
      </c>
      <c r="AA3108" s="148">
        <v>1</v>
      </c>
      <c r="AB3108" s="174">
        <v>113.93</v>
      </c>
      <c r="AD3108" s="147">
        <v>8261.0859999999993</v>
      </c>
      <c r="AG3108" s="142" t="s">
        <v>288</v>
      </c>
      <c r="AH3108" s="146">
        <v>1.0973E-2</v>
      </c>
      <c r="AI3108" s="146">
        <v>1.44373399223364E-2</v>
      </c>
      <c r="AJ3108" s="146">
        <v>2.4312661770564902E-3</v>
      </c>
    </row>
    <row r="3109" spans="1:36" s="142" customFormat="1">
      <c r="A3109" s="116">
        <v>11389</v>
      </c>
      <c r="B3109" s="142">
        <v>11390</v>
      </c>
      <c r="C3109" s="142" t="s">
        <v>3461</v>
      </c>
      <c r="D3109" s="142" t="s">
        <v>3462</v>
      </c>
      <c r="E3109" s="142" t="s">
        <v>35</v>
      </c>
      <c r="F3109" s="142" t="s">
        <v>3463</v>
      </c>
      <c r="G3109" s="142" t="s">
        <v>3464</v>
      </c>
      <c r="H3109" s="142" t="s">
        <v>38</v>
      </c>
      <c r="I3109" s="142" t="s">
        <v>1381</v>
      </c>
      <c r="J3109" s="142" t="s">
        <v>39</v>
      </c>
      <c r="K3109" s="142" t="s">
        <v>39</v>
      </c>
      <c r="L3109" s="142" t="s">
        <v>40</v>
      </c>
      <c r="M3109" s="142" t="s">
        <v>41</v>
      </c>
      <c r="N3109" s="142" t="s">
        <v>52</v>
      </c>
      <c r="O3109" s="142" t="s">
        <v>45</v>
      </c>
      <c r="P3109" s="142" t="s">
        <v>437</v>
      </c>
      <c r="Q3109" s="142" t="s">
        <v>247</v>
      </c>
      <c r="R3109" s="142" t="s">
        <v>239</v>
      </c>
      <c r="S3109" s="142" t="s">
        <v>46</v>
      </c>
      <c r="T3109" s="142" t="s">
        <v>3465</v>
      </c>
      <c r="U3109" s="142" t="s">
        <v>2412</v>
      </c>
      <c r="V3109" s="146">
        <v>3.85E-2</v>
      </c>
      <c r="W3109" s="146">
        <v>3.9300000000000002E-2</v>
      </c>
      <c r="X3109" s="142" t="s">
        <v>283</v>
      </c>
      <c r="Z3109" s="147">
        <v>1521229.39</v>
      </c>
      <c r="AA3109" s="148">
        <v>1</v>
      </c>
      <c r="AB3109" s="174">
        <v>101.24</v>
      </c>
      <c r="AD3109" s="147">
        <v>1540.0930000000001</v>
      </c>
      <c r="AG3109" s="142" t="s">
        <v>288</v>
      </c>
      <c r="AH3109" s="146">
        <v>9.7599999999999996E-3</v>
      </c>
      <c r="AI3109" s="146">
        <v>2.69151564139938E-3</v>
      </c>
      <c r="AJ3109" s="146">
        <v>4.5325461471117502E-4</v>
      </c>
    </row>
    <row r="3110" spans="1:36" s="142" customFormat="1">
      <c r="A3110" s="116">
        <v>11389</v>
      </c>
      <c r="B3110" s="142">
        <v>11390</v>
      </c>
      <c r="C3110" s="142" t="s">
        <v>3469</v>
      </c>
      <c r="D3110" s="142" t="s">
        <v>3470</v>
      </c>
      <c r="E3110" s="142" t="s">
        <v>35</v>
      </c>
      <c r="F3110" s="142" t="s">
        <v>3471</v>
      </c>
      <c r="G3110" s="142" t="s">
        <v>3472</v>
      </c>
      <c r="H3110" s="142" t="s">
        <v>38</v>
      </c>
      <c r="I3110" s="142" t="s">
        <v>1381</v>
      </c>
      <c r="J3110" s="142" t="s">
        <v>39</v>
      </c>
      <c r="K3110" s="142" t="s">
        <v>39</v>
      </c>
      <c r="L3110" s="142" t="s">
        <v>40</v>
      </c>
      <c r="M3110" s="142" t="s">
        <v>41</v>
      </c>
      <c r="N3110" s="142" t="s">
        <v>144</v>
      </c>
      <c r="O3110" s="142" t="s">
        <v>45</v>
      </c>
      <c r="P3110" s="142" t="s">
        <v>2612</v>
      </c>
      <c r="Q3110" s="142" t="s">
        <v>247</v>
      </c>
      <c r="R3110" s="142" t="s">
        <v>239</v>
      </c>
      <c r="S3110" s="142" t="s">
        <v>46</v>
      </c>
      <c r="T3110" s="142" t="s">
        <v>3041</v>
      </c>
      <c r="U3110" s="142" t="s">
        <v>426</v>
      </c>
      <c r="V3110" s="146">
        <v>3.95E-2</v>
      </c>
      <c r="W3110" s="146">
        <v>4.478E-2</v>
      </c>
      <c r="X3110" s="142" t="s">
        <v>283</v>
      </c>
      <c r="Z3110" s="147">
        <v>221106</v>
      </c>
      <c r="AA3110" s="148">
        <v>1</v>
      </c>
      <c r="AB3110" s="174">
        <v>99.56</v>
      </c>
      <c r="AD3110" s="147">
        <v>220.13300000000001</v>
      </c>
      <c r="AG3110" s="142" t="s">
        <v>288</v>
      </c>
      <c r="AH3110" s="146">
        <v>7.5299999999999998E-4</v>
      </c>
      <c r="AI3110" s="146">
        <v>3.8471177578979702E-4</v>
      </c>
      <c r="AJ3110" s="146">
        <v>6.4785946263271906E-5</v>
      </c>
    </row>
    <row r="3111" spans="1:36" s="142" customFormat="1">
      <c r="A3111" s="116">
        <v>11389</v>
      </c>
      <c r="B3111" s="142">
        <v>11390</v>
      </c>
      <c r="C3111" s="142" t="s">
        <v>3037</v>
      </c>
      <c r="D3111" s="142" t="s">
        <v>3038</v>
      </c>
      <c r="E3111" s="142" t="s">
        <v>35</v>
      </c>
      <c r="F3111" s="142" t="s">
        <v>3473</v>
      </c>
      <c r="G3111" s="142" t="s">
        <v>3474</v>
      </c>
      <c r="H3111" s="142" t="s">
        <v>38</v>
      </c>
      <c r="I3111" s="142" t="s">
        <v>1381</v>
      </c>
      <c r="J3111" s="142" t="s">
        <v>39</v>
      </c>
      <c r="K3111" s="142" t="s">
        <v>39</v>
      </c>
      <c r="L3111" s="142" t="s">
        <v>40</v>
      </c>
      <c r="M3111" s="142" t="s">
        <v>41</v>
      </c>
      <c r="N3111" s="142" t="s">
        <v>144</v>
      </c>
      <c r="O3111" s="142" t="s">
        <v>45</v>
      </c>
      <c r="P3111" s="142" t="s">
        <v>2895</v>
      </c>
      <c r="Q3111" s="142" t="s">
        <v>238</v>
      </c>
      <c r="R3111" s="142" t="s">
        <v>239</v>
      </c>
      <c r="S3111" s="142" t="s">
        <v>46</v>
      </c>
      <c r="T3111" s="142" t="s">
        <v>3475</v>
      </c>
      <c r="U3111" s="142" t="s">
        <v>3476</v>
      </c>
      <c r="V3111" s="146">
        <v>4.48E-2</v>
      </c>
      <c r="W3111" s="146">
        <v>5.1700000000000003E-2</v>
      </c>
      <c r="X3111" s="142" t="s">
        <v>283</v>
      </c>
      <c r="Z3111" s="147">
        <v>96616</v>
      </c>
      <c r="AA3111" s="148">
        <v>1</v>
      </c>
      <c r="AB3111" s="174">
        <v>101.77</v>
      </c>
      <c r="AD3111" s="147">
        <v>98.325999999999993</v>
      </c>
      <c r="AG3111" s="142" t="s">
        <v>288</v>
      </c>
      <c r="AH3111" s="146">
        <v>1.6100000000000001E-3</v>
      </c>
      <c r="AI3111" s="146">
        <v>1.7183787442601899E-4</v>
      </c>
      <c r="AJ3111" s="146">
        <v>2.8937713891663399E-5</v>
      </c>
    </row>
    <row r="3112" spans="1:36" s="142" customFormat="1">
      <c r="A3112" s="116">
        <v>11389</v>
      </c>
      <c r="B3112" s="142">
        <v>11390</v>
      </c>
      <c r="C3112" s="142" t="s">
        <v>3477</v>
      </c>
      <c r="D3112" s="142" t="s">
        <v>3478</v>
      </c>
      <c r="E3112" s="142" t="s">
        <v>35</v>
      </c>
      <c r="F3112" s="142" t="s">
        <v>3479</v>
      </c>
      <c r="G3112" s="142" t="s">
        <v>3480</v>
      </c>
      <c r="H3112" s="142" t="s">
        <v>38</v>
      </c>
      <c r="I3112" s="142" t="s">
        <v>1381</v>
      </c>
      <c r="J3112" s="142" t="s">
        <v>39</v>
      </c>
      <c r="K3112" s="142" t="s">
        <v>39</v>
      </c>
      <c r="L3112" s="142" t="s">
        <v>40</v>
      </c>
      <c r="M3112" s="142" t="s">
        <v>41</v>
      </c>
      <c r="N3112" s="142" t="s">
        <v>545</v>
      </c>
      <c r="O3112" s="142" t="s">
        <v>45</v>
      </c>
      <c r="P3112" s="142" t="s">
        <v>452</v>
      </c>
      <c r="Q3112" s="142" t="s">
        <v>247</v>
      </c>
      <c r="R3112" s="142" t="s">
        <v>239</v>
      </c>
      <c r="S3112" s="142" t="s">
        <v>46</v>
      </c>
      <c r="T3112" s="142" t="s">
        <v>2839</v>
      </c>
      <c r="U3112" s="142" t="s">
        <v>75</v>
      </c>
      <c r="V3112" s="146">
        <v>3.5999999999999997E-2</v>
      </c>
      <c r="W3112" s="146">
        <v>4.5469999999999997E-2</v>
      </c>
      <c r="X3112" s="142" t="s">
        <v>283</v>
      </c>
      <c r="Z3112" s="147">
        <v>1598830.64</v>
      </c>
      <c r="AA3112" s="148">
        <v>1</v>
      </c>
      <c r="AB3112" s="174">
        <v>100.69</v>
      </c>
      <c r="AD3112" s="147">
        <v>1609.8630000000001</v>
      </c>
      <c r="AG3112" s="142" t="s">
        <v>288</v>
      </c>
      <c r="AH3112" s="146">
        <v>1.4442E-2</v>
      </c>
      <c r="AI3112" s="146">
        <v>2.81344783721817E-3</v>
      </c>
      <c r="AJ3112" s="146">
        <v>4.7378814964095701E-4</v>
      </c>
    </row>
    <row r="3113" spans="1:36" s="142" customFormat="1">
      <c r="A3113" s="116">
        <v>11389</v>
      </c>
      <c r="B3113" s="142">
        <v>11390</v>
      </c>
      <c r="C3113" s="142" t="s">
        <v>3477</v>
      </c>
      <c r="D3113" s="142" t="s">
        <v>3478</v>
      </c>
      <c r="E3113" s="142" t="s">
        <v>35</v>
      </c>
      <c r="F3113" s="142" t="s">
        <v>4022</v>
      </c>
      <c r="G3113" s="142" t="s">
        <v>4023</v>
      </c>
      <c r="H3113" s="142" t="s">
        <v>38</v>
      </c>
      <c r="I3113" s="142" t="s">
        <v>522</v>
      </c>
      <c r="J3113" s="142" t="s">
        <v>39</v>
      </c>
      <c r="K3113" s="142" t="s">
        <v>39</v>
      </c>
      <c r="L3113" s="142" t="s">
        <v>40</v>
      </c>
      <c r="M3113" s="142" t="s">
        <v>41</v>
      </c>
      <c r="N3113" s="142" t="s">
        <v>545</v>
      </c>
      <c r="O3113" s="142" t="s">
        <v>45</v>
      </c>
      <c r="P3113" s="142" t="s">
        <v>452</v>
      </c>
      <c r="Q3113" s="142" t="s">
        <v>247</v>
      </c>
      <c r="R3113" s="142" t="s">
        <v>239</v>
      </c>
      <c r="S3113" s="142" t="s">
        <v>46</v>
      </c>
      <c r="T3113" s="142" t="s">
        <v>2839</v>
      </c>
      <c r="U3113" s="142" t="s">
        <v>75</v>
      </c>
      <c r="V3113" s="146">
        <v>5.8500000000000003E-2</v>
      </c>
      <c r="W3113" s="146">
        <v>6.8029999999999993E-2</v>
      </c>
      <c r="X3113" s="142" t="s">
        <v>283</v>
      </c>
      <c r="Z3113" s="147">
        <v>471344.5</v>
      </c>
      <c r="AA3113" s="148">
        <v>1</v>
      </c>
      <c r="AB3113" s="174">
        <v>86.41</v>
      </c>
      <c r="AD3113" s="147">
        <v>407.28899999999999</v>
      </c>
      <c r="AG3113" s="142" t="s">
        <v>288</v>
      </c>
      <c r="AH3113" s="146">
        <v>2.2629999999999998E-3</v>
      </c>
      <c r="AI3113" s="146">
        <v>7.1179103387643695E-4</v>
      </c>
      <c r="AJ3113" s="146">
        <v>1.19866504155552E-4</v>
      </c>
    </row>
    <row r="3114" spans="1:36" s="142" customFormat="1">
      <c r="A3114" s="116">
        <v>11389</v>
      </c>
      <c r="B3114" s="142">
        <v>11390</v>
      </c>
      <c r="C3114" s="142" t="s">
        <v>3477</v>
      </c>
      <c r="D3114" s="142" t="s">
        <v>3478</v>
      </c>
      <c r="E3114" s="142" t="s">
        <v>35</v>
      </c>
      <c r="F3114" s="142" t="s">
        <v>3481</v>
      </c>
      <c r="G3114" s="142" t="s">
        <v>3482</v>
      </c>
      <c r="H3114" s="142" t="s">
        <v>38</v>
      </c>
      <c r="I3114" s="142" t="s">
        <v>1381</v>
      </c>
      <c r="J3114" s="142" t="s">
        <v>39</v>
      </c>
      <c r="K3114" s="142" t="s">
        <v>39</v>
      </c>
      <c r="L3114" s="142" t="s">
        <v>40</v>
      </c>
      <c r="M3114" s="142" t="s">
        <v>41</v>
      </c>
      <c r="N3114" s="142" t="s">
        <v>545</v>
      </c>
      <c r="O3114" s="142" t="s">
        <v>45</v>
      </c>
      <c r="P3114" s="142" t="s">
        <v>452</v>
      </c>
      <c r="Q3114" s="142" t="s">
        <v>247</v>
      </c>
      <c r="R3114" s="142" t="s">
        <v>239</v>
      </c>
      <c r="S3114" s="142" t="s">
        <v>46</v>
      </c>
      <c r="T3114" s="142" t="s">
        <v>3483</v>
      </c>
      <c r="U3114" s="142" t="s">
        <v>419</v>
      </c>
      <c r="V3114" s="146">
        <v>2.1999999999999999E-2</v>
      </c>
      <c r="W3114" s="146">
        <v>3.959E-2</v>
      </c>
      <c r="X3114" s="142" t="s">
        <v>283</v>
      </c>
      <c r="Z3114" s="147">
        <v>1986091.5</v>
      </c>
      <c r="AA3114" s="148">
        <v>1</v>
      </c>
      <c r="AB3114" s="174">
        <v>97.54</v>
      </c>
      <c r="AD3114" s="147">
        <v>1937.2339999999999</v>
      </c>
      <c r="AG3114" s="142" t="s">
        <v>288</v>
      </c>
      <c r="AH3114" s="146">
        <v>3.0539999999999999E-3</v>
      </c>
      <c r="AI3114" s="146">
        <v>3.3855721084643199E-3</v>
      </c>
      <c r="AJ3114" s="146">
        <v>5.7013459554002704E-4</v>
      </c>
    </row>
    <row r="3115" spans="1:36" s="142" customFormat="1">
      <c r="A3115" s="116">
        <v>11389</v>
      </c>
      <c r="B3115" s="142">
        <v>11390</v>
      </c>
      <c r="C3115" s="142" t="s">
        <v>1341</v>
      </c>
      <c r="D3115" s="142" t="s">
        <v>1342</v>
      </c>
      <c r="E3115" s="142" t="s">
        <v>35</v>
      </c>
      <c r="F3115" s="142" t="s">
        <v>3484</v>
      </c>
      <c r="G3115" s="142" t="s">
        <v>3485</v>
      </c>
      <c r="H3115" s="142" t="s">
        <v>38</v>
      </c>
      <c r="I3115" s="142" t="s">
        <v>1921</v>
      </c>
      <c r="J3115" s="142" t="s">
        <v>39</v>
      </c>
      <c r="K3115" s="142" t="s">
        <v>39</v>
      </c>
      <c r="L3115" s="142" t="s">
        <v>40</v>
      </c>
      <c r="M3115" s="142" t="s">
        <v>41</v>
      </c>
      <c r="N3115" s="142" t="s">
        <v>1641</v>
      </c>
      <c r="O3115" s="142" t="s">
        <v>45</v>
      </c>
      <c r="P3115" s="142" t="s">
        <v>246</v>
      </c>
      <c r="Q3115" s="142" t="s">
        <v>247</v>
      </c>
      <c r="R3115" s="142" t="s">
        <v>239</v>
      </c>
      <c r="S3115" s="142" t="s">
        <v>46</v>
      </c>
      <c r="T3115" s="142" t="s">
        <v>3486</v>
      </c>
      <c r="U3115" s="142" t="s">
        <v>3487</v>
      </c>
      <c r="V3115" s="146">
        <v>1E-3</v>
      </c>
      <c r="W3115" s="146">
        <v>2.0889999999999999E-2</v>
      </c>
      <c r="X3115" s="142" t="s">
        <v>283</v>
      </c>
      <c r="Z3115" s="147">
        <v>5231975</v>
      </c>
      <c r="AA3115" s="148">
        <v>1</v>
      </c>
      <c r="AB3115" s="174">
        <v>113.31</v>
      </c>
      <c r="AD3115" s="147">
        <v>5928.3509999999997</v>
      </c>
      <c r="AG3115" s="142" t="s">
        <v>288</v>
      </c>
      <c r="AH3115" s="146">
        <v>1.668E-3</v>
      </c>
      <c r="AI3115" s="146">
        <v>1.03605775031064E-2</v>
      </c>
      <c r="AJ3115" s="146">
        <v>1.74473426500846E-3</v>
      </c>
    </row>
    <row r="3116" spans="1:36" s="142" customFormat="1">
      <c r="A3116" s="116">
        <v>11389</v>
      </c>
      <c r="B3116" s="142">
        <v>11390</v>
      </c>
      <c r="C3116" s="142" t="s">
        <v>1341</v>
      </c>
      <c r="D3116" s="142" t="s">
        <v>1342</v>
      </c>
      <c r="E3116" s="142" t="s">
        <v>35</v>
      </c>
      <c r="F3116" s="142" t="s">
        <v>3488</v>
      </c>
      <c r="G3116" s="142" t="s">
        <v>3489</v>
      </c>
      <c r="H3116" s="142" t="s">
        <v>38</v>
      </c>
      <c r="I3116" s="142" t="s">
        <v>1921</v>
      </c>
      <c r="J3116" s="142" t="s">
        <v>39</v>
      </c>
      <c r="K3116" s="142" t="s">
        <v>39</v>
      </c>
      <c r="L3116" s="142" t="s">
        <v>40</v>
      </c>
      <c r="M3116" s="142" t="s">
        <v>41</v>
      </c>
      <c r="N3116" s="142" t="s">
        <v>1641</v>
      </c>
      <c r="O3116" s="142" t="s">
        <v>45</v>
      </c>
      <c r="P3116" s="142" t="s">
        <v>246</v>
      </c>
      <c r="Q3116" s="142" t="s">
        <v>247</v>
      </c>
      <c r="R3116" s="142" t="s">
        <v>239</v>
      </c>
      <c r="S3116" s="142" t="s">
        <v>46</v>
      </c>
      <c r="T3116" s="142" t="s">
        <v>3490</v>
      </c>
      <c r="U3116" s="142" t="s">
        <v>3491</v>
      </c>
      <c r="V3116" s="146">
        <v>1E-3</v>
      </c>
      <c r="W3116" s="146">
        <v>2.145E-2</v>
      </c>
      <c r="X3116" s="142" t="s">
        <v>283</v>
      </c>
      <c r="Z3116" s="147">
        <v>6911533</v>
      </c>
      <c r="AA3116" s="148">
        <v>1</v>
      </c>
      <c r="AB3116" s="174">
        <v>108.74</v>
      </c>
      <c r="AD3116" s="147">
        <v>7515.6009999999997</v>
      </c>
      <c r="AG3116" s="142" t="s">
        <v>288</v>
      </c>
      <c r="AH3116" s="146">
        <v>1.6119999999999999E-3</v>
      </c>
      <c r="AI3116" s="146">
        <v>1.3134507075218099E-2</v>
      </c>
      <c r="AJ3116" s="146">
        <v>2.2118674891682699E-3</v>
      </c>
    </row>
    <row r="3117" spans="1:36" s="142" customFormat="1">
      <c r="A3117" s="116">
        <v>11389</v>
      </c>
      <c r="B3117" s="142">
        <v>11390</v>
      </c>
      <c r="C3117" s="142" t="s">
        <v>1341</v>
      </c>
      <c r="D3117" s="142" t="s">
        <v>1342</v>
      </c>
      <c r="E3117" s="142" t="s">
        <v>35</v>
      </c>
      <c r="F3117" s="142" t="s">
        <v>3492</v>
      </c>
      <c r="G3117" s="142" t="s">
        <v>3493</v>
      </c>
      <c r="H3117" s="142" t="s">
        <v>38</v>
      </c>
      <c r="I3117" s="142" t="s">
        <v>1381</v>
      </c>
      <c r="J3117" s="142" t="s">
        <v>39</v>
      </c>
      <c r="K3117" s="142" t="s">
        <v>39</v>
      </c>
      <c r="L3117" s="142" t="s">
        <v>40</v>
      </c>
      <c r="M3117" s="142" t="s">
        <v>41</v>
      </c>
      <c r="N3117" s="142" t="s">
        <v>1641</v>
      </c>
      <c r="O3117" s="142" t="s">
        <v>45</v>
      </c>
      <c r="P3117" s="142" t="s">
        <v>246</v>
      </c>
      <c r="Q3117" s="142" t="s">
        <v>247</v>
      </c>
      <c r="R3117" s="142" t="s">
        <v>239</v>
      </c>
      <c r="S3117" s="142" t="s">
        <v>46</v>
      </c>
      <c r="T3117" s="142" t="s">
        <v>3494</v>
      </c>
      <c r="U3117" s="142" t="s">
        <v>3495</v>
      </c>
      <c r="V3117" s="146">
        <v>2.76E-2</v>
      </c>
      <c r="W3117" s="146">
        <v>3.6229999999999998E-2</v>
      </c>
      <c r="X3117" s="142" t="s">
        <v>283</v>
      </c>
      <c r="Z3117" s="147">
        <v>1767253.71</v>
      </c>
      <c r="AA3117" s="148">
        <v>1</v>
      </c>
      <c r="AB3117" s="174">
        <v>98.78</v>
      </c>
      <c r="AD3117" s="147">
        <v>1745.693</v>
      </c>
      <c r="AG3117" s="142" t="s">
        <v>288</v>
      </c>
      <c r="AH3117" s="146">
        <v>1.018E-3</v>
      </c>
      <c r="AI3117" s="146">
        <v>3.0508298575642298E-3</v>
      </c>
      <c r="AJ3117" s="146">
        <v>5.1376358003279901E-4</v>
      </c>
    </row>
    <row r="3118" spans="1:36" s="142" customFormat="1">
      <c r="A3118" s="116">
        <v>11389</v>
      </c>
      <c r="B3118" s="142">
        <v>11390</v>
      </c>
      <c r="C3118" s="142" t="s">
        <v>3951</v>
      </c>
      <c r="D3118" s="142" t="s">
        <v>3952</v>
      </c>
      <c r="E3118" s="142" t="s">
        <v>35</v>
      </c>
      <c r="F3118" s="142" t="s">
        <v>3953</v>
      </c>
      <c r="G3118" s="142" t="s">
        <v>3954</v>
      </c>
      <c r="H3118" s="142" t="s">
        <v>38</v>
      </c>
      <c r="I3118" s="142" t="s">
        <v>1921</v>
      </c>
      <c r="J3118" s="142" t="s">
        <v>39</v>
      </c>
      <c r="K3118" s="142" t="s">
        <v>39</v>
      </c>
      <c r="L3118" s="142" t="s">
        <v>40</v>
      </c>
      <c r="M3118" s="142" t="s">
        <v>41</v>
      </c>
      <c r="N3118" s="142" t="s">
        <v>52</v>
      </c>
      <c r="O3118" s="142" t="s">
        <v>45</v>
      </c>
      <c r="P3118" s="142" t="s">
        <v>559</v>
      </c>
      <c r="Q3118" s="142" t="s">
        <v>247</v>
      </c>
      <c r="R3118" s="142" t="s">
        <v>239</v>
      </c>
      <c r="S3118" s="142" t="s">
        <v>46</v>
      </c>
      <c r="T3118" s="142" t="s">
        <v>3955</v>
      </c>
      <c r="U3118" s="142" t="s">
        <v>3956</v>
      </c>
      <c r="V3118" s="146">
        <v>1.5800000000000002E-2</v>
      </c>
      <c r="W3118" s="146">
        <v>2.683E-2</v>
      </c>
      <c r="X3118" s="142" t="s">
        <v>283</v>
      </c>
      <c r="Z3118" s="147">
        <v>64617.27</v>
      </c>
      <c r="AA3118" s="148">
        <v>1</v>
      </c>
      <c r="AB3118" s="174">
        <v>119.63</v>
      </c>
      <c r="AD3118" s="147">
        <v>77.302000000000007</v>
      </c>
      <c r="AG3118" s="142" t="s">
        <v>288</v>
      </c>
      <c r="AH3118" s="146">
        <v>1.8100000000000001E-4</v>
      </c>
      <c r="AI3118" s="146">
        <v>1.3509484350846299E-4</v>
      </c>
      <c r="AJ3118" s="146">
        <v>2.2750141333772299E-5</v>
      </c>
    </row>
    <row r="3119" spans="1:36" s="142" customFormat="1">
      <c r="A3119" s="116">
        <v>11389</v>
      </c>
      <c r="B3119" s="142">
        <v>11390</v>
      </c>
      <c r="C3119" s="142" t="s">
        <v>867</v>
      </c>
      <c r="D3119" s="142" t="s">
        <v>868</v>
      </c>
      <c r="E3119" s="142" t="s">
        <v>35</v>
      </c>
      <c r="F3119" s="142" t="s">
        <v>3500</v>
      </c>
      <c r="G3119" s="142" t="s">
        <v>3501</v>
      </c>
      <c r="H3119" s="142" t="s">
        <v>38</v>
      </c>
      <c r="I3119" s="142" t="s">
        <v>1381</v>
      </c>
      <c r="J3119" s="142" t="s">
        <v>39</v>
      </c>
      <c r="K3119" s="142" t="s">
        <v>39</v>
      </c>
      <c r="L3119" s="142" t="s">
        <v>40</v>
      </c>
      <c r="M3119" s="142" t="s">
        <v>41</v>
      </c>
      <c r="N3119" s="142" t="s">
        <v>144</v>
      </c>
      <c r="O3119" s="142" t="s">
        <v>45</v>
      </c>
      <c r="P3119" s="142" t="s">
        <v>2713</v>
      </c>
      <c r="Q3119" s="142" t="s">
        <v>238</v>
      </c>
      <c r="R3119" s="142" t="s">
        <v>239</v>
      </c>
      <c r="S3119" s="142" t="s">
        <v>46</v>
      </c>
      <c r="T3119" s="142" t="s">
        <v>2738</v>
      </c>
      <c r="U3119" s="142" t="s">
        <v>1378</v>
      </c>
      <c r="V3119" s="146">
        <v>2.9499999999999998E-2</v>
      </c>
      <c r="W3119" s="146">
        <v>4.4200000000000003E-2</v>
      </c>
      <c r="X3119" s="142" t="s">
        <v>283</v>
      </c>
      <c r="Z3119" s="147">
        <v>463505.13</v>
      </c>
      <c r="AA3119" s="148">
        <v>1</v>
      </c>
      <c r="AB3119" s="174">
        <v>99.31</v>
      </c>
      <c r="AD3119" s="147">
        <v>460.30700000000002</v>
      </c>
      <c r="AG3119" s="142" t="s">
        <v>288</v>
      </c>
      <c r="AH3119" s="146">
        <v>3.3409999999999998E-3</v>
      </c>
      <c r="AI3119" s="146">
        <v>8.0444728683313398E-4</v>
      </c>
      <c r="AJ3119" s="146">
        <v>1.3546993353508001E-4</v>
      </c>
    </row>
    <row r="3120" spans="1:36" s="142" customFormat="1">
      <c r="A3120" s="116">
        <v>11389</v>
      </c>
      <c r="B3120" s="142">
        <v>11390</v>
      </c>
      <c r="C3120" s="142" t="s">
        <v>3811</v>
      </c>
      <c r="D3120" s="142" t="s">
        <v>3812</v>
      </c>
      <c r="E3120" s="142" t="s">
        <v>35</v>
      </c>
      <c r="F3120" s="142" t="s">
        <v>3813</v>
      </c>
      <c r="G3120" s="142" t="s">
        <v>3814</v>
      </c>
      <c r="H3120" s="142" t="s">
        <v>38</v>
      </c>
      <c r="I3120" s="142" t="s">
        <v>1381</v>
      </c>
      <c r="J3120" s="142" t="s">
        <v>39</v>
      </c>
      <c r="K3120" s="142" t="s">
        <v>39</v>
      </c>
      <c r="L3120" s="142" t="s">
        <v>40</v>
      </c>
      <c r="M3120" s="142" t="s">
        <v>41</v>
      </c>
      <c r="N3120" s="142" t="s">
        <v>144</v>
      </c>
      <c r="O3120" s="142" t="s">
        <v>45</v>
      </c>
      <c r="P3120" s="142" t="s">
        <v>306</v>
      </c>
      <c r="Q3120" s="142" t="s">
        <v>306</v>
      </c>
      <c r="R3120" s="142" t="s">
        <v>306</v>
      </c>
      <c r="S3120" s="142" t="s">
        <v>46</v>
      </c>
      <c r="T3120" s="142" t="s">
        <v>3815</v>
      </c>
      <c r="U3120" s="142" t="s">
        <v>2420</v>
      </c>
      <c r="V3120" s="146">
        <v>8.5000000000000006E-2</v>
      </c>
      <c r="W3120" s="146">
        <v>8.3900000000000002E-2</v>
      </c>
      <c r="X3120" s="142" t="s">
        <v>283</v>
      </c>
      <c r="Z3120" s="147">
        <v>104853.11</v>
      </c>
      <c r="AA3120" s="148">
        <v>1</v>
      </c>
      <c r="AB3120" s="174">
        <v>100.9</v>
      </c>
      <c r="AD3120" s="147">
        <v>105.797</v>
      </c>
      <c r="AG3120" s="142" t="s">
        <v>288</v>
      </c>
      <c r="AH3120" s="146">
        <v>3.8470000000000002E-3</v>
      </c>
      <c r="AI3120" s="146">
        <v>1.8489388450921299E-4</v>
      </c>
      <c r="AJ3120" s="146">
        <v>3.1136362388778099E-5</v>
      </c>
    </row>
    <row r="3121" spans="1:36" s="142" customFormat="1">
      <c r="A3121" s="116">
        <v>11389</v>
      </c>
      <c r="B3121" s="142">
        <v>11390</v>
      </c>
      <c r="C3121" s="142" t="s">
        <v>2619</v>
      </c>
      <c r="D3121" s="142" t="s">
        <v>2620</v>
      </c>
      <c r="E3121" s="142" t="s">
        <v>35</v>
      </c>
      <c r="F3121" s="142" t="s">
        <v>3502</v>
      </c>
      <c r="G3121" s="142" t="s">
        <v>3503</v>
      </c>
      <c r="H3121" s="142" t="s">
        <v>38</v>
      </c>
      <c r="I3121" s="142" t="s">
        <v>1381</v>
      </c>
      <c r="J3121" s="142" t="s">
        <v>39</v>
      </c>
      <c r="K3121" s="142" t="s">
        <v>178</v>
      </c>
      <c r="L3121" s="142" t="s">
        <v>40</v>
      </c>
      <c r="M3121" s="142" t="s">
        <v>41</v>
      </c>
      <c r="N3121" s="142" t="s">
        <v>74</v>
      </c>
      <c r="O3121" s="142" t="s">
        <v>45</v>
      </c>
      <c r="P3121" s="142" t="s">
        <v>417</v>
      </c>
      <c r="Q3121" s="142" t="s">
        <v>247</v>
      </c>
      <c r="R3121" s="142" t="s">
        <v>239</v>
      </c>
      <c r="S3121" s="142" t="s">
        <v>46</v>
      </c>
      <c r="T3121" s="142" t="s">
        <v>2663</v>
      </c>
      <c r="U3121" s="142" t="s">
        <v>2664</v>
      </c>
      <c r="V3121" s="146">
        <v>3.4500000000000003E-2</v>
      </c>
      <c r="W3121" s="146">
        <v>5.1799999999999999E-2</v>
      </c>
      <c r="X3121" s="142" t="s">
        <v>283</v>
      </c>
      <c r="Z3121" s="147">
        <v>2415389</v>
      </c>
      <c r="AA3121" s="148">
        <v>1</v>
      </c>
      <c r="AB3121" s="174">
        <v>100.87</v>
      </c>
      <c r="AD3121" s="147">
        <v>2436.4029999999998</v>
      </c>
      <c r="AG3121" s="142" t="s">
        <v>288</v>
      </c>
      <c r="AH3121" s="146">
        <v>4.3359999999999996E-3</v>
      </c>
      <c r="AI3121" s="146">
        <v>4.25793638981041E-3</v>
      </c>
      <c r="AJ3121" s="146">
        <v>7.1704183625876695E-4</v>
      </c>
    </row>
    <row r="3122" spans="1:36" s="142" customFormat="1">
      <c r="A3122" s="116">
        <v>11389</v>
      </c>
      <c r="B3122" s="142">
        <v>11390</v>
      </c>
      <c r="C3122" s="142" t="s">
        <v>2619</v>
      </c>
      <c r="D3122" s="142" t="s">
        <v>2620</v>
      </c>
      <c r="E3122" s="142" t="s">
        <v>35</v>
      </c>
      <c r="F3122" s="142" t="s">
        <v>3504</v>
      </c>
      <c r="G3122" s="142" t="s">
        <v>3505</v>
      </c>
      <c r="H3122" s="142" t="s">
        <v>38</v>
      </c>
      <c r="I3122" s="142" t="s">
        <v>2088</v>
      </c>
      <c r="J3122" s="142" t="s">
        <v>39</v>
      </c>
      <c r="K3122" s="142" t="s">
        <v>178</v>
      </c>
      <c r="L3122" s="142" t="s">
        <v>40</v>
      </c>
      <c r="M3122" s="142" t="s">
        <v>41</v>
      </c>
      <c r="N3122" s="142" t="s">
        <v>74</v>
      </c>
      <c r="O3122" s="142" t="s">
        <v>45</v>
      </c>
      <c r="P3122" s="142" t="s">
        <v>417</v>
      </c>
      <c r="Q3122" s="142" t="s">
        <v>247</v>
      </c>
      <c r="R3122" s="142" t="s">
        <v>239</v>
      </c>
      <c r="S3122" s="142" t="s">
        <v>46</v>
      </c>
      <c r="T3122" s="142" t="s">
        <v>3506</v>
      </c>
      <c r="U3122" s="142" t="s">
        <v>3260</v>
      </c>
      <c r="V3122" s="146">
        <v>7.4999999999999997E-3</v>
      </c>
      <c r="W3122" s="146">
        <v>-9.6339999999999995E-2</v>
      </c>
      <c r="X3122" s="142" t="s">
        <v>283</v>
      </c>
      <c r="Z3122" s="147">
        <v>4793420</v>
      </c>
      <c r="AA3122" s="148">
        <v>1</v>
      </c>
      <c r="AB3122" s="174">
        <v>126.7</v>
      </c>
      <c r="AD3122" s="147">
        <v>6073.2629999999999</v>
      </c>
      <c r="AG3122" s="142" t="s">
        <v>288</v>
      </c>
      <c r="AH3122" s="146">
        <v>9.1900000000000003E-3</v>
      </c>
      <c r="AI3122" s="146">
        <v>1.0613830863252301E-2</v>
      </c>
      <c r="AJ3122" s="146">
        <v>1.78738244895792E-3</v>
      </c>
    </row>
    <row r="3123" spans="1:36" s="142" customFormat="1">
      <c r="A3123" s="116">
        <v>11389</v>
      </c>
      <c r="B3123" s="142">
        <v>11390</v>
      </c>
      <c r="C3123" s="142" t="s">
        <v>3507</v>
      </c>
      <c r="D3123" s="142" t="s">
        <v>3508</v>
      </c>
      <c r="E3123" s="142" t="s">
        <v>35</v>
      </c>
      <c r="F3123" s="142" t="s">
        <v>3509</v>
      </c>
      <c r="G3123" s="142" t="s">
        <v>3510</v>
      </c>
      <c r="H3123" s="142" t="s">
        <v>38</v>
      </c>
      <c r="I3123" s="142" t="s">
        <v>1381</v>
      </c>
      <c r="J3123" s="142" t="s">
        <v>39</v>
      </c>
      <c r="K3123" s="142" t="s">
        <v>39</v>
      </c>
      <c r="L3123" s="142" t="s">
        <v>40</v>
      </c>
      <c r="M3123" s="142" t="s">
        <v>41</v>
      </c>
      <c r="N3123" s="142" t="s">
        <v>1646</v>
      </c>
      <c r="O3123" s="142" t="s">
        <v>45</v>
      </c>
      <c r="P3123" s="142" t="s">
        <v>2675</v>
      </c>
      <c r="Q3123" s="142" t="s">
        <v>247</v>
      </c>
      <c r="R3123" s="142" t="s">
        <v>239</v>
      </c>
      <c r="S3123" s="142" t="s">
        <v>46</v>
      </c>
      <c r="T3123" s="142" t="s">
        <v>2695</v>
      </c>
      <c r="U3123" s="142" t="s">
        <v>426</v>
      </c>
      <c r="V3123" s="146">
        <v>2.6100000000000002E-2</v>
      </c>
      <c r="W3123" s="146">
        <v>3.3419999999999998E-2</v>
      </c>
      <c r="X3123" s="142" t="s">
        <v>283</v>
      </c>
      <c r="Z3123" s="147">
        <v>239372.19</v>
      </c>
      <c r="AA3123" s="148">
        <v>1</v>
      </c>
      <c r="AB3123" s="174">
        <v>99.33</v>
      </c>
      <c r="AD3123" s="147">
        <v>237.768</v>
      </c>
      <c r="AG3123" s="142" t="s">
        <v>288</v>
      </c>
      <c r="AH3123" s="146">
        <v>1.9840000000000001E-3</v>
      </c>
      <c r="AI3123" s="146">
        <v>4.15531730647441E-4</v>
      </c>
      <c r="AJ3123" s="146">
        <v>6.9976065372947394E-5</v>
      </c>
    </row>
    <row r="3124" spans="1:36" s="142" customFormat="1">
      <c r="A3124" s="116">
        <v>11389</v>
      </c>
      <c r="B3124" s="142">
        <v>11390</v>
      </c>
      <c r="C3124" s="142" t="s">
        <v>3020</v>
      </c>
      <c r="D3124" s="142" t="s">
        <v>3021</v>
      </c>
      <c r="E3124" s="142" t="s">
        <v>35</v>
      </c>
      <c r="F3124" s="142" t="s">
        <v>3511</v>
      </c>
      <c r="G3124" s="142" t="s">
        <v>3512</v>
      </c>
      <c r="H3124" s="142" t="s">
        <v>38</v>
      </c>
      <c r="I3124" s="142" t="s">
        <v>1921</v>
      </c>
      <c r="J3124" s="142" t="s">
        <v>39</v>
      </c>
      <c r="K3124" s="142" t="s">
        <v>39</v>
      </c>
      <c r="L3124" s="142" t="s">
        <v>40</v>
      </c>
      <c r="M3124" s="142" t="s">
        <v>41</v>
      </c>
      <c r="N3124" s="142" t="s">
        <v>1641</v>
      </c>
      <c r="O3124" s="142" t="s">
        <v>45</v>
      </c>
      <c r="P3124" s="142" t="s">
        <v>246</v>
      </c>
      <c r="Q3124" s="142" t="s">
        <v>247</v>
      </c>
      <c r="R3124" s="142" t="s">
        <v>239</v>
      </c>
      <c r="S3124" s="142" t="s">
        <v>46</v>
      </c>
      <c r="T3124" s="142" t="s">
        <v>3513</v>
      </c>
      <c r="U3124" s="142" t="s">
        <v>3514</v>
      </c>
      <c r="V3124" s="146">
        <v>2E-3</v>
      </c>
      <c r="W3124" s="146">
        <v>2.1569999999999999E-2</v>
      </c>
      <c r="X3124" s="142" t="s">
        <v>283</v>
      </c>
      <c r="Z3124" s="147">
        <v>9292908.3300000001</v>
      </c>
      <c r="AA3124" s="148">
        <v>1</v>
      </c>
      <c r="AB3124" s="174">
        <v>109.76</v>
      </c>
      <c r="AD3124" s="147">
        <v>10199.896000000001</v>
      </c>
      <c r="AG3124" s="142" t="s">
        <v>288</v>
      </c>
      <c r="AH3124" s="146">
        <v>3.1459999999999999E-3</v>
      </c>
      <c r="AI3124" s="146">
        <v>1.7825668082147299E-2</v>
      </c>
      <c r="AJ3124" s="146">
        <v>3.0018648951050399E-3</v>
      </c>
    </row>
    <row r="3125" spans="1:36" s="142" customFormat="1">
      <c r="A3125" s="116">
        <v>11389</v>
      </c>
      <c r="B3125" s="142">
        <v>11390</v>
      </c>
      <c r="C3125" s="142" t="s">
        <v>139</v>
      </c>
      <c r="D3125" s="142" t="s">
        <v>140</v>
      </c>
      <c r="E3125" s="142" t="s">
        <v>35</v>
      </c>
      <c r="F3125" s="142" t="s">
        <v>3519</v>
      </c>
      <c r="G3125" s="142" t="s">
        <v>3520</v>
      </c>
      <c r="H3125" s="142" t="s">
        <v>38</v>
      </c>
      <c r="I3125" s="142" t="s">
        <v>1381</v>
      </c>
      <c r="J3125" s="142" t="s">
        <v>39</v>
      </c>
      <c r="K3125" s="142" t="s">
        <v>39</v>
      </c>
      <c r="L3125" s="142" t="s">
        <v>40</v>
      </c>
      <c r="M3125" s="142" t="s">
        <v>41</v>
      </c>
      <c r="N3125" s="142" t="s">
        <v>144</v>
      </c>
      <c r="O3125" s="142" t="s">
        <v>45</v>
      </c>
      <c r="P3125" s="142" t="s">
        <v>306</v>
      </c>
      <c r="Q3125" s="142" t="s">
        <v>306</v>
      </c>
      <c r="R3125" s="142" t="s">
        <v>306</v>
      </c>
      <c r="S3125" s="142" t="s">
        <v>46</v>
      </c>
      <c r="T3125" s="142" t="s">
        <v>279</v>
      </c>
      <c r="U3125" s="142" t="s">
        <v>3521</v>
      </c>
      <c r="V3125" s="146">
        <v>2.9000000000000001E-2</v>
      </c>
      <c r="W3125" s="146">
        <v>6.3990000000000005E-2</v>
      </c>
      <c r="X3125" s="142" t="s">
        <v>283</v>
      </c>
      <c r="Z3125" s="147">
        <v>1225250</v>
      </c>
      <c r="AA3125" s="148">
        <v>1</v>
      </c>
      <c r="AB3125" s="174">
        <v>96.77</v>
      </c>
      <c r="AC3125" s="147">
        <v>1260.7819999999999</v>
      </c>
      <c r="AD3125" s="147">
        <v>2446.4569999999999</v>
      </c>
      <c r="AG3125" s="142" t="s">
        <v>288</v>
      </c>
      <c r="AH3125" s="146">
        <v>9.9279999999999993E-3</v>
      </c>
      <c r="AI3125" s="146">
        <v>4.2755067192304401E-3</v>
      </c>
      <c r="AJ3125" s="146">
        <v>7.2000070180245203E-4</v>
      </c>
    </row>
    <row r="3126" spans="1:36" s="142" customFormat="1">
      <c r="A3126" s="116">
        <v>11389</v>
      </c>
      <c r="B3126" s="142">
        <v>11390</v>
      </c>
      <c r="C3126" s="142" t="s">
        <v>3244</v>
      </c>
      <c r="D3126" s="142" t="s">
        <v>3245</v>
      </c>
      <c r="E3126" s="142" t="s">
        <v>35</v>
      </c>
      <c r="F3126" s="142" t="s">
        <v>3522</v>
      </c>
      <c r="G3126" s="142" t="s">
        <v>3523</v>
      </c>
      <c r="H3126" s="142" t="s">
        <v>38</v>
      </c>
      <c r="I3126" s="142" t="s">
        <v>1921</v>
      </c>
      <c r="J3126" s="142" t="s">
        <v>39</v>
      </c>
      <c r="K3126" s="142" t="s">
        <v>39</v>
      </c>
      <c r="L3126" s="142" t="s">
        <v>1542</v>
      </c>
      <c r="M3126" s="142" t="s">
        <v>41</v>
      </c>
      <c r="N3126" s="142" t="s">
        <v>52</v>
      </c>
      <c r="O3126" s="142" t="s">
        <v>45</v>
      </c>
      <c r="P3126" s="142" t="s">
        <v>417</v>
      </c>
      <c r="Q3126" s="142" t="s">
        <v>247</v>
      </c>
      <c r="R3126" s="142" t="s">
        <v>239</v>
      </c>
      <c r="S3126" s="142" t="s">
        <v>46</v>
      </c>
      <c r="T3126" s="142" t="s">
        <v>2536</v>
      </c>
      <c r="U3126" s="142" t="s">
        <v>3524</v>
      </c>
      <c r="V3126" s="146">
        <v>3.0499999999999999E-2</v>
      </c>
      <c r="W3126" s="146">
        <v>0</v>
      </c>
      <c r="X3126" s="142" t="s">
        <v>283</v>
      </c>
      <c r="Z3126" s="147">
        <v>1062000</v>
      </c>
      <c r="AA3126" s="148">
        <v>1</v>
      </c>
      <c r="AB3126" s="174">
        <v>101.67400000000001</v>
      </c>
      <c r="AD3126" s="147">
        <v>1079.779</v>
      </c>
      <c r="AG3126" s="142" t="s">
        <v>288</v>
      </c>
      <c r="AH3126" s="146">
        <v>0</v>
      </c>
      <c r="AI3126" s="146">
        <v>1.8870565803951599E-3</v>
      </c>
      <c r="AJ3126" s="146">
        <v>3.1778269839089499E-4</v>
      </c>
    </row>
    <row r="3127" spans="1:36" s="142" customFormat="1">
      <c r="A3127" s="116">
        <v>11389</v>
      </c>
      <c r="B3127" s="142">
        <v>11390</v>
      </c>
      <c r="C3127" s="142" t="s">
        <v>3188</v>
      </c>
      <c r="D3127" s="142" t="s">
        <v>3189</v>
      </c>
      <c r="E3127" s="142" t="s">
        <v>340</v>
      </c>
      <c r="F3127" s="142" t="s">
        <v>3190</v>
      </c>
      <c r="G3127" s="142" t="s">
        <v>3191</v>
      </c>
      <c r="H3127" s="142" t="s">
        <v>38</v>
      </c>
      <c r="I3127" s="142" t="s">
        <v>1381</v>
      </c>
      <c r="J3127" s="142" t="s">
        <v>39</v>
      </c>
      <c r="K3127" s="142" t="s">
        <v>39</v>
      </c>
      <c r="L3127" s="142" t="s">
        <v>40</v>
      </c>
      <c r="M3127" s="142" t="s">
        <v>41</v>
      </c>
      <c r="N3127" s="142" t="s">
        <v>1638</v>
      </c>
      <c r="O3127" s="142" t="s">
        <v>45</v>
      </c>
      <c r="P3127" s="142" t="s">
        <v>2713</v>
      </c>
      <c r="Q3127" s="142" t="s">
        <v>238</v>
      </c>
      <c r="R3127" s="142" t="s">
        <v>239</v>
      </c>
      <c r="S3127" s="142" t="s">
        <v>46</v>
      </c>
      <c r="T3127" s="142" t="s">
        <v>3192</v>
      </c>
      <c r="U3127" s="142" t="s">
        <v>3193</v>
      </c>
      <c r="V3127" s="146">
        <v>5.8500000000000003E-2</v>
      </c>
      <c r="W3127" s="146">
        <v>6.2370000000000002E-2</v>
      </c>
      <c r="X3127" s="142" t="s">
        <v>283</v>
      </c>
      <c r="Z3127" s="147">
        <v>0</v>
      </c>
      <c r="AA3127" s="148">
        <v>1</v>
      </c>
      <c r="AB3127" s="174">
        <v>0</v>
      </c>
      <c r="AC3127" s="147">
        <v>36.621000000000002</v>
      </c>
      <c r="AD3127" s="147">
        <v>36.621000000000002</v>
      </c>
      <c r="AG3127" s="142" t="s">
        <v>288</v>
      </c>
      <c r="AH3127" s="146">
        <v>0</v>
      </c>
      <c r="AI3127" s="146">
        <v>6.4000042659630599E-5</v>
      </c>
      <c r="AJ3127" s="146">
        <v>1.07776875716418E-5</v>
      </c>
    </row>
    <row r="3128" spans="1:36" s="142" customFormat="1">
      <c r="A3128" s="116">
        <v>11389</v>
      </c>
      <c r="B3128" s="142">
        <v>11390</v>
      </c>
      <c r="C3128" s="142" t="s">
        <v>3032</v>
      </c>
      <c r="D3128" s="142" t="s">
        <v>3033</v>
      </c>
      <c r="E3128" s="142" t="s">
        <v>35</v>
      </c>
      <c r="F3128" s="142" t="s">
        <v>3525</v>
      </c>
      <c r="G3128" s="142" t="s">
        <v>3035</v>
      </c>
      <c r="H3128" s="142" t="s">
        <v>38</v>
      </c>
      <c r="I3128" s="142" t="s">
        <v>1921</v>
      </c>
      <c r="J3128" s="142" t="s">
        <v>39</v>
      </c>
      <c r="K3128" s="142" t="s">
        <v>39</v>
      </c>
      <c r="L3128" s="142" t="s">
        <v>1542</v>
      </c>
      <c r="M3128" s="142" t="s">
        <v>41</v>
      </c>
      <c r="N3128" s="142" t="s">
        <v>52</v>
      </c>
      <c r="O3128" s="142" t="s">
        <v>45</v>
      </c>
      <c r="P3128" s="142" t="s">
        <v>306</v>
      </c>
      <c r="Q3128" s="142" t="s">
        <v>306</v>
      </c>
      <c r="R3128" s="142" t="s">
        <v>306</v>
      </c>
      <c r="S3128" s="142" t="s">
        <v>46</v>
      </c>
      <c r="T3128" s="142" t="s">
        <v>3526</v>
      </c>
      <c r="U3128" s="142" t="s">
        <v>865</v>
      </c>
      <c r="V3128" s="146">
        <v>6.0999999999999999E-2</v>
      </c>
      <c r="W3128" s="146">
        <v>4.9450000000000001E-2</v>
      </c>
      <c r="X3128" s="142" t="s">
        <v>283</v>
      </c>
      <c r="Z3128" s="147">
        <v>434250</v>
      </c>
      <c r="AA3128" s="148">
        <v>1</v>
      </c>
      <c r="AB3128" s="174">
        <v>107.63800000000001</v>
      </c>
      <c r="AD3128" s="147">
        <v>467.416</v>
      </c>
      <c r="AG3128" s="142" t="s">
        <v>288</v>
      </c>
      <c r="AH3128" s="146">
        <v>5.3899999999999998E-3</v>
      </c>
      <c r="AI3128" s="146">
        <v>8.1687102863895605E-4</v>
      </c>
      <c r="AJ3128" s="146">
        <v>1.3756210726011901E-4</v>
      </c>
    </row>
    <row r="3129" spans="1:36" s="142" customFormat="1">
      <c r="A3129" s="116">
        <v>11389</v>
      </c>
      <c r="B3129" s="142">
        <v>11390</v>
      </c>
      <c r="C3129" s="142" t="s">
        <v>3527</v>
      </c>
      <c r="D3129" s="142" t="s">
        <v>3528</v>
      </c>
      <c r="E3129" s="142" t="s">
        <v>35</v>
      </c>
      <c r="F3129" s="142" t="s">
        <v>3529</v>
      </c>
      <c r="G3129" s="142" t="s">
        <v>3530</v>
      </c>
      <c r="H3129" s="142" t="s">
        <v>38</v>
      </c>
      <c r="I3129" s="142" t="s">
        <v>1381</v>
      </c>
      <c r="J3129" s="142" t="s">
        <v>39</v>
      </c>
      <c r="K3129" s="142" t="s">
        <v>39</v>
      </c>
      <c r="L3129" s="142" t="s">
        <v>1542</v>
      </c>
      <c r="M3129" s="142" t="s">
        <v>41</v>
      </c>
      <c r="N3129" s="142" t="s">
        <v>144</v>
      </c>
      <c r="O3129" s="142" t="s">
        <v>45</v>
      </c>
      <c r="P3129" s="142" t="s">
        <v>306</v>
      </c>
      <c r="Q3129" s="142" t="s">
        <v>306</v>
      </c>
      <c r="R3129" s="142" t="s">
        <v>306</v>
      </c>
      <c r="S3129" s="142" t="s">
        <v>46</v>
      </c>
      <c r="T3129" s="142" t="s">
        <v>2536</v>
      </c>
      <c r="U3129" s="142" t="s">
        <v>2420</v>
      </c>
      <c r="V3129" s="146">
        <v>7.85E-2</v>
      </c>
      <c r="W3129" s="146">
        <v>0</v>
      </c>
      <c r="X3129" s="142" t="s">
        <v>283</v>
      </c>
      <c r="Z3129" s="147">
        <v>456000</v>
      </c>
      <c r="AA3129" s="148">
        <v>1</v>
      </c>
      <c r="AB3129" s="174">
        <v>101.717</v>
      </c>
      <c r="AD3129" s="147">
        <v>463.82799999999997</v>
      </c>
      <c r="AG3129" s="142" t="s">
        <v>288</v>
      </c>
      <c r="AH3129" s="146">
        <v>0</v>
      </c>
      <c r="AI3129" s="146">
        <v>8.1060066417432304E-4</v>
      </c>
      <c r="AJ3129" s="146">
        <v>1.3650617000833399E-4</v>
      </c>
    </row>
    <row r="3130" spans="1:36" s="142" customFormat="1">
      <c r="A3130" s="116">
        <v>11389</v>
      </c>
      <c r="B3130" s="142">
        <v>11390</v>
      </c>
      <c r="C3130" s="142" t="s">
        <v>832</v>
      </c>
      <c r="D3130" s="142" t="s">
        <v>833</v>
      </c>
      <c r="E3130" s="142" t="s">
        <v>35</v>
      </c>
      <c r="F3130" s="142" t="s">
        <v>3531</v>
      </c>
      <c r="G3130" s="142" t="s">
        <v>2616</v>
      </c>
      <c r="H3130" s="142" t="s">
        <v>38</v>
      </c>
      <c r="I3130" s="142" t="s">
        <v>1921</v>
      </c>
      <c r="J3130" s="142" t="s">
        <v>39</v>
      </c>
      <c r="K3130" s="142" t="s">
        <v>39</v>
      </c>
      <c r="L3130" s="142" t="s">
        <v>1542</v>
      </c>
      <c r="M3130" s="142" t="s">
        <v>41</v>
      </c>
      <c r="N3130" s="142" t="s">
        <v>74</v>
      </c>
      <c r="O3130" s="142" t="s">
        <v>45</v>
      </c>
      <c r="P3130" s="142" t="s">
        <v>306</v>
      </c>
      <c r="Q3130" s="142" t="s">
        <v>306</v>
      </c>
      <c r="R3130" s="142" t="s">
        <v>306</v>
      </c>
      <c r="S3130" s="142" t="s">
        <v>46</v>
      </c>
      <c r="T3130" s="142" t="s">
        <v>3532</v>
      </c>
      <c r="U3130" s="142" t="s">
        <v>2618</v>
      </c>
      <c r="V3130" s="146">
        <v>4.9000000000000002E-2</v>
      </c>
      <c r="W3130" s="146">
        <v>3.943E-2</v>
      </c>
      <c r="X3130" s="142" t="s">
        <v>283</v>
      </c>
      <c r="Z3130" s="147">
        <v>2209000</v>
      </c>
      <c r="AA3130" s="148">
        <v>1</v>
      </c>
      <c r="AB3130" s="174">
        <v>106.17100000000001</v>
      </c>
      <c r="AD3130" s="147">
        <v>2345.3090000000002</v>
      </c>
      <c r="AG3130" s="142" t="s">
        <v>288</v>
      </c>
      <c r="AH3130" s="146">
        <v>4.8500000000000001E-3</v>
      </c>
      <c r="AI3130" s="146">
        <v>4.0987376902240098E-3</v>
      </c>
      <c r="AJ3130" s="146">
        <v>6.9023257528563102E-4</v>
      </c>
    </row>
    <row r="3131" spans="1:36" s="142" customFormat="1">
      <c r="A3131" s="116">
        <v>11389</v>
      </c>
      <c r="B3131" s="142">
        <v>11390</v>
      </c>
      <c r="C3131" s="142" t="s">
        <v>3533</v>
      </c>
      <c r="D3131" s="142" t="s">
        <v>3534</v>
      </c>
      <c r="E3131" s="142" t="s">
        <v>35</v>
      </c>
      <c r="F3131" s="142" t="s">
        <v>3535</v>
      </c>
      <c r="G3131" s="142" t="s">
        <v>3536</v>
      </c>
      <c r="H3131" s="142" t="s">
        <v>38</v>
      </c>
      <c r="I3131" s="142" t="s">
        <v>1381</v>
      </c>
      <c r="J3131" s="142" t="s">
        <v>39</v>
      </c>
      <c r="K3131" s="142" t="s">
        <v>39</v>
      </c>
      <c r="L3131" s="142" t="s">
        <v>1542</v>
      </c>
      <c r="M3131" s="142" t="s">
        <v>41</v>
      </c>
      <c r="N3131" s="142" t="s">
        <v>144</v>
      </c>
      <c r="O3131" s="142" t="s">
        <v>45</v>
      </c>
      <c r="P3131" s="142" t="s">
        <v>2780</v>
      </c>
      <c r="Q3131" s="142" t="s">
        <v>238</v>
      </c>
      <c r="R3131" s="142" t="s">
        <v>239</v>
      </c>
      <c r="S3131" s="142" t="s">
        <v>46</v>
      </c>
      <c r="T3131" s="142" t="s">
        <v>3537</v>
      </c>
      <c r="U3131" s="142" t="s">
        <v>3538</v>
      </c>
      <c r="V3131" s="146">
        <v>5.8000000000000003E-2</v>
      </c>
      <c r="W3131" s="146">
        <v>4.5249999999999999E-2</v>
      </c>
      <c r="X3131" s="142" t="s">
        <v>283</v>
      </c>
      <c r="Z3131" s="147">
        <v>708000</v>
      </c>
      <c r="AA3131" s="148">
        <v>1</v>
      </c>
      <c r="AB3131" s="174">
        <v>105.131</v>
      </c>
      <c r="AD3131" s="147">
        <v>744.327</v>
      </c>
      <c r="AG3131" s="142" t="s">
        <v>288</v>
      </c>
      <c r="AH3131" s="146">
        <v>4.7200000000000002E-3</v>
      </c>
      <c r="AI3131" s="146">
        <v>1.3008107251712101E-3</v>
      </c>
      <c r="AJ3131" s="146">
        <v>2.19058160012435E-4</v>
      </c>
    </row>
    <row r="3132" spans="1:36" s="142" customFormat="1">
      <c r="A3132" s="116">
        <v>11389</v>
      </c>
      <c r="B3132" s="142">
        <v>11390</v>
      </c>
      <c r="C3132" s="142" t="s">
        <v>1360</v>
      </c>
      <c r="D3132" s="142" t="s">
        <v>1361</v>
      </c>
      <c r="E3132" s="142" t="s">
        <v>35</v>
      </c>
      <c r="F3132" s="142" t="s">
        <v>3539</v>
      </c>
      <c r="G3132" s="142" t="s">
        <v>3161</v>
      </c>
      <c r="H3132" s="142" t="s">
        <v>38</v>
      </c>
      <c r="I3132" s="142" t="s">
        <v>1381</v>
      </c>
      <c r="J3132" s="142" t="s">
        <v>39</v>
      </c>
      <c r="K3132" s="142" t="s">
        <v>39</v>
      </c>
      <c r="L3132" s="142" t="s">
        <v>1542</v>
      </c>
      <c r="M3132" s="142" t="s">
        <v>41</v>
      </c>
      <c r="N3132" s="142" t="s">
        <v>1641</v>
      </c>
      <c r="O3132" s="142" t="s">
        <v>45</v>
      </c>
      <c r="P3132" s="142" t="s">
        <v>246</v>
      </c>
      <c r="Q3132" s="142" t="s">
        <v>247</v>
      </c>
      <c r="R3132" s="142" t="s">
        <v>239</v>
      </c>
      <c r="S3132" s="142" t="s">
        <v>46</v>
      </c>
      <c r="T3132" s="142" t="s">
        <v>2536</v>
      </c>
      <c r="U3132" s="142" t="s">
        <v>3163</v>
      </c>
      <c r="V3132" s="146">
        <v>4.8800000000000003E-2</v>
      </c>
      <c r="W3132" s="146">
        <v>0</v>
      </c>
      <c r="X3132" s="142" t="s">
        <v>283</v>
      </c>
      <c r="Z3132" s="147">
        <v>1848600</v>
      </c>
      <c r="AA3132" s="148">
        <v>1</v>
      </c>
      <c r="AB3132" s="174">
        <v>106.524</v>
      </c>
      <c r="AD3132" s="147">
        <v>1969.2</v>
      </c>
      <c r="AG3132" s="142" t="s">
        <v>288</v>
      </c>
      <c r="AH3132" s="146">
        <v>0</v>
      </c>
      <c r="AI3132" s="146">
        <v>3.4414375395092601E-3</v>
      </c>
      <c r="AJ3132" s="146">
        <v>5.7954240429821204E-4</v>
      </c>
    </row>
    <row r="3133" spans="1:36" s="142" customFormat="1">
      <c r="A3133" s="116">
        <v>11389</v>
      </c>
      <c r="B3133" s="142">
        <v>11390</v>
      </c>
      <c r="C3133" s="142" t="s">
        <v>3540</v>
      </c>
      <c r="D3133" s="142" t="s">
        <v>3541</v>
      </c>
      <c r="E3133" s="142" t="s">
        <v>35</v>
      </c>
      <c r="F3133" s="142" t="s">
        <v>3542</v>
      </c>
      <c r="G3133" s="142" t="s">
        <v>3543</v>
      </c>
      <c r="H3133" s="142" t="s">
        <v>38</v>
      </c>
      <c r="I3133" s="142" t="s">
        <v>1381</v>
      </c>
      <c r="J3133" s="142" t="s">
        <v>39</v>
      </c>
      <c r="K3133" s="142" t="s">
        <v>39</v>
      </c>
      <c r="L3133" s="142" t="s">
        <v>1542</v>
      </c>
      <c r="M3133" s="142" t="s">
        <v>41</v>
      </c>
      <c r="N3133" s="142" t="s">
        <v>888</v>
      </c>
      <c r="O3133" s="142" t="s">
        <v>45</v>
      </c>
      <c r="P3133" s="142" t="s">
        <v>306</v>
      </c>
      <c r="Q3133" s="142" t="s">
        <v>306</v>
      </c>
      <c r="R3133" s="142" t="s">
        <v>306</v>
      </c>
      <c r="S3133" s="142" t="s">
        <v>46</v>
      </c>
      <c r="T3133" s="142" t="s">
        <v>3544</v>
      </c>
      <c r="U3133" s="142" t="s">
        <v>2618</v>
      </c>
      <c r="V3133" s="146">
        <v>4.9200000000000001E-2</v>
      </c>
      <c r="W3133" s="146">
        <v>4.1320000000000003E-2</v>
      </c>
      <c r="X3133" s="142" t="s">
        <v>283</v>
      </c>
      <c r="Z3133" s="147">
        <v>2532000</v>
      </c>
      <c r="AA3133" s="148">
        <v>1</v>
      </c>
      <c r="AB3133" s="174">
        <v>101.691</v>
      </c>
      <c r="AD3133" s="147">
        <v>2574.817</v>
      </c>
      <c r="AG3133" s="142" t="s">
        <v>288</v>
      </c>
      <c r="AH3133" s="146">
        <v>8.4119999999999993E-3</v>
      </c>
      <c r="AI3133" s="146">
        <v>4.49983369053029E-3</v>
      </c>
      <c r="AJ3133" s="146">
        <v>7.5777764553701399E-4</v>
      </c>
    </row>
    <row r="3134" spans="1:36" s="142" customFormat="1">
      <c r="A3134" s="116">
        <v>11389</v>
      </c>
      <c r="B3134" s="142">
        <v>11390</v>
      </c>
      <c r="C3134" s="142" t="s">
        <v>3188</v>
      </c>
      <c r="D3134" s="142" t="s">
        <v>3189</v>
      </c>
      <c r="E3134" s="142" t="s">
        <v>340</v>
      </c>
      <c r="F3134" s="142" t="s">
        <v>3545</v>
      </c>
      <c r="G3134" s="142" t="s">
        <v>3191</v>
      </c>
      <c r="H3134" s="142" t="s">
        <v>38</v>
      </c>
      <c r="I3134" s="142" t="s">
        <v>1381</v>
      </c>
      <c r="J3134" s="142" t="s">
        <v>39</v>
      </c>
      <c r="K3134" s="142" t="s">
        <v>39</v>
      </c>
      <c r="L3134" s="142" t="s">
        <v>1542</v>
      </c>
      <c r="M3134" s="142" t="s">
        <v>41</v>
      </c>
      <c r="N3134" s="142" t="s">
        <v>1638</v>
      </c>
      <c r="O3134" s="142" t="s">
        <v>45</v>
      </c>
      <c r="P3134" s="142" t="s">
        <v>2713</v>
      </c>
      <c r="Q3134" s="142" t="s">
        <v>238</v>
      </c>
      <c r="R3134" s="142" t="s">
        <v>239</v>
      </c>
      <c r="S3134" s="142" t="s">
        <v>46</v>
      </c>
      <c r="T3134" s="142" t="s">
        <v>2536</v>
      </c>
      <c r="U3134" s="142" t="s">
        <v>3193</v>
      </c>
      <c r="V3134" s="146">
        <v>5.8500000000000003E-2</v>
      </c>
      <c r="W3134" s="146">
        <v>6.2370000000000002E-2</v>
      </c>
      <c r="X3134" s="142" t="s">
        <v>283</v>
      </c>
      <c r="Z3134" s="147">
        <v>1220700</v>
      </c>
      <c r="AA3134" s="148">
        <v>1</v>
      </c>
      <c r="AB3134" s="174">
        <v>97.108999999999995</v>
      </c>
      <c r="AC3134" s="147">
        <v>31.3</v>
      </c>
      <c r="AD3134" s="147">
        <v>1216.7070000000001</v>
      </c>
      <c r="AG3134" s="142" t="s">
        <v>288</v>
      </c>
      <c r="AH3134" s="146">
        <v>0</v>
      </c>
      <c r="AI3134" s="146">
        <v>2.1263570560375099E-3</v>
      </c>
      <c r="AJ3134" s="146">
        <v>3.5808119906432199E-4</v>
      </c>
    </row>
    <row r="3135" spans="1:36" s="142" customFormat="1">
      <c r="A3135" s="116">
        <v>11389</v>
      </c>
      <c r="B3135" s="142">
        <v>11390</v>
      </c>
      <c r="C3135" s="142" t="s">
        <v>3230</v>
      </c>
      <c r="D3135" s="142" t="s">
        <v>3231</v>
      </c>
      <c r="E3135" s="142" t="s">
        <v>35</v>
      </c>
      <c r="F3135" s="142" t="s">
        <v>3546</v>
      </c>
      <c r="G3135" s="142" t="s">
        <v>3233</v>
      </c>
      <c r="H3135" s="142" t="s">
        <v>38</v>
      </c>
      <c r="I3135" s="142" t="s">
        <v>1381</v>
      </c>
      <c r="J3135" s="142" t="s">
        <v>39</v>
      </c>
      <c r="K3135" s="142" t="s">
        <v>39</v>
      </c>
      <c r="L3135" s="142" t="s">
        <v>1542</v>
      </c>
      <c r="M3135" s="142" t="s">
        <v>41</v>
      </c>
      <c r="N3135" s="142" t="s">
        <v>67</v>
      </c>
      <c r="O3135" s="142" t="s">
        <v>45</v>
      </c>
      <c r="P3135" s="142" t="s">
        <v>2780</v>
      </c>
      <c r="Q3135" s="142" t="s">
        <v>238</v>
      </c>
      <c r="R3135" s="142" t="s">
        <v>239</v>
      </c>
      <c r="S3135" s="142" t="s">
        <v>46</v>
      </c>
      <c r="T3135" s="142" t="s">
        <v>2536</v>
      </c>
      <c r="U3135" s="142" t="s">
        <v>3235</v>
      </c>
      <c r="V3135" s="146">
        <v>5.6800000000000003E-2</v>
      </c>
      <c r="W3135" s="146">
        <v>4.5089999999999998E-2</v>
      </c>
      <c r="X3135" s="142" t="s">
        <v>283</v>
      </c>
      <c r="Z3135" s="147">
        <v>2822000</v>
      </c>
      <c r="AA3135" s="148">
        <v>1</v>
      </c>
      <c r="AB3135" s="174">
        <v>107.655</v>
      </c>
      <c r="AD3135" s="147">
        <v>3038.029</v>
      </c>
      <c r="AG3135" s="142" t="s">
        <v>288</v>
      </c>
      <c r="AH3135" s="146">
        <v>0</v>
      </c>
      <c r="AI3135" s="146">
        <v>5.3093579393135798E-3</v>
      </c>
      <c r="AJ3135" s="146">
        <v>8.9410254584145702E-4</v>
      </c>
    </row>
    <row r="3136" spans="1:36" s="142" customFormat="1">
      <c r="A3136" s="116">
        <v>11389</v>
      </c>
      <c r="B3136" s="142">
        <v>11390</v>
      </c>
      <c r="C3136" s="142" t="s">
        <v>133</v>
      </c>
      <c r="D3136" s="142" t="s">
        <v>134</v>
      </c>
      <c r="E3136" s="142" t="s">
        <v>35</v>
      </c>
      <c r="F3136" s="142" t="s">
        <v>3816</v>
      </c>
      <c r="G3136" s="142" t="s">
        <v>3817</v>
      </c>
      <c r="H3136" s="142" t="s">
        <v>38</v>
      </c>
      <c r="I3136" s="142" t="s">
        <v>1921</v>
      </c>
      <c r="J3136" s="142" t="s">
        <v>39</v>
      </c>
      <c r="K3136" s="142" t="s">
        <v>39</v>
      </c>
      <c r="L3136" s="142" t="s">
        <v>1542</v>
      </c>
      <c r="M3136" s="142" t="s">
        <v>41</v>
      </c>
      <c r="N3136" s="142" t="s">
        <v>52</v>
      </c>
      <c r="O3136" s="142" t="s">
        <v>45</v>
      </c>
      <c r="P3136" s="142" t="s">
        <v>2612</v>
      </c>
      <c r="Q3136" s="142" t="s">
        <v>247</v>
      </c>
      <c r="R3136" s="142" t="s">
        <v>239</v>
      </c>
      <c r="S3136" s="142" t="s">
        <v>46</v>
      </c>
      <c r="T3136" s="142" t="s">
        <v>2536</v>
      </c>
      <c r="U3136" s="142" t="s">
        <v>454</v>
      </c>
      <c r="V3136" s="146">
        <v>5.0000000000000001E-3</v>
      </c>
      <c r="W3136" s="146">
        <v>2.486E-2</v>
      </c>
      <c r="X3136" s="142" t="s">
        <v>283</v>
      </c>
      <c r="Z3136" s="147">
        <v>2226000</v>
      </c>
      <c r="AA3136" s="148">
        <v>1</v>
      </c>
      <c r="AB3136" s="174">
        <v>95.867999999999995</v>
      </c>
      <c r="AD3136" s="147">
        <v>2134.027</v>
      </c>
      <c r="AG3136" s="142" t="s">
        <v>288</v>
      </c>
      <c r="AH3136" s="146">
        <v>0</v>
      </c>
      <c r="AI3136" s="146">
        <v>3.72949495417422E-3</v>
      </c>
      <c r="AJ3136" s="146">
        <v>6.2805163474458504E-4</v>
      </c>
    </row>
    <row r="3137" spans="1:36" s="142" customFormat="1">
      <c r="A3137" s="116">
        <v>11389</v>
      </c>
      <c r="B3137" s="142">
        <v>11390</v>
      </c>
      <c r="C3137" s="142" t="s">
        <v>76</v>
      </c>
      <c r="D3137" s="142" t="s">
        <v>77</v>
      </c>
      <c r="E3137" s="142" t="s">
        <v>35</v>
      </c>
      <c r="F3137" s="142" t="s">
        <v>3547</v>
      </c>
      <c r="G3137" s="142" t="s">
        <v>3258</v>
      </c>
      <c r="H3137" s="142" t="s">
        <v>38</v>
      </c>
      <c r="I3137" s="142" t="s">
        <v>1921</v>
      </c>
      <c r="J3137" s="142" t="s">
        <v>39</v>
      </c>
      <c r="K3137" s="142" t="s">
        <v>39</v>
      </c>
      <c r="L3137" s="142" t="s">
        <v>1542</v>
      </c>
      <c r="M3137" s="142" t="s">
        <v>41</v>
      </c>
      <c r="N3137" s="142" t="s">
        <v>52</v>
      </c>
      <c r="O3137" s="142" t="s">
        <v>45</v>
      </c>
      <c r="P3137" s="142" t="s">
        <v>306</v>
      </c>
      <c r="Q3137" s="142" t="s">
        <v>306</v>
      </c>
      <c r="R3137" s="142" t="s">
        <v>306</v>
      </c>
      <c r="S3137" s="142" t="s">
        <v>46</v>
      </c>
      <c r="T3137" s="142" t="s">
        <v>2536</v>
      </c>
      <c r="U3137" s="142" t="s">
        <v>3260</v>
      </c>
      <c r="V3137" s="146">
        <v>3.7400000000000003E-2</v>
      </c>
      <c r="W3137" s="146">
        <v>3.1060000000000001E-2</v>
      </c>
      <c r="X3137" s="142" t="s">
        <v>283</v>
      </c>
      <c r="Z3137" s="147">
        <v>1077289</v>
      </c>
      <c r="AA3137" s="148">
        <v>1</v>
      </c>
      <c r="AB3137" s="174">
        <v>107.357</v>
      </c>
      <c r="AD3137" s="147">
        <v>1156.5450000000001</v>
      </c>
      <c r="AG3137" s="142" t="s">
        <v>288</v>
      </c>
      <c r="AH3137" s="146">
        <v>0</v>
      </c>
      <c r="AI3137" s="146">
        <v>2.0212149168480401E-3</v>
      </c>
      <c r="AJ3137" s="146">
        <v>3.403751307602E-4</v>
      </c>
    </row>
    <row r="3138" spans="1:36" s="142" customFormat="1">
      <c r="A3138" s="116">
        <v>11389</v>
      </c>
      <c r="B3138" s="142">
        <v>11390</v>
      </c>
      <c r="C3138" s="142" t="s">
        <v>61</v>
      </c>
      <c r="D3138" s="142" t="s">
        <v>62</v>
      </c>
      <c r="E3138" s="142" t="s">
        <v>63</v>
      </c>
      <c r="F3138" s="142" t="s">
        <v>3548</v>
      </c>
      <c r="G3138" s="142" t="s">
        <v>3262</v>
      </c>
      <c r="H3138" s="142" t="s">
        <v>38</v>
      </c>
      <c r="I3138" s="142" t="s">
        <v>522</v>
      </c>
      <c r="J3138" s="142" t="s">
        <v>39</v>
      </c>
      <c r="K3138" s="142" t="s">
        <v>39</v>
      </c>
      <c r="L3138" s="142" t="s">
        <v>1542</v>
      </c>
      <c r="M3138" s="142" t="s">
        <v>41</v>
      </c>
      <c r="N3138" s="142" t="s">
        <v>67</v>
      </c>
      <c r="O3138" s="142" t="s">
        <v>45</v>
      </c>
      <c r="P3138" s="142" t="s">
        <v>2733</v>
      </c>
      <c r="Q3138" s="142" t="s">
        <v>247</v>
      </c>
      <c r="R3138" s="142" t="s">
        <v>239</v>
      </c>
      <c r="S3138" s="142" t="s">
        <v>46</v>
      </c>
      <c r="T3138" s="142" t="s">
        <v>2536</v>
      </c>
      <c r="U3138" s="142" t="s">
        <v>461</v>
      </c>
      <c r="V3138" s="146">
        <v>7.9500000000000001E-2</v>
      </c>
      <c r="W3138" s="146">
        <v>6.5369999999999998E-2</v>
      </c>
      <c r="X3138" s="142" t="s">
        <v>283</v>
      </c>
      <c r="Z3138" s="147">
        <v>2233000</v>
      </c>
      <c r="AA3138" s="148">
        <v>1</v>
      </c>
      <c r="AB3138" s="174">
        <v>95.72</v>
      </c>
      <c r="AD3138" s="147">
        <v>2137.4299999999998</v>
      </c>
      <c r="AG3138" s="142" t="s">
        <v>288</v>
      </c>
      <c r="AH3138" s="146">
        <v>0</v>
      </c>
      <c r="AI3138" s="146">
        <v>3.7354412317621702E-3</v>
      </c>
      <c r="AJ3138" s="146">
        <v>6.2905299535926502E-4</v>
      </c>
    </row>
    <row r="3139" spans="1:36" s="142" customFormat="1">
      <c r="A3139" s="116">
        <v>11389</v>
      </c>
      <c r="B3139" s="142">
        <v>11390</v>
      </c>
      <c r="C3139" s="142" t="s">
        <v>3549</v>
      </c>
      <c r="D3139" s="142" t="s">
        <v>3550</v>
      </c>
      <c r="E3139" s="142" t="s">
        <v>35</v>
      </c>
      <c r="F3139" s="142" t="s">
        <v>3551</v>
      </c>
      <c r="G3139" s="142" t="s">
        <v>3552</v>
      </c>
      <c r="H3139" s="142" t="s">
        <v>38</v>
      </c>
      <c r="I3139" s="142" t="s">
        <v>1381</v>
      </c>
      <c r="J3139" s="142" t="s">
        <v>39</v>
      </c>
      <c r="K3139" s="142" t="s">
        <v>39</v>
      </c>
      <c r="L3139" s="142" t="s">
        <v>40</v>
      </c>
      <c r="M3139" s="142" t="s">
        <v>41</v>
      </c>
      <c r="N3139" s="142" t="s">
        <v>144</v>
      </c>
      <c r="O3139" s="142" t="s">
        <v>45</v>
      </c>
      <c r="P3139" s="142" t="s">
        <v>2780</v>
      </c>
      <c r="Q3139" s="142" t="s">
        <v>238</v>
      </c>
      <c r="R3139" s="142" t="s">
        <v>239</v>
      </c>
      <c r="S3139" s="142" t="s">
        <v>46</v>
      </c>
      <c r="T3139" s="142" t="s">
        <v>2738</v>
      </c>
      <c r="U3139" s="142" t="s">
        <v>1378</v>
      </c>
      <c r="V3139" s="146">
        <v>0.02</v>
      </c>
      <c r="W3139" s="146">
        <v>4.7070000000000001E-2</v>
      </c>
      <c r="X3139" s="142" t="s">
        <v>283</v>
      </c>
      <c r="Z3139" s="147">
        <v>1701399.28</v>
      </c>
      <c r="AA3139" s="148">
        <v>1</v>
      </c>
      <c r="AB3139" s="174">
        <v>98.71</v>
      </c>
      <c r="AD3139" s="147">
        <v>1679.451</v>
      </c>
      <c r="AG3139" s="142" t="s">
        <v>288</v>
      </c>
      <c r="AH3139" s="146">
        <v>1.4297000000000001E-2</v>
      </c>
      <c r="AI3139" s="146">
        <v>2.9350632238115001E-3</v>
      </c>
      <c r="AJ3139" s="146">
        <v>4.9426833349924305E-4</v>
      </c>
    </row>
    <row r="3140" spans="1:36" s="142" customFormat="1">
      <c r="A3140" s="116">
        <v>11389</v>
      </c>
      <c r="B3140" s="142">
        <v>11390</v>
      </c>
      <c r="C3140" s="142" t="s">
        <v>3553</v>
      </c>
      <c r="D3140" s="142" t="s">
        <v>3554</v>
      </c>
      <c r="E3140" s="142" t="s">
        <v>161</v>
      </c>
      <c r="F3140" s="142" t="s">
        <v>3818</v>
      </c>
      <c r="G3140" s="142" t="s">
        <v>3819</v>
      </c>
      <c r="H3140" s="142" t="s">
        <v>38</v>
      </c>
      <c r="I3140" s="142" t="s">
        <v>522</v>
      </c>
      <c r="J3140" s="142" t="s">
        <v>165</v>
      </c>
      <c r="K3140" s="142" t="s">
        <v>178</v>
      </c>
      <c r="L3140" s="142" t="s">
        <v>40</v>
      </c>
      <c r="M3140" s="142" t="s">
        <v>153</v>
      </c>
      <c r="N3140" s="142" t="s">
        <v>1715</v>
      </c>
      <c r="O3140" s="142" t="s">
        <v>45</v>
      </c>
      <c r="P3140" s="142" t="s">
        <v>547</v>
      </c>
      <c r="Q3140" s="142" t="s">
        <v>488</v>
      </c>
      <c r="R3140" s="142" t="s">
        <v>239</v>
      </c>
      <c r="S3140" s="142" t="s">
        <v>168</v>
      </c>
      <c r="T3140" s="142" t="s">
        <v>2714</v>
      </c>
      <c r="U3140" s="142" t="s">
        <v>3820</v>
      </c>
      <c r="V3140" s="146">
        <v>7.9500000000000001E-2</v>
      </c>
      <c r="W3140" s="146">
        <v>6.055E-2</v>
      </c>
      <c r="X3140" s="142" t="s">
        <v>283</v>
      </c>
      <c r="Z3140" s="147">
        <v>125000</v>
      </c>
      <c r="AA3140" s="148">
        <v>2.9780000000000002</v>
      </c>
      <c r="AB3140" s="174">
        <v>103.879</v>
      </c>
      <c r="AD3140" s="147">
        <v>386.68900000000002</v>
      </c>
      <c r="AG3140" s="142" t="s">
        <v>288</v>
      </c>
      <c r="AH3140" s="146">
        <v>1.92E-4</v>
      </c>
      <c r="AI3140" s="146">
        <v>6.7578989672599803E-4</v>
      </c>
      <c r="AJ3140" s="146">
        <v>1.13803867439905E-4</v>
      </c>
    </row>
    <row r="3141" spans="1:36" s="142" customFormat="1">
      <c r="A3141" s="116">
        <v>11389</v>
      </c>
      <c r="B3141" s="142">
        <v>11390</v>
      </c>
      <c r="C3141" s="142" t="s">
        <v>3553</v>
      </c>
      <c r="D3141" s="142" t="s">
        <v>3554</v>
      </c>
      <c r="E3141" s="142" t="s">
        <v>161</v>
      </c>
      <c r="F3141" s="142" t="s">
        <v>3555</v>
      </c>
      <c r="G3141" s="142" t="s">
        <v>3556</v>
      </c>
      <c r="H3141" s="142" t="s">
        <v>38</v>
      </c>
      <c r="I3141" s="142" t="s">
        <v>522</v>
      </c>
      <c r="J3141" s="142" t="s">
        <v>165</v>
      </c>
      <c r="K3141" s="142" t="s">
        <v>178</v>
      </c>
      <c r="L3141" s="142" t="s">
        <v>40</v>
      </c>
      <c r="M3141" s="142" t="s">
        <v>153</v>
      </c>
      <c r="N3141" s="142" t="s">
        <v>1715</v>
      </c>
      <c r="O3141" s="142" t="s">
        <v>45</v>
      </c>
      <c r="P3141" s="142" t="s">
        <v>547</v>
      </c>
      <c r="Q3141" s="142" t="s">
        <v>488</v>
      </c>
      <c r="R3141" s="142" t="s">
        <v>239</v>
      </c>
      <c r="S3141" s="142" t="s">
        <v>168</v>
      </c>
      <c r="T3141" s="142" t="s">
        <v>3558</v>
      </c>
      <c r="U3141" s="142" t="s">
        <v>2652</v>
      </c>
      <c r="V3141" s="146">
        <v>6.6500000000000004E-2</v>
      </c>
      <c r="W3141" s="146">
        <v>6.6199999999999995E-2</v>
      </c>
      <c r="X3141" s="142" t="s">
        <v>283</v>
      </c>
      <c r="Z3141" s="147">
        <v>152000</v>
      </c>
      <c r="AA3141" s="148">
        <v>2.9780000000000002</v>
      </c>
      <c r="AB3141" s="174">
        <v>101.925</v>
      </c>
      <c r="AD3141" s="147">
        <v>461.37200000000001</v>
      </c>
      <c r="AG3141" s="142" t="s">
        <v>288</v>
      </c>
      <c r="AH3141" s="146">
        <v>2.03E-4</v>
      </c>
      <c r="AI3141" s="146">
        <v>8.0630829037693196E-4</v>
      </c>
      <c r="AJ3141" s="146">
        <v>1.3578332886938401E-4</v>
      </c>
    </row>
    <row r="3142" spans="1:36" s="142" customFormat="1">
      <c r="A3142" s="116">
        <v>11389</v>
      </c>
      <c r="B3142" s="142">
        <v>11390</v>
      </c>
      <c r="C3142" s="142" t="s">
        <v>432</v>
      </c>
      <c r="D3142" s="142" t="s">
        <v>433</v>
      </c>
      <c r="E3142" s="142" t="s">
        <v>161</v>
      </c>
      <c r="F3142" s="142" t="s">
        <v>3559</v>
      </c>
      <c r="G3142" s="142" t="s">
        <v>3560</v>
      </c>
      <c r="H3142" s="142" t="s">
        <v>38</v>
      </c>
      <c r="I3142" s="142" t="s">
        <v>2089</v>
      </c>
      <c r="J3142" s="142" t="s">
        <v>165</v>
      </c>
      <c r="K3142" s="142" t="s">
        <v>178</v>
      </c>
      <c r="L3142" s="142" t="s">
        <v>40</v>
      </c>
      <c r="M3142" s="142" t="s">
        <v>153</v>
      </c>
      <c r="N3142" s="142" t="s">
        <v>1730</v>
      </c>
      <c r="O3142" s="142" t="s">
        <v>45</v>
      </c>
      <c r="P3142" s="142" t="s">
        <v>306</v>
      </c>
      <c r="Q3142" s="142" t="s">
        <v>306</v>
      </c>
      <c r="R3142" s="142" t="s">
        <v>306</v>
      </c>
      <c r="S3142" s="142" t="s">
        <v>168</v>
      </c>
      <c r="T3142" s="142" t="s">
        <v>3561</v>
      </c>
      <c r="U3142" s="142" t="s">
        <v>3562</v>
      </c>
      <c r="V3142" s="146">
        <v>2.5000000000000001E-2</v>
      </c>
      <c r="W3142" s="146">
        <v>-0.19958999999999999</v>
      </c>
      <c r="X3142" s="142" t="s">
        <v>283</v>
      </c>
      <c r="Z3142" s="147">
        <v>1673000</v>
      </c>
      <c r="AA3142" s="148">
        <v>2.9780000000000002</v>
      </c>
      <c r="AB3142" s="174">
        <v>127.75</v>
      </c>
      <c r="AD3142" s="147">
        <v>6364.7449999999999</v>
      </c>
      <c r="AG3142" s="142" t="s">
        <v>288</v>
      </c>
      <c r="AH3142" s="146">
        <v>8.7790000000000003E-3</v>
      </c>
      <c r="AI3142" s="146">
        <v>1.1123233159388801E-2</v>
      </c>
      <c r="AJ3142" s="146">
        <v>1.8731664354660999E-3</v>
      </c>
    </row>
    <row r="3143" spans="1:36" s="142" customFormat="1">
      <c r="A3143" s="116">
        <v>11389</v>
      </c>
      <c r="B3143" s="142">
        <v>11390</v>
      </c>
      <c r="C3143" s="142" t="s">
        <v>3821</v>
      </c>
      <c r="D3143" s="142" t="s">
        <v>3822</v>
      </c>
      <c r="E3143" s="142" t="s">
        <v>317</v>
      </c>
      <c r="F3143" s="142" t="s">
        <v>3823</v>
      </c>
      <c r="G3143" s="142" t="s">
        <v>3824</v>
      </c>
      <c r="H3143" s="142" t="s">
        <v>38</v>
      </c>
      <c r="I3143" s="142" t="s">
        <v>522</v>
      </c>
      <c r="J3143" s="142" t="s">
        <v>165</v>
      </c>
      <c r="K3143" s="142" t="s">
        <v>1473</v>
      </c>
      <c r="L3143" s="142" t="s">
        <v>40</v>
      </c>
      <c r="M3143" s="142" t="s">
        <v>153</v>
      </c>
      <c r="N3143" s="142" t="s">
        <v>1685</v>
      </c>
      <c r="O3143" s="142" t="s">
        <v>45</v>
      </c>
      <c r="P3143" s="142" t="s">
        <v>559</v>
      </c>
      <c r="Q3143" s="142" t="s">
        <v>488</v>
      </c>
      <c r="R3143" s="142" t="s">
        <v>239</v>
      </c>
      <c r="S3143" s="142" t="s">
        <v>168</v>
      </c>
      <c r="T3143" s="142" t="s">
        <v>3825</v>
      </c>
      <c r="U3143" s="142" t="s">
        <v>3826</v>
      </c>
      <c r="V3143" s="146">
        <v>2.9000000000000001E-2</v>
      </c>
      <c r="W3143" s="146">
        <v>5.0130000000000001E-2</v>
      </c>
      <c r="X3143" s="142" t="s">
        <v>283</v>
      </c>
      <c r="Z3143" s="147">
        <v>18000</v>
      </c>
      <c r="AA3143" s="148">
        <v>2.9780000000000002</v>
      </c>
      <c r="AB3143" s="174">
        <v>72.861000000000004</v>
      </c>
      <c r="AD3143" s="147">
        <v>39.055999999999997</v>
      </c>
      <c r="AG3143" s="142" t="s">
        <v>288</v>
      </c>
      <c r="AH3143" s="146">
        <v>5.0000000000000002E-5</v>
      </c>
      <c r="AI3143" s="146">
        <v>6.8255834228142203E-5</v>
      </c>
      <c r="AJ3143" s="146">
        <v>1.1494368217299799E-5</v>
      </c>
    </row>
    <row r="3144" spans="1:36" s="142" customFormat="1">
      <c r="A3144" s="116">
        <v>11389</v>
      </c>
      <c r="B3144" s="142">
        <v>11390</v>
      </c>
      <c r="C3144" s="142" t="s">
        <v>3563</v>
      </c>
      <c r="D3144" s="142" t="s">
        <v>3564</v>
      </c>
      <c r="E3144" s="142" t="s">
        <v>161</v>
      </c>
      <c r="F3144" s="142" t="s">
        <v>3565</v>
      </c>
      <c r="G3144" s="142" t="s">
        <v>3566</v>
      </c>
      <c r="H3144" s="142" t="s">
        <v>38</v>
      </c>
      <c r="I3144" s="142" t="s">
        <v>522</v>
      </c>
      <c r="J3144" s="142" t="s">
        <v>165</v>
      </c>
      <c r="K3144" s="142" t="s">
        <v>195</v>
      </c>
      <c r="L3144" s="142" t="s">
        <v>40</v>
      </c>
      <c r="M3144" s="142" t="s">
        <v>153</v>
      </c>
      <c r="N3144" s="142" t="s">
        <v>1713</v>
      </c>
      <c r="O3144" s="142" t="s">
        <v>45</v>
      </c>
      <c r="P3144" s="142" t="s">
        <v>306</v>
      </c>
      <c r="Q3144" s="142" t="s">
        <v>306</v>
      </c>
      <c r="R3144" s="142" t="s">
        <v>306</v>
      </c>
      <c r="S3144" s="142" t="s">
        <v>196</v>
      </c>
      <c r="T3144" s="142" t="s">
        <v>307</v>
      </c>
      <c r="U3144" s="142" t="s">
        <v>3567</v>
      </c>
      <c r="V3144" s="146">
        <v>6.25E-2</v>
      </c>
      <c r="W3144" s="146">
        <v>0.46488000000000002</v>
      </c>
      <c r="X3144" s="142" t="s">
        <v>283</v>
      </c>
      <c r="Z3144" s="147">
        <v>168748</v>
      </c>
      <c r="AA3144" s="148">
        <v>3.3944999999999999</v>
      </c>
      <c r="AB3144" s="174">
        <v>21.11</v>
      </c>
      <c r="AD3144" s="147">
        <v>120.92100000000001</v>
      </c>
      <c r="AG3144" s="142" t="s">
        <v>288</v>
      </c>
      <c r="AH3144" s="146">
        <v>5.5000000000000002E-5</v>
      </c>
      <c r="AI3144" s="146">
        <v>2.11325908532014E-4</v>
      </c>
      <c r="AJ3144" s="146">
        <v>3.5587548434370702E-5</v>
      </c>
    </row>
    <row r="3145" spans="1:36" s="142" customFormat="1">
      <c r="A3145" s="116">
        <v>11389</v>
      </c>
      <c r="B3145" s="142">
        <v>11390</v>
      </c>
      <c r="C3145" s="142" t="s">
        <v>3827</v>
      </c>
      <c r="D3145" s="142" t="s">
        <v>3828</v>
      </c>
      <c r="E3145" s="142" t="s">
        <v>161</v>
      </c>
      <c r="F3145" s="142" t="s">
        <v>3829</v>
      </c>
      <c r="G3145" s="142" t="s">
        <v>3830</v>
      </c>
      <c r="H3145" s="142" t="s">
        <v>38</v>
      </c>
      <c r="I3145" s="142" t="s">
        <v>522</v>
      </c>
      <c r="J3145" s="142" t="s">
        <v>165</v>
      </c>
      <c r="K3145" s="142" t="s">
        <v>178</v>
      </c>
      <c r="L3145" s="142" t="s">
        <v>40</v>
      </c>
      <c r="M3145" s="142" t="s">
        <v>153</v>
      </c>
      <c r="N3145" s="142" t="s">
        <v>1715</v>
      </c>
      <c r="O3145" s="142" t="s">
        <v>45</v>
      </c>
      <c r="P3145" s="142" t="s">
        <v>3831</v>
      </c>
      <c r="Q3145" s="142" t="s">
        <v>488</v>
      </c>
      <c r="R3145" s="142" t="s">
        <v>239</v>
      </c>
      <c r="S3145" s="142" t="s">
        <v>168</v>
      </c>
      <c r="T3145" s="142" t="s">
        <v>3832</v>
      </c>
      <c r="U3145" s="142" t="s">
        <v>3833</v>
      </c>
      <c r="V3145" s="146">
        <v>6.25E-2</v>
      </c>
      <c r="W3145" s="146">
        <v>6.5519999999999995E-2</v>
      </c>
      <c r="X3145" s="142" t="s">
        <v>283</v>
      </c>
      <c r="Z3145" s="147">
        <v>208000</v>
      </c>
      <c r="AA3145" s="148">
        <v>2.9780000000000002</v>
      </c>
      <c r="AB3145" s="174">
        <v>99.343999999999994</v>
      </c>
      <c r="AD3145" s="147">
        <v>615.35900000000004</v>
      </c>
      <c r="AG3145" s="142" t="s">
        <v>288</v>
      </c>
      <c r="AH3145" s="146">
        <v>2.0799999999999999E-4</v>
      </c>
      <c r="AI3145" s="146">
        <v>1.0754218615704101E-3</v>
      </c>
      <c r="AJ3145" s="146">
        <v>1.8110239228059599E-4</v>
      </c>
    </row>
    <row r="3146" spans="1:36" s="142" customFormat="1">
      <c r="A3146" s="116">
        <v>11389</v>
      </c>
      <c r="B3146" s="142">
        <v>11390</v>
      </c>
      <c r="C3146" s="142" t="s">
        <v>3678</v>
      </c>
      <c r="D3146" s="142" t="s">
        <v>3679</v>
      </c>
      <c r="E3146" s="142" t="s">
        <v>161</v>
      </c>
      <c r="F3146" s="142" t="s">
        <v>3834</v>
      </c>
      <c r="G3146" s="142" t="s">
        <v>3835</v>
      </c>
      <c r="H3146" s="142" t="s">
        <v>38</v>
      </c>
      <c r="I3146" s="142" t="s">
        <v>522</v>
      </c>
      <c r="J3146" s="142" t="s">
        <v>165</v>
      </c>
      <c r="K3146" s="142" t="s">
        <v>207</v>
      </c>
      <c r="L3146" s="142" t="s">
        <v>40</v>
      </c>
      <c r="M3146" s="142" t="s">
        <v>153</v>
      </c>
      <c r="N3146" s="142" t="s">
        <v>1715</v>
      </c>
      <c r="O3146" s="142" t="s">
        <v>45</v>
      </c>
      <c r="P3146" s="142" t="s">
        <v>2646</v>
      </c>
      <c r="Q3146" s="142" t="s">
        <v>539</v>
      </c>
      <c r="R3146" s="142" t="s">
        <v>239</v>
      </c>
      <c r="S3146" s="142" t="s">
        <v>168</v>
      </c>
      <c r="T3146" s="142" t="s">
        <v>3836</v>
      </c>
      <c r="U3146" s="142" t="s">
        <v>3837</v>
      </c>
      <c r="V3146" s="146">
        <v>3.125E-2</v>
      </c>
      <c r="W3146" s="146">
        <v>5.8749999999999997E-2</v>
      </c>
      <c r="X3146" s="142" t="s">
        <v>283</v>
      </c>
      <c r="Z3146" s="147">
        <v>46000</v>
      </c>
      <c r="AA3146" s="148">
        <v>2.9780000000000002</v>
      </c>
      <c r="AB3146" s="174">
        <v>94.775000000000006</v>
      </c>
      <c r="AD3146" s="147">
        <v>129.83000000000001</v>
      </c>
      <c r="AG3146" s="142" t="s">
        <v>288</v>
      </c>
      <c r="AH3146" s="146">
        <v>6.0999999999999999E-5</v>
      </c>
      <c r="AI3146" s="146">
        <v>2.26895481601232E-4</v>
      </c>
      <c r="AJ3146" s="146">
        <v>3.8209484095512401E-5</v>
      </c>
    </row>
    <row r="3147" spans="1:36" s="142" customFormat="1">
      <c r="A3147" s="116">
        <v>11389</v>
      </c>
      <c r="B3147" s="142">
        <v>11390</v>
      </c>
      <c r="C3147" s="142" t="s">
        <v>3568</v>
      </c>
      <c r="D3147" s="142" t="s">
        <v>3569</v>
      </c>
      <c r="E3147" s="142" t="s">
        <v>161</v>
      </c>
      <c r="F3147" s="142" t="s">
        <v>3570</v>
      </c>
      <c r="G3147" s="142" t="s">
        <v>3571</v>
      </c>
      <c r="H3147" s="142" t="s">
        <v>38</v>
      </c>
      <c r="I3147" s="142" t="s">
        <v>522</v>
      </c>
      <c r="J3147" s="142" t="s">
        <v>165</v>
      </c>
      <c r="K3147" s="142" t="s">
        <v>1450</v>
      </c>
      <c r="L3147" s="142" t="s">
        <v>40</v>
      </c>
      <c r="M3147" s="142" t="s">
        <v>153</v>
      </c>
      <c r="N3147" s="142" t="s">
        <v>1668</v>
      </c>
      <c r="O3147" s="142" t="s">
        <v>45</v>
      </c>
      <c r="P3147" s="142" t="s">
        <v>547</v>
      </c>
      <c r="Q3147" s="142" t="s">
        <v>488</v>
      </c>
      <c r="R3147" s="142" t="s">
        <v>239</v>
      </c>
      <c r="S3147" s="142" t="s">
        <v>168</v>
      </c>
      <c r="T3147" s="142" t="s">
        <v>3572</v>
      </c>
      <c r="U3147" s="142" t="s">
        <v>132</v>
      </c>
      <c r="V3147" s="146">
        <v>2.5000000000000001E-2</v>
      </c>
      <c r="W3147" s="146">
        <v>4.9599999999999998E-2</v>
      </c>
      <c r="X3147" s="142" t="s">
        <v>283</v>
      </c>
      <c r="Z3147" s="147">
        <v>78000</v>
      </c>
      <c r="AA3147" s="148">
        <v>2.9780000000000002</v>
      </c>
      <c r="AB3147" s="174">
        <v>95.600999999999999</v>
      </c>
      <c r="AD3147" s="147">
        <v>222.066</v>
      </c>
      <c r="AG3147" s="142" t="s">
        <v>288</v>
      </c>
      <c r="AH3147" s="146">
        <v>1.56E-4</v>
      </c>
      <c r="AI3147" s="146">
        <v>3.8808927761696402E-4</v>
      </c>
      <c r="AJ3147" s="146">
        <v>6.5354721813304695E-5</v>
      </c>
    </row>
    <row r="3148" spans="1:36" s="142" customFormat="1">
      <c r="A3148" s="116">
        <v>11389</v>
      </c>
      <c r="B3148" s="142">
        <v>11390</v>
      </c>
      <c r="C3148" s="142" t="s">
        <v>3838</v>
      </c>
      <c r="D3148" s="142" t="s">
        <v>3839</v>
      </c>
      <c r="E3148" s="142" t="s">
        <v>161</v>
      </c>
      <c r="F3148" s="142" t="s">
        <v>3840</v>
      </c>
      <c r="G3148" s="142" t="s">
        <v>3841</v>
      </c>
      <c r="H3148" s="142" t="s">
        <v>38</v>
      </c>
      <c r="I3148" s="142" t="s">
        <v>522</v>
      </c>
      <c r="J3148" s="142" t="s">
        <v>165</v>
      </c>
      <c r="K3148" s="142" t="s">
        <v>635</v>
      </c>
      <c r="L3148" s="142" t="s">
        <v>40</v>
      </c>
      <c r="M3148" s="142" t="s">
        <v>153</v>
      </c>
      <c r="N3148" s="142" t="s">
        <v>636</v>
      </c>
      <c r="O3148" s="142" t="s">
        <v>45</v>
      </c>
      <c r="P3148" s="142" t="s">
        <v>306</v>
      </c>
      <c r="Q3148" s="142" t="s">
        <v>306</v>
      </c>
      <c r="R3148" s="142" t="s">
        <v>306</v>
      </c>
      <c r="S3148" s="142" t="s">
        <v>196</v>
      </c>
      <c r="T3148" s="142" t="s">
        <v>3842</v>
      </c>
      <c r="U3148" s="142" t="s">
        <v>3843</v>
      </c>
      <c r="V3148" s="146">
        <v>0.05</v>
      </c>
      <c r="W3148" s="146">
        <v>6.0699999999999997E-2</v>
      </c>
      <c r="X3148" s="142" t="s">
        <v>283</v>
      </c>
      <c r="Z3148" s="147">
        <v>135000</v>
      </c>
      <c r="AA3148" s="148">
        <v>3.3944999999999999</v>
      </c>
      <c r="AB3148" s="174">
        <v>98.272999999999996</v>
      </c>
      <c r="AD3148" s="147">
        <v>450.34300000000002</v>
      </c>
      <c r="AG3148" s="142" t="s">
        <v>288</v>
      </c>
      <c r="AH3148" s="146">
        <v>3.86E-4</v>
      </c>
      <c r="AI3148" s="146">
        <v>7.8703377227986801E-4</v>
      </c>
      <c r="AJ3148" s="146">
        <v>1.32537475811927E-4</v>
      </c>
    </row>
    <row r="3149" spans="1:36" s="142" customFormat="1">
      <c r="A3149" s="116">
        <v>11389</v>
      </c>
      <c r="B3149" s="142">
        <v>11390</v>
      </c>
      <c r="C3149" s="142" t="s">
        <v>2642</v>
      </c>
      <c r="D3149" s="142" t="s">
        <v>2643</v>
      </c>
      <c r="E3149" s="142" t="s">
        <v>35</v>
      </c>
      <c r="F3149" s="142" t="s">
        <v>3844</v>
      </c>
      <c r="G3149" s="142" t="s">
        <v>3845</v>
      </c>
      <c r="H3149" s="142" t="s">
        <v>38</v>
      </c>
      <c r="I3149" s="142" t="s">
        <v>522</v>
      </c>
      <c r="J3149" s="142" t="s">
        <v>165</v>
      </c>
      <c r="K3149" s="142" t="s">
        <v>178</v>
      </c>
      <c r="L3149" s="142" t="s">
        <v>40</v>
      </c>
      <c r="M3149" s="142" t="s">
        <v>153</v>
      </c>
      <c r="N3149" s="142" t="s">
        <v>1710</v>
      </c>
      <c r="O3149" s="142" t="s">
        <v>45</v>
      </c>
      <c r="P3149" s="142" t="s">
        <v>4858</v>
      </c>
      <c r="Q3149" s="142" t="s">
        <v>488</v>
      </c>
      <c r="R3149" s="142" t="s">
        <v>239</v>
      </c>
      <c r="S3149" s="142" t="s">
        <v>196</v>
      </c>
      <c r="T3149" s="142" t="s">
        <v>3846</v>
      </c>
      <c r="U3149" s="142" t="s">
        <v>3847</v>
      </c>
      <c r="V3149" s="146">
        <v>4.3749999999999997E-2</v>
      </c>
      <c r="W3149" s="146">
        <v>3.952E-2</v>
      </c>
      <c r="X3149" s="142" t="s">
        <v>283</v>
      </c>
      <c r="Z3149" s="147">
        <v>399000</v>
      </c>
      <c r="AA3149" s="148">
        <v>3.3944999999999999</v>
      </c>
      <c r="AB3149" s="174">
        <v>102.532</v>
      </c>
      <c r="AD3149" s="147">
        <v>1388.703</v>
      </c>
      <c r="AG3149" s="142" t="s">
        <v>288</v>
      </c>
      <c r="AH3149" s="146">
        <v>2.6600000000000001E-4</v>
      </c>
      <c r="AI3149" s="146">
        <v>2.4269422216602302E-3</v>
      </c>
      <c r="AJ3149" s="146">
        <v>4.0870011850756402E-4</v>
      </c>
    </row>
    <row r="3150" spans="1:36" s="142" customFormat="1">
      <c r="A3150" s="116">
        <v>11389</v>
      </c>
      <c r="B3150" s="142">
        <v>11390</v>
      </c>
      <c r="C3150" s="142" t="s">
        <v>2642</v>
      </c>
      <c r="D3150" s="142" t="s">
        <v>2643</v>
      </c>
      <c r="E3150" s="142" t="s">
        <v>35</v>
      </c>
      <c r="F3150" s="142" t="s">
        <v>2644</v>
      </c>
      <c r="G3150" s="142" t="s">
        <v>2645</v>
      </c>
      <c r="H3150" s="142" t="s">
        <v>38</v>
      </c>
      <c r="I3150" s="142" t="s">
        <v>522</v>
      </c>
      <c r="J3150" s="142" t="s">
        <v>165</v>
      </c>
      <c r="K3150" s="142" t="s">
        <v>178</v>
      </c>
      <c r="L3150" s="142" t="s">
        <v>40</v>
      </c>
      <c r="M3150" s="142" t="s">
        <v>153</v>
      </c>
      <c r="N3150" s="142" t="s">
        <v>1710</v>
      </c>
      <c r="O3150" s="142" t="s">
        <v>45</v>
      </c>
      <c r="P3150" s="142" t="s">
        <v>4858</v>
      </c>
      <c r="Q3150" s="142" t="s">
        <v>488</v>
      </c>
      <c r="R3150" s="142" t="s">
        <v>239</v>
      </c>
      <c r="S3150" s="142" t="s">
        <v>196</v>
      </c>
      <c r="T3150" s="142" t="s">
        <v>2647</v>
      </c>
      <c r="U3150" s="142" t="s">
        <v>2648</v>
      </c>
      <c r="V3150" s="146">
        <v>3.7499999999999999E-2</v>
      </c>
      <c r="W3150" s="146">
        <v>3.7539999999999997E-2</v>
      </c>
      <c r="X3150" s="142" t="s">
        <v>283</v>
      </c>
      <c r="Z3150" s="147">
        <v>229000</v>
      </c>
      <c r="AA3150" s="148">
        <v>3.3944999999999999</v>
      </c>
      <c r="AB3150" s="174">
        <v>100.626</v>
      </c>
      <c r="AD3150" s="147">
        <v>782.20899999999995</v>
      </c>
      <c r="AG3150" s="142" t="s">
        <v>288</v>
      </c>
      <c r="AH3150" s="146">
        <v>2.0799999999999999E-4</v>
      </c>
      <c r="AI3150" s="146">
        <v>1.3670130100524201E-3</v>
      </c>
      <c r="AJ3150" s="146">
        <v>2.3020670794033599E-4</v>
      </c>
    </row>
    <row r="3151" spans="1:36" s="142" customFormat="1">
      <c r="A3151" s="116">
        <v>11389</v>
      </c>
      <c r="B3151" s="142">
        <v>11390</v>
      </c>
      <c r="C3151" s="142" t="s">
        <v>1327</v>
      </c>
      <c r="D3151" s="142" t="s">
        <v>1328</v>
      </c>
      <c r="E3151" s="142" t="s">
        <v>35</v>
      </c>
      <c r="F3151" s="142" t="s">
        <v>3573</v>
      </c>
      <c r="G3151" s="142" t="s">
        <v>3574</v>
      </c>
      <c r="H3151" s="142" t="s">
        <v>38</v>
      </c>
      <c r="I3151" s="142" t="s">
        <v>522</v>
      </c>
      <c r="J3151" s="142" t="s">
        <v>165</v>
      </c>
      <c r="K3151" s="142" t="s">
        <v>39</v>
      </c>
      <c r="L3151" s="142" t="s">
        <v>40</v>
      </c>
      <c r="M3151" s="142" t="s">
        <v>153</v>
      </c>
      <c r="N3151" s="142" t="s">
        <v>1712</v>
      </c>
      <c r="O3151" s="142" t="s">
        <v>45</v>
      </c>
      <c r="P3151" s="142" t="s">
        <v>2733</v>
      </c>
      <c r="Q3151" s="142" t="s">
        <v>488</v>
      </c>
      <c r="R3151" s="142" t="s">
        <v>239</v>
      </c>
      <c r="S3151" s="142" t="s">
        <v>168</v>
      </c>
      <c r="T3151" s="142" t="s">
        <v>3575</v>
      </c>
      <c r="U3151" s="142" t="s">
        <v>3576</v>
      </c>
      <c r="V3151" s="146">
        <v>5.049E-2</v>
      </c>
      <c r="W3151" s="146">
        <v>5.2109999999999997E-2</v>
      </c>
      <c r="X3151" s="142" t="s">
        <v>283</v>
      </c>
      <c r="Z3151" s="147">
        <v>1927000</v>
      </c>
      <c r="AA3151" s="148">
        <v>2.9780000000000002</v>
      </c>
      <c r="AB3151" s="174">
        <v>101.616</v>
      </c>
      <c r="AD3151" s="147">
        <v>5831.33</v>
      </c>
      <c r="AG3151" s="142" t="s">
        <v>288</v>
      </c>
      <c r="AH3151" s="146">
        <v>2.7529999999999998E-3</v>
      </c>
      <c r="AI3151" s="146">
        <v>1.01910213836398E-2</v>
      </c>
      <c r="AJ3151" s="146">
        <v>1.7161808015179901E-3</v>
      </c>
    </row>
    <row r="3152" spans="1:36" s="142" customFormat="1">
      <c r="A3152" s="116">
        <v>11389</v>
      </c>
      <c r="B3152" s="142">
        <v>11390</v>
      </c>
      <c r="C3152" s="142" t="s">
        <v>3848</v>
      </c>
      <c r="D3152" s="142" t="s">
        <v>3849</v>
      </c>
      <c r="E3152" s="142" t="s">
        <v>161</v>
      </c>
      <c r="F3152" s="142" t="s">
        <v>3850</v>
      </c>
      <c r="G3152" s="142" t="s">
        <v>3851</v>
      </c>
      <c r="H3152" s="142" t="s">
        <v>38</v>
      </c>
      <c r="I3152" s="142" t="s">
        <v>522</v>
      </c>
      <c r="J3152" s="142" t="s">
        <v>165</v>
      </c>
      <c r="K3152" s="142" t="s">
        <v>178</v>
      </c>
      <c r="L3152" s="142" t="s">
        <v>40</v>
      </c>
      <c r="M3152" s="142" t="s">
        <v>153</v>
      </c>
      <c r="N3152" s="142" t="s">
        <v>1706</v>
      </c>
      <c r="O3152" s="142" t="s">
        <v>45</v>
      </c>
      <c r="P3152" s="142" t="s">
        <v>524</v>
      </c>
      <c r="Q3152" s="142" t="s">
        <v>488</v>
      </c>
      <c r="R3152" s="142" t="s">
        <v>239</v>
      </c>
      <c r="S3152" s="142" t="s">
        <v>168</v>
      </c>
      <c r="T3152" s="142" t="s">
        <v>3852</v>
      </c>
      <c r="U3152" s="142" t="s">
        <v>3853</v>
      </c>
      <c r="V3152" s="146">
        <v>6.8750000000000006E-2</v>
      </c>
      <c r="W3152" s="146">
        <v>6.3030000000000003E-2</v>
      </c>
      <c r="X3152" s="142" t="s">
        <v>283</v>
      </c>
      <c r="Z3152" s="147">
        <v>372000</v>
      </c>
      <c r="AA3152" s="148">
        <v>2.9780000000000002</v>
      </c>
      <c r="AB3152" s="174">
        <v>105.617</v>
      </c>
      <c r="AD3152" s="147">
        <v>1170.0440000000001</v>
      </c>
      <c r="AG3152" s="142" t="s">
        <v>288</v>
      </c>
      <c r="AH3152" s="146">
        <v>3.7199999999999999E-4</v>
      </c>
      <c r="AI3152" s="146">
        <v>2.0448065215547999E-3</v>
      </c>
      <c r="AJ3152" s="146">
        <v>3.4434798662523897E-4</v>
      </c>
    </row>
    <row r="3153" spans="1:36" s="142" customFormat="1">
      <c r="A3153" s="116">
        <v>11389</v>
      </c>
      <c r="B3153" s="142">
        <v>11390</v>
      </c>
      <c r="C3153" s="142" t="s">
        <v>3838</v>
      </c>
      <c r="D3153" s="142" t="s">
        <v>3839</v>
      </c>
      <c r="E3153" s="142" t="s">
        <v>161</v>
      </c>
      <c r="F3153" s="142" t="s">
        <v>3854</v>
      </c>
      <c r="G3153" s="142" t="s">
        <v>3855</v>
      </c>
      <c r="H3153" s="142" t="s">
        <v>38</v>
      </c>
      <c r="I3153" s="142" t="s">
        <v>522</v>
      </c>
      <c r="J3153" s="142" t="s">
        <v>165</v>
      </c>
      <c r="K3153" s="142" t="s">
        <v>635</v>
      </c>
      <c r="L3153" s="142" t="s">
        <v>40</v>
      </c>
      <c r="M3153" s="142" t="s">
        <v>153</v>
      </c>
      <c r="N3153" s="142" t="s">
        <v>1715</v>
      </c>
      <c r="O3153" s="142" t="s">
        <v>45</v>
      </c>
      <c r="P3153" s="142" t="s">
        <v>306</v>
      </c>
      <c r="Q3153" s="142" t="s">
        <v>306</v>
      </c>
      <c r="R3153" s="142" t="s">
        <v>306</v>
      </c>
      <c r="S3153" s="142" t="s">
        <v>196</v>
      </c>
      <c r="T3153" s="142" t="s">
        <v>3856</v>
      </c>
      <c r="U3153" s="142" t="s">
        <v>3857</v>
      </c>
      <c r="V3153" s="146">
        <v>1.6250000000000001E-2</v>
      </c>
      <c r="W3153" s="146">
        <v>5.1900000000000002E-2</v>
      </c>
      <c r="X3153" s="142" t="s">
        <v>283</v>
      </c>
      <c r="Z3153" s="147">
        <v>92000</v>
      </c>
      <c r="AA3153" s="148">
        <v>3.3944999999999999</v>
      </c>
      <c r="AB3153" s="174">
        <v>95.180999999999997</v>
      </c>
      <c r="AD3153" s="147">
        <v>297.24400000000003</v>
      </c>
      <c r="AG3153" s="142" t="s">
        <v>288</v>
      </c>
      <c r="AH3153" s="146">
        <v>2.6699999999999998E-4</v>
      </c>
      <c r="AI3153" s="146">
        <v>5.1947268641067904E-4</v>
      </c>
      <c r="AJ3153" s="146">
        <v>8.7479852879336498E-5</v>
      </c>
    </row>
    <row r="3154" spans="1:36" s="142" customFormat="1">
      <c r="A3154" s="116">
        <v>11389</v>
      </c>
      <c r="B3154" s="142">
        <v>11390</v>
      </c>
      <c r="C3154" s="142" t="s">
        <v>3577</v>
      </c>
      <c r="D3154" s="142" t="s">
        <v>3578</v>
      </c>
      <c r="E3154" s="142" t="s">
        <v>161</v>
      </c>
      <c r="F3154" s="142" t="s">
        <v>3579</v>
      </c>
      <c r="G3154" s="142" t="s">
        <v>3580</v>
      </c>
      <c r="H3154" s="142" t="s">
        <v>38</v>
      </c>
      <c r="I3154" s="142" t="s">
        <v>522</v>
      </c>
      <c r="J3154" s="142" t="s">
        <v>165</v>
      </c>
      <c r="K3154" s="142" t="s">
        <v>1473</v>
      </c>
      <c r="L3154" s="142" t="s">
        <v>40</v>
      </c>
      <c r="M3154" s="142" t="s">
        <v>153</v>
      </c>
      <c r="N3154" s="142" t="s">
        <v>1663</v>
      </c>
      <c r="O3154" s="142" t="s">
        <v>45</v>
      </c>
      <c r="P3154" s="142" t="s">
        <v>3581</v>
      </c>
      <c r="Q3154" s="142" t="s">
        <v>539</v>
      </c>
      <c r="R3154" s="142" t="s">
        <v>239</v>
      </c>
      <c r="S3154" s="142" t="s">
        <v>196</v>
      </c>
      <c r="T3154" s="142" t="s">
        <v>3582</v>
      </c>
      <c r="U3154" s="142" t="s">
        <v>3583</v>
      </c>
      <c r="V3154" s="146">
        <v>5.5E-2</v>
      </c>
      <c r="W3154" s="146">
        <v>5.6829999999999999E-2</v>
      </c>
      <c r="X3154" s="142" t="s">
        <v>283</v>
      </c>
      <c r="Z3154" s="147">
        <v>380000</v>
      </c>
      <c r="AA3154" s="148">
        <v>3.3944999999999999</v>
      </c>
      <c r="AB3154" s="174">
        <v>101.21</v>
      </c>
      <c r="AD3154" s="147">
        <v>1305.5139999999999</v>
      </c>
      <c r="AG3154" s="142" t="s">
        <v>288</v>
      </c>
      <c r="AH3154" s="146">
        <v>8.4400000000000002E-4</v>
      </c>
      <c r="AI3154" s="146">
        <v>2.2815590144936002E-3</v>
      </c>
      <c r="AJ3154" s="146">
        <v>3.8421740381097599E-4</v>
      </c>
    </row>
    <row r="3155" spans="1:36" s="142" customFormat="1">
      <c r="A3155" s="116">
        <v>11389</v>
      </c>
      <c r="B3155" s="142">
        <v>11390</v>
      </c>
      <c r="C3155" s="142" t="s">
        <v>3584</v>
      </c>
      <c r="D3155" s="142" t="s">
        <v>3585</v>
      </c>
      <c r="E3155" s="142" t="s">
        <v>161</v>
      </c>
      <c r="F3155" s="142" t="s">
        <v>3586</v>
      </c>
      <c r="G3155" s="142" t="s">
        <v>3587</v>
      </c>
      <c r="H3155" s="142" t="s">
        <v>38</v>
      </c>
      <c r="I3155" s="142" t="s">
        <v>522</v>
      </c>
      <c r="J3155" s="142" t="s">
        <v>165</v>
      </c>
      <c r="K3155" s="142" t="s">
        <v>178</v>
      </c>
      <c r="L3155" s="142" t="s">
        <v>40</v>
      </c>
      <c r="M3155" s="142" t="s">
        <v>153</v>
      </c>
      <c r="N3155" s="142" t="s">
        <v>1720</v>
      </c>
      <c r="O3155" s="142" t="s">
        <v>45</v>
      </c>
      <c r="P3155" s="142" t="s">
        <v>3831</v>
      </c>
      <c r="Q3155" s="142" t="s">
        <v>488</v>
      </c>
      <c r="R3155" s="142" t="s">
        <v>239</v>
      </c>
      <c r="S3155" s="142" t="s">
        <v>168</v>
      </c>
      <c r="T3155" s="142" t="s">
        <v>3588</v>
      </c>
      <c r="U3155" s="142" t="s">
        <v>3589</v>
      </c>
      <c r="V3155" s="146">
        <v>3.2500000000000001E-2</v>
      </c>
      <c r="W3155" s="146">
        <v>4.761E-2</v>
      </c>
      <c r="X3155" s="142" t="s">
        <v>283</v>
      </c>
      <c r="Z3155" s="147">
        <v>78000</v>
      </c>
      <c r="AA3155" s="148">
        <v>2.9780000000000002</v>
      </c>
      <c r="AB3155" s="174">
        <v>98.483999999999995</v>
      </c>
      <c r="AD3155" s="147">
        <v>228.762</v>
      </c>
      <c r="AG3155" s="142" t="s">
        <v>288</v>
      </c>
      <c r="AH3155" s="146">
        <v>2.8E-5</v>
      </c>
      <c r="AI3155" s="146">
        <v>3.9979225666934398E-4</v>
      </c>
      <c r="AJ3155" s="146">
        <v>6.7325518185344999E-5</v>
      </c>
    </row>
    <row r="3156" spans="1:36" s="142" customFormat="1">
      <c r="A3156" s="116">
        <v>11389</v>
      </c>
      <c r="B3156" s="142">
        <v>11390</v>
      </c>
      <c r="C3156" s="142" t="s">
        <v>3590</v>
      </c>
      <c r="D3156" s="142" t="s">
        <v>3591</v>
      </c>
      <c r="E3156" s="142" t="s">
        <v>161</v>
      </c>
      <c r="F3156" s="142" t="s">
        <v>3592</v>
      </c>
      <c r="G3156" s="142" t="s">
        <v>3593</v>
      </c>
      <c r="H3156" s="142" t="s">
        <v>38</v>
      </c>
      <c r="I3156" s="142" t="s">
        <v>522</v>
      </c>
      <c r="J3156" s="142" t="s">
        <v>165</v>
      </c>
      <c r="K3156" s="142" t="s">
        <v>185</v>
      </c>
      <c r="L3156" s="142" t="s">
        <v>40</v>
      </c>
      <c r="M3156" s="142" t="s">
        <v>153</v>
      </c>
      <c r="N3156" s="142" t="s">
        <v>1688</v>
      </c>
      <c r="O3156" s="142" t="s">
        <v>45</v>
      </c>
      <c r="P3156" s="142" t="s">
        <v>2612</v>
      </c>
      <c r="Q3156" s="142" t="s">
        <v>488</v>
      </c>
      <c r="R3156" s="142" t="s">
        <v>239</v>
      </c>
      <c r="S3156" s="142" t="s">
        <v>168</v>
      </c>
      <c r="T3156" s="142" t="s">
        <v>2933</v>
      </c>
      <c r="U3156" s="142" t="s">
        <v>3594</v>
      </c>
      <c r="V3156" s="146">
        <v>2.5340000000000001E-2</v>
      </c>
      <c r="W3156" s="146">
        <v>4.5530000000000001E-2</v>
      </c>
      <c r="X3156" s="142" t="s">
        <v>283</v>
      </c>
      <c r="Z3156" s="147">
        <v>77000</v>
      </c>
      <c r="AA3156" s="148">
        <v>2.9780000000000002</v>
      </c>
      <c r="AB3156" s="174">
        <v>99.463999999999999</v>
      </c>
      <c r="AD3156" s="147">
        <v>228.078</v>
      </c>
      <c r="AG3156" s="142" t="s">
        <v>288</v>
      </c>
      <c r="AH3156" s="146">
        <v>7.7000000000000001E-5</v>
      </c>
      <c r="AI3156" s="146">
        <v>3.98595706482431E-4</v>
      </c>
      <c r="AJ3156" s="146">
        <v>6.7124017630932497E-5</v>
      </c>
    </row>
    <row r="3157" spans="1:36" s="142" customFormat="1">
      <c r="A3157" s="116">
        <v>11389</v>
      </c>
      <c r="B3157" s="142">
        <v>11390</v>
      </c>
      <c r="C3157" s="142" t="s">
        <v>3595</v>
      </c>
      <c r="D3157" s="142" t="s">
        <v>3596</v>
      </c>
      <c r="E3157" s="142" t="s">
        <v>161</v>
      </c>
      <c r="F3157" s="142" t="s">
        <v>3597</v>
      </c>
      <c r="G3157" s="142" t="s">
        <v>3598</v>
      </c>
      <c r="H3157" s="142" t="s">
        <v>38</v>
      </c>
      <c r="I3157" s="142" t="s">
        <v>522</v>
      </c>
      <c r="J3157" s="142" t="s">
        <v>165</v>
      </c>
      <c r="K3157" s="142" t="s">
        <v>178</v>
      </c>
      <c r="L3157" s="142" t="s">
        <v>40</v>
      </c>
      <c r="M3157" s="142" t="s">
        <v>153</v>
      </c>
      <c r="N3157" s="142" t="s">
        <v>1722</v>
      </c>
      <c r="O3157" s="142" t="s">
        <v>45</v>
      </c>
      <c r="P3157" s="142" t="s">
        <v>3831</v>
      </c>
      <c r="Q3157" s="142" t="s">
        <v>488</v>
      </c>
      <c r="R3157" s="142" t="s">
        <v>239</v>
      </c>
      <c r="S3157" s="142" t="s">
        <v>168</v>
      </c>
      <c r="T3157" s="142" t="s">
        <v>3599</v>
      </c>
      <c r="U3157" s="142" t="s">
        <v>3600</v>
      </c>
      <c r="V3157" s="146">
        <v>4.7500000000000001E-2</v>
      </c>
      <c r="W3157" s="146">
        <v>4.5929999999999999E-2</v>
      </c>
      <c r="X3157" s="142" t="s">
        <v>283</v>
      </c>
      <c r="Z3157" s="147">
        <v>93000</v>
      </c>
      <c r="AA3157" s="148">
        <v>2.9780000000000002</v>
      </c>
      <c r="AB3157" s="174">
        <v>102.50700000000001</v>
      </c>
      <c r="AD3157" s="147">
        <v>283.89699999999999</v>
      </c>
      <c r="AG3157" s="142" t="s">
        <v>288</v>
      </c>
      <c r="AH3157" s="146">
        <v>1.03E-4</v>
      </c>
      <c r="AI3157" s="146">
        <v>4.9614693374177795E-4</v>
      </c>
      <c r="AJ3157" s="146">
        <v>8.3551766831397399E-5</v>
      </c>
    </row>
    <row r="3158" spans="1:36" s="142" customFormat="1">
      <c r="A3158" s="116">
        <v>11389</v>
      </c>
      <c r="B3158" s="142">
        <v>11390</v>
      </c>
      <c r="C3158" s="142" t="s">
        <v>3858</v>
      </c>
      <c r="D3158" s="142" t="s">
        <v>3859</v>
      </c>
      <c r="E3158" s="142" t="s">
        <v>161</v>
      </c>
      <c r="F3158" s="142" t="s">
        <v>3860</v>
      </c>
      <c r="G3158" s="142" t="s">
        <v>3861</v>
      </c>
      <c r="H3158" s="142" t="s">
        <v>38</v>
      </c>
      <c r="I3158" s="142" t="s">
        <v>522</v>
      </c>
      <c r="J3158" s="142" t="s">
        <v>165</v>
      </c>
      <c r="K3158" s="142" t="s">
        <v>178</v>
      </c>
      <c r="L3158" s="142" t="s">
        <v>40</v>
      </c>
      <c r="M3158" s="142" t="s">
        <v>153</v>
      </c>
      <c r="N3158" s="142" t="s">
        <v>1701</v>
      </c>
      <c r="O3158" s="142" t="s">
        <v>45</v>
      </c>
      <c r="P3158" s="142" t="s">
        <v>3831</v>
      </c>
      <c r="Q3158" s="142" t="s">
        <v>488</v>
      </c>
      <c r="R3158" s="142" t="s">
        <v>239</v>
      </c>
      <c r="S3158" s="142" t="s">
        <v>168</v>
      </c>
      <c r="T3158" s="142" t="s">
        <v>3862</v>
      </c>
      <c r="U3158" s="142" t="s">
        <v>2648</v>
      </c>
      <c r="V3158" s="146">
        <v>4.3499999999999997E-2</v>
      </c>
      <c r="W3158" s="146">
        <v>4.4510000000000001E-2</v>
      </c>
      <c r="X3158" s="142" t="s">
        <v>283</v>
      </c>
      <c r="Z3158" s="147">
        <v>78000</v>
      </c>
      <c r="AA3158" s="148">
        <v>2.9780000000000002</v>
      </c>
      <c r="AB3158" s="174">
        <v>100.557</v>
      </c>
      <c r="AD3158" s="147">
        <v>233.578</v>
      </c>
      <c r="AG3158" s="142" t="s">
        <v>288</v>
      </c>
      <c r="AH3158" s="146">
        <v>1.2999999999999999E-4</v>
      </c>
      <c r="AI3158" s="146">
        <v>4.0820916223282698E-4</v>
      </c>
      <c r="AJ3158" s="146">
        <v>6.8742935654356402E-5</v>
      </c>
    </row>
    <row r="3159" spans="1:36" s="142" customFormat="1">
      <c r="A3159" s="116">
        <v>11389</v>
      </c>
      <c r="B3159" s="142">
        <v>11390</v>
      </c>
      <c r="C3159" s="142" t="s">
        <v>3601</v>
      </c>
      <c r="D3159" s="142" t="s">
        <v>3602</v>
      </c>
      <c r="E3159" s="142" t="s">
        <v>161</v>
      </c>
      <c r="F3159" s="142" t="s">
        <v>3603</v>
      </c>
      <c r="G3159" s="142" t="s">
        <v>3604</v>
      </c>
      <c r="H3159" s="142" t="s">
        <v>38</v>
      </c>
      <c r="I3159" s="142" t="s">
        <v>522</v>
      </c>
      <c r="J3159" s="142" t="s">
        <v>165</v>
      </c>
      <c r="K3159" s="142" t="s">
        <v>178</v>
      </c>
      <c r="L3159" s="142" t="s">
        <v>40</v>
      </c>
      <c r="M3159" s="142" t="s">
        <v>153</v>
      </c>
      <c r="N3159" s="142" t="s">
        <v>1724</v>
      </c>
      <c r="O3159" s="142" t="s">
        <v>45</v>
      </c>
      <c r="P3159" s="142" t="s">
        <v>437</v>
      </c>
      <c r="Q3159" s="142" t="s">
        <v>488</v>
      </c>
      <c r="R3159" s="142" t="s">
        <v>239</v>
      </c>
      <c r="S3159" s="142" t="s">
        <v>168</v>
      </c>
      <c r="T3159" s="142" t="s">
        <v>3605</v>
      </c>
      <c r="U3159" s="142" t="s">
        <v>3606</v>
      </c>
      <c r="V3159" s="146">
        <v>4.3749999999999997E-2</v>
      </c>
      <c r="W3159" s="146">
        <v>4.3839999999999997E-2</v>
      </c>
      <c r="X3159" s="142" t="s">
        <v>283</v>
      </c>
      <c r="Z3159" s="147">
        <v>56000</v>
      </c>
      <c r="AA3159" s="148">
        <v>2.9780000000000002</v>
      </c>
      <c r="AB3159" s="174">
        <v>101.934</v>
      </c>
      <c r="AD3159" s="147">
        <v>169.99299999999999</v>
      </c>
      <c r="AG3159" s="142" t="s">
        <v>288</v>
      </c>
      <c r="AH3159" s="146">
        <v>1.3999999999999999E-4</v>
      </c>
      <c r="AI3159" s="146">
        <v>2.9708500988400398E-4</v>
      </c>
      <c r="AJ3159" s="146">
        <v>5.0029488820443702E-5</v>
      </c>
    </row>
    <row r="3160" spans="1:36" s="142" customFormat="1">
      <c r="A3160" s="116">
        <v>11389</v>
      </c>
      <c r="B3160" s="142">
        <v>11390</v>
      </c>
      <c r="C3160" s="142" t="s">
        <v>3607</v>
      </c>
      <c r="D3160" s="142" t="s">
        <v>3608</v>
      </c>
      <c r="E3160" s="142" t="s">
        <v>161</v>
      </c>
      <c r="F3160" s="142" t="s">
        <v>3609</v>
      </c>
      <c r="G3160" s="142" t="s">
        <v>3610</v>
      </c>
      <c r="H3160" s="142" t="s">
        <v>38</v>
      </c>
      <c r="I3160" s="142" t="s">
        <v>522</v>
      </c>
      <c r="J3160" s="142" t="s">
        <v>165</v>
      </c>
      <c r="K3160" s="142" t="s">
        <v>173</v>
      </c>
      <c r="L3160" s="142" t="s">
        <v>40</v>
      </c>
      <c r="M3160" s="142" t="s">
        <v>153</v>
      </c>
      <c r="N3160" s="142" t="s">
        <v>1722</v>
      </c>
      <c r="O3160" s="142" t="s">
        <v>45</v>
      </c>
      <c r="P3160" s="142" t="s">
        <v>3831</v>
      </c>
      <c r="Q3160" s="142" t="s">
        <v>488</v>
      </c>
      <c r="R3160" s="142" t="s">
        <v>239</v>
      </c>
      <c r="S3160" s="142" t="s">
        <v>168</v>
      </c>
      <c r="T3160" s="142" t="s">
        <v>2766</v>
      </c>
      <c r="U3160" s="142" t="s">
        <v>3611</v>
      </c>
      <c r="V3160" s="146">
        <v>5.8310000000000001E-2</v>
      </c>
      <c r="W3160" s="146">
        <v>4.5809999999999997E-2</v>
      </c>
      <c r="X3160" s="142" t="s">
        <v>283</v>
      </c>
      <c r="Z3160" s="147">
        <v>161000</v>
      </c>
      <c r="AA3160" s="148">
        <v>2.9780000000000002</v>
      </c>
      <c r="AB3160" s="174">
        <v>104.425</v>
      </c>
      <c r="AD3160" s="147">
        <v>500.67500000000001</v>
      </c>
      <c r="AG3160" s="142" t="s">
        <v>288</v>
      </c>
      <c r="AH3160" s="146">
        <v>2.5799999999999998E-4</v>
      </c>
      <c r="AI3160" s="146">
        <v>8.7499555237240904E-4</v>
      </c>
      <c r="AJ3160" s="146">
        <v>1.4735035006460101E-4</v>
      </c>
    </row>
    <row r="3161" spans="1:36" s="142" customFormat="1">
      <c r="A3161" s="116">
        <v>11389</v>
      </c>
      <c r="B3161" s="142">
        <v>11390</v>
      </c>
      <c r="C3161" s="142" t="s">
        <v>3612</v>
      </c>
      <c r="D3161" s="142" t="s">
        <v>3613</v>
      </c>
      <c r="E3161" s="142" t="s">
        <v>161</v>
      </c>
      <c r="F3161" s="142" t="s">
        <v>3614</v>
      </c>
      <c r="G3161" s="142" t="s">
        <v>3615</v>
      </c>
      <c r="H3161" s="142" t="s">
        <v>38</v>
      </c>
      <c r="I3161" s="142" t="s">
        <v>522</v>
      </c>
      <c r="J3161" s="142" t="s">
        <v>165</v>
      </c>
      <c r="K3161" s="142" t="s">
        <v>178</v>
      </c>
      <c r="L3161" s="142" t="s">
        <v>40</v>
      </c>
      <c r="M3161" s="142" t="s">
        <v>153</v>
      </c>
      <c r="N3161" s="142" t="s">
        <v>1676</v>
      </c>
      <c r="O3161" s="142" t="s">
        <v>45</v>
      </c>
      <c r="P3161" s="142" t="s">
        <v>547</v>
      </c>
      <c r="Q3161" s="142" t="s">
        <v>488</v>
      </c>
      <c r="R3161" s="142" t="s">
        <v>239</v>
      </c>
      <c r="S3161" s="142" t="s">
        <v>168</v>
      </c>
      <c r="T3161" s="142" t="s">
        <v>3616</v>
      </c>
      <c r="U3161" s="142" t="s">
        <v>3617</v>
      </c>
      <c r="V3161" s="146">
        <v>4.2500000000000003E-2</v>
      </c>
      <c r="W3161" s="146">
        <v>4.947E-2</v>
      </c>
      <c r="X3161" s="142" t="s">
        <v>283</v>
      </c>
      <c r="Z3161" s="147">
        <v>26000</v>
      </c>
      <c r="AA3161" s="148">
        <v>2.9780000000000002</v>
      </c>
      <c r="AB3161" s="174">
        <v>99.072000000000003</v>
      </c>
      <c r="AD3161" s="147">
        <v>76.709999999999994</v>
      </c>
      <c r="AG3161" s="142" t="s">
        <v>288</v>
      </c>
      <c r="AH3161" s="146">
        <v>4.3000000000000002E-5</v>
      </c>
      <c r="AI3161" s="146">
        <v>1.3406025279734301E-4</v>
      </c>
      <c r="AJ3161" s="146">
        <v>2.25759149585138E-5</v>
      </c>
    </row>
    <row r="3162" spans="1:36" s="142" customFormat="1">
      <c r="A3162" s="116">
        <v>11389</v>
      </c>
      <c r="B3162" s="142">
        <v>11390</v>
      </c>
      <c r="C3162" s="142" t="s">
        <v>3863</v>
      </c>
      <c r="D3162" s="142" t="s">
        <v>3864</v>
      </c>
      <c r="E3162" s="142" t="s">
        <v>161</v>
      </c>
      <c r="F3162" s="142" t="s">
        <v>3865</v>
      </c>
      <c r="G3162" s="142" t="s">
        <v>3866</v>
      </c>
      <c r="H3162" s="142" t="s">
        <v>38</v>
      </c>
      <c r="I3162" s="142" t="s">
        <v>522</v>
      </c>
      <c r="J3162" s="142" t="s">
        <v>165</v>
      </c>
      <c r="K3162" s="142" t="s">
        <v>178</v>
      </c>
      <c r="L3162" s="142" t="s">
        <v>40</v>
      </c>
      <c r="M3162" s="142" t="s">
        <v>153</v>
      </c>
      <c r="N3162" s="142" t="s">
        <v>1715</v>
      </c>
      <c r="O3162" s="142" t="s">
        <v>45</v>
      </c>
      <c r="P3162" s="142" t="s">
        <v>547</v>
      </c>
      <c r="Q3162" s="142" t="s">
        <v>488</v>
      </c>
      <c r="R3162" s="142" t="s">
        <v>239</v>
      </c>
      <c r="S3162" s="142" t="s">
        <v>168</v>
      </c>
      <c r="T3162" s="142" t="s">
        <v>3867</v>
      </c>
      <c r="U3162" s="142" t="s">
        <v>3868</v>
      </c>
      <c r="V3162" s="146">
        <v>4.9500000000000002E-2</v>
      </c>
      <c r="W3162" s="146">
        <v>4.7480000000000001E-2</v>
      </c>
      <c r="X3162" s="142" t="s">
        <v>283</v>
      </c>
      <c r="Z3162" s="147">
        <v>186000</v>
      </c>
      <c r="AA3162" s="148">
        <v>2.9780000000000002</v>
      </c>
      <c r="AB3162" s="174">
        <v>102.1</v>
      </c>
      <c r="AD3162" s="147">
        <v>565.53800000000001</v>
      </c>
      <c r="AG3162" s="142" t="s">
        <v>288</v>
      </c>
      <c r="AH3162" s="146">
        <v>3.7199999999999999E-4</v>
      </c>
      <c r="AI3162" s="146">
        <v>9.883527047938529E-4</v>
      </c>
      <c r="AJ3162" s="146">
        <v>1.6643983691552001E-4</v>
      </c>
    </row>
    <row r="3163" spans="1:36" s="142" customFormat="1">
      <c r="A3163" s="116">
        <v>11389</v>
      </c>
      <c r="B3163" s="142">
        <v>11390</v>
      </c>
      <c r="C3163" s="142" t="s">
        <v>3869</v>
      </c>
      <c r="D3163" s="142" t="s">
        <v>3870</v>
      </c>
      <c r="E3163" s="142" t="s">
        <v>161</v>
      </c>
      <c r="F3163" s="142" t="s">
        <v>3871</v>
      </c>
      <c r="G3163" s="142" t="s">
        <v>3872</v>
      </c>
      <c r="H3163" s="142" t="s">
        <v>38</v>
      </c>
      <c r="I3163" s="142" t="s">
        <v>522</v>
      </c>
      <c r="J3163" s="142" t="s">
        <v>165</v>
      </c>
      <c r="K3163" s="142" t="s">
        <v>178</v>
      </c>
      <c r="L3163" s="142" t="s">
        <v>40</v>
      </c>
      <c r="M3163" s="142" t="s">
        <v>153</v>
      </c>
      <c r="N3163" s="142" t="s">
        <v>1715</v>
      </c>
      <c r="O3163" s="142" t="s">
        <v>45</v>
      </c>
      <c r="P3163" s="142" t="s">
        <v>452</v>
      </c>
      <c r="Q3163" s="142" t="s">
        <v>488</v>
      </c>
      <c r="R3163" s="142" t="s">
        <v>239</v>
      </c>
      <c r="S3163" s="142" t="s">
        <v>168</v>
      </c>
      <c r="T3163" s="142" t="s">
        <v>3873</v>
      </c>
      <c r="U3163" s="142" t="s">
        <v>830</v>
      </c>
      <c r="V3163" s="146">
        <v>2.9499999999999998E-2</v>
      </c>
      <c r="W3163" s="146">
        <v>4.6460000000000001E-2</v>
      </c>
      <c r="X3163" s="142" t="s">
        <v>283</v>
      </c>
      <c r="Z3163" s="147">
        <v>105000</v>
      </c>
      <c r="AA3163" s="148">
        <v>2.9780000000000002</v>
      </c>
      <c r="AB3163" s="174">
        <v>99.844999999999999</v>
      </c>
      <c r="AD3163" s="147">
        <v>312.20499999999998</v>
      </c>
      <c r="AG3163" s="142" t="s">
        <v>288</v>
      </c>
      <c r="AH3163" s="146">
        <v>2.1000000000000001E-4</v>
      </c>
      <c r="AI3163" s="146">
        <v>5.4561921075180501E-4</v>
      </c>
      <c r="AJ3163" s="146">
        <v>9.1882960419930798E-5</v>
      </c>
    </row>
    <row r="3164" spans="1:36" s="142" customFormat="1">
      <c r="A3164" s="116">
        <v>11389</v>
      </c>
      <c r="B3164" s="142">
        <v>11390</v>
      </c>
      <c r="C3164" s="142" t="s">
        <v>3874</v>
      </c>
      <c r="D3164" s="142" t="s">
        <v>3875</v>
      </c>
      <c r="E3164" s="142" t="s">
        <v>161</v>
      </c>
      <c r="F3164" s="142" t="s">
        <v>3876</v>
      </c>
      <c r="G3164" s="142" t="s">
        <v>3877</v>
      </c>
      <c r="H3164" s="142" t="s">
        <v>38</v>
      </c>
      <c r="I3164" s="142" t="s">
        <v>522</v>
      </c>
      <c r="J3164" s="142" t="s">
        <v>165</v>
      </c>
      <c r="K3164" s="142" t="s">
        <v>178</v>
      </c>
      <c r="L3164" s="142" t="s">
        <v>40</v>
      </c>
      <c r="M3164" s="142" t="s">
        <v>153</v>
      </c>
      <c r="N3164" s="142" t="s">
        <v>536</v>
      </c>
      <c r="O3164" s="142" t="s">
        <v>45</v>
      </c>
      <c r="P3164" s="142" t="s">
        <v>547</v>
      </c>
      <c r="Q3164" s="142" t="s">
        <v>488</v>
      </c>
      <c r="R3164" s="142" t="s">
        <v>239</v>
      </c>
      <c r="S3164" s="142" t="s">
        <v>168</v>
      </c>
      <c r="T3164" s="142" t="s">
        <v>3878</v>
      </c>
      <c r="U3164" s="142" t="s">
        <v>3879</v>
      </c>
      <c r="V3164" s="146">
        <v>4.4999999999999998E-2</v>
      </c>
      <c r="W3164" s="146">
        <v>5.1180000000000003E-2</v>
      </c>
      <c r="X3164" s="142" t="s">
        <v>283</v>
      </c>
      <c r="Z3164" s="147">
        <v>34000</v>
      </c>
      <c r="AA3164" s="148">
        <v>2.9780000000000002</v>
      </c>
      <c r="AB3164" s="174">
        <v>98.802999999999997</v>
      </c>
      <c r="AD3164" s="147">
        <v>100.041</v>
      </c>
      <c r="AG3164" s="142" t="s">
        <v>288</v>
      </c>
      <c r="AH3164" s="146">
        <v>1.05E-4</v>
      </c>
      <c r="AI3164" s="146">
        <v>1.7483404429621301E-4</v>
      </c>
      <c r="AJ3164" s="146">
        <v>2.9442272661167001E-5</v>
      </c>
    </row>
    <row r="3165" spans="1:36" s="142" customFormat="1">
      <c r="A3165" s="116">
        <v>11389</v>
      </c>
      <c r="B3165" s="142">
        <v>11390</v>
      </c>
      <c r="C3165" s="142" t="s">
        <v>3880</v>
      </c>
      <c r="D3165" s="142" t="s">
        <v>3881</v>
      </c>
      <c r="E3165" s="142" t="s">
        <v>161</v>
      </c>
      <c r="F3165" s="142" t="s">
        <v>3882</v>
      </c>
      <c r="G3165" s="142" t="s">
        <v>3883</v>
      </c>
      <c r="H3165" s="142" t="s">
        <v>38</v>
      </c>
      <c r="I3165" s="142" t="s">
        <v>522</v>
      </c>
      <c r="J3165" s="142" t="s">
        <v>165</v>
      </c>
      <c r="K3165" s="142" t="s">
        <v>201</v>
      </c>
      <c r="L3165" s="142" t="s">
        <v>40</v>
      </c>
      <c r="M3165" s="142" t="s">
        <v>153</v>
      </c>
      <c r="N3165" s="142" t="s">
        <v>1688</v>
      </c>
      <c r="O3165" s="142" t="s">
        <v>45</v>
      </c>
      <c r="P3165" s="142" t="s">
        <v>4858</v>
      </c>
      <c r="Q3165" s="142" t="s">
        <v>488</v>
      </c>
      <c r="R3165" s="142" t="s">
        <v>239</v>
      </c>
      <c r="S3165" s="142" t="s">
        <v>196</v>
      </c>
      <c r="T3165" s="142" t="s">
        <v>3335</v>
      </c>
      <c r="U3165" s="142" t="s">
        <v>3884</v>
      </c>
      <c r="V3165" s="146">
        <v>4.4999999999999998E-2</v>
      </c>
      <c r="W3165" s="146">
        <v>4.1369999999999997E-2</v>
      </c>
      <c r="X3165" s="142" t="s">
        <v>283</v>
      </c>
      <c r="Z3165" s="147">
        <v>310000</v>
      </c>
      <c r="AA3165" s="148">
        <v>3.3944999999999999</v>
      </c>
      <c r="AB3165" s="174">
        <v>102.633</v>
      </c>
      <c r="AD3165" s="147">
        <v>1080.001</v>
      </c>
      <c r="AG3165" s="142" t="s">
        <v>288</v>
      </c>
      <c r="AH3165" s="146">
        <v>3.6499999999999998E-4</v>
      </c>
      <c r="AI3165" s="146">
        <v>1.88744449455257E-3</v>
      </c>
      <c r="AJ3165" s="146">
        <v>3.1784802362224503E-4</v>
      </c>
    </row>
    <row r="3166" spans="1:36" s="142" customFormat="1">
      <c r="A3166" s="116">
        <v>11389</v>
      </c>
      <c r="B3166" s="142">
        <v>11390</v>
      </c>
      <c r="C3166" s="142" t="s">
        <v>3957</v>
      </c>
      <c r="D3166" s="142" t="s">
        <v>3958</v>
      </c>
      <c r="E3166" s="142" t="s">
        <v>161</v>
      </c>
      <c r="F3166" s="142" t="s">
        <v>3959</v>
      </c>
      <c r="G3166" s="142" t="s">
        <v>3960</v>
      </c>
      <c r="H3166" s="142" t="s">
        <v>38</v>
      </c>
      <c r="I3166" s="142" t="s">
        <v>522</v>
      </c>
      <c r="J3166" s="142" t="s">
        <v>165</v>
      </c>
      <c r="K3166" s="142" t="s">
        <v>178</v>
      </c>
      <c r="L3166" s="142" t="s">
        <v>40</v>
      </c>
      <c r="M3166" s="142" t="s">
        <v>153</v>
      </c>
      <c r="N3166" s="142" t="s">
        <v>1715</v>
      </c>
      <c r="O3166" s="142" t="s">
        <v>45</v>
      </c>
      <c r="P3166" s="142" t="s">
        <v>2612</v>
      </c>
      <c r="Q3166" s="142" t="s">
        <v>488</v>
      </c>
      <c r="R3166" s="142" t="s">
        <v>239</v>
      </c>
      <c r="S3166" s="142" t="s">
        <v>168</v>
      </c>
      <c r="T3166" s="142" t="s">
        <v>3961</v>
      </c>
      <c r="U3166" s="142" t="s">
        <v>3962</v>
      </c>
      <c r="V3166" s="146">
        <v>5.8500000000000003E-2</v>
      </c>
      <c r="W3166" s="146">
        <v>4.3549999999999998E-2</v>
      </c>
      <c r="X3166" s="142" t="s">
        <v>283</v>
      </c>
      <c r="Z3166" s="147">
        <v>24000</v>
      </c>
      <c r="AA3166" s="148">
        <v>2.9780000000000002</v>
      </c>
      <c r="AB3166" s="174">
        <v>102.789</v>
      </c>
      <c r="AD3166" s="147">
        <v>73.465000000000003</v>
      </c>
      <c r="AG3166" s="142" t="s">
        <v>288</v>
      </c>
      <c r="AH3166" s="146">
        <v>1.5999999999999999E-5</v>
      </c>
      <c r="AI3166" s="146">
        <v>1.28390113858094E-4</v>
      </c>
      <c r="AJ3166" s="146">
        <v>2.1621056439121401E-5</v>
      </c>
    </row>
    <row r="3167" spans="1:36" s="142" customFormat="1">
      <c r="A3167" s="116">
        <v>11389</v>
      </c>
      <c r="B3167" s="142">
        <v>11390</v>
      </c>
      <c r="C3167" s="142" t="s">
        <v>3584</v>
      </c>
      <c r="D3167" s="142" t="s">
        <v>3585</v>
      </c>
      <c r="E3167" s="142" t="s">
        <v>161</v>
      </c>
      <c r="F3167" s="142" t="s">
        <v>3963</v>
      </c>
      <c r="G3167" s="142" t="s">
        <v>3964</v>
      </c>
      <c r="H3167" s="142" t="s">
        <v>38</v>
      </c>
      <c r="I3167" s="142" t="s">
        <v>522</v>
      </c>
      <c r="J3167" s="142" t="s">
        <v>165</v>
      </c>
      <c r="K3167" s="142" t="s">
        <v>178</v>
      </c>
      <c r="L3167" s="142" t="s">
        <v>40</v>
      </c>
      <c r="M3167" s="142" t="s">
        <v>153</v>
      </c>
      <c r="N3167" s="142" t="s">
        <v>1720</v>
      </c>
      <c r="O3167" s="142" t="s">
        <v>45</v>
      </c>
      <c r="P3167" s="142" t="s">
        <v>3831</v>
      </c>
      <c r="Q3167" s="142" t="s">
        <v>488</v>
      </c>
      <c r="R3167" s="142" t="s">
        <v>239</v>
      </c>
      <c r="S3167" s="142" t="s">
        <v>168</v>
      </c>
      <c r="T3167" s="142" t="s">
        <v>3965</v>
      </c>
      <c r="U3167" s="142" t="s">
        <v>3966</v>
      </c>
      <c r="V3167" s="146">
        <v>6.1499999999999999E-2</v>
      </c>
      <c r="W3167" s="146">
        <v>5.1670000000000001E-2</v>
      </c>
      <c r="X3167" s="142" t="s">
        <v>283</v>
      </c>
      <c r="Z3167" s="147">
        <v>7000</v>
      </c>
      <c r="AA3167" s="148">
        <v>2.9780000000000002</v>
      </c>
      <c r="AB3167" s="174">
        <v>103.437</v>
      </c>
      <c r="AD3167" s="147">
        <v>21.562999999999999</v>
      </c>
      <c r="AG3167" s="142" t="s">
        <v>288</v>
      </c>
      <c r="AH3167" s="146">
        <v>6.0000000000000002E-6</v>
      </c>
      <c r="AI3167" s="146">
        <v>3.7683372504561002E-5</v>
      </c>
      <c r="AJ3167" s="146">
        <v>6.3459272622662797E-6</v>
      </c>
    </row>
    <row r="3168" spans="1:36" s="142" customFormat="1">
      <c r="A3168" s="116">
        <v>11389</v>
      </c>
      <c r="B3168" s="142">
        <v>11390</v>
      </c>
      <c r="C3168" s="142" t="s">
        <v>3967</v>
      </c>
      <c r="D3168" s="142" t="s">
        <v>3968</v>
      </c>
      <c r="E3168" s="142" t="s">
        <v>161</v>
      </c>
      <c r="F3168" s="142" t="s">
        <v>3969</v>
      </c>
      <c r="G3168" s="142" t="s">
        <v>3970</v>
      </c>
      <c r="H3168" s="142" t="s">
        <v>38</v>
      </c>
      <c r="I3168" s="142" t="s">
        <v>522</v>
      </c>
      <c r="J3168" s="142" t="s">
        <v>165</v>
      </c>
      <c r="K3168" s="142" t="s">
        <v>178</v>
      </c>
      <c r="L3168" s="142" t="s">
        <v>40</v>
      </c>
      <c r="M3168" s="142" t="s">
        <v>153</v>
      </c>
      <c r="N3168" s="142" t="s">
        <v>1695</v>
      </c>
      <c r="O3168" s="142" t="s">
        <v>45</v>
      </c>
      <c r="P3168" s="142" t="s">
        <v>2733</v>
      </c>
      <c r="Q3168" s="142" t="s">
        <v>488</v>
      </c>
      <c r="R3168" s="142" t="s">
        <v>239</v>
      </c>
      <c r="S3168" s="142" t="s">
        <v>168</v>
      </c>
      <c r="T3168" s="142" t="s">
        <v>3971</v>
      </c>
      <c r="U3168" s="142" t="s">
        <v>3972</v>
      </c>
      <c r="V3168" s="146">
        <v>5.9499999999999997E-2</v>
      </c>
      <c r="W3168" s="146">
        <v>4.564E-2</v>
      </c>
      <c r="X3168" s="142" t="s">
        <v>283</v>
      </c>
      <c r="Z3168" s="147">
        <v>42000</v>
      </c>
      <c r="AA3168" s="148">
        <v>2.9780000000000002</v>
      </c>
      <c r="AB3168" s="174">
        <v>102.443</v>
      </c>
      <c r="AD3168" s="147">
        <v>128.13200000000001</v>
      </c>
      <c r="AG3168" s="142" t="s">
        <v>288</v>
      </c>
      <c r="AH3168" s="146">
        <v>1.3999999999999999E-4</v>
      </c>
      <c r="AI3168" s="146">
        <v>2.23927056452952E-4</v>
      </c>
      <c r="AJ3168" s="146">
        <v>3.7709597572028299E-5</v>
      </c>
    </row>
    <row r="3169" spans="1:36" s="142" customFormat="1">
      <c r="A3169" s="116">
        <v>11389</v>
      </c>
      <c r="B3169" s="142">
        <v>11390</v>
      </c>
      <c r="C3169" s="142" t="s">
        <v>3885</v>
      </c>
      <c r="D3169" s="142" t="s">
        <v>3886</v>
      </c>
      <c r="E3169" s="142" t="s">
        <v>161</v>
      </c>
      <c r="F3169" s="142" t="s">
        <v>3887</v>
      </c>
      <c r="G3169" s="142" t="s">
        <v>3888</v>
      </c>
      <c r="H3169" s="142" t="s">
        <v>38</v>
      </c>
      <c r="I3169" s="142" t="s">
        <v>522</v>
      </c>
      <c r="J3169" s="142" t="s">
        <v>165</v>
      </c>
      <c r="K3169" s="142" t="s">
        <v>178</v>
      </c>
      <c r="L3169" s="142" t="s">
        <v>40</v>
      </c>
      <c r="M3169" s="142" t="s">
        <v>153</v>
      </c>
      <c r="N3169" s="142" t="s">
        <v>1722</v>
      </c>
      <c r="O3169" s="142" t="s">
        <v>45</v>
      </c>
      <c r="P3169" s="142" t="s">
        <v>547</v>
      </c>
      <c r="Q3169" s="142" t="s">
        <v>488</v>
      </c>
      <c r="R3169" s="142" t="s">
        <v>239</v>
      </c>
      <c r="S3169" s="142" t="s">
        <v>168</v>
      </c>
      <c r="T3169" s="142" t="s">
        <v>2766</v>
      </c>
      <c r="U3169" s="142" t="s">
        <v>3889</v>
      </c>
      <c r="V3169" s="146">
        <v>0.06</v>
      </c>
      <c r="W3169" s="146">
        <v>5.5169999999999997E-2</v>
      </c>
      <c r="X3169" s="142" t="s">
        <v>283</v>
      </c>
      <c r="Z3169" s="147">
        <v>142000</v>
      </c>
      <c r="AA3169" s="148">
        <v>2.9780000000000002</v>
      </c>
      <c r="AB3169" s="174">
        <v>101.688</v>
      </c>
      <c r="AD3169" s="147">
        <v>430.01499999999999</v>
      </c>
      <c r="AG3169" s="142" t="s">
        <v>288</v>
      </c>
      <c r="AH3169" s="146">
        <v>9.5000000000000005E-5</v>
      </c>
      <c r="AI3169" s="146">
        <v>7.5150735394027195E-4</v>
      </c>
      <c r="AJ3169" s="146">
        <v>1.2655478234029999E-4</v>
      </c>
    </row>
    <row r="3170" spans="1:36" s="142" customFormat="1">
      <c r="A3170" s="116">
        <v>11389</v>
      </c>
      <c r="B3170" s="142">
        <v>11390</v>
      </c>
      <c r="C3170" s="142" t="s">
        <v>1387</v>
      </c>
      <c r="D3170" s="142" t="s">
        <v>3618</v>
      </c>
      <c r="E3170" s="142" t="s">
        <v>35</v>
      </c>
      <c r="F3170" s="142" t="s">
        <v>3619</v>
      </c>
      <c r="G3170" s="142" t="s">
        <v>3620</v>
      </c>
      <c r="H3170" s="142" t="s">
        <v>38</v>
      </c>
      <c r="I3170" s="142" t="s">
        <v>522</v>
      </c>
      <c r="J3170" s="142" t="s">
        <v>165</v>
      </c>
      <c r="K3170" s="142" t="s">
        <v>39</v>
      </c>
      <c r="L3170" s="142" t="s">
        <v>40</v>
      </c>
      <c r="M3170" s="142" t="s">
        <v>153</v>
      </c>
      <c r="N3170" s="142" t="s">
        <v>1712</v>
      </c>
      <c r="O3170" s="142" t="s">
        <v>45</v>
      </c>
      <c r="P3170" s="142" t="s">
        <v>2503</v>
      </c>
      <c r="Q3170" s="142" t="s">
        <v>539</v>
      </c>
      <c r="R3170" s="142" t="s">
        <v>239</v>
      </c>
      <c r="S3170" s="142" t="s">
        <v>168</v>
      </c>
      <c r="T3170" s="142" t="s">
        <v>3621</v>
      </c>
      <c r="U3170" s="142" t="s">
        <v>3622</v>
      </c>
      <c r="V3170" s="146">
        <v>5.3749999999999999E-2</v>
      </c>
      <c r="W3170" s="146">
        <v>5.2789999999999997E-2</v>
      </c>
      <c r="X3170" s="142" t="s">
        <v>283</v>
      </c>
      <c r="Z3170" s="147">
        <v>713000</v>
      </c>
      <c r="AA3170" s="148">
        <v>2.9780000000000002</v>
      </c>
      <c r="AB3170" s="174">
        <v>102.512</v>
      </c>
      <c r="AD3170" s="147">
        <v>2176.6579999999999</v>
      </c>
      <c r="AG3170" s="142" t="s">
        <v>288</v>
      </c>
      <c r="AH3170" s="146">
        <v>8.9099999999999997E-4</v>
      </c>
      <c r="AI3170" s="146">
        <v>3.8039980757129301E-3</v>
      </c>
      <c r="AJ3170" s="146">
        <v>6.4059805399193997E-4</v>
      </c>
    </row>
    <row r="3171" spans="1:36" s="142" customFormat="1">
      <c r="A3171" s="116">
        <v>11389</v>
      </c>
      <c r="B3171" s="142">
        <v>11390</v>
      </c>
      <c r="C3171" s="142" t="s">
        <v>3890</v>
      </c>
      <c r="D3171" s="142" t="s">
        <v>3891</v>
      </c>
      <c r="E3171" s="142" t="s">
        <v>161</v>
      </c>
      <c r="F3171" s="142" t="s">
        <v>3892</v>
      </c>
      <c r="G3171" s="142" t="s">
        <v>3893</v>
      </c>
      <c r="H3171" s="142" t="s">
        <v>38</v>
      </c>
      <c r="I3171" s="142" t="s">
        <v>522</v>
      </c>
      <c r="J3171" s="142" t="s">
        <v>165</v>
      </c>
      <c r="K3171" s="142" t="s">
        <v>178</v>
      </c>
      <c r="L3171" s="142" t="s">
        <v>40</v>
      </c>
      <c r="M3171" s="142" t="s">
        <v>153</v>
      </c>
      <c r="N3171" s="142" t="s">
        <v>1701</v>
      </c>
      <c r="O3171" s="142" t="s">
        <v>45</v>
      </c>
      <c r="P3171" s="142" t="s">
        <v>2733</v>
      </c>
      <c r="Q3171" s="142" t="s">
        <v>488</v>
      </c>
      <c r="R3171" s="142" t="s">
        <v>239</v>
      </c>
      <c r="S3171" s="142" t="s">
        <v>168</v>
      </c>
      <c r="T3171" s="142" t="s">
        <v>3894</v>
      </c>
      <c r="U3171" s="142" t="s">
        <v>3895</v>
      </c>
      <c r="V3171" s="146">
        <v>7.7499999999999999E-2</v>
      </c>
      <c r="W3171" s="146">
        <v>5.1069999999999997E-2</v>
      </c>
      <c r="X3171" s="142" t="s">
        <v>283</v>
      </c>
      <c r="Z3171" s="147">
        <v>143000</v>
      </c>
      <c r="AA3171" s="148">
        <v>2.9780000000000002</v>
      </c>
      <c r="AB3171" s="174">
        <v>115.33199999999999</v>
      </c>
      <c r="AD3171" s="147">
        <v>491.14800000000002</v>
      </c>
      <c r="AG3171" s="142" t="s">
        <v>288</v>
      </c>
      <c r="AH3171" s="146">
        <v>2.3800000000000001E-4</v>
      </c>
      <c r="AI3171" s="146">
        <v>8.58346017773615E-4</v>
      </c>
      <c r="AJ3171" s="146">
        <v>1.4454654752538401E-4</v>
      </c>
    </row>
    <row r="3172" spans="1:36" s="142" customFormat="1">
      <c r="A3172" s="116">
        <v>11389</v>
      </c>
      <c r="B3172" s="142">
        <v>11390</v>
      </c>
      <c r="C3172" s="142" t="s">
        <v>3623</v>
      </c>
      <c r="D3172" s="142" t="s">
        <v>3624</v>
      </c>
      <c r="E3172" s="142" t="s">
        <v>161</v>
      </c>
      <c r="F3172" s="142" t="s">
        <v>3625</v>
      </c>
      <c r="G3172" s="142" t="s">
        <v>3626</v>
      </c>
      <c r="H3172" s="142" t="s">
        <v>38</v>
      </c>
      <c r="I3172" s="142" t="s">
        <v>522</v>
      </c>
      <c r="J3172" s="142" t="s">
        <v>165</v>
      </c>
      <c r="K3172" s="142" t="s">
        <v>178</v>
      </c>
      <c r="L3172" s="142" t="s">
        <v>40</v>
      </c>
      <c r="M3172" s="142" t="s">
        <v>153</v>
      </c>
      <c r="N3172" s="142" t="s">
        <v>1676</v>
      </c>
      <c r="O3172" s="142" t="s">
        <v>45</v>
      </c>
      <c r="P3172" s="142" t="s">
        <v>547</v>
      </c>
      <c r="Q3172" s="142" t="s">
        <v>488</v>
      </c>
      <c r="R3172" s="142" t="s">
        <v>239</v>
      </c>
      <c r="S3172" s="142" t="s">
        <v>168</v>
      </c>
      <c r="T3172" s="142" t="s">
        <v>3627</v>
      </c>
      <c r="U3172" s="142" t="s">
        <v>3628</v>
      </c>
      <c r="V3172" s="146">
        <v>5.8999999999999997E-2</v>
      </c>
      <c r="W3172" s="146">
        <v>5.3120000000000001E-2</v>
      </c>
      <c r="X3172" s="142" t="s">
        <v>283</v>
      </c>
      <c r="Z3172" s="147">
        <v>73000</v>
      </c>
      <c r="AA3172" s="148">
        <v>2.9780000000000002</v>
      </c>
      <c r="AB3172" s="174">
        <v>105.039</v>
      </c>
      <c r="AD3172" s="147">
        <v>228.34899999999999</v>
      </c>
      <c r="AG3172" s="142" t="s">
        <v>288</v>
      </c>
      <c r="AH3172" s="146">
        <v>1.46E-4</v>
      </c>
      <c r="AI3172" s="146">
        <v>3.99070538030587E-4</v>
      </c>
      <c r="AJ3172" s="146">
        <v>6.7203979860057907E-5</v>
      </c>
    </row>
    <row r="3173" spans="1:36" s="142" customFormat="1">
      <c r="A3173" s="116">
        <v>11389</v>
      </c>
      <c r="B3173" s="142">
        <v>11390</v>
      </c>
      <c r="C3173" s="142" t="s">
        <v>3629</v>
      </c>
      <c r="D3173" s="142" t="s">
        <v>3630</v>
      </c>
      <c r="E3173" s="142" t="s">
        <v>161</v>
      </c>
      <c r="F3173" s="142" t="s">
        <v>3631</v>
      </c>
      <c r="G3173" s="142" t="s">
        <v>3632</v>
      </c>
      <c r="H3173" s="142" t="s">
        <v>38</v>
      </c>
      <c r="I3173" s="142" t="s">
        <v>522</v>
      </c>
      <c r="J3173" s="142" t="s">
        <v>165</v>
      </c>
      <c r="K3173" s="142" t="s">
        <v>207</v>
      </c>
      <c r="L3173" s="142" t="s">
        <v>40</v>
      </c>
      <c r="M3173" s="142" t="s">
        <v>153</v>
      </c>
      <c r="N3173" s="142" t="s">
        <v>1710</v>
      </c>
      <c r="O3173" s="142" t="s">
        <v>45</v>
      </c>
      <c r="P3173" s="142" t="s">
        <v>2733</v>
      </c>
      <c r="Q3173" s="142" t="s">
        <v>488</v>
      </c>
      <c r="R3173" s="142" t="s">
        <v>239</v>
      </c>
      <c r="S3173" s="142" t="s">
        <v>168</v>
      </c>
      <c r="T3173" s="142" t="s">
        <v>3633</v>
      </c>
      <c r="U3173" s="142" t="s">
        <v>3634</v>
      </c>
      <c r="V3173" s="146">
        <v>5.2499999999999998E-2</v>
      </c>
      <c r="W3173" s="146">
        <v>4.6190000000000002E-2</v>
      </c>
      <c r="X3173" s="142" t="s">
        <v>283</v>
      </c>
      <c r="Z3173" s="147">
        <v>29000</v>
      </c>
      <c r="AA3173" s="148">
        <v>2.9780000000000002</v>
      </c>
      <c r="AB3173" s="174">
        <v>103.697</v>
      </c>
      <c r="AD3173" s="147">
        <v>89.555000000000007</v>
      </c>
      <c r="AG3173" s="142" t="s">
        <v>288</v>
      </c>
      <c r="AH3173" s="146">
        <v>1.1E-5</v>
      </c>
      <c r="AI3173" s="146">
        <v>1.5650861570506199E-4</v>
      </c>
      <c r="AJ3173" s="146">
        <v>2.6356247468617599E-5</v>
      </c>
    </row>
    <row r="3174" spans="1:36" s="142" customFormat="1">
      <c r="A3174" s="116">
        <v>11389</v>
      </c>
      <c r="B3174" s="142">
        <v>11390</v>
      </c>
      <c r="C3174" s="142" t="s">
        <v>3635</v>
      </c>
      <c r="D3174" s="142" t="s">
        <v>3636</v>
      </c>
      <c r="E3174" s="142" t="s">
        <v>161</v>
      </c>
      <c r="F3174" s="142" t="s">
        <v>3637</v>
      </c>
      <c r="G3174" s="142" t="s">
        <v>3638</v>
      </c>
      <c r="H3174" s="142" t="s">
        <v>38</v>
      </c>
      <c r="I3174" s="142" t="s">
        <v>522</v>
      </c>
      <c r="J3174" s="142" t="s">
        <v>165</v>
      </c>
      <c r="K3174" s="142" t="s">
        <v>207</v>
      </c>
      <c r="L3174" s="142" t="s">
        <v>40</v>
      </c>
      <c r="M3174" s="142" t="s">
        <v>153</v>
      </c>
      <c r="N3174" s="142" t="s">
        <v>1720</v>
      </c>
      <c r="O3174" s="142" t="s">
        <v>45</v>
      </c>
      <c r="P3174" s="142" t="s">
        <v>3831</v>
      </c>
      <c r="Q3174" s="142" t="s">
        <v>488</v>
      </c>
      <c r="R3174" s="142" t="s">
        <v>239</v>
      </c>
      <c r="S3174" s="142" t="s">
        <v>168</v>
      </c>
      <c r="T3174" s="142" t="s">
        <v>3639</v>
      </c>
      <c r="U3174" s="142" t="s">
        <v>3640</v>
      </c>
      <c r="V3174" s="146">
        <v>5.7500000000000002E-2</v>
      </c>
      <c r="W3174" s="146">
        <v>5.1529999999999999E-2</v>
      </c>
      <c r="X3174" s="142" t="s">
        <v>283</v>
      </c>
      <c r="Z3174" s="147">
        <v>8000</v>
      </c>
      <c r="AA3174" s="148">
        <v>2.9780000000000002</v>
      </c>
      <c r="AB3174" s="174">
        <v>104.80200000000001</v>
      </c>
      <c r="AD3174" s="147">
        <v>24.968</v>
      </c>
      <c r="AG3174" s="142" t="s">
        <v>288</v>
      </c>
      <c r="AH3174" s="146">
        <v>1.1E-5</v>
      </c>
      <c r="AI3174" s="146">
        <v>4.3635092952818597E-5</v>
      </c>
      <c r="AJ3174" s="146">
        <v>7.3482044614584297E-6</v>
      </c>
    </row>
    <row r="3175" spans="1:36" s="142" customFormat="1">
      <c r="A3175" s="116">
        <v>11389</v>
      </c>
      <c r="B3175" s="142">
        <v>11390</v>
      </c>
      <c r="C3175" s="142" t="s">
        <v>2642</v>
      </c>
      <c r="D3175" s="142" t="s">
        <v>2643</v>
      </c>
      <c r="E3175" s="142" t="s">
        <v>35</v>
      </c>
      <c r="F3175" s="142" t="s">
        <v>3641</v>
      </c>
      <c r="G3175" s="142" t="s">
        <v>3642</v>
      </c>
      <c r="H3175" s="142" t="s">
        <v>38</v>
      </c>
      <c r="I3175" s="142" t="s">
        <v>522</v>
      </c>
      <c r="J3175" s="142" t="s">
        <v>165</v>
      </c>
      <c r="K3175" s="142" t="s">
        <v>178</v>
      </c>
      <c r="L3175" s="142" t="s">
        <v>40</v>
      </c>
      <c r="M3175" s="142" t="s">
        <v>153</v>
      </c>
      <c r="N3175" s="142" t="s">
        <v>1710</v>
      </c>
      <c r="O3175" s="142" t="s">
        <v>45</v>
      </c>
      <c r="P3175" s="142" t="s">
        <v>4858</v>
      </c>
      <c r="Q3175" s="142" t="s">
        <v>488</v>
      </c>
      <c r="R3175" s="142" t="s">
        <v>239</v>
      </c>
      <c r="S3175" s="142" t="s">
        <v>168</v>
      </c>
      <c r="T3175" s="142" t="s">
        <v>3643</v>
      </c>
      <c r="U3175" s="142" t="s">
        <v>3644</v>
      </c>
      <c r="V3175" s="146">
        <v>8.1250000000000003E-2</v>
      </c>
      <c r="W3175" s="146">
        <v>5.3150000000000003E-2</v>
      </c>
      <c r="X3175" s="142" t="s">
        <v>283</v>
      </c>
      <c r="Z3175" s="147">
        <v>40000</v>
      </c>
      <c r="AA3175" s="148">
        <v>2.9780000000000002</v>
      </c>
      <c r="AB3175" s="174">
        <v>115.34399999999999</v>
      </c>
      <c r="AD3175" s="147">
        <v>137.398</v>
      </c>
      <c r="AG3175" s="142" t="s">
        <v>288</v>
      </c>
      <c r="AH3175" s="146">
        <v>8.0000000000000007E-5</v>
      </c>
      <c r="AI3175" s="146">
        <v>2.4012181016383E-4</v>
      </c>
      <c r="AJ3175" s="146">
        <v>4.0436814438488598E-5</v>
      </c>
    </row>
    <row r="3176" spans="1:36" s="142" customFormat="1">
      <c r="A3176" s="116">
        <v>11389</v>
      </c>
      <c r="B3176" s="142">
        <v>11390</v>
      </c>
      <c r="C3176" s="142" t="s">
        <v>2642</v>
      </c>
      <c r="D3176" s="142" t="s">
        <v>2643</v>
      </c>
      <c r="E3176" s="142" t="s">
        <v>35</v>
      </c>
      <c r="F3176" s="142" t="s">
        <v>3896</v>
      </c>
      <c r="G3176" s="142" t="s">
        <v>3897</v>
      </c>
      <c r="H3176" s="142" t="s">
        <v>38</v>
      </c>
      <c r="I3176" s="142" t="s">
        <v>522</v>
      </c>
      <c r="J3176" s="142" t="s">
        <v>165</v>
      </c>
      <c r="K3176" s="142" t="s">
        <v>178</v>
      </c>
      <c r="L3176" s="142" t="s">
        <v>40</v>
      </c>
      <c r="M3176" s="142" t="s">
        <v>153</v>
      </c>
      <c r="N3176" s="142" t="s">
        <v>1710</v>
      </c>
      <c r="O3176" s="142" t="s">
        <v>45</v>
      </c>
      <c r="P3176" s="142" t="s">
        <v>4858</v>
      </c>
      <c r="Q3176" s="142" t="s">
        <v>488</v>
      </c>
      <c r="R3176" s="142" t="s">
        <v>239</v>
      </c>
      <c r="S3176" s="142" t="s">
        <v>196</v>
      </c>
      <c r="T3176" s="142" t="s">
        <v>3898</v>
      </c>
      <c r="U3176" s="142" t="s">
        <v>3644</v>
      </c>
      <c r="V3176" s="146">
        <v>7.8750000000000001E-2</v>
      </c>
      <c r="W3176" s="146">
        <v>4.2560000000000001E-2</v>
      </c>
      <c r="X3176" s="142" t="s">
        <v>283</v>
      </c>
      <c r="Z3176" s="147">
        <v>320000</v>
      </c>
      <c r="AA3176" s="148">
        <v>3.3944999999999999</v>
      </c>
      <c r="AB3176" s="174">
        <v>119.633</v>
      </c>
      <c r="AD3176" s="147">
        <v>1299.4970000000001</v>
      </c>
      <c r="AG3176" s="142" t="s">
        <v>288</v>
      </c>
      <c r="AH3176" s="146">
        <v>6.4000000000000005E-4</v>
      </c>
      <c r="AI3176" s="146">
        <v>2.2710424797542702E-3</v>
      </c>
      <c r="AJ3176" s="146">
        <v>3.82446406151496E-4</v>
      </c>
    </row>
    <row r="3177" spans="1:36" s="142" customFormat="1">
      <c r="A3177" s="116">
        <v>11389</v>
      </c>
      <c r="B3177" s="142">
        <v>11390</v>
      </c>
      <c r="C3177" s="142" t="s">
        <v>2642</v>
      </c>
      <c r="D3177" s="142" t="s">
        <v>2643</v>
      </c>
      <c r="E3177" s="142" t="s">
        <v>35</v>
      </c>
      <c r="F3177" s="142" t="s">
        <v>3645</v>
      </c>
      <c r="G3177" s="142" t="s">
        <v>3646</v>
      </c>
      <c r="H3177" s="142" t="s">
        <v>38</v>
      </c>
      <c r="I3177" s="142" t="s">
        <v>522</v>
      </c>
      <c r="J3177" s="142" t="s">
        <v>165</v>
      </c>
      <c r="K3177" s="142" t="s">
        <v>178</v>
      </c>
      <c r="L3177" s="142" t="s">
        <v>40</v>
      </c>
      <c r="M3177" s="142" t="s">
        <v>153</v>
      </c>
      <c r="N3177" s="142" t="s">
        <v>1710</v>
      </c>
      <c r="O3177" s="142" t="s">
        <v>45</v>
      </c>
      <c r="P3177" s="142" t="s">
        <v>4858</v>
      </c>
      <c r="Q3177" s="142" t="s">
        <v>488</v>
      </c>
      <c r="R3177" s="142" t="s">
        <v>239</v>
      </c>
      <c r="S3177" s="142" t="s">
        <v>196</v>
      </c>
      <c r="T3177" s="142" t="s">
        <v>3647</v>
      </c>
      <c r="U3177" s="142" t="s">
        <v>3648</v>
      </c>
      <c r="V3177" s="146">
        <v>7.3749999999999996E-2</v>
      </c>
      <c r="W3177" s="146">
        <v>4.02E-2</v>
      </c>
      <c r="X3177" s="142" t="s">
        <v>283</v>
      </c>
      <c r="Z3177" s="147">
        <v>100000</v>
      </c>
      <c r="AA3177" s="148">
        <v>3.3944999999999999</v>
      </c>
      <c r="AB3177" s="174">
        <v>112.5</v>
      </c>
      <c r="AD3177" s="147">
        <v>381.88099999999997</v>
      </c>
      <c r="AG3177" s="142" t="s">
        <v>288</v>
      </c>
      <c r="AH3177" s="146">
        <v>1.5100000000000001E-4</v>
      </c>
      <c r="AI3177" s="146">
        <v>6.6738792809080795E-4</v>
      </c>
      <c r="AJ3177" s="146">
        <v>1.1238896536838E-4</v>
      </c>
    </row>
    <row r="3178" spans="1:36" s="142" customFormat="1">
      <c r="A3178" s="116">
        <v>11389</v>
      </c>
      <c r="B3178" s="142">
        <v>11390</v>
      </c>
      <c r="C3178" s="142" t="s">
        <v>3649</v>
      </c>
      <c r="D3178" s="142" t="s">
        <v>3650</v>
      </c>
      <c r="E3178" s="142" t="s">
        <v>161</v>
      </c>
      <c r="F3178" s="142" t="s">
        <v>3651</v>
      </c>
      <c r="G3178" s="142" t="s">
        <v>3652</v>
      </c>
      <c r="H3178" s="142" t="s">
        <v>38</v>
      </c>
      <c r="I3178" s="142" t="s">
        <v>522</v>
      </c>
      <c r="J3178" s="142" t="s">
        <v>165</v>
      </c>
      <c r="K3178" s="142" t="s">
        <v>1473</v>
      </c>
      <c r="L3178" s="142" t="s">
        <v>40</v>
      </c>
      <c r="M3178" s="142" t="s">
        <v>153</v>
      </c>
      <c r="N3178" s="142" t="s">
        <v>1701</v>
      </c>
      <c r="O3178" s="142" t="s">
        <v>45</v>
      </c>
      <c r="P3178" s="142" t="s">
        <v>3831</v>
      </c>
      <c r="Q3178" s="142" t="s">
        <v>488</v>
      </c>
      <c r="R3178" s="142" t="s">
        <v>239</v>
      </c>
      <c r="S3178" s="142" t="s">
        <v>168</v>
      </c>
      <c r="T3178" s="142" t="s">
        <v>3653</v>
      </c>
      <c r="U3178" s="142" t="s">
        <v>3654</v>
      </c>
      <c r="V3178" s="146">
        <v>3.5000000000000003E-2</v>
      </c>
      <c r="W3178" s="146">
        <v>4.0800000000000003E-2</v>
      </c>
      <c r="X3178" s="142" t="s">
        <v>283</v>
      </c>
      <c r="Z3178" s="147">
        <v>22000</v>
      </c>
      <c r="AA3178" s="148">
        <v>2.9780000000000002</v>
      </c>
      <c r="AB3178" s="174">
        <v>101.46899999999999</v>
      </c>
      <c r="AD3178" s="147">
        <v>66.477999999999994</v>
      </c>
      <c r="AG3178" s="142" t="s">
        <v>288</v>
      </c>
      <c r="AH3178" s="146">
        <v>5.5000000000000002E-5</v>
      </c>
      <c r="AI3178" s="146">
        <v>1.16179559466637E-4</v>
      </c>
      <c r="AJ3178" s="146">
        <v>1.9564783742436701E-5</v>
      </c>
    </row>
    <row r="3179" spans="1:36" s="142" customFormat="1">
      <c r="A3179" s="116">
        <v>11389</v>
      </c>
      <c r="B3179" s="142">
        <v>11390</v>
      </c>
      <c r="C3179" s="142" t="s">
        <v>3655</v>
      </c>
      <c r="D3179" s="142" t="s">
        <v>3656</v>
      </c>
      <c r="E3179" s="142" t="s">
        <v>161</v>
      </c>
      <c r="F3179" s="142" t="s">
        <v>3657</v>
      </c>
      <c r="G3179" s="142" t="s">
        <v>3658</v>
      </c>
      <c r="H3179" s="142" t="s">
        <v>38</v>
      </c>
      <c r="I3179" s="142" t="s">
        <v>522</v>
      </c>
      <c r="J3179" s="142" t="s">
        <v>165</v>
      </c>
      <c r="K3179" s="142" t="s">
        <v>207</v>
      </c>
      <c r="L3179" s="142" t="s">
        <v>40</v>
      </c>
      <c r="M3179" s="142" t="s">
        <v>153</v>
      </c>
      <c r="N3179" s="142" t="s">
        <v>1693</v>
      </c>
      <c r="O3179" s="142" t="s">
        <v>45</v>
      </c>
      <c r="P3179" s="142" t="s">
        <v>3831</v>
      </c>
      <c r="Q3179" s="142" t="s">
        <v>488</v>
      </c>
      <c r="R3179" s="142" t="s">
        <v>239</v>
      </c>
      <c r="S3179" s="142" t="s">
        <v>168</v>
      </c>
      <c r="T3179" s="142" t="s">
        <v>3659</v>
      </c>
      <c r="U3179" s="142" t="s">
        <v>2509</v>
      </c>
      <c r="V3179" s="146">
        <v>4.9000000000000002E-2</v>
      </c>
      <c r="W3179" s="146">
        <v>4.5249999999999999E-2</v>
      </c>
      <c r="X3179" s="142" t="s">
        <v>283</v>
      </c>
      <c r="Z3179" s="147">
        <v>26000</v>
      </c>
      <c r="AA3179" s="148">
        <v>2.9780000000000002</v>
      </c>
      <c r="AB3179" s="174">
        <v>101.807</v>
      </c>
      <c r="AD3179" s="147">
        <v>78.826999999999998</v>
      </c>
      <c r="AG3179" s="142" t="s">
        <v>288</v>
      </c>
      <c r="AH3179" s="146">
        <v>3.1999999999999999E-5</v>
      </c>
      <c r="AI3179" s="146">
        <v>1.3776127960769499E-4</v>
      </c>
      <c r="AJ3179" s="146">
        <v>2.3199172522081201E-5</v>
      </c>
    </row>
    <row r="3180" spans="1:36" s="142" customFormat="1">
      <c r="A3180" s="116">
        <v>11389</v>
      </c>
      <c r="B3180" s="142">
        <v>11390</v>
      </c>
      <c r="C3180" s="142" t="s">
        <v>3973</v>
      </c>
      <c r="D3180" s="142" t="s">
        <v>3974</v>
      </c>
      <c r="E3180" s="142" t="s">
        <v>161</v>
      </c>
      <c r="F3180" s="142" t="s">
        <v>3975</v>
      </c>
      <c r="G3180" s="142" t="s">
        <v>3976</v>
      </c>
      <c r="H3180" s="142" t="s">
        <v>38</v>
      </c>
      <c r="I3180" s="142" t="s">
        <v>522</v>
      </c>
      <c r="J3180" s="142" t="s">
        <v>165</v>
      </c>
      <c r="K3180" s="142" t="s">
        <v>1509</v>
      </c>
      <c r="L3180" s="142" t="s">
        <v>40</v>
      </c>
      <c r="M3180" s="142" t="s">
        <v>153</v>
      </c>
      <c r="N3180" s="142" t="s">
        <v>1715</v>
      </c>
      <c r="O3180" s="142" t="s">
        <v>45</v>
      </c>
      <c r="P3180" s="142" t="s">
        <v>3731</v>
      </c>
      <c r="Q3180" s="142" t="s">
        <v>488</v>
      </c>
      <c r="R3180" s="142" t="s">
        <v>239</v>
      </c>
      <c r="S3180" s="142" t="s">
        <v>196</v>
      </c>
      <c r="T3180" s="142" t="s">
        <v>3977</v>
      </c>
      <c r="U3180" s="142" t="s">
        <v>3978</v>
      </c>
      <c r="V3180" s="146">
        <v>6.5000000000000002E-2</v>
      </c>
      <c r="W3180" s="146">
        <v>5.654E-2</v>
      </c>
      <c r="X3180" s="142" t="s">
        <v>283</v>
      </c>
      <c r="Z3180" s="147">
        <v>100000</v>
      </c>
      <c r="AA3180" s="148">
        <v>3.3944999999999999</v>
      </c>
      <c r="AB3180" s="174">
        <v>104.253</v>
      </c>
      <c r="AD3180" s="147">
        <v>353.88600000000002</v>
      </c>
      <c r="AG3180" s="142" t="s">
        <v>288</v>
      </c>
      <c r="AH3180" s="146">
        <v>3.3300000000000002E-4</v>
      </c>
      <c r="AI3180" s="146">
        <v>6.1846255610955496E-4</v>
      </c>
      <c r="AJ3180" s="146">
        <v>1.04149871273636E-4</v>
      </c>
    </row>
    <row r="3181" spans="1:36" s="142" customFormat="1">
      <c r="A3181" s="116">
        <v>11389</v>
      </c>
      <c r="B3181" s="142">
        <v>11390</v>
      </c>
      <c r="C3181" s="142" t="s">
        <v>3684</v>
      </c>
      <c r="D3181" s="142" t="s">
        <v>3685</v>
      </c>
      <c r="E3181" s="142" t="s">
        <v>161</v>
      </c>
      <c r="F3181" s="142" t="s">
        <v>3899</v>
      </c>
      <c r="G3181" s="142" t="s">
        <v>3900</v>
      </c>
      <c r="H3181" s="142" t="s">
        <v>38</v>
      </c>
      <c r="I3181" s="142" t="s">
        <v>522</v>
      </c>
      <c r="J3181" s="142" t="s">
        <v>165</v>
      </c>
      <c r="K3181" s="142" t="s">
        <v>201</v>
      </c>
      <c r="L3181" s="142" t="s">
        <v>40</v>
      </c>
      <c r="M3181" s="142" t="s">
        <v>153</v>
      </c>
      <c r="N3181" s="142" t="s">
        <v>1710</v>
      </c>
      <c r="O3181" s="142" t="s">
        <v>45</v>
      </c>
      <c r="P3181" s="142" t="s">
        <v>3831</v>
      </c>
      <c r="Q3181" s="142" t="s">
        <v>488</v>
      </c>
      <c r="R3181" s="142" t="s">
        <v>239</v>
      </c>
      <c r="S3181" s="142" t="s">
        <v>196</v>
      </c>
      <c r="T3181" s="142" t="s">
        <v>3653</v>
      </c>
      <c r="U3181" s="142" t="s">
        <v>3901</v>
      </c>
      <c r="V3181" s="146">
        <v>0.04</v>
      </c>
      <c r="W3181" s="146">
        <v>3.1460000000000002E-2</v>
      </c>
      <c r="X3181" s="142" t="s">
        <v>283</v>
      </c>
      <c r="Z3181" s="147">
        <v>30000</v>
      </c>
      <c r="AA3181" s="148">
        <v>3.3944999999999999</v>
      </c>
      <c r="AB3181" s="174">
        <v>103.499</v>
      </c>
      <c r="AD3181" s="147">
        <v>105.398</v>
      </c>
      <c r="AG3181" s="142" t="s">
        <v>288</v>
      </c>
      <c r="AH3181" s="146">
        <v>4.0000000000000003E-5</v>
      </c>
      <c r="AI3181" s="146">
        <v>1.8419703028348E-4</v>
      </c>
      <c r="AJ3181" s="146">
        <v>3.10190112618754E-5</v>
      </c>
    </row>
    <row r="3182" spans="1:36" s="142" customFormat="1">
      <c r="A3182" s="116">
        <v>11389</v>
      </c>
      <c r="B3182" s="142">
        <v>11390</v>
      </c>
      <c r="C3182" s="142" t="s">
        <v>3660</v>
      </c>
      <c r="D3182" s="142" t="s">
        <v>3661</v>
      </c>
      <c r="E3182" s="142" t="s">
        <v>161</v>
      </c>
      <c r="F3182" s="142" t="s">
        <v>3662</v>
      </c>
      <c r="G3182" s="142" t="s">
        <v>3663</v>
      </c>
      <c r="H3182" s="142" t="s">
        <v>38</v>
      </c>
      <c r="I3182" s="142" t="s">
        <v>522</v>
      </c>
      <c r="J3182" s="142" t="s">
        <v>165</v>
      </c>
      <c r="K3182" s="142" t="s">
        <v>195</v>
      </c>
      <c r="L3182" s="142" t="s">
        <v>40</v>
      </c>
      <c r="M3182" s="142" t="s">
        <v>153</v>
      </c>
      <c r="N3182" s="142" t="s">
        <v>1665</v>
      </c>
      <c r="O3182" s="142" t="s">
        <v>45</v>
      </c>
      <c r="P3182" s="142" t="s">
        <v>3831</v>
      </c>
      <c r="Q3182" s="142" t="s">
        <v>488</v>
      </c>
      <c r="R3182" s="142" t="s">
        <v>239</v>
      </c>
      <c r="S3182" s="142" t="s">
        <v>168</v>
      </c>
      <c r="T3182" s="142" t="s">
        <v>3664</v>
      </c>
      <c r="U3182" s="142" t="s">
        <v>3665</v>
      </c>
      <c r="V3182" s="146">
        <v>7.3779999999999998E-2</v>
      </c>
      <c r="W3182" s="146">
        <v>5.4080000000000003E-2</v>
      </c>
      <c r="X3182" s="142" t="s">
        <v>283</v>
      </c>
      <c r="Z3182" s="147">
        <v>125000</v>
      </c>
      <c r="AA3182" s="148">
        <v>2.9780000000000002</v>
      </c>
      <c r="AB3182" s="174">
        <v>111.227</v>
      </c>
      <c r="AD3182" s="147">
        <v>414.04199999999997</v>
      </c>
      <c r="AG3182" s="142" t="s">
        <v>288</v>
      </c>
      <c r="AH3182" s="146">
        <v>2.0799999999999999E-4</v>
      </c>
      <c r="AI3182" s="146">
        <v>7.2359239965525399E-4</v>
      </c>
      <c r="AJ3182" s="146">
        <v>1.21853868975904E-4</v>
      </c>
    </row>
    <row r="3183" spans="1:36" s="142" customFormat="1">
      <c r="A3183" s="116">
        <v>11389</v>
      </c>
      <c r="B3183" s="142">
        <v>11390</v>
      </c>
      <c r="C3183" s="142" t="s">
        <v>3666</v>
      </c>
      <c r="D3183" s="142" t="s">
        <v>3667</v>
      </c>
      <c r="E3183" s="142" t="s">
        <v>161</v>
      </c>
      <c r="F3183" s="142" t="s">
        <v>3668</v>
      </c>
      <c r="G3183" s="142" t="s">
        <v>3669</v>
      </c>
      <c r="H3183" s="142" t="s">
        <v>38</v>
      </c>
      <c r="I3183" s="142" t="s">
        <v>522</v>
      </c>
      <c r="J3183" s="142" t="s">
        <v>165</v>
      </c>
      <c r="K3183" s="142" t="s">
        <v>201</v>
      </c>
      <c r="L3183" s="142" t="s">
        <v>40</v>
      </c>
      <c r="M3183" s="142" t="s">
        <v>153</v>
      </c>
      <c r="N3183" s="142" t="s">
        <v>636</v>
      </c>
      <c r="O3183" s="142" t="s">
        <v>45</v>
      </c>
      <c r="P3183" s="142" t="s">
        <v>2733</v>
      </c>
      <c r="Q3183" s="142" t="s">
        <v>488</v>
      </c>
      <c r="R3183" s="142" t="s">
        <v>239</v>
      </c>
      <c r="S3183" s="142" t="s">
        <v>196</v>
      </c>
      <c r="T3183" s="142" t="s">
        <v>3670</v>
      </c>
      <c r="U3183" s="142" t="s">
        <v>3671</v>
      </c>
      <c r="V3183" s="146">
        <v>1.4999999999999999E-2</v>
      </c>
      <c r="W3183" s="146">
        <v>2.8199999999999999E-2</v>
      </c>
      <c r="X3183" s="142" t="s">
        <v>283</v>
      </c>
      <c r="Z3183" s="147">
        <v>206000</v>
      </c>
      <c r="AA3183" s="148">
        <v>3.3944999999999999</v>
      </c>
      <c r="AB3183" s="174">
        <v>99.754999999999995</v>
      </c>
      <c r="AD3183" s="147">
        <v>697.55</v>
      </c>
      <c r="AG3183" s="142" t="s">
        <v>288</v>
      </c>
      <c r="AH3183" s="146">
        <v>3.4699999999999998E-4</v>
      </c>
      <c r="AI3183" s="146">
        <v>1.2190617727258499E-3</v>
      </c>
      <c r="AJ3183" s="146">
        <v>2.05291533739219E-4</v>
      </c>
    </row>
    <row r="3184" spans="1:36" s="142" customFormat="1">
      <c r="A3184" s="116">
        <v>11389</v>
      </c>
      <c r="B3184" s="142">
        <v>11390</v>
      </c>
      <c r="C3184" s="142" t="s">
        <v>3553</v>
      </c>
      <c r="D3184" s="142" t="s">
        <v>3554</v>
      </c>
      <c r="E3184" s="142" t="s">
        <v>161</v>
      </c>
      <c r="F3184" s="142" t="s">
        <v>3902</v>
      </c>
      <c r="G3184" s="142" t="s">
        <v>3903</v>
      </c>
      <c r="H3184" s="142" t="s">
        <v>38</v>
      </c>
      <c r="I3184" s="142" t="s">
        <v>522</v>
      </c>
      <c r="J3184" s="142" t="s">
        <v>165</v>
      </c>
      <c r="K3184" s="142" t="s">
        <v>207</v>
      </c>
      <c r="L3184" s="142" t="s">
        <v>40</v>
      </c>
      <c r="M3184" s="142" t="s">
        <v>153</v>
      </c>
      <c r="N3184" s="142" t="s">
        <v>1715</v>
      </c>
      <c r="O3184" s="142" t="s">
        <v>45</v>
      </c>
      <c r="P3184" s="142" t="s">
        <v>547</v>
      </c>
      <c r="Q3184" s="142" t="s">
        <v>488</v>
      </c>
      <c r="R3184" s="142" t="s">
        <v>239</v>
      </c>
      <c r="S3184" s="142" t="s">
        <v>168</v>
      </c>
      <c r="T3184" s="142" t="s">
        <v>3904</v>
      </c>
      <c r="U3184" s="142" t="s">
        <v>3905</v>
      </c>
      <c r="V3184" s="146">
        <v>7.7499999999999999E-2</v>
      </c>
      <c r="W3184" s="146">
        <v>5.8599999999999999E-2</v>
      </c>
      <c r="X3184" s="142" t="s">
        <v>283</v>
      </c>
      <c r="Z3184" s="147">
        <v>107000</v>
      </c>
      <c r="AA3184" s="148">
        <v>2.9780000000000002</v>
      </c>
      <c r="AB3184" s="174">
        <v>104.42400000000001</v>
      </c>
      <c r="AD3184" s="147">
        <v>332.74299999999999</v>
      </c>
      <c r="AG3184" s="142" t="s">
        <v>288</v>
      </c>
      <c r="AH3184" s="146">
        <v>1.7799999999999999E-4</v>
      </c>
      <c r="AI3184" s="146">
        <v>5.8151162097827102E-4</v>
      </c>
      <c r="AJ3184" s="146">
        <v>9.7927287385013599E-5</v>
      </c>
    </row>
    <row r="3185" spans="1:36" s="142" customFormat="1">
      <c r="A3185" s="116">
        <v>11389</v>
      </c>
      <c r="B3185" s="142">
        <v>11390</v>
      </c>
      <c r="C3185" s="142" t="s">
        <v>3906</v>
      </c>
      <c r="D3185" s="142" t="s">
        <v>3907</v>
      </c>
      <c r="E3185" s="142" t="s">
        <v>161</v>
      </c>
      <c r="F3185" s="142" t="s">
        <v>3908</v>
      </c>
      <c r="G3185" s="142" t="s">
        <v>3909</v>
      </c>
      <c r="H3185" s="142" t="s">
        <v>38</v>
      </c>
      <c r="I3185" s="142" t="s">
        <v>522</v>
      </c>
      <c r="J3185" s="142" t="s">
        <v>165</v>
      </c>
      <c r="K3185" s="142" t="s">
        <v>178</v>
      </c>
      <c r="L3185" s="142" t="s">
        <v>40</v>
      </c>
      <c r="M3185" s="142" t="s">
        <v>153</v>
      </c>
      <c r="N3185" s="142" t="s">
        <v>1701</v>
      </c>
      <c r="O3185" s="142" t="s">
        <v>45</v>
      </c>
      <c r="P3185" s="142" t="s">
        <v>2612</v>
      </c>
      <c r="Q3185" s="142" t="s">
        <v>488</v>
      </c>
      <c r="R3185" s="142" t="s">
        <v>239</v>
      </c>
      <c r="S3185" s="142" t="s">
        <v>168</v>
      </c>
      <c r="T3185" s="142" t="s">
        <v>3777</v>
      </c>
      <c r="U3185" s="142" t="s">
        <v>3910</v>
      </c>
      <c r="V3185" s="146">
        <v>5.2499999999999998E-2</v>
      </c>
      <c r="W3185" s="146">
        <v>4.5199999999999997E-2</v>
      </c>
      <c r="X3185" s="142" t="s">
        <v>283</v>
      </c>
      <c r="Z3185" s="147">
        <v>122000</v>
      </c>
      <c r="AA3185" s="148">
        <v>2.9780000000000002</v>
      </c>
      <c r="AB3185" s="174">
        <v>103.15900000000001</v>
      </c>
      <c r="AD3185" s="147">
        <v>374.79300000000001</v>
      </c>
      <c r="AG3185" s="142" t="s">
        <v>288</v>
      </c>
      <c r="AH3185" s="146">
        <v>1.8799999999999999E-4</v>
      </c>
      <c r="AI3185" s="146">
        <v>6.5500009179099699E-4</v>
      </c>
      <c r="AJ3185" s="146">
        <v>1.10302838175652E-4</v>
      </c>
    </row>
    <row r="3186" spans="1:36" s="142" customFormat="1">
      <c r="A3186" s="116">
        <v>11389</v>
      </c>
      <c r="B3186" s="142">
        <v>11390</v>
      </c>
      <c r="C3186" s="142" t="s">
        <v>3672</v>
      </c>
      <c r="D3186" s="142" t="s">
        <v>3673</v>
      </c>
      <c r="E3186" s="142" t="s">
        <v>161</v>
      </c>
      <c r="F3186" s="142" t="s">
        <v>3674</v>
      </c>
      <c r="G3186" s="142" t="s">
        <v>3675</v>
      </c>
      <c r="H3186" s="142" t="s">
        <v>38</v>
      </c>
      <c r="I3186" s="142" t="s">
        <v>522</v>
      </c>
      <c r="J3186" s="142" t="s">
        <v>165</v>
      </c>
      <c r="K3186" s="142" t="s">
        <v>178</v>
      </c>
      <c r="L3186" s="142" t="s">
        <v>40</v>
      </c>
      <c r="M3186" s="142" t="s">
        <v>153</v>
      </c>
      <c r="N3186" s="142" t="s">
        <v>1722</v>
      </c>
      <c r="O3186" s="142" t="s">
        <v>45</v>
      </c>
      <c r="P3186" s="142" t="s">
        <v>3831</v>
      </c>
      <c r="Q3186" s="142" t="s">
        <v>488</v>
      </c>
      <c r="R3186" s="142" t="s">
        <v>239</v>
      </c>
      <c r="S3186" s="142" t="s">
        <v>168</v>
      </c>
      <c r="T3186" s="142" t="s">
        <v>3676</v>
      </c>
      <c r="U3186" s="142" t="s">
        <v>3677</v>
      </c>
      <c r="V3186" s="146">
        <v>5.3999999999999999E-2</v>
      </c>
      <c r="W3186" s="146">
        <v>5.1720000000000002E-2</v>
      </c>
      <c r="X3186" s="142" t="s">
        <v>283</v>
      </c>
      <c r="Z3186" s="147">
        <v>133000</v>
      </c>
      <c r="AA3186" s="148">
        <v>2.9780000000000002</v>
      </c>
      <c r="AB3186" s="174">
        <v>102.678</v>
      </c>
      <c r="AD3186" s="147">
        <v>406.68</v>
      </c>
      <c r="AG3186" s="142" t="s">
        <v>288</v>
      </c>
      <c r="AH3186" s="146">
        <v>1.3300000000000001E-4</v>
      </c>
      <c r="AI3186" s="146">
        <v>7.1072722758607203E-4</v>
      </c>
      <c r="AJ3186" s="146">
        <v>1.19687357840052E-4</v>
      </c>
    </row>
    <row r="3187" spans="1:36" s="142" customFormat="1">
      <c r="A3187" s="116">
        <v>11389</v>
      </c>
      <c r="B3187" s="142">
        <v>11390</v>
      </c>
      <c r="C3187" s="142" t="s">
        <v>3678</v>
      </c>
      <c r="D3187" s="142" t="s">
        <v>3679</v>
      </c>
      <c r="E3187" s="142" t="s">
        <v>161</v>
      </c>
      <c r="F3187" s="142" t="s">
        <v>3680</v>
      </c>
      <c r="G3187" s="142" t="s">
        <v>3681</v>
      </c>
      <c r="H3187" s="142" t="s">
        <v>38</v>
      </c>
      <c r="I3187" s="142" t="s">
        <v>522</v>
      </c>
      <c r="J3187" s="142" t="s">
        <v>165</v>
      </c>
      <c r="K3187" s="142" t="s">
        <v>178</v>
      </c>
      <c r="L3187" s="142" t="s">
        <v>40</v>
      </c>
      <c r="M3187" s="142" t="s">
        <v>153</v>
      </c>
      <c r="N3187" s="142" t="s">
        <v>1713</v>
      </c>
      <c r="O3187" s="142" t="s">
        <v>45</v>
      </c>
      <c r="P3187" s="142" t="s">
        <v>2646</v>
      </c>
      <c r="Q3187" s="142" t="s">
        <v>539</v>
      </c>
      <c r="R3187" s="142" t="s">
        <v>239</v>
      </c>
      <c r="S3187" s="142" t="s">
        <v>168</v>
      </c>
      <c r="T3187" s="142" t="s">
        <v>3682</v>
      </c>
      <c r="U3187" s="142" t="s">
        <v>3683</v>
      </c>
      <c r="V3187" s="146">
        <v>6.8750000000000006E-2</v>
      </c>
      <c r="W3187" s="146">
        <v>6.8949999999999997E-2</v>
      </c>
      <c r="X3187" s="142" t="s">
        <v>283</v>
      </c>
      <c r="Z3187" s="147">
        <v>810000</v>
      </c>
      <c r="AA3187" s="148">
        <v>2.9780000000000002</v>
      </c>
      <c r="AB3187" s="174">
        <v>102.934</v>
      </c>
      <c r="AD3187" s="147">
        <v>2482.9490000000001</v>
      </c>
      <c r="AG3187" s="142" t="s">
        <v>288</v>
      </c>
      <c r="AH3187" s="146">
        <v>1.3500000000000001E-3</v>
      </c>
      <c r="AI3187" s="146">
        <v>4.3392821297707097E-3</v>
      </c>
      <c r="AJ3187" s="146">
        <v>7.3074056104304103E-4</v>
      </c>
    </row>
    <row r="3188" spans="1:36" s="142" customFormat="1">
      <c r="A3188" s="116">
        <v>11389</v>
      </c>
      <c r="B3188" s="142">
        <v>11390</v>
      </c>
      <c r="C3188" s="142" t="s">
        <v>3684</v>
      </c>
      <c r="D3188" s="142" t="s">
        <v>3685</v>
      </c>
      <c r="E3188" s="142" t="s">
        <v>161</v>
      </c>
      <c r="F3188" s="142" t="s">
        <v>3686</v>
      </c>
      <c r="G3188" s="142" t="s">
        <v>3687</v>
      </c>
      <c r="H3188" s="142" t="s">
        <v>38</v>
      </c>
      <c r="I3188" s="142" t="s">
        <v>522</v>
      </c>
      <c r="J3188" s="142" t="s">
        <v>165</v>
      </c>
      <c r="K3188" s="142" t="s">
        <v>201</v>
      </c>
      <c r="L3188" s="142" t="s">
        <v>40</v>
      </c>
      <c r="M3188" s="142" t="s">
        <v>153</v>
      </c>
      <c r="N3188" s="142" t="s">
        <v>1710</v>
      </c>
      <c r="O3188" s="142" t="s">
        <v>45</v>
      </c>
      <c r="P3188" s="142" t="s">
        <v>3831</v>
      </c>
      <c r="Q3188" s="142" t="s">
        <v>488</v>
      </c>
      <c r="R3188" s="142" t="s">
        <v>239</v>
      </c>
      <c r="S3188" s="142" t="s">
        <v>168</v>
      </c>
      <c r="T3188" s="142" t="s">
        <v>3688</v>
      </c>
      <c r="U3188" s="142" t="s">
        <v>3689</v>
      </c>
      <c r="V3188" s="146">
        <v>4.3749999999999997E-2</v>
      </c>
      <c r="W3188" s="146">
        <v>4.9029999999999997E-2</v>
      </c>
      <c r="X3188" s="142" t="s">
        <v>283</v>
      </c>
      <c r="Z3188" s="147">
        <v>178000</v>
      </c>
      <c r="AA3188" s="148">
        <v>2.9780000000000002</v>
      </c>
      <c r="AB3188" s="174">
        <v>98.968000000000004</v>
      </c>
      <c r="AD3188" s="147">
        <v>524.61300000000006</v>
      </c>
      <c r="AG3188" s="142" t="s">
        <v>288</v>
      </c>
      <c r="AH3188" s="146">
        <v>5.1E-5</v>
      </c>
      <c r="AI3188" s="146">
        <v>9.1683148135594502E-4</v>
      </c>
      <c r="AJ3188" s="146">
        <v>1.54395573053778E-4</v>
      </c>
    </row>
    <row r="3189" spans="1:36" s="142" customFormat="1">
      <c r="A3189" s="116">
        <v>11389</v>
      </c>
      <c r="B3189" s="142">
        <v>11390</v>
      </c>
      <c r="C3189" s="142" t="s">
        <v>3690</v>
      </c>
      <c r="D3189" s="142" t="s">
        <v>3691</v>
      </c>
      <c r="E3189" s="142" t="s">
        <v>161</v>
      </c>
      <c r="F3189" s="142" t="s">
        <v>3692</v>
      </c>
      <c r="G3189" s="142" t="s">
        <v>3693</v>
      </c>
      <c r="H3189" s="142" t="s">
        <v>38</v>
      </c>
      <c r="I3189" s="142" t="s">
        <v>522</v>
      </c>
      <c r="J3189" s="142" t="s">
        <v>165</v>
      </c>
      <c r="K3189" s="142" t="s">
        <v>178</v>
      </c>
      <c r="L3189" s="142" t="s">
        <v>40</v>
      </c>
      <c r="M3189" s="142" t="s">
        <v>153</v>
      </c>
      <c r="N3189" s="142" t="s">
        <v>1708</v>
      </c>
      <c r="O3189" s="142" t="s">
        <v>45</v>
      </c>
      <c r="P3189" s="142" t="s">
        <v>547</v>
      </c>
      <c r="Q3189" s="142" t="s">
        <v>488</v>
      </c>
      <c r="R3189" s="142" t="s">
        <v>239</v>
      </c>
      <c r="S3189" s="142" t="s">
        <v>168</v>
      </c>
      <c r="T3189" s="142" t="s">
        <v>3694</v>
      </c>
      <c r="U3189" s="142" t="s">
        <v>2947</v>
      </c>
      <c r="V3189" s="146">
        <v>5.7000000000000002E-2</v>
      </c>
      <c r="W3189" s="146">
        <v>4.7379999999999999E-2</v>
      </c>
      <c r="X3189" s="142" t="s">
        <v>283</v>
      </c>
      <c r="Z3189" s="147">
        <v>30000</v>
      </c>
      <c r="AA3189" s="148">
        <v>2.9780000000000002</v>
      </c>
      <c r="AB3189" s="174">
        <v>102.389</v>
      </c>
      <c r="AD3189" s="147">
        <v>91.474999999999994</v>
      </c>
      <c r="AG3189" s="142" t="s">
        <v>288</v>
      </c>
      <c r="AH3189" s="146">
        <v>4.0000000000000003E-5</v>
      </c>
      <c r="AI3189" s="146">
        <v>1.5986412330947999E-4</v>
      </c>
      <c r="AJ3189" s="146">
        <v>2.6921319163913501E-5</v>
      </c>
    </row>
    <row r="3190" spans="1:36" s="142" customFormat="1">
      <c r="A3190" s="116">
        <v>11389</v>
      </c>
      <c r="B3190" s="142">
        <v>11390</v>
      </c>
      <c r="C3190" s="142" t="s">
        <v>3577</v>
      </c>
      <c r="D3190" s="142" t="s">
        <v>3578</v>
      </c>
      <c r="E3190" s="142" t="s">
        <v>161</v>
      </c>
      <c r="F3190" s="142" t="s">
        <v>3695</v>
      </c>
      <c r="G3190" s="142" t="s">
        <v>3696</v>
      </c>
      <c r="H3190" s="142" t="s">
        <v>38</v>
      </c>
      <c r="I3190" s="142" t="s">
        <v>522</v>
      </c>
      <c r="J3190" s="142" t="s">
        <v>165</v>
      </c>
      <c r="K3190" s="142" t="s">
        <v>1473</v>
      </c>
      <c r="L3190" s="142" t="s">
        <v>40</v>
      </c>
      <c r="M3190" s="142" t="s">
        <v>153</v>
      </c>
      <c r="N3190" s="142" t="s">
        <v>536</v>
      </c>
      <c r="O3190" s="142" t="s">
        <v>45</v>
      </c>
      <c r="P3190" s="142" t="s">
        <v>3581</v>
      </c>
      <c r="Q3190" s="142" t="s">
        <v>539</v>
      </c>
      <c r="R3190" s="142" t="s">
        <v>239</v>
      </c>
      <c r="S3190" s="142" t="s">
        <v>168</v>
      </c>
      <c r="T3190" s="142" t="s">
        <v>3697</v>
      </c>
      <c r="U3190" s="142" t="s">
        <v>3698</v>
      </c>
      <c r="V3190" s="146">
        <v>8.1250000000000003E-2</v>
      </c>
      <c r="W3190" s="146">
        <v>6.8269999999999997E-2</v>
      </c>
      <c r="X3190" s="142" t="s">
        <v>283</v>
      </c>
      <c r="Z3190" s="147">
        <v>493000</v>
      </c>
      <c r="AA3190" s="148">
        <v>2.9780000000000002</v>
      </c>
      <c r="AB3190" s="174">
        <v>105.605</v>
      </c>
      <c r="AD3190" s="147">
        <v>1550.4380000000001</v>
      </c>
      <c r="AG3190" s="142" t="s">
        <v>288</v>
      </c>
      <c r="AH3190" s="146">
        <v>6.5700000000000003E-4</v>
      </c>
      <c r="AI3190" s="146">
        <v>2.70959602839441E-3</v>
      </c>
      <c r="AJ3190" s="146">
        <v>4.5629937459114902E-4</v>
      </c>
    </row>
    <row r="3191" spans="1:36" s="142" customFormat="1">
      <c r="A3191" s="116">
        <v>11389</v>
      </c>
      <c r="B3191" s="142">
        <v>11390</v>
      </c>
      <c r="C3191" s="142" t="s">
        <v>3699</v>
      </c>
      <c r="D3191" s="142" t="s">
        <v>3700</v>
      </c>
      <c r="E3191" s="142" t="s">
        <v>161</v>
      </c>
      <c r="F3191" s="142" t="s">
        <v>3701</v>
      </c>
      <c r="G3191" s="142" t="s">
        <v>3702</v>
      </c>
      <c r="H3191" s="142" t="s">
        <v>38</v>
      </c>
      <c r="I3191" s="142" t="s">
        <v>522</v>
      </c>
      <c r="J3191" s="142" t="s">
        <v>165</v>
      </c>
      <c r="K3191" s="142" t="s">
        <v>178</v>
      </c>
      <c r="L3191" s="142" t="s">
        <v>40</v>
      </c>
      <c r="M3191" s="142" t="s">
        <v>153</v>
      </c>
      <c r="N3191" s="142" t="s">
        <v>1713</v>
      </c>
      <c r="O3191" s="142" t="s">
        <v>45</v>
      </c>
      <c r="P3191" s="142" t="s">
        <v>3557</v>
      </c>
      <c r="Q3191" s="142" t="s">
        <v>539</v>
      </c>
      <c r="R3191" s="142" t="s">
        <v>239</v>
      </c>
      <c r="S3191" s="142" t="s">
        <v>168</v>
      </c>
      <c r="T3191" s="142" t="s">
        <v>3703</v>
      </c>
      <c r="U3191" s="142" t="s">
        <v>3704</v>
      </c>
      <c r="V3191" s="146">
        <v>5.8000000000000003E-2</v>
      </c>
      <c r="W3191" s="146">
        <v>6.1559999999999997E-2</v>
      </c>
      <c r="X3191" s="142" t="s">
        <v>283</v>
      </c>
      <c r="Z3191" s="147">
        <v>137000</v>
      </c>
      <c r="AA3191" s="148">
        <v>2.9780000000000002</v>
      </c>
      <c r="AB3191" s="174">
        <v>100.694</v>
      </c>
      <c r="AD3191" s="147">
        <v>410.81700000000001</v>
      </c>
      <c r="AG3191" s="142" t="s">
        <v>288</v>
      </c>
      <c r="AH3191" s="146">
        <v>2.7399999999999999E-4</v>
      </c>
      <c r="AI3191" s="146">
        <v>7.1795779981648504E-4</v>
      </c>
      <c r="AJ3191" s="146">
        <v>1.20904995285671E-4</v>
      </c>
    </row>
    <row r="3192" spans="1:36" s="142" customFormat="1">
      <c r="A3192" s="116">
        <v>11389</v>
      </c>
      <c r="B3192" s="142">
        <v>11390</v>
      </c>
      <c r="C3192" s="142" t="s">
        <v>3699</v>
      </c>
      <c r="D3192" s="142" t="s">
        <v>3700</v>
      </c>
      <c r="E3192" s="142" t="s">
        <v>161</v>
      </c>
      <c r="F3192" s="142" t="s">
        <v>3911</v>
      </c>
      <c r="G3192" s="142" t="s">
        <v>3912</v>
      </c>
      <c r="H3192" s="142" t="s">
        <v>38</v>
      </c>
      <c r="I3192" s="142" t="s">
        <v>522</v>
      </c>
      <c r="J3192" s="142" t="s">
        <v>165</v>
      </c>
      <c r="K3192" s="142" t="s">
        <v>178</v>
      </c>
      <c r="L3192" s="142" t="s">
        <v>40</v>
      </c>
      <c r="M3192" s="142" t="s">
        <v>153</v>
      </c>
      <c r="N3192" s="142" t="s">
        <v>1713</v>
      </c>
      <c r="O3192" s="142" t="s">
        <v>45</v>
      </c>
      <c r="P3192" s="142" t="s">
        <v>3557</v>
      </c>
      <c r="Q3192" s="142" t="s">
        <v>539</v>
      </c>
      <c r="R3192" s="142" t="s">
        <v>239</v>
      </c>
      <c r="S3192" s="142" t="s">
        <v>168</v>
      </c>
      <c r="T3192" s="142" t="s">
        <v>3913</v>
      </c>
      <c r="U3192" s="142" t="s">
        <v>3518</v>
      </c>
      <c r="V3192" s="146">
        <v>5.8749999999999997E-2</v>
      </c>
      <c r="W3192" s="146">
        <v>6.275E-2</v>
      </c>
      <c r="X3192" s="142" t="s">
        <v>283</v>
      </c>
      <c r="Z3192" s="147">
        <v>187000</v>
      </c>
      <c r="AA3192" s="148">
        <v>2.9780000000000002</v>
      </c>
      <c r="AB3192" s="174">
        <v>99.366</v>
      </c>
      <c r="AD3192" s="147">
        <v>553.35799999999995</v>
      </c>
      <c r="AG3192" s="142" t="s">
        <v>288</v>
      </c>
      <c r="AH3192" s="146">
        <v>3.7399999999999998E-4</v>
      </c>
      <c r="AI3192" s="146">
        <v>9.6706602590782204E-4</v>
      </c>
      <c r="AJ3192" s="146">
        <v>1.6285513345381099E-4</v>
      </c>
    </row>
    <row r="3193" spans="1:36" s="142" customFormat="1">
      <c r="A3193" s="116">
        <v>11389</v>
      </c>
      <c r="B3193" s="142">
        <v>11390</v>
      </c>
      <c r="C3193" s="142" t="s">
        <v>3705</v>
      </c>
      <c r="D3193" s="142" t="s">
        <v>3706</v>
      </c>
      <c r="E3193" s="142" t="s">
        <v>161</v>
      </c>
      <c r="F3193" s="142" t="s">
        <v>3707</v>
      </c>
      <c r="G3193" s="142" t="s">
        <v>3708</v>
      </c>
      <c r="H3193" s="142" t="s">
        <v>38</v>
      </c>
      <c r="I3193" s="142" t="s">
        <v>522</v>
      </c>
      <c r="J3193" s="142" t="s">
        <v>165</v>
      </c>
      <c r="K3193" s="142" t="s">
        <v>178</v>
      </c>
      <c r="L3193" s="142" t="s">
        <v>40</v>
      </c>
      <c r="M3193" s="142" t="s">
        <v>167</v>
      </c>
      <c r="N3193" s="142" t="s">
        <v>1715</v>
      </c>
      <c r="O3193" s="142" t="s">
        <v>45</v>
      </c>
      <c r="P3193" s="142" t="s">
        <v>547</v>
      </c>
      <c r="Q3193" s="142" t="s">
        <v>488</v>
      </c>
      <c r="R3193" s="142" t="s">
        <v>239</v>
      </c>
      <c r="S3193" s="142" t="s">
        <v>168</v>
      </c>
      <c r="T3193" s="142" t="s">
        <v>3709</v>
      </c>
      <c r="U3193" s="142" t="s">
        <v>2719</v>
      </c>
      <c r="V3193" s="146">
        <v>4.9110000000000001E-2</v>
      </c>
      <c r="W3193" s="146">
        <v>4.6859999999999999E-2</v>
      </c>
      <c r="X3193" s="142" t="s">
        <v>283</v>
      </c>
      <c r="Z3193" s="147">
        <v>24000</v>
      </c>
      <c r="AA3193" s="148">
        <v>2.9780000000000002</v>
      </c>
      <c r="AB3193" s="174">
        <v>101.899</v>
      </c>
      <c r="AD3193" s="147">
        <v>72.83</v>
      </c>
      <c r="AG3193" s="142" t="s">
        <v>288</v>
      </c>
      <c r="AH3193" s="146">
        <v>3.4E-5</v>
      </c>
      <c r="AI3193" s="146">
        <v>1.2727932830679199E-4</v>
      </c>
      <c r="AJ3193" s="146">
        <v>2.1433998757071099E-5</v>
      </c>
    </row>
    <row r="3194" spans="1:36" s="142" customFormat="1">
      <c r="A3194" s="116">
        <v>11389</v>
      </c>
      <c r="B3194" s="142">
        <v>11390</v>
      </c>
      <c r="C3194" s="142" t="s">
        <v>3705</v>
      </c>
      <c r="D3194" s="142" t="s">
        <v>3706</v>
      </c>
      <c r="E3194" s="142" t="s">
        <v>161</v>
      </c>
      <c r="F3194" s="142" t="s">
        <v>3710</v>
      </c>
      <c r="G3194" s="142" t="s">
        <v>3711</v>
      </c>
      <c r="H3194" s="142" t="s">
        <v>38</v>
      </c>
      <c r="I3194" s="142" t="s">
        <v>522</v>
      </c>
      <c r="J3194" s="142" t="s">
        <v>165</v>
      </c>
      <c r="K3194" s="142" t="s">
        <v>178</v>
      </c>
      <c r="L3194" s="142" t="s">
        <v>40</v>
      </c>
      <c r="M3194" s="142" t="s">
        <v>167</v>
      </c>
      <c r="N3194" s="142" t="s">
        <v>1715</v>
      </c>
      <c r="O3194" s="142" t="s">
        <v>45</v>
      </c>
      <c r="P3194" s="142" t="s">
        <v>547</v>
      </c>
      <c r="Q3194" s="142" t="s">
        <v>488</v>
      </c>
      <c r="R3194" s="142" t="s">
        <v>239</v>
      </c>
      <c r="S3194" s="142" t="s">
        <v>168</v>
      </c>
      <c r="T3194" s="142" t="s">
        <v>3712</v>
      </c>
      <c r="U3194" s="142" t="s">
        <v>107</v>
      </c>
      <c r="V3194" s="146">
        <v>5.0259999999999999E-2</v>
      </c>
      <c r="W3194" s="146">
        <v>4.9390000000000003E-2</v>
      </c>
      <c r="X3194" s="142" t="s">
        <v>283</v>
      </c>
      <c r="Z3194" s="147">
        <v>118000</v>
      </c>
      <c r="AA3194" s="148">
        <v>2.9780000000000002</v>
      </c>
      <c r="AB3194" s="174">
        <v>101.66</v>
      </c>
      <c r="AD3194" s="147">
        <v>357.23700000000002</v>
      </c>
      <c r="AG3194" s="142" t="s">
        <v>288</v>
      </c>
      <c r="AH3194" s="146">
        <v>1.18E-4</v>
      </c>
      <c r="AI3194" s="146">
        <v>6.2431908215284E-4</v>
      </c>
      <c r="AJ3194" s="146">
        <v>1.0513611761546099E-4</v>
      </c>
    </row>
    <row r="3195" spans="1:36" s="142" customFormat="1">
      <c r="A3195" s="116">
        <v>11389</v>
      </c>
      <c r="B3195" s="142">
        <v>11390</v>
      </c>
      <c r="C3195" s="142" t="s">
        <v>3914</v>
      </c>
      <c r="D3195" s="142" t="s">
        <v>3915</v>
      </c>
      <c r="E3195" s="142" t="s">
        <v>161</v>
      </c>
      <c r="F3195" s="142" t="s">
        <v>3916</v>
      </c>
      <c r="G3195" s="142" t="s">
        <v>3917</v>
      </c>
      <c r="H3195" s="142" t="s">
        <v>38</v>
      </c>
      <c r="I3195" s="142" t="s">
        <v>522</v>
      </c>
      <c r="J3195" s="142" t="s">
        <v>165</v>
      </c>
      <c r="K3195" s="142" t="s">
        <v>1473</v>
      </c>
      <c r="L3195" s="142" t="s">
        <v>40</v>
      </c>
      <c r="M3195" s="142" t="s">
        <v>153</v>
      </c>
      <c r="N3195" s="142" t="s">
        <v>536</v>
      </c>
      <c r="O3195" s="142" t="s">
        <v>45</v>
      </c>
      <c r="P3195" s="142" t="s">
        <v>524</v>
      </c>
      <c r="Q3195" s="142" t="s">
        <v>488</v>
      </c>
      <c r="R3195" s="142" t="s">
        <v>239</v>
      </c>
      <c r="S3195" s="142" t="s">
        <v>196</v>
      </c>
      <c r="T3195" s="142" t="s">
        <v>3918</v>
      </c>
      <c r="U3195" s="142" t="s">
        <v>3919</v>
      </c>
      <c r="V3195" s="146">
        <v>5.6250000000000001E-2</v>
      </c>
      <c r="W3195" s="146">
        <v>5.8680000000000003E-2</v>
      </c>
      <c r="X3195" s="142" t="s">
        <v>283</v>
      </c>
      <c r="Z3195" s="147">
        <v>519000</v>
      </c>
      <c r="AA3195" s="148">
        <v>3.3944999999999999</v>
      </c>
      <c r="AB3195" s="174">
        <v>100.33499999999999</v>
      </c>
      <c r="AD3195" s="147">
        <v>1767.65</v>
      </c>
      <c r="AG3195" s="142" t="s">
        <v>288</v>
      </c>
      <c r="AH3195" s="146">
        <v>1.2979999999999999E-3</v>
      </c>
      <c r="AI3195" s="146">
        <v>3.0892014579880201E-3</v>
      </c>
      <c r="AJ3195" s="146">
        <v>5.2022540574111695E-4</v>
      </c>
    </row>
    <row r="3196" spans="1:36" s="142" customFormat="1">
      <c r="A3196" s="116">
        <v>11389</v>
      </c>
      <c r="B3196" s="142">
        <v>11390</v>
      </c>
      <c r="C3196" s="142" t="s">
        <v>1360</v>
      </c>
      <c r="D3196" s="142" t="s">
        <v>1361</v>
      </c>
      <c r="E3196" s="142" t="s">
        <v>35</v>
      </c>
      <c r="F3196" s="142" t="s">
        <v>3713</v>
      </c>
      <c r="G3196" s="142" t="s">
        <v>3714</v>
      </c>
      <c r="H3196" s="142" t="s">
        <v>38</v>
      </c>
      <c r="I3196" s="142" t="s">
        <v>522</v>
      </c>
      <c r="J3196" s="142" t="s">
        <v>165</v>
      </c>
      <c r="K3196" s="142" t="s">
        <v>39</v>
      </c>
      <c r="L3196" s="142" t="s">
        <v>40</v>
      </c>
      <c r="M3196" s="142" t="s">
        <v>153</v>
      </c>
      <c r="N3196" s="142" t="s">
        <v>1712</v>
      </c>
      <c r="O3196" s="142" t="s">
        <v>45</v>
      </c>
      <c r="P3196" s="142" t="s">
        <v>2733</v>
      </c>
      <c r="Q3196" s="142" t="s">
        <v>488</v>
      </c>
      <c r="R3196" s="142" t="s">
        <v>239</v>
      </c>
      <c r="S3196" s="142" t="s">
        <v>168</v>
      </c>
      <c r="T3196" s="142" t="s">
        <v>3715</v>
      </c>
      <c r="U3196" s="142" t="s">
        <v>3716</v>
      </c>
      <c r="V3196" s="146">
        <v>4.7219999999999998E-2</v>
      </c>
      <c r="W3196" s="146">
        <v>5.0659999999999997E-2</v>
      </c>
      <c r="X3196" s="142" t="s">
        <v>283</v>
      </c>
      <c r="Z3196" s="147">
        <v>638000</v>
      </c>
      <c r="AA3196" s="148">
        <v>2.9780000000000002</v>
      </c>
      <c r="AB3196" s="174">
        <v>101.358</v>
      </c>
      <c r="AD3196" s="147">
        <v>1925.7650000000001</v>
      </c>
      <c r="AG3196" s="142" t="s">
        <v>288</v>
      </c>
      <c r="AH3196" s="146">
        <v>6.38E-4</v>
      </c>
      <c r="AI3196" s="146">
        <v>3.3655294668136402E-3</v>
      </c>
      <c r="AJ3196" s="146">
        <v>5.6675938951133303E-4</v>
      </c>
    </row>
    <row r="3197" spans="1:36" s="142" customFormat="1">
      <c r="A3197" s="116">
        <v>11389</v>
      </c>
      <c r="B3197" s="142">
        <v>11390</v>
      </c>
      <c r="C3197" s="142" t="s">
        <v>1360</v>
      </c>
      <c r="D3197" s="142" t="s">
        <v>1361</v>
      </c>
      <c r="E3197" s="142" t="s">
        <v>35</v>
      </c>
      <c r="F3197" s="142" t="s">
        <v>3717</v>
      </c>
      <c r="G3197" s="142" t="s">
        <v>3718</v>
      </c>
      <c r="H3197" s="142" t="s">
        <v>38</v>
      </c>
      <c r="I3197" s="142" t="s">
        <v>522</v>
      </c>
      <c r="J3197" s="142" t="s">
        <v>165</v>
      </c>
      <c r="K3197" s="142" t="s">
        <v>39</v>
      </c>
      <c r="L3197" s="142" t="s">
        <v>40</v>
      </c>
      <c r="M3197" s="142" t="s">
        <v>153</v>
      </c>
      <c r="N3197" s="142" t="s">
        <v>1712</v>
      </c>
      <c r="O3197" s="142" t="s">
        <v>45</v>
      </c>
      <c r="P3197" s="142" t="s">
        <v>2733</v>
      </c>
      <c r="Q3197" s="142" t="s">
        <v>488</v>
      </c>
      <c r="R3197" s="142" t="s">
        <v>239</v>
      </c>
      <c r="S3197" s="142" t="s">
        <v>168</v>
      </c>
      <c r="T3197" s="142" t="s">
        <v>3719</v>
      </c>
      <c r="U3197" s="142" t="s">
        <v>3252</v>
      </c>
      <c r="V3197" s="146">
        <v>5.2519999999999997E-2</v>
      </c>
      <c r="W3197" s="146">
        <v>5.5440000000000003E-2</v>
      </c>
      <c r="X3197" s="142" t="s">
        <v>283</v>
      </c>
      <c r="Z3197" s="147">
        <v>414000</v>
      </c>
      <c r="AA3197" s="148">
        <v>2.9780000000000002</v>
      </c>
      <c r="AB3197" s="174">
        <v>101.009</v>
      </c>
      <c r="AD3197" s="147">
        <v>1245.3320000000001</v>
      </c>
      <c r="AG3197" s="142" t="s">
        <v>288</v>
      </c>
      <c r="AH3197" s="146">
        <v>4.1399999999999998E-4</v>
      </c>
      <c r="AI3197" s="146">
        <v>2.1763815755282598E-3</v>
      </c>
      <c r="AJ3197" s="146">
        <v>3.6650539098025798E-4</v>
      </c>
    </row>
    <row r="3198" spans="1:36" s="142" customFormat="1">
      <c r="A3198" s="116">
        <v>11389</v>
      </c>
      <c r="B3198" s="142">
        <v>11390</v>
      </c>
      <c r="C3198" s="142" t="s">
        <v>1341</v>
      </c>
      <c r="D3198" s="142" t="s">
        <v>1342</v>
      </c>
      <c r="E3198" s="142" t="s">
        <v>35</v>
      </c>
      <c r="F3198" s="142" t="s">
        <v>3720</v>
      </c>
      <c r="G3198" s="142" t="s">
        <v>3721</v>
      </c>
      <c r="H3198" s="142" t="s">
        <v>38</v>
      </c>
      <c r="I3198" s="142" t="s">
        <v>522</v>
      </c>
      <c r="J3198" s="142" t="s">
        <v>165</v>
      </c>
      <c r="K3198" s="142" t="s">
        <v>39</v>
      </c>
      <c r="L3198" s="142" t="s">
        <v>40</v>
      </c>
      <c r="M3198" s="142" t="s">
        <v>153</v>
      </c>
      <c r="N3198" s="142" t="s">
        <v>1712</v>
      </c>
      <c r="O3198" s="142" t="s">
        <v>45</v>
      </c>
      <c r="P3198" s="142" t="s">
        <v>2682</v>
      </c>
      <c r="Q3198" s="142" t="s">
        <v>539</v>
      </c>
      <c r="R3198" s="142" t="s">
        <v>239</v>
      </c>
      <c r="S3198" s="142" t="s">
        <v>196</v>
      </c>
      <c r="T3198" s="142" t="s">
        <v>3722</v>
      </c>
      <c r="U3198" s="142" t="s">
        <v>3723</v>
      </c>
      <c r="V3198" s="146">
        <v>3.1969999999999998E-2</v>
      </c>
      <c r="W3198" s="146">
        <v>3.4759999999999999E-2</v>
      </c>
      <c r="X3198" s="142" t="s">
        <v>283</v>
      </c>
      <c r="Z3198" s="147">
        <v>543000</v>
      </c>
      <c r="AA3198" s="148">
        <v>3.3944999999999999</v>
      </c>
      <c r="AB3198" s="174">
        <v>100.303</v>
      </c>
      <c r="AD3198" s="147">
        <v>1848.8009999999999</v>
      </c>
      <c r="AG3198" s="142" t="s">
        <v>288</v>
      </c>
      <c r="AH3198" s="146">
        <v>7.2400000000000003E-4</v>
      </c>
      <c r="AI3198" s="146">
        <v>3.2310252137928699E-3</v>
      </c>
      <c r="AJ3198" s="146">
        <v>5.4410870435750501E-4</v>
      </c>
    </row>
    <row r="3199" spans="1:36" s="142" customFormat="1">
      <c r="A3199" s="116">
        <v>11389</v>
      </c>
      <c r="B3199" s="142">
        <v>11390</v>
      </c>
      <c r="C3199" s="142" t="s">
        <v>3920</v>
      </c>
      <c r="D3199" s="142" t="s">
        <v>3921</v>
      </c>
      <c r="E3199" s="142" t="s">
        <v>161</v>
      </c>
      <c r="F3199" s="142" t="s">
        <v>3922</v>
      </c>
      <c r="G3199" s="142" t="s">
        <v>3923</v>
      </c>
      <c r="H3199" s="142" t="s">
        <v>38</v>
      </c>
      <c r="I3199" s="142" t="s">
        <v>522</v>
      </c>
      <c r="J3199" s="142" t="s">
        <v>165</v>
      </c>
      <c r="K3199" s="142" t="s">
        <v>178</v>
      </c>
      <c r="L3199" s="142" t="s">
        <v>40</v>
      </c>
      <c r="M3199" s="142" t="s">
        <v>153</v>
      </c>
      <c r="N3199" s="142" t="s">
        <v>1715</v>
      </c>
      <c r="O3199" s="142" t="s">
        <v>45</v>
      </c>
      <c r="P3199" s="142" t="s">
        <v>2612</v>
      </c>
      <c r="Q3199" s="142" t="s">
        <v>488</v>
      </c>
      <c r="R3199" s="142" t="s">
        <v>239</v>
      </c>
      <c r="S3199" s="142" t="s">
        <v>168</v>
      </c>
      <c r="T3199" s="142" t="s">
        <v>3924</v>
      </c>
      <c r="U3199" s="142" t="s">
        <v>3925</v>
      </c>
      <c r="V3199" s="146">
        <v>3.5000000000000003E-2</v>
      </c>
      <c r="W3199" s="146">
        <v>4.4729999999999999E-2</v>
      </c>
      <c r="X3199" s="142" t="s">
        <v>283</v>
      </c>
      <c r="Z3199" s="147">
        <v>54000</v>
      </c>
      <c r="AA3199" s="148">
        <v>2.9780000000000002</v>
      </c>
      <c r="AB3199" s="174">
        <v>100.256</v>
      </c>
      <c r="AD3199" s="147">
        <v>161.22399999999999</v>
      </c>
      <c r="AG3199" s="142" t="s">
        <v>288</v>
      </c>
      <c r="AH3199" s="146">
        <v>7.7000000000000001E-5</v>
      </c>
      <c r="AI3199" s="146">
        <v>2.8176030264943799E-4</v>
      </c>
      <c r="AJ3199" s="146">
        <v>4.7448788873422902E-5</v>
      </c>
    </row>
    <row r="3200" spans="1:36" s="142" customFormat="1">
      <c r="A3200" s="116">
        <v>11389</v>
      </c>
      <c r="B3200" s="142">
        <v>11390</v>
      </c>
      <c r="C3200" s="142" t="s">
        <v>3979</v>
      </c>
      <c r="D3200" s="142" t="s">
        <v>3980</v>
      </c>
      <c r="E3200" s="142" t="s">
        <v>161</v>
      </c>
      <c r="F3200" s="142" t="s">
        <v>3981</v>
      </c>
      <c r="G3200" s="142" t="s">
        <v>3982</v>
      </c>
      <c r="H3200" s="142" t="s">
        <v>38</v>
      </c>
      <c r="I3200" s="142" t="s">
        <v>522</v>
      </c>
      <c r="J3200" s="142" t="s">
        <v>165</v>
      </c>
      <c r="K3200" s="142" t="s">
        <v>178</v>
      </c>
      <c r="L3200" s="142" t="s">
        <v>40</v>
      </c>
      <c r="M3200" s="142" t="s">
        <v>153</v>
      </c>
      <c r="N3200" s="142" t="s">
        <v>1706</v>
      </c>
      <c r="O3200" s="142" t="s">
        <v>45</v>
      </c>
      <c r="P3200" s="142" t="s">
        <v>2646</v>
      </c>
      <c r="Q3200" s="142" t="s">
        <v>539</v>
      </c>
      <c r="R3200" s="142" t="s">
        <v>239</v>
      </c>
      <c r="S3200" s="142" t="s">
        <v>168</v>
      </c>
      <c r="T3200" s="142" t="s">
        <v>3983</v>
      </c>
      <c r="U3200" s="142" t="s">
        <v>3984</v>
      </c>
      <c r="V3200" s="146">
        <v>4.2500000000000003E-2</v>
      </c>
      <c r="W3200" s="146">
        <v>4.6129999999999997E-2</v>
      </c>
      <c r="X3200" s="142" t="s">
        <v>283</v>
      </c>
      <c r="Z3200" s="147">
        <v>36000</v>
      </c>
      <c r="AA3200" s="148">
        <v>2.9780000000000002</v>
      </c>
      <c r="AB3200" s="174">
        <v>99.894000000000005</v>
      </c>
      <c r="AD3200" s="147">
        <v>107.09399999999999</v>
      </c>
      <c r="AG3200" s="142" t="s">
        <v>288</v>
      </c>
      <c r="AH3200" s="146">
        <v>3.0000000000000001E-5</v>
      </c>
      <c r="AI3200" s="146">
        <v>1.8716078176638401E-4</v>
      </c>
      <c r="AJ3200" s="146">
        <v>3.151811073424E-5</v>
      </c>
    </row>
    <row r="3201" spans="1:36" s="142" customFormat="1">
      <c r="A3201" s="116">
        <v>11389</v>
      </c>
      <c r="B3201" s="142">
        <v>11390</v>
      </c>
      <c r="C3201" s="142" t="s">
        <v>3985</v>
      </c>
      <c r="D3201" s="142" t="s">
        <v>3986</v>
      </c>
      <c r="E3201" s="142" t="s">
        <v>161</v>
      </c>
      <c r="F3201" s="142" t="s">
        <v>3987</v>
      </c>
      <c r="G3201" s="142" t="s">
        <v>3988</v>
      </c>
      <c r="H3201" s="142" t="s">
        <v>38</v>
      </c>
      <c r="I3201" s="142" t="s">
        <v>522</v>
      </c>
      <c r="J3201" s="142" t="s">
        <v>165</v>
      </c>
      <c r="K3201" s="142" t="s">
        <v>178</v>
      </c>
      <c r="L3201" s="142" t="s">
        <v>40</v>
      </c>
      <c r="M3201" s="142" t="s">
        <v>153</v>
      </c>
      <c r="N3201" s="142" t="s">
        <v>1688</v>
      </c>
      <c r="O3201" s="142" t="s">
        <v>45</v>
      </c>
      <c r="P3201" s="142" t="s">
        <v>3831</v>
      </c>
      <c r="Q3201" s="142" t="s">
        <v>488</v>
      </c>
      <c r="R3201" s="142" t="s">
        <v>239</v>
      </c>
      <c r="S3201" s="142" t="s">
        <v>168</v>
      </c>
      <c r="T3201" s="142" t="s">
        <v>3989</v>
      </c>
      <c r="U3201" s="142" t="s">
        <v>2859</v>
      </c>
      <c r="V3201" s="146">
        <v>0.05</v>
      </c>
      <c r="W3201" s="146">
        <v>4.7289999999999999E-2</v>
      </c>
      <c r="X3201" s="142" t="s">
        <v>283</v>
      </c>
      <c r="Z3201" s="147">
        <v>60000</v>
      </c>
      <c r="AA3201" s="148">
        <v>2.9780000000000002</v>
      </c>
      <c r="AB3201" s="174">
        <v>101.673</v>
      </c>
      <c r="AD3201" s="147">
        <v>181.67</v>
      </c>
      <c r="AG3201" s="142" t="s">
        <v>288</v>
      </c>
      <c r="AH3201" s="146">
        <v>8.0000000000000007E-5</v>
      </c>
      <c r="AI3201" s="146">
        <v>3.1749151339506798E-4</v>
      </c>
      <c r="AJ3201" s="146">
        <v>5.3465969643457097E-5</v>
      </c>
    </row>
    <row r="3202" spans="1:36" s="142" customFormat="1">
      <c r="A3202" s="116">
        <v>11389</v>
      </c>
      <c r="B3202" s="142">
        <v>11390</v>
      </c>
      <c r="C3202" s="142" t="s">
        <v>2642</v>
      </c>
      <c r="D3202" s="142" t="s">
        <v>2643</v>
      </c>
      <c r="E3202" s="142" t="s">
        <v>35</v>
      </c>
      <c r="F3202" s="142" t="s">
        <v>3724</v>
      </c>
      <c r="G3202" s="142" t="s">
        <v>3725</v>
      </c>
      <c r="H3202" s="142" t="s">
        <v>38</v>
      </c>
      <c r="I3202" s="142" t="s">
        <v>522</v>
      </c>
      <c r="J3202" s="142" t="s">
        <v>165</v>
      </c>
      <c r="K3202" s="142" t="s">
        <v>178</v>
      </c>
      <c r="L3202" s="142" t="s">
        <v>40</v>
      </c>
      <c r="M3202" s="142" t="s">
        <v>153</v>
      </c>
      <c r="N3202" s="142" t="s">
        <v>1710</v>
      </c>
      <c r="O3202" s="142" t="s">
        <v>45</v>
      </c>
      <c r="P3202" s="142" t="s">
        <v>4858</v>
      </c>
      <c r="Q3202" s="142" t="s">
        <v>488</v>
      </c>
      <c r="R3202" s="142" t="s">
        <v>239</v>
      </c>
      <c r="S3202" s="142" t="s">
        <v>168</v>
      </c>
      <c r="T3202" s="142" t="s">
        <v>3726</v>
      </c>
      <c r="U3202" s="142" t="s">
        <v>103</v>
      </c>
      <c r="V3202" s="146">
        <v>3.15E-2</v>
      </c>
      <c r="W3202" s="146">
        <v>5.1139999999999998E-2</v>
      </c>
      <c r="X3202" s="142" t="s">
        <v>283</v>
      </c>
      <c r="Z3202" s="147">
        <v>24000</v>
      </c>
      <c r="AA3202" s="148">
        <v>2.9780000000000002</v>
      </c>
      <c r="AB3202" s="174">
        <v>100.429</v>
      </c>
      <c r="AD3202" s="147">
        <v>71.778000000000006</v>
      </c>
      <c r="AG3202" s="142" t="s">
        <v>288</v>
      </c>
      <c r="AH3202" s="146">
        <v>1.2999999999999999E-5</v>
      </c>
      <c r="AI3202" s="146">
        <v>1.25442064127672E-4</v>
      </c>
      <c r="AJ3202" s="146">
        <v>2.11246011615972E-5</v>
      </c>
    </row>
    <row r="3203" spans="1:36" s="142" customFormat="1">
      <c r="A3203" s="116">
        <v>11389</v>
      </c>
      <c r="B3203" s="142">
        <v>11390</v>
      </c>
      <c r="C3203" s="142" t="s">
        <v>3727</v>
      </c>
      <c r="D3203" s="142" t="s">
        <v>3728</v>
      </c>
      <c r="E3203" s="142" t="s">
        <v>161</v>
      </c>
      <c r="F3203" s="142" t="s">
        <v>3729</v>
      </c>
      <c r="G3203" s="142" t="s">
        <v>3730</v>
      </c>
      <c r="H3203" s="142" t="s">
        <v>38</v>
      </c>
      <c r="I3203" s="142" t="s">
        <v>522</v>
      </c>
      <c r="J3203" s="142" t="s">
        <v>165</v>
      </c>
      <c r="K3203" s="142" t="s">
        <v>207</v>
      </c>
      <c r="L3203" s="142" t="s">
        <v>40</v>
      </c>
      <c r="M3203" s="142" t="s">
        <v>153</v>
      </c>
      <c r="N3203" s="142" t="s">
        <v>1710</v>
      </c>
      <c r="O3203" s="142" t="s">
        <v>45</v>
      </c>
      <c r="P3203" s="142" t="s">
        <v>3731</v>
      </c>
      <c r="Q3203" s="142" t="s">
        <v>488</v>
      </c>
      <c r="R3203" s="142" t="s">
        <v>239</v>
      </c>
      <c r="S3203" s="142" t="s">
        <v>168</v>
      </c>
      <c r="T3203" s="142" t="s">
        <v>3732</v>
      </c>
      <c r="U3203" s="142" t="s">
        <v>3733</v>
      </c>
      <c r="V3203" s="146">
        <v>4.9000000000000002E-2</v>
      </c>
      <c r="W3203" s="146">
        <v>6.3070000000000001E-2</v>
      </c>
      <c r="X3203" s="142" t="s">
        <v>283</v>
      </c>
      <c r="Z3203" s="147">
        <v>247000</v>
      </c>
      <c r="AA3203" s="148">
        <v>2.9780000000000002</v>
      </c>
      <c r="AB3203" s="174">
        <v>96.694000000000003</v>
      </c>
      <c r="AD3203" s="147">
        <v>711.24599999999998</v>
      </c>
      <c r="AG3203" s="142" t="s">
        <v>288</v>
      </c>
      <c r="AH3203" s="146">
        <v>3.2899999999999997E-4</v>
      </c>
      <c r="AI3203" s="146">
        <v>1.24299709689813E-3</v>
      </c>
      <c r="AJ3203" s="146">
        <v>2.0932227239398401E-4</v>
      </c>
    </row>
    <row r="3204" spans="1:36" s="142" customFormat="1">
      <c r="A3204" s="116">
        <v>11389</v>
      </c>
      <c r="B3204" s="142">
        <v>11390</v>
      </c>
      <c r="C3204" s="142" t="s">
        <v>3666</v>
      </c>
      <c r="D3204" s="142" t="s">
        <v>3667</v>
      </c>
      <c r="E3204" s="142" t="s">
        <v>161</v>
      </c>
      <c r="F3204" s="142" t="s">
        <v>3734</v>
      </c>
      <c r="G3204" s="142" t="s">
        <v>3735</v>
      </c>
      <c r="H3204" s="142" t="s">
        <v>38</v>
      </c>
      <c r="I3204" s="142" t="s">
        <v>522</v>
      </c>
      <c r="J3204" s="142" t="s">
        <v>165</v>
      </c>
      <c r="K3204" s="142" t="s">
        <v>201</v>
      </c>
      <c r="L3204" s="142" t="s">
        <v>40</v>
      </c>
      <c r="M3204" s="142" t="s">
        <v>153</v>
      </c>
      <c r="N3204" s="142" t="s">
        <v>636</v>
      </c>
      <c r="O3204" s="142" t="s">
        <v>45</v>
      </c>
      <c r="P3204" s="142" t="s">
        <v>2733</v>
      </c>
      <c r="Q3204" s="142" t="s">
        <v>488</v>
      </c>
      <c r="R3204" s="142" t="s">
        <v>239</v>
      </c>
      <c r="S3204" s="142" t="s">
        <v>196</v>
      </c>
      <c r="T3204" s="142" t="s">
        <v>3736</v>
      </c>
      <c r="U3204" s="142" t="s">
        <v>3737</v>
      </c>
      <c r="V3204" s="146">
        <v>1.375E-2</v>
      </c>
      <c r="W3204" s="146">
        <v>3.0859999999999999E-2</v>
      </c>
      <c r="X3204" s="142" t="s">
        <v>283</v>
      </c>
      <c r="Z3204" s="147">
        <v>44000</v>
      </c>
      <c r="AA3204" s="148">
        <v>3.3944999999999999</v>
      </c>
      <c r="AB3204" s="174">
        <v>101.107</v>
      </c>
      <c r="AD3204" s="147">
        <v>151.011</v>
      </c>
      <c r="AG3204" s="142" t="s">
        <v>288</v>
      </c>
      <c r="AH3204" s="146">
        <v>1.03E-4</v>
      </c>
      <c r="AI3204" s="146">
        <v>2.6391217425923399E-4</v>
      </c>
      <c r="AJ3204" s="146">
        <v>4.4443141634229702E-5</v>
      </c>
    </row>
    <row r="3205" spans="1:36" s="142" customFormat="1">
      <c r="A3205" s="116">
        <v>11389</v>
      </c>
      <c r="B3205" s="142">
        <v>11390</v>
      </c>
      <c r="C3205" s="142" t="s">
        <v>3738</v>
      </c>
      <c r="D3205" s="142" t="s">
        <v>3739</v>
      </c>
      <c r="E3205" s="142" t="s">
        <v>161</v>
      </c>
      <c r="F3205" s="142" t="s">
        <v>3740</v>
      </c>
      <c r="G3205" s="142" t="s">
        <v>3741</v>
      </c>
      <c r="H3205" s="142" t="s">
        <v>38</v>
      </c>
      <c r="I3205" s="142" t="s">
        <v>522</v>
      </c>
      <c r="J3205" s="142" t="s">
        <v>165</v>
      </c>
      <c r="K3205" s="142" t="s">
        <v>178</v>
      </c>
      <c r="L3205" s="142" t="s">
        <v>40</v>
      </c>
      <c r="M3205" s="142" t="s">
        <v>153</v>
      </c>
      <c r="N3205" s="142" t="s">
        <v>1720</v>
      </c>
      <c r="O3205" s="142" t="s">
        <v>45</v>
      </c>
      <c r="P3205" s="142" t="s">
        <v>2612</v>
      </c>
      <c r="Q3205" s="142" t="s">
        <v>488</v>
      </c>
      <c r="R3205" s="142" t="s">
        <v>239</v>
      </c>
      <c r="S3205" s="142" t="s">
        <v>168</v>
      </c>
      <c r="T3205" s="142" t="s">
        <v>3742</v>
      </c>
      <c r="U3205" s="142" t="s">
        <v>3743</v>
      </c>
      <c r="V3205" s="146">
        <v>1.7000000000000001E-2</v>
      </c>
      <c r="W3205" s="146">
        <v>4.3650000000000001E-2</v>
      </c>
      <c r="X3205" s="142" t="s">
        <v>283</v>
      </c>
      <c r="Z3205" s="147">
        <v>26000</v>
      </c>
      <c r="AA3205" s="148">
        <v>2.9780000000000002</v>
      </c>
      <c r="AB3205" s="174">
        <v>98.001999999999995</v>
      </c>
      <c r="AD3205" s="147">
        <v>75.881</v>
      </c>
      <c r="AG3205" s="142" t="s">
        <v>288</v>
      </c>
      <c r="AH3205" s="146">
        <v>2.0999999999999999E-5</v>
      </c>
      <c r="AI3205" s="146">
        <v>1.32611931664882E-4</v>
      </c>
      <c r="AJ3205" s="146">
        <v>2.23320158606322E-5</v>
      </c>
    </row>
    <row r="3206" spans="1:36" s="142" customFormat="1">
      <c r="A3206" s="116">
        <v>11389</v>
      </c>
      <c r="B3206" s="142">
        <v>11390</v>
      </c>
      <c r="C3206" s="142" t="s">
        <v>3666</v>
      </c>
      <c r="D3206" s="142" t="s">
        <v>3667</v>
      </c>
      <c r="E3206" s="142" t="s">
        <v>161</v>
      </c>
      <c r="F3206" s="142" t="s">
        <v>3744</v>
      </c>
      <c r="G3206" s="142" t="s">
        <v>3745</v>
      </c>
      <c r="H3206" s="142" t="s">
        <v>38</v>
      </c>
      <c r="I3206" s="142" t="s">
        <v>522</v>
      </c>
      <c r="J3206" s="142" t="s">
        <v>165</v>
      </c>
      <c r="K3206" s="142" t="s">
        <v>201</v>
      </c>
      <c r="L3206" s="142" t="s">
        <v>40</v>
      </c>
      <c r="M3206" s="142" t="s">
        <v>153</v>
      </c>
      <c r="N3206" s="142" t="s">
        <v>636</v>
      </c>
      <c r="O3206" s="142" t="s">
        <v>45</v>
      </c>
      <c r="P3206" s="142" t="s">
        <v>3831</v>
      </c>
      <c r="Q3206" s="142" t="s">
        <v>488</v>
      </c>
      <c r="R3206" s="142" t="s">
        <v>239</v>
      </c>
      <c r="S3206" s="142" t="s">
        <v>196</v>
      </c>
      <c r="T3206" s="142" t="s">
        <v>3746</v>
      </c>
      <c r="U3206" s="142" t="s">
        <v>3747</v>
      </c>
      <c r="V3206" s="146">
        <v>1.25E-3</v>
      </c>
      <c r="W3206" s="146">
        <v>3.3590000000000002E-2</v>
      </c>
      <c r="X3206" s="142" t="s">
        <v>283</v>
      </c>
      <c r="Z3206" s="147">
        <v>103000</v>
      </c>
      <c r="AA3206" s="148">
        <v>3.3944999999999999</v>
      </c>
      <c r="AB3206" s="174">
        <v>95.442999999999998</v>
      </c>
      <c r="AD3206" s="147">
        <v>333.70100000000002</v>
      </c>
      <c r="AG3206" s="142" t="s">
        <v>288</v>
      </c>
      <c r="AH3206" s="146">
        <v>1.03E-4</v>
      </c>
      <c r="AI3206" s="146">
        <v>5.8318746566450195E-4</v>
      </c>
      <c r="AJ3206" s="146">
        <v>9.8209501735132995E-5</v>
      </c>
    </row>
    <row r="3207" spans="1:36" s="142" customFormat="1">
      <c r="A3207" s="116">
        <v>11389</v>
      </c>
      <c r="B3207" s="142">
        <v>11391</v>
      </c>
      <c r="C3207" s="142" t="s">
        <v>2580</v>
      </c>
      <c r="D3207" s="142" t="s">
        <v>2581</v>
      </c>
      <c r="E3207" s="142" t="s">
        <v>340</v>
      </c>
      <c r="F3207" s="142" t="s">
        <v>2584</v>
      </c>
      <c r="G3207" s="142" t="s">
        <v>2585</v>
      </c>
      <c r="H3207" s="142" t="s">
        <v>38</v>
      </c>
      <c r="I3207" s="142" t="s">
        <v>1921</v>
      </c>
      <c r="J3207" s="142" t="s">
        <v>39</v>
      </c>
      <c r="K3207" s="142" t="s">
        <v>39</v>
      </c>
      <c r="L3207" s="142" t="s">
        <v>40</v>
      </c>
      <c r="M3207" s="142" t="s">
        <v>41</v>
      </c>
      <c r="N3207" s="142" t="s">
        <v>144</v>
      </c>
      <c r="O3207" s="142" t="s">
        <v>45</v>
      </c>
      <c r="P3207" s="142" t="s">
        <v>306</v>
      </c>
      <c r="Q3207" s="142" t="s">
        <v>306</v>
      </c>
      <c r="R3207" s="142" t="s">
        <v>306</v>
      </c>
      <c r="S3207" s="142" t="s">
        <v>46</v>
      </c>
      <c r="T3207" s="142" t="s">
        <v>307</v>
      </c>
      <c r="U3207" s="142" t="s">
        <v>970</v>
      </c>
      <c r="V3207" s="146">
        <v>6.9000000000000006E-2</v>
      </c>
      <c r="W3207" s="146">
        <v>1E-4</v>
      </c>
      <c r="X3207" s="142" t="s">
        <v>283</v>
      </c>
      <c r="Z3207" s="147">
        <v>15477.62</v>
      </c>
      <c r="AA3207" s="148">
        <v>1</v>
      </c>
      <c r="AB3207" s="174">
        <v>2.21</v>
      </c>
      <c r="AD3207" s="147">
        <v>0.34200000000000003</v>
      </c>
      <c r="AG3207" s="142" t="s">
        <v>288</v>
      </c>
      <c r="AH3207" s="146">
        <v>9.0000000000000006E-5</v>
      </c>
      <c r="AI3207" s="146">
        <v>1.02903919533595E-5</v>
      </c>
      <c r="AJ3207" s="146">
        <v>3.3149486719673E-6</v>
      </c>
    </row>
    <row r="3208" spans="1:36" s="142" customFormat="1">
      <c r="A3208" s="116">
        <v>11389</v>
      </c>
      <c r="B3208" s="142">
        <v>11391</v>
      </c>
      <c r="C3208" s="142" t="s">
        <v>2653</v>
      </c>
      <c r="D3208" s="142" t="s">
        <v>2654</v>
      </c>
      <c r="E3208" s="142" t="s">
        <v>35</v>
      </c>
      <c r="F3208" s="142" t="s">
        <v>2655</v>
      </c>
      <c r="G3208" s="142" t="s">
        <v>2656</v>
      </c>
      <c r="H3208" s="142" t="s">
        <v>38</v>
      </c>
      <c r="I3208" s="142" t="s">
        <v>1381</v>
      </c>
      <c r="J3208" s="142" t="s">
        <v>39</v>
      </c>
      <c r="K3208" s="142" t="s">
        <v>39</v>
      </c>
      <c r="L3208" s="142" t="s">
        <v>40</v>
      </c>
      <c r="M3208" s="142" t="s">
        <v>41</v>
      </c>
      <c r="N3208" s="142" t="s">
        <v>294</v>
      </c>
      <c r="O3208" s="142" t="s">
        <v>45</v>
      </c>
      <c r="P3208" s="142" t="s">
        <v>246</v>
      </c>
      <c r="Q3208" s="142" t="s">
        <v>247</v>
      </c>
      <c r="R3208" s="142" t="s">
        <v>239</v>
      </c>
      <c r="S3208" s="142" t="s">
        <v>46</v>
      </c>
      <c r="T3208" s="142" t="s">
        <v>2657</v>
      </c>
      <c r="U3208" s="142" t="s">
        <v>2658</v>
      </c>
      <c r="V3208" s="146">
        <v>4.7E-2</v>
      </c>
      <c r="W3208" s="146">
        <v>3.9300000000000002E-2</v>
      </c>
      <c r="X3208" s="142" t="s">
        <v>283</v>
      </c>
      <c r="Z3208" s="147">
        <v>51375.58</v>
      </c>
      <c r="AA3208" s="148">
        <v>1</v>
      </c>
      <c r="AB3208" s="174">
        <v>100.72</v>
      </c>
      <c r="AD3208" s="147">
        <v>51.744999999999997</v>
      </c>
      <c r="AG3208" s="142" t="s">
        <v>288</v>
      </c>
      <c r="AH3208" s="146">
        <v>3.3300000000000002E-4</v>
      </c>
      <c r="AI3208" s="146">
        <v>1.5567107283614801E-3</v>
      </c>
      <c r="AJ3208" s="146">
        <v>5.01479067562091E-4</v>
      </c>
    </row>
    <row r="3209" spans="1:36" s="142" customFormat="1">
      <c r="A3209" s="116">
        <v>11389</v>
      </c>
      <c r="B3209" s="142">
        <v>11391</v>
      </c>
      <c r="C3209" s="142" t="s">
        <v>2659</v>
      </c>
      <c r="D3209" s="142" t="s">
        <v>2660</v>
      </c>
      <c r="E3209" s="142" t="s">
        <v>35</v>
      </c>
      <c r="F3209" s="142" t="s">
        <v>2661</v>
      </c>
      <c r="G3209" s="142" t="s">
        <v>2662</v>
      </c>
      <c r="H3209" s="142" t="s">
        <v>38</v>
      </c>
      <c r="I3209" s="142" t="s">
        <v>1381</v>
      </c>
      <c r="J3209" s="142" t="s">
        <v>39</v>
      </c>
      <c r="K3209" s="142" t="s">
        <v>39</v>
      </c>
      <c r="L3209" s="142" t="s">
        <v>40</v>
      </c>
      <c r="M3209" s="142" t="s">
        <v>41</v>
      </c>
      <c r="N3209" s="142" t="s">
        <v>59</v>
      </c>
      <c r="O3209" s="142" t="s">
        <v>45</v>
      </c>
      <c r="P3209" s="142" t="s">
        <v>437</v>
      </c>
      <c r="Q3209" s="142" t="s">
        <v>247</v>
      </c>
      <c r="R3209" s="142" t="s">
        <v>239</v>
      </c>
      <c r="S3209" s="142" t="s">
        <v>46</v>
      </c>
      <c r="T3209" s="142" t="s">
        <v>2663</v>
      </c>
      <c r="U3209" s="142" t="s">
        <v>2664</v>
      </c>
      <c r="V3209" s="146">
        <v>2.75E-2</v>
      </c>
      <c r="W3209" s="146">
        <v>3.6470000000000002E-2</v>
      </c>
      <c r="X3209" s="142" t="s">
        <v>283</v>
      </c>
      <c r="Z3209" s="147">
        <v>5440.27</v>
      </c>
      <c r="AA3209" s="148">
        <v>1</v>
      </c>
      <c r="AB3209" s="174">
        <v>100.77</v>
      </c>
      <c r="AD3209" s="147">
        <v>5.4820000000000002</v>
      </c>
      <c r="AG3209" s="142" t="s">
        <v>288</v>
      </c>
      <c r="AH3209" s="146">
        <v>1.18E-4</v>
      </c>
      <c r="AI3209" s="146">
        <v>1.6492525957526101E-4</v>
      </c>
      <c r="AJ3209" s="146">
        <v>5.3129052098388401E-5</v>
      </c>
    </row>
    <row r="3210" spans="1:36" s="142" customFormat="1">
      <c r="A3210" s="116">
        <v>11389</v>
      </c>
      <c r="B3210" s="142">
        <v>11391</v>
      </c>
      <c r="C3210" s="142" t="s">
        <v>2665</v>
      </c>
      <c r="D3210" s="142" t="s">
        <v>2666</v>
      </c>
      <c r="E3210" s="142" t="s">
        <v>35</v>
      </c>
      <c r="F3210" s="142" t="s">
        <v>2667</v>
      </c>
      <c r="G3210" s="142" t="s">
        <v>2668</v>
      </c>
      <c r="H3210" s="142" t="s">
        <v>38</v>
      </c>
      <c r="I3210" s="142" t="s">
        <v>1921</v>
      </c>
      <c r="J3210" s="142" t="s">
        <v>39</v>
      </c>
      <c r="K3210" s="142" t="s">
        <v>39</v>
      </c>
      <c r="L3210" s="142" t="s">
        <v>40</v>
      </c>
      <c r="M3210" s="142" t="s">
        <v>41</v>
      </c>
      <c r="N3210" s="142" t="s">
        <v>52</v>
      </c>
      <c r="O3210" s="142" t="s">
        <v>45</v>
      </c>
      <c r="P3210" s="142" t="s">
        <v>559</v>
      </c>
      <c r="Q3210" s="142" t="s">
        <v>247</v>
      </c>
      <c r="R3210" s="142" t="s">
        <v>239</v>
      </c>
      <c r="S3210" s="142" t="s">
        <v>46</v>
      </c>
      <c r="T3210" s="142" t="s">
        <v>2669</v>
      </c>
      <c r="U3210" s="142" t="s">
        <v>2670</v>
      </c>
      <c r="V3210" s="146">
        <v>3.5000000000000003E-2</v>
      </c>
      <c r="W3210" s="146">
        <v>2.3949999999999999E-2</v>
      </c>
      <c r="X3210" s="142" t="s">
        <v>283</v>
      </c>
      <c r="Z3210" s="147">
        <v>74628.56</v>
      </c>
      <c r="AA3210" s="148">
        <v>1</v>
      </c>
      <c r="AB3210" s="174">
        <v>125.94</v>
      </c>
      <c r="AD3210" s="147">
        <v>93.986999999999995</v>
      </c>
      <c r="AG3210" s="142" t="s">
        <v>288</v>
      </c>
      <c r="AH3210" s="146">
        <v>1.1E-4</v>
      </c>
      <c r="AI3210" s="146">
        <v>2.8275104209483201E-3</v>
      </c>
      <c r="AJ3210" s="146">
        <v>9.1085470382265901E-4</v>
      </c>
    </row>
    <row r="3211" spans="1:36" s="142" customFormat="1">
      <c r="A3211" s="116">
        <v>11389</v>
      </c>
      <c r="B3211" s="142">
        <v>11391</v>
      </c>
      <c r="C3211" s="142" t="s">
        <v>2678</v>
      </c>
      <c r="D3211" s="142" t="s">
        <v>2679</v>
      </c>
      <c r="E3211" s="142" t="s">
        <v>35</v>
      </c>
      <c r="F3211" s="142" t="s">
        <v>2680</v>
      </c>
      <c r="G3211" s="142" t="s">
        <v>2681</v>
      </c>
      <c r="H3211" s="142" t="s">
        <v>38</v>
      </c>
      <c r="I3211" s="142" t="s">
        <v>1921</v>
      </c>
      <c r="J3211" s="142" t="s">
        <v>39</v>
      </c>
      <c r="K3211" s="142" t="s">
        <v>39</v>
      </c>
      <c r="L3211" s="142" t="s">
        <v>40</v>
      </c>
      <c r="M3211" s="142" t="s">
        <v>41</v>
      </c>
      <c r="N3211" s="142" t="s">
        <v>52</v>
      </c>
      <c r="O3211" s="142" t="s">
        <v>45</v>
      </c>
      <c r="P3211" s="142" t="s">
        <v>2682</v>
      </c>
      <c r="Q3211" s="142" t="s">
        <v>238</v>
      </c>
      <c r="R3211" s="142" t="s">
        <v>239</v>
      </c>
      <c r="S3211" s="142" t="s">
        <v>46</v>
      </c>
      <c r="T3211" s="142" t="s">
        <v>2683</v>
      </c>
      <c r="U3211" s="142" t="s">
        <v>2684</v>
      </c>
      <c r="V3211" s="146">
        <v>1.9599999999999999E-2</v>
      </c>
      <c r="W3211" s="146">
        <v>2.4039999999999999E-2</v>
      </c>
      <c r="X3211" s="142" t="s">
        <v>283</v>
      </c>
      <c r="Z3211" s="147">
        <v>185131.22</v>
      </c>
      <c r="AA3211" s="148">
        <v>1</v>
      </c>
      <c r="AB3211" s="174">
        <v>119.64</v>
      </c>
      <c r="AD3211" s="147">
        <v>221.49100000000001</v>
      </c>
      <c r="AG3211" s="142" t="s">
        <v>288</v>
      </c>
      <c r="AH3211" s="146">
        <v>2.1599999999999999E-4</v>
      </c>
      <c r="AI3211" s="146">
        <v>6.6633332040888903E-3</v>
      </c>
      <c r="AJ3211" s="146">
        <v>2.1465273291712602E-3</v>
      </c>
    </row>
    <row r="3212" spans="1:36" s="142" customFormat="1">
      <c r="A3212" s="116">
        <v>11389</v>
      </c>
      <c r="B3212" s="142">
        <v>11391</v>
      </c>
      <c r="C3212" s="142" t="s">
        <v>2685</v>
      </c>
      <c r="D3212" s="142" t="s">
        <v>2686</v>
      </c>
      <c r="E3212" s="142" t="s">
        <v>35</v>
      </c>
      <c r="F3212" s="142" t="s">
        <v>2687</v>
      </c>
      <c r="G3212" s="142" t="s">
        <v>2688</v>
      </c>
      <c r="H3212" s="142" t="s">
        <v>38</v>
      </c>
      <c r="I3212" s="142" t="s">
        <v>1381</v>
      </c>
      <c r="J3212" s="142" t="s">
        <v>39</v>
      </c>
      <c r="K3212" s="142" t="s">
        <v>39</v>
      </c>
      <c r="L3212" s="142" t="s">
        <v>40</v>
      </c>
      <c r="M3212" s="142" t="s">
        <v>41</v>
      </c>
      <c r="N3212" s="142" t="s">
        <v>617</v>
      </c>
      <c r="O3212" s="142" t="s">
        <v>45</v>
      </c>
      <c r="P3212" s="142" t="s">
        <v>437</v>
      </c>
      <c r="Q3212" s="142" t="s">
        <v>247</v>
      </c>
      <c r="R3212" s="142" t="s">
        <v>239</v>
      </c>
      <c r="S3212" s="142" t="s">
        <v>46</v>
      </c>
      <c r="T3212" s="142" t="s">
        <v>2689</v>
      </c>
      <c r="U3212" s="142" t="s">
        <v>2690</v>
      </c>
      <c r="V3212" s="146">
        <v>3.5499999999999997E-2</v>
      </c>
      <c r="W3212" s="146">
        <v>0.12033000000000001</v>
      </c>
      <c r="X3212" s="142" t="s">
        <v>283</v>
      </c>
      <c r="Z3212" s="147">
        <v>153792</v>
      </c>
      <c r="AA3212" s="148">
        <v>1</v>
      </c>
      <c r="AB3212" s="174">
        <v>101.68</v>
      </c>
      <c r="AD3212" s="147">
        <v>156.376</v>
      </c>
      <c r="AG3212" s="142" t="s">
        <v>288</v>
      </c>
      <c r="AH3212" s="146">
        <v>1.0820000000000001E-3</v>
      </c>
      <c r="AI3212" s="146">
        <v>4.7044054653086597E-3</v>
      </c>
      <c r="AJ3212" s="146">
        <v>1.51547800319981E-3</v>
      </c>
    </row>
    <row r="3213" spans="1:36" s="142" customFormat="1">
      <c r="A3213" s="116">
        <v>11389</v>
      </c>
      <c r="B3213" s="142">
        <v>11391</v>
      </c>
      <c r="C3213" s="142" t="s">
        <v>2691</v>
      </c>
      <c r="D3213" s="142" t="s">
        <v>2692</v>
      </c>
      <c r="E3213" s="142" t="s">
        <v>35</v>
      </c>
      <c r="F3213" s="142" t="s">
        <v>2693</v>
      </c>
      <c r="G3213" s="142" t="s">
        <v>2694</v>
      </c>
      <c r="H3213" s="142" t="s">
        <v>38</v>
      </c>
      <c r="I3213" s="142" t="s">
        <v>1921</v>
      </c>
      <c r="J3213" s="142" t="s">
        <v>39</v>
      </c>
      <c r="K3213" s="142" t="s">
        <v>39</v>
      </c>
      <c r="L3213" s="142" t="s">
        <v>40</v>
      </c>
      <c r="M3213" s="142" t="s">
        <v>41</v>
      </c>
      <c r="N3213" s="142" t="s">
        <v>52</v>
      </c>
      <c r="O3213" s="142" t="s">
        <v>45</v>
      </c>
      <c r="P3213" s="142" t="s">
        <v>452</v>
      </c>
      <c r="Q3213" s="142" t="s">
        <v>247</v>
      </c>
      <c r="R3213" s="142" t="s">
        <v>239</v>
      </c>
      <c r="S3213" s="142" t="s">
        <v>46</v>
      </c>
      <c r="T3213" s="142" t="s">
        <v>2695</v>
      </c>
      <c r="U3213" s="142" t="s">
        <v>865</v>
      </c>
      <c r="V3213" s="146">
        <v>2.3E-2</v>
      </c>
      <c r="W3213" s="146">
        <v>3.066E-2</v>
      </c>
      <c r="X3213" s="142" t="s">
        <v>283</v>
      </c>
      <c r="Z3213" s="147">
        <v>1800</v>
      </c>
      <c r="AA3213" s="148">
        <v>1</v>
      </c>
      <c r="AB3213" s="174">
        <v>119.88</v>
      </c>
      <c r="AD3213" s="147">
        <v>2.1579999999999999</v>
      </c>
      <c r="AG3213" s="142" t="s">
        <v>288</v>
      </c>
      <c r="AH3213" s="146">
        <v>4.8000000000000001E-5</v>
      </c>
      <c r="AI3213" s="146">
        <v>6.4916441146095998E-5</v>
      </c>
      <c r="AJ3213" s="146">
        <v>2.0912193757191199E-5</v>
      </c>
    </row>
    <row r="3214" spans="1:36" s="142" customFormat="1">
      <c r="A3214" s="116">
        <v>11389</v>
      </c>
      <c r="B3214" s="142">
        <v>11391</v>
      </c>
      <c r="C3214" s="142" t="s">
        <v>2696</v>
      </c>
      <c r="D3214" s="142" t="s">
        <v>2697</v>
      </c>
      <c r="E3214" s="142" t="s">
        <v>35</v>
      </c>
      <c r="F3214" s="142" t="s">
        <v>2698</v>
      </c>
      <c r="G3214" s="142" t="s">
        <v>2699</v>
      </c>
      <c r="H3214" s="142" t="s">
        <v>38</v>
      </c>
      <c r="I3214" s="142" t="s">
        <v>1921</v>
      </c>
      <c r="J3214" s="142" t="s">
        <v>39</v>
      </c>
      <c r="K3214" s="142" t="s">
        <v>39</v>
      </c>
      <c r="L3214" s="142" t="s">
        <v>40</v>
      </c>
      <c r="M3214" s="142" t="s">
        <v>41</v>
      </c>
      <c r="N3214" s="142" t="s">
        <v>52</v>
      </c>
      <c r="O3214" s="142" t="s">
        <v>45</v>
      </c>
      <c r="P3214" s="142" t="s">
        <v>559</v>
      </c>
      <c r="Q3214" s="142" t="s">
        <v>247</v>
      </c>
      <c r="R3214" s="142" t="s">
        <v>239</v>
      </c>
      <c r="S3214" s="142" t="s">
        <v>46</v>
      </c>
      <c r="T3214" s="142" t="s">
        <v>2700</v>
      </c>
      <c r="U3214" s="142" t="s">
        <v>1025</v>
      </c>
      <c r="V3214" s="146">
        <v>2.1499999999999998E-2</v>
      </c>
      <c r="W3214" s="146">
        <v>3.508E-2</v>
      </c>
      <c r="X3214" s="142" t="s">
        <v>283</v>
      </c>
      <c r="Z3214" s="147">
        <v>94287.5</v>
      </c>
      <c r="AA3214" s="148">
        <v>1</v>
      </c>
      <c r="AB3214" s="174">
        <v>120.56</v>
      </c>
      <c r="AD3214" s="147">
        <v>113.673</v>
      </c>
      <c r="AG3214" s="142" t="s">
        <v>288</v>
      </c>
      <c r="AH3214" s="146">
        <v>1.35E-4</v>
      </c>
      <c r="AI3214" s="146">
        <v>3.4197379154916898E-3</v>
      </c>
      <c r="AJ3214" s="146">
        <v>1.10163497297442E-3</v>
      </c>
    </row>
    <row r="3215" spans="1:36" s="142" customFormat="1">
      <c r="A3215" s="116">
        <v>11389</v>
      </c>
      <c r="B3215" s="142">
        <v>11391</v>
      </c>
      <c r="C3215" s="142" t="s">
        <v>2696</v>
      </c>
      <c r="D3215" s="142" t="s">
        <v>2697</v>
      </c>
      <c r="E3215" s="142" t="s">
        <v>35</v>
      </c>
      <c r="F3215" s="142" t="s">
        <v>2701</v>
      </c>
      <c r="G3215" s="142" t="s">
        <v>2702</v>
      </c>
      <c r="H3215" s="142" t="s">
        <v>38</v>
      </c>
      <c r="I3215" s="142" t="s">
        <v>1921</v>
      </c>
      <c r="J3215" s="142" t="s">
        <v>39</v>
      </c>
      <c r="K3215" s="142" t="s">
        <v>39</v>
      </c>
      <c r="L3215" s="142" t="s">
        <v>40</v>
      </c>
      <c r="M3215" s="142" t="s">
        <v>41</v>
      </c>
      <c r="N3215" s="142" t="s">
        <v>52</v>
      </c>
      <c r="O3215" s="142" t="s">
        <v>45</v>
      </c>
      <c r="P3215" s="142" t="s">
        <v>559</v>
      </c>
      <c r="Q3215" s="142" t="s">
        <v>247</v>
      </c>
      <c r="R3215" s="142" t="s">
        <v>239</v>
      </c>
      <c r="S3215" s="142" t="s">
        <v>46</v>
      </c>
      <c r="T3215" s="142" t="s">
        <v>2700</v>
      </c>
      <c r="U3215" s="142" t="s">
        <v>1025</v>
      </c>
      <c r="V3215" s="146">
        <v>1.6E-2</v>
      </c>
      <c r="W3215" s="146">
        <v>3.6159999999999998E-2</v>
      </c>
      <c r="X3215" s="142" t="s">
        <v>283</v>
      </c>
      <c r="Z3215" s="147">
        <v>76951.16</v>
      </c>
      <c r="AA3215" s="148">
        <v>1</v>
      </c>
      <c r="AB3215" s="174">
        <v>120.18</v>
      </c>
      <c r="AD3215" s="147">
        <v>92.48</v>
      </c>
      <c r="AG3215" s="142" t="s">
        <v>288</v>
      </c>
      <c r="AH3215" s="146">
        <v>5.2999999999999998E-4</v>
      </c>
      <c r="AI3215" s="146">
        <v>2.78216468826477E-3</v>
      </c>
      <c r="AJ3215" s="146">
        <v>8.9624702152833996E-4</v>
      </c>
    </row>
    <row r="3216" spans="1:36" s="142" customFormat="1">
      <c r="A3216" s="116">
        <v>11389</v>
      </c>
      <c r="B3216" s="142">
        <v>11391</v>
      </c>
      <c r="C3216" s="142" t="s">
        <v>2703</v>
      </c>
      <c r="D3216" s="142" t="s">
        <v>2704</v>
      </c>
      <c r="E3216" s="142" t="s">
        <v>35</v>
      </c>
      <c r="F3216" s="142" t="s">
        <v>2705</v>
      </c>
      <c r="G3216" s="142" t="s">
        <v>2706</v>
      </c>
      <c r="H3216" s="142" t="s">
        <v>38</v>
      </c>
      <c r="I3216" s="142" t="s">
        <v>1921</v>
      </c>
      <c r="J3216" s="142" t="s">
        <v>39</v>
      </c>
      <c r="K3216" s="142" t="s">
        <v>39</v>
      </c>
      <c r="L3216" s="142" t="s">
        <v>40</v>
      </c>
      <c r="M3216" s="142" t="s">
        <v>41</v>
      </c>
      <c r="N3216" s="142" t="s">
        <v>52</v>
      </c>
      <c r="O3216" s="142" t="s">
        <v>45</v>
      </c>
      <c r="P3216" s="142" t="s">
        <v>437</v>
      </c>
      <c r="Q3216" s="142" t="s">
        <v>247</v>
      </c>
      <c r="R3216" s="142" t="s">
        <v>239</v>
      </c>
      <c r="S3216" s="142" t="s">
        <v>46</v>
      </c>
      <c r="T3216" s="142" t="s">
        <v>2707</v>
      </c>
      <c r="U3216" s="142" t="s">
        <v>2708</v>
      </c>
      <c r="V3216" s="146">
        <v>1.95E-2</v>
      </c>
      <c r="W3216" s="146">
        <v>3.8300000000000001E-2</v>
      </c>
      <c r="X3216" s="142" t="s">
        <v>283</v>
      </c>
      <c r="Z3216" s="147">
        <v>130935</v>
      </c>
      <c r="AA3216" s="148">
        <v>1</v>
      </c>
      <c r="AB3216" s="174">
        <v>119.44</v>
      </c>
      <c r="AD3216" s="147">
        <v>156.38900000000001</v>
      </c>
      <c r="AG3216" s="142" t="s">
        <v>288</v>
      </c>
      <c r="AH3216" s="146">
        <v>7.7800000000000005E-4</v>
      </c>
      <c r="AI3216" s="146">
        <v>4.70479831410888E-3</v>
      </c>
      <c r="AJ3216" s="146">
        <v>1.5156045555813401E-3</v>
      </c>
    </row>
    <row r="3217" spans="1:36" s="142" customFormat="1">
      <c r="A3217" s="116">
        <v>11389</v>
      </c>
      <c r="B3217" s="142">
        <v>11391</v>
      </c>
      <c r="C3217" s="142" t="s">
        <v>2709</v>
      </c>
      <c r="D3217" s="142" t="s">
        <v>2710</v>
      </c>
      <c r="E3217" s="142" t="s">
        <v>35</v>
      </c>
      <c r="F3217" s="142" t="s">
        <v>2711</v>
      </c>
      <c r="G3217" s="142" t="s">
        <v>2712</v>
      </c>
      <c r="H3217" s="142" t="s">
        <v>38</v>
      </c>
      <c r="I3217" s="142" t="s">
        <v>522</v>
      </c>
      <c r="J3217" s="142" t="s">
        <v>39</v>
      </c>
      <c r="K3217" s="142" t="s">
        <v>39</v>
      </c>
      <c r="L3217" s="142" t="s">
        <v>40</v>
      </c>
      <c r="M3217" s="142" t="s">
        <v>41</v>
      </c>
      <c r="N3217" s="142" t="s">
        <v>67</v>
      </c>
      <c r="O3217" s="142" t="s">
        <v>45</v>
      </c>
      <c r="P3217" s="142" t="s">
        <v>2713</v>
      </c>
      <c r="Q3217" s="142" t="s">
        <v>238</v>
      </c>
      <c r="R3217" s="142" t="s">
        <v>239</v>
      </c>
      <c r="S3217" s="142" t="s">
        <v>46</v>
      </c>
      <c r="T3217" s="142" t="s">
        <v>2714</v>
      </c>
      <c r="U3217" s="142" t="s">
        <v>2715</v>
      </c>
      <c r="V3217" s="146">
        <v>4.6899999999999997E-2</v>
      </c>
      <c r="W3217" s="146">
        <v>5.3400000000000003E-2</v>
      </c>
      <c r="X3217" s="142" t="s">
        <v>283</v>
      </c>
      <c r="Z3217" s="147">
        <v>45925.29</v>
      </c>
      <c r="AA3217" s="148">
        <v>1</v>
      </c>
      <c r="AB3217" s="174">
        <v>85.05</v>
      </c>
      <c r="AD3217" s="147">
        <v>39.058999999999997</v>
      </c>
      <c r="AG3217" s="142" t="s">
        <v>288</v>
      </c>
      <c r="AH3217" s="146">
        <v>3.4E-5</v>
      </c>
      <c r="AI3217" s="146">
        <v>1.1750644537059001E-3</v>
      </c>
      <c r="AJ3217" s="146">
        <v>3.7853546958594402E-4</v>
      </c>
    </row>
    <row r="3218" spans="1:36" s="142" customFormat="1">
      <c r="A3218" s="116">
        <v>11389</v>
      </c>
      <c r="B3218" s="142">
        <v>11391</v>
      </c>
      <c r="C3218" s="142" t="s">
        <v>2659</v>
      </c>
      <c r="D3218" s="142" t="s">
        <v>2660</v>
      </c>
      <c r="E3218" s="142" t="s">
        <v>35</v>
      </c>
      <c r="F3218" s="142" t="s">
        <v>2716</v>
      </c>
      <c r="G3218" s="142" t="s">
        <v>2717</v>
      </c>
      <c r="H3218" s="142" t="s">
        <v>38</v>
      </c>
      <c r="I3218" s="142" t="s">
        <v>1381</v>
      </c>
      <c r="J3218" s="142" t="s">
        <v>39</v>
      </c>
      <c r="K3218" s="142" t="s">
        <v>39</v>
      </c>
      <c r="L3218" s="142" t="s">
        <v>40</v>
      </c>
      <c r="M3218" s="142" t="s">
        <v>41</v>
      </c>
      <c r="N3218" s="142" t="s">
        <v>59</v>
      </c>
      <c r="O3218" s="142" t="s">
        <v>45</v>
      </c>
      <c r="P3218" s="142" t="s">
        <v>437</v>
      </c>
      <c r="Q3218" s="142" t="s">
        <v>247</v>
      </c>
      <c r="R3218" s="142" t="s">
        <v>239</v>
      </c>
      <c r="S3218" s="142" t="s">
        <v>46</v>
      </c>
      <c r="T3218" s="142" t="s">
        <v>2718</v>
      </c>
      <c r="U3218" s="142" t="s">
        <v>2719</v>
      </c>
      <c r="V3218" s="146">
        <v>2.3E-2</v>
      </c>
      <c r="W3218" s="146">
        <v>3.8859999999999999E-2</v>
      </c>
      <c r="X3218" s="142" t="s">
        <v>283</v>
      </c>
      <c r="Z3218" s="147">
        <v>239308.19</v>
      </c>
      <c r="AA3218" s="148">
        <v>1</v>
      </c>
      <c r="AB3218" s="174">
        <v>99.76</v>
      </c>
      <c r="AD3218" s="147">
        <v>238.73400000000001</v>
      </c>
      <c r="AG3218" s="142" t="s">
        <v>288</v>
      </c>
      <c r="AH3218" s="146">
        <v>2.9E-4</v>
      </c>
      <c r="AI3218" s="146">
        <v>7.1820672271517699E-3</v>
      </c>
      <c r="AJ3218" s="146">
        <v>2.3136323985068498E-3</v>
      </c>
    </row>
    <row r="3219" spans="1:36" s="142" customFormat="1">
      <c r="A3219" s="116">
        <v>11389</v>
      </c>
      <c r="B3219" s="142">
        <v>11391</v>
      </c>
      <c r="C3219" s="142" t="s">
        <v>2720</v>
      </c>
      <c r="D3219" s="142" t="s">
        <v>2721</v>
      </c>
      <c r="E3219" s="142" t="s">
        <v>35</v>
      </c>
      <c r="F3219" s="142" t="s">
        <v>2722</v>
      </c>
      <c r="G3219" s="142" t="s">
        <v>2723</v>
      </c>
      <c r="H3219" s="142" t="s">
        <v>38</v>
      </c>
      <c r="I3219" s="142" t="s">
        <v>1921</v>
      </c>
      <c r="J3219" s="142" t="s">
        <v>39</v>
      </c>
      <c r="K3219" s="142" t="s">
        <v>39</v>
      </c>
      <c r="L3219" s="142" t="s">
        <v>40</v>
      </c>
      <c r="M3219" s="142" t="s">
        <v>41</v>
      </c>
      <c r="N3219" s="142" t="s">
        <v>276</v>
      </c>
      <c r="O3219" s="142" t="s">
        <v>45</v>
      </c>
      <c r="P3219" s="142" t="s">
        <v>452</v>
      </c>
      <c r="Q3219" s="142" t="s">
        <v>247</v>
      </c>
      <c r="R3219" s="142" t="s">
        <v>239</v>
      </c>
      <c r="S3219" s="142" t="s">
        <v>46</v>
      </c>
      <c r="T3219" s="142" t="s">
        <v>2724</v>
      </c>
      <c r="U3219" s="142" t="s">
        <v>2725</v>
      </c>
      <c r="V3219" s="146">
        <v>2.5700000000000001E-2</v>
      </c>
      <c r="W3219" s="146">
        <v>3.304E-2</v>
      </c>
      <c r="X3219" s="142" t="s">
        <v>283</v>
      </c>
      <c r="Z3219" s="147">
        <v>291235.65000000002</v>
      </c>
      <c r="AA3219" s="148">
        <v>1</v>
      </c>
      <c r="AB3219" s="174">
        <v>120.8</v>
      </c>
      <c r="AD3219" s="147">
        <v>351.81299999999999</v>
      </c>
      <c r="AG3219" s="142" t="s">
        <v>288</v>
      </c>
      <c r="AH3219" s="146">
        <v>3.5100000000000002E-4</v>
      </c>
      <c r="AI3219" s="146">
        <v>1.05839293807266E-2</v>
      </c>
      <c r="AJ3219" s="146">
        <v>3.4095088703964302E-3</v>
      </c>
    </row>
    <row r="3220" spans="1:36" s="142" customFormat="1">
      <c r="A3220" s="116">
        <v>11389</v>
      </c>
      <c r="B3220" s="142">
        <v>11391</v>
      </c>
      <c r="C3220" s="142" t="s">
        <v>3752</v>
      </c>
      <c r="D3220" s="142" t="s">
        <v>3753</v>
      </c>
      <c r="E3220" s="142" t="s">
        <v>340</v>
      </c>
      <c r="F3220" s="142" t="s">
        <v>3754</v>
      </c>
      <c r="G3220" s="142" t="s">
        <v>3755</v>
      </c>
      <c r="H3220" s="142" t="s">
        <v>38</v>
      </c>
      <c r="I3220" s="142" t="s">
        <v>1381</v>
      </c>
      <c r="J3220" s="142" t="s">
        <v>39</v>
      </c>
      <c r="K3220" s="142" t="s">
        <v>178</v>
      </c>
      <c r="L3220" s="142" t="s">
        <v>40</v>
      </c>
      <c r="M3220" s="142" t="s">
        <v>41</v>
      </c>
      <c r="N3220" s="142" t="s">
        <v>276</v>
      </c>
      <c r="O3220" s="142" t="s">
        <v>45</v>
      </c>
      <c r="P3220" s="142" t="s">
        <v>306</v>
      </c>
      <c r="Q3220" s="142" t="s">
        <v>306</v>
      </c>
      <c r="R3220" s="142" t="s">
        <v>306</v>
      </c>
      <c r="S3220" s="142" t="s">
        <v>46</v>
      </c>
      <c r="T3220" s="142" t="s">
        <v>307</v>
      </c>
      <c r="U3220" s="142" t="s">
        <v>3756</v>
      </c>
      <c r="V3220" s="146">
        <v>7.0499999999999993E-2</v>
      </c>
      <c r="W3220" s="146">
        <v>1E-4</v>
      </c>
      <c r="X3220" s="142" t="s">
        <v>283</v>
      </c>
      <c r="Z3220" s="147">
        <v>32464.720000000001</v>
      </c>
      <c r="AA3220" s="148">
        <v>1</v>
      </c>
      <c r="AB3220" s="174">
        <v>0</v>
      </c>
      <c r="AD3220" s="147">
        <v>0</v>
      </c>
      <c r="AG3220" s="142" t="s">
        <v>288</v>
      </c>
      <c r="AH3220" s="146">
        <v>9.8999999999999994E-5</v>
      </c>
      <c r="AI3220" s="146">
        <v>9.766683744876759E-12</v>
      </c>
      <c r="AJ3220" s="146">
        <v>3.1462412176665499E-12</v>
      </c>
    </row>
    <row r="3221" spans="1:36" s="142" customFormat="1">
      <c r="A3221" s="116">
        <v>11389</v>
      </c>
      <c r="B3221" s="142">
        <v>11391</v>
      </c>
      <c r="C3221" s="142" t="s">
        <v>2685</v>
      </c>
      <c r="D3221" s="142" t="s">
        <v>2686</v>
      </c>
      <c r="E3221" s="142" t="s">
        <v>35</v>
      </c>
      <c r="F3221" s="142" t="s">
        <v>2726</v>
      </c>
      <c r="G3221" s="142" t="s">
        <v>2727</v>
      </c>
      <c r="H3221" s="142" t="s">
        <v>38</v>
      </c>
      <c r="I3221" s="142" t="s">
        <v>1381</v>
      </c>
      <c r="J3221" s="142" t="s">
        <v>39</v>
      </c>
      <c r="K3221" s="142" t="s">
        <v>39</v>
      </c>
      <c r="L3221" s="142" t="s">
        <v>40</v>
      </c>
      <c r="M3221" s="142" t="s">
        <v>41</v>
      </c>
      <c r="N3221" s="142" t="s">
        <v>617</v>
      </c>
      <c r="O3221" s="142" t="s">
        <v>45</v>
      </c>
      <c r="P3221" s="142" t="s">
        <v>437</v>
      </c>
      <c r="Q3221" s="142" t="s">
        <v>247</v>
      </c>
      <c r="R3221" s="142" t="s">
        <v>239</v>
      </c>
      <c r="S3221" s="142" t="s">
        <v>46</v>
      </c>
      <c r="T3221" s="142" t="s">
        <v>2728</v>
      </c>
      <c r="U3221" s="142" t="s">
        <v>113</v>
      </c>
      <c r="V3221" s="146">
        <v>2.5000000000000001E-2</v>
      </c>
      <c r="W3221" s="146">
        <v>3.9E-2</v>
      </c>
      <c r="X3221" s="142" t="s">
        <v>283</v>
      </c>
      <c r="Z3221" s="147">
        <v>25205</v>
      </c>
      <c r="AA3221" s="148">
        <v>1</v>
      </c>
      <c r="AB3221" s="174">
        <v>99.85</v>
      </c>
      <c r="AD3221" s="147">
        <v>25.167000000000002</v>
      </c>
      <c r="AG3221" s="142" t="s">
        <v>288</v>
      </c>
      <c r="AH3221" s="146">
        <v>4.6999999999999997E-5</v>
      </c>
      <c r="AI3221" s="146">
        <v>7.5712961606917999E-4</v>
      </c>
      <c r="AJ3221" s="146">
        <v>2.4390186755483701E-4</v>
      </c>
    </row>
    <row r="3222" spans="1:36" s="142" customFormat="1">
      <c r="A3222" s="116">
        <v>11389</v>
      </c>
      <c r="B3222" s="142">
        <v>11391</v>
      </c>
      <c r="C3222" s="142" t="s">
        <v>2729</v>
      </c>
      <c r="D3222" s="142" t="s">
        <v>2730</v>
      </c>
      <c r="E3222" s="142" t="s">
        <v>35</v>
      </c>
      <c r="F3222" s="142" t="s">
        <v>2731</v>
      </c>
      <c r="G3222" s="142" t="s">
        <v>2732</v>
      </c>
      <c r="H3222" s="142" t="s">
        <v>38</v>
      </c>
      <c r="I3222" s="142" t="s">
        <v>1921</v>
      </c>
      <c r="J3222" s="142" t="s">
        <v>39</v>
      </c>
      <c r="K3222" s="142" t="s">
        <v>39</v>
      </c>
      <c r="L3222" s="142" t="s">
        <v>40</v>
      </c>
      <c r="M3222" s="142" t="s">
        <v>41</v>
      </c>
      <c r="N3222" s="142" t="s">
        <v>276</v>
      </c>
      <c r="O3222" s="142" t="s">
        <v>45</v>
      </c>
      <c r="P3222" s="142" t="s">
        <v>2733</v>
      </c>
      <c r="Q3222" s="142" t="s">
        <v>247</v>
      </c>
      <c r="R3222" s="142" t="s">
        <v>239</v>
      </c>
      <c r="S3222" s="142" t="s">
        <v>46</v>
      </c>
      <c r="T3222" s="142" t="s">
        <v>2439</v>
      </c>
      <c r="U3222" s="142" t="s">
        <v>2440</v>
      </c>
      <c r="V3222" s="146">
        <v>0.03</v>
      </c>
      <c r="W3222" s="146">
        <v>0.21598999999999999</v>
      </c>
      <c r="X3222" s="142" t="s">
        <v>283</v>
      </c>
      <c r="Z3222" s="147">
        <v>165728</v>
      </c>
      <c r="AA3222" s="148">
        <v>1</v>
      </c>
      <c r="AB3222" s="174">
        <v>120.19</v>
      </c>
      <c r="AD3222" s="147">
        <v>199.18799999999999</v>
      </c>
      <c r="AG3222" s="142" t="s">
        <v>288</v>
      </c>
      <c r="AH3222" s="146">
        <v>4.065E-3</v>
      </c>
      <c r="AI3222" s="146">
        <v>5.9923847211252601E-3</v>
      </c>
      <c r="AJ3222" s="146">
        <v>1.93038786697782E-3</v>
      </c>
    </row>
    <row r="3223" spans="1:36" s="142" customFormat="1">
      <c r="A3223" s="116">
        <v>11389</v>
      </c>
      <c r="B3223" s="142">
        <v>11391</v>
      </c>
      <c r="C3223" s="142" t="s">
        <v>2734</v>
      </c>
      <c r="D3223" s="142" t="s">
        <v>2735</v>
      </c>
      <c r="E3223" s="142" t="s">
        <v>35</v>
      </c>
      <c r="F3223" s="142" t="s">
        <v>2736</v>
      </c>
      <c r="G3223" s="142" t="s">
        <v>2737</v>
      </c>
      <c r="H3223" s="142" t="s">
        <v>38</v>
      </c>
      <c r="I3223" s="142" t="s">
        <v>1381</v>
      </c>
      <c r="J3223" s="142" t="s">
        <v>39</v>
      </c>
      <c r="K3223" s="142" t="s">
        <v>39</v>
      </c>
      <c r="L3223" s="142" t="s">
        <v>40</v>
      </c>
      <c r="M3223" s="142" t="s">
        <v>41</v>
      </c>
      <c r="N3223" s="142" t="s">
        <v>388</v>
      </c>
      <c r="O3223" s="142" t="s">
        <v>45</v>
      </c>
      <c r="P3223" s="142" t="s">
        <v>2612</v>
      </c>
      <c r="Q3223" s="142" t="s">
        <v>247</v>
      </c>
      <c r="R3223" s="142" t="s">
        <v>239</v>
      </c>
      <c r="S3223" s="142" t="s">
        <v>46</v>
      </c>
      <c r="T3223" s="142" t="s">
        <v>2738</v>
      </c>
      <c r="U3223" s="142" t="s">
        <v>1378</v>
      </c>
      <c r="V3223" s="146">
        <v>3.2500000000000001E-2</v>
      </c>
      <c r="W3223" s="146">
        <v>3.3890000000000003E-2</v>
      </c>
      <c r="X3223" s="142" t="s">
        <v>283</v>
      </c>
      <c r="Z3223" s="147">
        <v>31696.73</v>
      </c>
      <c r="AA3223" s="148">
        <v>1</v>
      </c>
      <c r="AB3223" s="174">
        <v>99.95</v>
      </c>
      <c r="AD3223" s="147">
        <v>31.681000000000001</v>
      </c>
      <c r="AG3223" s="142" t="s">
        <v>288</v>
      </c>
      <c r="AH3223" s="146">
        <v>1.4530000000000001E-3</v>
      </c>
      <c r="AI3223" s="146">
        <v>9.5308738744064004E-4</v>
      </c>
      <c r="AJ3223" s="146">
        <v>3.07027738455937E-4</v>
      </c>
    </row>
    <row r="3224" spans="1:36" s="142" customFormat="1">
      <c r="A3224" s="116">
        <v>11389</v>
      </c>
      <c r="B3224" s="142">
        <v>11391</v>
      </c>
      <c r="C3224" s="142" t="s">
        <v>2739</v>
      </c>
      <c r="D3224" s="142" t="s">
        <v>2740</v>
      </c>
      <c r="E3224" s="142" t="s">
        <v>35</v>
      </c>
      <c r="F3224" s="142" t="s">
        <v>2741</v>
      </c>
      <c r="G3224" s="142" t="s">
        <v>2742</v>
      </c>
      <c r="H3224" s="142" t="s">
        <v>38</v>
      </c>
      <c r="I3224" s="142" t="s">
        <v>1381</v>
      </c>
      <c r="J3224" s="142" t="s">
        <v>39</v>
      </c>
      <c r="K3224" s="142" t="s">
        <v>39</v>
      </c>
      <c r="L3224" s="142" t="s">
        <v>40</v>
      </c>
      <c r="M3224" s="142" t="s">
        <v>41</v>
      </c>
      <c r="N3224" s="142" t="s">
        <v>52</v>
      </c>
      <c r="O3224" s="142" t="s">
        <v>45</v>
      </c>
      <c r="P3224" s="142" t="s">
        <v>246</v>
      </c>
      <c r="Q3224" s="142" t="s">
        <v>247</v>
      </c>
      <c r="R3224" s="142" t="s">
        <v>239</v>
      </c>
      <c r="S3224" s="142" t="s">
        <v>46</v>
      </c>
      <c r="T3224" s="142" t="s">
        <v>2743</v>
      </c>
      <c r="U3224" s="142" t="s">
        <v>2744</v>
      </c>
      <c r="V3224" s="146">
        <v>1.44E-2</v>
      </c>
      <c r="W3224" s="146">
        <v>3.2779999999999997E-2</v>
      </c>
      <c r="X3224" s="142" t="s">
        <v>283</v>
      </c>
      <c r="Z3224" s="147">
        <v>157418.01</v>
      </c>
      <c r="AA3224" s="148">
        <v>1</v>
      </c>
      <c r="AB3224" s="174">
        <v>98.61</v>
      </c>
      <c r="AD3224" s="147">
        <v>155.22999999999999</v>
      </c>
      <c r="AG3224" s="142" t="s">
        <v>288</v>
      </c>
      <c r="AH3224" s="146">
        <v>7.8700000000000005E-4</v>
      </c>
      <c r="AI3224" s="146">
        <v>4.6699350486865097E-3</v>
      </c>
      <c r="AJ3224" s="146">
        <v>1.5043736971324E-3</v>
      </c>
    </row>
    <row r="3225" spans="1:36" s="142" customFormat="1">
      <c r="A3225" s="116">
        <v>11389</v>
      </c>
      <c r="B3225" s="142">
        <v>11391</v>
      </c>
      <c r="C3225" s="142" t="s">
        <v>2745</v>
      </c>
      <c r="D3225" s="142" t="s">
        <v>2746</v>
      </c>
      <c r="E3225" s="142" t="s">
        <v>35</v>
      </c>
      <c r="F3225" s="142" t="s">
        <v>2747</v>
      </c>
      <c r="G3225" s="142" t="s">
        <v>2748</v>
      </c>
      <c r="H3225" s="142" t="s">
        <v>38</v>
      </c>
      <c r="I3225" s="142" t="s">
        <v>1921</v>
      </c>
      <c r="J3225" s="142" t="s">
        <v>39</v>
      </c>
      <c r="K3225" s="142" t="s">
        <v>39</v>
      </c>
      <c r="L3225" s="142" t="s">
        <v>40</v>
      </c>
      <c r="M3225" s="142" t="s">
        <v>41</v>
      </c>
      <c r="N3225" s="142" t="s">
        <v>52</v>
      </c>
      <c r="O3225" s="142" t="s">
        <v>45</v>
      </c>
      <c r="P3225" s="142" t="s">
        <v>246</v>
      </c>
      <c r="Q3225" s="142" t="s">
        <v>247</v>
      </c>
      <c r="R3225" s="142" t="s">
        <v>239</v>
      </c>
      <c r="S3225" s="142" t="s">
        <v>46</v>
      </c>
      <c r="T3225" s="142" t="s">
        <v>2738</v>
      </c>
      <c r="U3225" s="142" t="s">
        <v>1378</v>
      </c>
      <c r="V3225" s="146">
        <v>8.3000000000000001E-3</v>
      </c>
      <c r="W3225" s="146">
        <v>3.2059999999999998E-2</v>
      </c>
      <c r="X3225" s="142" t="s">
        <v>283</v>
      </c>
      <c r="Z3225" s="147">
        <v>32581.200000000001</v>
      </c>
      <c r="AA3225" s="148">
        <v>1</v>
      </c>
      <c r="AB3225" s="174">
        <v>119</v>
      </c>
      <c r="AD3225" s="147">
        <v>38.771999999999998</v>
      </c>
      <c r="AG3225" s="142" t="s">
        <v>288</v>
      </c>
      <c r="AH3225" s="146">
        <v>1.4899999999999999E-4</v>
      </c>
      <c r="AI3225" s="146">
        <v>1.1664053438625299E-3</v>
      </c>
      <c r="AJ3225" s="146">
        <v>3.7574602241952098E-4</v>
      </c>
    </row>
    <row r="3226" spans="1:36" s="142" customFormat="1">
      <c r="A3226" s="116">
        <v>11389</v>
      </c>
      <c r="B3226" s="142">
        <v>11391</v>
      </c>
      <c r="C3226" s="142" t="s">
        <v>2745</v>
      </c>
      <c r="D3226" s="142" t="s">
        <v>2746</v>
      </c>
      <c r="E3226" s="142" t="s">
        <v>35</v>
      </c>
      <c r="F3226" s="142" t="s">
        <v>2749</v>
      </c>
      <c r="G3226" s="142" t="s">
        <v>2750</v>
      </c>
      <c r="H3226" s="142" t="s">
        <v>38</v>
      </c>
      <c r="I3226" s="142" t="s">
        <v>1921</v>
      </c>
      <c r="J3226" s="142" t="s">
        <v>39</v>
      </c>
      <c r="K3226" s="142" t="s">
        <v>39</v>
      </c>
      <c r="L3226" s="142" t="s">
        <v>40</v>
      </c>
      <c r="M3226" s="142" t="s">
        <v>41</v>
      </c>
      <c r="N3226" s="142" t="s">
        <v>52</v>
      </c>
      <c r="O3226" s="142" t="s">
        <v>45</v>
      </c>
      <c r="P3226" s="142" t="s">
        <v>246</v>
      </c>
      <c r="Q3226" s="142" t="s">
        <v>247</v>
      </c>
      <c r="R3226" s="142" t="s">
        <v>239</v>
      </c>
      <c r="S3226" s="142" t="s">
        <v>46</v>
      </c>
      <c r="T3226" s="142" t="s">
        <v>2751</v>
      </c>
      <c r="U3226" s="142" t="s">
        <v>461</v>
      </c>
      <c r="V3226" s="146">
        <v>1.6500000000000001E-2</v>
      </c>
      <c r="W3226" s="146">
        <v>2.1180000000000001E-2</v>
      </c>
      <c r="X3226" s="142" t="s">
        <v>283</v>
      </c>
      <c r="Z3226" s="147">
        <v>250432</v>
      </c>
      <c r="AA3226" s="148">
        <v>1</v>
      </c>
      <c r="AB3226" s="174">
        <v>118.55</v>
      </c>
      <c r="AD3226" s="147">
        <v>296.887</v>
      </c>
      <c r="AG3226" s="142" t="s">
        <v>288</v>
      </c>
      <c r="AH3226" s="146">
        <v>1.18E-4</v>
      </c>
      <c r="AI3226" s="146">
        <v>8.9315502035262097E-3</v>
      </c>
      <c r="AJ3226" s="146">
        <v>2.87721115191561E-3</v>
      </c>
    </row>
    <row r="3227" spans="1:36" s="142" customFormat="1">
      <c r="A3227" s="116">
        <v>11389</v>
      </c>
      <c r="B3227" s="142">
        <v>11391</v>
      </c>
      <c r="C3227" s="142" t="s">
        <v>2752</v>
      </c>
      <c r="D3227" s="142" t="s">
        <v>2753</v>
      </c>
      <c r="E3227" s="142" t="s">
        <v>35</v>
      </c>
      <c r="F3227" s="142" t="s">
        <v>2754</v>
      </c>
      <c r="G3227" s="142" t="s">
        <v>2755</v>
      </c>
      <c r="H3227" s="142" t="s">
        <v>38</v>
      </c>
      <c r="I3227" s="142" t="s">
        <v>522</v>
      </c>
      <c r="J3227" s="142" t="s">
        <v>39</v>
      </c>
      <c r="K3227" s="142" t="s">
        <v>39</v>
      </c>
      <c r="L3227" s="142" t="s">
        <v>40</v>
      </c>
      <c r="M3227" s="142" t="s">
        <v>41</v>
      </c>
      <c r="N3227" s="142" t="s">
        <v>67</v>
      </c>
      <c r="O3227" s="142" t="s">
        <v>45</v>
      </c>
      <c r="P3227" s="142" t="s">
        <v>2682</v>
      </c>
      <c r="Q3227" s="142" t="s">
        <v>238</v>
      </c>
      <c r="R3227" s="142" t="s">
        <v>239</v>
      </c>
      <c r="S3227" s="142" t="s">
        <v>46</v>
      </c>
      <c r="T3227" s="142" t="s">
        <v>2756</v>
      </c>
      <c r="U3227" s="142" t="s">
        <v>2715</v>
      </c>
      <c r="V3227" s="146">
        <v>5.4800000000000001E-2</v>
      </c>
      <c r="W3227" s="146">
        <v>5.3870000000000001E-2</v>
      </c>
      <c r="X3227" s="142" t="s">
        <v>283</v>
      </c>
      <c r="Z3227" s="147">
        <v>140835.45000000001</v>
      </c>
      <c r="AA3227" s="148">
        <v>1</v>
      </c>
      <c r="AB3227" s="174">
        <v>85.34</v>
      </c>
      <c r="AD3227" s="147">
        <v>120.18899999999999</v>
      </c>
      <c r="AG3227" s="142" t="s">
        <v>288</v>
      </c>
      <c r="AH3227" s="146">
        <v>5.2400000000000005E-4</v>
      </c>
      <c r="AI3227" s="146">
        <v>3.6157640947019798E-3</v>
      </c>
      <c r="AJ3227" s="146">
        <v>1.1647828807887499E-3</v>
      </c>
    </row>
    <row r="3228" spans="1:36" s="142" customFormat="1">
      <c r="A3228" s="116">
        <v>11389</v>
      </c>
      <c r="B3228" s="142">
        <v>11391</v>
      </c>
      <c r="C3228" s="142" t="s">
        <v>2757</v>
      </c>
      <c r="D3228" s="142" t="s">
        <v>2758</v>
      </c>
      <c r="E3228" s="142" t="s">
        <v>35</v>
      </c>
      <c r="F3228" s="142" t="s">
        <v>2759</v>
      </c>
      <c r="G3228" s="142" t="s">
        <v>2760</v>
      </c>
      <c r="H3228" s="142" t="s">
        <v>38</v>
      </c>
      <c r="I3228" s="142" t="s">
        <v>1921</v>
      </c>
      <c r="J3228" s="142" t="s">
        <v>39</v>
      </c>
      <c r="K3228" s="142" t="s">
        <v>39</v>
      </c>
      <c r="L3228" s="142" t="s">
        <v>40</v>
      </c>
      <c r="M3228" s="142" t="s">
        <v>41</v>
      </c>
      <c r="N3228" s="142" t="s">
        <v>52</v>
      </c>
      <c r="O3228" s="142" t="s">
        <v>45</v>
      </c>
      <c r="P3228" s="142" t="s">
        <v>559</v>
      </c>
      <c r="Q3228" s="142" t="s">
        <v>247</v>
      </c>
      <c r="R3228" s="142" t="s">
        <v>239</v>
      </c>
      <c r="S3228" s="142" t="s">
        <v>46</v>
      </c>
      <c r="T3228" s="142" t="s">
        <v>2761</v>
      </c>
      <c r="U3228" s="142" t="s">
        <v>2420</v>
      </c>
      <c r="V3228" s="146">
        <v>1.4E-2</v>
      </c>
      <c r="W3228" s="146">
        <v>3.8129999999999997E-2</v>
      </c>
      <c r="X3228" s="142" t="s">
        <v>283</v>
      </c>
      <c r="Z3228" s="147">
        <v>207049.54</v>
      </c>
      <c r="AA3228" s="148">
        <v>1</v>
      </c>
      <c r="AB3228" s="174">
        <v>118.26</v>
      </c>
      <c r="AD3228" s="147">
        <v>244.857</v>
      </c>
      <c r="AG3228" s="142" t="s">
        <v>288</v>
      </c>
      <c r="AH3228" s="146">
        <v>5.13E-4</v>
      </c>
      <c r="AI3228" s="146">
        <v>7.3662695741347302E-3</v>
      </c>
      <c r="AJ3228" s="146">
        <v>2.3729713749299098E-3</v>
      </c>
    </row>
    <row r="3229" spans="1:36" s="142" customFormat="1">
      <c r="A3229" s="116">
        <v>11389</v>
      </c>
      <c r="B3229" s="142">
        <v>11391</v>
      </c>
      <c r="C3229" s="142" t="s">
        <v>2762</v>
      </c>
      <c r="D3229" s="142" t="s">
        <v>2763</v>
      </c>
      <c r="E3229" s="142" t="s">
        <v>35</v>
      </c>
      <c r="F3229" s="142" t="s">
        <v>2764</v>
      </c>
      <c r="G3229" s="142" t="s">
        <v>2765</v>
      </c>
      <c r="H3229" s="142" t="s">
        <v>38</v>
      </c>
      <c r="I3229" s="142" t="s">
        <v>1921</v>
      </c>
      <c r="J3229" s="142" t="s">
        <v>39</v>
      </c>
      <c r="K3229" s="142" t="s">
        <v>39</v>
      </c>
      <c r="L3229" s="142" t="s">
        <v>40</v>
      </c>
      <c r="M3229" s="142" t="s">
        <v>41</v>
      </c>
      <c r="N3229" s="142" t="s">
        <v>52</v>
      </c>
      <c r="O3229" s="142" t="s">
        <v>45</v>
      </c>
      <c r="P3229" s="142" t="s">
        <v>2682</v>
      </c>
      <c r="Q3229" s="142" t="s">
        <v>238</v>
      </c>
      <c r="R3229" s="142" t="s">
        <v>239</v>
      </c>
      <c r="S3229" s="142" t="s">
        <v>46</v>
      </c>
      <c r="T3229" s="142" t="s">
        <v>2766</v>
      </c>
      <c r="U3229" s="142" t="s">
        <v>865</v>
      </c>
      <c r="V3229" s="146">
        <v>2.75E-2</v>
      </c>
      <c r="W3229" s="146">
        <v>2.469E-2</v>
      </c>
      <c r="X3229" s="142" t="s">
        <v>283</v>
      </c>
      <c r="Z3229" s="147">
        <v>106547.67</v>
      </c>
      <c r="AA3229" s="148">
        <v>1</v>
      </c>
      <c r="AB3229" s="174">
        <v>119.11</v>
      </c>
      <c r="AD3229" s="147">
        <v>126.90900000000001</v>
      </c>
      <c r="AG3229" s="142" t="s">
        <v>288</v>
      </c>
      <c r="AH3229" s="146">
        <v>3.39E-4</v>
      </c>
      <c r="AI3229" s="146">
        <v>3.8179272180448899E-3</v>
      </c>
      <c r="AJ3229" s="146">
        <v>1.22990774486427E-3</v>
      </c>
    </row>
    <row r="3230" spans="1:36" s="142" customFormat="1">
      <c r="A3230" s="116">
        <v>11389</v>
      </c>
      <c r="B3230" s="142">
        <v>11391</v>
      </c>
      <c r="C3230" s="142" t="s">
        <v>2767</v>
      </c>
      <c r="D3230" s="142" t="s">
        <v>2768</v>
      </c>
      <c r="E3230" s="142" t="s">
        <v>340</v>
      </c>
      <c r="F3230" s="142" t="s">
        <v>2769</v>
      </c>
      <c r="G3230" s="142" t="s">
        <v>2770</v>
      </c>
      <c r="H3230" s="142" t="s">
        <v>38</v>
      </c>
      <c r="I3230" s="142" t="s">
        <v>522</v>
      </c>
      <c r="J3230" s="142" t="s">
        <v>39</v>
      </c>
      <c r="K3230" s="142" t="s">
        <v>1473</v>
      </c>
      <c r="L3230" s="142" t="s">
        <v>40</v>
      </c>
      <c r="M3230" s="142" t="s">
        <v>41</v>
      </c>
      <c r="N3230" s="142" t="s">
        <v>276</v>
      </c>
      <c r="O3230" s="142" t="s">
        <v>45</v>
      </c>
      <c r="P3230" s="142" t="s">
        <v>2682</v>
      </c>
      <c r="Q3230" s="142" t="s">
        <v>238</v>
      </c>
      <c r="R3230" s="142" t="s">
        <v>239</v>
      </c>
      <c r="S3230" s="142" t="s">
        <v>46</v>
      </c>
      <c r="T3230" s="142" t="s">
        <v>2771</v>
      </c>
      <c r="U3230" s="142" t="s">
        <v>2772</v>
      </c>
      <c r="V3230" s="146">
        <v>4.2999999999999997E-2</v>
      </c>
      <c r="W3230" s="146">
        <v>9.0759999999999993E-2</v>
      </c>
      <c r="X3230" s="142" t="s">
        <v>283</v>
      </c>
      <c r="Z3230" s="147">
        <v>401954.61</v>
      </c>
      <c r="AA3230" s="148">
        <v>1</v>
      </c>
      <c r="AB3230" s="174">
        <v>77.11</v>
      </c>
      <c r="AD3230" s="147">
        <v>309.947</v>
      </c>
      <c r="AG3230" s="142" t="s">
        <v>288</v>
      </c>
      <c r="AH3230" s="146">
        <v>3.7500000000000001E-4</v>
      </c>
      <c r="AI3230" s="146">
        <v>9.3244490566174402E-3</v>
      </c>
      <c r="AJ3230" s="146">
        <v>3.0037796574861899E-3</v>
      </c>
    </row>
    <row r="3231" spans="1:36" s="142" customFormat="1">
      <c r="A3231" s="116">
        <v>11389</v>
      </c>
      <c r="B3231" s="142">
        <v>11391</v>
      </c>
      <c r="C3231" s="142" t="s">
        <v>2671</v>
      </c>
      <c r="D3231" s="142" t="s">
        <v>2672</v>
      </c>
      <c r="E3231" s="142" t="s">
        <v>35</v>
      </c>
      <c r="F3231" s="142" t="s">
        <v>2773</v>
      </c>
      <c r="G3231" s="142" t="s">
        <v>2774</v>
      </c>
      <c r="H3231" s="142" t="s">
        <v>38</v>
      </c>
      <c r="I3231" s="142" t="s">
        <v>1921</v>
      </c>
      <c r="J3231" s="142" t="s">
        <v>39</v>
      </c>
      <c r="K3231" s="142" t="s">
        <v>39</v>
      </c>
      <c r="L3231" s="142" t="s">
        <v>40</v>
      </c>
      <c r="M3231" s="142" t="s">
        <v>41</v>
      </c>
      <c r="N3231" s="142" t="s">
        <v>52</v>
      </c>
      <c r="O3231" s="142" t="s">
        <v>45</v>
      </c>
      <c r="P3231" s="142" t="s">
        <v>2406</v>
      </c>
      <c r="Q3231" s="142" t="s">
        <v>238</v>
      </c>
      <c r="R3231" s="142" t="s">
        <v>239</v>
      </c>
      <c r="S3231" s="142" t="s">
        <v>46</v>
      </c>
      <c r="T3231" s="142" t="s">
        <v>2775</v>
      </c>
      <c r="U3231" s="142" t="s">
        <v>419</v>
      </c>
      <c r="V3231" s="146">
        <v>1.77E-2</v>
      </c>
      <c r="W3231" s="146">
        <v>2.2970000000000001E-2</v>
      </c>
      <c r="X3231" s="142" t="s">
        <v>283</v>
      </c>
      <c r="Z3231" s="147">
        <v>272435.99</v>
      </c>
      <c r="AA3231" s="148">
        <v>1</v>
      </c>
      <c r="AB3231" s="174">
        <v>118.43</v>
      </c>
      <c r="AD3231" s="147">
        <v>322.64600000000002</v>
      </c>
      <c r="AG3231" s="142" t="s">
        <v>288</v>
      </c>
      <c r="AH3231" s="146">
        <v>1.6799999999999999E-4</v>
      </c>
      <c r="AI3231" s="146">
        <v>9.7064779441454092E-3</v>
      </c>
      <c r="AJ3231" s="146">
        <v>3.1268465104402699E-3</v>
      </c>
    </row>
    <row r="3232" spans="1:36" s="142" customFormat="1">
      <c r="A3232" s="116">
        <v>11389</v>
      </c>
      <c r="B3232" s="142">
        <v>11391</v>
      </c>
      <c r="C3232" s="142" t="s">
        <v>2776</v>
      </c>
      <c r="D3232" s="142" t="s">
        <v>2777</v>
      </c>
      <c r="E3232" s="142" t="s">
        <v>35</v>
      </c>
      <c r="F3232" s="142" t="s">
        <v>2778</v>
      </c>
      <c r="G3232" s="142" t="s">
        <v>2779</v>
      </c>
      <c r="H3232" s="142" t="s">
        <v>38</v>
      </c>
      <c r="I3232" s="142" t="s">
        <v>1381</v>
      </c>
      <c r="J3232" s="142" t="s">
        <v>39</v>
      </c>
      <c r="K3232" s="142" t="s">
        <v>39</v>
      </c>
      <c r="L3232" s="142" t="s">
        <v>40</v>
      </c>
      <c r="M3232" s="142" t="s">
        <v>41</v>
      </c>
      <c r="N3232" s="142" t="s">
        <v>43</v>
      </c>
      <c r="O3232" s="142" t="s">
        <v>45</v>
      </c>
      <c r="P3232" s="142" t="s">
        <v>2780</v>
      </c>
      <c r="Q3232" s="142" t="s">
        <v>238</v>
      </c>
      <c r="R3232" s="142" t="s">
        <v>239</v>
      </c>
      <c r="S3232" s="142" t="s">
        <v>46</v>
      </c>
      <c r="T3232" s="142" t="s">
        <v>2781</v>
      </c>
      <c r="U3232" s="142" t="s">
        <v>2468</v>
      </c>
      <c r="V3232" s="146">
        <v>3.2899999999999999E-2</v>
      </c>
      <c r="W3232" s="146">
        <v>4.1340000000000002E-2</v>
      </c>
      <c r="X3232" s="142" t="s">
        <v>283</v>
      </c>
      <c r="Z3232" s="147">
        <v>108738.67</v>
      </c>
      <c r="AA3232" s="148">
        <v>1</v>
      </c>
      <c r="AB3232" s="174">
        <v>100.25</v>
      </c>
      <c r="AD3232" s="147">
        <v>109.011</v>
      </c>
      <c r="AG3232" s="142" t="s">
        <v>288</v>
      </c>
      <c r="AH3232" s="146">
        <v>2.2800000000000001E-4</v>
      </c>
      <c r="AI3232" s="146">
        <v>3.279471503929E-3</v>
      </c>
      <c r="AJ3232" s="146">
        <v>1.05644952650758E-3</v>
      </c>
    </row>
    <row r="3233" spans="1:36" s="142" customFormat="1">
      <c r="A3233" s="116">
        <v>11389</v>
      </c>
      <c r="B3233" s="142">
        <v>11391</v>
      </c>
      <c r="C3233" s="142" t="s">
        <v>384</v>
      </c>
      <c r="D3233" s="142" t="s">
        <v>385</v>
      </c>
      <c r="E3233" s="142" t="s">
        <v>35</v>
      </c>
      <c r="F3233" s="142" t="s">
        <v>2782</v>
      </c>
      <c r="G3233" s="142" t="s">
        <v>2783</v>
      </c>
      <c r="H3233" s="142" t="s">
        <v>38</v>
      </c>
      <c r="I3233" s="142" t="s">
        <v>1921</v>
      </c>
      <c r="J3233" s="142" t="s">
        <v>39</v>
      </c>
      <c r="K3233" s="142" t="s">
        <v>39</v>
      </c>
      <c r="L3233" s="142" t="s">
        <v>40</v>
      </c>
      <c r="M3233" s="142" t="s">
        <v>41</v>
      </c>
      <c r="N3233" s="142" t="s">
        <v>388</v>
      </c>
      <c r="O3233" s="142" t="s">
        <v>45</v>
      </c>
      <c r="P3233" s="142" t="s">
        <v>246</v>
      </c>
      <c r="Q3233" s="142" t="s">
        <v>247</v>
      </c>
      <c r="R3233" s="142" t="s">
        <v>239</v>
      </c>
      <c r="S3233" s="142" t="s">
        <v>46</v>
      </c>
      <c r="T3233" s="142" t="s">
        <v>2784</v>
      </c>
      <c r="U3233" s="142" t="s">
        <v>865</v>
      </c>
      <c r="V3233" s="146">
        <v>1E-3</v>
      </c>
      <c r="W3233" s="146">
        <v>2.2270000000000002E-2</v>
      </c>
      <c r="X3233" s="142" t="s">
        <v>283</v>
      </c>
      <c r="Z3233" s="147">
        <v>419174.05</v>
      </c>
      <c r="AA3233" s="148">
        <v>1</v>
      </c>
      <c r="AB3233" s="174">
        <v>115.12</v>
      </c>
      <c r="AD3233" s="147">
        <v>482.553</v>
      </c>
      <c r="AG3233" s="142" t="s">
        <v>288</v>
      </c>
      <c r="AH3233" s="146">
        <v>9.7900000000000005E-4</v>
      </c>
      <c r="AI3233" s="146">
        <v>1.4517125562539999E-2</v>
      </c>
      <c r="AJ3233" s="146">
        <v>4.6765493795028496E-3</v>
      </c>
    </row>
    <row r="3234" spans="1:36" s="142" customFormat="1">
      <c r="A3234" s="116">
        <v>11389</v>
      </c>
      <c r="B3234" s="142">
        <v>11391</v>
      </c>
      <c r="C3234" s="142" t="s">
        <v>384</v>
      </c>
      <c r="D3234" s="142" t="s">
        <v>385</v>
      </c>
      <c r="E3234" s="142" t="s">
        <v>35</v>
      </c>
      <c r="F3234" s="142" t="s">
        <v>2785</v>
      </c>
      <c r="G3234" s="142" t="s">
        <v>2786</v>
      </c>
      <c r="H3234" s="142" t="s">
        <v>38</v>
      </c>
      <c r="I3234" s="142" t="s">
        <v>1921</v>
      </c>
      <c r="J3234" s="142" t="s">
        <v>39</v>
      </c>
      <c r="K3234" s="142" t="s">
        <v>39</v>
      </c>
      <c r="L3234" s="142" t="s">
        <v>40</v>
      </c>
      <c r="M3234" s="142" t="s">
        <v>41</v>
      </c>
      <c r="N3234" s="142" t="s">
        <v>388</v>
      </c>
      <c r="O3234" s="142" t="s">
        <v>45</v>
      </c>
      <c r="P3234" s="142" t="s">
        <v>246</v>
      </c>
      <c r="Q3234" s="142" t="s">
        <v>247</v>
      </c>
      <c r="R3234" s="142" t="s">
        <v>239</v>
      </c>
      <c r="S3234" s="142" t="s">
        <v>46</v>
      </c>
      <c r="T3234" s="142" t="s">
        <v>2787</v>
      </c>
      <c r="U3234" s="142" t="s">
        <v>2788</v>
      </c>
      <c r="V3234" s="146">
        <v>2.07E-2</v>
      </c>
      <c r="W3234" s="146">
        <v>2.7380000000000002E-2</v>
      </c>
      <c r="X3234" s="142" t="s">
        <v>283</v>
      </c>
      <c r="Z3234" s="147">
        <v>2149283.3199999998</v>
      </c>
      <c r="AA3234" s="148">
        <v>1</v>
      </c>
      <c r="AB3234" s="174">
        <v>109.08</v>
      </c>
      <c r="AD3234" s="147">
        <v>2344.4380000000001</v>
      </c>
      <c r="AG3234" s="142" t="s">
        <v>288</v>
      </c>
      <c r="AH3234" s="146">
        <v>2.63E-4</v>
      </c>
      <c r="AI3234" s="146">
        <v>7.0530061256534798E-2</v>
      </c>
      <c r="AJ3234" s="146">
        <v>2.2720566325930201E-2</v>
      </c>
    </row>
    <row r="3235" spans="1:36" s="142" customFormat="1">
      <c r="A3235" s="116">
        <v>11389</v>
      </c>
      <c r="B3235" s="142">
        <v>11391</v>
      </c>
      <c r="C3235" s="142" t="s">
        <v>2789</v>
      </c>
      <c r="D3235" s="142" t="s">
        <v>2790</v>
      </c>
      <c r="E3235" s="142" t="s">
        <v>35</v>
      </c>
      <c r="F3235" s="142" t="s">
        <v>2791</v>
      </c>
      <c r="G3235" s="142" t="s">
        <v>2792</v>
      </c>
      <c r="H3235" s="142" t="s">
        <v>38</v>
      </c>
      <c r="I3235" s="142" t="s">
        <v>1921</v>
      </c>
      <c r="J3235" s="142" t="s">
        <v>39</v>
      </c>
      <c r="K3235" s="142" t="s">
        <v>39</v>
      </c>
      <c r="L3235" s="142" t="s">
        <v>40</v>
      </c>
      <c r="M3235" s="142" t="s">
        <v>41</v>
      </c>
      <c r="N3235" s="142" t="s">
        <v>388</v>
      </c>
      <c r="O3235" s="142" t="s">
        <v>45</v>
      </c>
      <c r="P3235" s="142" t="s">
        <v>452</v>
      </c>
      <c r="Q3235" s="142" t="s">
        <v>247</v>
      </c>
      <c r="R3235" s="142" t="s">
        <v>239</v>
      </c>
      <c r="S3235" s="142" t="s">
        <v>46</v>
      </c>
      <c r="T3235" s="142" t="s">
        <v>2793</v>
      </c>
      <c r="U3235" s="142" t="s">
        <v>2794</v>
      </c>
      <c r="V3235" s="146">
        <v>1.8499999999999999E-2</v>
      </c>
      <c r="W3235" s="146">
        <v>4.6219999999999997E-2</v>
      </c>
      <c r="X3235" s="142" t="s">
        <v>283</v>
      </c>
      <c r="Z3235" s="147">
        <v>108022.11</v>
      </c>
      <c r="AA3235" s="148">
        <v>1</v>
      </c>
      <c r="AB3235" s="174">
        <v>117.04</v>
      </c>
      <c r="AD3235" s="147">
        <v>126.429</v>
      </c>
      <c r="AG3235" s="142" t="s">
        <v>288</v>
      </c>
      <c r="AH3235" s="146">
        <v>6.4599999999999998E-4</v>
      </c>
      <c r="AI3235" s="146">
        <v>3.8034913485431201E-3</v>
      </c>
      <c r="AJ3235" s="146">
        <v>1.2252573713264501E-3</v>
      </c>
    </row>
    <row r="3236" spans="1:36" s="142" customFormat="1">
      <c r="A3236" s="116">
        <v>11389</v>
      </c>
      <c r="B3236" s="142">
        <v>11391</v>
      </c>
      <c r="C3236" s="142" t="s">
        <v>2789</v>
      </c>
      <c r="D3236" s="142" t="s">
        <v>2790</v>
      </c>
      <c r="E3236" s="142" t="s">
        <v>35</v>
      </c>
      <c r="F3236" s="142" t="s">
        <v>2795</v>
      </c>
      <c r="G3236" s="142" t="s">
        <v>2796</v>
      </c>
      <c r="H3236" s="142" t="s">
        <v>38</v>
      </c>
      <c r="I3236" s="142" t="s">
        <v>1381</v>
      </c>
      <c r="J3236" s="142" t="s">
        <v>39</v>
      </c>
      <c r="K3236" s="142" t="s">
        <v>39</v>
      </c>
      <c r="L3236" s="142" t="s">
        <v>40</v>
      </c>
      <c r="M3236" s="142" t="s">
        <v>41</v>
      </c>
      <c r="N3236" s="142" t="s">
        <v>388</v>
      </c>
      <c r="O3236" s="142" t="s">
        <v>45</v>
      </c>
      <c r="P3236" s="142" t="s">
        <v>452</v>
      </c>
      <c r="Q3236" s="142" t="s">
        <v>247</v>
      </c>
      <c r="R3236" s="142" t="s">
        <v>239</v>
      </c>
      <c r="S3236" s="142" t="s">
        <v>46</v>
      </c>
      <c r="T3236" s="142" t="s">
        <v>2797</v>
      </c>
      <c r="U3236" s="142" t="s">
        <v>2798</v>
      </c>
      <c r="V3236" s="146">
        <v>3.2500000000000001E-2</v>
      </c>
      <c r="W3236" s="146">
        <v>4.3439999999999999E-2</v>
      </c>
      <c r="X3236" s="142" t="s">
        <v>283</v>
      </c>
      <c r="Z3236" s="147">
        <v>56394.31</v>
      </c>
      <c r="AA3236" s="148">
        <v>1</v>
      </c>
      <c r="AB3236" s="174">
        <v>100.42</v>
      </c>
      <c r="AD3236" s="147">
        <v>56.631</v>
      </c>
      <c r="AG3236" s="142" t="s">
        <v>288</v>
      </c>
      <c r="AH3236" s="146">
        <v>4.5800000000000002E-4</v>
      </c>
      <c r="AI3236" s="146">
        <v>1.7036915439955099E-3</v>
      </c>
      <c r="AJ3236" s="146">
        <v>5.4882749333625401E-4</v>
      </c>
    </row>
    <row r="3237" spans="1:36" s="142" customFormat="1">
      <c r="A3237" s="116">
        <v>11389</v>
      </c>
      <c r="B3237" s="142">
        <v>11391</v>
      </c>
      <c r="C3237" s="142" t="s">
        <v>2799</v>
      </c>
      <c r="D3237" s="142" t="s">
        <v>2800</v>
      </c>
      <c r="E3237" s="142" t="s">
        <v>35</v>
      </c>
      <c r="F3237" s="142" t="s">
        <v>2801</v>
      </c>
      <c r="G3237" s="142" t="s">
        <v>2802</v>
      </c>
      <c r="H3237" s="142" t="s">
        <v>38</v>
      </c>
      <c r="I3237" s="142" t="s">
        <v>1921</v>
      </c>
      <c r="J3237" s="142" t="s">
        <v>39</v>
      </c>
      <c r="K3237" s="142" t="s">
        <v>39</v>
      </c>
      <c r="L3237" s="142" t="s">
        <v>40</v>
      </c>
      <c r="M3237" s="142" t="s">
        <v>41</v>
      </c>
      <c r="N3237" s="142" t="s">
        <v>59</v>
      </c>
      <c r="O3237" s="142" t="s">
        <v>45</v>
      </c>
      <c r="P3237" s="142" t="s">
        <v>437</v>
      </c>
      <c r="Q3237" s="142" t="s">
        <v>247</v>
      </c>
      <c r="R3237" s="142" t="s">
        <v>239</v>
      </c>
      <c r="S3237" s="142" t="s">
        <v>46</v>
      </c>
      <c r="T3237" s="142" t="s">
        <v>2803</v>
      </c>
      <c r="U3237" s="142" t="s">
        <v>2804</v>
      </c>
      <c r="V3237" s="146">
        <v>1.0500000000000001E-2</v>
      </c>
      <c r="W3237" s="146">
        <v>3.7920000000000002E-2</v>
      </c>
      <c r="X3237" s="142" t="s">
        <v>283</v>
      </c>
      <c r="Z3237" s="147">
        <v>76011.08</v>
      </c>
      <c r="AA3237" s="148">
        <v>1</v>
      </c>
      <c r="AB3237" s="174">
        <v>116.65</v>
      </c>
      <c r="AD3237" s="147">
        <v>88.667000000000002</v>
      </c>
      <c r="AG3237" s="142" t="s">
        <v>288</v>
      </c>
      <c r="AH3237" s="146">
        <v>3.3199999999999999E-4</v>
      </c>
      <c r="AI3237" s="146">
        <v>2.6674550507372399E-3</v>
      </c>
      <c r="AJ3237" s="146">
        <v>8.5929443873973197E-4</v>
      </c>
    </row>
    <row r="3238" spans="1:36" s="142" customFormat="1">
      <c r="A3238" s="116">
        <v>11389</v>
      </c>
      <c r="B3238" s="142">
        <v>11391</v>
      </c>
      <c r="C3238" s="142" t="s">
        <v>2805</v>
      </c>
      <c r="D3238" s="142" t="s">
        <v>2806</v>
      </c>
      <c r="E3238" s="142" t="s">
        <v>35</v>
      </c>
      <c r="F3238" s="142" t="s">
        <v>2807</v>
      </c>
      <c r="G3238" s="142" t="s">
        <v>2808</v>
      </c>
      <c r="H3238" s="142" t="s">
        <v>38</v>
      </c>
      <c r="I3238" s="142" t="s">
        <v>1381</v>
      </c>
      <c r="J3238" s="142" t="s">
        <v>39</v>
      </c>
      <c r="K3238" s="142" t="s">
        <v>39</v>
      </c>
      <c r="L3238" s="142" t="s">
        <v>40</v>
      </c>
      <c r="M3238" s="142" t="s">
        <v>41</v>
      </c>
      <c r="N3238" s="142" t="s">
        <v>1655</v>
      </c>
      <c r="O3238" s="142" t="s">
        <v>45</v>
      </c>
      <c r="P3238" s="142" t="s">
        <v>2780</v>
      </c>
      <c r="Q3238" s="142" t="s">
        <v>238</v>
      </c>
      <c r="R3238" s="142" t="s">
        <v>239</v>
      </c>
      <c r="S3238" s="142" t="s">
        <v>46</v>
      </c>
      <c r="T3238" s="142" t="s">
        <v>489</v>
      </c>
      <c r="U3238" s="142" t="s">
        <v>930</v>
      </c>
      <c r="V3238" s="146">
        <v>1.4999999999999999E-2</v>
      </c>
      <c r="W3238" s="146">
        <v>9.4820000000000002E-2</v>
      </c>
      <c r="X3238" s="142" t="s">
        <v>283</v>
      </c>
      <c r="Z3238" s="147">
        <v>0</v>
      </c>
      <c r="AA3238" s="148">
        <v>1</v>
      </c>
      <c r="AB3238" s="174">
        <v>0</v>
      </c>
      <c r="AC3238" s="147">
        <v>77.798000000000002</v>
      </c>
      <c r="AD3238" s="147">
        <v>77.798000000000002</v>
      </c>
      <c r="AG3238" s="142" t="s">
        <v>288</v>
      </c>
      <c r="AH3238" s="146">
        <v>0</v>
      </c>
      <c r="AI3238" s="146">
        <v>2.3404753066850201E-3</v>
      </c>
      <c r="AJ3238" s="146">
        <v>7.5396112653754296E-4</v>
      </c>
    </row>
    <row r="3239" spans="1:36" s="142" customFormat="1">
      <c r="A3239" s="116">
        <v>11389</v>
      </c>
      <c r="B3239" s="142">
        <v>11391</v>
      </c>
      <c r="C3239" s="142" t="s">
        <v>2809</v>
      </c>
      <c r="D3239" s="142" t="s">
        <v>2810</v>
      </c>
      <c r="E3239" s="142" t="s">
        <v>35</v>
      </c>
      <c r="F3239" s="142" t="s">
        <v>2811</v>
      </c>
      <c r="G3239" s="142" t="s">
        <v>2812</v>
      </c>
      <c r="H3239" s="142" t="s">
        <v>38</v>
      </c>
      <c r="I3239" s="142" t="s">
        <v>1381</v>
      </c>
      <c r="J3239" s="142" t="s">
        <v>39</v>
      </c>
      <c r="K3239" s="142" t="s">
        <v>39</v>
      </c>
      <c r="L3239" s="142" t="s">
        <v>40</v>
      </c>
      <c r="M3239" s="142" t="s">
        <v>41</v>
      </c>
      <c r="N3239" s="142" t="s">
        <v>388</v>
      </c>
      <c r="O3239" s="142" t="s">
        <v>45</v>
      </c>
      <c r="P3239" s="142" t="s">
        <v>452</v>
      </c>
      <c r="Q3239" s="142" t="s">
        <v>247</v>
      </c>
      <c r="R3239" s="142" t="s">
        <v>239</v>
      </c>
      <c r="S3239" s="142" t="s">
        <v>46</v>
      </c>
      <c r="T3239" s="142" t="s">
        <v>2813</v>
      </c>
      <c r="U3239" s="142" t="s">
        <v>2814</v>
      </c>
      <c r="V3239" s="146">
        <v>2.8000000000000001E-2</v>
      </c>
      <c r="W3239" s="146">
        <v>4.9279999999999997E-2</v>
      </c>
      <c r="X3239" s="142" t="s">
        <v>283</v>
      </c>
      <c r="Z3239" s="147">
        <v>42758.2</v>
      </c>
      <c r="AA3239" s="148">
        <v>1</v>
      </c>
      <c r="AB3239" s="174">
        <v>99.01</v>
      </c>
      <c r="AD3239" s="147">
        <v>42.335000000000001</v>
      </c>
      <c r="AG3239" s="142" t="s">
        <v>288</v>
      </c>
      <c r="AH3239" s="146">
        <v>4.95E-4</v>
      </c>
      <c r="AI3239" s="146">
        <v>1.2736026040356301E-3</v>
      </c>
      <c r="AJ3239" s="146">
        <v>4.1027856664718201E-4</v>
      </c>
    </row>
    <row r="3240" spans="1:36" s="142" customFormat="1">
      <c r="A3240" s="116">
        <v>11389</v>
      </c>
      <c r="B3240" s="142">
        <v>11391</v>
      </c>
      <c r="C3240" s="142" t="s">
        <v>69</v>
      </c>
      <c r="D3240" s="142" t="s">
        <v>70</v>
      </c>
      <c r="E3240" s="142" t="s">
        <v>35</v>
      </c>
      <c r="F3240" s="142" t="s">
        <v>2815</v>
      </c>
      <c r="G3240" s="142" t="s">
        <v>2816</v>
      </c>
      <c r="H3240" s="142" t="s">
        <v>38</v>
      </c>
      <c r="I3240" s="142" t="s">
        <v>1381</v>
      </c>
      <c r="J3240" s="142" t="s">
        <v>39</v>
      </c>
      <c r="K3240" s="142" t="s">
        <v>39</v>
      </c>
      <c r="L3240" s="142" t="s">
        <v>40</v>
      </c>
      <c r="M3240" s="142" t="s">
        <v>41</v>
      </c>
      <c r="N3240" s="142" t="s">
        <v>74</v>
      </c>
      <c r="O3240" s="142" t="s">
        <v>45</v>
      </c>
      <c r="P3240" s="142" t="s">
        <v>417</v>
      </c>
      <c r="Q3240" s="142" t="s">
        <v>247</v>
      </c>
      <c r="R3240" s="142" t="s">
        <v>239</v>
      </c>
      <c r="S3240" s="142" t="s">
        <v>46</v>
      </c>
      <c r="T3240" s="142" t="s">
        <v>2817</v>
      </c>
      <c r="U3240" s="142" t="s">
        <v>2818</v>
      </c>
      <c r="V3240" s="146">
        <v>2.0500000000000001E-2</v>
      </c>
      <c r="W3240" s="146">
        <v>4.0890000000000003E-2</v>
      </c>
      <c r="X3240" s="142" t="s">
        <v>283</v>
      </c>
      <c r="Z3240" s="147">
        <v>181298.22</v>
      </c>
      <c r="AA3240" s="148">
        <v>1</v>
      </c>
      <c r="AB3240" s="174">
        <v>96.95</v>
      </c>
      <c r="AD3240" s="147">
        <v>175.76900000000001</v>
      </c>
      <c r="AG3240" s="142" t="s">
        <v>288</v>
      </c>
      <c r="AH3240" s="146">
        <v>2.31E-4</v>
      </c>
      <c r="AI3240" s="146">
        <v>5.2878218746765498E-3</v>
      </c>
      <c r="AJ3240" s="146">
        <v>1.70341986782496E-3</v>
      </c>
    </row>
    <row r="3241" spans="1:36" s="142" customFormat="1">
      <c r="A3241" s="116">
        <v>11389</v>
      </c>
      <c r="B3241" s="142">
        <v>11391</v>
      </c>
      <c r="C3241" s="142" t="s">
        <v>2819</v>
      </c>
      <c r="D3241" s="142" t="s">
        <v>2820</v>
      </c>
      <c r="E3241" s="142" t="s">
        <v>35</v>
      </c>
      <c r="F3241" s="142" t="s">
        <v>2821</v>
      </c>
      <c r="G3241" s="142" t="s">
        <v>2822</v>
      </c>
      <c r="H3241" s="142" t="s">
        <v>38</v>
      </c>
      <c r="I3241" s="142" t="s">
        <v>1381</v>
      </c>
      <c r="J3241" s="142" t="s">
        <v>39</v>
      </c>
      <c r="K3241" s="142" t="s">
        <v>39</v>
      </c>
      <c r="L3241" s="142" t="s">
        <v>40</v>
      </c>
      <c r="M3241" s="142" t="s">
        <v>41</v>
      </c>
      <c r="N3241" s="142" t="s">
        <v>144</v>
      </c>
      <c r="O3241" s="142" t="s">
        <v>45</v>
      </c>
      <c r="P3241" s="142" t="s">
        <v>2713</v>
      </c>
      <c r="Q3241" s="142" t="s">
        <v>238</v>
      </c>
      <c r="R3241" s="142" t="s">
        <v>239</v>
      </c>
      <c r="S3241" s="142" t="s">
        <v>46</v>
      </c>
      <c r="T3241" s="142" t="s">
        <v>2823</v>
      </c>
      <c r="U3241" s="142" t="s">
        <v>2420</v>
      </c>
      <c r="V3241" s="146">
        <v>2.4E-2</v>
      </c>
      <c r="W3241" s="146">
        <v>3.9199999999999999E-2</v>
      </c>
      <c r="X3241" s="142" t="s">
        <v>283</v>
      </c>
      <c r="Z3241" s="147">
        <v>124935.59</v>
      </c>
      <c r="AA3241" s="148">
        <v>1</v>
      </c>
      <c r="AB3241" s="174">
        <v>99.53</v>
      </c>
      <c r="AD3241" s="147">
        <v>124.348</v>
      </c>
      <c r="AG3241" s="142" t="s">
        <v>288</v>
      </c>
      <c r="AH3241" s="146">
        <v>1.1659999999999999E-3</v>
      </c>
      <c r="AI3241" s="146">
        <v>3.7408960432997501E-3</v>
      </c>
      <c r="AJ3241" s="146">
        <v>1.2050929086968099E-3</v>
      </c>
    </row>
    <row r="3242" spans="1:36" s="142" customFormat="1">
      <c r="A3242" s="116">
        <v>11389</v>
      </c>
      <c r="B3242" s="142">
        <v>11391</v>
      </c>
      <c r="C3242" s="142" t="s">
        <v>2757</v>
      </c>
      <c r="D3242" s="142" t="s">
        <v>2758</v>
      </c>
      <c r="E3242" s="142" t="s">
        <v>35</v>
      </c>
      <c r="F3242" s="142" t="s">
        <v>2824</v>
      </c>
      <c r="G3242" s="142" t="s">
        <v>2825</v>
      </c>
      <c r="H3242" s="142" t="s">
        <v>38</v>
      </c>
      <c r="I3242" s="142" t="s">
        <v>1921</v>
      </c>
      <c r="J3242" s="142" t="s">
        <v>39</v>
      </c>
      <c r="K3242" s="142" t="s">
        <v>39</v>
      </c>
      <c r="L3242" s="142" t="s">
        <v>40</v>
      </c>
      <c r="M3242" s="142" t="s">
        <v>41</v>
      </c>
      <c r="N3242" s="142" t="s">
        <v>52</v>
      </c>
      <c r="O3242" s="142" t="s">
        <v>45</v>
      </c>
      <c r="P3242" s="142" t="s">
        <v>559</v>
      </c>
      <c r="Q3242" s="142" t="s">
        <v>247</v>
      </c>
      <c r="R3242" s="142" t="s">
        <v>239</v>
      </c>
      <c r="S3242" s="142" t="s">
        <v>46</v>
      </c>
      <c r="T3242" s="142" t="s">
        <v>2826</v>
      </c>
      <c r="U3242" s="142" t="s">
        <v>2827</v>
      </c>
      <c r="V3242" s="146">
        <v>8.3999999999999995E-3</v>
      </c>
      <c r="W3242" s="146">
        <v>2.375E-2</v>
      </c>
      <c r="X3242" s="142" t="s">
        <v>283</v>
      </c>
      <c r="Z3242" s="147">
        <v>86960</v>
      </c>
      <c r="AA3242" s="148">
        <v>1</v>
      </c>
      <c r="AB3242" s="174">
        <v>114.78</v>
      </c>
      <c r="AD3242" s="147">
        <v>99.813000000000002</v>
      </c>
      <c r="AG3242" s="142" t="s">
        <v>288</v>
      </c>
      <c r="AH3242" s="146">
        <v>6.0000000000000002E-5</v>
      </c>
      <c r="AI3242" s="146">
        <v>3.0027641002973501E-3</v>
      </c>
      <c r="AJ3242" s="146">
        <v>9.6731095488176695E-4</v>
      </c>
    </row>
    <row r="3243" spans="1:36" s="142" customFormat="1">
      <c r="A3243" s="116">
        <v>11389</v>
      </c>
      <c r="B3243" s="142">
        <v>11391</v>
      </c>
      <c r="C3243" s="142" t="s">
        <v>2678</v>
      </c>
      <c r="D3243" s="142" t="s">
        <v>2679</v>
      </c>
      <c r="E3243" s="142" t="s">
        <v>35</v>
      </c>
      <c r="F3243" s="142" t="s">
        <v>2828</v>
      </c>
      <c r="G3243" s="142" t="s">
        <v>2829</v>
      </c>
      <c r="H3243" s="142" t="s">
        <v>38</v>
      </c>
      <c r="I3243" s="142" t="s">
        <v>1921</v>
      </c>
      <c r="J3243" s="142" t="s">
        <v>39</v>
      </c>
      <c r="K3243" s="142" t="s">
        <v>39</v>
      </c>
      <c r="L3243" s="142" t="s">
        <v>40</v>
      </c>
      <c r="M3243" s="142" t="s">
        <v>41</v>
      </c>
      <c r="N3243" s="142" t="s">
        <v>52</v>
      </c>
      <c r="O3243" s="142" t="s">
        <v>45</v>
      </c>
      <c r="P3243" s="142" t="s">
        <v>2682</v>
      </c>
      <c r="Q3243" s="142" t="s">
        <v>238</v>
      </c>
      <c r="R3243" s="142" t="s">
        <v>239</v>
      </c>
      <c r="S3243" s="142" t="s">
        <v>46</v>
      </c>
      <c r="T3243" s="142" t="s">
        <v>2830</v>
      </c>
      <c r="U3243" s="142" t="s">
        <v>2831</v>
      </c>
      <c r="V3243" s="146">
        <v>1.5800000000000002E-2</v>
      </c>
      <c r="W3243" s="146">
        <v>2.4719999999999999E-2</v>
      </c>
      <c r="X3243" s="142" t="s">
        <v>283</v>
      </c>
      <c r="Z3243" s="147">
        <v>349951.46</v>
      </c>
      <c r="AA3243" s="148">
        <v>1</v>
      </c>
      <c r="AB3243" s="174">
        <v>114.82</v>
      </c>
      <c r="AD3243" s="147">
        <v>401.81400000000002</v>
      </c>
      <c r="AG3243" s="142" t="s">
        <v>288</v>
      </c>
      <c r="AH3243" s="146">
        <v>3.1700000000000001E-4</v>
      </c>
      <c r="AI3243" s="146">
        <v>1.2088177146868899E-2</v>
      </c>
      <c r="AJ3243" s="146">
        <v>3.8940875100910602E-3</v>
      </c>
    </row>
    <row r="3244" spans="1:36" s="142" customFormat="1">
      <c r="A3244" s="116">
        <v>11389</v>
      </c>
      <c r="B3244" s="142">
        <v>11391</v>
      </c>
      <c r="C3244" s="142" t="s">
        <v>69</v>
      </c>
      <c r="D3244" s="142" t="s">
        <v>70</v>
      </c>
      <c r="E3244" s="142" t="s">
        <v>35</v>
      </c>
      <c r="F3244" s="142" t="s">
        <v>2832</v>
      </c>
      <c r="G3244" s="142" t="s">
        <v>2833</v>
      </c>
      <c r="H3244" s="142" t="s">
        <v>38</v>
      </c>
      <c r="I3244" s="142" t="s">
        <v>2088</v>
      </c>
      <c r="J3244" s="142" t="s">
        <v>39</v>
      </c>
      <c r="K3244" s="142" t="s">
        <v>207</v>
      </c>
      <c r="L3244" s="142" t="s">
        <v>40</v>
      </c>
      <c r="M3244" s="142" t="s">
        <v>41</v>
      </c>
      <c r="N3244" s="142" t="s">
        <v>74</v>
      </c>
      <c r="O3244" s="142" t="s">
        <v>45</v>
      </c>
      <c r="P3244" s="142" t="s">
        <v>417</v>
      </c>
      <c r="Q3244" s="142" t="s">
        <v>247</v>
      </c>
      <c r="R3244" s="142" t="s">
        <v>239</v>
      </c>
      <c r="S3244" s="142" t="s">
        <v>46</v>
      </c>
      <c r="T3244" s="142" t="s">
        <v>2834</v>
      </c>
      <c r="U3244" s="142" t="s">
        <v>2598</v>
      </c>
      <c r="V3244" s="146">
        <v>1.25E-3</v>
      </c>
      <c r="W3244" s="146">
        <v>4.3119999999999999E-2</v>
      </c>
      <c r="X3244" s="142" t="s">
        <v>283</v>
      </c>
      <c r="Z3244" s="147">
        <v>410835</v>
      </c>
      <c r="AA3244" s="148">
        <v>1</v>
      </c>
      <c r="AB3244" s="174">
        <v>95.9</v>
      </c>
      <c r="AD3244" s="147">
        <v>393.99099999999999</v>
      </c>
      <c r="AG3244" s="142" t="s">
        <v>288</v>
      </c>
      <c r="AH3244" s="146">
        <v>7.2499999999999995E-4</v>
      </c>
      <c r="AI3244" s="146">
        <v>1.18528149947298E-2</v>
      </c>
      <c r="AJ3244" s="146">
        <v>3.8182679050457798E-3</v>
      </c>
    </row>
    <row r="3245" spans="1:36" s="142" customFormat="1">
      <c r="A3245" s="116">
        <v>11389</v>
      </c>
      <c r="B3245" s="142">
        <v>11391</v>
      </c>
      <c r="C3245" s="142" t="s">
        <v>2835</v>
      </c>
      <c r="D3245" s="142" t="s">
        <v>2836</v>
      </c>
      <c r="E3245" s="142" t="s">
        <v>35</v>
      </c>
      <c r="F3245" s="142" t="s">
        <v>2837</v>
      </c>
      <c r="G3245" s="142" t="s">
        <v>2838</v>
      </c>
      <c r="H3245" s="142" t="s">
        <v>38</v>
      </c>
      <c r="I3245" s="142" t="s">
        <v>1381</v>
      </c>
      <c r="J3245" s="142" t="s">
        <v>39</v>
      </c>
      <c r="K3245" s="142" t="s">
        <v>39</v>
      </c>
      <c r="L3245" s="142" t="s">
        <v>40</v>
      </c>
      <c r="M3245" s="142" t="s">
        <v>41</v>
      </c>
      <c r="N3245" s="142" t="s">
        <v>106</v>
      </c>
      <c r="O3245" s="142" t="s">
        <v>45</v>
      </c>
      <c r="P3245" s="142" t="s">
        <v>437</v>
      </c>
      <c r="Q3245" s="142" t="s">
        <v>247</v>
      </c>
      <c r="R3245" s="142" t="s">
        <v>239</v>
      </c>
      <c r="S3245" s="142" t="s">
        <v>46</v>
      </c>
      <c r="T3245" s="142" t="s">
        <v>2839</v>
      </c>
      <c r="U3245" s="142" t="s">
        <v>75</v>
      </c>
      <c r="V3245" s="146">
        <v>3.9E-2</v>
      </c>
      <c r="W3245" s="146">
        <v>4.3720000000000002E-2</v>
      </c>
      <c r="X3245" s="142" t="s">
        <v>283</v>
      </c>
      <c r="Z3245" s="147">
        <v>286428</v>
      </c>
      <c r="AA3245" s="148">
        <v>1</v>
      </c>
      <c r="AB3245" s="174">
        <v>100.88</v>
      </c>
      <c r="AD3245" s="147">
        <v>288.94900000000001</v>
      </c>
      <c r="AG3245" s="142" t="s">
        <v>288</v>
      </c>
      <c r="AH3245" s="146">
        <v>9.9400000000000009E-4</v>
      </c>
      <c r="AI3245" s="146">
        <v>8.6927263397445706E-3</v>
      </c>
      <c r="AJ3245" s="146">
        <v>2.8002763904735402E-3</v>
      </c>
    </row>
    <row r="3246" spans="1:36" s="142" customFormat="1">
      <c r="A3246" s="116">
        <v>11389</v>
      </c>
      <c r="B3246" s="142">
        <v>11391</v>
      </c>
      <c r="C3246" s="142" t="s">
        <v>2840</v>
      </c>
      <c r="D3246" s="142" t="s">
        <v>2841</v>
      </c>
      <c r="E3246" s="142" t="s">
        <v>340</v>
      </c>
      <c r="F3246" s="142" t="s">
        <v>2842</v>
      </c>
      <c r="G3246" s="142" t="s">
        <v>2843</v>
      </c>
      <c r="H3246" s="142" t="s">
        <v>38</v>
      </c>
      <c r="I3246" s="142" t="s">
        <v>1381</v>
      </c>
      <c r="J3246" s="142" t="s">
        <v>39</v>
      </c>
      <c r="K3246" s="142" t="s">
        <v>178</v>
      </c>
      <c r="L3246" s="142" t="s">
        <v>40</v>
      </c>
      <c r="M3246" s="142" t="s">
        <v>41</v>
      </c>
      <c r="N3246" s="142" t="s">
        <v>276</v>
      </c>
      <c r="O3246" s="142" t="s">
        <v>45</v>
      </c>
      <c r="P3246" s="142" t="s">
        <v>306</v>
      </c>
      <c r="Q3246" s="142" t="s">
        <v>306</v>
      </c>
      <c r="R3246" s="142" t="s">
        <v>306</v>
      </c>
      <c r="S3246" s="142" t="s">
        <v>46</v>
      </c>
      <c r="T3246" s="142" t="s">
        <v>307</v>
      </c>
      <c r="U3246" s="142" t="s">
        <v>1378</v>
      </c>
      <c r="V3246" s="146">
        <v>2.6499999999999999E-2</v>
      </c>
      <c r="W3246" s="146">
        <v>1.0000000000000001E-5</v>
      </c>
      <c r="X3246" s="142" t="s">
        <v>283</v>
      </c>
      <c r="Z3246" s="147">
        <v>385727.21</v>
      </c>
      <c r="AA3246" s="148">
        <v>1</v>
      </c>
      <c r="AB3246" s="174">
        <v>55</v>
      </c>
      <c r="AD3246" s="147">
        <v>212.15</v>
      </c>
      <c r="AG3246" s="142" t="s">
        <v>288</v>
      </c>
      <c r="AH3246" s="146">
        <v>1.3940000000000001E-3</v>
      </c>
      <c r="AI3246" s="146">
        <v>6.3823178500384903E-3</v>
      </c>
      <c r="AJ3246" s="146">
        <v>2.0560009936406E-3</v>
      </c>
    </row>
    <row r="3247" spans="1:36" s="142" customFormat="1">
      <c r="A3247" s="116">
        <v>11389</v>
      </c>
      <c r="B3247" s="142">
        <v>11391</v>
      </c>
      <c r="C3247" s="142" t="s">
        <v>2844</v>
      </c>
      <c r="D3247" s="142" t="s">
        <v>2845</v>
      </c>
      <c r="E3247" s="142" t="s">
        <v>35</v>
      </c>
      <c r="F3247" s="142" t="s">
        <v>2846</v>
      </c>
      <c r="G3247" s="142" t="s">
        <v>2847</v>
      </c>
      <c r="H3247" s="142" t="s">
        <v>38</v>
      </c>
      <c r="I3247" s="142" t="s">
        <v>1921</v>
      </c>
      <c r="J3247" s="142" t="s">
        <v>39</v>
      </c>
      <c r="K3247" s="142" t="s">
        <v>39</v>
      </c>
      <c r="L3247" s="142" t="s">
        <v>40</v>
      </c>
      <c r="M3247" s="142" t="s">
        <v>41</v>
      </c>
      <c r="N3247" s="142" t="s">
        <v>1641</v>
      </c>
      <c r="O3247" s="142" t="s">
        <v>45</v>
      </c>
      <c r="P3247" s="142" t="s">
        <v>246</v>
      </c>
      <c r="Q3247" s="142" t="s">
        <v>247</v>
      </c>
      <c r="R3247" s="142" t="s">
        <v>239</v>
      </c>
      <c r="S3247" s="142" t="s">
        <v>46</v>
      </c>
      <c r="T3247" s="142" t="s">
        <v>2848</v>
      </c>
      <c r="U3247" s="142" t="s">
        <v>2849</v>
      </c>
      <c r="V3247" s="146">
        <v>1.4999999999999999E-2</v>
      </c>
      <c r="W3247" s="146">
        <v>2.213E-2</v>
      </c>
      <c r="X3247" s="142" t="s">
        <v>283</v>
      </c>
      <c r="Z3247" s="147">
        <v>247417.75</v>
      </c>
      <c r="AA3247" s="148">
        <v>1</v>
      </c>
      <c r="AB3247" s="174">
        <v>118.34</v>
      </c>
      <c r="AD3247" s="147">
        <v>292.79399999999998</v>
      </c>
      <c r="AG3247" s="142" t="s">
        <v>288</v>
      </c>
      <c r="AH3247" s="146">
        <v>1.328E-3</v>
      </c>
      <c r="AI3247" s="146">
        <v>8.8084173075221404E-3</v>
      </c>
      <c r="AJ3247" s="146">
        <v>2.8375450991613301E-3</v>
      </c>
    </row>
    <row r="3248" spans="1:36" s="142" customFormat="1">
      <c r="A3248" s="116">
        <v>11389</v>
      </c>
      <c r="B3248" s="142">
        <v>11391</v>
      </c>
      <c r="C3248" s="142" t="s">
        <v>108</v>
      </c>
      <c r="D3248" s="142" t="s">
        <v>109</v>
      </c>
      <c r="E3248" s="142" t="s">
        <v>35</v>
      </c>
      <c r="F3248" s="142" t="s">
        <v>2854</v>
      </c>
      <c r="G3248" s="142" t="s">
        <v>2855</v>
      </c>
      <c r="H3248" s="142" t="s">
        <v>38</v>
      </c>
      <c r="I3248" s="142" t="s">
        <v>2088</v>
      </c>
      <c r="J3248" s="142" t="s">
        <v>39</v>
      </c>
      <c r="K3248" s="142" t="s">
        <v>39</v>
      </c>
      <c r="L3248" s="142" t="s">
        <v>40</v>
      </c>
      <c r="M3248" s="142" t="s">
        <v>41</v>
      </c>
      <c r="N3248" s="142" t="s">
        <v>74</v>
      </c>
      <c r="O3248" s="142" t="s">
        <v>45</v>
      </c>
      <c r="P3248" s="142" t="s">
        <v>306</v>
      </c>
      <c r="Q3248" s="142" t="s">
        <v>306</v>
      </c>
      <c r="R3248" s="142" t="s">
        <v>306</v>
      </c>
      <c r="S3248" s="142" t="s">
        <v>46</v>
      </c>
      <c r="T3248" s="142" t="s">
        <v>2738</v>
      </c>
      <c r="U3248" s="142" t="s">
        <v>1378</v>
      </c>
      <c r="V3248" s="146">
        <v>1.2E-2</v>
      </c>
      <c r="W3248" s="146">
        <v>4.5339999999999998E-2</v>
      </c>
      <c r="X3248" s="142" t="s">
        <v>283</v>
      </c>
      <c r="Z3248" s="147">
        <v>219435</v>
      </c>
      <c r="AA3248" s="148">
        <v>1</v>
      </c>
      <c r="AB3248" s="174">
        <v>98.4</v>
      </c>
      <c r="AD3248" s="147">
        <v>215.92400000000001</v>
      </c>
      <c r="AG3248" s="142" t="s">
        <v>288</v>
      </c>
      <c r="AH3248" s="146">
        <v>3.539E-3</v>
      </c>
      <c r="AI3248" s="146">
        <v>6.4958570768394704E-3</v>
      </c>
      <c r="AJ3248" s="146">
        <v>2.0925765401121001E-3</v>
      </c>
    </row>
    <row r="3249" spans="1:36" s="142" customFormat="1">
      <c r="A3249" s="116">
        <v>11389</v>
      </c>
      <c r="B3249" s="142">
        <v>11391</v>
      </c>
      <c r="C3249" s="142" t="s">
        <v>2659</v>
      </c>
      <c r="D3249" s="142" t="s">
        <v>2660</v>
      </c>
      <c r="E3249" s="142" t="s">
        <v>35</v>
      </c>
      <c r="F3249" s="142" t="s">
        <v>2856</v>
      </c>
      <c r="G3249" s="142" t="s">
        <v>2857</v>
      </c>
      <c r="H3249" s="142" t="s">
        <v>38</v>
      </c>
      <c r="I3249" s="142" t="s">
        <v>1381</v>
      </c>
      <c r="J3249" s="142" t="s">
        <v>39</v>
      </c>
      <c r="K3249" s="142" t="s">
        <v>39</v>
      </c>
      <c r="L3249" s="142" t="s">
        <v>40</v>
      </c>
      <c r="M3249" s="142" t="s">
        <v>41</v>
      </c>
      <c r="N3249" s="142" t="s">
        <v>59</v>
      </c>
      <c r="O3249" s="142" t="s">
        <v>45</v>
      </c>
      <c r="P3249" s="142" t="s">
        <v>437</v>
      </c>
      <c r="Q3249" s="142" t="s">
        <v>247</v>
      </c>
      <c r="R3249" s="142" t="s">
        <v>239</v>
      </c>
      <c r="S3249" s="142" t="s">
        <v>46</v>
      </c>
      <c r="T3249" s="142" t="s">
        <v>2858</v>
      </c>
      <c r="U3249" s="142" t="s">
        <v>2859</v>
      </c>
      <c r="V3249" s="146">
        <v>2.1499999999999998E-2</v>
      </c>
      <c r="W3249" s="146">
        <v>4.0090000000000001E-2</v>
      </c>
      <c r="X3249" s="142" t="s">
        <v>283</v>
      </c>
      <c r="Z3249" s="147">
        <v>120478.74</v>
      </c>
      <c r="AA3249" s="148">
        <v>1</v>
      </c>
      <c r="AB3249" s="174">
        <v>97.82</v>
      </c>
      <c r="AC3249" s="147">
        <v>14.061</v>
      </c>
      <c r="AD3249" s="147">
        <v>131.91399999999999</v>
      </c>
      <c r="AG3249" s="142" t="s">
        <v>288</v>
      </c>
      <c r="AH3249" s="146">
        <v>2.4600000000000002E-4</v>
      </c>
      <c r="AI3249" s="146">
        <v>3.9684877821802699E-3</v>
      </c>
      <c r="AJ3249" s="146">
        <v>1.2784093514496501E-3</v>
      </c>
    </row>
    <row r="3250" spans="1:36" s="142" customFormat="1">
      <c r="A3250" s="116">
        <v>11389</v>
      </c>
      <c r="B3250" s="142">
        <v>11391</v>
      </c>
      <c r="C3250" s="142" t="s">
        <v>2720</v>
      </c>
      <c r="D3250" s="142" t="s">
        <v>2721</v>
      </c>
      <c r="E3250" s="142" t="s">
        <v>35</v>
      </c>
      <c r="F3250" s="142" t="s">
        <v>2860</v>
      </c>
      <c r="G3250" s="142" t="s">
        <v>2861</v>
      </c>
      <c r="H3250" s="142" t="s">
        <v>38</v>
      </c>
      <c r="I3250" s="142" t="s">
        <v>1381</v>
      </c>
      <c r="J3250" s="142" t="s">
        <v>39</v>
      </c>
      <c r="K3250" s="142" t="s">
        <v>39</v>
      </c>
      <c r="L3250" s="142" t="s">
        <v>40</v>
      </c>
      <c r="M3250" s="142" t="s">
        <v>41</v>
      </c>
      <c r="N3250" s="142" t="s">
        <v>276</v>
      </c>
      <c r="O3250" s="142" t="s">
        <v>45</v>
      </c>
      <c r="P3250" s="142" t="s">
        <v>452</v>
      </c>
      <c r="Q3250" s="142" t="s">
        <v>247</v>
      </c>
      <c r="R3250" s="142" t="s">
        <v>239</v>
      </c>
      <c r="S3250" s="142" t="s">
        <v>46</v>
      </c>
      <c r="T3250" s="142" t="s">
        <v>2862</v>
      </c>
      <c r="U3250" s="142" t="s">
        <v>2863</v>
      </c>
      <c r="V3250" s="146">
        <v>2.3E-2</v>
      </c>
      <c r="W3250" s="146">
        <v>3.884E-2</v>
      </c>
      <c r="X3250" s="142" t="s">
        <v>283</v>
      </c>
      <c r="Z3250" s="147">
        <v>303228.84000000003</v>
      </c>
      <c r="AA3250" s="148">
        <v>1</v>
      </c>
      <c r="AB3250" s="174">
        <v>98.94</v>
      </c>
      <c r="AD3250" s="147">
        <v>300.01499999999999</v>
      </c>
      <c r="AG3250" s="142" t="s">
        <v>288</v>
      </c>
      <c r="AH3250" s="146">
        <v>4.4700000000000002E-4</v>
      </c>
      <c r="AI3250" s="146">
        <v>9.0256372353441292E-3</v>
      </c>
      <c r="AJ3250" s="146">
        <v>2.9075203648773499E-3</v>
      </c>
    </row>
    <row r="3251" spans="1:36" s="142" customFormat="1">
      <c r="A3251" s="116">
        <v>11389</v>
      </c>
      <c r="B3251" s="142">
        <v>11391</v>
      </c>
      <c r="C3251" s="142" t="s">
        <v>2696</v>
      </c>
      <c r="D3251" s="142" t="s">
        <v>2697</v>
      </c>
      <c r="E3251" s="142" t="s">
        <v>35</v>
      </c>
      <c r="F3251" s="142" t="s">
        <v>2864</v>
      </c>
      <c r="G3251" s="142" t="s">
        <v>2865</v>
      </c>
      <c r="H3251" s="142" t="s">
        <v>38</v>
      </c>
      <c r="I3251" s="142" t="s">
        <v>1921</v>
      </c>
      <c r="J3251" s="142" t="s">
        <v>39</v>
      </c>
      <c r="K3251" s="142" t="s">
        <v>39</v>
      </c>
      <c r="L3251" s="142" t="s">
        <v>40</v>
      </c>
      <c r="M3251" s="142" t="s">
        <v>41</v>
      </c>
      <c r="N3251" s="142" t="s">
        <v>52</v>
      </c>
      <c r="O3251" s="142" t="s">
        <v>45</v>
      </c>
      <c r="P3251" s="142" t="s">
        <v>559</v>
      </c>
      <c r="Q3251" s="142" t="s">
        <v>247</v>
      </c>
      <c r="R3251" s="142" t="s">
        <v>239</v>
      </c>
      <c r="S3251" s="142" t="s">
        <v>46</v>
      </c>
      <c r="T3251" s="142" t="s">
        <v>2866</v>
      </c>
      <c r="U3251" s="142" t="s">
        <v>2867</v>
      </c>
      <c r="V3251" s="146">
        <v>1.15E-2</v>
      </c>
      <c r="W3251" s="146">
        <v>2.5649999999999999E-2</v>
      </c>
      <c r="X3251" s="142" t="s">
        <v>283</v>
      </c>
      <c r="Z3251" s="147">
        <v>117079</v>
      </c>
      <c r="AA3251" s="148">
        <v>1</v>
      </c>
      <c r="AB3251" s="174">
        <v>111.54</v>
      </c>
      <c r="AD3251" s="147">
        <v>130.59</v>
      </c>
      <c r="AG3251" s="142" t="s">
        <v>288</v>
      </c>
      <c r="AH3251" s="146">
        <v>4.1E-5</v>
      </c>
      <c r="AI3251" s="146">
        <v>3.92866599712559E-3</v>
      </c>
      <c r="AJ3251" s="146">
        <v>1.2655811546151E-3</v>
      </c>
    </row>
    <row r="3252" spans="1:36" s="142" customFormat="1">
      <c r="A3252" s="116">
        <v>11389</v>
      </c>
      <c r="B3252" s="142">
        <v>11391</v>
      </c>
      <c r="C3252" s="142" t="s">
        <v>2873</v>
      </c>
      <c r="D3252" s="142" t="s">
        <v>2874</v>
      </c>
      <c r="E3252" s="142" t="s">
        <v>35</v>
      </c>
      <c r="F3252" s="142" t="s">
        <v>2875</v>
      </c>
      <c r="G3252" s="142" t="s">
        <v>2876</v>
      </c>
      <c r="H3252" s="142" t="s">
        <v>38</v>
      </c>
      <c r="I3252" s="142" t="s">
        <v>1921</v>
      </c>
      <c r="J3252" s="142" t="s">
        <v>39</v>
      </c>
      <c r="K3252" s="142" t="s">
        <v>39</v>
      </c>
      <c r="L3252" s="142" t="s">
        <v>40</v>
      </c>
      <c r="M3252" s="142" t="s">
        <v>41</v>
      </c>
      <c r="N3252" s="142" t="s">
        <v>388</v>
      </c>
      <c r="O3252" s="142" t="s">
        <v>45</v>
      </c>
      <c r="P3252" s="142" t="s">
        <v>246</v>
      </c>
      <c r="Q3252" s="142" t="s">
        <v>247</v>
      </c>
      <c r="R3252" s="142" t="s">
        <v>239</v>
      </c>
      <c r="S3252" s="142" t="s">
        <v>46</v>
      </c>
      <c r="T3252" s="142" t="s">
        <v>2877</v>
      </c>
      <c r="U3252" s="142" t="s">
        <v>2641</v>
      </c>
      <c r="V3252" s="146">
        <v>7.0000000000000001E-3</v>
      </c>
      <c r="W3252" s="146">
        <v>2.0729999999999998E-2</v>
      </c>
      <c r="X3252" s="142" t="s">
        <v>283</v>
      </c>
      <c r="Z3252" s="147">
        <v>35078.17</v>
      </c>
      <c r="AA3252" s="148">
        <v>1</v>
      </c>
      <c r="AB3252" s="174">
        <v>113.05</v>
      </c>
      <c r="AD3252" s="147">
        <v>39.655999999999999</v>
      </c>
      <c r="AG3252" s="142" t="s">
        <v>288</v>
      </c>
      <c r="AH3252" s="146">
        <v>7.0200000000000004E-4</v>
      </c>
      <c r="AI3252" s="146">
        <v>1.19300690870418E-3</v>
      </c>
      <c r="AJ3252" s="146">
        <v>3.8431545519173601E-4</v>
      </c>
    </row>
    <row r="3253" spans="1:36" s="142" customFormat="1">
      <c r="A3253" s="116">
        <v>11389</v>
      </c>
      <c r="B3253" s="142">
        <v>11391</v>
      </c>
      <c r="C3253" s="142" t="s">
        <v>2762</v>
      </c>
      <c r="D3253" s="142" t="s">
        <v>2763</v>
      </c>
      <c r="E3253" s="142" t="s">
        <v>35</v>
      </c>
      <c r="F3253" s="142" t="s">
        <v>2878</v>
      </c>
      <c r="G3253" s="142" t="s">
        <v>2879</v>
      </c>
      <c r="H3253" s="142" t="s">
        <v>38</v>
      </c>
      <c r="I3253" s="142" t="s">
        <v>1921</v>
      </c>
      <c r="J3253" s="142" t="s">
        <v>39</v>
      </c>
      <c r="K3253" s="142" t="s">
        <v>39</v>
      </c>
      <c r="L3253" s="142" t="s">
        <v>40</v>
      </c>
      <c r="M3253" s="142" t="s">
        <v>41</v>
      </c>
      <c r="N3253" s="142" t="s">
        <v>52</v>
      </c>
      <c r="O3253" s="142" t="s">
        <v>45</v>
      </c>
      <c r="P3253" s="142" t="s">
        <v>2682</v>
      </c>
      <c r="Q3253" s="142" t="s">
        <v>238</v>
      </c>
      <c r="R3253" s="142" t="s">
        <v>239</v>
      </c>
      <c r="S3253" s="142" t="s">
        <v>46</v>
      </c>
      <c r="T3253" s="142" t="s">
        <v>2880</v>
      </c>
      <c r="U3253" s="142" t="s">
        <v>472</v>
      </c>
      <c r="V3253" s="146">
        <v>8.5000000000000006E-3</v>
      </c>
      <c r="W3253" s="146">
        <v>2.3259999999999999E-2</v>
      </c>
      <c r="X3253" s="142" t="s">
        <v>283</v>
      </c>
      <c r="Z3253" s="147">
        <v>124049.09</v>
      </c>
      <c r="AA3253" s="148">
        <v>1</v>
      </c>
      <c r="AB3253" s="174">
        <v>113.2</v>
      </c>
      <c r="AD3253" s="147">
        <v>140.42400000000001</v>
      </c>
      <c r="AG3253" s="142" t="s">
        <v>288</v>
      </c>
      <c r="AH3253" s="146">
        <v>2.0900000000000001E-4</v>
      </c>
      <c r="AI3253" s="146">
        <v>4.2245015430429104E-3</v>
      </c>
      <c r="AJ3253" s="146">
        <v>1.3608816693578001E-3</v>
      </c>
    </row>
    <row r="3254" spans="1:36" s="142" customFormat="1">
      <c r="A3254" s="116">
        <v>11389</v>
      </c>
      <c r="B3254" s="142">
        <v>11391</v>
      </c>
      <c r="C3254" s="142" t="s">
        <v>2881</v>
      </c>
      <c r="D3254" s="142" t="s">
        <v>2882</v>
      </c>
      <c r="E3254" s="142" t="s">
        <v>35</v>
      </c>
      <c r="F3254" s="142" t="s">
        <v>2883</v>
      </c>
      <c r="G3254" s="142" t="s">
        <v>2884</v>
      </c>
      <c r="H3254" s="142" t="s">
        <v>38</v>
      </c>
      <c r="I3254" s="142" t="s">
        <v>522</v>
      </c>
      <c r="J3254" s="142" t="s">
        <v>39</v>
      </c>
      <c r="K3254" s="142" t="s">
        <v>39</v>
      </c>
      <c r="L3254" s="142" t="s">
        <v>40</v>
      </c>
      <c r="M3254" s="142" t="s">
        <v>41</v>
      </c>
      <c r="N3254" s="142" t="s">
        <v>294</v>
      </c>
      <c r="O3254" s="142" t="s">
        <v>45</v>
      </c>
      <c r="P3254" s="142" t="s">
        <v>246</v>
      </c>
      <c r="Q3254" s="142" t="s">
        <v>247</v>
      </c>
      <c r="R3254" s="142" t="s">
        <v>239</v>
      </c>
      <c r="S3254" s="142" t="s">
        <v>46</v>
      </c>
      <c r="T3254" s="142" t="s">
        <v>2885</v>
      </c>
      <c r="U3254" s="142" t="s">
        <v>561</v>
      </c>
      <c r="V3254" s="146">
        <v>2.6700000000000002E-2</v>
      </c>
      <c r="W3254" s="146">
        <v>4.3770000000000003E-2</v>
      </c>
      <c r="X3254" s="142" t="s">
        <v>283</v>
      </c>
      <c r="Z3254" s="147">
        <v>28835.29</v>
      </c>
      <c r="AA3254" s="148">
        <v>1</v>
      </c>
      <c r="AB3254" s="174">
        <v>84.46</v>
      </c>
      <c r="AD3254" s="147">
        <v>24.353999999999999</v>
      </c>
      <c r="AG3254" s="142" t="s">
        <v>288</v>
      </c>
      <c r="AH3254" s="146">
        <v>1.83E-4</v>
      </c>
      <c r="AI3254" s="146">
        <v>7.3267414149784296E-4</v>
      </c>
      <c r="AJ3254" s="146">
        <v>2.36023776679385E-4</v>
      </c>
    </row>
    <row r="3255" spans="1:36" s="142" customFormat="1">
      <c r="A3255" s="116">
        <v>11389</v>
      </c>
      <c r="B3255" s="142">
        <v>11391</v>
      </c>
      <c r="C3255" s="142" t="s">
        <v>2897</v>
      </c>
      <c r="D3255" s="142" t="s">
        <v>2898</v>
      </c>
      <c r="E3255" s="142" t="s">
        <v>35</v>
      </c>
      <c r="F3255" s="142" t="s">
        <v>2899</v>
      </c>
      <c r="G3255" s="142" t="s">
        <v>2900</v>
      </c>
      <c r="H3255" s="142" t="s">
        <v>38</v>
      </c>
      <c r="I3255" s="142" t="s">
        <v>1921</v>
      </c>
      <c r="J3255" s="142" t="s">
        <v>39</v>
      </c>
      <c r="K3255" s="142" t="s">
        <v>39</v>
      </c>
      <c r="L3255" s="142" t="s">
        <v>40</v>
      </c>
      <c r="M3255" s="142" t="s">
        <v>41</v>
      </c>
      <c r="N3255" s="142" t="s">
        <v>1641</v>
      </c>
      <c r="O3255" s="142" t="s">
        <v>45</v>
      </c>
      <c r="P3255" s="142" t="s">
        <v>246</v>
      </c>
      <c r="Q3255" s="142" t="s">
        <v>247</v>
      </c>
      <c r="R3255" s="142" t="s">
        <v>239</v>
      </c>
      <c r="S3255" s="142" t="s">
        <v>46</v>
      </c>
      <c r="T3255" s="142" t="s">
        <v>2901</v>
      </c>
      <c r="U3255" s="142" t="s">
        <v>2902</v>
      </c>
      <c r="V3255" s="146">
        <v>1E-3</v>
      </c>
      <c r="W3255" s="146">
        <v>2.317E-2</v>
      </c>
      <c r="X3255" s="142" t="s">
        <v>283</v>
      </c>
      <c r="Z3255" s="147">
        <v>55975.91</v>
      </c>
      <c r="AA3255" s="148">
        <v>1</v>
      </c>
      <c r="AB3255" s="174">
        <v>114.12</v>
      </c>
      <c r="AD3255" s="147">
        <v>63.88</v>
      </c>
      <c r="AG3255" s="142" t="s">
        <v>288</v>
      </c>
      <c r="AH3255" s="146">
        <v>1.8000000000000001E-4</v>
      </c>
      <c r="AI3255" s="146">
        <v>1.9217566347600799E-3</v>
      </c>
      <c r="AJ3255" s="146">
        <v>6.1907501999109999E-4</v>
      </c>
    </row>
    <row r="3256" spans="1:36" s="142" customFormat="1">
      <c r="A3256" s="116">
        <v>11389</v>
      </c>
      <c r="B3256" s="142">
        <v>11391</v>
      </c>
      <c r="C3256" s="142" t="s">
        <v>832</v>
      </c>
      <c r="D3256" s="142" t="s">
        <v>833</v>
      </c>
      <c r="E3256" s="142" t="s">
        <v>35</v>
      </c>
      <c r="F3256" s="142" t="s">
        <v>2903</v>
      </c>
      <c r="G3256" s="142" t="s">
        <v>2904</v>
      </c>
      <c r="H3256" s="142" t="s">
        <v>38</v>
      </c>
      <c r="I3256" s="142" t="s">
        <v>1921</v>
      </c>
      <c r="J3256" s="142" t="s">
        <v>39</v>
      </c>
      <c r="K3256" s="142" t="s">
        <v>39</v>
      </c>
      <c r="L3256" s="142" t="s">
        <v>40</v>
      </c>
      <c r="M3256" s="142" t="s">
        <v>41</v>
      </c>
      <c r="N3256" s="142" t="s">
        <v>74</v>
      </c>
      <c r="O3256" s="142" t="s">
        <v>45</v>
      </c>
      <c r="P3256" s="142" t="s">
        <v>306</v>
      </c>
      <c r="Q3256" s="142" t="s">
        <v>306</v>
      </c>
      <c r="R3256" s="142" t="s">
        <v>306</v>
      </c>
      <c r="S3256" s="142" t="s">
        <v>46</v>
      </c>
      <c r="T3256" s="142" t="s">
        <v>2905</v>
      </c>
      <c r="U3256" s="142" t="s">
        <v>865</v>
      </c>
      <c r="V3256" s="146">
        <v>2.3E-2</v>
      </c>
      <c r="W3256" s="146">
        <v>3.4259999999999999E-2</v>
      </c>
      <c r="X3256" s="142" t="s">
        <v>283</v>
      </c>
      <c r="Z3256" s="147">
        <v>161875</v>
      </c>
      <c r="AA3256" s="148">
        <v>1</v>
      </c>
      <c r="AB3256" s="174">
        <v>114.74</v>
      </c>
      <c r="AD3256" s="147">
        <v>185.73500000000001</v>
      </c>
      <c r="AG3256" s="142" t="s">
        <v>288</v>
      </c>
      <c r="AH3256" s="146">
        <v>2.9840000000000001E-3</v>
      </c>
      <c r="AI3256" s="146">
        <v>5.5876615226038897E-3</v>
      </c>
      <c r="AJ3256" s="146">
        <v>1.8000102646927301E-3</v>
      </c>
    </row>
    <row r="3257" spans="1:36" s="142" customFormat="1">
      <c r="A3257" s="116">
        <v>11389</v>
      </c>
      <c r="B3257" s="142">
        <v>11391</v>
      </c>
      <c r="C3257" s="142" t="s">
        <v>2590</v>
      </c>
      <c r="D3257" s="142" t="s">
        <v>2591</v>
      </c>
      <c r="E3257" s="142" t="s">
        <v>35</v>
      </c>
      <c r="F3257" s="142" t="s">
        <v>2592</v>
      </c>
      <c r="G3257" s="142" t="s">
        <v>2593</v>
      </c>
      <c r="H3257" s="142" t="s">
        <v>38</v>
      </c>
      <c r="I3257" s="142" t="s">
        <v>1921</v>
      </c>
      <c r="J3257" s="142" t="s">
        <v>39</v>
      </c>
      <c r="K3257" s="142" t="s">
        <v>39</v>
      </c>
      <c r="L3257" s="142" t="s">
        <v>40</v>
      </c>
      <c r="M3257" s="142" t="s">
        <v>41</v>
      </c>
      <c r="N3257" s="142" t="s">
        <v>74</v>
      </c>
      <c r="O3257" s="142" t="s">
        <v>45</v>
      </c>
      <c r="P3257" s="142" t="s">
        <v>306</v>
      </c>
      <c r="Q3257" s="142" t="s">
        <v>306</v>
      </c>
      <c r="R3257" s="142" t="s">
        <v>306</v>
      </c>
      <c r="S3257" s="142" t="s">
        <v>46</v>
      </c>
      <c r="T3257" s="142" t="s">
        <v>2594</v>
      </c>
      <c r="U3257" s="142" t="s">
        <v>419</v>
      </c>
      <c r="V3257" s="146">
        <v>0.04</v>
      </c>
      <c r="W3257" s="146">
        <v>3.9899999999999998E-2</v>
      </c>
      <c r="X3257" s="142" t="s">
        <v>283</v>
      </c>
      <c r="Z3257" s="147">
        <v>18196</v>
      </c>
      <c r="AA3257" s="148">
        <v>1</v>
      </c>
      <c r="AB3257" s="174">
        <v>116.28</v>
      </c>
      <c r="AD3257" s="147">
        <v>21.158000000000001</v>
      </c>
      <c r="AG3257" s="142" t="s">
        <v>288</v>
      </c>
      <c r="AH3257" s="146">
        <v>3.9199999999999999E-4</v>
      </c>
      <c r="AI3257" s="146">
        <v>6.3652639119032199E-4</v>
      </c>
      <c r="AJ3257" s="146">
        <v>2.0505072350131799E-4</v>
      </c>
    </row>
    <row r="3258" spans="1:36" s="142" customFormat="1">
      <c r="A3258" s="116">
        <v>11389</v>
      </c>
      <c r="B3258" s="142">
        <v>11391</v>
      </c>
      <c r="C3258" s="142" t="s">
        <v>2909</v>
      </c>
      <c r="D3258" s="142" t="s">
        <v>2910</v>
      </c>
      <c r="E3258" s="142" t="s">
        <v>35</v>
      </c>
      <c r="F3258" s="142" t="s">
        <v>2911</v>
      </c>
      <c r="G3258" s="142" t="s">
        <v>2912</v>
      </c>
      <c r="H3258" s="142" t="s">
        <v>38</v>
      </c>
      <c r="I3258" s="142" t="s">
        <v>1921</v>
      </c>
      <c r="J3258" s="142" t="s">
        <v>39</v>
      </c>
      <c r="K3258" s="142" t="s">
        <v>39</v>
      </c>
      <c r="L3258" s="142" t="s">
        <v>40</v>
      </c>
      <c r="M3258" s="142" t="s">
        <v>41</v>
      </c>
      <c r="N3258" s="142" t="s">
        <v>74</v>
      </c>
      <c r="O3258" s="142" t="s">
        <v>45</v>
      </c>
      <c r="P3258" s="142" t="s">
        <v>306</v>
      </c>
      <c r="Q3258" s="142" t="s">
        <v>306</v>
      </c>
      <c r="R3258" s="142" t="s">
        <v>306</v>
      </c>
      <c r="S3258" s="142" t="s">
        <v>46</v>
      </c>
      <c r="T3258" s="142" t="s">
        <v>2913</v>
      </c>
      <c r="U3258" s="142" t="s">
        <v>865</v>
      </c>
      <c r="V3258" s="146">
        <v>2.9499999999999998E-2</v>
      </c>
      <c r="W3258" s="146">
        <v>3.5279999999999999E-2</v>
      </c>
      <c r="X3258" s="142" t="s">
        <v>283</v>
      </c>
      <c r="Z3258" s="147">
        <v>22091.79</v>
      </c>
      <c r="AA3258" s="148">
        <v>1</v>
      </c>
      <c r="AB3258" s="174">
        <v>113.83</v>
      </c>
      <c r="AD3258" s="147">
        <v>25.146999999999998</v>
      </c>
      <c r="AG3258" s="142" t="s">
        <v>288</v>
      </c>
      <c r="AH3258" s="146">
        <v>1.12E-4</v>
      </c>
      <c r="AI3258" s="146">
        <v>7.5652468887424005E-4</v>
      </c>
      <c r="AJ3258" s="146">
        <v>2.43706996201968E-4</v>
      </c>
    </row>
    <row r="3259" spans="1:36" s="142" customFormat="1">
      <c r="A3259" s="116">
        <v>11389</v>
      </c>
      <c r="B3259" s="142">
        <v>11391</v>
      </c>
      <c r="C3259" s="142" t="s">
        <v>2914</v>
      </c>
      <c r="D3259" s="142" t="s">
        <v>2915</v>
      </c>
      <c r="E3259" s="142" t="s">
        <v>35</v>
      </c>
      <c r="F3259" s="142" t="s">
        <v>2916</v>
      </c>
      <c r="G3259" s="142" t="s">
        <v>2917</v>
      </c>
      <c r="H3259" s="142" t="s">
        <v>38</v>
      </c>
      <c r="I3259" s="142" t="s">
        <v>1381</v>
      </c>
      <c r="J3259" s="142" t="s">
        <v>39</v>
      </c>
      <c r="K3259" s="142" t="s">
        <v>39</v>
      </c>
      <c r="L3259" s="142" t="s">
        <v>40</v>
      </c>
      <c r="M3259" s="142" t="s">
        <v>41</v>
      </c>
      <c r="N3259" s="142" t="s">
        <v>144</v>
      </c>
      <c r="O3259" s="142" t="s">
        <v>45</v>
      </c>
      <c r="P3259" s="142" t="s">
        <v>2895</v>
      </c>
      <c r="Q3259" s="142" t="s">
        <v>238</v>
      </c>
      <c r="R3259" s="142" t="s">
        <v>239</v>
      </c>
      <c r="S3259" s="142" t="s">
        <v>46</v>
      </c>
      <c r="T3259" s="142" t="s">
        <v>2918</v>
      </c>
      <c r="U3259" s="142" t="s">
        <v>2367</v>
      </c>
      <c r="V3259" s="146">
        <v>0.06</v>
      </c>
      <c r="W3259" s="146">
        <v>4.4220000000000002E-2</v>
      </c>
      <c r="X3259" s="142" t="s">
        <v>283</v>
      </c>
      <c r="Z3259" s="147">
        <v>15884.87</v>
      </c>
      <c r="AA3259" s="148">
        <v>1</v>
      </c>
      <c r="AB3259" s="174">
        <v>101.96</v>
      </c>
      <c r="AD3259" s="147">
        <v>16.196000000000002</v>
      </c>
      <c r="AG3259" s="142" t="s">
        <v>288</v>
      </c>
      <c r="AH3259" s="146">
        <v>1.8000000000000001E-4</v>
      </c>
      <c r="AI3259" s="146">
        <v>4.8724675478551099E-4</v>
      </c>
      <c r="AJ3259" s="146">
        <v>1.56961755200131E-4</v>
      </c>
    </row>
    <row r="3260" spans="1:36" s="142" customFormat="1">
      <c r="A3260" s="116">
        <v>11389</v>
      </c>
      <c r="B3260" s="142">
        <v>11391</v>
      </c>
      <c r="C3260" s="142" t="s">
        <v>2919</v>
      </c>
      <c r="D3260" s="142" t="s">
        <v>2920</v>
      </c>
      <c r="E3260" s="142" t="s">
        <v>35</v>
      </c>
      <c r="F3260" s="142" t="s">
        <v>2921</v>
      </c>
      <c r="G3260" s="142" t="s">
        <v>2922</v>
      </c>
      <c r="H3260" s="142" t="s">
        <v>38</v>
      </c>
      <c r="I3260" s="142" t="s">
        <v>1381</v>
      </c>
      <c r="J3260" s="142" t="s">
        <v>39</v>
      </c>
      <c r="K3260" s="142" t="s">
        <v>39</v>
      </c>
      <c r="L3260" s="142" t="s">
        <v>40</v>
      </c>
      <c r="M3260" s="142" t="s">
        <v>41</v>
      </c>
      <c r="N3260" s="142" t="s">
        <v>144</v>
      </c>
      <c r="O3260" s="142" t="s">
        <v>45</v>
      </c>
      <c r="P3260" s="142" t="s">
        <v>306</v>
      </c>
      <c r="Q3260" s="142" t="s">
        <v>306</v>
      </c>
      <c r="R3260" s="142" t="s">
        <v>306</v>
      </c>
      <c r="S3260" s="142" t="s">
        <v>46</v>
      </c>
      <c r="T3260" s="142" t="s">
        <v>2923</v>
      </c>
      <c r="U3260" s="142" t="s">
        <v>2924</v>
      </c>
      <c r="V3260" s="146">
        <v>4.4999999999999998E-2</v>
      </c>
      <c r="W3260" s="146">
        <v>8.9529999999999998E-2</v>
      </c>
      <c r="X3260" s="142" t="s">
        <v>283</v>
      </c>
      <c r="Z3260" s="147">
        <v>213820.99</v>
      </c>
      <c r="AA3260" s="148">
        <v>1</v>
      </c>
      <c r="AB3260" s="174">
        <v>94.9</v>
      </c>
      <c r="AD3260" s="147">
        <v>202.916</v>
      </c>
      <c r="AG3260" s="142" t="s">
        <v>288</v>
      </c>
      <c r="AH3260" s="146">
        <v>2.1380000000000001E-3</v>
      </c>
      <c r="AI3260" s="146">
        <v>6.1045269017930403E-3</v>
      </c>
      <c r="AJ3260" s="146">
        <v>1.9665133687625002E-3</v>
      </c>
    </row>
    <row r="3261" spans="1:36" s="142" customFormat="1">
      <c r="A3261" s="116">
        <v>11389</v>
      </c>
      <c r="B3261" s="142">
        <v>11391</v>
      </c>
      <c r="C3261" s="142" t="s">
        <v>33</v>
      </c>
      <c r="D3261" s="142" t="s">
        <v>34</v>
      </c>
      <c r="E3261" s="142" t="s">
        <v>35</v>
      </c>
      <c r="F3261" s="142" t="s">
        <v>2925</v>
      </c>
      <c r="G3261" s="142" t="s">
        <v>2926</v>
      </c>
      <c r="H3261" s="142" t="s">
        <v>38</v>
      </c>
      <c r="I3261" s="142" t="s">
        <v>1381</v>
      </c>
      <c r="J3261" s="142" t="s">
        <v>39</v>
      </c>
      <c r="K3261" s="142" t="s">
        <v>39</v>
      </c>
      <c r="L3261" s="142" t="s">
        <v>40</v>
      </c>
      <c r="M3261" s="142" t="s">
        <v>41</v>
      </c>
      <c r="N3261" s="142" t="s">
        <v>43</v>
      </c>
      <c r="O3261" s="142" t="s">
        <v>45</v>
      </c>
      <c r="P3261" s="142" t="s">
        <v>306</v>
      </c>
      <c r="Q3261" s="142" t="s">
        <v>306</v>
      </c>
      <c r="R3261" s="142" t="s">
        <v>306</v>
      </c>
      <c r="S3261" s="142" t="s">
        <v>46</v>
      </c>
      <c r="T3261" s="142" t="s">
        <v>2927</v>
      </c>
      <c r="U3261" s="142" t="s">
        <v>1396</v>
      </c>
      <c r="V3261" s="146">
        <v>7.4999999999999997E-2</v>
      </c>
      <c r="W3261" s="146">
        <v>6.4890000000000003E-2</v>
      </c>
      <c r="X3261" s="142" t="s">
        <v>283</v>
      </c>
      <c r="Z3261" s="147">
        <v>8008.63</v>
      </c>
      <c r="AA3261" s="148">
        <v>1</v>
      </c>
      <c r="AB3261" s="174">
        <v>127.91</v>
      </c>
      <c r="AD3261" s="147">
        <v>10.244</v>
      </c>
      <c r="AG3261" s="142" t="s">
        <v>288</v>
      </c>
      <c r="AH3261" s="146">
        <v>8.2299999999999995E-4</v>
      </c>
      <c r="AI3261" s="146">
        <v>3.0817555876675199E-4</v>
      </c>
      <c r="AJ3261" s="146">
        <v>9.9275728650269002E-5</v>
      </c>
    </row>
    <row r="3262" spans="1:36" s="142" customFormat="1">
      <c r="A3262" s="116">
        <v>11389</v>
      </c>
      <c r="B3262" s="142">
        <v>11391</v>
      </c>
      <c r="C3262" s="142" t="s">
        <v>33</v>
      </c>
      <c r="D3262" s="142" t="s">
        <v>34</v>
      </c>
      <c r="E3262" s="142" t="s">
        <v>35</v>
      </c>
      <c r="F3262" s="142" t="s">
        <v>2595</v>
      </c>
      <c r="G3262" s="142" t="s">
        <v>2596</v>
      </c>
      <c r="H3262" s="142" t="s">
        <v>38</v>
      </c>
      <c r="I3262" s="142" t="s">
        <v>1381</v>
      </c>
      <c r="J3262" s="142" t="s">
        <v>39</v>
      </c>
      <c r="K3262" s="142" t="s">
        <v>39</v>
      </c>
      <c r="L3262" s="142" t="s">
        <v>40</v>
      </c>
      <c r="M3262" s="142" t="s">
        <v>41</v>
      </c>
      <c r="N3262" s="142" t="s">
        <v>43</v>
      </c>
      <c r="O3262" s="142" t="s">
        <v>45</v>
      </c>
      <c r="P3262" s="142" t="s">
        <v>306</v>
      </c>
      <c r="Q3262" s="142" t="s">
        <v>306</v>
      </c>
      <c r="R3262" s="142" t="s">
        <v>306</v>
      </c>
      <c r="S3262" s="142" t="s">
        <v>46</v>
      </c>
      <c r="T3262" s="142" t="s">
        <v>2597</v>
      </c>
      <c r="U3262" s="142" t="s">
        <v>2598</v>
      </c>
      <c r="V3262" s="146">
        <v>0.10539999999999999</v>
      </c>
      <c r="W3262" s="146">
        <v>-0.12512000000000001</v>
      </c>
      <c r="X3262" s="142" t="s">
        <v>283</v>
      </c>
      <c r="Z3262" s="147">
        <v>175322.19</v>
      </c>
      <c r="AA3262" s="148">
        <v>1</v>
      </c>
      <c r="AB3262" s="174">
        <v>175.01</v>
      </c>
      <c r="AD3262" s="147">
        <v>306.83100000000002</v>
      </c>
      <c r="AG3262" s="142" t="s">
        <v>288</v>
      </c>
      <c r="AH3262" s="146">
        <v>1.176E-3</v>
      </c>
      <c r="AI3262" s="146">
        <v>9.2307123000580603E-3</v>
      </c>
      <c r="AJ3262" s="146">
        <v>2.9735832822577802E-3</v>
      </c>
    </row>
    <row r="3263" spans="1:36" s="142" customFormat="1">
      <c r="A3263" s="116">
        <v>11389</v>
      </c>
      <c r="B3263" s="142">
        <v>11391</v>
      </c>
      <c r="C3263" s="142" t="s">
        <v>2928</v>
      </c>
      <c r="D3263" s="142" t="s">
        <v>2929</v>
      </c>
      <c r="E3263" s="142" t="s">
        <v>35</v>
      </c>
      <c r="F3263" s="142" t="s">
        <v>2930</v>
      </c>
      <c r="G3263" s="142" t="s">
        <v>2931</v>
      </c>
      <c r="H3263" s="142" t="s">
        <v>38</v>
      </c>
      <c r="I3263" s="142" t="s">
        <v>1381</v>
      </c>
      <c r="J3263" s="142" t="s">
        <v>39</v>
      </c>
      <c r="K3263" s="142" t="s">
        <v>39</v>
      </c>
      <c r="L3263" s="142" t="s">
        <v>40</v>
      </c>
      <c r="M3263" s="142" t="s">
        <v>41</v>
      </c>
      <c r="N3263" s="142" t="s">
        <v>144</v>
      </c>
      <c r="O3263" s="142" t="s">
        <v>45</v>
      </c>
      <c r="P3263" s="142" t="s">
        <v>2932</v>
      </c>
      <c r="Q3263" s="142" t="s">
        <v>238</v>
      </c>
      <c r="R3263" s="142" t="s">
        <v>239</v>
      </c>
      <c r="S3263" s="142" t="s">
        <v>46</v>
      </c>
      <c r="T3263" s="142" t="s">
        <v>2933</v>
      </c>
      <c r="U3263" s="142" t="s">
        <v>2863</v>
      </c>
      <c r="V3263" s="146">
        <v>6.9000000000000006E-2</v>
      </c>
      <c r="W3263" s="146">
        <v>5.0259999999999999E-2</v>
      </c>
      <c r="X3263" s="142" t="s">
        <v>283</v>
      </c>
      <c r="Z3263" s="147">
        <v>75894</v>
      </c>
      <c r="AA3263" s="148">
        <v>1</v>
      </c>
      <c r="AB3263" s="174">
        <v>103.58</v>
      </c>
      <c r="AD3263" s="147">
        <v>78.611000000000004</v>
      </c>
      <c r="AG3263" s="142" t="s">
        <v>288</v>
      </c>
      <c r="AH3263" s="146">
        <v>6.7500000000000004E-4</v>
      </c>
      <c r="AI3263" s="146">
        <v>2.3649328460410598E-3</v>
      </c>
      <c r="AJ3263" s="146">
        <v>7.6183988256310197E-4</v>
      </c>
    </row>
    <row r="3264" spans="1:36" s="142" customFormat="1">
      <c r="A3264" s="116">
        <v>11389</v>
      </c>
      <c r="B3264" s="142">
        <v>11391</v>
      </c>
      <c r="C3264" s="142" t="s">
        <v>1360</v>
      </c>
      <c r="D3264" s="142" t="s">
        <v>1361</v>
      </c>
      <c r="E3264" s="142" t="s">
        <v>35</v>
      </c>
      <c r="F3264" s="142" t="s">
        <v>2934</v>
      </c>
      <c r="G3264" s="142" t="s">
        <v>2935</v>
      </c>
      <c r="H3264" s="142" t="s">
        <v>38</v>
      </c>
      <c r="I3264" s="142" t="s">
        <v>1921</v>
      </c>
      <c r="J3264" s="142" t="s">
        <v>39</v>
      </c>
      <c r="K3264" s="142" t="s">
        <v>39</v>
      </c>
      <c r="L3264" s="142" t="s">
        <v>40</v>
      </c>
      <c r="M3264" s="142" t="s">
        <v>41</v>
      </c>
      <c r="N3264" s="142" t="s">
        <v>1641</v>
      </c>
      <c r="O3264" s="142" t="s">
        <v>45</v>
      </c>
      <c r="P3264" s="142" t="s">
        <v>246</v>
      </c>
      <c r="Q3264" s="142" t="s">
        <v>247</v>
      </c>
      <c r="R3264" s="142" t="s">
        <v>239</v>
      </c>
      <c r="S3264" s="142" t="s">
        <v>46</v>
      </c>
      <c r="T3264" s="142" t="s">
        <v>2936</v>
      </c>
      <c r="U3264" s="142" t="s">
        <v>2937</v>
      </c>
      <c r="V3264" s="146">
        <v>1.3899999999999999E-2</v>
      </c>
      <c r="W3264" s="146">
        <v>2.1690000000000001E-2</v>
      </c>
      <c r="X3264" s="142" t="s">
        <v>283</v>
      </c>
      <c r="Z3264" s="147">
        <v>573957.4</v>
      </c>
      <c r="AA3264" s="148">
        <v>1</v>
      </c>
      <c r="AB3264" s="174">
        <v>108.9</v>
      </c>
      <c r="AD3264" s="147">
        <v>625.04</v>
      </c>
      <c r="AG3264" s="142" t="s">
        <v>288</v>
      </c>
      <c r="AH3264" s="146">
        <v>1.85E-4</v>
      </c>
      <c r="AI3264" s="146">
        <v>1.8803686541013599E-2</v>
      </c>
      <c r="AJ3264" s="146">
        <v>6.0574228862946998E-3</v>
      </c>
    </row>
    <row r="3265" spans="1:36" s="142" customFormat="1">
      <c r="A3265" s="116">
        <v>11389</v>
      </c>
      <c r="B3265" s="142">
        <v>11391</v>
      </c>
      <c r="C3265" s="142" t="s">
        <v>2938</v>
      </c>
      <c r="D3265" s="142" t="s">
        <v>2939</v>
      </c>
      <c r="E3265" s="142" t="s">
        <v>35</v>
      </c>
      <c r="F3265" s="142" t="s">
        <v>2940</v>
      </c>
      <c r="G3265" s="142" t="s">
        <v>2941</v>
      </c>
      <c r="H3265" s="142" t="s">
        <v>38</v>
      </c>
      <c r="I3265" s="142" t="s">
        <v>1921</v>
      </c>
      <c r="J3265" s="142" t="s">
        <v>39</v>
      </c>
      <c r="K3265" s="142" t="s">
        <v>39</v>
      </c>
      <c r="L3265" s="142" t="s">
        <v>40</v>
      </c>
      <c r="M3265" s="142" t="s">
        <v>41</v>
      </c>
      <c r="N3265" s="142" t="s">
        <v>1641</v>
      </c>
      <c r="O3265" s="142" t="s">
        <v>45</v>
      </c>
      <c r="P3265" s="142" t="s">
        <v>246</v>
      </c>
      <c r="Q3265" s="142" t="s">
        <v>247</v>
      </c>
      <c r="R3265" s="142" t="s">
        <v>239</v>
      </c>
      <c r="S3265" s="142" t="s">
        <v>46</v>
      </c>
      <c r="T3265" s="142" t="s">
        <v>2942</v>
      </c>
      <c r="U3265" s="142" t="s">
        <v>2943</v>
      </c>
      <c r="V3265" s="146">
        <v>1.6400000000000001E-2</v>
      </c>
      <c r="W3265" s="146">
        <v>2.094E-2</v>
      </c>
      <c r="X3265" s="142" t="s">
        <v>283</v>
      </c>
      <c r="Z3265" s="147">
        <v>175309.39</v>
      </c>
      <c r="AA3265" s="148">
        <v>1</v>
      </c>
      <c r="AB3265" s="174">
        <v>110.39</v>
      </c>
      <c r="AD3265" s="147">
        <v>193.524</v>
      </c>
      <c r="AG3265" s="142" t="s">
        <v>288</v>
      </c>
      <c r="AH3265" s="146">
        <v>2.1699999999999999E-4</v>
      </c>
      <c r="AI3265" s="146">
        <v>5.8219755258710698E-3</v>
      </c>
      <c r="AJ3265" s="146">
        <v>1.8754922188762499E-3</v>
      </c>
    </row>
    <row r="3266" spans="1:36" s="142" customFormat="1">
      <c r="A3266" s="116">
        <v>11389</v>
      </c>
      <c r="B3266" s="142">
        <v>11391</v>
      </c>
      <c r="C3266" s="142" t="s">
        <v>2789</v>
      </c>
      <c r="D3266" s="142" t="s">
        <v>2790</v>
      </c>
      <c r="E3266" s="142" t="s">
        <v>35</v>
      </c>
      <c r="F3266" s="142" t="s">
        <v>2944</v>
      </c>
      <c r="G3266" s="142" t="s">
        <v>2945</v>
      </c>
      <c r="H3266" s="142" t="s">
        <v>38</v>
      </c>
      <c r="I3266" s="142" t="s">
        <v>1921</v>
      </c>
      <c r="J3266" s="142" t="s">
        <v>39</v>
      </c>
      <c r="K3266" s="142" t="s">
        <v>39</v>
      </c>
      <c r="L3266" s="142" t="s">
        <v>40</v>
      </c>
      <c r="M3266" s="142" t="s">
        <v>41</v>
      </c>
      <c r="N3266" s="142" t="s">
        <v>388</v>
      </c>
      <c r="O3266" s="142" t="s">
        <v>45</v>
      </c>
      <c r="P3266" s="142" t="s">
        <v>452</v>
      </c>
      <c r="Q3266" s="142" t="s">
        <v>247</v>
      </c>
      <c r="R3266" s="142" t="s">
        <v>239</v>
      </c>
      <c r="S3266" s="142" t="s">
        <v>46</v>
      </c>
      <c r="T3266" s="142" t="s">
        <v>2946</v>
      </c>
      <c r="U3266" s="142" t="s">
        <v>2947</v>
      </c>
      <c r="V3266" s="146">
        <v>3.2000000000000001E-2</v>
      </c>
      <c r="W3266" s="146">
        <v>2.9520000000000001E-2</v>
      </c>
      <c r="X3266" s="142" t="s">
        <v>283</v>
      </c>
      <c r="Z3266" s="147">
        <v>61417.83</v>
      </c>
      <c r="AA3266" s="148">
        <v>1</v>
      </c>
      <c r="AB3266" s="174">
        <v>111.53</v>
      </c>
      <c r="AD3266" s="147">
        <v>68.498999999999995</v>
      </c>
      <c r="AG3266" s="142" t="s">
        <v>288</v>
      </c>
      <c r="AH3266" s="146">
        <v>1.3999999999999999E-4</v>
      </c>
      <c r="AI3266" s="146">
        <v>2.0607325628634299E-3</v>
      </c>
      <c r="AJ3266" s="146">
        <v>6.6384474988960204E-4</v>
      </c>
    </row>
    <row r="3267" spans="1:36" s="142" customFormat="1">
      <c r="A3267" s="116">
        <v>11389</v>
      </c>
      <c r="B3267" s="142">
        <v>11391</v>
      </c>
      <c r="C3267" s="142" t="s">
        <v>133</v>
      </c>
      <c r="D3267" s="142" t="s">
        <v>134</v>
      </c>
      <c r="E3267" s="142" t="s">
        <v>35</v>
      </c>
      <c r="F3267" s="142" t="s">
        <v>2948</v>
      </c>
      <c r="G3267" s="142" t="s">
        <v>2949</v>
      </c>
      <c r="H3267" s="142" t="s">
        <v>38</v>
      </c>
      <c r="I3267" s="142" t="s">
        <v>1921</v>
      </c>
      <c r="J3267" s="142" t="s">
        <v>39</v>
      </c>
      <c r="K3267" s="142" t="s">
        <v>39</v>
      </c>
      <c r="L3267" s="142" t="s">
        <v>40</v>
      </c>
      <c r="M3267" s="142" t="s">
        <v>41</v>
      </c>
      <c r="N3267" s="142" t="s">
        <v>52</v>
      </c>
      <c r="O3267" s="142" t="s">
        <v>45</v>
      </c>
      <c r="P3267" s="142" t="s">
        <v>2612</v>
      </c>
      <c r="Q3267" s="142" t="s">
        <v>247</v>
      </c>
      <c r="R3267" s="142" t="s">
        <v>239</v>
      </c>
      <c r="S3267" s="142" t="s">
        <v>46</v>
      </c>
      <c r="T3267" s="142" t="s">
        <v>2839</v>
      </c>
      <c r="U3267" s="142" t="s">
        <v>75</v>
      </c>
      <c r="V3267" s="146">
        <v>3.0000000000000001E-3</v>
      </c>
      <c r="W3267" s="146">
        <v>2.8299999999999999E-2</v>
      </c>
      <c r="X3267" s="142" t="s">
        <v>283</v>
      </c>
      <c r="Z3267" s="147">
        <v>156799</v>
      </c>
      <c r="AA3267" s="148">
        <v>1</v>
      </c>
      <c r="AB3267" s="174">
        <v>110.08</v>
      </c>
      <c r="AD3267" s="147">
        <v>172.60400000000001</v>
      </c>
      <c r="AG3267" s="142" t="s">
        <v>288</v>
      </c>
      <c r="AH3267" s="146">
        <v>3.39E-4</v>
      </c>
      <c r="AI3267" s="146">
        <v>5.1926275475649699E-3</v>
      </c>
      <c r="AJ3267" s="146">
        <v>1.6727539505627599E-3</v>
      </c>
    </row>
    <row r="3268" spans="1:36" s="142" customFormat="1">
      <c r="A3268" s="116">
        <v>11389</v>
      </c>
      <c r="B3268" s="142">
        <v>11391</v>
      </c>
      <c r="C3268" s="142" t="s">
        <v>2950</v>
      </c>
      <c r="D3268" s="142" t="s">
        <v>2951</v>
      </c>
      <c r="E3268" s="142" t="s">
        <v>317</v>
      </c>
      <c r="F3268" s="142" t="s">
        <v>2952</v>
      </c>
      <c r="G3268" s="142" t="s">
        <v>2953</v>
      </c>
      <c r="H3268" s="142" t="s">
        <v>38</v>
      </c>
      <c r="I3268" s="142" t="s">
        <v>1381</v>
      </c>
      <c r="J3268" s="142" t="s">
        <v>39</v>
      </c>
      <c r="K3268" s="142" t="s">
        <v>178</v>
      </c>
      <c r="L3268" s="142" t="s">
        <v>40</v>
      </c>
      <c r="M3268" s="142" t="s">
        <v>41</v>
      </c>
      <c r="N3268" s="142" t="s">
        <v>276</v>
      </c>
      <c r="O3268" s="142" t="s">
        <v>45</v>
      </c>
      <c r="P3268" s="142" t="s">
        <v>417</v>
      </c>
      <c r="Q3268" s="142" t="s">
        <v>247</v>
      </c>
      <c r="R3268" s="142" t="s">
        <v>239</v>
      </c>
      <c r="S3268" s="142" t="s">
        <v>46</v>
      </c>
      <c r="T3268" s="142" t="s">
        <v>307</v>
      </c>
      <c r="U3268" s="142" t="s">
        <v>1378</v>
      </c>
      <c r="V3268" s="146">
        <v>6.8000000000000005E-2</v>
      </c>
      <c r="W3268" s="146">
        <v>0.16422999999999999</v>
      </c>
      <c r="X3268" s="142" t="s">
        <v>283</v>
      </c>
      <c r="Z3268" s="147">
        <v>142891.22</v>
      </c>
      <c r="AA3268" s="148">
        <v>1</v>
      </c>
      <c r="AB3268" s="174">
        <v>95.85</v>
      </c>
      <c r="AD3268" s="147">
        <v>136.96100000000001</v>
      </c>
      <c r="AG3268" s="142" t="s">
        <v>288</v>
      </c>
      <c r="AH3268" s="146">
        <v>4.84E-4</v>
      </c>
      <c r="AI3268" s="146">
        <v>4.1203406695013399E-3</v>
      </c>
      <c r="AJ3268" s="146">
        <v>1.3273272672531401E-3</v>
      </c>
    </row>
    <row r="3269" spans="1:36" s="142" customFormat="1">
      <c r="A3269" s="116">
        <v>11389</v>
      </c>
      <c r="B3269" s="142">
        <v>11391</v>
      </c>
      <c r="C3269" s="142" t="s">
        <v>2599</v>
      </c>
      <c r="D3269" s="142" t="s">
        <v>2600</v>
      </c>
      <c r="E3269" s="142" t="s">
        <v>35</v>
      </c>
      <c r="F3269" s="142" t="s">
        <v>2601</v>
      </c>
      <c r="G3269" s="142" t="s">
        <v>2602</v>
      </c>
      <c r="H3269" s="142" t="s">
        <v>38</v>
      </c>
      <c r="I3269" s="142" t="s">
        <v>2088</v>
      </c>
      <c r="J3269" s="142" t="s">
        <v>39</v>
      </c>
      <c r="K3269" s="142" t="s">
        <v>39</v>
      </c>
      <c r="L3269" s="142" t="s">
        <v>40</v>
      </c>
      <c r="M3269" s="142" t="s">
        <v>41</v>
      </c>
      <c r="N3269" s="142" t="s">
        <v>1640</v>
      </c>
      <c r="O3269" s="142" t="s">
        <v>45</v>
      </c>
      <c r="P3269" s="142" t="s">
        <v>437</v>
      </c>
      <c r="Q3269" s="142" t="s">
        <v>247</v>
      </c>
      <c r="R3269" s="142" t="s">
        <v>239</v>
      </c>
      <c r="S3269" s="142" t="s">
        <v>46</v>
      </c>
      <c r="T3269" s="142" t="s">
        <v>2603</v>
      </c>
      <c r="U3269" s="142" t="s">
        <v>2604</v>
      </c>
      <c r="V3269" s="146">
        <v>2.8000000000000001E-2</v>
      </c>
      <c r="W3269" s="146">
        <v>-0.44005</v>
      </c>
      <c r="X3269" s="142" t="s">
        <v>283</v>
      </c>
      <c r="Z3269" s="147">
        <v>70620</v>
      </c>
      <c r="AA3269" s="148">
        <v>1</v>
      </c>
      <c r="AB3269" s="174">
        <v>291.3</v>
      </c>
      <c r="AD3269" s="147">
        <v>205.71600000000001</v>
      </c>
      <c r="AG3269" s="142" t="s">
        <v>288</v>
      </c>
      <c r="AH3269" s="146">
        <v>8.12E-4</v>
      </c>
      <c r="AI3269" s="146">
        <v>6.1887602888985099E-3</v>
      </c>
      <c r="AJ3269" s="146">
        <v>1.9936483268852001E-3</v>
      </c>
    </row>
    <row r="3270" spans="1:36" s="142" customFormat="1">
      <c r="A3270" s="116">
        <v>11389</v>
      </c>
      <c r="B3270" s="142">
        <v>11391</v>
      </c>
      <c r="C3270" s="142" t="s">
        <v>2962</v>
      </c>
      <c r="D3270" s="142" t="s">
        <v>2963</v>
      </c>
      <c r="E3270" s="142" t="s">
        <v>35</v>
      </c>
      <c r="F3270" s="142" t="s">
        <v>2964</v>
      </c>
      <c r="G3270" s="142" t="s">
        <v>2965</v>
      </c>
      <c r="H3270" s="142" t="s">
        <v>38</v>
      </c>
      <c r="I3270" s="142" t="s">
        <v>1921</v>
      </c>
      <c r="J3270" s="142" t="s">
        <v>39</v>
      </c>
      <c r="K3270" s="142" t="s">
        <v>39</v>
      </c>
      <c r="L3270" s="142" t="s">
        <v>40</v>
      </c>
      <c r="M3270" s="142" t="s">
        <v>41</v>
      </c>
      <c r="N3270" s="142" t="s">
        <v>52</v>
      </c>
      <c r="O3270" s="142" t="s">
        <v>45</v>
      </c>
      <c r="P3270" s="142" t="s">
        <v>559</v>
      </c>
      <c r="Q3270" s="142" t="s">
        <v>247</v>
      </c>
      <c r="R3270" s="142" t="s">
        <v>239</v>
      </c>
      <c r="S3270" s="142" t="s">
        <v>46</v>
      </c>
      <c r="T3270" s="142" t="s">
        <v>2966</v>
      </c>
      <c r="U3270" s="142" t="s">
        <v>2967</v>
      </c>
      <c r="V3270" s="146">
        <v>3.61E-2</v>
      </c>
      <c r="W3270" s="146">
        <v>2.5329999999999998E-2</v>
      </c>
      <c r="X3270" s="142" t="s">
        <v>283</v>
      </c>
      <c r="Z3270" s="147">
        <v>0</v>
      </c>
      <c r="AA3270" s="148">
        <v>1</v>
      </c>
      <c r="AB3270" s="174">
        <v>0</v>
      </c>
      <c r="AC3270" s="147">
        <v>2.86</v>
      </c>
      <c r="AD3270" s="147">
        <v>2.86</v>
      </c>
      <c r="AG3270" s="142" t="s">
        <v>288</v>
      </c>
      <c r="AH3270" s="146">
        <v>0</v>
      </c>
      <c r="AI3270" s="146">
        <v>8.6052250516392795E-5</v>
      </c>
      <c r="AJ3270" s="146">
        <v>2.7720887101485601E-5</v>
      </c>
    </row>
    <row r="3271" spans="1:36" s="142" customFormat="1">
      <c r="A3271" s="116">
        <v>11389</v>
      </c>
      <c r="B3271" s="142">
        <v>11391</v>
      </c>
      <c r="C3271" s="142" t="s">
        <v>2938</v>
      </c>
      <c r="D3271" s="142" t="s">
        <v>2939</v>
      </c>
      <c r="E3271" s="142" t="s">
        <v>35</v>
      </c>
      <c r="F3271" s="142" t="s">
        <v>2968</v>
      </c>
      <c r="G3271" s="142" t="s">
        <v>2969</v>
      </c>
      <c r="H3271" s="142" t="s">
        <v>38</v>
      </c>
      <c r="I3271" s="142" t="s">
        <v>1921</v>
      </c>
      <c r="J3271" s="142" t="s">
        <v>39</v>
      </c>
      <c r="K3271" s="142" t="s">
        <v>39</v>
      </c>
      <c r="L3271" s="142" t="s">
        <v>40</v>
      </c>
      <c r="M3271" s="142" t="s">
        <v>41</v>
      </c>
      <c r="N3271" s="142" t="s">
        <v>1641</v>
      </c>
      <c r="O3271" s="142" t="s">
        <v>45</v>
      </c>
      <c r="P3271" s="142" t="s">
        <v>246</v>
      </c>
      <c r="Q3271" s="142" t="s">
        <v>247</v>
      </c>
      <c r="R3271" s="142" t="s">
        <v>239</v>
      </c>
      <c r="S3271" s="142" t="s">
        <v>46</v>
      </c>
      <c r="T3271" s="142" t="s">
        <v>2970</v>
      </c>
      <c r="U3271" s="142" t="s">
        <v>2971</v>
      </c>
      <c r="V3271" s="146">
        <v>2.06E-2</v>
      </c>
      <c r="W3271" s="146">
        <v>2.2120000000000001E-2</v>
      </c>
      <c r="X3271" s="142" t="s">
        <v>283</v>
      </c>
      <c r="Z3271" s="147">
        <v>92296.7</v>
      </c>
      <c r="AA3271" s="148">
        <v>1</v>
      </c>
      <c r="AB3271" s="174">
        <v>107.73</v>
      </c>
      <c r="AD3271" s="147">
        <v>99.430999999999997</v>
      </c>
      <c r="AG3271" s="142" t="s">
        <v>288</v>
      </c>
      <c r="AH3271" s="146">
        <v>6.6000000000000005E-5</v>
      </c>
      <c r="AI3271" s="146">
        <v>2.9912884686161402E-3</v>
      </c>
      <c r="AJ3271" s="146">
        <v>9.6361419287561295E-4</v>
      </c>
    </row>
    <row r="3272" spans="1:36" s="142" customFormat="1">
      <c r="A3272" s="116">
        <v>11389</v>
      </c>
      <c r="B3272" s="142">
        <v>11391</v>
      </c>
      <c r="C3272" s="142" t="s">
        <v>846</v>
      </c>
      <c r="D3272" s="142" t="s">
        <v>847</v>
      </c>
      <c r="E3272" s="142" t="s">
        <v>35</v>
      </c>
      <c r="F3272" s="142" t="s">
        <v>2605</v>
      </c>
      <c r="G3272" s="142" t="s">
        <v>2606</v>
      </c>
      <c r="H3272" s="142" t="s">
        <v>38</v>
      </c>
      <c r="I3272" s="142" t="s">
        <v>2088</v>
      </c>
      <c r="J3272" s="142" t="s">
        <v>39</v>
      </c>
      <c r="K3272" s="142" t="s">
        <v>39</v>
      </c>
      <c r="L3272" s="142" t="s">
        <v>40</v>
      </c>
      <c r="M3272" s="142" t="s">
        <v>41</v>
      </c>
      <c r="N3272" s="142" t="s">
        <v>851</v>
      </c>
      <c r="O3272" s="142" t="s">
        <v>45</v>
      </c>
      <c r="P3272" s="142" t="s">
        <v>306</v>
      </c>
      <c r="Q3272" s="142" t="s">
        <v>306</v>
      </c>
      <c r="R3272" s="142" t="s">
        <v>306</v>
      </c>
      <c r="S3272" s="142" t="s">
        <v>46</v>
      </c>
      <c r="T3272" s="142" t="s">
        <v>2607</v>
      </c>
      <c r="U3272" s="142" t="s">
        <v>419</v>
      </c>
      <c r="V3272" s="146">
        <v>4.8500000000000001E-2</v>
      </c>
      <c r="W3272" s="146">
        <v>-1.523E-2</v>
      </c>
      <c r="X3272" s="142" t="s">
        <v>283</v>
      </c>
      <c r="Z3272" s="147">
        <v>190255</v>
      </c>
      <c r="AA3272" s="148">
        <v>1</v>
      </c>
      <c r="AB3272" s="174">
        <v>113</v>
      </c>
      <c r="AD3272" s="147">
        <v>214.988</v>
      </c>
      <c r="AG3272" s="142" t="s">
        <v>288</v>
      </c>
      <c r="AH3272" s="146">
        <v>6.3400000000000001E-4</v>
      </c>
      <c r="AI3272" s="146">
        <v>6.4677017696321603E-3</v>
      </c>
      <c r="AJ3272" s="146">
        <v>2.0835065845012102E-3</v>
      </c>
    </row>
    <row r="3273" spans="1:36" s="142" customFormat="1">
      <c r="A3273" s="116">
        <v>11389</v>
      </c>
      <c r="B3273" s="142">
        <v>11391</v>
      </c>
      <c r="C3273" s="142" t="s">
        <v>2835</v>
      </c>
      <c r="D3273" s="142" t="s">
        <v>2836</v>
      </c>
      <c r="E3273" s="142" t="s">
        <v>35</v>
      </c>
      <c r="F3273" s="142" t="s">
        <v>2972</v>
      </c>
      <c r="G3273" s="142" t="s">
        <v>2973</v>
      </c>
      <c r="H3273" s="142" t="s">
        <v>38</v>
      </c>
      <c r="I3273" s="142" t="s">
        <v>1381</v>
      </c>
      <c r="J3273" s="142" t="s">
        <v>39</v>
      </c>
      <c r="K3273" s="142" t="s">
        <v>39</v>
      </c>
      <c r="L3273" s="142" t="s">
        <v>40</v>
      </c>
      <c r="M3273" s="142" t="s">
        <v>41</v>
      </c>
      <c r="N3273" s="142" t="s">
        <v>106</v>
      </c>
      <c r="O3273" s="142" t="s">
        <v>45</v>
      </c>
      <c r="P3273" s="142" t="s">
        <v>437</v>
      </c>
      <c r="Q3273" s="142" t="s">
        <v>247</v>
      </c>
      <c r="R3273" s="142" t="s">
        <v>239</v>
      </c>
      <c r="S3273" s="142" t="s">
        <v>46</v>
      </c>
      <c r="T3273" s="142" t="s">
        <v>2974</v>
      </c>
      <c r="U3273" s="142" t="s">
        <v>2618</v>
      </c>
      <c r="V3273" s="146">
        <v>5.5E-2</v>
      </c>
      <c r="W3273" s="146">
        <v>4.1250000000000002E-2</v>
      </c>
      <c r="X3273" s="142" t="s">
        <v>283</v>
      </c>
      <c r="Z3273" s="147">
        <v>115229.72</v>
      </c>
      <c r="AA3273" s="148">
        <v>1</v>
      </c>
      <c r="AB3273" s="174">
        <v>103.45</v>
      </c>
      <c r="AD3273" s="147">
        <v>119.205</v>
      </c>
      <c r="AG3273" s="142" t="s">
        <v>288</v>
      </c>
      <c r="AH3273" s="146">
        <v>7.7000000000000001E-5</v>
      </c>
      <c r="AI3273" s="146">
        <v>3.58616663041557E-3</v>
      </c>
      <c r="AJ3273" s="146">
        <v>1.15524834844299E-3</v>
      </c>
    </row>
    <row r="3274" spans="1:36" s="142" customFormat="1">
      <c r="A3274" s="116">
        <v>11389</v>
      </c>
      <c r="B3274" s="142">
        <v>11391</v>
      </c>
      <c r="C3274" s="142" t="s">
        <v>2835</v>
      </c>
      <c r="D3274" s="142" t="s">
        <v>2836</v>
      </c>
      <c r="E3274" s="142" t="s">
        <v>35</v>
      </c>
      <c r="F3274" s="142" t="s">
        <v>2975</v>
      </c>
      <c r="G3274" s="142" t="s">
        <v>2976</v>
      </c>
      <c r="H3274" s="142" t="s">
        <v>38</v>
      </c>
      <c r="I3274" s="142" t="s">
        <v>1921</v>
      </c>
      <c r="J3274" s="142" t="s">
        <v>39</v>
      </c>
      <c r="K3274" s="142" t="s">
        <v>39</v>
      </c>
      <c r="L3274" s="142" t="s">
        <v>40</v>
      </c>
      <c r="M3274" s="142" t="s">
        <v>41</v>
      </c>
      <c r="N3274" s="142" t="s">
        <v>106</v>
      </c>
      <c r="O3274" s="142" t="s">
        <v>45</v>
      </c>
      <c r="P3274" s="142" t="s">
        <v>437</v>
      </c>
      <c r="Q3274" s="142" t="s">
        <v>247</v>
      </c>
      <c r="R3274" s="142" t="s">
        <v>239</v>
      </c>
      <c r="S3274" s="142" t="s">
        <v>46</v>
      </c>
      <c r="T3274" s="142" t="s">
        <v>2977</v>
      </c>
      <c r="U3274" s="142" t="s">
        <v>2618</v>
      </c>
      <c r="V3274" s="146">
        <v>0.03</v>
      </c>
      <c r="W3274" s="146">
        <v>2.5309999999999999E-2</v>
      </c>
      <c r="X3274" s="142" t="s">
        <v>283</v>
      </c>
      <c r="Z3274" s="147">
        <v>86914.26</v>
      </c>
      <c r="AA3274" s="148">
        <v>1</v>
      </c>
      <c r="AB3274" s="174">
        <v>109.33</v>
      </c>
      <c r="AD3274" s="147">
        <v>95.022999999999996</v>
      </c>
      <c r="AG3274" s="142" t="s">
        <v>288</v>
      </c>
      <c r="AH3274" s="146">
        <v>6.4999999999999994E-5</v>
      </c>
      <c r="AI3274" s="146">
        <v>2.8586820091740001E-3</v>
      </c>
      <c r="AJ3274" s="146">
        <v>9.2089632473080305E-4</v>
      </c>
    </row>
    <row r="3275" spans="1:36" s="142" customFormat="1">
      <c r="A3275" s="116">
        <v>11389</v>
      </c>
      <c r="B3275" s="142">
        <v>11391</v>
      </c>
      <c r="C3275" s="142" t="s">
        <v>2978</v>
      </c>
      <c r="D3275" s="142" t="s">
        <v>2979</v>
      </c>
      <c r="E3275" s="142" t="s">
        <v>35</v>
      </c>
      <c r="F3275" s="142" t="s">
        <v>2980</v>
      </c>
      <c r="G3275" s="142" t="s">
        <v>2981</v>
      </c>
      <c r="H3275" s="142" t="s">
        <v>38</v>
      </c>
      <c r="I3275" s="142" t="s">
        <v>2088</v>
      </c>
      <c r="J3275" s="142" t="s">
        <v>39</v>
      </c>
      <c r="K3275" s="142" t="s">
        <v>39</v>
      </c>
      <c r="L3275" s="142" t="s">
        <v>40</v>
      </c>
      <c r="M3275" s="142" t="s">
        <v>41</v>
      </c>
      <c r="N3275" s="142" t="s">
        <v>144</v>
      </c>
      <c r="O3275" s="142" t="s">
        <v>45</v>
      </c>
      <c r="P3275" s="142" t="s">
        <v>306</v>
      </c>
      <c r="Q3275" s="142" t="s">
        <v>306</v>
      </c>
      <c r="R3275" s="142" t="s">
        <v>306</v>
      </c>
      <c r="S3275" s="142" t="s">
        <v>46</v>
      </c>
      <c r="T3275" s="142" t="s">
        <v>2982</v>
      </c>
      <c r="U3275" s="142" t="s">
        <v>2614</v>
      </c>
      <c r="V3275" s="146">
        <v>5.5E-2</v>
      </c>
      <c r="W3275" s="146">
        <v>5.7509999999999999E-2</v>
      </c>
      <c r="X3275" s="142" t="s">
        <v>283</v>
      </c>
      <c r="Z3275" s="147">
        <v>22782</v>
      </c>
      <c r="AA3275" s="148">
        <v>1</v>
      </c>
      <c r="AB3275" s="174">
        <v>99.7</v>
      </c>
      <c r="AD3275" s="147">
        <v>22.713999999999999</v>
      </c>
      <c r="AG3275" s="142" t="s">
        <v>288</v>
      </c>
      <c r="AH3275" s="146">
        <v>5.6300000000000002E-4</v>
      </c>
      <c r="AI3275" s="146">
        <v>6.8331738363538899E-4</v>
      </c>
      <c r="AJ3275" s="146">
        <v>2.2012398202915899E-4</v>
      </c>
    </row>
    <row r="3276" spans="1:36" s="142" customFormat="1">
      <c r="A3276" s="116">
        <v>11389</v>
      </c>
      <c r="B3276" s="142">
        <v>11391</v>
      </c>
      <c r="C3276" s="142" t="s">
        <v>2983</v>
      </c>
      <c r="D3276" s="142" t="s">
        <v>2984</v>
      </c>
      <c r="E3276" s="142" t="s">
        <v>35</v>
      </c>
      <c r="F3276" s="142" t="s">
        <v>2985</v>
      </c>
      <c r="G3276" s="142" t="s">
        <v>2986</v>
      </c>
      <c r="H3276" s="142" t="s">
        <v>38</v>
      </c>
      <c r="I3276" s="142" t="s">
        <v>1381</v>
      </c>
      <c r="J3276" s="142" t="s">
        <v>39</v>
      </c>
      <c r="K3276" s="142" t="s">
        <v>39</v>
      </c>
      <c r="L3276" s="142" t="s">
        <v>40</v>
      </c>
      <c r="M3276" s="142" t="s">
        <v>41</v>
      </c>
      <c r="N3276" s="142" t="s">
        <v>144</v>
      </c>
      <c r="O3276" s="142" t="s">
        <v>45</v>
      </c>
      <c r="P3276" s="142" t="s">
        <v>2503</v>
      </c>
      <c r="Q3276" s="142" t="s">
        <v>238</v>
      </c>
      <c r="R3276" s="142" t="s">
        <v>239</v>
      </c>
      <c r="S3276" s="142" t="s">
        <v>46</v>
      </c>
      <c r="T3276" s="142" t="s">
        <v>2987</v>
      </c>
      <c r="U3276" s="142" t="s">
        <v>2988</v>
      </c>
      <c r="V3276" s="146">
        <v>0.08</v>
      </c>
      <c r="W3276" s="146">
        <v>5.219E-2</v>
      </c>
      <c r="X3276" s="142" t="s">
        <v>283</v>
      </c>
      <c r="Z3276" s="147">
        <v>16947.37</v>
      </c>
      <c r="AA3276" s="148">
        <v>1</v>
      </c>
      <c r="AB3276" s="174">
        <v>105.5</v>
      </c>
      <c r="AD3276" s="147">
        <v>17.879000000000001</v>
      </c>
      <c r="AG3276" s="142" t="s">
        <v>288</v>
      </c>
      <c r="AH3276" s="146">
        <v>6.0999999999999999E-5</v>
      </c>
      <c r="AI3276" s="146">
        <v>5.3788599214091401E-4</v>
      </c>
      <c r="AJ3276" s="146">
        <v>1.73274688019558E-4</v>
      </c>
    </row>
    <row r="3277" spans="1:36" s="142" customFormat="1">
      <c r="A3277" s="116">
        <v>11389</v>
      </c>
      <c r="B3277" s="142">
        <v>11391</v>
      </c>
      <c r="C3277" s="142" t="s">
        <v>2608</v>
      </c>
      <c r="D3277" s="142" t="s">
        <v>2609</v>
      </c>
      <c r="E3277" s="142" t="s">
        <v>35</v>
      </c>
      <c r="F3277" s="142" t="s">
        <v>2610</v>
      </c>
      <c r="G3277" s="142" t="s">
        <v>2611</v>
      </c>
      <c r="H3277" s="142" t="s">
        <v>38</v>
      </c>
      <c r="I3277" s="142" t="s">
        <v>2088</v>
      </c>
      <c r="J3277" s="142" t="s">
        <v>39</v>
      </c>
      <c r="K3277" s="142" t="s">
        <v>207</v>
      </c>
      <c r="L3277" s="142" t="s">
        <v>40</v>
      </c>
      <c r="M3277" s="142" t="s">
        <v>41</v>
      </c>
      <c r="N3277" s="142" t="s">
        <v>276</v>
      </c>
      <c r="O3277" s="142" t="s">
        <v>45</v>
      </c>
      <c r="P3277" s="142" t="s">
        <v>2612</v>
      </c>
      <c r="Q3277" s="142" t="s">
        <v>247</v>
      </c>
      <c r="R3277" s="142" t="s">
        <v>239</v>
      </c>
      <c r="S3277" s="142" t="s">
        <v>46</v>
      </c>
      <c r="T3277" s="142" t="s">
        <v>2613</v>
      </c>
      <c r="U3277" s="142" t="s">
        <v>2614</v>
      </c>
      <c r="V3277" s="146">
        <v>5.5E-2</v>
      </c>
      <c r="W3277" s="146">
        <v>3.9870000000000003E-2</v>
      </c>
      <c r="X3277" s="142" t="s">
        <v>283</v>
      </c>
      <c r="Z3277" s="147">
        <v>77825</v>
      </c>
      <c r="AA3277" s="148">
        <v>1</v>
      </c>
      <c r="AB3277" s="174">
        <v>104.2</v>
      </c>
      <c r="AD3277" s="147">
        <v>81.093999999999994</v>
      </c>
      <c r="AG3277" s="142" t="s">
        <v>288</v>
      </c>
      <c r="AH3277" s="146">
        <v>1.5100000000000001E-4</v>
      </c>
      <c r="AI3277" s="146">
        <v>2.43962071216916E-3</v>
      </c>
      <c r="AJ3277" s="146">
        <v>7.8589984488092104E-4</v>
      </c>
    </row>
    <row r="3278" spans="1:36" s="142" customFormat="1">
      <c r="A3278" s="116">
        <v>11389</v>
      </c>
      <c r="B3278" s="142">
        <v>11391</v>
      </c>
      <c r="C3278" s="142" t="s">
        <v>2989</v>
      </c>
      <c r="D3278" s="142" t="s">
        <v>2990</v>
      </c>
      <c r="E3278" s="142" t="s">
        <v>35</v>
      </c>
      <c r="F3278" s="142" t="s">
        <v>2991</v>
      </c>
      <c r="G3278" s="142" t="s">
        <v>2992</v>
      </c>
      <c r="H3278" s="142" t="s">
        <v>38</v>
      </c>
      <c r="I3278" s="142" t="s">
        <v>1921</v>
      </c>
      <c r="J3278" s="142" t="s">
        <v>39</v>
      </c>
      <c r="K3278" s="142" t="s">
        <v>39</v>
      </c>
      <c r="L3278" s="142" t="s">
        <v>40</v>
      </c>
      <c r="M3278" s="142" t="s">
        <v>41</v>
      </c>
      <c r="N3278" s="142" t="s">
        <v>52</v>
      </c>
      <c r="O3278" s="142" t="s">
        <v>45</v>
      </c>
      <c r="P3278" s="142" t="s">
        <v>306</v>
      </c>
      <c r="Q3278" s="142" t="s">
        <v>306</v>
      </c>
      <c r="R3278" s="142" t="s">
        <v>306</v>
      </c>
      <c r="S3278" s="142" t="s">
        <v>46</v>
      </c>
      <c r="T3278" s="142" t="s">
        <v>2993</v>
      </c>
      <c r="U3278" s="142" t="s">
        <v>426</v>
      </c>
      <c r="V3278" s="146">
        <v>4.2000000000000003E-2</v>
      </c>
      <c r="W3278" s="146">
        <v>3.7769999999999998E-2</v>
      </c>
      <c r="X3278" s="142" t="s">
        <v>283</v>
      </c>
      <c r="Z3278" s="147">
        <v>26000</v>
      </c>
      <c r="AA3278" s="148">
        <v>1</v>
      </c>
      <c r="AB3278" s="174">
        <v>108.21</v>
      </c>
      <c r="AD3278" s="147">
        <v>28.135000000000002</v>
      </c>
      <c r="AG3278" s="142" t="s">
        <v>288</v>
      </c>
      <c r="AH3278" s="146">
        <v>2.5999999999999998E-4</v>
      </c>
      <c r="AI3278" s="146">
        <v>8.4640107935201497E-4</v>
      </c>
      <c r="AJ3278" s="146">
        <v>2.7265979242254801E-4</v>
      </c>
    </row>
    <row r="3279" spans="1:36" s="142" customFormat="1">
      <c r="A3279" s="116">
        <v>11389</v>
      </c>
      <c r="B3279" s="142">
        <v>11391</v>
      </c>
      <c r="C3279" s="142" t="s">
        <v>3766</v>
      </c>
      <c r="D3279" s="142" t="s">
        <v>3767</v>
      </c>
      <c r="E3279" s="142" t="s">
        <v>35</v>
      </c>
      <c r="F3279" s="142" t="s">
        <v>3768</v>
      </c>
      <c r="G3279" s="142" t="s">
        <v>3769</v>
      </c>
      <c r="H3279" s="142" t="s">
        <v>38</v>
      </c>
      <c r="I3279" s="142" t="s">
        <v>1381</v>
      </c>
      <c r="J3279" s="142" t="s">
        <v>39</v>
      </c>
      <c r="K3279" s="142" t="s">
        <v>39</v>
      </c>
      <c r="L3279" s="142" t="s">
        <v>40</v>
      </c>
      <c r="M3279" s="142" t="s">
        <v>41</v>
      </c>
      <c r="N3279" s="142" t="s">
        <v>144</v>
      </c>
      <c r="O3279" s="142" t="s">
        <v>45</v>
      </c>
      <c r="P3279" s="142" t="s">
        <v>306</v>
      </c>
      <c r="Q3279" s="142" t="s">
        <v>306</v>
      </c>
      <c r="R3279" s="142" t="s">
        <v>306</v>
      </c>
      <c r="S3279" s="142" t="s">
        <v>46</v>
      </c>
      <c r="T3279" s="142" t="s">
        <v>3770</v>
      </c>
      <c r="U3279" s="142" t="s">
        <v>426</v>
      </c>
      <c r="V3279" s="146">
        <v>8.5000000000000006E-2</v>
      </c>
      <c r="W3279" s="146">
        <v>5.7020000000000001E-2</v>
      </c>
      <c r="X3279" s="142" t="s">
        <v>283</v>
      </c>
      <c r="Z3279" s="147">
        <v>25200</v>
      </c>
      <c r="AA3279" s="148">
        <v>1</v>
      </c>
      <c r="AB3279" s="174">
        <v>102</v>
      </c>
      <c r="AD3279" s="147">
        <v>25.704000000000001</v>
      </c>
      <c r="AG3279" s="142" t="s">
        <v>288</v>
      </c>
      <c r="AH3279" s="146">
        <v>2.7700000000000001E-4</v>
      </c>
      <c r="AI3279" s="146">
        <v>7.7327892856711E-4</v>
      </c>
      <c r="AJ3279" s="146">
        <v>2.4910420992049602E-4</v>
      </c>
    </row>
    <row r="3280" spans="1:36" s="142" customFormat="1">
      <c r="A3280" s="116">
        <v>11389</v>
      </c>
      <c r="B3280" s="142">
        <v>11391</v>
      </c>
      <c r="C3280" s="142" t="s">
        <v>1360</v>
      </c>
      <c r="D3280" s="142" t="s">
        <v>1361</v>
      </c>
      <c r="E3280" s="142" t="s">
        <v>35</v>
      </c>
      <c r="F3280" s="142" t="s">
        <v>2998</v>
      </c>
      <c r="G3280" s="142" t="s">
        <v>2999</v>
      </c>
      <c r="H3280" s="142" t="s">
        <v>38</v>
      </c>
      <c r="I3280" s="142" t="s">
        <v>1921</v>
      </c>
      <c r="J3280" s="142" t="s">
        <v>39</v>
      </c>
      <c r="K3280" s="142" t="s">
        <v>39</v>
      </c>
      <c r="L3280" s="142" t="s">
        <v>40</v>
      </c>
      <c r="M3280" s="142" t="s">
        <v>41</v>
      </c>
      <c r="N3280" s="142" t="s">
        <v>1641</v>
      </c>
      <c r="O3280" s="142" t="s">
        <v>45</v>
      </c>
      <c r="P3280" s="142" t="s">
        <v>246</v>
      </c>
      <c r="Q3280" s="142" t="s">
        <v>247</v>
      </c>
      <c r="R3280" s="142" t="s">
        <v>239</v>
      </c>
      <c r="S3280" s="142" t="s">
        <v>46</v>
      </c>
      <c r="T3280" s="142" t="s">
        <v>3000</v>
      </c>
      <c r="U3280" s="142" t="s">
        <v>3001</v>
      </c>
      <c r="V3280" s="146">
        <v>1.7500000000000002E-2</v>
      </c>
      <c r="W3280" s="146">
        <v>2.1829999999999999E-2</v>
      </c>
      <c r="X3280" s="142" t="s">
        <v>283</v>
      </c>
      <c r="Z3280" s="147">
        <v>113674.03</v>
      </c>
      <c r="AA3280" s="148">
        <v>1</v>
      </c>
      <c r="AB3280" s="174">
        <v>118.62</v>
      </c>
      <c r="AD3280" s="147">
        <v>134.84</v>
      </c>
      <c r="AG3280" s="142" t="s">
        <v>288</v>
      </c>
      <c r="AH3280" s="146">
        <v>6.0999999999999999E-5</v>
      </c>
      <c r="AI3280" s="146">
        <v>4.0565295147000904E-3</v>
      </c>
      <c r="AJ3280" s="146">
        <v>1.30677113063329E-3</v>
      </c>
    </row>
    <row r="3281" spans="1:36" s="142" customFormat="1">
      <c r="A3281" s="116">
        <v>11389</v>
      </c>
      <c r="B3281" s="142">
        <v>11391</v>
      </c>
      <c r="C3281" s="142" t="s">
        <v>1341</v>
      </c>
      <c r="D3281" s="142" t="s">
        <v>1342</v>
      </c>
      <c r="E3281" s="142" t="s">
        <v>35</v>
      </c>
      <c r="F3281" s="142" t="s">
        <v>3002</v>
      </c>
      <c r="G3281" s="142" t="s">
        <v>3003</v>
      </c>
      <c r="H3281" s="142" t="s">
        <v>38</v>
      </c>
      <c r="I3281" s="142" t="s">
        <v>1921</v>
      </c>
      <c r="J3281" s="142" t="s">
        <v>39</v>
      </c>
      <c r="K3281" s="142" t="s">
        <v>39</v>
      </c>
      <c r="L3281" s="142" t="s">
        <v>40</v>
      </c>
      <c r="M3281" s="142" t="s">
        <v>41</v>
      </c>
      <c r="N3281" s="142" t="s">
        <v>1641</v>
      </c>
      <c r="O3281" s="142" t="s">
        <v>45</v>
      </c>
      <c r="P3281" s="142" t="s">
        <v>246</v>
      </c>
      <c r="Q3281" s="142" t="s">
        <v>247</v>
      </c>
      <c r="R3281" s="142" t="s">
        <v>239</v>
      </c>
      <c r="S3281" s="142" t="s">
        <v>46</v>
      </c>
      <c r="T3281" s="142" t="s">
        <v>3004</v>
      </c>
      <c r="U3281" s="142" t="s">
        <v>2476</v>
      </c>
      <c r="V3281" s="146">
        <v>1.8599999999999998E-2</v>
      </c>
      <c r="W3281" s="146">
        <v>2.215E-2</v>
      </c>
      <c r="X3281" s="142" t="s">
        <v>283</v>
      </c>
      <c r="Z3281" s="147">
        <v>136115.69</v>
      </c>
      <c r="AA3281" s="148">
        <v>1</v>
      </c>
      <c r="AB3281" s="174">
        <v>107.17</v>
      </c>
      <c r="AD3281" s="147">
        <v>145.875</v>
      </c>
      <c r="AG3281" s="142" t="s">
        <v>288</v>
      </c>
      <c r="AH3281" s="146">
        <v>6.0999999999999999E-5</v>
      </c>
      <c r="AI3281" s="146">
        <v>4.3885078875058499E-3</v>
      </c>
      <c r="AJ3281" s="146">
        <v>1.4137147019804401E-3</v>
      </c>
    </row>
    <row r="3282" spans="1:36" s="142" customFormat="1">
      <c r="A3282" s="116">
        <v>11389</v>
      </c>
      <c r="B3282" s="142">
        <v>11391</v>
      </c>
      <c r="C3282" s="142" t="s">
        <v>1341</v>
      </c>
      <c r="D3282" s="142" t="s">
        <v>1342</v>
      </c>
      <c r="E3282" s="142" t="s">
        <v>35</v>
      </c>
      <c r="F3282" s="142" t="s">
        <v>3005</v>
      </c>
      <c r="G3282" s="142" t="s">
        <v>3006</v>
      </c>
      <c r="H3282" s="142" t="s">
        <v>38</v>
      </c>
      <c r="I3282" s="142" t="s">
        <v>1921</v>
      </c>
      <c r="J3282" s="142" t="s">
        <v>39</v>
      </c>
      <c r="K3282" s="142" t="s">
        <v>39</v>
      </c>
      <c r="L3282" s="142" t="s">
        <v>40</v>
      </c>
      <c r="M3282" s="142" t="s">
        <v>41</v>
      </c>
      <c r="N3282" s="142" t="s">
        <v>1641</v>
      </c>
      <c r="O3282" s="142" t="s">
        <v>45</v>
      </c>
      <c r="P3282" s="142" t="s">
        <v>246</v>
      </c>
      <c r="Q3282" s="142" t="s">
        <v>247</v>
      </c>
      <c r="R3282" s="142" t="s">
        <v>239</v>
      </c>
      <c r="S3282" s="142" t="s">
        <v>46</v>
      </c>
      <c r="T3282" s="142" t="s">
        <v>3007</v>
      </c>
      <c r="U3282" s="142" t="s">
        <v>3008</v>
      </c>
      <c r="V3282" s="146">
        <v>2.0199999999999999E-2</v>
      </c>
      <c r="W3282" s="146">
        <v>2.223E-2</v>
      </c>
      <c r="X3282" s="142" t="s">
        <v>283</v>
      </c>
      <c r="Z3282" s="147">
        <v>140040</v>
      </c>
      <c r="AA3282" s="148">
        <v>1</v>
      </c>
      <c r="AB3282" s="174">
        <v>106.52</v>
      </c>
      <c r="AD3282" s="147">
        <v>149.17099999999999</v>
      </c>
      <c r="AG3282" s="142" t="s">
        <v>288</v>
      </c>
      <c r="AH3282" s="146">
        <v>2.8E-5</v>
      </c>
      <c r="AI3282" s="146">
        <v>4.4876473672558499E-3</v>
      </c>
      <c r="AJ3282" s="146">
        <v>1.44565151140678E-3</v>
      </c>
    </row>
    <row r="3283" spans="1:36" s="142" customFormat="1">
      <c r="A3283" s="116">
        <v>11389</v>
      </c>
      <c r="B3283" s="142">
        <v>11391</v>
      </c>
      <c r="C3283" s="142" t="s">
        <v>2938</v>
      </c>
      <c r="D3283" s="142" t="s">
        <v>2939</v>
      </c>
      <c r="E3283" s="142" t="s">
        <v>35</v>
      </c>
      <c r="F3283" s="142" t="s">
        <v>3009</v>
      </c>
      <c r="G3283" s="142" t="s">
        <v>3010</v>
      </c>
      <c r="H3283" s="142" t="s">
        <v>38</v>
      </c>
      <c r="I3283" s="142" t="s">
        <v>1921</v>
      </c>
      <c r="J3283" s="142" t="s">
        <v>39</v>
      </c>
      <c r="K3283" s="142" t="s">
        <v>39</v>
      </c>
      <c r="L3283" s="142" t="s">
        <v>40</v>
      </c>
      <c r="M3283" s="142" t="s">
        <v>41</v>
      </c>
      <c r="N3283" s="142" t="s">
        <v>1641</v>
      </c>
      <c r="O3283" s="142" t="s">
        <v>45</v>
      </c>
      <c r="P3283" s="142" t="s">
        <v>246</v>
      </c>
      <c r="Q3283" s="142" t="s">
        <v>247</v>
      </c>
      <c r="R3283" s="142" t="s">
        <v>239</v>
      </c>
      <c r="S3283" s="142" t="s">
        <v>46</v>
      </c>
      <c r="T3283" s="142" t="s">
        <v>3011</v>
      </c>
      <c r="U3283" s="142" t="s">
        <v>3012</v>
      </c>
      <c r="V3283" s="146">
        <v>1.9900000000000001E-2</v>
      </c>
      <c r="W3283" s="146">
        <v>2.189E-2</v>
      </c>
      <c r="X3283" s="142" t="s">
        <v>283</v>
      </c>
      <c r="Z3283" s="147">
        <v>269519.14</v>
      </c>
      <c r="AA3283" s="148">
        <v>1</v>
      </c>
      <c r="AB3283" s="174">
        <v>107.39</v>
      </c>
      <c r="AD3283" s="147">
        <v>289.43700000000001</v>
      </c>
      <c r="AG3283" s="142" t="s">
        <v>288</v>
      </c>
      <c r="AH3283" s="146">
        <v>1.25E-4</v>
      </c>
      <c r="AI3283" s="146">
        <v>8.7074084723819303E-3</v>
      </c>
      <c r="AJ3283" s="146">
        <v>2.8050060952611198E-3</v>
      </c>
    </row>
    <row r="3284" spans="1:36" s="142" customFormat="1">
      <c r="A3284" s="116">
        <v>11389</v>
      </c>
      <c r="B3284" s="142">
        <v>11391</v>
      </c>
      <c r="C3284" s="142" t="s">
        <v>2659</v>
      </c>
      <c r="D3284" s="142" t="s">
        <v>2660</v>
      </c>
      <c r="E3284" s="142" t="s">
        <v>35</v>
      </c>
      <c r="F3284" s="142" t="s">
        <v>3013</v>
      </c>
      <c r="G3284" s="142" t="s">
        <v>3014</v>
      </c>
      <c r="H3284" s="142" t="s">
        <v>38</v>
      </c>
      <c r="I3284" s="142" t="s">
        <v>1381</v>
      </c>
      <c r="J3284" s="142" t="s">
        <v>39</v>
      </c>
      <c r="K3284" s="142" t="s">
        <v>39</v>
      </c>
      <c r="L3284" s="142" t="s">
        <v>40</v>
      </c>
      <c r="M3284" s="142" t="s">
        <v>41</v>
      </c>
      <c r="N3284" s="142" t="s">
        <v>59</v>
      </c>
      <c r="O3284" s="142" t="s">
        <v>45</v>
      </c>
      <c r="P3284" s="142" t="s">
        <v>437</v>
      </c>
      <c r="Q3284" s="142" t="s">
        <v>247</v>
      </c>
      <c r="R3284" s="142" t="s">
        <v>239</v>
      </c>
      <c r="S3284" s="142" t="s">
        <v>46</v>
      </c>
      <c r="T3284" s="142" t="s">
        <v>3015</v>
      </c>
      <c r="U3284" s="142" t="s">
        <v>3016</v>
      </c>
      <c r="V3284" s="146">
        <v>5.0500000000000003E-2</v>
      </c>
      <c r="W3284" s="146">
        <v>3.9219999999999998E-2</v>
      </c>
      <c r="X3284" s="142" t="s">
        <v>283</v>
      </c>
      <c r="Z3284" s="147">
        <v>69402.78</v>
      </c>
      <c r="AA3284" s="148">
        <v>1</v>
      </c>
      <c r="AB3284" s="174">
        <v>103.02</v>
      </c>
      <c r="AD3284" s="147">
        <v>71.498999999999995</v>
      </c>
      <c r="AG3284" s="142" t="s">
        <v>288</v>
      </c>
      <c r="AH3284" s="146">
        <v>4.06E-4</v>
      </c>
      <c r="AI3284" s="146">
        <v>2.15096763617296E-3</v>
      </c>
      <c r="AJ3284" s="146">
        <v>6.9291309226062804E-4</v>
      </c>
    </row>
    <row r="3285" spans="1:36" s="142" customFormat="1">
      <c r="A3285" s="116">
        <v>11389</v>
      </c>
      <c r="B3285" s="142">
        <v>11391</v>
      </c>
      <c r="C3285" s="142" t="s">
        <v>108</v>
      </c>
      <c r="D3285" s="142" t="s">
        <v>109</v>
      </c>
      <c r="E3285" s="142" t="s">
        <v>35</v>
      </c>
      <c r="F3285" s="142" t="s">
        <v>3017</v>
      </c>
      <c r="G3285" s="142" t="s">
        <v>3018</v>
      </c>
      <c r="H3285" s="142" t="s">
        <v>38</v>
      </c>
      <c r="I3285" s="142" t="s">
        <v>1381</v>
      </c>
      <c r="J3285" s="142" t="s">
        <v>39</v>
      </c>
      <c r="K3285" s="142" t="s">
        <v>39</v>
      </c>
      <c r="L3285" s="142" t="s">
        <v>40</v>
      </c>
      <c r="M3285" s="142" t="s">
        <v>41</v>
      </c>
      <c r="N3285" s="142" t="s">
        <v>74</v>
      </c>
      <c r="O3285" s="142" t="s">
        <v>45</v>
      </c>
      <c r="P3285" s="142" t="s">
        <v>306</v>
      </c>
      <c r="Q3285" s="142" t="s">
        <v>306</v>
      </c>
      <c r="R3285" s="142" t="s">
        <v>306</v>
      </c>
      <c r="S3285" s="142" t="s">
        <v>46</v>
      </c>
      <c r="T3285" s="142" t="s">
        <v>3019</v>
      </c>
      <c r="U3285" s="142" t="s">
        <v>2552</v>
      </c>
      <c r="V3285" s="146">
        <v>5.5E-2</v>
      </c>
      <c r="W3285" s="146">
        <v>5.1540000000000002E-2</v>
      </c>
      <c r="X3285" s="142" t="s">
        <v>283</v>
      </c>
      <c r="Z3285" s="147">
        <v>105294</v>
      </c>
      <c r="AA3285" s="148">
        <v>1</v>
      </c>
      <c r="AB3285" s="174">
        <v>102.63</v>
      </c>
      <c r="AD3285" s="147">
        <v>108.063</v>
      </c>
      <c r="AG3285" s="142" t="s">
        <v>288</v>
      </c>
      <c r="AH3285" s="146">
        <v>3.21E-4</v>
      </c>
      <c r="AI3285" s="146">
        <v>3.2509734054277498E-3</v>
      </c>
      <c r="AJ3285" s="146">
        <v>1.0472691440490201E-3</v>
      </c>
    </row>
    <row r="3286" spans="1:36" s="142" customFormat="1">
      <c r="A3286" s="116">
        <v>11389</v>
      </c>
      <c r="B3286" s="142">
        <v>11391</v>
      </c>
      <c r="C3286" s="142" t="s">
        <v>3020</v>
      </c>
      <c r="D3286" s="142" t="s">
        <v>3021</v>
      </c>
      <c r="E3286" s="142" t="s">
        <v>35</v>
      </c>
      <c r="F3286" s="142" t="s">
        <v>3022</v>
      </c>
      <c r="G3286" s="142" t="s">
        <v>3023</v>
      </c>
      <c r="H3286" s="142" t="s">
        <v>38</v>
      </c>
      <c r="I3286" s="142" t="s">
        <v>1921</v>
      </c>
      <c r="J3286" s="142" t="s">
        <v>39</v>
      </c>
      <c r="K3286" s="142" t="s">
        <v>39</v>
      </c>
      <c r="L3286" s="142" t="s">
        <v>40</v>
      </c>
      <c r="M3286" s="142" t="s">
        <v>41</v>
      </c>
      <c r="N3286" s="142" t="s">
        <v>1641</v>
      </c>
      <c r="O3286" s="142" t="s">
        <v>45</v>
      </c>
      <c r="P3286" s="142" t="s">
        <v>246</v>
      </c>
      <c r="Q3286" s="142" t="s">
        <v>247</v>
      </c>
      <c r="R3286" s="142" t="s">
        <v>239</v>
      </c>
      <c r="S3286" s="142" t="s">
        <v>46</v>
      </c>
      <c r="T3286" s="142" t="s">
        <v>3024</v>
      </c>
      <c r="U3286" s="142" t="s">
        <v>3025</v>
      </c>
      <c r="V3286" s="146">
        <v>2.47E-2</v>
      </c>
      <c r="W3286" s="146">
        <v>2.2849999999999999E-2</v>
      </c>
      <c r="X3286" s="142" t="s">
        <v>283</v>
      </c>
      <c r="Z3286" s="147">
        <v>265193.02</v>
      </c>
      <c r="AA3286" s="148">
        <v>1</v>
      </c>
      <c r="AB3286" s="174">
        <v>107</v>
      </c>
      <c r="AD3286" s="147">
        <v>283.75700000000001</v>
      </c>
      <c r="AG3286" s="142" t="s">
        <v>288</v>
      </c>
      <c r="AH3286" s="146">
        <v>1.13E-4</v>
      </c>
      <c r="AI3286" s="146">
        <v>8.5365292007046206E-3</v>
      </c>
      <c r="AJ3286" s="146">
        <v>2.7499590166579998E-3</v>
      </c>
    </row>
    <row r="3287" spans="1:36" s="142" customFormat="1">
      <c r="A3287" s="116">
        <v>11389</v>
      </c>
      <c r="B3287" s="142">
        <v>11391</v>
      </c>
      <c r="C3287" s="142" t="s">
        <v>133</v>
      </c>
      <c r="D3287" s="142" t="s">
        <v>134</v>
      </c>
      <c r="E3287" s="142" t="s">
        <v>35</v>
      </c>
      <c r="F3287" s="142" t="s">
        <v>3026</v>
      </c>
      <c r="G3287" s="142" t="s">
        <v>3027</v>
      </c>
      <c r="H3287" s="142" t="s">
        <v>38</v>
      </c>
      <c r="I3287" s="142" t="s">
        <v>1921</v>
      </c>
      <c r="J3287" s="142" t="s">
        <v>39</v>
      </c>
      <c r="K3287" s="142" t="s">
        <v>39</v>
      </c>
      <c r="L3287" s="142" t="s">
        <v>40</v>
      </c>
      <c r="M3287" s="142" t="s">
        <v>41</v>
      </c>
      <c r="N3287" s="142" t="s">
        <v>52</v>
      </c>
      <c r="O3287" s="142" t="s">
        <v>45</v>
      </c>
      <c r="P3287" s="142" t="s">
        <v>2612</v>
      </c>
      <c r="Q3287" s="142" t="s">
        <v>247</v>
      </c>
      <c r="R3287" s="142" t="s">
        <v>239</v>
      </c>
      <c r="S3287" s="142" t="s">
        <v>46</v>
      </c>
      <c r="T3287" s="142" t="s">
        <v>2738</v>
      </c>
      <c r="U3287" s="142" t="s">
        <v>1378</v>
      </c>
      <c r="V3287" s="146">
        <v>3.0000000000000001E-3</v>
      </c>
      <c r="W3287" s="146">
        <v>3.9940000000000003E-2</v>
      </c>
      <c r="X3287" s="142" t="s">
        <v>283</v>
      </c>
      <c r="Z3287" s="147">
        <v>229395</v>
      </c>
      <c r="AA3287" s="148">
        <v>1</v>
      </c>
      <c r="AB3287" s="174">
        <v>105.28</v>
      </c>
      <c r="AD3287" s="147">
        <v>241.50700000000001</v>
      </c>
      <c r="AG3287" s="142" t="s">
        <v>288</v>
      </c>
      <c r="AH3287" s="146">
        <v>6.3299999999999999E-4</v>
      </c>
      <c r="AI3287" s="146">
        <v>7.2654963237269296E-3</v>
      </c>
      <c r="AJ3287" s="146">
        <v>2.3405082623367901E-3</v>
      </c>
    </row>
    <row r="3288" spans="1:36" s="142" customFormat="1">
      <c r="A3288" s="116">
        <v>11389</v>
      </c>
      <c r="B3288" s="142">
        <v>11391</v>
      </c>
      <c r="C3288" s="142" t="s">
        <v>2608</v>
      </c>
      <c r="D3288" s="142" t="s">
        <v>2609</v>
      </c>
      <c r="E3288" s="142" t="s">
        <v>35</v>
      </c>
      <c r="F3288" s="142" t="s">
        <v>3028</v>
      </c>
      <c r="G3288" s="142" t="s">
        <v>3029</v>
      </c>
      <c r="H3288" s="142" t="s">
        <v>38</v>
      </c>
      <c r="I3288" s="142" t="s">
        <v>1921</v>
      </c>
      <c r="J3288" s="142" t="s">
        <v>39</v>
      </c>
      <c r="K3288" s="142" t="s">
        <v>207</v>
      </c>
      <c r="L3288" s="142" t="s">
        <v>40</v>
      </c>
      <c r="M3288" s="142" t="s">
        <v>41</v>
      </c>
      <c r="N3288" s="142" t="s">
        <v>276</v>
      </c>
      <c r="O3288" s="142" t="s">
        <v>45</v>
      </c>
      <c r="P3288" s="142" t="s">
        <v>417</v>
      </c>
      <c r="Q3288" s="142" t="s">
        <v>247</v>
      </c>
      <c r="R3288" s="142" t="s">
        <v>239</v>
      </c>
      <c r="S3288" s="142" t="s">
        <v>46</v>
      </c>
      <c r="T3288" s="142" t="s">
        <v>3030</v>
      </c>
      <c r="U3288" s="142" t="s">
        <v>3031</v>
      </c>
      <c r="V3288" s="146">
        <v>4.8300000000000003E-2</v>
      </c>
      <c r="W3288" s="146">
        <v>4.0779999999999997E-2</v>
      </c>
      <c r="X3288" s="142" t="s">
        <v>283</v>
      </c>
      <c r="Z3288" s="147">
        <v>252</v>
      </c>
      <c r="AA3288" s="148">
        <v>1</v>
      </c>
      <c r="AB3288" s="174">
        <v>111.26</v>
      </c>
      <c r="AD3288" s="147">
        <v>0.28000000000000003</v>
      </c>
      <c r="AG3288" s="142" t="s">
        <v>288</v>
      </c>
      <c r="AH3288" s="146">
        <v>9.9999999999999995E-7</v>
      </c>
      <c r="AI3288" s="146">
        <v>8.4348052541545699E-6</v>
      </c>
      <c r="AJ3288" s="146">
        <v>2.7171896466425799E-6</v>
      </c>
    </row>
    <row r="3289" spans="1:36" s="142" customFormat="1">
      <c r="A3289" s="116">
        <v>11389</v>
      </c>
      <c r="B3289" s="142">
        <v>11391</v>
      </c>
      <c r="C3289" s="142" t="s">
        <v>3032</v>
      </c>
      <c r="D3289" s="142" t="s">
        <v>3033</v>
      </c>
      <c r="E3289" s="142" t="s">
        <v>35</v>
      </c>
      <c r="F3289" s="142" t="s">
        <v>3034</v>
      </c>
      <c r="G3289" s="142" t="s">
        <v>3035</v>
      </c>
      <c r="H3289" s="142" t="s">
        <v>38</v>
      </c>
      <c r="I3289" s="142" t="s">
        <v>1921</v>
      </c>
      <c r="J3289" s="142" t="s">
        <v>39</v>
      </c>
      <c r="K3289" s="142" t="s">
        <v>39</v>
      </c>
      <c r="L3289" s="142" t="s">
        <v>40</v>
      </c>
      <c r="M3289" s="142" t="s">
        <v>41</v>
      </c>
      <c r="N3289" s="142" t="s">
        <v>52</v>
      </c>
      <c r="O3289" s="142" t="s">
        <v>45</v>
      </c>
      <c r="P3289" s="142" t="s">
        <v>306</v>
      </c>
      <c r="Q3289" s="142" t="s">
        <v>306</v>
      </c>
      <c r="R3289" s="142" t="s">
        <v>306</v>
      </c>
      <c r="S3289" s="142" t="s">
        <v>46</v>
      </c>
      <c r="T3289" s="142" t="s">
        <v>3036</v>
      </c>
      <c r="U3289" s="142" t="s">
        <v>865</v>
      </c>
      <c r="V3289" s="146">
        <v>6.0999999999999999E-2</v>
      </c>
      <c r="W3289" s="146">
        <v>4.9450000000000001E-2</v>
      </c>
      <c r="X3289" s="142" t="s">
        <v>283</v>
      </c>
      <c r="Z3289" s="147">
        <v>82717</v>
      </c>
      <c r="AA3289" s="148">
        <v>1</v>
      </c>
      <c r="AB3289" s="174">
        <v>109</v>
      </c>
      <c r="AD3289" s="147">
        <v>90.162000000000006</v>
      </c>
      <c r="AG3289" s="142" t="s">
        <v>288</v>
      </c>
      <c r="AH3289" s="146">
        <v>9.1E-4</v>
      </c>
      <c r="AI3289" s="146">
        <v>2.7124187409108E-3</v>
      </c>
      <c r="AJ3289" s="146">
        <v>8.7377904979275801E-4</v>
      </c>
    </row>
    <row r="3290" spans="1:36" s="142" customFormat="1">
      <c r="A3290" s="116">
        <v>11389</v>
      </c>
      <c r="B3290" s="142">
        <v>11391</v>
      </c>
      <c r="C3290" s="142" t="s">
        <v>3037</v>
      </c>
      <c r="D3290" s="142" t="s">
        <v>3038</v>
      </c>
      <c r="E3290" s="142" t="s">
        <v>35</v>
      </c>
      <c r="F3290" s="142" t="s">
        <v>3039</v>
      </c>
      <c r="G3290" s="142" t="s">
        <v>3040</v>
      </c>
      <c r="H3290" s="142" t="s">
        <v>38</v>
      </c>
      <c r="I3290" s="142" t="s">
        <v>1381</v>
      </c>
      <c r="J3290" s="142" t="s">
        <v>39</v>
      </c>
      <c r="K3290" s="142" t="s">
        <v>39</v>
      </c>
      <c r="L3290" s="142" t="s">
        <v>40</v>
      </c>
      <c r="M3290" s="142" t="s">
        <v>41</v>
      </c>
      <c r="N3290" s="142" t="s">
        <v>144</v>
      </c>
      <c r="O3290" s="142" t="s">
        <v>45</v>
      </c>
      <c r="P3290" s="142" t="s">
        <v>2895</v>
      </c>
      <c r="Q3290" s="142" t="s">
        <v>238</v>
      </c>
      <c r="R3290" s="142" t="s">
        <v>239</v>
      </c>
      <c r="S3290" s="142" t="s">
        <v>46</v>
      </c>
      <c r="T3290" s="142" t="s">
        <v>3041</v>
      </c>
      <c r="U3290" s="142" t="s">
        <v>3042</v>
      </c>
      <c r="V3290" s="146">
        <v>7.3300000000000004E-2</v>
      </c>
      <c r="W3290" s="146">
        <v>3.918E-2</v>
      </c>
      <c r="X3290" s="142" t="s">
        <v>283</v>
      </c>
      <c r="Z3290" s="147">
        <v>12642</v>
      </c>
      <c r="AA3290" s="148">
        <v>1</v>
      </c>
      <c r="AB3290" s="174">
        <v>106.85</v>
      </c>
      <c r="AD3290" s="147">
        <v>13.507999999999999</v>
      </c>
      <c r="AG3290" s="142" t="s">
        <v>288</v>
      </c>
      <c r="AH3290" s="146">
        <v>1.26E-4</v>
      </c>
      <c r="AI3290" s="146">
        <v>4.0637387105777899E-4</v>
      </c>
      <c r="AJ3290" s="146">
        <v>1.3090935022600501E-4</v>
      </c>
    </row>
    <row r="3291" spans="1:36" s="142" customFormat="1">
      <c r="A3291" s="116">
        <v>11389</v>
      </c>
      <c r="B3291" s="142">
        <v>11391</v>
      </c>
      <c r="C3291" s="142" t="s">
        <v>3043</v>
      </c>
      <c r="D3291" s="142" t="s">
        <v>3044</v>
      </c>
      <c r="E3291" s="142" t="s">
        <v>35</v>
      </c>
      <c r="F3291" s="142" t="s">
        <v>3045</v>
      </c>
      <c r="G3291" s="142" t="s">
        <v>3046</v>
      </c>
      <c r="H3291" s="142" t="s">
        <v>38</v>
      </c>
      <c r="I3291" s="142" t="s">
        <v>1381</v>
      </c>
      <c r="J3291" s="142" t="s">
        <v>39</v>
      </c>
      <c r="K3291" s="142" t="s">
        <v>39</v>
      </c>
      <c r="L3291" s="142" t="s">
        <v>40</v>
      </c>
      <c r="M3291" s="142" t="s">
        <v>41</v>
      </c>
      <c r="N3291" s="142" t="s">
        <v>144</v>
      </c>
      <c r="O3291" s="142" t="s">
        <v>45</v>
      </c>
      <c r="P3291" s="142" t="s">
        <v>2895</v>
      </c>
      <c r="Q3291" s="142" t="s">
        <v>238</v>
      </c>
      <c r="R3291" s="142" t="s">
        <v>239</v>
      </c>
      <c r="S3291" s="142" t="s">
        <v>46</v>
      </c>
      <c r="T3291" s="142" t="s">
        <v>2738</v>
      </c>
      <c r="U3291" s="142" t="s">
        <v>1378</v>
      </c>
      <c r="V3291" s="146">
        <v>5.7500000000000002E-2</v>
      </c>
      <c r="W3291" s="146">
        <v>3.1019999999999999E-2</v>
      </c>
      <c r="X3291" s="142" t="s">
        <v>283</v>
      </c>
      <c r="Z3291" s="147">
        <v>33750</v>
      </c>
      <c r="AA3291" s="148">
        <v>1</v>
      </c>
      <c r="AB3291" s="174">
        <v>101.32</v>
      </c>
      <c r="AD3291" s="147">
        <v>34.195999999999998</v>
      </c>
      <c r="AG3291" s="142" t="s">
        <v>288</v>
      </c>
      <c r="AH3291" s="146">
        <v>1.1249999999999999E-3</v>
      </c>
      <c r="AI3291" s="146">
        <v>1.02873714604017E-3</v>
      </c>
      <c r="AJ3291" s="146">
        <v>3.3139756498351601E-4</v>
      </c>
    </row>
    <row r="3292" spans="1:36" s="142" customFormat="1">
      <c r="A3292" s="116">
        <v>11389</v>
      </c>
      <c r="B3292" s="142">
        <v>11391</v>
      </c>
      <c r="C3292" s="142" t="s">
        <v>2678</v>
      </c>
      <c r="D3292" s="142" t="s">
        <v>2679</v>
      </c>
      <c r="E3292" s="142" t="s">
        <v>35</v>
      </c>
      <c r="F3292" s="142" t="s">
        <v>3047</v>
      </c>
      <c r="G3292" s="142" t="s">
        <v>3048</v>
      </c>
      <c r="H3292" s="142" t="s">
        <v>38</v>
      </c>
      <c r="I3292" s="142" t="s">
        <v>1921</v>
      </c>
      <c r="J3292" s="142" t="s">
        <v>39</v>
      </c>
      <c r="K3292" s="142" t="s">
        <v>39</v>
      </c>
      <c r="L3292" s="142" t="s">
        <v>40</v>
      </c>
      <c r="M3292" s="142" t="s">
        <v>41</v>
      </c>
      <c r="N3292" s="142" t="s">
        <v>52</v>
      </c>
      <c r="O3292" s="142" t="s">
        <v>45</v>
      </c>
      <c r="P3292" s="142" t="s">
        <v>559</v>
      </c>
      <c r="Q3292" s="142" t="s">
        <v>247</v>
      </c>
      <c r="R3292" s="142" t="s">
        <v>239</v>
      </c>
      <c r="S3292" s="142" t="s">
        <v>46</v>
      </c>
      <c r="T3292" s="142" t="s">
        <v>3049</v>
      </c>
      <c r="U3292" s="142" t="s">
        <v>3050</v>
      </c>
      <c r="V3292" s="146">
        <v>0.03</v>
      </c>
      <c r="W3292" s="146">
        <v>2.6859999999999998E-2</v>
      </c>
      <c r="X3292" s="142" t="s">
        <v>283</v>
      </c>
      <c r="Z3292" s="147">
        <v>125365.24</v>
      </c>
      <c r="AA3292" s="148">
        <v>1</v>
      </c>
      <c r="AB3292" s="174">
        <v>109.89</v>
      </c>
      <c r="AD3292" s="147">
        <v>137.76400000000001</v>
      </c>
      <c r="AG3292" s="142" t="s">
        <v>288</v>
      </c>
      <c r="AH3292" s="146">
        <v>1.17E-4</v>
      </c>
      <c r="AI3292" s="146">
        <v>4.14448691974483E-3</v>
      </c>
      <c r="AJ3292" s="146">
        <v>1.3351057445492799E-3</v>
      </c>
    </row>
    <row r="3293" spans="1:36" s="142" customFormat="1">
      <c r="A3293" s="116">
        <v>11389</v>
      </c>
      <c r="B3293" s="142">
        <v>11391</v>
      </c>
      <c r="C3293" s="142" t="s">
        <v>2886</v>
      </c>
      <c r="D3293" s="142" t="s">
        <v>2887</v>
      </c>
      <c r="E3293" s="142" t="s">
        <v>35</v>
      </c>
      <c r="F3293" s="142" t="s">
        <v>3051</v>
      </c>
      <c r="G3293" s="142" t="s">
        <v>3052</v>
      </c>
      <c r="H3293" s="142" t="s">
        <v>38</v>
      </c>
      <c r="I3293" s="142" t="s">
        <v>1921</v>
      </c>
      <c r="J3293" s="142" t="s">
        <v>39</v>
      </c>
      <c r="K3293" s="142" t="s">
        <v>39</v>
      </c>
      <c r="L3293" s="142" t="s">
        <v>40</v>
      </c>
      <c r="M3293" s="142" t="s">
        <v>41</v>
      </c>
      <c r="N3293" s="142" t="s">
        <v>74</v>
      </c>
      <c r="O3293" s="142" t="s">
        <v>45</v>
      </c>
      <c r="P3293" s="142" t="s">
        <v>306</v>
      </c>
      <c r="Q3293" s="142" t="s">
        <v>306</v>
      </c>
      <c r="R3293" s="142" t="s">
        <v>306</v>
      </c>
      <c r="S3293" s="142" t="s">
        <v>46</v>
      </c>
      <c r="T3293" s="142" t="s">
        <v>3053</v>
      </c>
      <c r="U3293" s="142" t="s">
        <v>2496</v>
      </c>
      <c r="V3293" s="146">
        <v>4.7E-2</v>
      </c>
      <c r="W3293" s="146">
        <v>3.0259999999999999E-2</v>
      </c>
      <c r="X3293" s="142" t="s">
        <v>283</v>
      </c>
      <c r="Z3293" s="147">
        <v>262141.09</v>
      </c>
      <c r="AA3293" s="148">
        <v>1</v>
      </c>
      <c r="AB3293" s="174">
        <v>114.44</v>
      </c>
      <c r="AD3293" s="147">
        <v>299.99400000000003</v>
      </c>
      <c r="AG3293" s="142" t="s">
        <v>288</v>
      </c>
      <c r="AH3293" s="146">
        <v>4.7800000000000002E-4</v>
      </c>
      <c r="AI3293" s="146">
        <v>9.0250249990327606E-3</v>
      </c>
      <c r="AJ3293" s="146">
        <v>2.9073231389644301E-3</v>
      </c>
    </row>
    <row r="3294" spans="1:36" s="142" customFormat="1">
      <c r="A3294" s="116">
        <v>11389</v>
      </c>
      <c r="B3294" s="142">
        <v>11391</v>
      </c>
      <c r="C3294" s="142" t="s">
        <v>2608</v>
      </c>
      <c r="D3294" s="142" t="s">
        <v>2609</v>
      </c>
      <c r="E3294" s="142" t="s">
        <v>35</v>
      </c>
      <c r="F3294" s="142" t="s">
        <v>3054</v>
      </c>
      <c r="G3294" s="142" t="s">
        <v>3055</v>
      </c>
      <c r="H3294" s="142" t="s">
        <v>38</v>
      </c>
      <c r="I3294" s="142" t="s">
        <v>1921</v>
      </c>
      <c r="J3294" s="142" t="s">
        <v>39</v>
      </c>
      <c r="K3294" s="142" t="s">
        <v>207</v>
      </c>
      <c r="L3294" s="142" t="s">
        <v>40</v>
      </c>
      <c r="M3294" s="142" t="s">
        <v>41</v>
      </c>
      <c r="N3294" s="142" t="s">
        <v>276</v>
      </c>
      <c r="O3294" s="142" t="s">
        <v>45</v>
      </c>
      <c r="P3294" s="142" t="s">
        <v>2612</v>
      </c>
      <c r="Q3294" s="142" t="s">
        <v>247</v>
      </c>
      <c r="R3294" s="142" t="s">
        <v>239</v>
      </c>
      <c r="S3294" s="142" t="s">
        <v>46</v>
      </c>
      <c r="T3294" s="142" t="s">
        <v>3056</v>
      </c>
      <c r="U3294" s="142" t="s">
        <v>3031</v>
      </c>
      <c r="V3294" s="146">
        <v>4.1500000000000002E-2</v>
      </c>
      <c r="W3294" s="146">
        <v>3.2980000000000002E-2</v>
      </c>
      <c r="X3294" s="142" t="s">
        <v>283</v>
      </c>
      <c r="Z3294" s="147">
        <v>30448.57</v>
      </c>
      <c r="AA3294" s="148">
        <v>1</v>
      </c>
      <c r="AB3294" s="174">
        <v>112.21</v>
      </c>
      <c r="AD3294" s="147">
        <v>34.165999999999997</v>
      </c>
      <c r="AG3294" s="142" t="s">
        <v>288</v>
      </c>
      <c r="AH3294" s="146">
        <v>6.3E-5</v>
      </c>
      <c r="AI3294" s="146">
        <v>1.02785990877884E-3</v>
      </c>
      <c r="AJ3294" s="146">
        <v>3.3111497161801302E-4</v>
      </c>
    </row>
    <row r="3295" spans="1:36" s="142" customFormat="1">
      <c r="A3295" s="116">
        <v>11389</v>
      </c>
      <c r="B3295" s="142">
        <v>11391</v>
      </c>
      <c r="C3295" s="142" t="s">
        <v>3062</v>
      </c>
      <c r="D3295" s="142" t="s">
        <v>3063</v>
      </c>
      <c r="E3295" s="142" t="s">
        <v>35</v>
      </c>
      <c r="F3295" s="142" t="s">
        <v>3064</v>
      </c>
      <c r="G3295" s="142" t="s">
        <v>3065</v>
      </c>
      <c r="H3295" s="142" t="s">
        <v>38</v>
      </c>
      <c r="I3295" s="142" t="s">
        <v>1381</v>
      </c>
      <c r="J3295" s="142" t="s">
        <v>39</v>
      </c>
      <c r="K3295" s="142" t="s">
        <v>39</v>
      </c>
      <c r="L3295" s="142" t="s">
        <v>40</v>
      </c>
      <c r="M3295" s="142" t="s">
        <v>41</v>
      </c>
      <c r="N3295" s="142" t="s">
        <v>144</v>
      </c>
      <c r="O3295" s="142" t="s">
        <v>45</v>
      </c>
      <c r="P3295" s="142" t="s">
        <v>306</v>
      </c>
      <c r="Q3295" s="142" t="s">
        <v>306</v>
      </c>
      <c r="R3295" s="142" t="s">
        <v>306</v>
      </c>
      <c r="S3295" s="142" t="s">
        <v>46</v>
      </c>
      <c r="T3295" s="142" t="s">
        <v>3066</v>
      </c>
      <c r="U3295" s="142" t="s">
        <v>3067</v>
      </c>
      <c r="V3295" s="146">
        <v>6.7299999999999999E-2</v>
      </c>
      <c r="W3295" s="146">
        <v>4.6309999999999997E-2</v>
      </c>
      <c r="X3295" s="142" t="s">
        <v>283</v>
      </c>
      <c r="Z3295" s="147">
        <v>156363.88</v>
      </c>
      <c r="AA3295" s="148">
        <v>1</v>
      </c>
      <c r="AB3295" s="174">
        <v>108</v>
      </c>
      <c r="AD3295" s="147">
        <v>168.87299999999999</v>
      </c>
      <c r="AG3295" s="142" t="s">
        <v>288</v>
      </c>
      <c r="AH3295" s="146">
        <v>6.4400000000000004E-4</v>
      </c>
      <c r="AI3295" s="146">
        <v>5.0803736803779901E-3</v>
      </c>
      <c r="AJ3295" s="146">
        <v>1.6365924700631599E-3</v>
      </c>
    </row>
    <row r="3296" spans="1:36" s="142" customFormat="1">
      <c r="A3296" s="116">
        <v>11389</v>
      </c>
      <c r="B3296" s="142">
        <v>11391</v>
      </c>
      <c r="C3296" s="142" t="s">
        <v>3068</v>
      </c>
      <c r="D3296" s="142" t="s">
        <v>3069</v>
      </c>
      <c r="E3296" s="142" t="s">
        <v>340</v>
      </c>
      <c r="F3296" s="142" t="s">
        <v>3070</v>
      </c>
      <c r="G3296" s="142" t="s">
        <v>3071</v>
      </c>
      <c r="H3296" s="142" t="s">
        <v>38</v>
      </c>
      <c r="I3296" s="142" t="s">
        <v>1381</v>
      </c>
      <c r="J3296" s="142" t="s">
        <v>39</v>
      </c>
      <c r="K3296" s="142" t="s">
        <v>178</v>
      </c>
      <c r="L3296" s="142" t="s">
        <v>40</v>
      </c>
      <c r="M3296" s="142" t="s">
        <v>41</v>
      </c>
      <c r="N3296" s="142" t="s">
        <v>276</v>
      </c>
      <c r="O3296" s="142" t="s">
        <v>45</v>
      </c>
      <c r="P3296" s="142" t="s">
        <v>417</v>
      </c>
      <c r="Q3296" s="142" t="s">
        <v>247</v>
      </c>
      <c r="R3296" s="142" t="s">
        <v>239</v>
      </c>
      <c r="S3296" s="142" t="s">
        <v>46</v>
      </c>
      <c r="T3296" s="142" t="s">
        <v>3072</v>
      </c>
      <c r="U3296" s="142" t="s">
        <v>454</v>
      </c>
      <c r="V3296" s="146">
        <v>7.8799999999999995E-2</v>
      </c>
      <c r="W3296" s="146">
        <v>8.1240000000000007E-2</v>
      </c>
      <c r="X3296" s="142" t="s">
        <v>283</v>
      </c>
      <c r="Z3296" s="147">
        <v>59091.99</v>
      </c>
      <c r="AA3296" s="148">
        <v>1</v>
      </c>
      <c r="AB3296" s="174">
        <v>99.98</v>
      </c>
      <c r="AD3296" s="147">
        <v>59.08</v>
      </c>
      <c r="AG3296" s="142" t="s">
        <v>288</v>
      </c>
      <c r="AH3296" s="146">
        <v>1.66E-4</v>
      </c>
      <c r="AI3296" s="146">
        <v>1.7773674056938799E-3</v>
      </c>
      <c r="AJ3296" s="146">
        <v>5.7256144836926204E-4</v>
      </c>
    </row>
    <row r="3297" spans="1:36" s="142" customFormat="1">
      <c r="A3297" s="116">
        <v>11389</v>
      </c>
      <c r="B3297" s="142">
        <v>11391</v>
      </c>
      <c r="C3297" s="142" t="s">
        <v>3073</v>
      </c>
      <c r="D3297" s="142" t="s">
        <v>3074</v>
      </c>
      <c r="E3297" s="142" t="s">
        <v>35</v>
      </c>
      <c r="F3297" s="142" t="s">
        <v>3075</v>
      </c>
      <c r="G3297" s="142" t="s">
        <v>3076</v>
      </c>
      <c r="H3297" s="142" t="s">
        <v>38</v>
      </c>
      <c r="I3297" s="142" t="s">
        <v>1381</v>
      </c>
      <c r="J3297" s="142" t="s">
        <v>39</v>
      </c>
      <c r="K3297" s="142" t="s">
        <v>39</v>
      </c>
      <c r="L3297" s="142" t="s">
        <v>40</v>
      </c>
      <c r="M3297" s="142" t="s">
        <v>41</v>
      </c>
      <c r="N3297" s="142" t="s">
        <v>144</v>
      </c>
      <c r="O3297" s="142" t="s">
        <v>45</v>
      </c>
      <c r="P3297" s="142" t="s">
        <v>306</v>
      </c>
      <c r="Q3297" s="142" t="s">
        <v>306</v>
      </c>
      <c r="R3297" s="142" t="s">
        <v>306</v>
      </c>
      <c r="S3297" s="142" t="s">
        <v>46</v>
      </c>
      <c r="T3297" s="142" t="s">
        <v>3077</v>
      </c>
      <c r="U3297" s="142" t="s">
        <v>2468</v>
      </c>
      <c r="V3297" s="146">
        <v>7.7799999999999994E-2</v>
      </c>
      <c r="W3297" s="146">
        <v>4.9630000000000001E-2</v>
      </c>
      <c r="X3297" s="142" t="s">
        <v>283</v>
      </c>
      <c r="Z3297" s="147">
        <v>30000</v>
      </c>
      <c r="AA3297" s="148">
        <v>1</v>
      </c>
      <c r="AB3297" s="174">
        <v>104.65</v>
      </c>
      <c r="AD3297" s="147">
        <v>31.395</v>
      </c>
      <c r="AG3297" s="142" t="s">
        <v>288</v>
      </c>
      <c r="AH3297" s="146">
        <v>2.2100000000000001E-4</v>
      </c>
      <c r="AI3297" s="146">
        <v>9.4448692664038305E-4</v>
      </c>
      <c r="AJ3297" s="146">
        <v>3.04257184502566E-4</v>
      </c>
    </row>
    <row r="3298" spans="1:36" s="142" customFormat="1">
      <c r="A3298" s="116">
        <v>11389</v>
      </c>
      <c r="B3298" s="142">
        <v>11391</v>
      </c>
      <c r="C3298" s="142" t="s">
        <v>2919</v>
      </c>
      <c r="D3298" s="142" t="s">
        <v>2920</v>
      </c>
      <c r="E3298" s="142" t="s">
        <v>35</v>
      </c>
      <c r="F3298" s="142" t="s">
        <v>3078</v>
      </c>
      <c r="G3298" s="142" t="s">
        <v>3079</v>
      </c>
      <c r="H3298" s="142" t="s">
        <v>38</v>
      </c>
      <c r="I3298" s="142" t="s">
        <v>1381</v>
      </c>
      <c r="J3298" s="142" t="s">
        <v>39</v>
      </c>
      <c r="K3298" s="142" t="s">
        <v>39</v>
      </c>
      <c r="L3298" s="142" t="s">
        <v>40</v>
      </c>
      <c r="M3298" s="142" t="s">
        <v>41</v>
      </c>
      <c r="N3298" s="142" t="s">
        <v>144</v>
      </c>
      <c r="O3298" s="142" t="s">
        <v>45</v>
      </c>
      <c r="P3298" s="142" t="s">
        <v>306</v>
      </c>
      <c r="Q3298" s="142" t="s">
        <v>306</v>
      </c>
      <c r="R3298" s="142" t="s">
        <v>306</v>
      </c>
      <c r="S3298" s="142" t="s">
        <v>46</v>
      </c>
      <c r="T3298" s="142" t="s">
        <v>3080</v>
      </c>
      <c r="U3298" s="142" t="s">
        <v>2614</v>
      </c>
      <c r="V3298" s="146">
        <v>6.5000000000000002E-2</v>
      </c>
      <c r="W3298" s="146">
        <v>8.3830000000000002E-2</v>
      </c>
      <c r="X3298" s="142" t="s">
        <v>283</v>
      </c>
      <c r="Z3298" s="147">
        <v>35000</v>
      </c>
      <c r="AA3298" s="148">
        <v>1</v>
      </c>
      <c r="AB3298" s="174">
        <v>96.94</v>
      </c>
      <c r="AD3298" s="147">
        <v>33.929000000000002</v>
      </c>
      <c r="AG3298" s="142" t="s">
        <v>288</v>
      </c>
      <c r="AH3298" s="146">
        <v>1.8900000000000001E-4</v>
      </c>
      <c r="AI3298" s="146">
        <v>1.02071976219084E-3</v>
      </c>
      <c r="AJ3298" s="146">
        <v>3.2881484354156898E-4</v>
      </c>
    </row>
    <row r="3299" spans="1:36" s="142" customFormat="1">
      <c r="A3299" s="116">
        <v>11389</v>
      </c>
      <c r="B3299" s="142">
        <v>11391</v>
      </c>
      <c r="C3299" s="142" t="s">
        <v>3081</v>
      </c>
      <c r="D3299" s="142" t="s">
        <v>3082</v>
      </c>
      <c r="E3299" s="142" t="s">
        <v>340</v>
      </c>
      <c r="F3299" s="142" t="s">
        <v>3083</v>
      </c>
      <c r="G3299" s="142" t="s">
        <v>3084</v>
      </c>
      <c r="H3299" s="142" t="s">
        <v>38</v>
      </c>
      <c r="I3299" s="142" t="s">
        <v>1381</v>
      </c>
      <c r="J3299" s="142" t="s">
        <v>39</v>
      </c>
      <c r="K3299" s="142" t="s">
        <v>207</v>
      </c>
      <c r="L3299" s="142" t="s">
        <v>40</v>
      </c>
      <c r="M3299" s="142" t="s">
        <v>41</v>
      </c>
      <c r="N3299" s="142" t="s">
        <v>276</v>
      </c>
      <c r="O3299" s="142" t="s">
        <v>45</v>
      </c>
      <c r="P3299" s="142" t="s">
        <v>2895</v>
      </c>
      <c r="Q3299" s="142" t="s">
        <v>238</v>
      </c>
      <c r="R3299" s="142" t="s">
        <v>239</v>
      </c>
      <c r="S3299" s="142" t="s">
        <v>46</v>
      </c>
      <c r="T3299" s="142" t="s">
        <v>3085</v>
      </c>
      <c r="U3299" s="142" t="s">
        <v>865</v>
      </c>
      <c r="V3299" s="146">
        <v>7.9500000000000001E-2</v>
      </c>
      <c r="W3299" s="146">
        <v>5.3379999999999997E-2</v>
      </c>
      <c r="X3299" s="142" t="s">
        <v>283</v>
      </c>
      <c r="Z3299" s="147">
        <v>15664.53</v>
      </c>
      <c r="AA3299" s="148">
        <v>1</v>
      </c>
      <c r="AB3299" s="174">
        <v>103.75</v>
      </c>
      <c r="AD3299" s="147">
        <v>16.251999999999999</v>
      </c>
      <c r="AG3299" s="142" t="s">
        <v>288</v>
      </c>
      <c r="AH3299" s="146">
        <v>9.1000000000000003E-5</v>
      </c>
      <c r="AI3299" s="146">
        <v>4.8892352888524598E-4</v>
      </c>
      <c r="AJ3299" s="146">
        <v>1.57501911503244E-4</v>
      </c>
    </row>
    <row r="3300" spans="1:36" s="142" customFormat="1">
      <c r="A3300" s="116">
        <v>11389</v>
      </c>
      <c r="B3300" s="142">
        <v>11391</v>
      </c>
      <c r="C3300" s="142" t="s">
        <v>3086</v>
      </c>
      <c r="D3300" s="142" t="s">
        <v>3087</v>
      </c>
      <c r="E3300" s="142" t="s">
        <v>35</v>
      </c>
      <c r="F3300" s="142" t="s">
        <v>3088</v>
      </c>
      <c r="G3300" s="142" t="s">
        <v>3089</v>
      </c>
      <c r="H3300" s="142" t="s">
        <v>38</v>
      </c>
      <c r="I3300" s="142" t="s">
        <v>1921</v>
      </c>
      <c r="J3300" s="142" t="s">
        <v>39</v>
      </c>
      <c r="K3300" s="142" t="s">
        <v>39</v>
      </c>
      <c r="L3300" s="142" t="s">
        <v>40</v>
      </c>
      <c r="M3300" s="142" t="s">
        <v>41</v>
      </c>
      <c r="N3300" s="142" t="s">
        <v>1646</v>
      </c>
      <c r="O3300" s="142" t="s">
        <v>45</v>
      </c>
      <c r="P3300" s="142" t="s">
        <v>306</v>
      </c>
      <c r="Q3300" s="142" t="s">
        <v>306</v>
      </c>
      <c r="R3300" s="142" t="s">
        <v>306</v>
      </c>
      <c r="S3300" s="142" t="s">
        <v>46</v>
      </c>
      <c r="T3300" s="142" t="s">
        <v>3090</v>
      </c>
      <c r="U3300" s="142" t="s">
        <v>2618</v>
      </c>
      <c r="V3300" s="146">
        <v>4.0899999999999999E-2</v>
      </c>
      <c r="W3300" s="146">
        <v>2.775E-2</v>
      </c>
      <c r="X3300" s="142" t="s">
        <v>283</v>
      </c>
      <c r="Z3300" s="147">
        <v>41199</v>
      </c>
      <c r="AA3300" s="148">
        <v>1</v>
      </c>
      <c r="AB3300" s="174">
        <v>107.74</v>
      </c>
      <c r="AD3300" s="147">
        <v>44.387999999999998</v>
      </c>
      <c r="AG3300" s="142" t="s">
        <v>288</v>
      </c>
      <c r="AH3300" s="146">
        <v>1.22E-4</v>
      </c>
      <c r="AI3300" s="146">
        <v>1.33536229520605E-3</v>
      </c>
      <c r="AJ3300" s="146">
        <v>4.3017384441254E-4</v>
      </c>
    </row>
    <row r="3301" spans="1:36" s="142" customFormat="1">
      <c r="A3301" s="116">
        <v>11389</v>
      </c>
      <c r="B3301" s="142">
        <v>11391</v>
      </c>
      <c r="C3301" s="142" t="s">
        <v>3037</v>
      </c>
      <c r="D3301" s="142" t="s">
        <v>3038</v>
      </c>
      <c r="E3301" s="142" t="s">
        <v>35</v>
      </c>
      <c r="F3301" s="142" t="s">
        <v>3091</v>
      </c>
      <c r="G3301" s="142" t="s">
        <v>3092</v>
      </c>
      <c r="H3301" s="142" t="s">
        <v>38</v>
      </c>
      <c r="I3301" s="142" t="s">
        <v>1921</v>
      </c>
      <c r="J3301" s="142" t="s">
        <v>39</v>
      </c>
      <c r="K3301" s="142" t="s">
        <v>39</v>
      </c>
      <c r="L3301" s="142" t="s">
        <v>40</v>
      </c>
      <c r="M3301" s="142" t="s">
        <v>41</v>
      </c>
      <c r="N3301" s="142" t="s">
        <v>144</v>
      </c>
      <c r="O3301" s="142" t="s">
        <v>45</v>
      </c>
      <c r="P3301" s="142" t="s">
        <v>2780</v>
      </c>
      <c r="Q3301" s="142" t="s">
        <v>238</v>
      </c>
      <c r="R3301" s="142" t="s">
        <v>239</v>
      </c>
      <c r="S3301" s="142" t="s">
        <v>46</v>
      </c>
      <c r="T3301" s="142" t="s">
        <v>3093</v>
      </c>
      <c r="U3301" s="142" t="s">
        <v>3094</v>
      </c>
      <c r="V3301" s="146">
        <v>3.4500000000000003E-2</v>
      </c>
      <c r="W3301" s="146">
        <v>2.6610000000000002E-2</v>
      </c>
      <c r="X3301" s="142" t="s">
        <v>283</v>
      </c>
      <c r="Z3301" s="147">
        <v>28000</v>
      </c>
      <c r="AA3301" s="148">
        <v>1</v>
      </c>
      <c r="AB3301" s="174">
        <v>107.78</v>
      </c>
      <c r="AD3301" s="147">
        <v>30.178000000000001</v>
      </c>
      <c r="AG3301" s="142" t="s">
        <v>288</v>
      </c>
      <c r="AH3301" s="146">
        <v>3.0899999999999998E-4</v>
      </c>
      <c r="AI3301" s="146">
        <v>9.0788674205842101E-4</v>
      </c>
      <c r="AJ3301" s="146">
        <v>2.9246679461036E-4</v>
      </c>
    </row>
    <row r="3302" spans="1:36" s="142" customFormat="1">
      <c r="A3302" s="116">
        <v>11389</v>
      </c>
      <c r="B3302" s="142">
        <v>11391</v>
      </c>
      <c r="C3302" s="142" t="s">
        <v>3095</v>
      </c>
      <c r="D3302" s="142" t="s">
        <v>3096</v>
      </c>
      <c r="E3302" s="142" t="s">
        <v>340</v>
      </c>
      <c r="F3302" s="142" t="s">
        <v>3097</v>
      </c>
      <c r="G3302" s="142" t="s">
        <v>3098</v>
      </c>
      <c r="H3302" s="142" t="s">
        <v>38</v>
      </c>
      <c r="I3302" s="142" t="s">
        <v>1381</v>
      </c>
      <c r="J3302" s="142" t="s">
        <v>39</v>
      </c>
      <c r="K3302" s="142" t="s">
        <v>178</v>
      </c>
      <c r="L3302" s="142" t="s">
        <v>40</v>
      </c>
      <c r="M3302" s="142" t="s">
        <v>41</v>
      </c>
      <c r="N3302" s="142" t="s">
        <v>276</v>
      </c>
      <c r="O3302" s="142" t="s">
        <v>45</v>
      </c>
      <c r="P3302" s="142" t="s">
        <v>452</v>
      </c>
      <c r="Q3302" s="142" t="s">
        <v>247</v>
      </c>
      <c r="R3302" s="142" t="s">
        <v>239</v>
      </c>
      <c r="S3302" s="142" t="s">
        <v>46</v>
      </c>
      <c r="T3302" s="142" t="s">
        <v>3099</v>
      </c>
      <c r="U3302" s="142" t="s">
        <v>2468</v>
      </c>
      <c r="V3302" s="146">
        <v>6.4399999999999999E-2</v>
      </c>
      <c r="W3302" s="146">
        <v>6.1339999999999999E-2</v>
      </c>
      <c r="X3302" s="142" t="s">
        <v>283</v>
      </c>
      <c r="Z3302" s="147">
        <v>64202.94</v>
      </c>
      <c r="AA3302" s="148">
        <v>1</v>
      </c>
      <c r="AB3302" s="174">
        <v>102.09</v>
      </c>
      <c r="AD3302" s="147">
        <v>65.545000000000002</v>
      </c>
      <c r="AG3302" s="142" t="s">
        <v>288</v>
      </c>
      <c r="AH3302" s="146">
        <v>1.75E-4</v>
      </c>
      <c r="AI3302" s="146">
        <v>1.97184867607097E-3</v>
      </c>
      <c r="AJ3302" s="146">
        <v>6.3521167898060199E-4</v>
      </c>
    </row>
    <row r="3303" spans="1:36" s="142" customFormat="1">
      <c r="A3303" s="116">
        <v>11389</v>
      </c>
      <c r="B3303" s="142">
        <v>11391</v>
      </c>
      <c r="C3303" s="142" t="s">
        <v>2938</v>
      </c>
      <c r="D3303" s="142" t="s">
        <v>2939</v>
      </c>
      <c r="E3303" s="142" t="s">
        <v>35</v>
      </c>
      <c r="F3303" s="142" t="s">
        <v>3100</v>
      </c>
      <c r="G3303" s="142" t="s">
        <v>3101</v>
      </c>
      <c r="H3303" s="142" t="s">
        <v>38</v>
      </c>
      <c r="I3303" s="142" t="s">
        <v>1921</v>
      </c>
      <c r="J3303" s="142" t="s">
        <v>39</v>
      </c>
      <c r="K3303" s="142" t="s">
        <v>39</v>
      </c>
      <c r="L3303" s="142" t="s">
        <v>40</v>
      </c>
      <c r="M3303" s="142" t="s">
        <v>41</v>
      </c>
      <c r="N3303" s="142" t="s">
        <v>1641</v>
      </c>
      <c r="O3303" s="142" t="s">
        <v>45</v>
      </c>
      <c r="P3303" s="142" t="s">
        <v>246</v>
      </c>
      <c r="Q3303" s="142" t="s">
        <v>247</v>
      </c>
      <c r="R3303" s="142" t="s">
        <v>239</v>
      </c>
      <c r="S3303" s="142" t="s">
        <v>46</v>
      </c>
      <c r="T3303" s="142" t="s">
        <v>3102</v>
      </c>
      <c r="U3303" s="142" t="s">
        <v>3103</v>
      </c>
      <c r="V3303" s="146">
        <v>2.6800000000000001E-2</v>
      </c>
      <c r="W3303" s="146">
        <v>2.1940000000000001E-2</v>
      </c>
      <c r="X3303" s="142" t="s">
        <v>283</v>
      </c>
      <c r="Z3303" s="147">
        <v>131810.26</v>
      </c>
      <c r="AA3303" s="148">
        <v>1</v>
      </c>
      <c r="AB3303" s="174">
        <v>107.27</v>
      </c>
      <c r="AD3303" s="147">
        <v>141.393</v>
      </c>
      <c r="AG3303" s="142" t="s">
        <v>288</v>
      </c>
      <c r="AH3303" s="146">
        <v>5.1E-5</v>
      </c>
      <c r="AI3303" s="146">
        <v>4.25366183674648E-3</v>
      </c>
      <c r="AJ3303" s="146">
        <v>1.3702753714951901E-3</v>
      </c>
    </row>
    <row r="3304" spans="1:36" s="142" customFormat="1">
      <c r="A3304" s="116">
        <v>11389</v>
      </c>
      <c r="B3304" s="142">
        <v>11391</v>
      </c>
      <c r="C3304" s="142" t="s">
        <v>832</v>
      </c>
      <c r="D3304" s="142" t="s">
        <v>833</v>
      </c>
      <c r="E3304" s="142" t="s">
        <v>35</v>
      </c>
      <c r="F3304" s="142" t="s">
        <v>2615</v>
      </c>
      <c r="G3304" s="142" t="s">
        <v>2616</v>
      </c>
      <c r="H3304" s="142" t="s">
        <v>38</v>
      </c>
      <c r="I3304" s="142" t="s">
        <v>1921</v>
      </c>
      <c r="J3304" s="142" t="s">
        <v>39</v>
      </c>
      <c r="K3304" s="142" t="s">
        <v>39</v>
      </c>
      <c r="L3304" s="142" t="s">
        <v>40</v>
      </c>
      <c r="M3304" s="142" t="s">
        <v>41</v>
      </c>
      <c r="N3304" s="142" t="s">
        <v>74</v>
      </c>
      <c r="O3304" s="142" t="s">
        <v>45</v>
      </c>
      <c r="P3304" s="142" t="s">
        <v>306</v>
      </c>
      <c r="Q3304" s="142" t="s">
        <v>306</v>
      </c>
      <c r="R3304" s="142" t="s">
        <v>306</v>
      </c>
      <c r="S3304" s="142" t="s">
        <v>46</v>
      </c>
      <c r="T3304" s="142" t="s">
        <v>2617</v>
      </c>
      <c r="U3304" s="142" t="s">
        <v>2618</v>
      </c>
      <c r="V3304" s="146">
        <v>4.9000000000000002E-2</v>
      </c>
      <c r="W3304" s="146">
        <v>3.943E-2</v>
      </c>
      <c r="X3304" s="142" t="s">
        <v>283</v>
      </c>
      <c r="Z3304" s="147">
        <v>127036.09</v>
      </c>
      <c r="AA3304" s="148">
        <v>1</v>
      </c>
      <c r="AB3304" s="174">
        <v>106.79</v>
      </c>
      <c r="AD3304" s="147">
        <v>135.66200000000001</v>
      </c>
      <c r="AG3304" s="142" t="s">
        <v>288</v>
      </c>
      <c r="AH3304" s="146">
        <v>1.8100000000000001E-4</v>
      </c>
      <c r="AI3304" s="146">
        <v>4.0812497151333704E-3</v>
      </c>
      <c r="AJ3304" s="146">
        <v>1.3147345003444201E-3</v>
      </c>
    </row>
    <row r="3305" spans="1:36" s="142" customFormat="1">
      <c r="A3305" s="116">
        <v>11389</v>
      </c>
      <c r="B3305" s="142">
        <v>11391</v>
      </c>
      <c r="C3305" s="142" t="s">
        <v>3104</v>
      </c>
      <c r="D3305" s="142" t="s">
        <v>3105</v>
      </c>
      <c r="E3305" s="142" t="s">
        <v>35</v>
      </c>
      <c r="F3305" s="142" t="s">
        <v>3106</v>
      </c>
      <c r="G3305" s="142" t="s">
        <v>3107</v>
      </c>
      <c r="H3305" s="142" t="s">
        <v>38</v>
      </c>
      <c r="I3305" s="142" t="s">
        <v>1381</v>
      </c>
      <c r="J3305" s="142" t="s">
        <v>39</v>
      </c>
      <c r="K3305" s="142" t="s">
        <v>39</v>
      </c>
      <c r="L3305" s="142" t="s">
        <v>40</v>
      </c>
      <c r="M3305" s="142" t="s">
        <v>41</v>
      </c>
      <c r="N3305" s="142" t="s">
        <v>106</v>
      </c>
      <c r="O3305" s="142" t="s">
        <v>45</v>
      </c>
      <c r="P3305" s="142" t="s">
        <v>452</v>
      </c>
      <c r="Q3305" s="142" t="s">
        <v>247</v>
      </c>
      <c r="R3305" s="142" t="s">
        <v>239</v>
      </c>
      <c r="S3305" s="142" t="s">
        <v>46</v>
      </c>
      <c r="T3305" s="142" t="s">
        <v>3108</v>
      </c>
      <c r="U3305" s="142" t="s">
        <v>3109</v>
      </c>
      <c r="V3305" s="146">
        <v>5.8799999999999998E-2</v>
      </c>
      <c r="W3305" s="146">
        <v>4.3889999999999998E-2</v>
      </c>
      <c r="X3305" s="142" t="s">
        <v>283</v>
      </c>
      <c r="Z3305" s="147">
        <v>98368</v>
      </c>
      <c r="AA3305" s="148">
        <v>1</v>
      </c>
      <c r="AB3305" s="174">
        <v>106.68</v>
      </c>
      <c r="AD3305" s="147">
        <v>104.93899999999999</v>
      </c>
      <c r="AG3305" s="142" t="s">
        <v>288</v>
      </c>
      <c r="AH3305" s="146">
        <v>1.06E-4</v>
      </c>
      <c r="AI3305" s="146">
        <v>3.1569834996574399E-3</v>
      </c>
      <c r="AJ3305" s="146">
        <v>1.0169912192893201E-3</v>
      </c>
    </row>
    <row r="3306" spans="1:36" s="142" customFormat="1">
      <c r="A3306" s="116">
        <v>11389</v>
      </c>
      <c r="B3306" s="142">
        <v>11391</v>
      </c>
      <c r="C3306" s="142" t="s">
        <v>3020</v>
      </c>
      <c r="D3306" s="142" t="s">
        <v>3021</v>
      </c>
      <c r="E3306" s="142" t="s">
        <v>35</v>
      </c>
      <c r="F3306" s="142" t="s">
        <v>3110</v>
      </c>
      <c r="G3306" s="142" t="s">
        <v>3111</v>
      </c>
      <c r="H3306" s="142" t="s">
        <v>38</v>
      </c>
      <c r="I3306" s="142" t="s">
        <v>1921</v>
      </c>
      <c r="J3306" s="142" t="s">
        <v>39</v>
      </c>
      <c r="K3306" s="142" t="s">
        <v>39</v>
      </c>
      <c r="L3306" s="142" t="s">
        <v>40</v>
      </c>
      <c r="M3306" s="142" t="s">
        <v>41</v>
      </c>
      <c r="N3306" s="142" t="s">
        <v>1641</v>
      </c>
      <c r="O3306" s="142" t="s">
        <v>45</v>
      </c>
      <c r="P3306" s="142" t="s">
        <v>246</v>
      </c>
      <c r="Q3306" s="142" t="s">
        <v>247</v>
      </c>
      <c r="R3306" s="142" t="s">
        <v>239</v>
      </c>
      <c r="S3306" s="142" t="s">
        <v>46</v>
      </c>
      <c r="T3306" s="142" t="s">
        <v>3112</v>
      </c>
      <c r="U3306" s="142" t="s">
        <v>3025</v>
      </c>
      <c r="V3306" s="146">
        <v>2.4E-2</v>
      </c>
      <c r="W3306" s="146">
        <v>2.3019999999999999E-2</v>
      </c>
      <c r="X3306" s="142" t="s">
        <v>283</v>
      </c>
      <c r="Z3306" s="147">
        <v>227151.9</v>
      </c>
      <c r="AA3306" s="148">
        <v>1</v>
      </c>
      <c r="AB3306" s="174">
        <v>104.68</v>
      </c>
      <c r="AD3306" s="147">
        <v>237.78299999999999</v>
      </c>
      <c r="AG3306" s="142" t="s">
        <v>288</v>
      </c>
      <c r="AH3306" s="146">
        <v>6.0000000000000002E-5</v>
      </c>
      <c r="AI3306" s="146">
        <v>7.15345008782873E-3</v>
      </c>
      <c r="AJ3306" s="146">
        <v>2.3044136682170398E-3</v>
      </c>
    </row>
    <row r="3307" spans="1:36" s="142" customFormat="1">
      <c r="A3307" s="116">
        <v>11389</v>
      </c>
      <c r="B3307" s="142">
        <v>11391</v>
      </c>
      <c r="C3307" s="142" t="s">
        <v>2789</v>
      </c>
      <c r="D3307" s="142" t="s">
        <v>2790</v>
      </c>
      <c r="E3307" s="142" t="s">
        <v>35</v>
      </c>
      <c r="F3307" s="142" t="s">
        <v>3117</v>
      </c>
      <c r="G3307" s="142" t="s">
        <v>3118</v>
      </c>
      <c r="H3307" s="142" t="s">
        <v>38</v>
      </c>
      <c r="I3307" s="142" t="s">
        <v>1381</v>
      </c>
      <c r="J3307" s="142" t="s">
        <v>39</v>
      </c>
      <c r="K3307" s="142" t="s">
        <v>39</v>
      </c>
      <c r="L3307" s="142" t="s">
        <v>40</v>
      </c>
      <c r="M3307" s="142" t="s">
        <v>41</v>
      </c>
      <c r="N3307" s="142" t="s">
        <v>388</v>
      </c>
      <c r="O3307" s="142" t="s">
        <v>45</v>
      </c>
      <c r="P3307" s="142" t="s">
        <v>452</v>
      </c>
      <c r="Q3307" s="142" t="s">
        <v>247</v>
      </c>
      <c r="R3307" s="142" t="s">
        <v>239</v>
      </c>
      <c r="S3307" s="142" t="s">
        <v>46</v>
      </c>
      <c r="T3307" s="142" t="s">
        <v>3119</v>
      </c>
      <c r="U3307" s="142" t="s">
        <v>3116</v>
      </c>
      <c r="V3307" s="146">
        <v>5.45E-2</v>
      </c>
      <c r="W3307" s="146">
        <v>4.4450000000000003E-2</v>
      </c>
      <c r="X3307" s="142" t="s">
        <v>283</v>
      </c>
      <c r="Z3307" s="147">
        <v>58733</v>
      </c>
      <c r="AA3307" s="148">
        <v>1</v>
      </c>
      <c r="AB3307" s="174">
        <v>104.18</v>
      </c>
      <c r="AD3307" s="147">
        <v>61.188000000000002</v>
      </c>
      <c r="AG3307" s="142" t="s">
        <v>288</v>
      </c>
      <c r="AH3307" s="146">
        <v>5.5999999999999999E-5</v>
      </c>
      <c r="AI3307" s="146">
        <v>1.8407804835182901E-3</v>
      </c>
      <c r="AJ3307" s="146">
        <v>5.9298934840185005E-4</v>
      </c>
    </row>
    <row r="3308" spans="1:36" s="142" customFormat="1">
      <c r="A3308" s="116">
        <v>11389</v>
      </c>
      <c r="B3308" s="142">
        <v>11391</v>
      </c>
      <c r="C3308" s="142" t="s">
        <v>61</v>
      </c>
      <c r="D3308" s="142" t="s">
        <v>62</v>
      </c>
      <c r="E3308" s="142" t="s">
        <v>63</v>
      </c>
      <c r="F3308" s="142" t="s">
        <v>3120</v>
      </c>
      <c r="G3308" s="142" t="s">
        <v>3121</v>
      </c>
      <c r="H3308" s="142" t="s">
        <v>38</v>
      </c>
      <c r="I3308" s="142" t="s">
        <v>1381</v>
      </c>
      <c r="J3308" s="142" t="s">
        <v>39</v>
      </c>
      <c r="K3308" s="142" t="s">
        <v>39</v>
      </c>
      <c r="L3308" s="142" t="s">
        <v>40</v>
      </c>
      <c r="M3308" s="142" t="s">
        <v>41</v>
      </c>
      <c r="N3308" s="142" t="s">
        <v>67</v>
      </c>
      <c r="O3308" s="142" t="s">
        <v>45</v>
      </c>
      <c r="P3308" s="142" t="s">
        <v>2733</v>
      </c>
      <c r="Q3308" s="142" t="s">
        <v>247</v>
      </c>
      <c r="R3308" s="142" t="s">
        <v>239</v>
      </c>
      <c r="S3308" s="142" t="s">
        <v>46</v>
      </c>
      <c r="T3308" s="142" t="s">
        <v>3122</v>
      </c>
      <c r="U3308" s="142" t="s">
        <v>2618</v>
      </c>
      <c r="V3308" s="146">
        <v>0.06</v>
      </c>
      <c r="W3308" s="146">
        <v>5.0610000000000002E-2</v>
      </c>
      <c r="X3308" s="142" t="s">
        <v>283</v>
      </c>
      <c r="Z3308" s="147">
        <v>96302</v>
      </c>
      <c r="AA3308" s="148">
        <v>1</v>
      </c>
      <c r="AB3308" s="174">
        <v>103.18</v>
      </c>
      <c r="AD3308" s="147">
        <v>99.364000000000004</v>
      </c>
      <c r="AG3308" s="142" t="s">
        <v>288</v>
      </c>
      <c r="AH3308" s="146">
        <v>9.6000000000000002E-5</v>
      </c>
      <c r="AI3308" s="146">
        <v>2.9892779160254402E-3</v>
      </c>
      <c r="AJ3308" s="146">
        <v>9.6296651311077099E-4</v>
      </c>
    </row>
    <row r="3309" spans="1:36" s="142" customFormat="1">
      <c r="A3309" s="116">
        <v>11389</v>
      </c>
      <c r="B3309" s="142">
        <v>11391</v>
      </c>
      <c r="C3309" s="142" t="s">
        <v>139</v>
      </c>
      <c r="D3309" s="142" t="s">
        <v>140</v>
      </c>
      <c r="E3309" s="142" t="s">
        <v>35</v>
      </c>
      <c r="F3309" s="142" t="s">
        <v>3126</v>
      </c>
      <c r="G3309" s="142" t="s">
        <v>3127</v>
      </c>
      <c r="H3309" s="142" t="s">
        <v>38</v>
      </c>
      <c r="I3309" s="142" t="s">
        <v>1381</v>
      </c>
      <c r="J3309" s="142" t="s">
        <v>39</v>
      </c>
      <c r="K3309" s="142" t="s">
        <v>39</v>
      </c>
      <c r="L3309" s="142" t="s">
        <v>40</v>
      </c>
      <c r="M3309" s="142" t="s">
        <v>41</v>
      </c>
      <c r="N3309" s="142" t="s">
        <v>144</v>
      </c>
      <c r="O3309" s="142" t="s">
        <v>45</v>
      </c>
      <c r="P3309" s="142" t="s">
        <v>306</v>
      </c>
      <c r="Q3309" s="142" t="s">
        <v>306</v>
      </c>
      <c r="R3309" s="142" t="s">
        <v>306</v>
      </c>
      <c r="S3309" s="142" t="s">
        <v>46</v>
      </c>
      <c r="T3309" s="142" t="s">
        <v>3128</v>
      </c>
      <c r="U3309" s="142" t="s">
        <v>3129</v>
      </c>
      <c r="V3309" s="146">
        <v>4.4999999999999998E-2</v>
      </c>
      <c r="W3309" s="146">
        <v>6.6720000000000002E-2</v>
      </c>
      <c r="X3309" s="142" t="s">
        <v>283</v>
      </c>
      <c r="Z3309" s="147">
        <v>62885</v>
      </c>
      <c r="AA3309" s="148">
        <v>1</v>
      </c>
      <c r="AB3309" s="174">
        <v>94.69</v>
      </c>
      <c r="AC3309" s="147">
        <v>1.415</v>
      </c>
      <c r="AD3309" s="147">
        <v>60.960999999999999</v>
      </c>
      <c r="AG3309" s="142" t="s">
        <v>288</v>
      </c>
      <c r="AH3309" s="146">
        <v>1.26E-4</v>
      </c>
      <c r="AI3309" s="146">
        <v>1.8339417032292001E-3</v>
      </c>
      <c r="AJ3309" s="146">
        <v>5.9078630251788904E-4</v>
      </c>
    </row>
    <row r="3310" spans="1:36" s="142" customFormat="1">
      <c r="A3310" s="116">
        <v>11389</v>
      </c>
      <c r="B3310" s="142">
        <v>11391</v>
      </c>
      <c r="C3310" s="142" t="s">
        <v>2919</v>
      </c>
      <c r="D3310" s="142" t="s">
        <v>2920</v>
      </c>
      <c r="E3310" s="142" t="s">
        <v>35</v>
      </c>
      <c r="F3310" s="142" t="s">
        <v>3130</v>
      </c>
      <c r="G3310" s="142" t="s">
        <v>3131</v>
      </c>
      <c r="H3310" s="142" t="s">
        <v>38</v>
      </c>
      <c r="I3310" s="142" t="s">
        <v>1381</v>
      </c>
      <c r="J3310" s="142" t="s">
        <v>39</v>
      </c>
      <c r="K3310" s="142" t="s">
        <v>39</v>
      </c>
      <c r="L3310" s="142" t="s">
        <v>40</v>
      </c>
      <c r="M3310" s="142" t="s">
        <v>41</v>
      </c>
      <c r="N3310" s="142" t="s">
        <v>144</v>
      </c>
      <c r="O3310" s="142" t="s">
        <v>45</v>
      </c>
      <c r="P3310" s="142" t="s">
        <v>306</v>
      </c>
      <c r="Q3310" s="142" t="s">
        <v>306</v>
      </c>
      <c r="R3310" s="142" t="s">
        <v>306</v>
      </c>
      <c r="S3310" s="142" t="s">
        <v>46</v>
      </c>
      <c r="T3310" s="142" t="s">
        <v>3132</v>
      </c>
      <c r="U3310" s="142" t="s">
        <v>3133</v>
      </c>
      <c r="V3310" s="146">
        <v>6.5000000000000002E-2</v>
      </c>
      <c r="W3310" s="146">
        <v>9.1230000000000006E-2</v>
      </c>
      <c r="X3310" s="142" t="s">
        <v>283</v>
      </c>
      <c r="Z3310" s="147">
        <v>101009</v>
      </c>
      <c r="AA3310" s="148">
        <v>1</v>
      </c>
      <c r="AB3310" s="174">
        <v>93.49</v>
      </c>
      <c r="AD3310" s="147">
        <v>94.433000000000007</v>
      </c>
      <c r="AG3310" s="142" t="s">
        <v>288</v>
      </c>
      <c r="AH3310" s="146">
        <v>5.1800000000000001E-4</v>
      </c>
      <c r="AI3310" s="146">
        <v>2.8409310593016401E-3</v>
      </c>
      <c r="AJ3310" s="146">
        <v>9.1517803061992305E-4</v>
      </c>
    </row>
    <row r="3311" spans="1:36" s="142" customFormat="1">
      <c r="A3311" s="116">
        <v>11389</v>
      </c>
      <c r="B3311" s="142">
        <v>11391</v>
      </c>
      <c r="C3311" s="142" t="s">
        <v>108</v>
      </c>
      <c r="D3311" s="142" t="s">
        <v>109</v>
      </c>
      <c r="E3311" s="142" t="s">
        <v>35</v>
      </c>
      <c r="F3311" s="142" t="s">
        <v>3134</v>
      </c>
      <c r="G3311" s="142" t="s">
        <v>3135</v>
      </c>
      <c r="H3311" s="142" t="s">
        <v>38</v>
      </c>
      <c r="I3311" s="142" t="s">
        <v>1381</v>
      </c>
      <c r="J3311" s="142" t="s">
        <v>39</v>
      </c>
      <c r="K3311" s="142" t="s">
        <v>39</v>
      </c>
      <c r="L3311" s="142" t="s">
        <v>40</v>
      </c>
      <c r="M3311" s="142" t="s">
        <v>41</v>
      </c>
      <c r="N3311" s="142" t="s">
        <v>74</v>
      </c>
      <c r="O3311" s="142" t="s">
        <v>45</v>
      </c>
      <c r="P3311" s="142" t="s">
        <v>306</v>
      </c>
      <c r="Q3311" s="142" t="s">
        <v>306</v>
      </c>
      <c r="R3311" s="142" t="s">
        <v>306</v>
      </c>
      <c r="S3311" s="142" t="s">
        <v>46</v>
      </c>
      <c r="T3311" s="142" t="s">
        <v>3136</v>
      </c>
      <c r="U3311" s="142" t="s">
        <v>3137</v>
      </c>
      <c r="V3311" s="146">
        <v>6.3399999999999998E-2</v>
      </c>
      <c r="W3311" s="146">
        <v>5.747E-2</v>
      </c>
      <c r="X3311" s="142" t="s">
        <v>283</v>
      </c>
      <c r="Z3311" s="147">
        <v>142656</v>
      </c>
      <c r="AA3311" s="148">
        <v>1</v>
      </c>
      <c r="AB3311" s="174">
        <v>103.64</v>
      </c>
      <c r="AD3311" s="147">
        <v>147.84899999999999</v>
      </c>
      <c r="AG3311" s="142" t="s">
        <v>288</v>
      </c>
      <c r="AH3311" s="146">
        <v>4.1399999999999998E-4</v>
      </c>
      <c r="AI3311" s="146">
        <v>4.4478784478375003E-3</v>
      </c>
      <c r="AJ3311" s="146">
        <v>1.43284034471761E-3</v>
      </c>
    </row>
    <row r="3312" spans="1:36" s="142" customFormat="1">
      <c r="A3312" s="116">
        <v>11389</v>
      </c>
      <c r="B3312" s="142">
        <v>11391</v>
      </c>
      <c r="C3312" s="142" t="s">
        <v>3138</v>
      </c>
      <c r="D3312" s="142" t="s">
        <v>3139</v>
      </c>
      <c r="E3312" s="142" t="s">
        <v>35</v>
      </c>
      <c r="F3312" s="142" t="s">
        <v>3140</v>
      </c>
      <c r="G3312" s="142" t="s">
        <v>3141</v>
      </c>
      <c r="H3312" s="142" t="s">
        <v>38</v>
      </c>
      <c r="I3312" s="142" t="s">
        <v>1921</v>
      </c>
      <c r="J3312" s="142" t="s">
        <v>39</v>
      </c>
      <c r="K3312" s="142" t="s">
        <v>39</v>
      </c>
      <c r="L3312" s="142" t="s">
        <v>40</v>
      </c>
      <c r="M3312" s="142" t="s">
        <v>41</v>
      </c>
      <c r="N3312" s="142" t="s">
        <v>43</v>
      </c>
      <c r="O3312" s="142" t="s">
        <v>45</v>
      </c>
      <c r="P3312" s="142" t="s">
        <v>306</v>
      </c>
      <c r="Q3312" s="142" t="s">
        <v>306</v>
      </c>
      <c r="R3312" s="142" t="s">
        <v>306</v>
      </c>
      <c r="S3312" s="142" t="s">
        <v>46</v>
      </c>
      <c r="T3312" s="142" t="s">
        <v>3142</v>
      </c>
      <c r="U3312" s="142" t="s">
        <v>3133</v>
      </c>
      <c r="V3312" s="146">
        <v>4.1799999999999997E-2</v>
      </c>
      <c r="W3312" s="146">
        <v>3.3500000000000002E-2</v>
      </c>
      <c r="X3312" s="142" t="s">
        <v>283</v>
      </c>
      <c r="Z3312" s="147">
        <v>75784</v>
      </c>
      <c r="AA3312" s="148">
        <v>1</v>
      </c>
      <c r="AB3312" s="174">
        <v>106.32</v>
      </c>
      <c r="AD3312" s="147">
        <v>80.573999999999998</v>
      </c>
      <c r="AG3312" s="142" t="s">
        <v>288</v>
      </c>
      <c r="AH3312" s="146">
        <v>2.1699999999999999E-4</v>
      </c>
      <c r="AI3312" s="146">
        <v>2.4239739918656099E-3</v>
      </c>
      <c r="AJ3312" s="146">
        <v>7.8085940765306903E-4</v>
      </c>
    </row>
    <row r="3313" spans="1:36" s="142" customFormat="1">
      <c r="A3313" s="116">
        <v>11389</v>
      </c>
      <c r="B3313" s="142">
        <v>11391</v>
      </c>
      <c r="C3313" s="142" t="s">
        <v>2590</v>
      </c>
      <c r="D3313" s="142" t="s">
        <v>2591</v>
      </c>
      <c r="E3313" s="142" t="s">
        <v>35</v>
      </c>
      <c r="F3313" s="142" t="s">
        <v>3143</v>
      </c>
      <c r="G3313" s="142" t="s">
        <v>3144</v>
      </c>
      <c r="H3313" s="142" t="s">
        <v>38</v>
      </c>
      <c r="I3313" s="142" t="s">
        <v>1381</v>
      </c>
      <c r="J3313" s="142" t="s">
        <v>39</v>
      </c>
      <c r="K3313" s="142" t="s">
        <v>39</v>
      </c>
      <c r="L3313" s="142" t="s">
        <v>40</v>
      </c>
      <c r="M3313" s="142" t="s">
        <v>41</v>
      </c>
      <c r="N3313" s="142" t="s">
        <v>74</v>
      </c>
      <c r="O3313" s="142" t="s">
        <v>45</v>
      </c>
      <c r="P3313" s="142" t="s">
        <v>306</v>
      </c>
      <c r="Q3313" s="142" t="s">
        <v>306</v>
      </c>
      <c r="R3313" s="142" t="s">
        <v>306</v>
      </c>
      <c r="S3313" s="142" t="s">
        <v>46</v>
      </c>
      <c r="T3313" s="142" t="s">
        <v>3145</v>
      </c>
      <c r="U3313" s="142" t="s">
        <v>3133</v>
      </c>
      <c r="V3313" s="146">
        <v>7.3499999999999996E-2</v>
      </c>
      <c r="W3313" s="146">
        <v>6.2590000000000007E-2</v>
      </c>
      <c r="X3313" s="142" t="s">
        <v>283</v>
      </c>
      <c r="Z3313" s="147">
        <v>28394</v>
      </c>
      <c r="AA3313" s="148">
        <v>1</v>
      </c>
      <c r="AB3313" s="174">
        <v>103.05</v>
      </c>
      <c r="AD3313" s="147">
        <v>29.26</v>
      </c>
      <c r="AG3313" s="142" t="s">
        <v>288</v>
      </c>
      <c r="AH3313" s="146">
        <v>9.5000000000000005E-5</v>
      </c>
      <c r="AI3313" s="146">
        <v>8.8025811529782996E-4</v>
      </c>
      <c r="AJ3313" s="146">
        <v>2.8356650393111099E-4</v>
      </c>
    </row>
    <row r="3314" spans="1:36" s="142" customFormat="1">
      <c r="A3314" s="116">
        <v>11389</v>
      </c>
      <c r="B3314" s="142">
        <v>11391</v>
      </c>
      <c r="C3314" s="142" t="s">
        <v>3081</v>
      </c>
      <c r="D3314" s="142" t="s">
        <v>3082</v>
      </c>
      <c r="E3314" s="142" t="s">
        <v>340</v>
      </c>
      <c r="F3314" s="142" t="s">
        <v>3146</v>
      </c>
      <c r="G3314" s="142" t="s">
        <v>3147</v>
      </c>
      <c r="H3314" s="142" t="s">
        <v>38</v>
      </c>
      <c r="I3314" s="142" t="s">
        <v>1381</v>
      </c>
      <c r="J3314" s="142" t="s">
        <v>39</v>
      </c>
      <c r="K3314" s="142" t="s">
        <v>207</v>
      </c>
      <c r="L3314" s="142" t="s">
        <v>40</v>
      </c>
      <c r="M3314" s="142" t="s">
        <v>41</v>
      </c>
      <c r="N3314" s="142" t="s">
        <v>276</v>
      </c>
      <c r="O3314" s="142" t="s">
        <v>45</v>
      </c>
      <c r="P3314" s="142" t="s">
        <v>2895</v>
      </c>
      <c r="Q3314" s="142" t="s">
        <v>238</v>
      </c>
      <c r="R3314" s="142" t="s">
        <v>239</v>
      </c>
      <c r="S3314" s="142" t="s">
        <v>46</v>
      </c>
      <c r="T3314" s="142" t="s">
        <v>3148</v>
      </c>
      <c r="U3314" s="142" t="s">
        <v>2604</v>
      </c>
      <c r="V3314" s="146">
        <v>0.06</v>
      </c>
      <c r="W3314" s="146">
        <v>7.6359999999999997E-2</v>
      </c>
      <c r="X3314" s="142" t="s">
        <v>283</v>
      </c>
      <c r="Z3314" s="147">
        <v>129691</v>
      </c>
      <c r="AA3314" s="148">
        <v>1</v>
      </c>
      <c r="AB3314" s="174">
        <v>99.73</v>
      </c>
      <c r="AD3314" s="147">
        <v>129.34100000000001</v>
      </c>
      <c r="AG3314" s="142" t="s">
        <v>288</v>
      </c>
      <c r="AH3314" s="146">
        <v>4.73E-4</v>
      </c>
      <c r="AI3314" s="146">
        <v>3.89108861529256E-3</v>
      </c>
      <c r="AJ3314" s="146">
        <v>1.25347597022873E-3</v>
      </c>
    </row>
    <row r="3315" spans="1:36" s="142" customFormat="1">
      <c r="A3315" s="116">
        <v>11389</v>
      </c>
      <c r="B3315" s="142">
        <v>11391</v>
      </c>
      <c r="C3315" s="142" t="s">
        <v>2619</v>
      </c>
      <c r="D3315" s="142" t="s">
        <v>2620</v>
      </c>
      <c r="E3315" s="142" t="s">
        <v>35</v>
      </c>
      <c r="F3315" s="142" t="s">
        <v>2621</v>
      </c>
      <c r="G3315" s="142" t="s">
        <v>2622</v>
      </c>
      <c r="H3315" s="142" t="s">
        <v>38</v>
      </c>
      <c r="I3315" s="142" t="s">
        <v>2088</v>
      </c>
      <c r="J3315" s="142" t="s">
        <v>39</v>
      </c>
      <c r="K3315" s="142" t="s">
        <v>39</v>
      </c>
      <c r="L3315" s="142" t="s">
        <v>40</v>
      </c>
      <c r="M3315" s="142" t="s">
        <v>41</v>
      </c>
      <c r="N3315" s="142" t="s">
        <v>74</v>
      </c>
      <c r="O3315" s="142" t="s">
        <v>45</v>
      </c>
      <c r="P3315" s="142" t="s">
        <v>417</v>
      </c>
      <c r="Q3315" s="142" t="s">
        <v>247</v>
      </c>
      <c r="R3315" s="142" t="s">
        <v>239</v>
      </c>
      <c r="S3315" s="142" t="s">
        <v>46</v>
      </c>
      <c r="T3315" s="142" t="s">
        <v>2623</v>
      </c>
      <c r="U3315" s="142" t="s">
        <v>2624</v>
      </c>
      <c r="V3315" s="146">
        <v>0.04</v>
      </c>
      <c r="W3315" s="146">
        <v>-0.16717000000000001</v>
      </c>
      <c r="X3315" s="142" t="s">
        <v>283</v>
      </c>
      <c r="Z3315" s="147">
        <v>25534</v>
      </c>
      <c r="AA3315" s="148">
        <v>1</v>
      </c>
      <c r="AB3315" s="174">
        <v>332.5</v>
      </c>
      <c r="AD3315" s="147">
        <v>84.900999999999996</v>
      </c>
      <c r="AG3315" s="142" t="s">
        <v>288</v>
      </c>
      <c r="AH3315" s="146">
        <v>6.3999999999999997E-5</v>
      </c>
      <c r="AI3315" s="146">
        <v>2.55414746104724E-3</v>
      </c>
      <c r="AJ3315" s="146">
        <v>8.2279351188785897E-4</v>
      </c>
    </row>
    <row r="3316" spans="1:36" s="142" customFormat="1">
      <c r="A3316" s="116">
        <v>11389</v>
      </c>
      <c r="B3316" s="142">
        <v>11391</v>
      </c>
      <c r="C3316" s="142" t="s">
        <v>3149</v>
      </c>
      <c r="D3316" s="142" t="s">
        <v>3150</v>
      </c>
      <c r="E3316" s="142" t="s">
        <v>35</v>
      </c>
      <c r="F3316" s="142" t="s">
        <v>3151</v>
      </c>
      <c r="G3316" s="142" t="s">
        <v>3152</v>
      </c>
      <c r="H3316" s="142" t="s">
        <v>38</v>
      </c>
      <c r="I3316" s="142" t="s">
        <v>1381</v>
      </c>
      <c r="J3316" s="142" t="s">
        <v>39</v>
      </c>
      <c r="K3316" s="142" t="s">
        <v>39</v>
      </c>
      <c r="L3316" s="142" t="s">
        <v>40</v>
      </c>
      <c r="M3316" s="142" t="s">
        <v>41</v>
      </c>
      <c r="N3316" s="142" t="s">
        <v>1658</v>
      </c>
      <c r="O3316" s="142" t="s">
        <v>45</v>
      </c>
      <c r="P3316" s="142" t="s">
        <v>306</v>
      </c>
      <c r="Q3316" s="142" t="s">
        <v>306</v>
      </c>
      <c r="R3316" s="142" t="s">
        <v>306</v>
      </c>
      <c r="S3316" s="142" t="s">
        <v>46</v>
      </c>
      <c r="T3316" s="142" t="s">
        <v>3153</v>
      </c>
      <c r="U3316" s="142" t="s">
        <v>3154</v>
      </c>
      <c r="V3316" s="146">
        <v>5.8999999999999997E-2</v>
      </c>
      <c r="W3316" s="146">
        <v>4.6210000000000001E-2</v>
      </c>
      <c r="X3316" s="142" t="s">
        <v>283</v>
      </c>
      <c r="Z3316" s="147">
        <v>75613</v>
      </c>
      <c r="AA3316" s="148">
        <v>1</v>
      </c>
      <c r="AB3316" s="174">
        <v>105.54</v>
      </c>
      <c r="AD3316" s="147">
        <v>79.802000000000007</v>
      </c>
      <c r="AG3316" s="142" t="s">
        <v>288</v>
      </c>
      <c r="AH3316" s="146">
        <v>7.4999999999999993E-5</v>
      </c>
      <c r="AI3316" s="146">
        <v>2.4007615266499801E-3</v>
      </c>
      <c r="AJ3316" s="146">
        <v>7.7338174002987198E-4</v>
      </c>
    </row>
    <row r="3317" spans="1:36" s="142" customFormat="1">
      <c r="A3317" s="116">
        <v>11389</v>
      </c>
      <c r="B3317" s="142">
        <v>11391</v>
      </c>
      <c r="C3317" s="142" t="s">
        <v>2886</v>
      </c>
      <c r="D3317" s="142" t="s">
        <v>2887</v>
      </c>
      <c r="E3317" s="142" t="s">
        <v>35</v>
      </c>
      <c r="F3317" s="142" t="s">
        <v>3781</v>
      </c>
      <c r="G3317" s="142" t="s">
        <v>3782</v>
      </c>
      <c r="H3317" s="142" t="s">
        <v>38</v>
      </c>
      <c r="I3317" s="142" t="s">
        <v>1921</v>
      </c>
      <c r="J3317" s="142" t="s">
        <v>39</v>
      </c>
      <c r="K3317" s="142" t="s">
        <v>39</v>
      </c>
      <c r="L3317" s="142" t="s">
        <v>40</v>
      </c>
      <c r="M3317" s="142" t="s">
        <v>41</v>
      </c>
      <c r="N3317" s="142" t="s">
        <v>74</v>
      </c>
      <c r="O3317" s="142" t="s">
        <v>45</v>
      </c>
      <c r="P3317" s="142" t="s">
        <v>306</v>
      </c>
      <c r="Q3317" s="142" t="s">
        <v>306</v>
      </c>
      <c r="R3317" s="142" t="s">
        <v>306</v>
      </c>
      <c r="S3317" s="142" t="s">
        <v>46</v>
      </c>
      <c r="T3317" s="142" t="s">
        <v>3783</v>
      </c>
      <c r="U3317" s="142" t="s">
        <v>3109</v>
      </c>
      <c r="V3317" s="146">
        <v>4.4400000000000002E-2</v>
      </c>
      <c r="W3317" s="146">
        <v>3.2300000000000002E-2</v>
      </c>
      <c r="X3317" s="142" t="s">
        <v>283</v>
      </c>
      <c r="Z3317" s="147">
        <v>126230</v>
      </c>
      <c r="AA3317" s="148">
        <v>1</v>
      </c>
      <c r="AB3317" s="174">
        <v>109.52</v>
      </c>
      <c r="AD3317" s="147">
        <v>138.24700000000001</v>
      </c>
      <c r="AG3317" s="142" t="s">
        <v>288</v>
      </c>
      <c r="AH3317" s="146">
        <v>1.65E-4</v>
      </c>
      <c r="AI3317" s="146">
        <v>4.1590245204012697E-3</v>
      </c>
      <c r="AJ3317" s="146">
        <v>1.3397888897791401E-3</v>
      </c>
    </row>
    <row r="3318" spans="1:36" s="142" customFormat="1">
      <c r="A3318" s="116">
        <v>11389</v>
      </c>
      <c r="B3318" s="142">
        <v>11391</v>
      </c>
      <c r="C3318" s="142" t="s">
        <v>3155</v>
      </c>
      <c r="D3318" s="142" t="s">
        <v>3156</v>
      </c>
      <c r="E3318" s="142" t="s">
        <v>35</v>
      </c>
      <c r="F3318" s="142" t="s">
        <v>3157</v>
      </c>
      <c r="G3318" s="142" t="s">
        <v>3158</v>
      </c>
      <c r="H3318" s="142" t="s">
        <v>38</v>
      </c>
      <c r="I3318" s="142" t="s">
        <v>1381</v>
      </c>
      <c r="J3318" s="142" t="s">
        <v>39</v>
      </c>
      <c r="K3318" s="142" t="s">
        <v>39</v>
      </c>
      <c r="L3318" s="142" t="s">
        <v>40</v>
      </c>
      <c r="M3318" s="142" t="s">
        <v>41</v>
      </c>
      <c r="N3318" s="142" t="s">
        <v>144</v>
      </c>
      <c r="O3318" s="142" t="s">
        <v>45</v>
      </c>
      <c r="P3318" s="142" t="s">
        <v>306</v>
      </c>
      <c r="Q3318" s="142" t="s">
        <v>306</v>
      </c>
      <c r="R3318" s="142" t="s">
        <v>306</v>
      </c>
      <c r="S3318" s="142" t="s">
        <v>46</v>
      </c>
      <c r="T3318" s="142" t="s">
        <v>3159</v>
      </c>
      <c r="U3318" s="142" t="s">
        <v>454</v>
      </c>
      <c r="V3318" s="146">
        <v>6.0699999999999997E-2</v>
      </c>
      <c r="W3318" s="146">
        <v>6.1589999999999999E-2</v>
      </c>
      <c r="X3318" s="142" t="s">
        <v>283</v>
      </c>
      <c r="Z3318" s="147">
        <v>39066</v>
      </c>
      <c r="AA3318" s="148">
        <v>1</v>
      </c>
      <c r="AB3318" s="174">
        <v>100.02</v>
      </c>
      <c r="AD3318" s="147">
        <v>39.073999999999998</v>
      </c>
      <c r="AG3318" s="142" t="s">
        <v>288</v>
      </c>
      <c r="AH3318" s="146">
        <v>4.3399999999999998E-4</v>
      </c>
      <c r="AI3318" s="146">
        <v>1.17549628098068E-3</v>
      </c>
      <c r="AJ3318" s="146">
        <v>3.7867457850011799E-4</v>
      </c>
    </row>
    <row r="3319" spans="1:36" s="142" customFormat="1">
      <c r="A3319" s="116">
        <v>11389</v>
      </c>
      <c r="B3319" s="142">
        <v>11391</v>
      </c>
      <c r="C3319" s="142" t="s">
        <v>1360</v>
      </c>
      <c r="D3319" s="142" t="s">
        <v>1361</v>
      </c>
      <c r="E3319" s="142" t="s">
        <v>35</v>
      </c>
      <c r="F3319" s="142" t="s">
        <v>3160</v>
      </c>
      <c r="G3319" s="142" t="s">
        <v>3161</v>
      </c>
      <c r="H3319" s="142" t="s">
        <v>38</v>
      </c>
      <c r="I3319" s="142" t="s">
        <v>1381</v>
      </c>
      <c r="J3319" s="142" t="s">
        <v>39</v>
      </c>
      <c r="K3319" s="142" t="s">
        <v>39</v>
      </c>
      <c r="L3319" s="142" t="s">
        <v>40</v>
      </c>
      <c r="M3319" s="142" t="s">
        <v>41</v>
      </c>
      <c r="N3319" s="142" t="s">
        <v>1641</v>
      </c>
      <c r="O3319" s="142" t="s">
        <v>45</v>
      </c>
      <c r="P3319" s="142" t="s">
        <v>246</v>
      </c>
      <c r="Q3319" s="142" t="s">
        <v>247</v>
      </c>
      <c r="R3319" s="142" t="s">
        <v>239</v>
      </c>
      <c r="S3319" s="142" t="s">
        <v>46</v>
      </c>
      <c r="T3319" s="142" t="s">
        <v>3162</v>
      </c>
      <c r="U3319" s="142" t="s">
        <v>3163</v>
      </c>
      <c r="V3319" s="146">
        <v>4.8800000000000003E-2</v>
      </c>
      <c r="W3319" s="146">
        <v>3.8870000000000002E-2</v>
      </c>
      <c r="X3319" s="142" t="s">
        <v>283</v>
      </c>
      <c r="Z3319" s="147">
        <v>237741.6</v>
      </c>
      <c r="AA3319" s="148">
        <v>1</v>
      </c>
      <c r="AB3319" s="174">
        <v>104.48</v>
      </c>
      <c r="AD3319" s="147">
        <v>248.392</v>
      </c>
      <c r="AG3319" s="142" t="s">
        <v>288</v>
      </c>
      <c r="AH3319" s="146">
        <v>5.0000000000000002E-5</v>
      </c>
      <c r="AI3319" s="146">
        <v>7.4726356694467004E-3</v>
      </c>
      <c r="AJ3319" s="146">
        <v>2.4072361675631601E-3</v>
      </c>
    </row>
    <row r="3320" spans="1:36" s="142" customFormat="1">
      <c r="A3320" s="116">
        <v>11389</v>
      </c>
      <c r="B3320" s="142">
        <v>11391</v>
      </c>
      <c r="C3320" s="142" t="s">
        <v>3138</v>
      </c>
      <c r="D3320" s="142" t="s">
        <v>3139</v>
      </c>
      <c r="E3320" s="142" t="s">
        <v>35</v>
      </c>
      <c r="F3320" s="142" t="s">
        <v>3164</v>
      </c>
      <c r="G3320" s="142" t="s">
        <v>3165</v>
      </c>
      <c r="H3320" s="142" t="s">
        <v>38</v>
      </c>
      <c r="I3320" s="142" t="s">
        <v>1921</v>
      </c>
      <c r="J3320" s="142" t="s">
        <v>39</v>
      </c>
      <c r="K3320" s="142" t="s">
        <v>39</v>
      </c>
      <c r="L3320" s="142" t="s">
        <v>40</v>
      </c>
      <c r="M3320" s="142" t="s">
        <v>41</v>
      </c>
      <c r="N3320" s="142" t="s">
        <v>43</v>
      </c>
      <c r="O3320" s="142" t="s">
        <v>45</v>
      </c>
      <c r="P3320" s="142" t="s">
        <v>306</v>
      </c>
      <c r="Q3320" s="142" t="s">
        <v>306</v>
      </c>
      <c r="R3320" s="142" t="s">
        <v>306</v>
      </c>
      <c r="S3320" s="142" t="s">
        <v>46</v>
      </c>
      <c r="T3320" s="142" t="s">
        <v>3166</v>
      </c>
      <c r="U3320" s="142" t="s">
        <v>3137</v>
      </c>
      <c r="V3320" s="146">
        <v>4.7800000000000002E-2</v>
      </c>
      <c r="W3320" s="146">
        <v>3.6740000000000002E-2</v>
      </c>
      <c r="X3320" s="142" t="s">
        <v>283</v>
      </c>
      <c r="Z3320" s="147">
        <v>18896</v>
      </c>
      <c r="AA3320" s="148">
        <v>1</v>
      </c>
      <c r="AB3320" s="174">
        <v>107.54</v>
      </c>
      <c r="AD3320" s="147">
        <v>20.321000000000002</v>
      </c>
      <c r="AG3320" s="142" t="s">
        <v>288</v>
      </c>
      <c r="AH3320" s="146">
        <v>3.1999999999999999E-5</v>
      </c>
      <c r="AI3320" s="146">
        <v>6.1132953171580699E-4</v>
      </c>
      <c r="AJ3320" s="146">
        <v>1.96933802762888E-4</v>
      </c>
    </row>
    <row r="3321" spans="1:36" s="142" customFormat="1">
      <c r="A3321" s="116">
        <v>11389</v>
      </c>
      <c r="B3321" s="142">
        <v>11391</v>
      </c>
      <c r="C3321" s="142" t="s">
        <v>3167</v>
      </c>
      <c r="D3321" s="142" t="s">
        <v>3168</v>
      </c>
      <c r="E3321" s="142" t="s">
        <v>35</v>
      </c>
      <c r="F3321" s="142" t="s">
        <v>3169</v>
      </c>
      <c r="G3321" s="142" t="s">
        <v>3170</v>
      </c>
      <c r="H3321" s="142" t="s">
        <v>38</v>
      </c>
      <c r="I3321" s="142" t="s">
        <v>1381</v>
      </c>
      <c r="J3321" s="142" t="s">
        <v>39</v>
      </c>
      <c r="K3321" s="142" t="s">
        <v>39</v>
      </c>
      <c r="L3321" s="142" t="s">
        <v>40</v>
      </c>
      <c r="M3321" s="142" t="s">
        <v>41</v>
      </c>
      <c r="N3321" s="142" t="s">
        <v>125</v>
      </c>
      <c r="O3321" s="142" t="s">
        <v>45</v>
      </c>
      <c r="P3321" s="142" t="s">
        <v>559</v>
      </c>
      <c r="Q3321" s="142" t="s">
        <v>247</v>
      </c>
      <c r="R3321" s="142" t="s">
        <v>239</v>
      </c>
      <c r="S3321" s="142" t="s">
        <v>46</v>
      </c>
      <c r="T3321" s="142" t="s">
        <v>3171</v>
      </c>
      <c r="U3321" s="142" t="s">
        <v>3172</v>
      </c>
      <c r="V3321" s="146">
        <v>4.7100000000000003E-2</v>
      </c>
      <c r="W3321" s="146">
        <v>4.2290000000000001E-2</v>
      </c>
      <c r="X3321" s="142" t="s">
        <v>283</v>
      </c>
      <c r="Z3321" s="147">
        <v>28987</v>
      </c>
      <c r="AA3321" s="148">
        <v>1</v>
      </c>
      <c r="AB3321" s="174">
        <v>103.47</v>
      </c>
      <c r="AD3321" s="147">
        <v>29.992999999999999</v>
      </c>
      <c r="AG3321" s="142" t="s">
        <v>288</v>
      </c>
      <c r="AH3321" s="146">
        <v>7.6000000000000004E-5</v>
      </c>
      <c r="AI3321" s="146">
        <v>9.0230462426343005E-4</v>
      </c>
      <c r="AJ3321" s="146">
        <v>2.9066857020305399E-4</v>
      </c>
    </row>
    <row r="3322" spans="1:36" s="142" customFormat="1">
      <c r="A3322" s="116">
        <v>11389</v>
      </c>
      <c r="B3322" s="142">
        <v>11391</v>
      </c>
      <c r="C3322" s="142" t="s">
        <v>3183</v>
      </c>
      <c r="D3322" s="142" t="s">
        <v>3184</v>
      </c>
      <c r="E3322" s="142" t="s">
        <v>35</v>
      </c>
      <c r="F3322" s="142" t="s">
        <v>3185</v>
      </c>
      <c r="G3322" s="142" t="s">
        <v>3186</v>
      </c>
      <c r="H3322" s="142" t="s">
        <v>38</v>
      </c>
      <c r="I3322" s="142" t="s">
        <v>1921</v>
      </c>
      <c r="J3322" s="142" t="s">
        <v>39</v>
      </c>
      <c r="K3322" s="142" t="s">
        <v>39</v>
      </c>
      <c r="L3322" s="142" t="s">
        <v>40</v>
      </c>
      <c r="M3322" s="142" t="s">
        <v>41</v>
      </c>
      <c r="N3322" s="142" t="s">
        <v>52</v>
      </c>
      <c r="O3322" s="142" t="s">
        <v>45</v>
      </c>
      <c r="P3322" s="142" t="s">
        <v>306</v>
      </c>
      <c r="Q3322" s="142" t="s">
        <v>306</v>
      </c>
      <c r="R3322" s="142" t="s">
        <v>306</v>
      </c>
      <c r="S3322" s="142" t="s">
        <v>46</v>
      </c>
      <c r="T3322" s="142" t="s">
        <v>3187</v>
      </c>
      <c r="U3322" s="142" t="s">
        <v>2641</v>
      </c>
      <c r="V3322" s="146">
        <v>3.39E-2</v>
      </c>
      <c r="W3322" s="146">
        <v>3.2809999999999999E-2</v>
      </c>
      <c r="X3322" s="142" t="s">
        <v>283</v>
      </c>
      <c r="Z3322" s="147">
        <v>148343.07</v>
      </c>
      <c r="AA3322" s="148">
        <v>1</v>
      </c>
      <c r="AB3322" s="174">
        <v>102.55</v>
      </c>
      <c r="AD3322" s="147">
        <v>152.126</v>
      </c>
      <c r="AG3322" s="142" t="s">
        <v>288</v>
      </c>
      <c r="AH3322" s="146">
        <v>6.9499999999999998E-4</v>
      </c>
      <c r="AI3322" s="146">
        <v>4.5765518896210599E-3</v>
      </c>
      <c r="AJ3322" s="146">
        <v>1.4742912298628199E-3</v>
      </c>
    </row>
    <row r="3323" spans="1:36" s="142" customFormat="1">
      <c r="A3323" s="116">
        <v>11389</v>
      </c>
      <c r="B3323" s="142">
        <v>11391</v>
      </c>
      <c r="C3323" s="142" t="s">
        <v>3188</v>
      </c>
      <c r="D3323" s="142" t="s">
        <v>3189</v>
      </c>
      <c r="E3323" s="142" t="s">
        <v>340</v>
      </c>
      <c r="F3323" s="142" t="s">
        <v>3190</v>
      </c>
      <c r="G3323" s="142" t="s">
        <v>3191</v>
      </c>
      <c r="H3323" s="142" t="s">
        <v>38</v>
      </c>
      <c r="I3323" s="142" t="s">
        <v>1381</v>
      </c>
      <c r="J3323" s="142" t="s">
        <v>39</v>
      </c>
      <c r="K3323" s="142" t="s">
        <v>39</v>
      </c>
      <c r="L3323" s="142" t="s">
        <v>40</v>
      </c>
      <c r="M3323" s="142" t="s">
        <v>41</v>
      </c>
      <c r="N3323" s="142" t="s">
        <v>1638</v>
      </c>
      <c r="O3323" s="142" t="s">
        <v>45</v>
      </c>
      <c r="P3323" s="142" t="s">
        <v>2713</v>
      </c>
      <c r="Q3323" s="142" t="s">
        <v>238</v>
      </c>
      <c r="R3323" s="142" t="s">
        <v>239</v>
      </c>
      <c r="S3323" s="142" t="s">
        <v>46</v>
      </c>
      <c r="T3323" s="142" t="s">
        <v>3192</v>
      </c>
      <c r="U3323" s="142" t="s">
        <v>3193</v>
      </c>
      <c r="V3323" s="146">
        <v>5.8500000000000003E-2</v>
      </c>
      <c r="W3323" s="146">
        <v>6.2370000000000002E-2</v>
      </c>
      <c r="X3323" s="142" t="s">
        <v>283</v>
      </c>
      <c r="Z3323" s="147">
        <v>107631.22</v>
      </c>
      <c r="AA3323" s="148">
        <v>1</v>
      </c>
      <c r="AB3323" s="174">
        <v>99.03</v>
      </c>
      <c r="AC3323" s="147">
        <v>5.9889999999999999</v>
      </c>
      <c r="AD3323" s="147">
        <v>112.57599999999999</v>
      </c>
      <c r="AG3323" s="142" t="s">
        <v>288</v>
      </c>
      <c r="AH3323" s="146">
        <v>2.7599999999999999E-4</v>
      </c>
      <c r="AI3323" s="146">
        <v>3.3867329835272401E-3</v>
      </c>
      <c r="AJ3323" s="146">
        <v>1.0910027583921401E-3</v>
      </c>
    </row>
    <row r="3324" spans="1:36" s="142" customFormat="1">
      <c r="A3324" s="116">
        <v>11389</v>
      </c>
      <c r="B3324" s="142">
        <v>11391</v>
      </c>
      <c r="C3324" s="142" t="s">
        <v>2703</v>
      </c>
      <c r="D3324" s="142" t="s">
        <v>2704</v>
      </c>
      <c r="E3324" s="142" t="s">
        <v>35</v>
      </c>
      <c r="F3324" s="142" t="s">
        <v>3784</v>
      </c>
      <c r="G3324" s="142" t="s">
        <v>3785</v>
      </c>
      <c r="H3324" s="142" t="s">
        <v>38</v>
      </c>
      <c r="I3324" s="142" t="s">
        <v>1921</v>
      </c>
      <c r="J3324" s="142" t="s">
        <v>39</v>
      </c>
      <c r="K3324" s="142" t="s">
        <v>39</v>
      </c>
      <c r="L3324" s="142" t="s">
        <v>40</v>
      </c>
      <c r="M3324" s="142" t="s">
        <v>41</v>
      </c>
      <c r="N3324" s="142" t="s">
        <v>52</v>
      </c>
      <c r="O3324" s="142" t="s">
        <v>45</v>
      </c>
      <c r="P3324" s="142" t="s">
        <v>425</v>
      </c>
      <c r="Q3324" s="142" t="s">
        <v>238</v>
      </c>
      <c r="R3324" s="142" t="s">
        <v>239</v>
      </c>
      <c r="S3324" s="142" t="s">
        <v>46</v>
      </c>
      <c r="T3324" s="142" t="s">
        <v>3786</v>
      </c>
      <c r="U3324" s="142" t="s">
        <v>3787</v>
      </c>
      <c r="V3324" s="146">
        <v>2.7799999999999998E-2</v>
      </c>
      <c r="W3324" s="146">
        <v>2.4289999999999999E-2</v>
      </c>
      <c r="X3324" s="142" t="s">
        <v>283</v>
      </c>
      <c r="Z3324" s="147">
        <v>37571</v>
      </c>
      <c r="AA3324" s="148">
        <v>1</v>
      </c>
      <c r="AB3324" s="174">
        <v>104.87</v>
      </c>
      <c r="AD3324" s="147">
        <v>39.401000000000003</v>
      </c>
      <c r="AG3324" s="142" t="s">
        <v>288</v>
      </c>
      <c r="AH3324" s="146">
        <v>1.1E-4</v>
      </c>
      <c r="AI3324" s="146">
        <v>1.18533057248062E-3</v>
      </c>
      <c r="AJ3324" s="146">
        <v>3.8184259889188001E-4</v>
      </c>
    </row>
    <row r="3325" spans="1:36" s="142" customFormat="1">
      <c r="A3325" s="116">
        <v>11389</v>
      </c>
      <c r="B3325" s="142">
        <v>11391</v>
      </c>
      <c r="C3325" s="142" t="s">
        <v>3194</v>
      </c>
      <c r="D3325" s="142" t="s">
        <v>3195</v>
      </c>
      <c r="E3325" s="142" t="s">
        <v>35</v>
      </c>
      <c r="F3325" s="142" t="s">
        <v>3196</v>
      </c>
      <c r="G3325" s="142" t="s">
        <v>3197</v>
      </c>
      <c r="H3325" s="142" t="s">
        <v>38</v>
      </c>
      <c r="I3325" s="142" t="s">
        <v>1921</v>
      </c>
      <c r="J3325" s="142" t="s">
        <v>39</v>
      </c>
      <c r="K3325" s="142" t="s">
        <v>39</v>
      </c>
      <c r="L3325" s="142" t="s">
        <v>40</v>
      </c>
      <c r="M3325" s="142" t="s">
        <v>41</v>
      </c>
      <c r="N3325" s="142" t="s">
        <v>125</v>
      </c>
      <c r="O3325" s="142" t="s">
        <v>45</v>
      </c>
      <c r="P3325" s="142" t="s">
        <v>2682</v>
      </c>
      <c r="Q3325" s="142" t="s">
        <v>238</v>
      </c>
      <c r="R3325" s="142" t="s">
        <v>239</v>
      </c>
      <c r="S3325" s="142" t="s">
        <v>46</v>
      </c>
      <c r="T3325" s="142" t="s">
        <v>3198</v>
      </c>
      <c r="U3325" s="142" t="s">
        <v>2641</v>
      </c>
      <c r="V3325" s="146">
        <v>2.7E-2</v>
      </c>
      <c r="W3325" s="146">
        <v>2.479E-2</v>
      </c>
      <c r="X3325" s="142" t="s">
        <v>283</v>
      </c>
      <c r="Z3325" s="147">
        <v>87896</v>
      </c>
      <c r="AA3325" s="148">
        <v>1</v>
      </c>
      <c r="AB3325" s="174">
        <v>102.75</v>
      </c>
      <c r="AD3325" s="147">
        <v>90.313000000000002</v>
      </c>
      <c r="AG3325" s="142" t="s">
        <v>288</v>
      </c>
      <c r="AH3325" s="146">
        <v>1.17E-4</v>
      </c>
      <c r="AI3325" s="146">
        <v>2.7169797749272999E-3</v>
      </c>
      <c r="AJ3325" s="146">
        <v>8.7524834209224702E-4</v>
      </c>
    </row>
    <row r="3326" spans="1:36" s="142" customFormat="1">
      <c r="A3326" s="116">
        <v>11389</v>
      </c>
      <c r="B3326" s="142">
        <v>11391</v>
      </c>
      <c r="C3326" s="142" t="s">
        <v>3199</v>
      </c>
      <c r="D3326" s="142" t="s">
        <v>3200</v>
      </c>
      <c r="E3326" s="142" t="s">
        <v>35</v>
      </c>
      <c r="F3326" s="142" t="s">
        <v>3201</v>
      </c>
      <c r="G3326" s="142" t="s">
        <v>3202</v>
      </c>
      <c r="H3326" s="142" t="s">
        <v>38</v>
      </c>
      <c r="I3326" s="142" t="s">
        <v>1381</v>
      </c>
      <c r="J3326" s="142" t="s">
        <v>39</v>
      </c>
      <c r="K3326" s="142" t="s">
        <v>39</v>
      </c>
      <c r="L3326" s="142" t="s">
        <v>40</v>
      </c>
      <c r="M3326" s="142" t="s">
        <v>41</v>
      </c>
      <c r="N3326" s="142" t="s">
        <v>1638</v>
      </c>
      <c r="O3326" s="142" t="s">
        <v>45</v>
      </c>
      <c r="P3326" s="142" t="s">
        <v>417</v>
      </c>
      <c r="Q3326" s="142" t="s">
        <v>247</v>
      </c>
      <c r="R3326" s="142" t="s">
        <v>239</v>
      </c>
      <c r="S3326" s="142" t="s">
        <v>46</v>
      </c>
      <c r="T3326" s="142" t="s">
        <v>3203</v>
      </c>
      <c r="U3326" s="142" t="s">
        <v>2618</v>
      </c>
      <c r="V3326" s="146">
        <v>0.05</v>
      </c>
      <c r="W3326" s="146">
        <v>5.2069999999999998E-2</v>
      </c>
      <c r="X3326" s="142" t="s">
        <v>283</v>
      </c>
      <c r="Z3326" s="147">
        <v>110185</v>
      </c>
      <c r="AA3326" s="148">
        <v>1</v>
      </c>
      <c r="AB3326" s="174">
        <v>99.68</v>
      </c>
      <c r="AD3326" s="147">
        <v>109.83199999999999</v>
      </c>
      <c r="AG3326" s="142" t="s">
        <v>288</v>
      </c>
      <c r="AH3326" s="146">
        <v>3.0699999999999998E-4</v>
      </c>
      <c r="AI3326" s="146">
        <v>3.30419727591759E-3</v>
      </c>
      <c r="AJ3326" s="146">
        <v>1.06441469104052E-3</v>
      </c>
    </row>
    <row r="3327" spans="1:36" s="142" customFormat="1">
      <c r="A3327" s="116">
        <v>11389</v>
      </c>
      <c r="B3327" s="142">
        <v>11391</v>
      </c>
      <c r="C3327" s="142" t="s">
        <v>3204</v>
      </c>
      <c r="D3327" s="142" t="s">
        <v>3205</v>
      </c>
      <c r="E3327" s="142" t="s">
        <v>340</v>
      </c>
      <c r="F3327" s="142" t="s">
        <v>3206</v>
      </c>
      <c r="G3327" s="142" t="s">
        <v>3207</v>
      </c>
      <c r="H3327" s="142" t="s">
        <v>38</v>
      </c>
      <c r="I3327" s="142" t="s">
        <v>1381</v>
      </c>
      <c r="J3327" s="142" t="s">
        <v>39</v>
      </c>
      <c r="K3327" s="142" t="s">
        <v>39</v>
      </c>
      <c r="L3327" s="142" t="s">
        <v>40</v>
      </c>
      <c r="M3327" s="142" t="s">
        <v>41</v>
      </c>
      <c r="N3327" s="142" t="s">
        <v>276</v>
      </c>
      <c r="O3327" s="142" t="s">
        <v>45</v>
      </c>
      <c r="P3327" s="142" t="s">
        <v>2895</v>
      </c>
      <c r="Q3327" s="142" t="s">
        <v>238</v>
      </c>
      <c r="R3327" s="142" t="s">
        <v>239</v>
      </c>
      <c r="S3327" s="142" t="s">
        <v>46</v>
      </c>
      <c r="T3327" s="142" t="s">
        <v>3208</v>
      </c>
      <c r="U3327" s="142" t="s">
        <v>2988</v>
      </c>
      <c r="V3327" s="146">
        <v>6.6000000000000003E-2</v>
      </c>
      <c r="W3327" s="146">
        <v>6.7559999999999995E-2</v>
      </c>
      <c r="X3327" s="142" t="s">
        <v>283</v>
      </c>
      <c r="Z3327" s="147">
        <v>162227</v>
      </c>
      <c r="AA3327" s="148">
        <v>1</v>
      </c>
      <c r="AB3327" s="174">
        <v>99.88</v>
      </c>
      <c r="AD3327" s="147">
        <v>162.03200000000001</v>
      </c>
      <c r="AG3327" s="142" t="s">
        <v>288</v>
      </c>
      <c r="AH3327" s="146">
        <v>3.0899999999999998E-4</v>
      </c>
      <c r="AI3327" s="146">
        <v>4.87457923590736E-3</v>
      </c>
      <c r="AJ3327" s="146">
        <v>1.5702978115615001E-3</v>
      </c>
    </row>
    <row r="3328" spans="1:36" s="142" customFormat="1">
      <c r="A3328" s="116">
        <v>11389</v>
      </c>
      <c r="B3328" s="142">
        <v>11391</v>
      </c>
      <c r="C3328" s="142" t="s">
        <v>133</v>
      </c>
      <c r="D3328" s="142" t="s">
        <v>134</v>
      </c>
      <c r="E3328" s="142" t="s">
        <v>35</v>
      </c>
      <c r="F3328" s="142" t="s">
        <v>3214</v>
      </c>
      <c r="G3328" s="142" t="s">
        <v>3215</v>
      </c>
      <c r="H3328" s="142" t="s">
        <v>38</v>
      </c>
      <c r="I3328" s="142" t="s">
        <v>1921</v>
      </c>
      <c r="J3328" s="142" t="s">
        <v>39</v>
      </c>
      <c r="K3328" s="142" t="s">
        <v>39</v>
      </c>
      <c r="L3328" s="142" t="s">
        <v>40</v>
      </c>
      <c r="M3328" s="142" t="s">
        <v>41</v>
      </c>
      <c r="N3328" s="142" t="s">
        <v>52</v>
      </c>
      <c r="O3328" s="142" t="s">
        <v>45</v>
      </c>
      <c r="P3328" s="142" t="s">
        <v>2733</v>
      </c>
      <c r="Q3328" s="142" t="s">
        <v>247</v>
      </c>
      <c r="R3328" s="142" t="s">
        <v>239</v>
      </c>
      <c r="S3328" s="142" t="s">
        <v>46</v>
      </c>
      <c r="T3328" s="142" t="s">
        <v>3216</v>
      </c>
      <c r="U3328" s="142" t="s">
        <v>3109</v>
      </c>
      <c r="V3328" s="146">
        <v>5.0000000000000001E-3</v>
      </c>
      <c r="W3328" s="146">
        <v>3.2960000000000003E-2</v>
      </c>
      <c r="X3328" s="142" t="s">
        <v>283</v>
      </c>
      <c r="Z3328" s="147">
        <v>99900</v>
      </c>
      <c r="AA3328" s="148">
        <v>1</v>
      </c>
      <c r="AB3328" s="174">
        <v>91.69</v>
      </c>
      <c r="AD3328" s="147">
        <v>91.597999999999999</v>
      </c>
      <c r="AG3328" s="142" t="s">
        <v>288</v>
      </c>
      <c r="AH3328" s="146">
        <v>2.22E-4</v>
      </c>
      <c r="AI3328" s="146">
        <v>2.7556428188359001E-3</v>
      </c>
      <c r="AJ3328" s="146">
        <v>8.8770326185039802E-4</v>
      </c>
    </row>
    <row r="3329" spans="1:36" s="142" customFormat="1">
      <c r="A3329" s="116">
        <v>11389</v>
      </c>
      <c r="B3329" s="142">
        <v>11391</v>
      </c>
      <c r="C3329" s="142" t="s">
        <v>3217</v>
      </c>
      <c r="D3329" s="142" t="s">
        <v>3218</v>
      </c>
      <c r="E3329" s="142" t="s">
        <v>35</v>
      </c>
      <c r="F3329" s="142" t="s">
        <v>3219</v>
      </c>
      <c r="G3329" s="142" t="s">
        <v>3220</v>
      </c>
      <c r="H3329" s="142" t="s">
        <v>38</v>
      </c>
      <c r="I3329" s="142" t="s">
        <v>1921</v>
      </c>
      <c r="J3329" s="142" t="s">
        <v>39</v>
      </c>
      <c r="K3329" s="142" t="s">
        <v>39</v>
      </c>
      <c r="L3329" s="142" t="s">
        <v>40</v>
      </c>
      <c r="M3329" s="142" t="s">
        <v>41</v>
      </c>
      <c r="N3329" s="142" t="s">
        <v>851</v>
      </c>
      <c r="O3329" s="142" t="s">
        <v>45</v>
      </c>
      <c r="P3329" s="142" t="s">
        <v>306</v>
      </c>
      <c r="Q3329" s="142" t="s">
        <v>306</v>
      </c>
      <c r="R3329" s="142" t="s">
        <v>306</v>
      </c>
      <c r="S3329" s="142" t="s">
        <v>46</v>
      </c>
      <c r="T3329" s="142" t="s">
        <v>3221</v>
      </c>
      <c r="U3329" s="142" t="s">
        <v>2641</v>
      </c>
      <c r="V3329" s="146">
        <v>3.4200000000000001E-2</v>
      </c>
      <c r="W3329" s="146">
        <v>3.3939999999999998E-2</v>
      </c>
      <c r="X3329" s="142" t="s">
        <v>283</v>
      </c>
      <c r="Z3329" s="147">
        <v>49000</v>
      </c>
      <c r="AA3329" s="148">
        <v>1</v>
      </c>
      <c r="AB3329" s="174">
        <v>101.9</v>
      </c>
      <c r="AD3329" s="147">
        <v>49.930999999999997</v>
      </c>
      <c r="AG3329" s="142" t="s">
        <v>288</v>
      </c>
      <c r="AH3329" s="146">
        <v>3.4299999999999999E-4</v>
      </c>
      <c r="AI3329" s="146">
        <v>1.5021238010537001E-3</v>
      </c>
      <c r="AJ3329" s="146">
        <v>4.8389442520776002E-4</v>
      </c>
    </row>
    <row r="3330" spans="1:36" s="142" customFormat="1">
      <c r="A3330" s="116">
        <v>11389</v>
      </c>
      <c r="B3330" s="142">
        <v>11391</v>
      </c>
      <c r="C3330" s="142" t="s">
        <v>1360</v>
      </c>
      <c r="D3330" s="142" t="s">
        <v>1361</v>
      </c>
      <c r="E3330" s="142" t="s">
        <v>35</v>
      </c>
      <c r="F3330" s="142" t="s">
        <v>3222</v>
      </c>
      <c r="G3330" s="142" t="s">
        <v>3223</v>
      </c>
      <c r="H3330" s="142" t="s">
        <v>38</v>
      </c>
      <c r="I3330" s="142" t="s">
        <v>1921</v>
      </c>
      <c r="J3330" s="142" t="s">
        <v>39</v>
      </c>
      <c r="K3330" s="142" t="s">
        <v>39</v>
      </c>
      <c r="L3330" s="142" t="s">
        <v>40</v>
      </c>
      <c r="M3330" s="142" t="s">
        <v>41</v>
      </c>
      <c r="N3330" s="142" t="s">
        <v>1641</v>
      </c>
      <c r="O3330" s="142" t="s">
        <v>45</v>
      </c>
      <c r="P3330" s="142" t="s">
        <v>246</v>
      </c>
      <c r="Q3330" s="142" t="s">
        <v>247</v>
      </c>
      <c r="R3330" s="142" t="s">
        <v>239</v>
      </c>
      <c r="S3330" s="142" t="s">
        <v>46</v>
      </c>
      <c r="T3330" s="142" t="s">
        <v>3224</v>
      </c>
      <c r="U3330" s="142" t="s">
        <v>3225</v>
      </c>
      <c r="V3330" s="146">
        <v>2.6100000000000002E-2</v>
      </c>
      <c r="W3330" s="146">
        <v>2.2329999999999999E-2</v>
      </c>
      <c r="X3330" s="142" t="s">
        <v>283</v>
      </c>
      <c r="Z3330" s="147">
        <v>204618</v>
      </c>
      <c r="AA3330" s="148">
        <v>1</v>
      </c>
      <c r="AB3330" s="174">
        <v>105.16</v>
      </c>
      <c r="AD3330" s="147">
        <v>215.17599999999999</v>
      </c>
      <c r="AG3330" s="142" t="s">
        <v>288</v>
      </c>
      <c r="AH3330" s="146">
        <v>6.0000000000000002E-5</v>
      </c>
      <c r="AI3330" s="146">
        <v>6.4733617357730696E-3</v>
      </c>
      <c r="AJ3330" s="146">
        <v>2.0853298869883399E-3</v>
      </c>
    </row>
    <row r="3331" spans="1:36" s="142" customFormat="1">
      <c r="A3331" s="116">
        <v>11389</v>
      </c>
      <c r="B3331" s="142">
        <v>11391</v>
      </c>
      <c r="C3331" s="142" t="s">
        <v>2897</v>
      </c>
      <c r="D3331" s="142" t="s">
        <v>2898</v>
      </c>
      <c r="E3331" s="142" t="s">
        <v>35</v>
      </c>
      <c r="F3331" s="142" t="s">
        <v>3226</v>
      </c>
      <c r="G3331" s="142" t="s">
        <v>3227</v>
      </c>
      <c r="H3331" s="142" t="s">
        <v>38</v>
      </c>
      <c r="I3331" s="142" t="s">
        <v>1921</v>
      </c>
      <c r="J3331" s="142" t="s">
        <v>39</v>
      </c>
      <c r="K3331" s="142" t="s">
        <v>39</v>
      </c>
      <c r="L3331" s="142" t="s">
        <v>40</v>
      </c>
      <c r="M3331" s="142" t="s">
        <v>41</v>
      </c>
      <c r="N3331" s="142" t="s">
        <v>1641</v>
      </c>
      <c r="O3331" s="142" t="s">
        <v>45</v>
      </c>
      <c r="P3331" s="142" t="s">
        <v>246</v>
      </c>
      <c r="Q3331" s="142" t="s">
        <v>247</v>
      </c>
      <c r="R3331" s="142" t="s">
        <v>239</v>
      </c>
      <c r="S3331" s="142" t="s">
        <v>46</v>
      </c>
      <c r="T3331" s="142" t="s">
        <v>3228</v>
      </c>
      <c r="U3331" s="142" t="s">
        <v>3229</v>
      </c>
      <c r="V3331" s="146">
        <v>2.52E-2</v>
      </c>
      <c r="W3331" s="146">
        <v>2.145E-2</v>
      </c>
      <c r="X3331" s="142" t="s">
        <v>283</v>
      </c>
      <c r="Z3331" s="147">
        <v>221445</v>
      </c>
      <c r="AA3331" s="148">
        <v>1</v>
      </c>
      <c r="AB3331" s="174">
        <v>104.15</v>
      </c>
      <c r="AD3331" s="147">
        <v>230.63499999999999</v>
      </c>
      <c r="AG3331" s="142" t="s">
        <v>288</v>
      </c>
      <c r="AH3331" s="146">
        <v>1.2999999999999999E-4</v>
      </c>
      <c r="AI3331" s="146">
        <v>6.9384205010313603E-3</v>
      </c>
      <c r="AJ3331" s="146">
        <v>2.23514399934355E-3</v>
      </c>
    </row>
    <row r="3332" spans="1:36" s="142" customFormat="1">
      <c r="A3332" s="116">
        <v>11389</v>
      </c>
      <c r="B3332" s="142">
        <v>11391</v>
      </c>
      <c r="C3332" s="142" t="s">
        <v>3230</v>
      </c>
      <c r="D3332" s="142" t="s">
        <v>3231</v>
      </c>
      <c r="E3332" s="142" t="s">
        <v>35</v>
      </c>
      <c r="F3332" s="142" t="s">
        <v>3232</v>
      </c>
      <c r="G3332" s="142" t="s">
        <v>3233</v>
      </c>
      <c r="H3332" s="142" t="s">
        <v>38</v>
      </c>
      <c r="I3332" s="142" t="s">
        <v>1381</v>
      </c>
      <c r="J3332" s="142" t="s">
        <v>39</v>
      </c>
      <c r="K3332" s="142" t="s">
        <v>39</v>
      </c>
      <c r="L3332" s="142" t="s">
        <v>40</v>
      </c>
      <c r="M3332" s="142" t="s">
        <v>41</v>
      </c>
      <c r="N3332" s="142" t="s">
        <v>67</v>
      </c>
      <c r="O3332" s="142" t="s">
        <v>45</v>
      </c>
      <c r="P3332" s="142" t="s">
        <v>2780</v>
      </c>
      <c r="Q3332" s="142" t="s">
        <v>238</v>
      </c>
      <c r="R3332" s="142" t="s">
        <v>239</v>
      </c>
      <c r="S3332" s="142" t="s">
        <v>46</v>
      </c>
      <c r="T3332" s="142" t="s">
        <v>3234</v>
      </c>
      <c r="U3332" s="142" t="s">
        <v>3235</v>
      </c>
      <c r="V3332" s="146">
        <v>5.6800000000000003E-2</v>
      </c>
      <c r="W3332" s="146">
        <v>4.5089999999999998E-2</v>
      </c>
      <c r="X3332" s="142" t="s">
        <v>283</v>
      </c>
      <c r="Z3332" s="147">
        <v>168000</v>
      </c>
      <c r="AA3332" s="148">
        <v>1</v>
      </c>
      <c r="AB3332" s="174">
        <v>108.6</v>
      </c>
      <c r="AD3332" s="147">
        <v>182.44800000000001</v>
      </c>
      <c r="AG3332" s="142" t="s">
        <v>288</v>
      </c>
      <c r="AH3332" s="146">
        <v>8.7999999999999998E-5</v>
      </c>
      <c r="AI3332" s="146">
        <v>5.4887641596332096E-3</v>
      </c>
      <c r="AJ3332" s="146">
        <v>1.7681514508082201E-3</v>
      </c>
    </row>
    <row r="3333" spans="1:36" s="142" customFormat="1">
      <c r="A3333" s="116">
        <v>11389</v>
      </c>
      <c r="B3333" s="142">
        <v>11391</v>
      </c>
      <c r="C3333" s="142" t="s">
        <v>1341</v>
      </c>
      <c r="D3333" s="142" t="s">
        <v>1342</v>
      </c>
      <c r="E3333" s="142" t="s">
        <v>35</v>
      </c>
      <c r="F3333" s="142" t="s">
        <v>3236</v>
      </c>
      <c r="G3333" s="142" t="s">
        <v>3237</v>
      </c>
      <c r="H3333" s="142" t="s">
        <v>38</v>
      </c>
      <c r="I3333" s="142" t="s">
        <v>1381</v>
      </c>
      <c r="J3333" s="142" t="s">
        <v>39</v>
      </c>
      <c r="K3333" s="142" t="s">
        <v>39</v>
      </c>
      <c r="L3333" s="142" t="s">
        <v>40</v>
      </c>
      <c r="M3333" s="142" t="s">
        <v>41</v>
      </c>
      <c r="N3333" s="142" t="s">
        <v>1641</v>
      </c>
      <c r="O3333" s="142" t="s">
        <v>45</v>
      </c>
      <c r="P3333" s="142" t="s">
        <v>237</v>
      </c>
      <c r="Q3333" s="142" t="s">
        <v>238</v>
      </c>
      <c r="R3333" s="142" t="s">
        <v>239</v>
      </c>
      <c r="S3333" s="142" t="s">
        <v>46</v>
      </c>
      <c r="T3333" s="142" t="s">
        <v>3238</v>
      </c>
      <c r="U3333" s="142" t="s">
        <v>3239</v>
      </c>
      <c r="V3333" s="146">
        <v>4.5900000000000003E-2</v>
      </c>
      <c r="W3333" s="146">
        <v>3.9699999999999999E-2</v>
      </c>
      <c r="X3333" s="142" t="s">
        <v>283</v>
      </c>
      <c r="Z3333" s="147">
        <v>671177</v>
      </c>
      <c r="AA3333" s="148">
        <v>1</v>
      </c>
      <c r="AB3333" s="174">
        <v>103.9</v>
      </c>
      <c r="AD3333" s="147">
        <v>697.35299999999995</v>
      </c>
      <c r="AG3333" s="142" t="s">
        <v>288</v>
      </c>
      <c r="AH3333" s="146">
        <v>9.3999999999999994E-5</v>
      </c>
      <c r="AI3333" s="146">
        <v>2.09791591061704E-2</v>
      </c>
      <c r="AJ3333" s="146">
        <v>6.7582300006838996E-3</v>
      </c>
    </row>
    <row r="3334" spans="1:36" s="142" customFormat="1">
      <c r="A3334" s="116">
        <v>11389</v>
      </c>
      <c r="B3334" s="142">
        <v>11391</v>
      </c>
      <c r="C3334" s="142" t="s">
        <v>1341</v>
      </c>
      <c r="D3334" s="142" t="s">
        <v>1342</v>
      </c>
      <c r="E3334" s="142" t="s">
        <v>35</v>
      </c>
      <c r="F3334" s="142" t="s">
        <v>3240</v>
      </c>
      <c r="G3334" s="142" t="s">
        <v>3241</v>
      </c>
      <c r="H3334" s="142" t="s">
        <v>38</v>
      </c>
      <c r="I3334" s="142" t="s">
        <v>1921</v>
      </c>
      <c r="J3334" s="142" t="s">
        <v>39</v>
      </c>
      <c r="K3334" s="142" t="s">
        <v>39</v>
      </c>
      <c r="L3334" s="142" t="s">
        <v>40</v>
      </c>
      <c r="M3334" s="142" t="s">
        <v>41</v>
      </c>
      <c r="N3334" s="142" t="s">
        <v>1641</v>
      </c>
      <c r="O3334" s="142" t="s">
        <v>45</v>
      </c>
      <c r="P3334" s="142" t="s">
        <v>237</v>
      </c>
      <c r="Q3334" s="142" t="s">
        <v>238</v>
      </c>
      <c r="R3334" s="142" t="s">
        <v>239</v>
      </c>
      <c r="S3334" s="142" t="s">
        <v>46</v>
      </c>
      <c r="T3334" s="142" t="s">
        <v>3242</v>
      </c>
      <c r="U3334" s="142" t="s">
        <v>3243</v>
      </c>
      <c r="V3334" s="146">
        <v>2.5999999999999999E-2</v>
      </c>
      <c r="W3334" s="146">
        <v>2.2069999999999999E-2</v>
      </c>
      <c r="X3334" s="142" t="s">
        <v>283</v>
      </c>
      <c r="Z3334" s="147">
        <v>184371</v>
      </c>
      <c r="AA3334" s="148">
        <v>1</v>
      </c>
      <c r="AB3334" s="174">
        <v>105.78</v>
      </c>
      <c r="AD3334" s="147">
        <v>195.02799999999999</v>
      </c>
      <c r="AG3334" s="142" t="s">
        <v>288</v>
      </c>
      <c r="AH3334" s="146">
        <v>1E-4</v>
      </c>
      <c r="AI3334" s="146">
        <v>5.8672100621938996E-3</v>
      </c>
      <c r="AJ3334" s="146">
        <v>1.89006408035539E-3</v>
      </c>
    </row>
    <row r="3335" spans="1:36" s="142" customFormat="1">
      <c r="A3335" s="116">
        <v>11389</v>
      </c>
      <c r="B3335" s="142">
        <v>11391</v>
      </c>
      <c r="C3335" s="142" t="s">
        <v>3244</v>
      </c>
      <c r="D3335" s="142" t="s">
        <v>3245</v>
      </c>
      <c r="E3335" s="142" t="s">
        <v>35</v>
      </c>
      <c r="F3335" s="142" t="s">
        <v>3246</v>
      </c>
      <c r="G3335" s="142" t="s">
        <v>3247</v>
      </c>
      <c r="H3335" s="142" t="s">
        <v>38</v>
      </c>
      <c r="I3335" s="142" t="s">
        <v>1381</v>
      </c>
      <c r="J3335" s="142" t="s">
        <v>39</v>
      </c>
      <c r="K3335" s="142" t="s">
        <v>39</v>
      </c>
      <c r="L3335" s="142" t="s">
        <v>40</v>
      </c>
      <c r="M3335" s="142" t="s">
        <v>41</v>
      </c>
      <c r="N3335" s="142" t="s">
        <v>52</v>
      </c>
      <c r="O3335" s="142" t="s">
        <v>45</v>
      </c>
      <c r="P3335" s="142" t="s">
        <v>417</v>
      </c>
      <c r="Q3335" s="142" t="s">
        <v>247</v>
      </c>
      <c r="R3335" s="142" t="s">
        <v>239</v>
      </c>
      <c r="S3335" s="142" t="s">
        <v>46</v>
      </c>
      <c r="T3335" s="142" t="s">
        <v>3248</v>
      </c>
      <c r="U3335" s="142" t="s">
        <v>454</v>
      </c>
      <c r="V3335" s="146">
        <v>0.03</v>
      </c>
      <c r="W3335" s="146">
        <v>4.4490000000000002E-2</v>
      </c>
      <c r="X3335" s="142" t="s">
        <v>283</v>
      </c>
      <c r="Z3335" s="147">
        <v>108305</v>
      </c>
      <c r="AA3335" s="148">
        <v>1</v>
      </c>
      <c r="AB3335" s="174">
        <v>98.01</v>
      </c>
      <c r="AD3335" s="147">
        <v>106.15</v>
      </c>
      <c r="AG3335" s="142" t="s">
        <v>288</v>
      </c>
      <c r="AH3335" s="146">
        <v>1.2030000000000001E-3</v>
      </c>
      <c r="AI3335" s="146">
        <v>3.1934076357270202E-3</v>
      </c>
      <c r="AJ3335" s="146">
        <v>1.0287248968828199E-3</v>
      </c>
    </row>
    <row r="3336" spans="1:36" s="142" customFormat="1">
      <c r="A3336" s="116">
        <v>11389</v>
      </c>
      <c r="B3336" s="142">
        <v>11391</v>
      </c>
      <c r="C3336" s="142" t="s">
        <v>3037</v>
      </c>
      <c r="D3336" s="142" t="s">
        <v>3038</v>
      </c>
      <c r="E3336" s="142" t="s">
        <v>35</v>
      </c>
      <c r="F3336" s="142" t="s">
        <v>3249</v>
      </c>
      <c r="G3336" s="142" t="s">
        <v>3250</v>
      </c>
      <c r="H3336" s="142" t="s">
        <v>38</v>
      </c>
      <c r="I3336" s="142" t="s">
        <v>1381</v>
      </c>
      <c r="J3336" s="142" t="s">
        <v>39</v>
      </c>
      <c r="K3336" s="142" t="s">
        <v>39</v>
      </c>
      <c r="L3336" s="142" t="s">
        <v>40</v>
      </c>
      <c r="M3336" s="142" t="s">
        <v>41</v>
      </c>
      <c r="N3336" s="142" t="s">
        <v>144</v>
      </c>
      <c r="O3336" s="142" t="s">
        <v>45</v>
      </c>
      <c r="P3336" s="142" t="s">
        <v>2895</v>
      </c>
      <c r="Q3336" s="142" t="s">
        <v>238</v>
      </c>
      <c r="R3336" s="142" t="s">
        <v>239</v>
      </c>
      <c r="S3336" s="142" t="s">
        <v>46</v>
      </c>
      <c r="T3336" s="142" t="s">
        <v>3251</v>
      </c>
      <c r="U3336" s="142" t="s">
        <v>3252</v>
      </c>
      <c r="V3336" s="146">
        <v>5.1900000000000002E-2</v>
      </c>
      <c r="W3336" s="146">
        <v>4.8849999999999998E-2</v>
      </c>
      <c r="X3336" s="142" t="s">
        <v>283</v>
      </c>
      <c r="Z3336" s="147">
        <v>22535</v>
      </c>
      <c r="AA3336" s="148">
        <v>1</v>
      </c>
      <c r="AB3336" s="174">
        <v>103.84</v>
      </c>
      <c r="AD3336" s="147">
        <v>23.4</v>
      </c>
      <c r="AG3336" s="142" t="s">
        <v>288</v>
      </c>
      <c r="AH3336" s="146">
        <v>1.25E-4</v>
      </c>
      <c r="AI3336" s="146">
        <v>7.0397576005375802E-4</v>
      </c>
      <c r="AJ3336" s="146">
        <v>2.2677887503843E-4</v>
      </c>
    </row>
    <row r="3337" spans="1:36" s="142" customFormat="1">
      <c r="A3337" s="116">
        <v>11389</v>
      </c>
      <c r="B3337" s="142">
        <v>11391</v>
      </c>
      <c r="C3337" s="142" t="s">
        <v>133</v>
      </c>
      <c r="D3337" s="142" t="s">
        <v>134</v>
      </c>
      <c r="E3337" s="142" t="s">
        <v>35</v>
      </c>
      <c r="F3337" s="142" t="s">
        <v>3939</v>
      </c>
      <c r="G3337" s="142" t="s">
        <v>3817</v>
      </c>
      <c r="H3337" s="142" t="s">
        <v>38</v>
      </c>
      <c r="I3337" s="142" t="s">
        <v>1921</v>
      </c>
      <c r="J3337" s="142" t="s">
        <v>39</v>
      </c>
      <c r="K3337" s="142" t="s">
        <v>39</v>
      </c>
      <c r="L3337" s="142" t="s">
        <v>40</v>
      </c>
      <c r="M3337" s="142" t="s">
        <v>41</v>
      </c>
      <c r="N3337" s="142" t="s">
        <v>52</v>
      </c>
      <c r="O3337" s="142" t="s">
        <v>45</v>
      </c>
      <c r="P3337" s="142" t="s">
        <v>2612</v>
      </c>
      <c r="Q3337" s="142" t="s">
        <v>247</v>
      </c>
      <c r="R3337" s="142" t="s">
        <v>239</v>
      </c>
      <c r="S3337" s="142" t="s">
        <v>46</v>
      </c>
      <c r="T3337" s="142" t="s">
        <v>3940</v>
      </c>
      <c r="U3337" s="142" t="s">
        <v>454</v>
      </c>
      <c r="V3337" s="146">
        <v>5.0000000000000001E-3</v>
      </c>
      <c r="W3337" s="146">
        <v>2.486E-2</v>
      </c>
      <c r="X3337" s="142" t="s">
        <v>283</v>
      </c>
      <c r="Z3337" s="147">
        <v>56926</v>
      </c>
      <c r="AA3337" s="148">
        <v>1</v>
      </c>
      <c r="AB3337" s="174">
        <v>96.35</v>
      </c>
      <c r="AD3337" s="147">
        <v>54.847999999999999</v>
      </c>
      <c r="AG3337" s="142" t="s">
        <v>288</v>
      </c>
      <c r="AH3337" s="146">
        <v>1.08E-4</v>
      </c>
      <c r="AI3337" s="146">
        <v>1.6500528362555799E-3</v>
      </c>
      <c r="AJ3337" s="146">
        <v>5.3154831060012197E-4</v>
      </c>
    </row>
    <row r="3338" spans="1:36" s="142" customFormat="1">
      <c r="A3338" s="116">
        <v>11389</v>
      </c>
      <c r="B3338" s="142">
        <v>11391</v>
      </c>
      <c r="C3338" s="142" t="s">
        <v>133</v>
      </c>
      <c r="D3338" s="142" t="s">
        <v>134</v>
      </c>
      <c r="E3338" s="142" t="s">
        <v>35</v>
      </c>
      <c r="F3338" s="142" t="s">
        <v>3941</v>
      </c>
      <c r="G3338" s="142" t="s">
        <v>3942</v>
      </c>
      <c r="H3338" s="142" t="s">
        <v>38</v>
      </c>
      <c r="I3338" s="142" t="s">
        <v>1921</v>
      </c>
      <c r="J3338" s="142" t="s">
        <v>39</v>
      </c>
      <c r="K3338" s="142" t="s">
        <v>39</v>
      </c>
      <c r="L3338" s="142" t="s">
        <v>40</v>
      </c>
      <c r="M3338" s="142" t="s">
        <v>41</v>
      </c>
      <c r="N3338" s="142" t="s">
        <v>52</v>
      </c>
      <c r="O3338" s="142" t="s">
        <v>45</v>
      </c>
      <c r="P3338" s="142" t="s">
        <v>2612</v>
      </c>
      <c r="Q3338" s="142" t="s">
        <v>247</v>
      </c>
      <c r="R3338" s="142" t="s">
        <v>239</v>
      </c>
      <c r="S3338" s="142" t="s">
        <v>46</v>
      </c>
      <c r="T3338" s="142" t="s">
        <v>3943</v>
      </c>
      <c r="U3338" s="142" t="s">
        <v>472</v>
      </c>
      <c r="V3338" s="146">
        <v>5.0000000000000001E-3</v>
      </c>
      <c r="W3338" s="146">
        <v>2.511E-2</v>
      </c>
      <c r="X3338" s="142" t="s">
        <v>283</v>
      </c>
      <c r="Z3338" s="147">
        <v>75849</v>
      </c>
      <c r="AA3338" s="148">
        <v>1</v>
      </c>
      <c r="AB3338" s="174">
        <v>94.43</v>
      </c>
      <c r="AD3338" s="147">
        <v>71.623999999999995</v>
      </c>
      <c r="AG3338" s="142" t="s">
        <v>288</v>
      </c>
      <c r="AH3338" s="146">
        <v>1.26E-4</v>
      </c>
      <c r="AI3338" s="146">
        <v>2.1547421766869301E-3</v>
      </c>
      <c r="AJ3338" s="146">
        <v>6.9412902340501895E-4</v>
      </c>
    </row>
    <row r="3339" spans="1:36" s="142" customFormat="1">
      <c r="A3339" s="116">
        <v>11389</v>
      </c>
      <c r="B3339" s="142">
        <v>11391</v>
      </c>
      <c r="C3339" s="142" t="s">
        <v>2989</v>
      </c>
      <c r="D3339" s="142" t="s">
        <v>2990</v>
      </c>
      <c r="E3339" s="142" t="s">
        <v>35</v>
      </c>
      <c r="F3339" s="142" t="s">
        <v>3253</v>
      </c>
      <c r="G3339" s="142" t="s">
        <v>3254</v>
      </c>
      <c r="H3339" s="142" t="s">
        <v>38</v>
      </c>
      <c r="I3339" s="142" t="s">
        <v>1921</v>
      </c>
      <c r="J3339" s="142" t="s">
        <v>39</v>
      </c>
      <c r="K3339" s="142" t="s">
        <v>39</v>
      </c>
      <c r="L3339" s="142" t="s">
        <v>40</v>
      </c>
      <c r="M3339" s="142" t="s">
        <v>41</v>
      </c>
      <c r="N3339" s="142" t="s">
        <v>52</v>
      </c>
      <c r="O3339" s="142" t="s">
        <v>45</v>
      </c>
      <c r="P3339" s="142" t="s">
        <v>306</v>
      </c>
      <c r="Q3339" s="142" t="s">
        <v>306</v>
      </c>
      <c r="R3339" s="142" t="s">
        <v>306</v>
      </c>
      <c r="S3339" s="142" t="s">
        <v>46</v>
      </c>
      <c r="T3339" s="142" t="s">
        <v>3255</v>
      </c>
      <c r="U3339" s="142" t="s">
        <v>3256</v>
      </c>
      <c r="V3339" s="146">
        <v>2.5000000000000001E-2</v>
      </c>
      <c r="W3339" s="146">
        <v>2.9870000000000001E-2</v>
      </c>
      <c r="X3339" s="142" t="s">
        <v>283</v>
      </c>
      <c r="Z3339" s="147">
        <v>56000</v>
      </c>
      <c r="AA3339" s="148">
        <v>1</v>
      </c>
      <c r="AB3339" s="174">
        <v>100.1</v>
      </c>
      <c r="AD3339" s="147">
        <v>56.055999999999997</v>
      </c>
      <c r="AG3339" s="142" t="s">
        <v>288</v>
      </c>
      <c r="AH3339" s="146">
        <v>2.5999999999999998E-4</v>
      </c>
      <c r="AI3339" s="146">
        <v>1.68638825162457E-3</v>
      </c>
      <c r="AJ3339" s="146">
        <v>5.4325340769153802E-4</v>
      </c>
    </row>
    <row r="3340" spans="1:36" s="142" customFormat="1">
      <c r="A3340" s="116">
        <v>11389</v>
      </c>
      <c r="B3340" s="142">
        <v>11391</v>
      </c>
      <c r="C3340" s="142" t="s">
        <v>76</v>
      </c>
      <c r="D3340" s="142" t="s">
        <v>77</v>
      </c>
      <c r="E3340" s="142" t="s">
        <v>35</v>
      </c>
      <c r="F3340" s="142" t="s">
        <v>3257</v>
      </c>
      <c r="G3340" s="142" t="s">
        <v>3258</v>
      </c>
      <c r="H3340" s="142" t="s">
        <v>38</v>
      </c>
      <c r="I3340" s="142" t="s">
        <v>1921</v>
      </c>
      <c r="J3340" s="142" t="s">
        <v>39</v>
      </c>
      <c r="K3340" s="142" t="s">
        <v>39</v>
      </c>
      <c r="L3340" s="142" t="s">
        <v>40</v>
      </c>
      <c r="M3340" s="142" t="s">
        <v>41</v>
      </c>
      <c r="N3340" s="142" t="s">
        <v>52</v>
      </c>
      <c r="O3340" s="142" t="s">
        <v>45</v>
      </c>
      <c r="P3340" s="142" t="s">
        <v>306</v>
      </c>
      <c r="Q3340" s="142" t="s">
        <v>306</v>
      </c>
      <c r="R3340" s="142" t="s">
        <v>306</v>
      </c>
      <c r="S3340" s="142" t="s">
        <v>46</v>
      </c>
      <c r="T3340" s="142" t="s">
        <v>3259</v>
      </c>
      <c r="U3340" s="142" t="s">
        <v>3260</v>
      </c>
      <c r="V3340" s="146">
        <v>3.7400000000000003E-2</v>
      </c>
      <c r="W3340" s="146">
        <v>3.1060000000000001E-2</v>
      </c>
      <c r="X3340" s="142" t="s">
        <v>283</v>
      </c>
      <c r="Z3340" s="147">
        <v>91578</v>
      </c>
      <c r="AA3340" s="148">
        <v>1</v>
      </c>
      <c r="AB3340" s="174">
        <v>107.68</v>
      </c>
      <c r="AD3340" s="147">
        <v>98.611000000000004</v>
      </c>
      <c r="AG3340" s="142" t="s">
        <v>288</v>
      </c>
      <c r="AH3340" s="146">
        <v>2.72E-4</v>
      </c>
      <c r="AI3340" s="146">
        <v>2.9666182561951201E-3</v>
      </c>
      <c r="AJ3340" s="146">
        <v>9.5566692631152996E-4</v>
      </c>
    </row>
    <row r="3341" spans="1:36" s="142" customFormat="1">
      <c r="A3341" s="116">
        <v>11389</v>
      </c>
      <c r="B3341" s="142">
        <v>11391</v>
      </c>
      <c r="C3341" s="142" t="s">
        <v>61</v>
      </c>
      <c r="D3341" s="142" t="s">
        <v>62</v>
      </c>
      <c r="E3341" s="142" t="s">
        <v>63</v>
      </c>
      <c r="F3341" s="142" t="s">
        <v>3261</v>
      </c>
      <c r="G3341" s="142" t="s">
        <v>3262</v>
      </c>
      <c r="H3341" s="142" t="s">
        <v>38</v>
      </c>
      <c r="I3341" s="142" t="s">
        <v>522</v>
      </c>
      <c r="J3341" s="142" t="s">
        <v>39</v>
      </c>
      <c r="K3341" s="142" t="s">
        <v>39</v>
      </c>
      <c r="L3341" s="142" t="s">
        <v>40</v>
      </c>
      <c r="M3341" s="142" t="s">
        <v>41</v>
      </c>
      <c r="N3341" s="142" t="s">
        <v>67</v>
      </c>
      <c r="O3341" s="142" t="s">
        <v>45</v>
      </c>
      <c r="P3341" s="142" t="s">
        <v>2733</v>
      </c>
      <c r="Q3341" s="142" t="s">
        <v>247</v>
      </c>
      <c r="R3341" s="142" t="s">
        <v>239</v>
      </c>
      <c r="S3341" s="142" t="s">
        <v>46</v>
      </c>
      <c r="T3341" s="142" t="s">
        <v>3263</v>
      </c>
      <c r="U3341" s="142" t="s">
        <v>461</v>
      </c>
      <c r="V3341" s="146">
        <v>7.9500000000000001E-2</v>
      </c>
      <c r="W3341" s="146">
        <v>6.5369999999999998E-2</v>
      </c>
      <c r="X3341" s="142" t="s">
        <v>283</v>
      </c>
      <c r="Z3341" s="147">
        <v>42168</v>
      </c>
      <c r="AA3341" s="148">
        <v>1</v>
      </c>
      <c r="AB3341" s="174">
        <v>97.03</v>
      </c>
      <c r="AD3341" s="147">
        <v>40.915999999999997</v>
      </c>
      <c r="AG3341" s="142" t="s">
        <v>288</v>
      </c>
      <c r="AH3341" s="146">
        <v>0</v>
      </c>
      <c r="AI3341" s="146">
        <v>1.23090489308206E-3</v>
      </c>
      <c r="AJ3341" s="146">
        <v>3.96523918538236E-4</v>
      </c>
    </row>
    <row r="3342" spans="1:36" s="142" customFormat="1">
      <c r="A3342" s="116">
        <v>11389</v>
      </c>
      <c r="B3342" s="142">
        <v>11391</v>
      </c>
      <c r="C3342" s="142" t="s">
        <v>3264</v>
      </c>
      <c r="D3342" s="142" t="s">
        <v>3265</v>
      </c>
      <c r="E3342" s="142" t="s">
        <v>340</v>
      </c>
      <c r="F3342" s="142" t="s">
        <v>3266</v>
      </c>
      <c r="G3342" s="142" t="s">
        <v>3267</v>
      </c>
      <c r="H3342" s="142" t="s">
        <v>38</v>
      </c>
      <c r="I3342" s="142" t="s">
        <v>1381</v>
      </c>
      <c r="J3342" s="142" t="s">
        <v>39</v>
      </c>
      <c r="K3342" s="142" t="s">
        <v>39</v>
      </c>
      <c r="L3342" s="142" t="s">
        <v>40</v>
      </c>
      <c r="M3342" s="142" t="s">
        <v>41</v>
      </c>
      <c r="N3342" s="142" t="s">
        <v>276</v>
      </c>
      <c r="O3342" s="142" t="s">
        <v>45</v>
      </c>
      <c r="P3342" s="142" t="s">
        <v>437</v>
      </c>
      <c r="Q3342" s="142" t="s">
        <v>247</v>
      </c>
      <c r="R3342" s="142" t="s">
        <v>239</v>
      </c>
      <c r="S3342" s="142" t="s">
        <v>46</v>
      </c>
      <c r="T3342" s="142" t="s">
        <v>3268</v>
      </c>
      <c r="U3342" s="142" t="s">
        <v>3269</v>
      </c>
      <c r="V3342" s="146">
        <v>5.6300000000000003E-2</v>
      </c>
      <c r="W3342" s="146">
        <v>5.577E-2</v>
      </c>
      <c r="X3342" s="142" t="s">
        <v>283</v>
      </c>
      <c r="Z3342" s="147">
        <v>51529</v>
      </c>
      <c r="AA3342" s="148">
        <v>1</v>
      </c>
      <c r="AB3342" s="174">
        <v>100.92</v>
      </c>
      <c r="AD3342" s="147">
        <v>52.003</v>
      </c>
      <c r="AG3342" s="142" t="s">
        <v>288</v>
      </c>
      <c r="AH3342" s="146">
        <v>7.8999999999999996E-5</v>
      </c>
      <c r="AI3342" s="146">
        <v>1.5644598419431899E-3</v>
      </c>
      <c r="AJ3342" s="146">
        <v>5.0397536837288996E-4</v>
      </c>
    </row>
    <row r="3343" spans="1:36" s="142" customFormat="1">
      <c r="A3343" s="116">
        <v>11389</v>
      </c>
      <c r="B3343" s="142">
        <v>11391</v>
      </c>
      <c r="C3343" s="142" t="s">
        <v>3270</v>
      </c>
      <c r="D3343" s="142" t="s">
        <v>3271</v>
      </c>
      <c r="E3343" s="142" t="s">
        <v>35</v>
      </c>
      <c r="F3343" s="142" t="s">
        <v>3272</v>
      </c>
      <c r="G3343" s="142" t="s">
        <v>3273</v>
      </c>
      <c r="H3343" s="142" t="s">
        <v>38</v>
      </c>
      <c r="I3343" s="142" t="s">
        <v>1921</v>
      </c>
      <c r="J3343" s="142" t="s">
        <v>39</v>
      </c>
      <c r="K3343" s="142" t="s">
        <v>39</v>
      </c>
      <c r="L3343" s="142" t="s">
        <v>40</v>
      </c>
      <c r="M3343" s="142" t="s">
        <v>41</v>
      </c>
      <c r="N3343" s="142" t="s">
        <v>59</v>
      </c>
      <c r="O3343" s="142" t="s">
        <v>45</v>
      </c>
      <c r="P3343" s="142" t="s">
        <v>306</v>
      </c>
      <c r="Q3343" s="142" t="s">
        <v>306</v>
      </c>
      <c r="R3343" s="142" t="s">
        <v>306</v>
      </c>
      <c r="S3343" s="142" t="s">
        <v>46</v>
      </c>
      <c r="T3343" s="142" t="s">
        <v>3274</v>
      </c>
      <c r="U3343" s="142" t="s">
        <v>3275</v>
      </c>
      <c r="V3343" s="146">
        <v>4.3799999999999999E-2</v>
      </c>
      <c r="W3343" s="146">
        <v>3.9300000000000002E-2</v>
      </c>
      <c r="X3343" s="142" t="s">
        <v>283</v>
      </c>
      <c r="Z3343" s="147">
        <v>287222</v>
      </c>
      <c r="AA3343" s="148">
        <v>1</v>
      </c>
      <c r="AB3343" s="174">
        <v>103.26</v>
      </c>
      <c r="AD3343" s="147">
        <v>296.58499999999998</v>
      </c>
      <c r="AG3343" s="142" t="s">
        <v>288</v>
      </c>
      <c r="AH3343" s="146">
        <v>2.43E-4</v>
      </c>
      <c r="AI3343" s="146">
        <v>8.9224738992617399E-3</v>
      </c>
      <c r="AJ3343" s="146">
        <v>2.8742873096650602E-3</v>
      </c>
    </row>
    <row r="3344" spans="1:36" s="142" customFormat="1">
      <c r="A3344" s="116">
        <v>11389</v>
      </c>
      <c r="B3344" s="142">
        <v>11391</v>
      </c>
      <c r="C3344" s="142" t="s">
        <v>3270</v>
      </c>
      <c r="D3344" s="142" t="s">
        <v>3271</v>
      </c>
      <c r="E3344" s="142" t="s">
        <v>35</v>
      </c>
      <c r="F3344" s="142" t="s">
        <v>3276</v>
      </c>
      <c r="G3344" s="142" t="s">
        <v>3277</v>
      </c>
      <c r="H3344" s="142" t="s">
        <v>38</v>
      </c>
      <c r="I3344" s="142" t="s">
        <v>1381</v>
      </c>
      <c r="J3344" s="142" t="s">
        <v>39</v>
      </c>
      <c r="K3344" s="142" t="s">
        <v>39</v>
      </c>
      <c r="L3344" s="142" t="s">
        <v>40</v>
      </c>
      <c r="M3344" s="142" t="s">
        <v>41</v>
      </c>
      <c r="N3344" s="142" t="s">
        <v>59</v>
      </c>
      <c r="O3344" s="142" t="s">
        <v>45</v>
      </c>
      <c r="P3344" s="142" t="s">
        <v>306</v>
      </c>
      <c r="Q3344" s="142" t="s">
        <v>306</v>
      </c>
      <c r="R3344" s="142" t="s">
        <v>306</v>
      </c>
      <c r="S3344" s="142" t="s">
        <v>46</v>
      </c>
      <c r="T3344" s="142" t="s">
        <v>3278</v>
      </c>
      <c r="U3344" s="142" t="s">
        <v>2618</v>
      </c>
      <c r="V3344" s="146">
        <v>5.5E-2</v>
      </c>
      <c r="W3344" s="146">
        <v>7.2010000000000005E-2</v>
      </c>
      <c r="X3344" s="142" t="s">
        <v>283</v>
      </c>
      <c r="Z3344" s="147">
        <v>26759</v>
      </c>
      <c r="AA3344" s="148">
        <v>1</v>
      </c>
      <c r="AB3344" s="174">
        <v>94.61</v>
      </c>
      <c r="AD3344" s="147">
        <v>25.317</v>
      </c>
      <c r="AG3344" s="142" t="s">
        <v>288</v>
      </c>
      <c r="AH3344" s="146">
        <v>1.34E-4</v>
      </c>
      <c r="AI3344" s="146">
        <v>7.6162709464432598E-4</v>
      </c>
      <c r="AJ3344" s="146">
        <v>2.4535068609328101E-4</v>
      </c>
    </row>
    <row r="3345" spans="1:36" s="142" customFormat="1">
      <c r="A3345" s="116">
        <v>11389</v>
      </c>
      <c r="B3345" s="142">
        <v>11391</v>
      </c>
      <c r="C3345" s="142" t="s">
        <v>3788</v>
      </c>
      <c r="D3345" s="142" t="s">
        <v>3789</v>
      </c>
      <c r="E3345" s="142" t="s">
        <v>35</v>
      </c>
      <c r="F3345" s="142" t="s">
        <v>3790</v>
      </c>
      <c r="G3345" s="142" t="s">
        <v>3791</v>
      </c>
      <c r="H3345" s="142" t="s">
        <v>38</v>
      </c>
      <c r="I3345" s="142" t="s">
        <v>1381</v>
      </c>
      <c r="J3345" s="142" t="s">
        <v>39</v>
      </c>
      <c r="K3345" s="142" t="s">
        <v>39</v>
      </c>
      <c r="L3345" s="142" t="s">
        <v>40</v>
      </c>
      <c r="M3345" s="142" t="s">
        <v>41</v>
      </c>
      <c r="N3345" s="142" t="s">
        <v>52</v>
      </c>
      <c r="O3345" s="142" t="s">
        <v>45</v>
      </c>
      <c r="P3345" s="142" t="s">
        <v>559</v>
      </c>
      <c r="Q3345" s="142" t="s">
        <v>247</v>
      </c>
      <c r="R3345" s="142" t="s">
        <v>239</v>
      </c>
      <c r="S3345" s="142" t="s">
        <v>46</v>
      </c>
      <c r="T3345" s="142" t="s">
        <v>3792</v>
      </c>
      <c r="U3345" s="142" t="s">
        <v>3793</v>
      </c>
      <c r="V3345" s="146">
        <v>4.4400000000000002E-2</v>
      </c>
      <c r="W3345" s="146">
        <v>4.0919999999999998E-2</v>
      </c>
      <c r="X3345" s="142" t="s">
        <v>283</v>
      </c>
      <c r="Z3345" s="147">
        <v>32000</v>
      </c>
      <c r="AA3345" s="148">
        <v>1</v>
      </c>
      <c r="AB3345" s="174">
        <v>102.42</v>
      </c>
      <c r="AD3345" s="147">
        <v>32.774000000000001</v>
      </c>
      <c r="AG3345" s="142" t="s">
        <v>288</v>
      </c>
      <c r="AH3345" s="146">
        <v>6.8999999999999997E-5</v>
      </c>
      <c r="AI3345" s="146">
        <v>9.8598478510853902E-4</v>
      </c>
      <c r="AJ3345" s="146">
        <v>3.1762531192103499E-4</v>
      </c>
    </row>
    <row r="3346" spans="1:36" s="142" customFormat="1">
      <c r="A3346" s="116">
        <v>11389</v>
      </c>
      <c r="B3346" s="142">
        <v>11391</v>
      </c>
      <c r="C3346" s="142" t="s">
        <v>3279</v>
      </c>
      <c r="D3346" s="142" t="s">
        <v>3280</v>
      </c>
      <c r="E3346" s="142" t="s">
        <v>340</v>
      </c>
      <c r="F3346" s="142" t="s">
        <v>3281</v>
      </c>
      <c r="G3346" s="142" t="s">
        <v>3282</v>
      </c>
      <c r="H3346" s="142" t="s">
        <v>38</v>
      </c>
      <c r="I3346" s="142" t="s">
        <v>1381</v>
      </c>
      <c r="J3346" s="142" t="s">
        <v>39</v>
      </c>
      <c r="K3346" s="142" t="s">
        <v>39</v>
      </c>
      <c r="L3346" s="142" t="s">
        <v>40</v>
      </c>
      <c r="M3346" s="142" t="s">
        <v>41</v>
      </c>
      <c r="N3346" s="142" t="s">
        <v>851</v>
      </c>
      <c r="O3346" s="142" t="s">
        <v>45</v>
      </c>
      <c r="P3346" s="142" t="s">
        <v>3283</v>
      </c>
      <c r="Q3346" s="142" t="s">
        <v>238</v>
      </c>
      <c r="R3346" s="142" t="s">
        <v>239</v>
      </c>
      <c r="S3346" s="142" t="s">
        <v>46</v>
      </c>
      <c r="T3346" s="142" t="s">
        <v>4859</v>
      </c>
      <c r="U3346" s="142" t="s">
        <v>3284</v>
      </c>
      <c r="V3346" s="146">
        <v>7.0000000000000007E-2</v>
      </c>
      <c r="W3346" s="146">
        <v>0.57096999999999998</v>
      </c>
      <c r="X3346" s="142" t="s">
        <v>283</v>
      </c>
      <c r="Z3346" s="147">
        <v>281643</v>
      </c>
      <c r="AA3346" s="148">
        <v>1</v>
      </c>
      <c r="AB3346" s="174">
        <v>29</v>
      </c>
      <c r="AC3346" s="147">
        <v>0.622</v>
      </c>
      <c r="AD3346" s="147">
        <v>82.298000000000002</v>
      </c>
      <c r="AG3346" s="142" t="s">
        <v>288</v>
      </c>
      <c r="AH3346" s="146">
        <v>4.5399999999999998E-4</v>
      </c>
      <c r="AI3346" s="146">
        <v>2.4758665073261899E-3</v>
      </c>
      <c r="AJ3346" s="146">
        <v>7.9757607170151E-4</v>
      </c>
    </row>
    <row r="3347" spans="1:36" s="142" customFormat="1">
      <c r="A3347" s="116">
        <v>11389</v>
      </c>
      <c r="B3347" s="142">
        <v>11391</v>
      </c>
      <c r="C3347" s="142" t="s">
        <v>3285</v>
      </c>
      <c r="D3347" s="142" t="s">
        <v>3286</v>
      </c>
      <c r="E3347" s="142" t="s">
        <v>35</v>
      </c>
      <c r="F3347" s="142" t="s">
        <v>3287</v>
      </c>
      <c r="G3347" s="142" t="s">
        <v>3288</v>
      </c>
      <c r="H3347" s="142" t="s">
        <v>38</v>
      </c>
      <c r="I3347" s="142" t="s">
        <v>1921</v>
      </c>
      <c r="J3347" s="142" t="s">
        <v>39</v>
      </c>
      <c r="K3347" s="142" t="s">
        <v>39</v>
      </c>
      <c r="L3347" s="142" t="s">
        <v>40</v>
      </c>
      <c r="M3347" s="142" t="s">
        <v>41</v>
      </c>
      <c r="N3347" s="142" t="s">
        <v>52</v>
      </c>
      <c r="O3347" s="142" t="s">
        <v>45</v>
      </c>
      <c r="P3347" s="142" t="s">
        <v>306</v>
      </c>
      <c r="Q3347" s="142" t="s">
        <v>306</v>
      </c>
      <c r="R3347" s="142" t="s">
        <v>306</v>
      </c>
      <c r="S3347" s="142" t="s">
        <v>46</v>
      </c>
      <c r="T3347" s="142" t="s">
        <v>3289</v>
      </c>
      <c r="U3347" s="142" t="s">
        <v>3290</v>
      </c>
      <c r="V3347" s="146">
        <v>3.5799999999999998E-2</v>
      </c>
      <c r="W3347" s="146">
        <v>3.585E-2</v>
      </c>
      <c r="X3347" s="142" t="s">
        <v>283</v>
      </c>
      <c r="Z3347" s="147">
        <v>126379</v>
      </c>
      <c r="AA3347" s="148">
        <v>1</v>
      </c>
      <c r="AB3347" s="174">
        <v>101.7</v>
      </c>
      <c r="AD3347" s="147">
        <v>128.52699999999999</v>
      </c>
      <c r="AG3347" s="142" t="s">
        <v>288</v>
      </c>
      <c r="AH3347" s="146">
        <v>1.66E-4</v>
      </c>
      <c r="AI3347" s="146">
        <v>3.8666185579874801E-3</v>
      </c>
      <c r="AJ3347" s="146">
        <v>1.24559318166887E-3</v>
      </c>
    </row>
    <row r="3348" spans="1:36" s="142" customFormat="1">
      <c r="A3348" s="116">
        <v>11389</v>
      </c>
      <c r="B3348" s="142">
        <v>11391</v>
      </c>
      <c r="C3348" s="142" t="s">
        <v>3291</v>
      </c>
      <c r="D3348" s="142" t="s">
        <v>3292</v>
      </c>
      <c r="E3348" s="142" t="s">
        <v>35</v>
      </c>
      <c r="F3348" s="142" t="s">
        <v>3293</v>
      </c>
      <c r="G3348" s="142" t="s">
        <v>3294</v>
      </c>
      <c r="H3348" s="142" t="s">
        <v>38</v>
      </c>
      <c r="I3348" s="142" t="s">
        <v>1381</v>
      </c>
      <c r="J3348" s="142" t="s">
        <v>39</v>
      </c>
      <c r="K3348" s="142" t="s">
        <v>39</v>
      </c>
      <c r="L3348" s="142" t="s">
        <v>40</v>
      </c>
      <c r="M3348" s="142" t="s">
        <v>41</v>
      </c>
      <c r="N3348" s="142" t="s">
        <v>52</v>
      </c>
      <c r="O3348" s="142" t="s">
        <v>45</v>
      </c>
      <c r="P3348" s="142" t="s">
        <v>306</v>
      </c>
      <c r="Q3348" s="142" t="s">
        <v>306</v>
      </c>
      <c r="R3348" s="142" t="s">
        <v>306</v>
      </c>
      <c r="S3348" s="142" t="s">
        <v>46</v>
      </c>
      <c r="T3348" s="142" t="s">
        <v>3295</v>
      </c>
      <c r="U3348" s="142" t="s">
        <v>472</v>
      </c>
      <c r="V3348" s="146">
        <v>5.4300000000000001E-2</v>
      </c>
      <c r="W3348" s="146">
        <v>5.1610000000000003E-2</v>
      </c>
      <c r="X3348" s="142" t="s">
        <v>283</v>
      </c>
      <c r="Z3348" s="147">
        <v>242856</v>
      </c>
      <c r="AA3348" s="148">
        <v>1</v>
      </c>
      <c r="AB3348" s="174">
        <v>101</v>
      </c>
      <c r="AD3348" s="147">
        <v>245.285</v>
      </c>
      <c r="AG3348" s="142" t="s">
        <v>288</v>
      </c>
      <c r="AH3348" s="146">
        <v>6.1399999999999996E-4</v>
      </c>
      <c r="AI3348" s="146">
        <v>7.3791387235782298E-3</v>
      </c>
      <c r="AJ3348" s="146">
        <v>2.3771170449928599E-3</v>
      </c>
    </row>
    <row r="3349" spans="1:36" s="142" customFormat="1">
      <c r="A3349" s="116">
        <v>11389</v>
      </c>
      <c r="B3349" s="142">
        <v>11391</v>
      </c>
      <c r="C3349" s="142" t="s">
        <v>133</v>
      </c>
      <c r="D3349" s="142" t="s">
        <v>134</v>
      </c>
      <c r="E3349" s="142" t="s">
        <v>35</v>
      </c>
      <c r="F3349" s="142" t="s">
        <v>3944</v>
      </c>
      <c r="G3349" s="142" t="s">
        <v>3945</v>
      </c>
      <c r="H3349" s="142" t="s">
        <v>38</v>
      </c>
      <c r="I3349" s="142" t="s">
        <v>1921</v>
      </c>
      <c r="J3349" s="142" t="s">
        <v>39</v>
      </c>
      <c r="K3349" s="142" t="s">
        <v>39</v>
      </c>
      <c r="L3349" s="142" t="s">
        <v>40</v>
      </c>
      <c r="M3349" s="142" t="s">
        <v>41</v>
      </c>
      <c r="N3349" s="142" t="s">
        <v>52</v>
      </c>
      <c r="O3349" s="142" t="s">
        <v>45</v>
      </c>
      <c r="P3349" s="142" t="s">
        <v>2733</v>
      </c>
      <c r="Q3349" s="142" t="s">
        <v>247</v>
      </c>
      <c r="R3349" s="142" t="s">
        <v>239</v>
      </c>
      <c r="S3349" s="142" t="s">
        <v>46</v>
      </c>
      <c r="T3349" s="142" t="s">
        <v>3946</v>
      </c>
      <c r="U3349" s="142" t="s">
        <v>526</v>
      </c>
      <c r="V3349" s="146">
        <v>5.0000000000000001E-3</v>
      </c>
      <c r="W3349" s="146">
        <v>3.295E-2</v>
      </c>
      <c r="X3349" s="142" t="s">
        <v>283</v>
      </c>
      <c r="Z3349" s="147">
        <v>88199</v>
      </c>
      <c r="AA3349" s="148">
        <v>1</v>
      </c>
      <c r="AB3349" s="174">
        <v>90.88</v>
      </c>
      <c r="AD3349" s="147">
        <v>80.155000000000001</v>
      </c>
      <c r="AG3349" s="142" t="s">
        <v>288</v>
      </c>
      <c r="AH3349" s="146">
        <v>1.76E-4</v>
      </c>
      <c r="AI3349" s="146">
        <v>2.4113899302429E-3</v>
      </c>
      <c r="AJ3349" s="146">
        <v>7.7680557583079905E-4</v>
      </c>
    </row>
    <row r="3350" spans="1:36" s="142" customFormat="1">
      <c r="A3350" s="116">
        <v>11389</v>
      </c>
      <c r="B3350" s="142">
        <v>11391</v>
      </c>
      <c r="C3350" s="142" t="s">
        <v>3020</v>
      </c>
      <c r="D3350" s="142" t="s">
        <v>3021</v>
      </c>
      <c r="E3350" s="142" t="s">
        <v>35</v>
      </c>
      <c r="F3350" s="142" t="s">
        <v>3296</v>
      </c>
      <c r="G3350" s="142" t="s">
        <v>3297</v>
      </c>
      <c r="H3350" s="142" t="s">
        <v>38</v>
      </c>
      <c r="I3350" s="142" t="s">
        <v>1921</v>
      </c>
      <c r="J3350" s="142" t="s">
        <v>39</v>
      </c>
      <c r="K3350" s="142" t="s">
        <v>39</v>
      </c>
      <c r="L3350" s="142" t="s">
        <v>40</v>
      </c>
      <c r="M3350" s="142" t="s">
        <v>41</v>
      </c>
      <c r="N3350" s="142" t="s">
        <v>1641</v>
      </c>
      <c r="O3350" s="142" t="s">
        <v>45</v>
      </c>
      <c r="P3350" s="142" t="s">
        <v>246</v>
      </c>
      <c r="Q3350" s="142" t="s">
        <v>247</v>
      </c>
      <c r="R3350" s="142" t="s">
        <v>239</v>
      </c>
      <c r="S3350" s="142" t="s">
        <v>46</v>
      </c>
      <c r="T3350" s="142" t="s">
        <v>3298</v>
      </c>
      <c r="U3350" s="142" t="s">
        <v>3299</v>
      </c>
      <c r="V3350" s="146">
        <v>2.2200000000000001E-2</v>
      </c>
      <c r="W3350" s="146">
        <v>2.307E-2</v>
      </c>
      <c r="X3350" s="142" t="s">
        <v>283</v>
      </c>
      <c r="Z3350" s="147">
        <v>148785</v>
      </c>
      <c r="AA3350" s="148">
        <v>1</v>
      </c>
      <c r="AB3350" s="174">
        <v>101.81</v>
      </c>
      <c r="AD3350" s="147">
        <v>151.47800000000001</v>
      </c>
      <c r="AG3350" s="142" t="s">
        <v>288</v>
      </c>
      <c r="AH3350" s="146">
        <v>6.0999999999999999E-5</v>
      </c>
      <c r="AI3350" s="146">
        <v>4.5570631852769796E-3</v>
      </c>
      <c r="AJ3350" s="146">
        <v>1.46801313522108E-3</v>
      </c>
    </row>
    <row r="3351" spans="1:36" s="142" customFormat="1">
      <c r="A3351" s="116">
        <v>11389</v>
      </c>
      <c r="B3351" s="142">
        <v>11391</v>
      </c>
      <c r="C3351" s="142" t="s">
        <v>2625</v>
      </c>
      <c r="D3351" s="142" t="s">
        <v>2626</v>
      </c>
      <c r="E3351" s="142" t="s">
        <v>35</v>
      </c>
      <c r="F3351" s="142" t="s">
        <v>2627</v>
      </c>
      <c r="G3351" s="142" t="s">
        <v>2628</v>
      </c>
      <c r="H3351" s="142" t="s">
        <v>38</v>
      </c>
      <c r="I3351" s="142" t="s">
        <v>2088</v>
      </c>
      <c r="J3351" s="142" t="s">
        <v>39</v>
      </c>
      <c r="K3351" s="142" t="s">
        <v>39</v>
      </c>
      <c r="L3351" s="142" t="s">
        <v>40</v>
      </c>
      <c r="M3351" s="142" t="s">
        <v>41</v>
      </c>
      <c r="N3351" s="142" t="s">
        <v>1640</v>
      </c>
      <c r="O3351" s="142" t="s">
        <v>45</v>
      </c>
      <c r="P3351" s="142" t="s">
        <v>559</v>
      </c>
      <c r="Q3351" s="142" t="s">
        <v>247</v>
      </c>
      <c r="R3351" s="142" t="s">
        <v>239</v>
      </c>
      <c r="S3351" s="142" t="s">
        <v>46</v>
      </c>
      <c r="T3351" s="142" t="s">
        <v>2629</v>
      </c>
      <c r="U3351" s="142" t="s">
        <v>419</v>
      </c>
      <c r="V3351" s="146">
        <v>2.5000000000000001E-2</v>
      </c>
      <c r="W3351" s="146">
        <v>-2.7480000000000001E-2</v>
      </c>
      <c r="X3351" s="142" t="s">
        <v>283</v>
      </c>
      <c r="Z3351" s="147">
        <v>170931</v>
      </c>
      <c r="AA3351" s="148">
        <v>1</v>
      </c>
      <c r="AB3351" s="174">
        <v>110.9</v>
      </c>
      <c r="AD3351" s="147">
        <v>189.56200000000001</v>
      </c>
      <c r="AG3351" s="142" t="s">
        <v>288</v>
      </c>
      <c r="AH3351" s="146">
        <v>4.3300000000000001E-4</v>
      </c>
      <c r="AI3351" s="146">
        <v>5.70279608845492E-3</v>
      </c>
      <c r="AJ3351" s="146">
        <v>1.8370997339661401E-3</v>
      </c>
    </row>
    <row r="3352" spans="1:36" s="142" customFormat="1">
      <c r="A3352" s="116">
        <v>11389</v>
      </c>
      <c r="B3352" s="142">
        <v>11391</v>
      </c>
      <c r="C3352" s="142" t="s">
        <v>3204</v>
      </c>
      <c r="D3352" s="142" t="s">
        <v>3205</v>
      </c>
      <c r="E3352" s="142" t="s">
        <v>340</v>
      </c>
      <c r="F3352" s="142" t="s">
        <v>3300</v>
      </c>
      <c r="G3352" s="142" t="s">
        <v>3301</v>
      </c>
      <c r="H3352" s="142" t="s">
        <v>38</v>
      </c>
      <c r="I3352" s="142" t="s">
        <v>1381</v>
      </c>
      <c r="J3352" s="142" t="s">
        <v>39</v>
      </c>
      <c r="K3352" s="142" t="s">
        <v>39</v>
      </c>
      <c r="L3352" s="142" t="s">
        <v>40</v>
      </c>
      <c r="M3352" s="142" t="s">
        <v>41</v>
      </c>
      <c r="N3352" s="142" t="s">
        <v>276</v>
      </c>
      <c r="O3352" s="142" t="s">
        <v>45</v>
      </c>
      <c r="P3352" s="142" t="s">
        <v>2895</v>
      </c>
      <c r="Q3352" s="142" t="s">
        <v>238</v>
      </c>
      <c r="R3352" s="142" t="s">
        <v>239</v>
      </c>
      <c r="S3352" s="142" t="s">
        <v>46</v>
      </c>
      <c r="T3352" s="142" t="s">
        <v>3302</v>
      </c>
      <c r="U3352" s="142" t="s">
        <v>3133</v>
      </c>
      <c r="V3352" s="146">
        <v>6.3E-2</v>
      </c>
      <c r="W3352" s="146">
        <v>6.5589999999999996E-2</v>
      </c>
      <c r="X3352" s="142" t="s">
        <v>283</v>
      </c>
      <c r="Z3352" s="147">
        <v>110349</v>
      </c>
      <c r="AA3352" s="148">
        <v>1</v>
      </c>
      <c r="AB3352" s="174">
        <v>99.4</v>
      </c>
      <c r="AD3352" s="147">
        <v>109.687</v>
      </c>
      <c r="AG3352" s="142" t="s">
        <v>288</v>
      </c>
      <c r="AH3352" s="146">
        <v>2.4499999999999999E-4</v>
      </c>
      <c r="AI3352" s="146">
        <v>3.2998199949237999E-3</v>
      </c>
      <c r="AJ3352" s="146">
        <v>1.0630045929720499E-3</v>
      </c>
    </row>
    <row r="3353" spans="1:36" s="142" customFormat="1">
      <c r="A3353" s="116">
        <v>11389</v>
      </c>
      <c r="B3353" s="142">
        <v>11391</v>
      </c>
      <c r="C3353" s="142" t="s">
        <v>3303</v>
      </c>
      <c r="D3353" s="142" t="s">
        <v>3304</v>
      </c>
      <c r="E3353" s="142" t="s">
        <v>35</v>
      </c>
      <c r="F3353" s="142" t="s">
        <v>3305</v>
      </c>
      <c r="G3353" s="142" t="s">
        <v>3306</v>
      </c>
      <c r="H3353" s="142" t="s">
        <v>38</v>
      </c>
      <c r="I3353" s="142" t="s">
        <v>1381</v>
      </c>
      <c r="J3353" s="142" t="s">
        <v>39</v>
      </c>
      <c r="K3353" s="142" t="s">
        <v>39</v>
      </c>
      <c r="L3353" s="142" t="s">
        <v>40</v>
      </c>
      <c r="M3353" s="142" t="s">
        <v>41</v>
      </c>
      <c r="N3353" s="142" t="s">
        <v>1638</v>
      </c>
      <c r="O3353" s="142" t="s">
        <v>45</v>
      </c>
      <c r="P3353" s="142" t="s">
        <v>2895</v>
      </c>
      <c r="Q3353" s="142" t="s">
        <v>238</v>
      </c>
      <c r="R3353" s="142" t="s">
        <v>239</v>
      </c>
      <c r="S3353" s="142" t="s">
        <v>46</v>
      </c>
      <c r="T3353" s="142" t="s">
        <v>3307</v>
      </c>
      <c r="U3353" s="142" t="s">
        <v>3308</v>
      </c>
      <c r="V3353" s="146">
        <v>5.3699999999999998E-2</v>
      </c>
      <c r="W3353" s="146">
        <v>5.552E-2</v>
      </c>
      <c r="X3353" s="142" t="s">
        <v>283</v>
      </c>
      <c r="Z3353" s="147">
        <v>39000</v>
      </c>
      <c r="AA3353" s="148">
        <v>1</v>
      </c>
      <c r="AB3353" s="174">
        <v>100.9</v>
      </c>
      <c r="AD3353" s="147">
        <v>39.350999999999999</v>
      </c>
      <c r="AG3353" s="142" t="s">
        <v>288</v>
      </c>
      <c r="AH3353" s="146">
        <v>2.0599999999999999E-4</v>
      </c>
      <c r="AI3353" s="146">
        <v>1.1838351664349601E-3</v>
      </c>
      <c r="AJ3353" s="146">
        <v>3.81360868525577E-4</v>
      </c>
    </row>
    <row r="3354" spans="1:36" s="142" customFormat="1">
      <c r="A3354" s="116">
        <v>11389</v>
      </c>
      <c r="B3354" s="142">
        <v>11391</v>
      </c>
      <c r="C3354" s="142" t="s">
        <v>2630</v>
      </c>
      <c r="D3354" s="142" t="s">
        <v>2631</v>
      </c>
      <c r="E3354" s="142" t="s">
        <v>35</v>
      </c>
      <c r="F3354" s="142" t="s">
        <v>2632</v>
      </c>
      <c r="G3354" s="142" t="s">
        <v>2633</v>
      </c>
      <c r="H3354" s="142" t="s">
        <v>38</v>
      </c>
      <c r="I3354" s="142" t="s">
        <v>2088</v>
      </c>
      <c r="J3354" s="142" t="s">
        <v>39</v>
      </c>
      <c r="K3354" s="142" t="s">
        <v>39</v>
      </c>
      <c r="L3354" s="142" t="s">
        <v>40</v>
      </c>
      <c r="M3354" s="142" t="s">
        <v>41</v>
      </c>
      <c r="N3354" s="142" t="s">
        <v>1656</v>
      </c>
      <c r="O3354" s="142" t="s">
        <v>45</v>
      </c>
      <c r="P3354" s="142" t="s">
        <v>425</v>
      </c>
      <c r="Q3354" s="142" t="s">
        <v>238</v>
      </c>
      <c r="R3354" s="142" t="s">
        <v>239</v>
      </c>
      <c r="S3354" s="142" t="s">
        <v>46</v>
      </c>
      <c r="T3354" s="142" t="s">
        <v>2634</v>
      </c>
      <c r="U3354" s="142" t="s">
        <v>2635</v>
      </c>
      <c r="V3354" s="146">
        <v>5.0000000000000001E-3</v>
      </c>
      <c r="W3354" s="146">
        <v>3.2649999999999998E-2</v>
      </c>
      <c r="X3354" s="142" t="s">
        <v>283</v>
      </c>
      <c r="Z3354" s="147">
        <v>87434</v>
      </c>
      <c r="AA3354" s="148">
        <v>1</v>
      </c>
      <c r="AB3354" s="174">
        <v>88.6</v>
      </c>
      <c r="AD3354" s="147">
        <v>77.466999999999999</v>
      </c>
      <c r="AG3354" s="142" t="s">
        <v>288</v>
      </c>
      <c r="AH3354" s="146">
        <v>2.9399999999999999E-4</v>
      </c>
      <c r="AI3354" s="146">
        <v>2.3305022828562999E-3</v>
      </c>
      <c r="AJ3354" s="146">
        <v>7.5074841488900995E-4</v>
      </c>
    </row>
    <row r="3355" spans="1:36" s="142" customFormat="1">
      <c r="A3355" s="116">
        <v>11389</v>
      </c>
      <c r="B3355" s="142">
        <v>11391</v>
      </c>
      <c r="C3355" s="142" t="s">
        <v>2703</v>
      </c>
      <c r="D3355" s="142" t="s">
        <v>2704</v>
      </c>
      <c r="E3355" s="142" t="s">
        <v>35</v>
      </c>
      <c r="F3355" s="142" t="s">
        <v>3309</v>
      </c>
      <c r="G3355" s="142" t="s">
        <v>3310</v>
      </c>
      <c r="H3355" s="142" t="s">
        <v>38</v>
      </c>
      <c r="I3355" s="142" t="s">
        <v>1921</v>
      </c>
      <c r="J3355" s="142" t="s">
        <v>39</v>
      </c>
      <c r="K3355" s="142" t="s">
        <v>39</v>
      </c>
      <c r="L3355" s="142" t="s">
        <v>40</v>
      </c>
      <c r="M3355" s="142" t="s">
        <v>41</v>
      </c>
      <c r="N3355" s="142" t="s">
        <v>52</v>
      </c>
      <c r="O3355" s="142" t="s">
        <v>45</v>
      </c>
      <c r="P3355" s="142" t="s">
        <v>559</v>
      </c>
      <c r="Q3355" s="142" t="s">
        <v>247</v>
      </c>
      <c r="R3355" s="142" t="s">
        <v>239</v>
      </c>
      <c r="S3355" s="142" t="s">
        <v>46</v>
      </c>
      <c r="T3355" s="142" t="s">
        <v>3311</v>
      </c>
      <c r="U3355" s="142" t="s">
        <v>3312</v>
      </c>
      <c r="V3355" s="146">
        <v>2.3699999999999999E-2</v>
      </c>
      <c r="W3355" s="146">
        <v>2.418E-2</v>
      </c>
      <c r="X3355" s="142" t="s">
        <v>283</v>
      </c>
      <c r="Z3355" s="147">
        <v>101997</v>
      </c>
      <c r="AA3355" s="148">
        <v>1</v>
      </c>
      <c r="AB3355" s="174">
        <v>101.21</v>
      </c>
      <c r="AD3355" s="147">
        <v>103.23099999999999</v>
      </c>
      <c r="AG3355" s="142" t="s">
        <v>288</v>
      </c>
      <c r="AH3355" s="146">
        <v>1.02E-4</v>
      </c>
      <c r="AI3355" s="146">
        <v>3.1056054956688402E-3</v>
      </c>
      <c r="AJ3355" s="146">
        <v>1.00044030005687E-3</v>
      </c>
    </row>
    <row r="3356" spans="1:36" s="142" customFormat="1">
      <c r="A3356" s="116">
        <v>11389</v>
      </c>
      <c r="B3356" s="142">
        <v>11391</v>
      </c>
      <c r="C3356" s="142" t="s">
        <v>3313</v>
      </c>
      <c r="D3356" s="142" t="s">
        <v>3314</v>
      </c>
      <c r="E3356" s="142" t="s">
        <v>340</v>
      </c>
      <c r="F3356" s="142" t="s">
        <v>3315</v>
      </c>
      <c r="G3356" s="142" t="s">
        <v>3316</v>
      </c>
      <c r="H3356" s="142" t="s">
        <v>38</v>
      </c>
      <c r="I3356" s="142" t="s">
        <v>1381</v>
      </c>
      <c r="J3356" s="142" t="s">
        <v>39</v>
      </c>
      <c r="K3356" s="142" t="s">
        <v>39</v>
      </c>
      <c r="L3356" s="142" t="s">
        <v>40</v>
      </c>
      <c r="M3356" s="142" t="s">
        <v>41</v>
      </c>
      <c r="N3356" s="142" t="s">
        <v>67</v>
      </c>
      <c r="O3356" s="142" t="s">
        <v>45</v>
      </c>
      <c r="P3356" s="142" t="s">
        <v>2503</v>
      </c>
      <c r="Q3356" s="142" t="s">
        <v>238</v>
      </c>
      <c r="R3356" s="142" t="s">
        <v>239</v>
      </c>
      <c r="S3356" s="142" t="s">
        <v>46</v>
      </c>
      <c r="T3356" s="142" t="s">
        <v>3317</v>
      </c>
      <c r="U3356" s="142" t="s">
        <v>3318</v>
      </c>
      <c r="V3356" s="146">
        <v>6.2300000000000001E-2</v>
      </c>
      <c r="W3356" s="146">
        <v>5.9049999999999998E-2</v>
      </c>
      <c r="X3356" s="142" t="s">
        <v>283</v>
      </c>
      <c r="Z3356" s="147">
        <v>90352</v>
      </c>
      <c r="AA3356" s="148">
        <v>1</v>
      </c>
      <c r="AB3356" s="174">
        <v>101.73</v>
      </c>
      <c r="AD3356" s="147">
        <v>91.915000000000006</v>
      </c>
      <c r="AG3356" s="142" t="s">
        <v>288</v>
      </c>
      <c r="AH3356" s="146">
        <v>1.64E-4</v>
      </c>
      <c r="AI3356" s="146">
        <v>2.76517281376587E-3</v>
      </c>
      <c r="AJ3356" s="146">
        <v>8.9077325609164201E-4</v>
      </c>
    </row>
    <row r="3357" spans="1:36" s="142" customFormat="1">
      <c r="A3357" s="116">
        <v>11389</v>
      </c>
      <c r="B3357" s="142">
        <v>11391</v>
      </c>
      <c r="C3357" s="142" t="s">
        <v>3319</v>
      </c>
      <c r="D3357" s="142" t="s">
        <v>3320</v>
      </c>
      <c r="E3357" s="142" t="s">
        <v>340</v>
      </c>
      <c r="F3357" s="142" t="s">
        <v>3321</v>
      </c>
      <c r="G3357" s="142" t="s">
        <v>3322</v>
      </c>
      <c r="H3357" s="142" t="s">
        <v>38</v>
      </c>
      <c r="I3357" s="142" t="s">
        <v>1381</v>
      </c>
      <c r="J3357" s="142" t="s">
        <v>39</v>
      </c>
      <c r="K3357" s="142" t="s">
        <v>178</v>
      </c>
      <c r="L3357" s="142" t="s">
        <v>40</v>
      </c>
      <c r="M3357" s="142" t="s">
        <v>41</v>
      </c>
      <c r="N3357" s="142" t="s">
        <v>276</v>
      </c>
      <c r="O3357" s="142" t="s">
        <v>45</v>
      </c>
      <c r="P3357" s="142" t="s">
        <v>306</v>
      </c>
      <c r="Q3357" s="142" t="s">
        <v>306</v>
      </c>
      <c r="R3357" s="142" t="s">
        <v>306</v>
      </c>
      <c r="S3357" s="142" t="s">
        <v>46</v>
      </c>
      <c r="T3357" s="142" t="s">
        <v>3323</v>
      </c>
      <c r="U3357" s="142" t="s">
        <v>472</v>
      </c>
      <c r="V3357" s="146">
        <v>7.6999999999999999E-2</v>
      </c>
      <c r="W3357" s="146">
        <v>0.13794000000000001</v>
      </c>
      <c r="X3357" s="142" t="s">
        <v>283</v>
      </c>
      <c r="Z3357" s="147">
        <v>166260</v>
      </c>
      <c r="AA3357" s="148">
        <v>1</v>
      </c>
      <c r="AB3357" s="174">
        <v>84.83</v>
      </c>
      <c r="AD3357" s="147">
        <v>141.03800000000001</v>
      </c>
      <c r="AG3357" s="142" t="s">
        <v>288</v>
      </c>
      <c r="AH3357" s="146">
        <v>5.6899999999999995E-4</v>
      </c>
      <c r="AI3357" s="146">
        <v>4.2429968238836199E-3</v>
      </c>
      <c r="AJ3357" s="146">
        <v>1.36683974237761E-3</v>
      </c>
    </row>
    <row r="3358" spans="1:36" s="142" customFormat="1">
      <c r="A3358" s="116">
        <v>11389</v>
      </c>
      <c r="B3358" s="142">
        <v>11391</v>
      </c>
      <c r="C3358" s="142" t="s">
        <v>2590</v>
      </c>
      <c r="D3358" s="142" t="s">
        <v>2591</v>
      </c>
      <c r="E3358" s="142" t="s">
        <v>35</v>
      </c>
      <c r="F3358" s="142" t="s">
        <v>3324</v>
      </c>
      <c r="G3358" s="142" t="s">
        <v>3325</v>
      </c>
      <c r="H3358" s="142" t="s">
        <v>38</v>
      </c>
      <c r="I3358" s="142" t="s">
        <v>1381</v>
      </c>
      <c r="J3358" s="142" t="s">
        <v>39</v>
      </c>
      <c r="K3358" s="142" t="s">
        <v>39</v>
      </c>
      <c r="L3358" s="142" t="s">
        <v>40</v>
      </c>
      <c r="M3358" s="142" t="s">
        <v>41</v>
      </c>
      <c r="N3358" s="142" t="s">
        <v>74</v>
      </c>
      <c r="O3358" s="142" t="s">
        <v>45</v>
      </c>
      <c r="P3358" s="142" t="s">
        <v>306</v>
      </c>
      <c r="Q3358" s="142" t="s">
        <v>306</v>
      </c>
      <c r="R3358" s="142" t="s">
        <v>306</v>
      </c>
      <c r="S3358" s="142" t="s">
        <v>46</v>
      </c>
      <c r="T3358" s="142" t="s">
        <v>3326</v>
      </c>
      <c r="U3358" s="142" t="s">
        <v>3137</v>
      </c>
      <c r="V3358" s="146">
        <v>6.3200000000000006E-2</v>
      </c>
      <c r="W3358" s="146">
        <v>6.0249999999999998E-2</v>
      </c>
      <c r="X3358" s="142" t="s">
        <v>283</v>
      </c>
      <c r="Z3358" s="147">
        <v>53209</v>
      </c>
      <c r="AA3358" s="148">
        <v>1</v>
      </c>
      <c r="AB3358" s="174">
        <v>101.52</v>
      </c>
      <c r="AD3358" s="147">
        <v>54.018000000000001</v>
      </c>
      <c r="AG3358" s="142" t="s">
        <v>288</v>
      </c>
      <c r="AH3358" s="146">
        <v>1.5300000000000001E-4</v>
      </c>
      <c r="AI3358" s="146">
        <v>1.6250703613243599E-3</v>
      </c>
      <c r="AJ3358" s="146">
        <v>5.2350045173613698E-4</v>
      </c>
    </row>
    <row r="3359" spans="1:36" s="142" customFormat="1">
      <c r="A3359" s="116">
        <v>11389</v>
      </c>
      <c r="B3359" s="142">
        <v>11391</v>
      </c>
      <c r="C3359" s="142" t="s">
        <v>2776</v>
      </c>
      <c r="D3359" s="142" t="s">
        <v>2777</v>
      </c>
      <c r="E3359" s="142" t="s">
        <v>35</v>
      </c>
      <c r="F3359" s="142" t="s">
        <v>3327</v>
      </c>
      <c r="G3359" s="142" t="s">
        <v>3328</v>
      </c>
      <c r="H3359" s="142" t="s">
        <v>38</v>
      </c>
      <c r="I3359" s="142" t="s">
        <v>1381</v>
      </c>
      <c r="J3359" s="142" t="s">
        <v>39</v>
      </c>
      <c r="K3359" s="142" t="s">
        <v>39</v>
      </c>
      <c r="L3359" s="142" t="s">
        <v>40</v>
      </c>
      <c r="M3359" s="142" t="s">
        <v>41</v>
      </c>
      <c r="N3359" s="142" t="s">
        <v>43</v>
      </c>
      <c r="O3359" s="142" t="s">
        <v>45</v>
      </c>
      <c r="P3359" s="142" t="s">
        <v>2780</v>
      </c>
      <c r="Q3359" s="142" t="s">
        <v>238</v>
      </c>
      <c r="R3359" s="142" t="s">
        <v>239</v>
      </c>
      <c r="S3359" s="142" t="s">
        <v>46</v>
      </c>
      <c r="T3359" s="142" t="s">
        <v>3329</v>
      </c>
      <c r="U3359" s="142" t="s">
        <v>3330</v>
      </c>
      <c r="V3359" s="146">
        <v>4.4999999999999998E-2</v>
      </c>
      <c r="W3359" s="146">
        <v>4.2169999999999999E-2</v>
      </c>
      <c r="X3359" s="142" t="s">
        <v>283</v>
      </c>
      <c r="Z3359" s="147">
        <v>30193</v>
      </c>
      <c r="AA3359" s="148">
        <v>1</v>
      </c>
      <c r="AB3359" s="174">
        <v>101.74</v>
      </c>
      <c r="AD3359" s="147">
        <v>30.718</v>
      </c>
      <c r="AG3359" s="142" t="s">
        <v>288</v>
      </c>
      <c r="AH3359" s="146">
        <v>9.0000000000000006E-5</v>
      </c>
      <c r="AI3359" s="146">
        <v>9.2413084018972498E-4</v>
      </c>
      <c r="AJ3359" s="146">
        <v>2.9769967123660797E-4</v>
      </c>
    </row>
    <row r="3360" spans="1:36" s="142" customFormat="1">
      <c r="A3360" s="116">
        <v>11389</v>
      </c>
      <c r="B3360" s="142">
        <v>11391</v>
      </c>
      <c r="C3360" s="142" t="s">
        <v>3331</v>
      </c>
      <c r="D3360" s="142" t="s">
        <v>3332</v>
      </c>
      <c r="E3360" s="142" t="s">
        <v>340</v>
      </c>
      <c r="F3360" s="142" t="s">
        <v>3333</v>
      </c>
      <c r="G3360" s="142" t="s">
        <v>3334</v>
      </c>
      <c r="H3360" s="142" t="s">
        <v>38</v>
      </c>
      <c r="I3360" s="142" t="s">
        <v>1381</v>
      </c>
      <c r="J3360" s="142" t="s">
        <v>39</v>
      </c>
      <c r="K3360" s="142" t="s">
        <v>178</v>
      </c>
      <c r="L3360" s="142" t="s">
        <v>40</v>
      </c>
      <c r="M3360" s="142" t="s">
        <v>41</v>
      </c>
      <c r="N3360" s="142" t="s">
        <v>144</v>
      </c>
      <c r="O3360" s="142" t="s">
        <v>45</v>
      </c>
      <c r="P3360" s="142" t="s">
        <v>306</v>
      </c>
      <c r="Q3360" s="142" t="s">
        <v>306</v>
      </c>
      <c r="R3360" s="142" t="s">
        <v>306</v>
      </c>
      <c r="S3360" s="142" t="s">
        <v>46</v>
      </c>
      <c r="T3360" s="142" t="s">
        <v>3335</v>
      </c>
      <c r="U3360" s="142" t="s">
        <v>3336</v>
      </c>
      <c r="V3360" s="146">
        <v>7.7499999999999999E-2</v>
      </c>
      <c r="W3360" s="146">
        <v>8.4089999999999998E-2</v>
      </c>
      <c r="X3360" s="142" t="s">
        <v>283</v>
      </c>
      <c r="Z3360" s="147">
        <v>97377</v>
      </c>
      <c r="AA3360" s="148">
        <v>1</v>
      </c>
      <c r="AB3360" s="174">
        <v>101</v>
      </c>
      <c r="AD3360" s="147">
        <v>98.350999999999999</v>
      </c>
      <c r="AG3360" s="142" t="s">
        <v>288</v>
      </c>
      <c r="AH3360" s="146">
        <v>3.9399999999999998E-4</v>
      </c>
      <c r="AI3360" s="146">
        <v>2.9587837709831202E-3</v>
      </c>
      <c r="AJ3360" s="146">
        <v>9.5314312386875102E-4</v>
      </c>
    </row>
    <row r="3361" spans="1:36" s="142" customFormat="1">
      <c r="A3361" s="116">
        <v>11389</v>
      </c>
      <c r="B3361" s="142">
        <v>11391</v>
      </c>
      <c r="C3361" s="142" t="s">
        <v>3337</v>
      </c>
      <c r="D3361" s="142" t="s">
        <v>3338</v>
      </c>
      <c r="E3361" s="142" t="s">
        <v>35</v>
      </c>
      <c r="F3361" s="142" t="s">
        <v>3339</v>
      </c>
      <c r="G3361" s="142" t="s">
        <v>3340</v>
      </c>
      <c r="H3361" s="142" t="s">
        <v>38</v>
      </c>
      <c r="I3361" s="142" t="s">
        <v>1381</v>
      </c>
      <c r="J3361" s="142" t="s">
        <v>39</v>
      </c>
      <c r="K3361" s="142" t="s">
        <v>39</v>
      </c>
      <c r="L3361" s="142" t="s">
        <v>40</v>
      </c>
      <c r="M3361" s="142" t="s">
        <v>41</v>
      </c>
      <c r="N3361" s="142" t="s">
        <v>144</v>
      </c>
      <c r="O3361" s="142" t="s">
        <v>45</v>
      </c>
      <c r="P3361" s="142" t="s">
        <v>306</v>
      </c>
      <c r="Q3361" s="142" t="s">
        <v>306</v>
      </c>
      <c r="R3361" s="142" t="s">
        <v>306</v>
      </c>
      <c r="S3361" s="142" t="s">
        <v>46</v>
      </c>
      <c r="T3361" s="142" t="s">
        <v>3341</v>
      </c>
      <c r="U3361" s="142" t="s">
        <v>3133</v>
      </c>
      <c r="V3361" s="146">
        <v>4.9200000000000001E-2</v>
      </c>
      <c r="W3361" s="146">
        <v>4.446E-2</v>
      </c>
      <c r="X3361" s="142" t="s">
        <v>283</v>
      </c>
      <c r="Z3361" s="147">
        <v>49000</v>
      </c>
      <c r="AA3361" s="148">
        <v>1</v>
      </c>
      <c r="AB3361" s="174">
        <v>101.87</v>
      </c>
      <c r="AD3361" s="147">
        <v>49.915999999999997</v>
      </c>
      <c r="AG3361" s="142" t="s">
        <v>288</v>
      </c>
      <c r="AH3361" s="146">
        <v>1.56E-4</v>
      </c>
      <c r="AI3361" s="146">
        <v>1.50168156637233E-3</v>
      </c>
      <c r="AJ3361" s="146">
        <v>4.8375196364979899E-4</v>
      </c>
    </row>
    <row r="3362" spans="1:36" s="142" customFormat="1">
      <c r="A3362" s="116">
        <v>11389</v>
      </c>
      <c r="B3362" s="142">
        <v>11391</v>
      </c>
      <c r="C3362" s="142" t="s">
        <v>2897</v>
      </c>
      <c r="D3362" s="142" t="s">
        <v>2898</v>
      </c>
      <c r="E3362" s="142" t="s">
        <v>35</v>
      </c>
      <c r="F3362" s="142" t="s">
        <v>3342</v>
      </c>
      <c r="G3362" s="142" t="s">
        <v>3343</v>
      </c>
      <c r="H3362" s="142" t="s">
        <v>38</v>
      </c>
      <c r="I3362" s="142" t="s">
        <v>1921</v>
      </c>
      <c r="J3362" s="142" t="s">
        <v>39</v>
      </c>
      <c r="K3362" s="142" t="s">
        <v>39</v>
      </c>
      <c r="L3362" s="142" t="s">
        <v>40</v>
      </c>
      <c r="M3362" s="142" t="s">
        <v>41</v>
      </c>
      <c r="N3362" s="142" t="s">
        <v>1641</v>
      </c>
      <c r="O3362" s="142" t="s">
        <v>45</v>
      </c>
      <c r="P3362" s="142" t="s">
        <v>246</v>
      </c>
      <c r="Q3362" s="142" t="s">
        <v>247</v>
      </c>
      <c r="R3362" s="142" t="s">
        <v>239</v>
      </c>
      <c r="S3362" s="142" t="s">
        <v>46</v>
      </c>
      <c r="T3362" s="142" t="s">
        <v>3344</v>
      </c>
      <c r="U3362" s="142" t="s">
        <v>3345</v>
      </c>
      <c r="V3362" s="146">
        <v>0</v>
      </c>
      <c r="W3362" s="146">
        <v>2.102E-2</v>
      </c>
      <c r="X3362" s="142" t="s">
        <v>283</v>
      </c>
      <c r="Z3362" s="147">
        <v>281497</v>
      </c>
      <c r="AA3362" s="148">
        <v>1</v>
      </c>
      <c r="AB3362" s="174">
        <v>101.96</v>
      </c>
      <c r="AD3362" s="147">
        <v>287.01400000000001</v>
      </c>
      <c r="AG3362" s="142" t="s">
        <v>288</v>
      </c>
      <c r="AH3362" s="146">
        <v>1.54E-4</v>
      </c>
      <c r="AI3362" s="146">
        <v>8.6345371244370799E-3</v>
      </c>
      <c r="AJ3362" s="146">
        <v>2.7815313064300301E-3</v>
      </c>
    </row>
    <row r="3363" spans="1:36" s="142" customFormat="1">
      <c r="A3363" s="116">
        <v>11389</v>
      </c>
      <c r="B3363" s="142">
        <v>11391</v>
      </c>
      <c r="C3363" s="142" t="s">
        <v>2636</v>
      </c>
      <c r="D3363" s="142" t="s">
        <v>2637</v>
      </c>
      <c r="E3363" s="142" t="s">
        <v>35</v>
      </c>
      <c r="F3363" s="142" t="s">
        <v>2638</v>
      </c>
      <c r="G3363" s="142" t="s">
        <v>2639</v>
      </c>
      <c r="H3363" s="142" t="s">
        <v>38</v>
      </c>
      <c r="I3363" s="142" t="s">
        <v>2088</v>
      </c>
      <c r="J3363" s="142" t="s">
        <v>39</v>
      </c>
      <c r="K3363" s="142" t="s">
        <v>39</v>
      </c>
      <c r="L3363" s="142" t="s">
        <v>40</v>
      </c>
      <c r="M3363" s="142" t="s">
        <v>41</v>
      </c>
      <c r="N3363" s="142" t="s">
        <v>106</v>
      </c>
      <c r="O3363" s="142" t="s">
        <v>45</v>
      </c>
      <c r="P3363" s="142" t="s">
        <v>306</v>
      </c>
      <c r="Q3363" s="142" t="s">
        <v>306</v>
      </c>
      <c r="R3363" s="142" t="s">
        <v>306</v>
      </c>
      <c r="S3363" s="142" t="s">
        <v>46</v>
      </c>
      <c r="T3363" s="142" t="s">
        <v>2640</v>
      </c>
      <c r="U3363" s="142" t="s">
        <v>2641</v>
      </c>
      <c r="V3363" s="146">
        <v>4.5999999999999999E-2</v>
      </c>
      <c r="W3363" s="146">
        <v>3.8170000000000003E-2</v>
      </c>
      <c r="X3363" s="142" t="s">
        <v>283</v>
      </c>
      <c r="Z3363" s="147">
        <v>18724</v>
      </c>
      <c r="AA3363" s="148">
        <v>1</v>
      </c>
      <c r="AB3363" s="174">
        <v>104.6</v>
      </c>
      <c r="AD3363" s="147">
        <v>19.585000000000001</v>
      </c>
      <c r="AG3363" s="142" t="s">
        <v>288</v>
      </c>
      <c r="AH3363" s="146">
        <v>9.8999999999999994E-5</v>
      </c>
      <c r="AI3363" s="146">
        <v>5.8920412748137004E-4</v>
      </c>
      <c r="AJ3363" s="146">
        <v>1.8980632115517899E-4</v>
      </c>
    </row>
    <row r="3364" spans="1:36" s="142" customFormat="1">
      <c r="A3364" s="116">
        <v>11389</v>
      </c>
      <c r="B3364" s="142">
        <v>11391</v>
      </c>
      <c r="C3364" s="142" t="s">
        <v>3230</v>
      </c>
      <c r="D3364" s="142" t="s">
        <v>3231</v>
      </c>
      <c r="E3364" s="142" t="s">
        <v>35</v>
      </c>
      <c r="F3364" s="142" t="s">
        <v>3346</v>
      </c>
      <c r="G3364" s="142" t="s">
        <v>3347</v>
      </c>
      <c r="H3364" s="142" t="s">
        <v>38</v>
      </c>
      <c r="I3364" s="142" t="s">
        <v>1381</v>
      </c>
      <c r="J3364" s="142" t="s">
        <v>39</v>
      </c>
      <c r="K3364" s="142" t="s">
        <v>39</v>
      </c>
      <c r="L3364" s="142" t="s">
        <v>40</v>
      </c>
      <c r="M3364" s="142" t="s">
        <v>41</v>
      </c>
      <c r="N3364" s="142" t="s">
        <v>67</v>
      </c>
      <c r="O3364" s="142" t="s">
        <v>45</v>
      </c>
      <c r="P3364" s="142" t="s">
        <v>2780</v>
      </c>
      <c r="Q3364" s="142" t="s">
        <v>238</v>
      </c>
      <c r="R3364" s="142" t="s">
        <v>239</v>
      </c>
      <c r="S3364" s="142" t="s">
        <v>46</v>
      </c>
      <c r="T3364" s="142" t="s">
        <v>3348</v>
      </c>
      <c r="U3364" s="142" t="s">
        <v>3349</v>
      </c>
      <c r="V3364" s="146">
        <v>5.0799999999999998E-2</v>
      </c>
      <c r="W3364" s="146">
        <v>4.6339999999999999E-2</v>
      </c>
      <c r="X3364" s="142" t="s">
        <v>283</v>
      </c>
      <c r="Z3364" s="147">
        <v>150403</v>
      </c>
      <c r="AA3364" s="148">
        <v>1</v>
      </c>
      <c r="AB3364" s="174">
        <v>104.14</v>
      </c>
      <c r="AD3364" s="147">
        <v>156.63</v>
      </c>
      <c r="AG3364" s="142" t="s">
        <v>288</v>
      </c>
      <c r="AH3364" s="146">
        <v>1.47E-4</v>
      </c>
      <c r="AI3364" s="146">
        <v>4.7120461554614398E-3</v>
      </c>
      <c r="AJ3364" s="146">
        <v>1.5179393764681701E-3</v>
      </c>
    </row>
    <row r="3365" spans="1:36" s="142" customFormat="1">
      <c r="A3365" s="116">
        <v>11389</v>
      </c>
      <c r="B3365" s="142">
        <v>11391</v>
      </c>
      <c r="C3365" s="142" t="s">
        <v>3032</v>
      </c>
      <c r="D3365" s="142" t="s">
        <v>3033</v>
      </c>
      <c r="E3365" s="142" t="s">
        <v>35</v>
      </c>
      <c r="F3365" s="142" t="s">
        <v>3350</v>
      </c>
      <c r="G3365" s="142" t="s">
        <v>3351</v>
      </c>
      <c r="H3365" s="142" t="s">
        <v>38</v>
      </c>
      <c r="I3365" s="142" t="s">
        <v>1921</v>
      </c>
      <c r="J3365" s="142" t="s">
        <v>39</v>
      </c>
      <c r="K3365" s="142" t="s">
        <v>39</v>
      </c>
      <c r="L3365" s="142" t="s">
        <v>40</v>
      </c>
      <c r="M3365" s="142" t="s">
        <v>41</v>
      </c>
      <c r="N3365" s="142" t="s">
        <v>52</v>
      </c>
      <c r="O3365" s="142" t="s">
        <v>45</v>
      </c>
      <c r="P3365" s="142" t="s">
        <v>306</v>
      </c>
      <c r="Q3365" s="142" t="s">
        <v>306</v>
      </c>
      <c r="R3365" s="142" t="s">
        <v>306</v>
      </c>
      <c r="S3365" s="142" t="s">
        <v>46</v>
      </c>
      <c r="T3365" s="142" t="s">
        <v>3352</v>
      </c>
      <c r="U3365" s="142" t="s">
        <v>3336</v>
      </c>
      <c r="V3365" s="146">
        <v>5.0500000000000003E-2</v>
      </c>
      <c r="W3365" s="146">
        <v>5.0709999999999998E-2</v>
      </c>
      <c r="X3365" s="142" t="s">
        <v>283</v>
      </c>
      <c r="Z3365" s="147">
        <v>31000</v>
      </c>
      <c r="AA3365" s="148">
        <v>1</v>
      </c>
      <c r="AB3365" s="174">
        <v>102</v>
      </c>
      <c r="AD3365" s="147">
        <v>31.62</v>
      </c>
      <c r="AG3365" s="142" t="s">
        <v>288</v>
      </c>
      <c r="AH3365" s="146">
        <v>3.21E-4</v>
      </c>
      <c r="AI3365" s="146">
        <v>9.51255824824619E-4</v>
      </c>
      <c r="AJ3365" s="146">
        <v>3.0643771855299099E-4</v>
      </c>
    </row>
    <row r="3366" spans="1:36" s="142" customFormat="1">
      <c r="A3366" s="116">
        <v>11389</v>
      </c>
      <c r="B3366" s="142">
        <v>11391</v>
      </c>
      <c r="C3366" s="142" t="s">
        <v>3353</v>
      </c>
      <c r="D3366" s="142" t="s">
        <v>3354</v>
      </c>
      <c r="E3366" s="142" t="s">
        <v>35</v>
      </c>
      <c r="F3366" s="142" t="s">
        <v>3355</v>
      </c>
      <c r="G3366" s="142" t="s">
        <v>3356</v>
      </c>
      <c r="H3366" s="142" t="s">
        <v>38</v>
      </c>
      <c r="I3366" s="142" t="s">
        <v>1921</v>
      </c>
      <c r="J3366" s="142" t="s">
        <v>39</v>
      </c>
      <c r="K3366" s="142" t="s">
        <v>39</v>
      </c>
      <c r="L3366" s="142" t="s">
        <v>40</v>
      </c>
      <c r="M3366" s="142" t="s">
        <v>41</v>
      </c>
      <c r="N3366" s="142" t="s">
        <v>1644</v>
      </c>
      <c r="O3366" s="142" t="s">
        <v>45</v>
      </c>
      <c r="P3366" s="142" t="s">
        <v>246</v>
      </c>
      <c r="Q3366" s="142" t="s">
        <v>247</v>
      </c>
      <c r="R3366" s="142" t="s">
        <v>239</v>
      </c>
      <c r="S3366" s="142" t="s">
        <v>46</v>
      </c>
      <c r="T3366" s="142" t="s">
        <v>3357</v>
      </c>
      <c r="U3366" s="142" t="s">
        <v>3358</v>
      </c>
      <c r="V3366" s="146">
        <v>2.6800000000000001E-2</v>
      </c>
      <c r="W3366" s="146">
        <v>2.4649999999999998E-2</v>
      </c>
      <c r="X3366" s="142" t="s">
        <v>283</v>
      </c>
      <c r="Z3366" s="147">
        <v>91000</v>
      </c>
      <c r="AA3366" s="148">
        <v>1</v>
      </c>
      <c r="AB3366" s="174">
        <v>103.2</v>
      </c>
      <c r="AD3366" s="147">
        <v>93.912000000000006</v>
      </c>
      <c r="AG3366" s="142" t="s">
        <v>288</v>
      </c>
      <c r="AH3366" s="146">
        <v>1.1400000000000001E-4</v>
      </c>
      <c r="AI3366" s="146">
        <v>2.8252478501242799E-3</v>
      </c>
      <c r="AJ3366" s="146">
        <v>9.1012583885984998E-4</v>
      </c>
    </row>
    <row r="3367" spans="1:36" s="142" customFormat="1">
      <c r="A3367" s="116">
        <v>11389</v>
      </c>
      <c r="B3367" s="142">
        <v>11391</v>
      </c>
      <c r="C3367" s="142" t="s">
        <v>3359</v>
      </c>
      <c r="D3367" s="142" t="s">
        <v>3360</v>
      </c>
      <c r="E3367" s="142" t="s">
        <v>340</v>
      </c>
      <c r="F3367" s="142" t="s">
        <v>3361</v>
      </c>
      <c r="G3367" s="142" t="s">
        <v>3362</v>
      </c>
      <c r="H3367" s="142" t="s">
        <v>38</v>
      </c>
      <c r="I3367" s="142" t="s">
        <v>1381</v>
      </c>
      <c r="J3367" s="142" t="s">
        <v>39</v>
      </c>
      <c r="K3367" s="142" t="s">
        <v>178</v>
      </c>
      <c r="L3367" s="142" t="s">
        <v>40</v>
      </c>
      <c r="M3367" s="142" t="s">
        <v>41</v>
      </c>
      <c r="N3367" s="142" t="s">
        <v>52</v>
      </c>
      <c r="O3367" s="142" t="s">
        <v>45</v>
      </c>
      <c r="P3367" s="142" t="s">
        <v>417</v>
      </c>
      <c r="Q3367" s="142" t="s">
        <v>247</v>
      </c>
      <c r="R3367" s="142" t="s">
        <v>239</v>
      </c>
      <c r="S3367" s="142" t="s">
        <v>46</v>
      </c>
      <c r="T3367" s="142" t="s">
        <v>3363</v>
      </c>
      <c r="U3367" s="142" t="s">
        <v>3364</v>
      </c>
      <c r="V3367" s="146">
        <v>6.8000000000000005E-2</v>
      </c>
      <c r="W3367" s="146">
        <v>6.923E-2</v>
      </c>
      <c r="X3367" s="142" t="s">
        <v>283</v>
      </c>
      <c r="Z3367" s="147">
        <v>16000</v>
      </c>
      <c r="AA3367" s="148">
        <v>1</v>
      </c>
      <c r="AB3367" s="174">
        <v>101</v>
      </c>
      <c r="AD3367" s="147">
        <v>16.16</v>
      </c>
      <c r="AG3367" s="142" t="s">
        <v>288</v>
      </c>
      <c r="AH3367" s="146">
        <v>1.2300000000000001E-4</v>
      </c>
      <c r="AI3367" s="146">
        <v>4.86157309587788E-4</v>
      </c>
      <c r="AJ3367" s="146">
        <v>1.5661080113271101E-4</v>
      </c>
    </row>
    <row r="3368" spans="1:36" s="142" customFormat="1">
      <c r="A3368" s="116">
        <v>11389</v>
      </c>
      <c r="B3368" s="142">
        <v>11391</v>
      </c>
      <c r="C3368" s="142" t="s">
        <v>3365</v>
      </c>
      <c r="D3368" s="142" t="s">
        <v>3366</v>
      </c>
      <c r="E3368" s="142" t="s">
        <v>35</v>
      </c>
      <c r="F3368" s="142" t="s">
        <v>3367</v>
      </c>
      <c r="G3368" s="142" t="s">
        <v>3368</v>
      </c>
      <c r="H3368" s="142" t="s">
        <v>38</v>
      </c>
      <c r="I3368" s="142" t="s">
        <v>1381</v>
      </c>
      <c r="J3368" s="142" t="s">
        <v>39</v>
      </c>
      <c r="K3368" s="142" t="s">
        <v>39</v>
      </c>
      <c r="L3368" s="142" t="s">
        <v>40</v>
      </c>
      <c r="M3368" s="142" t="s">
        <v>41</v>
      </c>
      <c r="N3368" s="142" t="s">
        <v>1655</v>
      </c>
      <c r="O3368" s="142" t="s">
        <v>45</v>
      </c>
      <c r="P3368" s="142" t="s">
        <v>437</v>
      </c>
      <c r="Q3368" s="142" t="s">
        <v>247</v>
      </c>
      <c r="R3368" s="142" t="s">
        <v>239</v>
      </c>
      <c r="S3368" s="142" t="s">
        <v>46</v>
      </c>
      <c r="T3368" s="142" t="s">
        <v>3369</v>
      </c>
      <c r="U3368" s="142" t="s">
        <v>465</v>
      </c>
      <c r="V3368" s="146">
        <v>4.3799999999999999E-2</v>
      </c>
      <c r="W3368" s="146">
        <v>4.0899999999999999E-2</v>
      </c>
      <c r="X3368" s="142" t="s">
        <v>283</v>
      </c>
      <c r="Z3368" s="147">
        <v>32645</v>
      </c>
      <c r="AA3368" s="148">
        <v>1</v>
      </c>
      <c r="AB3368" s="174">
        <v>102.35</v>
      </c>
      <c r="AD3368" s="147">
        <v>33.411999999999999</v>
      </c>
      <c r="AG3368" s="142" t="s">
        <v>288</v>
      </c>
      <c r="AH3368" s="146">
        <v>5.8999999999999998E-5</v>
      </c>
      <c r="AI3368" s="146">
        <v>1.0051710765918E-3</v>
      </c>
      <c r="AJ3368" s="146">
        <v>3.23805987230651E-4</v>
      </c>
    </row>
    <row r="3369" spans="1:36" s="142" customFormat="1">
      <c r="A3369" s="116">
        <v>11389</v>
      </c>
      <c r="B3369" s="142">
        <v>11391</v>
      </c>
      <c r="C3369" s="142" t="s">
        <v>2914</v>
      </c>
      <c r="D3369" s="142" t="s">
        <v>2915</v>
      </c>
      <c r="E3369" s="142" t="s">
        <v>35</v>
      </c>
      <c r="F3369" s="142" t="s">
        <v>3370</v>
      </c>
      <c r="G3369" s="142" t="s">
        <v>3371</v>
      </c>
      <c r="H3369" s="142" t="s">
        <v>38</v>
      </c>
      <c r="I3369" s="142" t="s">
        <v>1381</v>
      </c>
      <c r="J3369" s="142" t="s">
        <v>39</v>
      </c>
      <c r="K3369" s="142" t="s">
        <v>39</v>
      </c>
      <c r="L3369" s="142" t="s">
        <v>40</v>
      </c>
      <c r="M3369" s="142" t="s">
        <v>41</v>
      </c>
      <c r="N3369" s="142" t="s">
        <v>52</v>
      </c>
      <c r="O3369" s="142" t="s">
        <v>45</v>
      </c>
      <c r="P3369" s="142" t="s">
        <v>2895</v>
      </c>
      <c r="Q3369" s="142" t="s">
        <v>238</v>
      </c>
      <c r="R3369" s="142" t="s">
        <v>239</v>
      </c>
      <c r="S3369" s="142" t="s">
        <v>46</v>
      </c>
      <c r="T3369" s="142" t="s">
        <v>3372</v>
      </c>
      <c r="U3369" s="142" t="s">
        <v>461</v>
      </c>
      <c r="V3369" s="146">
        <v>5.1400000000000001E-2</v>
      </c>
      <c r="W3369" s="146">
        <v>5.0700000000000002E-2</v>
      </c>
      <c r="X3369" s="142" t="s">
        <v>283</v>
      </c>
      <c r="Z3369" s="147">
        <v>65000</v>
      </c>
      <c r="AA3369" s="148">
        <v>1</v>
      </c>
      <c r="AB3369" s="174">
        <v>101.23</v>
      </c>
      <c r="AD3369" s="147">
        <v>65.799000000000007</v>
      </c>
      <c r="AG3369" s="142" t="s">
        <v>288</v>
      </c>
      <c r="AH3369" s="146">
        <v>2.63E-4</v>
      </c>
      <c r="AI3369" s="146">
        <v>1.9795116269939101E-3</v>
      </c>
      <c r="AJ3369" s="146">
        <v>6.3768022333736602E-4</v>
      </c>
    </row>
    <row r="3370" spans="1:36" s="142" customFormat="1">
      <c r="A3370" s="116">
        <v>11389</v>
      </c>
      <c r="B3370" s="142">
        <v>11391</v>
      </c>
      <c r="C3370" s="142" t="s">
        <v>133</v>
      </c>
      <c r="D3370" s="142" t="s">
        <v>134</v>
      </c>
      <c r="E3370" s="142" t="s">
        <v>35</v>
      </c>
      <c r="F3370" s="142" t="s">
        <v>3373</v>
      </c>
      <c r="G3370" s="142" t="s">
        <v>3374</v>
      </c>
      <c r="H3370" s="142" t="s">
        <v>38</v>
      </c>
      <c r="I3370" s="142" t="s">
        <v>1921</v>
      </c>
      <c r="J3370" s="142" t="s">
        <v>39</v>
      </c>
      <c r="K3370" s="142" t="s">
        <v>39</v>
      </c>
      <c r="L3370" s="142" t="s">
        <v>40</v>
      </c>
      <c r="M3370" s="142" t="s">
        <v>41</v>
      </c>
      <c r="N3370" s="142" t="s">
        <v>52</v>
      </c>
      <c r="O3370" s="142" t="s">
        <v>45</v>
      </c>
      <c r="P3370" s="142" t="s">
        <v>2733</v>
      </c>
      <c r="Q3370" s="142" t="s">
        <v>247</v>
      </c>
      <c r="R3370" s="142" t="s">
        <v>239</v>
      </c>
      <c r="S3370" s="142" t="s">
        <v>46</v>
      </c>
      <c r="T3370" s="142" t="s">
        <v>3375</v>
      </c>
      <c r="U3370" s="142" t="s">
        <v>3376</v>
      </c>
      <c r="V3370" s="146">
        <v>5.0000000000000001E-3</v>
      </c>
      <c r="W3370" s="146">
        <v>3.5119999999999998E-2</v>
      </c>
      <c r="X3370" s="142" t="s">
        <v>283</v>
      </c>
      <c r="Z3370" s="147">
        <v>51000</v>
      </c>
      <c r="AA3370" s="148">
        <v>1</v>
      </c>
      <c r="AB3370" s="174">
        <v>87.79</v>
      </c>
      <c r="AD3370" s="147">
        <v>44.773000000000003</v>
      </c>
      <c r="AG3370" s="142" t="s">
        <v>288</v>
      </c>
      <c r="AH3370" s="146">
        <v>1.54E-4</v>
      </c>
      <c r="AI3370" s="146">
        <v>1.34694756227989E-3</v>
      </c>
      <c r="AJ3370" s="146">
        <v>4.3390592438333903E-4</v>
      </c>
    </row>
    <row r="3371" spans="1:36" s="142" customFormat="1">
      <c r="A3371" s="116">
        <v>11389</v>
      </c>
      <c r="B3371" s="142">
        <v>11391</v>
      </c>
      <c r="C3371" s="142" t="s">
        <v>3167</v>
      </c>
      <c r="D3371" s="142" t="s">
        <v>3168</v>
      </c>
      <c r="E3371" s="142" t="s">
        <v>35</v>
      </c>
      <c r="F3371" s="142" t="s">
        <v>3377</v>
      </c>
      <c r="G3371" s="142" t="s">
        <v>3378</v>
      </c>
      <c r="H3371" s="142" t="s">
        <v>38</v>
      </c>
      <c r="I3371" s="142" t="s">
        <v>1381</v>
      </c>
      <c r="J3371" s="142" t="s">
        <v>39</v>
      </c>
      <c r="K3371" s="142" t="s">
        <v>39</v>
      </c>
      <c r="L3371" s="142" t="s">
        <v>40</v>
      </c>
      <c r="M3371" s="142" t="s">
        <v>41</v>
      </c>
      <c r="N3371" s="142" t="s">
        <v>125</v>
      </c>
      <c r="O3371" s="142" t="s">
        <v>45</v>
      </c>
      <c r="P3371" s="142" t="s">
        <v>559</v>
      </c>
      <c r="Q3371" s="142" t="s">
        <v>247</v>
      </c>
      <c r="R3371" s="142" t="s">
        <v>239</v>
      </c>
      <c r="S3371" s="142" t="s">
        <v>46</v>
      </c>
      <c r="T3371" s="142" t="s">
        <v>3379</v>
      </c>
      <c r="U3371" s="142" t="s">
        <v>3380</v>
      </c>
      <c r="V3371" s="146">
        <v>4.24E-2</v>
      </c>
      <c r="W3371" s="146">
        <v>4.0500000000000001E-2</v>
      </c>
      <c r="X3371" s="142" t="s">
        <v>283</v>
      </c>
      <c r="Z3371" s="147">
        <v>53743</v>
      </c>
      <c r="AA3371" s="148">
        <v>1</v>
      </c>
      <c r="AB3371" s="174">
        <v>101.06</v>
      </c>
      <c r="AD3371" s="147">
        <v>54.313000000000002</v>
      </c>
      <c r="AG3371" s="142" t="s">
        <v>288</v>
      </c>
      <c r="AH3371" s="146">
        <v>1.05E-4</v>
      </c>
      <c r="AI3371" s="146">
        <v>1.6339421004604999E-3</v>
      </c>
      <c r="AJ3371" s="146">
        <v>5.2635839534029803E-4</v>
      </c>
    </row>
    <row r="3372" spans="1:36" s="142" customFormat="1">
      <c r="A3372" s="116">
        <v>11389</v>
      </c>
      <c r="B3372" s="142">
        <v>11391</v>
      </c>
      <c r="C3372" s="142" t="s">
        <v>3381</v>
      </c>
      <c r="D3372" s="142" t="s">
        <v>3382</v>
      </c>
      <c r="E3372" s="142" t="s">
        <v>340</v>
      </c>
      <c r="F3372" s="142" t="s">
        <v>3383</v>
      </c>
      <c r="G3372" s="142" t="s">
        <v>3384</v>
      </c>
      <c r="H3372" s="142" t="s">
        <v>38</v>
      </c>
      <c r="I3372" s="142" t="s">
        <v>1381</v>
      </c>
      <c r="J3372" s="142" t="s">
        <v>39</v>
      </c>
      <c r="K3372" s="142" t="s">
        <v>178</v>
      </c>
      <c r="L3372" s="142" t="s">
        <v>40</v>
      </c>
      <c r="M3372" s="142" t="s">
        <v>41</v>
      </c>
      <c r="N3372" s="142" t="s">
        <v>276</v>
      </c>
      <c r="O3372" s="142" t="s">
        <v>45</v>
      </c>
      <c r="P3372" s="142" t="s">
        <v>306</v>
      </c>
      <c r="Q3372" s="142" t="s">
        <v>306</v>
      </c>
      <c r="R3372" s="142" t="s">
        <v>306</v>
      </c>
      <c r="S3372" s="142" t="s">
        <v>46</v>
      </c>
      <c r="T3372" s="142" t="s">
        <v>3385</v>
      </c>
      <c r="U3372" s="142" t="s">
        <v>2618</v>
      </c>
      <c r="V3372" s="146">
        <v>7.4999999999999997E-2</v>
      </c>
      <c r="W3372" s="146">
        <v>7.3660000000000003E-2</v>
      </c>
      <c r="X3372" s="142" t="s">
        <v>283</v>
      </c>
      <c r="Z3372" s="147">
        <v>101000</v>
      </c>
      <c r="AA3372" s="148">
        <v>1</v>
      </c>
      <c r="AB3372" s="174">
        <v>101.39</v>
      </c>
      <c r="AD3372" s="147">
        <v>102.404</v>
      </c>
      <c r="AG3372" s="142" t="s">
        <v>288</v>
      </c>
      <c r="AH3372" s="146">
        <v>1.6799999999999999E-4</v>
      </c>
      <c r="AI3372" s="146">
        <v>3.08071810119411E-3</v>
      </c>
      <c r="AJ3372" s="146">
        <v>9.9242307042784897E-4</v>
      </c>
    </row>
    <row r="3373" spans="1:36" s="142" customFormat="1">
      <c r="A3373" s="116">
        <v>11389</v>
      </c>
      <c r="B3373" s="142">
        <v>11391</v>
      </c>
      <c r="C3373" s="142" t="s">
        <v>2938</v>
      </c>
      <c r="D3373" s="142" t="s">
        <v>2939</v>
      </c>
      <c r="E3373" s="142" t="s">
        <v>35</v>
      </c>
      <c r="F3373" s="142" t="s">
        <v>3386</v>
      </c>
      <c r="G3373" s="142" t="s">
        <v>3387</v>
      </c>
      <c r="H3373" s="142" t="s">
        <v>38</v>
      </c>
      <c r="I3373" s="142" t="s">
        <v>1381</v>
      </c>
      <c r="J3373" s="142" t="s">
        <v>39</v>
      </c>
      <c r="K3373" s="142" t="s">
        <v>39</v>
      </c>
      <c r="L3373" s="142" t="s">
        <v>40</v>
      </c>
      <c r="M3373" s="142" t="s">
        <v>41</v>
      </c>
      <c r="N3373" s="142" t="s">
        <v>1641</v>
      </c>
      <c r="O3373" s="142" t="s">
        <v>45</v>
      </c>
      <c r="P3373" s="142" t="s">
        <v>246</v>
      </c>
      <c r="Q3373" s="142" t="s">
        <v>247</v>
      </c>
      <c r="R3373" s="142" t="s">
        <v>239</v>
      </c>
      <c r="S3373" s="142" t="s">
        <v>46</v>
      </c>
      <c r="T3373" s="142" t="s">
        <v>3388</v>
      </c>
      <c r="U3373" s="142" t="s">
        <v>3389</v>
      </c>
      <c r="V3373" s="146">
        <v>3.9600000000000003E-2</v>
      </c>
      <c r="W3373" s="146">
        <v>3.8960000000000002E-2</v>
      </c>
      <c r="X3373" s="142" t="s">
        <v>283</v>
      </c>
      <c r="Z3373" s="147">
        <v>278000</v>
      </c>
      <c r="AA3373" s="148">
        <v>1</v>
      </c>
      <c r="AB3373" s="174">
        <v>100.47</v>
      </c>
      <c r="AD3373" s="147">
        <v>279.30700000000002</v>
      </c>
      <c r="AG3373" s="142" t="s">
        <v>288</v>
      </c>
      <c r="AH3373" s="146">
        <v>9.2999999999999997E-5</v>
      </c>
      <c r="AI3373" s="146">
        <v>8.4026575003782397E-3</v>
      </c>
      <c r="AJ3373" s="146">
        <v>2.7068335635924302E-3</v>
      </c>
    </row>
    <row r="3374" spans="1:36" s="142" customFormat="1">
      <c r="A3374" s="116">
        <v>11389</v>
      </c>
      <c r="B3374" s="142">
        <v>11391</v>
      </c>
      <c r="C3374" s="142" t="s">
        <v>2608</v>
      </c>
      <c r="D3374" s="142" t="s">
        <v>2609</v>
      </c>
      <c r="E3374" s="142" t="s">
        <v>35</v>
      </c>
      <c r="F3374" s="142" t="s">
        <v>3390</v>
      </c>
      <c r="G3374" s="142" t="s">
        <v>3391</v>
      </c>
      <c r="H3374" s="142" t="s">
        <v>38</v>
      </c>
      <c r="I3374" s="142" t="s">
        <v>1921</v>
      </c>
      <c r="J3374" s="142" t="s">
        <v>39</v>
      </c>
      <c r="K3374" s="142" t="s">
        <v>207</v>
      </c>
      <c r="L3374" s="142" t="s">
        <v>40</v>
      </c>
      <c r="M3374" s="142" t="s">
        <v>41</v>
      </c>
      <c r="N3374" s="142" t="s">
        <v>276</v>
      </c>
      <c r="O3374" s="142" t="s">
        <v>45</v>
      </c>
      <c r="P3374" s="142" t="s">
        <v>2612</v>
      </c>
      <c r="Q3374" s="142" t="s">
        <v>247</v>
      </c>
      <c r="R3374" s="142" t="s">
        <v>239</v>
      </c>
      <c r="S3374" s="142" t="s">
        <v>46</v>
      </c>
      <c r="T3374" s="142" t="s">
        <v>3392</v>
      </c>
      <c r="U3374" s="142" t="s">
        <v>3031</v>
      </c>
      <c r="V3374" s="146">
        <v>1.7899999999999999E-2</v>
      </c>
      <c r="W3374" s="146">
        <v>5.5390000000000002E-2</v>
      </c>
      <c r="X3374" s="142" t="s">
        <v>283</v>
      </c>
      <c r="Z3374" s="147">
        <v>36000</v>
      </c>
      <c r="AA3374" s="148">
        <v>1</v>
      </c>
      <c r="AB3374" s="174">
        <v>103.06</v>
      </c>
      <c r="AD3374" s="147">
        <v>37.101999999999997</v>
      </c>
      <c r="AG3374" s="142" t="s">
        <v>288</v>
      </c>
      <c r="AH3374" s="146">
        <v>2.5000000000000001E-5</v>
      </c>
      <c r="AI3374" s="146">
        <v>1.1161642349877599E-3</v>
      </c>
      <c r="AJ3374" s="146">
        <v>3.5956134277879899E-4</v>
      </c>
    </row>
    <row r="3375" spans="1:36" s="142" customFormat="1">
      <c r="A3375" s="116">
        <v>11389</v>
      </c>
      <c r="B3375" s="142">
        <v>11391</v>
      </c>
      <c r="C3375" s="142" t="s">
        <v>2608</v>
      </c>
      <c r="D3375" s="142" t="s">
        <v>2609</v>
      </c>
      <c r="E3375" s="142" t="s">
        <v>35</v>
      </c>
      <c r="F3375" s="142" t="s">
        <v>3393</v>
      </c>
      <c r="G3375" s="142" t="s">
        <v>3394</v>
      </c>
      <c r="H3375" s="142" t="s">
        <v>38</v>
      </c>
      <c r="I3375" s="142" t="s">
        <v>1921</v>
      </c>
      <c r="J3375" s="142" t="s">
        <v>39</v>
      </c>
      <c r="K3375" s="142" t="s">
        <v>207</v>
      </c>
      <c r="L3375" s="142" t="s">
        <v>40</v>
      </c>
      <c r="M3375" s="142" t="s">
        <v>41</v>
      </c>
      <c r="N3375" s="142" t="s">
        <v>276</v>
      </c>
      <c r="O3375" s="142" t="s">
        <v>45</v>
      </c>
      <c r="P3375" s="142" t="s">
        <v>417</v>
      </c>
      <c r="Q3375" s="142" t="s">
        <v>247</v>
      </c>
      <c r="R3375" s="142" t="s">
        <v>239</v>
      </c>
      <c r="S3375" s="142" t="s">
        <v>46</v>
      </c>
      <c r="T3375" s="142" t="s">
        <v>3395</v>
      </c>
      <c r="U3375" s="142" t="s">
        <v>2744</v>
      </c>
      <c r="V3375" s="146">
        <v>1.3299999999999999E-2</v>
      </c>
      <c r="W3375" s="146">
        <v>2.4740000000000002E-2</v>
      </c>
      <c r="X3375" s="142" t="s">
        <v>283</v>
      </c>
      <c r="Z3375" s="147">
        <v>435663.92</v>
      </c>
      <c r="AA3375" s="148">
        <v>1</v>
      </c>
      <c r="AB3375" s="174">
        <v>118.05</v>
      </c>
      <c r="AD3375" s="147">
        <v>514.30100000000004</v>
      </c>
      <c r="AG3375" s="142" t="s">
        <v>288</v>
      </c>
      <c r="AH3375" s="146">
        <v>1.5070000000000001E-3</v>
      </c>
      <c r="AI3375" s="146">
        <v>1.54722348819917E-2</v>
      </c>
      <c r="AJ3375" s="146">
        <v>4.9842284634921104E-3</v>
      </c>
    </row>
    <row r="3376" spans="1:36" s="142" customFormat="1">
      <c r="A3376" s="116">
        <v>11389</v>
      </c>
      <c r="B3376" s="142">
        <v>11391</v>
      </c>
      <c r="C3376" s="142" t="s">
        <v>2938</v>
      </c>
      <c r="D3376" s="142" t="s">
        <v>2939</v>
      </c>
      <c r="E3376" s="142" t="s">
        <v>35</v>
      </c>
      <c r="F3376" s="142" t="s">
        <v>3406</v>
      </c>
      <c r="G3376" s="142" t="s">
        <v>3407</v>
      </c>
      <c r="H3376" s="142" t="s">
        <v>38</v>
      </c>
      <c r="I3376" s="142" t="s">
        <v>1921</v>
      </c>
      <c r="J3376" s="142" t="s">
        <v>39</v>
      </c>
      <c r="K3376" s="142" t="s">
        <v>39</v>
      </c>
      <c r="L3376" s="142" t="s">
        <v>40</v>
      </c>
      <c r="M3376" s="142" t="s">
        <v>41</v>
      </c>
      <c r="N3376" s="142" t="s">
        <v>1641</v>
      </c>
      <c r="O3376" s="142" t="s">
        <v>45</v>
      </c>
      <c r="P3376" s="142" t="s">
        <v>246</v>
      </c>
      <c r="Q3376" s="142" t="s">
        <v>247</v>
      </c>
      <c r="R3376" s="142" t="s">
        <v>239</v>
      </c>
      <c r="S3376" s="142" t="s">
        <v>46</v>
      </c>
      <c r="T3376" s="142" t="s">
        <v>3408</v>
      </c>
      <c r="U3376" s="142" t="s">
        <v>3409</v>
      </c>
      <c r="V3376" s="146">
        <v>2.2013000000000001E-2</v>
      </c>
      <c r="W3376" s="146">
        <v>2.2040000000000001E-2</v>
      </c>
      <c r="X3376" s="142" t="s">
        <v>283</v>
      </c>
      <c r="Z3376" s="147">
        <v>111638</v>
      </c>
      <c r="AA3376" s="148">
        <v>1</v>
      </c>
      <c r="AB3376" s="174">
        <v>125.77</v>
      </c>
      <c r="AD3376" s="147">
        <v>140.40700000000001</v>
      </c>
      <c r="AG3376" s="142" t="s">
        <v>288</v>
      </c>
      <c r="AH3376" s="146">
        <v>1.5899999999999999E-4</v>
      </c>
      <c r="AI3376" s="146">
        <v>4.2240064423641997E-3</v>
      </c>
      <c r="AJ3376" s="146">
        <v>1.3607221775381699E-3</v>
      </c>
    </row>
    <row r="3377" spans="1:36" s="142" customFormat="1">
      <c r="A3377" s="116">
        <v>11389</v>
      </c>
      <c r="B3377" s="142">
        <v>11391</v>
      </c>
      <c r="C3377" s="142" t="s">
        <v>2938</v>
      </c>
      <c r="D3377" s="142" t="s">
        <v>2939</v>
      </c>
      <c r="E3377" s="142" t="s">
        <v>35</v>
      </c>
      <c r="F3377" s="142" t="s">
        <v>3410</v>
      </c>
      <c r="G3377" s="142" t="s">
        <v>3411</v>
      </c>
      <c r="H3377" s="142" t="s">
        <v>38</v>
      </c>
      <c r="I3377" s="142" t="s">
        <v>1921</v>
      </c>
      <c r="J3377" s="142" t="s">
        <v>39</v>
      </c>
      <c r="K3377" s="142" t="s">
        <v>39</v>
      </c>
      <c r="L3377" s="142" t="s">
        <v>40</v>
      </c>
      <c r="M3377" s="142" t="s">
        <v>41</v>
      </c>
      <c r="N3377" s="142" t="s">
        <v>1641</v>
      </c>
      <c r="O3377" s="142" t="s">
        <v>45</v>
      </c>
      <c r="P3377" s="142" t="s">
        <v>246</v>
      </c>
      <c r="Q3377" s="142" t="s">
        <v>247</v>
      </c>
      <c r="R3377" s="142" t="s">
        <v>239</v>
      </c>
      <c r="S3377" s="142" t="s">
        <v>46</v>
      </c>
      <c r="T3377" s="142" t="s">
        <v>2858</v>
      </c>
      <c r="U3377" s="142" t="s">
        <v>3412</v>
      </c>
      <c r="V3377" s="146">
        <v>1.2200000000000001E-2</v>
      </c>
      <c r="W3377" s="146">
        <v>2.1930000000000002E-2</v>
      </c>
      <c r="X3377" s="142" t="s">
        <v>283</v>
      </c>
      <c r="Z3377" s="147">
        <v>87458</v>
      </c>
      <c r="AA3377" s="148">
        <v>1</v>
      </c>
      <c r="AB3377" s="174">
        <v>120.2</v>
      </c>
      <c r="AD3377" s="147">
        <v>105.125</v>
      </c>
      <c r="AG3377" s="142" t="s">
        <v>288</v>
      </c>
      <c r="AH3377" s="146">
        <v>2.9E-5</v>
      </c>
      <c r="AI3377" s="146">
        <v>3.16256509098257E-3</v>
      </c>
      <c r="AJ3377" s="146">
        <v>1.0187892740995399E-3</v>
      </c>
    </row>
    <row r="3378" spans="1:36" s="142" customFormat="1">
      <c r="A3378" s="116">
        <v>11389</v>
      </c>
      <c r="B3378" s="142">
        <v>11391</v>
      </c>
      <c r="C3378" s="142" t="s">
        <v>2938</v>
      </c>
      <c r="D3378" s="142" t="s">
        <v>2939</v>
      </c>
      <c r="E3378" s="142" t="s">
        <v>35</v>
      </c>
      <c r="F3378" s="142" t="s">
        <v>3413</v>
      </c>
      <c r="G3378" s="142" t="s">
        <v>3414</v>
      </c>
      <c r="H3378" s="142" t="s">
        <v>38</v>
      </c>
      <c r="I3378" s="142" t="s">
        <v>1921</v>
      </c>
      <c r="J3378" s="142" t="s">
        <v>39</v>
      </c>
      <c r="K3378" s="142" t="s">
        <v>39</v>
      </c>
      <c r="L3378" s="142" t="s">
        <v>40</v>
      </c>
      <c r="M3378" s="142" t="s">
        <v>41</v>
      </c>
      <c r="N3378" s="142" t="s">
        <v>1641</v>
      </c>
      <c r="O3378" s="142" t="s">
        <v>45</v>
      </c>
      <c r="P3378" s="142" t="s">
        <v>246</v>
      </c>
      <c r="Q3378" s="142" t="s">
        <v>247</v>
      </c>
      <c r="R3378" s="142" t="s">
        <v>239</v>
      </c>
      <c r="S3378" s="142" t="s">
        <v>46</v>
      </c>
      <c r="T3378" s="142" t="s">
        <v>3302</v>
      </c>
      <c r="U3378" s="142" t="s">
        <v>3193</v>
      </c>
      <c r="V3378" s="146">
        <v>2E-3</v>
      </c>
      <c r="W3378" s="146">
        <v>2.2239999999999999E-2</v>
      </c>
      <c r="X3378" s="142" t="s">
        <v>283</v>
      </c>
      <c r="Z3378" s="147">
        <v>416340</v>
      </c>
      <c r="AA3378" s="148">
        <v>1</v>
      </c>
      <c r="AB3378" s="174">
        <v>110.28</v>
      </c>
      <c r="AC3378" s="147">
        <v>0.995</v>
      </c>
      <c r="AD3378" s="147">
        <v>460.13400000000001</v>
      </c>
      <c r="AG3378" s="142" t="s">
        <v>288</v>
      </c>
      <c r="AH3378" s="146">
        <v>1.2E-4</v>
      </c>
      <c r="AI3378" s="146">
        <v>1.3842675123855799E-2</v>
      </c>
      <c r="AJ3378" s="146">
        <v>4.4592817966782701E-3</v>
      </c>
    </row>
    <row r="3379" spans="1:36" s="142" customFormat="1">
      <c r="A3379" s="116">
        <v>11389</v>
      </c>
      <c r="B3379" s="142">
        <v>11391</v>
      </c>
      <c r="C3379" s="142" t="s">
        <v>2938</v>
      </c>
      <c r="D3379" s="142" t="s">
        <v>2939</v>
      </c>
      <c r="E3379" s="142" t="s">
        <v>35</v>
      </c>
      <c r="F3379" s="142" t="s">
        <v>3415</v>
      </c>
      <c r="G3379" s="142" t="s">
        <v>3416</v>
      </c>
      <c r="H3379" s="142" t="s">
        <v>38</v>
      </c>
      <c r="I3379" s="142" t="s">
        <v>1921</v>
      </c>
      <c r="J3379" s="142" t="s">
        <v>39</v>
      </c>
      <c r="K3379" s="142" t="s">
        <v>39</v>
      </c>
      <c r="L3379" s="142" t="s">
        <v>40</v>
      </c>
      <c r="M3379" s="142" t="s">
        <v>41</v>
      </c>
      <c r="N3379" s="142" t="s">
        <v>1641</v>
      </c>
      <c r="O3379" s="142" t="s">
        <v>45</v>
      </c>
      <c r="P3379" s="142" t="s">
        <v>237</v>
      </c>
      <c r="Q3379" s="142" t="s">
        <v>238</v>
      </c>
      <c r="R3379" s="142" t="s">
        <v>239</v>
      </c>
      <c r="S3379" s="142" t="s">
        <v>46</v>
      </c>
      <c r="T3379" s="142" t="s">
        <v>3417</v>
      </c>
      <c r="U3379" s="142" t="s">
        <v>3418</v>
      </c>
      <c r="V3379" s="146">
        <v>5.0000000000000001E-3</v>
      </c>
      <c r="W3379" s="146">
        <v>2.9499999999999998E-2</v>
      </c>
      <c r="X3379" s="142" t="s">
        <v>283</v>
      </c>
      <c r="Z3379" s="147">
        <v>79658</v>
      </c>
      <c r="AA3379" s="148">
        <v>1</v>
      </c>
      <c r="AB3379" s="174">
        <v>117.27</v>
      </c>
      <c r="AD3379" s="147">
        <v>93.415000000000006</v>
      </c>
      <c r="AG3379" s="142" t="s">
        <v>288</v>
      </c>
      <c r="AH3379" s="146">
        <v>1.0399999999999999E-4</v>
      </c>
      <c r="AI3379" s="146">
        <v>2.8102941988100102E-3</v>
      </c>
      <c r="AJ3379" s="146">
        <v>9.0530866699798404E-4</v>
      </c>
    </row>
    <row r="3380" spans="1:36" s="142" customFormat="1">
      <c r="A3380" s="116">
        <v>11389</v>
      </c>
      <c r="B3380" s="142">
        <v>11391</v>
      </c>
      <c r="C3380" s="142" t="s">
        <v>2938</v>
      </c>
      <c r="D3380" s="142" t="s">
        <v>2939</v>
      </c>
      <c r="E3380" s="142" t="s">
        <v>35</v>
      </c>
      <c r="F3380" s="142" t="s">
        <v>3419</v>
      </c>
      <c r="G3380" s="142" t="s">
        <v>3420</v>
      </c>
      <c r="H3380" s="142" t="s">
        <v>38</v>
      </c>
      <c r="I3380" s="142" t="s">
        <v>1921</v>
      </c>
      <c r="J3380" s="142" t="s">
        <v>39</v>
      </c>
      <c r="K3380" s="142" t="s">
        <v>39</v>
      </c>
      <c r="L3380" s="142" t="s">
        <v>40</v>
      </c>
      <c r="M3380" s="142" t="s">
        <v>41</v>
      </c>
      <c r="N3380" s="142" t="s">
        <v>1641</v>
      </c>
      <c r="O3380" s="142" t="s">
        <v>45</v>
      </c>
      <c r="P3380" s="142" t="s">
        <v>246</v>
      </c>
      <c r="Q3380" s="142" t="s">
        <v>247</v>
      </c>
      <c r="R3380" s="142" t="s">
        <v>239</v>
      </c>
      <c r="S3380" s="142" t="s">
        <v>46</v>
      </c>
      <c r="T3380" s="142" t="s">
        <v>3421</v>
      </c>
      <c r="U3380" s="142" t="s">
        <v>119</v>
      </c>
      <c r="V3380" s="146">
        <v>1E-3</v>
      </c>
      <c r="W3380" s="146">
        <v>2.1420000000000002E-2</v>
      </c>
      <c r="X3380" s="142" t="s">
        <v>283</v>
      </c>
      <c r="Z3380" s="147">
        <v>294455</v>
      </c>
      <c r="AA3380" s="148">
        <v>1</v>
      </c>
      <c r="AB3380" s="174">
        <v>111.29</v>
      </c>
      <c r="AD3380" s="147">
        <v>327.69900000000001</v>
      </c>
      <c r="AG3380" s="142" t="s">
        <v>288</v>
      </c>
      <c r="AH3380" s="146">
        <v>8.7000000000000001E-5</v>
      </c>
      <c r="AI3380" s="146">
        <v>9.8584931538867899E-3</v>
      </c>
      <c r="AJ3380" s="146">
        <v>3.1758167168167602E-3</v>
      </c>
    </row>
    <row r="3381" spans="1:36" s="142" customFormat="1">
      <c r="A3381" s="116">
        <v>11389</v>
      </c>
      <c r="B3381" s="142">
        <v>11391</v>
      </c>
      <c r="C3381" s="142" t="s">
        <v>2938</v>
      </c>
      <c r="D3381" s="142" t="s">
        <v>2939</v>
      </c>
      <c r="E3381" s="142" t="s">
        <v>35</v>
      </c>
      <c r="F3381" s="142" t="s">
        <v>3422</v>
      </c>
      <c r="G3381" s="142" t="s">
        <v>3423</v>
      </c>
      <c r="H3381" s="142" t="s">
        <v>38</v>
      </c>
      <c r="I3381" s="142" t="s">
        <v>1381</v>
      </c>
      <c r="J3381" s="142" t="s">
        <v>39</v>
      </c>
      <c r="K3381" s="142" t="s">
        <v>39</v>
      </c>
      <c r="L3381" s="142" t="s">
        <v>40</v>
      </c>
      <c r="M3381" s="142" t="s">
        <v>41</v>
      </c>
      <c r="N3381" s="142" t="s">
        <v>1641</v>
      </c>
      <c r="O3381" s="142" t="s">
        <v>45</v>
      </c>
      <c r="P3381" s="142" t="s">
        <v>246</v>
      </c>
      <c r="Q3381" s="142" t="s">
        <v>247</v>
      </c>
      <c r="R3381" s="142" t="s">
        <v>239</v>
      </c>
      <c r="S3381" s="142" t="s">
        <v>46</v>
      </c>
      <c r="T3381" s="142" t="s">
        <v>3424</v>
      </c>
      <c r="U3381" s="142" t="s">
        <v>3425</v>
      </c>
      <c r="V3381" s="146">
        <v>2.7400000000000001E-2</v>
      </c>
      <c r="W3381" s="146">
        <v>3.6920000000000001E-2</v>
      </c>
      <c r="X3381" s="142" t="s">
        <v>283</v>
      </c>
      <c r="Z3381" s="147">
        <v>235939.05</v>
      </c>
      <c r="AA3381" s="148">
        <v>1</v>
      </c>
      <c r="AB3381" s="174">
        <v>98.15</v>
      </c>
      <c r="AD3381" s="147">
        <v>231.57400000000001</v>
      </c>
      <c r="AG3381" s="142" t="s">
        <v>288</v>
      </c>
      <c r="AH3381" s="146">
        <v>9.0000000000000006E-5</v>
      </c>
      <c r="AI3381" s="146">
        <v>6.9666756893481804E-3</v>
      </c>
      <c r="AJ3381" s="146">
        <v>2.2442461306726199E-3</v>
      </c>
    </row>
    <row r="3382" spans="1:36" s="142" customFormat="1">
      <c r="A3382" s="116">
        <v>11389</v>
      </c>
      <c r="B3382" s="142">
        <v>11391</v>
      </c>
      <c r="C3382" s="142" t="s">
        <v>2938</v>
      </c>
      <c r="D3382" s="142" t="s">
        <v>2939</v>
      </c>
      <c r="E3382" s="142" t="s">
        <v>35</v>
      </c>
      <c r="F3382" s="142" t="s">
        <v>3426</v>
      </c>
      <c r="G3382" s="142" t="s">
        <v>3427</v>
      </c>
      <c r="H3382" s="142" t="s">
        <v>38</v>
      </c>
      <c r="I3382" s="142" t="s">
        <v>1921</v>
      </c>
      <c r="J3382" s="142" t="s">
        <v>39</v>
      </c>
      <c r="K3382" s="142" t="s">
        <v>39</v>
      </c>
      <c r="L3382" s="142" t="s">
        <v>40</v>
      </c>
      <c r="M3382" s="142" t="s">
        <v>41</v>
      </c>
      <c r="N3382" s="142" t="s">
        <v>1641</v>
      </c>
      <c r="O3382" s="142" t="s">
        <v>45</v>
      </c>
      <c r="P3382" s="142" t="s">
        <v>246</v>
      </c>
      <c r="Q3382" s="142" t="s">
        <v>247</v>
      </c>
      <c r="R3382" s="142" t="s">
        <v>239</v>
      </c>
      <c r="S3382" s="142" t="s">
        <v>46</v>
      </c>
      <c r="T3382" s="142" t="s">
        <v>3428</v>
      </c>
      <c r="U3382" s="142" t="s">
        <v>3425</v>
      </c>
      <c r="V3382" s="146">
        <v>1E-3</v>
      </c>
      <c r="W3382" s="146">
        <v>2.1430000000000001E-2</v>
      </c>
      <c r="X3382" s="142" t="s">
        <v>283</v>
      </c>
      <c r="Z3382" s="147">
        <v>400562.33</v>
      </c>
      <c r="AA3382" s="148">
        <v>1</v>
      </c>
      <c r="AB3382" s="174">
        <v>108.95</v>
      </c>
      <c r="AD3382" s="147">
        <v>436.41300000000001</v>
      </c>
      <c r="AG3382" s="142" t="s">
        <v>288</v>
      </c>
      <c r="AH3382" s="146">
        <v>2.1499999999999999E-4</v>
      </c>
      <c r="AI3382" s="146">
        <v>1.31290348974894E-2</v>
      </c>
      <c r="AJ3382" s="146">
        <v>4.2293896087637799E-3</v>
      </c>
    </row>
    <row r="3383" spans="1:36" s="142" customFormat="1">
      <c r="A3383" s="116">
        <v>11389</v>
      </c>
      <c r="B3383" s="142">
        <v>11391</v>
      </c>
      <c r="C3383" s="142" t="s">
        <v>3799</v>
      </c>
      <c r="D3383" s="142" t="s">
        <v>3800</v>
      </c>
      <c r="E3383" s="142" t="s">
        <v>63</v>
      </c>
      <c r="F3383" s="142" t="s">
        <v>3801</v>
      </c>
      <c r="G3383" s="142" t="s">
        <v>3802</v>
      </c>
      <c r="H3383" s="142" t="s">
        <v>38</v>
      </c>
      <c r="I3383" s="142" t="s">
        <v>522</v>
      </c>
      <c r="J3383" s="142" t="s">
        <v>39</v>
      </c>
      <c r="K3383" s="142" t="s">
        <v>39</v>
      </c>
      <c r="L3383" s="142" t="s">
        <v>40</v>
      </c>
      <c r="M3383" s="142" t="s">
        <v>41</v>
      </c>
      <c r="N3383" s="142" t="s">
        <v>67</v>
      </c>
      <c r="O3383" s="142" t="s">
        <v>45</v>
      </c>
      <c r="P3383" s="142" t="s">
        <v>559</v>
      </c>
      <c r="Q3383" s="142" t="s">
        <v>247</v>
      </c>
      <c r="R3383" s="142" t="s">
        <v>239</v>
      </c>
      <c r="S3383" s="142" t="s">
        <v>46</v>
      </c>
      <c r="T3383" s="142" t="s">
        <v>3803</v>
      </c>
      <c r="U3383" s="142" t="s">
        <v>3804</v>
      </c>
      <c r="V3383" s="146">
        <v>3.7699999999999997E-2</v>
      </c>
      <c r="W3383" s="146">
        <v>5.0959999999999998E-2</v>
      </c>
      <c r="X3383" s="142" t="s">
        <v>283</v>
      </c>
      <c r="Z3383" s="147">
        <v>54564.01</v>
      </c>
      <c r="AA3383" s="148">
        <v>1</v>
      </c>
      <c r="AB3383" s="174">
        <v>85.66</v>
      </c>
      <c r="AD3383" s="147">
        <v>46.74</v>
      </c>
      <c r="AG3383" s="142" t="s">
        <v>288</v>
      </c>
      <c r="AH3383" s="146">
        <v>3.2699999999999998E-4</v>
      </c>
      <c r="AI3383" s="146">
        <v>1.4061116723902E-3</v>
      </c>
      <c r="AJ3383" s="146">
        <v>4.5296506120992699E-4</v>
      </c>
    </row>
    <row r="3384" spans="1:36" s="142" customFormat="1">
      <c r="A3384" s="116">
        <v>11389</v>
      </c>
      <c r="B3384" s="142">
        <v>11391</v>
      </c>
      <c r="C3384" s="142" t="s">
        <v>3805</v>
      </c>
      <c r="D3384" s="142" t="s">
        <v>3806</v>
      </c>
      <c r="E3384" s="142" t="s">
        <v>35</v>
      </c>
      <c r="F3384" s="142" t="s">
        <v>3807</v>
      </c>
      <c r="G3384" s="142" t="s">
        <v>3808</v>
      </c>
      <c r="H3384" s="142" t="s">
        <v>38</v>
      </c>
      <c r="I3384" s="142" t="s">
        <v>1381</v>
      </c>
      <c r="J3384" s="142" t="s">
        <v>39</v>
      </c>
      <c r="K3384" s="142" t="s">
        <v>39</v>
      </c>
      <c r="L3384" s="142" t="s">
        <v>40</v>
      </c>
      <c r="M3384" s="142" t="s">
        <v>41</v>
      </c>
      <c r="N3384" s="142" t="s">
        <v>52</v>
      </c>
      <c r="O3384" s="142" t="s">
        <v>45</v>
      </c>
      <c r="P3384" s="142" t="s">
        <v>2612</v>
      </c>
      <c r="Q3384" s="142" t="s">
        <v>247</v>
      </c>
      <c r="R3384" s="142" t="s">
        <v>239</v>
      </c>
      <c r="S3384" s="142" t="s">
        <v>46</v>
      </c>
      <c r="T3384" s="142" t="s">
        <v>3809</v>
      </c>
      <c r="U3384" s="142" t="s">
        <v>3810</v>
      </c>
      <c r="V3384" s="146">
        <v>3.1300000000000001E-2</v>
      </c>
      <c r="W3384" s="146">
        <v>4.4510000000000001E-2</v>
      </c>
      <c r="X3384" s="142" t="s">
        <v>283</v>
      </c>
      <c r="Z3384" s="147">
        <v>20001.150000000001</v>
      </c>
      <c r="AA3384" s="148">
        <v>1</v>
      </c>
      <c r="AB3384" s="174">
        <v>99.82</v>
      </c>
      <c r="AD3384" s="147">
        <v>19.965</v>
      </c>
      <c r="AG3384" s="142" t="s">
        <v>288</v>
      </c>
      <c r="AH3384" s="146">
        <v>3.1199999999999999E-4</v>
      </c>
      <c r="AI3384" s="146">
        <v>6.0063134920612497E-4</v>
      </c>
      <c r="AJ3384" s="146">
        <v>1.9348748836945501E-4</v>
      </c>
    </row>
    <row r="3385" spans="1:36" s="142" customFormat="1">
      <c r="A3385" s="116">
        <v>11389</v>
      </c>
      <c r="B3385" s="142">
        <v>11391</v>
      </c>
      <c r="C3385" s="142" t="s">
        <v>3429</v>
      </c>
      <c r="D3385" s="142" t="s">
        <v>3430</v>
      </c>
      <c r="E3385" s="142" t="s">
        <v>35</v>
      </c>
      <c r="F3385" s="142" t="s">
        <v>3431</v>
      </c>
      <c r="G3385" s="142" t="s">
        <v>3432</v>
      </c>
      <c r="H3385" s="142" t="s">
        <v>38</v>
      </c>
      <c r="I3385" s="142" t="s">
        <v>1381</v>
      </c>
      <c r="J3385" s="142" t="s">
        <v>39</v>
      </c>
      <c r="K3385" s="142" t="s">
        <v>39</v>
      </c>
      <c r="L3385" s="142" t="s">
        <v>40</v>
      </c>
      <c r="M3385" s="142" t="s">
        <v>41</v>
      </c>
      <c r="N3385" s="142" t="s">
        <v>388</v>
      </c>
      <c r="O3385" s="142" t="s">
        <v>45</v>
      </c>
      <c r="P3385" s="142" t="s">
        <v>452</v>
      </c>
      <c r="Q3385" s="142" t="s">
        <v>247</v>
      </c>
      <c r="R3385" s="142" t="s">
        <v>239</v>
      </c>
      <c r="S3385" s="142" t="s">
        <v>46</v>
      </c>
      <c r="T3385" s="142" t="s">
        <v>3433</v>
      </c>
      <c r="U3385" s="142" t="s">
        <v>454</v>
      </c>
      <c r="V3385" s="146">
        <v>2.3900000000000001E-2</v>
      </c>
      <c r="W3385" s="146">
        <v>4.2079999999999999E-2</v>
      </c>
      <c r="X3385" s="142" t="s">
        <v>283</v>
      </c>
      <c r="Z3385" s="147">
        <v>77799.53</v>
      </c>
      <c r="AA3385" s="148">
        <v>1</v>
      </c>
      <c r="AB3385" s="174">
        <v>97.47</v>
      </c>
      <c r="AD3385" s="147">
        <v>75.831000000000003</v>
      </c>
      <c r="AG3385" s="142" t="s">
        <v>288</v>
      </c>
      <c r="AH3385" s="146">
        <v>8.3699999999999996E-4</v>
      </c>
      <c r="AI3385" s="146">
        <v>2.2813052657262899E-3</v>
      </c>
      <c r="AJ3385" s="146">
        <v>7.34900079146403E-4</v>
      </c>
    </row>
    <row r="3386" spans="1:36" s="142" customFormat="1">
      <c r="A3386" s="116">
        <v>11389</v>
      </c>
      <c r="B3386" s="142">
        <v>11391</v>
      </c>
      <c r="C3386" s="142" t="s">
        <v>3434</v>
      </c>
      <c r="D3386" s="142" t="s">
        <v>3435</v>
      </c>
      <c r="E3386" s="142" t="s">
        <v>35</v>
      </c>
      <c r="F3386" s="142" t="s">
        <v>3436</v>
      </c>
      <c r="G3386" s="142" t="s">
        <v>3437</v>
      </c>
      <c r="H3386" s="142" t="s">
        <v>38</v>
      </c>
      <c r="I3386" s="142" t="s">
        <v>1921</v>
      </c>
      <c r="J3386" s="142" t="s">
        <v>39</v>
      </c>
      <c r="K3386" s="142" t="s">
        <v>39</v>
      </c>
      <c r="L3386" s="142" t="s">
        <v>40</v>
      </c>
      <c r="M3386" s="142" t="s">
        <v>41</v>
      </c>
      <c r="N3386" s="142" t="s">
        <v>52</v>
      </c>
      <c r="O3386" s="142" t="s">
        <v>45</v>
      </c>
      <c r="P3386" s="142" t="s">
        <v>417</v>
      </c>
      <c r="Q3386" s="142" t="s">
        <v>247</v>
      </c>
      <c r="R3386" s="142" t="s">
        <v>239</v>
      </c>
      <c r="S3386" s="142" t="s">
        <v>46</v>
      </c>
      <c r="T3386" s="142" t="s">
        <v>3438</v>
      </c>
      <c r="U3386" s="142" t="s">
        <v>3439</v>
      </c>
      <c r="V3386" s="146">
        <v>3.4599999999999999E-2</v>
      </c>
      <c r="W3386" s="146">
        <v>3.5729999999999998E-2</v>
      </c>
      <c r="X3386" s="142" t="s">
        <v>283</v>
      </c>
      <c r="Z3386" s="147">
        <v>86689</v>
      </c>
      <c r="AA3386" s="148">
        <v>1</v>
      </c>
      <c r="AB3386" s="174">
        <v>120.3</v>
      </c>
      <c r="AC3386" s="147">
        <v>1.8049999999999999</v>
      </c>
      <c r="AD3386" s="147">
        <v>106.092</v>
      </c>
      <c r="AG3386" s="142" t="s">
        <v>288</v>
      </c>
      <c r="AH3386" s="146">
        <v>6.0300000000000002E-4</v>
      </c>
      <c r="AI3386" s="146">
        <v>3.1916795059366001E-3</v>
      </c>
      <c r="AJ3386" s="146">
        <v>1.0281681968484901E-3</v>
      </c>
    </row>
    <row r="3387" spans="1:36" s="142" customFormat="1">
      <c r="A3387" s="116">
        <v>11389</v>
      </c>
      <c r="B3387" s="142">
        <v>11391</v>
      </c>
      <c r="C3387" s="142" t="s">
        <v>3434</v>
      </c>
      <c r="D3387" s="142" t="s">
        <v>3435</v>
      </c>
      <c r="E3387" s="142" t="s">
        <v>35</v>
      </c>
      <c r="F3387" s="142" t="s">
        <v>3440</v>
      </c>
      <c r="G3387" s="142" t="s">
        <v>3441</v>
      </c>
      <c r="H3387" s="142" t="s">
        <v>38</v>
      </c>
      <c r="I3387" s="142" t="s">
        <v>1921</v>
      </c>
      <c r="J3387" s="142" t="s">
        <v>39</v>
      </c>
      <c r="K3387" s="142" t="s">
        <v>39</v>
      </c>
      <c r="L3387" s="142" t="s">
        <v>40</v>
      </c>
      <c r="M3387" s="142" t="s">
        <v>41</v>
      </c>
      <c r="N3387" s="142" t="s">
        <v>52</v>
      </c>
      <c r="O3387" s="142" t="s">
        <v>45</v>
      </c>
      <c r="P3387" s="142" t="s">
        <v>452</v>
      </c>
      <c r="Q3387" s="142" t="s">
        <v>247</v>
      </c>
      <c r="R3387" s="142" t="s">
        <v>239</v>
      </c>
      <c r="S3387" s="142" t="s">
        <v>46</v>
      </c>
      <c r="T3387" s="142" t="s">
        <v>3442</v>
      </c>
      <c r="U3387" s="142" t="s">
        <v>3443</v>
      </c>
      <c r="V3387" s="146">
        <v>1.83E-2</v>
      </c>
      <c r="W3387" s="146">
        <v>2.4580000000000001E-2</v>
      </c>
      <c r="X3387" s="142" t="s">
        <v>283</v>
      </c>
      <c r="Z3387" s="147">
        <v>175944.16</v>
      </c>
      <c r="AA3387" s="148">
        <v>1</v>
      </c>
      <c r="AB3387" s="174">
        <v>118</v>
      </c>
      <c r="AD3387" s="147">
        <v>207.614</v>
      </c>
      <c r="AG3387" s="142" t="s">
        <v>288</v>
      </c>
      <c r="AH3387" s="146">
        <v>7.5199999999999996E-4</v>
      </c>
      <c r="AI3387" s="146">
        <v>6.2458611736803402E-3</v>
      </c>
      <c r="AJ3387" s="146">
        <v>2.0120428159419502E-3</v>
      </c>
    </row>
    <row r="3388" spans="1:36" s="142" customFormat="1">
      <c r="A3388" s="116">
        <v>11389</v>
      </c>
      <c r="B3388" s="142">
        <v>11391</v>
      </c>
      <c r="C3388" s="142" t="s">
        <v>3434</v>
      </c>
      <c r="D3388" s="142" t="s">
        <v>3435</v>
      </c>
      <c r="E3388" s="142" t="s">
        <v>35</v>
      </c>
      <c r="F3388" s="142" t="s">
        <v>3444</v>
      </c>
      <c r="G3388" s="142" t="s">
        <v>3445</v>
      </c>
      <c r="H3388" s="142" t="s">
        <v>38</v>
      </c>
      <c r="I3388" s="142" t="s">
        <v>1921</v>
      </c>
      <c r="J3388" s="142" t="s">
        <v>39</v>
      </c>
      <c r="K3388" s="142" t="s">
        <v>39</v>
      </c>
      <c r="L3388" s="142" t="s">
        <v>40</v>
      </c>
      <c r="M3388" s="142" t="s">
        <v>41</v>
      </c>
      <c r="N3388" s="142" t="s">
        <v>52</v>
      </c>
      <c r="O3388" s="142" t="s">
        <v>45</v>
      </c>
      <c r="P3388" s="142" t="s">
        <v>452</v>
      </c>
      <c r="Q3388" s="142" t="s">
        <v>247</v>
      </c>
      <c r="R3388" s="142" t="s">
        <v>239</v>
      </c>
      <c r="S3388" s="142" t="s">
        <v>46</v>
      </c>
      <c r="T3388" s="142" t="s">
        <v>3446</v>
      </c>
      <c r="U3388" s="142" t="s">
        <v>2614</v>
      </c>
      <c r="V3388" s="146">
        <v>1.5299999999999999E-2</v>
      </c>
      <c r="W3388" s="146">
        <v>2.4379999999999999E-2</v>
      </c>
      <c r="X3388" s="142" t="s">
        <v>283</v>
      </c>
      <c r="Z3388" s="147">
        <v>712432.71</v>
      </c>
      <c r="AA3388" s="148">
        <v>1</v>
      </c>
      <c r="AB3388" s="174">
        <v>116.67</v>
      </c>
      <c r="AC3388" s="147">
        <v>33.814999999999998</v>
      </c>
      <c r="AD3388" s="147">
        <v>865.01</v>
      </c>
      <c r="AG3388" s="142" t="s">
        <v>288</v>
      </c>
      <c r="AH3388" s="146">
        <v>1.472E-3</v>
      </c>
      <c r="AI3388" s="146">
        <v>2.6022959056535299E-2</v>
      </c>
      <c r="AJ3388" s="146">
        <v>8.3830406029343201E-3</v>
      </c>
    </row>
    <row r="3389" spans="1:36" s="142" customFormat="1">
      <c r="A3389" s="116">
        <v>11389</v>
      </c>
      <c r="B3389" s="142">
        <v>11391</v>
      </c>
      <c r="C3389" s="142" t="s">
        <v>3447</v>
      </c>
      <c r="D3389" s="142" t="s">
        <v>3448</v>
      </c>
      <c r="E3389" s="142" t="s">
        <v>35</v>
      </c>
      <c r="F3389" s="142" t="s">
        <v>3449</v>
      </c>
      <c r="G3389" s="142" t="s">
        <v>3450</v>
      </c>
      <c r="H3389" s="142" t="s">
        <v>38</v>
      </c>
      <c r="I3389" s="142" t="s">
        <v>1381</v>
      </c>
      <c r="J3389" s="142" t="s">
        <v>39</v>
      </c>
      <c r="K3389" s="142" t="s">
        <v>39</v>
      </c>
      <c r="L3389" s="142" t="s">
        <v>40</v>
      </c>
      <c r="M3389" s="142" t="s">
        <v>41</v>
      </c>
      <c r="N3389" s="142" t="s">
        <v>1656</v>
      </c>
      <c r="O3389" s="142" t="s">
        <v>45</v>
      </c>
      <c r="P3389" s="142" t="s">
        <v>437</v>
      </c>
      <c r="Q3389" s="142" t="s">
        <v>247</v>
      </c>
      <c r="R3389" s="142" t="s">
        <v>239</v>
      </c>
      <c r="S3389" s="142" t="s">
        <v>46</v>
      </c>
      <c r="T3389" s="142" t="s">
        <v>2657</v>
      </c>
      <c r="U3389" s="142" t="s">
        <v>2658</v>
      </c>
      <c r="V3389" s="146">
        <v>2.29E-2</v>
      </c>
      <c r="W3389" s="146">
        <v>4.394E-2</v>
      </c>
      <c r="X3389" s="142" t="s">
        <v>283</v>
      </c>
      <c r="Z3389" s="147">
        <v>103223.1</v>
      </c>
      <c r="AA3389" s="148">
        <v>1</v>
      </c>
      <c r="AB3389" s="174">
        <v>99.35</v>
      </c>
      <c r="AD3389" s="147">
        <v>102.55200000000001</v>
      </c>
      <c r="AG3389" s="142" t="s">
        <v>288</v>
      </c>
      <c r="AH3389" s="146">
        <v>6.2299999999999996E-4</v>
      </c>
      <c r="AI3389" s="146">
        <v>3.08517804848513E-3</v>
      </c>
      <c r="AJ3389" s="146">
        <v>9.93859798631829E-4</v>
      </c>
    </row>
    <row r="3390" spans="1:36" s="142" customFormat="1">
      <c r="A3390" s="116">
        <v>11389</v>
      </c>
      <c r="B3390" s="142">
        <v>11391</v>
      </c>
      <c r="C3390" s="142" t="s">
        <v>2962</v>
      </c>
      <c r="D3390" s="142" t="s">
        <v>2963</v>
      </c>
      <c r="E3390" s="142" t="s">
        <v>35</v>
      </c>
      <c r="F3390" s="142" t="s">
        <v>3455</v>
      </c>
      <c r="G3390" s="142" t="s">
        <v>3456</v>
      </c>
      <c r="H3390" s="142" t="s">
        <v>38</v>
      </c>
      <c r="I3390" s="142" t="s">
        <v>1921</v>
      </c>
      <c r="J3390" s="142" t="s">
        <v>39</v>
      </c>
      <c r="K3390" s="142" t="s">
        <v>39</v>
      </c>
      <c r="L3390" s="142" t="s">
        <v>40</v>
      </c>
      <c r="M3390" s="142" t="s">
        <v>41</v>
      </c>
      <c r="N3390" s="142" t="s">
        <v>52</v>
      </c>
      <c r="O3390" s="142" t="s">
        <v>45</v>
      </c>
      <c r="P3390" s="142" t="s">
        <v>559</v>
      </c>
      <c r="Q3390" s="142" t="s">
        <v>247</v>
      </c>
      <c r="R3390" s="142" t="s">
        <v>239</v>
      </c>
      <c r="S3390" s="142" t="s">
        <v>46</v>
      </c>
      <c r="T3390" s="142" t="s">
        <v>3457</v>
      </c>
      <c r="U3390" s="142" t="s">
        <v>2614</v>
      </c>
      <c r="V3390" s="146">
        <v>1.43E-2</v>
      </c>
      <c r="W3390" s="146">
        <v>2.2720000000000001E-2</v>
      </c>
      <c r="X3390" s="142" t="s">
        <v>283</v>
      </c>
      <c r="Z3390" s="147">
        <v>195467.01</v>
      </c>
      <c r="AA3390" s="148">
        <v>1</v>
      </c>
      <c r="AB3390" s="174">
        <v>116.54</v>
      </c>
      <c r="AC3390" s="147">
        <v>4.3369999999999997</v>
      </c>
      <c r="AD3390" s="147">
        <v>232.13399999999999</v>
      </c>
      <c r="AG3390" s="142" t="s">
        <v>288</v>
      </c>
      <c r="AH3390" s="146">
        <v>1.0399999999999999E-4</v>
      </c>
      <c r="AI3390" s="146">
        <v>6.98351688489435E-3</v>
      </c>
      <c r="AJ3390" s="146">
        <v>2.249671356365E-3</v>
      </c>
    </row>
    <row r="3391" spans="1:36" s="142" customFormat="1">
      <c r="A3391" s="116">
        <v>11389</v>
      </c>
      <c r="B3391" s="142">
        <v>11391</v>
      </c>
      <c r="C3391" s="142" t="s">
        <v>47</v>
      </c>
      <c r="D3391" s="142" t="s">
        <v>48</v>
      </c>
      <c r="E3391" s="142" t="s">
        <v>35</v>
      </c>
      <c r="F3391" s="142" t="s">
        <v>3458</v>
      </c>
      <c r="G3391" s="142" t="s">
        <v>3459</v>
      </c>
      <c r="H3391" s="142" t="s">
        <v>38</v>
      </c>
      <c r="I3391" s="142" t="s">
        <v>1921</v>
      </c>
      <c r="J3391" s="142" t="s">
        <v>39</v>
      </c>
      <c r="K3391" s="142" t="s">
        <v>39</v>
      </c>
      <c r="L3391" s="142" t="s">
        <v>40</v>
      </c>
      <c r="M3391" s="142" t="s">
        <v>41</v>
      </c>
      <c r="N3391" s="142" t="s">
        <v>52</v>
      </c>
      <c r="O3391" s="142" t="s">
        <v>45</v>
      </c>
      <c r="P3391" s="142" t="s">
        <v>306</v>
      </c>
      <c r="Q3391" s="142" t="s">
        <v>306</v>
      </c>
      <c r="R3391" s="142" t="s">
        <v>306</v>
      </c>
      <c r="S3391" s="142" t="s">
        <v>46</v>
      </c>
      <c r="T3391" s="142" t="s">
        <v>3460</v>
      </c>
      <c r="U3391" s="142" t="s">
        <v>3454</v>
      </c>
      <c r="V3391" s="146">
        <v>1.9E-2</v>
      </c>
      <c r="W3391" s="146">
        <v>3.2719999999999999E-2</v>
      </c>
      <c r="X3391" s="142" t="s">
        <v>283</v>
      </c>
      <c r="Z3391" s="147">
        <v>327902.87</v>
      </c>
      <c r="AA3391" s="148">
        <v>1</v>
      </c>
      <c r="AB3391" s="174">
        <v>113.93</v>
      </c>
      <c r="AD3391" s="147">
        <v>373.58</v>
      </c>
      <c r="AG3391" s="142" t="s">
        <v>288</v>
      </c>
      <c r="AH3391" s="146">
        <v>4.9600000000000002E-4</v>
      </c>
      <c r="AI3391" s="146">
        <v>1.12387698770605E-2</v>
      </c>
      <c r="AJ3391" s="146">
        <v>3.6204593029466798E-3</v>
      </c>
    </row>
    <row r="3392" spans="1:36" s="142" customFormat="1">
      <c r="A3392" s="116">
        <v>11389</v>
      </c>
      <c r="B3392" s="142">
        <v>11391</v>
      </c>
      <c r="C3392" s="142" t="s">
        <v>3461</v>
      </c>
      <c r="D3392" s="142" t="s">
        <v>3462</v>
      </c>
      <c r="E3392" s="142" t="s">
        <v>35</v>
      </c>
      <c r="F3392" s="142" t="s">
        <v>3463</v>
      </c>
      <c r="G3392" s="142" t="s">
        <v>3464</v>
      </c>
      <c r="H3392" s="142" t="s">
        <v>38</v>
      </c>
      <c r="I3392" s="142" t="s">
        <v>1381</v>
      </c>
      <c r="J3392" s="142" t="s">
        <v>39</v>
      </c>
      <c r="K3392" s="142" t="s">
        <v>39</v>
      </c>
      <c r="L3392" s="142" t="s">
        <v>40</v>
      </c>
      <c r="M3392" s="142" t="s">
        <v>41</v>
      </c>
      <c r="N3392" s="142" t="s">
        <v>52</v>
      </c>
      <c r="O3392" s="142" t="s">
        <v>45</v>
      </c>
      <c r="P3392" s="142" t="s">
        <v>437</v>
      </c>
      <c r="Q3392" s="142" t="s">
        <v>247</v>
      </c>
      <c r="R3392" s="142" t="s">
        <v>239</v>
      </c>
      <c r="S3392" s="142" t="s">
        <v>46</v>
      </c>
      <c r="T3392" s="142" t="s">
        <v>3465</v>
      </c>
      <c r="U3392" s="142" t="s">
        <v>2412</v>
      </c>
      <c r="V3392" s="146">
        <v>3.85E-2</v>
      </c>
      <c r="W3392" s="146">
        <v>3.9300000000000002E-2</v>
      </c>
      <c r="X3392" s="142" t="s">
        <v>283</v>
      </c>
      <c r="Z3392" s="147">
        <v>73334.210000000006</v>
      </c>
      <c r="AA3392" s="148">
        <v>1</v>
      </c>
      <c r="AB3392" s="174">
        <v>101.24</v>
      </c>
      <c r="AD3392" s="147">
        <v>74.244</v>
      </c>
      <c r="AG3392" s="142" t="s">
        <v>288</v>
      </c>
      <c r="AH3392" s="146">
        <v>4.7100000000000001E-4</v>
      </c>
      <c r="AI3392" s="146">
        <v>2.2335424855230001E-3</v>
      </c>
      <c r="AJ3392" s="146">
        <v>7.1951376873937605E-4</v>
      </c>
    </row>
    <row r="3393" spans="1:36" s="142" customFormat="1">
      <c r="A3393" s="116">
        <v>11389</v>
      </c>
      <c r="B3393" s="142">
        <v>11391</v>
      </c>
      <c r="C3393" s="142" t="s">
        <v>3461</v>
      </c>
      <c r="D3393" s="142" t="s">
        <v>3462</v>
      </c>
      <c r="E3393" s="142" t="s">
        <v>35</v>
      </c>
      <c r="F3393" s="142" t="s">
        <v>3466</v>
      </c>
      <c r="G3393" s="142" t="s">
        <v>3467</v>
      </c>
      <c r="H3393" s="142" t="s">
        <v>38</v>
      </c>
      <c r="I3393" s="142" t="s">
        <v>1381</v>
      </c>
      <c r="J3393" s="142" t="s">
        <v>39</v>
      </c>
      <c r="K3393" s="142" t="s">
        <v>39</v>
      </c>
      <c r="L3393" s="142" t="s">
        <v>40</v>
      </c>
      <c r="M3393" s="142" t="s">
        <v>41</v>
      </c>
      <c r="N3393" s="142" t="s">
        <v>52</v>
      </c>
      <c r="O3393" s="142" t="s">
        <v>45</v>
      </c>
      <c r="P3393" s="142" t="s">
        <v>437</v>
      </c>
      <c r="Q3393" s="142" t="s">
        <v>247</v>
      </c>
      <c r="R3393" s="142" t="s">
        <v>239</v>
      </c>
      <c r="S3393" s="142" t="s">
        <v>46</v>
      </c>
      <c r="T3393" s="142" t="s">
        <v>3468</v>
      </c>
      <c r="U3393" s="142" t="s">
        <v>2412</v>
      </c>
      <c r="V3393" s="146">
        <v>6.7400000000000002E-2</v>
      </c>
      <c r="W3393" s="146">
        <v>4.9570000000000003E-2</v>
      </c>
      <c r="X3393" s="142" t="s">
        <v>283</v>
      </c>
      <c r="Z3393" s="147">
        <v>20000</v>
      </c>
      <c r="AA3393" s="148">
        <v>1</v>
      </c>
      <c r="AB3393" s="174">
        <v>101.26</v>
      </c>
      <c r="AD3393" s="147">
        <v>20.251999999999999</v>
      </c>
      <c r="AG3393" s="142" t="s">
        <v>288</v>
      </c>
      <c r="AH3393" s="146">
        <v>1E-4</v>
      </c>
      <c r="AI3393" s="146">
        <v>6.0926100456509097E-4</v>
      </c>
      <c r="AJ3393" s="146">
        <v>1.9626744706309799E-4</v>
      </c>
    </row>
    <row r="3394" spans="1:36" s="142" customFormat="1">
      <c r="A3394" s="116">
        <v>11389</v>
      </c>
      <c r="B3394" s="142">
        <v>11391</v>
      </c>
      <c r="C3394" s="142" t="s">
        <v>3469</v>
      </c>
      <c r="D3394" s="142" t="s">
        <v>3470</v>
      </c>
      <c r="E3394" s="142" t="s">
        <v>35</v>
      </c>
      <c r="F3394" s="142" t="s">
        <v>3471</v>
      </c>
      <c r="G3394" s="142" t="s">
        <v>3472</v>
      </c>
      <c r="H3394" s="142" t="s">
        <v>38</v>
      </c>
      <c r="I3394" s="142" t="s">
        <v>1381</v>
      </c>
      <c r="J3394" s="142" t="s">
        <v>39</v>
      </c>
      <c r="K3394" s="142" t="s">
        <v>39</v>
      </c>
      <c r="L3394" s="142" t="s">
        <v>40</v>
      </c>
      <c r="M3394" s="142" t="s">
        <v>41</v>
      </c>
      <c r="N3394" s="142" t="s">
        <v>144</v>
      </c>
      <c r="O3394" s="142" t="s">
        <v>45</v>
      </c>
      <c r="P3394" s="142" t="s">
        <v>2612</v>
      </c>
      <c r="Q3394" s="142" t="s">
        <v>247</v>
      </c>
      <c r="R3394" s="142" t="s">
        <v>239</v>
      </c>
      <c r="S3394" s="142" t="s">
        <v>46</v>
      </c>
      <c r="T3394" s="142" t="s">
        <v>3041</v>
      </c>
      <c r="U3394" s="142" t="s">
        <v>426</v>
      </c>
      <c r="V3394" s="146">
        <v>3.95E-2</v>
      </c>
      <c r="W3394" s="146">
        <v>4.478E-2</v>
      </c>
      <c r="X3394" s="142" t="s">
        <v>283</v>
      </c>
      <c r="Z3394" s="147">
        <v>115200</v>
      </c>
      <c r="AA3394" s="148">
        <v>1</v>
      </c>
      <c r="AB3394" s="174">
        <v>99.56</v>
      </c>
      <c r="AD3394" s="147">
        <v>114.693</v>
      </c>
      <c r="AG3394" s="142" t="s">
        <v>288</v>
      </c>
      <c r="AH3394" s="146">
        <v>3.9300000000000001E-4</v>
      </c>
      <c r="AI3394" s="146">
        <v>3.45042689649934E-3</v>
      </c>
      <c r="AJ3394" s="146">
        <v>1.11152112670855E-3</v>
      </c>
    </row>
    <row r="3395" spans="1:36" s="142" customFormat="1">
      <c r="A3395" s="116">
        <v>11389</v>
      </c>
      <c r="B3395" s="142">
        <v>11391</v>
      </c>
      <c r="C3395" s="142" t="s">
        <v>3477</v>
      </c>
      <c r="D3395" s="142" t="s">
        <v>3478</v>
      </c>
      <c r="E3395" s="142" t="s">
        <v>35</v>
      </c>
      <c r="F3395" s="142" t="s">
        <v>3479</v>
      </c>
      <c r="G3395" s="142" t="s">
        <v>3480</v>
      </c>
      <c r="H3395" s="142" t="s">
        <v>38</v>
      </c>
      <c r="I3395" s="142" t="s">
        <v>1381</v>
      </c>
      <c r="J3395" s="142" t="s">
        <v>39</v>
      </c>
      <c r="K3395" s="142" t="s">
        <v>39</v>
      </c>
      <c r="L3395" s="142" t="s">
        <v>40</v>
      </c>
      <c r="M3395" s="142" t="s">
        <v>41</v>
      </c>
      <c r="N3395" s="142" t="s">
        <v>545</v>
      </c>
      <c r="O3395" s="142" t="s">
        <v>45</v>
      </c>
      <c r="P3395" s="142" t="s">
        <v>452</v>
      </c>
      <c r="Q3395" s="142" t="s">
        <v>247</v>
      </c>
      <c r="R3395" s="142" t="s">
        <v>239</v>
      </c>
      <c r="S3395" s="142" t="s">
        <v>46</v>
      </c>
      <c r="T3395" s="142" t="s">
        <v>2839</v>
      </c>
      <c r="U3395" s="142" t="s">
        <v>75</v>
      </c>
      <c r="V3395" s="146">
        <v>3.5999999999999997E-2</v>
      </c>
      <c r="W3395" s="146">
        <v>4.5469999999999997E-2</v>
      </c>
      <c r="X3395" s="142" t="s">
        <v>283</v>
      </c>
      <c r="Z3395" s="147">
        <v>173782.93</v>
      </c>
      <c r="AA3395" s="148">
        <v>1</v>
      </c>
      <c r="AB3395" s="174">
        <v>100.69</v>
      </c>
      <c r="AD3395" s="147">
        <v>174.982</v>
      </c>
      <c r="AG3395" s="142" t="s">
        <v>288</v>
      </c>
      <c r="AH3395" s="146">
        <v>1.57E-3</v>
      </c>
      <c r="AI3395" s="146">
        <v>5.2641580451002704E-3</v>
      </c>
      <c r="AJ3395" s="146">
        <v>1.6957967976073201E-3</v>
      </c>
    </row>
    <row r="3396" spans="1:36" s="142" customFormat="1">
      <c r="A3396" s="116">
        <v>11389</v>
      </c>
      <c r="B3396" s="142">
        <v>11391</v>
      </c>
      <c r="C3396" s="142" t="s">
        <v>3477</v>
      </c>
      <c r="D3396" s="142" t="s">
        <v>3478</v>
      </c>
      <c r="E3396" s="142" t="s">
        <v>35</v>
      </c>
      <c r="F3396" s="142" t="s">
        <v>3481</v>
      </c>
      <c r="G3396" s="142" t="s">
        <v>3482</v>
      </c>
      <c r="H3396" s="142" t="s">
        <v>38</v>
      </c>
      <c r="I3396" s="142" t="s">
        <v>1381</v>
      </c>
      <c r="J3396" s="142" t="s">
        <v>39</v>
      </c>
      <c r="K3396" s="142" t="s">
        <v>39</v>
      </c>
      <c r="L3396" s="142" t="s">
        <v>40</v>
      </c>
      <c r="M3396" s="142" t="s">
        <v>41</v>
      </c>
      <c r="N3396" s="142" t="s">
        <v>545</v>
      </c>
      <c r="O3396" s="142" t="s">
        <v>45</v>
      </c>
      <c r="P3396" s="142" t="s">
        <v>452</v>
      </c>
      <c r="Q3396" s="142" t="s">
        <v>247</v>
      </c>
      <c r="R3396" s="142" t="s">
        <v>239</v>
      </c>
      <c r="S3396" s="142" t="s">
        <v>46</v>
      </c>
      <c r="T3396" s="142" t="s">
        <v>3483</v>
      </c>
      <c r="U3396" s="142" t="s">
        <v>419</v>
      </c>
      <c r="V3396" s="146">
        <v>2.1999999999999999E-2</v>
      </c>
      <c r="W3396" s="146">
        <v>3.959E-2</v>
      </c>
      <c r="X3396" s="142" t="s">
        <v>283</v>
      </c>
      <c r="Z3396" s="147">
        <v>260269.65</v>
      </c>
      <c r="AA3396" s="148">
        <v>1</v>
      </c>
      <c r="AB3396" s="174">
        <v>97.54</v>
      </c>
      <c r="AD3396" s="147">
        <v>253.86699999999999</v>
      </c>
      <c r="AG3396" s="142" t="s">
        <v>288</v>
      </c>
      <c r="AH3396" s="146">
        <v>4.0000000000000002E-4</v>
      </c>
      <c r="AI3396" s="146">
        <v>7.6373332789725096E-3</v>
      </c>
      <c r="AJ3396" s="146">
        <v>2.46029188443462E-3</v>
      </c>
    </row>
    <row r="3397" spans="1:36" s="142" customFormat="1">
      <c r="A3397" s="116">
        <v>11389</v>
      </c>
      <c r="B3397" s="142">
        <v>11391</v>
      </c>
      <c r="C3397" s="142" t="s">
        <v>1341</v>
      </c>
      <c r="D3397" s="142" t="s">
        <v>1342</v>
      </c>
      <c r="E3397" s="142" t="s">
        <v>35</v>
      </c>
      <c r="F3397" s="142" t="s">
        <v>3484</v>
      </c>
      <c r="G3397" s="142" t="s">
        <v>3485</v>
      </c>
      <c r="H3397" s="142" t="s">
        <v>38</v>
      </c>
      <c r="I3397" s="142" t="s">
        <v>1921</v>
      </c>
      <c r="J3397" s="142" t="s">
        <v>39</v>
      </c>
      <c r="K3397" s="142" t="s">
        <v>39</v>
      </c>
      <c r="L3397" s="142" t="s">
        <v>40</v>
      </c>
      <c r="M3397" s="142" t="s">
        <v>41</v>
      </c>
      <c r="N3397" s="142" t="s">
        <v>1641</v>
      </c>
      <c r="O3397" s="142" t="s">
        <v>45</v>
      </c>
      <c r="P3397" s="142" t="s">
        <v>246</v>
      </c>
      <c r="Q3397" s="142" t="s">
        <v>247</v>
      </c>
      <c r="R3397" s="142" t="s">
        <v>239</v>
      </c>
      <c r="S3397" s="142" t="s">
        <v>46</v>
      </c>
      <c r="T3397" s="142" t="s">
        <v>3486</v>
      </c>
      <c r="U3397" s="142" t="s">
        <v>3487</v>
      </c>
      <c r="V3397" s="146">
        <v>1E-3</v>
      </c>
      <c r="W3397" s="146">
        <v>2.0889999999999999E-2</v>
      </c>
      <c r="X3397" s="142" t="s">
        <v>283</v>
      </c>
      <c r="Z3397" s="147">
        <v>287536</v>
      </c>
      <c r="AA3397" s="148">
        <v>1</v>
      </c>
      <c r="AB3397" s="174">
        <v>113.31</v>
      </c>
      <c r="AD3397" s="147">
        <v>325.80700000000002</v>
      </c>
      <c r="AG3397" s="142" t="s">
        <v>288</v>
      </c>
      <c r="AH3397" s="146">
        <v>9.2E-5</v>
      </c>
      <c r="AI3397" s="146">
        <v>9.8015764102111595E-3</v>
      </c>
      <c r="AJ3397" s="146">
        <v>3.1574815470083299E-3</v>
      </c>
    </row>
    <row r="3398" spans="1:36" s="142" customFormat="1">
      <c r="A3398" s="116">
        <v>11389</v>
      </c>
      <c r="B3398" s="142">
        <v>11391</v>
      </c>
      <c r="C3398" s="142" t="s">
        <v>1341</v>
      </c>
      <c r="D3398" s="142" t="s">
        <v>1342</v>
      </c>
      <c r="E3398" s="142" t="s">
        <v>35</v>
      </c>
      <c r="F3398" s="142" t="s">
        <v>3488</v>
      </c>
      <c r="G3398" s="142" t="s">
        <v>3489</v>
      </c>
      <c r="H3398" s="142" t="s">
        <v>38</v>
      </c>
      <c r="I3398" s="142" t="s">
        <v>1921</v>
      </c>
      <c r="J3398" s="142" t="s">
        <v>39</v>
      </c>
      <c r="K3398" s="142" t="s">
        <v>39</v>
      </c>
      <c r="L3398" s="142" t="s">
        <v>40</v>
      </c>
      <c r="M3398" s="142" t="s">
        <v>41</v>
      </c>
      <c r="N3398" s="142" t="s">
        <v>1641</v>
      </c>
      <c r="O3398" s="142" t="s">
        <v>45</v>
      </c>
      <c r="P3398" s="142" t="s">
        <v>246</v>
      </c>
      <c r="Q3398" s="142" t="s">
        <v>247</v>
      </c>
      <c r="R3398" s="142" t="s">
        <v>239</v>
      </c>
      <c r="S3398" s="142" t="s">
        <v>46</v>
      </c>
      <c r="T3398" s="142" t="s">
        <v>3490</v>
      </c>
      <c r="U3398" s="142" t="s">
        <v>3491</v>
      </c>
      <c r="V3398" s="146">
        <v>1E-3</v>
      </c>
      <c r="W3398" s="146">
        <v>2.145E-2</v>
      </c>
      <c r="X3398" s="142" t="s">
        <v>283</v>
      </c>
      <c r="Z3398" s="147">
        <v>30000</v>
      </c>
      <c r="AA3398" s="148">
        <v>1</v>
      </c>
      <c r="AB3398" s="174">
        <v>108.74</v>
      </c>
      <c r="AD3398" s="147">
        <v>32.622</v>
      </c>
      <c r="AG3398" s="142" t="s">
        <v>288</v>
      </c>
      <c r="AH3398" s="146">
        <v>6.9999999999999999E-6</v>
      </c>
      <c r="AI3398" s="146">
        <v>9.8139998473841601E-4</v>
      </c>
      <c r="AJ3398" s="146">
        <v>3.1614836352421402E-4</v>
      </c>
    </row>
    <row r="3399" spans="1:36" s="142" customFormat="1">
      <c r="A3399" s="116">
        <v>11389</v>
      </c>
      <c r="B3399" s="142">
        <v>11391</v>
      </c>
      <c r="C3399" s="142" t="s">
        <v>1341</v>
      </c>
      <c r="D3399" s="142" t="s">
        <v>1342</v>
      </c>
      <c r="E3399" s="142" t="s">
        <v>35</v>
      </c>
      <c r="F3399" s="142" t="s">
        <v>3492</v>
      </c>
      <c r="G3399" s="142" t="s">
        <v>3493</v>
      </c>
      <c r="H3399" s="142" t="s">
        <v>38</v>
      </c>
      <c r="I3399" s="142" t="s">
        <v>1381</v>
      </c>
      <c r="J3399" s="142" t="s">
        <v>39</v>
      </c>
      <c r="K3399" s="142" t="s">
        <v>39</v>
      </c>
      <c r="L3399" s="142" t="s">
        <v>40</v>
      </c>
      <c r="M3399" s="142" t="s">
        <v>41</v>
      </c>
      <c r="N3399" s="142" t="s">
        <v>1641</v>
      </c>
      <c r="O3399" s="142" t="s">
        <v>45</v>
      </c>
      <c r="P3399" s="142" t="s">
        <v>246</v>
      </c>
      <c r="Q3399" s="142" t="s">
        <v>247</v>
      </c>
      <c r="R3399" s="142" t="s">
        <v>239</v>
      </c>
      <c r="S3399" s="142" t="s">
        <v>46</v>
      </c>
      <c r="T3399" s="142" t="s">
        <v>3494</v>
      </c>
      <c r="U3399" s="142" t="s">
        <v>3495</v>
      </c>
      <c r="V3399" s="146">
        <v>2.76E-2</v>
      </c>
      <c r="W3399" s="146">
        <v>3.6229999999999998E-2</v>
      </c>
      <c r="X3399" s="142" t="s">
        <v>283</v>
      </c>
      <c r="Z3399" s="147">
        <v>16663.02</v>
      </c>
      <c r="AA3399" s="148">
        <v>1</v>
      </c>
      <c r="AB3399" s="174">
        <v>98.78</v>
      </c>
      <c r="AD3399" s="147">
        <v>16.46</v>
      </c>
      <c r="AG3399" s="142" t="s">
        <v>288</v>
      </c>
      <c r="AH3399" s="146">
        <v>1.0000000000000001E-5</v>
      </c>
      <c r="AI3399" s="146">
        <v>4.9517441926604205E-4</v>
      </c>
      <c r="AJ3399" s="146">
        <v>1.5951557442884899E-4</v>
      </c>
    </row>
    <row r="3400" spans="1:36" s="142" customFormat="1">
      <c r="A3400" s="116">
        <v>11389</v>
      </c>
      <c r="B3400" s="142">
        <v>11391</v>
      </c>
      <c r="C3400" s="142" t="s">
        <v>1360</v>
      </c>
      <c r="D3400" s="142" t="s">
        <v>1361</v>
      </c>
      <c r="E3400" s="142" t="s">
        <v>35</v>
      </c>
      <c r="F3400" s="142" t="s">
        <v>3496</v>
      </c>
      <c r="G3400" s="142" t="s">
        <v>3497</v>
      </c>
      <c r="H3400" s="142" t="s">
        <v>38</v>
      </c>
      <c r="I3400" s="142" t="s">
        <v>1921</v>
      </c>
      <c r="J3400" s="142" t="s">
        <v>39</v>
      </c>
      <c r="K3400" s="142" t="s">
        <v>39</v>
      </c>
      <c r="L3400" s="142" t="s">
        <v>40</v>
      </c>
      <c r="M3400" s="142" t="s">
        <v>41</v>
      </c>
      <c r="N3400" s="142" t="s">
        <v>1641</v>
      </c>
      <c r="O3400" s="142" t="s">
        <v>45</v>
      </c>
      <c r="P3400" s="142" t="s">
        <v>246</v>
      </c>
      <c r="Q3400" s="142" t="s">
        <v>247</v>
      </c>
      <c r="R3400" s="142" t="s">
        <v>239</v>
      </c>
      <c r="S3400" s="142" t="s">
        <v>46</v>
      </c>
      <c r="T3400" s="142" t="s">
        <v>3498</v>
      </c>
      <c r="U3400" s="142" t="s">
        <v>3499</v>
      </c>
      <c r="V3400" s="146">
        <v>1E-3</v>
      </c>
      <c r="W3400" s="146">
        <v>2.1069999999999998E-2</v>
      </c>
      <c r="X3400" s="142" t="s">
        <v>283</v>
      </c>
      <c r="Z3400" s="147">
        <v>0.36</v>
      </c>
      <c r="AA3400" s="148">
        <v>1</v>
      </c>
      <c r="AB3400" s="174">
        <v>109.94</v>
      </c>
      <c r="AD3400" s="147">
        <v>0</v>
      </c>
      <c r="AG3400" s="142" t="s">
        <v>288</v>
      </c>
      <c r="AH3400" s="146">
        <v>0</v>
      </c>
      <c r="AI3400" s="146">
        <v>1.1906762661998299E-8</v>
      </c>
      <c r="AJ3400" s="146">
        <v>3.83564661605872E-9</v>
      </c>
    </row>
    <row r="3401" spans="1:36" s="142" customFormat="1">
      <c r="A3401" s="116">
        <v>11389</v>
      </c>
      <c r="B3401" s="142">
        <v>11391</v>
      </c>
      <c r="C3401" s="142" t="s">
        <v>867</v>
      </c>
      <c r="D3401" s="142" t="s">
        <v>868</v>
      </c>
      <c r="E3401" s="142" t="s">
        <v>35</v>
      </c>
      <c r="F3401" s="142" t="s">
        <v>3500</v>
      </c>
      <c r="G3401" s="142" t="s">
        <v>3501</v>
      </c>
      <c r="H3401" s="142" t="s">
        <v>38</v>
      </c>
      <c r="I3401" s="142" t="s">
        <v>1381</v>
      </c>
      <c r="J3401" s="142" t="s">
        <v>39</v>
      </c>
      <c r="K3401" s="142" t="s">
        <v>39</v>
      </c>
      <c r="L3401" s="142" t="s">
        <v>40</v>
      </c>
      <c r="M3401" s="142" t="s">
        <v>41</v>
      </c>
      <c r="N3401" s="142" t="s">
        <v>144</v>
      </c>
      <c r="O3401" s="142" t="s">
        <v>45</v>
      </c>
      <c r="P3401" s="142" t="s">
        <v>2713</v>
      </c>
      <c r="Q3401" s="142" t="s">
        <v>238</v>
      </c>
      <c r="R3401" s="142" t="s">
        <v>239</v>
      </c>
      <c r="S3401" s="142" t="s">
        <v>46</v>
      </c>
      <c r="T3401" s="142" t="s">
        <v>2738</v>
      </c>
      <c r="U3401" s="142" t="s">
        <v>1378</v>
      </c>
      <c r="V3401" s="146">
        <v>2.9499999999999998E-2</v>
      </c>
      <c r="W3401" s="146">
        <v>4.4200000000000003E-2</v>
      </c>
      <c r="X3401" s="142" t="s">
        <v>283</v>
      </c>
      <c r="Z3401" s="147">
        <v>86853.67</v>
      </c>
      <c r="AA3401" s="148">
        <v>1</v>
      </c>
      <c r="AB3401" s="174">
        <v>99.31</v>
      </c>
      <c r="AD3401" s="147">
        <v>86.254000000000005</v>
      </c>
      <c r="AG3401" s="142" t="s">
        <v>288</v>
      </c>
      <c r="AH3401" s="146">
        <v>6.2600000000000004E-4</v>
      </c>
      <c r="AI3401" s="146">
        <v>2.59487606212462E-3</v>
      </c>
      <c r="AJ3401" s="146">
        <v>8.3591383059529803E-4</v>
      </c>
    </row>
    <row r="3402" spans="1:36" s="142" customFormat="1">
      <c r="A3402" s="116">
        <v>11389</v>
      </c>
      <c r="B3402" s="142">
        <v>11391</v>
      </c>
      <c r="C3402" s="142" t="s">
        <v>2619</v>
      </c>
      <c r="D3402" s="142" t="s">
        <v>2620</v>
      </c>
      <c r="E3402" s="142" t="s">
        <v>35</v>
      </c>
      <c r="F3402" s="142" t="s">
        <v>3502</v>
      </c>
      <c r="G3402" s="142" t="s">
        <v>3503</v>
      </c>
      <c r="H3402" s="142" t="s">
        <v>38</v>
      </c>
      <c r="I3402" s="142" t="s">
        <v>1381</v>
      </c>
      <c r="J3402" s="142" t="s">
        <v>39</v>
      </c>
      <c r="K3402" s="142" t="s">
        <v>178</v>
      </c>
      <c r="L3402" s="142" t="s">
        <v>40</v>
      </c>
      <c r="M3402" s="142" t="s">
        <v>41</v>
      </c>
      <c r="N3402" s="142" t="s">
        <v>74</v>
      </c>
      <c r="O3402" s="142" t="s">
        <v>45</v>
      </c>
      <c r="P3402" s="142" t="s">
        <v>417</v>
      </c>
      <c r="Q3402" s="142" t="s">
        <v>247</v>
      </c>
      <c r="R3402" s="142" t="s">
        <v>239</v>
      </c>
      <c r="S3402" s="142" t="s">
        <v>46</v>
      </c>
      <c r="T3402" s="142" t="s">
        <v>2663</v>
      </c>
      <c r="U3402" s="142" t="s">
        <v>2664</v>
      </c>
      <c r="V3402" s="146">
        <v>3.4500000000000003E-2</v>
      </c>
      <c r="W3402" s="146">
        <v>5.1799999999999999E-2</v>
      </c>
      <c r="X3402" s="142" t="s">
        <v>283</v>
      </c>
      <c r="Z3402" s="147">
        <v>768589</v>
      </c>
      <c r="AA3402" s="148">
        <v>1</v>
      </c>
      <c r="AB3402" s="174">
        <v>100.87</v>
      </c>
      <c r="AD3402" s="147">
        <v>775.27599999999995</v>
      </c>
      <c r="AG3402" s="142" t="s">
        <v>288</v>
      </c>
      <c r="AH3402" s="146">
        <v>1.3799999999999999E-3</v>
      </c>
      <c r="AI3402" s="146">
        <v>2.33233886333175E-2</v>
      </c>
      <c r="AJ3402" s="146">
        <v>7.5134005124607604E-3</v>
      </c>
    </row>
    <row r="3403" spans="1:36" s="142" customFormat="1">
      <c r="A3403" s="116">
        <v>11389</v>
      </c>
      <c r="B3403" s="142">
        <v>11391</v>
      </c>
      <c r="C3403" s="142" t="s">
        <v>2619</v>
      </c>
      <c r="D3403" s="142" t="s">
        <v>2620</v>
      </c>
      <c r="E3403" s="142" t="s">
        <v>35</v>
      </c>
      <c r="F3403" s="142" t="s">
        <v>3504</v>
      </c>
      <c r="G3403" s="142" t="s">
        <v>3505</v>
      </c>
      <c r="H3403" s="142" t="s">
        <v>38</v>
      </c>
      <c r="I3403" s="142" t="s">
        <v>2088</v>
      </c>
      <c r="J3403" s="142" t="s">
        <v>39</v>
      </c>
      <c r="K3403" s="142" t="s">
        <v>178</v>
      </c>
      <c r="L3403" s="142" t="s">
        <v>40</v>
      </c>
      <c r="M3403" s="142" t="s">
        <v>41</v>
      </c>
      <c r="N3403" s="142" t="s">
        <v>74</v>
      </c>
      <c r="O3403" s="142" t="s">
        <v>45</v>
      </c>
      <c r="P3403" s="142" t="s">
        <v>417</v>
      </c>
      <c r="Q3403" s="142" t="s">
        <v>247</v>
      </c>
      <c r="R3403" s="142" t="s">
        <v>239</v>
      </c>
      <c r="S3403" s="142" t="s">
        <v>46</v>
      </c>
      <c r="T3403" s="142" t="s">
        <v>3506</v>
      </c>
      <c r="U3403" s="142" t="s">
        <v>3260</v>
      </c>
      <c r="V3403" s="146">
        <v>7.4999999999999997E-3</v>
      </c>
      <c r="W3403" s="146">
        <v>-9.6339999999999995E-2</v>
      </c>
      <c r="X3403" s="142" t="s">
        <v>283</v>
      </c>
      <c r="Z3403" s="147">
        <v>312454</v>
      </c>
      <c r="AA3403" s="148">
        <v>1</v>
      </c>
      <c r="AB3403" s="174">
        <v>126.7</v>
      </c>
      <c r="AD3403" s="147">
        <v>395.87900000000002</v>
      </c>
      <c r="AG3403" s="142" t="s">
        <v>288</v>
      </c>
      <c r="AH3403" s="146">
        <v>5.9900000000000003E-4</v>
      </c>
      <c r="AI3403" s="146">
        <v>1.1909627199541899E-2</v>
      </c>
      <c r="AJ3403" s="146">
        <v>3.8365693986863402E-3</v>
      </c>
    </row>
    <row r="3404" spans="1:36" s="142" customFormat="1">
      <c r="A3404" s="116">
        <v>11389</v>
      </c>
      <c r="B3404" s="142">
        <v>11391</v>
      </c>
      <c r="C3404" s="142" t="s">
        <v>3507</v>
      </c>
      <c r="D3404" s="142" t="s">
        <v>3508</v>
      </c>
      <c r="E3404" s="142" t="s">
        <v>35</v>
      </c>
      <c r="F3404" s="142" t="s">
        <v>3509</v>
      </c>
      <c r="G3404" s="142" t="s">
        <v>3510</v>
      </c>
      <c r="H3404" s="142" t="s">
        <v>38</v>
      </c>
      <c r="I3404" s="142" t="s">
        <v>1381</v>
      </c>
      <c r="J3404" s="142" t="s">
        <v>39</v>
      </c>
      <c r="K3404" s="142" t="s">
        <v>39</v>
      </c>
      <c r="L3404" s="142" t="s">
        <v>40</v>
      </c>
      <c r="M3404" s="142" t="s">
        <v>41</v>
      </c>
      <c r="N3404" s="142" t="s">
        <v>1646</v>
      </c>
      <c r="O3404" s="142" t="s">
        <v>45</v>
      </c>
      <c r="P3404" s="142" t="s">
        <v>2675</v>
      </c>
      <c r="Q3404" s="142" t="s">
        <v>247</v>
      </c>
      <c r="R3404" s="142" t="s">
        <v>239</v>
      </c>
      <c r="S3404" s="142" t="s">
        <v>46</v>
      </c>
      <c r="T3404" s="142" t="s">
        <v>2695</v>
      </c>
      <c r="U3404" s="142" t="s">
        <v>426</v>
      </c>
      <c r="V3404" s="146">
        <v>2.6100000000000002E-2</v>
      </c>
      <c r="W3404" s="146">
        <v>3.3419999999999998E-2</v>
      </c>
      <c r="X3404" s="142" t="s">
        <v>283</v>
      </c>
      <c r="Z3404" s="147">
        <v>79945.5</v>
      </c>
      <c r="AA3404" s="148">
        <v>1</v>
      </c>
      <c r="AB3404" s="174">
        <v>99.33</v>
      </c>
      <c r="AD3404" s="147">
        <v>79.41</v>
      </c>
      <c r="AG3404" s="142" t="s">
        <v>288</v>
      </c>
      <c r="AH3404" s="146">
        <v>6.6299999999999996E-4</v>
      </c>
      <c r="AI3404" s="146">
        <v>2.3889657423300098E-3</v>
      </c>
      <c r="AJ3404" s="146">
        <v>7.6958184399641505E-4</v>
      </c>
    </row>
    <row r="3405" spans="1:36" s="142" customFormat="1">
      <c r="A3405" s="116">
        <v>11389</v>
      </c>
      <c r="B3405" s="142">
        <v>11391</v>
      </c>
      <c r="C3405" s="142" t="s">
        <v>3020</v>
      </c>
      <c r="D3405" s="142" t="s">
        <v>3021</v>
      </c>
      <c r="E3405" s="142" t="s">
        <v>35</v>
      </c>
      <c r="F3405" s="142" t="s">
        <v>3511</v>
      </c>
      <c r="G3405" s="142" t="s">
        <v>3512</v>
      </c>
      <c r="H3405" s="142" t="s">
        <v>38</v>
      </c>
      <c r="I3405" s="142" t="s">
        <v>1921</v>
      </c>
      <c r="J3405" s="142" t="s">
        <v>39</v>
      </c>
      <c r="K3405" s="142" t="s">
        <v>39</v>
      </c>
      <c r="L3405" s="142" t="s">
        <v>40</v>
      </c>
      <c r="M3405" s="142" t="s">
        <v>41</v>
      </c>
      <c r="N3405" s="142" t="s">
        <v>1641</v>
      </c>
      <c r="O3405" s="142" t="s">
        <v>45</v>
      </c>
      <c r="P3405" s="142" t="s">
        <v>246</v>
      </c>
      <c r="Q3405" s="142" t="s">
        <v>247</v>
      </c>
      <c r="R3405" s="142" t="s">
        <v>239</v>
      </c>
      <c r="S3405" s="142" t="s">
        <v>46</v>
      </c>
      <c r="T3405" s="142" t="s">
        <v>3513</v>
      </c>
      <c r="U3405" s="142" t="s">
        <v>3514</v>
      </c>
      <c r="V3405" s="146">
        <v>2E-3</v>
      </c>
      <c r="W3405" s="146">
        <v>2.1569999999999999E-2</v>
      </c>
      <c r="X3405" s="142" t="s">
        <v>283</v>
      </c>
      <c r="Z3405" s="147">
        <v>256107.92</v>
      </c>
      <c r="AA3405" s="148">
        <v>1</v>
      </c>
      <c r="AB3405" s="174">
        <v>109.76</v>
      </c>
      <c r="AD3405" s="147">
        <v>281.10399999999998</v>
      </c>
      <c r="AG3405" s="142" t="s">
        <v>288</v>
      </c>
      <c r="AH3405" s="146">
        <v>8.7000000000000001E-5</v>
      </c>
      <c r="AI3405" s="146">
        <v>8.4567320616840101E-3</v>
      </c>
      <c r="AJ3405" s="146">
        <v>2.72425315227285E-3</v>
      </c>
    </row>
    <row r="3406" spans="1:36" s="142" customFormat="1">
      <c r="A3406" s="116">
        <v>11389</v>
      </c>
      <c r="B3406" s="142">
        <v>11391</v>
      </c>
      <c r="C3406" s="142" t="s">
        <v>2625</v>
      </c>
      <c r="D3406" s="142" t="s">
        <v>2626</v>
      </c>
      <c r="E3406" s="142" t="s">
        <v>35</v>
      </c>
      <c r="F3406" s="142" t="s">
        <v>3515</v>
      </c>
      <c r="G3406" s="142" t="s">
        <v>3516</v>
      </c>
      <c r="H3406" s="142" t="s">
        <v>38</v>
      </c>
      <c r="I3406" s="142" t="s">
        <v>1921</v>
      </c>
      <c r="J3406" s="142" t="s">
        <v>39</v>
      </c>
      <c r="K3406" s="142" t="s">
        <v>39</v>
      </c>
      <c r="L3406" s="142" t="s">
        <v>40</v>
      </c>
      <c r="M3406" s="142" t="s">
        <v>41</v>
      </c>
      <c r="N3406" s="142" t="s">
        <v>1640</v>
      </c>
      <c r="O3406" s="142" t="s">
        <v>45</v>
      </c>
      <c r="P3406" s="142" t="s">
        <v>559</v>
      </c>
      <c r="Q3406" s="142" t="s">
        <v>247</v>
      </c>
      <c r="R3406" s="142" t="s">
        <v>239</v>
      </c>
      <c r="S3406" s="142" t="s">
        <v>46</v>
      </c>
      <c r="T3406" s="142" t="s">
        <v>3517</v>
      </c>
      <c r="U3406" s="142" t="s">
        <v>3518</v>
      </c>
      <c r="V3406" s="146">
        <v>4.4000000000000003E-3</v>
      </c>
      <c r="W3406" s="146">
        <v>2.3140000000000001E-2</v>
      </c>
      <c r="X3406" s="142" t="s">
        <v>283</v>
      </c>
      <c r="Z3406" s="147">
        <v>22927</v>
      </c>
      <c r="AA3406" s="148">
        <v>1</v>
      </c>
      <c r="AB3406" s="174">
        <v>113.09</v>
      </c>
      <c r="AD3406" s="147">
        <v>25.928000000000001</v>
      </c>
      <c r="AG3406" s="142" t="s">
        <v>288</v>
      </c>
      <c r="AH3406" s="146">
        <v>1.7E-5</v>
      </c>
      <c r="AI3406" s="146">
        <v>7.8002208387945103E-4</v>
      </c>
      <c r="AJ3406" s="146">
        <v>2.5127645115764503E-4</v>
      </c>
    </row>
    <row r="3407" spans="1:36" s="142" customFormat="1">
      <c r="A3407" s="116">
        <v>11389</v>
      </c>
      <c r="B3407" s="142">
        <v>11391</v>
      </c>
      <c r="C3407" s="142" t="s">
        <v>139</v>
      </c>
      <c r="D3407" s="142" t="s">
        <v>140</v>
      </c>
      <c r="E3407" s="142" t="s">
        <v>35</v>
      </c>
      <c r="F3407" s="142" t="s">
        <v>3519</v>
      </c>
      <c r="G3407" s="142" t="s">
        <v>3520</v>
      </c>
      <c r="H3407" s="142" t="s">
        <v>38</v>
      </c>
      <c r="I3407" s="142" t="s">
        <v>1381</v>
      </c>
      <c r="J3407" s="142" t="s">
        <v>39</v>
      </c>
      <c r="K3407" s="142" t="s">
        <v>39</v>
      </c>
      <c r="L3407" s="142" t="s">
        <v>40</v>
      </c>
      <c r="M3407" s="142" t="s">
        <v>41</v>
      </c>
      <c r="N3407" s="142" t="s">
        <v>144</v>
      </c>
      <c r="O3407" s="142" t="s">
        <v>45</v>
      </c>
      <c r="P3407" s="142" t="s">
        <v>306</v>
      </c>
      <c r="Q3407" s="142" t="s">
        <v>306</v>
      </c>
      <c r="R3407" s="142" t="s">
        <v>306</v>
      </c>
      <c r="S3407" s="142" t="s">
        <v>46</v>
      </c>
      <c r="T3407" s="142" t="s">
        <v>279</v>
      </c>
      <c r="U3407" s="142" t="s">
        <v>3521</v>
      </c>
      <c r="V3407" s="146">
        <v>2.9000000000000001E-2</v>
      </c>
      <c r="W3407" s="146">
        <v>6.3990000000000005E-2</v>
      </c>
      <c r="X3407" s="142" t="s">
        <v>283</v>
      </c>
      <c r="Z3407" s="147">
        <v>55500</v>
      </c>
      <c r="AA3407" s="148">
        <v>1</v>
      </c>
      <c r="AB3407" s="174">
        <v>96.77</v>
      </c>
      <c r="AC3407" s="147">
        <v>57.109000000000002</v>
      </c>
      <c r="AD3407" s="147">
        <v>110.81699999999999</v>
      </c>
      <c r="AG3407" s="142" t="s">
        <v>288</v>
      </c>
      <c r="AH3407" s="146">
        <v>4.4999999999999999E-4</v>
      </c>
      <c r="AI3407" s="146">
        <v>3.3338132211010799E-3</v>
      </c>
      <c r="AJ3407" s="146">
        <v>1.07395517682571E-3</v>
      </c>
    </row>
    <row r="3408" spans="1:36" s="142" customFormat="1">
      <c r="A3408" s="116">
        <v>11389</v>
      </c>
      <c r="B3408" s="142">
        <v>11391</v>
      </c>
      <c r="C3408" s="142" t="s">
        <v>3244</v>
      </c>
      <c r="D3408" s="142" t="s">
        <v>3245</v>
      </c>
      <c r="E3408" s="142" t="s">
        <v>35</v>
      </c>
      <c r="F3408" s="142" t="s">
        <v>3522</v>
      </c>
      <c r="G3408" s="142" t="s">
        <v>3523</v>
      </c>
      <c r="H3408" s="142" t="s">
        <v>38</v>
      </c>
      <c r="I3408" s="142" t="s">
        <v>1921</v>
      </c>
      <c r="J3408" s="142" t="s">
        <v>39</v>
      </c>
      <c r="K3408" s="142" t="s">
        <v>39</v>
      </c>
      <c r="L3408" s="142" t="s">
        <v>1542</v>
      </c>
      <c r="M3408" s="142" t="s">
        <v>41</v>
      </c>
      <c r="N3408" s="142" t="s">
        <v>52</v>
      </c>
      <c r="O3408" s="142" t="s">
        <v>45</v>
      </c>
      <c r="P3408" s="142" t="s">
        <v>417</v>
      </c>
      <c r="Q3408" s="142" t="s">
        <v>247</v>
      </c>
      <c r="R3408" s="142" t="s">
        <v>239</v>
      </c>
      <c r="S3408" s="142" t="s">
        <v>46</v>
      </c>
      <c r="T3408" s="142" t="s">
        <v>2536</v>
      </c>
      <c r="U3408" s="142" t="s">
        <v>3524</v>
      </c>
      <c r="V3408" s="146">
        <v>3.0499999999999999E-2</v>
      </c>
      <c r="W3408" s="146">
        <v>0</v>
      </c>
      <c r="X3408" s="142" t="s">
        <v>283</v>
      </c>
      <c r="Z3408" s="147">
        <v>52000</v>
      </c>
      <c r="AA3408" s="148">
        <v>1</v>
      </c>
      <c r="AB3408" s="174">
        <v>101.67400000000001</v>
      </c>
      <c r="AD3408" s="147">
        <v>52.871000000000002</v>
      </c>
      <c r="AG3408" s="142" t="s">
        <v>288</v>
      </c>
      <c r="AH3408" s="146">
        <v>0</v>
      </c>
      <c r="AI3408" s="146">
        <v>1.5905566736631701E-3</v>
      </c>
      <c r="AJ3408" s="146">
        <v>5.1238220632860495E-4</v>
      </c>
    </row>
    <row r="3409" spans="1:36" s="142" customFormat="1">
      <c r="A3409" s="116">
        <v>11389</v>
      </c>
      <c r="B3409" s="142">
        <v>11391</v>
      </c>
      <c r="C3409" s="142" t="s">
        <v>3188</v>
      </c>
      <c r="D3409" s="142" t="s">
        <v>3189</v>
      </c>
      <c r="E3409" s="142" t="s">
        <v>340</v>
      </c>
      <c r="F3409" s="142" t="s">
        <v>3190</v>
      </c>
      <c r="G3409" s="142" t="s">
        <v>3191</v>
      </c>
      <c r="H3409" s="142" t="s">
        <v>38</v>
      </c>
      <c r="I3409" s="142" t="s">
        <v>1381</v>
      </c>
      <c r="J3409" s="142" t="s">
        <v>39</v>
      </c>
      <c r="K3409" s="142" t="s">
        <v>39</v>
      </c>
      <c r="L3409" s="142" t="s">
        <v>40</v>
      </c>
      <c r="M3409" s="142" t="s">
        <v>41</v>
      </c>
      <c r="N3409" s="142" t="s">
        <v>1638</v>
      </c>
      <c r="O3409" s="142" t="s">
        <v>45</v>
      </c>
      <c r="P3409" s="142" t="s">
        <v>2713</v>
      </c>
      <c r="Q3409" s="142" t="s">
        <v>238</v>
      </c>
      <c r="R3409" s="142" t="s">
        <v>239</v>
      </c>
      <c r="S3409" s="142" t="s">
        <v>46</v>
      </c>
      <c r="T3409" s="142" t="s">
        <v>3192</v>
      </c>
      <c r="U3409" s="142" t="s">
        <v>3193</v>
      </c>
      <c r="V3409" s="146">
        <v>5.8500000000000003E-2</v>
      </c>
      <c r="W3409" s="146">
        <v>6.2370000000000002E-2</v>
      </c>
      <c r="X3409" s="142" t="s">
        <v>283</v>
      </c>
      <c r="Z3409" s="147">
        <v>0</v>
      </c>
      <c r="AA3409" s="148">
        <v>1</v>
      </c>
      <c r="AB3409" s="174">
        <v>0</v>
      </c>
      <c r="AC3409" s="147">
        <v>1.931</v>
      </c>
      <c r="AD3409" s="147">
        <v>1.931</v>
      </c>
      <c r="AG3409" s="142" t="s">
        <v>288</v>
      </c>
      <c r="AH3409" s="146">
        <v>0</v>
      </c>
      <c r="AI3409" s="146">
        <v>5.80771464207441E-5</v>
      </c>
      <c r="AJ3409" s="146">
        <v>1.87089821526423E-5</v>
      </c>
    </row>
    <row r="3410" spans="1:36" s="142" customFormat="1">
      <c r="A3410" s="116">
        <v>11389</v>
      </c>
      <c r="B3410" s="142">
        <v>11391</v>
      </c>
      <c r="C3410" s="142" t="s">
        <v>3032</v>
      </c>
      <c r="D3410" s="142" t="s">
        <v>3033</v>
      </c>
      <c r="E3410" s="142" t="s">
        <v>35</v>
      </c>
      <c r="F3410" s="142" t="s">
        <v>3525</v>
      </c>
      <c r="G3410" s="142" t="s">
        <v>3035</v>
      </c>
      <c r="H3410" s="142" t="s">
        <v>38</v>
      </c>
      <c r="I3410" s="142" t="s">
        <v>1921</v>
      </c>
      <c r="J3410" s="142" t="s">
        <v>39</v>
      </c>
      <c r="K3410" s="142" t="s">
        <v>39</v>
      </c>
      <c r="L3410" s="142" t="s">
        <v>1542</v>
      </c>
      <c r="M3410" s="142" t="s">
        <v>41</v>
      </c>
      <c r="N3410" s="142" t="s">
        <v>52</v>
      </c>
      <c r="O3410" s="142" t="s">
        <v>45</v>
      </c>
      <c r="P3410" s="142" t="s">
        <v>306</v>
      </c>
      <c r="Q3410" s="142" t="s">
        <v>306</v>
      </c>
      <c r="R3410" s="142" t="s">
        <v>306</v>
      </c>
      <c r="S3410" s="142" t="s">
        <v>46</v>
      </c>
      <c r="T3410" s="142" t="s">
        <v>3526</v>
      </c>
      <c r="U3410" s="142" t="s">
        <v>865</v>
      </c>
      <c r="V3410" s="146">
        <v>6.0999999999999999E-2</v>
      </c>
      <c r="W3410" s="146">
        <v>4.9450000000000001E-2</v>
      </c>
      <c r="X3410" s="142" t="s">
        <v>283</v>
      </c>
      <c r="Z3410" s="147">
        <v>18750</v>
      </c>
      <c r="AA3410" s="148">
        <v>1</v>
      </c>
      <c r="AB3410" s="174">
        <v>107.63800000000001</v>
      </c>
      <c r="AD3410" s="147">
        <v>20.181999999999999</v>
      </c>
      <c r="AG3410" s="142" t="s">
        <v>288</v>
      </c>
      <c r="AH3410" s="146">
        <v>2.33E-4</v>
      </c>
      <c r="AI3410" s="146">
        <v>6.0715606525474299E-4</v>
      </c>
      <c r="AJ3410" s="146">
        <v>1.9558936154380599E-4</v>
      </c>
    </row>
    <row r="3411" spans="1:36" s="142" customFormat="1">
      <c r="A3411" s="116">
        <v>11389</v>
      </c>
      <c r="B3411" s="142">
        <v>11391</v>
      </c>
      <c r="C3411" s="142" t="s">
        <v>3527</v>
      </c>
      <c r="D3411" s="142" t="s">
        <v>3528</v>
      </c>
      <c r="E3411" s="142" t="s">
        <v>35</v>
      </c>
      <c r="F3411" s="142" t="s">
        <v>3529</v>
      </c>
      <c r="G3411" s="142" t="s">
        <v>3530</v>
      </c>
      <c r="H3411" s="142" t="s">
        <v>38</v>
      </c>
      <c r="I3411" s="142" t="s">
        <v>1381</v>
      </c>
      <c r="J3411" s="142" t="s">
        <v>39</v>
      </c>
      <c r="K3411" s="142" t="s">
        <v>39</v>
      </c>
      <c r="L3411" s="142" t="s">
        <v>1542</v>
      </c>
      <c r="M3411" s="142" t="s">
        <v>41</v>
      </c>
      <c r="N3411" s="142" t="s">
        <v>144</v>
      </c>
      <c r="O3411" s="142" t="s">
        <v>45</v>
      </c>
      <c r="P3411" s="142" t="s">
        <v>306</v>
      </c>
      <c r="Q3411" s="142" t="s">
        <v>306</v>
      </c>
      <c r="R3411" s="142" t="s">
        <v>306</v>
      </c>
      <c r="S3411" s="142" t="s">
        <v>46</v>
      </c>
      <c r="T3411" s="142" t="s">
        <v>2536</v>
      </c>
      <c r="U3411" s="142" t="s">
        <v>2420</v>
      </c>
      <c r="V3411" s="146">
        <v>7.85E-2</v>
      </c>
      <c r="W3411" s="146">
        <v>0</v>
      </c>
      <c r="X3411" s="142" t="s">
        <v>283</v>
      </c>
      <c r="Z3411" s="147">
        <v>22000</v>
      </c>
      <c r="AA3411" s="148">
        <v>1</v>
      </c>
      <c r="AB3411" s="174">
        <v>101.717</v>
      </c>
      <c r="AD3411" s="147">
        <v>22.378</v>
      </c>
      <c r="AG3411" s="142" t="s">
        <v>288</v>
      </c>
      <c r="AH3411" s="146">
        <v>0</v>
      </c>
      <c r="AI3411" s="146">
        <v>6.7320943310285796E-4</v>
      </c>
      <c r="AJ3411" s="146">
        <v>2.1686780506855401E-4</v>
      </c>
    </row>
    <row r="3412" spans="1:36" s="142" customFormat="1">
      <c r="A3412" s="116">
        <v>11389</v>
      </c>
      <c r="B3412" s="142">
        <v>11391</v>
      </c>
      <c r="C3412" s="142" t="s">
        <v>832</v>
      </c>
      <c r="D3412" s="142" t="s">
        <v>833</v>
      </c>
      <c r="E3412" s="142" t="s">
        <v>35</v>
      </c>
      <c r="F3412" s="142" t="s">
        <v>3531</v>
      </c>
      <c r="G3412" s="142" t="s">
        <v>2616</v>
      </c>
      <c r="H3412" s="142" t="s">
        <v>38</v>
      </c>
      <c r="I3412" s="142" t="s">
        <v>1921</v>
      </c>
      <c r="J3412" s="142" t="s">
        <v>39</v>
      </c>
      <c r="K3412" s="142" t="s">
        <v>39</v>
      </c>
      <c r="L3412" s="142" t="s">
        <v>1542</v>
      </c>
      <c r="M3412" s="142" t="s">
        <v>41</v>
      </c>
      <c r="N3412" s="142" t="s">
        <v>74</v>
      </c>
      <c r="O3412" s="142" t="s">
        <v>45</v>
      </c>
      <c r="P3412" s="142" t="s">
        <v>306</v>
      </c>
      <c r="Q3412" s="142" t="s">
        <v>306</v>
      </c>
      <c r="R3412" s="142" t="s">
        <v>306</v>
      </c>
      <c r="S3412" s="142" t="s">
        <v>46</v>
      </c>
      <c r="T3412" s="142" t="s">
        <v>3532</v>
      </c>
      <c r="U3412" s="142" t="s">
        <v>2618</v>
      </c>
      <c r="V3412" s="146">
        <v>4.9000000000000002E-2</v>
      </c>
      <c r="W3412" s="146">
        <v>3.943E-2</v>
      </c>
      <c r="X3412" s="142" t="s">
        <v>283</v>
      </c>
      <c r="Z3412" s="147">
        <v>87000</v>
      </c>
      <c r="AA3412" s="148">
        <v>1</v>
      </c>
      <c r="AB3412" s="174">
        <v>106.17100000000001</v>
      </c>
      <c r="AD3412" s="147">
        <v>92.367999999999995</v>
      </c>
      <c r="AG3412" s="142" t="s">
        <v>288</v>
      </c>
      <c r="AH3412" s="146">
        <v>1.9100000000000001E-4</v>
      </c>
      <c r="AI3412" s="146">
        <v>2.7788113331443601E-3</v>
      </c>
      <c r="AJ3412" s="146">
        <v>8.9516677112063704E-4</v>
      </c>
    </row>
    <row r="3413" spans="1:36" s="142" customFormat="1">
      <c r="A3413" s="116">
        <v>11389</v>
      </c>
      <c r="B3413" s="142">
        <v>11391</v>
      </c>
      <c r="C3413" s="142" t="s">
        <v>3533</v>
      </c>
      <c r="D3413" s="142" t="s">
        <v>3534</v>
      </c>
      <c r="E3413" s="142" t="s">
        <v>35</v>
      </c>
      <c r="F3413" s="142" t="s">
        <v>3535</v>
      </c>
      <c r="G3413" s="142" t="s">
        <v>3536</v>
      </c>
      <c r="H3413" s="142" t="s">
        <v>38</v>
      </c>
      <c r="I3413" s="142" t="s">
        <v>1381</v>
      </c>
      <c r="J3413" s="142" t="s">
        <v>39</v>
      </c>
      <c r="K3413" s="142" t="s">
        <v>39</v>
      </c>
      <c r="L3413" s="142" t="s">
        <v>1542</v>
      </c>
      <c r="M3413" s="142" t="s">
        <v>41</v>
      </c>
      <c r="N3413" s="142" t="s">
        <v>144</v>
      </c>
      <c r="O3413" s="142" t="s">
        <v>45</v>
      </c>
      <c r="P3413" s="142" t="s">
        <v>2780</v>
      </c>
      <c r="Q3413" s="142" t="s">
        <v>238</v>
      </c>
      <c r="R3413" s="142" t="s">
        <v>239</v>
      </c>
      <c r="S3413" s="142" t="s">
        <v>46</v>
      </c>
      <c r="T3413" s="142" t="s">
        <v>3537</v>
      </c>
      <c r="U3413" s="142" t="s">
        <v>3538</v>
      </c>
      <c r="V3413" s="146">
        <v>5.8000000000000003E-2</v>
      </c>
      <c r="W3413" s="146">
        <v>4.5249999999999999E-2</v>
      </c>
      <c r="X3413" s="142" t="s">
        <v>283</v>
      </c>
      <c r="Z3413" s="147">
        <v>32000</v>
      </c>
      <c r="AA3413" s="148">
        <v>1</v>
      </c>
      <c r="AB3413" s="174">
        <v>105.131</v>
      </c>
      <c r="AD3413" s="147">
        <v>33.642000000000003</v>
      </c>
      <c r="AG3413" s="142" t="s">
        <v>288</v>
      </c>
      <c r="AH3413" s="146">
        <v>2.13E-4</v>
      </c>
      <c r="AI3413" s="146">
        <v>1.0120832305338401E-3</v>
      </c>
      <c r="AJ3413" s="146">
        <v>3.2603266971606898E-4</v>
      </c>
    </row>
    <row r="3414" spans="1:36" s="142" customFormat="1">
      <c r="A3414" s="116">
        <v>11389</v>
      </c>
      <c r="B3414" s="142">
        <v>11391</v>
      </c>
      <c r="C3414" s="142" t="s">
        <v>1360</v>
      </c>
      <c r="D3414" s="142" t="s">
        <v>1361</v>
      </c>
      <c r="E3414" s="142" t="s">
        <v>35</v>
      </c>
      <c r="F3414" s="142" t="s">
        <v>3539</v>
      </c>
      <c r="G3414" s="142" t="s">
        <v>3161</v>
      </c>
      <c r="H3414" s="142" t="s">
        <v>38</v>
      </c>
      <c r="I3414" s="142" t="s">
        <v>1381</v>
      </c>
      <c r="J3414" s="142" t="s">
        <v>39</v>
      </c>
      <c r="K3414" s="142" t="s">
        <v>39</v>
      </c>
      <c r="L3414" s="142" t="s">
        <v>1542</v>
      </c>
      <c r="M3414" s="142" t="s">
        <v>41</v>
      </c>
      <c r="N3414" s="142" t="s">
        <v>1641</v>
      </c>
      <c r="O3414" s="142" t="s">
        <v>45</v>
      </c>
      <c r="P3414" s="142" t="s">
        <v>246</v>
      </c>
      <c r="Q3414" s="142" t="s">
        <v>247</v>
      </c>
      <c r="R3414" s="142" t="s">
        <v>239</v>
      </c>
      <c r="S3414" s="142" t="s">
        <v>46</v>
      </c>
      <c r="T3414" s="142" t="s">
        <v>2536</v>
      </c>
      <c r="U3414" s="142" t="s">
        <v>3163</v>
      </c>
      <c r="V3414" s="146">
        <v>4.8800000000000003E-2</v>
      </c>
      <c r="W3414" s="146">
        <v>0</v>
      </c>
      <c r="X3414" s="142" t="s">
        <v>283</v>
      </c>
      <c r="Z3414" s="147">
        <v>96300</v>
      </c>
      <c r="AA3414" s="148">
        <v>1</v>
      </c>
      <c r="AB3414" s="174">
        <v>106.524</v>
      </c>
      <c r="AD3414" s="147">
        <v>102.58199999999999</v>
      </c>
      <c r="AG3414" s="142" t="s">
        <v>288</v>
      </c>
      <c r="AH3414" s="146">
        <v>0</v>
      </c>
      <c r="AI3414" s="146">
        <v>3.0860902997525701E-3</v>
      </c>
      <c r="AJ3414" s="146">
        <v>9.9415367141541199E-4</v>
      </c>
    </row>
    <row r="3415" spans="1:36" s="142" customFormat="1">
      <c r="A3415" s="116">
        <v>11389</v>
      </c>
      <c r="B3415" s="142">
        <v>11391</v>
      </c>
      <c r="C3415" s="142" t="s">
        <v>3540</v>
      </c>
      <c r="D3415" s="142" t="s">
        <v>3541</v>
      </c>
      <c r="E3415" s="142" t="s">
        <v>35</v>
      </c>
      <c r="F3415" s="142" t="s">
        <v>3542</v>
      </c>
      <c r="G3415" s="142" t="s">
        <v>3543</v>
      </c>
      <c r="H3415" s="142" t="s">
        <v>38</v>
      </c>
      <c r="I3415" s="142" t="s">
        <v>1381</v>
      </c>
      <c r="J3415" s="142" t="s">
        <v>39</v>
      </c>
      <c r="K3415" s="142" t="s">
        <v>39</v>
      </c>
      <c r="L3415" s="142" t="s">
        <v>1542</v>
      </c>
      <c r="M3415" s="142" t="s">
        <v>41</v>
      </c>
      <c r="N3415" s="142" t="s">
        <v>888</v>
      </c>
      <c r="O3415" s="142" t="s">
        <v>45</v>
      </c>
      <c r="P3415" s="142" t="s">
        <v>306</v>
      </c>
      <c r="Q3415" s="142" t="s">
        <v>306</v>
      </c>
      <c r="R3415" s="142" t="s">
        <v>306</v>
      </c>
      <c r="S3415" s="142" t="s">
        <v>46</v>
      </c>
      <c r="T3415" s="142" t="s">
        <v>3544</v>
      </c>
      <c r="U3415" s="142" t="s">
        <v>2618</v>
      </c>
      <c r="V3415" s="146">
        <v>4.9200000000000001E-2</v>
      </c>
      <c r="W3415" s="146">
        <v>4.1320000000000003E-2</v>
      </c>
      <c r="X3415" s="142" t="s">
        <v>283</v>
      </c>
      <c r="Z3415" s="147">
        <v>75000</v>
      </c>
      <c r="AA3415" s="148">
        <v>1</v>
      </c>
      <c r="AB3415" s="174">
        <v>101.691</v>
      </c>
      <c r="AD3415" s="147">
        <v>76.268000000000001</v>
      </c>
      <c r="AG3415" s="142" t="s">
        <v>288</v>
      </c>
      <c r="AH3415" s="146">
        <v>2.4899999999999998E-4</v>
      </c>
      <c r="AI3415" s="146">
        <v>2.29445436515619E-3</v>
      </c>
      <c r="AJ3415" s="146">
        <v>7.3913593234716196E-4</v>
      </c>
    </row>
    <row r="3416" spans="1:36" s="142" customFormat="1">
      <c r="A3416" s="116">
        <v>11389</v>
      </c>
      <c r="B3416" s="142">
        <v>11391</v>
      </c>
      <c r="C3416" s="142" t="s">
        <v>3188</v>
      </c>
      <c r="D3416" s="142" t="s">
        <v>3189</v>
      </c>
      <c r="E3416" s="142" t="s">
        <v>340</v>
      </c>
      <c r="F3416" s="142" t="s">
        <v>3545</v>
      </c>
      <c r="G3416" s="142" t="s">
        <v>3191</v>
      </c>
      <c r="H3416" s="142" t="s">
        <v>38</v>
      </c>
      <c r="I3416" s="142" t="s">
        <v>1381</v>
      </c>
      <c r="J3416" s="142" t="s">
        <v>39</v>
      </c>
      <c r="K3416" s="142" t="s">
        <v>39</v>
      </c>
      <c r="L3416" s="142" t="s">
        <v>1542</v>
      </c>
      <c r="M3416" s="142" t="s">
        <v>41</v>
      </c>
      <c r="N3416" s="142" t="s">
        <v>1638</v>
      </c>
      <c r="O3416" s="142" t="s">
        <v>45</v>
      </c>
      <c r="P3416" s="142" t="s">
        <v>2713</v>
      </c>
      <c r="Q3416" s="142" t="s">
        <v>238</v>
      </c>
      <c r="R3416" s="142" t="s">
        <v>239</v>
      </c>
      <c r="S3416" s="142" t="s">
        <v>46</v>
      </c>
      <c r="T3416" s="142" t="s">
        <v>2536</v>
      </c>
      <c r="U3416" s="142" t="s">
        <v>3193</v>
      </c>
      <c r="V3416" s="146">
        <v>5.8500000000000003E-2</v>
      </c>
      <c r="W3416" s="146">
        <v>6.2370000000000002E-2</v>
      </c>
      <c r="X3416" s="142" t="s">
        <v>283</v>
      </c>
      <c r="Z3416" s="147">
        <v>64350</v>
      </c>
      <c r="AA3416" s="148">
        <v>1</v>
      </c>
      <c r="AB3416" s="174">
        <v>97.108999999999995</v>
      </c>
      <c r="AC3416" s="147">
        <v>1.65</v>
      </c>
      <c r="AD3416" s="147">
        <v>64.14</v>
      </c>
      <c r="AG3416" s="142" t="s">
        <v>288</v>
      </c>
      <c r="AH3416" s="146">
        <v>0</v>
      </c>
      <c r="AI3416" s="146">
        <v>1.92957293392819E-3</v>
      </c>
      <c r="AJ3416" s="146">
        <v>6.2159296397850804E-4</v>
      </c>
    </row>
    <row r="3417" spans="1:36" s="142" customFormat="1">
      <c r="A3417" s="116">
        <v>11389</v>
      </c>
      <c r="B3417" s="142">
        <v>11391</v>
      </c>
      <c r="C3417" s="142" t="s">
        <v>3230</v>
      </c>
      <c r="D3417" s="142" t="s">
        <v>3231</v>
      </c>
      <c r="E3417" s="142" t="s">
        <v>35</v>
      </c>
      <c r="F3417" s="142" t="s">
        <v>3546</v>
      </c>
      <c r="G3417" s="142" t="s">
        <v>3233</v>
      </c>
      <c r="H3417" s="142" t="s">
        <v>38</v>
      </c>
      <c r="I3417" s="142" t="s">
        <v>1381</v>
      </c>
      <c r="J3417" s="142" t="s">
        <v>39</v>
      </c>
      <c r="K3417" s="142" t="s">
        <v>39</v>
      </c>
      <c r="L3417" s="142" t="s">
        <v>1542</v>
      </c>
      <c r="M3417" s="142" t="s">
        <v>41</v>
      </c>
      <c r="N3417" s="142" t="s">
        <v>67</v>
      </c>
      <c r="O3417" s="142" t="s">
        <v>45</v>
      </c>
      <c r="P3417" s="142" t="s">
        <v>2780</v>
      </c>
      <c r="Q3417" s="142" t="s">
        <v>238</v>
      </c>
      <c r="R3417" s="142" t="s">
        <v>239</v>
      </c>
      <c r="S3417" s="142" t="s">
        <v>46</v>
      </c>
      <c r="T3417" s="142" t="s">
        <v>2536</v>
      </c>
      <c r="U3417" s="142" t="s">
        <v>3235</v>
      </c>
      <c r="V3417" s="146">
        <v>5.6800000000000003E-2</v>
      </c>
      <c r="W3417" s="146">
        <v>4.5089999999999998E-2</v>
      </c>
      <c r="X3417" s="142" t="s">
        <v>283</v>
      </c>
      <c r="Z3417" s="147">
        <v>134000</v>
      </c>
      <c r="AA3417" s="148">
        <v>1</v>
      </c>
      <c r="AB3417" s="174">
        <v>107.655</v>
      </c>
      <c r="AD3417" s="147">
        <v>144.25800000000001</v>
      </c>
      <c r="AG3417" s="142" t="s">
        <v>288</v>
      </c>
      <c r="AH3417" s="146">
        <v>0</v>
      </c>
      <c r="AI3417" s="146">
        <v>4.3398547388901797E-3</v>
      </c>
      <c r="AJ3417" s="146">
        <v>1.3980415681366101E-3</v>
      </c>
    </row>
    <row r="3418" spans="1:36" s="142" customFormat="1">
      <c r="A3418" s="116">
        <v>11389</v>
      </c>
      <c r="B3418" s="142">
        <v>11391</v>
      </c>
      <c r="C3418" s="142" t="s">
        <v>133</v>
      </c>
      <c r="D3418" s="142" t="s">
        <v>134</v>
      </c>
      <c r="E3418" s="142" t="s">
        <v>35</v>
      </c>
      <c r="F3418" s="142" t="s">
        <v>3816</v>
      </c>
      <c r="G3418" s="142" t="s">
        <v>3817</v>
      </c>
      <c r="H3418" s="142" t="s">
        <v>38</v>
      </c>
      <c r="I3418" s="142" t="s">
        <v>1921</v>
      </c>
      <c r="J3418" s="142" t="s">
        <v>39</v>
      </c>
      <c r="K3418" s="142" t="s">
        <v>39</v>
      </c>
      <c r="L3418" s="142" t="s">
        <v>1542</v>
      </c>
      <c r="M3418" s="142" t="s">
        <v>41</v>
      </c>
      <c r="N3418" s="142" t="s">
        <v>52</v>
      </c>
      <c r="O3418" s="142" t="s">
        <v>45</v>
      </c>
      <c r="P3418" s="142" t="s">
        <v>2612</v>
      </c>
      <c r="Q3418" s="142" t="s">
        <v>247</v>
      </c>
      <c r="R3418" s="142" t="s">
        <v>239</v>
      </c>
      <c r="S3418" s="142" t="s">
        <v>46</v>
      </c>
      <c r="T3418" s="142" t="s">
        <v>2536</v>
      </c>
      <c r="U3418" s="142" t="s">
        <v>454</v>
      </c>
      <c r="V3418" s="146">
        <v>5.0000000000000001E-3</v>
      </c>
      <c r="W3418" s="146">
        <v>2.486E-2</v>
      </c>
      <c r="X3418" s="142" t="s">
        <v>283</v>
      </c>
      <c r="Z3418" s="147">
        <v>95000</v>
      </c>
      <c r="AA3418" s="148">
        <v>1</v>
      </c>
      <c r="AB3418" s="174">
        <v>95.867999999999995</v>
      </c>
      <c r="AD3418" s="147">
        <v>91.075000000000003</v>
      </c>
      <c r="AG3418" s="142" t="s">
        <v>288</v>
      </c>
      <c r="AH3418" s="146">
        <v>0</v>
      </c>
      <c r="AI3418" s="146">
        <v>2.73989467637036E-3</v>
      </c>
      <c r="AJ3418" s="146">
        <v>8.8263015246946102E-4</v>
      </c>
    </row>
    <row r="3419" spans="1:36" s="142" customFormat="1">
      <c r="A3419" s="116">
        <v>11389</v>
      </c>
      <c r="B3419" s="142">
        <v>11391</v>
      </c>
      <c r="C3419" s="142" t="s">
        <v>76</v>
      </c>
      <c r="D3419" s="142" t="s">
        <v>77</v>
      </c>
      <c r="E3419" s="142" t="s">
        <v>35</v>
      </c>
      <c r="F3419" s="142" t="s">
        <v>3547</v>
      </c>
      <c r="G3419" s="142" t="s">
        <v>3258</v>
      </c>
      <c r="H3419" s="142" t="s">
        <v>38</v>
      </c>
      <c r="I3419" s="142" t="s">
        <v>1921</v>
      </c>
      <c r="J3419" s="142" t="s">
        <v>39</v>
      </c>
      <c r="K3419" s="142" t="s">
        <v>39</v>
      </c>
      <c r="L3419" s="142" t="s">
        <v>1542</v>
      </c>
      <c r="M3419" s="142" t="s">
        <v>41</v>
      </c>
      <c r="N3419" s="142" t="s">
        <v>52</v>
      </c>
      <c r="O3419" s="142" t="s">
        <v>45</v>
      </c>
      <c r="P3419" s="142" t="s">
        <v>306</v>
      </c>
      <c r="Q3419" s="142" t="s">
        <v>306</v>
      </c>
      <c r="R3419" s="142" t="s">
        <v>306</v>
      </c>
      <c r="S3419" s="142" t="s">
        <v>46</v>
      </c>
      <c r="T3419" s="142" t="s">
        <v>2536</v>
      </c>
      <c r="U3419" s="142" t="s">
        <v>3260</v>
      </c>
      <c r="V3419" s="146">
        <v>3.7400000000000003E-2</v>
      </c>
      <c r="W3419" s="146">
        <v>3.1060000000000001E-2</v>
      </c>
      <c r="X3419" s="142" t="s">
        <v>283</v>
      </c>
      <c r="Z3419" s="147">
        <v>51481</v>
      </c>
      <c r="AA3419" s="148">
        <v>1</v>
      </c>
      <c r="AB3419" s="174">
        <v>107.357</v>
      </c>
      <c r="AD3419" s="147">
        <v>55.268000000000001</v>
      </c>
      <c r="AG3419" s="142" t="s">
        <v>288</v>
      </c>
      <c r="AH3419" s="146">
        <v>0</v>
      </c>
      <c r="AI3419" s="146">
        <v>1.6626951999807701E-3</v>
      </c>
      <c r="AJ3419" s="146">
        <v>5.3562092387192904E-4</v>
      </c>
    </row>
    <row r="3420" spans="1:36" s="142" customFormat="1">
      <c r="A3420" s="116">
        <v>11389</v>
      </c>
      <c r="B3420" s="142">
        <v>11391</v>
      </c>
      <c r="C3420" s="142" t="s">
        <v>61</v>
      </c>
      <c r="D3420" s="142" t="s">
        <v>62</v>
      </c>
      <c r="E3420" s="142" t="s">
        <v>63</v>
      </c>
      <c r="F3420" s="142" t="s">
        <v>3548</v>
      </c>
      <c r="G3420" s="142" t="s">
        <v>3262</v>
      </c>
      <c r="H3420" s="142" t="s">
        <v>38</v>
      </c>
      <c r="I3420" s="142" t="s">
        <v>522</v>
      </c>
      <c r="J3420" s="142" t="s">
        <v>39</v>
      </c>
      <c r="K3420" s="142" t="s">
        <v>39</v>
      </c>
      <c r="L3420" s="142" t="s">
        <v>1542</v>
      </c>
      <c r="M3420" s="142" t="s">
        <v>41</v>
      </c>
      <c r="N3420" s="142" t="s">
        <v>67</v>
      </c>
      <c r="O3420" s="142" t="s">
        <v>45</v>
      </c>
      <c r="P3420" s="142" t="s">
        <v>2733</v>
      </c>
      <c r="Q3420" s="142" t="s">
        <v>247</v>
      </c>
      <c r="R3420" s="142" t="s">
        <v>239</v>
      </c>
      <c r="S3420" s="142" t="s">
        <v>46</v>
      </c>
      <c r="T3420" s="142" t="s">
        <v>2536</v>
      </c>
      <c r="U3420" s="142" t="s">
        <v>461</v>
      </c>
      <c r="V3420" s="146">
        <v>7.9500000000000001E-2</v>
      </c>
      <c r="W3420" s="146">
        <v>6.5369999999999998E-2</v>
      </c>
      <c r="X3420" s="142" t="s">
        <v>283</v>
      </c>
      <c r="Z3420" s="147">
        <v>98000</v>
      </c>
      <c r="AA3420" s="148">
        <v>1</v>
      </c>
      <c r="AB3420" s="174">
        <v>95.72</v>
      </c>
      <c r="AD3420" s="147">
        <v>93.805999999999997</v>
      </c>
      <c r="AG3420" s="142" t="s">
        <v>288</v>
      </c>
      <c r="AH3420" s="146">
        <v>0</v>
      </c>
      <c r="AI3420" s="146">
        <v>2.82204971420258E-3</v>
      </c>
      <c r="AJ3420" s="146">
        <v>9.0909559079209402E-4</v>
      </c>
    </row>
    <row r="3421" spans="1:36" s="142" customFormat="1">
      <c r="A3421" s="116">
        <v>11389</v>
      </c>
      <c r="B3421" s="142">
        <v>11391</v>
      </c>
      <c r="C3421" s="142" t="s">
        <v>3549</v>
      </c>
      <c r="D3421" s="142" t="s">
        <v>3550</v>
      </c>
      <c r="E3421" s="142" t="s">
        <v>35</v>
      </c>
      <c r="F3421" s="142" t="s">
        <v>3551</v>
      </c>
      <c r="G3421" s="142" t="s">
        <v>3552</v>
      </c>
      <c r="H3421" s="142" t="s">
        <v>38</v>
      </c>
      <c r="I3421" s="142" t="s">
        <v>1381</v>
      </c>
      <c r="J3421" s="142" t="s">
        <v>39</v>
      </c>
      <c r="K3421" s="142" t="s">
        <v>39</v>
      </c>
      <c r="L3421" s="142" t="s">
        <v>40</v>
      </c>
      <c r="M3421" s="142" t="s">
        <v>41</v>
      </c>
      <c r="N3421" s="142" t="s">
        <v>144</v>
      </c>
      <c r="O3421" s="142" t="s">
        <v>45</v>
      </c>
      <c r="P3421" s="142" t="s">
        <v>2780</v>
      </c>
      <c r="Q3421" s="142" t="s">
        <v>238</v>
      </c>
      <c r="R3421" s="142" t="s">
        <v>239</v>
      </c>
      <c r="S3421" s="142" t="s">
        <v>46</v>
      </c>
      <c r="T3421" s="142" t="s">
        <v>2738</v>
      </c>
      <c r="U3421" s="142" t="s">
        <v>1378</v>
      </c>
      <c r="V3421" s="146">
        <v>0.02</v>
      </c>
      <c r="W3421" s="146">
        <v>4.7070000000000001E-2</v>
      </c>
      <c r="X3421" s="142" t="s">
        <v>283</v>
      </c>
      <c r="Z3421" s="147">
        <v>135362.76</v>
      </c>
      <c r="AA3421" s="148">
        <v>1</v>
      </c>
      <c r="AB3421" s="174">
        <v>98.71</v>
      </c>
      <c r="AD3421" s="147">
        <v>133.61699999999999</v>
      </c>
      <c r="AG3421" s="142" t="s">
        <v>288</v>
      </c>
      <c r="AH3421" s="146">
        <v>1.1379999999999999E-3</v>
      </c>
      <c r="AI3421" s="146">
        <v>4.0197201263390903E-3</v>
      </c>
      <c r="AJ3421" s="146">
        <v>1.29491334779894E-3</v>
      </c>
    </row>
    <row r="3422" spans="1:36" s="142" customFormat="1">
      <c r="A3422" s="116">
        <v>11389</v>
      </c>
      <c r="B3422" s="142">
        <v>11391</v>
      </c>
      <c r="C3422" s="142" t="s">
        <v>3553</v>
      </c>
      <c r="D3422" s="142" t="s">
        <v>3554</v>
      </c>
      <c r="E3422" s="142" t="s">
        <v>161</v>
      </c>
      <c r="F3422" s="142" t="s">
        <v>3818</v>
      </c>
      <c r="G3422" s="142" t="s">
        <v>3819</v>
      </c>
      <c r="H3422" s="142" t="s">
        <v>38</v>
      </c>
      <c r="I3422" s="142" t="s">
        <v>522</v>
      </c>
      <c r="J3422" s="142" t="s">
        <v>165</v>
      </c>
      <c r="K3422" s="142" t="s">
        <v>178</v>
      </c>
      <c r="L3422" s="142" t="s">
        <v>40</v>
      </c>
      <c r="M3422" s="142" t="s">
        <v>153</v>
      </c>
      <c r="N3422" s="142" t="s">
        <v>1715</v>
      </c>
      <c r="O3422" s="142" t="s">
        <v>45</v>
      </c>
      <c r="P3422" s="142" t="s">
        <v>547</v>
      </c>
      <c r="Q3422" s="142" t="s">
        <v>488</v>
      </c>
      <c r="R3422" s="142" t="s">
        <v>239</v>
      </c>
      <c r="S3422" s="142" t="s">
        <v>168</v>
      </c>
      <c r="T3422" s="142" t="s">
        <v>2714</v>
      </c>
      <c r="U3422" s="142" t="s">
        <v>3820</v>
      </c>
      <c r="V3422" s="146">
        <v>7.9500000000000001E-2</v>
      </c>
      <c r="W3422" s="146">
        <v>6.055E-2</v>
      </c>
      <c r="X3422" s="142" t="s">
        <v>283</v>
      </c>
      <c r="Z3422" s="147">
        <v>11000</v>
      </c>
      <c r="AA3422" s="148">
        <v>2.9780000000000002</v>
      </c>
      <c r="AB3422" s="174">
        <v>103.879</v>
      </c>
      <c r="AD3422" s="147">
        <v>34.029000000000003</v>
      </c>
      <c r="AG3422" s="142" t="s">
        <v>288</v>
      </c>
      <c r="AH3422" s="146">
        <v>1.7E-5</v>
      </c>
      <c r="AI3422" s="146">
        <v>1.02371664836046E-3</v>
      </c>
      <c r="AJ3422" s="146">
        <v>3.2978026097882899E-4</v>
      </c>
    </row>
    <row r="3423" spans="1:36" s="142" customFormat="1">
      <c r="A3423" s="116">
        <v>11389</v>
      </c>
      <c r="B3423" s="142">
        <v>11391</v>
      </c>
      <c r="C3423" s="142" t="s">
        <v>3553</v>
      </c>
      <c r="D3423" s="142" t="s">
        <v>3554</v>
      </c>
      <c r="E3423" s="142" t="s">
        <v>161</v>
      </c>
      <c r="F3423" s="142" t="s">
        <v>3555</v>
      </c>
      <c r="G3423" s="142" t="s">
        <v>3556</v>
      </c>
      <c r="H3423" s="142" t="s">
        <v>38</v>
      </c>
      <c r="I3423" s="142" t="s">
        <v>522</v>
      </c>
      <c r="J3423" s="142" t="s">
        <v>165</v>
      </c>
      <c r="K3423" s="142" t="s">
        <v>178</v>
      </c>
      <c r="L3423" s="142" t="s">
        <v>40</v>
      </c>
      <c r="M3423" s="142" t="s">
        <v>153</v>
      </c>
      <c r="N3423" s="142" t="s">
        <v>1715</v>
      </c>
      <c r="O3423" s="142" t="s">
        <v>45</v>
      </c>
      <c r="P3423" s="142" t="s">
        <v>547</v>
      </c>
      <c r="Q3423" s="142" t="s">
        <v>488</v>
      </c>
      <c r="R3423" s="142" t="s">
        <v>239</v>
      </c>
      <c r="S3423" s="142" t="s">
        <v>168</v>
      </c>
      <c r="T3423" s="142" t="s">
        <v>3558</v>
      </c>
      <c r="U3423" s="142" t="s">
        <v>2652</v>
      </c>
      <c r="V3423" s="146">
        <v>6.6500000000000004E-2</v>
      </c>
      <c r="W3423" s="146">
        <v>6.6199999999999995E-2</v>
      </c>
      <c r="X3423" s="142" t="s">
        <v>283</v>
      </c>
      <c r="Z3423" s="147">
        <v>10000</v>
      </c>
      <c r="AA3423" s="148">
        <v>2.9780000000000002</v>
      </c>
      <c r="AB3423" s="174">
        <v>101.925</v>
      </c>
      <c r="AD3423" s="147">
        <v>30.353000000000002</v>
      </c>
      <c r="AG3423" s="142" t="s">
        <v>288</v>
      </c>
      <c r="AH3423" s="146">
        <v>1.2999999999999999E-5</v>
      </c>
      <c r="AI3423" s="146">
        <v>9.1315170651043095E-4</v>
      </c>
      <c r="AJ3423" s="146">
        <v>2.9416285118402999E-4</v>
      </c>
    </row>
    <row r="3424" spans="1:36" s="142" customFormat="1">
      <c r="A3424" s="116">
        <v>11389</v>
      </c>
      <c r="B3424" s="142">
        <v>11391</v>
      </c>
      <c r="C3424" s="142" t="s">
        <v>432</v>
      </c>
      <c r="D3424" s="142" t="s">
        <v>433</v>
      </c>
      <c r="E3424" s="142" t="s">
        <v>161</v>
      </c>
      <c r="F3424" s="142" t="s">
        <v>3559</v>
      </c>
      <c r="G3424" s="142" t="s">
        <v>3560</v>
      </c>
      <c r="H3424" s="142" t="s">
        <v>38</v>
      </c>
      <c r="I3424" s="142" t="s">
        <v>2089</v>
      </c>
      <c r="J3424" s="142" t="s">
        <v>165</v>
      </c>
      <c r="K3424" s="142" t="s">
        <v>178</v>
      </c>
      <c r="L3424" s="142" t="s">
        <v>40</v>
      </c>
      <c r="M3424" s="142" t="s">
        <v>153</v>
      </c>
      <c r="N3424" s="142" t="s">
        <v>1730</v>
      </c>
      <c r="O3424" s="142" t="s">
        <v>45</v>
      </c>
      <c r="P3424" s="142" t="s">
        <v>306</v>
      </c>
      <c r="Q3424" s="142" t="s">
        <v>306</v>
      </c>
      <c r="R3424" s="142" t="s">
        <v>306</v>
      </c>
      <c r="S3424" s="142" t="s">
        <v>168</v>
      </c>
      <c r="T3424" s="142" t="s">
        <v>3561</v>
      </c>
      <c r="U3424" s="142" t="s">
        <v>3562</v>
      </c>
      <c r="V3424" s="146">
        <v>2.5000000000000001E-2</v>
      </c>
      <c r="W3424" s="146">
        <v>-0.19958999999999999</v>
      </c>
      <c r="X3424" s="142" t="s">
        <v>283</v>
      </c>
      <c r="Z3424" s="147">
        <v>6000</v>
      </c>
      <c r="AA3424" s="148">
        <v>2.9780000000000002</v>
      </c>
      <c r="AB3424" s="174">
        <v>127.75</v>
      </c>
      <c r="AD3424" s="147">
        <v>22.826000000000001</v>
      </c>
      <c r="AG3424" s="142" t="s">
        <v>288</v>
      </c>
      <c r="AH3424" s="146">
        <v>3.1000000000000001E-5</v>
      </c>
      <c r="AI3424" s="146">
        <v>6.8670743496848402E-4</v>
      </c>
      <c r="AJ3424" s="146">
        <v>2.2121605376126401E-4</v>
      </c>
    </row>
    <row r="3425" spans="1:36" s="142" customFormat="1">
      <c r="A3425" s="116">
        <v>11389</v>
      </c>
      <c r="B3425" s="142">
        <v>11391</v>
      </c>
      <c r="C3425" s="142" t="s">
        <v>3821</v>
      </c>
      <c r="D3425" s="142" t="s">
        <v>3822</v>
      </c>
      <c r="E3425" s="142" t="s">
        <v>317</v>
      </c>
      <c r="F3425" s="142" t="s">
        <v>3823</v>
      </c>
      <c r="G3425" s="142" t="s">
        <v>3824</v>
      </c>
      <c r="H3425" s="142" t="s">
        <v>38</v>
      </c>
      <c r="I3425" s="142" t="s">
        <v>522</v>
      </c>
      <c r="J3425" s="142" t="s">
        <v>165</v>
      </c>
      <c r="K3425" s="142" t="s">
        <v>1473</v>
      </c>
      <c r="L3425" s="142" t="s">
        <v>40</v>
      </c>
      <c r="M3425" s="142" t="s">
        <v>153</v>
      </c>
      <c r="N3425" s="142" t="s">
        <v>1685</v>
      </c>
      <c r="O3425" s="142" t="s">
        <v>45</v>
      </c>
      <c r="P3425" s="142" t="s">
        <v>559</v>
      </c>
      <c r="Q3425" s="142" t="s">
        <v>488</v>
      </c>
      <c r="R3425" s="142" t="s">
        <v>239</v>
      </c>
      <c r="S3425" s="142" t="s">
        <v>168</v>
      </c>
      <c r="T3425" s="142" t="s">
        <v>3825</v>
      </c>
      <c r="U3425" s="142" t="s">
        <v>3826</v>
      </c>
      <c r="V3425" s="146">
        <v>2.9000000000000001E-2</v>
      </c>
      <c r="W3425" s="146">
        <v>5.0130000000000001E-2</v>
      </c>
      <c r="X3425" s="142" t="s">
        <v>283</v>
      </c>
      <c r="Z3425" s="147">
        <v>3000</v>
      </c>
      <c r="AA3425" s="148">
        <v>2.9780000000000002</v>
      </c>
      <c r="AB3425" s="174">
        <v>72.861000000000004</v>
      </c>
      <c r="AD3425" s="147">
        <v>6.5090000000000003</v>
      </c>
      <c r="AG3425" s="142" t="s">
        <v>288</v>
      </c>
      <c r="AH3425" s="146">
        <v>7.9999999999999996E-6</v>
      </c>
      <c r="AI3425" s="146">
        <v>1.9582761198594099E-4</v>
      </c>
      <c r="AJ3425" s="146">
        <v>6.3083941333779201E-5</v>
      </c>
    </row>
    <row r="3426" spans="1:36" s="142" customFormat="1">
      <c r="A3426" s="116">
        <v>11389</v>
      </c>
      <c r="B3426" s="142">
        <v>11391</v>
      </c>
      <c r="C3426" s="142" t="s">
        <v>3678</v>
      </c>
      <c r="D3426" s="142" t="s">
        <v>3679</v>
      </c>
      <c r="E3426" s="142" t="s">
        <v>161</v>
      </c>
      <c r="F3426" s="142" t="s">
        <v>3834</v>
      </c>
      <c r="G3426" s="142" t="s">
        <v>3835</v>
      </c>
      <c r="H3426" s="142" t="s">
        <v>38</v>
      </c>
      <c r="I3426" s="142" t="s">
        <v>522</v>
      </c>
      <c r="J3426" s="142" t="s">
        <v>165</v>
      </c>
      <c r="K3426" s="142" t="s">
        <v>207</v>
      </c>
      <c r="L3426" s="142" t="s">
        <v>40</v>
      </c>
      <c r="M3426" s="142" t="s">
        <v>153</v>
      </c>
      <c r="N3426" s="142" t="s">
        <v>1715</v>
      </c>
      <c r="O3426" s="142" t="s">
        <v>45</v>
      </c>
      <c r="P3426" s="142" t="s">
        <v>2646</v>
      </c>
      <c r="Q3426" s="142" t="s">
        <v>539</v>
      </c>
      <c r="R3426" s="142" t="s">
        <v>239</v>
      </c>
      <c r="S3426" s="142" t="s">
        <v>168</v>
      </c>
      <c r="T3426" s="142" t="s">
        <v>3836</v>
      </c>
      <c r="U3426" s="142" t="s">
        <v>3837</v>
      </c>
      <c r="V3426" s="146">
        <v>3.125E-2</v>
      </c>
      <c r="W3426" s="146">
        <v>5.8749999999999997E-2</v>
      </c>
      <c r="X3426" s="142" t="s">
        <v>283</v>
      </c>
      <c r="Z3426" s="147">
        <v>5000</v>
      </c>
      <c r="AA3426" s="148">
        <v>2.9780000000000002</v>
      </c>
      <c r="AB3426" s="174">
        <v>94.775000000000006</v>
      </c>
      <c r="AD3426" s="147">
        <v>14.112</v>
      </c>
      <c r="AG3426" s="142" t="s">
        <v>288</v>
      </c>
      <c r="AH3426" s="146">
        <v>6.9999999999999999E-6</v>
      </c>
      <c r="AI3426" s="146">
        <v>4.2454469928255401E-4</v>
      </c>
      <c r="AJ3426" s="146">
        <v>1.3676290402310699E-4</v>
      </c>
    </row>
    <row r="3427" spans="1:36" s="142" customFormat="1">
      <c r="A3427" s="116">
        <v>11389</v>
      </c>
      <c r="B3427" s="142">
        <v>11391</v>
      </c>
      <c r="C3427" s="142" t="s">
        <v>3568</v>
      </c>
      <c r="D3427" s="142" t="s">
        <v>3569</v>
      </c>
      <c r="E3427" s="142" t="s">
        <v>161</v>
      </c>
      <c r="F3427" s="142" t="s">
        <v>3570</v>
      </c>
      <c r="G3427" s="142" t="s">
        <v>3571</v>
      </c>
      <c r="H3427" s="142" t="s">
        <v>38</v>
      </c>
      <c r="I3427" s="142" t="s">
        <v>522</v>
      </c>
      <c r="J3427" s="142" t="s">
        <v>165</v>
      </c>
      <c r="K3427" s="142" t="s">
        <v>1450</v>
      </c>
      <c r="L3427" s="142" t="s">
        <v>40</v>
      </c>
      <c r="M3427" s="142" t="s">
        <v>153</v>
      </c>
      <c r="N3427" s="142" t="s">
        <v>1668</v>
      </c>
      <c r="O3427" s="142" t="s">
        <v>45</v>
      </c>
      <c r="P3427" s="142" t="s">
        <v>547</v>
      </c>
      <c r="Q3427" s="142" t="s">
        <v>488</v>
      </c>
      <c r="R3427" s="142" t="s">
        <v>239</v>
      </c>
      <c r="S3427" s="142" t="s">
        <v>168</v>
      </c>
      <c r="T3427" s="142" t="s">
        <v>3572</v>
      </c>
      <c r="U3427" s="142" t="s">
        <v>132</v>
      </c>
      <c r="V3427" s="146">
        <v>2.5000000000000001E-2</v>
      </c>
      <c r="W3427" s="146">
        <v>4.9599999999999998E-2</v>
      </c>
      <c r="X3427" s="142" t="s">
        <v>283</v>
      </c>
      <c r="Z3427" s="147">
        <v>7000</v>
      </c>
      <c r="AA3427" s="148">
        <v>2.9780000000000002</v>
      </c>
      <c r="AB3427" s="174">
        <v>95.600999999999999</v>
      </c>
      <c r="AD3427" s="147">
        <v>19.928999999999998</v>
      </c>
      <c r="AG3427" s="142" t="s">
        <v>288</v>
      </c>
      <c r="AH3427" s="146">
        <v>1.4E-5</v>
      </c>
      <c r="AI3427" s="146">
        <v>5.9954320160919301E-4</v>
      </c>
      <c r="AJ3427" s="146">
        <v>1.9313695231138199E-4</v>
      </c>
    </row>
    <row r="3428" spans="1:36" s="142" customFormat="1">
      <c r="A3428" s="116">
        <v>11389</v>
      </c>
      <c r="B3428" s="142">
        <v>11391</v>
      </c>
      <c r="C3428" s="142" t="s">
        <v>2642</v>
      </c>
      <c r="D3428" s="142" t="s">
        <v>2643</v>
      </c>
      <c r="E3428" s="142" t="s">
        <v>35</v>
      </c>
      <c r="F3428" s="142" t="s">
        <v>3844</v>
      </c>
      <c r="G3428" s="142" t="s">
        <v>3845</v>
      </c>
      <c r="H3428" s="142" t="s">
        <v>38</v>
      </c>
      <c r="I3428" s="142" t="s">
        <v>522</v>
      </c>
      <c r="J3428" s="142" t="s">
        <v>165</v>
      </c>
      <c r="K3428" s="142" t="s">
        <v>178</v>
      </c>
      <c r="L3428" s="142" t="s">
        <v>40</v>
      </c>
      <c r="M3428" s="142" t="s">
        <v>153</v>
      </c>
      <c r="N3428" s="142" t="s">
        <v>1710</v>
      </c>
      <c r="O3428" s="142" t="s">
        <v>45</v>
      </c>
      <c r="P3428" s="142" t="s">
        <v>4858</v>
      </c>
      <c r="Q3428" s="142" t="s">
        <v>488</v>
      </c>
      <c r="R3428" s="142" t="s">
        <v>239</v>
      </c>
      <c r="S3428" s="142" t="s">
        <v>196</v>
      </c>
      <c r="T3428" s="142" t="s">
        <v>3846</v>
      </c>
      <c r="U3428" s="142" t="s">
        <v>3847</v>
      </c>
      <c r="V3428" s="146">
        <v>4.3749999999999997E-2</v>
      </c>
      <c r="W3428" s="146">
        <v>3.952E-2</v>
      </c>
      <c r="X3428" s="142" t="s">
        <v>283</v>
      </c>
      <c r="Z3428" s="147">
        <v>41000</v>
      </c>
      <c r="AA3428" s="148">
        <v>3.3944999999999999</v>
      </c>
      <c r="AB3428" s="174">
        <v>102.532</v>
      </c>
      <c r="AD3428" s="147">
        <v>142.69900000000001</v>
      </c>
      <c r="AG3428" s="142" t="s">
        <v>288</v>
      </c>
      <c r="AH3428" s="146">
        <v>2.6999999999999999E-5</v>
      </c>
      <c r="AI3428" s="146">
        <v>4.2929496776407698E-3</v>
      </c>
      <c r="AJ3428" s="146">
        <v>1.3829315634640901E-3</v>
      </c>
    </row>
    <row r="3429" spans="1:36" s="142" customFormat="1">
      <c r="A3429" s="116">
        <v>11389</v>
      </c>
      <c r="B3429" s="142">
        <v>11391</v>
      </c>
      <c r="C3429" s="142" t="s">
        <v>1327</v>
      </c>
      <c r="D3429" s="142" t="s">
        <v>1328</v>
      </c>
      <c r="E3429" s="142" t="s">
        <v>35</v>
      </c>
      <c r="F3429" s="142" t="s">
        <v>3573</v>
      </c>
      <c r="G3429" s="142" t="s">
        <v>3574</v>
      </c>
      <c r="H3429" s="142" t="s">
        <v>38</v>
      </c>
      <c r="I3429" s="142" t="s">
        <v>522</v>
      </c>
      <c r="J3429" s="142" t="s">
        <v>165</v>
      </c>
      <c r="K3429" s="142" t="s">
        <v>39</v>
      </c>
      <c r="L3429" s="142" t="s">
        <v>40</v>
      </c>
      <c r="M3429" s="142" t="s">
        <v>153</v>
      </c>
      <c r="N3429" s="142" t="s">
        <v>1712</v>
      </c>
      <c r="O3429" s="142" t="s">
        <v>45</v>
      </c>
      <c r="P3429" s="142" t="s">
        <v>2733</v>
      </c>
      <c r="Q3429" s="142" t="s">
        <v>488</v>
      </c>
      <c r="R3429" s="142" t="s">
        <v>239</v>
      </c>
      <c r="S3429" s="142" t="s">
        <v>168</v>
      </c>
      <c r="T3429" s="142" t="s">
        <v>3575</v>
      </c>
      <c r="U3429" s="142" t="s">
        <v>3576</v>
      </c>
      <c r="V3429" s="146">
        <v>5.049E-2</v>
      </c>
      <c r="W3429" s="146">
        <v>5.2109999999999997E-2</v>
      </c>
      <c r="X3429" s="142" t="s">
        <v>283</v>
      </c>
      <c r="Z3429" s="147">
        <v>83000</v>
      </c>
      <c r="AA3429" s="148">
        <v>2.9780000000000002</v>
      </c>
      <c r="AB3429" s="174">
        <v>101.616</v>
      </c>
      <c r="AD3429" s="147">
        <v>251.16800000000001</v>
      </c>
      <c r="AG3429" s="142" t="s">
        <v>288</v>
      </c>
      <c r="AH3429" s="146">
        <v>1.1900000000000001E-4</v>
      </c>
      <c r="AI3429" s="146">
        <v>7.5561311961691397E-3</v>
      </c>
      <c r="AJ3429" s="146">
        <v>2.4341334312124202E-3</v>
      </c>
    </row>
    <row r="3430" spans="1:36" s="142" customFormat="1">
      <c r="A3430" s="116">
        <v>11389</v>
      </c>
      <c r="B3430" s="142">
        <v>11391</v>
      </c>
      <c r="C3430" s="142" t="s">
        <v>3584</v>
      </c>
      <c r="D3430" s="142" t="s">
        <v>3585</v>
      </c>
      <c r="E3430" s="142" t="s">
        <v>161</v>
      </c>
      <c r="F3430" s="142" t="s">
        <v>3586</v>
      </c>
      <c r="G3430" s="142" t="s">
        <v>3587</v>
      </c>
      <c r="H3430" s="142" t="s">
        <v>38</v>
      </c>
      <c r="I3430" s="142" t="s">
        <v>522</v>
      </c>
      <c r="J3430" s="142" t="s">
        <v>165</v>
      </c>
      <c r="K3430" s="142" t="s">
        <v>178</v>
      </c>
      <c r="L3430" s="142" t="s">
        <v>40</v>
      </c>
      <c r="M3430" s="142" t="s">
        <v>153</v>
      </c>
      <c r="N3430" s="142" t="s">
        <v>1720</v>
      </c>
      <c r="O3430" s="142" t="s">
        <v>45</v>
      </c>
      <c r="P3430" s="142" t="s">
        <v>3831</v>
      </c>
      <c r="Q3430" s="142" t="s">
        <v>488</v>
      </c>
      <c r="R3430" s="142" t="s">
        <v>239</v>
      </c>
      <c r="S3430" s="142" t="s">
        <v>168</v>
      </c>
      <c r="T3430" s="142" t="s">
        <v>3588</v>
      </c>
      <c r="U3430" s="142" t="s">
        <v>3589</v>
      </c>
      <c r="V3430" s="146">
        <v>3.2500000000000001E-2</v>
      </c>
      <c r="W3430" s="146">
        <v>4.761E-2</v>
      </c>
      <c r="X3430" s="142" t="s">
        <v>283</v>
      </c>
      <c r="Z3430" s="147">
        <v>6000</v>
      </c>
      <c r="AA3430" s="148">
        <v>2.9780000000000002</v>
      </c>
      <c r="AB3430" s="174">
        <v>98.483999999999995</v>
      </c>
      <c r="AD3430" s="147">
        <v>17.597000000000001</v>
      </c>
      <c r="AG3430" s="142" t="s">
        <v>288</v>
      </c>
      <c r="AH3430" s="146">
        <v>1.9999999999999999E-6</v>
      </c>
      <c r="AI3430" s="146">
        <v>5.2939084345305797E-4</v>
      </c>
      <c r="AJ3430" s="146">
        <v>1.7053805932858E-4</v>
      </c>
    </row>
    <row r="3431" spans="1:36" s="142" customFormat="1">
      <c r="A3431" s="116">
        <v>11389</v>
      </c>
      <c r="B3431" s="142">
        <v>11391</v>
      </c>
      <c r="C3431" s="142" t="s">
        <v>3590</v>
      </c>
      <c r="D3431" s="142" t="s">
        <v>3591</v>
      </c>
      <c r="E3431" s="142" t="s">
        <v>161</v>
      </c>
      <c r="F3431" s="142" t="s">
        <v>3592</v>
      </c>
      <c r="G3431" s="142" t="s">
        <v>3593</v>
      </c>
      <c r="H3431" s="142" t="s">
        <v>38</v>
      </c>
      <c r="I3431" s="142" t="s">
        <v>522</v>
      </c>
      <c r="J3431" s="142" t="s">
        <v>165</v>
      </c>
      <c r="K3431" s="142" t="s">
        <v>185</v>
      </c>
      <c r="L3431" s="142" t="s">
        <v>40</v>
      </c>
      <c r="M3431" s="142" t="s">
        <v>153</v>
      </c>
      <c r="N3431" s="142" t="s">
        <v>1688</v>
      </c>
      <c r="O3431" s="142" t="s">
        <v>45</v>
      </c>
      <c r="P3431" s="142" t="s">
        <v>2612</v>
      </c>
      <c r="Q3431" s="142" t="s">
        <v>488</v>
      </c>
      <c r="R3431" s="142" t="s">
        <v>239</v>
      </c>
      <c r="S3431" s="142" t="s">
        <v>168</v>
      </c>
      <c r="T3431" s="142" t="s">
        <v>2933</v>
      </c>
      <c r="U3431" s="142" t="s">
        <v>3594</v>
      </c>
      <c r="V3431" s="146">
        <v>2.5340000000000001E-2</v>
      </c>
      <c r="W3431" s="146">
        <v>4.5530000000000001E-2</v>
      </c>
      <c r="X3431" s="142" t="s">
        <v>283</v>
      </c>
      <c r="Z3431" s="147">
        <v>7000</v>
      </c>
      <c r="AA3431" s="148">
        <v>2.9780000000000002</v>
      </c>
      <c r="AB3431" s="174">
        <v>99.463999999999999</v>
      </c>
      <c r="AD3431" s="147">
        <v>20.734000000000002</v>
      </c>
      <c r="AG3431" s="142" t="s">
        <v>288</v>
      </c>
      <c r="AH3431" s="146">
        <v>6.9999999999999999E-6</v>
      </c>
      <c r="AI3431" s="146">
        <v>6.23771212218621E-4</v>
      </c>
      <c r="AJ3431" s="146">
        <v>2.0094176790617701E-4</v>
      </c>
    </row>
    <row r="3432" spans="1:36" s="142" customFormat="1">
      <c r="A3432" s="116">
        <v>11389</v>
      </c>
      <c r="B3432" s="142">
        <v>11391</v>
      </c>
      <c r="C3432" s="142" t="s">
        <v>3595</v>
      </c>
      <c r="D3432" s="142" t="s">
        <v>3596</v>
      </c>
      <c r="E3432" s="142" t="s">
        <v>161</v>
      </c>
      <c r="F3432" s="142" t="s">
        <v>3597</v>
      </c>
      <c r="G3432" s="142" t="s">
        <v>3598</v>
      </c>
      <c r="H3432" s="142" t="s">
        <v>38</v>
      </c>
      <c r="I3432" s="142" t="s">
        <v>522</v>
      </c>
      <c r="J3432" s="142" t="s">
        <v>165</v>
      </c>
      <c r="K3432" s="142" t="s">
        <v>178</v>
      </c>
      <c r="L3432" s="142" t="s">
        <v>40</v>
      </c>
      <c r="M3432" s="142" t="s">
        <v>153</v>
      </c>
      <c r="N3432" s="142" t="s">
        <v>1722</v>
      </c>
      <c r="O3432" s="142" t="s">
        <v>45</v>
      </c>
      <c r="P3432" s="142" t="s">
        <v>3831</v>
      </c>
      <c r="Q3432" s="142" t="s">
        <v>488</v>
      </c>
      <c r="R3432" s="142" t="s">
        <v>239</v>
      </c>
      <c r="S3432" s="142" t="s">
        <v>168</v>
      </c>
      <c r="T3432" s="142" t="s">
        <v>3599</v>
      </c>
      <c r="U3432" s="142" t="s">
        <v>3600</v>
      </c>
      <c r="V3432" s="146">
        <v>4.7500000000000001E-2</v>
      </c>
      <c r="W3432" s="146">
        <v>4.5929999999999999E-2</v>
      </c>
      <c r="X3432" s="142" t="s">
        <v>283</v>
      </c>
      <c r="Z3432" s="147">
        <v>11000</v>
      </c>
      <c r="AA3432" s="148">
        <v>2.9780000000000002</v>
      </c>
      <c r="AB3432" s="174">
        <v>102.50700000000001</v>
      </c>
      <c r="AD3432" s="147">
        <v>33.579000000000001</v>
      </c>
      <c r="AG3432" s="142" t="s">
        <v>288</v>
      </c>
      <c r="AH3432" s="146">
        <v>1.2E-5</v>
      </c>
      <c r="AI3432" s="146">
        <v>1.0101955449854001E-3</v>
      </c>
      <c r="AJ3432" s="146">
        <v>3.2542457036181002E-4</v>
      </c>
    </row>
    <row r="3433" spans="1:36" s="142" customFormat="1">
      <c r="A3433" s="116">
        <v>11389</v>
      </c>
      <c r="B3433" s="142">
        <v>11391</v>
      </c>
      <c r="C3433" s="142" t="s">
        <v>3858</v>
      </c>
      <c r="D3433" s="142" t="s">
        <v>3859</v>
      </c>
      <c r="E3433" s="142" t="s">
        <v>161</v>
      </c>
      <c r="F3433" s="142" t="s">
        <v>3860</v>
      </c>
      <c r="G3433" s="142" t="s">
        <v>3861</v>
      </c>
      <c r="H3433" s="142" t="s">
        <v>38</v>
      </c>
      <c r="I3433" s="142" t="s">
        <v>522</v>
      </c>
      <c r="J3433" s="142" t="s">
        <v>165</v>
      </c>
      <c r="K3433" s="142" t="s">
        <v>178</v>
      </c>
      <c r="L3433" s="142" t="s">
        <v>40</v>
      </c>
      <c r="M3433" s="142" t="s">
        <v>153</v>
      </c>
      <c r="N3433" s="142" t="s">
        <v>1701</v>
      </c>
      <c r="O3433" s="142" t="s">
        <v>45</v>
      </c>
      <c r="P3433" s="142" t="s">
        <v>3831</v>
      </c>
      <c r="Q3433" s="142" t="s">
        <v>488</v>
      </c>
      <c r="R3433" s="142" t="s">
        <v>239</v>
      </c>
      <c r="S3433" s="142" t="s">
        <v>168</v>
      </c>
      <c r="T3433" s="142" t="s">
        <v>3862</v>
      </c>
      <c r="U3433" s="142" t="s">
        <v>2648</v>
      </c>
      <c r="V3433" s="146">
        <v>4.3499999999999997E-2</v>
      </c>
      <c r="W3433" s="146">
        <v>4.4510000000000001E-2</v>
      </c>
      <c r="X3433" s="142" t="s">
        <v>283</v>
      </c>
      <c r="Z3433" s="147">
        <v>7000</v>
      </c>
      <c r="AA3433" s="148">
        <v>2.9780000000000002</v>
      </c>
      <c r="AB3433" s="174">
        <v>100.557</v>
      </c>
      <c r="AD3433" s="147">
        <v>20.962</v>
      </c>
      <c r="AG3433" s="142" t="s">
        <v>288</v>
      </c>
      <c r="AH3433" s="146">
        <v>1.2E-5</v>
      </c>
      <c r="AI3433" s="146">
        <v>6.3062558268815998E-4</v>
      </c>
      <c r="AJ3433" s="146">
        <v>2.0314983601360699E-4</v>
      </c>
    </row>
    <row r="3434" spans="1:36" s="142" customFormat="1">
      <c r="A3434" s="116">
        <v>11389</v>
      </c>
      <c r="B3434" s="142">
        <v>11391</v>
      </c>
      <c r="C3434" s="142" t="s">
        <v>3601</v>
      </c>
      <c r="D3434" s="142" t="s">
        <v>3602</v>
      </c>
      <c r="E3434" s="142" t="s">
        <v>161</v>
      </c>
      <c r="F3434" s="142" t="s">
        <v>3603</v>
      </c>
      <c r="G3434" s="142" t="s">
        <v>3604</v>
      </c>
      <c r="H3434" s="142" t="s">
        <v>38</v>
      </c>
      <c r="I3434" s="142" t="s">
        <v>522</v>
      </c>
      <c r="J3434" s="142" t="s">
        <v>165</v>
      </c>
      <c r="K3434" s="142" t="s">
        <v>178</v>
      </c>
      <c r="L3434" s="142" t="s">
        <v>40</v>
      </c>
      <c r="M3434" s="142" t="s">
        <v>153</v>
      </c>
      <c r="N3434" s="142" t="s">
        <v>1724</v>
      </c>
      <c r="O3434" s="142" t="s">
        <v>45</v>
      </c>
      <c r="P3434" s="142" t="s">
        <v>437</v>
      </c>
      <c r="Q3434" s="142" t="s">
        <v>488</v>
      </c>
      <c r="R3434" s="142" t="s">
        <v>239</v>
      </c>
      <c r="S3434" s="142" t="s">
        <v>168</v>
      </c>
      <c r="T3434" s="142" t="s">
        <v>3605</v>
      </c>
      <c r="U3434" s="142" t="s">
        <v>3606</v>
      </c>
      <c r="V3434" s="146">
        <v>4.3749999999999997E-2</v>
      </c>
      <c r="W3434" s="146">
        <v>4.3839999999999997E-2</v>
      </c>
      <c r="X3434" s="142" t="s">
        <v>283</v>
      </c>
      <c r="Z3434" s="147">
        <v>6000</v>
      </c>
      <c r="AA3434" s="148">
        <v>2.9780000000000002</v>
      </c>
      <c r="AB3434" s="174">
        <v>101.934</v>
      </c>
      <c r="AD3434" s="147">
        <v>18.213999999999999</v>
      </c>
      <c r="AG3434" s="142" t="s">
        <v>288</v>
      </c>
      <c r="AH3434" s="146">
        <v>1.5E-5</v>
      </c>
      <c r="AI3434" s="146">
        <v>5.4793539968844298E-4</v>
      </c>
      <c r="AJ3434" s="146">
        <v>1.76512005932688E-4</v>
      </c>
    </row>
    <row r="3435" spans="1:36" s="142" customFormat="1">
      <c r="A3435" s="116">
        <v>11389</v>
      </c>
      <c r="B3435" s="142">
        <v>11391</v>
      </c>
      <c r="C3435" s="142" t="s">
        <v>3607</v>
      </c>
      <c r="D3435" s="142" t="s">
        <v>3608</v>
      </c>
      <c r="E3435" s="142" t="s">
        <v>161</v>
      </c>
      <c r="F3435" s="142" t="s">
        <v>3609</v>
      </c>
      <c r="G3435" s="142" t="s">
        <v>3610</v>
      </c>
      <c r="H3435" s="142" t="s">
        <v>38</v>
      </c>
      <c r="I3435" s="142" t="s">
        <v>522</v>
      </c>
      <c r="J3435" s="142" t="s">
        <v>165</v>
      </c>
      <c r="K3435" s="142" t="s">
        <v>173</v>
      </c>
      <c r="L3435" s="142" t="s">
        <v>40</v>
      </c>
      <c r="M3435" s="142" t="s">
        <v>153</v>
      </c>
      <c r="N3435" s="142" t="s">
        <v>1722</v>
      </c>
      <c r="O3435" s="142" t="s">
        <v>45</v>
      </c>
      <c r="P3435" s="142" t="s">
        <v>3831</v>
      </c>
      <c r="Q3435" s="142" t="s">
        <v>488</v>
      </c>
      <c r="R3435" s="142" t="s">
        <v>239</v>
      </c>
      <c r="S3435" s="142" t="s">
        <v>168</v>
      </c>
      <c r="T3435" s="142" t="s">
        <v>2766</v>
      </c>
      <c r="U3435" s="142" t="s">
        <v>3611</v>
      </c>
      <c r="V3435" s="146">
        <v>5.8310000000000001E-2</v>
      </c>
      <c r="W3435" s="146">
        <v>4.5809999999999997E-2</v>
      </c>
      <c r="X3435" s="142" t="s">
        <v>283</v>
      </c>
      <c r="Z3435" s="147">
        <v>17000</v>
      </c>
      <c r="AA3435" s="148">
        <v>2.9780000000000002</v>
      </c>
      <c r="AB3435" s="174">
        <v>104.425</v>
      </c>
      <c r="AD3435" s="147">
        <v>52.866</v>
      </c>
      <c r="AG3435" s="142" t="s">
        <v>288</v>
      </c>
      <c r="AH3435" s="146">
        <v>2.6999999999999999E-5</v>
      </c>
      <c r="AI3435" s="146">
        <v>1.5904290189942599E-3</v>
      </c>
      <c r="AJ3435" s="146">
        <v>5.1234108363113395E-4</v>
      </c>
    </row>
    <row r="3436" spans="1:36" s="142" customFormat="1">
      <c r="A3436" s="116">
        <v>11389</v>
      </c>
      <c r="B3436" s="142">
        <v>11391</v>
      </c>
      <c r="C3436" s="142" t="s">
        <v>3612</v>
      </c>
      <c r="D3436" s="142" t="s">
        <v>3613</v>
      </c>
      <c r="E3436" s="142" t="s">
        <v>161</v>
      </c>
      <c r="F3436" s="142" t="s">
        <v>3614</v>
      </c>
      <c r="G3436" s="142" t="s">
        <v>3615</v>
      </c>
      <c r="H3436" s="142" t="s">
        <v>38</v>
      </c>
      <c r="I3436" s="142" t="s">
        <v>522</v>
      </c>
      <c r="J3436" s="142" t="s">
        <v>165</v>
      </c>
      <c r="K3436" s="142" t="s">
        <v>178</v>
      </c>
      <c r="L3436" s="142" t="s">
        <v>40</v>
      </c>
      <c r="M3436" s="142" t="s">
        <v>153</v>
      </c>
      <c r="N3436" s="142" t="s">
        <v>1676</v>
      </c>
      <c r="O3436" s="142" t="s">
        <v>45</v>
      </c>
      <c r="P3436" s="142" t="s">
        <v>547</v>
      </c>
      <c r="Q3436" s="142" t="s">
        <v>488</v>
      </c>
      <c r="R3436" s="142" t="s">
        <v>239</v>
      </c>
      <c r="S3436" s="142" t="s">
        <v>168</v>
      </c>
      <c r="T3436" s="142" t="s">
        <v>3616</v>
      </c>
      <c r="U3436" s="142" t="s">
        <v>3617</v>
      </c>
      <c r="V3436" s="146">
        <v>4.2500000000000003E-2</v>
      </c>
      <c r="W3436" s="146">
        <v>4.947E-2</v>
      </c>
      <c r="X3436" s="142" t="s">
        <v>283</v>
      </c>
      <c r="Z3436" s="147">
        <v>3000</v>
      </c>
      <c r="AA3436" s="148">
        <v>2.9780000000000002</v>
      </c>
      <c r="AB3436" s="174">
        <v>99.072000000000003</v>
      </c>
      <c r="AD3436" s="147">
        <v>8.8510000000000009</v>
      </c>
      <c r="AG3436" s="142" t="s">
        <v>288</v>
      </c>
      <c r="AH3436" s="146">
        <v>5.0000000000000004E-6</v>
      </c>
      <c r="AI3436" s="146">
        <v>2.6627680395231902E-4</v>
      </c>
      <c r="AJ3436" s="146">
        <v>8.5778456412369003E-5</v>
      </c>
    </row>
    <row r="3437" spans="1:36" s="142" customFormat="1">
      <c r="A3437" s="116">
        <v>11389</v>
      </c>
      <c r="B3437" s="142">
        <v>11391</v>
      </c>
      <c r="C3437" s="142" t="s">
        <v>3874</v>
      </c>
      <c r="D3437" s="142" t="s">
        <v>3875</v>
      </c>
      <c r="E3437" s="142" t="s">
        <v>161</v>
      </c>
      <c r="F3437" s="142" t="s">
        <v>3876</v>
      </c>
      <c r="G3437" s="142" t="s">
        <v>3877</v>
      </c>
      <c r="H3437" s="142" t="s">
        <v>38</v>
      </c>
      <c r="I3437" s="142" t="s">
        <v>522</v>
      </c>
      <c r="J3437" s="142" t="s">
        <v>165</v>
      </c>
      <c r="K3437" s="142" t="s">
        <v>178</v>
      </c>
      <c r="L3437" s="142" t="s">
        <v>40</v>
      </c>
      <c r="M3437" s="142" t="s">
        <v>153</v>
      </c>
      <c r="N3437" s="142" t="s">
        <v>536</v>
      </c>
      <c r="O3437" s="142" t="s">
        <v>45</v>
      </c>
      <c r="P3437" s="142" t="s">
        <v>547</v>
      </c>
      <c r="Q3437" s="142" t="s">
        <v>488</v>
      </c>
      <c r="R3437" s="142" t="s">
        <v>239</v>
      </c>
      <c r="S3437" s="142" t="s">
        <v>168</v>
      </c>
      <c r="T3437" s="142" t="s">
        <v>3878</v>
      </c>
      <c r="U3437" s="142" t="s">
        <v>3879</v>
      </c>
      <c r="V3437" s="146">
        <v>4.4999999999999998E-2</v>
      </c>
      <c r="W3437" s="146">
        <v>5.1180000000000003E-2</v>
      </c>
      <c r="X3437" s="142" t="s">
        <v>283</v>
      </c>
      <c r="Z3437" s="147">
        <v>3000</v>
      </c>
      <c r="AA3437" s="148">
        <v>2.9780000000000002</v>
      </c>
      <c r="AB3437" s="174">
        <v>98.804000000000002</v>
      </c>
      <c r="AD3437" s="147">
        <v>8.827</v>
      </c>
      <c r="AG3437" s="142" t="s">
        <v>288</v>
      </c>
      <c r="AH3437" s="146">
        <v>9.0000000000000002E-6</v>
      </c>
      <c r="AI3437" s="146">
        <v>2.6555454625867202E-4</v>
      </c>
      <c r="AJ3437" s="146">
        <v>8.5545788192030505E-5</v>
      </c>
    </row>
    <row r="3438" spans="1:36" s="142" customFormat="1">
      <c r="A3438" s="116">
        <v>11389</v>
      </c>
      <c r="B3438" s="142">
        <v>11391</v>
      </c>
      <c r="C3438" s="142" t="s">
        <v>3885</v>
      </c>
      <c r="D3438" s="142" t="s">
        <v>3886</v>
      </c>
      <c r="E3438" s="142" t="s">
        <v>161</v>
      </c>
      <c r="F3438" s="142" t="s">
        <v>3887</v>
      </c>
      <c r="G3438" s="142" t="s">
        <v>3888</v>
      </c>
      <c r="H3438" s="142" t="s">
        <v>38</v>
      </c>
      <c r="I3438" s="142" t="s">
        <v>522</v>
      </c>
      <c r="J3438" s="142" t="s">
        <v>165</v>
      </c>
      <c r="K3438" s="142" t="s">
        <v>178</v>
      </c>
      <c r="L3438" s="142" t="s">
        <v>40</v>
      </c>
      <c r="M3438" s="142" t="s">
        <v>153</v>
      </c>
      <c r="N3438" s="142" t="s">
        <v>1722</v>
      </c>
      <c r="O3438" s="142" t="s">
        <v>45</v>
      </c>
      <c r="P3438" s="142" t="s">
        <v>547</v>
      </c>
      <c r="Q3438" s="142" t="s">
        <v>488</v>
      </c>
      <c r="R3438" s="142" t="s">
        <v>239</v>
      </c>
      <c r="S3438" s="142" t="s">
        <v>168</v>
      </c>
      <c r="T3438" s="142" t="s">
        <v>2766</v>
      </c>
      <c r="U3438" s="142" t="s">
        <v>3889</v>
      </c>
      <c r="V3438" s="146">
        <v>0.06</v>
      </c>
      <c r="W3438" s="146">
        <v>5.5169999999999997E-2</v>
      </c>
      <c r="X3438" s="142" t="s">
        <v>283</v>
      </c>
      <c r="Z3438" s="147">
        <v>4000</v>
      </c>
      <c r="AA3438" s="148">
        <v>2.9780000000000002</v>
      </c>
      <c r="AB3438" s="174">
        <v>101.688</v>
      </c>
      <c r="AD3438" s="147">
        <v>12.113</v>
      </c>
      <c r="AG3438" s="142" t="s">
        <v>288</v>
      </c>
      <c r="AH3438" s="146">
        <v>3.0000000000000001E-6</v>
      </c>
      <c r="AI3438" s="146">
        <v>3.6440999567028098E-4</v>
      </c>
      <c r="AJ3438" s="146">
        <v>1.17391100035255E-4</v>
      </c>
    </row>
    <row r="3439" spans="1:36" s="142" customFormat="1">
      <c r="A3439" s="116">
        <v>11389</v>
      </c>
      <c r="B3439" s="142">
        <v>11391</v>
      </c>
      <c r="C3439" s="142" t="s">
        <v>432</v>
      </c>
      <c r="D3439" s="142" t="s">
        <v>433</v>
      </c>
      <c r="E3439" s="142" t="s">
        <v>161</v>
      </c>
      <c r="F3439" s="142" t="s">
        <v>2649</v>
      </c>
      <c r="G3439" s="142" t="s">
        <v>2650</v>
      </c>
      <c r="H3439" s="142" t="s">
        <v>38</v>
      </c>
      <c r="I3439" s="142" t="s">
        <v>522</v>
      </c>
      <c r="J3439" s="142" t="s">
        <v>165</v>
      </c>
      <c r="K3439" s="142" t="s">
        <v>178</v>
      </c>
      <c r="L3439" s="142" t="s">
        <v>40</v>
      </c>
      <c r="M3439" s="142" t="s">
        <v>153</v>
      </c>
      <c r="N3439" s="142" t="s">
        <v>1730</v>
      </c>
      <c r="O3439" s="142" t="s">
        <v>45</v>
      </c>
      <c r="P3439" s="142" t="s">
        <v>306</v>
      </c>
      <c r="Q3439" s="142" t="s">
        <v>306</v>
      </c>
      <c r="R3439" s="142" t="s">
        <v>306</v>
      </c>
      <c r="S3439" s="142" t="s">
        <v>168</v>
      </c>
      <c r="T3439" s="142" t="s">
        <v>2651</v>
      </c>
      <c r="U3439" s="142" t="s">
        <v>2652</v>
      </c>
      <c r="V3439" s="146">
        <v>1.4999999999999999E-2</v>
      </c>
      <c r="W3439" s="146">
        <v>-7.7600000000000004E-3</v>
      </c>
      <c r="X3439" s="142" t="s">
        <v>283</v>
      </c>
      <c r="Z3439" s="147">
        <v>24000</v>
      </c>
      <c r="AA3439" s="148">
        <v>2.9780000000000002</v>
      </c>
      <c r="AB3439" s="174">
        <v>108.38800000000001</v>
      </c>
      <c r="AD3439" s="147">
        <v>77.466999999999999</v>
      </c>
      <c r="AG3439" s="142" t="s">
        <v>288</v>
      </c>
      <c r="AH3439" s="146">
        <v>2.9E-5</v>
      </c>
      <c r="AI3439" s="146">
        <v>2.3305272875693201E-3</v>
      </c>
      <c r="AJ3439" s="146">
        <v>7.5075646991165504E-4</v>
      </c>
    </row>
    <row r="3440" spans="1:36" s="142" customFormat="1">
      <c r="A3440" s="116">
        <v>11389</v>
      </c>
      <c r="B3440" s="142">
        <v>11391</v>
      </c>
      <c r="C3440" s="142" t="s">
        <v>1387</v>
      </c>
      <c r="D3440" s="142" t="s">
        <v>3618</v>
      </c>
      <c r="E3440" s="142" t="s">
        <v>35</v>
      </c>
      <c r="F3440" s="142" t="s">
        <v>3619</v>
      </c>
      <c r="G3440" s="142" t="s">
        <v>3620</v>
      </c>
      <c r="H3440" s="142" t="s">
        <v>38</v>
      </c>
      <c r="I3440" s="142" t="s">
        <v>522</v>
      </c>
      <c r="J3440" s="142" t="s">
        <v>165</v>
      </c>
      <c r="K3440" s="142" t="s">
        <v>39</v>
      </c>
      <c r="L3440" s="142" t="s">
        <v>40</v>
      </c>
      <c r="M3440" s="142" t="s">
        <v>153</v>
      </c>
      <c r="N3440" s="142" t="s">
        <v>1712</v>
      </c>
      <c r="O3440" s="142" t="s">
        <v>45</v>
      </c>
      <c r="P3440" s="142" t="s">
        <v>2503</v>
      </c>
      <c r="Q3440" s="142" t="s">
        <v>539</v>
      </c>
      <c r="R3440" s="142" t="s">
        <v>239</v>
      </c>
      <c r="S3440" s="142" t="s">
        <v>168</v>
      </c>
      <c r="T3440" s="142" t="s">
        <v>3621</v>
      </c>
      <c r="U3440" s="142" t="s">
        <v>3622</v>
      </c>
      <c r="V3440" s="146">
        <v>5.3749999999999999E-2</v>
      </c>
      <c r="W3440" s="146">
        <v>5.2789999999999997E-2</v>
      </c>
      <c r="X3440" s="142" t="s">
        <v>283</v>
      </c>
      <c r="Z3440" s="147">
        <v>68000</v>
      </c>
      <c r="AA3440" s="148">
        <v>2.9780000000000002</v>
      </c>
      <c r="AB3440" s="174">
        <v>102.512</v>
      </c>
      <c r="AD3440" s="147">
        <v>207.59200000000001</v>
      </c>
      <c r="AG3440" s="142" t="s">
        <v>288</v>
      </c>
      <c r="AH3440" s="146">
        <v>8.5000000000000006E-5</v>
      </c>
      <c r="AI3440" s="146">
        <v>6.2451815915973404E-3</v>
      </c>
      <c r="AJ3440" s="146">
        <v>2.0118238952503199E-3</v>
      </c>
    </row>
    <row r="3441" spans="1:36" s="142" customFormat="1">
      <c r="A3441" s="116">
        <v>11389</v>
      </c>
      <c r="B3441" s="142">
        <v>11391</v>
      </c>
      <c r="C3441" s="142" t="s">
        <v>3623</v>
      </c>
      <c r="D3441" s="142" t="s">
        <v>3624</v>
      </c>
      <c r="E3441" s="142" t="s">
        <v>161</v>
      </c>
      <c r="F3441" s="142" t="s">
        <v>3625</v>
      </c>
      <c r="G3441" s="142" t="s">
        <v>3626</v>
      </c>
      <c r="H3441" s="142" t="s">
        <v>38</v>
      </c>
      <c r="I3441" s="142" t="s">
        <v>522</v>
      </c>
      <c r="J3441" s="142" t="s">
        <v>165</v>
      </c>
      <c r="K3441" s="142" t="s">
        <v>178</v>
      </c>
      <c r="L3441" s="142" t="s">
        <v>40</v>
      </c>
      <c r="M3441" s="142" t="s">
        <v>153</v>
      </c>
      <c r="N3441" s="142" t="s">
        <v>1676</v>
      </c>
      <c r="O3441" s="142" t="s">
        <v>45</v>
      </c>
      <c r="P3441" s="142" t="s">
        <v>547</v>
      </c>
      <c r="Q3441" s="142" t="s">
        <v>488</v>
      </c>
      <c r="R3441" s="142" t="s">
        <v>239</v>
      </c>
      <c r="S3441" s="142" t="s">
        <v>168</v>
      </c>
      <c r="T3441" s="142" t="s">
        <v>3627</v>
      </c>
      <c r="U3441" s="142" t="s">
        <v>3628</v>
      </c>
      <c r="V3441" s="146">
        <v>5.8999999999999997E-2</v>
      </c>
      <c r="W3441" s="146">
        <v>5.3120000000000001E-2</v>
      </c>
      <c r="X3441" s="142" t="s">
        <v>283</v>
      </c>
      <c r="Z3441" s="147">
        <v>8000</v>
      </c>
      <c r="AA3441" s="148">
        <v>2.9780000000000002</v>
      </c>
      <c r="AB3441" s="174">
        <v>105.039</v>
      </c>
      <c r="AD3441" s="147">
        <v>25.024999999999999</v>
      </c>
      <c r="AG3441" s="142" t="s">
        <v>288</v>
      </c>
      <c r="AH3441" s="146">
        <v>1.5999999999999999E-5</v>
      </c>
      <c r="AI3441" s="146">
        <v>7.5283914048466095E-4</v>
      </c>
      <c r="AJ3441" s="146">
        <v>2.42519732996166E-4</v>
      </c>
    </row>
    <row r="3442" spans="1:36" s="142" customFormat="1">
      <c r="A3442" s="116">
        <v>11389</v>
      </c>
      <c r="B3442" s="142">
        <v>11391</v>
      </c>
      <c r="C3442" s="142" t="s">
        <v>3629</v>
      </c>
      <c r="D3442" s="142" t="s">
        <v>3630</v>
      </c>
      <c r="E3442" s="142" t="s">
        <v>161</v>
      </c>
      <c r="F3442" s="142" t="s">
        <v>3631</v>
      </c>
      <c r="G3442" s="142" t="s">
        <v>3632</v>
      </c>
      <c r="H3442" s="142" t="s">
        <v>38</v>
      </c>
      <c r="I3442" s="142" t="s">
        <v>522</v>
      </c>
      <c r="J3442" s="142" t="s">
        <v>165</v>
      </c>
      <c r="K3442" s="142" t="s">
        <v>207</v>
      </c>
      <c r="L3442" s="142" t="s">
        <v>40</v>
      </c>
      <c r="M3442" s="142" t="s">
        <v>153</v>
      </c>
      <c r="N3442" s="142" t="s">
        <v>1710</v>
      </c>
      <c r="O3442" s="142" t="s">
        <v>45</v>
      </c>
      <c r="P3442" s="142" t="s">
        <v>2733</v>
      </c>
      <c r="Q3442" s="142" t="s">
        <v>488</v>
      </c>
      <c r="R3442" s="142" t="s">
        <v>239</v>
      </c>
      <c r="S3442" s="142" t="s">
        <v>168</v>
      </c>
      <c r="T3442" s="142" t="s">
        <v>3633</v>
      </c>
      <c r="U3442" s="142" t="s">
        <v>3634</v>
      </c>
      <c r="V3442" s="146">
        <v>5.2499999999999998E-2</v>
      </c>
      <c r="W3442" s="146">
        <v>4.6190000000000002E-2</v>
      </c>
      <c r="X3442" s="142" t="s">
        <v>283</v>
      </c>
      <c r="Z3442" s="147">
        <v>3000</v>
      </c>
      <c r="AA3442" s="148">
        <v>2.9780000000000002</v>
      </c>
      <c r="AB3442" s="174">
        <v>103.697</v>
      </c>
      <c r="AD3442" s="147">
        <v>9.2639999999999993</v>
      </c>
      <c r="AG3442" s="142" t="s">
        <v>288</v>
      </c>
      <c r="AH3442" s="146">
        <v>9.9999999999999995E-7</v>
      </c>
      <c r="AI3442" s="146">
        <v>2.7870637704428E-4</v>
      </c>
      <c r="AJ3442" s="146">
        <v>8.9782521272198002E-5</v>
      </c>
    </row>
    <row r="3443" spans="1:36" s="142" customFormat="1">
      <c r="A3443" s="116">
        <v>11389</v>
      </c>
      <c r="B3443" s="142">
        <v>11391</v>
      </c>
      <c r="C3443" s="142" t="s">
        <v>3635</v>
      </c>
      <c r="D3443" s="142" t="s">
        <v>3636</v>
      </c>
      <c r="E3443" s="142" t="s">
        <v>161</v>
      </c>
      <c r="F3443" s="142" t="s">
        <v>3637</v>
      </c>
      <c r="G3443" s="142" t="s">
        <v>3638</v>
      </c>
      <c r="H3443" s="142" t="s">
        <v>38</v>
      </c>
      <c r="I3443" s="142" t="s">
        <v>522</v>
      </c>
      <c r="J3443" s="142" t="s">
        <v>165</v>
      </c>
      <c r="K3443" s="142" t="s">
        <v>207</v>
      </c>
      <c r="L3443" s="142" t="s">
        <v>40</v>
      </c>
      <c r="M3443" s="142" t="s">
        <v>153</v>
      </c>
      <c r="N3443" s="142" t="s">
        <v>1720</v>
      </c>
      <c r="O3443" s="142" t="s">
        <v>45</v>
      </c>
      <c r="P3443" s="142" t="s">
        <v>3831</v>
      </c>
      <c r="Q3443" s="142" t="s">
        <v>488</v>
      </c>
      <c r="R3443" s="142" t="s">
        <v>239</v>
      </c>
      <c r="S3443" s="142" t="s">
        <v>168</v>
      </c>
      <c r="T3443" s="142" t="s">
        <v>3639</v>
      </c>
      <c r="U3443" s="142" t="s">
        <v>3640</v>
      </c>
      <c r="V3443" s="146">
        <v>5.7500000000000002E-2</v>
      </c>
      <c r="W3443" s="146">
        <v>5.1529999999999999E-2</v>
      </c>
      <c r="X3443" s="142" t="s">
        <v>283</v>
      </c>
      <c r="Z3443" s="147">
        <v>3000</v>
      </c>
      <c r="AA3443" s="148">
        <v>2.9780000000000002</v>
      </c>
      <c r="AB3443" s="174">
        <v>104.80200000000001</v>
      </c>
      <c r="AD3443" s="147">
        <v>9.3629999999999995</v>
      </c>
      <c r="AG3443" s="142" t="s">
        <v>288</v>
      </c>
      <c r="AH3443" s="146">
        <v>3.9999999999999998E-6</v>
      </c>
      <c r="AI3443" s="146">
        <v>2.8167776802350897E-4</v>
      </c>
      <c r="AJ3443" s="146">
        <v>9.0739725684346395E-5</v>
      </c>
    </row>
    <row r="3444" spans="1:36" s="142" customFormat="1">
      <c r="A3444" s="116">
        <v>11389</v>
      </c>
      <c r="B3444" s="142">
        <v>11391</v>
      </c>
      <c r="C3444" s="142" t="s">
        <v>2642</v>
      </c>
      <c r="D3444" s="142" t="s">
        <v>2643</v>
      </c>
      <c r="E3444" s="142" t="s">
        <v>35</v>
      </c>
      <c r="F3444" s="142" t="s">
        <v>3641</v>
      </c>
      <c r="G3444" s="142" t="s">
        <v>3642</v>
      </c>
      <c r="H3444" s="142" t="s">
        <v>38</v>
      </c>
      <c r="I3444" s="142" t="s">
        <v>522</v>
      </c>
      <c r="J3444" s="142" t="s">
        <v>165</v>
      </c>
      <c r="K3444" s="142" t="s">
        <v>178</v>
      </c>
      <c r="L3444" s="142" t="s">
        <v>40</v>
      </c>
      <c r="M3444" s="142" t="s">
        <v>153</v>
      </c>
      <c r="N3444" s="142" t="s">
        <v>1710</v>
      </c>
      <c r="O3444" s="142" t="s">
        <v>45</v>
      </c>
      <c r="P3444" s="142" t="s">
        <v>4858</v>
      </c>
      <c r="Q3444" s="142" t="s">
        <v>488</v>
      </c>
      <c r="R3444" s="142" t="s">
        <v>239</v>
      </c>
      <c r="S3444" s="142" t="s">
        <v>168</v>
      </c>
      <c r="T3444" s="142" t="s">
        <v>3643</v>
      </c>
      <c r="U3444" s="142" t="s">
        <v>3644</v>
      </c>
      <c r="V3444" s="146">
        <v>8.1250000000000003E-2</v>
      </c>
      <c r="W3444" s="146">
        <v>5.3150000000000003E-2</v>
      </c>
      <c r="X3444" s="142" t="s">
        <v>283</v>
      </c>
      <c r="Z3444" s="147">
        <v>4000</v>
      </c>
      <c r="AA3444" s="148">
        <v>2.9780000000000002</v>
      </c>
      <c r="AB3444" s="174">
        <v>115.34399999999999</v>
      </c>
      <c r="AD3444" s="147">
        <v>13.74</v>
      </c>
      <c r="AG3444" s="142" t="s">
        <v>288</v>
      </c>
      <c r="AH3444" s="146">
        <v>7.9999999999999996E-6</v>
      </c>
      <c r="AI3444" s="146">
        <v>4.13349113736178E-4</v>
      </c>
      <c r="AJ3444" s="146">
        <v>1.3315635612803499E-4</v>
      </c>
    </row>
    <row r="3445" spans="1:36" s="142" customFormat="1">
      <c r="A3445" s="116">
        <v>11389</v>
      </c>
      <c r="B3445" s="142">
        <v>11391</v>
      </c>
      <c r="C3445" s="142" t="s">
        <v>2642</v>
      </c>
      <c r="D3445" s="142" t="s">
        <v>2643</v>
      </c>
      <c r="E3445" s="142" t="s">
        <v>35</v>
      </c>
      <c r="F3445" s="142" t="s">
        <v>3896</v>
      </c>
      <c r="G3445" s="142" t="s">
        <v>3897</v>
      </c>
      <c r="H3445" s="142" t="s">
        <v>38</v>
      </c>
      <c r="I3445" s="142" t="s">
        <v>522</v>
      </c>
      <c r="J3445" s="142" t="s">
        <v>165</v>
      </c>
      <c r="K3445" s="142" t="s">
        <v>178</v>
      </c>
      <c r="L3445" s="142" t="s">
        <v>40</v>
      </c>
      <c r="M3445" s="142" t="s">
        <v>153</v>
      </c>
      <c r="N3445" s="142" t="s">
        <v>1710</v>
      </c>
      <c r="O3445" s="142" t="s">
        <v>45</v>
      </c>
      <c r="P3445" s="142" t="s">
        <v>4858</v>
      </c>
      <c r="Q3445" s="142" t="s">
        <v>488</v>
      </c>
      <c r="R3445" s="142" t="s">
        <v>239</v>
      </c>
      <c r="S3445" s="142" t="s">
        <v>196</v>
      </c>
      <c r="T3445" s="142" t="s">
        <v>3898</v>
      </c>
      <c r="U3445" s="142" t="s">
        <v>3644</v>
      </c>
      <c r="V3445" s="146">
        <v>7.8750000000000001E-2</v>
      </c>
      <c r="W3445" s="146">
        <v>4.2560000000000001E-2</v>
      </c>
      <c r="X3445" s="142" t="s">
        <v>283</v>
      </c>
      <c r="Z3445" s="147">
        <v>27000</v>
      </c>
      <c r="AA3445" s="148">
        <v>3.3944999999999999</v>
      </c>
      <c r="AB3445" s="174">
        <v>119.633</v>
      </c>
      <c r="AD3445" s="147">
        <v>109.645</v>
      </c>
      <c r="AG3445" s="142" t="s">
        <v>288</v>
      </c>
      <c r="AH3445" s="146">
        <v>5.3999999999999998E-5</v>
      </c>
      <c r="AI3445" s="146">
        <v>3.2985604108589201E-3</v>
      </c>
      <c r="AJ3445" s="146">
        <v>1.06259883034007E-3</v>
      </c>
    </row>
    <row r="3446" spans="1:36" s="142" customFormat="1">
      <c r="A3446" s="116">
        <v>11389</v>
      </c>
      <c r="B3446" s="142">
        <v>11391</v>
      </c>
      <c r="C3446" s="142" t="s">
        <v>2642</v>
      </c>
      <c r="D3446" s="142" t="s">
        <v>2643</v>
      </c>
      <c r="E3446" s="142" t="s">
        <v>35</v>
      </c>
      <c r="F3446" s="142" t="s">
        <v>3645</v>
      </c>
      <c r="G3446" s="142" t="s">
        <v>3646</v>
      </c>
      <c r="H3446" s="142" t="s">
        <v>38</v>
      </c>
      <c r="I3446" s="142" t="s">
        <v>522</v>
      </c>
      <c r="J3446" s="142" t="s">
        <v>165</v>
      </c>
      <c r="K3446" s="142" t="s">
        <v>178</v>
      </c>
      <c r="L3446" s="142" t="s">
        <v>40</v>
      </c>
      <c r="M3446" s="142" t="s">
        <v>153</v>
      </c>
      <c r="N3446" s="142" t="s">
        <v>1710</v>
      </c>
      <c r="O3446" s="142" t="s">
        <v>45</v>
      </c>
      <c r="P3446" s="142" t="s">
        <v>4858</v>
      </c>
      <c r="Q3446" s="142" t="s">
        <v>488</v>
      </c>
      <c r="R3446" s="142" t="s">
        <v>239</v>
      </c>
      <c r="S3446" s="142" t="s">
        <v>196</v>
      </c>
      <c r="T3446" s="142" t="s">
        <v>3647</v>
      </c>
      <c r="U3446" s="142" t="s">
        <v>3648</v>
      </c>
      <c r="V3446" s="146">
        <v>7.3749999999999996E-2</v>
      </c>
      <c r="W3446" s="146">
        <v>4.02E-2</v>
      </c>
      <c r="X3446" s="142" t="s">
        <v>283</v>
      </c>
      <c r="Z3446" s="147">
        <v>9000</v>
      </c>
      <c r="AA3446" s="148">
        <v>3.3944999999999999</v>
      </c>
      <c r="AB3446" s="174">
        <v>112.5</v>
      </c>
      <c r="AD3446" s="147">
        <v>34.369</v>
      </c>
      <c r="AG3446" s="142" t="s">
        <v>288</v>
      </c>
      <c r="AH3446" s="146">
        <v>1.4E-5</v>
      </c>
      <c r="AI3446" s="146">
        <v>1.03396599734336E-3</v>
      </c>
      <c r="AJ3446" s="146">
        <v>3.3308198806108102E-4</v>
      </c>
    </row>
    <row r="3447" spans="1:36" s="142" customFormat="1">
      <c r="A3447" s="116">
        <v>11389</v>
      </c>
      <c r="B3447" s="142">
        <v>11391</v>
      </c>
      <c r="C3447" s="142" t="s">
        <v>3649</v>
      </c>
      <c r="D3447" s="142" t="s">
        <v>3650</v>
      </c>
      <c r="E3447" s="142" t="s">
        <v>161</v>
      </c>
      <c r="F3447" s="142" t="s">
        <v>3651</v>
      </c>
      <c r="G3447" s="142" t="s">
        <v>3652</v>
      </c>
      <c r="H3447" s="142" t="s">
        <v>38</v>
      </c>
      <c r="I3447" s="142" t="s">
        <v>522</v>
      </c>
      <c r="J3447" s="142" t="s">
        <v>165</v>
      </c>
      <c r="K3447" s="142" t="s">
        <v>1473</v>
      </c>
      <c r="L3447" s="142" t="s">
        <v>40</v>
      </c>
      <c r="M3447" s="142" t="s">
        <v>153</v>
      </c>
      <c r="N3447" s="142" t="s">
        <v>1701</v>
      </c>
      <c r="O3447" s="142" t="s">
        <v>45</v>
      </c>
      <c r="P3447" s="142" t="s">
        <v>3831</v>
      </c>
      <c r="Q3447" s="142" t="s">
        <v>488</v>
      </c>
      <c r="R3447" s="142" t="s">
        <v>239</v>
      </c>
      <c r="S3447" s="142" t="s">
        <v>168</v>
      </c>
      <c r="T3447" s="142" t="s">
        <v>3653</v>
      </c>
      <c r="U3447" s="142" t="s">
        <v>3654</v>
      </c>
      <c r="V3447" s="146">
        <v>3.5000000000000003E-2</v>
      </c>
      <c r="W3447" s="146">
        <v>4.0800000000000003E-2</v>
      </c>
      <c r="X3447" s="142" t="s">
        <v>283</v>
      </c>
      <c r="Z3447" s="147">
        <v>2000</v>
      </c>
      <c r="AA3447" s="148">
        <v>2.9780000000000002</v>
      </c>
      <c r="AB3447" s="174">
        <v>101.46899999999999</v>
      </c>
      <c r="AD3447" s="147">
        <v>6.0430000000000001</v>
      </c>
      <c r="AG3447" s="142" t="s">
        <v>288</v>
      </c>
      <c r="AH3447" s="146">
        <v>5.0000000000000004E-6</v>
      </c>
      <c r="AI3447" s="146">
        <v>1.8181195698473501E-4</v>
      </c>
      <c r="AJ3447" s="146">
        <v>5.85689357690173E-5</v>
      </c>
    </row>
    <row r="3448" spans="1:36" s="142" customFormat="1">
      <c r="A3448" s="116">
        <v>11389</v>
      </c>
      <c r="B3448" s="142">
        <v>11391</v>
      </c>
      <c r="C3448" s="142" t="s">
        <v>3655</v>
      </c>
      <c r="D3448" s="142" t="s">
        <v>3656</v>
      </c>
      <c r="E3448" s="142" t="s">
        <v>161</v>
      </c>
      <c r="F3448" s="142" t="s">
        <v>3657</v>
      </c>
      <c r="G3448" s="142" t="s">
        <v>3658</v>
      </c>
      <c r="H3448" s="142" t="s">
        <v>38</v>
      </c>
      <c r="I3448" s="142" t="s">
        <v>522</v>
      </c>
      <c r="J3448" s="142" t="s">
        <v>165</v>
      </c>
      <c r="K3448" s="142" t="s">
        <v>207</v>
      </c>
      <c r="L3448" s="142" t="s">
        <v>40</v>
      </c>
      <c r="M3448" s="142" t="s">
        <v>153</v>
      </c>
      <c r="N3448" s="142" t="s">
        <v>1693</v>
      </c>
      <c r="O3448" s="142" t="s">
        <v>45</v>
      </c>
      <c r="P3448" s="142" t="s">
        <v>3831</v>
      </c>
      <c r="Q3448" s="142" t="s">
        <v>488</v>
      </c>
      <c r="R3448" s="142" t="s">
        <v>239</v>
      </c>
      <c r="S3448" s="142" t="s">
        <v>168</v>
      </c>
      <c r="T3448" s="142" t="s">
        <v>3659</v>
      </c>
      <c r="U3448" s="142" t="s">
        <v>2509</v>
      </c>
      <c r="V3448" s="146">
        <v>4.9000000000000002E-2</v>
      </c>
      <c r="W3448" s="146">
        <v>4.5249999999999999E-2</v>
      </c>
      <c r="X3448" s="142" t="s">
        <v>283</v>
      </c>
      <c r="Z3448" s="147">
        <v>6000</v>
      </c>
      <c r="AA3448" s="148">
        <v>2.9780000000000002</v>
      </c>
      <c r="AB3448" s="174">
        <v>101.807</v>
      </c>
      <c r="AD3448" s="147">
        <v>18.190999999999999</v>
      </c>
      <c r="AG3448" s="142" t="s">
        <v>288</v>
      </c>
      <c r="AH3448" s="146">
        <v>7.9999999999999996E-6</v>
      </c>
      <c r="AI3448" s="146">
        <v>5.4725592128089995E-4</v>
      </c>
      <c r="AJ3448" s="146">
        <v>1.7629311863909199E-4</v>
      </c>
    </row>
    <row r="3449" spans="1:36" s="142" customFormat="1">
      <c r="A3449" s="116">
        <v>11389</v>
      </c>
      <c r="B3449" s="142">
        <v>11391</v>
      </c>
      <c r="C3449" s="142" t="s">
        <v>3660</v>
      </c>
      <c r="D3449" s="142" t="s">
        <v>3661</v>
      </c>
      <c r="E3449" s="142" t="s">
        <v>161</v>
      </c>
      <c r="F3449" s="142" t="s">
        <v>3662</v>
      </c>
      <c r="G3449" s="142" t="s">
        <v>3663</v>
      </c>
      <c r="H3449" s="142" t="s">
        <v>38</v>
      </c>
      <c r="I3449" s="142" t="s">
        <v>522</v>
      </c>
      <c r="J3449" s="142" t="s">
        <v>165</v>
      </c>
      <c r="K3449" s="142" t="s">
        <v>195</v>
      </c>
      <c r="L3449" s="142" t="s">
        <v>40</v>
      </c>
      <c r="M3449" s="142" t="s">
        <v>153</v>
      </c>
      <c r="N3449" s="142" t="s">
        <v>1665</v>
      </c>
      <c r="O3449" s="142" t="s">
        <v>45</v>
      </c>
      <c r="P3449" s="142" t="s">
        <v>3831</v>
      </c>
      <c r="Q3449" s="142" t="s">
        <v>488</v>
      </c>
      <c r="R3449" s="142" t="s">
        <v>239</v>
      </c>
      <c r="S3449" s="142" t="s">
        <v>168</v>
      </c>
      <c r="T3449" s="142" t="s">
        <v>3664</v>
      </c>
      <c r="U3449" s="142" t="s">
        <v>3665</v>
      </c>
      <c r="V3449" s="146">
        <v>7.3779999999999998E-2</v>
      </c>
      <c r="W3449" s="146">
        <v>5.4080000000000003E-2</v>
      </c>
      <c r="X3449" s="142" t="s">
        <v>283</v>
      </c>
      <c r="Z3449" s="147">
        <v>11000</v>
      </c>
      <c r="AA3449" s="148">
        <v>2.9780000000000002</v>
      </c>
      <c r="AB3449" s="174">
        <v>111.227</v>
      </c>
      <c r="AD3449" s="147">
        <v>36.436</v>
      </c>
      <c r="AG3449" s="142" t="s">
        <v>288</v>
      </c>
      <c r="AH3449" s="146">
        <v>1.8E-5</v>
      </c>
      <c r="AI3449" s="146">
        <v>1.0961300104941299E-3</v>
      </c>
      <c r="AJ3449" s="146">
        <v>3.5310751418023302E-4</v>
      </c>
    </row>
    <row r="3450" spans="1:36" s="142" customFormat="1">
      <c r="A3450" s="116">
        <v>11389</v>
      </c>
      <c r="B3450" s="142">
        <v>11391</v>
      </c>
      <c r="C3450" s="142" t="s">
        <v>3666</v>
      </c>
      <c r="D3450" s="142" t="s">
        <v>3667</v>
      </c>
      <c r="E3450" s="142" t="s">
        <v>161</v>
      </c>
      <c r="F3450" s="142" t="s">
        <v>3668</v>
      </c>
      <c r="G3450" s="142" t="s">
        <v>3669</v>
      </c>
      <c r="H3450" s="142" t="s">
        <v>38</v>
      </c>
      <c r="I3450" s="142" t="s">
        <v>522</v>
      </c>
      <c r="J3450" s="142" t="s">
        <v>165</v>
      </c>
      <c r="K3450" s="142" t="s">
        <v>201</v>
      </c>
      <c r="L3450" s="142" t="s">
        <v>40</v>
      </c>
      <c r="M3450" s="142" t="s">
        <v>153</v>
      </c>
      <c r="N3450" s="142" t="s">
        <v>636</v>
      </c>
      <c r="O3450" s="142" t="s">
        <v>45</v>
      </c>
      <c r="P3450" s="142" t="s">
        <v>2733</v>
      </c>
      <c r="Q3450" s="142" t="s">
        <v>488</v>
      </c>
      <c r="R3450" s="142" t="s">
        <v>239</v>
      </c>
      <c r="S3450" s="142" t="s">
        <v>196</v>
      </c>
      <c r="T3450" s="142" t="s">
        <v>3670</v>
      </c>
      <c r="U3450" s="142" t="s">
        <v>3671</v>
      </c>
      <c r="V3450" s="146">
        <v>1.4999999999999999E-2</v>
      </c>
      <c r="W3450" s="146">
        <v>2.8199999999999999E-2</v>
      </c>
      <c r="X3450" s="142" t="s">
        <v>283</v>
      </c>
      <c r="Z3450" s="147">
        <v>20000</v>
      </c>
      <c r="AA3450" s="148">
        <v>3.3944999999999999</v>
      </c>
      <c r="AB3450" s="174">
        <v>99.754999999999995</v>
      </c>
      <c r="AD3450" s="147">
        <v>67.722999999999999</v>
      </c>
      <c r="AG3450" s="142" t="s">
        <v>288</v>
      </c>
      <c r="AH3450" s="146">
        <v>3.4E-5</v>
      </c>
      <c r="AI3450" s="146">
        <v>2.03738867635329E-3</v>
      </c>
      <c r="AJ3450" s="146">
        <v>6.5632474618750102E-4</v>
      </c>
    </row>
    <row r="3451" spans="1:36" s="142" customFormat="1">
      <c r="A3451" s="116">
        <v>11389</v>
      </c>
      <c r="B3451" s="142">
        <v>11391</v>
      </c>
      <c r="C3451" s="142" t="s">
        <v>3672</v>
      </c>
      <c r="D3451" s="142" t="s">
        <v>3673</v>
      </c>
      <c r="E3451" s="142" t="s">
        <v>161</v>
      </c>
      <c r="F3451" s="142" t="s">
        <v>3674</v>
      </c>
      <c r="G3451" s="142" t="s">
        <v>3675</v>
      </c>
      <c r="H3451" s="142" t="s">
        <v>38</v>
      </c>
      <c r="I3451" s="142" t="s">
        <v>522</v>
      </c>
      <c r="J3451" s="142" t="s">
        <v>165</v>
      </c>
      <c r="K3451" s="142" t="s">
        <v>178</v>
      </c>
      <c r="L3451" s="142" t="s">
        <v>40</v>
      </c>
      <c r="M3451" s="142" t="s">
        <v>153</v>
      </c>
      <c r="N3451" s="142" t="s">
        <v>1722</v>
      </c>
      <c r="O3451" s="142" t="s">
        <v>45</v>
      </c>
      <c r="P3451" s="142" t="s">
        <v>3831</v>
      </c>
      <c r="Q3451" s="142" t="s">
        <v>488</v>
      </c>
      <c r="R3451" s="142" t="s">
        <v>239</v>
      </c>
      <c r="S3451" s="142" t="s">
        <v>168</v>
      </c>
      <c r="T3451" s="142" t="s">
        <v>3676</v>
      </c>
      <c r="U3451" s="142" t="s">
        <v>3677</v>
      </c>
      <c r="V3451" s="146">
        <v>5.3999999999999999E-2</v>
      </c>
      <c r="W3451" s="146">
        <v>5.1720000000000002E-2</v>
      </c>
      <c r="X3451" s="142" t="s">
        <v>283</v>
      </c>
      <c r="Z3451" s="147">
        <v>3000</v>
      </c>
      <c r="AA3451" s="148">
        <v>2.9780000000000002</v>
      </c>
      <c r="AB3451" s="174">
        <v>102.678</v>
      </c>
      <c r="AD3451" s="147">
        <v>9.173</v>
      </c>
      <c r="AG3451" s="142" t="s">
        <v>288</v>
      </c>
      <c r="AH3451" s="146">
        <v>3.0000000000000001E-6</v>
      </c>
      <c r="AI3451" s="146">
        <v>2.7596751724219001E-4</v>
      </c>
      <c r="AJ3451" s="146">
        <v>8.89002244943111E-5</v>
      </c>
    </row>
    <row r="3452" spans="1:36" s="142" customFormat="1">
      <c r="A3452" s="116">
        <v>11389</v>
      </c>
      <c r="B3452" s="142">
        <v>11391</v>
      </c>
      <c r="C3452" s="142" t="s">
        <v>3678</v>
      </c>
      <c r="D3452" s="142" t="s">
        <v>3679</v>
      </c>
      <c r="E3452" s="142" t="s">
        <v>161</v>
      </c>
      <c r="F3452" s="142" t="s">
        <v>3680</v>
      </c>
      <c r="G3452" s="142" t="s">
        <v>3681</v>
      </c>
      <c r="H3452" s="142" t="s">
        <v>38</v>
      </c>
      <c r="I3452" s="142" t="s">
        <v>522</v>
      </c>
      <c r="J3452" s="142" t="s">
        <v>165</v>
      </c>
      <c r="K3452" s="142" t="s">
        <v>178</v>
      </c>
      <c r="L3452" s="142" t="s">
        <v>40</v>
      </c>
      <c r="M3452" s="142" t="s">
        <v>153</v>
      </c>
      <c r="N3452" s="142" t="s">
        <v>1713</v>
      </c>
      <c r="O3452" s="142" t="s">
        <v>45</v>
      </c>
      <c r="P3452" s="142" t="s">
        <v>2646</v>
      </c>
      <c r="Q3452" s="142" t="s">
        <v>539</v>
      </c>
      <c r="R3452" s="142" t="s">
        <v>239</v>
      </c>
      <c r="S3452" s="142" t="s">
        <v>168</v>
      </c>
      <c r="T3452" s="142" t="s">
        <v>3682</v>
      </c>
      <c r="U3452" s="142" t="s">
        <v>3683</v>
      </c>
      <c r="V3452" s="146">
        <v>6.8750000000000006E-2</v>
      </c>
      <c r="W3452" s="146">
        <v>6.8949999999999997E-2</v>
      </c>
      <c r="X3452" s="142" t="s">
        <v>283</v>
      </c>
      <c r="Z3452" s="147">
        <v>4000</v>
      </c>
      <c r="AA3452" s="148">
        <v>2.9780000000000002</v>
      </c>
      <c r="AB3452" s="174">
        <v>102.934</v>
      </c>
      <c r="AD3452" s="147">
        <v>12.260999999999999</v>
      </c>
      <c r="AG3452" s="142" t="s">
        <v>288</v>
      </c>
      <c r="AH3452" s="146">
        <v>6.9999999999999999E-6</v>
      </c>
      <c r="AI3452" s="146">
        <v>3.6887418215676698E-4</v>
      </c>
      <c r="AJ3452" s="146">
        <v>1.18829193854408E-4</v>
      </c>
    </row>
    <row r="3453" spans="1:36" s="142" customFormat="1">
      <c r="A3453" s="116">
        <v>11389</v>
      </c>
      <c r="B3453" s="142">
        <v>11391</v>
      </c>
      <c r="C3453" s="142" t="s">
        <v>3684</v>
      </c>
      <c r="D3453" s="142" t="s">
        <v>3685</v>
      </c>
      <c r="E3453" s="142" t="s">
        <v>161</v>
      </c>
      <c r="F3453" s="142" t="s">
        <v>3686</v>
      </c>
      <c r="G3453" s="142" t="s">
        <v>3687</v>
      </c>
      <c r="H3453" s="142" t="s">
        <v>38</v>
      </c>
      <c r="I3453" s="142" t="s">
        <v>522</v>
      </c>
      <c r="J3453" s="142" t="s">
        <v>165</v>
      </c>
      <c r="K3453" s="142" t="s">
        <v>201</v>
      </c>
      <c r="L3453" s="142" t="s">
        <v>40</v>
      </c>
      <c r="M3453" s="142" t="s">
        <v>153</v>
      </c>
      <c r="N3453" s="142" t="s">
        <v>1710</v>
      </c>
      <c r="O3453" s="142" t="s">
        <v>45</v>
      </c>
      <c r="P3453" s="142" t="s">
        <v>3831</v>
      </c>
      <c r="Q3453" s="142" t="s">
        <v>488</v>
      </c>
      <c r="R3453" s="142" t="s">
        <v>239</v>
      </c>
      <c r="S3453" s="142" t="s">
        <v>168</v>
      </c>
      <c r="T3453" s="142" t="s">
        <v>3688</v>
      </c>
      <c r="U3453" s="142" t="s">
        <v>3689</v>
      </c>
      <c r="V3453" s="146">
        <v>4.3749999999999997E-2</v>
      </c>
      <c r="W3453" s="146">
        <v>4.9029999999999997E-2</v>
      </c>
      <c r="X3453" s="142" t="s">
        <v>283</v>
      </c>
      <c r="Z3453" s="147">
        <v>10000</v>
      </c>
      <c r="AA3453" s="148">
        <v>2.9780000000000002</v>
      </c>
      <c r="AB3453" s="174">
        <v>98.968000000000004</v>
      </c>
      <c r="AD3453" s="147">
        <v>29.472999999999999</v>
      </c>
      <c r="AG3453" s="142" t="s">
        <v>288</v>
      </c>
      <c r="AH3453" s="146">
        <v>3.0000000000000001E-6</v>
      </c>
      <c r="AI3453" s="146">
        <v>8.8665550679520105E-4</v>
      </c>
      <c r="AJ3453" s="146">
        <v>2.85627360752152E-4</v>
      </c>
    </row>
    <row r="3454" spans="1:36" s="142" customFormat="1">
      <c r="A3454" s="116">
        <v>11389</v>
      </c>
      <c r="B3454" s="142">
        <v>11391</v>
      </c>
      <c r="C3454" s="142" t="s">
        <v>3690</v>
      </c>
      <c r="D3454" s="142" t="s">
        <v>3691</v>
      </c>
      <c r="E3454" s="142" t="s">
        <v>161</v>
      </c>
      <c r="F3454" s="142" t="s">
        <v>3692</v>
      </c>
      <c r="G3454" s="142" t="s">
        <v>3693</v>
      </c>
      <c r="H3454" s="142" t="s">
        <v>38</v>
      </c>
      <c r="I3454" s="142" t="s">
        <v>522</v>
      </c>
      <c r="J3454" s="142" t="s">
        <v>165</v>
      </c>
      <c r="K3454" s="142" t="s">
        <v>178</v>
      </c>
      <c r="L3454" s="142" t="s">
        <v>40</v>
      </c>
      <c r="M3454" s="142" t="s">
        <v>153</v>
      </c>
      <c r="N3454" s="142" t="s">
        <v>1708</v>
      </c>
      <c r="O3454" s="142" t="s">
        <v>45</v>
      </c>
      <c r="P3454" s="142" t="s">
        <v>547</v>
      </c>
      <c r="Q3454" s="142" t="s">
        <v>488</v>
      </c>
      <c r="R3454" s="142" t="s">
        <v>239</v>
      </c>
      <c r="S3454" s="142" t="s">
        <v>168</v>
      </c>
      <c r="T3454" s="142" t="s">
        <v>3694</v>
      </c>
      <c r="U3454" s="142" t="s">
        <v>2947</v>
      </c>
      <c r="V3454" s="146">
        <v>5.7000000000000002E-2</v>
      </c>
      <c r="W3454" s="146">
        <v>4.7379999999999999E-2</v>
      </c>
      <c r="X3454" s="142" t="s">
        <v>283</v>
      </c>
      <c r="Z3454" s="147">
        <v>2000</v>
      </c>
      <c r="AA3454" s="148">
        <v>2.9780000000000002</v>
      </c>
      <c r="AB3454" s="174">
        <v>102.389</v>
      </c>
      <c r="AD3454" s="147">
        <v>6.0979999999999999</v>
      </c>
      <c r="AG3454" s="142" t="s">
        <v>288</v>
      </c>
      <c r="AH3454" s="146">
        <v>3.0000000000000001E-6</v>
      </c>
      <c r="AI3454" s="146">
        <v>1.83461588970011E-4</v>
      </c>
      <c r="AJ3454" s="146">
        <v>5.9100348506608798E-5</v>
      </c>
    </row>
    <row r="3455" spans="1:36" s="142" customFormat="1">
      <c r="A3455" s="116">
        <v>11389</v>
      </c>
      <c r="B3455" s="142">
        <v>11391</v>
      </c>
      <c r="C3455" s="142" t="s">
        <v>3577</v>
      </c>
      <c r="D3455" s="142" t="s">
        <v>3578</v>
      </c>
      <c r="E3455" s="142" t="s">
        <v>161</v>
      </c>
      <c r="F3455" s="142" t="s">
        <v>3695</v>
      </c>
      <c r="G3455" s="142" t="s">
        <v>3696</v>
      </c>
      <c r="H3455" s="142" t="s">
        <v>38</v>
      </c>
      <c r="I3455" s="142" t="s">
        <v>522</v>
      </c>
      <c r="J3455" s="142" t="s">
        <v>165</v>
      </c>
      <c r="K3455" s="142" t="s">
        <v>1473</v>
      </c>
      <c r="L3455" s="142" t="s">
        <v>40</v>
      </c>
      <c r="M3455" s="142" t="s">
        <v>153</v>
      </c>
      <c r="N3455" s="142" t="s">
        <v>536</v>
      </c>
      <c r="O3455" s="142" t="s">
        <v>45</v>
      </c>
      <c r="P3455" s="142" t="s">
        <v>3581</v>
      </c>
      <c r="Q3455" s="142" t="s">
        <v>539</v>
      </c>
      <c r="R3455" s="142" t="s">
        <v>239</v>
      </c>
      <c r="S3455" s="142" t="s">
        <v>168</v>
      </c>
      <c r="T3455" s="142" t="s">
        <v>3697</v>
      </c>
      <c r="U3455" s="142" t="s">
        <v>3698</v>
      </c>
      <c r="V3455" s="146">
        <v>8.1250000000000003E-2</v>
      </c>
      <c r="W3455" s="146">
        <v>6.8269999999999997E-2</v>
      </c>
      <c r="X3455" s="142" t="s">
        <v>283</v>
      </c>
      <c r="Z3455" s="147">
        <v>25000</v>
      </c>
      <c r="AA3455" s="148">
        <v>2.9780000000000002</v>
      </c>
      <c r="AB3455" s="174">
        <v>105.605</v>
      </c>
      <c r="AD3455" s="147">
        <v>78.623000000000005</v>
      </c>
      <c r="AG3455" s="142" t="s">
        <v>288</v>
      </c>
      <c r="AH3455" s="146">
        <v>3.3000000000000003E-5</v>
      </c>
      <c r="AI3455" s="146">
        <v>2.3652825951245601E-3</v>
      </c>
      <c r="AJ3455" s="146">
        <v>7.6195255079431401E-4</v>
      </c>
    </row>
    <row r="3456" spans="1:36" s="142" customFormat="1">
      <c r="A3456" s="116">
        <v>11389</v>
      </c>
      <c r="B3456" s="142">
        <v>11391</v>
      </c>
      <c r="C3456" s="142" t="s">
        <v>3699</v>
      </c>
      <c r="D3456" s="142" t="s">
        <v>3700</v>
      </c>
      <c r="E3456" s="142" t="s">
        <v>161</v>
      </c>
      <c r="F3456" s="142" t="s">
        <v>3701</v>
      </c>
      <c r="G3456" s="142" t="s">
        <v>3702</v>
      </c>
      <c r="H3456" s="142" t="s">
        <v>38</v>
      </c>
      <c r="I3456" s="142" t="s">
        <v>522</v>
      </c>
      <c r="J3456" s="142" t="s">
        <v>165</v>
      </c>
      <c r="K3456" s="142" t="s">
        <v>178</v>
      </c>
      <c r="L3456" s="142" t="s">
        <v>40</v>
      </c>
      <c r="M3456" s="142" t="s">
        <v>153</v>
      </c>
      <c r="N3456" s="142" t="s">
        <v>1713</v>
      </c>
      <c r="O3456" s="142" t="s">
        <v>45</v>
      </c>
      <c r="P3456" s="142" t="s">
        <v>3557</v>
      </c>
      <c r="Q3456" s="142" t="s">
        <v>539</v>
      </c>
      <c r="R3456" s="142" t="s">
        <v>239</v>
      </c>
      <c r="S3456" s="142" t="s">
        <v>168</v>
      </c>
      <c r="T3456" s="142" t="s">
        <v>3703</v>
      </c>
      <c r="U3456" s="142" t="s">
        <v>3704</v>
      </c>
      <c r="V3456" s="146">
        <v>5.8000000000000003E-2</v>
      </c>
      <c r="W3456" s="146">
        <v>6.1559999999999997E-2</v>
      </c>
      <c r="X3456" s="142" t="s">
        <v>283</v>
      </c>
      <c r="Z3456" s="147">
        <v>2000</v>
      </c>
      <c r="AA3456" s="148">
        <v>2.9780000000000002</v>
      </c>
      <c r="AB3456" s="174">
        <v>100.694</v>
      </c>
      <c r="AD3456" s="147">
        <v>5.9969999999999999</v>
      </c>
      <c r="AG3456" s="142" t="s">
        <v>288</v>
      </c>
      <c r="AH3456" s="146">
        <v>3.9999999999999998E-6</v>
      </c>
      <c r="AI3456" s="146">
        <v>1.8042376691089401E-4</v>
      </c>
      <c r="AJ3456" s="146">
        <v>5.8121743974712899E-5</v>
      </c>
    </row>
    <row r="3457" spans="1:36" s="142" customFormat="1">
      <c r="A3457" s="116">
        <v>11389</v>
      </c>
      <c r="B3457" s="142">
        <v>11391</v>
      </c>
      <c r="C3457" s="142" t="s">
        <v>3705</v>
      </c>
      <c r="D3457" s="142" t="s">
        <v>3706</v>
      </c>
      <c r="E3457" s="142" t="s">
        <v>161</v>
      </c>
      <c r="F3457" s="142" t="s">
        <v>3707</v>
      </c>
      <c r="G3457" s="142" t="s">
        <v>3708</v>
      </c>
      <c r="H3457" s="142" t="s">
        <v>38</v>
      </c>
      <c r="I3457" s="142" t="s">
        <v>522</v>
      </c>
      <c r="J3457" s="142" t="s">
        <v>165</v>
      </c>
      <c r="K3457" s="142" t="s">
        <v>178</v>
      </c>
      <c r="L3457" s="142" t="s">
        <v>40</v>
      </c>
      <c r="M3457" s="142" t="s">
        <v>167</v>
      </c>
      <c r="N3457" s="142" t="s">
        <v>1715</v>
      </c>
      <c r="O3457" s="142" t="s">
        <v>45</v>
      </c>
      <c r="P3457" s="142" t="s">
        <v>547</v>
      </c>
      <c r="Q3457" s="142" t="s">
        <v>488</v>
      </c>
      <c r="R3457" s="142" t="s">
        <v>239</v>
      </c>
      <c r="S3457" s="142" t="s">
        <v>168</v>
      </c>
      <c r="T3457" s="142" t="s">
        <v>3709</v>
      </c>
      <c r="U3457" s="142" t="s">
        <v>2719</v>
      </c>
      <c r="V3457" s="146">
        <v>4.9110000000000001E-2</v>
      </c>
      <c r="W3457" s="146">
        <v>4.6859999999999999E-2</v>
      </c>
      <c r="X3457" s="142" t="s">
        <v>283</v>
      </c>
      <c r="Z3457" s="147">
        <v>2000</v>
      </c>
      <c r="AA3457" s="148">
        <v>2.9780000000000002</v>
      </c>
      <c r="AB3457" s="174">
        <v>101.899</v>
      </c>
      <c r="AD3457" s="147">
        <v>6.069</v>
      </c>
      <c r="AG3457" s="142" t="s">
        <v>288</v>
      </c>
      <c r="AH3457" s="146">
        <v>3.0000000000000001E-6</v>
      </c>
      <c r="AI3457" s="146">
        <v>1.8258371322408401E-4</v>
      </c>
      <c r="AJ3457" s="146">
        <v>5.8817549459565597E-5</v>
      </c>
    </row>
    <row r="3458" spans="1:36" s="142" customFormat="1">
      <c r="A3458" s="116">
        <v>11389</v>
      </c>
      <c r="B3458" s="142">
        <v>11391</v>
      </c>
      <c r="C3458" s="142" t="s">
        <v>3705</v>
      </c>
      <c r="D3458" s="142" t="s">
        <v>3706</v>
      </c>
      <c r="E3458" s="142" t="s">
        <v>161</v>
      </c>
      <c r="F3458" s="142" t="s">
        <v>3710</v>
      </c>
      <c r="G3458" s="142" t="s">
        <v>3711</v>
      </c>
      <c r="H3458" s="142" t="s">
        <v>38</v>
      </c>
      <c r="I3458" s="142" t="s">
        <v>522</v>
      </c>
      <c r="J3458" s="142" t="s">
        <v>165</v>
      </c>
      <c r="K3458" s="142" t="s">
        <v>178</v>
      </c>
      <c r="L3458" s="142" t="s">
        <v>40</v>
      </c>
      <c r="M3458" s="142" t="s">
        <v>167</v>
      </c>
      <c r="N3458" s="142" t="s">
        <v>1715</v>
      </c>
      <c r="O3458" s="142" t="s">
        <v>45</v>
      </c>
      <c r="P3458" s="142" t="s">
        <v>547</v>
      </c>
      <c r="Q3458" s="142" t="s">
        <v>488</v>
      </c>
      <c r="R3458" s="142" t="s">
        <v>239</v>
      </c>
      <c r="S3458" s="142" t="s">
        <v>168</v>
      </c>
      <c r="T3458" s="142" t="s">
        <v>3712</v>
      </c>
      <c r="U3458" s="142" t="s">
        <v>107</v>
      </c>
      <c r="V3458" s="146">
        <v>5.0259999999999999E-2</v>
      </c>
      <c r="W3458" s="146">
        <v>4.9390000000000003E-2</v>
      </c>
      <c r="X3458" s="142" t="s">
        <v>283</v>
      </c>
      <c r="Z3458" s="147">
        <v>2000</v>
      </c>
      <c r="AA3458" s="148">
        <v>2.9780000000000002</v>
      </c>
      <c r="AB3458" s="174">
        <v>101.66</v>
      </c>
      <c r="AD3458" s="147">
        <v>6.0549999999999997</v>
      </c>
      <c r="AG3458" s="142" t="s">
        <v>288</v>
      </c>
      <c r="AH3458" s="146">
        <v>1.9999999999999999E-6</v>
      </c>
      <c r="AI3458" s="146">
        <v>1.82154540675069E-4</v>
      </c>
      <c r="AJ3458" s="146">
        <v>5.8679295739216602E-5</v>
      </c>
    </row>
    <row r="3459" spans="1:36" s="142" customFormat="1">
      <c r="A3459" s="116">
        <v>11389</v>
      </c>
      <c r="B3459" s="142">
        <v>11391</v>
      </c>
      <c r="C3459" s="142" t="s">
        <v>1360</v>
      </c>
      <c r="D3459" s="142" t="s">
        <v>1361</v>
      </c>
      <c r="E3459" s="142" t="s">
        <v>35</v>
      </c>
      <c r="F3459" s="142" t="s">
        <v>3713</v>
      </c>
      <c r="G3459" s="142" t="s">
        <v>3714</v>
      </c>
      <c r="H3459" s="142" t="s">
        <v>38</v>
      </c>
      <c r="I3459" s="142" t="s">
        <v>522</v>
      </c>
      <c r="J3459" s="142" t="s">
        <v>165</v>
      </c>
      <c r="K3459" s="142" t="s">
        <v>39</v>
      </c>
      <c r="L3459" s="142" t="s">
        <v>40</v>
      </c>
      <c r="M3459" s="142" t="s">
        <v>153</v>
      </c>
      <c r="N3459" s="142" t="s">
        <v>1712</v>
      </c>
      <c r="O3459" s="142" t="s">
        <v>45</v>
      </c>
      <c r="P3459" s="142" t="s">
        <v>2733</v>
      </c>
      <c r="Q3459" s="142" t="s">
        <v>488</v>
      </c>
      <c r="R3459" s="142" t="s">
        <v>239</v>
      </c>
      <c r="S3459" s="142" t="s">
        <v>168</v>
      </c>
      <c r="T3459" s="142" t="s">
        <v>3715</v>
      </c>
      <c r="U3459" s="142" t="s">
        <v>3716</v>
      </c>
      <c r="V3459" s="146">
        <v>4.7219999999999998E-2</v>
      </c>
      <c r="W3459" s="146">
        <v>5.0659999999999997E-2</v>
      </c>
      <c r="X3459" s="142" t="s">
        <v>283</v>
      </c>
      <c r="Z3459" s="147">
        <v>29000</v>
      </c>
      <c r="AA3459" s="148">
        <v>2.9780000000000002</v>
      </c>
      <c r="AB3459" s="174">
        <v>101.358</v>
      </c>
      <c r="AD3459" s="147">
        <v>87.534999999999997</v>
      </c>
      <c r="AG3459" s="142" t="s">
        <v>288</v>
      </c>
      <c r="AH3459" s="146">
        <v>2.9E-5</v>
      </c>
      <c r="AI3459" s="146">
        <v>2.6333956652167399E-3</v>
      </c>
      <c r="AJ3459" s="146">
        <v>8.4832254230362495E-4</v>
      </c>
    </row>
    <row r="3460" spans="1:36" s="142" customFormat="1">
      <c r="A3460" s="116">
        <v>11389</v>
      </c>
      <c r="B3460" s="142">
        <v>11391</v>
      </c>
      <c r="C3460" s="142" t="s">
        <v>1360</v>
      </c>
      <c r="D3460" s="142" t="s">
        <v>1361</v>
      </c>
      <c r="E3460" s="142" t="s">
        <v>35</v>
      </c>
      <c r="F3460" s="142" t="s">
        <v>3717</v>
      </c>
      <c r="G3460" s="142" t="s">
        <v>3718</v>
      </c>
      <c r="H3460" s="142" t="s">
        <v>38</v>
      </c>
      <c r="I3460" s="142" t="s">
        <v>522</v>
      </c>
      <c r="J3460" s="142" t="s">
        <v>165</v>
      </c>
      <c r="K3460" s="142" t="s">
        <v>39</v>
      </c>
      <c r="L3460" s="142" t="s">
        <v>40</v>
      </c>
      <c r="M3460" s="142" t="s">
        <v>153</v>
      </c>
      <c r="N3460" s="142" t="s">
        <v>1712</v>
      </c>
      <c r="O3460" s="142" t="s">
        <v>45</v>
      </c>
      <c r="P3460" s="142" t="s">
        <v>2733</v>
      </c>
      <c r="Q3460" s="142" t="s">
        <v>488</v>
      </c>
      <c r="R3460" s="142" t="s">
        <v>239</v>
      </c>
      <c r="S3460" s="142" t="s">
        <v>168</v>
      </c>
      <c r="T3460" s="142" t="s">
        <v>3719</v>
      </c>
      <c r="U3460" s="142" t="s">
        <v>3252</v>
      </c>
      <c r="V3460" s="146">
        <v>5.2519999999999997E-2</v>
      </c>
      <c r="W3460" s="146">
        <v>5.5440000000000003E-2</v>
      </c>
      <c r="X3460" s="142" t="s">
        <v>283</v>
      </c>
      <c r="Z3460" s="147">
        <v>19000</v>
      </c>
      <c r="AA3460" s="148">
        <v>2.9780000000000002</v>
      </c>
      <c r="AB3460" s="174">
        <v>101.009</v>
      </c>
      <c r="AD3460" s="147">
        <v>57.152999999999999</v>
      </c>
      <c r="AG3460" s="142" t="s">
        <v>288</v>
      </c>
      <c r="AH3460" s="146">
        <v>1.9000000000000001E-5</v>
      </c>
      <c r="AI3460" s="146">
        <v>1.7193872441486099E-3</v>
      </c>
      <c r="AJ3460" s="146">
        <v>5.5388370894144398E-4</v>
      </c>
    </row>
    <row r="3461" spans="1:36" s="142" customFormat="1">
      <c r="A3461" s="116">
        <v>11389</v>
      </c>
      <c r="B3461" s="142">
        <v>11391</v>
      </c>
      <c r="C3461" s="142" t="s">
        <v>1341</v>
      </c>
      <c r="D3461" s="142" t="s">
        <v>1342</v>
      </c>
      <c r="E3461" s="142" t="s">
        <v>35</v>
      </c>
      <c r="F3461" s="142" t="s">
        <v>3720</v>
      </c>
      <c r="G3461" s="142" t="s">
        <v>3721</v>
      </c>
      <c r="H3461" s="142" t="s">
        <v>38</v>
      </c>
      <c r="I3461" s="142" t="s">
        <v>522</v>
      </c>
      <c r="J3461" s="142" t="s">
        <v>165</v>
      </c>
      <c r="K3461" s="142" t="s">
        <v>39</v>
      </c>
      <c r="L3461" s="142" t="s">
        <v>40</v>
      </c>
      <c r="M3461" s="142" t="s">
        <v>153</v>
      </c>
      <c r="N3461" s="142" t="s">
        <v>1712</v>
      </c>
      <c r="O3461" s="142" t="s">
        <v>45</v>
      </c>
      <c r="P3461" s="142" t="s">
        <v>2682</v>
      </c>
      <c r="Q3461" s="142" t="s">
        <v>539</v>
      </c>
      <c r="R3461" s="142" t="s">
        <v>239</v>
      </c>
      <c r="S3461" s="142" t="s">
        <v>196</v>
      </c>
      <c r="T3461" s="142" t="s">
        <v>3722</v>
      </c>
      <c r="U3461" s="142" t="s">
        <v>3723</v>
      </c>
      <c r="V3461" s="146">
        <v>3.1969999999999998E-2</v>
      </c>
      <c r="W3461" s="146">
        <v>3.4759999999999999E-2</v>
      </c>
      <c r="X3461" s="142" t="s">
        <v>283</v>
      </c>
      <c r="Z3461" s="147">
        <v>38000</v>
      </c>
      <c r="AA3461" s="148">
        <v>3.3944999999999999</v>
      </c>
      <c r="AB3461" s="174">
        <v>100.303</v>
      </c>
      <c r="AD3461" s="147">
        <v>129.38200000000001</v>
      </c>
      <c r="AG3461" s="142" t="s">
        <v>288</v>
      </c>
      <c r="AH3461" s="146">
        <v>5.1E-5</v>
      </c>
      <c r="AI3461" s="146">
        <v>3.8923287461367102E-3</v>
      </c>
      <c r="AJ3461" s="146">
        <v>1.25387546619676E-3</v>
      </c>
    </row>
    <row r="3462" spans="1:36" s="142" customFormat="1">
      <c r="A3462" s="116">
        <v>11389</v>
      </c>
      <c r="B3462" s="142">
        <v>11391</v>
      </c>
      <c r="C3462" s="142" t="s">
        <v>2642</v>
      </c>
      <c r="D3462" s="142" t="s">
        <v>2643</v>
      </c>
      <c r="E3462" s="142" t="s">
        <v>35</v>
      </c>
      <c r="F3462" s="142" t="s">
        <v>3724</v>
      </c>
      <c r="G3462" s="142" t="s">
        <v>3725</v>
      </c>
      <c r="H3462" s="142" t="s">
        <v>38</v>
      </c>
      <c r="I3462" s="142" t="s">
        <v>522</v>
      </c>
      <c r="J3462" s="142" t="s">
        <v>165</v>
      </c>
      <c r="K3462" s="142" t="s">
        <v>178</v>
      </c>
      <c r="L3462" s="142" t="s">
        <v>40</v>
      </c>
      <c r="M3462" s="142" t="s">
        <v>153</v>
      </c>
      <c r="N3462" s="142" t="s">
        <v>1710</v>
      </c>
      <c r="O3462" s="142" t="s">
        <v>45</v>
      </c>
      <c r="P3462" s="142" t="s">
        <v>4858</v>
      </c>
      <c r="Q3462" s="142" t="s">
        <v>488</v>
      </c>
      <c r="R3462" s="142" t="s">
        <v>239</v>
      </c>
      <c r="S3462" s="142" t="s">
        <v>168</v>
      </c>
      <c r="T3462" s="142" t="s">
        <v>3726</v>
      </c>
      <c r="U3462" s="142" t="s">
        <v>103</v>
      </c>
      <c r="V3462" s="146">
        <v>3.15E-2</v>
      </c>
      <c r="W3462" s="146">
        <v>5.1139999999999998E-2</v>
      </c>
      <c r="X3462" s="142" t="s">
        <v>283</v>
      </c>
      <c r="Z3462" s="147">
        <v>2000</v>
      </c>
      <c r="AA3462" s="148">
        <v>2.9780000000000002</v>
      </c>
      <c r="AB3462" s="174">
        <v>100.429</v>
      </c>
      <c r="AD3462" s="147">
        <v>5.9820000000000002</v>
      </c>
      <c r="AG3462" s="142" t="s">
        <v>288</v>
      </c>
      <c r="AH3462" s="146">
        <v>9.9999999999999995E-7</v>
      </c>
      <c r="AI3462" s="146">
        <v>1.79948132921515E-4</v>
      </c>
      <c r="AJ3462" s="146">
        <v>5.79685231578014E-5</v>
      </c>
    </row>
    <row r="3463" spans="1:36" s="142" customFormat="1">
      <c r="A3463" s="116">
        <v>11389</v>
      </c>
      <c r="B3463" s="142">
        <v>11391</v>
      </c>
      <c r="C3463" s="142" t="s">
        <v>3727</v>
      </c>
      <c r="D3463" s="142" t="s">
        <v>3728</v>
      </c>
      <c r="E3463" s="142" t="s">
        <v>161</v>
      </c>
      <c r="F3463" s="142" t="s">
        <v>3729</v>
      </c>
      <c r="G3463" s="142" t="s">
        <v>3730</v>
      </c>
      <c r="H3463" s="142" t="s">
        <v>38</v>
      </c>
      <c r="I3463" s="142" t="s">
        <v>522</v>
      </c>
      <c r="J3463" s="142" t="s">
        <v>165</v>
      </c>
      <c r="K3463" s="142" t="s">
        <v>207</v>
      </c>
      <c r="L3463" s="142" t="s">
        <v>40</v>
      </c>
      <c r="M3463" s="142" t="s">
        <v>153</v>
      </c>
      <c r="N3463" s="142" t="s">
        <v>1710</v>
      </c>
      <c r="O3463" s="142" t="s">
        <v>45</v>
      </c>
      <c r="P3463" s="142" t="s">
        <v>3731</v>
      </c>
      <c r="Q3463" s="142" t="s">
        <v>488</v>
      </c>
      <c r="R3463" s="142" t="s">
        <v>239</v>
      </c>
      <c r="S3463" s="142" t="s">
        <v>168</v>
      </c>
      <c r="T3463" s="142" t="s">
        <v>3732</v>
      </c>
      <c r="U3463" s="142" t="s">
        <v>3733</v>
      </c>
      <c r="V3463" s="146">
        <v>4.9000000000000002E-2</v>
      </c>
      <c r="W3463" s="146">
        <v>6.3070000000000001E-2</v>
      </c>
      <c r="X3463" s="142" t="s">
        <v>283</v>
      </c>
      <c r="Z3463" s="147">
        <v>13000</v>
      </c>
      <c r="AA3463" s="148">
        <v>2.9780000000000002</v>
      </c>
      <c r="AB3463" s="174">
        <v>96.694000000000003</v>
      </c>
      <c r="AD3463" s="147">
        <v>37.433999999999997</v>
      </c>
      <c r="AG3463" s="142" t="s">
        <v>288</v>
      </c>
      <c r="AH3463" s="146">
        <v>1.7E-5</v>
      </c>
      <c r="AI3463" s="146">
        <v>1.12616470669863E-3</v>
      </c>
      <c r="AJ3463" s="146">
        <v>3.6278289649290701E-4</v>
      </c>
    </row>
    <row r="3464" spans="1:36" s="142" customFormat="1">
      <c r="A3464" s="116">
        <v>11389</v>
      </c>
      <c r="B3464" s="142">
        <v>11391</v>
      </c>
      <c r="C3464" s="142" t="s">
        <v>3666</v>
      </c>
      <c r="D3464" s="142" t="s">
        <v>3667</v>
      </c>
      <c r="E3464" s="142" t="s">
        <v>161</v>
      </c>
      <c r="F3464" s="142" t="s">
        <v>3734</v>
      </c>
      <c r="G3464" s="142" t="s">
        <v>3735</v>
      </c>
      <c r="H3464" s="142" t="s">
        <v>38</v>
      </c>
      <c r="I3464" s="142" t="s">
        <v>522</v>
      </c>
      <c r="J3464" s="142" t="s">
        <v>165</v>
      </c>
      <c r="K3464" s="142" t="s">
        <v>201</v>
      </c>
      <c r="L3464" s="142" t="s">
        <v>40</v>
      </c>
      <c r="M3464" s="142" t="s">
        <v>153</v>
      </c>
      <c r="N3464" s="142" t="s">
        <v>636</v>
      </c>
      <c r="O3464" s="142" t="s">
        <v>45</v>
      </c>
      <c r="P3464" s="142" t="s">
        <v>2733</v>
      </c>
      <c r="Q3464" s="142" t="s">
        <v>488</v>
      </c>
      <c r="R3464" s="142" t="s">
        <v>239</v>
      </c>
      <c r="S3464" s="142" t="s">
        <v>196</v>
      </c>
      <c r="T3464" s="142" t="s">
        <v>3736</v>
      </c>
      <c r="U3464" s="142" t="s">
        <v>3737</v>
      </c>
      <c r="V3464" s="146">
        <v>1.375E-2</v>
      </c>
      <c r="W3464" s="146">
        <v>3.0859999999999999E-2</v>
      </c>
      <c r="X3464" s="142" t="s">
        <v>283</v>
      </c>
      <c r="Z3464" s="147">
        <v>4000</v>
      </c>
      <c r="AA3464" s="148">
        <v>3.3944999999999999</v>
      </c>
      <c r="AB3464" s="174">
        <v>101.107</v>
      </c>
      <c r="AD3464" s="147">
        <v>13.728</v>
      </c>
      <c r="AG3464" s="142" t="s">
        <v>288</v>
      </c>
      <c r="AH3464" s="146">
        <v>9.0000000000000002E-6</v>
      </c>
      <c r="AI3464" s="146">
        <v>4.1300198392596601E-4</v>
      </c>
      <c r="AJ3464" s="146">
        <v>1.3304453166998001E-4</v>
      </c>
    </row>
    <row r="3465" spans="1:36" s="142" customFormat="1">
      <c r="A3465" s="116">
        <v>11389</v>
      </c>
      <c r="B3465" s="142">
        <v>11391</v>
      </c>
      <c r="C3465" s="142" t="s">
        <v>3738</v>
      </c>
      <c r="D3465" s="142" t="s">
        <v>3739</v>
      </c>
      <c r="E3465" s="142" t="s">
        <v>161</v>
      </c>
      <c r="F3465" s="142" t="s">
        <v>3740</v>
      </c>
      <c r="G3465" s="142" t="s">
        <v>3741</v>
      </c>
      <c r="H3465" s="142" t="s">
        <v>38</v>
      </c>
      <c r="I3465" s="142" t="s">
        <v>522</v>
      </c>
      <c r="J3465" s="142" t="s">
        <v>165</v>
      </c>
      <c r="K3465" s="142" t="s">
        <v>178</v>
      </c>
      <c r="L3465" s="142" t="s">
        <v>40</v>
      </c>
      <c r="M3465" s="142" t="s">
        <v>153</v>
      </c>
      <c r="N3465" s="142" t="s">
        <v>1720</v>
      </c>
      <c r="O3465" s="142" t="s">
        <v>45</v>
      </c>
      <c r="P3465" s="142" t="s">
        <v>2612</v>
      </c>
      <c r="Q3465" s="142" t="s">
        <v>488</v>
      </c>
      <c r="R3465" s="142" t="s">
        <v>239</v>
      </c>
      <c r="S3465" s="142" t="s">
        <v>168</v>
      </c>
      <c r="T3465" s="142" t="s">
        <v>3742</v>
      </c>
      <c r="U3465" s="142" t="s">
        <v>3743</v>
      </c>
      <c r="V3465" s="146">
        <v>1.7000000000000001E-2</v>
      </c>
      <c r="W3465" s="146">
        <v>4.3650000000000001E-2</v>
      </c>
      <c r="X3465" s="142" t="s">
        <v>283</v>
      </c>
      <c r="Z3465" s="147">
        <v>3000</v>
      </c>
      <c r="AA3465" s="148">
        <v>2.9780000000000002</v>
      </c>
      <c r="AB3465" s="174">
        <v>98.001999999999995</v>
      </c>
      <c r="AD3465" s="147">
        <v>8.7550000000000008</v>
      </c>
      <c r="AG3465" s="142" t="s">
        <v>288</v>
      </c>
      <c r="AH3465" s="146">
        <v>1.9999999999999999E-6</v>
      </c>
      <c r="AI3465" s="146">
        <v>2.6340008286131298E-4</v>
      </c>
      <c r="AJ3465" s="146">
        <v>8.4851748974647199E-5</v>
      </c>
    </row>
    <row r="3466" spans="1:36" s="142" customFormat="1">
      <c r="A3466" s="116">
        <v>11389</v>
      </c>
      <c r="B3466" s="142">
        <v>11391</v>
      </c>
      <c r="C3466" s="142" t="s">
        <v>3666</v>
      </c>
      <c r="D3466" s="142" t="s">
        <v>3667</v>
      </c>
      <c r="E3466" s="142" t="s">
        <v>161</v>
      </c>
      <c r="F3466" s="142" t="s">
        <v>3744</v>
      </c>
      <c r="G3466" s="142" t="s">
        <v>3745</v>
      </c>
      <c r="H3466" s="142" t="s">
        <v>38</v>
      </c>
      <c r="I3466" s="142" t="s">
        <v>522</v>
      </c>
      <c r="J3466" s="142" t="s">
        <v>165</v>
      </c>
      <c r="K3466" s="142" t="s">
        <v>201</v>
      </c>
      <c r="L3466" s="142" t="s">
        <v>40</v>
      </c>
      <c r="M3466" s="142" t="s">
        <v>153</v>
      </c>
      <c r="N3466" s="142" t="s">
        <v>636</v>
      </c>
      <c r="O3466" s="142" t="s">
        <v>45</v>
      </c>
      <c r="P3466" s="142" t="s">
        <v>3831</v>
      </c>
      <c r="Q3466" s="142" t="s">
        <v>488</v>
      </c>
      <c r="R3466" s="142" t="s">
        <v>239</v>
      </c>
      <c r="S3466" s="142" t="s">
        <v>196</v>
      </c>
      <c r="T3466" s="142" t="s">
        <v>3746</v>
      </c>
      <c r="U3466" s="142" t="s">
        <v>3747</v>
      </c>
      <c r="V3466" s="146">
        <v>1.25E-3</v>
      </c>
      <c r="W3466" s="146">
        <v>3.3590000000000002E-2</v>
      </c>
      <c r="X3466" s="142" t="s">
        <v>283</v>
      </c>
      <c r="Z3466" s="147">
        <v>25000</v>
      </c>
      <c r="AA3466" s="148">
        <v>3.3944999999999999</v>
      </c>
      <c r="AB3466" s="174">
        <v>95.442999999999998</v>
      </c>
      <c r="AD3466" s="147">
        <v>80.995999999999995</v>
      </c>
      <c r="AG3466" s="142" t="s">
        <v>288</v>
      </c>
      <c r="AH3466" s="146">
        <v>2.5000000000000001E-5</v>
      </c>
      <c r="AI3466" s="146">
        <v>2.4366680253282902E-3</v>
      </c>
      <c r="AJ3466" s="146">
        <v>7.8494866582318797E-4</v>
      </c>
    </row>
    <row r="3467" spans="1:36" s="142" customFormat="1">
      <c r="A3467" s="116">
        <v>11389</v>
      </c>
      <c r="B3467" s="142">
        <v>11392</v>
      </c>
      <c r="C3467" s="142" t="s">
        <v>2580</v>
      </c>
      <c r="D3467" s="142" t="s">
        <v>2581</v>
      </c>
      <c r="E3467" s="142" t="s">
        <v>340</v>
      </c>
      <c r="F3467" s="142" t="s">
        <v>2582</v>
      </c>
      <c r="G3467" s="142" t="s">
        <v>2583</v>
      </c>
      <c r="H3467" s="142" t="s">
        <v>38</v>
      </c>
      <c r="I3467" s="142" t="s">
        <v>1921</v>
      </c>
      <c r="J3467" s="142" t="s">
        <v>39</v>
      </c>
      <c r="K3467" s="142" t="s">
        <v>39</v>
      </c>
      <c r="L3467" s="142" t="s">
        <v>40</v>
      </c>
      <c r="M3467" s="142" t="s">
        <v>41</v>
      </c>
      <c r="N3467" s="142" t="s">
        <v>144</v>
      </c>
      <c r="O3467" s="142" t="s">
        <v>45</v>
      </c>
      <c r="P3467" s="142" t="s">
        <v>306</v>
      </c>
      <c r="Q3467" s="142" t="s">
        <v>306</v>
      </c>
      <c r="R3467" s="142" t="s">
        <v>306</v>
      </c>
      <c r="S3467" s="142" t="s">
        <v>46</v>
      </c>
      <c r="T3467" s="142" t="s">
        <v>307</v>
      </c>
      <c r="U3467" s="142" t="s">
        <v>970</v>
      </c>
      <c r="V3467" s="146">
        <v>0.06</v>
      </c>
      <c r="W3467" s="146">
        <v>1E-4</v>
      </c>
      <c r="X3467" s="142" t="s">
        <v>283</v>
      </c>
      <c r="Z3467" s="147">
        <v>46000</v>
      </c>
      <c r="AA3467" s="148">
        <v>1</v>
      </c>
      <c r="AB3467" s="174">
        <v>1.97</v>
      </c>
      <c r="AD3467" s="147">
        <v>0.90600000000000003</v>
      </c>
      <c r="AG3467" s="142" t="s">
        <v>288</v>
      </c>
      <c r="AH3467" s="146">
        <v>3.9100000000000002E-4</v>
      </c>
      <c r="AI3467" s="146">
        <v>1.06999590545489E-5</v>
      </c>
      <c r="AJ3467" s="146">
        <v>2.79612830263111E-6</v>
      </c>
    </row>
    <row r="3468" spans="1:36" s="142" customFormat="1">
      <c r="A3468" s="116">
        <v>11389</v>
      </c>
      <c r="B3468" s="142">
        <v>11392</v>
      </c>
      <c r="C3468" s="142" t="s">
        <v>2580</v>
      </c>
      <c r="D3468" s="142" t="s">
        <v>2581</v>
      </c>
      <c r="E3468" s="142" t="s">
        <v>340</v>
      </c>
      <c r="F3468" s="142" t="s">
        <v>2584</v>
      </c>
      <c r="G3468" s="142" t="s">
        <v>2585</v>
      </c>
      <c r="H3468" s="142" t="s">
        <v>38</v>
      </c>
      <c r="I3468" s="142" t="s">
        <v>1921</v>
      </c>
      <c r="J3468" s="142" t="s">
        <v>39</v>
      </c>
      <c r="K3468" s="142" t="s">
        <v>39</v>
      </c>
      <c r="L3468" s="142" t="s">
        <v>40</v>
      </c>
      <c r="M3468" s="142" t="s">
        <v>41</v>
      </c>
      <c r="N3468" s="142" t="s">
        <v>144</v>
      </c>
      <c r="O3468" s="142" t="s">
        <v>45</v>
      </c>
      <c r="P3468" s="142" t="s">
        <v>306</v>
      </c>
      <c r="Q3468" s="142" t="s">
        <v>306</v>
      </c>
      <c r="R3468" s="142" t="s">
        <v>306</v>
      </c>
      <c r="S3468" s="142" t="s">
        <v>46</v>
      </c>
      <c r="T3468" s="142" t="s">
        <v>307</v>
      </c>
      <c r="U3468" s="142" t="s">
        <v>970</v>
      </c>
      <c r="V3468" s="146">
        <v>6.9000000000000006E-2</v>
      </c>
      <c r="W3468" s="146">
        <v>1E-4</v>
      </c>
      <c r="X3468" s="142" t="s">
        <v>283</v>
      </c>
      <c r="Z3468" s="147">
        <v>43516.93</v>
      </c>
      <c r="AA3468" s="148">
        <v>1</v>
      </c>
      <c r="AB3468" s="174">
        <v>2.21</v>
      </c>
      <c r="AD3468" s="147">
        <v>0.96199999999999997</v>
      </c>
      <c r="AG3468" s="142" t="s">
        <v>288</v>
      </c>
      <c r="AH3468" s="146">
        <v>2.52E-4</v>
      </c>
      <c r="AI3468" s="146">
        <v>1.1355560647617199E-5</v>
      </c>
      <c r="AJ3468" s="146">
        <v>2.96745103015586E-6</v>
      </c>
    </row>
    <row r="3469" spans="1:36" s="142" customFormat="1">
      <c r="A3469" s="116">
        <v>11389</v>
      </c>
      <c r="B3469" s="142">
        <v>11392</v>
      </c>
      <c r="C3469" s="142" t="s">
        <v>2653</v>
      </c>
      <c r="D3469" s="142" t="s">
        <v>2654</v>
      </c>
      <c r="E3469" s="142" t="s">
        <v>35</v>
      </c>
      <c r="F3469" s="142" t="s">
        <v>2655</v>
      </c>
      <c r="G3469" s="142" t="s">
        <v>2656</v>
      </c>
      <c r="H3469" s="142" t="s">
        <v>38</v>
      </c>
      <c r="I3469" s="142" t="s">
        <v>1381</v>
      </c>
      <c r="J3469" s="142" t="s">
        <v>39</v>
      </c>
      <c r="K3469" s="142" t="s">
        <v>39</v>
      </c>
      <c r="L3469" s="142" t="s">
        <v>40</v>
      </c>
      <c r="M3469" s="142" t="s">
        <v>41</v>
      </c>
      <c r="N3469" s="142" t="s">
        <v>294</v>
      </c>
      <c r="O3469" s="142" t="s">
        <v>45</v>
      </c>
      <c r="P3469" s="142" t="s">
        <v>246</v>
      </c>
      <c r="Q3469" s="142" t="s">
        <v>247</v>
      </c>
      <c r="R3469" s="142" t="s">
        <v>239</v>
      </c>
      <c r="S3469" s="142" t="s">
        <v>46</v>
      </c>
      <c r="T3469" s="142" t="s">
        <v>2657</v>
      </c>
      <c r="U3469" s="142" t="s">
        <v>2658</v>
      </c>
      <c r="V3469" s="146">
        <v>4.7E-2</v>
      </c>
      <c r="W3469" s="146">
        <v>3.9300000000000002E-2</v>
      </c>
      <c r="X3469" s="142" t="s">
        <v>283</v>
      </c>
      <c r="Z3469" s="147">
        <v>249148.86</v>
      </c>
      <c r="AA3469" s="148">
        <v>1</v>
      </c>
      <c r="AB3469" s="174">
        <v>100.72</v>
      </c>
      <c r="AD3469" s="147">
        <v>250.94300000000001</v>
      </c>
      <c r="AG3469" s="142" t="s">
        <v>288</v>
      </c>
      <c r="AH3469" s="146">
        <v>1.6130000000000001E-3</v>
      </c>
      <c r="AI3469" s="146">
        <v>2.9630070130335999E-3</v>
      </c>
      <c r="AJ3469" s="146">
        <v>7.7429714710128001E-4</v>
      </c>
    </row>
    <row r="3470" spans="1:36" s="142" customFormat="1">
      <c r="A3470" s="116">
        <v>11389</v>
      </c>
      <c r="B3470" s="142">
        <v>11392</v>
      </c>
      <c r="C3470" s="142" t="s">
        <v>2659</v>
      </c>
      <c r="D3470" s="142" t="s">
        <v>2660</v>
      </c>
      <c r="E3470" s="142" t="s">
        <v>35</v>
      </c>
      <c r="F3470" s="142" t="s">
        <v>2661</v>
      </c>
      <c r="G3470" s="142" t="s">
        <v>2662</v>
      </c>
      <c r="H3470" s="142" t="s">
        <v>38</v>
      </c>
      <c r="I3470" s="142" t="s">
        <v>1381</v>
      </c>
      <c r="J3470" s="142" t="s">
        <v>39</v>
      </c>
      <c r="K3470" s="142" t="s">
        <v>39</v>
      </c>
      <c r="L3470" s="142" t="s">
        <v>40</v>
      </c>
      <c r="M3470" s="142" t="s">
        <v>41</v>
      </c>
      <c r="N3470" s="142" t="s">
        <v>59</v>
      </c>
      <c r="O3470" s="142" t="s">
        <v>45</v>
      </c>
      <c r="P3470" s="142" t="s">
        <v>437</v>
      </c>
      <c r="Q3470" s="142" t="s">
        <v>247</v>
      </c>
      <c r="R3470" s="142" t="s">
        <v>239</v>
      </c>
      <c r="S3470" s="142" t="s">
        <v>46</v>
      </c>
      <c r="T3470" s="142" t="s">
        <v>2663</v>
      </c>
      <c r="U3470" s="142" t="s">
        <v>2664</v>
      </c>
      <c r="V3470" s="146">
        <v>2.75E-2</v>
      </c>
      <c r="W3470" s="146">
        <v>3.6470000000000002E-2</v>
      </c>
      <c r="X3470" s="142" t="s">
        <v>283</v>
      </c>
      <c r="Z3470" s="147">
        <v>12292.43</v>
      </c>
      <c r="AA3470" s="148">
        <v>1</v>
      </c>
      <c r="AB3470" s="174">
        <v>100.77</v>
      </c>
      <c r="AD3470" s="147">
        <v>12.387</v>
      </c>
      <c r="AG3470" s="142" t="s">
        <v>288</v>
      </c>
      <c r="AH3470" s="146">
        <v>2.6699999999999998E-4</v>
      </c>
      <c r="AI3470" s="146">
        <v>1.46260502221421E-4</v>
      </c>
      <c r="AJ3470" s="146">
        <v>3.8220999513497403E-5</v>
      </c>
    </row>
    <row r="3471" spans="1:36" s="142" customFormat="1">
      <c r="A3471" s="116">
        <v>11389</v>
      </c>
      <c r="B3471" s="142">
        <v>11392</v>
      </c>
      <c r="C3471" s="142" t="s">
        <v>2665</v>
      </c>
      <c r="D3471" s="142" t="s">
        <v>2666</v>
      </c>
      <c r="E3471" s="142" t="s">
        <v>35</v>
      </c>
      <c r="F3471" s="142" t="s">
        <v>3990</v>
      </c>
      <c r="G3471" s="142" t="s">
        <v>3991</v>
      </c>
      <c r="H3471" s="142" t="s">
        <v>38</v>
      </c>
      <c r="I3471" s="142" t="s">
        <v>1921</v>
      </c>
      <c r="J3471" s="142" t="s">
        <v>39</v>
      </c>
      <c r="K3471" s="142" t="s">
        <v>39</v>
      </c>
      <c r="L3471" s="142" t="s">
        <v>40</v>
      </c>
      <c r="M3471" s="142" t="s">
        <v>41</v>
      </c>
      <c r="N3471" s="142" t="s">
        <v>52</v>
      </c>
      <c r="O3471" s="142" t="s">
        <v>45</v>
      </c>
      <c r="P3471" s="142" t="s">
        <v>559</v>
      </c>
      <c r="Q3471" s="142" t="s">
        <v>247</v>
      </c>
      <c r="R3471" s="142" t="s">
        <v>239</v>
      </c>
      <c r="S3471" s="142" t="s">
        <v>46</v>
      </c>
      <c r="T3471" s="142" t="s">
        <v>3992</v>
      </c>
      <c r="U3471" s="142" t="s">
        <v>3993</v>
      </c>
      <c r="V3471" s="146">
        <v>0.04</v>
      </c>
      <c r="W3471" s="146">
        <v>2.3550000000000001E-2</v>
      </c>
      <c r="X3471" s="142" t="s">
        <v>283</v>
      </c>
      <c r="Z3471" s="147">
        <v>24213.95</v>
      </c>
      <c r="AA3471" s="148">
        <v>1</v>
      </c>
      <c r="AB3471" s="174">
        <v>123.73</v>
      </c>
      <c r="AD3471" s="147">
        <v>29.96</v>
      </c>
      <c r="AG3471" s="142" t="s">
        <v>288</v>
      </c>
      <c r="AH3471" s="146">
        <v>4.0000000000000003E-5</v>
      </c>
      <c r="AI3471" s="146">
        <v>3.5375184381157202E-4</v>
      </c>
      <c r="AJ3471" s="146">
        <v>9.2442927823070998E-5</v>
      </c>
    </row>
    <row r="3472" spans="1:36" s="142" customFormat="1">
      <c r="A3472" s="116">
        <v>11389</v>
      </c>
      <c r="B3472" s="142">
        <v>11392</v>
      </c>
      <c r="C3472" s="142" t="s">
        <v>2665</v>
      </c>
      <c r="D3472" s="142" t="s">
        <v>2666</v>
      </c>
      <c r="E3472" s="142" t="s">
        <v>35</v>
      </c>
      <c r="F3472" s="142" t="s">
        <v>2667</v>
      </c>
      <c r="G3472" s="142" t="s">
        <v>2668</v>
      </c>
      <c r="H3472" s="142" t="s">
        <v>38</v>
      </c>
      <c r="I3472" s="142" t="s">
        <v>1921</v>
      </c>
      <c r="J3472" s="142" t="s">
        <v>39</v>
      </c>
      <c r="K3472" s="142" t="s">
        <v>39</v>
      </c>
      <c r="L3472" s="142" t="s">
        <v>40</v>
      </c>
      <c r="M3472" s="142" t="s">
        <v>41</v>
      </c>
      <c r="N3472" s="142" t="s">
        <v>52</v>
      </c>
      <c r="O3472" s="142" t="s">
        <v>45</v>
      </c>
      <c r="P3472" s="142" t="s">
        <v>559</v>
      </c>
      <c r="Q3472" s="142" t="s">
        <v>247</v>
      </c>
      <c r="R3472" s="142" t="s">
        <v>239</v>
      </c>
      <c r="S3472" s="142" t="s">
        <v>46</v>
      </c>
      <c r="T3472" s="142" t="s">
        <v>2669</v>
      </c>
      <c r="U3472" s="142" t="s">
        <v>2670</v>
      </c>
      <c r="V3472" s="146">
        <v>3.5000000000000003E-2</v>
      </c>
      <c r="W3472" s="146">
        <v>2.3949999999999999E-2</v>
      </c>
      <c r="X3472" s="142" t="s">
        <v>283</v>
      </c>
      <c r="Z3472" s="147">
        <v>292624.71999999997</v>
      </c>
      <c r="AA3472" s="148">
        <v>1</v>
      </c>
      <c r="AB3472" s="174">
        <v>125.94</v>
      </c>
      <c r="AD3472" s="147">
        <v>368.53199999999998</v>
      </c>
      <c r="AG3472" s="142" t="s">
        <v>288</v>
      </c>
      <c r="AH3472" s="146">
        <v>4.3300000000000001E-4</v>
      </c>
      <c r="AI3472" s="146">
        <v>4.3514375796139104E-3</v>
      </c>
      <c r="AJ3472" s="146">
        <v>1.13712376948942E-3</v>
      </c>
    </row>
    <row r="3473" spans="1:36" s="142" customFormat="1">
      <c r="A3473" s="116">
        <v>11389</v>
      </c>
      <c r="B3473" s="142">
        <v>11392</v>
      </c>
      <c r="C3473" s="142" t="s">
        <v>2678</v>
      </c>
      <c r="D3473" s="142" t="s">
        <v>2679</v>
      </c>
      <c r="E3473" s="142" t="s">
        <v>35</v>
      </c>
      <c r="F3473" s="142" t="s">
        <v>2680</v>
      </c>
      <c r="G3473" s="142" t="s">
        <v>2681</v>
      </c>
      <c r="H3473" s="142" t="s">
        <v>38</v>
      </c>
      <c r="I3473" s="142" t="s">
        <v>1921</v>
      </c>
      <c r="J3473" s="142" t="s">
        <v>39</v>
      </c>
      <c r="K3473" s="142" t="s">
        <v>39</v>
      </c>
      <c r="L3473" s="142" t="s">
        <v>40</v>
      </c>
      <c r="M3473" s="142" t="s">
        <v>41</v>
      </c>
      <c r="N3473" s="142" t="s">
        <v>52</v>
      </c>
      <c r="O3473" s="142" t="s">
        <v>45</v>
      </c>
      <c r="P3473" s="142" t="s">
        <v>2682</v>
      </c>
      <c r="Q3473" s="142" t="s">
        <v>238</v>
      </c>
      <c r="R3473" s="142" t="s">
        <v>239</v>
      </c>
      <c r="S3473" s="142" t="s">
        <v>46</v>
      </c>
      <c r="T3473" s="142" t="s">
        <v>2683</v>
      </c>
      <c r="U3473" s="142" t="s">
        <v>2684</v>
      </c>
      <c r="V3473" s="146">
        <v>1.9599999999999999E-2</v>
      </c>
      <c r="W3473" s="146">
        <v>2.4039999999999999E-2</v>
      </c>
      <c r="X3473" s="142" t="s">
        <v>283</v>
      </c>
      <c r="Z3473" s="147">
        <v>296289.98</v>
      </c>
      <c r="AA3473" s="148">
        <v>1</v>
      </c>
      <c r="AB3473" s="174">
        <v>119.64</v>
      </c>
      <c r="AD3473" s="147">
        <v>354.48099999999999</v>
      </c>
      <c r="AG3473" s="142" t="s">
        <v>288</v>
      </c>
      <c r="AH3473" s="146">
        <v>3.4499999999999998E-4</v>
      </c>
      <c r="AI3473" s="146">
        <v>4.1855393277117096E-3</v>
      </c>
      <c r="AJ3473" s="146">
        <v>1.0937710056951001E-3</v>
      </c>
    </row>
    <row r="3474" spans="1:36" s="142" customFormat="1">
      <c r="A3474" s="116">
        <v>11389</v>
      </c>
      <c r="B3474" s="142">
        <v>11392</v>
      </c>
      <c r="C3474" s="142" t="s">
        <v>2685</v>
      </c>
      <c r="D3474" s="142" t="s">
        <v>2686</v>
      </c>
      <c r="E3474" s="142" t="s">
        <v>35</v>
      </c>
      <c r="F3474" s="142" t="s">
        <v>2687</v>
      </c>
      <c r="G3474" s="142" t="s">
        <v>2688</v>
      </c>
      <c r="H3474" s="142" t="s">
        <v>38</v>
      </c>
      <c r="I3474" s="142" t="s">
        <v>1381</v>
      </c>
      <c r="J3474" s="142" t="s">
        <v>39</v>
      </c>
      <c r="K3474" s="142" t="s">
        <v>39</v>
      </c>
      <c r="L3474" s="142" t="s">
        <v>40</v>
      </c>
      <c r="M3474" s="142" t="s">
        <v>41</v>
      </c>
      <c r="N3474" s="142" t="s">
        <v>617</v>
      </c>
      <c r="O3474" s="142" t="s">
        <v>45</v>
      </c>
      <c r="P3474" s="142" t="s">
        <v>437</v>
      </c>
      <c r="Q3474" s="142" t="s">
        <v>247</v>
      </c>
      <c r="R3474" s="142" t="s">
        <v>239</v>
      </c>
      <c r="S3474" s="142" t="s">
        <v>46</v>
      </c>
      <c r="T3474" s="142" t="s">
        <v>2689</v>
      </c>
      <c r="U3474" s="142" t="s">
        <v>2690</v>
      </c>
      <c r="V3474" s="146">
        <v>3.5499999999999997E-2</v>
      </c>
      <c r="W3474" s="146">
        <v>0.12033000000000001</v>
      </c>
      <c r="X3474" s="142" t="s">
        <v>283</v>
      </c>
      <c r="Z3474" s="147">
        <v>203088</v>
      </c>
      <c r="AA3474" s="148">
        <v>1</v>
      </c>
      <c r="AB3474" s="174">
        <v>101.68</v>
      </c>
      <c r="AD3474" s="147">
        <v>206.5</v>
      </c>
      <c r="AG3474" s="142" t="s">
        <v>288</v>
      </c>
      <c r="AH3474" s="146">
        <v>1.4289999999999999E-3</v>
      </c>
      <c r="AI3474" s="146">
        <v>2.4382478963245698E-3</v>
      </c>
      <c r="AJ3474" s="146">
        <v>6.3716635895400995E-4</v>
      </c>
    </row>
    <row r="3475" spans="1:36" s="142" customFormat="1">
      <c r="A3475" s="116">
        <v>11389</v>
      </c>
      <c r="B3475" s="142">
        <v>11392</v>
      </c>
      <c r="C3475" s="142" t="s">
        <v>2696</v>
      </c>
      <c r="D3475" s="142" t="s">
        <v>2697</v>
      </c>
      <c r="E3475" s="142" t="s">
        <v>35</v>
      </c>
      <c r="F3475" s="142" t="s">
        <v>2698</v>
      </c>
      <c r="G3475" s="142" t="s">
        <v>2699</v>
      </c>
      <c r="H3475" s="142" t="s">
        <v>38</v>
      </c>
      <c r="I3475" s="142" t="s">
        <v>1921</v>
      </c>
      <c r="J3475" s="142" t="s">
        <v>39</v>
      </c>
      <c r="K3475" s="142" t="s">
        <v>39</v>
      </c>
      <c r="L3475" s="142" t="s">
        <v>40</v>
      </c>
      <c r="M3475" s="142" t="s">
        <v>41</v>
      </c>
      <c r="N3475" s="142" t="s">
        <v>52</v>
      </c>
      <c r="O3475" s="142" t="s">
        <v>45</v>
      </c>
      <c r="P3475" s="142" t="s">
        <v>559</v>
      </c>
      <c r="Q3475" s="142" t="s">
        <v>247</v>
      </c>
      <c r="R3475" s="142" t="s">
        <v>239</v>
      </c>
      <c r="S3475" s="142" t="s">
        <v>46</v>
      </c>
      <c r="T3475" s="142" t="s">
        <v>2700</v>
      </c>
      <c r="U3475" s="142" t="s">
        <v>1025</v>
      </c>
      <c r="V3475" s="146">
        <v>2.1499999999999998E-2</v>
      </c>
      <c r="W3475" s="146">
        <v>3.508E-2</v>
      </c>
      <c r="X3475" s="142" t="s">
        <v>283</v>
      </c>
      <c r="Z3475" s="147">
        <v>112852.5</v>
      </c>
      <c r="AA3475" s="148">
        <v>1</v>
      </c>
      <c r="AB3475" s="174">
        <v>120.56</v>
      </c>
      <c r="AD3475" s="147">
        <v>136.05500000000001</v>
      </c>
      <c r="AG3475" s="142" t="s">
        <v>288</v>
      </c>
      <c r="AH3475" s="146">
        <v>1.6100000000000001E-4</v>
      </c>
      <c r="AI3475" s="146">
        <v>1.6064694890396301E-3</v>
      </c>
      <c r="AJ3475" s="146">
        <v>4.1980485931929001E-4</v>
      </c>
    </row>
    <row r="3476" spans="1:36" s="142" customFormat="1">
      <c r="A3476" s="116">
        <v>11389</v>
      </c>
      <c r="B3476" s="142">
        <v>11392</v>
      </c>
      <c r="C3476" s="142" t="s">
        <v>2696</v>
      </c>
      <c r="D3476" s="142" t="s">
        <v>2697</v>
      </c>
      <c r="E3476" s="142" t="s">
        <v>35</v>
      </c>
      <c r="F3476" s="142" t="s">
        <v>2701</v>
      </c>
      <c r="G3476" s="142" t="s">
        <v>2702</v>
      </c>
      <c r="H3476" s="142" t="s">
        <v>38</v>
      </c>
      <c r="I3476" s="142" t="s">
        <v>1921</v>
      </c>
      <c r="J3476" s="142" t="s">
        <v>39</v>
      </c>
      <c r="K3476" s="142" t="s">
        <v>39</v>
      </c>
      <c r="L3476" s="142" t="s">
        <v>40</v>
      </c>
      <c r="M3476" s="142" t="s">
        <v>41</v>
      </c>
      <c r="N3476" s="142" t="s">
        <v>52</v>
      </c>
      <c r="O3476" s="142" t="s">
        <v>45</v>
      </c>
      <c r="P3476" s="142" t="s">
        <v>559</v>
      </c>
      <c r="Q3476" s="142" t="s">
        <v>247</v>
      </c>
      <c r="R3476" s="142" t="s">
        <v>239</v>
      </c>
      <c r="S3476" s="142" t="s">
        <v>46</v>
      </c>
      <c r="T3476" s="142" t="s">
        <v>2700</v>
      </c>
      <c r="U3476" s="142" t="s">
        <v>1025</v>
      </c>
      <c r="V3476" s="146">
        <v>1.6E-2</v>
      </c>
      <c r="W3476" s="146">
        <v>3.6159999999999998E-2</v>
      </c>
      <c r="X3476" s="142" t="s">
        <v>283</v>
      </c>
      <c r="Z3476" s="147">
        <v>30617.66</v>
      </c>
      <c r="AA3476" s="148">
        <v>1</v>
      </c>
      <c r="AB3476" s="174">
        <v>120.18</v>
      </c>
      <c r="AD3476" s="147">
        <v>36.795999999999999</v>
      </c>
      <c r="AG3476" s="142" t="s">
        <v>288</v>
      </c>
      <c r="AH3476" s="146">
        <v>2.1100000000000001E-4</v>
      </c>
      <c r="AI3476" s="146">
        <v>4.3447246070441698E-4</v>
      </c>
      <c r="AJ3476" s="146">
        <v>1.1353695260851801E-4</v>
      </c>
    </row>
    <row r="3477" spans="1:36" s="142" customFormat="1">
      <c r="A3477" s="116">
        <v>11389</v>
      </c>
      <c r="B3477" s="142">
        <v>11392</v>
      </c>
      <c r="C3477" s="142" t="s">
        <v>2703</v>
      </c>
      <c r="D3477" s="142" t="s">
        <v>2704</v>
      </c>
      <c r="E3477" s="142" t="s">
        <v>35</v>
      </c>
      <c r="F3477" s="142" t="s">
        <v>2705</v>
      </c>
      <c r="G3477" s="142" t="s">
        <v>2706</v>
      </c>
      <c r="H3477" s="142" t="s">
        <v>38</v>
      </c>
      <c r="I3477" s="142" t="s">
        <v>1921</v>
      </c>
      <c r="J3477" s="142" t="s">
        <v>39</v>
      </c>
      <c r="K3477" s="142" t="s">
        <v>39</v>
      </c>
      <c r="L3477" s="142" t="s">
        <v>40</v>
      </c>
      <c r="M3477" s="142" t="s">
        <v>41</v>
      </c>
      <c r="N3477" s="142" t="s">
        <v>52</v>
      </c>
      <c r="O3477" s="142" t="s">
        <v>45</v>
      </c>
      <c r="P3477" s="142" t="s">
        <v>437</v>
      </c>
      <c r="Q3477" s="142" t="s">
        <v>247</v>
      </c>
      <c r="R3477" s="142" t="s">
        <v>239</v>
      </c>
      <c r="S3477" s="142" t="s">
        <v>46</v>
      </c>
      <c r="T3477" s="142" t="s">
        <v>2707</v>
      </c>
      <c r="U3477" s="142" t="s">
        <v>2708</v>
      </c>
      <c r="V3477" s="146">
        <v>1.95E-2</v>
      </c>
      <c r="W3477" s="146">
        <v>3.8300000000000001E-2</v>
      </c>
      <c r="X3477" s="142" t="s">
        <v>283</v>
      </c>
      <c r="Z3477" s="147">
        <v>297359</v>
      </c>
      <c r="AA3477" s="148">
        <v>1</v>
      </c>
      <c r="AB3477" s="174">
        <v>119.44</v>
      </c>
      <c r="AD3477" s="147">
        <v>355.166</v>
      </c>
      <c r="AG3477" s="142" t="s">
        <v>288</v>
      </c>
      <c r="AH3477" s="146">
        <v>1.766E-3</v>
      </c>
      <c r="AI3477" s="146">
        <v>4.19361870040247E-3</v>
      </c>
      <c r="AJ3477" s="146">
        <v>1.0958823186948E-3</v>
      </c>
    </row>
    <row r="3478" spans="1:36" s="142" customFormat="1">
      <c r="A3478" s="116">
        <v>11389</v>
      </c>
      <c r="B3478" s="142">
        <v>11392</v>
      </c>
      <c r="C3478" s="142" t="s">
        <v>2709</v>
      </c>
      <c r="D3478" s="142" t="s">
        <v>2710</v>
      </c>
      <c r="E3478" s="142" t="s">
        <v>35</v>
      </c>
      <c r="F3478" s="142" t="s">
        <v>2711</v>
      </c>
      <c r="G3478" s="142" t="s">
        <v>2712</v>
      </c>
      <c r="H3478" s="142" t="s">
        <v>38</v>
      </c>
      <c r="I3478" s="142" t="s">
        <v>522</v>
      </c>
      <c r="J3478" s="142" t="s">
        <v>39</v>
      </c>
      <c r="K3478" s="142" t="s">
        <v>39</v>
      </c>
      <c r="L3478" s="142" t="s">
        <v>40</v>
      </c>
      <c r="M3478" s="142" t="s">
        <v>41</v>
      </c>
      <c r="N3478" s="142" t="s">
        <v>67</v>
      </c>
      <c r="O3478" s="142" t="s">
        <v>45</v>
      </c>
      <c r="P3478" s="142" t="s">
        <v>2713</v>
      </c>
      <c r="Q3478" s="142" t="s">
        <v>238</v>
      </c>
      <c r="R3478" s="142" t="s">
        <v>239</v>
      </c>
      <c r="S3478" s="142" t="s">
        <v>46</v>
      </c>
      <c r="T3478" s="142" t="s">
        <v>2714</v>
      </c>
      <c r="U3478" s="142" t="s">
        <v>2715</v>
      </c>
      <c r="V3478" s="146">
        <v>4.6899999999999997E-2</v>
      </c>
      <c r="W3478" s="146">
        <v>5.3400000000000003E-2</v>
      </c>
      <c r="X3478" s="142" t="s">
        <v>283</v>
      </c>
      <c r="Z3478" s="147">
        <v>219061.65</v>
      </c>
      <c r="AA3478" s="148">
        <v>1</v>
      </c>
      <c r="AB3478" s="174">
        <v>85.05</v>
      </c>
      <c r="AD3478" s="147">
        <v>186.31200000000001</v>
      </c>
      <c r="AG3478" s="142" t="s">
        <v>288</v>
      </c>
      <c r="AH3478" s="146">
        <v>1.6200000000000001E-4</v>
      </c>
      <c r="AI3478" s="146">
        <v>2.19987867794233E-3</v>
      </c>
      <c r="AJ3478" s="146">
        <v>5.7487538058701598E-4</v>
      </c>
    </row>
    <row r="3479" spans="1:36" s="142" customFormat="1">
      <c r="A3479" s="116">
        <v>11389</v>
      </c>
      <c r="B3479" s="142">
        <v>11392</v>
      </c>
      <c r="C3479" s="142" t="s">
        <v>2659</v>
      </c>
      <c r="D3479" s="142" t="s">
        <v>2660</v>
      </c>
      <c r="E3479" s="142" t="s">
        <v>35</v>
      </c>
      <c r="F3479" s="142" t="s">
        <v>2716</v>
      </c>
      <c r="G3479" s="142" t="s">
        <v>2717</v>
      </c>
      <c r="H3479" s="142" t="s">
        <v>38</v>
      </c>
      <c r="I3479" s="142" t="s">
        <v>1381</v>
      </c>
      <c r="J3479" s="142" t="s">
        <v>39</v>
      </c>
      <c r="K3479" s="142" t="s">
        <v>39</v>
      </c>
      <c r="L3479" s="142" t="s">
        <v>40</v>
      </c>
      <c r="M3479" s="142" t="s">
        <v>41</v>
      </c>
      <c r="N3479" s="142" t="s">
        <v>59</v>
      </c>
      <c r="O3479" s="142" t="s">
        <v>45</v>
      </c>
      <c r="P3479" s="142" t="s">
        <v>437</v>
      </c>
      <c r="Q3479" s="142" t="s">
        <v>247</v>
      </c>
      <c r="R3479" s="142" t="s">
        <v>239</v>
      </c>
      <c r="S3479" s="142" t="s">
        <v>46</v>
      </c>
      <c r="T3479" s="142" t="s">
        <v>2718</v>
      </c>
      <c r="U3479" s="142" t="s">
        <v>2719</v>
      </c>
      <c r="V3479" s="146">
        <v>2.3E-2</v>
      </c>
      <c r="W3479" s="146">
        <v>3.8859999999999999E-2</v>
      </c>
      <c r="X3479" s="142" t="s">
        <v>283</v>
      </c>
      <c r="Z3479" s="147">
        <v>621203.48</v>
      </c>
      <c r="AA3479" s="148">
        <v>1</v>
      </c>
      <c r="AB3479" s="174">
        <v>99.76</v>
      </c>
      <c r="AD3479" s="147">
        <v>619.71299999999997</v>
      </c>
      <c r="AG3479" s="142" t="s">
        <v>288</v>
      </c>
      <c r="AH3479" s="146">
        <v>7.54E-4</v>
      </c>
      <c r="AI3479" s="146">
        <v>7.3172581728337899E-3</v>
      </c>
      <c r="AJ3479" s="146">
        <v>1.91215616530992E-3</v>
      </c>
    </row>
    <row r="3480" spans="1:36" s="142" customFormat="1">
      <c r="A3480" s="116">
        <v>11389</v>
      </c>
      <c r="B3480" s="142">
        <v>11392</v>
      </c>
      <c r="C3480" s="142" t="s">
        <v>2720</v>
      </c>
      <c r="D3480" s="142" t="s">
        <v>2721</v>
      </c>
      <c r="E3480" s="142" t="s">
        <v>35</v>
      </c>
      <c r="F3480" s="142" t="s">
        <v>2722</v>
      </c>
      <c r="G3480" s="142" t="s">
        <v>2723</v>
      </c>
      <c r="H3480" s="142" t="s">
        <v>38</v>
      </c>
      <c r="I3480" s="142" t="s">
        <v>1921</v>
      </c>
      <c r="J3480" s="142" t="s">
        <v>39</v>
      </c>
      <c r="K3480" s="142" t="s">
        <v>39</v>
      </c>
      <c r="L3480" s="142" t="s">
        <v>40</v>
      </c>
      <c r="M3480" s="142" t="s">
        <v>41</v>
      </c>
      <c r="N3480" s="142" t="s">
        <v>276</v>
      </c>
      <c r="O3480" s="142" t="s">
        <v>45</v>
      </c>
      <c r="P3480" s="142" t="s">
        <v>452</v>
      </c>
      <c r="Q3480" s="142" t="s">
        <v>247</v>
      </c>
      <c r="R3480" s="142" t="s">
        <v>239</v>
      </c>
      <c r="S3480" s="142" t="s">
        <v>46</v>
      </c>
      <c r="T3480" s="142" t="s">
        <v>2724</v>
      </c>
      <c r="U3480" s="142" t="s">
        <v>2725</v>
      </c>
      <c r="V3480" s="146">
        <v>2.5700000000000001E-2</v>
      </c>
      <c r="W3480" s="146">
        <v>3.304E-2</v>
      </c>
      <c r="X3480" s="142" t="s">
        <v>283</v>
      </c>
      <c r="Z3480" s="147">
        <v>615598.22</v>
      </c>
      <c r="AA3480" s="148">
        <v>1</v>
      </c>
      <c r="AB3480" s="174">
        <v>120.8</v>
      </c>
      <c r="AD3480" s="147">
        <v>743.64300000000003</v>
      </c>
      <c r="AG3480" s="142" t="s">
        <v>288</v>
      </c>
      <c r="AH3480" s="146">
        <v>7.4200000000000004E-4</v>
      </c>
      <c r="AI3480" s="146">
        <v>8.7805626833461093E-3</v>
      </c>
      <c r="AJ3480" s="146">
        <v>2.29454895170772E-3</v>
      </c>
    </row>
    <row r="3481" spans="1:36" s="142" customFormat="1">
      <c r="A3481" s="116">
        <v>11389</v>
      </c>
      <c r="B3481" s="142">
        <v>11392</v>
      </c>
      <c r="C3481" s="142" t="s">
        <v>3752</v>
      </c>
      <c r="D3481" s="142" t="s">
        <v>3753</v>
      </c>
      <c r="E3481" s="142" t="s">
        <v>340</v>
      </c>
      <c r="F3481" s="142" t="s">
        <v>3754</v>
      </c>
      <c r="G3481" s="142" t="s">
        <v>3755</v>
      </c>
      <c r="H3481" s="142" t="s">
        <v>38</v>
      </c>
      <c r="I3481" s="142" t="s">
        <v>1381</v>
      </c>
      <c r="J3481" s="142" t="s">
        <v>39</v>
      </c>
      <c r="K3481" s="142" t="s">
        <v>178</v>
      </c>
      <c r="L3481" s="142" t="s">
        <v>40</v>
      </c>
      <c r="M3481" s="142" t="s">
        <v>41</v>
      </c>
      <c r="N3481" s="142" t="s">
        <v>276</v>
      </c>
      <c r="O3481" s="142" t="s">
        <v>45</v>
      </c>
      <c r="P3481" s="142" t="s">
        <v>306</v>
      </c>
      <c r="Q3481" s="142" t="s">
        <v>306</v>
      </c>
      <c r="R3481" s="142" t="s">
        <v>306</v>
      </c>
      <c r="S3481" s="142" t="s">
        <v>46</v>
      </c>
      <c r="T3481" s="142" t="s">
        <v>307</v>
      </c>
      <c r="U3481" s="142" t="s">
        <v>3756</v>
      </c>
      <c r="V3481" s="146">
        <v>7.0499999999999993E-2</v>
      </c>
      <c r="W3481" s="146">
        <v>1E-4</v>
      </c>
      <c r="X3481" s="142" t="s">
        <v>283</v>
      </c>
      <c r="Z3481" s="147">
        <v>91583.09</v>
      </c>
      <c r="AA3481" s="148">
        <v>1</v>
      </c>
      <c r="AB3481" s="174">
        <v>0</v>
      </c>
      <c r="AD3481" s="147">
        <v>0</v>
      </c>
      <c r="AG3481" s="142" t="s">
        <v>288</v>
      </c>
      <c r="AH3481" s="146">
        <v>2.7900000000000001E-4</v>
      </c>
      <c r="AI3481" s="146">
        <v>1.0813675933448098E-11</v>
      </c>
      <c r="AJ3481" s="146">
        <v>2.8258449568683799E-12</v>
      </c>
    </row>
    <row r="3482" spans="1:36" s="142" customFormat="1">
      <c r="A3482" s="116">
        <v>11389</v>
      </c>
      <c r="B3482" s="142">
        <v>11392</v>
      </c>
      <c r="C3482" s="142" t="s">
        <v>2685</v>
      </c>
      <c r="D3482" s="142" t="s">
        <v>2686</v>
      </c>
      <c r="E3482" s="142" t="s">
        <v>35</v>
      </c>
      <c r="F3482" s="142" t="s">
        <v>2726</v>
      </c>
      <c r="G3482" s="142" t="s">
        <v>2727</v>
      </c>
      <c r="H3482" s="142" t="s">
        <v>38</v>
      </c>
      <c r="I3482" s="142" t="s">
        <v>1381</v>
      </c>
      <c r="J3482" s="142" t="s">
        <v>39</v>
      </c>
      <c r="K3482" s="142" t="s">
        <v>39</v>
      </c>
      <c r="L3482" s="142" t="s">
        <v>40</v>
      </c>
      <c r="M3482" s="142" t="s">
        <v>41</v>
      </c>
      <c r="N3482" s="142" t="s">
        <v>617</v>
      </c>
      <c r="O3482" s="142" t="s">
        <v>45</v>
      </c>
      <c r="P3482" s="142" t="s">
        <v>437</v>
      </c>
      <c r="Q3482" s="142" t="s">
        <v>247</v>
      </c>
      <c r="R3482" s="142" t="s">
        <v>239</v>
      </c>
      <c r="S3482" s="142" t="s">
        <v>46</v>
      </c>
      <c r="T3482" s="142" t="s">
        <v>2728</v>
      </c>
      <c r="U3482" s="142" t="s">
        <v>113</v>
      </c>
      <c r="V3482" s="146">
        <v>2.5000000000000001E-2</v>
      </c>
      <c r="W3482" s="146">
        <v>3.9E-2</v>
      </c>
      <c r="X3482" s="142" t="s">
        <v>283</v>
      </c>
      <c r="Z3482" s="147">
        <v>55451</v>
      </c>
      <c r="AA3482" s="148">
        <v>1</v>
      </c>
      <c r="AB3482" s="174">
        <v>99.85</v>
      </c>
      <c r="AD3482" s="147">
        <v>55.368000000000002</v>
      </c>
      <c r="AG3482" s="142" t="s">
        <v>288</v>
      </c>
      <c r="AH3482" s="146">
        <v>1.0399999999999999E-4</v>
      </c>
      <c r="AI3482" s="146">
        <v>6.5375573205637798E-4</v>
      </c>
      <c r="AJ3482" s="146">
        <v>1.70840364537005E-4</v>
      </c>
    </row>
    <row r="3483" spans="1:36" s="142" customFormat="1">
      <c r="A3483" s="116">
        <v>11389</v>
      </c>
      <c r="B3483" s="142">
        <v>11392</v>
      </c>
      <c r="C3483" s="142" t="s">
        <v>2729</v>
      </c>
      <c r="D3483" s="142" t="s">
        <v>2730</v>
      </c>
      <c r="E3483" s="142" t="s">
        <v>35</v>
      </c>
      <c r="F3483" s="142" t="s">
        <v>2731</v>
      </c>
      <c r="G3483" s="142" t="s">
        <v>2732</v>
      </c>
      <c r="H3483" s="142" t="s">
        <v>38</v>
      </c>
      <c r="I3483" s="142" t="s">
        <v>1921</v>
      </c>
      <c r="J3483" s="142" t="s">
        <v>39</v>
      </c>
      <c r="K3483" s="142" t="s">
        <v>39</v>
      </c>
      <c r="L3483" s="142" t="s">
        <v>40</v>
      </c>
      <c r="M3483" s="142" t="s">
        <v>41</v>
      </c>
      <c r="N3483" s="142" t="s">
        <v>276</v>
      </c>
      <c r="O3483" s="142" t="s">
        <v>45</v>
      </c>
      <c r="P3483" s="142" t="s">
        <v>2733</v>
      </c>
      <c r="Q3483" s="142" t="s">
        <v>247</v>
      </c>
      <c r="R3483" s="142" t="s">
        <v>239</v>
      </c>
      <c r="S3483" s="142" t="s">
        <v>46</v>
      </c>
      <c r="T3483" s="142" t="s">
        <v>2439</v>
      </c>
      <c r="U3483" s="142" t="s">
        <v>2440</v>
      </c>
      <c r="V3483" s="146">
        <v>0.03</v>
      </c>
      <c r="W3483" s="146">
        <v>0.21598999999999999</v>
      </c>
      <c r="X3483" s="142" t="s">
        <v>283</v>
      </c>
      <c r="Z3483" s="147">
        <v>277538</v>
      </c>
      <c r="AA3483" s="148">
        <v>1</v>
      </c>
      <c r="AB3483" s="174">
        <v>120.19</v>
      </c>
      <c r="AD3483" s="147">
        <v>333.57299999999998</v>
      </c>
      <c r="AG3483" s="142" t="s">
        <v>288</v>
      </c>
      <c r="AH3483" s="146">
        <v>6.8079999999999998E-3</v>
      </c>
      <c r="AI3483" s="146">
        <v>3.9386632192079298E-3</v>
      </c>
      <c r="AJ3483" s="146">
        <v>1.02925699487396E-3</v>
      </c>
    </row>
    <row r="3484" spans="1:36" s="142" customFormat="1">
      <c r="A3484" s="116">
        <v>11389</v>
      </c>
      <c r="B3484" s="142">
        <v>11392</v>
      </c>
      <c r="C3484" s="142" t="s">
        <v>2734</v>
      </c>
      <c r="D3484" s="142" t="s">
        <v>2735</v>
      </c>
      <c r="E3484" s="142" t="s">
        <v>35</v>
      </c>
      <c r="F3484" s="142" t="s">
        <v>2736</v>
      </c>
      <c r="G3484" s="142" t="s">
        <v>2737</v>
      </c>
      <c r="H3484" s="142" t="s">
        <v>38</v>
      </c>
      <c r="I3484" s="142" t="s">
        <v>1381</v>
      </c>
      <c r="J3484" s="142" t="s">
        <v>39</v>
      </c>
      <c r="K3484" s="142" t="s">
        <v>39</v>
      </c>
      <c r="L3484" s="142" t="s">
        <v>40</v>
      </c>
      <c r="M3484" s="142" t="s">
        <v>41</v>
      </c>
      <c r="N3484" s="142" t="s">
        <v>388</v>
      </c>
      <c r="O3484" s="142" t="s">
        <v>45</v>
      </c>
      <c r="P3484" s="142" t="s">
        <v>2612</v>
      </c>
      <c r="Q3484" s="142" t="s">
        <v>247</v>
      </c>
      <c r="R3484" s="142" t="s">
        <v>239</v>
      </c>
      <c r="S3484" s="142" t="s">
        <v>46</v>
      </c>
      <c r="T3484" s="142" t="s">
        <v>2738</v>
      </c>
      <c r="U3484" s="142" t="s">
        <v>1378</v>
      </c>
      <c r="V3484" s="146">
        <v>3.2500000000000001E-2</v>
      </c>
      <c r="W3484" s="146">
        <v>3.3890000000000003E-2</v>
      </c>
      <c r="X3484" s="142" t="s">
        <v>283</v>
      </c>
      <c r="Z3484" s="147">
        <v>62967.23</v>
      </c>
      <c r="AA3484" s="148">
        <v>1</v>
      </c>
      <c r="AB3484" s="174">
        <v>99.95</v>
      </c>
      <c r="AD3484" s="147">
        <v>62.936</v>
      </c>
      <c r="AG3484" s="142" t="s">
        <v>288</v>
      </c>
      <c r="AH3484" s="146">
        <v>2.8869999999999998E-3</v>
      </c>
      <c r="AI3484" s="146">
        <v>7.43114002854749E-4</v>
      </c>
      <c r="AJ3484" s="146">
        <v>1.9419159315196699E-4</v>
      </c>
    </row>
    <row r="3485" spans="1:36" s="142" customFormat="1">
      <c r="A3485" s="116">
        <v>11389</v>
      </c>
      <c r="B3485" s="142">
        <v>11392</v>
      </c>
      <c r="C3485" s="142" t="s">
        <v>2739</v>
      </c>
      <c r="D3485" s="142" t="s">
        <v>2740</v>
      </c>
      <c r="E3485" s="142" t="s">
        <v>35</v>
      </c>
      <c r="F3485" s="142" t="s">
        <v>2741</v>
      </c>
      <c r="G3485" s="142" t="s">
        <v>2742</v>
      </c>
      <c r="H3485" s="142" t="s">
        <v>38</v>
      </c>
      <c r="I3485" s="142" t="s">
        <v>1381</v>
      </c>
      <c r="J3485" s="142" t="s">
        <v>39</v>
      </c>
      <c r="K3485" s="142" t="s">
        <v>39</v>
      </c>
      <c r="L3485" s="142" t="s">
        <v>40</v>
      </c>
      <c r="M3485" s="142" t="s">
        <v>41</v>
      </c>
      <c r="N3485" s="142" t="s">
        <v>52</v>
      </c>
      <c r="O3485" s="142" t="s">
        <v>45</v>
      </c>
      <c r="P3485" s="142" t="s">
        <v>246</v>
      </c>
      <c r="Q3485" s="142" t="s">
        <v>247</v>
      </c>
      <c r="R3485" s="142" t="s">
        <v>239</v>
      </c>
      <c r="S3485" s="142" t="s">
        <v>46</v>
      </c>
      <c r="T3485" s="142" t="s">
        <v>2743</v>
      </c>
      <c r="U3485" s="142" t="s">
        <v>2744</v>
      </c>
      <c r="V3485" s="146">
        <v>1.44E-2</v>
      </c>
      <c r="W3485" s="146">
        <v>3.2779999999999997E-2</v>
      </c>
      <c r="X3485" s="142" t="s">
        <v>283</v>
      </c>
      <c r="Z3485" s="147">
        <v>210321.74</v>
      </c>
      <c r="AA3485" s="148">
        <v>1</v>
      </c>
      <c r="AB3485" s="174">
        <v>98.61</v>
      </c>
      <c r="AD3485" s="147">
        <v>207.398</v>
      </c>
      <c r="AG3485" s="142" t="s">
        <v>288</v>
      </c>
      <c r="AH3485" s="146">
        <v>1.052E-3</v>
      </c>
      <c r="AI3485" s="146">
        <v>2.4488556318629099E-3</v>
      </c>
      <c r="AJ3485" s="146">
        <v>6.3993838727807598E-4</v>
      </c>
    </row>
    <row r="3486" spans="1:36" s="142" customFormat="1">
      <c r="A3486" s="116">
        <v>11389</v>
      </c>
      <c r="B3486" s="142">
        <v>11392</v>
      </c>
      <c r="C3486" s="142" t="s">
        <v>2745</v>
      </c>
      <c r="D3486" s="142" t="s">
        <v>2746</v>
      </c>
      <c r="E3486" s="142" t="s">
        <v>35</v>
      </c>
      <c r="F3486" s="142" t="s">
        <v>2747</v>
      </c>
      <c r="G3486" s="142" t="s">
        <v>2748</v>
      </c>
      <c r="H3486" s="142" t="s">
        <v>38</v>
      </c>
      <c r="I3486" s="142" t="s">
        <v>1921</v>
      </c>
      <c r="J3486" s="142" t="s">
        <v>39</v>
      </c>
      <c r="K3486" s="142" t="s">
        <v>39</v>
      </c>
      <c r="L3486" s="142" t="s">
        <v>40</v>
      </c>
      <c r="M3486" s="142" t="s">
        <v>41</v>
      </c>
      <c r="N3486" s="142" t="s">
        <v>52</v>
      </c>
      <c r="O3486" s="142" t="s">
        <v>45</v>
      </c>
      <c r="P3486" s="142" t="s">
        <v>246</v>
      </c>
      <c r="Q3486" s="142" t="s">
        <v>247</v>
      </c>
      <c r="R3486" s="142" t="s">
        <v>239</v>
      </c>
      <c r="S3486" s="142" t="s">
        <v>46</v>
      </c>
      <c r="T3486" s="142" t="s">
        <v>2738</v>
      </c>
      <c r="U3486" s="142" t="s">
        <v>1378</v>
      </c>
      <c r="V3486" s="146">
        <v>8.3000000000000001E-3</v>
      </c>
      <c r="W3486" s="146">
        <v>3.2059999999999998E-2</v>
      </c>
      <c r="X3486" s="142" t="s">
        <v>283</v>
      </c>
      <c r="Z3486" s="147">
        <v>45871.519999999997</v>
      </c>
      <c r="AA3486" s="148">
        <v>1</v>
      </c>
      <c r="AB3486" s="174">
        <v>119</v>
      </c>
      <c r="AD3486" s="147">
        <v>54.587000000000003</v>
      </c>
      <c r="AG3486" s="142" t="s">
        <v>288</v>
      </c>
      <c r="AH3486" s="146">
        <v>2.1000000000000001E-4</v>
      </c>
      <c r="AI3486" s="146">
        <v>6.4453744103531898E-4</v>
      </c>
      <c r="AJ3486" s="146">
        <v>1.6843142780234401E-4</v>
      </c>
    </row>
    <row r="3487" spans="1:36" s="142" customFormat="1">
      <c r="A3487" s="116">
        <v>11389</v>
      </c>
      <c r="B3487" s="142">
        <v>11392</v>
      </c>
      <c r="C3487" s="142" t="s">
        <v>2745</v>
      </c>
      <c r="D3487" s="142" t="s">
        <v>2746</v>
      </c>
      <c r="E3487" s="142" t="s">
        <v>35</v>
      </c>
      <c r="F3487" s="142" t="s">
        <v>2749</v>
      </c>
      <c r="G3487" s="142" t="s">
        <v>2750</v>
      </c>
      <c r="H3487" s="142" t="s">
        <v>38</v>
      </c>
      <c r="I3487" s="142" t="s">
        <v>1921</v>
      </c>
      <c r="J3487" s="142" t="s">
        <v>39</v>
      </c>
      <c r="K3487" s="142" t="s">
        <v>39</v>
      </c>
      <c r="L3487" s="142" t="s">
        <v>40</v>
      </c>
      <c r="M3487" s="142" t="s">
        <v>41</v>
      </c>
      <c r="N3487" s="142" t="s">
        <v>52</v>
      </c>
      <c r="O3487" s="142" t="s">
        <v>45</v>
      </c>
      <c r="P3487" s="142" t="s">
        <v>246</v>
      </c>
      <c r="Q3487" s="142" t="s">
        <v>247</v>
      </c>
      <c r="R3487" s="142" t="s">
        <v>239</v>
      </c>
      <c r="S3487" s="142" t="s">
        <v>46</v>
      </c>
      <c r="T3487" s="142" t="s">
        <v>2751</v>
      </c>
      <c r="U3487" s="142" t="s">
        <v>461</v>
      </c>
      <c r="V3487" s="146">
        <v>1.6500000000000001E-2</v>
      </c>
      <c r="W3487" s="146">
        <v>2.1180000000000001E-2</v>
      </c>
      <c r="X3487" s="142" t="s">
        <v>283</v>
      </c>
      <c r="Z3487" s="147">
        <v>423680</v>
      </c>
      <c r="AA3487" s="148">
        <v>1</v>
      </c>
      <c r="AB3487" s="174">
        <v>118.55</v>
      </c>
      <c r="AD3487" s="147">
        <v>502.27300000000002</v>
      </c>
      <c r="AG3487" s="142" t="s">
        <v>288</v>
      </c>
      <c r="AH3487" s="146">
        <v>2.0000000000000001E-4</v>
      </c>
      <c r="AI3487" s="146">
        <v>5.9305856126905497E-3</v>
      </c>
      <c r="AJ3487" s="146">
        <v>1.5497889476288301E-3</v>
      </c>
    </row>
    <row r="3488" spans="1:36" s="142" customFormat="1">
      <c r="A3488" s="116">
        <v>11389</v>
      </c>
      <c r="B3488" s="142">
        <v>11392</v>
      </c>
      <c r="C3488" s="142" t="s">
        <v>2752</v>
      </c>
      <c r="D3488" s="142" t="s">
        <v>2753</v>
      </c>
      <c r="E3488" s="142" t="s">
        <v>35</v>
      </c>
      <c r="F3488" s="142" t="s">
        <v>2754</v>
      </c>
      <c r="G3488" s="142" t="s">
        <v>2755</v>
      </c>
      <c r="H3488" s="142" t="s">
        <v>38</v>
      </c>
      <c r="I3488" s="142" t="s">
        <v>522</v>
      </c>
      <c r="J3488" s="142" t="s">
        <v>39</v>
      </c>
      <c r="K3488" s="142" t="s">
        <v>39</v>
      </c>
      <c r="L3488" s="142" t="s">
        <v>40</v>
      </c>
      <c r="M3488" s="142" t="s">
        <v>41</v>
      </c>
      <c r="N3488" s="142" t="s">
        <v>67</v>
      </c>
      <c r="O3488" s="142" t="s">
        <v>45</v>
      </c>
      <c r="P3488" s="142" t="s">
        <v>2682</v>
      </c>
      <c r="Q3488" s="142" t="s">
        <v>238</v>
      </c>
      <c r="R3488" s="142" t="s">
        <v>239</v>
      </c>
      <c r="S3488" s="142" t="s">
        <v>46</v>
      </c>
      <c r="T3488" s="142" t="s">
        <v>2756</v>
      </c>
      <c r="U3488" s="142" t="s">
        <v>2715</v>
      </c>
      <c r="V3488" s="146">
        <v>5.4800000000000001E-2</v>
      </c>
      <c r="W3488" s="146">
        <v>5.3870000000000001E-2</v>
      </c>
      <c r="X3488" s="142" t="s">
        <v>283</v>
      </c>
      <c r="Z3488" s="147">
        <v>490292.04</v>
      </c>
      <c r="AA3488" s="148">
        <v>1</v>
      </c>
      <c r="AB3488" s="174">
        <v>85.34</v>
      </c>
      <c r="AD3488" s="147">
        <v>418.41500000000002</v>
      </c>
      <c r="AG3488" s="142" t="s">
        <v>288</v>
      </c>
      <c r="AH3488" s="146">
        <v>1.825E-3</v>
      </c>
      <c r="AI3488" s="146">
        <v>4.940438971546E-3</v>
      </c>
      <c r="AJ3488" s="146">
        <v>1.29104243907258E-3</v>
      </c>
    </row>
    <row r="3489" spans="1:36" s="142" customFormat="1">
      <c r="A3489" s="116">
        <v>11389</v>
      </c>
      <c r="B3489" s="142">
        <v>11392</v>
      </c>
      <c r="C3489" s="142" t="s">
        <v>2757</v>
      </c>
      <c r="D3489" s="142" t="s">
        <v>2758</v>
      </c>
      <c r="E3489" s="142" t="s">
        <v>35</v>
      </c>
      <c r="F3489" s="142" t="s">
        <v>2759</v>
      </c>
      <c r="G3489" s="142" t="s">
        <v>2760</v>
      </c>
      <c r="H3489" s="142" t="s">
        <v>38</v>
      </c>
      <c r="I3489" s="142" t="s">
        <v>1921</v>
      </c>
      <c r="J3489" s="142" t="s">
        <v>39</v>
      </c>
      <c r="K3489" s="142" t="s">
        <v>39</v>
      </c>
      <c r="L3489" s="142" t="s">
        <v>40</v>
      </c>
      <c r="M3489" s="142" t="s">
        <v>41</v>
      </c>
      <c r="N3489" s="142" t="s">
        <v>52</v>
      </c>
      <c r="O3489" s="142" t="s">
        <v>45</v>
      </c>
      <c r="P3489" s="142" t="s">
        <v>559</v>
      </c>
      <c r="Q3489" s="142" t="s">
        <v>247</v>
      </c>
      <c r="R3489" s="142" t="s">
        <v>239</v>
      </c>
      <c r="S3489" s="142" t="s">
        <v>46</v>
      </c>
      <c r="T3489" s="142" t="s">
        <v>2761</v>
      </c>
      <c r="U3489" s="142" t="s">
        <v>2420</v>
      </c>
      <c r="V3489" s="146">
        <v>1.4E-2</v>
      </c>
      <c r="W3489" s="146">
        <v>3.8129999999999997E-2</v>
      </c>
      <c r="X3489" s="142" t="s">
        <v>283</v>
      </c>
      <c r="Z3489" s="147">
        <v>366511.62</v>
      </c>
      <c r="AA3489" s="148">
        <v>1</v>
      </c>
      <c r="AB3489" s="174">
        <v>118.26</v>
      </c>
      <c r="AD3489" s="147">
        <v>433.43700000000001</v>
      </c>
      <c r="AG3489" s="142" t="s">
        <v>288</v>
      </c>
      <c r="AH3489" s="146">
        <v>9.0799999999999995E-4</v>
      </c>
      <c r="AI3489" s="146">
        <v>5.1178043700392598E-3</v>
      </c>
      <c r="AJ3489" s="146">
        <v>1.3373918136922499E-3</v>
      </c>
    </row>
    <row r="3490" spans="1:36" s="142" customFormat="1">
      <c r="A3490" s="116">
        <v>11389</v>
      </c>
      <c r="B3490" s="142">
        <v>11392</v>
      </c>
      <c r="C3490" s="142" t="s">
        <v>2762</v>
      </c>
      <c r="D3490" s="142" t="s">
        <v>2763</v>
      </c>
      <c r="E3490" s="142" t="s">
        <v>35</v>
      </c>
      <c r="F3490" s="142" t="s">
        <v>2764</v>
      </c>
      <c r="G3490" s="142" t="s">
        <v>2765</v>
      </c>
      <c r="H3490" s="142" t="s">
        <v>38</v>
      </c>
      <c r="I3490" s="142" t="s">
        <v>1921</v>
      </c>
      <c r="J3490" s="142" t="s">
        <v>39</v>
      </c>
      <c r="K3490" s="142" t="s">
        <v>39</v>
      </c>
      <c r="L3490" s="142" t="s">
        <v>40</v>
      </c>
      <c r="M3490" s="142" t="s">
        <v>41</v>
      </c>
      <c r="N3490" s="142" t="s">
        <v>52</v>
      </c>
      <c r="O3490" s="142" t="s">
        <v>45</v>
      </c>
      <c r="P3490" s="142" t="s">
        <v>2682</v>
      </c>
      <c r="Q3490" s="142" t="s">
        <v>238</v>
      </c>
      <c r="R3490" s="142" t="s">
        <v>239</v>
      </c>
      <c r="S3490" s="142" t="s">
        <v>46</v>
      </c>
      <c r="T3490" s="142" t="s">
        <v>2766</v>
      </c>
      <c r="U3490" s="142" t="s">
        <v>865</v>
      </c>
      <c r="V3490" s="146">
        <v>2.75E-2</v>
      </c>
      <c r="W3490" s="146">
        <v>2.469E-2</v>
      </c>
      <c r="X3490" s="142" t="s">
        <v>283</v>
      </c>
      <c r="Z3490" s="147">
        <v>13434</v>
      </c>
      <c r="AA3490" s="148">
        <v>1</v>
      </c>
      <c r="AB3490" s="174">
        <v>119.11</v>
      </c>
      <c r="AD3490" s="147">
        <v>16.001000000000001</v>
      </c>
      <c r="AG3490" s="142" t="s">
        <v>288</v>
      </c>
      <c r="AH3490" s="146">
        <v>4.3000000000000002E-5</v>
      </c>
      <c r="AI3490" s="146">
        <v>1.8893465570747801E-4</v>
      </c>
      <c r="AJ3490" s="146">
        <v>4.9372669136238701E-5</v>
      </c>
    </row>
    <row r="3491" spans="1:36" s="142" customFormat="1">
      <c r="A3491" s="116">
        <v>11389</v>
      </c>
      <c r="B3491" s="142">
        <v>11392</v>
      </c>
      <c r="C3491" s="142" t="s">
        <v>2767</v>
      </c>
      <c r="D3491" s="142" t="s">
        <v>2768</v>
      </c>
      <c r="E3491" s="142" t="s">
        <v>340</v>
      </c>
      <c r="F3491" s="142" t="s">
        <v>2769</v>
      </c>
      <c r="G3491" s="142" t="s">
        <v>2770</v>
      </c>
      <c r="H3491" s="142" t="s">
        <v>38</v>
      </c>
      <c r="I3491" s="142" t="s">
        <v>522</v>
      </c>
      <c r="J3491" s="142" t="s">
        <v>39</v>
      </c>
      <c r="K3491" s="142" t="s">
        <v>1473</v>
      </c>
      <c r="L3491" s="142" t="s">
        <v>40</v>
      </c>
      <c r="M3491" s="142" t="s">
        <v>41</v>
      </c>
      <c r="N3491" s="142" t="s">
        <v>276</v>
      </c>
      <c r="O3491" s="142" t="s">
        <v>45</v>
      </c>
      <c r="P3491" s="142" t="s">
        <v>2682</v>
      </c>
      <c r="Q3491" s="142" t="s">
        <v>238</v>
      </c>
      <c r="R3491" s="142" t="s">
        <v>239</v>
      </c>
      <c r="S3491" s="142" t="s">
        <v>46</v>
      </c>
      <c r="T3491" s="142" t="s">
        <v>2771</v>
      </c>
      <c r="U3491" s="142" t="s">
        <v>2772</v>
      </c>
      <c r="V3491" s="146">
        <v>4.2999999999999997E-2</v>
      </c>
      <c r="W3491" s="146">
        <v>9.0759999999999993E-2</v>
      </c>
      <c r="X3491" s="142" t="s">
        <v>283</v>
      </c>
      <c r="Z3491" s="147">
        <v>707377.24</v>
      </c>
      <c r="AA3491" s="148">
        <v>1</v>
      </c>
      <c r="AB3491" s="174">
        <v>77.11</v>
      </c>
      <c r="AD3491" s="147">
        <v>545.45899999999995</v>
      </c>
      <c r="AG3491" s="142" t="s">
        <v>288</v>
      </c>
      <c r="AH3491" s="146">
        <v>6.6100000000000002E-4</v>
      </c>
      <c r="AI3491" s="146">
        <v>6.4405038362688001E-3</v>
      </c>
      <c r="AJ3491" s="146">
        <v>1.68304149277464E-3</v>
      </c>
    </row>
    <row r="3492" spans="1:36" s="142" customFormat="1">
      <c r="A3492" s="116">
        <v>11389</v>
      </c>
      <c r="B3492" s="142">
        <v>11392</v>
      </c>
      <c r="C3492" s="142" t="s">
        <v>2671</v>
      </c>
      <c r="D3492" s="142" t="s">
        <v>2672</v>
      </c>
      <c r="E3492" s="142" t="s">
        <v>35</v>
      </c>
      <c r="F3492" s="142" t="s">
        <v>2773</v>
      </c>
      <c r="G3492" s="142" t="s">
        <v>2774</v>
      </c>
      <c r="H3492" s="142" t="s">
        <v>38</v>
      </c>
      <c r="I3492" s="142" t="s">
        <v>1921</v>
      </c>
      <c r="J3492" s="142" t="s">
        <v>39</v>
      </c>
      <c r="K3492" s="142" t="s">
        <v>39</v>
      </c>
      <c r="L3492" s="142" t="s">
        <v>40</v>
      </c>
      <c r="M3492" s="142" t="s">
        <v>41</v>
      </c>
      <c r="N3492" s="142" t="s">
        <v>52</v>
      </c>
      <c r="O3492" s="142" t="s">
        <v>45</v>
      </c>
      <c r="P3492" s="142" t="s">
        <v>2406</v>
      </c>
      <c r="Q3492" s="142" t="s">
        <v>238</v>
      </c>
      <c r="R3492" s="142" t="s">
        <v>239</v>
      </c>
      <c r="S3492" s="142" t="s">
        <v>46</v>
      </c>
      <c r="T3492" s="142" t="s">
        <v>2775</v>
      </c>
      <c r="U3492" s="142" t="s">
        <v>419</v>
      </c>
      <c r="V3492" s="146">
        <v>1.77E-2</v>
      </c>
      <c r="W3492" s="146">
        <v>2.2970000000000001E-2</v>
      </c>
      <c r="X3492" s="142" t="s">
        <v>283</v>
      </c>
      <c r="Z3492" s="147">
        <v>464799.5</v>
      </c>
      <c r="AA3492" s="148">
        <v>1</v>
      </c>
      <c r="AB3492" s="174">
        <v>118.43</v>
      </c>
      <c r="AD3492" s="147">
        <v>550.46199999999999</v>
      </c>
      <c r="AG3492" s="142" t="s">
        <v>288</v>
      </c>
      <c r="AH3492" s="146">
        <v>2.8699999999999998E-4</v>
      </c>
      <c r="AI3492" s="146">
        <v>6.4995821817238298E-3</v>
      </c>
      <c r="AJ3492" s="146">
        <v>1.6984799288431601E-3</v>
      </c>
    </row>
    <row r="3493" spans="1:36" s="142" customFormat="1">
      <c r="A3493" s="116">
        <v>11389</v>
      </c>
      <c r="B3493" s="142">
        <v>11392</v>
      </c>
      <c r="C3493" s="142" t="s">
        <v>2776</v>
      </c>
      <c r="D3493" s="142" t="s">
        <v>2777</v>
      </c>
      <c r="E3493" s="142" t="s">
        <v>35</v>
      </c>
      <c r="F3493" s="142" t="s">
        <v>2778</v>
      </c>
      <c r="G3493" s="142" t="s">
        <v>2779</v>
      </c>
      <c r="H3493" s="142" t="s">
        <v>38</v>
      </c>
      <c r="I3493" s="142" t="s">
        <v>1381</v>
      </c>
      <c r="J3493" s="142" t="s">
        <v>39</v>
      </c>
      <c r="K3493" s="142" t="s">
        <v>39</v>
      </c>
      <c r="L3493" s="142" t="s">
        <v>40</v>
      </c>
      <c r="M3493" s="142" t="s">
        <v>41</v>
      </c>
      <c r="N3493" s="142" t="s">
        <v>43</v>
      </c>
      <c r="O3493" s="142" t="s">
        <v>45</v>
      </c>
      <c r="P3493" s="142" t="s">
        <v>2780</v>
      </c>
      <c r="Q3493" s="142" t="s">
        <v>238</v>
      </c>
      <c r="R3493" s="142" t="s">
        <v>239</v>
      </c>
      <c r="S3493" s="142" t="s">
        <v>46</v>
      </c>
      <c r="T3493" s="142" t="s">
        <v>2781</v>
      </c>
      <c r="U3493" s="142" t="s">
        <v>2468</v>
      </c>
      <c r="V3493" s="146">
        <v>3.2899999999999999E-2</v>
      </c>
      <c r="W3493" s="146">
        <v>4.1340000000000002E-2</v>
      </c>
      <c r="X3493" s="142" t="s">
        <v>283</v>
      </c>
      <c r="Z3493" s="147">
        <v>141774.34</v>
      </c>
      <c r="AA3493" s="148">
        <v>1</v>
      </c>
      <c r="AB3493" s="174">
        <v>100.25</v>
      </c>
      <c r="AD3493" s="147">
        <v>142.12899999999999</v>
      </c>
      <c r="AG3493" s="142" t="s">
        <v>288</v>
      </c>
      <c r="AH3493" s="146">
        <v>2.9700000000000001E-4</v>
      </c>
      <c r="AI3493" s="146">
        <v>1.6781859215053601E-3</v>
      </c>
      <c r="AJ3493" s="146">
        <v>4.3854589800540602E-4</v>
      </c>
    </row>
    <row r="3494" spans="1:36" s="142" customFormat="1">
      <c r="A3494" s="116">
        <v>11389</v>
      </c>
      <c r="B3494" s="142">
        <v>11392</v>
      </c>
      <c r="C3494" s="142" t="s">
        <v>384</v>
      </c>
      <c r="D3494" s="142" t="s">
        <v>385</v>
      </c>
      <c r="E3494" s="142" t="s">
        <v>35</v>
      </c>
      <c r="F3494" s="142" t="s">
        <v>2782</v>
      </c>
      <c r="G3494" s="142" t="s">
        <v>2783</v>
      </c>
      <c r="H3494" s="142" t="s">
        <v>38</v>
      </c>
      <c r="I3494" s="142" t="s">
        <v>1921</v>
      </c>
      <c r="J3494" s="142" t="s">
        <v>39</v>
      </c>
      <c r="K3494" s="142" t="s">
        <v>39</v>
      </c>
      <c r="L3494" s="142" t="s">
        <v>40</v>
      </c>
      <c r="M3494" s="142" t="s">
        <v>41</v>
      </c>
      <c r="N3494" s="142" t="s">
        <v>388</v>
      </c>
      <c r="O3494" s="142" t="s">
        <v>45</v>
      </c>
      <c r="P3494" s="142" t="s">
        <v>246</v>
      </c>
      <c r="Q3494" s="142" t="s">
        <v>247</v>
      </c>
      <c r="R3494" s="142" t="s">
        <v>239</v>
      </c>
      <c r="S3494" s="142" t="s">
        <v>46</v>
      </c>
      <c r="T3494" s="142" t="s">
        <v>2784</v>
      </c>
      <c r="U3494" s="142" t="s">
        <v>865</v>
      </c>
      <c r="V3494" s="146">
        <v>1E-3</v>
      </c>
      <c r="W3494" s="146">
        <v>2.2270000000000002E-2</v>
      </c>
      <c r="X3494" s="142" t="s">
        <v>283</v>
      </c>
      <c r="Z3494" s="147">
        <v>622026.80000000005</v>
      </c>
      <c r="AA3494" s="148">
        <v>1</v>
      </c>
      <c r="AB3494" s="174">
        <v>115.12</v>
      </c>
      <c r="AD3494" s="147">
        <v>716.077</v>
      </c>
      <c r="AG3494" s="142" t="s">
        <v>288</v>
      </c>
      <c r="AH3494" s="146">
        <v>1.4530000000000001E-3</v>
      </c>
      <c r="AI3494" s="146">
        <v>8.4550841734781397E-3</v>
      </c>
      <c r="AJ3494" s="146">
        <v>2.20949445115305E-3</v>
      </c>
    </row>
    <row r="3495" spans="1:36" s="142" customFormat="1">
      <c r="A3495" s="116">
        <v>11389</v>
      </c>
      <c r="B3495" s="142">
        <v>11392</v>
      </c>
      <c r="C3495" s="142" t="s">
        <v>384</v>
      </c>
      <c r="D3495" s="142" t="s">
        <v>385</v>
      </c>
      <c r="E3495" s="142" t="s">
        <v>35</v>
      </c>
      <c r="F3495" s="142" t="s">
        <v>2785</v>
      </c>
      <c r="G3495" s="142" t="s">
        <v>2786</v>
      </c>
      <c r="H3495" s="142" t="s">
        <v>38</v>
      </c>
      <c r="I3495" s="142" t="s">
        <v>1921</v>
      </c>
      <c r="J3495" s="142" t="s">
        <v>39</v>
      </c>
      <c r="K3495" s="142" t="s">
        <v>39</v>
      </c>
      <c r="L3495" s="142" t="s">
        <v>40</v>
      </c>
      <c r="M3495" s="142" t="s">
        <v>41</v>
      </c>
      <c r="N3495" s="142" t="s">
        <v>388</v>
      </c>
      <c r="O3495" s="142" t="s">
        <v>45</v>
      </c>
      <c r="P3495" s="142" t="s">
        <v>246</v>
      </c>
      <c r="Q3495" s="142" t="s">
        <v>247</v>
      </c>
      <c r="R3495" s="142" t="s">
        <v>239</v>
      </c>
      <c r="S3495" s="142" t="s">
        <v>46</v>
      </c>
      <c r="T3495" s="142" t="s">
        <v>2787</v>
      </c>
      <c r="U3495" s="142" t="s">
        <v>2788</v>
      </c>
      <c r="V3495" s="146">
        <v>2.07E-2</v>
      </c>
      <c r="W3495" s="146">
        <v>2.7380000000000002E-2</v>
      </c>
      <c r="X3495" s="142" t="s">
        <v>283</v>
      </c>
      <c r="Z3495" s="147">
        <v>2346341.87</v>
      </c>
      <c r="AA3495" s="148">
        <v>1</v>
      </c>
      <c r="AB3495" s="174">
        <v>109.08</v>
      </c>
      <c r="AD3495" s="147">
        <v>2559.39</v>
      </c>
      <c r="AG3495" s="142" t="s">
        <v>288</v>
      </c>
      <c r="AH3495" s="146">
        <v>2.8699999999999998E-4</v>
      </c>
      <c r="AI3495" s="146">
        <v>3.0220001236869201E-2</v>
      </c>
      <c r="AJ3495" s="146">
        <v>7.8971330949190992E-3</v>
      </c>
    </row>
    <row r="3496" spans="1:36" s="142" customFormat="1">
      <c r="A3496" s="116">
        <v>11389</v>
      </c>
      <c r="B3496" s="142">
        <v>11392</v>
      </c>
      <c r="C3496" s="142" t="s">
        <v>2789</v>
      </c>
      <c r="D3496" s="142" t="s">
        <v>2790</v>
      </c>
      <c r="E3496" s="142" t="s">
        <v>35</v>
      </c>
      <c r="F3496" s="142" t="s">
        <v>2791</v>
      </c>
      <c r="G3496" s="142" t="s">
        <v>2792</v>
      </c>
      <c r="H3496" s="142" t="s">
        <v>38</v>
      </c>
      <c r="I3496" s="142" t="s">
        <v>1921</v>
      </c>
      <c r="J3496" s="142" t="s">
        <v>39</v>
      </c>
      <c r="K3496" s="142" t="s">
        <v>39</v>
      </c>
      <c r="L3496" s="142" t="s">
        <v>40</v>
      </c>
      <c r="M3496" s="142" t="s">
        <v>41</v>
      </c>
      <c r="N3496" s="142" t="s">
        <v>388</v>
      </c>
      <c r="O3496" s="142" t="s">
        <v>45</v>
      </c>
      <c r="P3496" s="142" t="s">
        <v>452</v>
      </c>
      <c r="Q3496" s="142" t="s">
        <v>247</v>
      </c>
      <c r="R3496" s="142" t="s">
        <v>239</v>
      </c>
      <c r="S3496" s="142" t="s">
        <v>46</v>
      </c>
      <c r="T3496" s="142" t="s">
        <v>2793</v>
      </c>
      <c r="U3496" s="142" t="s">
        <v>2794</v>
      </c>
      <c r="V3496" s="146">
        <v>1.8499999999999999E-2</v>
      </c>
      <c r="W3496" s="146">
        <v>4.6219999999999997E-2</v>
      </c>
      <c r="X3496" s="142" t="s">
        <v>283</v>
      </c>
      <c r="Z3496" s="147">
        <v>65207.7</v>
      </c>
      <c r="AA3496" s="148">
        <v>1</v>
      </c>
      <c r="AB3496" s="174">
        <v>117.04</v>
      </c>
      <c r="AD3496" s="147">
        <v>76.319000000000003</v>
      </c>
      <c r="AG3496" s="142" t="s">
        <v>288</v>
      </c>
      <c r="AH3496" s="146">
        <v>3.8999999999999999E-4</v>
      </c>
      <c r="AI3496" s="146">
        <v>9.0113789487568602E-4</v>
      </c>
      <c r="AJ3496" s="146">
        <v>2.3548661818141499E-4</v>
      </c>
    </row>
    <row r="3497" spans="1:36" s="142" customFormat="1">
      <c r="A3497" s="116">
        <v>11389</v>
      </c>
      <c r="B3497" s="142">
        <v>11392</v>
      </c>
      <c r="C3497" s="142" t="s">
        <v>2789</v>
      </c>
      <c r="D3497" s="142" t="s">
        <v>2790</v>
      </c>
      <c r="E3497" s="142" t="s">
        <v>35</v>
      </c>
      <c r="F3497" s="142" t="s">
        <v>2795</v>
      </c>
      <c r="G3497" s="142" t="s">
        <v>2796</v>
      </c>
      <c r="H3497" s="142" t="s">
        <v>38</v>
      </c>
      <c r="I3497" s="142" t="s">
        <v>1381</v>
      </c>
      <c r="J3497" s="142" t="s">
        <v>39</v>
      </c>
      <c r="K3497" s="142" t="s">
        <v>39</v>
      </c>
      <c r="L3497" s="142" t="s">
        <v>40</v>
      </c>
      <c r="M3497" s="142" t="s">
        <v>41</v>
      </c>
      <c r="N3497" s="142" t="s">
        <v>388</v>
      </c>
      <c r="O3497" s="142" t="s">
        <v>45</v>
      </c>
      <c r="P3497" s="142" t="s">
        <v>452</v>
      </c>
      <c r="Q3497" s="142" t="s">
        <v>247</v>
      </c>
      <c r="R3497" s="142" t="s">
        <v>239</v>
      </c>
      <c r="S3497" s="142" t="s">
        <v>46</v>
      </c>
      <c r="T3497" s="142" t="s">
        <v>2797</v>
      </c>
      <c r="U3497" s="142" t="s">
        <v>2798</v>
      </c>
      <c r="V3497" s="146">
        <v>3.2500000000000001E-2</v>
      </c>
      <c r="W3497" s="146">
        <v>4.3439999999999999E-2</v>
      </c>
      <c r="X3497" s="142" t="s">
        <v>283</v>
      </c>
      <c r="Z3497" s="147">
        <v>85068.08</v>
      </c>
      <c r="AA3497" s="148">
        <v>1</v>
      </c>
      <c r="AB3497" s="174">
        <v>100.42</v>
      </c>
      <c r="AD3497" s="147">
        <v>85.424999999999997</v>
      </c>
      <c r="AG3497" s="142" t="s">
        <v>288</v>
      </c>
      <c r="AH3497" s="146">
        <v>6.9200000000000002E-4</v>
      </c>
      <c r="AI3497" s="146">
        <v>1.0086602491006999E-3</v>
      </c>
      <c r="AJ3497" s="146">
        <v>2.6358451054543099E-4</v>
      </c>
    </row>
    <row r="3498" spans="1:36" s="142" customFormat="1">
      <c r="A3498" s="116">
        <v>11389</v>
      </c>
      <c r="B3498" s="142">
        <v>11392</v>
      </c>
      <c r="C3498" s="142" t="s">
        <v>2799</v>
      </c>
      <c r="D3498" s="142" t="s">
        <v>2800</v>
      </c>
      <c r="E3498" s="142" t="s">
        <v>35</v>
      </c>
      <c r="F3498" s="142" t="s">
        <v>2801</v>
      </c>
      <c r="G3498" s="142" t="s">
        <v>2802</v>
      </c>
      <c r="H3498" s="142" t="s">
        <v>38</v>
      </c>
      <c r="I3498" s="142" t="s">
        <v>1921</v>
      </c>
      <c r="J3498" s="142" t="s">
        <v>39</v>
      </c>
      <c r="K3498" s="142" t="s">
        <v>39</v>
      </c>
      <c r="L3498" s="142" t="s">
        <v>40</v>
      </c>
      <c r="M3498" s="142" t="s">
        <v>41</v>
      </c>
      <c r="N3498" s="142" t="s">
        <v>59</v>
      </c>
      <c r="O3498" s="142" t="s">
        <v>45</v>
      </c>
      <c r="P3498" s="142" t="s">
        <v>437</v>
      </c>
      <c r="Q3498" s="142" t="s">
        <v>247</v>
      </c>
      <c r="R3498" s="142" t="s">
        <v>239</v>
      </c>
      <c r="S3498" s="142" t="s">
        <v>46</v>
      </c>
      <c r="T3498" s="142" t="s">
        <v>2803</v>
      </c>
      <c r="U3498" s="142" t="s">
        <v>2804</v>
      </c>
      <c r="V3498" s="146">
        <v>1.0500000000000001E-2</v>
      </c>
      <c r="W3498" s="146">
        <v>3.7920000000000002E-2</v>
      </c>
      <c r="X3498" s="142" t="s">
        <v>283</v>
      </c>
      <c r="Z3498" s="147">
        <v>83299.259999999995</v>
      </c>
      <c r="AA3498" s="148">
        <v>1</v>
      </c>
      <c r="AB3498" s="174">
        <v>116.65</v>
      </c>
      <c r="AD3498" s="147">
        <v>97.168999999999997</v>
      </c>
      <c r="AG3498" s="142" t="s">
        <v>288</v>
      </c>
      <c r="AH3498" s="146">
        <v>3.6400000000000001E-4</v>
      </c>
      <c r="AI3498" s="146">
        <v>1.14731836243807E-3</v>
      </c>
      <c r="AJ3498" s="146">
        <v>2.99818843136379E-4</v>
      </c>
    </row>
    <row r="3499" spans="1:36" s="142" customFormat="1">
      <c r="A3499" s="116">
        <v>11389</v>
      </c>
      <c r="B3499" s="142">
        <v>11392</v>
      </c>
      <c r="C3499" s="142" t="s">
        <v>2805</v>
      </c>
      <c r="D3499" s="142" t="s">
        <v>2806</v>
      </c>
      <c r="E3499" s="142" t="s">
        <v>35</v>
      </c>
      <c r="F3499" s="142" t="s">
        <v>2807</v>
      </c>
      <c r="G3499" s="142" t="s">
        <v>2808</v>
      </c>
      <c r="H3499" s="142" t="s">
        <v>38</v>
      </c>
      <c r="I3499" s="142" t="s">
        <v>1381</v>
      </c>
      <c r="J3499" s="142" t="s">
        <v>39</v>
      </c>
      <c r="K3499" s="142" t="s">
        <v>39</v>
      </c>
      <c r="L3499" s="142" t="s">
        <v>40</v>
      </c>
      <c r="M3499" s="142" t="s">
        <v>41</v>
      </c>
      <c r="N3499" s="142" t="s">
        <v>1655</v>
      </c>
      <c r="O3499" s="142" t="s">
        <v>45</v>
      </c>
      <c r="P3499" s="142" t="s">
        <v>2780</v>
      </c>
      <c r="Q3499" s="142" t="s">
        <v>238</v>
      </c>
      <c r="R3499" s="142" t="s">
        <v>239</v>
      </c>
      <c r="S3499" s="142" t="s">
        <v>46</v>
      </c>
      <c r="T3499" s="142" t="s">
        <v>489</v>
      </c>
      <c r="U3499" s="142" t="s">
        <v>930</v>
      </c>
      <c r="V3499" s="146">
        <v>1.4999999999999999E-2</v>
      </c>
      <c r="W3499" s="146">
        <v>9.4820000000000002E-2</v>
      </c>
      <c r="X3499" s="142" t="s">
        <v>283</v>
      </c>
      <c r="Z3499" s="147">
        <v>0</v>
      </c>
      <c r="AA3499" s="148">
        <v>1</v>
      </c>
      <c r="AB3499" s="174">
        <v>0</v>
      </c>
      <c r="AC3499" s="147">
        <v>53.12</v>
      </c>
      <c r="AD3499" s="147">
        <v>53.12</v>
      </c>
      <c r="AG3499" s="142" t="s">
        <v>288</v>
      </c>
      <c r="AH3499" s="146">
        <v>0</v>
      </c>
      <c r="AI3499" s="146">
        <v>6.27218682369572E-4</v>
      </c>
      <c r="AJ3499" s="146">
        <v>1.63905665505044E-4</v>
      </c>
    </row>
    <row r="3500" spans="1:36" s="142" customFormat="1">
      <c r="A3500" s="116">
        <v>11389</v>
      </c>
      <c r="B3500" s="142">
        <v>11392</v>
      </c>
      <c r="C3500" s="142" t="s">
        <v>2809</v>
      </c>
      <c r="D3500" s="142" t="s">
        <v>2810</v>
      </c>
      <c r="E3500" s="142" t="s">
        <v>35</v>
      </c>
      <c r="F3500" s="142" t="s">
        <v>2811</v>
      </c>
      <c r="G3500" s="142" t="s">
        <v>2812</v>
      </c>
      <c r="H3500" s="142" t="s">
        <v>38</v>
      </c>
      <c r="I3500" s="142" t="s">
        <v>1381</v>
      </c>
      <c r="J3500" s="142" t="s">
        <v>39</v>
      </c>
      <c r="K3500" s="142" t="s">
        <v>39</v>
      </c>
      <c r="L3500" s="142" t="s">
        <v>40</v>
      </c>
      <c r="M3500" s="142" t="s">
        <v>41</v>
      </c>
      <c r="N3500" s="142" t="s">
        <v>388</v>
      </c>
      <c r="O3500" s="142" t="s">
        <v>45</v>
      </c>
      <c r="P3500" s="142" t="s">
        <v>452</v>
      </c>
      <c r="Q3500" s="142" t="s">
        <v>247</v>
      </c>
      <c r="R3500" s="142" t="s">
        <v>239</v>
      </c>
      <c r="S3500" s="142" t="s">
        <v>46</v>
      </c>
      <c r="T3500" s="142" t="s">
        <v>2813</v>
      </c>
      <c r="U3500" s="142" t="s">
        <v>2814</v>
      </c>
      <c r="V3500" s="146">
        <v>2.8000000000000001E-2</v>
      </c>
      <c r="W3500" s="146">
        <v>4.9279999999999997E-2</v>
      </c>
      <c r="X3500" s="142" t="s">
        <v>283</v>
      </c>
      <c r="Z3500" s="147">
        <v>68344.850000000006</v>
      </c>
      <c r="AA3500" s="148">
        <v>1</v>
      </c>
      <c r="AB3500" s="174">
        <v>99.01</v>
      </c>
      <c r="AD3500" s="147">
        <v>67.668000000000006</v>
      </c>
      <c r="AG3500" s="142" t="s">
        <v>288</v>
      </c>
      <c r="AH3500" s="146">
        <v>7.9000000000000001E-4</v>
      </c>
      <c r="AI3500" s="146">
        <v>7.9899288714748698E-4</v>
      </c>
      <c r="AJ3500" s="146">
        <v>2.0879394154356599E-4</v>
      </c>
    </row>
    <row r="3501" spans="1:36" s="142" customFormat="1">
      <c r="A3501" s="116">
        <v>11389</v>
      </c>
      <c r="B3501" s="142">
        <v>11392</v>
      </c>
      <c r="C3501" s="142" t="s">
        <v>69</v>
      </c>
      <c r="D3501" s="142" t="s">
        <v>70</v>
      </c>
      <c r="E3501" s="142" t="s">
        <v>35</v>
      </c>
      <c r="F3501" s="142" t="s">
        <v>2815</v>
      </c>
      <c r="G3501" s="142" t="s">
        <v>2816</v>
      </c>
      <c r="H3501" s="142" t="s">
        <v>38</v>
      </c>
      <c r="I3501" s="142" t="s">
        <v>1381</v>
      </c>
      <c r="J3501" s="142" t="s">
        <v>39</v>
      </c>
      <c r="K3501" s="142" t="s">
        <v>39</v>
      </c>
      <c r="L3501" s="142" t="s">
        <v>40</v>
      </c>
      <c r="M3501" s="142" t="s">
        <v>41</v>
      </c>
      <c r="N3501" s="142" t="s">
        <v>74</v>
      </c>
      <c r="O3501" s="142" t="s">
        <v>45</v>
      </c>
      <c r="P3501" s="142" t="s">
        <v>417</v>
      </c>
      <c r="Q3501" s="142" t="s">
        <v>247</v>
      </c>
      <c r="R3501" s="142" t="s">
        <v>239</v>
      </c>
      <c r="S3501" s="142" t="s">
        <v>46</v>
      </c>
      <c r="T3501" s="142" t="s">
        <v>2817</v>
      </c>
      <c r="U3501" s="142" t="s">
        <v>2818</v>
      </c>
      <c r="V3501" s="146">
        <v>2.0500000000000001E-2</v>
      </c>
      <c r="W3501" s="146">
        <v>4.0890000000000003E-2</v>
      </c>
      <c r="X3501" s="142" t="s">
        <v>283</v>
      </c>
      <c r="Z3501" s="147">
        <v>215752.56</v>
      </c>
      <c r="AA3501" s="148">
        <v>1</v>
      </c>
      <c r="AB3501" s="174">
        <v>96.95</v>
      </c>
      <c r="AD3501" s="147">
        <v>209.172</v>
      </c>
      <c r="AG3501" s="142" t="s">
        <v>288</v>
      </c>
      <c r="AH3501" s="146">
        <v>2.7500000000000002E-4</v>
      </c>
      <c r="AI3501" s="146">
        <v>2.4698002421074E-3</v>
      </c>
      <c r="AJ3501" s="146">
        <v>6.4541166219376903E-4</v>
      </c>
    </row>
    <row r="3502" spans="1:36" s="142" customFormat="1">
      <c r="A3502" s="116">
        <v>11389</v>
      </c>
      <c r="B3502" s="142">
        <v>11392</v>
      </c>
      <c r="C3502" s="142" t="s">
        <v>2819</v>
      </c>
      <c r="D3502" s="142" t="s">
        <v>2820</v>
      </c>
      <c r="E3502" s="142" t="s">
        <v>35</v>
      </c>
      <c r="F3502" s="142" t="s">
        <v>2821</v>
      </c>
      <c r="G3502" s="142" t="s">
        <v>2822</v>
      </c>
      <c r="H3502" s="142" t="s">
        <v>38</v>
      </c>
      <c r="I3502" s="142" t="s">
        <v>1381</v>
      </c>
      <c r="J3502" s="142" t="s">
        <v>39</v>
      </c>
      <c r="K3502" s="142" t="s">
        <v>39</v>
      </c>
      <c r="L3502" s="142" t="s">
        <v>40</v>
      </c>
      <c r="M3502" s="142" t="s">
        <v>41</v>
      </c>
      <c r="N3502" s="142" t="s">
        <v>144</v>
      </c>
      <c r="O3502" s="142" t="s">
        <v>45</v>
      </c>
      <c r="P3502" s="142" t="s">
        <v>2713</v>
      </c>
      <c r="Q3502" s="142" t="s">
        <v>238</v>
      </c>
      <c r="R3502" s="142" t="s">
        <v>239</v>
      </c>
      <c r="S3502" s="142" t="s">
        <v>46</v>
      </c>
      <c r="T3502" s="142" t="s">
        <v>2823</v>
      </c>
      <c r="U3502" s="142" t="s">
        <v>2420</v>
      </c>
      <c r="V3502" s="146">
        <v>2.4E-2</v>
      </c>
      <c r="W3502" s="146">
        <v>3.9199999999999999E-2</v>
      </c>
      <c r="X3502" s="142" t="s">
        <v>283</v>
      </c>
      <c r="Z3502" s="147">
        <v>112705.5</v>
      </c>
      <c r="AA3502" s="148">
        <v>1</v>
      </c>
      <c r="AB3502" s="174">
        <v>99.53</v>
      </c>
      <c r="AD3502" s="147">
        <v>112.176</v>
      </c>
      <c r="AG3502" s="142" t="s">
        <v>288</v>
      </c>
      <c r="AH3502" s="146">
        <v>1.052E-3</v>
      </c>
      <c r="AI3502" s="146">
        <v>1.3245158875710801E-3</v>
      </c>
      <c r="AJ3502" s="146">
        <v>3.4612434885417499E-4</v>
      </c>
    </row>
    <row r="3503" spans="1:36" s="142" customFormat="1">
      <c r="A3503" s="116">
        <v>11389</v>
      </c>
      <c r="B3503" s="142">
        <v>11392</v>
      </c>
      <c r="C3503" s="142" t="s">
        <v>2757</v>
      </c>
      <c r="D3503" s="142" t="s">
        <v>2758</v>
      </c>
      <c r="E3503" s="142" t="s">
        <v>35</v>
      </c>
      <c r="F3503" s="142" t="s">
        <v>2824</v>
      </c>
      <c r="G3503" s="142" t="s">
        <v>2825</v>
      </c>
      <c r="H3503" s="142" t="s">
        <v>38</v>
      </c>
      <c r="I3503" s="142" t="s">
        <v>1921</v>
      </c>
      <c r="J3503" s="142" t="s">
        <v>39</v>
      </c>
      <c r="K3503" s="142" t="s">
        <v>39</v>
      </c>
      <c r="L3503" s="142" t="s">
        <v>40</v>
      </c>
      <c r="M3503" s="142" t="s">
        <v>41</v>
      </c>
      <c r="N3503" s="142" t="s">
        <v>52</v>
      </c>
      <c r="O3503" s="142" t="s">
        <v>45</v>
      </c>
      <c r="P3503" s="142" t="s">
        <v>559</v>
      </c>
      <c r="Q3503" s="142" t="s">
        <v>247</v>
      </c>
      <c r="R3503" s="142" t="s">
        <v>239</v>
      </c>
      <c r="S3503" s="142" t="s">
        <v>46</v>
      </c>
      <c r="T3503" s="142" t="s">
        <v>2826</v>
      </c>
      <c r="U3503" s="142" t="s">
        <v>2827</v>
      </c>
      <c r="V3503" s="146">
        <v>8.3999999999999995E-3</v>
      </c>
      <c r="W3503" s="146">
        <v>2.375E-2</v>
      </c>
      <c r="X3503" s="142" t="s">
        <v>283</v>
      </c>
      <c r="Z3503" s="147">
        <v>217397</v>
      </c>
      <c r="AA3503" s="148">
        <v>1</v>
      </c>
      <c r="AB3503" s="174">
        <v>114.78</v>
      </c>
      <c r="AD3503" s="147">
        <v>249.52799999999999</v>
      </c>
      <c r="AG3503" s="142" t="s">
        <v>288</v>
      </c>
      <c r="AH3503" s="146">
        <v>1.4999999999999999E-4</v>
      </c>
      <c r="AI3503" s="146">
        <v>2.9463058293667499E-3</v>
      </c>
      <c r="AJ3503" s="146">
        <v>7.6993277036860005E-4</v>
      </c>
    </row>
    <row r="3504" spans="1:36" s="142" customFormat="1">
      <c r="A3504" s="116">
        <v>11389</v>
      </c>
      <c r="B3504" s="142">
        <v>11392</v>
      </c>
      <c r="C3504" s="142" t="s">
        <v>2678</v>
      </c>
      <c r="D3504" s="142" t="s">
        <v>2679</v>
      </c>
      <c r="E3504" s="142" t="s">
        <v>35</v>
      </c>
      <c r="F3504" s="142" t="s">
        <v>2828</v>
      </c>
      <c r="G3504" s="142" t="s">
        <v>2829</v>
      </c>
      <c r="H3504" s="142" t="s">
        <v>38</v>
      </c>
      <c r="I3504" s="142" t="s">
        <v>1921</v>
      </c>
      <c r="J3504" s="142" t="s">
        <v>39</v>
      </c>
      <c r="K3504" s="142" t="s">
        <v>39</v>
      </c>
      <c r="L3504" s="142" t="s">
        <v>40</v>
      </c>
      <c r="M3504" s="142" t="s">
        <v>41</v>
      </c>
      <c r="N3504" s="142" t="s">
        <v>52</v>
      </c>
      <c r="O3504" s="142" t="s">
        <v>45</v>
      </c>
      <c r="P3504" s="142" t="s">
        <v>2682</v>
      </c>
      <c r="Q3504" s="142" t="s">
        <v>238</v>
      </c>
      <c r="R3504" s="142" t="s">
        <v>239</v>
      </c>
      <c r="S3504" s="142" t="s">
        <v>46</v>
      </c>
      <c r="T3504" s="142" t="s">
        <v>2830</v>
      </c>
      <c r="U3504" s="142" t="s">
        <v>2831</v>
      </c>
      <c r="V3504" s="146">
        <v>1.5800000000000002E-2</v>
      </c>
      <c r="W3504" s="146">
        <v>2.4719999999999999E-2</v>
      </c>
      <c r="X3504" s="142" t="s">
        <v>283</v>
      </c>
      <c r="Z3504" s="147">
        <v>569326.55000000005</v>
      </c>
      <c r="AA3504" s="148">
        <v>1</v>
      </c>
      <c r="AB3504" s="174">
        <v>114.82</v>
      </c>
      <c r="AD3504" s="147">
        <v>653.70100000000002</v>
      </c>
      <c r="AG3504" s="142" t="s">
        <v>288</v>
      </c>
      <c r="AH3504" s="146">
        <v>5.1599999999999997E-4</v>
      </c>
      <c r="AI3504" s="146">
        <v>7.71857338592488E-3</v>
      </c>
      <c r="AJ3504" s="146">
        <v>2.0170284194820898E-3</v>
      </c>
    </row>
    <row r="3505" spans="1:36" s="142" customFormat="1">
      <c r="A3505" s="116">
        <v>11389</v>
      </c>
      <c r="B3505" s="142">
        <v>11392</v>
      </c>
      <c r="C3505" s="142" t="s">
        <v>69</v>
      </c>
      <c r="D3505" s="142" t="s">
        <v>70</v>
      </c>
      <c r="E3505" s="142" t="s">
        <v>35</v>
      </c>
      <c r="F3505" s="142" t="s">
        <v>2832</v>
      </c>
      <c r="G3505" s="142" t="s">
        <v>2833</v>
      </c>
      <c r="H3505" s="142" t="s">
        <v>38</v>
      </c>
      <c r="I3505" s="142" t="s">
        <v>2088</v>
      </c>
      <c r="J3505" s="142" t="s">
        <v>39</v>
      </c>
      <c r="K3505" s="142" t="s">
        <v>207</v>
      </c>
      <c r="L3505" s="142" t="s">
        <v>40</v>
      </c>
      <c r="M3505" s="142" t="s">
        <v>41</v>
      </c>
      <c r="N3505" s="142" t="s">
        <v>74</v>
      </c>
      <c r="O3505" s="142" t="s">
        <v>45</v>
      </c>
      <c r="P3505" s="142" t="s">
        <v>417</v>
      </c>
      <c r="Q3505" s="142" t="s">
        <v>247</v>
      </c>
      <c r="R3505" s="142" t="s">
        <v>239</v>
      </c>
      <c r="S3505" s="142" t="s">
        <v>46</v>
      </c>
      <c r="T3505" s="142" t="s">
        <v>2834</v>
      </c>
      <c r="U3505" s="142" t="s">
        <v>2598</v>
      </c>
      <c r="V3505" s="146">
        <v>1.25E-3</v>
      </c>
      <c r="W3505" s="146">
        <v>4.3119999999999999E-2</v>
      </c>
      <c r="X3505" s="142" t="s">
        <v>283</v>
      </c>
      <c r="Z3505" s="147">
        <v>720795</v>
      </c>
      <c r="AA3505" s="148">
        <v>1</v>
      </c>
      <c r="AB3505" s="174">
        <v>95.9</v>
      </c>
      <c r="AD3505" s="147">
        <v>691.24199999999996</v>
      </c>
      <c r="AG3505" s="142" t="s">
        <v>288</v>
      </c>
      <c r="AH3505" s="146">
        <v>1.2719999999999999E-3</v>
      </c>
      <c r="AI3505" s="146">
        <v>8.1618466456277895E-3</v>
      </c>
      <c r="AJ3505" s="146">
        <v>2.1328652092245598E-3</v>
      </c>
    </row>
    <row r="3506" spans="1:36" s="142" customFormat="1">
      <c r="A3506" s="116">
        <v>11389</v>
      </c>
      <c r="B3506" s="142">
        <v>11392</v>
      </c>
      <c r="C3506" s="142" t="s">
        <v>2835</v>
      </c>
      <c r="D3506" s="142" t="s">
        <v>2836</v>
      </c>
      <c r="E3506" s="142" t="s">
        <v>35</v>
      </c>
      <c r="F3506" s="142" t="s">
        <v>2837</v>
      </c>
      <c r="G3506" s="142" t="s">
        <v>2838</v>
      </c>
      <c r="H3506" s="142" t="s">
        <v>38</v>
      </c>
      <c r="I3506" s="142" t="s">
        <v>1381</v>
      </c>
      <c r="J3506" s="142" t="s">
        <v>39</v>
      </c>
      <c r="K3506" s="142" t="s">
        <v>39</v>
      </c>
      <c r="L3506" s="142" t="s">
        <v>40</v>
      </c>
      <c r="M3506" s="142" t="s">
        <v>41</v>
      </c>
      <c r="N3506" s="142" t="s">
        <v>106</v>
      </c>
      <c r="O3506" s="142" t="s">
        <v>45</v>
      </c>
      <c r="P3506" s="142" t="s">
        <v>437</v>
      </c>
      <c r="Q3506" s="142" t="s">
        <v>247</v>
      </c>
      <c r="R3506" s="142" t="s">
        <v>239</v>
      </c>
      <c r="S3506" s="142" t="s">
        <v>46</v>
      </c>
      <c r="T3506" s="142" t="s">
        <v>2839</v>
      </c>
      <c r="U3506" s="142" t="s">
        <v>75</v>
      </c>
      <c r="V3506" s="146">
        <v>3.9E-2</v>
      </c>
      <c r="W3506" s="146">
        <v>4.3720000000000002E-2</v>
      </c>
      <c r="X3506" s="142" t="s">
        <v>283</v>
      </c>
      <c r="Z3506" s="147">
        <v>279255</v>
      </c>
      <c r="AA3506" s="148">
        <v>1</v>
      </c>
      <c r="AB3506" s="174">
        <v>100.88</v>
      </c>
      <c r="AD3506" s="147">
        <v>281.71199999999999</v>
      </c>
      <c r="AG3506" s="142" t="s">
        <v>288</v>
      </c>
      <c r="AH3506" s="146">
        <v>9.6900000000000003E-4</v>
      </c>
      <c r="AI3506" s="146">
        <v>3.3263204766683899E-3</v>
      </c>
      <c r="AJ3506" s="146">
        <v>8.6923873082297802E-4</v>
      </c>
    </row>
    <row r="3507" spans="1:36" s="142" customFormat="1">
      <c r="A3507" s="116">
        <v>11389</v>
      </c>
      <c r="B3507" s="142">
        <v>11392</v>
      </c>
      <c r="C3507" s="142" t="s">
        <v>2840</v>
      </c>
      <c r="D3507" s="142" t="s">
        <v>2841</v>
      </c>
      <c r="E3507" s="142" t="s">
        <v>340</v>
      </c>
      <c r="F3507" s="142" t="s">
        <v>2842</v>
      </c>
      <c r="G3507" s="142" t="s">
        <v>2843</v>
      </c>
      <c r="H3507" s="142" t="s">
        <v>38</v>
      </c>
      <c r="I3507" s="142" t="s">
        <v>1381</v>
      </c>
      <c r="J3507" s="142" t="s">
        <v>39</v>
      </c>
      <c r="K3507" s="142" t="s">
        <v>178</v>
      </c>
      <c r="L3507" s="142" t="s">
        <v>40</v>
      </c>
      <c r="M3507" s="142" t="s">
        <v>41</v>
      </c>
      <c r="N3507" s="142" t="s">
        <v>276</v>
      </c>
      <c r="O3507" s="142" t="s">
        <v>45</v>
      </c>
      <c r="P3507" s="142" t="s">
        <v>306</v>
      </c>
      <c r="Q3507" s="142" t="s">
        <v>306</v>
      </c>
      <c r="R3507" s="142" t="s">
        <v>306</v>
      </c>
      <c r="S3507" s="142" t="s">
        <v>46</v>
      </c>
      <c r="T3507" s="142" t="s">
        <v>307</v>
      </c>
      <c r="U3507" s="142" t="s">
        <v>1378</v>
      </c>
      <c r="V3507" s="146">
        <v>2.6499999999999999E-2</v>
      </c>
      <c r="W3507" s="146">
        <v>1.0000000000000001E-5</v>
      </c>
      <c r="X3507" s="142" t="s">
        <v>283</v>
      </c>
      <c r="Z3507" s="147">
        <v>587628.6</v>
      </c>
      <c r="AA3507" s="148">
        <v>1</v>
      </c>
      <c r="AB3507" s="174">
        <v>55</v>
      </c>
      <c r="AD3507" s="147">
        <v>323.19600000000003</v>
      </c>
      <c r="AG3507" s="142" t="s">
        <v>288</v>
      </c>
      <c r="AH3507" s="146">
        <v>2.1229999999999999E-3</v>
      </c>
      <c r="AI3507" s="146">
        <v>3.8161344930534502E-3</v>
      </c>
      <c r="AJ3507" s="146">
        <v>9.972376163567909E-4</v>
      </c>
    </row>
    <row r="3508" spans="1:36" s="142" customFormat="1">
      <c r="A3508" s="116">
        <v>11389</v>
      </c>
      <c r="B3508" s="142">
        <v>11392</v>
      </c>
      <c r="C3508" s="142" t="s">
        <v>2844</v>
      </c>
      <c r="D3508" s="142" t="s">
        <v>2845</v>
      </c>
      <c r="E3508" s="142" t="s">
        <v>35</v>
      </c>
      <c r="F3508" s="142" t="s">
        <v>2846</v>
      </c>
      <c r="G3508" s="142" t="s">
        <v>2847</v>
      </c>
      <c r="H3508" s="142" t="s">
        <v>38</v>
      </c>
      <c r="I3508" s="142" t="s">
        <v>1921</v>
      </c>
      <c r="J3508" s="142" t="s">
        <v>39</v>
      </c>
      <c r="K3508" s="142" t="s">
        <v>39</v>
      </c>
      <c r="L3508" s="142" t="s">
        <v>40</v>
      </c>
      <c r="M3508" s="142" t="s">
        <v>41</v>
      </c>
      <c r="N3508" s="142" t="s">
        <v>1641</v>
      </c>
      <c r="O3508" s="142" t="s">
        <v>45</v>
      </c>
      <c r="P3508" s="142" t="s">
        <v>246</v>
      </c>
      <c r="Q3508" s="142" t="s">
        <v>247</v>
      </c>
      <c r="R3508" s="142" t="s">
        <v>239</v>
      </c>
      <c r="S3508" s="142" t="s">
        <v>46</v>
      </c>
      <c r="T3508" s="142" t="s">
        <v>2848</v>
      </c>
      <c r="U3508" s="142" t="s">
        <v>2849</v>
      </c>
      <c r="V3508" s="146">
        <v>1.4999999999999999E-2</v>
      </c>
      <c r="W3508" s="146">
        <v>2.213E-2</v>
      </c>
      <c r="X3508" s="142" t="s">
        <v>283</v>
      </c>
      <c r="Z3508" s="147">
        <v>418784.51</v>
      </c>
      <c r="AA3508" s="148">
        <v>1</v>
      </c>
      <c r="AB3508" s="174">
        <v>118.34</v>
      </c>
      <c r="AD3508" s="147">
        <v>495.59</v>
      </c>
      <c r="AG3508" s="142" t="s">
        <v>288</v>
      </c>
      <c r="AH3508" s="146">
        <v>2.248E-3</v>
      </c>
      <c r="AI3508" s="146">
        <v>5.8516754707509501E-3</v>
      </c>
      <c r="AJ3508" s="146">
        <v>1.5291680386966501E-3</v>
      </c>
    </row>
    <row r="3509" spans="1:36" s="142" customFormat="1">
      <c r="A3509" s="116">
        <v>11389</v>
      </c>
      <c r="B3509" s="142">
        <v>11392</v>
      </c>
      <c r="C3509" s="142" t="s">
        <v>2799</v>
      </c>
      <c r="D3509" s="142" t="s">
        <v>2800</v>
      </c>
      <c r="E3509" s="142" t="s">
        <v>35</v>
      </c>
      <c r="F3509" s="142" t="s">
        <v>2850</v>
      </c>
      <c r="G3509" s="142" t="s">
        <v>2851</v>
      </c>
      <c r="H3509" s="142" t="s">
        <v>38</v>
      </c>
      <c r="I3509" s="142" t="s">
        <v>1381</v>
      </c>
      <c r="J3509" s="142" t="s">
        <v>39</v>
      </c>
      <c r="K3509" s="142" t="s">
        <v>39</v>
      </c>
      <c r="L3509" s="142" t="s">
        <v>40</v>
      </c>
      <c r="M3509" s="142" t="s">
        <v>41</v>
      </c>
      <c r="N3509" s="142" t="s">
        <v>59</v>
      </c>
      <c r="O3509" s="142" t="s">
        <v>45</v>
      </c>
      <c r="P3509" s="142" t="s">
        <v>437</v>
      </c>
      <c r="Q3509" s="142" t="s">
        <v>247</v>
      </c>
      <c r="R3509" s="142" t="s">
        <v>239</v>
      </c>
      <c r="S3509" s="142" t="s">
        <v>46</v>
      </c>
      <c r="T3509" s="142" t="s">
        <v>2852</v>
      </c>
      <c r="U3509" s="142" t="s">
        <v>2853</v>
      </c>
      <c r="V3509" s="146">
        <v>2.18E-2</v>
      </c>
      <c r="W3509" s="146">
        <v>3.9809999999999998E-2</v>
      </c>
      <c r="X3509" s="142" t="s">
        <v>283</v>
      </c>
      <c r="Z3509" s="147">
        <v>-0.01</v>
      </c>
      <c r="AA3509" s="148">
        <v>1</v>
      </c>
      <c r="AB3509" s="174">
        <v>98.03</v>
      </c>
      <c r="AD3509" s="147">
        <v>0</v>
      </c>
      <c r="AG3509" s="142" t="s">
        <v>288</v>
      </c>
      <c r="AH3509" s="146">
        <v>0</v>
      </c>
      <c r="AI3509" s="146">
        <v>-1.1574895013434401E-10</v>
      </c>
      <c r="AJ3509" s="146">
        <v>-3.02476779416164E-11</v>
      </c>
    </row>
    <row r="3510" spans="1:36" s="142" customFormat="1">
      <c r="A3510" s="116">
        <v>11389</v>
      </c>
      <c r="B3510" s="142">
        <v>11392</v>
      </c>
      <c r="C3510" s="142" t="s">
        <v>108</v>
      </c>
      <c r="D3510" s="142" t="s">
        <v>109</v>
      </c>
      <c r="E3510" s="142" t="s">
        <v>35</v>
      </c>
      <c r="F3510" s="142" t="s">
        <v>2854</v>
      </c>
      <c r="G3510" s="142" t="s">
        <v>2855</v>
      </c>
      <c r="H3510" s="142" t="s">
        <v>38</v>
      </c>
      <c r="I3510" s="142" t="s">
        <v>2088</v>
      </c>
      <c r="J3510" s="142" t="s">
        <v>39</v>
      </c>
      <c r="K3510" s="142" t="s">
        <v>39</v>
      </c>
      <c r="L3510" s="142" t="s">
        <v>40</v>
      </c>
      <c r="M3510" s="142" t="s">
        <v>41</v>
      </c>
      <c r="N3510" s="142" t="s">
        <v>74</v>
      </c>
      <c r="O3510" s="142" t="s">
        <v>45</v>
      </c>
      <c r="P3510" s="142" t="s">
        <v>306</v>
      </c>
      <c r="Q3510" s="142" t="s">
        <v>306</v>
      </c>
      <c r="R3510" s="142" t="s">
        <v>306</v>
      </c>
      <c r="S3510" s="142" t="s">
        <v>46</v>
      </c>
      <c r="T3510" s="142" t="s">
        <v>2738</v>
      </c>
      <c r="U3510" s="142" t="s">
        <v>1378</v>
      </c>
      <c r="V3510" s="146">
        <v>1.2E-2</v>
      </c>
      <c r="W3510" s="146">
        <v>4.5339999999999998E-2</v>
      </c>
      <c r="X3510" s="142" t="s">
        <v>283</v>
      </c>
      <c r="Z3510" s="147">
        <v>328906</v>
      </c>
      <c r="AA3510" s="148">
        <v>1</v>
      </c>
      <c r="AB3510" s="174">
        <v>98.4</v>
      </c>
      <c r="AD3510" s="147">
        <v>323.64400000000001</v>
      </c>
      <c r="AG3510" s="142" t="s">
        <v>288</v>
      </c>
      <c r="AH3510" s="146">
        <v>5.3049999999999998E-3</v>
      </c>
      <c r="AI3510" s="146">
        <v>3.8214215858207198E-3</v>
      </c>
      <c r="AJ3510" s="146">
        <v>9.9861924685180599E-4</v>
      </c>
    </row>
    <row r="3511" spans="1:36" s="142" customFormat="1">
      <c r="A3511" s="116">
        <v>11389</v>
      </c>
      <c r="B3511" s="142">
        <v>11392</v>
      </c>
      <c r="C3511" s="142" t="s">
        <v>2659</v>
      </c>
      <c r="D3511" s="142" t="s">
        <v>2660</v>
      </c>
      <c r="E3511" s="142" t="s">
        <v>35</v>
      </c>
      <c r="F3511" s="142" t="s">
        <v>2856</v>
      </c>
      <c r="G3511" s="142" t="s">
        <v>2857</v>
      </c>
      <c r="H3511" s="142" t="s">
        <v>38</v>
      </c>
      <c r="I3511" s="142" t="s">
        <v>1381</v>
      </c>
      <c r="J3511" s="142" t="s">
        <v>39</v>
      </c>
      <c r="K3511" s="142" t="s">
        <v>39</v>
      </c>
      <c r="L3511" s="142" t="s">
        <v>40</v>
      </c>
      <c r="M3511" s="142" t="s">
        <v>41</v>
      </c>
      <c r="N3511" s="142" t="s">
        <v>59</v>
      </c>
      <c r="O3511" s="142" t="s">
        <v>45</v>
      </c>
      <c r="P3511" s="142" t="s">
        <v>437</v>
      </c>
      <c r="Q3511" s="142" t="s">
        <v>247</v>
      </c>
      <c r="R3511" s="142" t="s">
        <v>239</v>
      </c>
      <c r="S3511" s="142" t="s">
        <v>46</v>
      </c>
      <c r="T3511" s="142" t="s">
        <v>2858</v>
      </c>
      <c r="U3511" s="142" t="s">
        <v>2859</v>
      </c>
      <c r="V3511" s="146">
        <v>2.1499999999999998E-2</v>
      </c>
      <c r="W3511" s="146">
        <v>4.0090000000000001E-2</v>
      </c>
      <c r="X3511" s="142" t="s">
        <v>283</v>
      </c>
      <c r="Z3511" s="147">
        <v>198375.95</v>
      </c>
      <c r="AA3511" s="148">
        <v>1</v>
      </c>
      <c r="AB3511" s="174">
        <v>97.82</v>
      </c>
      <c r="AC3511" s="147">
        <v>23.152999999999999</v>
      </c>
      <c r="AD3511" s="147">
        <v>217.20400000000001</v>
      </c>
      <c r="AG3511" s="142" t="s">
        <v>288</v>
      </c>
      <c r="AH3511" s="146">
        <v>4.06E-4</v>
      </c>
      <c r="AI3511" s="146">
        <v>2.5646389002208099E-3</v>
      </c>
      <c r="AJ3511" s="146">
        <v>6.7019503330599203E-4</v>
      </c>
    </row>
    <row r="3512" spans="1:36" s="142" customFormat="1">
      <c r="A3512" s="116">
        <v>11389</v>
      </c>
      <c r="B3512" s="142">
        <v>11392</v>
      </c>
      <c r="C3512" s="142" t="s">
        <v>2720</v>
      </c>
      <c r="D3512" s="142" t="s">
        <v>2721</v>
      </c>
      <c r="E3512" s="142" t="s">
        <v>35</v>
      </c>
      <c r="F3512" s="142" t="s">
        <v>2860</v>
      </c>
      <c r="G3512" s="142" t="s">
        <v>2861</v>
      </c>
      <c r="H3512" s="142" t="s">
        <v>38</v>
      </c>
      <c r="I3512" s="142" t="s">
        <v>1381</v>
      </c>
      <c r="J3512" s="142" t="s">
        <v>39</v>
      </c>
      <c r="K3512" s="142" t="s">
        <v>39</v>
      </c>
      <c r="L3512" s="142" t="s">
        <v>40</v>
      </c>
      <c r="M3512" s="142" t="s">
        <v>41</v>
      </c>
      <c r="N3512" s="142" t="s">
        <v>276</v>
      </c>
      <c r="O3512" s="142" t="s">
        <v>45</v>
      </c>
      <c r="P3512" s="142" t="s">
        <v>452</v>
      </c>
      <c r="Q3512" s="142" t="s">
        <v>247</v>
      </c>
      <c r="R3512" s="142" t="s">
        <v>239</v>
      </c>
      <c r="S3512" s="142" t="s">
        <v>46</v>
      </c>
      <c r="T3512" s="142" t="s">
        <v>2862</v>
      </c>
      <c r="U3512" s="142" t="s">
        <v>2863</v>
      </c>
      <c r="V3512" s="146">
        <v>2.3E-2</v>
      </c>
      <c r="W3512" s="146">
        <v>3.884E-2</v>
      </c>
      <c r="X3512" s="142" t="s">
        <v>283</v>
      </c>
      <c r="Z3512" s="147">
        <v>491977.25</v>
      </c>
      <c r="AA3512" s="148">
        <v>1</v>
      </c>
      <c r="AB3512" s="174">
        <v>98.94</v>
      </c>
      <c r="AD3512" s="147">
        <v>486.762</v>
      </c>
      <c r="AG3512" s="142" t="s">
        <v>288</v>
      </c>
      <c r="AH3512" s="146">
        <v>7.2499999999999995E-4</v>
      </c>
      <c r="AI3512" s="146">
        <v>5.7474471249209999E-3</v>
      </c>
      <c r="AJ3512" s="146">
        <v>1.5019309412249899E-3</v>
      </c>
    </row>
    <row r="3513" spans="1:36" s="142" customFormat="1">
      <c r="A3513" s="116">
        <v>11389</v>
      </c>
      <c r="B3513" s="142">
        <v>11392</v>
      </c>
      <c r="C3513" s="142" t="s">
        <v>2696</v>
      </c>
      <c r="D3513" s="142" t="s">
        <v>2697</v>
      </c>
      <c r="E3513" s="142" t="s">
        <v>35</v>
      </c>
      <c r="F3513" s="142" t="s">
        <v>2864</v>
      </c>
      <c r="G3513" s="142" t="s">
        <v>2865</v>
      </c>
      <c r="H3513" s="142" t="s">
        <v>38</v>
      </c>
      <c r="I3513" s="142" t="s">
        <v>1921</v>
      </c>
      <c r="J3513" s="142" t="s">
        <v>39</v>
      </c>
      <c r="K3513" s="142" t="s">
        <v>39</v>
      </c>
      <c r="L3513" s="142" t="s">
        <v>40</v>
      </c>
      <c r="M3513" s="142" t="s">
        <v>41</v>
      </c>
      <c r="N3513" s="142" t="s">
        <v>52</v>
      </c>
      <c r="O3513" s="142" t="s">
        <v>45</v>
      </c>
      <c r="P3513" s="142" t="s">
        <v>559</v>
      </c>
      <c r="Q3513" s="142" t="s">
        <v>247</v>
      </c>
      <c r="R3513" s="142" t="s">
        <v>239</v>
      </c>
      <c r="S3513" s="142" t="s">
        <v>46</v>
      </c>
      <c r="T3513" s="142" t="s">
        <v>2866</v>
      </c>
      <c r="U3513" s="142" t="s">
        <v>2867</v>
      </c>
      <c r="V3513" s="146">
        <v>1.15E-2</v>
      </c>
      <c r="W3513" s="146">
        <v>2.5649999999999999E-2</v>
      </c>
      <c r="X3513" s="142" t="s">
        <v>283</v>
      </c>
      <c r="Z3513" s="147">
        <v>351581</v>
      </c>
      <c r="AA3513" s="148">
        <v>1</v>
      </c>
      <c r="AB3513" s="174">
        <v>111.54</v>
      </c>
      <c r="AD3513" s="147">
        <v>392.15300000000002</v>
      </c>
      <c r="AG3513" s="142" t="s">
        <v>288</v>
      </c>
      <c r="AH3513" s="146">
        <v>1.2400000000000001E-4</v>
      </c>
      <c r="AI3513" s="146">
        <v>4.6303529356435599E-3</v>
      </c>
      <c r="AJ3513" s="146">
        <v>1.21001032139649E-3</v>
      </c>
    </row>
    <row r="3514" spans="1:36" s="142" customFormat="1">
      <c r="A3514" s="116">
        <v>11389</v>
      </c>
      <c r="B3514" s="142">
        <v>11392</v>
      </c>
      <c r="C3514" s="142" t="s">
        <v>2745</v>
      </c>
      <c r="D3514" s="142" t="s">
        <v>2746</v>
      </c>
      <c r="E3514" s="142" t="s">
        <v>35</v>
      </c>
      <c r="F3514" s="142" t="s">
        <v>3748</v>
      </c>
      <c r="G3514" s="142" t="s">
        <v>3749</v>
      </c>
      <c r="H3514" s="142" t="s">
        <v>38</v>
      </c>
      <c r="I3514" s="142" t="s">
        <v>1921</v>
      </c>
      <c r="J3514" s="142" t="s">
        <v>39</v>
      </c>
      <c r="K3514" s="142" t="s">
        <v>39</v>
      </c>
      <c r="L3514" s="142" t="s">
        <v>40</v>
      </c>
      <c r="M3514" s="142" t="s">
        <v>41</v>
      </c>
      <c r="N3514" s="142" t="s">
        <v>52</v>
      </c>
      <c r="O3514" s="142" t="s">
        <v>45</v>
      </c>
      <c r="P3514" s="142" t="s">
        <v>246</v>
      </c>
      <c r="Q3514" s="142" t="s">
        <v>247</v>
      </c>
      <c r="R3514" s="142" t="s">
        <v>239</v>
      </c>
      <c r="S3514" s="142" t="s">
        <v>46</v>
      </c>
      <c r="T3514" s="142" t="s">
        <v>3750</v>
      </c>
      <c r="U3514" s="142" t="s">
        <v>3751</v>
      </c>
      <c r="V3514" s="146">
        <v>9.5999999999999992E-3</v>
      </c>
      <c r="W3514" s="146">
        <v>2.649E-2</v>
      </c>
      <c r="X3514" s="142" t="s">
        <v>283</v>
      </c>
      <c r="Z3514" s="147">
        <v>1083474</v>
      </c>
      <c r="AA3514" s="148">
        <v>1</v>
      </c>
      <c r="AB3514" s="174">
        <v>96.9</v>
      </c>
      <c r="AD3514" s="147">
        <v>1049.886</v>
      </c>
      <c r="AG3514" s="142" t="s">
        <v>288</v>
      </c>
      <c r="AH3514" s="146">
        <v>9.9200000000000004E-4</v>
      </c>
      <c r="AI3514" s="146">
        <v>1.2396535517691E-2</v>
      </c>
      <c r="AJ3514" s="146">
        <v>3.2394800427625599E-3</v>
      </c>
    </row>
    <row r="3515" spans="1:36" s="142" customFormat="1">
      <c r="A3515" s="116">
        <v>11389</v>
      </c>
      <c r="B3515" s="142">
        <v>11392</v>
      </c>
      <c r="C3515" s="142" t="s">
        <v>2868</v>
      </c>
      <c r="D3515" s="142" t="s">
        <v>2869</v>
      </c>
      <c r="E3515" s="142" t="s">
        <v>35</v>
      </c>
      <c r="F3515" s="142" t="s">
        <v>2870</v>
      </c>
      <c r="G3515" s="142" t="s">
        <v>2871</v>
      </c>
      <c r="H3515" s="142" t="s">
        <v>38</v>
      </c>
      <c r="I3515" s="142" t="s">
        <v>1921</v>
      </c>
      <c r="J3515" s="142" t="s">
        <v>39</v>
      </c>
      <c r="K3515" s="142" t="s">
        <v>39</v>
      </c>
      <c r="L3515" s="142" t="s">
        <v>40</v>
      </c>
      <c r="M3515" s="142" t="s">
        <v>41</v>
      </c>
      <c r="N3515" s="142" t="s">
        <v>52</v>
      </c>
      <c r="O3515" s="142" t="s">
        <v>45</v>
      </c>
      <c r="P3515" s="142" t="s">
        <v>2612</v>
      </c>
      <c r="Q3515" s="142" t="s">
        <v>247</v>
      </c>
      <c r="R3515" s="142" t="s">
        <v>239</v>
      </c>
      <c r="S3515" s="142" t="s">
        <v>46</v>
      </c>
      <c r="T3515" s="142" t="s">
        <v>2872</v>
      </c>
      <c r="U3515" s="142" t="s">
        <v>2618</v>
      </c>
      <c r="V3515" s="146">
        <v>6.4000000000000003E-3</v>
      </c>
      <c r="W3515" s="146">
        <v>2.7189999999999999E-2</v>
      </c>
      <c r="X3515" s="142" t="s">
        <v>283</v>
      </c>
      <c r="Z3515" s="147">
        <v>94719.91</v>
      </c>
      <c r="AA3515" s="148">
        <v>1</v>
      </c>
      <c r="AB3515" s="174">
        <v>109.31</v>
      </c>
      <c r="AD3515" s="147">
        <v>103.538</v>
      </c>
      <c r="AG3515" s="142" t="s">
        <v>288</v>
      </c>
      <c r="AH3515" s="146">
        <v>3.1700000000000001E-4</v>
      </c>
      <c r="AI3515" s="146">
        <v>1.22252916610122E-3</v>
      </c>
      <c r="AJ3515" s="146">
        <v>3.1947303580328901E-4</v>
      </c>
    </row>
    <row r="3516" spans="1:36" s="142" customFormat="1">
      <c r="A3516" s="116">
        <v>11389</v>
      </c>
      <c r="B3516" s="142">
        <v>11392</v>
      </c>
      <c r="C3516" s="142" t="s">
        <v>2873</v>
      </c>
      <c r="D3516" s="142" t="s">
        <v>2874</v>
      </c>
      <c r="E3516" s="142" t="s">
        <v>35</v>
      </c>
      <c r="F3516" s="142" t="s">
        <v>2875</v>
      </c>
      <c r="G3516" s="142" t="s">
        <v>2876</v>
      </c>
      <c r="H3516" s="142" t="s">
        <v>38</v>
      </c>
      <c r="I3516" s="142" t="s">
        <v>1921</v>
      </c>
      <c r="J3516" s="142" t="s">
        <v>39</v>
      </c>
      <c r="K3516" s="142" t="s">
        <v>39</v>
      </c>
      <c r="L3516" s="142" t="s">
        <v>40</v>
      </c>
      <c r="M3516" s="142" t="s">
        <v>41</v>
      </c>
      <c r="N3516" s="142" t="s">
        <v>388</v>
      </c>
      <c r="O3516" s="142" t="s">
        <v>45</v>
      </c>
      <c r="P3516" s="142" t="s">
        <v>246</v>
      </c>
      <c r="Q3516" s="142" t="s">
        <v>247</v>
      </c>
      <c r="R3516" s="142" t="s">
        <v>239</v>
      </c>
      <c r="S3516" s="142" t="s">
        <v>46</v>
      </c>
      <c r="T3516" s="142" t="s">
        <v>2877</v>
      </c>
      <c r="U3516" s="142" t="s">
        <v>2641</v>
      </c>
      <c r="V3516" s="146">
        <v>7.0000000000000001E-3</v>
      </c>
      <c r="W3516" s="146">
        <v>2.0729999999999998E-2</v>
      </c>
      <c r="X3516" s="142" t="s">
        <v>283</v>
      </c>
      <c r="Z3516" s="147">
        <v>42284.79</v>
      </c>
      <c r="AA3516" s="148">
        <v>1</v>
      </c>
      <c r="AB3516" s="174">
        <v>113.05</v>
      </c>
      <c r="AD3516" s="147">
        <v>47.802999999999997</v>
      </c>
      <c r="AG3516" s="142" t="s">
        <v>288</v>
      </c>
      <c r="AH3516" s="146">
        <v>8.4599999999999996E-4</v>
      </c>
      <c r="AI3516" s="146">
        <v>5.6443352703921797E-4</v>
      </c>
      <c r="AJ3516" s="146">
        <v>1.47498560682558E-4</v>
      </c>
    </row>
    <row r="3517" spans="1:36" s="142" customFormat="1">
      <c r="A3517" s="116">
        <v>11389</v>
      </c>
      <c r="B3517" s="142">
        <v>11392</v>
      </c>
      <c r="C3517" s="142" t="s">
        <v>2762</v>
      </c>
      <c r="D3517" s="142" t="s">
        <v>2763</v>
      </c>
      <c r="E3517" s="142" t="s">
        <v>35</v>
      </c>
      <c r="F3517" s="142" t="s">
        <v>2878</v>
      </c>
      <c r="G3517" s="142" t="s">
        <v>2879</v>
      </c>
      <c r="H3517" s="142" t="s">
        <v>38</v>
      </c>
      <c r="I3517" s="142" t="s">
        <v>1921</v>
      </c>
      <c r="J3517" s="142" t="s">
        <v>39</v>
      </c>
      <c r="K3517" s="142" t="s">
        <v>39</v>
      </c>
      <c r="L3517" s="142" t="s">
        <v>40</v>
      </c>
      <c r="M3517" s="142" t="s">
        <v>41</v>
      </c>
      <c r="N3517" s="142" t="s">
        <v>52</v>
      </c>
      <c r="O3517" s="142" t="s">
        <v>45</v>
      </c>
      <c r="P3517" s="142" t="s">
        <v>2682</v>
      </c>
      <c r="Q3517" s="142" t="s">
        <v>238</v>
      </c>
      <c r="R3517" s="142" t="s">
        <v>239</v>
      </c>
      <c r="S3517" s="142" t="s">
        <v>46</v>
      </c>
      <c r="T3517" s="142" t="s">
        <v>2880</v>
      </c>
      <c r="U3517" s="142" t="s">
        <v>472</v>
      </c>
      <c r="V3517" s="146">
        <v>8.5000000000000006E-3</v>
      </c>
      <c r="W3517" s="146">
        <v>2.3259999999999999E-2</v>
      </c>
      <c r="X3517" s="142" t="s">
        <v>283</v>
      </c>
      <c r="Z3517" s="147">
        <v>374719.24</v>
      </c>
      <c r="AA3517" s="148">
        <v>1</v>
      </c>
      <c r="AB3517" s="174">
        <v>113.2</v>
      </c>
      <c r="AD3517" s="147">
        <v>424.18200000000002</v>
      </c>
      <c r="AG3517" s="142" t="s">
        <v>288</v>
      </c>
      <c r="AH3517" s="146">
        <v>6.3199999999999997E-4</v>
      </c>
      <c r="AI3517" s="146">
        <v>5.00853228232764E-3</v>
      </c>
      <c r="AJ3517" s="146">
        <v>1.3088366785201999E-3</v>
      </c>
    </row>
    <row r="3518" spans="1:36" s="142" customFormat="1">
      <c r="A3518" s="116">
        <v>11389</v>
      </c>
      <c r="B3518" s="142">
        <v>11392</v>
      </c>
      <c r="C3518" s="142" t="s">
        <v>2881</v>
      </c>
      <c r="D3518" s="142" t="s">
        <v>2882</v>
      </c>
      <c r="E3518" s="142" t="s">
        <v>35</v>
      </c>
      <c r="F3518" s="142" t="s">
        <v>2883</v>
      </c>
      <c r="G3518" s="142" t="s">
        <v>2884</v>
      </c>
      <c r="H3518" s="142" t="s">
        <v>38</v>
      </c>
      <c r="I3518" s="142" t="s">
        <v>522</v>
      </c>
      <c r="J3518" s="142" t="s">
        <v>39</v>
      </c>
      <c r="K3518" s="142" t="s">
        <v>39</v>
      </c>
      <c r="L3518" s="142" t="s">
        <v>40</v>
      </c>
      <c r="M3518" s="142" t="s">
        <v>41</v>
      </c>
      <c r="N3518" s="142" t="s">
        <v>294</v>
      </c>
      <c r="O3518" s="142" t="s">
        <v>45</v>
      </c>
      <c r="P3518" s="142" t="s">
        <v>246</v>
      </c>
      <c r="Q3518" s="142" t="s">
        <v>247</v>
      </c>
      <c r="R3518" s="142" t="s">
        <v>239</v>
      </c>
      <c r="S3518" s="142" t="s">
        <v>46</v>
      </c>
      <c r="T3518" s="142" t="s">
        <v>2885</v>
      </c>
      <c r="U3518" s="142" t="s">
        <v>561</v>
      </c>
      <c r="V3518" s="146">
        <v>2.6700000000000002E-2</v>
      </c>
      <c r="W3518" s="146">
        <v>4.3770000000000003E-2</v>
      </c>
      <c r="X3518" s="142" t="s">
        <v>283</v>
      </c>
      <c r="Z3518" s="147">
        <v>36002.720000000001</v>
      </c>
      <c r="AA3518" s="148">
        <v>1</v>
      </c>
      <c r="AB3518" s="174">
        <v>84.46</v>
      </c>
      <c r="AD3518" s="147">
        <v>30.408000000000001</v>
      </c>
      <c r="AG3518" s="142" t="s">
        <v>288</v>
      </c>
      <c r="AH3518" s="146">
        <v>2.2900000000000001E-4</v>
      </c>
      <c r="AI3518" s="146">
        <v>3.5904133323033302E-4</v>
      </c>
      <c r="AJ3518" s="146">
        <v>9.3825184614416003E-5</v>
      </c>
    </row>
    <row r="3519" spans="1:36" s="142" customFormat="1">
      <c r="A3519" s="116">
        <v>11389</v>
      </c>
      <c r="B3519" s="142">
        <v>11392</v>
      </c>
      <c r="C3519" s="142" t="s">
        <v>2886</v>
      </c>
      <c r="D3519" s="142" t="s">
        <v>2887</v>
      </c>
      <c r="E3519" s="142" t="s">
        <v>35</v>
      </c>
      <c r="F3519" s="142" t="s">
        <v>2888</v>
      </c>
      <c r="G3519" s="142" t="s">
        <v>2889</v>
      </c>
      <c r="H3519" s="142" t="s">
        <v>38</v>
      </c>
      <c r="I3519" s="142" t="s">
        <v>1921</v>
      </c>
      <c r="J3519" s="142" t="s">
        <v>39</v>
      </c>
      <c r="K3519" s="142" t="s">
        <v>178</v>
      </c>
      <c r="L3519" s="142" t="s">
        <v>40</v>
      </c>
      <c r="M3519" s="142" t="s">
        <v>41</v>
      </c>
      <c r="N3519" s="142" t="s">
        <v>74</v>
      </c>
      <c r="O3519" s="142" t="s">
        <v>45</v>
      </c>
      <c r="P3519" s="142" t="s">
        <v>306</v>
      </c>
      <c r="Q3519" s="142" t="s">
        <v>306</v>
      </c>
      <c r="R3519" s="142" t="s">
        <v>306</v>
      </c>
      <c r="S3519" s="142" t="s">
        <v>46</v>
      </c>
      <c r="T3519" s="142" t="s">
        <v>2890</v>
      </c>
      <c r="U3519" s="142" t="s">
        <v>419</v>
      </c>
      <c r="V3519" s="146">
        <v>1.5800000000000002E-2</v>
      </c>
      <c r="W3519" s="146">
        <v>2.9569999999999999E-2</v>
      </c>
      <c r="X3519" s="142" t="s">
        <v>283</v>
      </c>
      <c r="Z3519" s="147">
        <v>96817.26</v>
      </c>
      <c r="AA3519" s="148">
        <v>1</v>
      </c>
      <c r="AB3519" s="174">
        <v>114.79</v>
      </c>
      <c r="AD3519" s="147">
        <v>111.137</v>
      </c>
      <c r="AG3519" s="142" t="s">
        <v>288</v>
      </c>
      <c r="AH3519" s="146">
        <v>3.7500000000000001E-4</v>
      </c>
      <c r="AI3519" s="146">
        <v>1.3122449237832001E-3</v>
      </c>
      <c r="AJ3519" s="146">
        <v>3.4291768339190999E-4</v>
      </c>
    </row>
    <row r="3520" spans="1:36" s="142" customFormat="1">
      <c r="A3520" s="116">
        <v>11389</v>
      </c>
      <c r="B3520" s="142">
        <v>11392</v>
      </c>
      <c r="C3520" s="142" t="s">
        <v>2891</v>
      </c>
      <c r="D3520" s="142" t="s">
        <v>2892</v>
      </c>
      <c r="E3520" s="142" t="s">
        <v>35</v>
      </c>
      <c r="F3520" s="142" t="s">
        <v>2893</v>
      </c>
      <c r="G3520" s="142" t="s">
        <v>2894</v>
      </c>
      <c r="H3520" s="142" t="s">
        <v>38</v>
      </c>
      <c r="I3520" s="142" t="s">
        <v>1921</v>
      </c>
      <c r="J3520" s="142" t="s">
        <v>39</v>
      </c>
      <c r="K3520" s="142" t="s">
        <v>178</v>
      </c>
      <c r="L3520" s="142" t="s">
        <v>40</v>
      </c>
      <c r="M3520" s="142" t="s">
        <v>41</v>
      </c>
      <c r="N3520" s="142" t="s">
        <v>74</v>
      </c>
      <c r="O3520" s="142" t="s">
        <v>45</v>
      </c>
      <c r="P3520" s="142" t="s">
        <v>2895</v>
      </c>
      <c r="Q3520" s="142" t="s">
        <v>238</v>
      </c>
      <c r="R3520" s="142" t="s">
        <v>239</v>
      </c>
      <c r="S3520" s="142" t="s">
        <v>46</v>
      </c>
      <c r="T3520" s="142" t="s">
        <v>2896</v>
      </c>
      <c r="U3520" s="142" t="s">
        <v>865</v>
      </c>
      <c r="V3520" s="146">
        <v>1.4800000000000001E-2</v>
      </c>
      <c r="W3520" s="146">
        <v>2.75E-2</v>
      </c>
      <c r="X3520" s="142" t="s">
        <v>283</v>
      </c>
      <c r="Z3520" s="147">
        <v>70725.350000000006</v>
      </c>
      <c r="AA3520" s="148">
        <v>1</v>
      </c>
      <c r="AB3520" s="174">
        <v>115.1</v>
      </c>
      <c r="AD3520" s="147">
        <v>81.405000000000001</v>
      </c>
      <c r="AG3520" s="142" t="s">
        <v>288</v>
      </c>
      <c r="AH3520" s="146">
        <v>2.7700000000000001E-4</v>
      </c>
      <c r="AI3520" s="146">
        <v>9.6118832469162903E-4</v>
      </c>
      <c r="AJ3520" s="146">
        <v>2.5117908069809499E-4</v>
      </c>
    </row>
    <row r="3521" spans="1:36" s="142" customFormat="1">
      <c r="A3521" s="116">
        <v>11389</v>
      </c>
      <c r="B3521" s="142">
        <v>11392</v>
      </c>
      <c r="C3521" s="142" t="s">
        <v>2897</v>
      </c>
      <c r="D3521" s="142" t="s">
        <v>2898</v>
      </c>
      <c r="E3521" s="142" t="s">
        <v>35</v>
      </c>
      <c r="F3521" s="142" t="s">
        <v>2899</v>
      </c>
      <c r="G3521" s="142" t="s">
        <v>2900</v>
      </c>
      <c r="H3521" s="142" t="s">
        <v>38</v>
      </c>
      <c r="I3521" s="142" t="s">
        <v>1921</v>
      </c>
      <c r="J3521" s="142" t="s">
        <v>39</v>
      </c>
      <c r="K3521" s="142" t="s">
        <v>39</v>
      </c>
      <c r="L3521" s="142" t="s">
        <v>40</v>
      </c>
      <c r="M3521" s="142" t="s">
        <v>41</v>
      </c>
      <c r="N3521" s="142" t="s">
        <v>1641</v>
      </c>
      <c r="O3521" s="142" t="s">
        <v>45</v>
      </c>
      <c r="P3521" s="142" t="s">
        <v>246</v>
      </c>
      <c r="Q3521" s="142" t="s">
        <v>247</v>
      </c>
      <c r="R3521" s="142" t="s">
        <v>239</v>
      </c>
      <c r="S3521" s="142" t="s">
        <v>46</v>
      </c>
      <c r="T3521" s="142" t="s">
        <v>2901</v>
      </c>
      <c r="U3521" s="142" t="s">
        <v>2902</v>
      </c>
      <c r="V3521" s="146">
        <v>1E-3</v>
      </c>
      <c r="W3521" s="146">
        <v>2.317E-2</v>
      </c>
      <c r="X3521" s="142" t="s">
        <v>283</v>
      </c>
      <c r="Z3521" s="147">
        <v>124267.58</v>
      </c>
      <c r="AA3521" s="148">
        <v>1</v>
      </c>
      <c r="AB3521" s="174">
        <v>114.12</v>
      </c>
      <c r="AD3521" s="147">
        <v>141.81399999999999</v>
      </c>
      <c r="AG3521" s="142" t="s">
        <v>288</v>
      </c>
      <c r="AH3521" s="146">
        <v>3.9899999999999999E-4</v>
      </c>
      <c r="AI3521" s="146">
        <v>1.6744711210796199E-3</v>
      </c>
      <c r="AJ3521" s="146">
        <v>4.3757514114959998E-4</v>
      </c>
    </row>
    <row r="3522" spans="1:36" s="142" customFormat="1">
      <c r="A3522" s="116">
        <v>11389</v>
      </c>
      <c r="B3522" s="142">
        <v>11392</v>
      </c>
      <c r="C3522" s="142" t="s">
        <v>832</v>
      </c>
      <c r="D3522" s="142" t="s">
        <v>833</v>
      </c>
      <c r="E3522" s="142" t="s">
        <v>35</v>
      </c>
      <c r="F3522" s="142" t="s">
        <v>2903</v>
      </c>
      <c r="G3522" s="142" t="s">
        <v>2904</v>
      </c>
      <c r="H3522" s="142" t="s">
        <v>38</v>
      </c>
      <c r="I3522" s="142" t="s">
        <v>1921</v>
      </c>
      <c r="J3522" s="142" t="s">
        <v>39</v>
      </c>
      <c r="K3522" s="142" t="s">
        <v>39</v>
      </c>
      <c r="L3522" s="142" t="s">
        <v>40</v>
      </c>
      <c r="M3522" s="142" t="s">
        <v>41</v>
      </c>
      <c r="N3522" s="142" t="s">
        <v>74</v>
      </c>
      <c r="O3522" s="142" t="s">
        <v>45</v>
      </c>
      <c r="P3522" s="142" t="s">
        <v>306</v>
      </c>
      <c r="Q3522" s="142" t="s">
        <v>306</v>
      </c>
      <c r="R3522" s="142" t="s">
        <v>306</v>
      </c>
      <c r="S3522" s="142" t="s">
        <v>46</v>
      </c>
      <c r="T3522" s="142" t="s">
        <v>2905</v>
      </c>
      <c r="U3522" s="142" t="s">
        <v>865</v>
      </c>
      <c r="V3522" s="146">
        <v>2.3E-2</v>
      </c>
      <c r="W3522" s="146">
        <v>3.4259999999999999E-2</v>
      </c>
      <c r="X3522" s="142" t="s">
        <v>283</v>
      </c>
      <c r="Z3522" s="147">
        <v>554496</v>
      </c>
      <c r="AA3522" s="148">
        <v>1</v>
      </c>
      <c r="AB3522" s="174">
        <v>114.74</v>
      </c>
      <c r="AD3522" s="147">
        <v>636.22900000000004</v>
      </c>
      <c r="AG3522" s="142" t="s">
        <v>288</v>
      </c>
      <c r="AH3522" s="146">
        <v>1.0222999999999999E-2</v>
      </c>
      <c r="AI3522" s="146">
        <v>7.51227229155644E-3</v>
      </c>
      <c r="AJ3522" s="146">
        <v>1.9631175282453501E-3</v>
      </c>
    </row>
    <row r="3523" spans="1:36" s="142" customFormat="1">
      <c r="A3523" s="116">
        <v>11389</v>
      </c>
      <c r="B3523" s="142">
        <v>11392</v>
      </c>
      <c r="C3523" s="142" t="s">
        <v>2590</v>
      </c>
      <c r="D3523" s="142" t="s">
        <v>2591</v>
      </c>
      <c r="E3523" s="142" t="s">
        <v>35</v>
      </c>
      <c r="F3523" s="142" t="s">
        <v>2592</v>
      </c>
      <c r="G3523" s="142" t="s">
        <v>2593</v>
      </c>
      <c r="H3523" s="142" t="s">
        <v>38</v>
      </c>
      <c r="I3523" s="142" t="s">
        <v>1921</v>
      </c>
      <c r="J3523" s="142" t="s">
        <v>39</v>
      </c>
      <c r="K3523" s="142" t="s">
        <v>39</v>
      </c>
      <c r="L3523" s="142" t="s">
        <v>40</v>
      </c>
      <c r="M3523" s="142" t="s">
        <v>41</v>
      </c>
      <c r="N3523" s="142" t="s">
        <v>74</v>
      </c>
      <c r="O3523" s="142" t="s">
        <v>45</v>
      </c>
      <c r="P3523" s="142" t="s">
        <v>306</v>
      </c>
      <c r="Q3523" s="142" t="s">
        <v>306</v>
      </c>
      <c r="R3523" s="142" t="s">
        <v>306</v>
      </c>
      <c r="S3523" s="142" t="s">
        <v>46</v>
      </c>
      <c r="T3523" s="142" t="s">
        <v>2594</v>
      </c>
      <c r="U3523" s="142" t="s">
        <v>419</v>
      </c>
      <c r="V3523" s="146">
        <v>0.04</v>
      </c>
      <c r="W3523" s="146">
        <v>3.9899999999999998E-2</v>
      </c>
      <c r="X3523" s="142" t="s">
        <v>283</v>
      </c>
      <c r="Z3523" s="147">
        <v>29954.34</v>
      </c>
      <c r="AA3523" s="148">
        <v>1</v>
      </c>
      <c r="AB3523" s="174">
        <v>116.28</v>
      </c>
      <c r="AD3523" s="147">
        <v>34.831000000000003</v>
      </c>
      <c r="AG3523" s="142" t="s">
        <v>288</v>
      </c>
      <c r="AH3523" s="146">
        <v>6.4599999999999998E-4</v>
      </c>
      <c r="AI3523" s="146">
        <v>4.1126602729995502E-4</v>
      </c>
      <c r="AJ3523" s="146">
        <v>1.07472614893342E-4</v>
      </c>
    </row>
    <row r="3524" spans="1:36" s="142" customFormat="1">
      <c r="A3524" s="116">
        <v>11389</v>
      </c>
      <c r="B3524" s="142">
        <v>11392</v>
      </c>
      <c r="C3524" s="142" t="s">
        <v>133</v>
      </c>
      <c r="D3524" s="142" t="s">
        <v>134</v>
      </c>
      <c r="E3524" s="142" t="s">
        <v>35</v>
      </c>
      <c r="F3524" s="142" t="s">
        <v>2906</v>
      </c>
      <c r="G3524" s="142" t="s">
        <v>2907</v>
      </c>
      <c r="H3524" s="142" t="s">
        <v>38</v>
      </c>
      <c r="I3524" s="142" t="s">
        <v>1921</v>
      </c>
      <c r="J3524" s="142" t="s">
        <v>39</v>
      </c>
      <c r="K3524" s="142" t="s">
        <v>39</v>
      </c>
      <c r="L3524" s="142" t="s">
        <v>40</v>
      </c>
      <c r="M3524" s="142" t="s">
        <v>41</v>
      </c>
      <c r="N3524" s="142" t="s">
        <v>52</v>
      </c>
      <c r="O3524" s="142" t="s">
        <v>45</v>
      </c>
      <c r="P3524" s="142" t="s">
        <v>2612</v>
      </c>
      <c r="Q3524" s="142" t="s">
        <v>247</v>
      </c>
      <c r="R3524" s="142" t="s">
        <v>239</v>
      </c>
      <c r="S3524" s="142" t="s">
        <v>46</v>
      </c>
      <c r="T3524" s="142" t="s">
        <v>2908</v>
      </c>
      <c r="U3524" s="142" t="s">
        <v>2420</v>
      </c>
      <c r="V3524" s="146">
        <v>3.0000000000000001E-3</v>
      </c>
      <c r="W3524" s="146">
        <v>3.984E-2</v>
      </c>
      <c r="X3524" s="142" t="s">
        <v>283</v>
      </c>
      <c r="Z3524" s="147">
        <v>532661</v>
      </c>
      <c r="AA3524" s="148">
        <v>1</v>
      </c>
      <c r="AB3524" s="174">
        <v>112.2</v>
      </c>
      <c r="AD3524" s="147">
        <v>597.64599999999996</v>
      </c>
      <c r="AG3524" s="142" t="s">
        <v>288</v>
      </c>
      <c r="AH3524" s="146">
        <v>1.047E-3</v>
      </c>
      <c r="AI3524" s="146">
        <v>7.0567026026589997E-3</v>
      </c>
      <c r="AJ3524" s="146">
        <v>1.84406741838484E-3</v>
      </c>
    </row>
    <row r="3525" spans="1:36" s="142" customFormat="1">
      <c r="A3525" s="116">
        <v>11389</v>
      </c>
      <c r="B3525" s="142">
        <v>11392</v>
      </c>
      <c r="C3525" s="142" t="s">
        <v>3303</v>
      </c>
      <c r="D3525" s="142" t="s">
        <v>3304</v>
      </c>
      <c r="E3525" s="142" t="s">
        <v>35</v>
      </c>
      <c r="F3525" s="142" t="s">
        <v>3764</v>
      </c>
      <c r="G3525" s="142" t="s">
        <v>3765</v>
      </c>
      <c r="H3525" s="142" t="s">
        <v>38</v>
      </c>
      <c r="I3525" s="142" t="s">
        <v>1381</v>
      </c>
      <c r="J3525" s="142" t="s">
        <v>39</v>
      </c>
      <c r="K3525" s="142" t="s">
        <v>39</v>
      </c>
      <c r="L3525" s="142" t="s">
        <v>40</v>
      </c>
      <c r="M3525" s="142" t="s">
        <v>41</v>
      </c>
      <c r="N3525" s="142" t="s">
        <v>1638</v>
      </c>
      <c r="O3525" s="142" t="s">
        <v>45</v>
      </c>
      <c r="P3525" s="142" t="s">
        <v>2895</v>
      </c>
      <c r="Q3525" s="142" t="s">
        <v>238</v>
      </c>
      <c r="R3525" s="142" t="s">
        <v>239</v>
      </c>
      <c r="S3525" s="142" t="s">
        <v>46</v>
      </c>
      <c r="T3525" s="142" t="s">
        <v>2839</v>
      </c>
      <c r="U3525" s="142" t="s">
        <v>75</v>
      </c>
      <c r="V3525" s="146">
        <v>0.1065</v>
      </c>
      <c r="W3525" s="146">
        <v>5.9700000000000003E-2</v>
      </c>
      <c r="X3525" s="142" t="s">
        <v>283</v>
      </c>
      <c r="Z3525" s="147">
        <v>16943.72</v>
      </c>
      <c r="AA3525" s="148">
        <v>1</v>
      </c>
      <c r="AB3525" s="174">
        <v>101.62</v>
      </c>
      <c r="AD3525" s="147">
        <v>17.218</v>
      </c>
      <c r="AG3525" s="142" t="s">
        <v>288</v>
      </c>
      <c r="AH3525" s="146">
        <v>1.3799999999999999E-4</v>
      </c>
      <c r="AI3525" s="146">
        <v>2.0330404261475999E-4</v>
      </c>
      <c r="AJ3525" s="146">
        <v>5.3127697470279599E-5</v>
      </c>
    </row>
    <row r="3526" spans="1:36" s="142" customFormat="1">
      <c r="A3526" s="116">
        <v>11389</v>
      </c>
      <c r="B3526" s="142">
        <v>11392</v>
      </c>
      <c r="C3526" s="142" t="s">
        <v>2909</v>
      </c>
      <c r="D3526" s="142" t="s">
        <v>2910</v>
      </c>
      <c r="E3526" s="142" t="s">
        <v>35</v>
      </c>
      <c r="F3526" s="142" t="s">
        <v>2911</v>
      </c>
      <c r="G3526" s="142" t="s">
        <v>2912</v>
      </c>
      <c r="H3526" s="142" t="s">
        <v>38</v>
      </c>
      <c r="I3526" s="142" t="s">
        <v>1921</v>
      </c>
      <c r="J3526" s="142" t="s">
        <v>39</v>
      </c>
      <c r="K3526" s="142" t="s">
        <v>39</v>
      </c>
      <c r="L3526" s="142" t="s">
        <v>40</v>
      </c>
      <c r="M3526" s="142" t="s">
        <v>41</v>
      </c>
      <c r="N3526" s="142" t="s">
        <v>74</v>
      </c>
      <c r="O3526" s="142" t="s">
        <v>45</v>
      </c>
      <c r="P3526" s="142" t="s">
        <v>306</v>
      </c>
      <c r="Q3526" s="142" t="s">
        <v>306</v>
      </c>
      <c r="R3526" s="142" t="s">
        <v>306</v>
      </c>
      <c r="S3526" s="142" t="s">
        <v>46</v>
      </c>
      <c r="T3526" s="142" t="s">
        <v>2913</v>
      </c>
      <c r="U3526" s="142" t="s">
        <v>865</v>
      </c>
      <c r="V3526" s="146">
        <v>2.9499999999999998E-2</v>
      </c>
      <c r="W3526" s="146">
        <v>3.5279999999999999E-2</v>
      </c>
      <c r="X3526" s="142" t="s">
        <v>283</v>
      </c>
      <c r="Z3526" s="147">
        <v>15760.26</v>
      </c>
      <c r="AA3526" s="148">
        <v>1</v>
      </c>
      <c r="AB3526" s="174">
        <v>113.83</v>
      </c>
      <c r="AD3526" s="147">
        <v>17.940000000000001</v>
      </c>
      <c r="AG3526" s="142" t="s">
        <v>288</v>
      </c>
      <c r="AH3526" s="146">
        <v>8.0000000000000007E-5</v>
      </c>
      <c r="AI3526" s="146">
        <v>2.1182546655610201E-4</v>
      </c>
      <c r="AJ3526" s="146">
        <v>5.5354527922586301E-5</v>
      </c>
    </row>
    <row r="3527" spans="1:36" s="142" customFormat="1">
      <c r="A3527" s="116">
        <v>11389</v>
      </c>
      <c r="B3527" s="142">
        <v>11392</v>
      </c>
      <c r="C3527" s="142" t="s">
        <v>2914</v>
      </c>
      <c r="D3527" s="142" t="s">
        <v>2915</v>
      </c>
      <c r="E3527" s="142" t="s">
        <v>35</v>
      </c>
      <c r="F3527" s="142" t="s">
        <v>2916</v>
      </c>
      <c r="G3527" s="142" t="s">
        <v>2917</v>
      </c>
      <c r="H3527" s="142" t="s">
        <v>38</v>
      </c>
      <c r="I3527" s="142" t="s">
        <v>1381</v>
      </c>
      <c r="J3527" s="142" t="s">
        <v>39</v>
      </c>
      <c r="K3527" s="142" t="s">
        <v>39</v>
      </c>
      <c r="L3527" s="142" t="s">
        <v>40</v>
      </c>
      <c r="M3527" s="142" t="s">
        <v>41</v>
      </c>
      <c r="N3527" s="142" t="s">
        <v>144</v>
      </c>
      <c r="O3527" s="142" t="s">
        <v>45</v>
      </c>
      <c r="P3527" s="142" t="s">
        <v>2895</v>
      </c>
      <c r="Q3527" s="142" t="s">
        <v>238</v>
      </c>
      <c r="R3527" s="142" t="s">
        <v>239</v>
      </c>
      <c r="S3527" s="142" t="s">
        <v>46</v>
      </c>
      <c r="T3527" s="142" t="s">
        <v>2918</v>
      </c>
      <c r="U3527" s="142" t="s">
        <v>2367</v>
      </c>
      <c r="V3527" s="146">
        <v>0.06</v>
      </c>
      <c r="W3527" s="146">
        <v>4.4220000000000002E-2</v>
      </c>
      <c r="X3527" s="142" t="s">
        <v>283</v>
      </c>
      <c r="Z3527" s="147">
        <v>33455.480000000003</v>
      </c>
      <c r="AA3527" s="148">
        <v>1</v>
      </c>
      <c r="AB3527" s="174">
        <v>101.96</v>
      </c>
      <c r="AD3527" s="147">
        <v>34.110999999999997</v>
      </c>
      <c r="AG3527" s="142" t="s">
        <v>288</v>
      </c>
      <c r="AH3527" s="146">
        <v>3.79E-4</v>
      </c>
      <c r="AI3527" s="146">
        <v>4.0276817762836603E-4</v>
      </c>
      <c r="AJ3527" s="146">
        <v>1.0525194490226099E-4</v>
      </c>
    </row>
    <row r="3528" spans="1:36" s="142" customFormat="1">
      <c r="A3528" s="116">
        <v>11389</v>
      </c>
      <c r="B3528" s="142">
        <v>11392</v>
      </c>
      <c r="C3528" s="142" t="s">
        <v>2919</v>
      </c>
      <c r="D3528" s="142" t="s">
        <v>2920</v>
      </c>
      <c r="E3528" s="142" t="s">
        <v>35</v>
      </c>
      <c r="F3528" s="142" t="s">
        <v>2921</v>
      </c>
      <c r="G3528" s="142" t="s">
        <v>2922</v>
      </c>
      <c r="H3528" s="142" t="s">
        <v>38</v>
      </c>
      <c r="I3528" s="142" t="s">
        <v>1381</v>
      </c>
      <c r="J3528" s="142" t="s">
        <v>39</v>
      </c>
      <c r="K3528" s="142" t="s">
        <v>39</v>
      </c>
      <c r="L3528" s="142" t="s">
        <v>40</v>
      </c>
      <c r="M3528" s="142" t="s">
        <v>41</v>
      </c>
      <c r="N3528" s="142" t="s">
        <v>144</v>
      </c>
      <c r="O3528" s="142" t="s">
        <v>45</v>
      </c>
      <c r="P3528" s="142" t="s">
        <v>306</v>
      </c>
      <c r="Q3528" s="142" t="s">
        <v>306</v>
      </c>
      <c r="R3528" s="142" t="s">
        <v>306</v>
      </c>
      <c r="S3528" s="142" t="s">
        <v>46</v>
      </c>
      <c r="T3528" s="142" t="s">
        <v>2923</v>
      </c>
      <c r="U3528" s="142" t="s">
        <v>2924</v>
      </c>
      <c r="V3528" s="146">
        <v>4.4999999999999998E-2</v>
      </c>
      <c r="W3528" s="146">
        <v>8.9529999999999998E-2</v>
      </c>
      <c r="X3528" s="142" t="s">
        <v>283</v>
      </c>
      <c r="Z3528" s="147">
        <v>147902.59</v>
      </c>
      <c r="AA3528" s="148">
        <v>1</v>
      </c>
      <c r="AB3528" s="174">
        <v>94.9</v>
      </c>
      <c r="AD3528" s="147">
        <v>140.36000000000001</v>
      </c>
      <c r="AG3528" s="142" t="s">
        <v>288</v>
      </c>
      <c r="AH3528" s="146">
        <v>1.4790000000000001E-3</v>
      </c>
      <c r="AI3528" s="146">
        <v>1.65729587569144E-3</v>
      </c>
      <c r="AJ3528" s="146">
        <v>4.33086881943216E-4</v>
      </c>
    </row>
    <row r="3529" spans="1:36" s="142" customFormat="1">
      <c r="A3529" s="116">
        <v>11389</v>
      </c>
      <c r="B3529" s="142">
        <v>11392</v>
      </c>
      <c r="C3529" s="142" t="s">
        <v>33</v>
      </c>
      <c r="D3529" s="142" t="s">
        <v>34</v>
      </c>
      <c r="E3529" s="142" t="s">
        <v>35</v>
      </c>
      <c r="F3529" s="142" t="s">
        <v>2925</v>
      </c>
      <c r="G3529" s="142" t="s">
        <v>2926</v>
      </c>
      <c r="H3529" s="142" t="s">
        <v>38</v>
      </c>
      <c r="I3529" s="142" t="s">
        <v>1381</v>
      </c>
      <c r="J3529" s="142" t="s">
        <v>39</v>
      </c>
      <c r="K3529" s="142" t="s">
        <v>39</v>
      </c>
      <c r="L3529" s="142" t="s">
        <v>40</v>
      </c>
      <c r="M3529" s="142" t="s">
        <v>41</v>
      </c>
      <c r="N3529" s="142" t="s">
        <v>43</v>
      </c>
      <c r="O3529" s="142" t="s">
        <v>45</v>
      </c>
      <c r="P3529" s="142" t="s">
        <v>306</v>
      </c>
      <c r="Q3529" s="142" t="s">
        <v>306</v>
      </c>
      <c r="R3529" s="142" t="s">
        <v>306</v>
      </c>
      <c r="S3529" s="142" t="s">
        <v>46</v>
      </c>
      <c r="T3529" s="142" t="s">
        <v>2927</v>
      </c>
      <c r="U3529" s="142" t="s">
        <v>1396</v>
      </c>
      <c r="V3529" s="146">
        <v>7.4999999999999997E-2</v>
      </c>
      <c r="W3529" s="146">
        <v>6.4890000000000003E-2</v>
      </c>
      <c r="X3529" s="142" t="s">
        <v>283</v>
      </c>
      <c r="Z3529" s="147">
        <v>18176.169999999998</v>
      </c>
      <c r="AA3529" s="148">
        <v>1</v>
      </c>
      <c r="AB3529" s="174">
        <v>127.91</v>
      </c>
      <c r="AD3529" s="147">
        <v>23.248999999999999</v>
      </c>
      <c r="AG3529" s="142" t="s">
        <v>288</v>
      </c>
      <c r="AH3529" s="146">
        <v>1.8680000000000001E-3</v>
      </c>
      <c r="AI3529" s="146">
        <v>2.7451427483603398E-4</v>
      </c>
      <c r="AJ3529" s="146">
        <v>7.1736455198767195E-5</v>
      </c>
    </row>
    <row r="3530" spans="1:36" s="142" customFormat="1">
      <c r="A3530" s="116">
        <v>11389</v>
      </c>
      <c r="B3530" s="142">
        <v>11392</v>
      </c>
      <c r="C3530" s="142" t="s">
        <v>33</v>
      </c>
      <c r="D3530" s="142" t="s">
        <v>34</v>
      </c>
      <c r="E3530" s="142" t="s">
        <v>35</v>
      </c>
      <c r="F3530" s="142" t="s">
        <v>2595</v>
      </c>
      <c r="G3530" s="142" t="s">
        <v>2596</v>
      </c>
      <c r="H3530" s="142" t="s">
        <v>38</v>
      </c>
      <c r="I3530" s="142" t="s">
        <v>1381</v>
      </c>
      <c r="J3530" s="142" t="s">
        <v>39</v>
      </c>
      <c r="K3530" s="142" t="s">
        <v>39</v>
      </c>
      <c r="L3530" s="142" t="s">
        <v>40</v>
      </c>
      <c r="M3530" s="142" t="s">
        <v>41</v>
      </c>
      <c r="N3530" s="142" t="s">
        <v>43</v>
      </c>
      <c r="O3530" s="142" t="s">
        <v>45</v>
      </c>
      <c r="P3530" s="142" t="s">
        <v>306</v>
      </c>
      <c r="Q3530" s="142" t="s">
        <v>306</v>
      </c>
      <c r="R3530" s="142" t="s">
        <v>306</v>
      </c>
      <c r="S3530" s="142" t="s">
        <v>46</v>
      </c>
      <c r="T3530" s="142" t="s">
        <v>2597</v>
      </c>
      <c r="U3530" s="142" t="s">
        <v>2598</v>
      </c>
      <c r="V3530" s="146">
        <v>0.10539999999999999</v>
      </c>
      <c r="W3530" s="146">
        <v>-0.12512000000000001</v>
      </c>
      <c r="X3530" s="142" t="s">
        <v>283</v>
      </c>
      <c r="Z3530" s="147">
        <v>261841.65</v>
      </c>
      <c r="AA3530" s="148">
        <v>1</v>
      </c>
      <c r="AB3530" s="174">
        <v>175.01</v>
      </c>
      <c r="AD3530" s="147">
        <v>458.24900000000002</v>
      </c>
      <c r="AG3530" s="142" t="s">
        <v>288</v>
      </c>
      <c r="AH3530" s="146">
        <v>1.7570000000000001E-3</v>
      </c>
      <c r="AI3530" s="146">
        <v>5.4107772054740001E-3</v>
      </c>
      <c r="AJ3530" s="146">
        <v>1.41395188582757E-3</v>
      </c>
    </row>
    <row r="3531" spans="1:36" s="142" customFormat="1">
      <c r="A3531" s="116">
        <v>11389</v>
      </c>
      <c r="B3531" s="142">
        <v>11392</v>
      </c>
      <c r="C3531" s="142" t="s">
        <v>2928</v>
      </c>
      <c r="D3531" s="142" t="s">
        <v>2929</v>
      </c>
      <c r="E3531" s="142" t="s">
        <v>35</v>
      </c>
      <c r="F3531" s="142" t="s">
        <v>2930</v>
      </c>
      <c r="G3531" s="142" t="s">
        <v>2931</v>
      </c>
      <c r="H3531" s="142" t="s">
        <v>38</v>
      </c>
      <c r="I3531" s="142" t="s">
        <v>1381</v>
      </c>
      <c r="J3531" s="142" t="s">
        <v>39</v>
      </c>
      <c r="K3531" s="142" t="s">
        <v>39</v>
      </c>
      <c r="L3531" s="142" t="s">
        <v>40</v>
      </c>
      <c r="M3531" s="142" t="s">
        <v>41</v>
      </c>
      <c r="N3531" s="142" t="s">
        <v>144</v>
      </c>
      <c r="O3531" s="142" t="s">
        <v>45</v>
      </c>
      <c r="P3531" s="142" t="s">
        <v>2932</v>
      </c>
      <c r="Q3531" s="142" t="s">
        <v>238</v>
      </c>
      <c r="R3531" s="142" t="s">
        <v>239</v>
      </c>
      <c r="S3531" s="142" t="s">
        <v>46</v>
      </c>
      <c r="T3531" s="142" t="s">
        <v>2933</v>
      </c>
      <c r="U3531" s="142" t="s">
        <v>2863</v>
      </c>
      <c r="V3531" s="146">
        <v>6.9000000000000006E-2</v>
      </c>
      <c r="W3531" s="146">
        <v>5.0259999999999999E-2</v>
      </c>
      <c r="X3531" s="142" t="s">
        <v>283</v>
      </c>
      <c r="Z3531" s="147">
        <v>167880</v>
      </c>
      <c r="AA3531" s="148">
        <v>1</v>
      </c>
      <c r="AB3531" s="174">
        <v>103.58</v>
      </c>
      <c r="AD3531" s="147">
        <v>173.89</v>
      </c>
      <c r="AG3531" s="142" t="s">
        <v>288</v>
      </c>
      <c r="AH3531" s="146">
        <v>1.4920000000000001E-3</v>
      </c>
      <c r="AI3531" s="146">
        <v>2.0532078931706599E-3</v>
      </c>
      <c r="AJ3531" s="146">
        <v>5.3654716546222396E-4</v>
      </c>
    </row>
    <row r="3532" spans="1:36" s="142" customFormat="1">
      <c r="A3532" s="116">
        <v>11389</v>
      </c>
      <c r="B3532" s="142">
        <v>11392</v>
      </c>
      <c r="C3532" s="142" t="s">
        <v>1360</v>
      </c>
      <c r="D3532" s="142" t="s">
        <v>1361</v>
      </c>
      <c r="E3532" s="142" t="s">
        <v>35</v>
      </c>
      <c r="F3532" s="142" t="s">
        <v>2934</v>
      </c>
      <c r="G3532" s="142" t="s">
        <v>2935</v>
      </c>
      <c r="H3532" s="142" t="s">
        <v>38</v>
      </c>
      <c r="I3532" s="142" t="s">
        <v>1921</v>
      </c>
      <c r="J3532" s="142" t="s">
        <v>39</v>
      </c>
      <c r="K3532" s="142" t="s">
        <v>39</v>
      </c>
      <c r="L3532" s="142" t="s">
        <v>40</v>
      </c>
      <c r="M3532" s="142" t="s">
        <v>41</v>
      </c>
      <c r="N3532" s="142" t="s">
        <v>1641</v>
      </c>
      <c r="O3532" s="142" t="s">
        <v>45</v>
      </c>
      <c r="P3532" s="142" t="s">
        <v>246</v>
      </c>
      <c r="Q3532" s="142" t="s">
        <v>247</v>
      </c>
      <c r="R3532" s="142" t="s">
        <v>239</v>
      </c>
      <c r="S3532" s="142" t="s">
        <v>46</v>
      </c>
      <c r="T3532" s="142" t="s">
        <v>2936</v>
      </c>
      <c r="U3532" s="142" t="s">
        <v>2937</v>
      </c>
      <c r="V3532" s="146">
        <v>1.3899999999999999E-2</v>
      </c>
      <c r="W3532" s="146">
        <v>2.1690000000000001E-2</v>
      </c>
      <c r="X3532" s="142" t="s">
        <v>283</v>
      </c>
      <c r="Z3532" s="147">
        <v>1288121.6499999999</v>
      </c>
      <c r="AA3532" s="148">
        <v>1</v>
      </c>
      <c r="AB3532" s="174">
        <v>108.9</v>
      </c>
      <c r="AD3532" s="147">
        <v>1402.7639999999999</v>
      </c>
      <c r="AG3532" s="142" t="s">
        <v>288</v>
      </c>
      <c r="AH3532" s="146">
        <v>4.1599999999999997E-4</v>
      </c>
      <c r="AI3532" s="146">
        <v>1.6563145514754699E-2</v>
      </c>
      <c r="AJ3532" s="146">
        <v>4.3283044092317499E-3</v>
      </c>
    </row>
    <row r="3533" spans="1:36" s="142" customFormat="1">
      <c r="A3533" s="116">
        <v>11389</v>
      </c>
      <c r="B3533" s="142">
        <v>11392</v>
      </c>
      <c r="C3533" s="142" t="s">
        <v>2938</v>
      </c>
      <c r="D3533" s="142" t="s">
        <v>2939</v>
      </c>
      <c r="E3533" s="142" t="s">
        <v>35</v>
      </c>
      <c r="F3533" s="142" t="s">
        <v>2940</v>
      </c>
      <c r="G3533" s="142" t="s">
        <v>2941</v>
      </c>
      <c r="H3533" s="142" t="s">
        <v>38</v>
      </c>
      <c r="I3533" s="142" t="s">
        <v>1921</v>
      </c>
      <c r="J3533" s="142" t="s">
        <v>39</v>
      </c>
      <c r="K3533" s="142" t="s">
        <v>39</v>
      </c>
      <c r="L3533" s="142" t="s">
        <v>40</v>
      </c>
      <c r="M3533" s="142" t="s">
        <v>41</v>
      </c>
      <c r="N3533" s="142" t="s">
        <v>1641</v>
      </c>
      <c r="O3533" s="142" t="s">
        <v>45</v>
      </c>
      <c r="P3533" s="142" t="s">
        <v>246</v>
      </c>
      <c r="Q3533" s="142" t="s">
        <v>247</v>
      </c>
      <c r="R3533" s="142" t="s">
        <v>239</v>
      </c>
      <c r="S3533" s="142" t="s">
        <v>46</v>
      </c>
      <c r="T3533" s="142" t="s">
        <v>2942</v>
      </c>
      <c r="U3533" s="142" t="s">
        <v>2943</v>
      </c>
      <c r="V3533" s="146">
        <v>1.6400000000000001E-2</v>
      </c>
      <c r="W3533" s="146">
        <v>2.094E-2</v>
      </c>
      <c r="X3533" s="142" t="s">
        <v>283</v>
      </c>
      <c r="Z3533" s="147">
        <v>365544.9</v>
      </c>
      <c r="AA3533" s="148">
        <v>1</v>
      </c>
      <c r="AB3533" s="174">
        <v>110.39</v>
      </c>
      <c r="AD3533" s="147">
        <v>403.52499999999998</v>
      </c>
      <c r="AG3533" s="142" t="s">
        <v>288</v>
      </c>
      <c r="AH3533" s="146">
        <v>4.5300000000000001E-4</v>
      </c>
      <c r="AI3533" s="146">
        <v>4.7646227534354699E-3</v>
      </c>
      <c r="AJ3533" s="146">
        <v>1.2450978984426401E-3</v>
      </c>
    </row>
    <row r="3534" spans="1:36" s="142" customFormat="1">
      <c r="A3534" s="116">
        <v>11389</v>
      </c>
      <c r="B3534" s="142">
        <v>11392</v>
      </c>
      <c r="C3534" s="142" t="s">
        <v>2789</v>
      </c>
      <c r="D3534" s="142" t="s">
        <v>2790</v>
      </c>
      <c r="E3534" s="142" t="s">
        <v>35</v>
      </c>
      <c r="F3534" s="142" t="s">
        <v>2944</v>
      </c>
      <c r="G3534" s="142" t="s">
        <v>2945</v>
      </c>
      <c r="H3534" s="142" t="s">
        <v>38</v>
      </c>
      <c r="I3534" s="142" t="s">
        <v>1921</v>
      </c>
      <c r="J3534" s="142" t="s">
        <v>39</v>
      </c>
      <c r="K3534" s="142" t="s">
        <v>39</v>
      </c>
      <c r="L3534" s="142" t="s">
        <v>40</v>
      </c>
      <c r="M3534" s="142" t="s">
        <v>41</v>
      </c>
      <c r="N3534" s="142" t="s">
        <v>388</v>
      </c>
      <c r="O3534" s="142" t="s">
        <v>45</v>
      </c>
      <c r="P3534" s="142" t="s">
        <v>452</v>
      </c>
      <c r="Q3534" s="142" t="s">
        <v>247</v>
      </c>
      <c r="R3534" s="142" t="s">
        <v>239</v>
      </c>
      <c r="S3534" s="142" t="s">
        <v>46</v>
      </c>
      <c r="T3534" s="142" t="s">
        <v>2946</v>
      </c>
      <c r="U3534" s="142" t="s">
        <v>2947</v>
      </c>
      <c r="V3534" s="146">
        <v>3.2000000000000001E-2</v>
      </c>
      <c r="W3534" s="146">
        <v>2.9520000000000001E-2</v>
      </c>
      <c r="X3534" s="142" t="s">
        <v>283</v>
      </c>
      <c r="Z3534" s="147">
        <v>129273.34</v>
      </c>
      <c r="AA3534" s="148">
        <v>1</v>
      </c>
      <c r="AB3534" s="174">
        <v>111.53</v>
      </c>
      <c r="AD3534" s="147">
        <v>144.179</v>
      </c>
      <c r="AG3534" s="142" t="s">
        <v>288</v>
      </c>
      <c r="AH3534" s="146">
        <v>2.9500000000000001E-4</v>
      </c>
      <c r="AI3534" s="146">
        <v>1.7023887076091199E-3</v>
      </c>
      <c r="AJ3534" s="146">
        <v>4.4487060400495498E-4</v>
      </c>
    </row>
    <row r="3535" spans="1:36" s="142" customFormat="1">
      <c r="A3535" s="116">
        <v>11389</v>
      </c>
      <c r="B3535" s="142">
        <v>11392</v>
      </c>
      <c r="C3535" s="142" t="s">
        <v>133</v>
      </c>
      <c r="D3535" s="142" t="s">
        <v>134</v>
      </c>
      <c r="E3535" s="142" t="s">
        <v>35</v>
      </c>
      <c r="F3535" s="142" t="s">
        <v>2948</v>
      </c>
      <c r="G3535" s="142" t="s">
        <v>2949</v>
      </c>
      <c r="H3535" s="142" t="s">
        <v>38</v>
      </c>
      <c r="I3535" s="142" t="s">
        <v>1921</v>
      </c>
      <c r="J3535" s="142" t="s">
        <v>39</v>
      </c>
      <c r="K3535" s="142" t="s">
        <v>39</v>
      </c>
      <c r="L3535" s="142" t="s">
        <v>40</v>
      </c>
      <c r="M3535" s="142" t="s">
        <v>41</v>
      </c>
      <c r="N3535" s="142" t="s">
        <v>52</v>
      </c>
      <c r="O3535" s="142" t="s">
        <v>45</v>
      </c>
      <c r="P3535" s="142" t="s">
        <v>2612</v>
      </c>
      <c r="Q3535" s="142" t="s">
        <v>247</v>
      </c>
      <c r="R3535" s="142" t="s">
        <v>239</v>
      </c>
      <c r="S3535" s="142" t="s">
        <v>46</v>
      </c>
      <c r="T3535" s="142" t="s">
        <v>2839</v>
      </c>
      <c r="U3535" s="142" t="s">
        <v>75</v>
      </c>
      <c r="V3535" s="146">
        <v>3.0000000000000001E-3</v>
      </c>
      <c r="W3535" s="146">
        <v>2.8299999999999999E-2</v>
      </c>
      <c r="X3535" s="142" t="s">
        <v>283</v>
      </c>
      <c r="Z3535" s="147">
        <v>751030</v>
      </c>
      <c r="AA3535" s="148">
        <v>1</v>
      </c>
      <c r="AB3535" s="174">
        <v>110.08</v>
      </c>
      <c r="AD3535" s="147">
        <v>826.73400000000004</v>
      </c>
      <c r="AG3535" s="142" t="s">
        <v>288</v>
      </c>
      <c r="AH3535" s="146">
        <v>1.6230000000000001E-3</v>
      </c>
      <c r="AI3535" s="146">
        <v>9.7616619574162795E-3</v>
      </c>
      <c r="AJ3535" s="146">
        <v>2.55093118961471E-3</v>
      </c>
    </row>
    <row r="3536" spans="1:36" s="142" customFormat="1">
      <c r="A3536" s="116">
        <v>11389</v>
      </c>
      <c r="B3536" s="142">
        <v>11392</v>
      </c>
      <c r="C3536" s="142" t="s">
        <v>2950</v>
      </c>
      <c r="D3536" s="142" t="s">
        <v>2951</v>
      </c>
      <c r="E3536" s="142" t="s">
        <v>317</v>
      </c>
      <c r="F3536" s="142" t="s">
        <v>2952</v>
      </c>
      <c r="G3536" s="142" t="s">
        <v>2953</v>
      </c>
      <c r="H3536" s="142" t="s">
        <v>38</v>
      </c>
      <c r="I3536" s="142" t="s">
        <v>1381</v>
      </c>
      <c r="J3536" s="142" t="s">
        <v>39</v>
      </c>
      <c r="K3536" s="142" t="s">
        <v>178</v>
      </c>
      <c r="L3536" s="142" t="s">
        <v>40</v>
      </c>
      <c r="M3536" s="142" t="s">
        <v>41</v>
      </c>
      <c r="N3536" s="142" t="s">
        <v>276</v>
      </c>
      <c r="O3536" s="142" t="s">
        <v>45</v>
      </c>
      <c r="P3536" s="142" t="s">
        <v>417</v>
      </c>
      <c r="Q3536" s="142" t="s">
        <v>247</v>
      </c>
      <c r="R3536" s="142" t="s">
        <v>239</v>
      </c>
      <c r="S3536" s="142" t="s">
        <v>46</v>
      </c>
      <c r="T3536" s="142" t="s">
        <v>307</v>
      </c>
      <c r="U3536" s="142" t="s">
        <v>1378</v>
      </c>
      <c r="V3536" s="146">
        <v>6.8000000000000005E-2</v>
      </c>
      <c r="W3536" s="146">
        <v>0.16422999999999999</v>
      </c>
      <c r="X3536" s="142" t="s">
        <v>283</v>
      </c>
      <c r="Z3536" s="147">
        <v>395527.43</v>
      </c>
      <c r="AA3536" s="148">
        <v>1</v>
      </c>
      <c r="AB3536" s="174">
        <v>95.85</v>
      </c>
      <c r="AD3536" s="147">
        <v>379.113</v>
      </c>
      <c r="AG3536" s="142" t="s">
        <v>288</v>
      </c>
      <c r="AH3536" s="146">
        <v>1.3389999999999999E-3</v>
      </c>
      <c r="AI3536" s="146">
        <v>4.47637830804898E-3</v>
      </c>
      <c r="AJ3536" s="146">
        <v>1.1697734558244501E-3</v>
      </c>
    </row>
    <row r="3537" spans="1:36" s="142" customFormat="1">
      <c r="A3537" s="116">
        <v>11389</v>
      </c>
      <c r="B3537" s="142">
        <v>11392</v>
      </c>
      <c r="C3537" s="142" t="s">
        <v>2599</v>
      </c>
      <c r="D3537" s="142" t="s">
        <v>2600</v>
      </c>
      <c r="E3537" s="142" t="s">
        <v>35</v>
      </c>
      <c r="F3537" s="142" t="s">
        <v>2601</v>
      </c>
      <c r="G3537" s="142" t="s">
        <v>2602</v>
      </c>
      <c r="H3537" s="142" t="s">
        <v>38</v>
      </c>
      <c r="I3537" s="142" t="s">
        <v>2088</v>
      </c>
      <c r="J3537" s="142" t="s">
        <v>39</v>
      </c>
      <c r="K3537" s="142" t="s">
        <v>39</v>
      </c>
      <c r="L3537" s="142" t="s">
        <v>40</v>
      </c>
      <c r="M3537" s="142" t="s">
        <v>41</v>
      </c>
      <c r="N3537" s="142" t="s">
        <v>1640</v>
      </c>
      <c r="O3537" s="142" t="s">
        <v>45</v>
      </c>
      <c r="P3537" s="142" t="s">
        <v>437</v>
      </c>
      <c r="Q3537" s="142" t="s">
        <v>247</v>
      </c>
      <c r="R3537" s="142" t="s">
        <v>239</v>
      </c>
      <c r="S3537" s="142" t="s">
        <v>46</v>
      </c>
      <c r="T3537" s="142" t="s">
        <v>2603</v>
      </c>
      <c r="U3537" s="142" t="s">
        <v>2604</v>
      </c>
      <c r="V3537" s="146">
        <v>2.8000000000000001E-2</v>
      </c>
      <c r="W3537" s="146">
        <v>-0.44005</v>
      </c>
      <c r="X3537" s="142" t="s">
        <v>283</v>
      </c>
      <c r="Z3537" s="147">
        <v>159654</v>
      </c>
      <c r="AA3537" s="148">
        <v>1</v>
      </c>
      <c r="AB3537" s="174">
        <v>291.3</v>
      </c>
      <c r="AD3537" s="147">
        <v>465.072</v>
      </c>
      <c r="AG3537" s="142" t="s">
        <v>288</v>
      </c>
      <c r="AH3537" s="146">
        <v>1.836E-3</v>
      </c>
      <c r="AI3537" s="146">
        <v>5.4913401553884199E-3</v>
      </c>
      <c r="AJ3537" s="146">
        <v>1.43500470885714E-3</v>
      </c>
    </row>
    <row r="3538" spans="1:36" s="142" customFormat="1">
      <c r="A3538" s="116">
        <v>11389</v>
      </c>
      <c r="B3538" s="142">
        <v>11392</v>
      </c>
      <c r="C3538" s="142" t="s">
        <v>2762</v>
      </c>
      <c r="D3538" s="142" t="s">
        <v>2763</v>
      </c>
      <c r="E3538" s="142" t="s">
        <v>35</v>
      </c>
      <c r="F3538" s="142" t="s">
        <v>2954</v>
      </c>
      <c r="G3538" s="142" t="s">
        <v>2955</v>
      </c>
      <c r="H3538" s="142" t="s">
        <v>38</v>
      </c>
      <c r="I3538" s="142" t="s">
        <v>1921</v>
      </c>
      <c r="J3538" s="142" t="s">
        <v>39</v>
      </c>
      <c r="K3538" s="142" t="s">
        <v>39</v>
      </c>
      <c r="L3538" s="142" t="s">
        <v>40</v>
      </c>
      <c r="M3538" s="142" t="s">
        <v>41</v>
      </c>
      <c r="N3538" s="142" t="s">
        <v>52</v>
      </c>
      <c r="O3538" s="142" t="s">
        <v>45</v>
      </c>
      <c r="P3538" s="142" t="s">
        <v>2682</v>
      </c>
      <c r="Q3538" s="142" t="s">
        <v>238</v>
      </c>
      <c r="R3538" s="142" t="s">
        <v>239</v>
      </c>
      <c r="S3538" s="142" t="s">
        <v>46</v>
      </c>
      <c r="T3538" s="142" t="s">
        <v>2956</v>
      </c>
      <c r="U3538" s="142" t="s">
        <v>461</v>
      </c>
      <c r="V3538" s="146">
        <v>3.1800000000000002E-2</v>
      </c>
      <c r="W3538" s="146">
        <v>2.5590000000000002E-2</v>
      </c>
      <c r="X3538" s="142" t="s">
        <v>283</v>
      </c>
      <c r="Z3538" s="147">
        <v>245317.1</v>
      </c>
      <c r="AA3538" s="148">
        <v>1</v>
      </c>
      <c r="AB3538" s="174">
        <v>114.87</v>
      </c>
      <c r="AD3538" s="147">
        <v>281.79599999999999</v>
      </c>
      <c r="AG3538" s="142" t="s">
        <v>288</v>
      </c>
      <c r="AH3538" s="146">
        <v>3.2400000000000001E-4</v>
      </c>
      <c r="AI3538" s="146">
        <v>3.32730414520502E-3</v>
      </c>
      <c r="AJ3538" s="146">
        <v>8.6949578446417696E-4</v>
      </c>
    </row>
    <row r="3539" spans="1:36" s="142" customFormat="1">
      <c r="A3539" s="116">
        <v>11389</v>
      </c>
      <c r="B3539" s="142">
        <v>11392</v>
      </c>
      <c r="C3539" s="142" t="s">
        <v>2957</v>
      </c>
      <c r="D3539" s="142" t="s">
        <v>2958</v>
      </c>
      <c r="E3539" s="142" t="s">
        <v>340</v>
      </c>
      <c r="F3539" s="142" t="s">
        <v>2959</v>
      </c>
      <c r="G3539" s="142" t="s">
        <v>2960</v>
      </c>
      <c r="H3539" s="142" t="s">
        <v>38</v>
      </c>
      <c r="I3539" s="142" t="s">
        <v>522</v>
      </c>
      <c r="J3539" s="142" t="s">
        <v>39</v>
      </c>
      <c r="K3539" s="142" t="s">
        <v>178</v>
      </c>
      <c r="L3539" s="142" t="s">
        <v>40</v>
      </c>
      <c r="M3539" s="142" t="s">
        <v>41</v>
      </c>
      <c r="N3539" s="142" t="s">
        <v>1638</v>
      </c>
      <c r="O3539" s="142" t="s">
        <v>45</v>
      </c>
      <c r="P3539" s="142" t="s">
        <v>2713</v>
      </c>
      <c r="Q3539" s="142" t="s">
        <v>238</v>
      </c>
      <c r="R3539" s="142" t="s">
        <v>239</v>
      </c>
      <c r="S3539" s="142" t="s">
        <v>46</v>
      </c>
      <c r="T3539" s="142" t="s">
        <v>2961</v>
      </c>
      <c r="U3539" s="142" t="s">
        <v>68</v>
      </c>
      <c r="V3539" s="146">
        <v>7.2317999999999993E-2</v>
      </c>
      <c r="W3539" s="146">
        <v>0.10448</v>
      </c>
      <c r="X3539" s="142" t="s">
        <v>283</v>
      </c>
      <c r="Z3539" s="147">
        <v>137744</v>
      </c>
      <c r="AA3539" s="148">
        <v>1</v>
      </c>
      <c r="AB3539" s="174">
        <v>81.48</v>
      </c>
      <c r="AD3539" s="147">
        <v>112.23399999999999</v>
      </c>
      <c r="AG3539" s="142" t="s">
        <v>288</v>
      </c>
      <c r="AH3539" s="146">
        <v>3.2699999999999998E-4</v>
      </c>
      <c r="AI3539" s="146">
        <v>1.32520104212753E-3</v>
      </c>
      <c r="AJ3539" s="146">
        <v>3.4630339440352802E-4</v>
      </c>
    </row>
    <row r="3540" spans="1:36" s="142" customFormat="1">
      <c r="A3540" s="116">
        <v>11389</v>
      </c>
      <c r="B3540" s="142">
        <v>11392</v>
      </c>
      <c r="C3540" s="142" t="s">
        <v>2962</v>
      </c>
      <c r="D3540" s="142" t="s">
        <v>2963</v>
      </c>
      <c r="E3540" s="142" t="s">
        <v>35</v>
      </c>
      <c r="F3540" s="142" t="s">
        <v>2964</v>
      </c>
      <c r="G3540" s="142" t="s">
        <v>2965</v>
      </c>
      <c r="H3540" s="142" t="s">
        <v>38</v>
      </c>
      <c r="I3540" s="142" t="s">
        <v>1921</v>
      </c>
      <c r="J3540" s="142" t="s">
        <v>39</v>
      </c>
      <c r="K3540" s="142" t="s">
        <v>39</v>
      </c>
      <c r="L3540" s="142" t="s">
        <v>40</v>
      </c>
      <c r="M3540" s="142" t="s">
        <v>41</v>
      </c>
      <c r="N3540" s="142" t="s">
        <v>52</v>
      </c>
      <c r="O3540" s="142" t="s">
        <v>45</v>
      </c>
      <c r="P3540" s="142" t="s">
        <v>559</v>
      </c>
      <c r="Q3540" s="142" t="s">
        <v>247</v>
      </c>
      <c r="R3540" s="142" t="s">
        <v>239</v>
      </c>
      <c r="S3540" s="142" t="s">
        <v>46</v>
      </c>
      <c r="T3540" s="142" t="s">
        <v>2966</v>
      </c>
      <c r="U3540" s="142" t="s">
        <v>2967</v>
      </c>
      <c r="V3540" s="146">
        <v>3.61E-2</v>
      </c>
      <c r="W3540" s="146">
        <v>2.5329999999999998E-2</v>
      </c>
      <c r="X3540" s="142" t="s">
        <v>283</v>
      </c>
      <c r="Z3540" s="147">
        <v>0.37</v>
      </c>
      <c r="AA3540" s="148">
        <v>1</v>
      </c>
      <c r="AB3540" s="174">
        <v>115.48</v>
      </c>
      <c r="AC3540" s="147">
        <v>7.6849999999999996</v>
      </c>
      <c r="AD3540" s="147">
        <v>7.6849999999999996</v>
      </c>
      <c r="AG3540" s="142" t="s">
        <v>288</v>
      </c>
      <c r="AH3540" s="146">
        <v>0</v>
      </c>
      <c r="AI3540" s="146">
        <v>9.0741689675385897E-5</v>
      </c>
      <c r="AJ3540" s="146">
        <v>2.3712745575605699E-5</v>
      </c>
    </row>
    <row r="3541" spans="1:36" s="142" customFormat="1">
      <c r="A3541" s="116">
        <v>11389</v>
      </c>
      <c r="B3541" s="142">
        <v>11392</v>
      </c>
      <c r="C3541" s="142" t="s">
        <v>2938</v>
      </c>
      <c r="D3541" s="142" t="s">
        <v>2939</v>
      </c>
      <c r="E3541" s="142" t="s">
        <v>35</v>
      </c>
      <c r="F3541" s="142" t="s">
        <v>2968</v>
      </c>
      <c r="G3541" s="142" t="s">
        <v>2969</v>
      </c>
      <c r="H3541" s="142" t="s">
        <v>38</v>
      </c>
      <c r="I3541" s="142" t="s">
        <v>1921</v>
      </c>
      <c r="J3541" s="142" t="s">
        <v>39</v>
      </c>
      <c r="K3541" s="142" t="s">
        <v>39</v>
      </c>
      <c r="L3541" s="142" t="s">
        <v>40</v>
      </c>
      <c r="M3541" s="142" t="s">
        <v>41</v>
      </c>
      <c r="N3541" s="142" t="s">
        <v>1641</v>
      </c>
      <c r="O3541" s="142" t="s">
        <v>45</v>
      </c>
      <c r="P3541" s="142" t="s">
        <v>246</v>
      </c>
      <c r="Q3541" s="142" t="s">
        <v>247</v>
      </c>
      <c r="R3541" s="142" t="s">
        <v>239</v>
      </c>
      <c r="S3541" s="142" t="s">
        <v>46</v>
      </c>
      <c r="T3541" s="142" t="s">
        <v>2970</v>
      </c>
      <c r="U3541" s="142" t="s">
        <v>2971</v>
      </c>
      <c r="V3541" s="146">
        <v>2.06E-2</v>
      </c>
      <c r="W3541" s="146">
        <v>2.2120000000000001E-2</v>
      </c>
      <c r="X3541" s="142" t="s">
        <v>283</v>
      </c>
      <c r="Z3541" s="147">
        <v>543477.52</v>
      </c>
      <c r="AA3541" s="148">
        <v>1</v>
      </c>
      <c r="AB3541" s="174">
        <v>107.73</v>
      </c>
      <c r="AD3541" s="147">
        <v>585.48800000000006</v>
      </c>
      <c r="AG3541" s="142" t="s">
        <v>288</v>
      </c>
      <c r="AH3541" s="146">
        <v>3.88E-4</v>
      </c>
      <c r="AI3541" s="146">
        <v>6.9131551340579599E-3</v>
      </c>
      <c r="AJ3541" s="146">
        <v>1.8065553926209801E-3</v>
      </c>
    </row>
    <row r="3542" spans="1:36" s="142" customFormat="1">
      <c r="A3542" s="116">
        <v>11389</v>
      </c>
      <c r="B3542" s="142">
        <v>11392</v>
      </c>
      <c r="C3542" s="142" t="s">
        <v>846</v>
      </c>
      <c r="D3542" s="142" t="s">
        <v>847</v>
      </c>
      <c r="E3542" s="142" t="s">
        <v>35</v>
      </c>
      <c r="F3542" s="142" t="s">
        <v>2605</v>
      </c>
      <c r="G3542" s="142" t="s">
        <v>2606</v>
      </c>
      <c r="H3542" s="142" t="s">
        <v>38</v>
      </c>
      <c r="I3542" s="142" t="s">
        <v>2088</v>
      </c>
      <c r="J3542" s="142" t="s">
        <v>39</v>
      </c>
      <c r="K3542" s="142" t="s">
        <v>39</v>
      </c>
      <c r="L3542" s="142" t="s">
        <v>40</v>
      </c>
      <c r="M3542" s="142" t="s">
        <v>41</v>
      </c>
      <c r="N3542" s="142" t="s">
        <v>851</v>
      </c>
      <c r="O3542" s="142" t="s">
        <v>45</v>
      </c>
      <c r="P3542" s="142" t="s">
        <v>306</v>
      </c>
      <c r="Q3542" s="142" t="s">
        <v>306</v>
      </c>
      <c r="R3542" s="142" t="s">
        <v>306</v>
      </c>
      <c r="S3542" s="142" t="s">
        <v>46</v>
      </c>
      <c r="T3542" s="142" t="s">
        <v>2607</v>
      </c>
      <c r="U3542" s="142" t="s">
        <v>419</v>
      </c>
      <c r="V3542" s="146">
        <v>4.8500000000000001E-2</v>
      </c>
      <c r="W3542" s="146">
        <v>-1.523E-2</v>
      </c>
      <c r="X3542" s="142" t="s">
        <v>283</v>
      </c>
      <c r="Z3542" s="147">
        <v>398067</v>
      </c>
      <c r="AA3542" s="148">
        <v>1</v>
      </c>
      <c r="AB3542" s="174">
        <v>113</v>
      </c>
      <c r="AD3542" s="147">
        <v>449.81599999999997</v>
      </c>
      <c r="AG3542" s="142" t="s">
        <v>288</v>
      </c>
      <c r="AH3542" s="146">
        <v>1.3270000000000001E-3</v>
      </c>
      <c r="AI3542" s="146">
        <v>5.3112002638411402E-3</v>
      </c>
      <c r="AJ3542" s="146">
        <v>1.3879302998224599E-3</v>
      </c>
    </row>
    <row r="3543" spans="1:36" s="142" customFormat="1">
      <c r="A3543" s="116">
        <v>11389</v>
      </c>
      <c r="B3543" s="142">
        <v>11392</v>
      </c>
      <c r="C3543" s="142" t="s">
        <v>2835</v>
      </c>
      <c r="D3543" s="142" t="s">
        <v>2836</v>
      </c>
      <c r="E3543" s="142" t="s">
        <v>35</v>
      </c>
      <c r="F3543" s="142" t="s">
        <v>2972</v>
      </c>
      <c r="G3543" s="142" t="s">
        <v>2973</v>
      </c>
      <c r="H3543" s="142" t="s">
        <v>38</v>
      </c>
      <c r="I3543" s="142" t="s">
        <v>1381</v>
      </c>
      <c r="J3543" s="142" t="s">
        <v>39</v>
      </c>
      <c r="K3543" s="142" t="s">
        <v>39</v>
      </c>
      <c r="L3543" s="142" t="s">
        <v>40</v>
      </c>
      <c r="M3543" s="142" t="s">
        <v>41</v>
      </c>
      <c r="N3543" s="142" t="s">
        <v>106</v>
      </c>
      <c r="O3543" s="142" t="s">
        <v>45</v>
      </c>
      <c r="P3543" s="142" t="s">
        <v>437</v>
      </c>
      <c r="Q3543" s="142" t="s">
        <v>247</v>
      </c>
      <c r="R3543" s="142" t="s">
        <v>239</v>
      </c>
      <c r="S3543" s="142" t="s">
        <v>46</v>
      </c>
      <c r="T3543" s="142" t="s">
        <v>2974</v>
      </c>
      <c r="U3543" s="142" t="s">
        <v>2618</v>
      </c>
      <c r="V3543" s="146">
        <v>5.5E-2</v>
      </c>
      <c r="W3543" s="146">
        <v>4.1250000000000002E-2</v>
      </c>
      <c r="X3543" s="142" t="s">
        <v>283</v>
      </c>
      <c r="Z3543" s="147">
        <v>215551.67</v>
      </c>
      <c r="AA3543" s="148">
        <v>1</v>
      </c>
      <c r="AB3543" s="174">
        <v>103.45</v>
      </c>
      <c r="AD3543" s="147">
        <v>222.988</v>
      </c>
      <c r="AG3543" s="142" t="s">
        <v>288</v>
      </c>
      <c r="AH3543" s="146">
        <v>1.44E-4</v>
      </c>
      <c r="AI3543" s="146">
        <v>2.6329338309732399E-3</v>
      </c>
      <c r="AJ3543" s="146">
        <v>6.8804196036707397E-4</v>
      </c>
    </row>
    <row r="3544" spans="1:36" s="142" customFormat="1">
      <c r="A3544" s="116">
        <v>11389</v>
      </c>
      <c r="B3544" s="142">
        <v>11392</v>
      </c>
      <c r="C3544" s="142" t="s">
        <v>2835</v>
      </c>
      <c r="D3544" s="142" t="s">
        <v>2836</v>
      </c>
      <c r="E3544" s="142" t="s">
        <v>35</v>
      </c>
      <c r="F3544" s="142" t="s">
        <v>2975</v>
      </c>
      <c r="G3544" s="142" t="s">
        <v>2976</v>
      </c>
      <c r="H3544" s="142" t="s">
        <v>38</v>
      </c>
      <c r="I3544" s="142" t="s">
        <v>1921</v>
      </c>
      <c r="J3544" s="142" t="s">
        <v>39</v>
      </c>
      <c r="K3544" s="142" t="s">
        <v>39</v>
      </c>
      <c r="L3544" s="142" t="s">
        <v>40</v>
      </c>
      <c r="M3544" s="142" t="s">
        <v>41</v>
      </c>
      <c r="N3544" s="142" t="s">
        <v>106</v>
      </c>
      <c r="O3544" s="142" t="s">
        <v>45</v>
      </c>
      <c r="P3544" s="142" t="s">
        <v>437</v>
      </c>
      <c r="Q3544" s="142" t="s">
        <v>247</v>
      </c>
      <c r="R3544" s="142" t="s">
        <v>239</v>
      </c>
      <c r="S3544" s="142" t="s">
        <v>46</v>
      </c>
      <c r="T3544" s="142" t="s">
        <v>2977</v>
      </c>
      <c r="U3544" s="142" t="s">
        <v>2618</v>
      </c>
      <c r="V3544" s="146">
        <v>0.03</v>
      </c>
      <c r="W3544" s="146">
        <v>2.5309999999999999E-2</v>
      </c>
      <c r="X3544" s="142" t="s">
        <v>283</v>
      </c>
      <c r="Z3544" s="147">
        <v>431449.8</v>
      </c>
      <c r="AA3544" s="148">
        <v>1</v>
      </c>
      <c r="AB3544" s="174">
        <v>109.33</v>
      </c>
      <c r="AD3544" s="147">
        <v>471.70400000000001</v>
      </c>
      <c r="AG3544" s="142" t="s">
        <v>288</v>
      </c>
      <c r="AH3544" s="146">
        <v>3.2499999999999999E-4</v>
      </c>
      <c r="AI3544" s="146">
        <v>5.5696470930282696E-3</v>
      </c>
      <c r="AJ3544" s="146">
        <v>1.4554679875959601E-3</v>
      </c>
    </row>
    <row r="3545" spans="1:36" s="142" customFormat="1">
      <c r="A3545" s="116">
        <v>11389</v>
      </c>
      <c r="B3545" s="142">
        <v>11392</v>
      </c>
      <c r="C3545" s="142" t="s">
        <v>2978</v>
      </c>
      <c r="D3545" s="142" t="s">
        <v>2979</v>
      </c>
      <c r="E3545" s="142" t="s">
        <v>35</v>
      </c>
      <c r="F3545" s="142" t="s">
        <v>2980</v>
      </c>
      <c r="G3545" s="142" t="s">
        <v>2981</v>
      </c>
      <c r="H3545" s="142" t="s">
        <v>38</v>
      </c>
      <c r="I3545" s="142" t="s">
        <v>2088</v>
      </c>
      <c r="J3545" s="142" t="s">
        <v>39</v>
      </c>
      <c r="K3545" s="142" t="s">
        <v>39</v>
      </c>
      <c r="L3545" s="142" t="s">
        <v>40</v>
      </c>
      <c r="M3545" s="142" t="s">
        <v>41</v>
      </c>
      <c r="N3545" s="142" t="s">
        <v>144</v>
      </c>
      <c r="O3545" s="142" t="s">
        <v>45</v>
      </c>
      <c r="P3545" s="142" t="s">
        <v>306</v>
      </c>
      <c r="Q3545" s="142" t="s">
        <v>306</v>
      </c>
      <c r="R3545" s="142" t="s">
        <v>306</v>
      </c>
      <c r="S3545" s="142" t="s">
        <v>46</v>
      </c>
      <c r="T3545" s="142" t="s">
        <v>2982</v>
      </c>
      <c r="U3545" s="142" t="s">
        <v>2614</v>
      </c>
      <c r="V3545" s="146">
        <v>5.5E-2</v>
      </c>
      <c r="W3545" s="146">
        <v>5.7509999999999999E-2</v>
      </c>
      <c r="X3545" s="142" t="s">
        <v>283</v>
      </c>
      <c r="Z3545" s="147">
        <v>42969</v>
      </c>
      <c r="AA3545" s="148">
        <v>1</v>
      </c>
      <c r="AB3545" s="174">
        <v>99.7</v>
      </c>
      <c r="AD3545" s="147">
        <v>42.84</v>
      </c>
      <c r="AG3545" s="142" t="s">
        <v>288</v>
      </c>
      <c r="AH3545" s="146">
        <v>1.062E-3</v>
      </c>
      <c r="AI3545" s="146">
        <v>5.05834518862356E-4</v>
      </c>
      <c r="AJ3545" s="146">
        <v>1.3218538570365201E-4</v>
      </c>
    </row>
    <row r="3546" spans="1:36" s="142" customFormat="1">
      <c r="A3546" s="116">
        <v>11389</v>
      </c>
      <c r="B3546" s="142">
        <v>11392</v>
      </c>
      <c r="C3546" s="142" t="s">
        <v>2983</v>
      </c>
      <c r="D3546" s="142" t="s">
        <v>2984</v>
      </c>
      <c r="E3546" s="142" t="s">
        <v>35</v>
      </c>
      <c r="F3546" s="142" t="s">
        <v>2985</v>
      </c>
      <c r="G3546" s="142" t="s">
        <v>2986</v>
      </c>
      <c r="H3546" s="142" t="s">
        <v>38</v>
      </c>
      <c r="I3546" s="142" t="s">
        <v>1381</v>
      </c>
      <c r="J3546" s="142" t="s">
        <v>39</v>
      </c>
      <c r="K3546" s="142" t="s">
        <v>39</v>
      </c>
      <c r="L3546" s="142" t="s">
        <v>40</v>
      </c>
      <c r="M3546" s="142" t="s">
        <v>41</v>
      </c>
      <c r="N3546" s="142" t="s">
        <v>144</v>
      </c>
      <c r="O3546" s="142" t="s">
        <v>45</v>
      </c>
      <c r="P3546" s="142" t="s">
        <v>2503</v>
      </c>
      <c r="Q3546" s="142" t="s">
        <v>238</v>
      </c>
      <c r="R3546" s="142" t="s">
        <v>239</v>
      </c>
      <c r="S3546" s="142" t="s">
        <v>46</v>
      </c>
      <c r="T3546" s="142" t="s">
        <v>2987</v>
      </c>
      <c r="U3546" s="142" t="s">
        <v>2988</v>
      </c>
      <c r="V3546" s="146">
        <v>0.08</v>
      </c>
      <c r="W3546" s="146">
        <v>5.219E-2</v>
      </c>
      <c r="X3546" s="142" t="s">
        <v>283</v>
      </c>
      <c r="Z3546" s="147">
        <v>44947.37</v>
      </c>
      <c r="AA3546" s="148">
        <v>1</v>
      </c>
      <c r="AB3546" s="174">
        <v>105.5</v>
      </c>
      <c r="AD3546" s="147">
        <v>47.418999999999997</v>
      </c>
      <c r="AG3546" s="142" t="s">
        <v>288</v>
      </c>
      <c r="AH3546" s="146">
        <v>1.63E-4</v>
      </c>
      <c r="AI3546" s="146">
        <v>5.5990558886911403E-4</v>
      </c>
      <c r="AJ3546" s="146">
        <v>1.4631531353128801E-4</v>
      </c>
    </row>
    <row r="3547" spans="1:36" s="142" customFormat="1">
      <c r="A3547" s="116">
        <v>11389</v>
      </c>
      <c r="B3547" s="142">
        <v>11392</v>
      </c>
      <c r="C3547" s="142" t="s">
        <v>2608</v>
      </c>
      <c r="D3547" s="142" t="s">
        <v>2609</v>
      </c>
      <c r="E3547" s="142" t="s">
        <v>35</v>
      </c>
      <c r="F3547" s="142" t="s">
        <v>2610</v>
      </c>
      <c r="G3547" s="142" t="s">
        <v>2611</v>
      </c>
      <c r="H3547" s="142" t="s">
        <v>38</v>
      </c>
      <c r="I3547" s="142" t="s">
        <v>2088</v>
      </c>
      <c r="J3547" s="142" t="s">
        <v>39</v>
      </c>
      <c r="K3547" s="142" t="s">
        <v>207</v>
      </c>
      <c r="L3547" s="142" t="s">
        <v>40</v>
      </c>
      <c r="M3547" s="142" t="s">
        <v>41</v>
      </c>
      <c r="N3547" s="142" t="s">
        <v>276</v>
      </c>
      <c r="O3547" s="142" t="s">
        <v>45</v>
      </c>
      <c r="P3547" s="142" t="s">
        <v>2612</v>
      </c>
      <c r="Q3547" s="142" t="s">
        <v>247</v>
      </c>
      <c r="R3547" s="142" t="s">
        <v>239</v>
      </c>
      <c r="S3547" s="142" t="s">
        <v>46</v>
      </c>
      <c r="T3547" s="142" t="s">
        <v>2613</v>
      </c>
      <c r="U3547" s="142" t="s">
        <v>2614</v>
      </c>
      <c r="V3547" s="146">
        <v>5.5E-2</v>
      </c>
      <c r="W3547" s="146">
        <v>3.9870000000000003E-2</v>
      </c>
      <c r="X3547" s="142" t="s">
        <v>283</v>
      </c>
      <c r="Z3547" s="147">
        <v>127091.3</v>
      </c>
      <c r="AA3547" s="148">
        <v>1</v>
      </c>
      <c r="AB3547" s="174">
        <v>104.2</v>
      </c>
      <c r="AD3547" s="147">
        <v>132.429</v>
      </c>
      <c r="AG3547" s="142" t="s">
        <v>288</v>
      </c>
      <c r="AH3547" s="146">
        <v>2.4600000000000002E-4</v>
      </c>
      <c r="AI3547" s="146">
        <v>1.56365738010301E-3</v>
      </c>
      <c r="AJ3547" s="146">
        <v>4.0861713898477801E-4</v>
      </c>
    </row>
    <row r="3548" spans="1:36" s="142" customFormat="1">
      <c r="A3548" s="116">
        <v>11389</v>
      </c>
      <c r="B3548" s="142">
        <v>11392</v>
      </c>
      <c r="C3548" s="142" t="s">
        <v>2989</v>
      </c>
      <c r="D3548" s="142" t="s">
        <v>2990</v>
      </c>
      <c r="E3548" s="142" t="s">
        <v>35</v>
      </c>
      <c r="F3548" s="142" t="s">
        <v>2991</v>
      </c>
      <c r="G3548" s="142" t="s">
        <v>2992</v>
      </c>
      <c r="H3548" s="142" t="s">
        <v>38</v>
      </c>
      <c r="I3548" s="142" t="s">
        <v>1921</v>
      </c>
      <c r="J3548" s="142" t="s">
        <v>39</v>
      </c>
      <c r="K3548" s="142" t="s">
        <v>39</v>
      </c>
      <c r="L3548" s="142" t="s">
        <v>40</v>
      </c>
      <c r="M3548" s="142" t="s">
        <v>41</v>
      </c>
      <c r="N3548" s="142" t="s">
        <v>52</v>
      </c>
      <c r="O3548" s="142" t="s">
        <v>45</v>
      </c>
      <c r="P3548" s="142" t="s">
        <v>306</v>
      </c>
      <c r="Q3548" s="142" t="s">
        <v>306</v>
      </c>
      <c r="R3548" s="142" t="s">
        <v>306</v>
      </c>
      <c r="S3548" s="142" t="s">
        <v>46</v>
      </c>
      <c r="T3548" s="142" t="s">
        <v>2993</v>
      </c>
      <c r="U3548" s="142" t="s">
        <v>426</v>
      </c>
      <c r="V3548" s="146">
        <v>4.2000000000000003E-2</v>
      </c>
      <c r="W3548" s="146">
        <v>3.7769999999999998E-2</v>
      </c>
      <c r="X3548" s="142" t="s">
        <v>283</v>
      </c>
      <c r="Z3548" s="147">
        <v>70000</v>
      </c>
      <c r="AA3548" s="148">
        <v>1</v>
      </c>
      <c r="AB3548" s="174">
        <v>108.21</v>
      </c>
      <c r="AD3548" s="147">
        <v>75.747</v>
      </c>
      <c r="AG3548" s="142" t="s">
        <v>288</v>
      </c>
      <c r="AH3548" s="146">
        <v>6.9999999999999999E-4</v>
      </c>
      <c r="AI3548" s="146">
        <v>8.9438291602837695E-4</v>
      </c>
      <c r="AJ3548" s="146">
        <v>2.3372139763782701E-4</v>
      </c>
    </row>
    <row r="3549" spans="1:36" s="142" customFormat="1">
      <c r="A3549" s="116">
        <v>11389</v>
      </c>
      <c r="B3549" s="142">
        <v>11392</v>
      </c>
      <c r="C3549" s="142" t="s">
        <v>3766</v>
      </c>
      <c r="D3549" s="142" t="s">
        <v>3767</v>
      </c>
      <c r="E3549" s="142" t="s">
        <v>35</v>
      </c>
      <c r="F3549" s="142" t="s">
        <v>3768</v>
      </c>
      <c r="G3549" s="142" t="s">
        <v>3769</v>
      </c>
      <c r="H3549" s="142" t="s">
        <v>38</v>
      </c>
      <c r="I3549" s="142" t="s">
        <v>1381</v>
      </c>
      <c r="J3549" s="142" t="s">
        <v>39</v>
      </c>
      <c r="K3549" s="142" t="s">
        <v>39</v>
      </c>
      <c r="L3549" s="142" t="s">
        <v>40</v>
      </c>
      <c r="M3549" s="142" t="s">
        <v>41</v>
      </c>
      <c r="N3549" s="142" t="s">
        <v>144</v>
      </c>
      <c r="O3549" s="142" t="s">
        <v>45</v>
      </c>
      <c r="P3549" s="142" t="s">
        <v>306</v>
      </c>
      <c r="Q3549" s="142" t="s">
        <v>306</v>
      </c>
      <c r="R3549" s="142" t="s">
        <v>306</v>
      </c>
      <c r="S3549" s="142" t="s">
        <v>46</v>
      </c>
      <c r="T3549" s="142" t="s">
        <v>3770</v>
      </c>
      <c r="U3549" s="142" t="s">
        <v>426</v>
      </c>
      <c r="V3549" s="146">
        <v>8.5000000000000006E-2</v>
      </c>
      <c r="W3549" s="146">
        <v>5.7020000000000001E-2</v>
      </c>
      <c r="X3549" s="142" t="s">
        <v>283</v>
      </c>
      <c r="Z3549" s="147">
        <v>65100</v>
      </c>
      <c r="AA3549" s="148">
        <v>1</v>
      </c>
      <c r="AB3549" s="174">
        <v>102</v>
      </c>
      <c r="AD3549" s="147">
        <v>66.402000000000001</v>
      </c>
      <c r="AG3549" s="142" t="s">
        <v>288</v>
      </c>
      <c r="AH3549" s="146">
        <v>7.1500000000000003E-4</v>
      </c>
      <c r="AI3549" s="146">
        <v>7.8404180218511995E-4</v>
      </c>
      <c r="AJ3549" s="146">
        <v>2.04886903058167E-4</v>
      </c>
    </row>
    <row r="3550" spans="1:36" s="142" customFormat="1">
      <c r="A3550" s="116">
        <v>11389</v>
      </c>
      <c r="B3550" s="142">
        <v>11392</v>
      </c>
      <c r="C3550" s="142" t="s">
        <v>1360</v>
      </c>
      <c r="D3550" s="142" t="s">
        <v>1361</v>
      </c>
      <c r="E3550" s="142" t="s">
        <v>35</v>
      </c>
      <c r="F3550" s="142" t="s">
        <v>2994</v>
      </c>
      <c r="G3550" s="142" t="s">
        <v>2995</v>
      </c>
      <c r="H3550" s="142" t="s">
        <v>38</v>
      </c>
      <c r="I3550" s="142" t="s">
        <v>1921</v>
      </c>
      <c r="J3550" s="142" t="s">
        <v>39</v>
      </c>
      <c r="K3550" s="142" t="s">
        <v>39</v>
      </c>
      <c r="L3550" s="142" t="s">
        <v>40</v>
      </c>
      <c r="M3550" s="142" t="s">
        <v>41</v>
      </c>
      <c r="N3550" s="142" t="s">
        <v>1641</v>
      </c>
      <c r="O3550" s="142" t="s">
        <v>45</v>
      </c>
      <c r="P3550" s="142" t="s">
        <v>246</v>
      </c>
      <c r="Q3550" s="142" t="s">
        <v>247</v>
      </c>
      <c r="R3550" s="142" t="s">
        <v>239</v>
      </c>
      <c r="S3550" s="142" t="s">
        <v>46</v>
      </c>
      <c r="T3550" s="142" t="s">
        <v>2996</v>
      </c>
      <c r="U3550" s="142" t="s">
        <v>2997</v>
      </c>
      <c r="V3550" s="146">
        <v>6.0000000000000001E-3</v>
      </c>
      <c r="W3550" s="146">
        <v>2.2159999999999999E-2</v>
      </c>
      <c r="X3550" s="142" t="s">
        <v>283</v>
      </c>
      <c r="Z3550" s="147">
        <v>9821.2000000000007</v>
      </c>
      <c r="AA3550" s="148">
        <v>1</v>
      </c>
      <c r="AB3550" s="174">
        <v>118</v>
      </c>
      <c r="AD3550" s="147">
        <v>11.589</v>
      </c>
      <c r="AG3550" s="142" t="s">
        <v>288</v>
      </c>
      <c r="AH3550" s="146">
        <v>2.1999999999999999E-5</v>
      </c>
      <c r="AI3550" s="146">
        <v>1.3683733908906599E-4</v>
      </c>
      <c r="AJ3550" s="146">
        <v>3.5758525311459803E-5</v>
      </c>
    </row>
    <row r="3551" spans="1:36" s="142" customFormat="1">
      <c r="A3551" s="116">
        <v>11389</v>
      </c>
      <c r="B3551" s="142">
        <v>11392</v>
      </c>
      <c r="C3551" s="142" t="s">
        <v>1360</v>
      </c>
      <c r="D3551" s="142" t="s">
        <v>1361</v>
      </c>
      <c r="E3551" s="142" t="s">
        <v>35</v>
      </c>
      <c r="F3551" s="142" t="s">
        <v>2998</v>
      </c>
      <c r="G3551" s="142" t="s">
        <v>2999</v>
      </c>
      <c r="H3551" s="142" t="s">
        <v>38</v>
      </c>
      <c r="I3551" s="142" t="s">
        <v>1921</v>
      </c>
      <c r="J3551" s="142" t="s">
        <v>39</v>
      </c>
      <c r="K3551" s="142" t="s">
        <v>39</v>
      </c>
      <c r="L3551" s="142" t="s">
        <v>40</v>
      </c>
      <c r="M3551" s="142" t="s">
        <v>41</v>
      </c>
      <c r="N3551" s="142" t="s">
        <v>1641</v>
      </c>
      <c r="O3551" s="142" t="s">
        <v>45</v>
      </c>
      <c r="P3551" s="142" t="s">
        <v>246</v>
      </c>
      <c r="Q3551" s="142" t="s">
        <v>247</v>
      </c>
      <c r="R3551" s="142" t="s">
        <v>239</v>
      </c>
      <c r="S3551" s="142" t="s">
        <v>46</v>
      </c>
      <c r="T3551" s="142" t="s">
        <v>3000</v>
      </c>
      <c r="U3551" s="142" t="s">
        <v>3001</v>
      </c>
      <c r="V3551" s="146">
        <v>1.7500000000000002E-2</v>
      </c>
      <c r="W3551" s="146">
        <v>2.1829999999999999E-2</v>
      </c>
      <c r="X3551" s="142" t="s">
        <v>283</v>
      </c>
      <c r="Z3551" s="147">
        <v>47120.01</v>
      </c>
      <c r="AA3551" s="148">
        <v>1</v>
      </c>
      <c r="AB3551" s="174">
        <v>118.62</v>
      </c>
      <c r="AD3551" s="147">
        <v>55.893999999999998</v>
      </c>
      <c r="AG3551" s="142" t="s">
        <v>288</v>
      </c>
      <c r="AH3551" s="146">
        <v>2.5000000000000001E-5</v>
      </c>
      <c r="AI3551" s="146">
        <v>6.5996567990328004E-4</v>
      </c>
      <c r="AJ3551" s="146">
        <v>1.7246315681537401E-4</v>
      </c>
    </row>
    <row r="3552" spans="1:36" s="142" customFormat="1">
      <c r="A3552" s="116">
        <v>11389</v>
      </c>
      <c r="B3552" s="142">
        <v>11392</v>
      </c>
      <c r="C3552" s="142" t="s">
        <v>1341</v>
      </c>
      <c r="D3552" s="142" t="s">
        <v>1342</v>
      </c>
      <c r="E3552" s="142" t="s">
        <v>35</v>
      </c>
      <c r="F3552" s="142" t="s">
        <v>3002</v>
      </c>
      <c r="G3552" s="142" t="s">
        <v>3003</v>
      </c>
      <c r="H3552" s="142" t="s">
        <v>38</v>
      </c>
      <c r="I3552" s="142" t="s">
        <v>1921</v>
      </c>
      <c r="J3552" s="142" t="s">
        <v>39</v>
      </c>
      <c r="K3552" s="142" t="s">
        <v>39</v>
      </c>
      <c r="L3552" s="142" t="s">
        <v>40</v>
      </c>
      <c r="M3552" s="142" t="s">
        <v>41</v>
      </c>
      <c r="N3552" s="142" t="s">
        <v>1641</v>
      </c>
      <c r="O3552" s="142" t="s">
        <v>45</v>
      </c>
      <c r="P3552" s="142" t="s">
        <v>246</v>
      </c>
      <c r="Q3552" s="142" t="s">
        <v>247</v>
      </c>
      <c r="R3552" s="142" t="s">
        <v>239</v>
      </c>
      <c r="S3552" s="142" t="s">
        <v>46</v>
      </c>
      <c r="T3552" s="142" t="s">
        <v>3004</v>
      </c>
      <c r="U3552" s="142" t="s">
        <v>2476</v>
      </c>
      <c r="V3552" s="146">
        <v>1.8599999999999998E-2</v>
      </c>
      <c r="W3552" s="146">
        <v>2.215E-2</v>
      </c>
      <c r="X3552" s="142" t="s">
        <v>283</v>
      </c>
      <c r="Z3552" s="147">
        <v>965665.44</v>
      </c>
      <c r="AA3552" s="148">
        <v>1</v>
      </c>
      <c r="AB3552" s="174">
        <v>107.17</v>
      </c>
      <c r="AD3552" s="147">
        <v>1034.904</v>
      </c>
      <c r="AG3552" s="142" t="s">
        <v>288</v>
      </c>
      <c r="AH3552" s="146">
        <v>4.3199999999999998E-4</v>
      </c>
      <c r="AI3552" s="146">
        <v>1.22196277889171E-2</v>
      </c>
      <c r="AJ3552" s="146">
        <v>3.19325026703566E-3</v>
      </c>
    </row>
    <row r="3553" spans="1:36" s="142" customFormat="1">
      <c r="A3553" s="116">
        <v>11389</v>
      </c>
      <c r="B3553" s="142">
        <v>11392</v>
      </c>
      <c r="C3553" s="142" t="s">
        <v>1341</v>
      </c>
      <c r="D3553" s="142" t="s">
        <v>1342</v>
      </c>
      <c r="E3553" s="142" t="s">
        <v>35</v>
      </c>
      <c r="F3553" s="142" t="s">
        <v>3005</v>
      </c>
      <c r="G3553" s="142" t="s">
        <v>3006</v>
      </c>
      <c r="H3553" s="142" t="s">
        <v>38</v>
      </c>
      <c r="I3553" s="142" t="s">
        <v>1921</v>
      </c>
      <c r="J3553" s="142" t="s">
        <v>39</v>
      </c>
      <c r="K3553" s="142" t="s">
        <v>39</v>
      </c>
      <c r="L3553" s="142" t="s">
        <v>40</v>
      </c>
      <c r="M3553" s="142" t="s">
        <v>41</v>
      </c>
      <c r="N3553" s="142" t="s">
        <v>1641</v>
      </c>
      <c r="O3553" s="142" t="s">
        <v>45</v>
      </c>
      <c r="P3553" s="142" t="s">
        <v>246</v>
      </c>
      <c r="Q3553" s="142" t="s">
        <v>247</v>
      </c>
      <c r="R3553" s="142" t="s">
        <v>239</v>
      </c>
      <c r="S3553" s="142" t="s">
        <v>46</v>
      </c>
      <c r="T3553" s="142" t="s">
        <v>3007</v>
      </c>
      <c r="U3553" s="142" t="s">
        <v>3008</v>
      </c>
      <c r="V3553" s="146">
        <v>2.0199999999999999E-2</v>
      </c>
      <c r="W3553" s="146">
        <v>2.223E-2</v>
      </c>
      <c r="X3553" s="142" t="s">
        <v>283</v>
      </c>
      <c r="Z3553" s="147">
        <v>645215.62</v>
      </c>
      <c r="AA3553" s="148">
        <v>1</v>
      </c>
      <c r="AB3553" s="174">
        <v>106.52</v>
      </c>
      <c r="AD3553" s="147">
        <v>687.28399999999999</v>
      </c>
      <c r="AG3553" s="142" t="s">
        <v>288</v>
      </c>
      <c r="AH3553" s="146">
        <v>1.2799999999999999E-4</v>
      </c>
      <c r="AI3553" s="146">
        <v>8.1151039704221491E-3</v>
      </c>
      <c r="AJ3553" s="146">
        <v>2.1206503478015501E-3</v>
      </c>
    </row>
    <row r="3554" spans="1:36" s="142" customFormat="1">
      <c r="A3554" s="116">
        <v>11389</v>
      </c>
      <c r="B3554" s="142">
        <v>11392</v>
      </c>
      <c r="C3554" s="142" t="s">
        <v>2938</v>
      </c>
      <c r="D3554" s="142" t="s">
        <v>2939</v>
      </c>
      <c r="E3554" s="142" t="s">
        <v>35</v>
      </c>
      <c r="F3554" s="142" t="s">
        <v>3009</v>
      </c>
      <c r="G3554" s="142" t="s">
        <v>3010</v>
      </c>
      <c r="H3554" s="142" t="s">
        <v>38</v>
      </c>
      <c r="I3554" s="142" t="s">
        <v>1921</v>
      </c>
      <c r="J3554" s="142" t="s">
        <v>39</v>
      </c>
      <c r="K3554" s="142" t="s">
        <v>39</v>
      </c>
      <c r="L3554" s="142" t="s">
        <v>40</v>
      </c>
      <c r="M3554" s="142" t="s">
        <v>41</v>
      </c>
      <c r="N3554" s="142" t="s">
        <v>1641</v>
      </c>
      <c r="O3554" s="142" t="s">
        <v>45</v>
      </c>
      <c r="P3554" s="142" t="s">
        <v>246</v>
      </c>
      <c r="Q3554" s="142" t="s">
        <v>247</v>
      </c>
      <c r="R3554" s="142" t="s">
        <v>239</v>
      </c>
      <c r="S3554" s="142" t="s">
        <v>46</v>
      </c>
      <c r="T3554" s="142" t="s">
        <v>3011</v>
      </c>
      <c r="U3554" s="142" t="s">
        <v>3012</v>
      </c>
      <c r="V3554" s="146">
        <v>1.9900000000000001E-2</v>
      </c>
      <c r="W3554" s="146">
        <v>2.189E-2</v>
      </c>
      <c r="X3554" s="142" t="s">
        <v>283</v>
      </c>
      <c r="Z3554" s="147">
        <v>586006.1</v>
      </c>
      <c r="AA3554" s="148">
        <v>1</v>
      </c>
      <c r="AB3554" s="174">
        <v>107.39</v>
      </c>
      <c r="AD3554" s="147">
        <v>629.31200000000001</v>
      </c>
      <c r="AG3554" s="142" t="s">
        <v>288</v>
      </c>
      <c r="AH3554" s="146">
        <v>2.7099999999999997E-4</v>
      </c>
      <c r="AI3554" s="146">
        <v>7.4306026329632397E-3</v>
      </c>
      <c r="AJ3554" s="146">
        <v>1.9417754985521099E-3</v>
      </c>
    </row>
    <row r="3555" spans="1:36" s="142" customFormat="1">
      <c r="A3555" s="116">
        <v>11389</v>
      </c>
      <c r="B3555" s="142">
        <v>11392</v>
      </c>
      <c r="C3555" s="142" t="s">
        <v>2659</v>
      </c>
      <c r="D3555" s="142" t="s">
        <v>2660</v>
      </c>
      <c r="E3555" s="142" t="s">
        <v>35</v>
      </c>
      <c r="F3555" s="142" t="s">
        <v>3013</v>
      </c>
      <c r="G3555" s="142" t="s">
        <v>3014</v>
      </c>
      <c r="H3555" s="142" t="s">
        <v>38</v>
      </c>
      <c r="I3555" s="142" t="s">
        <v>1381</v>
      </c>
      <c r="J3555" s="142" t="s">
        <v>39</v>
      </c>
      <c r="K3555" s="142" t="s">
        <v>39</v>
      </c>
      <c r="L3555" s="142" t="s">
        <v>40</v>
      </c>
      <c r="M3555" s="142" t="s">
        <v>41</v>
      </c>
      <c r="N3555" s="142" t="s">
        <v>59</v>
      </c>
      <c r="O3555" s="142" t="s">
        <v>45</v>
      </c>
      <c r="P3555" s="142" t="s">
        <v>437</v>
      </c>
      <c r="Q3555" s="142" t="s">
        <v>247</v>
      </c>
      <c r="R3555" s="142" t="s">
        <v>239</v>
      </c>
      <c r="S3555" s="142" t="s">
        <v>46</v>
      </c>
      <c r="T3555" s="142" t="s">
        <v>3015</v>
      </c>
      <c r="U3555" s="142" t="s">
        <v>3016</v>
      </c>
      <c r="V3555" s="146">
        <v>5.0500000000000003E-2</v>
      </c>
      <c r="W3555" s="146">
        <v>3.9219999999999998E-2</v>
      </c>
      <c r="X3555" s="142" t="s">
        <v>283</v>
      </c>
      <c r="Z3555" s="147">
        <v>150735.94</v>
      </c>
      <c r="AA3555" s="148">
        <v>1</v>
      </c>
      <c r="AB3555" s="174">
        <v>103.02</v>
      </c>
      <c r="AD3555" s="147">
        <v>155.28800000000001</v>
      </c>
      <c r="AG3555" s="142" t="s">
        <v>288</v>
      </c>
      <c r="AH3555" s="146">
        <v>8.8199999999999997E-4</v>
      </c>
      <c r="AI3555" s="146">
        <v>1.8335654505712E-3</v>
      </c>
      <c r="AJ3555" s="146">
        <v>4.7914989439974399E-4</v>
      </c>
    </row>
    <row r="3556" spans="1:36" s="142" customFormat="1">
      <c r="A3556" s="116">
        <v>11389</v>
      </c>
      <c r="B3556" s="142">
        <v>11392</v>
      </c>
      <c r="C3556" s="142" t="s">
        <v>108</v>
      </c>
      <c r="D3556" s="142" t="s">
        <v>109</v>
      </c>
      <c r="E3556" s="142" t="s">
        <v>35</v>
      </c>
      <c r="F3556" s="142" t="s">
        <v>3017</v>
      </c>
      <c r="G3556" s="142" t="s">
        <v>3018</v>
      </c>
      <c r="H3556" s="142" t="s">
        <v>38</v>
      </c>
      <c r="I3556" s="142" t="s">
        <v>1381</v>
      </c>
      <c r="J3556" s="142" t="s">
        <v>39</v>
      </c>
      <c r="K3556" s="142" t="s">
        <v>39</v>
      </c>
      <c r="L3556" s="142" t="s">
        <v>40</v>
      </c>
      <c r="M3556" s="142" t="s">
        <v>41</v>
      </c>
      <c r="N3556" s="142" t="s">
        <v>74</v>
      </c>
      <c r="O3556" s="142" t="s">
        <v>45</v>
      </c>
      <c r="P3556" s="142" t="s">
        <v>306</v>
      </c>
      <c r="Q3556" s="142" t="s">
        <v>306</v>
      </c>
      <c r="R3556" s="142" t="s">
        <v>306</v>
      </c>
      <c r="S3556" s="142" t="s">
        <v>46</v>
      </c>
      <c r="T3556" s="142" t="s">
        <v>3019</v>
      </c>
      <c r="U3556" s="142" t="s">
        <v>2552</v>
      </c>
      <c r="V3556" s="146">
        <v>5.5E-2</v>
      </c>
      <c r="W3556" s="146">
        <v>5.1540000000000002E-2</v>
      </c>
      <c r="X3556" s="142" t="s">
        <v>283</v>
      </c>
      <c r="Z3556" s="147">
        <v>435529</v>
      </c>
      <c r="AA3556" s="148">
        <v>1</v>
      </c>
      <c r="AB3556" s="174">
        <v>102.63</v>
      </c>
      <c r="AD3556" s="147">
        <v>446.983</v>
      </c>
      <c r="AG3556" s="142" t="s">
        <v>288</v>
      </c>
      <c r="AH3556" s="146">
        <v>1.3270000000000001E-3</v>
      </c>
      <c r="AI3556" s="146">
        <v>5.2777579054872296E-3</v>
      </c>
      <c r="AJ3556" s="146">
        <v>1.3791910958476201E-3</v>
      </c>
    </row>
    <row r="3557" spans="1:36" s="142" customFormat="1">
      <c r="A3557" s="116">
        <v>11389</v>
      </c>
      <c r="B3557" s="142">
        <v>11392</v>
      </c>
      <c r="C3557" s="142" t="s">
        <v>3020</v>
      </c>
      <c r="D3557" s="142" t="s">
        <v>3021</v>
      </c>
      <c r="E3557" s="142" t="s">
        <v>35</v>
      </c>
      <c r="F3557" s="142" t="s">
        <v>3022</v>
      </c>
      <c r="G3557" s="142" t="s">
        <v>3023</v>
      </c>
      <c r="H3557" s="142" t="s">
        <v>38</v>
      </c>
      <c r="I3557" s="142" t="s">
        <v>1921</v>
      </c>
      <c r="J3557" s="142" t="s">
        <v>39</v>
      </c>
      <c r="K3557" s="142" t="s">
        <v>39</v>
      </c>
      <c r="L3557" s="142" t="s">
        <v>40</v>
      </c>
      <c r="M3557" s="142" t="s">
        <v>41</v>
      </c>
      <c r="N3557" s="142" t="s">
        <v>1641</v>
      </c>
      <c r="O3557" s="142" t="s">
        <v>45</v>
      </c>
      <c r="P3557" s="142" t="s">
        <v>246</v>
      </c>
      <c r="Q3557" s="142" t="s">
        <v>247</v>
      </c>
      <c r="R3557" s="142" t="s">
        <v>239</v>
      </c>
      <c r="S3557" s="142" t="s">
        <v>46</v>
      </c>
      <c r="T3557" s="142" t="s">
        <v>3024</v>
      </c>
      <c r="U3557" s="142" t="s">
        <v>3025</v>
      </c>
      <c r="V3557" s="146">
        <v>2.47E-2</v>
      </c>
      <c r="W3557" s="146">
        <v>2.2849999999999999E-2</v>
      </c>
      <c r="X3557" s="142" t="s">
        <v>283</v>
      </c>
      <c r="Z3557" s="147">
        <v>335778.75</v>
      </c>
      <c r="AA3557" s="148">
        <v>1</v>
      </c>
      <c r="AB3557" s="174">
        <v>107</v>
      </c>
      <c r="AD3557" s="147">
        <v>359.28300000000002</v>
      </c>
      <c r="AG3557" s="142" t="s">
        <v>288</v>
      </c>
      <c r="AH3557" s="146">
        <v>1.4300000000000001E-4</v>
      </c>
      <c r="AI3557" s="146">
        <v>4.2422381347768101E-3</v>
      </c>
      <c r="AJ3557" s="146">
        <v>1.1085876174551899E-3</v>
      </c>
    </row>
    <row r="3558" spans="1:36" s="142" customFormat="1">
      <c r="A3558" s="116">
        <v>11389</v>
      </c>
      <c r="B3558" s="142">
        <v>11392</v>
      </c>
      <c r="C3558" s="142" t="s">
        <v>133</v>
      </c>
      <c r="D3558" s="142" t="s">
        <v>134</v>
      </c>
      <c r="E3558" s="142" t="s">
        <v>35</v>
      </c>
      <c r="F3558" s="142" t="s">
        <v>3026</v>
      </c>
      <c r="G3558" s="142" t="s">
        <v>3027</v>
      </c>
      <c r="H3558" s="142" t="s">
        <v>38</v>
      </c>
      <c r="I3558" s="142" t="s">
        <v>1921</v>
      </c>
      <c r="J3558" s="142" t="s">
        <v>39</v>
      </c>
      <c r="K3558" s="142" t="s">
        <v>39</v>
      </c>
      <c r="L3558" s="142" t="s">
        <v>40</v>
      </c>
      <c r="M3558" s="142" t="s">
        <v>41</v>
      </c>
      <c r="N3558" s="142" t="s">
        <v>52</v>
      </c>
      <c r="O3558" s="142" t="s">
        <v>45</v>
      </c>
      <c r="P3558" s="142" t="s">
        <v>2612</v>
      </c>
      <c r="Q3558" s="142" t="s">
        <v>247</v>
      </c>
      <c r="R3558" s="142" t="s">
        <v>239</v>
      </c>
      <c r="S3558" s="142" t="s">
        <v>46</v>
      </c>
      <c r="T3558" s="142" t="s">
        <v>2738</v>
      </c>
      <c r="U3558" s="142" t="s">
        <v>1378</v>
      </c>
      <c r="V3558" s="146">
        <v>3.0000000000000001E-3</v>
      </c>
      <c r="W3558" s="146">
        <v>3.9940000000000003E-2</v>
      </c>
      <c r="X3558" s="142" t="s">
        <v>283</v>
      </c>
      <c r="Z3558" s="147">
        <v>935000</v>
      </c>
      <c r="AA3558" s="148">
        <v>1</v>
      </c>
      <c r="AB3558" s="174">
        <v>105.28</v>
      </c>
      <c r="AD3558" s="147">
        <v>984.36800000000005</v>
      </c>
      <c r="AG3558" s="142" t="s">
        <v>288</v>
      </c>
      <c r="AH3558" s="146">
        <v>2.5820000000000001E-3</v>
      </c>
      <c r="AI3558" s="146">
        <v>1.1622927934901999E-2</v>
      </c>
      <c r="AJ3558" s="146">
        <v>3.0373198245468801E-3</v>
      </c>
    </row>
    <row r="3559" spans="1:36" s="142" customFormat="1">
      <c r="A3559" s="116">
        <v>11389</v>
      </c>
      <c r="B3559" s="142">
        <v>11392</v>
      </c>
      <c r="C3559" s="142" t="s">
        <v>2608</v>
      </c>
      <c r="D3559" s="142" t="s">
        <v>2609</v>
      </c>
      <c r="E3559" s="142" t="s">
        <v>35</v>
      </c>
      <c r="F3559" s="142" t="s">
        <v>3028</v>
      </c>
      <c r="G3559" s="142" t="s">
        <v>3029</v>
      </c>
      <c r="H3559" s="142" t="s">
        <v>38</v>
      </c>
      <c r="I3559" s="142" t="s">
        <v>1921</v>
      </c>
      <c r="J3559" s="142" t="s">
        <v>39</v>
      </c>
      <c r="K3559" s="142" t="s">
        <v>207</v>
      </c>
      <c r="L3559" s="142" t="s">
        <v>40</v>
      </c>
      <c r="M3559" s="142" t="s">
        <v>41</v>
      </c>
      <c r="N3559" s="142" t="s">
        <v>276</v>
      </c>
      <c r="O3559" s="142" t="s">
        <v>45</v>
      </c>
      <c r="P3559" s="142" t="s">
        <v>417</v>
      </c>
      <c r="Q3559" s="142" t="s">
        <v>247</v>
      </c>
      <c r="R3559" s="142" t="s">
        <v>239</v>
      </c>
      <c r="S3559" s="142" t="s">
        <v>46</v>
      </c>
      <c r="T3559" s="142" t="s">
        <v>3030</v>
      </c>
      <c r="U3559" s="142" t="s">
        <v>3031</v>
      </c>
      <c r="V3559" s="146">
        <v>4.8300000000000003E-2</v>
      </c>
      <c r="W3559" s="146">
        <v>4.0779999999999997E-2</v>
      </c>
      <c r="X3559" s="142" t="s">
        <v>283</v>
      </c>
      <c r="Z3559" s="147">
        <v>196330</v>
      </c>
      <c r="AA3559" s="148">
        <v>1</v>
      </c>
      <c r="AB3559" s="174">
        <v>111.26</v>
      </c>
      <c r="AD3559" s="147">
        <v>218.43700000000001</v>
      </c>
      <c r="AG3559" s="142" t="s">
        <v>288</v>
      </c>
      <c r="AH3559" s="146">
        <v>5.0199999999999995E-4</v>
      </c>
      <c r="AI3559" s="146">
        <v>2.5791926358512498E-3</v>
      </c>
      <c r="AJ3559" s="146">
        <v>6.7399823590684601E-4</v>
      </c>
    </row>
    <row r="3560" spans="1:36" s="142" customFormat="1">
      <c r="A3560" s="116">
        <v>11389</v>
      </c>
      <c r="B3560" s="142">
        <v>11392</v>
      </c>
      <c r="C3560" s="142" t="s">
        <v>3032</v>
      </c>
      <c r="D3560" s="142" t="s">
        <v>3033</v>
      </c>
      <c r="E3560" s="142" t="s">
        <v>35</v>
      </c>
      <c r="F3560" s="142" t="s">
        <v>3034</v>
      </c>
      <c r="G3560" s="142" t="s">
        <v>3035</v>
      </c>
      <c r="H3560" s="142" t="s">
        <v>38</v>
      </c>
      <c r="I3560" s="142" t="s">
        <v>1921</v>
      </c>
      <c r="J3560" s="142" t="s">
        <v>39</v>
      </c>
      <c r="K3560" s="142" t="s">
        <v>39</v>
      </c>
      <c r="L3560" s="142" t="s">
        <v>40</v>
      </c>
      <c r="M3560" s="142" t="s">
        <v>41</v>
      </c>
      <c r="N3560" s="142" t="s">
        <v>52</v>
      </c>
      <c r="O3560" s="142" t="s">
        <v>45</v>
      </c>
      <c r="P3560" s="142" t="s">
        <v>306</v>
      </c>
      <c r="Q3560" s="142" t="s">
        <v>306</v>
      </c>
      <c r="R3560" s="142" t="s">
        <v>306</v>
      </c>
      <c r="S3560" s="142" t="s">
        <v>46</v>
      </c>
      <c r="T3560" s="142" t="s">
        <v>3036</v>
      </c>
      <c r="U3560" s="142" t="s">
        <v>865</v>
      </c>
      <c r="V3560" s="146">
        <v>6.0999999999999999E-2</v>
      </c>
      <c r="W3560" s="146">
        <v>4.9450000000000001E-2</v>
      </c>
      <c r="X3560" s="142" t="s">
        <v>283</v>
      </c>
      <c r="Z3560" s="147">
        <v>101250</v>
      </c>
      <c r="AA3560" s="148">
        <v>1</v>
      </c>
      <c r="AB3560" s="174">
        <v>109</v>
      </c>
      <c r="AD3560" s="147">
        <v>110.36199999999999</v>
      </c>
      <c r="AG3560" s="142" t="s">
        <v>288</v>
      </c>
      <c r="AH3560" s="146">
        <v>1.114E-3</v>
      </c>
      <c r="AI3560" s="146">
        <v>1.30310552985837E-3</v>
      </c>
      <c r="AJ3560" s="146">
        <v>3.4052936415705797E-4</v>
      </c>
    </row>
    <row r="3561" spans="1:36" s="142" customFormat="1">
      <c r="A3561" s="116">
        <v>11389</v>
      </c>
      <c r="B3561" s="142">
        <v>11392</v>
      </c>
      <c r="C3561" s="142" t="s">
        <v>3037</v>
      </c>
      <c r="D3561" s="142" t="s">
        <v>3038</v>
      </c>
      <c r="E3561" s="142" t="s">
        <v>35</v>
      </c>
      <c r="F3561" s="142" t="s">
        <v>3039</v>
      </c>
      <c r="G3561" s="142" t="s">
        <v>3040</v>
      </c>
      <c r="H3561" s="142" t="s">
        <v>38</v>
      </c>
      <c r="I3561" s="142" t="s">
        <v>1381</v>
      </c>
      <c r="J3561" s="142" t="s">
        <v>39</v>
      </c>
      <c r="K3561" s="142" t="s">
        <v>39</v>
      </c>
      <c r="L3561" s="142" t="s">
        <v>40</v>
      </c>
      <c r="M3561" s="142" t="s">
        <v>41</v>
      </c>
      <c r="N3561" s="142" t="s">
        <v>144</v>
      </c>
      <c r="O3561" s="142" t="s">
        <v>45</v>
      </c>
      <c r="P3561" s="142" t="s">
        <v>2895</v>
      </c>
      <c r="Q3561" s="142" t="s">
        <v>238</v>
      </c>
      <c r="R3561" s="142" t="s">
        <v>239</v>
      </c>
      <c r="S3561" s="142" t="s">
        <v>46</v>
      </c>
      <c r="T3561" s="142" t="s">
        <v>3041</v>
      </c>
      <c r="U3561" s="142" t="s">
        <v>3042</v>
      </c>
      <c r="V3561" s="146">
        <v>7.3300000000000004E-2</v>
      </c>
      <c r="W3561" s="146">
        <v>3.918E-2</v>
      </c>
      <c r="X3561" s="142" t="s">
        <v>283</v>
      </c>
      <c r="Z3561" s="147">
        <v>23966</v>
      </c>
      <c r="AA3561" s="148">
        <v>1</v>
      </c>
      <c r="AB3561" s="174">
        <v>106.85</v>
      </c>
      <c r="AD3561" s="147">
        <v>25.608000000000001</v>
      </c>
      <c r="AG3561" s="142" t="s">
        <v>288</v>
      </c>
      <c r="AH3561" s="146">
        <v>2.4000000000000001E-4</v>
      </c>
      <c r="AI3561" s="146">
        <v>3.0236264751970802E-4</v>
      </c>
      <c r="AJ3561" s="146">
        <v>7.9013830994886398E-5</v>
      </c>
    </row>
    <row r="3562" spans="1:36" s="142" customFormat="1">
      <c r="A3562" s="116">
        <v>11389</v>
      </c>
      <c r="B3562" s="142">
        <v>11392</v>
      </c>
      <c r="C3562" s="142" t="s">
        <v>3043</v>
      </c>
      <c r="D3562" s="142" t="s">
        <v>3044</v>
      </c>
      <c r="E3562" s="142" t="s">
        <v>35</v>
      </c>
      <c r="F3562" s="142" t="s">
        <v>3045</v>
      </c>
      <c r="G3562" s="142" t="s">
        <v>3046</v>
      </c>
      <c r="H3562" s="142" t="s">
        <v>38</v>
      </c>
      <c r="I3562" s="142" t="s">
        <v>1381</v>
      </c>
      <c r="J3562" s="142" t="s">
        <v>39</v>
      </c>
      <c r="K3562" s="142" t="s">
        <v>39</v>
      </c>
      <c r="L3562" s="142" t="s">
        <v>40</v>
      </c>
      <c r="M3562" s="142" t="s">
        <v>41</v>
      </c>
      <c r="N3562" s="142" t="s">
        <v>144</v>
      </c>
      <c r="O3562" s="142" t="s">
        <v>45</v>
      </c>
      <c r="P3562" s="142" t="s">
        <v>2895</v>
      </c>
      <c r="Q3562" s="142" t="s">
        <v>238</v>
      </c>
      <c r="R3562" s="142" t="s">
        <v>239</v>
      </c>
      <c r="S3562" s="142" t="s">
        <v>46</v>
      </c>
      <c r="T3562" s="142" t="s">
        <v>2738</v>
      </c>
      <c r="U3562" s="142" t="s">
        <v>1378</v>
      </c>
      <c r="V3562" s="146">
        <v>5.7500000000000002E-2</v>
      </c>
      <c r="W3562" s="146">
        <v>3.1019999999999999E-2</v>
      </c>
      <c r="X3562" s="142" t="s">
        <v>283</v>
      </c>
      <c r="Z3562" s="147">
        <v>76157.990000000005</v>
      </c>
      <c r="AA3562" s="148">
        <v>1</v>
      </c>
      <c r="AB3562" s="174">
        <v>101.32</v>
      </c>
      <c r="AD3562" s="147">
        <v>77.162999999999997</v>
      </c>
      <c r="AG3562" s="142" t="s">
        <v>288</v>
      </c>
      <c r="AH3562" s="146">
        <v>2.539E-3</v>
      </c>
      <c r="AI3562" s="146">
        <v>9.1110559260922303E-4</v>
      </c>
      <c r="AJ3562" s="146">
        <v>2.3809139092893E-4</v>
      </c>
    </row>
    <row r="3563" spans="1:36" s="142" customFormat="1">
      <c r="A3563" s="116">
        <v>11389</v>
      </c>
      <c r="B3563" s="142">
        <v>11392</v>
      </c>
      <c r="C3563" s="142" t="s">
        <v>2678</v>
      </c>
      <c r="D3563" s="142" t="s">
        <v>2679</v>
      </c>
      <c r="E3563" s="142" t="s">
        <v>35</v>
      </c>
      <c r="F3563" s="142" t="s">
        <v>3047</v>
      </c>
      <c r="G3563" s="142" t="s">
        <v>3048</v>
      </c>
      <c r="H3563" s="142" t="s">
        <v>38</v>
      </c>
      <c r="I3563" s="142" t="s">
        <v>1921</v>
      </c>
      <c r="J3563" s="142" t="s">
        <v>39</v>
      </c>
      <c r="K3563" s="142" t="s">
        <v>39</v>
      </c>
      <c r="L3563" s="142" t="s">
        <v>40</v>
      </c>
      <c r="M3563" s="142" t="s">
        <v>41</v>
      </c>
      <c r="N3563" s="142" t="s">
        <v>52</v>
      </c>
      <c r="O3563" s="142" t="s">
        <v>45</v>
      </c>
      <c r="P3563" s="142" t="s">
        <v>559</v>
      </c>
      <c r="Q3563" s="142" t="s">
        <v>247</v>
      </c>
      <c r="R3563" s="142" t="s">
        <v>239</v>
      </c>
      <c r="S3563" s="142" t="s">
        <v>46</v>
      </c>
      <c r="T3563" s="142" t="s">
        <v>3049</v>
      </c>
      <c r="U3563" s="142" t="s">
        <v>3050</v>
      </c>
      <c r="V3563" s="146">
        <v>0.03</v>
      </c>
      <c r="W3563" s="146">
        <v>2.6859999999999998E-2</v>
      </c>
      <c r="X3563" s="142" t="s">
        <v>283</v>
      </c>
      <c r="Z3563" s="147">
        <v>533242.24</v>
      </c>
      <c r="AA3563" s="148">
        <v>1</v>
      </c>
      <c r="AB3563" s="174">
        <v>109.89</v>
      </c>
      <c r="AD3563" s="147">
        <v>585.98</v>
      </c>
      <c r="AG3563" s="142" t="s">
        <v>288</v>
      </c>
      <c r="AH3563" s="146">
        <v>5.0000000000000001E-4</v>
      </c>
      <c r="AI3563" s="146">
        <v>6.9189592920149597E-3</v>
      </c>
      <c r="AJ3563" s="146">
        <v>1.8080721433163601E-3</v>
      </c>
    </row>
    <row r="3564" spans="1:36" s="142" customFormat="1">
      <c r="A3564" s="116">
        <v>11389</v>
      </c>
      <c r="B3564" s="142">
        <v>11392</v>
      </c>
      <c r="C3564" s="142" t="s">
        <v>3929</v>
      </c>
      <c r="D3564" s="142" t="s">
        <v>3930</v>
      </c>
      <c r="E3564" s="142" t="s">
        <v>35</v>
      </c>
      <c r="F3564" s="142" t="s">
        <v>3931</v>
      </c>
      <c r="G3564" s="142" t="s">
        <v>3932</v>
      </c>
      <c r="H3564" s="142" t="s">
        <v>38</v>
      </c>
      <c r="I3564" s="142" t="s">
        <v>1381</v>
      </c>
      <c r="J3564" s="142" t="s">
        <v>39</v>
      </c>
      <c r="K3564" s="142" t="s">
        <v>39</v>
      </c>
      <c r="L3564" s="142" t="s">
        <v>40</v>
      </c>
      <c r="M3564" s="142" t="s">
        <v>41</v>
      </c>
      <c r="N3564" s="142" t="s">
        <v>125</v>
      </c>
      <c r="O3564" s="142" t="s">
        <v>45</v>
      </c>
      <c r="P3564" s="142" t="s">
        <v>425</v>
      </c>
      <c r="Q3564" s="142" t="s">
        <v>238</v>
      </c>
      <c r="R3564" s="142" t="s">
        <v>239</v>
      </c>
      <c r="S3564" s="142" t="s">
        <v>46</v>
      </c>
      <c r="T3564" s="142" t="s">
        <v>2467</v>
      </c>
      <c r="U3564" s="142" t="s">
        <v>2744</v>
      </c>
      <c r="V3564" s="146">
        <v>4.4499999999999998E-2</v>
      </c>
      <c r="W3564" s="146">
        <v>3.7039999999999997E-2</v>
      </c>
      <c r="X3564" s="142" t="s">
        <v>283</v>
      </c>
      <c r="Z3564" s="147">
        <v>68261</v>
      </c>
      <c r="AA3564" s="148">
        <v>1</v>
      </c>
      <c r="AB3564" s="174">
        <v>102.09</v>
      </c>
      <c r="AD3564" s="147">
        <v>69.688000000000002</v>
      </c>
      <c r="AG3564" s="142" t="s">
        <v>288</v>
      </c>
      <c r="AH3564" s="146">
        <v>3.0400000000000002E-4</v>
      </c>
      <c r="AI3564" s="146">
        <v>8.2283718167902695E-4</v>
      </c>
      <c r="AJ3564" s="146">
        <v>2.1502496602282E-4</v>
      </c>
    </row>
    <row r="3565" spans="1:36" s="142" customFormat="1">
      <c r="A3565" s="116">
        <v>11389</v>
      </c>
      <c r="B3565" s="142">
        <v>11392</v>
      </c>
      <c r="C3565" s="142" t="s">
        <v>2886</v>
      </c>
      <c r="D3565" s="142" t="s">
        <v>2887</v>
      </c>
      <c r="E3565" s="142" t="s">
        <v>35</v>
      </c>
      <c r="F3565" s="142" t="s">
        <v>3051</v>
      </c>
      <c r="G3565" s="142" t="s">
        <v>3052</v>
      </c>
      <c r="H3565" s="142" t="s">
        <v>38</v>
      </c>
      <c r="I3565" s="142" t="s">
        <v>1921</v>
      </c>
      <c r="J3565" s="142" t="s">
        <v>39</v>
      </c>
      <c r="K3565" s="142" t="s">
        <v>39</v>
      </c>
      <c r="L3565" s="142" t="s">
        <v>40</v>
      </c>
      <c r="M3565" s="142" t="s">
        <v>41</v>
      </c>
      <c r="N3565" s="142" t="s">
        <v>74</v>
      </c>
      <c r="O3565" s="142" t="s">
        <v>45</v>
      </c>
      <c r="P3565" s="142" t="s">
        <v>306</v>
      </c>
      <c r="Q3565" s="142" t="s">
        <v>306</v>
      </c>
      <c r="R3565" s="142" t="s">
        <v>306</v>
      </c>
      <c r="S3565" s="142" t="s">
        <v>46</v>
      </c>
      <c r="T3565" s="142" t="s">
        <v>3053</v>
      </c>
      <c r="U3565" s="142" t="s">
        <v>2496</v>
      </c>
      <c r="V3565" s="146">
        <v>4.7E-2</v>
      </c>
      <c r="W3565" s="146">
        <v>3.0259999999999999E-2</v>
      </c>
      <c r="X3565" s="142" t="s">
        <v>283</v>
      </c>
      <c r="Z3565" s="147">
        <v>887178.48</v>
      </c>
      <c r="AA3565" s="148">
        <v>1</v>
      </c>
      <c r="AB3565" s="174">
        <v>114.44</v>
      </c>
      <c r="AD3565" s="147">
        <v>1015.287</v>
      </c>
      <c r="AG3565" s="142" t="s">
        <v>288</v>
      </c>
      <c r="AH3565" s="146">
        <v>1.6169999999999999E-3</v>
      </c>
      <c r="AI3565" s="146">
        <v>1.19880047345973E-2</v>
      </c>
      <c r="AJ3565" s="146">
        <v>3.1327222057202899E-3</v>
      </c>
    </row>
    <row r="3566" spans="1:36" s="142" customFormat="1">
      <c r="A3566" s="116">
        <v>11389</v>
      </c>
      <c r="B3566" s="142">
        <v>11392</v>
      </c>
      <c r="C3566" s="142" t="s">
        <v>2608</v>
      </c>
      <c r="D3566" s="142" t="s">
        <v>2609</v>
      </c>
      <c r="E3566" s="142" t="s">
        <v>35</v>
      </c>
      <c r="F3566" s="142" t="s">
        <v>3054</v>
      </c>
      <c r="G3566" s="142" t="s">
        <v>3055</v>
      </c>
      <c r="H3566" s="142" t="s">
        <v>38</v>
      </c>
      <c r="I3566" s="142" t="s">
        <v>1921</v>
      </c>
      <c r="J3566" s="142" t="s">
        <v>39</v>
      </c>
      <c r="K3566" s="142" t="s">
        <v>207</v>
      </c>
      <c r="L3566" s="142" t="s">
        <v>40</v>
      </c>
      <c r="M3566" s="142" t="s">
        <v>41</v>
      </c>
      <c r="N3566" s="142" t="s">
        <v>276</v>
      </c>
      <c r="O3566" s="142" t="s">
        <v>45</v>
      </c>
      <c r="P3566" s="142" t="s">
        <v>2612</v>
      </c>
      <c r="Q3566" s="142" t="s">
        <v>247</v>
      </c>
      <c r="R3566" s="142" t="s">
        <v>239</v>
      </c>
      <c r="S3566" s="142" t="s">
        <v>46</v>
      </c>
      <c r="T3566" s="142" t="s">
        <v>3056</v>
      </c>
      <c r="U3566" s="142" t="s">
        <v>3031</v>
      </c>
      <c r="V3566" s="146">
        <v>4.1500000000000002E-2</v>
      </c>
      <c r="W3566" s="146">
        <v>3.2980000000000002E-2</v>
      </c>
      <c r="X3566" s="142" t="s">
        <v>283</v>
      </c>
      <c r="Z3566" s="147">
        <v>252447.33</v>
      </c>
      <c r="AA3566" s="148">
        <v>1</v>
      </c>
      <c r="AB3566" s="174">
        <v>112.21</v>
      </c>
      <c r="AD3566" s="147">
        <v>283.27100000000002</v>
      </c>
      <c r="AG3566" s="142" t="s">
        <v>288</v>
      </c>
      <c r="AH3566" s="146">
        <v>5.2499999999999997E-4</v>
      </c>
      <c r="AI3566" s="146">
        <v>3.3447248902671802E-3</v>
      </c>
      <c r="AJ3566" s="146">
        <v>8.7404819798958598E-4</v>
      </c>
    </row>
    <row r="3567" spans="1:36" s="142" customFormat="1">
      <c r="A3567" s="116">
        <v>11389</v>
      </c>
      <c r="B3567" s="142">
        <v>11392</v>
      </c>
      <c r="C3567" s="142" t="s">
        <v>139</v>
      </c>
      <c r="D3567" s="142" t="s">
        <v>140</v>
      </c>
      <c r="E3567" s="142" t="s">
        <v>35</v>
      </c>
      <c r="F3567" s="142" t="s">
        <v>3771</v>
      </c>
      <c r="G3567" s="142" t="s">
        <v>3772</v>
      </c>
      <c r="H3567" s="142" t="s">
        <v>38</v>
      </c>
      <c r="I3567" s="142" t="s">
        <v>1381</v>
      </c>
      <c r="J3567" s="142" t="s">
        <v>39</v>
      </c>
      <c r="K3567" s="142" t="s">
        <v>39</v>
      </c>
      <c r="L3567" s="142" t="s">
        <v>40</v>
      </c>
      <c r="M3567" s="142" t="s">
        <v>41</v>
      </c>
      <c r="N3567" s="142" t="s">
        <v>144</v>
      </c>
      <c r="O3567" s="142" t="s">
        <v>45</v>
      </c>
      <c r="P3567" s="142" t="s">
        <v>306</v>
      </c>
      <c r="Q3567" s="142" t="s">
        <v>306</v>
      </c>
      <c r="R3567" s="142" t="s">
        <v>306</v>
      </c>
      <c r="S3567" s="142" t="s">
        <v>46</v>
      </c>
      <c r="T3567" s="142" t="s">
        <v>3773</v>
      </c>
      <c r="U3567" s="142" t="s">
        <v>3774</v>
      </c>
      <c r="V3567" s="146">
        <v>6.5000000000000002E-2</v>
      </c>
      <c r="W3567" s="146">
        <v>6.216E-2</v>
      </c>
      <c r="X3567" s="142" t="s">
        <v>283</v>
      </c>
      <c r="Z3567" s="147">
        <v>24503.5</v>
      </c>
      <c r="AA3567" s="148">
        <v>1</v>
      </c>
      <c r="AB3567" s="174">
        <v>100.51</v>
      </c>
      <c r="AC3567" s="147">
        <v>11.638999999999999</v>
      </c>
      <c r="AD3567" s="147">
        <v>36.268000000000001</v>
      </c>
      <c r="AG3567" s="142" t="s">
        <v>288</v>
      </c>
      <c r="AH3567" s="146">
        <v>9.7E-5</v>
      </c>
      <c r="AI3567" s="146">
        <v>4.2823011807616097E-4</v>
      </c>
      <c r="AJ3567" s="146">
        <v>1.11905694880465E-4</v>
      </c>
    </row>
    <row r="3568" spans="1:36" s="142" customFormat="1">
      <c r="A3568" s="116">
        <v>11389</v>
      </c>
      <c r="B3568" s="142">
        <v>11392</v>
      </c>
      <c r="C3568" s="142" t="s">
        <v>3062</v>
      </c>
      <c r="D3568" s="142" t="s">
        <v>3063</v>
      </c>
      <c r="E3568" s="142" t="s">
        <v>35</v>
      </c>
      <c r="F3568" s="142" t="s">
        <v>3064</v>
      </c>
      <c r="G3568" s="142" t="s">
        <v>3065</v>
      </c>
      <c r="H3568" s="142" t="s">
        <v>38</v>
      </c>
      <c r="I3568" s="142" t="s">
        <v>1381</v>
      </c>
      <c r="J3568" s="142" t="s">
        <v>39</v>
      </c>
      <c r="K3568" s="142" t="s">
        <v>39</v>
      </c>
      <c r="L3568" s="142" t="s">
        <v>40</v>
      </c>
      <c r="M3568" s="142" t="s">
        <v>41</v>
      </c>
      <c r="N3568" s="142" t="s">
        <v>144</v>
      </c>
      <c r="O3568" s="142" t="s">
        <v>45</v>
      </c>
      <c r="P3568" s="142" t="s">
        <v>306</v>
      </c>
      <c r="Q3568" s="142" t="s">
        <v>306</v>
      </c>
      <c r="R3568" s="142" t="s">
        <v>306</v>
      </c>
      <c r="S3568" s="142" t="s">
        <v>46</v>
      </c>
      <c r="T3568" s="142" t="s">
        <v>3066</v>
      </c>
      <c r="U3568" s="142" t="s">
        <v>3067</v>
      </c>
      <c r="V3568" s="146">
        <v>6.7299999999999999E-2</v>
      </c>
      <c r="W3568" s="146">
        <v>4.6309999999999997E-2</v>
      </c>
      <c r="X3568" s="142" t="s">
        <v>283</v>
      </c>
      <c r="Z3568" s="147">
        <v>131138.99</v>
      </c>
      <c r="AA3568" s="148">
        <v>1</v>
      </c>
      <c r="AB3568" s="174">
        <v>108</v>
      </c>
      <c r="AD3568" s="147">
        <v>141.63</v>
      </c>
      <c r="AG3568" s="142" t="s">
        <v>288</v>
      </c>
      <c r="AH3568" s="146">
        <v>5.4000000000000001E-4</v>
      </c>
      <c r="AI3568" s="146">
        <v>1.6722979136297601E-3</v>
      </c>
      <c r="AJ3568" s="146">
        <v>4.3700723553173197E-4</v>
      </c>
    </row>
    <row r="3569" spans="1:36" s="142" customFormat="1">
      <c r="A3569" s="116">
        <v>11389</v>
      </c>
      <c r="B3569" s="142">
        <v>11392</v>
      </c>
      <c r="C3569" s="142" t="s">
        <v>3068</v>
      </c>
      <c r="D3569" s="142" t="s">
        <v>3069</v>
      </c>
      <c r="E3569" s="142" t="s">
        <v>340</v>
      </c>
      <c r="F3569" s="142" t="s">
        <v>3070</v>
      </c>
      <c r="G3569" s="142" t="s">
        <v>3071</v>
      </c>
      <c r="H3569" s="142" t="s">
        <v>38</v>
      </c>
      <c r="I3569" s="142" t="s">
        <v>1381</v>
      </c>
      <c r="J3569" s="142" t="s">
        <v>39</v>
      </c>
      <c r="K3569" s="142" t="s">
        <v>178</v>
      </c>
      <c r="L3569" s="142" t="s">
        <v>40</v>
      </c>
      <c r="M3569" s="142" t="s">
        <v>41</v>
      </c>
      <c r="N3569" s="142" t="s">
        <v>276</v>
      </c>
      <c r="O3569" s="142" t="s">
        <v>45</v>
      </c>
      <c r="P3569" s="142" t="s">
        <v>417</v>
      </c>
      <c r="Q3569" s="142" t="s">
        <v>247</v>
      </c>
      <c r="R3569" s="142" t="s">
        <v>239</v>
      </c>
      <c r="S3569" s="142" t="s">
        <v>46</v>
      </c>
      <c r="T3569" s="142" t="s">
        <v>3072</v>
      </c>
      <c r="U3569" s="142" t="s">
        <v>454</v>
      </c>
      <c r="V3569" s="146">
        <v>7.8799999999999995E-2</v>
      </c>
      <c r="W3569" s="146">
        <v>8.1240000000000007E-2</v>
      </c>
      <c r="X3569" s="142" t="s">
        <v>283</v>
      </c>
      <c r="Z3569" s="147">
        <v>161774.63</v>
      </c>
      <c r="AA3569" s="148">
        <v>1</v>
      </c>
      <c r="AB3569" s="174">
        <v>99.98</v>
      </c>
      <c r="AD3569" s="147">
        <v>161.74199999999999</v>
      </c>
      <c r="AG3569" s="142" t="s">
        <v>288</v>
      </c>
      <c r="AH3569" s="146">
        <v>4.5399999999999998E-4</v>
      </c>
      <c r="AI3569" s="146">
        <v>1.90977236888257E-3</v>
      </c>
      <c r="AJ3569" s="146">
        <v>4.9906439314319E-4</v>
      </c>
    </row>
    <row r="3570" spans="1:36" s="142" customFormat="1">
      <c r="A3570" s="116">
        <v>11389</v>
      </c>
      <c r="B3570" s="142">
        <v>11392</v>
      </c>
      <c r="C3570" s="142" t="s">
        <v>2919</v>
      </c>
      <c r="D3570" s="142" t="s">
        <v>2920</v>
      </c>
      <c r="E3570" s="142" t="s">
        <v>35</v>
      </c>
      <c r="F3570" s="142" t="s">
        <v>3078</v>
      </c>
      <c r="G3570" s="142" t="s">
        <v>3079</v>
      </c>
      <c r="H3570" s="142" t="s">
        <v>38</v>
      </c>
      <c r="I3570" s="142" t="s">
        <v>1381</v>
      </c>
      <c r="J3570" s="142" t="s">
        <v>39</v>
      </c>
      <c r="K3570" s="142" t="s">
        <v>39</v>
      </c>
      <c r="L3570" s="142" t="s">
        <v>40</v>
      </c>
      <c r="M3570" s="142" t="s">
        <v>41</v>
      </c>
      <c r="N3570" s="142" t="s">
        <v>144</v>
      </c>
      <c r="O3570" s="142" t="s">
        <v>45</v>
      </c>
      <c r="P3570" s="142" t="s">
        <v>306</v>
      </c>
      <c r="Q3570" s="142" t="s">
        <v>306</v>
      </c>
      <c r="R3570" s="142" t="s">
        <v>306</v>
      </c>
      <c r="S3570" s="142" t="s">
        <v>46</v>
      </c>
      <c r="T3570" s="142" t="s">
        <v>3080</v>
      </c>
      <c r="U3570" s="142" t="s">
        <v>2614</v>
      </c>
      <c r="V3570" s="146">
        <v>6.5000000000000002E-2</v>
      </c>
      <c r="W3570" s="146">
        <v>8.3830000000000002E-2</v>
      </c>
      <c r="X3570" s="142" t="s">
        <v>283</v>
      </c>
      <c r="Z3570" s="147">
        <v>98000</v>
      </c>
      <c r="AA3570" s="148">
        <v>1</v>
      </c>
      <c r="AB3570" s="174">
        <v>96.94</v>
      </c>
      <c r="AD3570" s="147">
        <v>95.001000000000005</v>
      </c>
      <c r="AG3570" s="142" t="s">
        <v>288</v>
      </c>
      <c r="AH3570" s="146">
        <v>5.2999999999999998E-4</v>
      </c>
      <c r="AI3570" s="146">
        <v>1.1217269368053501E-3</v>
      </c>
      <c r="AJ3570" s="146">
        <v>2.9313125590809899E-4</v>
      </c>
    </row>
    <row r="3571" spans="1:36" s="142" customFormat="1">
      <c r="A3571" s="116">
        <v>11389</v>
      </c>
      <c r="B3571" s="142">
        <v>11392</v>
      </c>
      <c r="C3571" s="142" t="s">
        <v>3081</v>
      </c>
      <c r="D3571" s="142" t="s">
        <v>3082</v>
      </c>
      <c r="E3571" s="142" t="s">
        <v>340</v>
      </c>
      <c r="F3571" s="142" t="s">
        <v>3083</v>
      </c>
      <c r="G3571" s="142" t="s">
        <v>3084</v>
      </c>
      <c r="H3571" s="142" t="s">
        <v>38</v>
      </c>
      <c r="I3571" s="142" t="s">
        <v>1381</v>
      </c>
      <c r="J3571" s="142" t="s">
        <v>39</v>
      </c>
      <c r="K3571" s="142" t="s">
        <v>207</v>
      </c>
      <c r="L3571" s="142" t="s">
        <v>40</v>
      </c>
      <c r="M3571" s="142" t="s">
        <v>41</v>
      </c>
      <c r="N3571" s="142" t="s">
        <v>276</v>
      </c>
      <c r="O3571" s="142" t="s">
        <v>45</v>
      </c>
      <c r="P3571" s="142" t="s">
        <v>2895</v>
      </c>
      <c r="Q3571" s="142" t="s">
        <v>238</v>
      </c>
      <c r="R3571" s="142" t="s">
        <v>239</v>
      </c>
      <c r="S3571" s="142" t="s">
        <v>46</v>
      </c>
      <c r="T3571" s="142" t="s">
        <v>3085</v>
      </c>
      <c r="U3571" s="142" t="s">
        <v>865</v>
      </c>
      <c r="V3571" s="146">
        <v>7.9500000000000001E-2</v>
      </c>
      <c r="W3571" s="146">
        <v>5.3379999999999997E-2</v>
      </c>
      <c r="X3571" s="142" t="s">
        <v>283</v>
      </c>
      <c r="Z3571" s="147">
        <v>65163.63</v>
      </c>
      <c r="AA3571" s="148">
        <v>1</v>
      </c>
      <c r="AB3571" s="174">
        <v>103.75</v>
      </c>
      <c r="AD3571" s="147">
        <v>67.606999999999999</v>
      </c>
      <c r="AG3571" s="142" t="s">
        <v>288</v>
      </c>
      <c r="AH3571" s="146">
        <v>3.77E-4</v>
      </c>
      <c r="AI3571" s="146">
        <v>7.9827298535366405E-4</v>
      </c>
      <c r="AJ3571" s="146">
        <v>2.08605815797425E-4</v>
      </c>
    </row>
    <row r="3572" spans="1:36" s="142" customFormat="1">
      <c r="A3572" s="116">
        <v>11389</v>
      </c>
      <c r="B3572" s="142">
        <v>11392</v>
      </c>
      <c r="C3572" s="142" t="s">
        <v>3086</v>
      </c>
      <c r="D3572" s="142" t="s">
        <v>3087</v>
      </c>
      <c r="E3572" s="142" t="s">
        <v>35</v>
      </c>
      <c r="F3572" s="142" t="s">
        <v>3088</v>
      </c>
      <c r="G3572" s="142" t="s">
        <v>3089</v>
      </c>
      <c r="H3572" s="142" t="s">
        <v>38</v>
      </c>
      <c r="I3572" s="142" t="s">
        <v>1921</v>
      </c>
      <c r="J3572" s="142" t="s">
        <v>39</v>
      </c>
      <c r="K3572" s="142" t="s">
        <v>39</v>
      </c>
      <c r="L3572" s="142" t="s">
        <v>40</v>
      </c>
      <c r="M3572" s="142" t="s">
        <v>41</v>
      </c>
      <c r="N3572" s="142" t="s">
        <v>1646</v>
      </c>
      <c r="O3572" s="142" t="s">
        <v>45</v>
      </c>
      <c r="P3572" s="142" t="s">
        <v>306</v>
      </c>
      <c r="Q3572" s="142" t="s">
        <v>306</v>
      </c>
      <c r="R3572" s="142" t="s">
        <v>306</v>
      </c>
      <c r="S3572" s="142" t="s">
        <v>46</v>
      </c>
      <c r="T3572" s="142" t="s">
        <v>3090</v>
      </c>
      <c r="U3572" s="142" t="s">
        <v>2618</v>
      </c>
      <c r="V3572" s="146">
        <v>4.0899999999999999E-2</v>
      </c>
      <c r="W3572" s="146">
        <v>2.775E-2</v>
      </c>
      <c r="X3572" s="142" t="s">
        <v>283</v>
      </c>
      <c r="Z3572" s="147">
        <v>288592</v>
      </c>
      <c r="AA3572" s="148">
        <v>1</v>
      </c>
      <c r="AB3572" s="174">
        <v>107.74</v>
      </c>
      <c r="AD3572" s="147">
        <v>310.92899999999997</v>
      </c>
      <c r="AG3572" s="142" t="s">
        <v>288</v>
      </c>
      <c r="AH3572" s="146">
        <v>8.5400000000000005E-4</v>
      </c>
      <c r="AI3572" s="146">
        <v>3.6712952895949901E-3</v>
      </c>
      <c r="AJ3572" s="146">
        <v>9.59388032628844E-4</v>
      </c>
    </row>
    <row r="3573" spans="1:36" s="142" customFormat="1">
      <c r="A3573" s="116">
        <v>11389</v>
      </c>
      <c r="B3573" s="142">
        <v>11392</v>
      </c>
      <c r="C3573" s="142" t="s">
        <v>3037</v>
      </c>
      <c r="D3573" s="142" t="s">
        <v>3038</v>
      </c>
      <c r="E3573" s="142" t="s">
        <v>35</v>
      </c>
      <c r="F3573" s="142" t="s">
        <v>3091</v>
      </c>
      <c r="G3573" s="142" t="s">
        <v>3092</v>
      </c>
      <c r="H3573" s="142" t="s">
        <v>38</v>
      </c>
      <c r="I3573" s="142" t="s">
        <v>1921</v>
      </c>
      <c r="J3573" s="142" t="s">
        <v>39</v>
      </c>
      <c r="K3573" s="142" t="s">
        <v>39</v>
      </c>
      <c r="L3573" s="142" t="s">
        <v>40</v>
      </c>
      <c r="M3573" s="142" t="s">
        <v>41</v>
      </c>
      <c r="N3573" s="142" t="s">
        <v>144</v>
      </c>
      <c r="O3573" s="142" t="s">
        <v>45</v>
      </c>
      <c r="P3573" s="142" t="s">
        <v>2780</v>
      </c>
      <c r="Q3573" s="142" t="s">
        <v>238</v>
      </c>
      <c r="R3573" s="142" t="s">
        <v>239</v>
      </c>
      <c r="S3573" s="142" t="s">
        <v>46</v>
      </c>
      <c r="T3573" s="142" t="s">
        <v>3093</v>
      </c>
      <c r="U3573" s="142" t="s">
        <v>3094</v>
      </c>
      <c r="V3573" s="146">
        <v>3.4500000000000003E-2</v>
      </c>
      <c r="W3573" s="146">
        <v>2.6610000000000002E-2</v>
      </c>
      <c r="X3573" s="142" t="s">
        <v>283</v>
      </c>
      <c r="Z3573" s="147">
        <v>84000</v>
      </c>
      <c r="AA3573" s="148">
        <v>1</v>
      </c>
      <c r="AB3573" s="174">
        <v>107.78</v>
      </c>
      <c r="AD3573" s="147">
        <v>90.534999999999997</v>
      </c>
      <c r="AG3573" s="142" t="s">
        <v>288</v>
      </c>
      <c r="AH3573" s="146">
        <v>9.2699999999999998E-4</v>
      </c>
      <c r="AI3573" s="146">
        <v>1.06899462921584E-3</v>
      </c>
      <c r="AJ3573" s="146">
        <v>2.79351175352426E-4</v>
      </c>
    </row>
    <row r="3574" spans="1:36" s="142" customFormat="1">
      <c r="A3574" s="116">
        <v>11389</v>
      </c>
      <c r="B3574" s="142">
        <v>11392</v>
      </c>
      <c r="C3574" s="142" t="s">
        <v>3095</v>
      </c>
      <c r="D3574" s="142" t="s">
        <v>3096</v>
      </c>
      <c r="E3574" s="142" t="s">
        <v>340</v>
      </c>
      <c r="F3574" s="142" t="s">
        <v>3097</v>
      </c>
      <c r="G3574" s="142" t="s">
        <v>3098</v>
      </c>
      <c r="H3574" s="142" t="s">
        <v>38</v>
      </c>
      <c r="I3574" s="142" t="s">
        <v>1381</v>
      </c>
      <c r="J3574" s="142" t="s">
        <v>39</v>
      </c>
      <c r="K3574" s="142" t="s">
        <v>178</v>
      </c>
      <c r="L3574" s="142" t="s">
        <v>40</v>
      </c>
      <c r="M3574" s="142" t="s">
        <v>41</v>
      </c>
      <c r="N3574" s="142" t="s">
        <v>276</v>
      </c>
      <c r="O3574" s="142" t="s">
        <v>45</v>
      </c>
      <c r="P3574" s="142" t="s">
        <v>452</v>
      </c>
      <c r="Q3574" s="142" t="s">
        <v>247</v>
      </c>
      <c r="R3574" s="142" t="s">
        <v>239</v>
      </c>
      <c r="S3574" s="142" t="s">
        <v>46</v>
      </c>
      <c r="T3574" s="142" t="s">
        <v>3099</v>
      </c>
      <c r="U3574" s="142" t="s">
        <v>2468</v>
      </c>
      <c r="V3574" s="146">
        <v>6.4399999999999999E-2</v>
      </c>
      <c r="W3574" s="146">
        <v>6.1339999999999999E-2</v>
      </c>
      <c r="X3574" s="142" t="s">
        <v>283</v>
      </c>
      <c r="Z3574" s="147">
        <v>169538.23</v>
      </c>
      <c r="AA3574" s="148">
        <v>1</v>
      </c>
      <c r="AB3574" s="174">
        <v>102.09</v>
      </c>
      <c r="AD3574" s="147">
        <v>173.08199999999999</v>
      </c>
      <c r="AG3574" s="142" t="s">
        <v>288</v>
      </c>
      <c r="AH3574" s="146">
        <v>4.6099999999999998E-4</v>
      </c>
      <c r="AI3574" s="146">
        <v>2.0436612320366E-3</v>
      </c>
      <c r="AJ3574" s="146">
        <v>5.3405241858922505E-4</v>
      </c>
    </row>
    <row r="3575" spans="1:36" s="142" customFormat="1">
      <c r="A3575" s="116">
        <v>11389</v>
      </c>
      <c r="B3575" s="142">
        <v>11392</v>
      </c>
      <c r="C3575" s="142" t="s">
        <v>2938</v>
      </c>
      <c r="D3575" s="142" t="s">
        <v>2939</v>
      </c>
      <c r="E3575" s="142" t="s">
        <v>35</v>
      </c>
      <c r="F3575" s="142" t="s">
        <v>3100</v>
      </c>
      <c r="G3575" s="142" t="s">
        <v>3101</v>
      </c>
      <c r="H3575" s="142" t="s">
        <v>38</v>
      </c>
      <c r="I3575" s="142" t="s">
        <v>1921</v>
      </c>
      <c r="J3575" s="142" t="s">
        <v>39</v>
      </c>
      <c r="K3575" s="142" t="s">
        <v>39</v>
      </c>
      <c r="L3575" s="142" t="s">
        <v>40</v>
      </c>
      <c r="M3575" s="142" t="s">
        <v>41</v>
      </c>
      <c r="N3575" s="142" t="s">
        <v>1641</v>
      </c>
      <c r="O3575" s="142" t="s">
        <v>45</v>
      </c>
      <c r="P3575" s="142" t="s">
        <v>246</v>
      </c>
      <c r="Q3575" s="142" t="s">
        <v>247</v>
      </c>
      <c r="R3575" s="142" t="s">
        <v>239</v>
      </c>
      <c r="S3575" s="142" t="s">
        <v>46</v>
      </c>
      <c r="T3575" s="142" t="s">
        <v>3102</v>
      </c>
      <c r="U3575" s="142" t="s">
        <v>3103</v>
      </c>
      <c r="V3575" s="146">
        <v>2.6800000000000001E-2</v>
      </c>
      <c r="W3575" s="146">
        <v>2.1940000000000001E-2</v>
      </c>
      <c r="X3575" s="142" t="s">
        <v>283</v>
      </c>
      <c r="Z3575" s="147">
        <v>560009.54</v>
      </c>
      <c r="AA3575" s="148">
        <v>1</v>
      </c>
      <c r="AB3575" s="174">
        <v>107.27</v>
      </c>
      <c r="AD3575" s="147">
        <v>600.72199999999998</v>
      </c>
      <c r="AG3575" s="142" t="s">
        <v>288</v>
      </c>
      <c r="AH3575" s="146">
        <v>2.1800000000000001E-4</v>
      </c>
      <c r="AI3575" s="146">
        <v>7.0930294661529E-3</v>
      </c>
      <c r="AJ3575" s="146">
        <v>1.8535604052872499E-3</v>
      </c>
    </row>
    <row r="3576" spans="1:36" s="142" customFormat="1">
      <c r="A3576" s="116">
        <v>11389</v>
      </c>
      <c r="B3576" s="142">
        <v>11392</v>
      </c>
      <c r="C3576" s="142" t="s">
        <v>832</v>
      </c>
      <c r="D3576" s="142" t="s">
        <v>833</v>
      </c>
      <c r="E3576" s="142" t="s">
        <v>35</v>
      </c>
      <c r="F3576" s="142" t="s">
        <v>2615</v>
      </c>
      <c r="G3576" s="142" t="s">
        <v>2616</v>
      </c>
      <c r="H3576" s="142" t="s">
        <v>38</v>
      </c>
      <c r="I3576" s="142" t="s">
        <v>1921</v>
      </c>
      <c r="J3576" s="142" t="s">
        <v>39</v>
      </c>
      <c r="K3576" s="142" t="s">
        <v>39</v>
      </c>
      <c r="L3576" s="142" t="s">
        <v>40</v>
      </c>
      <c r="M3576" s="142" t="s">
        <v>41</v>
      </c>
      <c r="N3576" s="142" t="s">
        <v>74</v>
      </c>
      <c r="O3576" s="142" t="s">
        <v>45</v>
      </c>
      <c r="P3576" s="142" t="s">
        <v>306</v>
      </c>
      <c r="Q3576" s="142" t="s">
        <v>306</v>
      </c>
      <c r="R3576" s="142" t="s">
        <v>306</v>
      </c>
      <c r="S3576" s="142" t="s">
        <v>46</v>
      </c>
      <c r="T3576" s="142" t="s">
        <v>2617</v>
      </c>
      <c r="U3576" s="142" t="s">
        <v>2618</v>
      </c>
      <c r="V3576" s="146">
        <v>4.9000000000000002E-2</v>
      </c>
      <c r="W3576" s="146">
        <v>3.943E-2</v>
      </c>
      <c r="X3576" s="142" t="s">
        <v>283</v>
      </c>
      <c r="Z3576" s="147">
        <v>481127.5</v>
      </c>
      <c r="AA3576" s="148">
        <v>1</v>
      </c>
      <c r="AB3576" s="174">
        <v>106.79</v>
      </c>
      <c r="AD3576" s="147">
        <v>513.79600000000005</v>
      </c>
      <c r="AG3576" s="142" t="s">
        <v>288</v>
      </c>
      <c r="AH3576" s="146">
        <v>6.87E-4</v>
      </c>
      <c r="AI3576" s="146">
        <v>6.0666483943540702E-3</v>
      </c>
      <c r="AJ3576" s="146">
        <v>1.58534506450784E-3</v>
      </c>
    </row>
    <row r="3577" spans="1:36" s="142" customFormat="1">
      <c r="A3577" s="116">
        <v>11389</v>
      </c>
      <c r="B3577" s="142">
        <v>11392</v>
      </c>
      <c r="C3577" s="142" t="s">
        <v>3104</v>
      </c>
      <c r="D3577" s="142" t="s">
        <v>3105</v>
      </c>
      <c r="E3577" s="142" t="s">
        <v>35</v>
      </c>
      <c r="F3577" s="142" t="s">
        <v>3106</v>
      </c>
      <c r="G3577" s="142" t="s">
        <v>3107</v>
      </c>
      <c r="H3577" s="142" t="s">
        <v>38</v>
      </c>
      <c r="I3577" s="142" t="s">
        <v>1381</v>
      </c>
      <c r="J3577" s="142" t="s">
        <v>39</v>
      </c>
      <c r="K3577" s="142" t="s">
        <v>39</v>
      </c>
      <c r="L3577" s="142" t="s">
        <v>40</v>
      </c>
      <c r="M3577" s="142" t="s">
        <v>41</v>
      </c>
      <c r="N3577" s="142" t="s">
        <v>106</v>
      </c>
      <c r="O3577" s="142" t="s">
        <v>45</v>
      </c>
      <c r="P3577" s="142" t="s">
        <v>452</v>
      </c>
      <c r="Q3577" s="142" t="s">
        <v>247</v>
      </c>
      <c r="R3577" s="142" t="s">
        <v>239</v>
      </c>
      <c r="S3577" s="142" t="s">
        <v>46</v>
      </c>
      <c r="T3577" s="142" t="s">
        <v>3108</v>
      </c>
      <c r="U3577" s="142" t="s">
        <v>3109</v>
      </c>
      <c r="V3577" s="146">
        <v>5.8799999999999998E-2</v>
      </c>
      <c r="W3577" s="146">
        <v>4.3889999999999998E-2</v>
      </c>
      <c r="X3577" s="142" t="s">
        <v>283</v>
      </c>
      <c r="Z3577" s="147">
        <v>311363</v>
      </c>
      <c r="AA3577" s="148">
        <v>1</v>
      </c>
      <c r="AB3577" s="174">
        <v>106.68</v>
      </c>
      <c r="AD3577" s="147">
        <v>332.16199999999998</v>
      </c>
      <c r="AG3577" s="142" t="s">
        <v>288</v>
      </c>
      <c r="AH3577" s="146">
        <v>3.3500000000000001E-4</v>
      </c>
      <c r="AI3577" s="146">
        <v>3.9220043228372203E-3</v>
      </c>
      <c r="AJ3577" s="146">
        <v>1.0249036687168E-3</v>
      </c>
    </row>
    <row r="3578" spans="1:36" s="142" customFormat="1">
      <c r="A3578" s="116">
        <v>11389</v>
      </c>
      <c r="B3578" s="142">
        <v>11392</v>
      </c>
      <c r="C3578" s="142" t="s">
        <v>3020</v>
      </c>
      <c r="D3578" s="142" t="s">
        <v>3021</v>
      </c>
      <c r="E3578" s="142" t="s">
        <v>35</v>
      </c>
      <c r="F3578" s="142" t="s">
        <v>3110</v>
      </c>
      <c r="G3578" s="142" t="s">
        <v>3111</v>
      </c>
      <c r="H3578" s="142" t="s">
        <v>38</v>
      </c>
      <c r="I3578" s="142" t="s">
        <v>1921</v>
      </c>
      <c r="J3578" s="142" t="s">
        <v>39</v>
      </c>
      <c r="K3578" s="142" t="s">
        <v>39</v>
      </c>
      <c r="L3578" s="142" t="s">
        <v>40</v>
      </c>
      <c r="M3578" s="142" t="s">
        <v>41</v>
      </c>
      <c r="N3578" s="142" t="s">
        <v>1641</v>
      </c>
      <c r="O3578" s="142" t="s">
        <v>45</v>
      </c>
      <c r="P3578" s="142" t="s">
        <v>246</v>
      </c>
      <c r="Q3578" s="142" t="s">
        <v>247</v>
      </c>
      <c r="R3578" s="142" t="s">
        <v>239</v>
      </c>
      <c r="S3578" s="142" t="s">
        <v>46</v>
      </c>
      <c r="T3578" s="142" t="s">
        <v>3112</v>
      </c>
      <c r="U3578" s="142" t="s">
        <v>3025</v>
      </c>
      <c r="V3578" s="146">
        <v>2.4E-2</v>
      </c>
      <c r="W3578" s="146">
        <v>2.3019999999999999E-2</v>
      </c>
      <c r="X3578" s="142" t="s">
        <v>283</v>
      </c>
      <c r="Z3578" s="147">
        <v>783697.5</v>
      </c>
      <c r="AA3578" s="148">
        <v>1</v>
      </c>
      <c r="AB3578" s="174">
        <v>104.68</v>
      </c>
      <c r="AD3578" s="147">
        <v>820.375</v>
      </c>
      <c r="AG3578" s="142" t="s">
        <v>288</v>
      </c>
      <c r="AH3578" s="146">
        <v>2.0799999999999999E-4</v>
      </c>
      <c r="AI3578" s="146">
        <v>9.6865747290821695E-3</v>
      </c>
      <c r="AJ3578" s="146">
        <v>2.5313092898260501E-3</v>
      </c>
    </row>
    <row r="3579" spans="1:36" s="142" customFormat="1">
      <c r="A3579" s="116">
        <v>11389</v>
      </c>
      <c r="B3579" s="142">
        <v>11392</v>
      </c>
      <c r="C3579" s="142" t="s">
        <v>2789</v>
      </c>
      <c r="D3579" s="142" t="s">
        <v>2790</v>
      </c>
      <c r="E3579" s="142" t="s">
        <v>35</v>
      </c>
      <c r="F3579" s="142" t="s">
        <v>3113</v>
      </c>
      <c r="G3579" s="142" t="s">
        <v>3114</v>
      </c>
      <c r="H3579" s="142" t="s">
        <v>38</v>
      </c>
      <c r="I3579" s="142" t="s">
        <v>1921</v>
      </c>
      <c r="J3579" s="142" t="s">
        <v>39</v>
      </c>
      <c r="K3579" s="142" t="s">
        <v>39</v>
      </c>
      <c r="L3579" s="142" t="s">
        <v>40</v>
      </c>
      <c r="M3579" s="142" t="s">
        <v>41</v>
      </c>
      <c r="N3579" s="142" t="s">
        <v>388</v>
      </c>
      <c r="O3579" s="142" t="s">
        <v>45</v>
      </c>
      <c r="P3579" s="142" t="s">
        <v>452</v>
      </c>
      <c r="Q3579" s="142" t="s">
        <v>247</v>
      </c>
      <c r="R3579" s="142" t="s">
        <v>239</v>
      </c>
      <c r="S3579" s="142" t="s">
        <v>46</v>
      </c>
      <c r="T3579" s="142" t="s">
        <v>3115</v>
      </c>
      <c r="U3579" s="142" t="s">
        <v>3116</v>
      </c>
      <c r="V3579" s="146">
        <v>3.15E-2</v>
      </c>
      <c r="W3579" s="146">
        <v>2.7480000000000001E-2</v>
      </c>
      <c r="X3579" s="142" t="s">
        <v>283</v>
      </c>
      <c r="Z3579" s="147">
        <v>124872</v>
      </c>
      <c r="AA3579" s="148">
        <v>1</v>
      </c>
      <c r="AB3579" s="174">
        <v>105.52</v>
      </c>
      <c r="AD3579" s="147">
        <v>131.76499999999999</v>
      </c>
      <c r="AG3579" s="142" t="s">
        <v>288</v>
      </c>
      <c r="AH3579" s="146">
        <v>1.8200000000000001E-4</v>
      </c>
      <c r="AI3579" s="146">
        <v>1.5558148343691499E-3</v>
      </c>
      <c r="AJ3579" s="146">
        <v>4.0656771393751098E-4</v>
      </c>
    </row>
    <row r="3580" spans="1:36" s="142" customFormat="1">
      <c r="A3580" s="116">
        <v>11389</v>
      </c>
      <c r="B3580" s="142">
        <v>11392</v>
      </c>
      <c r="C3580" s="142" t="s">
        <v>2789</v>
      </c>
      <c r="D3580" s="142" t="s">
        <v>2790</v>
      </c>
      <c r="E3580" s="142" t="s">
        <v>35</v>
      </c>
      <c r="F3580" s="142" t="s">
        <v>3117</v>
      </c>
      <c r="G3580" s="142" t="s">
        <v>3118</v>
      </c>
      <c r="H3580" s="142" t="s">
        <v>38</v>
      </c>
      <c r="I3580" s="142" t="s">
        <v>1381</v>
      </c>
      <c r="J3580" s="142" t="s">
        <v>39</v>
      </c>
      <c r="K3580" s="142" t="s">
        <v>39</v>
      </c>
      <c r="L3580" s="142" t="s">
        <v>40</v>
      </c>
      <c r="M3580" s="142" t="s">
        <v>41</v>
      </c>
      <c r="N3580" s="142" t="s">
        <v>388</v>
      </c>
      <c r="O3580" s="142" t="s">
        <v>45</v>
      </c>
      <c r="P3580" s="142" t="s">
        <v>452</v>
      </c>
      <c r="Q3580" s="142" t="s">
        <v>247</v>
      </c>
      <c r="R3580" s="142" t="s">
        <v>239</v>
      </c>
      <c r="S3580" s="142" t="s">
        <v>46</v>
      </c>
      <c r="T3580" s="142" t="s">
        <v>3119</v>
      </c>
      <c r="U3580" s="142" t="s">
        <v>3116</v>
      </c>
      <c r="V3580" s="146">
        <v>5.45E-2</v>
      </c>
      <c r="W3580" s="146">
        <v>4.4450000000000003E-2</v>
      </c>
      <c r="X3580" s="142" t="s">
        <v>283</v>
      </c>
      <c r="Z3580" s="147">
        <v>185702</v>
      </c>
      <c r="AA3580" s="148">
        <v>1</v>
      </c>
      <c r="AB3580" s="174">
        <v>104.18</v>
      </c>
      <c r="AD3580" s="147">
        <v>193.464</v>
      </c>
      <c r="AG3580" s="142" t="s">
        <v>288</v>
      </c>
      <c r="AH3580" s="146">
        <v>1.7699999999999999E-4</v>
      </c>
      <c r="AI3580" s="146">
        <v>2.2843307824268102E-3</v>
      </c>
      <c r="AJ3580" s="146">
        <v>5.96944522941857E-4</v>
      </c>
    </row>
    <row r="3581" spans="1:36" s="142" customFormat="1">
      <c r="A3581" s="116">
        <v>11389</v>
      </c>
      <c r="B3581" s="142">
        <v>11392</v>
      </c>
      <c r="C3581" s="142" t="s">
        <v>61</v>
      </c>
      <c r="D3581" s="142" t="s">
        <v>62</v>
      </c>
      <c r="E3581" s="142" t="s">
        <v>63</v>
      </c>
      <c r="F3581" s="142" t="s">
        <v>3120</v>
      </c>
      <c r="G3581" s="142" t="s">
        <v>3121</v>
      </c>
      <c r="H3581" s="142" t="s">
        <v>38</v>
      </c>
      <c r="I3581" s="142" t="s">
        <v>1381</v>
      </c>
      <c r="J3581" s="142" t="s">
        <v>39</v>
      </c>
      <c r="K3581" s="142" t="s">
        <v>39</v>
      </c>
      <c r="L3581" s="142" t="s">
        <v>40</v>
      </c>
      <c r="M3581" s="142" t="s">
        <v>41</v>
      </c>
      <c r="N3581" s="142" t="s">
        <v>67</v>
      </c>
      <c r="O3581" s="142" t="s">
        <v>45</v>
      </c>
      <c r="P3581" s="142" t="s">
        <v>2733</v>
      </c>
      <c r="Q3581" s="142" t="s">
        <v>247</v>
      </c>
      <c r="R3581" s="142" t="s">
        <v>239</v>
      </c>
      <c r="S3581" s="142" t="s">
        <v>46</v>
      </c>
      <c r="T3581" s="142" t="s">
        <v>3122</v>
      </c>
      <c r="U3581" s="142" t="s">
        <v>2618</v>
      </c>
      <c r="V3581" s="146">
        <v>0.06</v>
      </c>
      <c r="W3581" s="146">
        <v>5.0610000000000002E-2</v>
      </c>
      <c r="X3581" s="142" t="s">
        <v>283</v>
      </c>
      <c r="Z3581" s="147">
        <v>348931</v>
      </c>
      <c r="AA3581" s="148">
        <v>1</v>
      </c>
      <c r="AB3581" s="174">
        <v>103.18</v>
      </c>
      <c r="AD3581" s="147">
        <v>360.02699999999999</v>
      </c>
      <c r="AG3581" s="142" t="s">
        <v>288</v>
      </c>
      <c r="AH3581" s="146">
        <v>3.4900000000000003E-4</v>
      </c>
      <c r="AI3581" s="146">
        <v>4.2510198858881501E-3</v>
      </c>
      <c r="AJ3581" s="146">
        <v>1.11088247696857E-3</v>
      </c>
    </row>
    <row r="3582" spans="1:36" s="142" customFormat="1">
      <c r="A3582" s="116">
        <v>11389</v>
      </c>
      <c r="B3582" s="142">
        <v>11392</v>
      </c>
      <c r="C3582" s="142" t="s">
        <v>2868</v>
      </c>
      <c r="D3582" s="142" t="s">
        <v>2869</v>
      </c>
      <c r="E3582" s="142" t="s">
        <v>35</v>
      </c>
      <c r="F3582" s="142" t="s">
        <v>3933</v>
      </c>
      <c r="G3582" s="142" t="s">
        <v>3934</v>
      </c>
      <c r="H3582" s="142" t="s">
        <v>38</v>
      </c>
      <c r="I3582" s="142" t="s">
        <v>1921</v>
      </c>
      <c r="J3582" s="142" t="s">
        <v>39</v>
      </c>
      <c r="K3582" s="142" t="s">
        <v>39</v>
      </c>
      <c r="L3582" s="142" t="s">
        <v>40</v>
      </c>
      <c r="M3582" s="142" t="s">
        <v>41</v>
      </c>
      <c r="N3582" s="142" t="s">
        <v>52</v>
      </c>
      <c r="O3582" s="142" t="s">
        <v>45</v>
      </c>
      <c r="P3582" s="142" t="s">
        <v>2733</v>
      </c>
      <c r="Q3582" s="142" t="s">
        <v>247</v>
      </c>
      <c r="R3582" s="142" t="s">
        <v>239</v>
      </c>
      <c r="S3582" s="142" t="s">
        <v>46</v>
      </c>
      <c r="T3582" s="142" t="s">
        <v>3935</v>
      </c>
      <c r="U3582" s="142" t="s">
        <v>472</v>
      </c>
      <c r="V3582" s="146">
        <v>3.5900000000000001E-2</v>
      </c>
      <c r="W3582" s="146">
        <v>3.4040000000000001E-2</v>
      </c>
      <c r="X3582" s="142" t="s">
        <v>283</v>
      </c>
      <c r="Z3582" s="147">
        <v>45773</v>
      </c>
      <c r="AA3582" s="148">
        <v>1</v>
      </c>
      <c r="AB3582" s="174">
        <v>104.17</v>
      </c>
      <c r="AD3582" s="147">
        <v>47.682000000000002</v>
      </c>
      <c r="AG3582" s="142" t="s">
        <v>288</v>
      </c>
      <c r="AH3582" s="146">
        <v>1.5300000000000001E-4</v>
      </c>
      <c r="AI3582" s="146">
        <v>5.6300220979903801E-4</v>
      </c>
      <c r="AJ3582" s="146">
        <v>1.47124526854492E-4</v>
      </c>
    </row>
    <row r="3583" spans="1:36" s="142" customFormat="1">
      <c r="A3583" s="116">
        <v>11389</v>
      </c>
      <c r="B3583" s="142">
        <v>11392</v>
      </c>
      <c r="C3583" s="142" t="s">
        <v>133</v>
      </c>
      <c r="D3583" s="142" t="s">
        <v>134</v>
      </c>
      <c r="E3583" s="142" t="s">
        <v>35</v>
      </c>
      <c r="F3583" s="142" t="s">
        <v>3123</v>
      </c>
      <c r="G3583" s="142" t="s">
        <v>3124</v>
      </c>
      <c r="H3583" s="142" t="s">
        <v>38</v>
      </c>
      <c r="I3583" s="142" t="s">
        <v>1921</v>
      </c>
      <c r="J3583" s="142" t="s">
        <v>39</v>
      </c>
      <c r="K3583" s="142" t="s">
        <v>39</v>
      </c>
      <c r="L3583" s="142" t="s">
        <v>40</v>
      </c>
      <c r="M3583" s="142" t="s">
        <v>41</v>
      </c>
      <c r="N3583" s="142" t="s">
        <v>52</v>
      </c>
      <c r="O3583" s="142" t="s">
        <v>45</v>
      </c>
      <c r="P3583" s="142" t="s">
        <v>2612</v>
      </c>
      <c r="Q3583" s="142" t="s">
        <v>247</v>
      </c>
      <c r="R3583" s="142" t="s">
        <v>239</v>
      </c>
      <c r="S3583" s="142" t="s">
        <v>46</v>
      </c>
      <c r="T3583" s="142" t="s">
        <v>3125</v>
      </c>
      <c r="U3583" s="142" t="s">
        <v>2988</v>
      </c>
      <c r="V3583" s="146">
        <v>5.0000000000000001E-3</v>
      </c>
      <c r="W3583" s="146">
        <v>2.4989999999999998E-2</v>
      </c>
      <c r="X3583" s="142" t="s">
        <v>283</v>
      </c>
      <c r="Z3583" s="147">
        <v>202733</v>
      </c>
      <c r="AA3583" s="148">
        <v>1</v>
      </c>
      <c r="AB3583" s="174">
        <v>98.3</v>
      </c>
      <c r="AD3583" s="147">
        <v>199.28700000000001</v>
      </c>
      <c r="AG3583" s="142" t="s">
        <v>288</v>
      </c>
      <c r="AH3583" s="146">
        <v>7.5100000000000004E-4</v>
      </c>
      <c r="AI3583" s="146">
        <v>2.3530763710249E-3</v>
      </c>
      <c r="AJ3583" s="146">
        <v>6.1490921654303596E-4</v>
      </c>
    </row>
    <row r="3584" spans="1:36" s="142" customFormat="1">
      <c r="A3584" s="116">
        <v>11389</v>
      </c>
      <c r="B3584" s="142">
        <v>11392</v>
      </c>
      <c r="C3584" s="142" t="s">
        <v>139</v>
      </c>
      <c r="D3584" s="142" t="s">
        <v>140</v>
      </c>
      <c r="E3584" s="142" t="s">
        <v>35</v>
      </c>
      <c r="F3584" s="142" t="s">
        <v>3126</v>
      </c>
      <c r="G3584" s="142" t="s">
        <v>3127</v>
      </c>
      <c r="H3584" s="142" t="s">
        <v>38</v>
      </c>
      <c r="I3584" s="142" t="s">
        <v>1381</v>
      </c>
      <c r="J3584" s="142" t="s">
        <v>39</v>
      </c>
      <c r="K3584" s="142" t="s">
        <v>39</v>
      </c>
      <c r="L3584" s="142" t="s">
        <v>40</v>
      </c>
      <c r="M3584" s="142" t="s">
        <v>41</v>
      </c>
      <c r="N3584" s="142" t="s">
        <v>144</v>
      </c>
      <c r="O3584" s="142" t="s">
        <v>45</v>
      </c>
      <c r="P3584" s="142" t="s">
        <v>306</v>
      </c>
      <c r="Q3584" s="142" t="s">
        <v>306</v>
      </c>
      <c r="R3584" s="142" t="s">
        <v>306</v>
      </c>
      <c r="S3584" s="142" t="s">
        <v>46</v>
      </c>
      <c r="T3584" s="142" t="s">
        <v>3128</v>
      </c>
      <c r="U3584" s="142" t="s">
        <v>3129</v>
      </c>
      <c r="V3584" s="146">
        <v>4.4999999999999998E-2</v>
      </c>
      <c r="W3584" s="146">
        <v>6.6720000000000002E-2</v>
      </c>
      <c r="X3584" s="142" t="s">
        <v>283</v>
      </c>
      <c r="Z3584" s="147">
        <v>191076</v>
      </c>
      <c r="AA3584" s="148">
        <v>1</v>
      </c>
      <c r="AB3584" s="174">
        <v>94.69</v>
      </c>
      <c r="AC3584" s="147">
        <v>4.2990000000000004</v>
      </c>
      <c r="AD3584" s="147">
        <v>185.22900000000001</v>
      </c>
      <c r="AG3584" s="142" t="s">
        <v>288</v>
      </c>
      <c r="AH3584" s="146">
        <v>3.8299999999999999E-4</v>
      </c>
      <c r="AI3584" s="146">
        <v>2.18709281813285E-3</v>
      </c>
      <c r="AJ3584" s="146">
        <v>5.7153416177444698E-4</v>
      </c>
    </row>
    <row r="3585" spans="1:36" s="142" customFormat="1">
      <c r="A3585" s="116">
        <v>11389</v>
      </c>
      <c r="B3585" s="142">
        <v>11392</v>
      </c>
      <c r="C3585" s="142" t="s">
        <v>2919</v>
      </c>
      <c r="D3585" s="142" t="s">
        <v>2920</v>
      </c>
      <c r="E3585" s="142" t="s">
        <v>35</v>
      </c>
      <c r="F3585" s="142" t="s">
        <v>3130</v>
      </c>
      <c r="G3585" s="142" t="s">
        <v>3131</v>
      </c>
      <c r="H3585" s="142" t="s">
        <v>38</v>
      </c>
      <c r="I3585" s="142" t="s">
        <v>1381</v>
      </c>
      <c r="J3585" s="142" t="s">
        <v>39</v>
      </c>
      <c r="K3585" s="142" t="s">
        <v>39</v>
      </c>
      <c r="L3585" s="142" t="s">
        <v>40</v>
      </c>
      <c r="M3585" s="142" t="s">
        <v>41</v>
      </c>
      <c r="N3585" s="142" t="s">
        <v>144</v>
      </c>
      <c r="O3585" s="142" t="s">
        <v>45</v>
      </c>
      <c r="P3585" s="142" t="s">
        <v>306</v>
      </c>
      <c r="Q3585" s="142" t="s">
        <v>306</v>
      </c>
      <c r="R3585" s="142" t="s">
        <v>306</v>
      </c>
      <c r="S3585" s="142" t="s">
        <v>46</v>
      </c>
      <c r="T3585" s="142" t="s">
        <v>3132</v>
      </c>
      <c r="U3585" s="142" t="s">
        <v>3133</v>
      </c>
      <c r="V3585" s="146">
        <v>6.5000000000000002E-2</v>
      </c>
      <c r="W3585" s="146">
        <v>9.1230000000000006E-2</v>
      </c>
      <c r="X3585" s="142" t="s">
        <v>283</v>
      </c>
      <c r="Z3585" s="147">
        <v>181817</v>
      </c>
      <c r="AA3585" s="148">
        <v>1</v>
      </c>
      <c r="AB3585" s="174">
        <v>93.49</v>
      </c>
      <c r="AD3585" s="147">
        <v>169.98099999999999</v>
      </c>
      <c r="AG3585" s="142" t="s">
        <v>288</v>
      </c>
      <c r="AH3585" s="146">
        <v>9.3199999999999999E-4</v>
      </c>
      <c r="AI3585" s="146">
        <v>2.0070477514599599E-3</v>
      </c>
      <c r="AJ3585" s="146">
        <v>5.2448453250888896E-4</v>
      </c>
    </row>
    <row r="3586" spans="1:36" s="142" customFormat="1">
      <c r="A3586" s="116">
        <v>11389</v>
      </c>
      <c r="B3586" s="142">
        <v>11392</v>
      </c>
      <c r="C3586" s="142" t="s">
        <v>3766</v>
      </c>
      <c r="D3586" s="142" t="s">
        <v>3767</v>
      </c>
      <c r="E3586" s="142" t="s">
        <v>35</v>
      </c>
      <c r="F3586" s="142" t="s">
        <v>3778</v>
      </c>
      <c r="G3586" s="142" t="s">
        <v>3779</v>
      </c>
      <c r="H3586" s="142" t="s">
        <v>38</v>
      </c>
      <c r="I3586" s="142" t="s">
        <v>1381</v>
      </c>
      <c r="J3586" s="142" t="s">
        <v>39</v>
      </c>
      <c r="K3586" s="142" t="s">
        <v>39</v>
      </c>
      <c r="L3586" s="142" t="s">
        <v>40</v>
      </c>
      <c r="M3586" s="142" t="s">
        <v>41</v>
      </c>
      <c r="N3586" s="142" t="s">
        <v>144</v>
      </c>
      <c r="O3586" s="142" t="s">
        <v>45</v>
      </c>
      <c r="P3586" s="142" t="s">
        <v>306</v>
      </c>
      <c r="Q3586" s="142" t="s">
        <v>306</v>
      </c>
      <c r="R3586" s="142" t="s">
        <v>306</v>
      </c>
      <c r="S3586" s="142" t="s">
        <v>46</v>
      </c>
      <c r="T3586" s="142" t="s">
        <v>3780</v>
      </c>
      <c r="U3586" s="142" t="s">
        <v>472</v>
      </c>
      <c r="V3586" s="146">
        <v>6.6900000000000001E-2</v>
      </c>
      <c r="W3586" s="146">
        <v>6.164E-2</v>
      </c>
      <c r="X3586" s="142" t="s">
        <v>283</v>
      </c>
      <c r="Z3586" s="147">
        <v>121015</v>
      </c>
      <c r="AA3586" s="148">
        <v>1</v>
      </c>
      <c r="AB3586" s="174">
        <v>101.48</v>
      </c>
      <c r="AD3586" s="147">
        <v>122.806</v>
      </c>
      <c r="AG3586" s="142" t="s">
        <v>288</v>
      </c>
      <c r="AH3586" s="146">
        <v>4.0299999999999998E-4</v>
      </c>
      <c r="AI3586" s="146">
        <v>1.45003245095126E-3</v>
      </c>
      <c r="AJ3586" s="146">
        <v>3.7892451318443998E-4</v>
      </c>
    </row>
    <row r="3587" spans="1:36" s="142" customFormat="1">
      <c r="A3587" s="116">
        <v>11389</v>
      </c>
      <c r="B3587" s="142">
        <v>11392</v>
      </c>
      <c r="C3587" s="142" t="s">
        <v>108</v>
      </c>
      <c r="D3587" s="142" t="s">
        <v>109</v>
      </c>
      <c r="E3587" s="142" t="s">
        <v>35</v>
      </c>
      <c r="F3587" s="142" t="s">
        <v>3134</v>
      </c>
      <c r="G3587" s="142" t="s">
        <v>3135</v>
      </c>
      <c r="H3587" s="142" t="s">
        <v>38</v>
      </c>
      <c r="I3587" s="142" t="s">
        <v>1381</v>
      </c>
      <c r="J3587" s="142" t="s">
        <v>39</v>
      </c>
      <c r="K3587" s="142" t="s">
        <v>39</v>
      </c>
      <c r="L3587" s="142" t="s">
        <v>40</v>
      </c>
      <c r="M3587" s="142" t="s">
        <v>41</v>
      </c>
      <c r="N3587" s="142" t="s">
        <v>74</v>
      </c>
      <c r="O3587" s="142" t="s">
        <v>45</v>
      </c>
      <c r="P3587" s="142" t="s">
        <v>306</v>
      </c>
      <c r="Q3587" s="142" t="s">
        <v>306</v>
      </c>
      <c r="R3587" s="142" t="s">
        <v>306</v>
      </c>
      <c r="S3587" s="142" t="s">
        <v>46</v>
      </c>
      <c r="T3587" s="142" t="s">
        <v>3136</v>
      </c>
      <c r="U3587" s="142" t="s">
        <v>3137</v>
      </c>
      <c r="V3587" s="146">
        <v>6.3399999999999998E-2</v>
      </c>
      <c r="W3587" s="146">
        <v>5.747E-2</v>
      </c>
      <c r="X3587" s="142" t="s">
        <v>283</v>
      </c>
      <c r="Z3587" s="147">
        <v>507039</v>
      </c>
      <c r="AA3587" s="148">
        <v>1</v>
      </c>
      <c r="AB3587" s="174">
        <v>103.64</v>
      </c>
      <c r="AD3587" s="147">
        <v>525.495</v>
      </c>
      <c r="AG3587" s="142" t="s">
        <v>288</v>
      </c>
      <c r="AH3587" s="146">
        <v>1.472E-3</v>
      </c>
      <c r="AI3587" s="146">
        <v>6.2047862867812597E-3</v>
      </c>
      <c r="AJ3587" s="146">
        <v>1.6214434522411299E-3</v>
      </c>
    </row>
    <row r="3588" spans="1:36" s="142" customFormat="1">
      <c r="A3588" s="116">
        <v>11389</v>
      </c>
      <c r="B3588" s="142">
        <v>11392</v>
      </c>
      <c r="C3588" s="142" t="s">
        <v>3138</v>
      </c>
      <c r="D3588" s="142" t="s">
        <v>3139</v>
      </c>
      <c r="E3588" s="142" t="s">
        <v>35</v>
      </c>
      <c r="F3588" s="142" t="s">
        <v>3140</v>
      </c>
      <c r="G3588" s="142" t="s">
        <v>3141</v>
      </c>
      <c r="H3588" s="142" t="s">
        <v>38</v>
      </c>
      <c r="I3588" s="142" t="s">
        <v>1921</v>
      </c>
      <c r="J3588" s="142" t="s">
        <v>39</v>
      </c>
      <c r="K3588" s="142" t="s">
        <v>39</v>
      </c>
      <c r="L3588" s="142" t="s">
        <v>40</v>
      </c>
      <c r="M3588" s="142" t="s">
        <v>41</v>
      </c>
      <c r="N3588" s="142" t="s">
        <v>43</v>
      </c>
      <c r="O3588" s="142" t="s">
        <v>45</v>
      </c>
      <c r="P3588" s="142" t="s">
        <v>306</v>
      </c>
      <c r="Q3588" s="142" t="s">
        <v>306</v>
      </c>
      <c r="R3588" s="142" t="s">
        <v>306</v>
      </c>
      <c r="S3588" s="142" t="s">
        <v>46</v>
      </c>
      <c r="T3588" s="142" t="s">
        <v>3142</v>
      </c>
      <c r="U3588" s="142" t="s">
        <v>3133</v>
      </c>
      <c r="V3588" s="146">
        <v>4.1799999999999997E-2</v>
      </c>
      <c r="W3588" s="146">
        <v>3.3500000000000002E-2</v>
      </c>
      <c r="X3588" s="142" t="s">
        <v>283</v>
      </c>
      <c r="Z3588" s="147">
        <v>216897</v>
      </c>
      <c r="AA3588" s="148">
        <v>1</v>
      </c>
      <c r="AB3588" s="174">
        <v>106.32</v>
      </c>
      <c r="AD3588" s="147">
        <v>230.60499999999999</v>
      </c>
      <c r="AG3588" s="142" t="s">
        <v>288</v>
      </c>
      <c r="AH3588" s="146">
        <v>6.2200000000000005E-4</v>
      </c>
      <c r="AI3588" s="146">
        <v>2.7228678934658299E-3</v>
      </c>
      <c r="AJ3588" s="146">
        <v>7.1154365567489104E-4</v>
      </c>
    </row>
    <row r="3589" spans="1:36" s="142" customFormat="1">
      <c r="A3589" s="116">
        <v>11389</v>
      </c>
      <c r="B3589" s="142">
        <v>11392</v>
      </c>
      <c r="C3589" s="142" t="s">
        <v>2590</v>
      </c>
      <c r="D3589" s="142" t="s">
        <v>2591</v>
      </c>
      <c r="E3589" s="142" t="s">
        <v>35</v>
      </c>
      <c r="F3589" s="142" t="s">
        <v>3143</v>
      </c>
      <c r="G3589" s="142" t="s">
        <v>3144</v>
      </c>
      <c r="H3589" s="142" t="s">
        <v>38</v>
      </c>
      <c r="I3589" s="142" t="s">
        <v>1381</v>
      </c>
      <c r="J3589" s="142" t="s">
        <v>39</v>
      </c>
      <c r="K3589" s="142" t="s">
        <v>39</v>
      </c>
      <c r="L3589" s="142" t="s">
        <v>40</v>
      </c>
      <c r="M3589" s="142" t="s">
        <v>41</v>
      </c>
      <c r="N3589" s="142" t="s">
        <v>74</v>
      </c>
      <c r="O3589" s="142" t="s">
        <v>45</v>
      </c>
      <c r="P3589" s="142" t="s">
        <v>306</v>
      </c>
      <c r="Q3589" s="142" t="s">
        <v>306</v>
      </c>
      <c r="R3589" s="142" t="s">
        <v>306</v>
      </c>
      <c r="S3589" s="142" t="s">
        <v>46</v>
      </c>
      <c r="T3589" s="142" t="s">
        <v>3145</v>
      </c>
      <c r="U3589" s="142" t="s">
        <v>3133</v>
      </c>
      <c r="V3589" s="146">
        <v>7.3499999999999996E-2</v>
      </c>
      <c r="W3589" s="146">
        <v>6.2590000000000007E-2</v>
      </c>
      <c r="X3589" s="142" t="s">
        <v>283</v>
      </c>
      <c r="Z3589" s="147">
        <v>79701</v>
      </c>
      <c r="AA3589" s="148">
        <v>1</v>
      </c>
      <c r="AB3589" s="174">
        <v>103.05</v>
      </c>
      <c r="AD3589" s="147">
        <v>82.132000000000005</v>
      </c>
      <c r="AG3589" s="142" t="s">
        <v>288</v>
      </c>
      <c r="AH3589" s="146">
        <v>2.6600000000000001E-4</v>
      </c>
      <c r="AI3589" s="146">
        <v>9.6977241053090195E-4</v>
      </c>
      <c r="AJ3589" s="146">
        <v>2.5342228604542801E-4</v>
      </c>
    </row>
    <row r="3590" spans="1:36" s="142" customFormat="1">
      <c r="A3590" s="116">
        <v>11389</v>
      </c>
      <c r="B3590" s="142">
        <v>11392</v>
      </c>
      <c r="C3590" s="142" t="s">
        <v>3081</v>
      </c>
      <c r="D3590" s="142" t="s">
        <v>3082</v>
      </c>
      <c r="E3590" s="142" t="s">
        <v>340</v>
      </c>
      <c r="F3590" s="142" t="s">
        <v>3146</v>
      </c>
      <c r="G3590" s="142" t="s">
        <v>3147</v>
      </c>
      <c r="H3590" s="142" t="s">
        <v>38</v>
      </c>
      <c r="I3590" s="142" t="s">
        <v>1381</v>
      </c>
      <c r="J3590" s="142" t="s">
        <v>39</v>
      </c>
      <c r="K3590" s="142" t="s">
        <v>207</v>
      </c>
      <c r="L3590" s="142" t="s">
        <v>40</v>
      </c>
      <c r="M3590" s="142" t="s">
        <v>41</v>
      </c>
      <c r="N3590" s="142" t="s">
        <v>276</v>
      </c>
      <c r="O3590" s="142" t="s">
        <v>45</v>
      </c>
      <c r="P3590" s="142" t="s">
        <v>2895</v>
      </c>
      <c r="Q3590" s="142" t="s">
        <v>238</v>
      </c>
      <c r="R3590" s="142" t="s">
        <v>239</v>
      </c>
      <c r="S3590" s="142" t="s">
        <v>46</v>
      </c>
      <c r="T3590" s="142" t="s">
        <v>3148</v>
      </c>
      <c r="U3590" s="142" t="s">
        <v>2604</v>
      </c>
      <c r="V3590" s="146">
        <v>0.06</v>
      </c>
      <c r="W3590" s="146">
        <v>7.6359999999999997E-2</v>
      </c>
      <c r="X3590" s="142" t="s">
        <v>283</v>
      </c>
      <c r="Z3590" s="147">
        <v>346380</v>
      </c>
      <c r="AA3590" s="148">
        <v>1</v>
      </c>
      <c r="AB3590" s="174">
        <v>99.73</v>
      </c>
      <c r="AD3590" s="147">
        <v>345.44499999999999</v>
      </c>
      <c r="AG3590" s="142" t="s">
        <v>288</v>
      </c>
      <c r="AH3590" s="146">
        <v>1.2639999999999999E-3</v>
      </c>
      <c r="AI3590" s="146">
        <v>4.0788401428028002E-3</v>
      </c>
      <c r="AJ3590" s="146">
        <v>1.0658882250909401E-3</v>
      </c>
    </row>
    <row r="3591" spans="1:36" s="142" customFormat="1">
      <c r="A3591" s="116">
        <v>11389</v>
      </c>
      <c r="B3591" s="142">
        <v>11392</v>
      </c>
      <c r="C3591" s="142" t="s">
        <v>2619</v>
      </c>
      <c r="D3591" s="142" t="s">
        <v>2620</v>
      </c>
      <c r="E3591" s="142" t="s">
        <v>35</v>
      </c>
      <c r="F3591" s="142" t="s">
        <v>2621</v>
      </c>
      <c r="G3591" s="142" t="s">
        <v>2622</v>
      </c>
      <c r="H3591" s="142" t="s">
        <v>38</v>
      </c>
      <c r="I3591" s="142" t="s">
        <v>2088</v>
      </c>
      <c r="J3591" s="142" t="s">
        <v>39</v>
      </c>
      <c r="K3591" s="142" t="s">
        <v>39</v>
      </c>
      <c r="L3591" s="142" t="s">
        <v>40</v>
      </c>
      <c r="M3591" s="142" t="s">
        <v>41</v>
      </c>
      <c r="N3591" s="142" t="s">
        <v>74</v>
      </c>
      <c r="O3591" s="142" t="s">
        <v>45</v>
      </c>
      <c r="P3591" s="142" t="s">
        <v>417</v>
      </c>
      <c r="Q3591" s="142" t="s">
        <v>247</v>
      </c>
      <c r="R3591" s="142" t="s">
        <v>239</v>
      </c>
      <c r="S3591" s="142" t="s">
        <v>46</v>
      </c>
      <c r="T3591" s="142" t="s">
        <v>2623</v>
      </c>
      <c r="U3591" s="142" t="s">
        <v>2624</v>
      </c>
      <c r="V3591" s="146">
        <v>0.04</v>
      </c>
      <c r="W3591" s="146">
        <v>-0.16717000000000001</v>
      </c>
      <c r="X3591" s="142" t="s">
        <v>283</v>
      </c>
      <c r="Z3591" s="147">
        <v>26563</v>
      </c>
      <c r="AA3591" s="148">
        <v>1</v>
      </c>
      <c r="AB3591" s="174">
        <v>332.5</v>
      </c>
      <c r="AD3591" s="147">
        <v>88.322000000000003</v>
      </c>
      <c r="AG3591" s="142" t="s">
        <v>288</v>
      </c>
      <c r="AH3591" s="146">
        <v>6.7000000000000002E-5</v>
      </c>
      <c r="AI3591" s="146">
        <v>1.04286196878933E-3</v>
      </c>
      <c r="AJ3591" s="146">
        <v>2.72522151888962E-4</v>
      </c>
    </row>
    <row r="3592" spans="1:36" s="142" customFormat="1">
      <c r="A3592" s="116">
        <v>11389</v>
      </c>
      <c r="B3592" s="142">
        <v>11392</v>
      </c>
      <c r="C3592" s="142" t="s">
        <v>3149</v>
      </c>
      <c r="D3592" s="142" t="s">
        <v>3150</v>
      </c>
      <c r="E3592" s="142" t="s">
        <v>35</v>
      </c>
      <c r="F3592" s="142" t="s">
        <v>3151</v>
      </c>
      <c r="G3592" s="142" t="s">
        <v>3152</v>
      </c>
      <c r="H3592" s="142" t="s">
        <v>38</v>
      </c>
      <c r="I3592" s="142" t="s">
        <v>1381</v>
      </c>
      <c r="J3592" s="142" t="s">
        <v>39</v>
      </c>
      <c r="K3592" s="142" t="s">
        <v>39</v>
      </c>
      <c r="L3592" s="142" t="s">
        <v>40</v>
      </c>
      <c r="M3592" s="142" t="s">
        <v>41</v>
      </c>
      <c r="N3592" s="142" t="s">
        <v>1658</v>
      </c>
      <c r="O3592" s="142" t="s">
        <v>45</v>
      </c>
      <c r="P3592" s="142" t="s">
        <v>306</v>
      </c>
      <c r="Q3592" s="142" t="s">
        <v>306</v>
      </c>
      <c r="R3592" s="142" t="s">
        <v>306</v>
      </c>
      <c r="S3592" s="142" t="s">
        <v>46</v>
      </c>
      <c r="T3592" s="142" t="s">
        <v>3153</v>
      </c>
      <c r="U3592" s="142" t="s">
        <v>3154</v>
      </c>
      <c r="V3592" s="146">
        <v>5.8999999999999997E-2</v>
      </c>
      <c r="W3592" s="146">
        <v>4.6210000000000001E-2</v>
      </c>
      <c r="X3592" s="142" t="s">
        <v>283</v>
      </c>
      <c r="Z3592" s="147">
        <v>245842</v>
      </c>
      <c r="AA3592" s="148">
        <v>1</v>
      </c>
      <c r="AB3592" s="174">
        <v>105.54</v>
      </c>
      <c r="AD3592" s="147">
        <v>259.46199999999999</v>
      </c>
      <c r="AG3592" s="142" t="s">
        <v>288</v>
      </c>
      <c r="AH3592" s="146">
        <v>2.4499999999999999E-4</v>
      </c>
      <c r="AI3592" s="146">
        <v>3.0635941260051102E-3</v>
      </c>
      <c r="AJ3592" s="146">
        <v>8.0058271249697395E-4</v>
      </c>
    </row>
    <row r="3593" spans="1:36" s="142" customFormat="1">
      <c r="A3593" s="116">
        <v>11389</v>
      </c>
      <c r="B3593" s="142">
        <v>11392</v>
      </c>
      <c r="C3593" s="142" t="s">
        <v>2886</v>
      </c>
      <c r="D3593" s="142" t="s">
        <v>2887</v>
      </c>
      <c r="E3593" s="142" t="s">
        <v>35</v>
      </c>
      <c r="F3593" s="142" t="s">
        <v>3781</v>
      </c>
      <c r="G3593" s="142" t="s">
        <v>3782</v>
      </c>
      <c r="H3593" s="142" t="s">
        <v>38</v>
      </c>
      <c r="I3593" s="142" t="s">
        <v>1921</v>
      </c>
      <c r="J3593" s="142" t="s">
        <v>39</v>
      </c>
      <c r="K3593" s="142" t="s">
        <v>39</v>
      </c>
      <c r="L3593" s="142" t="s">
        <v>40</v>
      </c>
      <c r="M3593" s="142" t="s">
        <v>41</v>
      </c>
      <c r="N3593" s="142" t="s">
        <v>74</v>
      </c>
      <c r="O3593" s="142" t="s">
        <v>45</v>
      </c>
      <c r="P3593" s="142" t="s">
        <v>306</v>
      </c>
      <c r="Q3593" s="142" t="s">
        <v>306</v>
      </c>
      <c r="R3593" s="142" t="s">
        <v>306</v>
      </c>
      <c r="S3593" s="142" t="s">
        <v>46</v>
      </c>
      <c r="T3593" s="142" t="s">
        <v>3783</v>
      </c>
      <c r="U3593" s="142" t="s">
        <v>3109</v>
      </c>
      <c r="V3593" s="146">
        <v>4.4400000000000002E-2</v>
      </c>
      <c r="W3593" s="146">
        <v>3.2300000000000002E-2</v>
      </c>
      <c r="X3593" s="142" t="s">
        <v>283</v>
      </c>
      <c r="Z3593" s="147">
        <v>330576</v>
      </c>
      <c r="AA3593" s="148">
        <v>1</v>
      </c>
      <c r="AB3593" s="174">
        <v>109.52</v>
      </c>
      <c r="AD3593" s="147">
        <v>362.04700000000003</v>
      </c>
      <c r="AG3593" s="142" t="s">
        <v>288</v>
      </c>
      <c r="AH3593" s="146">
        <v>4.3300000000000001E-4</v>
      </c>
      <c r="AI3593" s="146">
        <v>4.2748690272224801E-3</v>
      </c>
      <c r="AJ3593" s="146">
        <v>1.11711476802112E-3</v>
      </c>
    </row>
    <row r="3594" spans="1:36" s="142" customFormat="1">
      <c r="A3594" s="116">
        <v>11389</v>
      </c>
      <c r="B3594" s="142">
        <v>11392</v>
      </c>
      <c r="C3594" s="142" t="s">
        <v>3155</v>
      </c>
      <c r="D3594" s="142" t="s">
        <v>3156</v>
      </c>
      <c r="E3594" s="142" t="s">
        <v>35</v>
      </c>
      <c r="F3594" s="142" t="s">
        <v>3157</v>
      </c>
      <c r="G3594" s="142" t="s">
        <v>3158</v>
      </c>
      <c r="H3594" s="142" t="s">
        <v>38</v>
      </c>
      <c r="I3594" s="142" t="s">
        <v>1381</v>
      </c>
      <c r="J3594" s="142" t="s">
        <v>39</v>
      </c>
      <c r="K3594" s="142" t="s">
        <v>39</v>
      </c>
      <c r="L3594" s="142" t="s">
        <v>40</v>
      </c>
      <c r="M3594" s="142" t="s">
        <v>41</v>
      </c>
      <c r="N3594" s="142" t="s">
        <v>144</v>
      </c>
      <c r="O3594" s="142" t="s">
        <v>45</v>
      </c>
      <c r="P3594" s="142" t="s">
        <v>306</v>
      </c>
      <c r="Q3594" s="142" t="s">
        <v>306</v>
      </c>
      <c r="R3594" s="142" t="s">
        <v>306</v>
      </c>
      <c r="S3594" s="142" t="s">
        <v>46</v>
      </c>
      <c r="T3594" s="142" t="s">
        <v>3159</v>
      </c>
      <c r="U3594" s="142" t="s">
        <v>454</v>
      </c>
      <c r="V3594" s="146">
        <v>6.0699999999999997E-2</v>
      </c>
      <c r="W3594" s="146">
        <v>6.1589999999999999E-2</v>
      </c>
      <c r="X3594" s="142" t="s">
        <v>283</v>
      </c>
      <c r="Z3594" s="147">
        <v>74306</v>
      </c>
      <c r="AA3594" s="148">
        <v>1</v>
      </c>
      <c r="AB3594" s="174">
        <v>100.02</v>
      </c>
      <c r="AD3594" s="147">
        <v>74.320999999999998</v>
      </c>
      <c r="AG3594" s="142" t="s">
        <v>288</v>
      </c>
      <c r="AH3594" s="146">
        <v>8.2600000000000002E-4</v>
      </c>
      <c r="AI3594" s="146">
        <v>8.7754377812713699E-4</v>
      </c>
      <c r="AJ3594" s="146">
        <v>2.29320970511188E-4</v>
      </c>
    </row>
    <row r="3595" spans="1:36" s="142" customFormat="1">
      <c r="A3595" s="116">
        <v>11389</v>
      </c>
      <c r="B3595" s="142">
        <v>11392</v>
      </c>
      <c r="C3595" s="142" t="s">
        <v>1360</v>
      </c>
      <c r="D3595" s="142" t="s">
        <v>1361</v>
      </c>
      <c r="E3595" s="142" t="s">
        <v>35</v>
      </c>
      <c r="F3595" s="142" t="s">
        <v>3160</v>
      </c>
      <c r="G3595" s="142" t="s">
        <v>3161</v>
      </c>
      <c r="H3595" s="142" t="s">
        <v>38</v>
      </c>
      <c r="I3595" s="142" t="s">
        <v>1381</v>
      </c>
      <c r="J3595" s="142" t="s">
        <v>39</v>
      </c>
      <c r="K3595" s="142" t="s">
        <v>39</v>
      </c>
      <c r="L3595" s="142" t="s">
        <v>40</v>
      </c>
      <c r="M3595" s="142" t="s">
        <v>41</v>
      </c>
      <c r="N3595" s="142" t="s">
        <v>1641</v>
      </c>
      <c r="O3595" s="142" t="s">
        <v>45</v>
      </c>
      <c r="P3595" s="142" t="s">
        <v>246</v>
      </c>
      <c r="Q3595" s="142" t="s">
        <v>247</v>
      </c>
      <c r="R3595" s="142" t="s">
        <v>239</v>
      </c>
      <c r="S3595" s="142" t="s">
        <v>46</v>
      </c>
      <c r="T3595" s="142" t="s">
        <v>3162</v>
      </c>
      <c r="U3595" s="142" t="s">
        <v>3163</v>
      </c>
      <c r="V3595" s="146">
        <v>4.8800000000000003E-2</v>
      </c>
      <c r="W3595" s="146">
        <v>3.8870000000000002E-2</v>
      </c>
      <c r="X3595" s="142" t="s">
        <v>283</v>
      </c>
      <c r="Z3595" s="147">
        <v>616600.1</v>
      </c>
      <c r="AA3595" s="148">
        <v>1</v>
      </c>
      <c r="AB3595" s="174">
        <v>104.48</v>
      </c>
      <c r="AD3595" s="147">
        <v>644.22400000000005</v>
      </c>
      <c r="AG3595" s="142" t="s">
        <v>288</v>
      </c>
      <c r="AH3595" s="146">
        <v>1.2899999999999999E-4</v>
      </c>
      <c r="AI3595" s="146">
        <v>7.6066741512939001E-3</v>
      </c>
      <c r="AJ3595" s="146">
        <v>1.9877867545935301E-3</v>
      </c>
    </row>
    <row r="3596" spans="1:36" s="142" customFormat="1">
      <c r="A3596" s="116">
        <v>11389</v>
      </c>
      <c r="B3596" s="142">
        <v>11392</v>
      </c>
      <c r="C3596" s="142" t="s">
        <v>3138</v>
      </c>
      <c r="D3596" s="142" t="s">
        <v>3139</v>
      </c>
      <c r="E3596" s="142" t="s">
        <v>35</v>
      </c>
      <c r="F3596" s="142" t="s">
        <v>3164</v>
      </c>
      <c r="G3596" s="142" t="s">
        <v>3165</v>
      </c>
      <c r="H3596" s="142" t="s">
        <v>38</v>
      </c>
      <c r="I3596" s="142" t="s">
        <v>1921</v>
      </c>
      <c r="J3596" s="142" t="s">
        <v>39</v>
      </c>
      <c r="K3596" s="142" t="s">
        <v>39</v>
      </c>
      <c r="L3596" s="142" t="s">
        <v>40</v>
      </c>
      <c r="M3596" s="142" t="s">
        <v>41</v>
      </c>
      <c r="N3596" s="142" t="s">
        <v>43</v>
      </c>
      <c r="O3596" s="142" t="s">
        <v>45</v>
      </c>
      <c r="P3596" s="142" t="s">
        <v>306</v>
      </c>
      <c r="Q3596" s="142" t="s">
        <v>306</v>
      </c>
      <c r="R3596" s="142" t="s">
        <v>306</v>
      </c>
      <c r="S3596" s="142" t="s">
        <v>46</v>
      </c>
      <c r="T3596" s="142" t="s">
        <v>3166</v>
      </c>
      <c r="U3596" s="142" t="s">
        <v>3137</v>
      </c>
      <c r="V3596" s="146">
        <v>4.7800000000000002E-2</v>
      </c>
      <c r="W3596" s="146">
        <v>3.6740000000000002E-2</v>
      </c>
      <c r="X3596" s="142" t="s">
        <v>283</v>
      </c>
      <c r="Z3596" s="147">
        <v>186062</v>
      </c>
      <c r="AA3596" s="148">
        <v>1</v>
      </c>
      <c r="AB3596" s="174">
        <v>107.54</v>
      </c>
      <c r="AD3596" s="147">
        <v>200.09100000000001</v>
      </c>
      <c r="AG3596" s="142" t="s">
        <v>288</v>
      </c>
      <c r="AH3596" s="146">
        <v>3.2000000000000003E-4</v>
      </c>
      <c r="AI3596" s="146">
        <v>2.3625759297513601E-3</v>
      </c>
      <c r="AJ3596" s="146">
        <v>6.1739165454884005E-4</v>
      </c>
    </row>
    <row r="3597" spans="1:36" s="142" customFormat="1">
      <c r="A3597" s="116">
        <v>11389</v>
      </c>
      <c r="B3597" s="142">
        <v>11392</v>
      </c>
      <c r="C3597" s="142" t="s">
        <v>3167</v>
      </c>
      <c r="D3597" s="142" t="s">
        <v>3168</v>
      </c>
      <c r="E3597" s="142" t="s">
        <v>35</v>
      </c>
      <c r="F3597" s="142" t="s">
        <v>3169</v>
      </c>
      <c r="G3597" s="142" t="s">
        <v>3170</v>
      </c>
      <c r="H3597" s="142" t="s">
        <v>38</v>
      </c>
      <c r="I3597" s="142" t="s">
        <v>1381</v>
      </c>
      <c r="J3597" s="142" t="s">
        <v>39</v>
      </c>
      <c r="K3597" s="142" t="s">
        <v>39</v>
      </c>
      <c r="L3597" s="142" t="s">
        <v>40</v>
      </c>
      <c r="M3597" s="142" t="s">
        <v>41</v>
      </c>
      <c r="N3597" s="142" t="s">
        <v>125</v>
      </c>
      <c r="O3597" s="142" t="s">
        <v>45</v>
      </c>
      <c r="P3597" s="142" t="s">
        <v>559</v>
      </c>
      <c r="Q3597" s="142" t="s">
        <v>247</v>
      </c>
      <c r="R3597" s="142" t="s">
        <v>239</v>
      </c>
      <c r="S3597" s="142" t="s">
        <v>46</v>
      </c>
      <c r="T3597" s="142" t="s">
        <v>3171</v>
      </c>
      <c r="U3597" s="142" t="s">
        <v>3172</v>
      </c>
      <c r="V3597" s="146">
        <v>4.7100000000000003E-2</v>
      </c>
      <c r="W3597" s="146">
        <v>4.2290000000000001E-2</v>
      </c>
      <c r="X3597" s="142" t="s">
        <v>283</v>
      </c>
      <c r="Z3597" s="147">
        <v>78532</v>
      </c>
      <c r="AA3597" s="148">
        <v>1</v>
      </c>
      <c r="AB3597" s="174">
        <v>103.47</v>
      </c>
      <c r="AD3597" s="147">
        <v>81.257000000000005</v>
      </c>
      <c r="AG3597" s="142" t="s">
        <v>288</v>
      </c>
      <c r="AH3597" s="146">
        <v>2.05E-4</v>
      </c>
      <c r="AI3597" s="146">
        <v>9.5944296973406195E-4</v>
      </c>
      <c r="AJ3597" s="146">
        <v>2.50722982093408E-4</v>
      </c>
    </row>
    <row r="3598" spans="1:36" s="142" customFormat="1">
      <c r="A3598" s="116">
        <v>11389</v>
      </c>
      <c r="B3598" s="142">
        <v>11392</v>
      </c>
      <c r="C3598" s="142" t="s">
        <v>3173</v>
      </c>
      <c r="D3598" s="142" t="s">
        <v>3174</v>
      </c>
      <c r="E3598" s="142" t="s">
        <v>35</v>
      </c>
      <c r="F3598" s="142" t="s">
        <v>3175</v>
      </c>
      <c r="G3598" s="142" t="s">
        <v>3176</v>
      </c>
      <c r="H3598" s="142" t="s">
        <v>38</v>
      </c>
      <c r="I3598" s="142" t="s">
        <v>1381</v>
      </c>
      <c r="J3598" s="142" t="s">
        <v>39</v>
      </c>
      <c r="K3598" s="142" t="s">
        <v>39</v>
      </c>
      <c r="L3598" s="142" t="s">
        <v>40</v>
      </c>
      <c r="M3598" s="142" t="s">
        <v>41</v>
      </c>
      <c r="N3598" s="142" t="s">
        <v>1638</v>
      </c>
      <c r="O3598" s="142" t="s">
        <v>45</v>
      </c>
      <c r="P3598" s="142" t="s">
        <v>417</v>
      </c>
      <c r="Q3598" s="142" t="s">
        <v>247</v>
      </c>
      <c r="R3598" s="142" t="s">
        <v>239</v>
      </c>
      <c r="S3598" s="142" t="s">
        <v>46</v>
      </c>
      <c r="T3598" s="142" t="s">
        <v>3177</v>
      </c>
      <c r="U3598" s="142" t="s">
        <v>3178</v>
      </c>
      <c r="V3598" s="146">
        <v>5.3999999999999999E-2</v>
      </c>
      <c r="W3598" s="146">
        <v>4.4299999999999999E-2</v>
      </c>
      <c r="X3598" s="142" t="s">
        <v>283</v>
      </c>
      <c r="Z3598" s="147">
        <v>26153</v>
      </c>
      <c r="AA3598" s="148">
        <v>1</v>
      </c>
      <c r="AB3598" s="174">
        <v>101.95</v>
      </c>
      <c r="AD3598" s="147">
        <v>26.663</v>
      </c>
      <c r="AG3598" s="142" t="s">
        <v>288</v>
      </c>
      <c r="AH3598" s="146">
        <v>1.3100000000000001E-4</v>
      </c>
      <c r="AI3598" s="146">
        <v>3.1482325283835002E-4</v>
      </c>
      <c r="AJ3598" s="146">
        <v>8.2270053847866294E-5</v>
      </c>
    </row>
    <row r="3599" spans="1:36" s="142" customFormat="1">
      <c r="A3599" s="116">
        <v>11389</v>
      </c>
      <c r="B3599" s="142">
        <v>11392</v>
      </c>
      <c r="C3599" s="142" t="s">
        <v>3183</v>
      </c>
      <c r="D3599" s="142" t="s">
        <v>3184</v>
      </c>
      <c r="E3599" s="142" t="s">
        <v>35</v>
      </c>
      <c r="F3599" s="142" t="s">
        <v>3185</v>
      </c>
      <c r="G3599" s="142" t="s">
        <v>3186</v>
      </c>
      <c r="H3599" s="142" t="s">
        <v>38</v>
      </c>
      <c r="I3599" s="142" t="s">
        <v>1921</v>
      </c>
      <c r="J3599" s="142" t="s">
        <v>39</v>
      </c>
      <c r="K3599" s="142" t="s">
        <v>39</v>
      </c>
      <c r="L3599" s="142" t="s">
        <v>40</v>
      </c>
      <c r="M3599" s="142" t="s">
        <v>41</v>
      </c>
      <c r="N3599" s="142" t="s">
        <v>52</v>
      </c>
      <c r="O3599" s="142" t="s">
        <v>45</v>
      </c>
      <c r="P3599" s="142" t="s">
        <v>306</v>
      </c>
      <c r="Q3599" s="142" t="s">
        <v>306</v>
      </c>
      <c r="R3599" s="142" t="s">
        <v>306</v>
      </c>
      <c r="S3599" s="142" t="s">
        <v>46</v>
      </c>
      <c r="T3599" s="142" t="s">
        <v>3187</v>
      </c>
      <c r="U3599" s="142" t="s">
        <v>2641</v>
      </c>
      <c r="V3599" s="146">
        <v>3.39E-2</v>
      </c>
      <c r="W3599" s="146">
        <v>3.2809999999999999E-2</v>
      </c>
      <c r="X3599" s="142" t="s">
        <v>283</v>
      </c>
      <c r="Z3599" s="147">
        <v>354250.79</v>
      </c>
      <c r="AA3599" s="148">
        <v>1</v>
      </c>
      <c r="AB3599" s="174">
        <v>102.55</v>
      </c>
      <c r="AD3599" s="147">
        <v>363.28399999999999</v>
      </c>
      <c r="AG3599" s="142" t="s">
        <v>288</v>
      </c>
      <c r="AH3599" s="146">
        <v>1.66E-3</v>
      </c>
      <c r="AI3599" s="146">
        <v>4.2894790401861197E-3</v>
      </c>
      <c r="AJ3599" s="146">
        <v>1.1209326770936E-3</v>
      </c>
    </row>
    <row r="3600" spans="1:36" s="142" customFormat="1">
      <c r="A3600" s="116">
        <v>11389</v>
      </c>
      <c r="B3600" s="142">
        <v>11392</v>
      </c>
      <c r="C3600" s="142" t="s">
        <v>3188</v>
      </c>
      <c r="D3600" s="142" t="s">
        <v>3189</v>
      </c>
      <c r="E3600" s="142" t="s">
        <v>340</v>
      </c>
      <c r="F3600" s="142" t="s">
        <v>3190</v>
      </c>
      <c r="G3600" s="142" t="s">
        <v>3191</v>
      </c>
      <c r="H3600" s="142" t="s">
        <v>38</v>
      </c>
      <c r="I3600" s="142" t="s">
        <v>1381</v>
      </c>
      <c r="J3600" s="142" t="s">
        <v>39</v>
      </c>
      <c r="K3600" s="142" t="s">
        <v>39</v>
      </c>
      <c r="L3600" s="142" t="s">
        <v>40</v>
      </c>
      <c r="M3600" s="142" t="s">
        <v>41</v>
      </c>
      <c r="N3600" s="142" t="s">
        <v>1638</v>
      </c>
      <c r="O3600" s="142" t="s">
        <v>45</v>
      </c>
      <c r="P3600" s="142" t="s">
        <v>2713</v>
      </c>
      <c r="Q3600" s="142" t="s">
        <v>238</v>
      </c>
      <c r="R3600" s="142" t="s">
        <v>239</v>
      </c>
      <c r="S3600" s="142" t="s">
        <v>46</v>
      </c>
      <c r="T3600" s="142" t="s">
        <v>3192</v>
      </c>
      <c r="U3600" s="142" t="s">
        <v>3193</v>
      </c>
      <c r="V3600" s="146">
        <v>5.8500000000000003E-2</v>
      </c>
      <c r="W3600" s="146">
        <v>6.2370000000000002E-2</v>
      </c>
      <c r="X3600" s="142" t="s">
        <v>283</v>
      </c>
      <c r="Z3600" s="147">
        <v>227635.20000000001</v>
      </c>
      <c r="AA3600" s="148">
        <v>1</v>
      </c>
      <c r="AB3600" s="174">
        <v>99.03</v>
      </c>
      <c r="AC3600" s="147">
        <v>12.666</v>
      </c>
      <c r="AD3600" s="147">
        <v>238.09299999999999</v>
      </c>
      <c r="AG3600" s="142" t="s">
        <v>288</v>
      </c>
      <c r="AH3600" s="146">
        <v>5.8399999999999999E-4</v>
      </c>
      <c r="AI3600" s="146">
        <v>2.81128375167377E-3</v>
      </c>
      <c r="AJ3600" s="146">
        <v>7.3464861171035703E-4</v>
      </c>
    </row>
    <row r="3601" spans="1:36" s="142" customFormat="1">
      <c r="A3601" s="116">
        <v>11389</v>
      </c>
      <c r="B3601" s="142">
        <v>11392</v>
      </c>
      <c r="C3601" s="142" t="s">
        <v>2703</v>
      </c>
      <c r="D3601" s="142" t="s">
        <v>2704</v>
      </c>
      <c r="E3601" s="142" t="s">
        <v>35</v>
      </c>
      <c r="F3601" s="142" t="s">
        <v>3784</v>
      </c>
      <c r="G3601" s="142" t="s">
        <v>3785</v>
      </c>
      <c r="H3601" s="142" t="s">
        <v>38</v>
      </c>
      <c r="I3601" s="142" t="s">
        <v>1921</v>
      </c>
      <c r="J3601" s="142" t="s">
        <v>39</v>
      </c>
      <c r="K3601" s="142" t="s">
        <v>39</v>
      </c>
      <c r="L3601" s="142" t="s">
        <v>40</v>
      </c>
      <c r="M3601" s="142" t="s">
        <v>41</v>
      </c>
      <c r="N3601" s="142" t="s">
        <v>52</v>
      </c>
      <c r="O3601" s="142" t="s">
        <v>45</v>
      </c>
      <c r="P3601" s="142" t="s">
        <v>425</v>
      </c>
      <c r="Q3601" s="142" t="s">
        <v>238</v>
      </c>
      <c r="R3601" s="142" t="s">
        <v>239</v>
      </c>
      <c r="S3601" s="142" t="s">
        <v>46</v>
      </c>
      <c r="T3601" s="142" t="s">
        <v>3786</v>
      </c>
      <c r="U3601" s="142" t="s">
        <v>3787</v>
      </c>
      <c r="V3601" s="146">
        <v>2.7799999999999998E-2</v>
      </c>
      <c r="W3601" s="146">
        <v>2.4289999999999999E-2</v>
      </c>
      <c r="X3601" s="142" t="s">
        <v>283</v>
      </c>
      <c r="Z3601" s="147">
        <v>95110</v>
      </c>
      <c r="AA3601" s="148">
        <v>1</v>
      </c>
      <c r="AB3601" s="174">
        <v>104.87</v>
      </c>
      <c r="AD3601" s="147">
        <v>99.742000000000004</v>
      </c>
      <c r="AG3601" s="142" t="s">
        <v>288</v>
      </c>
      <c r="AH3601" s="146">
        <v>2.7700000000000001E-4</v>
      </c>
      <c r="AI3601" s="146">
        <v>1.17770225769661E-3</v>
      </c>
      <c r="AJ3601" s="146">
        <v>3.0775880524683898E-4</v>
      </c>
    </row>
    <row r="3602" spans="1:36" s="142" customFormat="1">
      <c r="A3602" s="116">
        <v>11389</v>
      </c>
      <c r="B3602" s="142">
        <v>11392</v>
      </c>
      <c r="C3602" s="142" t="s">
        <v>3194</v>
      </c>
      <c r="D3602" s="142" t="s">
        <v>3195</v>
      </c>
      <c r="E3602" s="142" t="s">
        <v>35</v>
      </c>
      <c r="F3602" s="142" t="s">
        <v>3196</v>
      </c>
      <c r="G3602" s="142" t="s">
        <v>3197</v>
      </c>
      <c r="H3602" s="142" t="s">
        <v>38</v>
      </c>
      <c r="I3602" s="142" t="s">
        <v>1921</v>
      </c>
      <c r="J3602" s="142" t="s">
        <v>39</v>
      </c>
      <c r="K3602" s="142" t="s">
        <v>39</v>
      </c>
      <c r="L3602" s="142" t="s">
        <v>40</v>
      </c>
      <c r="M3602" s="142" t="s">
        <v>41</v>
      </c>
      <c r="N3602" s="142" t="s">
        <v>125</v>
      </c>
      <c r="O3602" s="142" t="s">
        <v>45</v>
      </c>
      <c r="P3602" s="142" t="s">
        <v>2682</v>
      </c>
      <c r="Q3602" s="142" t="s">
        <v>238</v>
      </c>
      <c r="R3602" s="142" t="s">
        <v>239</v>
      </c>
      <c r="S3602" s="142" t="s">
        <v>46</v>
      </c>
      <c r="T3602" s="142" t="s">
        <v>3198</v>
      </c>
      <c r="U3602" s="142" t="s">
        <v>2641</v>
      </c>
      <c r="V3602" s="146">
        <v>2.7E-2</v>
      </c>
      <c r="W3602" s="146">
        <v>2.479E-2</v>
      </c>
      <c r="X3602" s="142" t="s">
        <v>283</v>
      </c>
      <c r="Z3602" s="147">
        <v>225354</v>
      </c>
      <c r="AA3602" s="148">
        <v>1</v>
      </c>
      <c r="AB3602" s="174">
        <v>102.75</v>
      </c>
      <c r="AD3602" s="147">
        <v>231.55099999999999</v>
      </c>
      <c r="AG3602" s="142" t="s">
        <v>288</v>
      </c>
      <c r="AH3602" s="146">
        <v>2.9999999999999997E-4</v>
      </c>
      <c r="AI3602" s="146">
        <v>2.7340418599980502E-3</v>
      </c>
      <c r="AJ3602" s="146">
        <v>7.14463652276195E-4</v>
      </c>
    </row>
    <row r="3603" spans="1:36" s="142" customFormat="1">
      <c r="A3603" s="116">
        <v>11389</v>
      </c>
      <c r="B3603" s="142">
        <v>11392</v>
      </c>
      <c r="C3603" s="142" t="s">
        <v>3199</v>
      </c>
      <c r="D3603" s="142" t="s">
        <v>3200</v>
      </c>
      <c r="E3603" s="142" t="s">
        <v>35</v>
      </c>
      <c r="F3603" s="142" t="s">
        <v>3201</v>
      </c>
      <c r="G3603" s="142" t="s">
        <v>3202</v>
      </c>
      <c r="H3603" s="142" t="s">
        <v>38</v>
      </c>
      <c r="I3603" s="142" t="s">
        <v>1381</v>
      </c>
      <c r="J3603" s="142" t="s">
        <v>39</v>
      </c>
      <c r="K3603" s="142" t="s">
        <v>39</v>
      </c>
      <c r="L3603" s="142" t="s">
        <v>40</v>
      </c>
      <c r="M3603" s="142" t="s">
        <v>41</v>
      </c>
      <c r="N3603" s="142" t="s">
        <v>1638</v>
      </c>
      <c r="O3603" s="142" t="s">
        <v>45</v>
      </c>
      <c r="P3603" s="142" t="s">
        <v>417</v>
      </c>
      <c r="Q3603" s="142" t="s">
        <v>247</v>
      </c>
      <c r="R3603" s="142" t="s">
        <v>239</v>
      </c>
      <c r="S3603" s="142" t="s">
        <v>46</v>
      </c>
      <c r="T3603" s="142" t="s">
        <v>3203</v>
      </c>
      <c r="U3603" s="142" t="s">
        <v>2618</v>
      </c>
      <c r="V3603" s="146">
        <v>0.05</v>
      </c>
      <c r="W3603" s="146">
        <v>5.2069999999999998E-2</v>
      </c>
      <c r="X3603" s="142" t="s">
        <v>283</v>
      </c>
      <c r="Z3603" s="147">
        <v>305167</v>
      </c>
      <c r="AA3603" s="148">
        <v>1</v>
      </c>
      <c r="AB3603" s="174">
        <v>99.68</v>
      </c>
      <c r="AD3603" s="147">
        <v>304.19</v>
      </c>
      <c r="AG3603" s="142" t="s">
        <v>288</v>
      </c>
      <c r="AH3603" s="146">
        <v>8.4999999999999995E-4</v>
      </c>
      <c r="AI3603" s="146">
        <v>3.5917297800752198E-3</v>
      </c>
      <c r="AJ3603" s="146">
        <v>9.3859586212171296E-4</v>
      </c>
    </row>
    <row r="3604" spans="1:36" s="142" customFormat="1">
      <c r="A3604" s="116">
        <v>11389</v>
      </c>
      <c r="B3604" s="142">
        <v>11392</v>
      </c>
      <c r="C3604" s="142" t="s">
        <v>3204</v>
      </c>
      <c r="D3604" s="142" t="s">
        <v>3205</v>
      </c>
      <c r="E3604" s="142" t="s">
        <v>340</v>
      </c>
      <c r="F3604" s="142" t="s">
        <v>3206</v>
      </c>
      <c r="G3604" s="142" t="s">
        <v>3207</v>
      </c>
      <c r="H3604" s="142" t="s">
        <v>38</v>
      </c>
      <c r="I3604" s="142" t="s">
        <v>1381</v>
      </c>
      <c r="J3604" s="142" t="s">
        <v>39</v>
      </c>
      <c r="K3604" s="142" t="s">
        <v>39</v>
      </c>
      <c r="L3604" s="142" t="s">
        <v>40</v>
      </c>
      <c r="M3604" s="142" t="s">
        <v>41</v>
      </c>
      <c r="N3604" s="142" t="s">
        <v>276</v>
      </c>
      <c r="O3604" s="142" t="s">
        <v>45</v>
      </c>
      <c r="P3604" s="142" t="s">
        <v>2895</v>
      </c>
      <c r="Q3604" s="142" t="s">
        <v>238</v>
      </c>
      <c r="R3604" s="142" t="s">
        <v>239</v>
      </c>
      <c r="S3604" s="142" t="s">
        <v>46</v>
      </c>
      <c r="T3604" s="142" t="s">
        <v>3208</v>
      </c>
      <c r="U3604" s="142" t="s">
        <v>2988</v>
      </c>
      <c r="V3604" s="146">
        <v>6.6000000000000003E-2</v>
      </c>
      <c r="W3604" s="146">
        <v>6.7559999999999995E-2</v>
      </c>
      <c r="X3604" s="142" t="s">
        <v>283</v>
      </c>
      <c r="Z3604" s="147">
        <v>445749</v>
      </c>
      <c r="AA3604" s="148">
        <v>1</v>
      </c>
      <c r="AB3604" s="174">
        <v>99.88</v>
      </c>
      <c r="AD3604" s="147">
        <v>445.214</v>
      </c>
      <c r="AG3604" s="142" t="s">
        <v>288</v>
      </c>
      <c r="AH3604" s="146">
        <v>8.4900000000000004E-4</v>
      </c>
      <c r="AI3604" s="146">
        <v>5.2568667549633503E-3</v>
      </c>
      <c r="AJ3604" s="146">
        <v>1.3737317911010701E-3</v>
      </c>
    </row>
    <row r="3605" spans="1:36" s="142" customFormat="1">
      <c r="A3605" s="116">
        <v>11389</v>
      </c>
      <c r="B3605" s="142">
        <v>11392</v>
      </c>
      <c r="C3605" s="142" t="s">
        <v>133</v>
      </c>
      <c r="D3605" s="142" t="s">
        <v>134</v>
      </c>
      <c r="E3605" s="142" t="s">
        <v>35</v>
      </c>
      <c r="F3605" s="142" t="s">
        <v>3214</v>
      </c>
      <c r="G3605" s="142" t="s">
        <v>3215</v>
      </c>
      <c r="H3605" s="142" t="s">
        <v>38</v>
      </c>
      <c r="I3605" s="142" t="s">
        <v>1921</v>
      </c>
      <c r="J3605" s="142" t="s">
        <v>39</v>
      </c>
      <c r="K3605" s="142" t="s">
        <v>39</v>
      </c>
      <c r="L3605" s="142" t="s">
        <v>40</v>
      </c>
      <c r="M3605" s="142" t="s">
        <v>41</v>
      </c>
      <c r="N3605" s="142" t="s">
        <v>52</v>
      </c>
      <c r="O3605" s="142" t="s">
        <v>45</v>
      </c>
      <c r="P3605" s="142" t="s">
        <v>2733</v>
      </c>
      <c r="Q3605" s="142" t="s">
        <v>247</v>
      </c>
      <c r="R3605" s="142" t="s">
        <v>239</v>
      </c>
      <c r="S3605" s="142" t="s">
        <v>46</v>
      </c>
      <c r="T3605" s="142" t="s">
        <v>3216</v>
      </c>
      <c r="U3605" s="142" t="s">
        <v>3109</v>
      </c>
      <c r="V3605" s="146">
        <v>5.0000000000000001E-3</v>
      </c>
      <c r="W3605" s="146">
        <v>3.2960000000000003E-2</v>
      </c>
      <c r="X3605" s="142" t="s">
        <v>283</v>
      </c>
      <c r="Z3605" s="147">
        <v>285300</v>
      </c>
      <c r="AA3605" s="148">
        <v>1</v>
      </c>
      <c r="AB3605" s="174">
        <v>91.69</v>
      </c>
      <c r="AD3605" s="147">
        <v>261.59199999999998</v>
      </c>
      <c r="AG3605" s="142" t="s">
        <v>288</v>
      </c>
      <c r="AH3605" s="146">
        <v>6.3400000000000001E-4</v>
      </c>
      <c r="AI3605" s="146">
        <v>3.08874320019329E-3</v>
      </c>
      <c r="AJ3605" s="146">
        <v>8.0715470382554399E-4</v>
      </c>
    </row>
    <row r="3606" spans="1:36" s="142" customFormat="1">
      <c r="A3606" s="116">
        <v>11389</v>
      </c>
      <c r="B3606" s="142">
        <v>11392</v>
      </c>
      <c r="C3606" s="142" t="s">
        <v>3217</v>
      </c>
      <c r="D3606" s="142" t="s">
        <v>3218</v>
      </c>
      <c r="E3606" s="142" t="s">
        <v>35</v>
      </c>
      <c r="F3606" s="142" t="s">
        <v>3219</v>
      </c>
      <c r="G3606" s="142" t="s">
        <v>3220</v>
      </c>
      <c r="H3606" s="142" t="s">
        <v>38</v>
      </c>
      <c r="I3606" s="142" t="s">
        <v>1921</v>
      </c>
      <c r="J3606" s="142" t="s">
        <v>39</v>
      </c>
      <c r="K3606" s="142" t="s">
        <v>39</v>
      </c>
      <c r="L3606" s="142" t="s">
        <v>40</v>
      </c>
      <c r="M3606" s="142" t="s">
        <v>41</v>
      </c>
      <c r="N3606" s="142" t="s">
        <v>851</v>
      </c>
      <c r="O3606" s="142" t="s">
        <v>45</v>
      </c>
      <c r="P3606" s="142" t="s">
        <v>306</v>
      </c>
      <c r="Q3606" s="142" t="s">
        <v>306</v>
      </c>
      <c r="R3606" s="142" t="s">
        <v>306</v>
      </c>
      <c r="S3606" s="142" t="s">
        <v>46</v>
      </c>
      <c r="T3606" s="142" t="s">
        <v>3221</v>
      </c>
      <c r="U3606" s="142" t="s">
        <v>2641</v>
      </c>
      <c r="V3606" s="146">
        <v>3.4200000000000001E-2</v>
      </c>
      <c r="W3606" s="146">
        <v>3.3939999999999998E-2</v>
      </c>
      <c r="X3606" s="142" t="s">
        <v>283</v>
      </c>
      <c r="Z3606" s="147">
        <v>142000</v>
      </c>
      <c r="AA3606" s="148">
        <v>1</v>
      </c>
      <c r="AB3606" s="174">
        <v>101.9</v>
      </c>
      <c r="AD3606" s="147">
        <v>144.69800000000001</v>
      </c>
      <c r="AG3606" s="142" t="s">
        <v>288</v>
      </c>
      <c r="AH3606" s="146">
        <v>9.9299999999999996E-4</v>
      </c>
      <c r="AI3606" s="146">
        <v>1.7085220428990501E-3</v>
      </c>
      <c r="AJ3606" s="146">
        <v>4.4647337578251699E-4</v>
      </c>
    </row>
    <row r="3607" spans="1:36" s="142" customFormat="1">
      <c r="A3607" s="116">
        <v>11389</v>
      </c>
      <c r="B3607" s="142">
        <v>11392</v>
      </c>
      <c r="C3607" s="142" t="s">
        <v>1360</v>
      </c>
      <c r="D3607" s="142" t="s">
        <v>1361</v>
      </c>
      <c r="E3607" s="142" t="s">
        <v>35</v>
      </c>
      <c r="F3607" s="142" t="s">
        <v>3222</v>
      </c>
      <c r="G3607" s="142" t="s">
        <v>3223</v>
      </c>
      <c r="H3607" s="142" t="s">
        <v>38</v>
      </c>
      <c r="I3607" s="142" t="s">
        <v>1921</v>
      </c>
      <c r="J3607" s="142" t="s">
        <v>39</v>
      </c>
      <c r="K3607" s="142" t="s">
        <v>39</v>
      </c>
      <c r="L3607" s="142" t="s">
        <v>40</v>
      </c>
      <c r="M3607" s="142" t="s">
        <v>41</v>
      </c>
      <c r="N3607" s="142" t="s">
        <v>1641</v>
      </c>
      <c r="O3607" s="142" t="s">
        <v>45</v>
      </c>
      <c r="P3607" s="142" t="s">
        <v>246</v>
      </c>
      <c r="Q3607" s="142" t="s">
        <v>247</v>
      </c>
      <c r="R3607" s="142" t="s">
        <v>239</v>
      </c>
      <c r="S3607" s="142" t="s">
        <v>46</v>
      </c>
      <c r="T3607" s="142" t="s">
        <v>3224</v>
      </c>
      <c r="U3607" s="142" t="s">
        <v>3225</v>
      </c>
      <c r="V3607" s="146">
        <v>2.6100000000000002E-2</v>
      </c>
      <c r="W3607" s="146">
        <v>2.2329999999999999E-2</v>
      </c>
      <c r="X3607" s="142" t="s">
        <v>283</v>
      </c>
      <c r="Z3607" s="147">
        <v>720666</v>
      </c>
      <c r="AA3607" s="148">
        <v>1</v>
      </c>
      <c r="AB3607" s="174">
        <v>105.16</v>
      </c>
      <c r="AD3607" s="147">
        <v>757.85199999999998</v>
      </c>
      <c r="AG3607" s="142" t="s">
        <v>288</v>
      </c>
      <c r="AH3607" s="146">
        <v>2.1100000000000001E-4</v>
      </c>
      <c r="AI3607" s="146">
        <v>8.9483439431836502E-3</v>
      </c>
      <c r="AJ3607" s="146">
        <v>2.3383937857758799E-3</v>
      </c>
    </row>
    <row r="3608" spans="1:36" s="142" customFormat="1">
      <c r="A3608" s="116">
        <v>11389</v>
      </c>
      <c r="B3608" s="142">
        <v>11392</v>
      </c>
      <c r="C3608" s="142" t="s">
        <v>2897</v>
      </c>
      <c r="D3608" s="142" t="s">
        <v>2898</v>
      </c>
      <c r="E3608" s="142" t="s">
        <v>35</v>
      </c>
      <c r="F3608" s="142" t="s">
        <v>3226</v>
      </c>
      <c r="G3608" s="142" t="s">
        <v>3227</v>
      </c>
      <c r="H3608" s="142" t="s">
        <v>38</v>
      </c>
      <c r="I3608" s="142" t="s">
        <v>1921</v>
      </c>
      <c r="J3608" s="142" t="s">
        <v>39</v>
      </c>
      <c r="K3608" s="142" t="s">
        <v>39</v>
      </c>
      <c r="L3608" s="142" t="s">
        <v>40</v>
      </c>
      <c r="M3608" s="142" t="s">
        <v>41</v>
      </c>
      <c r="N3608" s="142" t="s">
        <v>1641</v>
      </c>
      <c r="O3608" s="142" t="s">
        <v>45</v>
      </c>
      <c r="P3608" s="142" t="s">
        <v>246</v>
      </c>
      <c r="Q3608" s="142" t="s">
        <v>247</v>
      </c>
      <c r="R3608" s="142" t="s">
        <v>239</v>
      </c>
      <c r="S3608" s="142" t="s">
        <v>46</v>
      </c>
      <c r="T3608" s="142" t="s">
        <v>3228</v>
      </c>
      <c r="U3608" s="142" t="s">
        <v>3229</v>
      </c>
      <c r="V3608" s="146">
        <v>2.52E-2</v>
      </c>
      <c r="W3608" s="146">
        <v>2.145E-2</v>
      </c>
      <c r="X3608" s="142" t="s">
        <v>283</v>
      </c>
      <c r="Z3608" s="147">
        <v>628006</v>
      </c>
      <c r="AA3608" s="148">
        <v>1</v>
      </c>
      <c r="AB3608" s="174">
        <v>104.15</v>
      </c>
      <c r="AD3608" s="147">
        <v>654.06799999999998</v>
      </c>
      <c r="AG3608" s="142" t="s">
        <v>288</v>
      </c>
      <c r="AH3608" s="146">
        <v>3.6900000000000002E-4</v>
      </c>
      <c r="AI3608" s="146">
        <v>7.7229126938650298E-3</v>
      </c>
      <c r="AJ3608" s="146">
        <v>2.0181623735171898E-3</v>
      </c>
    </row>
    <row r="3609" spans="1:36" s="142" customFormat="1">
      <c r="A3609" s="116">
        <v>11389</v>
      </c>
      <c r="B3609" s="142">
        <v>11392</v>
      </c>
      <c r="C3609" s="142" t="s">
        <v>3230</v>
      </c>
      <c r="D3609" s="142" t="s">
        <v>3231</v>
      </c>
      <c r="E3609" s="142" t="s">
        <v>35</v>
      </c>
      <c r="F3609" s="142" t="s">
        <v>3232</v>
      </c>
      <c r="G3609" s="142" t="s">
        <v>3233</v>
      </c>
      <c r="H3609" s="142" t="s">
        <v>38</v>
      </c>
      <c r="I3609" s="142" t="s">
        <v>1381</v>
      </c>
      <c r="J3609" s="142" t="s">
        <v>39</v>
      </c>
      <c r="K3609" s="142" t="s">
        <v>39</v>
      </c>
      <c r="L3609" s="142" t="s">
        <v>40</v>
      </c>
      <c r="M3609" s="142" t="s">
        <v>41</v>
      </c>
      <c r="N3609" s="142" t="s">
        <v>67</v>
      </c>
      <c r="O3609" s="142" t="s">
        <v>45</v>
      </c>
      <c r="P3609" s="142" t="s">
        <v>2780</v>
      </c>
      <c r="Q3609" s="142" t="s">
        <v>238</v>
      </c>
      <c r="R3609" s="142" t="s">
        <v>239</v>
      </c>
      <c r="S3609" s="142" t="s">
        <v>46</v>
      </c>
      <c r="T3609" s="142" t="s">
        <v>3234</v>
      </c>
      <c r="U3609" s="142" t="s">
        <v>3235</v>
      </c>
      <c r="V3609" s="146">
        <v>5.6800000000000003E-2</v>
      </c>
      <c r="W3609" s="146">
        <v>4.5089999999999998E-2</v>
      </c>
      <c r="X3609" s="142" t="s">
        <v>283</v>
      </c>
      <c r="Z3609" s="147">
        <v>588000</v>
      </c>
      <c r="AA3609" s="148">
        <v>1</v>
      </c>
      <c r="AB3609" s="174">
        <v>108.6</v>
      </c>
      <c r="AD3609" s="147">
        <v>638.56799999999998</v>
      </c>
      <c r="AG3609" s="142" t="s">
        <v>288</v>
      </c>
      <c r="AH3609" s="146">
        <v>3.0699999999999998E-4</v>
      </c>
      <c r="AI3609" s="146">
        <v>7.5398934601028202E-3</v>
      </c>
      <c r="AJ3609" s="146">
        <v>1.9703355307377499E-3</v>
      </c>
    </row>
    <row r="3610" spans="1:36" s="142" customFormat="1">
      <c r="A3610" s="116">
        <v>11389</v>
      </c>
      <c r="B3610" s="142">
        <v>11392</v>
      </c>
      <c r="C3610" s="142" t="s">
        <v>1341</v>
      </c>
      <c r="D3610" s="142" t="s">
        <v>1342</v>
      </c>
      <c r="E3610" s="142" t="s">
        <v>35</v>
      </c>
      <c r="F3610" s="142" t="s">
        <v>3236</v>
      </c>
      <c r="G3610" s="142" t="s">
        <v>3237</v>
      </c>
      <c r="H3610" s="142" t="s">
        <v>38</v>
      </c>
      <c r="I3610" s="142" t="s">
        <v>1381</v>
      </c>
      <c r="J3610" s="142" t="s">
        <v>39</v>
      </c>
      <c r="K3610" s="142" t="s">
        <v>39</v>
      </c>
      <c r="L3610" s="142" t="s">
        <v>40</v>
      </c>
      <c r="M3610" s="142" t="s">
        <v>41</v>
      </c>
      <c r="N3610" s="142" t="s">
        <v>1641</v>
      </c>
      <c r="O3610" s="142" t="s">
        <v>45</v>
      </c>
      <c r="P3610" s="142" t="s">
        <v>237</v>
      </c>
      <c r="Q3610" s="142" t="s">
        <v>238</v>
      </c>
      <c r="R3610" s="142" t="s">
        <v>239</v>
      </c>
      <c r="S3610" s="142" t="s">
        <v>46</v>
      </c>
      <c r="T3610" s="142" t="s">
        <v>3238</v>
      </c>
      <c r="U3610" s="142" t="s">
        <v>3239</v>
      </c>
      <c r="V3610" s="146">
        <v>4.5900000000000003E-2</v>
      </c>
      <c r="W3610" s="146">
        <v>3.9699999999999999E-2</v>
      </c>
      <c r="X3610" s="142" t="s">
        <v>283</v>
      </c>
      <c r="Z3610" s="147">
        <v>1813859</v>
      </c>
      <c r="AA3610" s="148">
        <v>1</v>
      </c>
      <c r="AB3610" s="174">
        <v>103.9</v>
      </c>
      <c r="AD3610" s="147">
        <v>1884.6</v>
      </c>
      <c r="AG3610" s="142" t="s">
        <v>288</v>
      </c>
      <c r="AH3610" s="146">
        <v>2.5500000000000002E-4</v>
      </c>
      <c r="AI3610" s="146">
        <v>2.22524139206834E-2</v>
      </c>
      <c r="AJ3610" s="146">
        <v>5.8150320060368303E-3</v>
      </c>
    </row>
    <row r="3611" spans="1:36" s="142" customFormat="1">
      <c r="A3611" s="116">
        <v>11389</v>
      </c>
      <c r="B3611" s="142">
        <v>11392</v>
      </c>
      <c r="C3611" s="142" t="s">
        <v>1341</v>
      </c>
      <c r="D3611" s="142" t="s">
        <v>1342</v>
      </c>
      <c r="E3611" s="142" t="s">
        <v>35</v>
      </c>
      <c r="F3611" s="142" t="s">
        <v>3240</v>
      </c>
      <c r="G3611" s="142" t="s">
        <v>3241</v>
      </c>
      <c r="H3611" s="142" t="s">
        <v>38</v>
      </c>
      <c r="I3611" s="142" t="s">
        <v>1921</v>
      </c>
      <c r="J3611" s="142" t="s">
        <v>39</v>
      </c>
      <c r="K3611" s="142" t="s">
        <v>39</v>
      </c>
      <c r="L3611" s="142" t="s">
        <v>40</v>
      </c>
      <c r="M3611" s="142" t="s">
        <v>41</v>
      </c>
      <c r="N3611" s="142" t="s">
        <v>1641</v>
      </c>
      <c r="O3611" s="142" t="s">
        <v>45</v>
      </c>
      <c r="P3611" s="142" t="s">
        <v>237</v>
      </c>
      <c r="Q3611" s="142" t="s">
        <v>238</v>
      </c>
      <c r="R3611" s="142" t="s">
        <v>239</v>
      </c>
      <c r="S3611" s="142" t="s">
        <v>46</v>
      </c>
      <c r="T3611" s="142" t="s">
        <v>3242</v>
      </c>
      <c r="U3611" s="142" t="s">
        <v>3243</v>
      </c>
      <c r="V3611" s="146">
        <v>2.5999999999999999E-2</v>
      </c>
      <c r="W3611" s="146">
        <v>2.2069999999999999E-2</v>
      </c>
      <c r="X3611" s="142" t="s">
        <v>283</v>
      </c>
      <c r="Z3611" s="147">
        <v>495469</v>
      </c>
      <c r="AA3611" s="148">
        <v>1</v>
      </c>
      <c r="AB3611" s="174">
        <v>105.78</v>
      </c>
      <c r="AD3611" s="147">
        <v>524.10699999999997</v>
      </c>
      <c r="AG3611" s="142" t="s">
        <v>288</v>
      </c>
      <c r="AH3611" s="146">
        <v>2.7E-4</v>
      </c>
      <c r="AI3611" s="146">
        <v>6.1883961575127204E-3</v>
      </c>
      <c r="AJ3611" s="146">
        <v>1.61716036067995E-3</v>
      </c>
    </row>
    <row r="3612" spans="1:36" s="142" customFormat="1">
      <c r="A3612" s="116">
        <v>11389</v>
      </c>
      <c r="B3612" s="142">
        <v>11392</v>
      </c>
      <c r="C3612" s="142" t="s">
        <v>3244</v>
      </c>
      <c r="D3612" s="142" t="s">
        <v>3245</v>
      </c>
      <c r="E3612" s="142" t="s">
        <v>35</v>
      </c>
      <c r="F3612" s="142" t="s">
        <v>3246</v>
      </c>
      <c r="G3612" s="142" t="s">
        <v>3247</v>
      </c>
      <c r="H3612" s="142" t="s">
        <v>38</v>
      </c>
      <c r="I3612" s="142" t="s">
        <v>1381</v>
      </c>
      <c r="J3612" s="142" t="s">
        <v>39</v>
      </c>
      <c r="K3612" s="142" t="s">
        <v>39</v>
      </c>
      <c r="L3612" s="142" t="s">
        <v>40</v>
      </c>
      <c r="M3612" s="142" t="s">
        <v>41</v>
      </c>
      <c r="N3612" s="142" t="s">
        <v>52</v>
      </c>
      <c r="O3612" s="142" t="s">
        <v>45</v>
      </c>
      <c r="P3612" s="142" t="s">
        <v>417</v>
      </c>
      <c r="Q3612" s="142" t="s">
        <v>247</v>
      </c>
      <c r="R3612" s="142" t="s">
        <v>239</v>
      </c>
      <c r="S3612" s="142" t="s">
        <v>46</v>
      </c>
      <c r="T3612" s="142" t="s">
        <v>3248</v>
      </c>
      <c r="U3612" s="142" t="s">
        <v>454</v>
      </c>
      <c r="V3612" s="146">
        <v>0.03</v>
      </c>
      <c r="W3612" s="146">
        <v>4.4490000000000002E-2</v>
      </c>
      <c r="X3612" s="142" t="s">
        <v>283</v>
      </c>
      <c r="Z3612" s="147">
        <v>202116</v>
      </c>
      <c r="AA3612" s="148">
        <v>1</v>
      </c>
      <c r="AB3612" s="174">
        <v>98.01</v>
      </c>
      <c r="AD3612" s="147">
        <v>198.09399999999999</v>
      </c>
      <c r="AG3612" s="142" t="s">
        <v>288</v>
      </c>
      <c r="AH3612" s="146">
        <v>2.2460000000000002E-3</v>
      </c>
      <c r="AI3612" s="146">
        <v>2.3389941834873599E-3</v>
      </c>
      <c r="AJ3612" s="146">
        <v>6.1122923955098205E-4</v>
      </c>
    </row>
    <row r="3613" spans="1:36" s="142" customFormat="1">
      <c r="A3613" s="116">
        <v>11389</v>
      </c>
      <c r="B3613" s="142">
        <v>11392</v>
      </c>
      <c r="C3613" s="142" t="s">
        <v>3037</v>
      </c>
      <c r="D3613" s="142" t="s">
        <v>3038</v>
      </c>
      <c r="E3613" s="142" t="s">
        <v>35</v>
      </c>
      <c r="F3613" s="142" t="s">
        <v>3249</v>
      </c>
      <c r="G3613" s="142" t="s">
        <v>3250</v>
      </c>
      <c r="H3613" s="142" t="s">
        <v>38</v>
      </c>
      <c r="I3613" s="142" t="s">
        <v>1381</v>
      </c>
      <c r="J3613" s="142" t="s">
        <v>39</v>
      </c>
      <c r="K3613" s="142" t="s">
        <v>39</v>
      </c>
      <c r="L3613" s="142" t="s">
        <v>40</v>
      </c>
      <c r="M3613" s="142" t="s">
        <v>41</v>
      </c>
      <c r="N3613" s="142" t="s">
        <v>144</v>
      </c>
      <c r="O3613" s="142" t="s">
        <v>45</v>
      </c>
      <c r="P3613" s="142" t="s">
        <v>2895</v>
      </c>
      <c r="Q3613" s="142" t="s">
        <v>238</v>
      </c>
      <c r="R3613" s="142" t="s">
        <v>239</v>
      </c>
      <c r="S3613" s="142" t="s">
        <v>46</v>
      </c>
      <c r="T3613" s="142" t="s">
        <v>3251</v>
      </c>
      <c r="U3613" s="142" t="s">
        <v>3252</v>
      </c>
      <c r="V3613" s="146">
        <v>5.1900000000000002E-2</v>
      </c>
      <c r="W3613" s="146">
        <v>4.8849999999999998E-2</v>
      </c>
      <c r="X3613" s="142" t="s">
        <v>283</v>
      </c>
      <c r="Z3613" s="147">
        <v>64007</v>
      </c>
      <c r="AA3613" s="148">
        <v>1</v>
      </c>
      <c r="AB3613" s="174">
        <v>103.84</v>
      </c>
      <c r="AD3613" s="147">
        <v>66.465000000000003</v>
      </c>
      <c r="AG3613" s="142" t="s">
        <v>288</v>
      </c>
      <c r="AH3613" s="146">
        <v>3.5599999999999998E-4</v>
      </c>
      <c r="AI3613" s="146">
        <v>7.8478412571834498E-4</v>
      </c>
      <c r="AJ3613" s="146">
        <v>2.0508088808468699E-4</v>
      </c>
    </row>
    <row r="3614" spans="1:36" s="142" customFormat="1">
      <c r="A3614" s="116">
        <v>11389</v>
      </c>
      <c r="B3614" s="142">
        <v>11392</v>
      </c>
      <c r="C3614" s="142" t="s">
        <v>2989</v>
      </c>
      <c r="D3614" s="142" t="s">
        <v>2990</v>
      </c>
      <c r="E3614" s="142" t="s">
        <v>35</v>
      </c>
      <c r="F3614" s="142" t="s">
        <v>3253</v>
      </c>
      <c r="G3614" s="142" t="s">
        <v>3254</v>
      </c>
      <c r="H3614" s="142" t="s">
        <v>38</v>
      </c>
      <c r="I3614" s="142" t="s">
        <v>1921</v>
      </c>
      <c r="J3614" s="142" t="s">
        <v>39</v>
      </c>
      <c r="K3614" s="142" t="s">
        <v>39</v>
      </c>
      <c r="L3614" s="142" t="s">
        <v>40</v>
      </c>
      <c r="M3614" s="142" t="s">
        <v>41</v>
      </c>
      <c r="N3614" s="142" t="s">
        <v>52</v>
      </c>
      <c r="O3614" s="142" t="s">
        <v>45</v>
      </c>
      <c r="P3614" s="142" t="s">
        <v>306</v>
      </c>
      <c r="Q3614" s="142" t="s">
        <v>306</v>
      </c>
      <c r="R3614" s="142" t="s">
        <v>306</v>
      </c>
      <c r="S3614" s="142" t="s">
        <v>46</v>
      </c>
      <c r="T3614" s="142" t="s">
        <v>3255</v>
      </c>
      <c r="U3614" s="142" t="s">
        <v>3256</v>
      </c>
      <c r="V3614" s="146">
        <v>2.5000000000000001E-2</v>
      </c>
      <c r="W3614" s="146">
        <v>2.9870000000000001E-2</v>
      </c>
      <c r="X3614" s="142" t="s">
        <v>283</v>
      </c>
      <c r="Z3614" s="147">
        <v>157000</v>
      </c>
      <c r="AA3614" s="148">
        <v>1</v>
      </c>
      <c r="AB3614" s="174">
        <v>100.1</v>
      </c>
      <c r="AD3614" s="147">
        <v>157.15700000000001</v>
      </c>
      <c r="AG3614" s="142" t="s">
        <v>288</v>
      </c>
      <c r="AH3614" s="146">
        <v>7.2800000000000002E-4</v>
      </c>
      <c r="AI3614" s="146">
        <v>1.85563172052057E-3</v>
      </c>
      <c r="AJ3614" s="146">
        <v>4.8491628300220501E-4</v>
      </c>
    </row>
    <row r="3615" spans="1:36" s="142" customFormat="1">
      <c r="A3615" s="116">
        <v>11389</v>
      </c>
      <c r="B3615" s="142">
        <v>11392</v>
      </c>
      <c r="C3615" s="142" t="s">
        <v>76</v>
      </c>
      <c r="D3615" s="142" t="s">
        <v>77</v>
      </c>
      <c r="E3615" s="142" t="s">
        <v>35</v>
      </c>
      <c r="F3615" s="142" t="s">
        <v>3257</v>
      </c>
      <c r="G3615" s="142" t="s">
        <v>3258</v>
      </c>
      <c r="H3615" s="142" t="s">
        <v>38</v>
      </c>
      <c r="I3615" s="142" t="s">
        <v>1921</v>
      </c>
      <c r="J3615" s="142" t="s">
        <v>39</v>
      </c>
      <c r="K3615" s="142" t="s">
        <v>39</v>
      </c>
      <c r="L3615" s="142" t="s">
        <v>40</v>
      </c>
      <c r="M3615" s="142" t="s">
        <v>41</v>
      </c>
      <c r="N3615" s="142" t="s">
        <v>52</v>
      </c>
      <c r="O3615" s="142" t="s">
        <v>45</v>
      </c>
      <c r="P3615" s="142" t="s">
        <v>306</v>
      </c>
      <c r="Q3615" s="142" t="s">
        <v>306</v>
      </c>
      <c r="R3615" s="142" t="s">
        <v>306</v>
      </c>
      <c r="S3615" s="142" t="s">
        <v>46</v>
      </c>
      <c r="T3615" s="142" t="s">
        <v>3259</v>
      </c>
      <c r="U3615" s="142" t="s">
        <v>3260</v>
      </c>
      <c r="V3615" s="146">
        <v>3.7400000000000003E-2</v>
      </c>
      <c r="W3615" s="146">
        <v>3.1060000000000001E-2</v>
      </c>
      <c r="X3615" s="142" t="s">
        <v>283</v>
      </c>
      <c r="Z3615" s="147">
        <v>313827</v>
      </c>
      <c r="AA3615" s="148">
        <v>1</v>
      </c>
      <c r="AB3615" s="174">
        <v>107.68</v>
      </c>
      <c r="AD3615" s="147">
        <v>337.92899999999997</v>
      </c>
      <c r="AG3615" s="142" t="s">
        <v>288</v>
      </c>
      <c r="AH3615" s="146">
        <v>9.3400000000000004E-4</v>
      </c>
      <c r="AI3615" s="146">
        <v>3.9900965999428301E-3</v>
      </c>
      <c r="AJ3615" s="146">
        <v>1.0426976380427499E-3</v>
      </c>
    </row>
    <row r="3616" spans="1:36" s="142" customFormat="1">
      <c r="A3616" s="116">
        <v>11389</v>
      </c>
      <c r="B3616" s="142">
        <v>11392</v>
      </c>
      <c r="C3616" s="142" t="s">
        <v>61</v>
      </c>
      <c r="D3616" s="142" t="s">
        <v>62</v>
      </c>
      <c r="E3616" s="142" t="s">
        <v>63</v>
      </c>
      <c r="F3616" s="142" t="s">
        <v>3261</v>
      </c>
      <c r="G3616" s="142" t="s">
        <v>3262</v>
      </c>
      <c r="H3616" s="142" t="s">
        <v>38</v>
      </c>
      <c r="I3616" s="142" t="s">
        <v>522</v>
      </c>
      <c r="J3616" s="142" t="s">
        <v>39</v>
      </c>
      <c r="K3616" s="142" t="s">
        <v>39</v>
      </c>
      <c r="L3616" s="142" t="s">
        <v>40</v>
      </c>
      <c r="M3616" s="142" t="s">
        <v>41</v>
      </c>
      <c r="N3616" s="142" t="s">
        <v>67</v>
      </c>
      <c r="O3616" s="142" t="s">
        <v>45</v>
      </c>
      <c r="P3616" s="142" t="s">
        <v>2733</v>
      </c>
      <c r="Q3616" s="142" t="s">
        <v>247</v>
      </c>
      <c r="R3616" s="142" t="s">
        <v>239</v>
      </c>
      <c r="S3616" s="142" t="s">
        <v>46</v>
      </c>
      <c r="T3616" s="142" t="s">
        <v>3263</v>
      </c>
      <c r="U3616" s="142" t="s">
        <v>461</v>
      </c>
      <c r="V3616" s="146">
        <v>7.9500000000000001E-2</v>
      </c>
      <c r="W3616" s="146">
        <v>6.5369999999999998E-2</v>
      </c>
      <c r="X3616" s="142" t="s">
        <v>283</v>
      </c>
      <c r="Z3616" s="147">
        <v>336950</v>
      </c>
      <c r="AA3616" s="148">
        <v>1</v>
      </c>
      <c r="AB3616" s="174">
        <v>97.03</v>
      </c>
      <c r="AD3616" s="147">
        <v>326.94299999999998</v>
      </c>
      <c r="AG3616" s="142" t="s">
        <v>288</v>
      </c>
      <c r="AH3616" s="146">
        <v>0</v>
      </c>
      <c r="AI3616" s="146">
        <v>3.8603754940282199E-3</v>
      </c>
      <c r="AJ3616" s="146">
        <v>1.0087987367621699E-3</v>
      </c>
    </row>
    <row r="3617" spans="1:36" s="142" customFormat="1">
      <c r="A3617" s="116">
        <v>11389</v>
      </c>
      <c r="B3617" s="142">
        <v>11392</v>
      </c>
      <c r="C3617" s="142" t="s">
        <v>3264</v>
      </c>
      <c r="D3617" s="142" t="s">
        <v>3265</v>
      </c>
      <c r="E3617" s="142" t="s">
        <v>340</v>
      </c>
      <c r="F3617" s="142" t="s">
        <v>3266</v>
      </c>
      <c r="G3617" s="142" t="s">
        <v>3267</v>
      </c>
      <c r="H3617" s="142" t="s">
        <v>38</v>
      </c>
      <c r="I3617" s="142" t="s">
        <v>1381</v>
      </c>
      <c r="J3617" s="142" t="s">
        <v>39</v>
      </c>
      <c r="K3617" s="142" t="s">
        <v>39</v>
      </c>
      <c r="L3617" s="142" t="s">
        <v>40</v>
      </c>
      <c r="M3617" s="142" t="s">
        <v>41</v>
      </c>
      <c r="N3617" s="142" t="s">
        <v>276</v>
      </c>
      <c r="O3617" s="142" t="s">
        <v>45</v>
      </c>
      <c r="P3617" s="142" t="s">
        <v>437</v>
      </c>
      <c r="Q3617" s="142" t="s">
        <v>247</v>
      </c>
      <c r="R3617" s="142" t="s">
        <v>239</v>
      </c>
      <c r="S3617" s="142" t="s">
        <v>46</v>
      </c>
      <c r="T3617" s="142" t="s">
        <v>3268</v>
      </c>
      <c r="U3617" s="142" t="s">
        <v>3269</v>
      </c>
      <c r="V3617" s="146">
        <v>5.6300000000000003E-2</v>
      </c>
      <c r="W3617" s="146">
        <v>5.577E-2</v>
      </c>
      <c r="X3617" s="142" t="s">
        <v>283</v>
      </c>
      <c r="Z3617" s="147">
        <v>121806</v>
      </c>
      <c r="AA3617" s="148">
        <v>1</v>
      </c>
      <c r="AB3617" s="174">
        <v>100.92</v>
      </c>
      <c r="AD3617" s="147">
        <v>122.92700000000001</v>
      </c>
      <c r="AG3617" s="142" t="s">
        <v>288</v>
      </c>
      <c r="AH3617" s="146">
        <v>1.8699999999999999E-4</v>
      </c>
      <c r="AI3617" s="146">
        <v>1.4514563555002101E-3</v>
      </c>
      <c r="AJ3617" s="146">
        <v>3.7929660991763901E-4</v>
      </c>
    </row>
    <row r="3618" spans="1:36" s="142" customFormat="1">
      <c r="A3618" s="116">
        <v>11389</v>
      </c>
      <c r="B3618" s="142">
        <v>11392</v>
      </c>
      <c r="C3618" s="142" t="s">
        <v>3270</v>
      </c>
      <c r="D3618" s="142" t="s">
        <v>3271</v>
      </c>
      <c r="E3618" s="142" t="s">
        <v>35</v>
      </c>
      <c r="F3618" s="142" t="s">
        <v>3272</v>
      </c>
      <c r="G3618" s="142" t="s">
        <v>3273</v>
      </c>
      <c r="H3618" s="142" t="s">
        <v>38</v>
      </c>
      <c r="I3618" s="142" t="s">
        <v>1921</v>
      </c>
      <c r="J3618" s="142" t="s">
        <v>39</v>
      </c>
      <c r="K3618" s="142" t="s">
        <v>39</v>
      </c>
      <c r="L3618" s="142" t="s">
        <v>40</v>
      </c>
      <c r="M3618" s="142" t="s">
        <v>41</v>
      </c>
      <c r="N3618" s="142" t="s">
        <v>59</v>
      </c>
      <c r="O3618" s="142" t="s">
        <v>45</v>
      </c>
      <c r="P3618" s="142" t="s">
        <v>306</v>
      </c>
      <c r="Q3618" s="142" t="s">
        <v>306</v>
      </c>
      <c r="R3618" s="142" t="s">
        <v>306</v>
      </c>
      <c r="S3618" s="142" t="s">
        <v>46</v>
      </c>
      <c r="T3618" s="142" t="s">
        <v>3274</v>
      </c>
      <c r="U3618" s="142" t="s">
        <v>3275</v>
      </c>
      <c r="V3618" s="146">
        <v>4.3799999999999999E-2</v>
      </c>
      <c r="W3618" s="146">
        <v>3.9300000000000002E-2</v>
      </c>
      <c r="X3618" s="142" t="s">
        <v>283</v>
      </c>
      <c r="Z3618" s="147">
        <v>830778</v>
      </c>
      <c r="AA3618" s="148">
        <v>1</v>
      </c>
      <c r="AB3618" s="174">
        <v>103.26</v>
      </c>
      <c r="AD3618" s="147">
        <v>857.86099999999999</v>
      </c>
      <c r="AG3618" s="142" t="s">
        <v>288</v>
      </c>
      <c r="AH3618" s="146">
        <v>7.0399999999999998E-4</v>
      </c>
      <c r="AI3618" s="146">
        <v>1.0129200459544799E-2</v>
      </c>
      <c r="AJ3618" s="146">
        <v>2.6469768663195501E-3</v>
      </c>
    </row>
    <row r="3619" spans="1:36" s="142" customFormat="1">
      <c r="A3619" s="116">
        <v>11389</v>
      </c>
      <c r="B3619" s="142">
        <v>11392</v>
      </c>
      <c r="C3619" s="142" t="s">
        <v>3270</v>
      </c>
      <c r="D3619" s="142" t="s">
        <v>3271</v>
      </c>
      <c r="E3619" s="142" t="s">
        <v>35</v>
      </c>
      <c r="F3619" s="142" t="s">
        <v>3276</v>
      </c>
      <c r="G3619" s="142" t="s">
        <v>3277</v>
      </c>
      <c r="H3619" s="142" t="s">
        <v>38</v>
      </c>
      <c r="I3619" s="142" t="s">
        <v>1381</v>
      </c>
      <c r="J3619" s="142" t="s">
        <v>39</v>
      </c>
      <c r="K3619" s="142" t="s">
        <v>39</v>
      </c>
      <c r="L3619" s="142" t="s">
        <v>40</v>
      </c>
      <c r="M3619" s="142" t="s">
        <v>41</v>
      </c>
      <c r="N3619" s="142" t="s">
        <v>59</v>
      </c>
      <c r="O3619" s="142" t="s">
        <v>45</v>
      </c>
      <c r="P3619" s="142" t="s">
        <v>306</v>
      </c>
      <c r="Q3619" s="142" t="s">
        <v>306</v>
      </c>
      <c r="R3619" s="142" t="s">
        <v>306</v>
      </c>
      <c r="S3619" s="142" t="s">
        <v>46</v>
      </c>
      <c r="T3619" s="142" t="s">
        <v>3278</v>
      </c>
      <c r="U3619" s="142" t="s">
        <v>2618</v>
      </c>
      <c r="V3619" s="146">
        <v>5.5E-2</v>
      </c>
      <c r="W3619" s="146">
        <v>7.2010000000000005E-2</v>
      </c>
      <c r="X3619" s="142" t="s">
        <v>283</v>
      </c>
      <c r="Z3619" s="147">
        <v>73332</v>
      </c>
      <c r="AA3619" s="148">
        <v>1</v>
      </c>
      <c r="AB3619" s="174">
        <v>94.61</v>
      </c>
      <c r="AD3619" s="147">
        <v>69.379000000000005</v>
      </c>
      <c r="AG3619" s="142" t="s">
        <v>288</v>
      </c>
      <c r="AH3619" s="146">
        <v>3.6699999999999998E-4</v>
      </c>
      <c r="AI3619" s="146">
        <v>8.1919752247732998E-4</v>
      </c>
      <c r="AJ3619" s="146">
        <v>2.1407384517703801E-4</v>
      </c>
    </row>
    <row r="3620" spans="1:36" s="142" customFormat="1">
      <c r="A3620" s="116">
        <v>11389</v>
      </c>
      <c r="B3620" s="142">
        <v>11392</v>
      </c>
      <c r="C3620" s="142" t="s">
        <v>3788</v>
      </c>
      <c r="D3620" s="142" t="s">
        <v>3789</v>
      </c>
      <c r="E3620" s="142" t="s">
        <v>35</v>
      </c>
      <c r="F3620" s="142" t="s">
        <v>3790</v>
      </c>
      <c r="G3620" s="142" t="s">
        <v>3791</v>
      </c>
      <c r="H3620" s="142" t="s">
        <v>38</v>
      </c>
      <c r="I3620" s="142" t="s">
        <v>1381</v>
      </c>
      <c r="J3620" s="142" t="s">
        <v>39</v>
      </c>
      <c r="K3620" s="142" t="s">
        <v>39</v>
      </c>
      <c r="L3620" s="142" t="s">
        <v>40</v>
      </c>
      <c r="M3620" s="142" t="s">
        <v>41</v>
      </c>
      <c r="N3620" s="142" t="s">
        <v>52</v>
      </c>
      <c r="O3620" s="142" t="s">
        <v>45</v>
      </c>
      <c r="P3620" s="142" t="s">
        <v>559</v>
      </c>
      <c r="Q3620" s="142" t="s">
        <v>247</v>
      </c>
      <c r="R3620" s="142" t="s">
        <v>239</v>
      </c>
      <c r="S3620" s="142" t="s">
        <v>46</v>
      </c>
      <c r="T3620" s="142" t="s">
        <v>3792</v>
      </c>
      <c r="U3620" s="142" t="s">
        <v>3793</v>
      </c>
      <c r="V3620" s="146">
        <v>4.4400000000000002E-2</v>
      </c>
      <c r="W3620" s="146">
        <v>4.0919999999999998E-2</v>
      </c>
      <c r="X3620" s="142" t="s">
        <v>283</v>
      </c>
      <c r="Z3620" s="147">
        <v>60000</v>
      </c>
      <c r="AA3620" s="148">
        <v>1</v>
      </c>
      <c r="AB3620" s="174">
        <v>102.42</v>
      </c>
      <c r="AD3620" s="147">
        <v>61.451999999999998</v>
      </c>
      <c r="AG3620" s="142" t="s">
        <v>288</v>
      </c>
      <c r="AH3620" s="146">
        <v>1.2999999999999999E-4</v>
      </c>
      <c r="AI3620" s="146">
        <v>7.2559466323122805E-4</v>
      </c>
      <c r="AJ3620" s="146">
        <v>1.89613414757545E-4</v>
      </c>
    </row>
    <row r="3621" spans="1:36" s="142" customFormat="1">
      <c r="A3621" s="116">
        <v>11389</v>
      </c>
      <c r="B3621" s="142">
        <v>11392</v>
      </c>
      <c r="C3621" s="142" t="s">
        <v>3279</v>
      </c>
      <c r="D3621" s="142" t="s">
        <v>3280</v>
      </c>
      <c r="E3621" s="142" t="s">
        <v>340</v>
      </c>
      <c r="F3621" s="142" t="s">
        <v>3281</v>
      </c>
      <c r="G3621" s="142" t="s">
        <v>3282</v>
      </c>
      <c r="H3621" s="142" t="s">
        <v>38</v>
      </c>
      <c r="I3621" s="142" t="s">
        <v>1381</v>
      </c>
      <c r="J3621" s="142" t="s">
        <v>39</v>
      </c>
      <c r="K3621" s="142" t="s">
        <v>39</v>
      </c>
      <c r="L3621" s="142" t="s">
        <v>40</v>
      </c>
      <c r="M3621" s="142" t="s">
        <v>41</v>
      </c>
      <c r="N3621" s="142" t="s">
        <v>851</v>
      </c>
      <c r="O3621" s="142" t="s">
        <v>45</v>
      </c>
      <c r="P3621" s="142" t="s">
        <v>3283</v>
      </c>
      <c r="Q3621" s="142" t="s">
        <v>238</v>
      </c>
      <c r="R3621" s="142" t="s">
        <v>239</v>
      </c>
      <c r="S3621" s="142" t="s">
        <v>46</v>
      </c>
      <c r="T3621" s="142" t="s">
        <v>4859</v>
      </c>
      <c r="U3621" s="142" t="s">
        <v>3284</v>
      </c>
      <c r="V3621" s="146">
        <v>7.0000000000000007E-2</v>
      </c>
      <c r="W3621" s="146">
        <v>0.57096999999999998</v>
      </c>
      <c r="X3621" s="142" t="s">
        <v>283</v>
      </c>
      <c r="Z3621" s="147">
        <v>975007</v>
      </c>
      <c r="AA3621" s="148">
        <v>1</v>
      </c>
      <c r="AB3621" s="174">
        <v>29</v>
      </c>
      <c r="AC3621" s="147">
        <v>1.6080000000000001</v>
      </c>
      <c r="AD3621" s="147">
        <v>284.36</v>
      </c>
      <c r="AG3621" s="142" t="s">
        <v>288</v>
      </c>
      <c r="AH3621" s="146">
        <v>1.573E-3</v>
      </c>
      <c r="AI3621" s="146">
        <v>3.35758185582686E-3</v>
      </c>
      <c r="AJ3621" s="146">
        <v>8.7740799825649198E-4</v>
      </c>
    </row>
    <row r="3622" spans="1:36" s="142" customFormat="1">
      <c r="A3622" s="116">
        <v>11389</v>
      </c>
      <c r="B3622" s="142">
        <v>11392</v>
      </c>
      <c r="C3622" s="142" t="s">
        <v>3285</v>
      </c>
      <c r="D3622" s="142" t="s">
        <v>3286</v>
      </c>
      <c r="E3622" s="142" t="s">
        <v>35</v>
      </c>
      <c r="F3622" s="142" t="s">
        <v>3287</v>
      </c>
      <c r="G3622" s="142" t="s">
        <v>3288</v>
      </c>
      <c r="H3622" s="142" t="s">
        <v>38</v>
      </c>
      <c r="I3622" s="142" t="s">
        <v>1921</v>
      </c>
      <c r="J3622" s="142" t="s">
        <v>39</v>
      </c>
      <c r="K3622" s="142" t="s">
        <v>39</v>
      </c>
      <c r="L3622" s="142" t="s">
        <v>40</v>
      </c>
      <c r="M3622" s="142" t="s">
        <v>41</v>
      </c>
      <c r="N3622" s="142" t="s">
        <v>52</v>
      </c>
      <c r="O3622" s="142" t="s">
        <v>45</v>
      </c>
      <c r="P3622" s="142" t="s">
        <v>306</v>
      </c>
      <c r="Q3622" s="142" t="s">
        <v>306</v>
      </c>
      <c r="R3622" s="142" t="s">
        <v>306</v>
      </c>
      <c r="S3622" s="142" t="s">
        <v>46</v>
      </c>
      <c r="T3622" s="142" t="s">
        <v>3289</v>
      </c>
      <c r="U3622" s="142" t="s">
        <v>3290</v>
      </c>
      <c r="V3622" s="146">
        <v>3.5799999999999998E-2</v>
      </c>
      <c r="W3622" s="146">
        <v>3.585E-2</v>
      </c>
      <c r="X3622" s="142" t="s">
        <v>283</v>
      </c>
      <c r="Z3622" s="147">
        <v>365719</v>
      </c>
      <c r="AA3622" s="148">
        <v>1</v>
      </c>
      <c r="AB3622" s="174">
        <v>101.7</v>
      </c>
      <c r="AD3622" s="147">
        <v>371.93599999999998</v>
      </c>
      <c r="AG3622" s="142" t="s">
        <v>288</v>
      </c>
      <c r="AH3622" s="146">
        <v>4.8099999999999998E-4</v>
      </c>
      <c r="AI3622" s="146">
        <v>4.3916380015488502E-3</v>
      </c>
      <c r="AJ3622" s="146">
        <v>1.14762900011478E-3</v>
      </c>
    </row>
    <row r="3623" spans="1:36" s="142" customFormat="1">
      <c r="A3623" s="116">
        <v>11389</v>
      </c>
      <c r="B3623" s="142">
        <v>11392</v>
      </c>
      <c r="C3623" s="142" t="s">
        <v>3291</v>
      </c>
      <c r="D3623" s="142" t="s">
        <v>3292</v>
      </c>
      <c r="E3623" s="142" t="s">
        <v>35</v>
      </c>
      <c r="F3623" s="142" t="s">
        <v>3293</v>
      </c>
      <c r="G3623" s="142" t="s">
        <v>3294</v>
      </c>
      <c r="H3623" s="142" t="s">
        <v>38</v>
      </c>
      <c r="I3623" s="142" t="s">
        <v>1381</v>
      </c>
      <c r="J3623" s="142" t="s">
        <v>39</v>
      </c>
      <c r="K3623" s="142" t="s">
        <v>39</v>
      </c>
      <c r="L3623" s="142" t="s">
        <v>40</v>
      </c>
      <c r="M3623" s="142" t="s">
        <v>41</v>
      </c>
      <c r="N3623" s="142" t="s">
        <v>52</v>
      </c>
      <c r="O3623" s="142" t="s">
        <v>45</v>
      </c>
      <c r="P3623" s="142" t="s">
        <v>306</v>
      </c>
      <c r="Q3623" s="142" t="s">
        <v>306</v>
      </c>
      <c r="R3623" s="142" t="s">
        <v>306</v>
      </c>
      <c r="S3623" s="142" t="s">
        <v>46</v>
      </c>
      <c r="T3623" s="142" t="s">
        <v>3295</v>
      </c>
      <c r="U3623" s="142" t="s">
        <v>472</v>
      </c>
      <c r="V3623" s="146">
        <v>5.4300000000000001E-2</v>
      </c>
      <c r="W3623" s="146">
        <v>5.1610000000000003E-2</v>
      </c>
      <c r="X3623" s="142" t="s">
        <v>283</v>
      </c>
      <c r="Z3623" s="147">
        <v>755574</v>
      </c>
      <c r="AA3623" s="148">
        <v>1</v>
      </c>
      <c r="AB3623" s="174">
        <v>101</v>
      </c>
      <c r="AD3623" s="147">
        <v>763.13</v>
      </c>
      <c r="AG3623" s="142" t="s">
        <v>288</v>
      </c>
      <c r="AH3623" s="146">
        <v>1.91E-3</v>
      </c>
      <c r="AI3623" s="146">
        <v>9.0106565562883996E-3</v>
      </c>
      <c r="AJ3623" s="146">
        <v>2.3546774052014201E-3</v>
      </c>
    </row>
    <row r="3624" spans="1:36" s="142" customFormat="1">
      <c r="A3624" s="116">
        <v>11389</v>
      </c>
      <c r="B3624" s="142">
        <v>11392</v>
      </c>
      <c r="C3624" s="142" t="s">
        <v>133</v>
      </c>
      <c r="D3624" s="142" t="s">
        <v>134</v>
      </c>
      <c r="E3624" s="142" t="s">
        <v>35</v>
      </c>
      <c r="F3624" s="142" t="s">
        <v>3944</v>
      </c>
      <c r="G3624" s="142" t="s">
        <v>3945</v>
      </c>
      <c r="H3624" s="142" t="s">
        <v>38</v>
      </c>
      <c r="I3624" s="142" t="s">
        <v>1921</v>
      </c>
      <c r="J3624" s="142" t="s">
        <v>39</v>
      </c>
      <c r="K3624" s="142" t="s">
        <v>39</v>
      </c>
      <c r="L3624" s="142" t="s">
        <v>40</v>
      </c>
      <c r="M3624" s="142" t="s">
        <v>41</v>
      </c>
      <c r="N3624" s="142" t="s">
        <v>52</v>
      </c>
      <c r="O3624" s="142" t="s">
        <v>45</v>
      </c>
      <c r="P3624" s="142" t="s">
        <v>2733</v>
      </c>
      <c r="Q3624" s="142" t="s">
        <v>247</v>
      </c>
      <c r="R3624" s="142" t="s">
        <v>239</v>
      </c>
      <c r="S3624" s="142" t="s">
        <v>46</v>
      </c>
      <c r="T3624" s="142" t="s">
        <v>3946</v>
      </c>
      <c r="U3624" s="142" t="s">
        <v>526</v>
      </c>
      <c r="V3624" s="146">
        <v>5.0000000000000001E-3</v>
      </c>
      <c r="W3624" s="146">
        <v>3.295E-2</v>
      </c>
      <c r="X3624" s="142" t="s">
        <v>283</v>
      </c>
      <c r="Z3624" s="147">
        <v>322579</v>
      </c>
      <c r="AA3624" s="148">
        <v>1</v>
      </c>
      <c r="AB3624" s="174">
        <v>90.88</v>
      </c>
      <c r="AD3624" s="147">
        <v>293.16000000000003</v>
      </c>
      <c r="AG3624" s="142" t="s">
        <v>288</v>
      </c>
      <c r="AH3624" s="146">
        <v>6.4499999999999996E-4</v>
      </c>
      <c r="AI3624" s="146">
        <v>3.4614851082321102E-3</v>
      </c>
      <c r="AJ3624" s="146">
        <v>9.04560141858598E-4</v>
      </c>
    </row>
    <row r="3625" spans="1:36" s="142" customFormat="1">
      <c r="A3625" s="116">
        <v>11389</v>
      </c>
      <c r="B3625" s="142">
        <v>11392</v>
      </c>
      <c r="C3625" s="142" t="s">
        <v>3020</v>
      </c>
      <c r="D3625" s="142" t="s">
        <v>3021</v>
      </c>
      <c r="E3625" s="142" t="s">
        <v>35</v>
      </c>
      <c r="F3625" s="142" t="s">
        <v>3296</v>
      </c>
      <c r="G3625" s="142" t="s">
        <v>3297</v>
      </c>
      <c r="H3625" s="142" t="s">
        <v>38</v>
      </c>
      <c r="I3625" s="142" t="s">
        <v>1921</v>
      </c>
      <c r="J3625" s="142" t="s">
        <v>39</v>
      </c>
      <c r="K3625" s="142" t="s">
        <v>39</v>
      </c>
      <c r="L3625" s="142" t="s">
        <v>40</v>
      </c>
      <c r="M3625" s="142" t="s">
        <v>41</v>
      </c>
      <c r="N3625" s="142" t="s">
        <v>1641</v>
      </c>
      <c r="O3625" s="142" t="s">
        <v>45</v>
      </c>
      <c r="P3625" s="142" t="s">
        <v>246</v>
      </c>
      <c r="Q3625" s="142" t="s">
        <v>247</v>
      </c>
      <c r="R3625" s="142" t="s">
        <v>239</v>
      </c>
      <c r="S3625" s="142" t="s">
        <v>46</v>
      </c>
      <c r="T3625" s="142" t="s">
        <v>3298</v>
      </c>
      <c r="U3625" s="142" t="s">
        <v>3299</v>
      </c>
      <c r="V3625" s="146">
        <v>2.2200000000000001E-2</v>
      </c>
      <c r="W3625" s="146">
        <v>2.307E-2</v>
      </c>
      <c r="X3625" s="142" t="s">
        <v>283</v>
      </c>
      <c r="Z3625" s="147">
        <v>903330</v>
      </c>
      <c r="AA3625" s="148">
        <v>1</v>
      </c>
      <c r="AB3625" s="174">
        <v>101.81</v>
      </c>
      <c r="AD3625" s="147">
        <v>919.68</v>
      </c>
      <c r="AG3625" s="142" t="s">
        <v>288</v>
      </c>
      <c r="AH3625" s="146">
        <v>3.6999999999999999E-4</v>
      </c>
      <c r="AI3625" s="146">
        <v>1.08591274159969E-2</v>
      </c>
      <c r="AJ3625" s="146">
        <v>2.8377224020159002E-3</v>
      </c>
    </row>
    <row r="3626" spans="1:36" s="142" customFormat="1">
      <c r="A3626" s="116">
        <v>11389</v>
      </c>
      <c r="B3626" s="142">
        <v>11392</v>
      </c>
      <c r="C3626" s="142" t="s">
        <v>2625</v>
      </c>
      <c r="D3626" s="142" t="s">
        <v>2626</v>
      </c>
      <c r="E3626" s="142" t="s">
        <v>35</v>
      </c>
      <c r="F3626" s="142" t="s">
        <v>2627</v>
      </c>
      <c r="G3626" s="142" t="s">
        <v>2628</v>
      </c>
      <c r="H3626" s="142" t="s">
        <v>38</v>
      </c>
      <c r="I3626" s="142" t="s">
        <v>2088</v>
      </c>
      <c r="J3626" s="142" t="s">
        <v>39</v>
      </c>
      <c r="K3626" s="142" t="s">
        <v>39</v>
      </c>
      <c r="L3626" s="142" t="s">
        <v>40</v>
      </c>
      <c r="M3626" s="142" t="s">
        <v>41</v>
      </c>
      <c r="N3626" s="142" t="s">
        <v>1640</v>
      </c>
      <c r="O3626" s="142" t="s">
        <v>45</v>
      </c>
      <c r="P3626" s="142" t="s">
        <v>559</v>
      </c>
      <c r="Q3626" s="142" t="s">
        <v>247</v>
      </c>
      <c r="R3626" s="142" t="s">
        <v>239</v>
      </c>
      <c r="S3626" s="142" t="s">
        <v>46</v>
      </c>
      <c r="T3626" s="142" t="s">
        <v>2629</v>
      </c>
      <c r="U3626" s="142" t="s">
        <v>419</v>
      </c>
      <c r="V3626" s="146">
        <v>2.5000000000000001E-2</v>
      </c>
      <c r="W3626" s="146">
        <v>-2.7480000000000001E-2</v>
      </c>
      <c r="X3626" s="142" t="s">
        <v>283</v>
      </c>
      <c r="Z3626" s="147">
        <v>625479</v>
      </c>
      <c r="AA3626" s="148">
        <v>1</v>
      </c>
      <c r="AB3626" s="174">
        <v>110.9</v>
      </c>
      <c r="AD3626" s="147">
        <v>693.65599999999995</v>
      </c>
      <c r="AG3626" s="142" t="s">
        <v>288</v>
      </c>
      <c r="AH3626" s="146">
        <v>1.583E-3</v>
      </c>
      <c r="AI3626" s="146">
        <v>8.1903476667772399E-3</v>
      </c>
      <c r="AJ3626" s="146">
        <v>2.14031313603284E-3</v>
      </c>
    </row>
    <row r="3627" spans="1:36" s="142" customFormat="1">
      <c r="A3627" s="116">
        <v>11389</v>
      </c>
      <c r="B3627" s="142">
        <v>11392</v>
      </c>
      <c r="C3627" s="142" t="s">
        <v>3204</v>
      </c>
      <c r="D3627" s="142" t="s">
        <v>3205</v>
      </c>
      <c r="E3627" s="142" t="s">
        <v>340</v>
      </c>
      <c r="F3627" s="142" t="s">
        <v>3300</v>
      </c>
      <c r="G3627" s="142" t="s">
        <v>3301</v>
      </c>
      <c r="H3627" s="142" t="s">
        <v>38</v>
      </c>
      <c r="I3627" s="142" t="s">
        <v>1381</v>
      </c>
      <c r="J3627" s="142" t="s">
        <v>39</v>
      </c>
      <c r="K3627" s="142" t="s">
        <v>39</v>
      </c>
      <c r="L3627" s="142" t="s">
        <v>40</v>
      </c>
      <c r="M3627" s="142" t="s">
        <v>41</v>
      </c>
      <c r="N3627" s="142" t="s">
        <v>276</v>
      </c>
      <c r="O3627" s="142" t="s">
        <v>45</v>
      </c>
      <c r="P3627" s="142" t="s">
        <v>2895</v>
      </c>
      <c r="Q3627" s="142" t="s">
        <v>238</v>
      </c>
      <c r="R3627" s="142" t="s">
        <v>239</v>
      </c>
      <c r="S3627" s="142" t="s">
        <v>46</v>
      </c>
      <c r="T3627" s="142" t="s">
        <v>3302</v>
      </c>
      <c r="U3627" s="142" t="s">
        <v>3133</v>
      </c>
      <c r="V3627" s="146">
        <v>6.3E-2</v>
      </c>
      <c r="W3627" s="146">
        <v>6.5589999999999996E-2</v>
      </c>
      <c r="X3627" s="142" t="s">
        <v>283</v>
      </c>
      <c r="Z3627" s="147">
        <v>305708</v>
      </c>
      <c r="AA3627" s="148">
        <v>1</v>
      </c>
      <c r="AB3627" s="174">
        <v>99.4</v>
      </c>
      <c r="AD3627" s="147">
        <v>303.87400000000002</v>
      </c>
      <c r="AG3627" s="142" t="s">
        <v>288</v>
      </c>
      <c r="AH3627" s="146">
        <v>6.7900000000000002E-4</v>
      </c>
      <c r="AI3627" s="146">
        <v>3.58799018335042E-3</v>
      </c>
      <c r="AJ3627" s="146">
        <v>9.3761862546226898E-4</v>
      </c>
    </row>
    <row r="3628" spans="1:36" s="142" customFormat="1">
      <c r="A3628" s="116">
        <v>11389</v>
      </c>
      <c r="B3628" s="142">
        <v>11392</v>
      </c>
      <c r="C3628" s="142" t="s">
        <v>3303</v>
      </c>
      <c r="D3628" s="142" t="s">
        <v>3304</v>
      </c>
      <c r="E3628" s="142" t="s">
        <v>35</v>
      </c>
      <c r="F3628" s="142" t="s">
        <v>3305</v>
      </c>
      <c r="G3628" s="142" t="s">
        <v>3306</v>
      </c>
      <c r="H3628" s="142" t="s">
        <v>38</v>
      </c>
      <c r="I3628" s="142" t="s">
        <v>1381</v>
      </c>
      <c r="J3628" s="142" t="s">
        <v>39</v>
      </c>
      <c r="K3628" s="142" t="s">
        <v>39</v>
      </c>
      <c r="L3628" s="142" t="s">
        <v>40</v>
      </c>
      <c r="M3628" s="142" t="s">
        <v>41</v>
      </c>
      <c r="N3628" s="142" t="s">
        <v>1638</v>
      </c>
      <c r="O3628" s="142" t="s">
        <v>45</v>
      </c>
      <c r="P3628" s="142" t="s">
        <v>2895</v>
      </c>
      <c r="Q3628" s="142" t="s">
        <v>238</v>
      </c>
      <c r="R3628" s="142" t="s">
        <v>239</v>
      </c>
      <c r="S3628" s="142" t="s">
        <v>46</v>
      </c>
      <c r="T3628" s="142" t="s">
        <v>3307</v>
      </c>
      <c r="U3628" s="142" t="s">
        <v>3308</v>
      </c>
      <c r="V3628" s="146">
        <v>5.3699999999999998E-2</v>
      </c>
      <c r="W3628" s="146">
        <v>5.552E-2</v>
      </c>
      <c r="X3628" s="142" t="s">
        <v>283</v>
      </c>
      <c r="Z3628" s="147">
        <v>109000</v>
      </c>
      <c r="AA3628" s="148">
        <v>1</v>
      </c>
      <c r="AB3628" s="174">
        <v>100.9</v>
      </c>
      <c r="AD3628" s="147">
        <v>109.98099999999999</v>
      </c>
      <c r="AG3628" s="142" t="s">
        <v>288</v>
      </c>
      <c r="AH3628" s="146">
        <v>5.7600000000000001E-4</v>
      </c>
      <c r="AI3628" s="146">
        <v>1.2986009675329301E-3</v>
      </c>
      <c r="AJ3628" s="146">
        <v>3.3935222561429299E-4</v>
      </c>
    </row>
    <row r="3629" spans="1:36" s="142" customFormat="1">
      <c r="A3629" s="116">
        <v>11389</v>
      </c>
      <c r="B3629" s="142">
        <v>11392</v>
      </c>
      <c r="C3629" s="142" t="s">
        <v>2630</v>
      </c>
      <c r="D3629" s="142" t="s">
        <v>2631</v>
      </c>
      <c r="E3629" s="142" t="s">
        <v>35</v>
      </c>
      <c r="F3629" s="142" t="s">
        <v>2632</v>
      </c>
      <c r="G3629" s="142" t="s">
        <v>2633</v>
      </c>
      <c r="H3629" s="142" t="s">
        <v>38</v>
      </c>
      <c r="I3629" s="142" t="s">
        <v>2088</v>
      </c>
      <c r="J3629" s="142" t="s">
        <v>39</v>
      </c>
      <c r="K3629" s="142" t="s">
        <v>39</v>
      </c>
      <c r="L3629" s="142" t="s">
        <v>40</v>
      </c>
      <c r="M3629" s="142" t="s">
        <v>41</v>
      </c>
      <c r="N3629" s="142" t="s">
        <v>1656</v>
      </c>
      <c r="O3629" s="142" t="s">
        <v>45</v>
      </c>
      <c r="P3629" s="142" t="s">
        <v>425</v>
      </c>
      <c r="Q3629" s="142" t="s">
        <v>238</v>
      </c>
      <c r="R3629" s="142" t="s">
        <v>239</v>
      </c>
      <c r="S3629" s="142" t="s">
        <v>46</v>
      </c>
      <c r="T3629" s="142" t="s">
        <v>2634</v>
      </c>
      <c r="U3629" s="142" t="s">
        <v>2635</v>
      </c>
      <c r="V3629" s="146">
        <v>5.0000000000000001E-3</v>
      </c>
      <c r="W3629" s="146">
        <v>3.2649999999999998E-2</v>
      </c>
      <c r="X3629" s="142" t="s">
        <v>283</v>
      </c>
      <c r="Z3629" s="147">
        <v>99639</v>
      </c>
      <c r="AA3629" s="148">
        <v>1</v>
      </c>
      <c r="AB3629" s="174">
        <v>88.6</v>
      </c>
      <c r="AD3629" s="147">
        <v>88.28</v>
      </c>
      <c r="AG3629" s="142" t="s">
        <v>288</v>
      </c>
      <c r="AH3629" s="146">
        <v>3.3500000000000001E-4</v>
      </c>
      <c r="AI3629" s="146">
        <v>1.0423681672139401E-3</v>
      </c>
      <c r="AJ3629" s="146">
        <v>2.7239311096891798E-4</v>
      </c>
    </row>
    <row r="3630" spans="1:36" s="142" customFormat="1">
      <c r="A3630" s="116">
        <v>11389</v>
      </c>
      <c r="B3630" s="142">
        <v>11392</v>
      </c>
      <c r="C3630" s="142" t="s">
        <v>2703</v>
      </c>
      <c r="D3630" s="142" t="s">
        <v>2704</v>
      </c>
      <c r="E3630" s="142" t="s">
        <v>35</v>
      </c>
      <c r="F3630" s="142" t="s">
        <v>3309</v>
      </c>
      <c r="G3630" s="142" t="s">
        <v>3310</v>
      </c>
      <c r="H3630" s="142" t="s">
        <v>38</v>
      </c>
      <c r="I3630" s="142" t="s">
        <v>1921</v>
      </c>
      <c r="J3630" s="142" t="s">
        <v>39</v>
      </c>
      <c r="K3630" s="142" t="s">
        <v>39</v>
      </c>
      <c r="L3630" s="142" t="s">
        <v>40</v>
      </c>
      <c r="M3630" s="142" t="s">
        <v>41</v>
      </c>
      <c r="N3630" s="142" t="s">
        <v>52</v>
      </c>
      <c r="O3630" s="142" t="s">
        <v>45</v>
      </c>
      <c r="P3630" s="142" t="s">
        <v>559</v>
      </c>
      <c r="Q3630" s="142" t="s">
        <v>247</v>
      </c>
      <c r="R3630" s="142" t="s">
        <v>239</v>
      </c>
      <c r="S3630" s="142" t="s">
        <v>46</v>
      </c>
      <c r="T3630" s="142" t="s">
        <v>3311</v>
      </c>
      <c r="U3630" s="142" t="s">
        <v>3312</v>
      </c>
      <c r="V3630" s="146">
        <v>2.3699999999999999E-2</v>
      </c>
      <c r="W3630" s="146">
        <v>2.418E-2</v>
      </c>
      <c r="X3630" s="142" t="s">
        <v>283</v>
      </c>
      <c r="Z3630" s="147">
        <v>278810</v>
      </c>
      <c r="AA3630" s="148">
        <v>1</v>
      </c>
      <c r="AB3630" s="174">
        <v>101.21</v>
      </c>
      <c r="AD3630" s="147">
        <v>282.18400000000003</v>
      </c>
      <c r="AG3630" s="142" t="s">
        <v>288</v>
      </c>
      <c r="AH3630" s="146">
        <v>2.7900000000000001E-4</v>
      </c>
      <c r="AI3630" s="146">
        <v>3.3318836642740701E-3</v>
      </c>
      <c r="AJ3630" s="146">
        <v>8.7069251080828202E-4</v>
      </c>
    </row>
    <row r="3631" spans="1:36" s="142" customFormat="1">
      <c r="A3631" s="116">
        <v>11389</v>
      </c>
      <c r="B3631" s="142">
        <v>11392</v>
      </c>
      <c r="C3631" s="142" t="s">
        <v>3313</v>
      </c>
      <c r="D3631" s="142" t="s">
        <v>3314</v>
      </c>
      <c r="E3631" s="142" t="s">
        <v>340</v>
      </c>
      <c r="F3631" s="142" t="s">
        <v>3315</v>
      </c>
      <c r="G3631" s="142" t="s">
        <v>3316</v>
      </c>
      <c r="H3631" s="142" t="s">
        <v>38</v>
      </c>
      <c r="I3631" s="142" t="s">
        <v>1381</v>
      </c>
      <c r="J3631" s="142" t="s">
        <v>39</v>
      </c>
      <c r="K3631" s="142" t="s">
        <v>39</v>
      </c>
      <c r="L3631" s="142" t="s">
        <v>40</v>
      </c>
      <c r="M3631" s="142" t="s">
        <v>41</v>
      </c>
      <c r="N3631" s="142" t="s">
        <v>67</v>
      </c>
      <c r="O3631" s="142" t="s">
        <v>45</v>
      </c>
      <c r="P3631" s="142" t="s">
        <v>2503</v>
      </c>
      <c r="Q3631" s="142" t="s">
        <v>238</v>
      </c>
      <c r="R3631" s="142" t="s">
        <v>239</v>
      </c>
      <c r="S3631" s="142" t="s">
        <v>46</v>
      </c>
      <c r="T3631" s="142" t="s">
        <v>3317</v>
      </c>
      <c r="U3631" s="142" t="s">
        <v>3318</v>
      </c>
      <c r="V3631" s="146">
        <v>6.2300000000000001E-2</v>
      </c>
      <c r="W3631" s="146">
        <v>5.9049999999999998E-2</v>
      </c>
      <c r="X3631" s="142" t="s">
        <v>283</v>
      </c>
      <c r="Z3631" s="147">
        <v>247462</v>
      </c>
      <c r="AA3631" s="148">
        <v>1</v>
      </c>
      <c r="AB3631" s="174">
        <v>101.73</v>
      </c>
      <c r="AD3631" s="147">
        <v>251.74299999999999</v>
      </c>
      <c r="AG3631" s="142" t="s">
        <v>288</v>
      </c>
      <c r="AH3631" s="146">
        <v>4.4999999999999999E-4</v>
      </c>
      <c r="AI3631" s="146">
        <v>2.9724572755302501E-3</v>
      </c>
      <c r="AJ3631" s="146">
        <v>7.7676670294719201E-4</v>
      </c>
    </row>
    <row r="3632" spans="1:36" s="142" customFormat="1">
      <c r="A3632" s="116">
        <v>11389</v>
      </c>
      <c r="B3632" s="142">
        <v>11392</v>
      </c>
      <c r="C3632" s="142" t="s">
        <v>3319</v>
      </c>
      <c r="D3632" s="142" t="s">
        <v>3320</v>
      </c>
      <c r="E3632" s="142" t="s">
        <v>340</v>
      </c>
      <c r="F3632" s="142" t="s">
        <v>3321</v>
      </c>
      <c r="G3632" s="142" t="s">
        <v>3322</v>
      </c>
      <c r="H3632" s="142" t="s">
        <v>38</v>
      </c>
      <c r="I3632" s="142" t="s">
        <v>1381</v>
      </c>
      <c r="J3632" s="142" t="s">
        <v>39</v>
      </c>
      <c r="K3632" s="142" t="s">
        <v>178</v>
      </c>
      <c r="L3632" s="142" t="s">
        <v>40</v>
      </c>
      <c r="M3632" s="142" t="s">
        <v>41</v>
      </c>
      <c r="N3632" s="142" t="s">
        <v>276</v>
      </c>
      <c r="O3632" s="142" t="s">
        <v>45</v>
      </c>
      <c r="P3632" s="142" t="s">
        <v>306</v>
      </c>
      <c r="Q3632" s="142" t="s">
        <v>306</v>
      </c>
      <c r="R3632" s="142" t="s">
        <v>306</v>
      </c>
      <c r="S3632" s="142" t="s">
        <v>46</v>
      </c>
      <c r="T3632" s="142" t="s">
        <v>3323</v>
      </c>
      <c r="U3632" s="142" t="s">
        <v>472</v>
      </c>
      <c r="V3632" s="146">
        <v>7.6999999999999999E-2</v>
      </c>
      <c r="W3632" s="146">
        <v>0.13794000000000001</v>
      </c>
      <c r="X3632" s="142" t="s">
        <v>283</v>
      </c>
      <c r="Z3632" s="147">
        <v>376264</v>
      </c>
      <c r="AA3632" s="148">
        <v>1</v>
      </c>
      <c r="AB3632" s="174">
        <v>84.83</v>
      </c>
      <c r="AD3632" s="147">
        <v>319.185</v>
      </c>
      <c r="AG3632" s="142" t="s">
        <v>288</v>
      </c>
      <c r="AH3632" s="146">
        <v>1.2880000000000001E-3</v>
      </c>
      <c r="AI3632" s="146">
        <v>3.76877484956563E-3</v>
      </c>
      <c r="AJ3632" s="146">
        <v>9.8486152791722606E-4</v>
      </c>
    </row>
    <row r="3633" spans="1:36" s="142" customFormat="1">
      <c r="A3633" s="116">
        <v>11389</v>
      </c>
      <c r="B3633" s="142">
        <v>11392</v>
      </c>
      <c r="C3633" s="142" t="s">
        <v>3549</v>
      </c>
      <c r="D3633" s="142" t="s">
        <v>3550</v>
      </c>
      <c r="E3633" s="142" t="s">
        <v>35</v>
      </c>
      <c r="F3633" s="142" t="s">
        <v>4009</v>
      </c>
      <c r="G3633" s="142" t="s">
        <v>4010</v>
      </c>
      <c r="H3633" s="142" t="s">
        <v>38</v>
      </c>
      <c r="I3633" s="142" t="s">
        <v>1921</v>
      </c>
      <c r="J3633" s="142" t="s">
        <v>39</v>
      </c>
      <c r="K3633" s="142" t="s">
        <v>39</v>
      </c>
      <c r="L3633" s="142" t="s">
        <v>40</v>
      </c>
      <c r="M3633" s="142" t="s">
        <v>41</v>
      </c>
      <c r="N3633" s="142" t="s">
        <v>144</v>
      </c>
      <c r="O3633" s="142" t="s">
        <v>45</v>
      </c>
      <c r="P3633" s="142" t="s">
        <v>2713</v>
      </c>
      <c r="Q3633" s="142" t="s">
        <v>238</v>
      </c>
      <c r="R3633" s="142" t="s">
        <v>239</v>
      </c>
      <c r="S3633" s="142" t="s">
        <v>46</v>
      </c>
      <c r="T3633" s="142" t="s">
        <v>4011</v>
      </c>
      <c r="U3633" s="142" t="s">
        <v>4012</v>
      </c>
      <c r="V3633" s="146">
        <v>2.6700000000000002E-2</v>
      </c>
      <c r="W3633" s="146">
        <v>2.7660000000000001E-2</v>
      </c>
      <c r="X3633" s="142" t="s">
        <v>283</v>
      </c>
      <c r="Z3633" s="147">
        <v>115426</v>
      </c>
      <c r="AA3633" s="148">
        <v>1</v>
      </c>
      <c r="AB3633" s="174">
        <v>100.62</v>
      </c>
      <c r="AD3633" s="147">
        <v>116.142</v>
      </c>
      <c r="AG3633" s="142" t="s">
        <v>288</v>
      </c>
      <c r="AH3633" s="146">
        <v>2.8899999999999998E-4</v>
      </c>
      <c r="AI3633" s="146">
        <v>1.37134275586858E-3</v>
      </c>
      <c r="AJ3633" s="146">
        <v>3.58361211733997E-4</v>
      </c>
    </row>
    <row r="3634" spans="1:36" s="142" customFormat="1">
      <c r="A3634" s="116">
        <v>11389</v>
      </c>
      <c r="B3634" s="142">
        <v>11392</v>
      </c>
      <c r="C3634" s="142" t="s">
        <v>2659</v>
      </c>
      <c r="D3634" s="142" t="s">
        <v>2660</v>
      </c>
      <c r="E3634" s="142" t="s">
        <v>35</v>
      </c>
      <c r="F3634" s="142" t="s">
        <v>3947</v>
      </c>
      <c r="G3634" s="142" t="s">
        <v>3948</v>
      </c>
      <c r="H3634" s="142" t="s">
        <v>38</v>
      </c>
      <c r="I3634" s="142" t="s">
        <v>1921</v>
      </c>
      <c r="J3634" s="142" t="s">
        <v>39</v>
      </c>
      <c r="K3634" s="142" t="s">
        <v>39</v>
      </c>
      <c r="L3634" s="142" t="s">
        <v>40</v>
      </c>
      <c r="M3634" s="142" t="s">
        <v>41</v>
      </c>
      <c r="N3634" s="142" t="s">
        <v>59</v>
      </c>
      <c r="O3634" s="142" t="s">
        <v>45</v>
      </c>
      <c r="P3634" s="142" t="s">
        <v>437</v>
      </c>
      <c r="Q3634" s="142" t="s">
        <v>247</v>
      </c>
      <c r="R3634" s="142" t="s">
        <v>239</v>
      </c>
      <c r="S3634" s="142" t="s">
        <v>46</v>
      </c>
      <c r="T3634" s="142" t="s">
        <v>3949</v>
      </c>
      <c r="U3634" s="142" t="s">
        <v>3950</v>
      </c>
      <c r="V3634" s="146">
        <v>2.41E-2</v>
      </c>
      <c r="W3634" s="146">
        <v>2.5649999999999999E-2</v>
      </c>
      <c r="X3634" s="142" t="s">
        <v>283</v>
      </c>
      <c r="Z3634" s="147">
        <v>124505.29</v>
      </c>
      <c r="AA3634" s="148">
        <v>1</v>
      </c>
      <c r="AB3634" s="174">
        <v>101.19</v>
      </c>
      <c r="AD3634" s="147">
        <v>125.98699999999999</v>
      </c>
      <c r="AG3634" s="142" t="s">
        <v>288</v>
      </c>
      <c r="AH3634" s="146">
        <v>2.6699999999999998E-4</v>
      </c>
      <c r="AI3634" s="146">
        <v>1.4875907117469899E-3</v>
      </c>
      <c r="AJ3634" s="146">
        <v>3.8873929055631298E-4</v>
      </c>
    </row>
    <row r="3635" spans="1:36" s="142" customFormat="1">
      <c r="A3635" s="116">
        <v>11389</v>
      </c>
      <c r="B3635" s="142">
        <v>11392</v>
      </c>
      <c r="C3635" s="142" t="s">
        <v>2590</v>
      </c>
      <c r="D3635" s="142" t="s">
        <v>2591</v>
      </c>
      <c r="E3635" s="142" t="s">
        <v>35</v>
      </c>
      <c r="F3635" s="142" t="s">
        <v>3324</v>
      </c>
      <c r="G3635" s="142" t="s">
        <v>3325</v>
      </c>
      <c r="H3635" s="142" t="s">
        <v>38</v>
      </c>
      <c r="I3635" s="142" t="s">
        <v>1381</v>
      </c>
      <c r="J3635" s="142" t="s">
        <v>39</v>
      </c>
      <c r="K3635" s="142" t="s">
        <v>39</v>
      </c>
      <c r="L3635" s="142" t="s">
        <v>40</v>
      </c>
      <c r="M3635" s="142" t="s">
        <v>41</v>
      </c>
      <c r="N3635" s="142" t="s">
        <v>74</v>
      </c>
      <c r="O3635" s="142" t="s">
        <v>45</v>
      </c>
      <c r="P3635" s="142" t="s">
        <v>306</v>
      </c>
      <c r="Q3635" s="142" t="s">
        <v>306</v>
      </c>
      <c r="R3635" s="142" t="s">
        <v>306</v>
      </c>
      <c r="S3635" s="142" t="s">
        <v>46</v>
      </c>
      <c r="T3635" s="142" t="s">
        <v>3326</v>
      </c>
      <c r="U3635" s="142" t="s">
        <v>3137</v>
      </c>
      <c r="V3635" s="146">
        <v>6.3200000000000006E-2</v>
      </c>
      <c r="W3635" s="146">
        <v>6.0249999999999998E-2</v>
      </c>
      <c r="X3635" s="142" t="s">
        <v>283</v>
      </c>
      <c r="Z3635" s="147">
        <v>144567</v>
      </c>
      <c r="AA3635" s="148">
        <v>1</v>
      </c>
      <c r="AB3635" s="174">
        <v>101.52</v>
      </c>
      <c r="AD3635" s="147">
        <v>146.76400000000001</v>
      </c>
      <c r="AG3635" s="142" t="s">
        <v>288</v>
      </c>
      <c r="AH3635" s="146">
        <v>4.17E-4</v>
      </c>
      <c r="AI3635" s="146">
        <v>1.73292128398221E-3</v>
      </c>
      <c r="AJ3635" s="146">
        <v>4.5284941967273701E-4</v>
      </c>
    </row>
    <row r="3636" spans="1:36" s="142" customFormat="1">
      <c r="A3636" s="116">
        <v>11389</v>
      </c>
      <c r="B3636" s="142">
        <v>11392</v>
      </c>
      <c r="C3636" s="142" t="s">
        <v>2776</v>
      </c>
      <c r="D3636" s="142" t="s">
        <v>2777</v>
      </c>
      <c r="E3636" s="142" t="s">
        <v>35</v>
      </c>
      <c r="F3636" s="142" t="s">
        <v>3327</v>
      </c>
      <c r="G3636" s="142" t="s">
        <v>3328</v>
      </c>
      <c r="H3636" s="142" t="s">
        <v>38</v>
      </c>
      <c r="I3636" s="142" t="s">
        <v>1381</v>
      </c>
      <c r="J3636" s="142" t="s">
        <v>39</v>
      </c>
      <c r="K3636" s="142" t="s">
        <v>39</v>
      </c>
      <c r="L3636" s="142" t="s">
        <v>40</v>
      </c>
      <c r="M3636" s="142" t="s">
        <v>41</v>
      </c>
      <c r="N3636" s="142" t="s">
        <v>43</v>
      </c>
      <c r="O3636" s="142" t="s">
        <v>45</v>
      </c>
      <c r="P3636" s="142" t="s">
        <v>2780</v>
      </c>
      <c r="Q3636" s="142" t="s">
        <v>238</v>
      </c>
      <c r="R3636" s="142" t="s">
        <v>239</v>
      </c>
      <c r="S3636" s="142" t="s">
        <v>46</v>
      </c>
      <c r="T3636" s="142" t="s">
        <v>3329</v>
      </c>
      <c r="U3636" s="142" t="s">
        <v>3330</v>
      </c>
      <c r="V3636" s="146">
        <v>4.4999999999999998E-2</v>
      </c>
      <c r="W3636" s="146">
        <v>4.2169999999999999E-2</v>
      </c>
      <c r="X3636" s="142" t="s">
        <v>283</v>
      </c>
      <c r="Z3636" s="147">
        <v>83190</v>
      </c>
      <c r="AA3636" s="148">
        <v>1</v>
      </c>
      <c r="AB3636" s="174">
        <v>101.74</v>
      </c>
      <c r="AD3636" s="147">
        <v>84.638000000000005</v>
      </c>
      <c r="AG3636" s="142" t="s">
        <v>288</v>
      </c>
      <c r="AH3636" s="146">
        <v>2.4699999999999999E-4</v>
      </c>
      <c r="AI3636" s="146">
        <v>9.9935759068543002E-4</v>
      </c>
      <c r="AJ3636" s="146">
        <v>2.6115352680502199E-4</v>
      </c>
    </row>
    <row r="3637" spans="1:36" s="142" customFormat="1">
      <c r="A3637" s="116">
        <v>11389</v>
      </c>
      <c r="B3637" s="142">
        <v>11392</v>
      </c>
      <c r="C3637" s="142" t="s">
        <v>3331</v>
      </c>
      <c r="D3637" s="142" t="s">
        <v>3332</v>
      </c>
      <c r="E3637" s="142" t="s">
        <v>340</v>
      </c>
      <c r="F3637" s="142" t="s">
        <v>3333</v>
      </c>
      <c r="G3637" s="142" t="s">
        <v>3334</v>
      </c>
      <c r="H3637" s="142" t="s">
        <v>38</v>
      </c>
      <c r="I3637" s="142" t="s">
        <v>1381</v>
      </c>
      <c r="J3637" s="142" t="s">
        <v>39</v>
      </c>
      <c r="K3637" s="142" t="s">
        <v>178</v>
      </c>
      <c r="L3637" s="142" t="s">
        <v>40</v>
      </c>
      <c r="M3637" s="142" t="s">
        <v>41</v>
      </c>
      <c r="N3637" s="142" t="s">
        <v>144</v>
      </c>
      <c r="O3637" s="142" t="s">
        <v>45</v>
      </c>
      <c r="P3637" s="142" t="s">
        <v>306</v>
      </c>
      <c r="Q3637" s="142" t="s">
        <v>306</v>
      </c>
      <c r="R3637" s="142" t="s">
        <v>306</v>
      </c>
      <c r="S3637" s="142" t="s">
        <v>46</v>
      </c>
      <c r="T3637" s="142" t="s">
        <v>3335</v>
      </c>
      <c r="U3637" s="142" t="s">
        <v>3336</v>
      </c>
      <c r="V3637" s="146">
        <v>7.7499999999999999E-2</v>
      </c>
      <c r="W3637" s="146">
        <v>8.4089999999999998E-2</v>
      </c>
      <c r="X3637" s="142" t="s">
        <v>283</v>
      </c>
      <c r="Z3637" s="147">
        <v>194551</v>
      </c>
      <c r="AA3637" s="148">
        <v>1</v>
      </c>
      <c r="AB3637" s="174">
        <v>101</v>
      </c>
      <c r="AD3637" s="147">
        <v>196.49700000000001</v>
      </c>
      <c r="AG3637" s="142" t="s">
        <v>288</v>
      </c>
      <c r="AH3637" s="146">
        <v>7.8600000000000002E-4</v>
      </c>
      <c r="AI3637" s="146">
        <v>2.32013309574239E-3</v>
      </c>
      <c r="AJ3637" s="146">
        <v>6.0630043365618805E-4</v>
      </c>
    </row>
    <row r="3638" spans="1:36" s="142" customFormat="1">
      <c r="A3638" s="116">
        <v>11389</v>
      </c>
      <c r="B3638" s="142">
        <v>11392</v>
      </c>
      <c r="C3638" s="142" t="s">
        <v>3337</v>
      </c>
      <c r="D3638" s="142" t="s">
        <v>3338</v>
      </c>
      <c r="E3638" s="142" t="s">
        <v>35</v>
      </c>
      <c r="F3638" s="142" t="s">
        <v>3339</v>
      </c>
      <c r="G3638" s="142" t="s">
        <v>3340</v>
      </c>
      <c r="H3638" s="142" t="s">
        <v>38</v>
      </c>
      <c r="I3638" s="142" t="s">
        <v>1381</v>
      </c>
      <c r="J3638" s="142" t="s">
        <v>39</v>
      </c>
      <c r="K3638" s="142" t="s">
        <v>39</v>
      </c>
      <c r="L3638" s="142" t="s">
        <v>40</v>
      </c>
      <c r="M3638" s="142" t="s">
        <v>41</v>
      </c>
      <c r="N3638" s="142" t="s">
        <v>144</v>
      </c>
      <c r="O3638" s="142" t="s">
        <v>45</v>
      </c>
      <c r="P3638" s="142" t="s">
        <v>306</v>
      </c>
      <c r="Q3638" s="142" t="s">
        <v>306</v>
      </c>
      <c r="R3638" s="142" t="s">
        <v>306</v>
      </c>
      <c r="S3638" s="142" t="s">
        <v>46</v>
      </c>
      <c r="T3638" s="142" t="s">
        <v>3341</v>
      </c>
      <c r="U3638" s="142" t="s">
        <v>3133</v>
      </c>
      <c r="V3638" s="146">
        <v>4.9200000000000001E-2</v>
      </c>
      <c r="W3638" s="146">
        <v>4.446E-2</v>
      </c>
      <c r="X3638" s="142" t="s">
        <v>283</v>
      </c>
      <c r="Z3638" s="147">
        <v>134000</v>
      </c>
      <c r="AA3638" s="148">
        <v>1</v>
      </c>
      <c r="AB3638" s="174">
        <v>101.87</v>
      </c>
      <c r="AD3638" s="147">
        <v>136.506</v>
      </c>
      <c r="AG3638" s="142" t="s">
        <v>288</v>
      </c>
      <c r="AH3638" s="146">
        <v>4.26E-4</v>
      </c>
      <c r="AI3638" s="146">
        <v>1.6117926183055E-3</v>
      </c>
      <c r="AJ3638" s="146">
        <v>4.2119590692264698E-4</v>
      </c>
    </row>
    <row r="3639" spans="1:36" s="142" customFormat="1">
      <c r="A3639" s="116">
        <v>11389</v>
      </c>
      <c r="B3639" s="142">
        <v>11392</v>
      </c>
      <c r="C3639" s="142" t="s">
        <v>2897</v>
      </c>
      <c r="D3639" s="142" t="s">
        <v>2898</v>
      </c>
      <c r="E3639" s="142" t="s">
        <v>35</v>
      </c>
      <c r="F3639" s="142" t="s">
        <v>3342</v>
      </c>
      <c r="G3639" s="142" t="s">
        <v>3343</v>
      </c>
      <c r="H3639" s="142" t="s">
        <v>38</v>
      </c>
      <c r="I3639" s="142" t="s">
        <v>1921</v>
      </c>
      <c r="J3639" s="142" t="s">
        <v>39</v>
      </c>
      <c r="K3639" s="142" t="s">
        <v>39</v>
      </c>
      <c r="L3639" s="142" t="s">
        <v>40</v>
      </c>
      <c r="M3639" s="142" t="s">
        <v>41</v>
      </c>
      <c r="N3639" s="142" t="s">
        <v>1641</v>
      </c>
      <c r="O3639" s="142" t="s">
        <v>45</v>
      </c>
      <c r="P3639" s="142" t="s">
        <v>246</v>
      </c>
      <c r="Q3639" s="142" t="s">
        <v>247</v>
      </c>
      <c r="R3639" s="142" t="s">
        <v>239</v>
      </c>
      <c r="S3639" s="142" t="s">
        <v>46</v>
      </c>
      <c r="T3639" s="142" t="s">
        <v>3344</v>
      </c>
      <c r="U3639" s="142" t="s">
        <v>3345</v>
      </c>
      <c r="V3639" s="146">
        <v>0</v>
      </c>
      <c r="W3639" s="146">
        <v>2.102E-2</v>
      </c>
      <c r="X3639" s="142" t="s">
        <v>283</v>
      </c>
      <c r="Z3639" s="147">
        <v>750149</v>
      </c>
      <c r="AA3639" s="148">
        <v>1</v>
      </c>
      <c r="AB3639" s="174">
        <v>101.96</v>
      </c>
      <c r="AD3639" s="147">
        <v>764.85199999999998</v>
      </c>
      <c r="AG3639" s="142" t="s">
        <v>288</v>
      </c>
      <c r="AH3639" s="146">
        <v>4.1100000000000002E-4</v>
      </c>
      <c r="AI3639" s="146">
        <v>9.0309912062161695E-3</v>
      </c>
      <c r="AJ3639" s="146">
        <v>2.35999128443191E-3</v>
      </c>
    </row>
    <row r="3640" spans="1:36" s="142" customFormat="1">
      <c r="A3640" s="116">
        <v>11389</v>
      </c>
      <c r="B3640" s="142">
        <v>11392</v>
      </c>
      <c r="C3640" s="142" t="s">
        <v>2636</v>
      </c>
      <c r="D3640" s="142" t="s">
        <v>2637</v>
      </c>
      <c r="E3640" s="142" t="s">
        <v>35</v>
      </c>
      <c r="F3640" s="142" t="s">
        <v>2638</v>
      </c>
      <c r="G3640" s="142" t="s">
        <v>2639</v>
      </c>
      <c r="H3640" s="142" t="s">
        <v>38</v>
      </c>
      <c r="I3640" s="142" t="s">
        <v>2088</v>
      </c>
      <c r="J3640" s="142" t="s">
        <v>39</v>
      </c>
      <c r="K3640" s="142" t="s">
        <v>39</v>
      </c>
      <c r="L3640" s="142" t="s">
        <v>40</v>
      </c>
      <c r="M3640" s="142" t="s">
        <v>41</v>
      </c>
      <c r="N3640" s="142" t="s">
        <v>106</v>
      </c>
      <c r="O3640" s="142" t="s">
        <v>45</v>
      </c>
      <c r="P3640" s="142" t="s">
        <v>306</v>
      </c>
      <c r="Q3640" s="142" t="s">
        <v>306</v>
      </c>
      <c r="R3640" s="142" t="s">
        <v>306</v>
      </c>
      <c r="S3640" s="142" t="s">
        <v>46</v>
      </c>
      <c r="T3640" s="142" t="s">
        <v>2640</v>
      </c>
      <c r="U3640" s="142" t="s">
        <v>2641</v>
      </c>
      <c r="V3640" s="146">
        <v>4.5999999999999999E-2</v>
      </c>
      <c r="W3640" s="146">
        <v>3.8170000000000003E-2</v>
      </c>
      <c r="X3640" s="142" t="s">
        <v>283</v>
      </c>
      <c r="Z3640" s="147">
        <v>48284</v>
      </c>
      <c r="AA3640" s="148">
        <v>1</v>
      </c>
      <c r="AB3640" s="174">
        <v>104.6</v>
      </c>
      <c r="AD3640" s="147">
        <v>50.505000000000003</v>
      </c>
      <c r="AG3640" s="142" t="s">
        <v>288</v>
      </c>
      <c r="AH3640" s="146">
        <v>2.5399999999999999E-4</v>
      </c>
      <c r="AI3640" s="146">
        <v>5.9633868555216503E-4</v>
      </c>
      <c r="AJ3640" s="146">
        <v>1.5583606143963299E-4</v>
      </c>
    </row>
    <row r="3641" spans="1:36" s="142" customFormat="1">
      <c r="A3641" s="116">
        <v>11389</v>
      </c>
      <c r="B3641" s="142">
        <v>11392</v>
      </c>
      <c r="C3641" s="142" t="s">
        <v>3230</v>
      </c>
      <c r="D3641" s="142" t="s">
        <v>3231</v>
      </c>
      <c r="E3641" s="142" t="s">
        <v>35</v>
      </c>
      <c r="F3641" s="142" t="s">
        <v>3346</v>
      </c>
      <c r="G3641" s="142" t="s">
        <v>3347</v>
      </c>
      <c r="H3641" s="142" t="s">
        <v>38</v>
      </c>
      <c r="I3641" s="142" t="s">
        <v>1381</v>
      </c>
      <c r="J3641" s="142" t="s">
        <v>39</v>
      </c>
      <c r="K3641" s="142" t="s">
        <v>39</v>
      </c>
      <c r="L3641" s="142" t="s">
        <v>40</v>
      </c>
      <c r="M3641" s="142" t="s">
        <v>41</v>
      </c>
      <c r="N3641" s="142" t="s">
        <v>67</v>
      </c>
      <c r="O3641" s="142" t="s">
        <v>45</v>
      </c>
      <c r="P3641" s="142" t="s">
        <v>2780</v>
      </c>
      <c r="Q3641" s="142" t="s">
        <v>238</v>
      </c>
      <c r="R3641" s="142" t="s">
        <v>239</v>
      </c>
      <c r="S3641" s="142" t="s">
        <v>46</v>
      </c>
      <c r="T3641" s="142" t="s">
        <v>3348</v>
      </c>
      <c r="U3641" s="142" t="s">
        <v>3349</v>
      </c>
      <c r="V3641" s="146">
        <v>5.0799999999999998E-2</v>
      </c>
      <c r="W3641" s="146">
        <v>4.6339999999999999E-2</v>
      </c>
      <c r="X3641" s="142" t="s">
        <v>283</v>
      </c>
      <c r="Z3641" s="147">
        <v>334638</v>
      </c>
      <c r="AA3641" s="148">
        <v>1</v>
      </c>
      <c r="AB3641" s="174">
        <v>104.14</v>
      </c>
      <c r="AD3641" s="147">
        <v>348.49200000000002</v>
      </c>
      <c r="AG3641" s="142" t="s">
        <v>288</v>
      </c>
      <c r="AH3641" s="146">
        <v>3.28E-4</v>
      </c>
      <c r="AI3641" s="146">
        <v>4.1148204282468702E-3</v>
      </c>
      <c r="AJ3641" s="146">
        <v>1.07529064373142E-3</v>
      </c>
    </row>
    <row r="3642" spans="1:36" s="142" customFormat="1">
      <c r="A3642" s="116">
        <v>11389</v>
      </c>
      <c r="B3642" s="142">
        <v>11392</v>
      </c>
      <c r="C3642" s="142" t="s">
        <v>3032</v>
      </c>
      <c r="D3642" s="142" t="s">
        <v>3033</v>
      </c>
      <c r="E3642" s="142" t="s">
        <v>35</v>
      </c>
      <c r="F3642" s="142" t="s">
        <v>3350</v>
      </c>
      <c r="G3642" s="142" t="s">
        <v>3351</v>
      </c>
      <c r="H3642" s="142" t="s">
        <v>38</v>
      </c>
      <c r="I3642" s="142" t="s">
        <v>1921</v>
      </c>
      <c r="J3642" s="142" t="s">
        <v>39</v>
      </c>
      <c r="K3642" s="142" t="s">
        <v>39</v>
      </c>
      <c r="L3642" s="142" t="s">
        <v>40</v>
      </c>
      <c r="M3642" s="142" t="s">
        <v>41</v>
      </c>
      <c r="N3642" s="142" t="s">
        <v>52</v>
      </c>
      <c r="O3642" s="142" t="s">
        <v>45</v>
      </c>
      <c r="P3642" s="142" t="s">
        <v>306</v>
      </c>
      <c r="Q3642" s="142" t="s">
        <v>306</v>
      </c>
      <c r="R3642" s="142" t="s">
        <v>306</v>
      </c>
      <c r="S3642" s="142" t="s">
        <v>46</v>
      </c>
      <c r="T3642" s="142" t="s">
        <v>3352</v>
      </c>
      <c r="U3642" s="142" t="s">
        <v>3336</v>
      </c>
      <c r="V3642" s="146">
        <v>5.0500000000000003E-2</v>
      </c>
      <c r="W3642" s="146">
        <v>5.0709999999999998E-2</v>
      </c>
      <c r="X3642" s="142" t="s">
        <v>283</v>
      </c>
      <c r="Z3642" s="147">
        <v>79000</v>
      </c>
      <c r="AA3642" s="148">
        <v>1</v>
      </c>
      <c r="AB3642" s="174">
        <v>102</v>
      </c>
      <c r="AD3642" s="147">
        <v>80.58</v>
      </c>
      <c r="AG3642" s="142" t="s">
        <v>288</v>
      </c>
      <c r="AH3642" s="146">
        <v>8.1899999999999996E-4</v>
      </c>
      <c r="AI3642" s="146">
        <v>9.5144857715244999E-4</v>
      </c>
      <c r="AJ3642" s="146">
        <v>2.4863387621498002E-4</v>
      </c>
    </row>
    <row r="3643" spans="1:36" s="142" customFormat="1">
      <c r="A3643" s="116">
        <v>11389</v>
      </c>
      <c r="B3643" s="142">
        <v>11392</v>
      </c>
      <c r="C3643" s="142" t="s">
        <v>3353</v>
      </c>
      <c r="D3643" s="142" t="s">
        <v>3354</v>
      </c>
      <c r="E3643" s="142" t="s">
        <v>35</v>
      </c>
      <c r="F3643" s="142" t="s">
        <v>3355</v>
      </c>
      <c r="G3643" s="142" t="s">
        <v>3356</v>
      </c>
      <c r="H3643" s="142" t="s">
        <v>38</v>
      </c>
      <c r="I3643" s="142" t="s">
        <v>1921</v>
      </c>
      <c r="J3643" s="142" t="s">
        <v>39</v>
      </c>
      <c r="K3643" s="142" t="s">
        <v>39</v>
      </c>
      <c r="L3643" s="142" t="s">
        <v>40</v>
      </c>
      <c r="M3643" s="142" t="s">
        <v>41</v>
      </c>
      <c r="N3643" s="142" t="s">
        <v>1644</v>
      </c>
      <c r="O3643" s="142" t="s">
        <v>45</v>
      </c>
      <c r="P3643" s="142" t="s">
        <v>246</v>
      </c>
      <c r="Q3643" s="142" t="s">
        <v>247</v>
      </c>
      <c r="R3643" s="142" t="s">
        <v>239</v>
      </c>
      <c r="S3643" s="142" t="s">
        <v>46</v>
      </c>
      <c r="T3643" s="142" t="s">
        <v>3357</v>
      </c>
      <c r="U3643" s="142" t="s">
        <v>3358</v>
      </c>
      <c r="V3643" s="146">
        <v>2.6800000000000001E-2</v>
      </c>
      <c r="W3643" s="146">
        <v>2.4649999999999998E-2</v>
      </c>
      <c r="X3643" s="142" t="s">
        <v>283</v>
      </c>
      <c r="Z3643" s="147">
        <v>234000</v>
      </c>
      <c r="AA3643" s="148">
        <v>1</v>
      </c>
      <c r="AB3643" s="174">
        <v>103.2</v>
      </c>
      <c r="AD3643" s="147">
        <v>241.488</v>
      </c>
      <c r="AG3643" s="142" t="s">
        <v>288</v>
      </c>
      <c r="AH3643" s="146">
        <v>2.9300000000000002E-4</v>
      </c>
      <c r="AI3643" s="146">
        <v>2.8513702407469699E-3</v>
      </c>
      <c r="AJ3643" s="146">
        <v>7.4512406924054603E-4</v>
      </c>
    </row>
    <row r="3644" spans="1:36" s="142" customFormat="1">
      <c r="A3644" s="116">
        <v>11389</v>
      </c>
      <c r="B3644" s="142">
        <v>11392</v>
      </c>
      <c r="C3644" s="142" t="s">
        <v>3359</v>
      </c>
      <c r="D3644" s="142" t="s">
        <v>3360</v>
      </c>
      <c r="E3644" s="142" t="s">
        <v>340</v>
      </c>
      <c r="F3644" s="142" t="s">
        <v>3361</v>
      </c>
      <c r="G3644" s="142" t="s">
        <v>3362</v>
      </c>
      <c r="H3644" s="142" t="s">
        <v>38</v>
      </c>
      <c r="I3644" s="142" t="s">
        <v>1381</v>
      </c>
      <c r="J3644" s="142" t="s">
        <v>39</v>
      </c>
      <c r="K3644" s="142" t="s">
        <v>178</v>
      </c>
      <c r="L3644" s="142" t="s">
        <v>40</v>
      </c>
      <c r="M3644" s="142" t="s">
        <v>41</v>
      </c>
      <c r="N3644" s="142" t="s">
        <v>52</v>
      </c>
      <c r="O3644" s="142" t="s">
        <v>45</v>
      </c>
      <c r="P3644" s="142" t="s">
        <v>417</v>
      </c>
      <c r="Q3644" s="142" t="s">
        <v>247</v>
      </c>
      <c r="R3644" s="142" t="s">
        <v>239</v>
      </c>
      <c r="S3644" s="142" t="s">
        <v>46</v>
      </c>
      <c r="T3644" s="142" t="s">
        <v>3363</v>
      </c>
      <c r="U3644" s="142" t="s">
        <v>3364</v>
      </c>
      <c r="V3644" s="146">
        <v>6.8000000000000005E-2</v>
      </c>
      <c r="W3644" s="146">
        <v>6.923E-2</v>
      </c>
      <c r="X3644" s="142" t="s">
        <v>283</v>
      </c>
      <c r="Z3644" s="147">
        <v>42000</v>
      </c>
      <c r="AA3644" s="148">
        <v>1</v>
      </c>
      <c r="AB3644" s="174">
        <v>101</v>
      </c>
      <c r="AD3644" s="147">
        <v>42.42</v>
      </c>
      <c r="AG3644" s="142" t="s">
        <v>288</v>
      </c>
      <c r="AH3644" s="146">
        <v>3.2299999999999999E-4</v>
      </c>
      <c r="AI3644" s="146">
        <v>5.0087426958062703E-4</v>
      </c>
      <c r="AJ3644" s="146">
        <v>1.3088916640654601E-4</v>
      </c>
    </row>
    <row r="3645" spans="1:36" s="142" customFormat="1">
      <c r="A3645" s="116">
        <v>11389</v>
      </c>
      <c r="B3645" s="142">
        <v>11392</v>
      </c>
      <c r="C3645" s="142" t="s">
        <v>3365</v>
      </c>
      <c r="D3645" s="142" t="s">
        <v>3366</v>
      </c>
      <c r="E3645" s="142" t="s">
        <v>35</v>
      </c>
      <c r="F3645" s="142" t="s">
        <v>3367</v>
      </c>
      <c r="G3645" s="142" t="s">
        <v>3368</v>
      </c>
      <c r="H3645" s="142" t="s">
        <v>38</v>
      </c>
      <c r="I3645" s="142" t="s">
        <v>1381</v>
      </c>
      <c r="J3645" s="142" t="s">
        <v>39</v>
      </c>
      <c r="K3645" s="142" t="s">
        <v>39</v>
      </c>
      <c r="L3645" s="142" t="s">
        <v>40</v>
      </c>
      <c r="M3645" s="142" t="s">
        <v>41</v>
      </c>
      <c r="N3645" s="142" t="s">
        <v>1655</v>
      </c>
      <c r="O3645" s="142" t="s">
        <v>45</v>
      </c>
      <c r="P3645" s="142" t="s">
        <v>437</v>
      </c>
      <c r="Q3645" s="142" t="s">
        <v>247</v>
      </c>
      <c r="R3645" s="142" t="s">
        <v>239</v>
      </c>
      <c r="S3645" s="142" t="s">
        <v>46</v>
      </c>
      <c r="T3645" s="142" t="s">
        <v>3369</v>
      </c>
      <c r="U3645" s="142" t="s">
        <v>465</v>
      </c>
      <c r="V3645" s="146">
        <v>4.3799999999999999E-2</v>
      </c>
      <c r="W3645" s="146">
        <v>4.0899999999999999E-2</v>
      </c>
      <c r="X3645" s="142" t="s">
        <v>283</v>
      </c>
      <c r="Z3645" s="147">
        <v>65625</v>
      </c>
      <c r="AA3645" s="148">
        <v>1</v>
      </c>
      <c r="AB3645" s="174">
        <v>102.35</v>
      </c>
      <c r="AD3645" s="147">
        <v>67.167000000000002</v>
      </c>
      <c r="AG3645" s="142" t="s">
        <v>288</v>
      </c>
      <c r="AH3645" s="146">
        <v>1.18E-4</v>
      </c>
      <c r="AI3645" s="146">
        <v>7.9307675574840904E-4</v>
      </c>
      <c r="AJ3645" s="146">
        <v>2.0724792979130499E-4</v>
      </c>
    </row>
    <row r="3646" spans="1:36" s="142" customFormat="1">
      <c r="A3646" s="116">
        <v>11389</v>
      </c>
      <c r="B3646" s="142">
        <v>11392</v>
      </c>
      <c r="C3646" s="142" t="s">
        <v>2914</v>
      </c>
      <c r="D3646" s="142" t="s">
        <v>2915</v>
      </c>
      <c r="E3646" s="142" t="s">
        <v>35</v>
      </c>
      <c r="F3646" s="142" t="s">
        <v>3370</v>
      </c>
      <c r="G3646" s="142" t="s">
        <v>3371</v>
      </c>
      <c r="H3646" s="142" t="s">
        <v>38</v>
      </c>
      <c r="I3646" s="142" t="s">
        <v>1381</v>
      </c>
      <c r="J3646" s="142" t="s">
        <v>39</v>
      </c>
      <c r="K3646" s="142" t="s">
        <v>39</v>
      </c>
      <c r="L3646" s="142" t="s">
        <v>40</v>
      </c>
      <c r="M3646" s="142" t="s">
        <v>41</v>
      </c>
      <c r="N3646" s="142" t="s">
        <v>52</v>
      </c>
      <c r="O3646" s="142" t="s">
        <v>45</v>
      </c>
      <c r="P3646" s="142" t="s">
        <v>2895</v>
      </c>
      <c r="Q3646" s="142" t="s">
        <v>238</v>
      </c>
      <c r="R3646" s="142" t="s">
        <v>239</v>
      </c>
      <c r="S3646" s="142" t="s">
        <v>46</v>
      </c>
      <c r="T3646" s="142" t="s">
        <v>3372</v>
      </c>
      <c r="U3646" s="142" t="s">
        <v>461</v>
      </c>
      <c r="V3646" s="146">
        <v>5.1400000000000001E-2</v>
      </c>
      <c r="W3646" s="146">
        <v>5.0700000000000002E-2</v>
      </c>
      <c r="X3646" s="142" t="s">
        <v>283</v>
      </c>
      <c r="Z3646" s="147">
        <v>170000</v>
      </c>
      <c r="AA3646" s="148">
        <v>1</v>
      </c>
      <c r="AB3646" s="174">
        <v>101.23</v>
      </c>
      <c r="AD3646" s="147">
        <v>172.09100000000001</v>
      </c>
      <c r="AG3646" s="142" t="s">
        <v>288</v>
      </c>
      <c r="AH3646" s="146">
        <v>6.87E-4</v>
      </c>
      <c r="AI3646" s="146">
        <v>2.0319649676190398E-3</v>
      </c>
      <c r="AJ3646" s="146">
        <v>5.3099593437220399E-4</v>
      </c>
    </row>
    <row r="3647" spans="1:36" s="142" customFormat="1">
      <c r="A3647" s="116">
        <v>11389</v>
      </c>
      <c r="B3647" s="142">
        <v>11392</v>
      </c>
      <c r="C3647" s="142" t="s">
        <v>133</v>
      </c>
      <c r="D3647" s="142" t="s">
        <v>134</v>
      </c>
      <c r="E3647" s="142" t="s">
        <v>35</v>
      </c>
      <c r="F3647" s="142" t="s">
        <v>3373</v>
      </c>
      <c r="G3647" s="142" t="s">
        <v>3374</v>
      </c>
      <c r="H3647" s="142" t="s">
        <v>38</v>
      </c>
      <c r="I3647" s="142" t="s">
        <v>1921</v>
      </c>
      <c r="J3647" s="142" t="s">
        <v>39</v>
      </c>
      <c r="K3647" s="142" t="s">
        <v>39</v>
      </c>
      <c r="L3647" s="142" t="s">
        <v>40</v>
      </c>
      <c r="M3647" s="142" t="s">
        <v>41</v>
      </c>
      <c r="N3647" s="142" t="s">
        <v>52</v>
      </c>
      <c r="O3647" s="142" t="s">
        <v>45</v>
      </c>
      <c r="P3647" s="142" t="s">
        <v>2733</v>
      </c>
      <c r="Q3647" s="142" t="s">
        <v>247</v>
      </c>
      <c r="R3647" s="142" t="s">
        <v>239</v>
      </c>
      <c r="S3647" s="142" t="s">
        <v>46</v>
      </c>
      <c r="T3647" s="142" t="s">
        <v>3375</v>
      </c>
      <c r="U3647" s="142" t="s">
        <v>3376</v>
      </c>
      <c r="V3647" s="146">
        <v>5.0000000000000001E-3</v>
      </c>
      <c r="W3647" s="146">
        <v>3.5119999999999998E-2</v>
      </c>
      <c r="X3647" s="142" t="s">
        <v>283</v>
      </c>
      <c r="Z3647" s="147">
        <v>136000</v>
      </c>
      <c r="AA3647" s="148">
        <v>1</v>
      </c>
      <c r="AB3647" s="174">
        <v>87.79</v>
      </c>
      <c r="AD3647" s="147">
        <v>119.39400000000001</v>
      </c>
      <c r="AG3647" s="142" t="s">
        <v>288</v>
      </c>
      <c r="AH3647" s="146">
        <v>4.1100000000000002E-4</v>
      </c>
      <c r="AI3647" s="146">
        <v>1.4097497145690099E-3</v>
      </c>
      <c r="AJ3647" s="146">
        <v>3.6839777203228903E-4</v>
      </c>
    </row>
    <row r="3648" spans="1:36" s="142" customFormat="1">
      <c r="A3648" s="116">
        <v>11389</v>
      </c>
      <c r="B3648" s="142">
        <v>11392</v>
      </c>
      <c r="C3648" s="142" t="s">
        <v>3167</v>
      </c>
      <c r="D3648" s="142" t="s">
        <v>3168</v>
      </c>
      <c r="E3648" s="142" t="s">
        <v>35</v>
      </c>
      <c r="F3648" s="142" t="s">
        <v>3377</v>
      </c>
      <c r="G3648" s="142" t="s">
        <v>3378</v>
      </c>
      <c r="H3648" s="142" t="s">
        <v>38</v>
      </c>
      <c r="I3648" s="142" t="s">
        <v>1381</v>
      </c>
      <c r="J3648" s="142" t="s">
        <v>39</v>
      </c>
      <c r="K3648" s="142" t="s">
        <v>39</v>
      </c>
      <c r="L3648" s="142" t="s">
        <v>40</v>
      </c>
      <c r="M3648" s="142" t="s">
        <v>41</v>
      </c>
      <c r="N3648" s="142" t="s">
        <v>125</v>
      </c>
      <c r="O3648" s="142" t="s">
        <v>45</v>
      </c>
      <c r="P3648" s="142" t="s">
        <v>559</v>
      </c>
      <c r="Q3648" s="142" t="s">
        <v>247</v>
      </c>
      <c r="R3648" s="142" t="s">
        <v>239</v>
      </c>
      <c r="S3648" s="142" t="s">
        <v>46</v>
      </c>
      <c r="T3648" s="142" t="s">
        <v>3379</v>
      </c>
      <c r="U3648" s="142" t="s">
        <v>3380</v>
      </c>
      <c r="V3648" s="146">
        <v>4.24E-2</v>
      </c>
      <c r="W3648" s="146">
        <v>4.0500000000000001E-2</v>
      </c>
      <c r="X3648" s="142" t="s">
        <v>283</v>
      </c>
      <c r="Z3648" s="147">
        <v>120000</v>
      </c>
      <c r="AA3648" s="148">
        <v>1</v>
      </c>
      <c r="AB3648" s="174">
        <v>101.06</v>
      </c>
      <c r="AD3648" s="147">
        <v>121.27200000000001</v>
      </c>
      <c r="AG3648" s="142" t="s">
        <v>288</v>
      </c>
      <c r="AH3648" s="146">
        <v>2.34E-4</v>
      </c>
      <c r="AI3648" s="146">
        <v>1.4319194818619E-3</v>
      </c>
      <c r="AJ3648" s="146">
        <v>3.7419120670567299E-4</v>
      </c>
    </row>
    <row r="3649" spans="1:36" s="142" customFormat="1">
      <c r="A3649" s="116">
        <v>11389</v>
      </c>
      <c r="B3649" s="142">
        <v>11392</v>
      </c>
      <c r="C3649" s="142" t="s">
        <v>3381</v>
      </c>
      <c r="D3649" s="142" t="s">
        <v>3382</v>
      </c>
      <c r="E3649" s="142" t="s">
        <v>340</v>
      </c>
      <c r="F3649" s="142" t="s">
        <v>3383</v>
      </c>
      <c r="G3649" s="142" t="s">
        <v>3384</v>
      </c>
      <c r="H3649" s="142" t="s">
        <v>38</v>
      </c>
      <c r="I3649" s="142" t="s">
        <v>1381</v>
      </c>
      <c r="J3649" s="142" t="s">
        <v>39</v>
      </c>
      <c r="K3649" s="142" t="s">
        <v>178</v>
      </c>
      <c r="L3649" s="142" t="s">
        <v>40</v>
      </c>
      <c r="M3649" s="142" t="s">
        <v>41</v>
      </c>
      <c r="N3649" s="142" t="s">
        <v>276</v>
      </c>
      <c r="O3649" s="142" t="s">
        <v>45</v>
      </c>
      <c r="P3649" s="142" t="s">
        <v>306</v>
      </c>
      <c r="Q3649" s="142" t="s">
        <v>306</v>
      </c>
      <c r="R3649" s="142" t="s">
        <v>306</v>
      </c>
      <c r="S3649" s="142" t="s">
        <v>46</v>
      </c>
      <c r="T3649" s="142" t="s">
        <v>3385</v>
      </c>
      <c r="U3649" s="142" t="s">
        <v>2618</v>
      </c>
      <c r="V3649" s="146">
        <v>7.4999999999999997E-2</v>
      </c>
      <c r="W3649" s="146">
        <v>7.3660000000000003E-2</v>
      </c>
      <c r="X3649" s="142" t="s">
        <v>283</v>
      </c>
      <c r="Z3649" s="147">
        <v>271000</v>
      </c>
      <c r="AA3649" s="148">
        <v>1</v>
      </c>
      <c r="AB3649" s="174">
        <v>101.39</v>
      </c>
      <c r="AD3649" s="147">
        <v>274.767</v>
      </c>
      <c r="AG3649" s="142" t="s">
        <v>288</v>
      </c>
      <c r="AH3649" s="146">
        <v>4.5199999999999998E-4</v>
      </c>
      <c r="AI3649" s="146">
        <v>3.2443109463091298E-3</v>
      </c>
      <c r="AJ3649" s="146">
        <v>8.4780788536328996E-4</v>
      </c>
    </row>
    <row r="3650" spans="1:36" s="142" customFormat="1">
      <c r="A3650" s="116">
        <v>11389</v>
      </c>
      <c r="B3650" s="142">
        <v>11392</v>
      </c>
      <c r="C3650" s="142" t="s">
        <v>2938</v>
      </c>
      <c r="D3650" s="142" t="s">
        <v>2939</v>
      </c>
      <c r="E3650" s="142" t="s">
        <v>35</v>
      </c>
      <c r="F3650" s="142" t="s">
        <v>3386</v>
      </c>
      <c r="G3650" s="142" t="s">
        <v>3387</v>
      </c>
      <c r="H3650" s="142" t="s">
        <v>38</v>
      </c>
      <c r="I3650" s="142" t="s">
        <v>1381</v>
      </c>
      <c r="J3650" s="142" t="s">
        <v>39</v>
      </c>
      <c r="K3650" s="142" t="s">
        <v>39</v>
      </c>
      <c r="L3650" s="142" t="s">
        <v>40</v>
      </c>
      <c r="M3650" s="142" t="s">
        <v>41</v>
      </c>
      <c r="N3650" s="142" t="s">
        <v>1641</v>
      </c>
      <c r="O3650" s="142" t="s">
        <v>45</v>
      </c>
      <c r="P3650" s="142" t="s">
        <v>246</v>
      </c>
      <c r="Q3650" s="142" t="s">
        <v>247</v>
      </c>
      <c r="R3650" s="142" t="s">
        <v>239</v>
      </c>
      <c r="S3650" s="142" t="s">
        <v>46</v>
      </c>
      <c r="T3650" s="142" t="s">
        <v>3388</v>
      </c>
      <c r="U3650" s="142" t="s">
        <v>3389</v>
      </c>
      <c r="V3650" s="146">
        <v>3.9600000000000003E-2</v>
      </c>
      <c r="W3650" s="146">
        <v>3.8960000000000002E-2</v>
      </c>
      <c r="X3650" s="142" t="s">
        <v>283</v>
      </c>
      <c r="Z3650" s="147">
        <v>743000</v>
      </c>
      <c r="AA3650" s="148">
        <v>1</v>
      </c>
      <c r="AB3650" s="174">
        <v>100.47</v>
      </c>
      <c r="AD3650" s="147">
        <v>746.49199999999996</v>
      </c>
      <c r="AG3650" s="142" t="s">
        <v>288</v>
      </c>
      <c r="AH3650" s="146">
        <v>2.4800000000000001E-4</v>
      </c>
      <c r="AI3650" s="146">
        <v>8.8142075750874196E-3</v>
      </c>
      <c r="AJ3650" s="146">
        <v>2.30334108199132E-3</v>
      </c>
    </row>
    <row r="3651" spans="1:36" s="142" customFormat="1">
      <c r="A3651" s="116">
        <v>11389</v>
      </c>
      <c r="B3651" s="142">
        <v>11392</v>
      </c>
      <c r="C3651" s="142" t="s">
        <v>2608</v>
      </c>
      <c r="D3651" s="142" t="s">
        <v>2609</v>
      </c>
      <c r="E3651" s="142" t="s">
        <v>35</v>
      </c>
      <c r="F3651" s="142" t="s">
        <v>3390</v>
      </c>
      <c r="G3651" s="142" t="s">
        <v>3391</v>
      </c>
      <c r="H3651" s="142" t="s">
        <v>38</v>
      </c>
      <c r="I3651" s="142" t="s">
        <v>1921</v>
      </c>
      <c r="J3651" s="142" t="s">
        <v>39</v>
      </c>
      <c r="K3651" s="142" t="s">
        <v>207</v>
      </c>
      <c r="L3651" s="142" t="s">
        <v>40</v>
      </c>
      <c r="M3651" s="142" t="s">
        <v>41</v>
      </c>
      <c r="N3651" s="142" t="s">
        <v>276</v>
      </c>
      <c r="O3651" s="142" t="s">
        <v>45</v>
      </c>
      <c r="P3651" s="142" t="s">
        <v>2612</v>
      </c>
      <c r="Q3651" s="142" t="s">
        <v>247</v>
      </c>
      <c r="R3651" s="142" t="s">
        <v>239</v>
      </c>
      <c r="S3651" s="142" t="s">
        <v>46</v>
      </c>
      <c r="T3651" s="142" t="s">
        <v>3392</v>
      </c>
      <c r="U3651" s="142" t="s">
        <v>3031</v>
      </c>
      <c r="V3651" s="146">
        <v>1.7899999999999999E-2</v>
      </c>
      <c r="W3651" s="146">
        <v>5.5390000000000002E-2</v>
      </c>
      <c r="X3651" s="142" t="s">
        <v>283</v>
      </c>
      <c r="Z3651" s="147">
        <v>102000</v>
      </c>
      <c r="AA3651" s="148">
        <v>1</v>
      </c>
      <c r="AB3651" s="174">
        <v>103.06</v>
      </c>
      <c r="AD3651" s="147">
        <v>105.121</v>
      </c>
      <c r="AG3651" s="142" t="s">
        <v>288</v>
      </c>
      <c r="AH3651" s="146">
        <v>7.1000000000000005E-5</v>
      </c>
      <c r="AI3651" s="146">
        <v>1.2412188653333101E-3</v>
      </c>
      <c r="AJ3651" s="146">
        <v>3.24357054211593E-4</v>
      </c>
    </row>
    <row r="3652" spans="1:36" s="142" customFormat="1">
      <c r="A3652" s="116">
        <v>11389</v>
      </c>
      <c r="B3652" s="142">
        <v>11392</v>
      </c>
      <c r="C3652" s="142" t="s">
        <v>2608</v>
      </c>
      <c r="D3652" s="142" t="s">
        <v>2609</v>
      </c>
      <c r="E3652" s="142" t="s">
        <v>35</v>
      </c>
      <c r="F3652" s="142" t="s">
        <v>3393</v>
      </c>
      <c r="G3652" s="142" t="s">
        <v>3394</v>
      </c>
      <c r="H3652" s="142" t="s">
        <v>38</v>
      </c>
      <c r="I3652" s="142" t="s">
        <v>1921</v>
      </c>
      <c r="J3652" s="142" t="s">
        <v>39</v>
      </c>
      <c r="K3652" s="142" t="s">
        <v>207</v>
      </c>
      <c r="L3652" s="142" t="s">
        <v>40</v>
      </c>
      <c r="M3652" s="142" t="s">
        <v>41</v>
      </c>
      <c r="N3652" s="142" t="s">
        <v>276</v>
      </c>
      <c r="O3652" s="142" t="s">
        <v>45</v>
      </c>
      <c r="P3652" s="142" t="s">
        <v>417</v>
      </c>
      <c r="Q3652" s="142" t="s">
        <v>247</v>
      </c>
      <c r="R3652" s="142" t="s">
        <v>239</v>
      </c>
      <c r="S3652" s="142" t="s">
        <v>46</v>
      </c>
      <c r="T3652" s="142" t="s">
        <v>3395</v>
      </c>
      <c r="U3652" s="142" t="s">
        <v>2744</v>
      </c>
      <c r="V3652" s="146">
        <v>1.3299999999999999E-2</v>
      </c>
      <c r="W3652" s="146">
        <v>2.4740000000000002E-2</v>
      </c>
      <c r="X3652" s="142" t="s">
        <v>283</v>
      </c>
      <c r="Z3652" s="147">
        <v>718449.1</v>
      </c>
      <c r="AA3652" s="148">
        <v>1</v>
      </c>
      <c r="AB3652" s="174">
        <v>118.05</v>
      </c>
      <c r="AD3652" s="147">
        <v>848.12900000000002</v>
      </c>
      <c r="AG3652" s="142" t="s">
        <v>288</v>
      </c>
      <c r="AH3652" s="146">
        <v>2.4859999999999999E-3</v>
      </c>
      <c r="AI3652" s="146">
        <v>1.00142874776582E-2</v>
      </c>
      <c r="AJ3652" s="146">
        <v>2.6169476447725402E-3</v>
      </c>
    </row>
    <row r="3653" spans="1:36" s="142" customFormat="1">
      <c r="A3653" s="116">
        <v>11389</v>
      </c>
      <c r="B3653" s="142">
        <v>11392</v>
      </c>
      <c r="C3653" s="142" t="s">
        <v>2608</v>
      </c>
      <c r="D3653" s="142" t="s">
        <v>2609</v>
      </c>
      <c r="E3653" s="142" t="s">
        <v>35</v>
      </c>
      <c r="F3653" s="142" t="s">
        <v>3396</v>
      </c>
      <c r="G3653" s="142" t="s">
        <v>3397</v>
      </c>
      <c r="H3653" s="142" t="s">
        <v>38</v>
      </c>
      <c r="I3653" s="142" t="s">
        <v>1921</v>
      </c>
      <c r="J3653" s="142" t="s">
        <v>39</v>
      </c>
      <c r="K3653" s="142" t="s">
        <v>207</v>
      </c>
      <c r="L3653" s="142" t="s">
        <v>40</v>
      </c>
      <c r="M3653" s="142" t="s">
        <v>41</v>
      </c>
      <c r="N3653" s="142" t="s">
        <v>276</v>
      </c>
      <c r="O3653" s="142" t="s">
        <v>45</v>
      </c>
      <c r="P3653" s="142" t="s">
        <v>2612</v>
      </c>
      <c r="Q3653" s="142" t="s">
        <v>247</v>
      </c>
      <c r="R3653" s="142" t="s">
        <v>239</v>
      </c>
      <c r="S3653" s="142" t="s">
        <v>46</v>
      </c>
      <c r="T3653" s="142" t="s">
        <v>3398</v>
      </c>
      <c r="U3653" s="142" t="s">
        <v>3399</v>
      </c>
      <c r="V3653" s="146">
        <v>1.7500000000000002E-2</v>
      </c>
      <c r="W3653" s="146">
        <v>4.564E-2</v>
      </c>
      <c r="X3653" s="142" t="s">
        <v>283</v>
      </c>
      <c r="Z3653" s="147">
        <v>111654</v>
      </c>
      <c r="AA3653" s="148">
        <v>1</v>
      </c>
      <c r="AB3653" s="174">
        <v>111.68</v>
      </c>
      <c r="AD3653" s="147">
        <v>124.69499999999999</v>
      </c>
      <c r="AG3653" s="142" t="s">
        <v>288</v>
      </c>
      <c r="AH3653" s="146">
        <v>6.7000000000000002E-5</v>
      </c>
      <c r="AI3653" s="146">
        <v>1.47233877437576E-3</v>
      </c>
      <c r="AJ3653" s="146">
        <v>3.8475363289759999E-4</v>
      </c>
    </row>
    <row r="3654" spans="1:36" s="142" customFormat="1">
      <c r="A3654" s="116">
        <v>11389</v>
      </c>
      <c r="B3654" s="142">
        <v>11392</v>
      </c>
      <c r="C3654" s="142" t="s">
        <v>3794</v>
      </c>
      <c r="D3654" s="142" t="s">
        <v>3795</v>
      </c>
      <c r="E3654" s="142" t="s">
        <v>35</v>
      </c>
      <c r="F3654" s="142" t="s">
        <v>3796</v>
      </c>
      <c r="G3654" s="142" t="s">
        <v>3797</v>
      </c>
      <c r="H3654" s="142" t="s">
        <v>38</v>
      </c>
      <c r="I3654" s="142" t="s">
        <v>1921</v>
      </c>
      <c r="J3654" s="142" t="s">
        <v>39</v>
      </c>
      <c r="K3654" s="142" t="s">
        <v>39</v>
      </c>
      <c r="L3654" s="142" t="s">
        <v>40</v>
      </c>
      <c r="M3654" s="142" t="s">
        <v>41</v>
      </c>
      <c r="N3654" s="142" t="s">
        <v>388</v>
      </c>
      <c r="O3654" s="142" t="s">
        <v>45</v>
      </c>
      <c r="P3654" s="142" t="s">
        <v>559</v>
      </c>
      <c r="Q3654" s="142" t="s">
        <v>247</v>
      </c>
      <c r="R3654" s="142" t="s">
        <v>239</v>
      </c>
      <c r="S3654" s="142" t="s">
        <v>46</v>
      </c>
      <c r="T3654" s="142" t="s">
        <v>489</v>
      </c>
      <c r="U3654" s="142" t="s">
        <v>3798</v>
      </c>
      <c r="V3654" s="146">
        <v>1.7999999999999999E-2</v>
      </c>
      <c r="W3654" s="146">
        <v>7.757E-2</v>
      </c>
      <c r="X3654" s="142" t="s">
        <v>283</v>
      </c>
      <c r="Z3654" s="147">
        <v>0.01</v>
      </c>
      <c r="AA3654" s="148">
        <v>1</v>
      </c>
      <c r="AB3654" s="174">
        <v>120.4</v>
      </c>
      <c r="AD3654" s="147">
        <v>0</v>
      </c>
      <c r="AG3654" s="142" t="s">
        <v>288</v>
      </c>
      <c r="AH3654" s="146">
        <v>0</v>
      </c>
      <c r="AI3654" s="146">
        <v>1.4216233394037601E-10</v>
      </c>
      <c r="AJ3654" s="146">
        <v>3.71500604322209E-11</v>
      </c>
    </row>
    <row r="3655" spans="1:36" s="142" customFormat="1">
      <c r="A3655" s="116">
        <v>11389</v>
      </c>
      <c r="B3655" s="142">
        <v>11392</v>
      </c>
      <c r="C3655" s="142" t="s">
        <v>2938</v>
      </c>
      <c r="D3655" s="142" t="s">
        <v>2939</v>
      </c>
      <c r="E3655" s="142" t="s">
        <v>35</v>
      </c>
      <c r="F3655" s="142" t="s">
        <v>3406</v>
      </c>
      <c r="G3655" s="142" t="s">
        <v>3407</v>
      </c>
      <c r="H3655" s="142" t="s">
        <v>38</v>
      </c>
      <c r="I3655" s="142" t="s">
        <v>1921</v>
      </c>
      <c r="J3655" s="142" t="s">
        <v>39</v>
      </c>
      <c r="K3655" s="142" t="s">
        <v>39</v>
      </c>
      <c r="L3655" s="142" t="s">
        <v>40</v>
      </c>
      <c r="M3655" s="142" t="s">
        <v>41</v>
      </c>
      <c r="N3655" s="142" t="s">
        <v>1641</v>
      </c>
      <c r="O3655" s="142" t="s">
        <v>45</v>
      </c>
      <c r="P3655" s="142" t="s">
        <v>246</v>
      </c>
      <c r="Q3655" s="142" t="s">
        <v>247</v>
      </c>
      <c r="R3655" s="142" t="s">
        <v>239</v>
      </c>
      <c r="S3655" s="142" t="s">
        <v>46</v>
      </c>
      <c r="T3655" s="142" t="s">
        <v>3408</v>
      </c>
      <c r="U3655" s="142" t="s">
        <v>3409</v>
      </c>
      <c r="V3655" s="146">
        <v>2.2013000000000001E-2</v>
      </c>
      <c r="W3655" s="146">
        <v>2.2040000000000001E-2</v>
      </c>
      <c r="X3655" s="142" t="s">
        <v>283</v>
      </c>
      <c r="Z3655" s="147">
        <v>603686</v>
      </c>
      <c r="AA3655" s="148">
        <v>1</v>
      </c>
      <c r="AB3655" s="174">
        <v>125.77</v>
      </c>
      <c r="AD3655" s="147">
        <v>759.25599999999997</v>
      </c>
      <c r="AG3655" s="142" t="s">
        <v>288</v>
      </c>
      <c r="AH3655" s="146">
        <v>8.5999999999999998E-4</v>
      </c>
      <c r="AI3655" s="146">
        <v>8.9649159693946205E-3</v>
      </c>
      <c r="AJ3655" s="146">
        <v>2.3427244109011001E-3</v>
      </c>
    </row>
    <row r="3656" spans="1:36" s="142" customFormat="1">
      <c r="A3656" s="116">
        <v>11389</v>
      </c>
      <c r="B3656" s="142">
        <v>11392</v>
      </c>
      <c r="C3656" s="142" t="s">
        <v>2938</v>
      </c>
      <c r="D3656" s="142" t="s">
        <v>2939</v>
      </c>
      <c r="E3656" s="142" t="s">
        <v>35</v>
      </c>
      <c r="F3656" s="142" t="s">
        <v>3410</v>
      </c>
      <c r="G3656" s="142" t="s">
        <v>3411</v>
      </c>
      <c r="H3656" s="142" t="s">
        <v>38</v>
      </c>
      <c r="I3656" s="142" t="s">
        <v>1921</v>
      </c>
      <c r="J3656" s="142" t="s">
        <v>39</v>
      </c>
      <c r="K3656" s="142" t="s">
        <v>39</v>
      </c>
      <c r="L3656" s="142" t="s">
        <v>40</v>
      </c>
      <c r="M3656" s="142" t="s">
        <v>41</v>
      </c>
      <c r="N3656" s="142" t="s">
        <v>1641</v>
      </c>
      <c r="O3656" s="142" t="s">
        <v>45</v>
      </c>
      <c r="P3656" s="142" t="s">
        <v>246</v>
      </c>
      <c r="Q3656" s="142" t="s">
        <v>247</v>
      </c>
      <c r="R3656" s="142" t="s">
        <v>239</v>
      </c>
      <c r="S3656" s="142" t="s">
        <v>46</v>
      </c>
      <c r="T3656" s="142" t="s">
        <v>2858</v>
      </c>
      <c r="U3656" s="142" t="s">
        <v>3412</v>
      </c>
      <c r="V3656" s="146">
        <v>1.2200000000000001E-2</v>
      </c>
      <c r="W3656" s="146">
        <v>2.1930000000000002E-2</v>
      </c>
      <c r="X3656" s="142" t="s">
        <v>283</v>
      </c>
      <c r="Z3656" s="147">
        <v>727275</v>
      </c>
      <c r="AA3656" s="148">
        <v>1</v>
      </c>
      <c r="AB3656" s="174">
        <v>120.2</v>
      </c>
      <c r="AD3656" s="147">
        <v>874.18499999999995</v>
      </c>
      <c r="AG3656" s="142" t="s">
        <v>288</v>
      </c>
      <c r="AH3656" s="146">
        <v>2.41E-4</v>
      </c>
      <c r="AI3656" s="146">
        <v>1.03219365384234E-2</v>
      </c>
      <c r="AJ3656" s="146">
        <v>2.6973429286888599E-3</v>
      </c>
    </row>
    <row r="3657" spans="1:36" s="142" customFormat="1">
      <c r="A3657" s="116">
        <v>11389</v>
      </c>
      <c r="B3657" s="142">
        <v>11392</v>
      </c>
      <c r="C3657" s="142" t="s">
        <v>2938</v>
      </c>
      <c r="D3657" s="142" t="s">
        <v>2939</v>
      </c>
      <c r="E3657" s="142" t="s">
        <v>35</v>
      </c>
      <c r="F3657" s="142" t="s">
        <v>3413</v>
      </c>
      <c r="G3657" s="142" t="s">
        <v>3414</v>
      </c>
      <c r="H3657" s="142" t="s">
        <v>38</v>
      </c>
      <c r="I3657" s="142" t="s">
        <v>1921</v>
      </c>
      <c r="J3657" s="142" t="s">
        <v>39</v>
      </c>
      <c r="K3657" s="142" t="s">
        <v>39</v>
      </c>
      <c r="L3657" s="142" t="s">
        <v>40</v>
      </c>
      <c r="M3657" s="142" t="s">
        <v>41</v>
      </c>
      <c r="N3657" s="142" t="s">
        <v>1641</v>
      </c>
      <c r="O3657" s="142" t="s">
        <v>45</v>
      </c>
      <c r="P3657" s="142" t="s">
        <v>246</v>
      </c>
      <c r="Q3657" s="142" t="s">
        <v>247</v>
      </c>
      <c r="R3657" s="142" t="s">
        <v>239</v>
      </c>
      <c r="S3657" s="142" t="s">
        <v>46</v>
      </c>
      <c r="T3657" s="142" t="s">
        <v>3302</v>
      </c>
      <c r="U3657" s="142" t="s">
        <v>3193</v>
      </c>
      <c r="V3657" s="146">
        <v>2E-3</v>
      </c>
      <c r="W3657" s="146">
        <v>2.2239999999999999E-2</v>
      </c>
      <c r="X3657" s="142" t="s">
        <v>283</v>
      </c>
      <c r="Z3657" s="147">
        <v>1318584</v>
      </c>
      <c r="AA3657" s="148">
        <v>1</v>
      </c>
      <c r="AB3657" s="174">
        <v>110.28</v>
      </c>
      <c r="AC3657" s="147">
        <v>3.15</v>
      </c>
      <c r="AD3657" s="147">
        <v>1457.2840000000001</v>
      </c>
      <c r="AG3657" s="142" t="s">
        <v>288</v>
      </c>
      <c r="AH3657" s="146">
        <v>3.8099999999999999E-4</v>
      </c>
      <c r="AI3657" s="146">
        <v>1.7206886298261399E-2</v>
      </c>
      <c r="AJ3657" s="146">
        <v>4.4965276533717301E-3</v>
      </c>
    </row>
    <row r="3658" spans="1:36" s="142" customFormat="1">
      <c r="A3658" s="116">
        <v>11389</v>
      </c>
      <c r="B3658" s="142">
        <v>11392</v>
      </c>
      <c r="C3658" s="142" t="s">
        <v>2938</v>
      </c>
      <c r="D3658" s="142" t="s">
        <v>2939</v>
      </c>
      <c r="E3658" s="142" t="s">
        <v>35</v>
      </c>
      <c r="F3658" s="142" t="s">
        <v>3415</v>
      </c>
      <c r="G3658" s="142" t="s">
        <v>3416</v>
      </c>
      <c r="H3658" s="142" t="s">
        <v>38</v>
      </c>
      <c r="I3658" s="142" t="s">
        <v>1921</v>
      </c>
      <c r="J3658" s="142" t="s">
        <v>39</v>
      </c>
      <c r="K3658" s="142" t="s">
        <v>39</v>
      </c>
      <c r="L3658" s="142" t="s">
        <v>40</v>
      </c>
      <c r="M3658" s="142" t="s">
        <v>41</v>
      </c>
      <c r="N3658" s="142" t="s">
        <v>1641</v>
      </c>
      <c r="O3658" s="142" t="s">
        <v>45</v>
      </c>
      <c r="P3658" s="142" t="s">
        <v>237</v>
      </c>
      <c r="Q3658" s="142" t="s">
        <v>238</v>
      </c>
      <c r="R3658" s="142" t="s">
        <v>239</v>
      </c>
      <c r="S3658" s="142" t="s">
        <v>46</v>
      </c>
      <c r="T3658" s="142" t="s">
        <v>3417</v>
      </c>
      <c r="U3658" s="142" t="s">
        <v>3418</v>
      </c>
      <c r="V3658" s="146">
        <v>5.0000000000000001E-3</v>
      </c>
      <c r="W3658" s="146">
        <v>2.9499999999999998E-2</v>
      </c>
      <c r="X3658" s="142" t="s">
        <v>283</v>
      </c>
      <c r="Z3658" s="147">
        <v>593570</v>
      </c>
      <c r="AA3658" s="148">
        <v>1</v>
      </c>
      <c r="AB3658" s="174">
        <v>117.27</v>
      </c>
      <c r="AD3658" s="147">
        <v>696.08</v>
      </c>
      <c r="AG3658" s="142" t="s">
        <v>288</v>
      </c>
      <c r="AH3658" s="146">
        <v>7.7800000000000005E-4</v>
      </c>
      <c r="AI3658" s="146">
        <v>8.2189611189685194E-3</v>
      </c>
      <c r="AJ3658" s="146">
        <v>2.1477904434786099E-3</v>
      </c>
    </row>
    <row r="3659" spans="1:36" s="142" customFormat="1">
      <c r="A3659" s="116">
        <v>11389</v>
      </c>
      <c r="B3659" s="142">
        <v>11392</v>
      </c>
      <c r="C3659" s="142" t="s">
        <v>2938</v>
      </c>
      <c r="D3659" s="142" t="s">
        <v>2939</v>
      </c>
      <c r="E3659" s="142" t="s">
        <v>35</v>
      </c>
      <c r="F3659" s="142" t="s">
        <v>3419</v>
      </c>
      <c r="G3659" s="142" t="s">
        <v>3420</v>
      </c>
      <c r="H3659" s="142" t="s">
        <v>38</v>
      </c>
      <c r="I3659" s="142" t="s">
        <v>1921</v>
      </c>
      <c r="J3659" s="142" t="s">
        <v>39</v>
      </c>
      <c r="K3659" s="142" t="s">
        <v>39</v>
      </c>
      <c r="L3659" s="142" t="s">
        <v>40</v>
      </c>
      <c r="M3659" s="142" t="s">
        <v>41</v>
      </c>
      <c r="N3659" s="142" t="s">
        <v>1641</v>
      </c>
      <c r="O3659" s="142" t="s">
        <v>45</v>
      </c>
      <c r="P3659" s="142" t="s">
        <v>246</v>
      </c>
      <c r="Q3659" s="142" t="s">
        <v>247</v>
      </c>
      <c r="R3659" s="142" t="s">
        <v>239</v>
      </c>
      <c r="S3659" s="142" t="s">
        <v>46</v>
      </c>
      <c r="T3659" s="142" t="s">
        <v>3421</v>
      </c>
      <c r="U3659" s="142" t="s">
        <v>119</v>
      </c>
      <c r="V3659" s="146">
        <v>1E-3</v>
      </c>
      <c r="W3659" s="146">
        <v>2.1420000000000002E-2</v>
      </c>
      <c r="X3659" s="142" t="s">
        <v>283</v>
      </c>
      <c r="Z3659" s="147">
        <v>663226</v>
      </c>
      <c r="AA3659" s="148">
        <v>1</v>
      </c>
      <c r="AB3659" s="174">
        <v>111.29</v>
      </c>
      <c r="AD3659" s="147">
        <v>738.10400000000004</v>
      </c>
      <c r="AG3659" s="142" t="s">
        <v>288</v>
      </c>
      <c r="AH3659" s="146">
        <v>1.9599999999999999E-4</v>
      </c>
      <c r="AI3659" s="146">
        <v>8.7151676040277404E-3</v>
      </c>
      <c r="AJ3659" s="146">
        <v>2.2774598178892901E-3</v>
      </c>
    </row>
    <row r="3660" spans="1:36" s="142" customFormat="1">
      <c r="A3660" s="116">
        <v>11389</v>
      </c>
      <c r="B3660" s="142">
        <v>11392</v>
      </c>
      <c r="C3660" s="142" t="s">
        <v>2938</v>
      </c>
      <c r="D3660" s="142" t="s">
        <v>2939</v>
      </c>
      <c r="E3660" s="142" t="s">
        <v>35</v>
      </c>
      <c r="F3660" s="142" t="s">
        <v>3422</v>
      </c>
      <c r="G3660" s="142" t="s">
        <v>3423</v>
      </c>
      <c r="H3660" s="142" t="s">
        <v>38</v>
      </c>
      <c r="I3660" s="142" t="s">
        <v>1381</v>
      </c>
      <c r="J3660" s="142" t="s">
        <v>39</v>
      </c>
      <c r="K3660" s="142" t="s">
        <v>39</v>
      </c>
      <c r="L3660" s="142" t="s">
        <v>40</v>
      </c>
      <c r="M3660" s="142" t="s">
        <v>41</v>
      </c>
      <c r="N3660" s="142" t="s">
        <v>1641</v>
      </c>
      <c r="O3660" s="142" t="s">
        <v>45</v>
      </c>
      <c r="P3660" s="142" t="s">
        <v>246</v>
      </c>
      <c r="Q3660" s="142" t="s">
        <v>247</v>
      </c>
      <c r="R3660" s="142" t="s">
        <v>239</v>
      </c>
      <c r="S3660" s="142" t="s">
        <v>46</v>
      </c>
      <c r="T3660" s="142" t="s">
        <v>3424</v>
      </c>
      <c r="U3660" s="142" t="s">
        <v>3425</v>
      </c>
      <c r="V3660" s="146">
        <v>2.7400000000000001E-2</v>
      </c>
      <c r="W3660" s="146">
        <v>3.6920000000000001E-2</v>
      </c>
      <c r="X3660" s="142" t="s">
        <v>283</v>
      </c>
      <c r="Z3660" s="147">
        <v>560138.94999999995</v>
      </c>
      <c r="AA3660" s="148">
        <v>1</v>
      </c>
      <c r="AB3660" s="174">
        <v>98.15</v>
      </c>
      <c r="AD3660" s="147">
        <v>549.77599999999995</v>
      </c>
      <c r="AG3660" s="142" t="s">
        <v>288</v>
      </c>
      <c r="AH3660" s="146">
        <v>2.13E-4</v>
      </c>
      <c r="AI3660" s="146">
        <v>6.4914861498627701E-3</v>
      </c>
      <c r="AJ3660" s="146">
        <v>1.69636426244571E-3</v>
      </c>
    </row>
    <row r="3661" spans="1:36" s="142" customFormat="1">
      <c r="A3661" s="116">
        <v>11389</v>
      </c>
      <c r="B3661" s="142">
        <v>11392</v>
      </c>
      <c r="C3661" s="142" t="s">
        <v>2938</v>
      </c>
      <c r="D3661" s="142" t="s">
        <v>2939</v>
      </c>
      <c r="E3661" s="142" t="s">
        <v>35</v>
      </c>
      <c r="F3661" s="142" t="s">
        <v>3426</v>
      </c>
      <c r="G3661" s="142" t="s">
        <v>3427</v>
      </c>
      <c r="H3661" s="142" t="s">
        <v>38</v>
      </c>
      <c r="I3661" s="142" t="s">
        <v>1921</v>
      </c>
      <c r="J3661" s="142" t="s">
        <v>39</v>
      </c>
      <c r="K3661" s="142" t="s">
        <v>39</v>
      </c>
      <c r="L3661" s="142" t="s">
        <v>40</v>
      </c>
      <c r="M3661" s="142" t="s">
        <v>41</v>
      </c>
      <c r="N3661" s="142" t="s">
        <v>1641</v>
      </c>
      <c r="O3661" s="142" t="s">
        <v>45</v>
      </c>
      <c r="P3661" s="142" t="s">
        <v>246</v>
      </c>
      <c r="Q3661" s="142" t="s">
        <v>247</v>
      </c>
      <c r="R3661" s="142" t="s">
        <v>239</v>
      </c>
      <c r="S3661" s="142" t="s">
        <v>46</v>
      </c>
      <c r="T3661" s="142" t="s">
        <v>3428</v>
      </c>
      <c r="U3661" s="142" t="s">
        <v>3425</v>
      </c>
      <c r="V3661" s="146">
        <v>1E-3</v>
      </c>
      <c r="W3661" s="146">
        <v>2.1430000000000001E-2</v>
      </c>
      <c r="X3661" s="142" t="s">
        <v>283</v>
      </c>
      <c r="Z3661" s="147">
        <v>1115383.08</v>
      </c>
      <c r="AA3661" s="148">
        <v>1</v>
      </c>
      <c r="AB3661" s="174">
        <v>108.95</v>
      </c>
      <c r="AD3661" s="147">
        <v>1215.21</v>
      </c>
      <c r="AG3661" s="142" t="s">
        <v>288</v>
      </c>
      <c r="AH3661" s="146">
        <v>5.9999999999999995E-4</v>
      </c>
      <c r="AI3661" s="146">
        <v>1.43485939144183E-2</v>
      </c>
      <c r="AJ3661" s="146">
        <v>3.7495946799916999E-3</v>
      </c>
    </row>
    <row r="3662" spans="1:36" s="142" customFormat="1">
      <c r="A3662" s="116">
        <v>11389</v>
      </c>
      <c r="B3662" s="142">
        <v>11392</v>
      </c>
      <c r="C3662" s="142" t="s">
        <v>3799</v>
      </c>
      <c r="D3662" s="142" t="s">
        <v>3800</v>
      </c>
      <c r="E3662" s="142" t="s">
        <v>63</v>
      </c>
      <c r="F3662" s="142" t="s">
        <v>3801</v>
      </c>
      <c r="G3662" s="142" t="s">
        <v>3802</v>
      </c>
      <c r="H3662" s="142" t="s">
        <v>38</v>
      </c>
      <c r="I3662" s="142" t="s">
        <v>522</v>
      </c>
      <c r="J3662" s="142" t="s">
        <v>39</v>
      </c>
      <c r="K3662" s="142" t="s">
        <v>39</v>
      </c>
      <c r="L3662" s="142" t="s">
        <v>40</v>
      </c>
      <c r="M3662" s="142" t="s">
        <v>41</v>
      </c>
      <c r="N3662" s="142" t="s">
        <v>67</v>
      </c>
      <c r="O3662" s="142" t="s">
        <v>45</v>
      </c>
      <c r="P3662" s="142" t="s">
        <v>559</v>
      </c>
      <c r="Q3662" s="142" t="s">
        <v>247</v>
      </c>
      <c r="R3662" s="142" t="s">
        <v>239</v>
      </c>
      <c r="S3662" s="142" t="s">
        <v>46</v>
      </c>
      <c r="T3662" s="142" t="s">
        <v>3803</v>
      </c>
      <c r="U3662" s="142" t="s">
        <v>3804</v>
      </c>
      <c r="V3662" s="146">
        <v>3.7699999999999997E-2</v>
      </c>
      <c r="W3662" s="146">
        <v>5.0959999999999998E-2</v>
      </c>
      <c r="X3662" s="142" t="s">
        <v>283</v>
      </c>
      <c r="Z3662" s="147">
        <v>70530.820000000007</v>
      </c>
      <c r="AA3662" s="148">
        <v>1</v>
      </c>
      <c r="AB3662" s="174">
        <v>85.66</v>
      </c>
      <c r="AD3662" s="147">
        <v>60.417000000000002</v>
      </c>
      <c r="AG3662" s="142" t="s">
        <v>288</v>
      </c>
      <c r="AH3662" s="146">
        <v>4.2299999999999998E-4</v>
      </c>
      <c r="AI3662" s="146">
        <v>7.1337036042744197E-4</v>
      </c>
      <c r="AJ3662" s="146">
        <v>1.86418942809069E-4</v>
      </c>
    </row>
    <row r="3663" spans="1:36" s="142" customFormat="1">
      <c r="A3663" s="116">
        <v>11389</v>
      </c>
      <c r="B3663" s="142">
        <v>11392</v>
      </c>
      <c r="C3663" s="142" t="s">
        <v>3805</v>
      </c>
      <c r="D3663" s="142" t="s">
        <v>3806</v>
      </c>
      <c r="E3663" s="142" t="s">
        <v>35</v>
      </c>
      <c r="F3663" s="142" t="s">
        <v>3807</v>
      </c>
      <c r="G3663" s="142" t="s">
        <v>3808</v>
      </c>
      <c r="H3663" s="142" t="s">
        <v>38</v>
      </c>
      <c r="I3663" s="142" t="s">
        <v>1381</v>
      </c>
      <c r="J3663" s="142" t="s">
        <v>39</v>
      </c>
      <c r="K3663" s="142" t="s">
        <v>39</v>
      </c>
      <c r="L3663" s="142" t="s">
        <v>40</v>
      </c>
      <c r="M3663" s="142" t="s">
        <v>41</v>
      </c>
      <c r="N3663" s="142" t="s">
        <v>52</v>
      </c>
      <c r="O3663" s="142" t="s">
        <v>45</v>
      </c>
      <c r="P3663" s="142" t="s">
        <v>2612</v>
      </c>
      <c r="Q3663" s="142" t="s">
        <v>247</v>
      </c>
      <c r="R3663" s="142" t="s">
        <v>239</v>
      </c>
      <c r="S3663" s="142" t="s">
        <v>46</v>
      </c>
      <c r="T3663" s="142" t="s">
        <v>3809</v>
      </c>
      <c r="U3663" s="142" t="s">
        <v>3810</v>
      </c>
      <c r="V3663" s="146">
        <v>3.1300000000000001E-2</v>
      </c>
      <c r="W3663" s="146">
        <v>4.4510000000000001E-2</v>
      </c>
      <c r="X3663" s="142" t="s">
        <v>283</v>
      </c>
      <c r="Z3663" s="147">
        <v>62762</v>
      </c>
      <c r="AA3663" s="148">
        <v>1</v>
      </c>
      <c r="AB3663" s="174">
        <v>99.82</v>
      </c>
      <c r="AD3663" s="147">
        <v>62.649000000000001</v>
      </c>
      <c r="AG3663" s="142" t="s">
        <v>288</v>
      </c>
      <c r="AH3663" s="146">
        <v>9.7799999999999992E-4</v>
      </c>
      <c r="AI3663" s="146">
        <v>7.3972857943861302E-4</v>
      </c>
      <c r="AJ3663" s="146">
        <v>1.9330690955813299E-4</v>
      </c>
    </row>
    <row r="3664" spans="1:36" s="142" customFormat="1">
      <c r="A3664" s="116">
        <v>11389</v>
      </c>
      <c r="B3664" s="142">
        <v>11392</v>
      </c>
      <c r="C3664" s="142" t="s">
        <v>3429</v>
      </c>
      <c r="D3664" s="142" t="s">
        <v>3430</v>
      </c>
      <c r="E3664" s="142" t="s">
        <v>35</v>
      </c>
      <c r="F3664" s="142" t="s">
        <v>3431</v>
      </c>
      <c r="G3664" s="142" t="s">
        <v>3432</v>
      </c>
      <c r="H3664" s="142" t="s">
        <v>38</v>
      </c>
      <c r="I3664" s="142" t="s">
        <v>1381</v>
      </c>
      <c r="J3664" s="142" t="s">
        <v>39</v>
      </c>
      <c r="K3664" s="142" t="s">
        <v>39</v>
      </c>
      <c r="L3664" s="142" t="s">
        <v>40</v>
      </c>
      <c r="M3664" s="142" t="s">
        <v>41</v>
      </c>
      <c r="N3664" s="142" t="s">
        <v>388</v>
      </c>
      <c r="O3664" s="142" t="s">
        <v>45</v>
      </c>
      <c r="P3664" s="142" t="s">
        <v>452</v>
      </c>
      <c r="Q3664" s="142" t="s">
        <v>247</v>
      </c>
      <c r="R3664" s="142" t="s">
        <v>239</v>
      </c>
      <c r="S3664" s="142" t="s">
        <v>46</v>
      </c>
      <c r="T3664" s="142" t="s">
        <v>3433</v>
      </c>
      <c r="U3664" s="142" t="s">
        <v>454</v>
      </c>
      <c r="V3664" s="146">
        <v>2.3900000000000001E-2</v>
      </c>
      <c r="W3664" s="146">
        <v>4.2079999999999999E-2</v>
      </c>
      <c r="X3664" s="142" t="s">
        <v>283</v>
      </c>
      <c r="Z3664" s="147">
        <v>386735.39</v>
      </c>
      <c r="AA3664" s="148">
        <v>1</v>
      </c>
      <c r="AB3664" s="174">
        <v>97.47</v>
      </c>
      <c r="AD3664" s="147">
        <v>376.95100000000002</v>
      </c>
      <c r="AG3664" s="142" t="s">
        <v>288</v>
      </c>
      <c r="AH3664" s="146">
        <v>4.1599999999999996E-3</v>
      </c>
      <c r="AI3664" s="146">
        <v>4.4508498136669496E-3</v>
      </c>
      <c r="AJ3664" s="146">
        <v>1.1631023138788301E-3</v>
      </c>
    </row>
    <row r="3665" spans="1:36" s="142" customFormat="1">
      <c r="A3665" s="116">
        <v>11389</v>
      </c>
      <c r="B3665" s="142">
        <v>11392</v>
      </c>
      <c r="C3665" s="142" t="s">
        <v>3434</v>
      </c>
      <c r="D3665" s="142" t="s">
        <v>3435</v>
      </c>
      <c r="E3665" s="142" t="s">
        <v>35</v>
      </c>
      <c r="F3665" s="142" t="s">
        <v>3436</v>
      </c>
      <c r="G3665" s="142" t="s">
        <v>3437</v>
      </c>
      <c r="H3665" s="142" t="s">
        <v>38</v>
      </c>
      <c r="I3665" s="142" t="s">
        <v>1921</v>
      </c>
      <c r="J3665" s="142" t="s">
        <v>39</v>
      </c>
      <c r="K3665" s="142" t="s">
        <v>39</v>
      </c>
      <c r="L3665" s="142" t="s">
        <v>40</v>
      </c>
      <c r="M3665" s="142" t="s">
        <v>41</v>
      </c>
      <c r="N3665" s="142" t="s">
        <v>52</v>
      </c>
      <c r="O3665" s="142" t="s">
        <v>45</v>
      </c>
      <c r="P3665" s="142" t="s">
        <v>417</v>
      </c>
      <c r="Q3665" s="142" t="s">
        <v>247</v>
      </c>
      <c r="R3665" s="142" t="s">
        <v>239</v>
      </c>
      <c r="S3665" s="142" t="s">
        <v>46</v>
      </c>
      <c r="T3665" s="142" t="s">
        <v>3438</v>
      </c>
      <c r="U3665" s="142" t="s">
        <v>3439</v>
      </c>
      <c r="V3665" s="146">
        <v>3.4599999999999999E-2</v>
      </c>
      <c r="W3665" s="146">
        <v>3.5729999999999998E-2</v>
      </c>
      <c r="X3665" s="142" t="s">
        <v>283</v>
      </c>
      <c r="Z3665" s="147">
        <v>98594.41</v>
      </c>
      <c r="AA3665" s="148">
        <v>1</v>
      </c>
      <c r="AB3665" s="174">
        <v>120.3</v>
      </c>
      <c r="AC3665" s="147">
        <v>2.0529999999999999</v>
      </c>
      <c r="AD3665" s="147">
        <v>120.66200000000001</v>
      </c>
      <c r="AG3665" s="142" t="s">
        <v>288</v>
      </c>
      <c r="AH3665" s="146">
        <v>6.8599999999999998E-4</v>
      </c>
      <c r="AI3665" s="146">
        <v>1.42472216219681E-3</v>
      </c>
      <c r="AJ3665" s="146">
        <v>3.7231039303937301E-4</v>
      </c>
    </row>
    <row r="3666" spans="1:36" s="142" customFormat="1">
      <c r="A3666" s="116">
        <v>11389</v>
      </c>
      <c r="B3666" s="142">
        <v>11392</v>
      </c>
      <c r="C3666" s="142" t="s">
        <v>3434</v>
      </c>
      <c r="D3666" s="142" t="s">
        <v>3435</v>
      </c>
      <c r="E3666" s="142" t="s">
        <v>35</v>
      </c>
      <c r="F3666" s="142" t="s">
        <v>3440</v>
      </c>
      <c r="G3666" s="142" t="s">
        <v>3441</v>
      </c>
      <c r="H3666" s="142" t="s">
        <v>38</v>
      </c>
      <c r="I3666" s="142" t="s">
        <v>1921</v>
      </c>
      <c r="J3666" s="142" t="s">
        <v>39</v>
      </c>
      <c r="K3666" s="142" t="s">
        <v>39</v>
      </c>
      <c r="L3666" s="142" t="s">
        <v>40</v>
      </c>
      <c r="M3666" s="142" t="s">
        <v>41</v>
      </c>
      <c r="N3666" s="142" t="s">
        <v>52</v>
      </c>
      <c r="O3666" s="142" t="s">
        <v>45</v>
      </c>
      <c r="P3666" s="142" t="s">
        <v>452</v>
      </c>
      <c r="Q3666" s="142" t="s">
        <v>247</v>
      </c>
      <c r="R3666" s="142" t="s">
        <v>239</v>
      </c>
      <c r="S3666" s="142" t="s">
        <v>46</v>
      </c>
      <c r="T3666" s="142" t="s">
        <v>3442</v>
      </c>
      <c r="U3666" s="142" t="s">
        <v>3443</v>
      </c>
      <c r="V3666" s="146">
        <v>1.83E-2</v>
      </c>
      <c r="W3666" s="146">
        <v>2.4580000000000001E-2</v>
      </c>
      <c r="X3666" s="142" t="s">
        <v>283</v>
      </c>
      <c r="Z3666" s="147">
        <v>627514.84</v>
      </c>
      <c r="AA3666" s="148">
        <v>1</v>
      </c>
      <c r="AB3666" s="174">
        <v>118</v>
      </c>
      <c r="AD3666" s="147">
        <v>740.46799999999996</v>
      </c>
      <c r="AG3666" s="142" t="s">
        <v>288</v>
      </c>
      <c r="AH3666" s="146">
        <v>2.6819999999999999E-3</v>
      </c>
      <c r="AI3666" s="146">
        <v>8.7430722258482994E-3</v>
      </c>
      <c r="AJ3666" s="146">
        <v>2.2847518927887199E-3</v>
      </c>
    </row>
    <row r="3667" spans="1:36" s="142" customFormat="1">
      <c r="A3667" s="116">
        <v>11389</v>
      </c>
      <c r="B3667" s="142">
        <v>11392</v>
      </c>
      <c r="C3667" s="142" t="s">
        <v>3434</v>
      </c>
      <c r="D3667" s="142" t="s">
        <v>3435</v>
      </c>
      <c r="E3667" s="142" t="s">
        <v>35</v>
      </c>
      <c r="F3667" s="142" t="s">
        <v>3444</v>
      </c>
      <c r="G3667" s="142" t="s">
        <v>3445</v>
      </c>
      <c r="H3667" s="142" t="s">
        <v>38</v>
      </c>
      <c r="I3667" s="142" t="s">
        <v>1921</v>
      </c>
      <c r="J3667" s="142" t="s">
        <v>39</v>
      </c>
      <c r="K3667" s="142" t="s">
        <v>39</v>
      </c>
      <c r="L3667" s="142" t="s">
        <v>40</v>
      </c>
      <c r="M3667" s="142" t="s">
        <v>41</v>
      </c>
      <c r="N3667" s="142" t="s">
        <v>52</v>
      </c>
      <c r="O3667" s="142" t="s">
        <v>45</v>
      </c>
      <c r="P3667" s="142" t="s">
        <v>452</v>
      </c>
      <c r="Q3667" s="142" t="s">
        <v>247</v>
      </c>
      <c r="R3667" s="142" t="s">
        <v>239</v>
      </c>
      <c r="S3667" s="142" t="s">
        <v>46</v>
      </c>
      <c r="T3667" s="142" t="s">
        <v>3446</v>
      </c>
      <c r="U3667" s="142" t="s">
        <v>2614</v>
      </c>
      <c r="V3667" s="146">
        <v>1.5299999999999999E-2</v>
      </c>
      <c r="W3667" s="146">
        <v>2.4379999999999999E-2</v>
      </c>
      <c r="X3667" s="142" t="s">
        <v>283</v>
      </c>
      <c r="Z3667" s="147">
        <v>496734.88</v>
      </c>
      <c r="AA3667" s="148">
        <v>1</v>
      </c>
      <c r="AB3667" s="174">
        <v>116.67</v>
      </c>
      <c r="AC3667" s="147">
        <v>23.577000000000002</v>
      </c>
      <c r="AD3667" s="147">
        <v>603.11800000000005</v>
      </c>
      <c r="AG3667" s="142" t="s">
        <v>288</v>
      </c>
      <c r="AH3667" s="146">
        <v>1.026E-3</v>
      </c>
      <c r="AI3667" s="146">
        <v>7.1213130514058698E-3</v>
      </c>
      <c r="AJ3667" s="146">
        <v>1.86095151144219E-3</v>
      </c>
    </row>
    <row r="3668" spans="1:36" s="142" customFormat="1">
      <c r="A3668" s="116">
        <v>11389</v>
      </c>
      <c r="B3668" s="142">
        <v>11392</v>
      </c>
      <c r="C3668" s="142" t="s">
        <v>3447</v>
      </c>
      <c r="D3668" s="142" t="s">
        <v>3448</v>
      </c>
      <c r="E3668" s="142" t="s">
        <v>35</v>
      </c>
      <c r="F3668" s="142" t="s">
        <v>3449</v>
      </c>
      <c r="G3668" s="142" t="s">
        <v>3450</v>
      </c>
      <c r="H3668" s="142" t="s">
        <v>38</v>
      </c>
      <c r="I3668" s="142" t="s">
        <v>1381</v>
      </c>
      <c r="J3668" s="142" t="s">
        <v>39</v>
      </c>
      <c r="K3668" s="142" t="s">
        <v>39</v>
      </c>
      <c r="L3668" s="142" t="s">
        <v>40</v>
      </c>
      <c r="M3668" s="142" t="s">
        <v>41</v>
      </c>
      <c r="N3668" s="142" t="s">
        <v>1656</v>
      </c>
      <c r="O3668" s="142" t="s">
        <v>45</v>
      </c>
      <c r="P3668" s="142" t="s">
        <v>437</v>
      </c>
      <c r="Q3668" s="142" t="s">
        <v>247</v>
      </c>
      <c r="R3668" s="142" t="s">
        <v>239</v>
      </c>
      <c r="S3668" s="142" t="s">
        <v>46</v>
      </c>
      <c r="T3668" s="142" t="s">
        <v>2657</v>
      </c>
      <c r="U3668" s="142" t="s">
        <v>2658</v>
      </c>
      <c r="V3668" s="146">
        <v>2.29E-2</v>
      </c>
      <c r="W3668" s="146">
        <v>4.394E-2</v>
      </c>
      <c r="X3668" s="142" t="s">
        <v>283</v>
      </c>
      <c r="Z3668" s="147">
        <v>263341.37</v>
      </c>
      <c r="AA3668" s="148">
        <v>1</v>
      </c>
      <c r="AB3668" s="174">
        <v>99.35</v>
      </c>
      <c r="AD3668" s="147">
        <v>261.63</v>
      </c>
      <c r="AG3668" s="142" t="s">
        <v>288</v>
      </c>
      <c r="AH3668" s="146">
        <v>1.5900000000000001E-3</v>
      </c>
      <c r="AI3668" s="146">
        <v>3.0891928428298499E-3</v>
      </c>
      <c r="AJ3668" s="146">
        <v>8.0727220506977804E-4</v>
      </c>
    </row>
    <row r="3669" spans="1:36" s="142" customFormat="1">
      <c r="A3669" s="116">
        <v>11389</v>
      </c>
      <c r="B3669" s="142">
        <v>11392</v>
      </c>
      <c r="C3669" s="142" t="s">
        <v>2962</v>
      </c>
      <c r="D3669" s="142" t="s">
        <v>2963</v>
      </c>
      <c r="E3669" s="142" t="s">
        <v>35</v>
      </c>
      <c r="F3669" s="142" t="s">
        <v>3451</v>
      </c>
      <c r="G3669" s="142" t="s">
        <v>3452</v>
      </c>
      <c r="H3669" s="142" t="s">
        <v>38</v>
      </c>
      <c r="I3669" s="142" t="s">
        <v>1921</v>
      </c>
      <c r="J3669" s="142" t="s">
        <v>39</v>
      </c>
      <c r="K3669" s="142" t="s">
        <v>39</v>
      </c>
      <c r="L3669" s="142" t="s">
        <v>40</v>
      </c>
      <c r="M3669" s="142" t="s">
        <v>41</v>
      </c>
      <c r="N3669" s="142" t="s">
        <v>52</v>
      </c>
      <c r="O3669" s="142" t="s">
        <v>45</v>
      </c>
      <c r="P3669" s="142" t="s">
        <v>559</v>
      </c>
      <c r="Q3669" s="142" t="s">
        <v>247</v>
      </c>
      <c r="R3669" s="142" t="s">
        <v>239</v>
      </c>
      <c r="S3669" s="142" t="s">
        <v>46</v>
      </c>
      <c r="T3669" s="142" t="s">
        <v>3453</v>
      </c>
      <c r="U3669" s="142" t="s">
        <v>3454</v>
      </c>
      <c r="V3669" s="146">
        <v>2.35E-2</v>
      </c>
      <c r="W3669" s="146">
        <v>3.3939999999999998E-2</v>
      </c>
      <c r="X3669" s="142" t="s">
        <v>283</v>
      </c>
      <c r="Z3669" s="147">
        <v>22819.279999999999</v>
      </c>
      <c r="AA3669" s="148">
        <v>1</v>
      </c>
      <c r="AB3669" s="174">
        <v>120.57</v>
      </c>
      <c r="AD3669" s="147">
        <v>27.513000000000002</v>
      </c>
      <c r="AG3669" s="142" t="s">
        <v>288</v>
      </c>
      <c r="AH3669" s="146">
        <v>2.5000000000000001E-5</v>
      </c>
      <c r="AI3669" s="146">
        <v>3.2486225617586999E-4</v>
      </c>
      <c r="AJ3669" s="146">
        <v>8.4893460275792105E-5</v>
      </c>
    </row>
    <row r="3670" spans="1:36" s="142" customFormat="1">
      <c r="A3670" s="116">
        <v>11389</v>
      </c>
      <c r="B3670" s="142">
        <v>11392</v>
      </c>
      <c r="C3670" s="142" t="s">
        <v>2962</v>
      </c>
      <c r="D3670" s="142" t="s">
        <v>2963</v>
      </c>
      <c r="E3670" s="142" t="s">
        <v>35</v>
      </c>
      <c r="F3670" s="142" t="s">
        <v>3455</v>
      </c>
      <c r="G3670" s="142" t="s">
        <v>3456</v>
      </c>
      <c r="H3670" s="142" t="s">
        <v>38</v>
      </c>
      <c r="I3670" s="142" t="s">
        <v>1921</v>
      </c>
      <c r="J3670" s="142" t="s">
        <v>39</v>
      </c>
      <c r="K3670" s="142" t="s">
        <v>39</v>
      </c>
      <c r="L3670" s="142" t="s">
        <v>40</v>
      </c>
      <c r="M3670" s="142" t="s">
        <v>41</v>
      </c>
      <c r="N3670" s="142" t="s">
        <v>52</v>
      </c>
      <c r="O3670" s="142" t="s">
        <v>45</v>
      </c>
      <c r="P3670" s="142" t="s">
        <v>559</v>
      </c>
      <c r="Q3670" s="142" t="s">
        <v>247</v>
      </c>
      <c r="R3670" s="142" t="s">
        <v>239</v>
      </c>
      <c r="S3670" s="142" t="s">
        <v>46</v>
      </c>
      <c r="T3670" s="142" t="s">
        <v>3457</v>
      </c>
      <c r="U3670" s="142" t="s">
        <v>2614</v>
      </c>
      <c r="V3670" s="146">
        <v>1.43E-2</v>
      </c>
      <c r="W3670" s="146">
        <v>2.2720000000000001E-2</v>
      </c>
      <c r="X3670" s="142" t="s">
        <v>283</v>
      </c>
      <c r="Z3670" s="147">
        <v>435959.37</v>
      </c>
      <c r="AA3670" s="148">
        <v>1</v>
      </c>
      <c r="AB3670" s="174">
        <v>116.54</v>
      </c>
      <c r="AC3670" s="147">
        <v>9.6720000000000006</v>
      </c>
      <c r="AD3670" s="147">
        <v>517.73900000000003</v>
      </c>
      <c r="AG3670" s="142" t="s">
        <v>288</v>
      </c>
      <c r="AH3670" s="146">
        <v>2.31E-4</v>
      </c>
      <c r="AI3670" s="146">
        <v>6.1132102491309398E-3</v>
      </c>
      <c r="AJ3670" s="146">
        <v>1.5975126736828701E-3</v>
      </c>
    </row>
    <row r="3671" spans="1:36" s="142" customFormat="1">
      <c r="A3671" s="116">
        <v>11389</v>
      </c>
      <c r="B3671" s="142">
        <v>11392</v>
      </c>
      <c r="C3671" s="142" t="s">
        <v>47</v>
      </c>
      <c r="D3671" s="142" t="s">
        <v>48</v>
      </c>
      <c r="E3671" s="142" t="s">
        <v>35</v>
      </c>
      <c r="F3671" s="142" t="s">
        <v>3458</v>
      </c>
      <c r="G3671" s="142" t="s">
        <v>3459</v>
      </c>
      <c r="H3671" s="142" t="s">
        <v>38</v>
      </c>
      <c r="I3671" s="142" t="s">
        <v>1921</v>
      </c>
      <c r="J3671" s="142" t="s">
        <v>39</v>
      </c>
      <c r="K3671" s="142" t="s">
        <v>39</v>
      </c>
      <c r="L3671" s="142" t="s">
        <v>40</v>
      </c>
      <c r="M3671" s="142" t="s">
        <v>41</v>
      </c>
      <c r="N3671" s="142" t="s">
        <v>52</v>
      </c>
      <c r="O3671" s="142" t="s">
        <v>45</v>
      </c>
      <c r="P3671" s="142" t="s">
        <v>306</v>
      </c>
      <c r="Q3671" s="142" t="s">
        <v>306</v>
      </c>
      <c r="R3671" s="142" t="s">
        <v>306</v>
      </c>
      <c r="S3671" s="142" t="s">
        <v>46</v>
      </c>
      <c r="T3671" s="142" t="s">
        <v>3460</v>
      </c>
      <c r="U3671" s="142" t="s">
        <v>3454</v>
      </c>
      <c r="V3671" s="146">
        <v>1.9E-2</v>
      </c>
      <c r="W3671" s="146">
        <v>3.2719999999999999E-2</v>
      </c>
      <c r="X3671" s="142" t="s">
        <v>283</v>
      </c>
      <c r="Z3671" s="147">
        <v>1143432.32</v>
      </c>
      <c r="AA3671" s="148">
        <v>1</v>
      </c>
      <c r="AB3671" s="174">
        <v>113.93</v>
      </c>
      <c r="AD3671" s="147">
        <v>1302.712</v>
      </c>
      <c r="AG3671" s="142" t="s">
        <v>288</v>
      </c>
      <c r="AH3671" s="146">
        <v>1.73E-3</v>
      </c>
      <c r="AI3671" s="146">
        <v>1.5381780833297901E-2</v>
      </c>
      <c r="AJ3671" s="146">
        <v>4.0195885342727998E-3</v>
      </c>
    </row>
    <row r="3672" spans="1:36" s="142" customFormat="1">
      <c r="A3672" s="116">
        <v>11389</v>
      </c>
      <c r="B3672" s="142">
        <v>11392</v>
      </c>
      <c r="C3672" s="142" t="s">
        <v>3461</v>
      </c>
      <c r="D3672" s="142" t="s">
        <v>3462</v>
      </c>
      <c r="E3672" s="142" t="s">
        <v>35</v>
      </c>
      <c r="F3672" s="142" t="s">
        <v>3463</v>
      </c>
      <c r="G3672" s="142" t="s">
        <v>3464</v>
      </c>
      <c r="H3672" s="142" t="s">
        <v>38</v>
      </c>
      <c r="I3672" s="142" t="s">
        <v>1381</v>
      </c>
      <c r="J3672" s="142" t="s">
        <v>39</v>
      </c>
      <c r="K3672" s="142" t="s">
        <v>39</v>
      </c>
      <c r="L3672" s="142" t="s">
        <v>40</v>
      </c>
      <c r="M3672" s="142" t="s">
        <v>41</v>
      </c>
      <c r="N3672" s="142" t="s">
        <v>52</v>
      </c>
      <c r="O3672" s="142" t="s">
        <v>45</v>
      </c>
      <c r="P3672" s="142" t="s">
        <v>437</v>
      </c>
      <c r="Q3672" s="142" t="s">
        <v>247</v>
      </c>
      <c r="R3672" s="142" t="s">
        <v>239</v>
      </c>
      <c r="S3672" s="142" t="s">
        <v>46</v>
      </c>
      <c r="T3672" s="142" t="s">
        <v>3465</v>
      </c>
      <c r="U3672" s="142" t="s">
        <v>2412</v>
      </c>
      <c r="V3672" s="146">
        <v>3.85E-2</v>
      </c>
      <c r="W3672" s="146">
        <v>3.9300000000000002E-2</v>
      </c>
      <c r="X3672" s="142" t="s">
        <v>283</v>
      </c>
      <c r="Z3672" s="147">
        <v>87439.49</v>
      </c>
      <c r="AA3672" s="148">
        <v>1</v>
      </c>
      <c r="AB3672" s="174">
        <v>101.24</v>
      </c>
      <c r="AD3672" s="147">
        <v>88.524000000000001</v>
      </c>
      <c r="AG3672" s="142" t="s">
        <v>288</v>
      </c>
      <c r="AH3672" s="146">
        <v>5.6099999999999998E-4</v>
      </c>
      <c r="AI3672" s="146">
        <v>1.04524430576997E-3</v>
      </c>
      <c r="AJ3672" s="146">
        <v>2.7314470752903602E-4</v>
      </c>
    </row>
    <row r="3673" spans="1:36" s="142" customFormat="1">
      <c r="A3673" s="116">
        <v>11389</v>
      </c>
      <c r="B3673" s="142">
        <v>11392</v>
      </c>
      <c r="C3673" s="142" t="s">
        <v>3461</v>
      </c>
      <c r="D3673" s="142" t="s">
        <v>3462</v>
      </c>
      <c r="E3673" s="142" t="s">
        <v>35</v>
      </c>
      <c r="F3673" s="142" t="s">
        <v>3466</v>
      </c>
      <c r="G3673" s="142" t="s">
        <v>3467</v>
      </c>
      <c r="H3673" s="142" t="s">
        <v>38</v>
      </c>
      <c r="I3673" s="142" t="s">
        <v>1381</v>
      </c>
      <c r="J3673" s="142" t="s">
        <v>39</v>
      </c>
      <c r="K3673" s="142" t="s">
        <v>39</v>
      </c>
      <c r="L3673" s="142" t="s">
        <v>40</v>
      </c>
      <c r="M3673" s="142" t="s">
        <v>41</v>
      </c>
      <c r="N3673" s="142" t="s">
        <v>52</v>
      </c>
      <c r="O3673" s="142" t="s">
        <v>45</v>
      </c>
      <c r="P3673" s="142" t="s">
        <v>437</v>
      </c>
      <c r="Q3673" s="142" t="s">
        <v>247</v>
      </c>
      <c r="R3673" s="142" t="s">
        <v>239</v>
      </c>
      <c r="S3673" s="142" t="s">
        <v>46</v>
      </c>
      <c r="T3673" s="142" t="s">
        <v>3468</v>
      </c>
      <c r="U3673" s="142" t="s">
        <v>2412</v>
      </c>
      <c r="V3673" s="146">
        <v>6.7400000000000002E-2</v>
      </c>
      <c r="W3673" s="146">
        <v>4.9570000000000003E-2</v>
      </c>
      <c r="X3673" s="142" t="s">
        <v>283</v>
      </c>
      <c r="Z3673" s="147">
        <v>65000</v>
      </c>
      <c r="AA3673" s="148">
        <v>1</v>
      </c>
      <c r="AB3673" s="174">
        <v>101.26</v>
      </c>
      <c r="AD3673" s="147">
        <v>65.819000000000003</v>
      </c>
      <c r="AG3673" s="142" t="s">
        <v>288</v>
      </c>
      <c r="AH3673" s="146">
        <v>3.2499999999999999E-4</v>
      </c>
      <c r="AI3673" s="146">
        <v>7.77158028041662E-4</v>
      </c>
      <c r="AJ3673" s="146">
        <v>2.0308802554720501E-4</v>
      </c>
    </row>
    <row r="3674" spans="1:36" s="142" customFormat="1">
      <c r="A3674" s="116">
        <v>11389</v>
      </c>
      <c r="B3674" s="142">
        <v>11392</v>
      </c>
      <c r="C3674" s="142" t="s">
        <v>3469</v>
      </c>
      <c r="D3674" s="142" t="s">
        <v>3470</v>
      </c>
      <c r="E3674" s="142" t="s">
        <v>35</v>
      </c>
      <c r="F3674" s="142" t="s">
        <v>3471</v>
      </c>
      <c r="G3674" s="142" t="s">
        <v>3472</v>
      </c>
      <c r="H3674" s="142" t="s">
        <v>38</v>
      </c>
      <c r="I3674" s="142" t="s">
        <v>1381</v>
      </c>
      <c r="J3674" s="142" t="s">
        <v>39</v>
      </c>
      <c r="K3674" s="142" t="s">
        <v>39</v>
      </c>
      <c r="L3674" s="142" t="s">
        <v>40</v>
      </c>
      <c r="M3674" s="142" t="s">
        <v>41</v>
      </c>
      <c r="N3674" s="142" t="s">
        <v>144</v>
      </c>
      <c r="O3674" s="142" t="s">
        <v>45</v>
      </c>
      <c r="P3674" s="142" t="s">
        <v>2612</v>
      </c>
      <c r="Q3674" s="142" t="s">
        <v>247</v>
      </c>
      <c r="R3674" s="142" t="s">
        <v>239</v>
      </c>
      <c r="S3674" s="142" t="s">
        <v>46</v>
      </c>
      <c r="T3674" s="142" t="s">
        <v>3041</v>
      </c>
      <c r="U3674" s="142" t="s">
        <v>426</v>
      </c>
      <c r="V3674" s="146">
        <v>3.95E-2</v>
      </c>
      <c r="W3674" s="146">
        <v>4.478E-2</v>
      </c>
      <c r="X3674" s="142" t="s">
        <v>283</v>
      </c>
      <c r="Z3674" s="147">
        <v>451339</v>
      </c>
      <c r="AA3674" s="148">
        <v>1</v>
      </c>
      <c r="AB3674" s="174">
        <v>99.56</v>
      </c>
      <c r="AD3674" s="147">
        <v>449.35300000000001</v>
      </c>
      <c r="AG3674" s="142" t="s">
        <v>288</v>
      </c>
      <c r="AH3674" s="146">
        <v>1.5380000000000001E-3</v>
      </c>
      <c r="AI3674" s="146">
        <v>5.3057380941450797E-3</v>
      </c>
      <c r="AJ3674" s="146">
        <v>1.38650291797893E-3</v>
      </c>
    </row>
    <row r="3675" spans="1:36" s="142" customFormat="1">
      <c r="A3675" s="116">
        <v>11389</v>
      </c>
      <c r="B3675" s="142">
        <v>11392</v>
      </c>
      <c r="C3675" s="142" t="s">
        <v>3037</v>
      </c>
      <c r="D3675" s="142" t="s">
        <v>3038</v>
      </c>
      <c r="E3675" s="142" t="s">
        <v>35</v>
      </c>
      <c r="F3675" s="142" t="s">
        <v>3473</v>
      </c>
      <c r="G3675" s="142" t="s">
        <v>3474</v>
      </c>
      <c r="H3675" s="142" t="s">
        <v>38</v>
      </c>
      <c r="I3675" s="142" t="s">
        <v>1381</v>
      </c>
      <c r="J3675" s="142" t="s">
        <v>39</v>
      </c>
      <c r="K3675" s="142" t="s">
        <v>39</v>
      </c>
      <c r="L3675" s="142" t="s">
        <v>40</v>
      </c>
      <c r="M3675" s="142" t="s">
        <v>41</v>
      </c>
      <c r="N3675" s="142" t="s">
        <v>144</v>
      </c>
      <c r="O3675" s="142" t="s">
        <v>45</v>
      </c>
      <c r="P3675" s="142" t="s">
        <v>2895</v>
      </c>
      <c r="Q3675" s="142" t="s">
        <v>238</v>
      </c>
      <c r="R3675" s="142" t="s">
        <v>239</v>
      </c>
      <c r="S3675" s="142" t="s">
        <v>46</v>
      </c>
      <c r="T3675" s="142" t="s">
        <v>3475</v>
      </c>
      <c r="U3675" s="142" t="s">
        <v>3476</v>
      </c>
      <c r="V3675" s="146">
        <v>4.48E-2</v>
      </c>
      <c r="W3675" s="146">
        <v>5.1700000000000003E-2</v>
      </c>
      <c r="X3675" s="142" t="s">
        <v>283</v>
      </c>
      <c r="Z3675" s="147">
        <v>134189</v>
      </c>
      <c r="AA3675" s="148">
        <v>1</v>
      </c>
      <c r="AB3675" s="174">
        <v>101.77</v>
      </c>
      <c r="AD3675" s="147">
        <v>136.56399999999999</v>
      </c>
      <c r="AG3675" s="142" t="s">
        <v>288</v>
      </c>
      <c r="AH3675" s="146">
        <v>2.2360000000000001E-3</v>
      </c>
      <c r="AI3675" s="146">
        <v>1.61248153059972E-3</v>
      </c>
      <c r="AJ3675" s="146">
        <v>4.2137593444930199E-4</v>
      </c>
    </row>
    <row r="3676" spans="1:36" s="142" customFormat="1">
      <c r="A3676" s="116">
        <v>11389</v>
      </c>
      <c r="B3676" s="142">
        <v>11392</v>
      </c>
      <c r="C3676" s="142" t="s">
        <v>3477</v>
      </c>
      <c r="D3676" s="142" t="s">
        <v>3478</v>
      </c>
      <c r="E3676" s="142" t="s">
        <v>35</v>
      </c>
      <c r="F3676" s="142" t="s">
        <v>3479</v>
      </c>
      <c r="G3676" s="142" t="s">
        <v>3480</v>
      </c>
      <c r="H3676" s="142" t="s">
        <v>38</v>
      </c>
      <c r="I3676" s="142" t="s">
        <v>1381</v>
      </c>
      <c r="J3676" s="142" t="s">
        <v>39</v>
      </c>
      <c r="K3676" s="142" t="s">
        <v>39</v>
      </c>
      <c r="L3676" s="142" t="s">
        <v>40</v>
      </c>
      <c r="M3676" s="142" t="s">
        <v>41</v>
      </c>
      <c r="N3676" s="142" t="s">
        <v>545</v>
      </c>
      <c r="O3676" s="142" t="s">
        <v>45</v>
      </c>
      <c r="P3676" s="142" t="s">
        <v>452</v>
      </c>
      <c r="Q3676" s="142" t="s">
        <v>247</v>
      </c>
      <c r="R3676" s="142" t="s">
        <v>239</v>
      </c>
      <c r="S3676" s="142" t="s">
        <v>46</v>
      </c>
      <c r="T3676" s="142" t="s">
        <v>2839</v>
      </c>
      <c r="U3676" s="142" t="s">
        <v>75</v>
      </c>
      <c r="V3676" s="146">
        <v>3.5999999999999997E-2</v>
      </c>
      <c r="W3676" s="146">
        <v>4.5469999999999997E-2</v>
      </c>
      <c r="X3676" s="142" t="s">
        <v>283</v>
      </c>
      <c r="Z3676" s="147">
        <v>148192.73000000001</v>
      </c>
      <c r="AA3676" s="148">
        <v>1</v>
      </c>
      <c r="AB3676" s="174">
        <v>100.69</v>
      </c>
      <c r="AD3676" s="147">
        <v>149.215</v>
      </c>
      <c r="AG3676" s="142" t="s">
        <v>288</v>
      </c>
      <c r="AH3676" s="146">
        <v>1.3389999999999999E-3</v>
      </c>
      <c r="AI3676" s="146">
        <v>1.76185960115844E-3</v>
      </c>
      <c r="AJ3676" s="146">
        <v>4.6041162129186901E-4</v>
      </c>
    </row>
    <row r="3677" spans="1:36" s="142" customFormat="1">
      <c r="A3677" s="116">
        <v>11389</v>
      </c>
      <c r="B3677" s="142">
        <v>11392</v>
      </c>
      <c r="C3677" s="142" t="s">
        <v>3477</v>
      </c>
      <c r="D3677" s="142" t="s">
        <v>3478</v>
      </c>
      <c r="E3677" s="142" t="s">
        <v>35</v>
      </c>
      <c r="F3677" s="142" t="s">
        <v>3481</v>
      </c>
      <c r="G3677" s="142" t="s">
        <v>3482</v>
      </c>
      <c r="H3677" s="142" t="s">
        <v>38</v>
      </c>
      <c r="I3677" s="142" t="s">
        <v>1381</v>
      </c>
      <c r="J3677" s="142" t="s">
        <v>39</v>
      </c>
      <c r="K3677" s="142" t="s">
        <v>39</v>
      </c>
      <c r="L3677" s="142" t="s">
        <v>40</v>
      </c>
      <c r="M3677" s="142" t="s">
        <v>41</v>
      </c>
      <c r="N3677" s="142" t="s">
        <v>545</v>
      </c>
      <c r="O3677" s="142" t="s">
        <v>45</v>
      </c>
      <c r="P3677" s="142" t="s">
        <v>452</v>
      </c>
      <c r="Q3677" s="142" t="s">
        <v>247</v>
      </c>
      <c r="R3677" s="142" t="s">
        <v>239</v>
      </c>
      <c r="S3677" s="142" t="s">
        <v>46</v>
      </c>
      <c r="T3677" s="142" t="s">
        <v>3483</v>
      </c>
      <c r="U3677" s="142" t="s">
        <v>419</v>
      </c>
      <c r="V3677" s="146">
        <v>2.1999999999999999E-2</v>
      </c>
      <c r="W3677" s="146">
        <v>3.959E-2</v>
      </c>
      <c r="X3677" s="142" t="s">
        <v>283</v>
      </c>
      <c r="Z3677" s="147">
        <v>777700.95</v>
      </c>
      <c r="AA3677" s="148">
        <v>1</v>
      </c>
      <c r="AB3677" s="174">
        <v>97.54</v>
      </c>
      <c r="AD3677" s="147">
        <v>758.57</v>
      </c>
      <c r="AG3677" s="142" t="s">
        <v>288</v>
      </c>
      <c r="AH3677" s="146">
        <v>1.196E-3</v>
      </c>
      <c r="AI3677" s="146">
        <v>8.9568115879169706E-3</v>
      </c>
      <c r="AJ3677" s="146">
        <v>2.3406065625701401E-3</v>
      </c>
    </row>
    <row r="3678" spans="1:36" s="142" customFormat="1">
      <c r="A3678" s="116">
        <v>11389</v>
      </c>
      <c r="B3678" s="142">
        <v>11392</v>
      </c>
      <c r="C3678" s="142" t="s">
        <v>1341</v>
      </c>
      <c r="D3678" s="142" t="s">
        <v>1342</v>
      </c>
      <c r="E3678" s="142" t="s">
        <v>35</v>
      </c>
      <c r="F3678" s="142" t="s">
        <v>3484</v>
      </c>
      <c r="G3678" s="142" t="s">
        <v>3485</v>
      </c>
      <c r="H3678" s="142" t="s">
        <v>38</v>
      </c>
      <c r="I3678" s="142" t="s">
        <v>1921</v>
      </c>
      <c r="J3678" s="142" t="s">
        <v>39</v>
      </c>
      <c r="K3678" s="142" t="s">
        <v>39</v>
      </c>
      <c r="L3678" s="142" t="s">
        <v>40</v>
      </c>
      <c r="M3678" s="142" t="s">
        <v>41</v>
      </c>
      <c r="N3678" s="142" t="s">
        <v>1641</v>
      </c>
      <c r="O3678" s="142" t="s">
        <v>45</v>
      </c>
      <c r="P3678" s="142" t="s">
        <v>246</v>
      </c>
      <c r="Q3678" s="142" t="s">
        <v>247</v>
      </c>
      <c r="R3678" s="142" t="s">
        <v>239</v>
      </c>
      <c r="S3678" s="142" t="s">
        <v>46</v>
      </c>
      <c r="T3678" s="142" t="s">
        <v>3486</v>
      </c>
      <c r="U3678" s="142" t="s">
        <v>3487</v>
      </c>
      <c r="V3678" s="146">
        <v>1E-3</v>
      </c>
      <c r="W3678" s="146">
        <v>2.0889999999999999E-2</v>
      </c>
      <c r="X3678" s="142" t="s">
        <v>283</v>
      </c>
      <c r="Z3678" s="147">
        <v>830414</v>
      </c>
      <c r="AA3678" s="148">
        <v>1</v>
      </c>
      <c r="AB3678" s="174">
        <v>113.31</v>
      </c>
      <c r="AD3678" s="147">
        <v>940.94200000000001</v>
      </c>
      <c r="AG3678" s="142" t="s">
        <v>288</v>
      </c>
      <c r="AH3678" s="146">
        <v>2.6499999999999999E-4</v>
      </c>
      <c r="AI3678" s="146">
        <v>1.1110176538381301E-2</v>
      </c>
      <c r="AJ3678" s="146">
        <v>2.9033269106753402E-3</v>
      </c>
    </row>
    <row r="3679" spans="1:36" s="142" customFormat="1">
      <c r="A3679" s="116">
        <v>11389</v>
      </c>
      <c r="B3679" s="142">
        <v>11392</v>
      </c>
      <c r="C3679" s="142" t="s">
        <v>1341</v>
      </c>
      <c r="D3679" s="142" t="s">
        <v>1342</v>
      </c>
      <c r="E3679" s="142" t="s">
        <v>35</v>
      </c>
      <c r="F3679" s="142" t="s">
        <v>3488</v>
      </c>
      <c r="G3679" s="142" t="s">
        <v>3489</v>
      </c>
      <c r="H3679" s="142" t="s">
        <v>38</v>
      </c>
      <c r="I3679" s="142" t="s">
        <v>1921</v>
      </c>
      <c r="J3679" s="142" t="s">
        <v>39</v>
      </c>
      <c r="K3679" s="142" t="s">
        <v>39</v>
      </c>
      <c r="L3679" s="142" t="s">
        <v>40</v>
      </c>
      <c r="M3679" s="142" t="s">
        <v>41</v>
      </c>
      <c r="N3679" s="142" t="s">
        <v>1641</v>
      </c>
      <c r="O3679" s="142" t="s">
        <v>45</v>
      </c>
      <c r="P3679" s="142" t="s">
        <v>246</v>
      </c>
      <c r="Q3679" s="142" t="s">
        <v>247</v>
      </c>
      <c r="R3679" s="142" t="s">
        <v>239</v>
      </c>
      <c r="S3679" s="142" t="s">
        <v>46</v>
      </c>
      <c r="T3679" s="142" t="s">
        <v>3490</v>
      </c>
      <c r="U3679" s="142" t="s">
        <v>3491</v>
      </c>
      <c r="V3679" s="146">
        <v>1E-3</v>
      </c>
      <c r="W3679" s="146">
        <v>2.145E-2</v>
      </c>
      <c r="X3679" s="142" t="s">
        <v>283</v>
      </c>
      <c r="Z3679" s="147">
        <v>1031616</v>
      </c>
      <c r="AA3679" s="148">
        <v>1</v>
      </c>
      <c r="AB3679" s="174">
        <v>108.74</v>
      </c>
      <c r="AD3679" s="147">
        <v>1121.779</v>
      </c>
      <c r="AG3679" s="142" t="s">
        <v>288</v>
      </c>
      <c r="AH3679" s="146">
        <v>2.41E-4</v>
      </c>
      <c r="AI3679" s="146">
        <v>1.3245411519667899E-2</v>
      </c>
      <c r="AJ3679" s="146">
        <v>3.4613095098148501E-3</v>
      </c>
    </row>
    <row r="3680" spans="1:36" s="142" customFormat="1">
      <c r="A3680" s="116">
        <v>11389</v>
      </c>
      <c r="B3680" s="142">
        <v>11392</v>
      </c>
      <c r="C3680" s="142" t="s">
        <v>1341</v>
      </c>
      <c r="D3680" s="142" t="s">
        <v>1342</v>
      </c>
      <c r="E3680" s="142" t="s">
        <v>35</v>
      </c>
      <c r="F3680" s="142" t="s">
        <v>3492</v>
      </c>
      <c r="G3680" s="142" t="s">
        <v>3493</v>
      </c>
      <c r="H3680" s="142" t="s">
        <v>38</v>
      </c>
      <c r="I3680" s="142" t="s">
        <v>1381</v>
      </c>
      <c r="J3680" s="142" t="s">
        <v>39</v>
      </c>
      <c r="K3680" s="142" t="s">
        <v>39</v>
      </c>
      <c r="L3680" s="142" t="s">
        <v>40</v>
      </c>
      <c r="M3680" s="142" t="s">
        <v>41</v>
      </c>
      <c r="N3680" s="142" t="s">
        <v>1641</v>
      </c>
      <c r="O3680" s="142" t="s">
        <v>45</v>
      </c>
      <c r="P3680" s="142" t="s">
        <v>246</v>
      </c>
      <c r="Q3680" s="142" t="s">
        <v>247</v>
      </c>
      <c r="R3680" s="142" t="s">
        <v>239</v>
      </c>
      <c r="S3680" s="142" t="s">
        <v>46</v>
      </c>
      <c r="T3680" s="142" t="s">
        <v>3494</v>
      </c>
      <c r="U3680" s="142" t="s">
        <v>3495</v>
      </c>
      <c r="V3680" s="146">
        <v>2.76E-2</v>
      </c>
      <c r="W3680" s="146">
        <v>3.6229999999999998E-2</v>
      </c>
      <c r="X3680" s="142" t="s">
        <v>283</v>
      </c>
      <c r="Z3680" s="147">
        <v>469361.96</v>
      </c>
      <c r="AA3680" s="148">
        <v>1</v>
      </c>
      <c r="AB3680" s="174">
        <v>98.78</v>
      </c>
      <c r="AD3680" s="147">
        <v>463.63600000000002</v>
      </c>
      <c r="AG3680" s="142" t="s">
        <v>288</v>
      </c>
      <c r="AH3680" s="146">
        <v>2.7E-4</v>
      </c>
      <c r="AI3680" s="146">
        <v>5.4743803552934397E-3</v>
      </c>
      <c r="AJ3680" s="146">
        <v>1.4305727501168501E-3</v>
      </c>
    </row>
    <row r="3681" spans="1:36" s="142" customFormat="1">
      <c r="A3681" s="116">
        <v>11389</v>
      </c>
      <c r="B3681" s="142">
        <v>11392</v>
      </c>
      <c r="C3681" s="142" t="s">
        <v>867</v>
      </c>
      <c r="D3681" s="142" t="s">
        <v>868</v>
      </c>
      <c r="E3681" s="142" t="s">
        <v>35</v>
      </c>
      <c r="F3681" s="142" t="s">
        <v>3500</v>
      </c>
      <c r="G3681" s="142" t="s">
        <v>3501</v>
      </c>
      <c r="H3681" s="142" t="s">
        <v>38</v>
      </c>
      <c r="I3681" s="142" t="s">
        <v>1381</v>
      </c>
      <c r="J3681" s="142" t="s">
        <v>39</v>
      </c>
      <c r="K3681" s="142" t="s">
        <v>39</v>
      </c>
      <c r="L3681" s="142" t="s">
        <v>40</v>
      </c>
      <c r="M3681" s="142" t="s">
        <v>41</v>
      </c>
      <c r="N3681" s="142" t="s">
        <v>144</v>
      </c>
      <c r="O3681" s="142" t="s">
        <v>45</v>
      </c>
      <c r="P3681" s="142" t="s">
        <v>2713</v>
      </c>
      <c r="Q3681" s="142" t="s">
        <v>238</v>
      </c>
      <c r="R3681" s="142" t="s">
        <v>239</v>
      </c>
      <c r="S3681" s="142" t="s">
        <v>46</v>
      </c>
      <c r="T3681" s="142" t="s">
        <v>2738</v>
      </c>
      <c r="U3681" s="142" t="s">
        <v>1378</v>
      </c>
      <c r="V3681" s="146">
        <v>2.9499999999999998E-2</v>
      </c>
      <c r="W3681" s="146">
        <v>4.4200000000000003E-2</v>
      </c>
      <c r="X3681" s="142" t="s">
        <v>283</v>
      </c>
      <c r="Z3681" s="147">
        <v>63701.09</v>
      </c>
      <c r="AA3681" s="148">
        <v>1</v>
      </c>
      <c r="AB3681" s="174">
        <v>99.31</v>
      </c>
      <c r="AD3681" s="147">
        <v>63.262</v>
      </c>
      <c r="AG3681" s="142" t="s">
        <v>288</v>
      </c>
      <c r="AH3681" s="146">
        <v>4.5899999999999999E-4</v>
      </c>
      <c r="AI3681" s="146">
        <v>7.4696095922809102E-4</v>
      </c>
      <c r="AJ3681" s="146">
        <v>1.9519688518529601E-4</v>
      </c>
    </row>
    <row r="3682" spans="1:36" s="142" customFormat="1">
      <c r="A3682" s="116">
        <v>11389</v>
      </c>
      <c r="B3682" s="142">
        <v>11392</v>
      </c>
      <c r="C3682" s="142" t="s">
        <v>2619</v>
      </c>
      <c r="D3682" s="142" t="s">
        <v>2620</v>
      </c>
      <c r="E3682" s="142" t="s">
        <v>35</v>
      </c>
      <c r="F3682" s="142" t="s">
        <v>3502</v>
      </c>
      <c r="G3682" s="142" t="s">
        <v>3503</v>
      </c>
      <c r="H3682" s="142" t="s">
        <v>38</v>
      </c>
      <c r="I3682" s="142" t="s">
        <v>1381</v>
      </c>
      <c r="J3682" s="142" t="s">
        <v>39</v>
      </c>
      <c r="K3682" s="142" t="s">
        <v>178</v>
      </c>
      <c r="L3682" s="142" t="s">
        <v>40</v>
      </c>
      <c r="M3682" s="142" t="s">
        <v>41</v>
      </c>
      <c r="N3682" s="142" t="s">
        <v>74</v>
      </c>
      <c r="O3682" s="142" t="s">
        <v>45</v>
      </c>
      <c r="P3682" s="142" t="s">
        <v>417</v>
      </c>
      <c r="Q3682" s="142" t="s">
        <v>247</v>
      </c>
      <c r="R3682" s="142" t="s">
        <v>239</v>
      </c>
      <c r="S3682" s="142" t="s">
        <v>46</v>
      </c>
      <c r="T3682" s="142" t="s">
        <v>2663</v>
      </c>
      <c r="U3682" s="142" t="s">
        <v>2664</v>
      </c>
      <c r="V3682" s="146">
        <v>3.4500000000000003E-2</v>
      </c>
      <c r="W3682" s="146">
        <v>5.1799999999999999E-2</v>
      </c>
      <c r="X3682" s="142" t="s">
        <v>283</v>
      </c>
      <c r="Z3682" s="147">
        <v>1464425</v>
      </c>
      <c r="AA3682" s="148">
        <v>1</v>
      </c>
      <c r="AB3682" s="174">
        <v>100.87</v>
      </c>
      <c r="AD3682" s="147">
        <v>1477.165</v>
      </c>
      <c r="AG3682" s="142" t="s">
        <v>288</v>
      </c>
      <c r="AH3682" s="146">
        <v>2.6289999999999998E-3</v>
      </c>
      <c r="AI3682" s="146">
        <v>1.7441635775813698E-2</v>
      </c>
      <c r="AJ3682" s="146">
        <v>4.5578727159897598E-3</v>
      </c>
    </row>
    <row r="3683" spans="1:36" s="142" customFormat="1">
      <c r="A3683" s="116">
        <v>11389</v>
      </c>
      <c r="B3683" s="142">
        <v>11392</v>
      </c>
      <c r="C3683" s="142" t="s">
        <v>2619</v>
      </c>
      <c r="D3683" s="142" t="s">
        <v>2620</v>
      </c>
      <c r="E3683" s="142" t="s">
        <v>35</v>
      </c>
      <c r="F3683" s="142" t="s">
        <v>3504</v>
      </c>
      <c r="G3683" s="142" t="s">
        <v>3505</v>
      </c>
      <c r="H3683" s="142" t="s">
        <v>38</v>
      </c>
      <c r="I3683" s="142" t="s">
        <v>2088</v>
      </c>
      <c r="J3683" s="142" t="s">
        <v>39</v>
      </c>
      <c r="K3683" s="142" t="s">
        <v>178</v>
      </c>
      <c r="L3683" s="142" t="s">
        <v>40</v>
      </c>
      <c r="M3683" s="142" t="s">
        <v>41</v>
      </c>
      <c r="N3683" s="142" t="s">
        <v>74</v>
      </c>
      <c r="O3683" s="142" t="s">
        <v>45</v>
      </c>
      <c r="P3683" s="142" t="s">
        <v>417</v>
      </c>
      <c r="Q3683" s="142" t="s">
        <v>247</v>
      </c>
      <c r="R3683" s="142" t="s">
        <v>239</v>
      </c>
      <c r="S3683" s="142" t="s">
        <v>46</v>
      </c>
      <c r="T3683" s="142" t="s">
        <v>3506</v>
      </c>
      <c r="U3683" s="142" t="s">
        <v>3260</v>
      </c>
      <c r="V3683" s="146">
        <v>7.4999999999999997E-3</v>
      </c>
      <c r="W3683" s="146">
        <v>-9.6339999999999995E-2</v>
      </c>
      <c r="X3683" s="142" t="s">
        <v>283</v>
      </c>
      <c r="Z3683" s="147">
        <v>509227</v>
      </c>
      <c r="AA3683" s="148">
        <v>1</v>
      </c>
      <c r="AB3683" s="174">
        <v>126.7</v>
      </c>
      <c r="AD3683" s="147">
        <v>645.19100000000003</v>
      </c>
      <c r="AG3683" s="142" t="s">
        <v>288</v>
      </c>
      <c r="AH3683" s="146">
        <v>9.7599999999999998E-4</v>
      </c>
      <c r="AI3683" s="146">
        <v>7.6180899345392496E-3</v>
      </c>
      <c r="AJ3683" s="146">
        <v>1.99076994307736E-3</v>
      </c>
    </row>
    <row r="3684" spans="1:36" s="142" customFormat="1">
      <c r="A3684" s="116">
        <v>11389</v>
      </c>
      <c r="B3684" s="142">
        <v>11392</v>
      </c>
      <c r="C3684" s="142" t="s">
        <v>3507</v>
      </c>
      <c r="D3684" s="142" t="s">
        <v>3508</v>
      </c>
      <c r="E3684" s="142" t="s">
        <v>35</v>
      </c>
      <c r="F3684" s="142" t="s">
        <v>3509</v>
      </c>
      <c r="G3684" s="142" t="s">
        <v>3510</v>
      </c>
      <c r="H3684" s="142" t="s">
        <v>38</v>
      </c>
      <c r="I3684" s="142" t="s">
        <v>1381</v>
      </c>
      <c r="J3684" s="142" t="s">
        <v>39</v>
      </c>
      <c r="K3684" s="142" t="s">
        <v>39</v>
      </c>
      <c r="L3684" s="142" t="s">
        <v>40</v>
      </c>
      <c r="M3684" s="142" t="s">
        <v>41</v>
      </c>
      <c r="N3684" s="142" t="s">
        <v>1646</v>
      </c>
      <c r="O3684" s="142" t="s">
        <v>45</v>
      </c>
      <c r="P3684" s="142" t="s">
        <v>2675</v>
      </c>
      <c r="Q3684" s="142" t="s">
        <v>247</v>
      </c>
      <c r="R3684" s="142" t="s">
        <v>239</v>
      </c>
      <c r="S3684" s="142" t="s">
        <v>46</v>
      </c>
      <c r="T3684" s="142" t="s">
        <v>2695</v>
      </c>
      <c r="U3684" s="142" t="s">
        <v>426</v>
      </c>
      <c r="V3684" s="146">
        <v>2.6100000000000002E-2</v>
      </c>
      <c r="W3684" s="146">
        <v>3.3419999999999998E-2</v>
      </c>
      <c r="X3684" s="142" t="s">
        <v>283</v>
      </c>
      <c r="Z3684" s="147">
        <v>73864.5</v>
      </c>
      <c r="AA3684" s="148">
        <v>1</v>
      </c>
      <c r="AB3684" s="174">
        <v>99.33</v>
      </c>
      <c r="AD3684" s="147">
        <v>73.37</v>
      </c>
      <c r="AG3684" s="142" t="s">
        <v>288</v>
      </c>
      <c r="AH3684" s="146">
        <v>6.1200000000000002E-4</v>
      </c>
      <c r="AI3684" s="146">
        <v>8.6631185151545898E-4</v>
      </c>
      <c r="AJ3684" s="146">
        <v>2.26385827700652E-4</v>
      </c>
    </row>
    <row r="3685" spans="1:36" s="142" customFormat="1">
      <c r="A3685" s="116">
        <v>11389</v>
      </c>
      <c r="B3685" s="142">
        <v>11392</v>
      </c>
      <c r="C3685" s="142" t="s">
        <v>3020</v>
      </c>
      <c r="D3685" s="142" t="s">
        <v>3021</v>
      </c>
      <c r="E3685" s="142" t="s">
        <v>35</v>
      </c>
      <c r="F3685" s="142" t="s">
        <v>3511</v>
      </c>
      <c r="G3685" s="142" t="s">
        <v>3512</v>
      </c>
      <c r="H3685" s="142" t="s">
        <v>38</v>
      </c>
      <c r="I3685" s="142" t="s">
        <v>1921</v>
      </c>
      <c r="J3685" s="142" t="s">
        <v>39</v>
      </c>
      <c r="K3685" s="142" t="s">
        <v>39</v>
      </c>
      <c r="L3685" s="142" t="s">
        <v>40</v>
      </c>
      <c r="M3685" s="142" t="s">
        <v>41</v>
      </c>
      <c r="N3685" s="142" t="s">
        <v>1641</v>
      </c>
      <c r="O3685" s="142" t="s">
        <v>45</v>
      </c>
      <c r="P3685" s="142" t="s">
        <v>246</v>
      </c>
      <c r="Q3685" s="142" t="s">
        <v>247</v>
      </c>
      <c r="R3685" s="142" t="s">
        <v>239</v>
      </c>
      <c r="S3685" s="142" t="s">
        <v>46</v>
      </c>
      <c r="T3685" s="142" t="s">
        <v>3513</v>
      </c>
      <c r="U3685" s="142" t="s">
        <v>3514</v>
      </c>
      <c r="V3685" s="146">
        <v>2E-3</v>
      </c>
      <c r="W3685" s="146">
        <v>2.1569999999999999E-2</v>
      </c>
      <c r="X3685" s="142" t="s">
        <v>283</v>
      </c>
      <c r="Z3685" s="147">
        <v>530165.15</v>
      </c>
      <c r="AA3685" s="148">
        <v>1</v>
      </c>
      <c r="AB3685" s="174">
        <v>109.76</v>
      </c>
      <c r="AD3685" s="147">
        <v>581.90899999999999</v>
      </c>
      <c r="AG3685" s="142" t="s">
        <v>288</v>
      </c>
      <c r="AH3685" s="146">
        <v>1.7899999999999999E-4</v>
      </c>
      <c r="AI3685" s="146">
        <v>6.87089532985047E-3</v>
      </c>
      <c r="AJ3685" s="146">
        <v>1.79551200133268E-3</v>
      </c>
    </row>
    <row r="3686" spans="1:36" s="142" customFormat="1">
      <c r="A3686" s="116">
        <v>11389</v>
      </c>
      <c r="B3686" s="142">
        <v>11392</v>
      </c>
      <c r="C3686" s="142" t="s">
        <v>2625</v>
      </c>
      <c r="D3686" s="142" t="s">
        <v>2626</v>
      </c>
      <c r="E3686" s="142" t="s">
        <v>35</v>
      </c>
      <c r="F3686" s="142" t="s">
        <v>3515</v>
      </c>
      <c r="G3686" s="142" t="s">
        <v>3516</v>
      </c>
      <c r="H3686" s="142" t="s">
        <v>38</v>
      </c>
      <c r="I3686" s="142" t="s">
        <v>1921</v>
      </c>
      <c r="J3686" s="142" t="s">
        <v>39</v>
      </c>
      <c r="K3686" s="142" t="s">
        <v>39</v>
      </c>
      <c r="L3686" s="142" t="s">
        <v>40</v>
      </c>
      <c r="M3686" s="142" t="s">
        <v>41</v>
      </c>
      <c r="N3686" s="142" t="s">
        <v>1640</v>
      </c>
      <c r="O3686" s="142" t="s">
        <v>45</v>
      </c>
      <c r="P3686" s="142" t="s">
        <v>559</v>
      </c>
      <c r="Q3686" s="142" t="s">
        <v>247</v>
      </c>
      <c r="R3686" s="142" t="s">
        <v>239</v>
      </c>
      <c r="S3686" s="142" t="s">
        <v>46</v>
      </c>
      <c r="T3686" s="142" t="s">
        <v>3517</v>
      </c>
      <c r="U3686" s="142" t="s">
        <v>3518</v>
      </c>
      <c r="V3686" s="146">
        <v>4.4000000000000003E-3</v>
      </c>
      <c r="W3686" s="146">
        <v>2.3140000000000001E-2</v>
      </c>
      <c r="X3686" s="142" t="s">
        <v>283</v>
      </c>
      <c r="Z3686" s="147">
        <v>53634</v>
      </c>
      <c r="AA3686" s="148">
        <v>1</v>
      </c>
      <c r="AB3686" s="174">
        <v>113.09</v>
      </c>
      <c r="AD3686" s="147">
        <v>60.655000000000001</v>
      </c>
      <c r="AG3686" s="142" t="s">
        <v>288</v>
      </c>
      <c r="AH3686" s="146">
        <v>4.0000000000000003E-5</v>
      </c>
      <c r="AI3686" s="146">
        <v>7.1618043024313795E-4</v>
      </c>
      <c r="AJ3686" s="146">
        <v>1.87153274193328E-4</v>
      </c>
    </row>
    <row r="3687" spans="1:36" s="142" customFormat="1">
      <c r="A3687" s="116">
        <v>11389</v>
      </c>
      <c r="B3687" s="142">
        <v>11392</v>
      </c>
      <c r="C3687" s="142" t="s">
        <v>139</v>
      </c>
      <c r="D3687" s="142" t="s">
        <v>140</v>
      </c>
      <c r="E3687" s="142" t="s">
        <v>35</v>
      </c>
      <c r="F3687" s="142" t="s">
        <v>3519</v>
      </c>
      <c r="G3687" s="142" t="s">
        <v>3520</v>
      </c>
      <c r="H3687" s="142" t="s">
        <v>38</v>
      </c>
      <c r="I3687" s="142" t="s">
        <v>1381</v>
      </c>
      <c r="J3687" s="142" t="s">
        <v>39</v>
      </c>
      <c r="K3687" s="142" t="s">
        <v>39</v>
      </c>
      <c r="L3687" s="142" t="s">
        <v>40</v>
      </c>
      <c r="M3687" s="142" t="s">
        <v>41</v>
      </c>
      <c r="N3687" s="142" t="s">
        <v>144</v>
      </c>
      <c r="O3687" s="142" t="s">
        <v>45</v>
      </c>
      <c r="P3687" s="142" t="s">
        <v>306</v>
      </c>
      <c r="Q3687" s="142" t="s">
        <v>306</v>
      </c>
      <c r="R3687" s="142" t="s">
        <v>306</v>
      </c>
      <c r="S3687" s="142" t="s">
        <v>46</v>
      </c>
      <c r="T3687" s="142" t="s">
        <v>279</v>
      </c>
      <c r="U3687" s="142" t="s">
        <v>3521</v>
      </c>
      <c r="V3687" s="146">
        <v>2.9000000000000001E-2</v>
      </c>
      <c r="W3687" s="146">
        <v>6.3990000000000005E-2</v>
      </c>
      <c r="X3687" s="142" t="s">
        <v>283</v>
      </c>
      <c r="Z3687" s="147">
        <v>158250</v>
      </c>
      <c r="AA3687" s="148">
        <v>1</v>
      </c>
      <c r="AB3687" s="174">
        <v>96.77</v>
      </c>
      <c r="AC3687" s="147">
        <v>162.839</v>
      </c>
      <c r="AD3687" s="147">
        <v>315.97800000000001</v>
      </c>
      <c r="AG3687" s="142" t="s">
        <v>288</v>
      </c>
      <c r="AH3687" s="146">
        <v>1.2819999999999999E-3</v>
      </c>
      <c r="AI3687" s="146">
        <v>3.7309084690437702E-3</v>
      </c>
      <c r="AJ3687" s="146">
        <v>9.7496623226650395E-4</v>
      </c>
    </row>
    <row r="3688" spans="1:36" s="142" customFormat="1">
      <c r="A3688" s="116">
        <v>11389</v>
      </c>
      <c r="B3688" s="142">
        <v>11392</v>
      </c>
      <c r="C3688" s="142" t="s">
        <v>3244</v>
      </c>
      <c r="D3688" s="142" t="s">
        <v>3245</v>
      </c>
      <c r="E3688" s="142" t="s">
        <v>35</v>
      </c>
      <c r="F3688" s="142" t="s">
        <v>3522</v>
      </c>
      <c r="G3688" s="142" t="s">
        <v>3523</v>
      </c>
      <c r="H3688" s="142" t="s">
        <v>38</v>
      </c>
      <c r="I3688" s="142" t="s">
        <v>1921</v>
      </c>
      <c r="J3688" s="142" t="s">
        <v>39</v>
      </c>
      <c r="K3688" s="142" t="s">
        <v>39</v>
      </c>
      <c r="L3688" s="142" t="s">
        <v>1542</v>
      </c>
      <c r="M3688" s="142" t="s">
        <v>41</v>
      </c>
      <c r="N3688" s="142" t="s">
        <v>52</v>
      </c>
      <c r="O3688" s="142" t="s">
        <v>45</v>
      </c>
      <c r="P3688" s="142" t="s">
        <v>417</v>
      </c>
      <c r="Q3688" s="142" t="s">
        <v>247</v>
      </c>
      <c r="R3688" s="142" t="s">
        <v>239</v>
      </c>
      <c r="S3688" s="142" t="s">
        <v>46</v>
      </c>
      <c r="T3688" s="142" t="s">
        <v>2536</v>
      </c>
      <c r="U3688" s="142" t="s">
        <v>3524</v>
      </c>
      <c r="V3688" s="146">
        <v>3.0499999999999999E-2</v>
      </c>
      <c r="W3688" s="146">
        <v>0</v>
      </c>
      <c r="X3688" s="142" t="s">
        <v>283</v>
      </c>
      <c r="Z3688" s="147">
        <v>136000</v>
      </c>
      <c r="AA3688" s="148">
        <v>1</v>
      </c>
      <c r="AB3688" s="174">
        <v>101.67400000000001</v>
      </c>
      <c r="AD3688" s="147">
        <v>138.27699999999999</v>
      </c>
      <c r="AG3688" s="142" t="s">
        <v>288</v>
      </c>
      <c r="AH3688" s="146">
        <v>0</v>
      </c>
      <c r="AI3688" s="146">
        <v>1.6327034384760199E-3</v>
      </c>
      <c r="AJ3688" s="146">
        <v>4.2666035176883399E-4</v>
      </c>
    </row>
    <row r="3689" spans="1:36" s="142" customFormat="1">
      <c r="A3689" s="116">
        <v>11389</v>
      </c>
      <c r="B3689" s="142">
        <v>11392</v>
      </c>
      <c r="C3689" s="142" t="s">
        <v>3188</v>
      </c>
      <c r="D3689" s="142" t="s">
        <v>3189</v>
      </c>
      <c r="E3689" s="142" t="s">
        <v>340</v>
      </c>
      <c r="F3689" s="142" t="s">
        <v>3190</v>
      </c>
      <c r="G3689" s="142" t="s">
        <v>3191</v>
      </c>
      <c r="H3689" s="142" t="s">
        <v>38</v>
      </c>
      <c r="I3689" s="142" t="s">
        <v>1381</v>
      </c>
      <c r="J3689" s="142" t="s">
        <v>39</v>
      </c>
      <c r="K3689" s="142" t="s">
        <v>39</v>
      </c>
      <c r="L3689" s="142" t="s">
        <v>40</v>
      </c>
      <c r="M3689" s="142" t="s">
        <v>41</v>
      </c>
      <c r="N3689" s="142" t="s">
        <v>1638</v>
      </c>
      <c r="O3689" s="142" t="s">
        <v>45</v>
      </c>
      <c r="P3689" s="142" t="s">
        <v>2713</v>
      </c>
      <c r="Q3689" s="142" t="s">
        <v>238</v>
      </c>
      <c r="R3689" s="142" t="s">
        <v>239</v>
      </c>
      <c r="S3689" s="142" t="s">
        <v>46</v>
      </c>
      <c r="T3689" s="142" t="s">
        <v>3192</v>
      </c>
      <c r="U3689" s="142" t="s">
        <v>3193</v>
      </c>
      <c r="V3689" s="146">
        <v>5.8500000000000003E-2</v>
      </c>
      <c r="W3689" s="146">
        <v>6.2370000000000002E-2</v>
      </c>
      <c r="X3689" s="142" t="s">
        <v>283</v>
      </c>
      <c r="Z3689" s="147">
        <v>0</v>
      </c>
      <c r="AA3689" s="148">
        <v>1</v>
      </c>
      <c r="AB3689" s="174">
        <v>0</v>
      </c>
      <c r="AC3689" s="147">
        <v>4.8259999999999996</v>
      </c>
      <c r="AD3689" s="147">
        <v>4.8259999999999996</v>
      </c>
      <c r="AG3689" s="142" t="s">
        <v>288</v>
      </c>
      <c r="AH3689" s="146">
        <v>0</v>
      </c>
      <c r="AI3689" s="146">
        <v>5.69859604800448E-5</v>
      </c>
      <c r="AJ3689" s="146">
        <v>1.4891651093106799E-5</v>
      </c>
    </row>
    <row r="3690" spans="1:36" s="142" customFormat="1">
      <c r="A3690" s="116">
        <v>11389</v>
      </c>
      <c r="B3690" s="142">
        <v>11392</v>
      </c>
      <c r="C3690" s="142" t="s">
        <v>3032</v>
      </c>
      <c r="D3690" s="142" t="s">
        <v>3033</v>
      </c>
      <c r="E3690" s="142" t="s">
        <v>35</v>
      </c>
      <c r="F3690" s="142" t="s">
        <v>3525</v>
      </c>
      <c r="G3690" s="142" t="s">
        <v>3035</v>
      </c>
      <c r="H3690" s="142" t="s">
        <v>38</v>
      </c>
      <c r="I3690" s="142" t="s">
        <v>1921</v>
      </c>
      <c r="J3690" s="142" t="s">
        <v>39</v>
      </c>
      <c r="K3690" s="142" t="s">
        <v>39</v>
      </c>
      <c r="L3690" s="142" t="s">
        <v>1542</v>
      </c>
      <c r="M3690" s="142" t="s">
        <v>41</v>
      </c>
      <c r="N3690" s="142" t="s">
        <v>52</v>
      </c>
      <c r="O3690" s="142" t="s">
        <v>45</v>
      </c>
      <c r="P3690" s="142" t="s">
        <v>306</v>
      </c>
      <c r="Q3690" s="142" t="s">
        <v>306</v>
      </c>
      <c r="R3690" s="142" t="s">
        <v>306</v>
      </c>
      <c r="S3690" s="142" t="s">
        <v>46</v>
      </c>
      <c r="T3690" s="142" t="s">
        <v>3526</v>
      </c>
      <c r="U3690" s="142" t="s">
        <v>865</v>
      </c>
      <c r="V3690" s="146">
        <v>6.0999999999999999E-2</v>
      </c>
      <c r="W3690" s="146">
        <v>4.9450000000000001E-2</v>
      </c>
      <c r="X3690" s="142" t="s">
        <v>283</v>
      </c>
      <c r="Z3690" s="147">
        <v>52500</v>
      </c>
      <c r="AA3690" s="148">
        <v>1</v>
      </c>
      <c r="AB3690" s="174">
        <v>107.63800000000001</v>
      </c>
      <c r="AD3690" s="147">
        <v>56.51</v>
      </c>
      <c r="AG3690" s="142" t="s">
        <v>288</v>
      </c>
      <c r="AH3690" s="146">
        <v>6.5200000000000002E-4</v>
      </c>
      <c r="AI3690" s="146">
        <v>6.6723829445525695E-4</v>
      </c>
      <c r="AJ3690" s="146">
        <v>1.74363646647086E-4</v>
      </c>
    </row>
    <row r="3691" spans="1:36" s="142" customFormat="1">
      <c r="A3691" s="116">
        <v>11389</v>
      </c>
      <c r="B3691" s="142">
        <v>11392</v>
      </c>
      <c r="C3691" s="142" t="s">
        <v>3527</v>
      </c>
      <c r="D3691" s="142" t="s">
        <v>3528</v>
      </c>
      <c r="E3691" s="142" t="s">
        <v>35</v>
      </c>
      <c r="F3691" s="142" t="s">
        <v>3529</v>
      </c>
      <c r="G3691" s="142" t="s">
        <v>3530</v>
      </c>
      <c r="H3691" s="142" t="s">
        <v>38</v>
      </c>
      <c r="I3691" s="142" t="s">
        <v>1381</v>
      </c>
      <c r="J3691" s="142" t="s">
        <v>39</v>
      </c>
      <c r="K3691" s="142" t="s">
        <v>39</v>
      </c>
      <c r="L3691" s="142" t="s">
        <v>1542</v>
      </c>
      <c r="M3691" s="142" t="s">
        <v>41</v>
      </c>
      <c r="N3691" s="142" t="s">
        <v>144</v>
      </c>
      <c r="O3691" s="142" t="s">
        <v>45</v>
      </c>
      <c r="P3691" s="142" t="s">
        <v>306</v>
      </c>
      <c r="Q3691" s="142" t="s">
        <v>306</v>
      </c>
      <c r="R3691" s="142" t="s">
        <v>306</v>
      </c>
      <c r="S3691" s="142" t="s">
        <v>46</v>
      </c>
      <c r="T3691" s="142" t="s">
        <v>2536</v>
      </c>
      <c r="U3691" s="142" t="s">
        <v>2420</v>
      </c>
      <c r="V3691" s="146">
        <v>7.85E-2</v>
      </c>
      <c r="W3691" s="146">
        <v>0</v>
      </c>
      <c r="X3691" s="142" t="s">
        <v>283</v>
      </c>
      <c r="Z3691" s="147">
        <v>57000</v>
      </c>
      <c r="AA3691" s="148">
        <v>1</v>
      </c>
      <c r="AB3691" s="174">
        <v>101.717</v>
      </c>
      <c r="AD3691" s="147">
        <v>57.978000000000002</v>
      </c>
      <c r="AG3691" s="142" t="s">
        <v>288</v>
      </c>
      <c r="AH3691" s="146">
        <v>0</v>
      </c>
      <c r="AI3691" s="146">
        <v>6.8458119001826596E-4</v>
      </c>
      <c r="AJ3691" s="146">
        <v>1.7889571643222199E-4</v>
      </c>
    </row>
    <row r="3692" spans="1:36" s="142" customFormat="1">
      <c r="A3692" s="116">
        <v>11389</v>
      </c>
      <c r="B3692" s="142">
        <v>11392</v>
      </c>
      <c r="C3692" s="142" t="s">
        <v>832</v>
      </c>
      <c r="D3692" s="142" t="s">
        <v>833</v>
      </c>
      <c r="E3692" s="142" t="s">
        <v>35</v>
      </c>
      <c r="F3692" s="142" t="s">
        <v>3531</v>
      </c>
      <c r="G3692" s="142" t="s">
        <v>2616</v>
      </c>
      <c r="H3692" s="142" t="s">
        <v>38</v>
      </c>
      <c r="I3692" s="142" t="s">
        <v>1921</v>
      </c>
      <c r="J3692" s="142" t="s">
        <v>39</v>
      </c>
      <c r="K3692" s="142" t="s">
        <v>39</v>
      </c>
      <c r="L3692" s="142" t="s">
        <v>1542</v>
      </c>
      <c r="M3692" s="142" t="s">
        <v>41</v>
      </c>
      <c r="N3692" s="142" t="s">
        <v>74</v>
      </c>
      <c r="O3692" s="142" t="s">
        <v>45</v>
      </c>
      <c r="P3692" s="142" t="s">
        <v>306</v>
      </c>
      <c r="Q3692" s="142" t="s">
        <v>306</v>
      </c>
      <c r="R3692" s="142" t="s">
        <v>306</v>
      </c>
      <c r="S3692" s="142" t="s">
        <v>46</v>
      </c>
      <c r="T3692" s="142" t="s">
        <v>3532</v>
      </c>
      <c r="U3692" s="142" t="s">
        <v>2618</v>
      </c>
      <c r="V3692" s="146">
        <v>4.9000000000000002E-2</v>
      </c>
      <c r="W3692" s="146">
        <v>3.943E-2</v>
      </c>
      <c r="X3692" s="142" t="s">
        <v>283</v>
      </c>
      <c r="Z3692" s="147">
        <v>271000</v>
      </c>
      <c r="AA3692" s="148">
        <v>1</v>
      </c>
      <c r="AB3692" s="174">
        <v>106.17100000000001</v>
      </c>
      <c r="AD3692" s="147">
        <v>287.72199999999998</v>
      </c>
      <c r="AG3692" s="142" t="s">
        <v>288</v>
      </c>
      <c r="AH3692" s="146">
        <v>5.9500000000000004E-4</v>
      </c>
      <c r="AI3692" s="146">
        <v>3.3972827512950502E-3</v>
      </c>
      <c r="AJ3692" s="146">
        <v>8.8778269192517595E-4</v>
      </c>
    </row>
    <row r="3693" spans="1:36" s="142" customFormat="1">
      <c r="A3693" s="116">
        <v>11389</v>
      </c>
      <c r="B3693" s="142">
        <v>11392</v>
      </c>
      <c r="C3693" s="142" t="s">
        <v>3533</v>
      </c>
      <c r="D3693" s="142" t="s">
        <v>3534</v>
      </c>
      <c r="E3693" s="142" t="s">
        <v>35</v>
      </c>
      <c r="F3693" s="142" t="s">
        <v>3535</v>
      </c>
      <c r="G3693" s="142" t="s">
        <v>3536</v>
      </c>
      <c r="H3693" s="142" t="s">
        <v>38</v>
      </c>
      <c r="I3693" s="142" t="s">
        <v>1381</v>
      </c>
      <c r="J3693" s="142" t="s">
        <v>39</v>
      </c>
      <c r="K3693" s="142" t="s">
        <v>39</v>
      </c>
      <c r="L3693" s="142" t="s">
        <v>1542</v>
      </c>
      <c r="M3693" s="142" t="s">
        <v>41</v>
      </c>
      <c r="N3693" s="142" t="s">
        <v>144</v>
      </c>
      <c r="O3693" s="142" t="s">
        <v>45</v>
      </c>
      <c r="P3693" s="142" t="s">
        <v>2780</v>
      </c>
      <c r="Q3693" s="142" t="s">
        <v>238</v>
      </c>
      <c r="R3693" s="142" t="s">
        <v>239</v>
      </c>
      <c r="S3693" s="142" t="s">
        <v>46</v>
      </c>
      <c r="T3693" s="142" t="s">
        <v>3537</v>
      </c>
      <c r="U3693" s="142" t="s">
        <v>3538</v>
      </c>
      <c r="V3693" s="146">
        <v>5.8000000000000003E-2</v>
      </c>
      <c r="W3693" s="146">
        <v>4.5249999999999999E-2</v>
      </c>
      <c r="X3693" s="142" t="s">
        <v>283</v>
      </c>
      <c r="Z3693" s="147">
        <v>87000</v>
      </c>
      <c r="AA3693" s="148">
        <v>1</v>
      </c>
      <c r="AB3693" s="174">
        <v>105.131</v>
      </c>
      <c r="AD3693" s="147">
        <v>91.463999999999999</v>
      </c>
      <c r="AG3693" s="142" t="s">
        <v>288</v>
      </c>
      <c r="AH3693" s="146">
        <v>5.8E-4</v>
      </c>
      <c r="AI3693" s="146">
        <v>1.07996106306396E-3</v>
      </c>
      <c r="AJ3693" s="146">
        <v>2.8221693922173902E-4</v>
      </c>
    </row>
    <row r="3694" spans="1:36" s="142" customFormat="1">
      <c r="A3694" s="116">
        <v>11389</v>
      </c>
      <c r="B3694" s="142">
        <v>11392</v>
      </c>
      <c r="C3694" s="142" t="s">
        <v>1360</v>
      </c>
      <c r="D3694" s="142" t="s">
        <v>1361</v>
      </c>
      <c r="E3694" s="142" t="s">
        <v>35</v>
      </c>
      <c r="F3694" s="142" t="s">
        <v>3539</v>
      </c>
      <c r="G3694" s="142" t="s">
        <v>3161</v>
      </c>
      <c r="H3694" s="142" t="s">
        <v>38</v>
      </c>
      <c r="I3694" s="142" t="s">
        <v>1381</v>
      </c>
      <c r="J3694" s="142" t="s">
        <v>39</v>
      </c>
      <c r="K3694" s="142" t="s">
        <v>39</v>
      </c>
      <c r="L3694" s="142" t="s">
        <v>1542</v>
      </c>
      <c r="M3694" s="142" t="s">
        <v>41</v>
      </c>
      <c r="N3694" s="142" t="s">
        <v>1641</v>
      </c>
      <c r="O3694" s="142" t="s">
        <v>45</v>
      </c>
      <c r="P3694" s="142" t="s">
        <v>246</v>
      </c>
      <c r="Q3694" s="142" t="s">
        <v>247</v>
      </c>
      <c r="R3694" s="142" t="s">
        <v>239</v>
      </c>
      <c r="S3694" s="142" t="s">
        <v>46</v>
      </c>
      <c r="T3694" s="142" t="s">
        <v>2536</v>
      </c>
      <c r="U3694" s="142" t="s">
        <v>3163</v>
      </c>
      <c r="V3694" s="146">
        <v>4.8800000000000003E-2</v>
      </c>
      <c r="W3694" s="146">
        <v>0</v>
      </c>
      <c r="X3694" s="142" t="s">
        <v>283</v>
      </c>
      <c r="Z3694" s="147">
        <v>243000</v>
      </c>
      <c r="AA3694" s="148">
        <v>1</v>
      </c>
      <c r="AB3694" s="174">
        <v>106.524</v>
      </c>
      <c r="AD3694" s="147">
        <v>258.85300000000001</v>
      </c>
      <c r="AG3694" s="142" t="s">
        <v>288</v>
      </c>
      <c r="AH3694" s="146">
        <v>0</v>
      </c>
      <c r="AI3694" s="146">
        <v>3.0564071739178698E-3</v>
      </c>
      <c r="AJ3694" s="146">
        <v>7.9870460810065405E-4</v>
      </c>
    </row>
    <row r="3695" spans="1:36" s="142" customFormat="1">
      <c r="A3695" s="116">
        <v>11389</v>
      </c>
      <c r="B3695" s="142">
        <v>11392</v>
      </c>
      <c r="C3695" s="142" t="s">
        <v>3540</v>
      </c>
      <c r="D3695" s="142" t="s">
        <v>3541</v>
      </c>
      <c r="E3695" s="142" t="s">
        <v>35</v>
      </c>
      <c r="F3695" s="142" t="s">
        <v>3542</v>
      </c>
      <c r="G3695" s="142" t="s">
        <v>3543</v>
      </c>
      <c r="H3695" s="142" t="s">
        <v>38</v>
      </c>
      <c r="I3695" s="142" t="s">
        <v>1381</v>
      </c>
      <c r="J3695" s="142" t="s">
        <v>39</v>
      </c>
      <c r="K3695" s="142" t="s">
        <v>39</v>
      </c>
      <c r="L3695" s="142" t="s">
        <v>1542</v>
      </c>
      <c r="M3695" s="142" t="s">
        <v>41</v>
      </c>
      <c r="N3695" s="142" t="s">
        <v>888</v>
      </c>
      <c r="O3695" s="142" t="s">
        <v>45</v>
      </c>
      <c r="P3695" s="142" t="s">
        <v>306</v>
      </c>
      <c r="Q3695" s="142" t="s">
        <v>306</v>
      </c>
      <c r="R3695" s="142" t="s">
        <v>306</v>
      </c>
      <c r="S3695" s="142" t="s">
        <v>46</v>
      </c>
      <c r="T3695" s="142" t="s">
        <v>3544</v>
      </c>
      <c r="U3695" s="142" t="s">
        <v>2618</v>
      </c>
      <c r="V3695" s="146">
        <v>4.9200000000000001E-2</v>
      </c>
      <c r="W3695" s="146">
        <v>4.1320000000000003E-2</v>
      </c>
      <c r="X3695" s="142" t="s">
        <v>283</v>
      </c>
      <c r="Z3695" s="147">
        <v>226000</v>
      </c>
      <c r="AA3695" s="148">
        <v>1</v>
      </c>
      <c r="AB3695" s="174">
        <v>101.691</v>
      </c>
      <c r="AD3695" s="147">
        <v>229.822</v>
      </c>
      <c r="AG3695" s="142" t="s">
        <v>288</v>
      </c>
      <c r="AH3695" s="146">
        <v>7.5100000000000004E-4</v>
      </c>
      <c r="AI3695" s="146">
        <v>2.7136210190781E-3</v>
      </c>
      <c r="AJ3695" s="146">
        <v>7.0912724949477297E-4</v>
      </c>
    </row>
    <row r="3696" spans="1:36" s="142" customFormat="1">
      <c r="A3696" s="116">
        <v>11389</v>
      </c>
      <c r="B3696" s="142">
        <v>11392</v>
      </c>
      <c r="C3696" s="142" t="s">
        <v>3188</v>
      </c>
      <c r="D3696" s="142" t="s">
        <v>3189</v>
      </c>
      <c r="E3696" s="142" t="s">
        <v>340</v>
      </c>
      <c r="F3696" s="142" t="s">
        <v>3545</v>
      </c>
      <c r="G3696" s="142" t="s">
        <v>3191</v>
      </c>
      <c r="H3696" s="142" t="s">
        <v>38</v>
      </c>
      <c r="I3696" s="142" t="s">
        <v>1381</v>
      </c>
      <c r="J3696" s="142" t="s">
        <v>39</v>
      </c>
      <c r="K3696" s="142" t="s">
        <v>39</v>
      </c>
      <c r="L3696" s="142" t="s">
        <v>1542</v>
      </c>
      <c r="M3696" s="142" t="s">
        <v>41</v>
      </c>
      <c r="N3696" s="142" t="s">
        <v>1638</v>
      </c>
      <c r="O3696" s="142" t="s">
        <v>45</v>
      </c>
      <c r="P3696" s="142" t="s">
        <v>2713</v>
      </c>
      <c r="Q3696" s="142" t="s">
        <v>238</v>
      </c>
      <c r="R3696" s="142" t="s">
        <v>239</v>
      </c>
      <c r="S3696" s="142" t="s">
        <v>46</v>
      </c>
      <c r="T3696" s="142" t="s">
        <v>2536</v>
      </c>
      <c r="U3696" s="142" t="s">
        <v>3193</v>
      </c>
      <c r="V3696" s="146">
        <v>5.8500000000000003E-2</v>
      </c>
      <c r="W3696" s="146">
        <v>6.2370000000000002E-2</v>
      </c>
      <c r="X3696" s="142" t="s">
        <v>283</v>
      </c>
      <c r="Z3696" s="147">
        <v>160875</v>
      </c>
      <c r="AA3696" s="148">
        <v>1</v>
      </c>
      <c r="AB3696" s="174">
        <v>97.108999999999995</v>
      </c>
      <c r="AC3696" s="147">
        <v>4.125</v>
      </c>
      <c r="AD3696" s="147">
        <v>160.34899999999999</v>
      </c>
      <c r="AG3696" s="142" t="s">
        <v>288</v>
      </c>
      <c r="AH3696" s="146">
        <v>0</v>
      </c>
      <c r="AI3696" s="146">
        <v>1.8933190373988599E-3</v>
      </c>
      <c r="AJ3696" s="146">
        <v>4.9476478549052296E-4</v>
      </c>
    </row>
    <row r="3697" spans="1:36" s="142" customFormat="1">
      <c r="A3697" s="116">
        <v>11389</v>
      </c>
      <c r="B3697" s="142">
        <v>11392</v>
      </c>
      <c r="C3697" s="142" t="s">
        <v>3230</v>
      </c>
      <c r="D3697" s="142" t="s">
        <v>3231</v>
      </c>
      <c r="E3697" s="142" t="s">
        <v>35</v>
      </c>
      <c r="F3697" s="142" t="s">
        <v>3546</v>
      </c>
      <c r="G3697" s="142" t="s">
        <v>3233</v>
      </c>
      <c r="H3697" s="142" t="s">
        <v>38</v>
      </c>
      <c r="I3697" s="142" t="s">
        <v>1381</v>
      </c>
      <c r="J3697" s="142" t="s">
        <v>39</v>
      </c>
      <c r="K3697" s="142" t="s">
        <v>39</v>
      </c>
      <c r="L3697" s="142" t="s">
        <v>1542</v>
      </c>
      <c r="M3697" s="142" t="s">
        <v>41</v>
      </c>
      <c r="N3697" s="142" t="s">
        <v>67</v>
      </c>
      <c r="O3697" s="142" t="s">
        <v>45</v>
      </c>
      <c r="P3697" s="142" t="s">
        <v>2780</v>
      </c>
      <c r="Q3697" s="142" t="s">
        <v>238</v>
      </c>
      <c r="R3697" s="142" t="s">
        <v>239</v>
      </c>
      <c r="S3697" s="142" t="s">
        <v>46</v>
      </c>
      <c r="T3697" s="142" t="s">
        <v>2536</v>
      </c>
      <c r="U3697" s="142" t="s">
        <v>3235</v>
      </c>
      <c r="V3697" s="146">
        <v>5.6800000000000003E-2</v>
      </c>
      <c r="W3697" s="146">
        <v>4.5089999999999998E-2</v>
      </c>
      <c r="X3697" s="142" t="s">
        <v>283</v>
      </c>
      <c r="Z3697" s="147">
        <v>359000</v>
      </c>
      <c r="AA3697" s="148">
        <v>1</v>
      </c>
      <c r="AB3697" s="174">
        <v>107.655</v>
      </c>
      <c r="AD3697" s="147">
        <v>386.48200000000003</v>
      </c>
      <c r="AG3697" s="142" t="s">
        <v>288</v>
      </c>
      <c r="AH3697" s="146">
        <v>0</v>
      </c>
      <c r="AI3697" s="146">
        <v>4.5633884403621996E-3</v>
      </c>
      <c r="AJ3697" s="146">
        <v>1.1925110655981201E-3</v>
      </c>
    </row>
    <row r="3698" spans="1:36" s="142" customFormat="1">
      <c r="A3698" s="116">
        <v>11389</v>
      </c>
      <c r="B3698" s="142">
        <v>11392</v>
      </c>
      <c r="C3698" s="142" t="s">
        <v>133</v>
      </c>
      <c r="D3698" s="142" t="s">
        <v>134</v>
      </c>
      <c r="E3698" s="142" t="s">
        <v>35</v>
      </c>
      <c r="F3698" s="142" t="s">
        <v>3816</v>
      </c>
      <c r="G3698" s="142" t="s">
        <v>3817</v>
      </c>
      <c r="H3698" s="142" t="s">
        <v>38</v>
      </c>
      <c r="I3698" s="142" t="s">
        <v>1921</v>
      </c>
      <c r="J3698" s="142" t="s">
        <v>39</v>
      </c>
      <c r="K3698" s="142" t="s">
        <v>39</v>
      </c>
      <c r="L3698" s="142" t="s">
        <v>1542</v>
      </c>
      <c r="M3698" s="142" t="s">
        <v>41</v>
      </c>
      <c r="N3698" s="142" t="s">
        <v>52</v>
      </c>
      <c r="O3698" s="142" t="s">
        <v>45</v>
      </c>
      <c r="P3698" s="142" t="s">
        <v>2612</v>
      </c>
      <c r="Q3698" s="142" t="s">
        <v>247</v>
      </c>
      <c r="R3698" s="142" t="s">
        <v>239</v>
      </c>
      <c r="S3698" s="142" t="s">
        <v>46</v>
      </c>
      <c r="T3698" s="142" t="s">
        <v>2536</v>
      </c>
      <c r="U3698" s="142" t="s">
        <v>454</v>
      </c>
      <c r="V3698" s="146">
        <v>5.0000000000000001E-3</v>
      </c>
      <c r="W3698" s="146">
        <v>2.486E-2</v>
      </c>
      <c r="X3698" s="142" t="s">
        <v>283</v>
      </c>
      <c r="Z3698" s="147">
        <v>270000</v>
      </c>
      <c r="AA3698" s="148">
        <v>1</v>
      </c>
      <c r="AB3698" s="174">
        <v>95.867999999999995</v>
      </c>
      <c r="AD3698" s="147">
        <v>258.84399999999999</v>
      </c>
      <c r="AG3698" s="142" t="s">
        <v>288</v>
      </c>
      <c r="AH3698" s="146">
        <v>0</v>
      </c>
      <c r="AI3698" s="146">
        <v>3.0563045067362599E-3</v>
      </c>
      <c r="AJ3698" s="146">
        <v>7.9867777896880496E-4</v>
      </c>
    </row>
    <row r="3699" spans="1:36" s="142" customFormat="1">
      <c r="A3699" s="116">
        <v>11389</v>
      </c>
      <c r="B3699" s="142">
        <v>11392</v>
      </c>
      <c r="C3699" s="142" t="s">
        <v>76</v>
      </c>
      <c r="D3699" s="142" t="s">
        <v>77</v>
      </c>
      <c r="E3699" s="142" t="s">
        <v>35</v>
      </c>
      <c r="F3699" s="142" t="s">
        <v>3547</v>
      </c>
      <c r="G3699" s="142" t="s">
        <v>3258</v>
      </c>
      <c r="H3699" s="142" t="s">
        <v>38</v>
      </c>
      <c r="I3699" s="142" t="s">
        <v>1921</v>
      </c>
      <c r="J3699" s="142" t="s">
        <v>39</v>
      </c>
      <c r="K3699" s="142" t="s">
        <v>39</v>
      </c>
      <c r="L3699" s="142" t="s">
        <v>1542</v>
      </c>
      <c r="M3699" s="142" t="s">
        <v>41</v>
      </c>
      <c r="N3699" s="142" t="s">
        <v>52</v>
      </c>
      <c r="O3699" s="142" t="s">
        <v>45</v>
      </c>
      <c r="P3699" s="142" t="s">
        <v>306</v>
      </c>
      <c r="Q3699" s="142" t="s">
        <v>306</v>
      </c>
      <c r="R3699" s="142" t="s">
        <v>306</v>
      </c>
      <c r="S3699" s="142" t="s">
        <v>46</v>
      </c>
      <c r="T3699" s="142" t="s">
        <v>2536</v>
      </c>
      <c r="U3699" s="142" t="s">
        <v>3260</v>
      </c>
      <c r="V3699" s="146">
        <v>3.7400000000000003E-2</v>
      </c>
      <c r="W3699" s="146">
        <v>3.1060000000000001E-2</v>
      </c>
      <c r="X3699" s="142" t="s">
        <v>283</v>
      </c>
      <c r="Z3699" s="147">
        <v>133469</v>
      </c>
      <c r="AA3699" s="148">
        <v>1</v>
      </c>
      <c r="AB3699" s="174">
        <v>107.357</v>
      </c>
      <c r="AD3699" s="147">
        <v>143.28800000000001</v>
      </c>
      <c r="AG3699" s="142" t="s">
        <v>288</v>
      </c>
      <c r="AH3699" s="146">
        <v>0</v>
      </c>
      <c r="AI3699" s="146">
        <v>1.69187654500243E-3</v>
      </c>
      <c r="AJ3699" s="146">
        <v>4.4212355093338902E-4</v>
      </c>
    </row>
    <row r="3700" spans="1:36" s="142" customFormat="1">
      <c r="A3700" s="116">
        <v>11389</v>
      </c>
      <c r="B3700" s="142">
        <v>11392</v>
      </c>
      <c r="C3700" s="142" t="s">
        <v>61</v>
      </c>
      <c r="D3700" s="142" t="s">
        <v>62</v>
      </c>
      <c r="E3700" s="142" t="s">
        <v>63</v>
      </c>
      <c r="F3700" s="142" t="s">
        <v>3548</v>
      </c>
      <c r="G3700" s="142" t="s">
        <v>3262</v>
      </c>
      <c r="H3700" s="142" t="s">
        <v>38</v>
      </c>
      <c r="I3700" s="142" t="s">
        <v>522</v>
      </c>
      <c r="J3700" s="142" t="s">
        <v>39</v>
      </c>
      <c r="K3700" s="142" t="s">
        <v>39</v>
      </c>
      <c r="L3700" s="142" t="s">
        <v>1542</v>
      </c>
      <c r="M3700" s="142" t="s">
        <v>41</v>
      </c>
      <c r="N3700" s="142" t="s">
        <v>67</v>
      </c>
      <c r="O3700" s="142" t="s">
        <v>45</v>
      </c>
      <c r="P3700" s="142" t="s">
        <v>2733</v>
      </c>
      <c r="Q3700" s="142" t="s">
        <v>247</v>
      </c>
      <c r="R3700" s="142" t="s">
        <v>239</v>
      </c>
      <c r="S3700" s="142" t="s">
        <v>46</v>
      </c>
      <c r="T3700" s="142" t="s">
        <v>2536</v>
      </c>
      <c r="U3700" s="142" t="s">
        <v>461</v>
      </c>
      <c r="V3700" s="146">
        <v>7.9500000000000001E-2</v>
      </c>
      <c r="W3700" s="146">
        <v>6.5369999999999998E-2</v>
      </c>
      <c r="X3700" s="142" t="s">
        <v>283</v>
      </c>
      <c r="Z3700" s="147">
        <v>273000</v>
      </c>
      <c r="AA3700" s="148">
        <v>1</v>
      </c>
      <c r="AB3700" s="174">
        <v>95.72</v>
      </c>
      <c r="AD3700" s="147">
        <v>261.31599999999997</v>
      </c>
      <c r="AG3700" s="142" t="s">
        <v>288</v>
      </c>
      <c r="AH3700" s="146">
        <v>0</v>
      </c>
      <c r="AI3700" s="146">
        <v>3.0854877459161999E-3</v>
      </c>
      <c r="AJ3700" s="146">
        <v>8.0630398394935599E-4</v>
      </c>
    </row>
    <row r="3701" spans="1:36" s="142" customFormat="1">
      <c r="A3701" s="116">
        <v>11389</v>
      </c>
      <c r="B3701" s="142">
        <v>11392</v>
      </c>
      <c r="C3701" s="142" t="s">
        <v>3549</v>
      </c>
      <c r="D3701" s="142" t="s">
        <v>3550</v>
      </c>
      <c r="E3701" s="142" t="s">
        <v>35</v>
      </c>
      <c r="F3701" s="142" t="s">
        <v>3551</v>
      </c>
      <c r="G3701" s="142" t="s">
        <v>3552</v>
      </c>
      <c r="H3701" s="142" t="s">
        <v>38</v>
      </c>
      <c r="I3701" s="142" t="s">
        <v>1381</v>
      </c>
      <c r="J3701" s="142" t="s">
        <v>39</v>
      </c>
      <c r="K3701" s="142" t="s">
        <v>39</v>
      </c>
      <c r="L3701" s="142" t="s">
        <v>40</v>
      </c>
      <c r="M3701" s="142" t="s">
        <v>41</v>
      </c>
      <c r="N3701" s="142" t="s">
        <v>144</v>
      </c>
      <c r="O3701" s="142" t="s">
        <v>45</v>
      </c>
      <c r="P3701" s="142" t="s">
        <v>2780</v>
      </c>
      <c r="Q3701" s="142" t="s">
        <v>238</v>
      </c>
      <c r="R3701" s="142" t="s">
        <v>239</v>
      </c>
      <c r="S3701" s="142" t="s">
        <v>46</v>
      </c>
      <c r="T3701" s="142" t="s">
        <v>2738</v>
      </c>
      <c r="U3701" s="142" t="s">
        <v>1378</v>
      </c>
      <c r="V3701" s="146">
        <v>0.02</v>
      </c>
      <c r="W3701" s="146">
        <v>4.7070000000000001E-2</v>
      </c>
      <c r="X3701" s="142" t="s">
        <v>283</v>
      </c>
      <c r="Z3701" s="147">
        <v>659797.03</v>
      </c>
      <c r="AA3701" s="148">
        <v>1</v>
      </c>
      <c r="AB3701" s="174">
        <v>98.71</v>
      </c>
      <c r="AD3701" s="147">
        <v>651.28599999999994</v>
      </c>
      <c r="AG3701" s="142" t="s">
        <v>288</v>
      </c>
      <c r="AH3701" s="146">
        <v>5.5449999999999996E-3</v>
      </c>
      <c r="AI3701" s="146">
        <v>7.69005712840922E-3</v>
      </c>
      <c r="AJ3701" s="146">
        <v>2.00957651108523E-3</v>
      </c>
    </row>
    <row r="3702" spans="1:36" s="142" customFormat="1">
      <c r="A3702" s="116">
        <v>11389</v>
      </c>
      <c r="B3702" s="142">
        <v>11392</v>
      </c>
      <c r="C3702" s="142" t="s">
        <v>3553</v>
      </c>
      <c r="D3702" s="142" t="s">
        <v>3554</v>
      </c>
      <c r="E3702" s="142" t="s">
        <v>161</v>
      </c>
      <c r="F3702" s="142" t="s">
        <v>3818</v>
      </c>
      <c r="G3702" s="142" t="s">
        <v>3819</v>
      </c>
      <c r="H3702" s="142" t="s">
        <v>38</v>
      </c>
      <c r="I3702" s="142" t="s">
        <v>522</v>
      </c>
      <c r="J3702" s="142" t="s">
        <v>165</v>
      </c>
      <c r="K3702" s="142" t="s">
        <v>178</v>
      </c>
      <c r="L3702" s="142" t="s">
        <v>40</v>
      </c>
      <c r="M3702" s="142" t="s">
        <v>153</v>
      </c>
      <c r="N3702" s="142" t="s">
        <v>1715</v>
      </c>
      <c r="O3702" s="142" t="s">
        <v>45</v>
      </c>
      <c r="P3702" s="142" t="s">
        <v>547</v>
      </c>
      <c r="Q3702" s="142" t="s">
        <v>488</v>
      </c>
      <c r="R3702" s="142" t="s">
        <v>239</v>
      </c>
      <c r="S3702" s="142" t="s">
        <v>168</v>
      </c>
      <c r="T3702" s="142" t="s">
        <v>2714</v>
      </c>
      <c r="U3702" s="142" t="s">
        <v>3820</v>
      </c>
      <c r="V3702" s="146">
        <v>7.9500000000000001E-2</v>
      </c>
      <c r="W3702" s="146">
        <v>6.055E-2</v>
      </c>
      <c r="X3702" s="142" t="s">
        <v>283</v>
      </c>
      <c r="Z3702" s="147">
        <v>24000</v>
      </c>
      <c r="AA3702" s="148">
        <v>2.9780000000000002</v>
      </c>
      <c r="AB3702" s="174">
        <v>103.879</v>
      </c>
      <c r="AD3702" s="147">
        <v>74.244</v>
      </c>
      <c r="AG3702" s="142" t="s">
        <v>288</v>
      </c>
      <c r="AH3702" s="146">
        <v>3.6999999999999998E-5</v>
      </c>
      <c r="AI3702" s="146">
        <v>8.7663926125651004E-4</v>
      </c>
      <c r="AJ3702" s="146">
        <v>2.29084600894325E-4</v>
      </c>
    </row>
    <row r="3703" spans="1:36" s="142" customFormat="1">
      <c r="A3703" s="116">
        <v>11389</v>
      </c>
      <c r="B3703" s="142">
        <v>11392</v>
      </c>
      <c r="C3703" s="142" t="s">
        <v>3553</v>
      </c>
      <c r="D3703" s="142" t="s">
        <v>3554</v>
      </c>
      <c r="E3703" s="142" t="s">
        <v>161</v>
      </c>
      <c r="F3703" s="142" t="s">
        <v>3555</v>
      </c>
      <c r="G3703" s="142" t="s">
        <v>3556</v>
      </c>
      <c r="H3703" s="142" t="s">
        <v>38</v>
      </c>
      <c r="I3703" s="142" t="s">
        <v>522</v>
      </c>
      <c r="J3703" s="142" t="s">
        <v>165</v>
      </c>
      <c r="K3703" s="142" t="s">
        <v>178</v>
      </c>
      <c r="L3703" s="142" t="s">
        <v>40</v>
      </c>
      <c r="M3703" s="142" t="s">
        <v>153</v>
      </c>
      <c r="N3703" s="142" t="s">
        <v>1715</v>
      </c>
      <c r="O3703" s="142" t="s">
        <v>45</v>
      </c>
      <c r="P3703" s="142" t="s">
        <v>547</v>
      </c>
      <c r="Q3703" s="142" t="s">
        <v>488</v>
      </c>
      <c r="R3703" s="142" t="s">
        <v>239</v>
      </c>
      <c r="S3703" s="142" t="s">
        <v>168</v>
      </c>
      <c r="T3703" s="142" t="s">
        <v>3558</v>
      </c>
      <c r="U3703" s="142" t="s">
        <v>2652</v>
      </c>
      <c r="V3703" s="146">
        <v>6.6500000000000004E-2</v>
      </c>
      <c r="W3703" s="146">
        <v>6.6199999999999995E-2</v>
      </c>
      <c r="X3703" s="142" t="s">
        <v>283</v>
      </c>
      <c r="Z3703" s="147">
        <v>23000</v>
      </c>
      <c r="AA3703" s="148">
        <v>2.9780000000000002</v>
      </c>
      <c r="AB3703" s="174">
        <v>101.925</v>
      </c>
      <c r="AD3703" s="147">
        <v>69.813000000000002</v>
      </c>
      <c r="AG3703" s="142" t="s">
        <v>288</v>
      </c>
      <c r="AH3703" s="146">
        <v>3.1000000000000001E-5</v>
      </c>
      <c r="AI3703" s="146">
        <v>8.2431531281755295E-4</v>
      </c>
      <c r="AJ3703" s="146">
        <v>2.1541123332443899E-4</v>
      </c>
    </row>
    <row r="3704" spans="1:36" s="142" customFormat="1">
      <c r="A3704" s="116">
        <v>11389</v>
      </c>
      <c r="B3704" s="142">
        <v>11392</v>
      </c>
      <c r="C3704" s="142" t="s">
        <v>432</v>
      </c>
      <c r="D3704" s="142" t="s">
        <v>433</v>
      </c>
      <c r="E3704" s="142" t="s">
        <v>161</v>
      </c>
      <c r="F3704" s="142" t="s">
        <v>3559</v>
      </c>
      <c r="G3704" s="142" t="s">
        <v>3560</v>
      </c>
      <c r="H3704" s="142" t="s">
        <v>38</v>
      </c>
      <c r="I3704" s="142" t="s">
        <v>2089</v>
      </c>
      <c r="J3704" s="142" t="s">
        <v>165</v>
      </c>
      <c r="K3704" s="142" t="s">
        <v>178</v>
      </c>
      <c r="L3704" s="142" t="s">
        <v>40</v>
      </c>
      <c r="M3704" s="142" t="s">
        <v>153</v>
      </c>
      <c r="N3704" s="142" t="s">
        <v>1730</v>
      </c>
      <c r="O3704" s="142" t="s">
        <v>45</v>
      </c>
      <c r="P3704" s="142" t="s">
        <v>306</v>
      </c>
      <c r="Q3704" s="142" t="s">
        <v>306</v>
      </c>
      <c r="R3704" s="142" t="s">
        <v>306</v>
      </c>
      <c r="S3704" s="142" t="s">
        <v>168</v>
      </c>
      <c r="T3704" s="142" t="s">
        <v>3561</v>
      </c>
      <c r="U3704" s="142" t="s">
        <v>3562</v>
      </c>
      <c r="V3704" s="146">
        <v>2.5000000000000001E-2</v>
      </c>
      <c r="W3704" s="146">
        <v>-0.19958999999999999</v>
      </c>
      <c r="X3704" s="142" t="s">
        <v>283</v>
      </c>
      <c r="Z3704" s="147">
        <v>53000</v>
      </c>
      <c r="AA3704" s="148">
        <v>2.9780000000000002</v>
      </c>
      <c r="AB3704" s="174">
        <v>127.75</v>
      </c>
      <c r="AD3704" s="147">
        <v>201.63300000000001</v>
      </c>
      <c r="AG3704" s="142" t="s">
        <v>288</v>
      </c>
      <c r="AH3704" s="146">
        <v>2.7799999999999998E-4</v>
      </c>
      <c r="AI3704" s="146">
        <v>2.3807783435390701E-3</v>
      </c>
      <c r="AJ3704" s="146">
        <v>6.2214833484159303E-4</v>
      </c>
    </row>
    <row r="3705" spans="1:36" s="142" customFormat="1">
      <c r="A3705" s="116">
        <v>11389</v>
      </c>
      <c r="B3705" s="142">
        <v>11392</v>
      </c>
      <c r="C3705" s="142" t="s">
        <v>3821</v>
      </c>
      <c r="D3705" s="142" t="s">
        <v>3822</v>
      </c>
      <c r="E3705" s="142" t="s">
        <v>317</v>
      </c>
      <c r="F3705" s="142" t="s">
        <v>3823</v>
      </c>
      <c r="G3705" s="142" t="s">
        <v>3824</v>
      </c>
      <c r="H3705" s="142" t="s">
        <v>38</v>
      </c>
      <c r="I3705" s="142" t="s">
        <v>522</v>
      </c>
      <c r="J3705" s="142" t="s">
        <v>165</v>
      </c>
      <c r="K3705" s="142" t="s">
        <v>1473</v>
      </c>
      <c r="L3705" s="142" t="s">
        <v>40</v>
      </c>
      <c r="M3705" s="142" t="s">
        <v>153</v>
      </c>
      <c r="N3705" s="142" t="s">
        <v>1685</v>
      </c>
      <c r="O3705" s="142" t="s">
        <v>45</v>
      </c>
      <c r="P3705" s="142" t="s">
        <v>559</v>
      </c>
      <c r="Q3705" s="142" t="s">
        <v>488</v>
      </c>
      <c r="R3705" s="142" t="s">
        <v>239</v>
      </c>
      <c r="S3705" s="142" t="s">
        <v>168</v>
      </c>
      <c r="T3705" s="142" t="s">
        <v>3825</v>
      </c>
      <c r="U3705" s="142" t="s">
        <v>3826</v>
      </c>
      <c r="V3705" s="146">
        <v>2.9000000000000001E-2</v>
      </c>
      <c r="W3705" s="146">
        <v>5.0130000000000001E-2</v>
      </c>
      <c r="X3705" s="142" t="s">
        <v>283</v>
      </c>
      <c r="Z3705" s="147">
        <v>4000</v>
      </c>
      <c r="AA3705" s="148">
        <v>2.9780000000000002</v>
      </c>
      <c r="AB3705" s="174">
        <v>72.861000000000004</v>
      </c>
      <c r="AD3705" s="147">
        <v>8.6790000000000003</v>
      </c>
      <c r="AG3705" s="142" t="s">
        <v>288</v>
      </c>
      <c r="AH3705" s="146">
        <v>1.1E-5</v>
      </c>
      <c r="AI3705" s="146">
        <v>1.0247908852410601E-4</v>
      </c>
      <c r="AJ3705" s="146">
        <v>2.67799790998519E-5</v>
      </c>
    </row>
    <row r="3706" spans="1:36" s="142" customFormat="1">
      <c r="A3706" s="116">
        <v>11389</v>
      </c>
      <c r="B3706" s="142">
        <v>11392</v>
      </c>
      <c r="C3706" s="142" t="s">
        <v>3563</v>
      </c>
      <c r="D3706" s="142" t="s">
        <v>3564</v>
      </c>
      <c r="E3706" s="142" t="s">
        <v>161</v>
      </c>
      <c r="F3706" s="142" t="s">
        <v>3565</v>
      </c>
      <c r="G3706" s="142" t="s">
        <v>3566</v>
      </c>
      <c r="H3706" s="142" t="s">
        <v>38</v>
      </c>
      <c r="I3706" s="142" t="s">
        <v>522</v>
      </c>
      <c r="J3706" s="142" t="s">
        <v>165</v>
      </c>
      <c r="K3706" s="142" t="s">
        <v>195</v>
      </c>
      <c r="L3706" s="142" t="s">
        <v>40</v>
      </c>
      <c r="M3706" s="142" t="s">
        <v>153</v>
      </c>
      <c r="N3706" s="142" t="s">
        <v>1713</v>
      </c>
      <c r="O3706" s="142" t="s">
        <v>45</v>
      </c>
      <c r="P3706" s="142" t="s">
        <v>306</v>
      </c>
      <c r="Q3706" s="142" t="s">
        <v>306</v>
      </c>
      <c r="R3706" s="142" t="s">
        <v>306</v>
      </c>
      <c r="S3706" s="142" t="s">
        <v>196</v>
      </c>
      <c r="T3706" s="142" t="s">
        <v>307</v>
      </c>
      <c r="U3706" s="142" t="s">
        <v>3567</v>
      </c>
      <c r="V3706" s="146">
        <v>6.25E-2</v>
      </c>
      <c r="W3706" s="146">
        <v>0.46488000000000002</v>
      </c>
      <c r="X3706" s="142" t="s">
        <v>283</v>
      </c>
      <c r="Z3706" s="147">
        <v>38988</v>
      </c>
      <c r="AA3706" s="148">
        <v>3.3944999999999999</v>
      </c>
      <c r="AB3706" s="174">
        <v>21.11</v>
      </c>
      <c r="AD3706" s="147">
        <v>27.937999999999999</v>
      </c>
      <c r="AG3706" s="142" t="s">
        <v>288</v>
      </c>
      <c r="AH3706" s="146">
        <v>1.2999999999999999E-5</v>
      </c>
      <c r="AI3706" s="146">
        <v>3.2987777881772398E-4</v>
      </c>
      <c r="AJ3706" s="146">
        <v>8.6204123684865101E-5</v>
      </c>
    </row>
    <row r="3707" spans="1:36" s="142" customFormat="1">
      <c r="A3707" s="116">
        <v>11389</v>
      </c>
      <c r="B3707" s="142">
        <v>11392</v>
      </c>
      <c r="C3707" s="142" t="s">
        <v>3678</v>
      </c>
      <c r="D3707" s="142" t="s">
        <v>3679</v>
      </c>
      <c r="E3707" s="142" t="s">
        <v>161</v>
      </c>
      <c r="F3707" s="142" t="s">
        <v>3834</v>
      </c>
      <c r="G3707" s="142" t="s">
        <v>3835</v>
      </c>
      <c r="H3707" s="142" t="s">
        <v>38</v>
      </c>
      <c r="I3707" s="142" t="s">
        <v>522</v>
      </c>
      <c r="J3707" s="142" t="s">
        <v>165</v>
      </c>
      <c r="K3707" s="142" t="s">
        <v>207</v>
      </c>
      <c r="L3707" s="142" t="s">
        <v>40</v>
      </c>
      <c r="M3707" s="142" t="s">
        <v>153</v>
      </c>
      <c r="N3707" s="142" t="s">
        <v>1715</v>
      </c>
      <c r="O3707" s="142" t="s">
        <v>45</v>
      </c>
      <c r="P3707" s="142" t="s">
        <v>2646</v>
      </c>
      <c r="Q3707" s="142" t="s">
        <v>539</v>
      </c>
      <c r="R3707" s="142" t="s">
        <v>239</v>
      </c>
      <c r="S3707" s="142" t="s">
        <v>168</v>
      </c>
      <c r="T3707" s="142" t="s">
        <v>3836</v>
      </c>
      <c r="U3707" s="142" t="s">
        <v>3837</v>
      </c>
      <c r="V3707" s="146">
        <v>3.125E-2</v>
      </c>
      <c r="W3707" s="146">
        <v>5.8749999999999997E-2</v>
      </c>
      <c r="X3707" s="142" t="s">
        <v>283</v>
      </c>
      <c r="Z3707" s="147">
        <v>10000</v>
      </c>
      <c r="AA3707" s="148">
        <v>2.9780000000000002</v>
      </c>
      <c r="AB3707" s="174">
        <v>94.775000000000006</v>
      </c>
      <c r="AD3707" s="147">
        <v>28.224</v>
      </c>
      <c r="AG3707" s="142" t="s">
        <v>288</v>
      </c>
      <c r="AH3707" s="146">
        <v>1.2999999999999999E-5</v>
      </c>
      <c r="AI3707" s="146">
        <v>3.33254489120944E-4</v>
      </c>
      <c r="AJ3707" s="146">
        <v>8.70865303558144E-5</v>
      </c>
    </row>
    <row r="3708" spans="1:36" s="142" customFormat="1">
      <c r="A3708" s="116">
        <v>11389</v>
      </c>
      <c r="B3708" s="142">
        <v>11392</v>
      </c>
      <c r="C3708" s="142" t="s">
        <v>3568</v>
      </c>
      <c r="D3708" s="142" t="s">
        <v>3569</v>
      </c>
      <c r="E3708" s="142" t="s">
        <v>161</v>
      </c>
      <c r="F3708" s="142" t="s">
        <v>3570</v>
      </c>
      <c r="G3708" s="142" t="s">
        <v>3571</v>
      </c>
      <c r="H3708" s="142" t="s">
        <v>38</v>
      </c>
      <c r="I3708" s="142" t="s">
        <v>522</v>
      </c>
      <c r="J3708" s="142" t="s">
        <v>165</v>
      </c>
      <c r="K3708" s="142" t="s">
        <v>1450</v>
      </c>
      <c r="L3708" s="142" t="s">
        <v>40</v>
      </c>
      <c r="M3708" s="142" t="s">
        <v>153</v>
      </c>
      <c r="N3708" s="142" t="s">
        <v>1668</v>
      </c>
      <c r="O3708" s="142" t="s">
        <v>45</v>
      </c>
      <c r="P3708" s="142" t="s">
        <v>547</v>
      </c>
      <c r="Q3708" s="142" t="s">
        <v>488</v>
      </c>
      <c r="R3708" s="142" t="s">
        <v>239</v>
      </c>
      <c r="S3708" s="142" t="s">
        <v>168</v>
      </c>
      <c r="T3708" s="142" t="s">
        <v>3572</v>
      </c>
      <c r="U3708" s="142" t="s">
        <v>132</v>
      </c>
      <c r="V3708" s="146">
        <v>2.5000000000000001E-2</v>
      </c>
      <c r="W3708" s="146">
        <v>4.9599999999999998E-2</v>
      </c>
      <c r="X3708" s="142" t="s">
        <v>283</v>
      </c>
      <c r="Z3708" s="147">
        <v>17000</v>
      </c>
      <c r="AA3708" s="148">
        <v>2.9780000000000002</v>
      </c>
      <c r="AB3708" s="174">
        <v>95.600999999999999</v>
      </c>
      <c r="AD3708" s="147">
        <v>48.399000000000001</v>
      </c>
      <c r="AG3708" s="142" t="s">
        <v>288</v>
      </c>
      <c r="AH3708" s="146">
        <v>3.4E-5</v>
      </c>
      <c r="AI3708" s="146">
        <v>5.7147068289244401E-4</v>
      </c>
      <c r="AJ3708" s="146">
        <v>1.49337520116974E-4</v>
      </c>
    </row>
    <row r="3709" spans="1:36" s="142" customFormat="1">
      <c r="A3709" s="116">
        <v>11389</v>
      </c>
      <c r="B3709" s="142">
        <v>11392</v>
      </c>
      <c r="C3709" s="142" t="s">
        <v>3838</v>
      </c>
      <c r="D3709" s="142" t="s">
        <v>3839</v>
      </c>
      <c r="E3709" s="142" t="s">
        <v>161</v>
      </c>
      <c r="F3709" s="142" t="s">
        <v>3840</v>
      </c>
      <c r="G3709" s="142" t="s">
        <v>3841</v>
      </c>
      <c r="H3709" s="142" t="s">
        <v>38</v>
      </c>
      <c r="I3709" s="142" t="s">
        <v>522</v>
      </c>
      <c r="J3709" s="142" t="s">
        <v>165</v>
      </c>
      <c r="K3709" s="142" t="s">
        <v>635</v>
      </c>
      <c r="L3709" s="142" t="s">
        <v>40</v>
      </c>
      <c r="M3709" s="142" t="s">
        <v>153</v>
      </c>
      <c r="N3709" s="142" t="s">
        <v>636</v>
      </c>
      <c r="O3709" s="142" t="s">
        <v>45</v>
      </c>
      <c r="P3709" s="142" t="s">
        <v>306</v>
      </c>
      <c r="Q3709" s="142" t="s">
        <v>306</v>
      </c>
      <c r="R3709" s="142" t="s">
        <v>306</v>
      </c>
      <c r="S3709" s="142" t="s">
        <v>196</v>
      </c>
      <c r="T3709" s="142" t="s">
        <v>3842</v>
      </c>
      <c r="U3709" s="142" t="s">
        <v>3843</v>
      </c>
      <c r="V3709" s="146">
        <v>0.05</v>
      </c>
      <c r="W3709" s="146">
        <v>6.0699999999999997E-2</v>
      </c>
      <c r="X3709" s="142" t="s">
        <v>283</v>
      </c>
      <c r="Z3709" s="147">
        <v>5000</v>
      </c>
      <c r="AA3709" s="148">
        <v>3.3944999999999999</v>
      </c>
      <c r="AB3709" s="174">
        <v>98.272999999999996</v>
      </c>
      <c r="AD3709" s="147">
        <v>16.678999999999998</v>
      </c>
      <c r="AG3709" s="142" t="s">
        <v>288</v>
      </c>
      <c r="AH3709" s="146">
        <v>1.4E-5</v>
      </c>
      <c r="AI3709" s="146">
        <v>1.96941660069409E-4</v>
      </c>
      <c r="AJ3709" s="146">
        <v>5.1465070742782098E-5</v>
      </c>
    </row>
    <row r="3710" spans="1:36" s="142" customFormat="1">
      <c r="A3710" s="116">
        <v>11389</v>
      </c>
      <c r="B3710" s="142">
        <v>11392</v>
      </c>
      <c r="C3710" s="142" t="s">
        <v>2642</v>
      </c>
      <c r="D3710" s="142" t="s">
        <v>2643</v>
      </c>
      <c r="E3710" s="142" t="s">
        <v>35</v>
      </c>
      <c r="F3710" s="142" t="s">
        <v>3844</v>
      </c>
      <c r="G3710" s="142" t="s">
        <v>3845</v>
      </c>
      <c r="H3710" s="142" t="s">
        <v>38</v>
      </c>
      <c r="I3710" s="142" t="s">
        <v>522</v>
      </c>
      <c r="J3710" s="142" t="s">
        <v>165</v>
      </c>
      <c r="K3710" s="142" t="s">
        <v>178</v>
      </c>
      <c r="L3710" s="142" t="s">
        <v>40</v>
      </c>
      <c r="M3710" s="142" t="s">
        <v>153</v>
      </c>
      <c r="N3710" s="142" t="s">
        <v>1710</v>
      </c>
      <c r="O3710" s="142" t="s">
        <v>45</v>
      </c>
      <c r="P3710" s="142" t="s">
        <v>4858</v>
      </c>
      <c r="Q3710" s="142" t="s">
        <v>488</v>
      </c>
      <c r="R3710" s="142" t="s">
        <v>239</v>
      </c>
      <c r="S3710" s="142" t="s">
        <v>196</v>
      </c>
      <c r="T3710" s="142" t="s">
        <v>3846</v>
      </c>
      <c r="U3710" s="142" t="s">
        <v>3847</v>
      </c>
      <c r="V3710" s="146">
        <v>4.3749999999999997E-2</v>
      </c>
      <c r="W3710" s="146">
        <v>3.952E-2</v>
      </c>
      <c r="X3710" s="142" t="s">
        <v>283</v>
      </c>
      <c r="Z3710" s="147">
        <v>88000</v>
      </c>
      <c r="AA3710" s="148">
        <v>3.3944999999999999</v>
      </c>
      <c r="AB3710" s="174">
        <v>102.532</v>
      </c>
      <c r="AD3710" s="147">
        <v>306.27999999999997</v>
      </c>
      <c r="AG3710" s="142" t="s">
        <v>288</v>
      </c>
      <c r="AH3710" s="146">
        <v>5.8999999999999998E-5</v>
      </c>
      <c r="AI3710" s="146">
        <v>3.6164062198584001E-3</v>
      </c>
      <c r="AJ3710" s="146">
        <v>9.4504434396488199E-4</v>
      </c>
    </row>
    <row r="3711" spans="1:36" s="142" customFormat="1">
      <c r="A3711" s="116">
        <v>11389</v>
      </c>
      <c r="B3711" s="142">
        <v>11392</v>
      </c>
      <c r="C3711" s="142" t="s">
        <v>2642</v>
      </c>
      <c r="D3711" s="142" t="s">
        <v>2643</v>
      </c>
      <c r="E3711" s="142" t="s">
        <v>35</v>
      </c>
      <c r="F3711" s="142" t="s">
        <v>2644</v>
      </c>
      <c r="G3711" s="142" t="s">
        <v>2645</v>
      </c>
      <c r="H3711" s="142" t="s">
        <v>38</v>
      </c>
      <c r="I3711" s="142" t="s">
        <v>522</v>
      </c>
      <c r="J3711" s="142" t="s">
        <v>165</v>
      </c>
      <c r="K3711" s="142" t="s">
        <v>178</v>
      </c>
      <c r="L3711" s="142" t="s">
        <v>40</v>
      </c>
      <c r="M3711" s="142" t="s">
        <v>153</v>
      </c>
      <c r="N3711" s="142" t="s">
        <v>1710</v>
      </c>
      <c r="O3711" s="142" t="s">
        <v>45</v>
      </c>
      <c r="P3711" s="142" t="s">
        <v>4858</v>
      </c>
      <c r="Q3711" s="142" t="s">
        <v>488</v>
      </c>
      <c r="R3711" s="142" t="s">
        <v>239</v>
      </c>
      <c r="S3711" s="142" t="s">
        <v>196</v>
      </c>
      <c r="T3711" s="142" t="s">
        <v>2647</v>
      </c>
      <c r="U3711" s="142" t="s">
        <v>2648</v>
      </c>
      <c r="V3711" s="146">
        <v>3.7499999999999999E-2</v>
      </c>
      <c r="W3711" s="146">
        <v>3.7539999999999997E-2</v>
      </c>
      <c r="X3711" s="142" t="s">
        <v>283</v>
      </c>
      <c r="Z3711" s="147">
        <v>48000</v>
      </c>
      <c r="AA3711" s="148">
        <v>3.3944999999999999</v>
      </c>
      <c r="AB3711" s="174">
        <v>100.626</v>
      </c>
      <c r="AD3711" s="147">
        <v>163.95599999999999</v>
      </c>
      <c r="AG3711" s="142" t="s">
        <v>288</v>
      </c>
      <c r="AH3711" s="146">
        <v>4.3999999999999999E-5</v>
      </c>
      <c r="AI3711" s="146">
        <v>1.93591549814807E-3</v>
      </c>
      <c r="AJ3711" s="146">
        <v>5.0589615233833805E-4</v>
      </c>
    </row>
    <row r="3712" spans="1:36" s="142" customFormat="1">
      <c r="A3712" s="116">
        <v>11389</v>
      </c>
      <c r="B3712" s="142">
        <v>11392</v>
      </c>
      <c r="C3712" s="142" t="s">
        <v>1327</v>
      </c>
      <c r="D3712" s="142" t="s">
        <v>1328</v>
      </c>
      <c r="E3712" s="142" t="s">
        <v>35</v>
      </c>
      <c r="F3712" s="142" t="s">
        <v>3573</v>
      </c>
      <c r="G3712" s="142" t="s">
        <v>3574</v>
      </c>
      <c r="H3712" s="142" t="s">
        <v>38</v>
      </c>
      <c r="I3712" s="142" t="s">
        <v>522</v>
      </c>
      <c r="J3712" s="142" t="s">
        <v>165</v>
      </c>
      <c r="K3712" s="142" t="s">
        <v>39</v>
      </c>
      <c r="L3712" s="142" t="s">
        <v>40</v>
      </c>
      <c r="M3712" s="142" t="s">
        <v>153</v>
      </c>
      <c r="N3712" s="142" t="s">
        <v>1712</v>
      </c>
      <c r="O3712" s="142" t="s">
        <v>45</v>
      </c>
      <c r="P3712" s="142" t="s">
        <v>2733</v>
      </c>
      <c r="Q3712" s="142" t="s">
        <v>488</v>
      </c>
      <c r="R3712" s="142" t="s">
        <v>239</v>
      </c>
      <c r="S3712" s="142" t="s">
        <v>168</v>
      </c>
      <c r="T3712" s="142" t="s">
        <v>3575</v>
      </c>
      <c r="U3712" s="142" t="s">
        <v>3576</v>
      </c>
      <c r="V3712" s="146">
        <v>5.049E-2</v>
      </c>
      <c r="W3712" s="146">
        <v>5.2109999999999997E-2</v>
      </c>
      <c r="X3712" s="142" t="s">
        <v>283</v>
      </c>
      <c r="Z3712" s="147">
        <v>235000</v>
      </c>
      <c r="AA3712" s="148">
        <v>2.9780000000000002</v>
      </c>
      <c r="AB3712" s="174">
        <v>101.616</v>
      </c>
      <c r="AD3712" s="147">
        <v>711.13800000000003</v>
      </c>
      <c r="AG3712" s="142" t="s">
        <v>288</v>
      </c>
      <c r="AH3712" s="146">
        <v>3.3599999999999998E-4</v>
      </c>
      <c r="AI3712" s="146">
        <v>8.3967622056254805E-3</v>
      </c>
      <c r="AJ3712" s="146">
        <v>2.1942536727400999E-3</v>
      </c>
    </row>
    <row r="3713" spans="1:36" s="142" customFormat="1">
      <c r="A3713" s="116">
        <v>11389</v>
      </c>
      <c r="B3713" s="142">
        <v>11392</v>
      </c>
      <c r="C3713" s="142" t="s">
        <v>3848</v>
      </c>
      <c r="D3713" s="142" t="s">
        <v>3849</v>
      </c>
      <c r="E3713" s="142" t="s">
        <v>161</v>
      </c>
      <c r="F3713" s="142" t="s">
        <v>3850</v>
      </c>
      <c r="G3713" s="142" t="s">
        <v>3851</v>
      </c>
      <c r="H3713" s="142" t="s">
        <v>38</v>
      </c>
      <c r="I3713" s="142" t="s">
        <v>522</v>
      </c>
      <c r="J3713" s="142" t="s">
        <v>165</v>
      </c>
      <c r="K3713" s="142" t="s">
        <v>178</v>
      </c>
      <c r="L3713" s="142" t="s">
        <v>40</v>
      </c>
      <c r="M3713" s="142" t="s">
        <v>153</v>
      </c>
      <c r="N3713" s="142" t="s">
        <v>1706</v>
      </c>
      <c r="O3713" s="142" t="s">
        <v>45</v>
      </c>
      <c r="P3713" s="142" t="s">
        <v>524</v>
      </c>
      <c r="Q3713" s="142" t="s">
        <v>488</v>
      </c>
      <c r="R3713" s="142" t="s">
        <v>239</v>
      </c>
      <c r="S3713" s="142" t="s">
        <v>168</v>
      </c>
      <c r="T3713" s="142" t="s">
        <v>3852</v>
      </c>
      <c r="U3713" s="142" t="s">
        <v>3853</v>
      </c>
      <c r="V3713" s="146">
        <v>6.8750000000000006E-2</v>
      </c>
      <c r="W3713" s="146">
        <v>6.3030000000000003E-2</v>
      </c>
      <c r="X3713" s="142" t="s">
        <v>283</v>
      </c>
      <c r="Z3713" s="147">
        <v>4000</v>
      </c>
      <c r="AA3713" s="148">
        <v>2.9780000000000002</v>
      </c>
      <c r="AB3713" s="174">
        <v>105.617</v>
      </c>
      <c r="AD3713" s="147">
        <v>12.581</v>
      </c>
      <c r="AG3713" s="142" t="s">
        <v>288</v>
      </c>
      <c r="AH3713" s="146">
        <v>3.9999999999999998E-6</v>
      </c>
      <c r="AI3713" s="146">
        <v>1.4855157787216599E-4</v>
      </c>
      <c r="AJ3713" s="146">
        <v>3.8819706614885401E-5</v>
      </c>
    </row>
    <row r="3714" spans="1:36" s="142" customFormat="1">
      <c r="A3714" s="116">
        <v>11389</v>
      </c>
      <c r="B3714" s="142">
        <v>11392</v>
      </c>
      <c r="C3714" s="142" t="s">
        <v>3838</v>
      </c>
      <c r="D3714" s="142" t="s">
        <v>3839</v>
      </c>
      <c r="E3714" s="142" t="s">
        <v>161</v>
      </c>
      <c r="F3714" s="142" t="s">
        <v>3854</v>
      </c>
      <c r="G3714" s="142" t="s">
        <v>3855</v>
      </c>
      <c r="H3714" s="142" t="s">
        <v>38</v>
      </c>
      <c r="I3714" s="142" t="s">
        <v>522</v>
      </c>
      <c r="J3714" s="142" t="s">
        <v>165</v>
      </c>
      <c r="K3714" s="142" t="s">
        <v>635</v>
      </c>
      <c r="L3714" s="142" t="s">
        <v>40</v>
      </c>
      <c r="M3714" s="142" t="s">
        <v>153</v>
      </c>
      <c r="N3714" s="142" t="s">
        <v>1715</v>
      </c>
      <c r="O3714" s="142" t="s">
        <v>45</v>
      </c>
      <c r="P3714" s="142" t="s">
        <v>306</v>
      </c>
      <c r="Q3714" s="142" t="s">
        <v>306</v>
      </c>
      <c r="R3714" s="142" t="s">
        <v>306</v>
      </c>
      <c r="S3714" s="142" t="s">
        <v>196</v>
      </c>
      <c r="T3714" s="142" t="s">
        <v>3856</v>
      </c>
      <c r="U3714" s="142" t="s">
        <v>3857</v>
      </c>
      <c r="V3714" s="146">
        <v>1.6250000000000001E-2</v>
      </c>
      <c r="W3714" s="146">
        <v>5.1900000000000002E-2</v>
      </c>
      <c r="X3714" s="142" t="s">
        <v>283</v>
      </c>
      <c r="Z3714" s="147">
        <v>26000</v>
      </c>
      <c r="AA3714" s="148">
        <v>3.3944999999999999</v>
      </c>
      <c r="AB3714" s="174">
        <v>95.180999999999997</v>
      </c>
      <c r="AD3714" s="147">
        <v>84.004000000000005</v>
      </c>
      <c r="AG3714" s="142" t="s">
        <v>288</v>
      </c>
      <c r="AH3714" s="146">
        <v>7.4999999999999993E-5</v>
      </c>
      <c r="AI3714" s="146">
        <v>9.9187337528761207E-4</v>
      </c>
      <c r="AJ3714" s="146">
        <v>2.59197741143587E-4</v>
      </c>
    </row>
    <row r="3715" spans="1:36" s="142" customFormat="1">
      <c r="A3715" s="116">
        <v>11389</v>
      </c>
      <c r="B3715" s="142">
        <v>11392</v>
      </c>
      <c r="C3715" s="142" t="s">
        <v>3577</v>
      </c>
      <c r="D3715" s="142" t="s">
        <v>3578</v>
      </c>
      <c r="E3715" s="142" t="s">
        <v>161</v>
      </c>
      <c r="F3715" s="142" t="s">
        <v>3579</v>
      </c>
      <c r="G3715" s="142" t="s">
        <v>3580</v>
      </c>
      <c r="H3715" s="142" t="s">
        <v>38</v>
      </c>
      <c r="I3715" s="142" t="s">
        <v>522</v>
      </c>
      <c r="J3715" s="142" t="s">
        <v>165</v>
      </c>
      <c r="K3715" s="142" t="s">
        <v>1473</v>
      </c>
      <c r="L3715" s="142" t="s">
        <v>40</v>
      </c>
      <c r="M3715" s="142" t="s">
        <v>153</v>
      </c>
      <c r="N3715" s="142" t="s">
        <v>1663</v>
      </c>
      <c r="O3715" s="142" t="s">
        <v>45</v>
      </c>
      <c r="P3715" s="142" t="s">
        <v>3581</v>
      </c>
      <c r="Q3715" s="142" t="s">
        <v>539</v>
      </c>
      <c r="R3715" s="142" t="s">
        <v>239</v>
      </c>
      <c r="S3715" s="142" t="s">
        <v>196</v>
      </c>
      <c r="T3715" s="142" t="s">
        <v>3582</v>
      </c>
      <c r="U3715" s="142" t="s">
        <v>3583</v>
      </c>
      <c r="V3715" s="146">
        <v>5.5E-2</v>
      </c>
      <c r="W3715" s="146">
        <v>5.6829999999999999E-2</v>
      </c>
      <c r="X3715" s="142" t="s">
        <v>283</v>
      </c>
      <c r="Z3715" s="147">
        <v>10000</v>
      </c>
      <c r="AA3715" s="148">
        <v>3.3944999999999999</v>
      </c>
      <c r="AB3715" s="174">
        <v>101.21</v>
      </c>
      <c r="AD3715" s="147">
        <v>34.356000000000002</v>
      </c>
      <c r="AG3715" s="142" t="s">
        <v>288</v>
      </c>
      <c r="AH3715" s="146">
        <v>2.1999999999999999E-5</v>
      </c>
      <c r="AI3715" s="146">
        <v>4.0565431771667098E-4</v>
      </c>
      <c r="AJ3715" s="146">
        <v>1.06006155076816E-4</v>
      </c>
    </row>
    <row r="3716" spans="1:36" s="142" customFormat="1">
      <c r="A3716" s="116">
        <v>11389</v>
      </c>
      <c r="B3716" s="142">
        <v>11392</v>
      </c>
      <c r="C3716" s="142" t="s">
        <v>3584</v>
      </c>
      <c r="D3716" s="142" t="s">
        <v>3585</v>
      </c>
      <c r="E3716" s="142" t="s">
        <v>161</v>
      </c>
      <c r="F3716" s="142" t="s">
        <v>3586</v>
      </c>
      <c r="G3716" s="142" t="s">
        <v>3587</v>
      </c>
      <c r="H3716" s="142" t="s">
        <v>38</v>
      </c>
      <c r="I3716" s="142" t="s">
        <v>522</v>
      </c>
      <c r="J3716" s="142" t="s">
        <v>165</v>
      </c>
      <c r="K3716" s="142" t="s">
        <v>178</v>
      </c>
      <c r="L3716" s="142" t="s">
        <v>40</v>
      </c>
      <c r="M3716" s="142" t="s">
        <v>153</v>
      </c>
      <c r="N3716" s="142" t="s">
        <v>1720</v>
      </c>
      <c r="O3716" s="142" t="s">
        <v>45</v>
      </c>
      <c r="P3716" s="142" t="s">
        <v>3831</v>
      </c>
      <c r="Q3716" s="142" t="s">
        <v>488</v>
      </c>
      <c r="R3716" s="142" t="s">
        <v>239</v>
      </c>
      <c r="S3716" s="142" t="s">
        <v>168</v>
      </c>
      <c r="T3716" s="142" t="s">
        <v>3588</v>
      </c>
      <c r="U3716" s="142" t="s">
        <v>3589</v>
      </c>
      <c r="V3716" s="146">
        <v>3.2500000000000001E-2</v>
      </c>
      <c r="W3716" s="146">
        <v>4.761E-2</v>
      </c>
      <c r="X3716" s="142" t="s">
        <v>283</v>
      </c>
      <c r="Z3716" s="147">
        <v>14000</v>
      </c>
      <c r="AA3716" s="148">
        <v>2.9780000000000002</v>
      </c>
      <c r="AB3716" s="174">
        <v>98.483999999999995</v>
      </c>
      <c r="AD3716" s="147">
        <v>41.06</v>
      </c>
      <c r="AG3716" s="142" t="s">
        <v>288</v>
      </c>
      <c r="AH3716" s="146">
        <v>5.0000000000000004E-6</v>
      </c>
      <c r="AI3716" s="146">
        <v>4.8481472845267603E-4</v>
      </c>
      <c r="AJ3716" s="146">
        <v>1.2669246460178101E-4</v>
      </c>
    </row>
    <row r="3717" spans="1:36" s="142" customFormat="1">
      <c r="A3717" s="116">
        <v>11389</v>
      </c>
      <c r="B3717" s="142">
        <v>11392</v>
      </c>
      <c r="C3717" s="142" t="s">
        <v>3590</v>
      </c>
      <c r="D3717" s="142" t="s">
        <v>3591</v>
      </c>
      <c r="E3717" s="142" t="s">
        <v>161</v>
      </c>
      <c r="F3717" s="142" t="s">
        <v>3592</v>
      </c>
      <c r="G3717" s="142" t="s">
        <v>3593</v>
      </c>
      <c r="H3717" s="142" t="s">
        <v>38</v>
      </c>
      <c r="I3717" s="142" t="s">
        <v>522</v>
      </c>
      <c r="J3717" s="142" t="s">
        <v>165</v>
      </c>
      <c r="K3717" s="142" t="s">
        <v>185</v>
      </c>
      <c r="L3717" s="142" t="s">
        <v>40</v>
      </c>
      <c r="M3717" s="142" t="s">
        <v>153</v>
      </c>
      <c r="N3717" s="142" t="s">
        <v>1688</v>
      </c>
      <c r="O3717" s="142" t="s">
        <v>45</v>
      </c>
      <c r="P3717" s="142" t="s">
        <v>2612</v>
      </c>
      <c r="Q3717" s="142" t="s">
        <v>488</v>
      </c>
      <c r="R3717" s="142" t="s">
        <v>239</v>
      </c>
      <c r="S3717" s="142" t="s">
        <v>168</v>
      </c>
      <c r="T3717" s="142" t="s">
        <v>2933</v>
      </c>
      <c r="U3717" s="142" t="s">
        <v>3594</v>
      </c>
      <c r="V3717" s="146">
        <v>2.5340000000000001E-2</v>
      </c>
      <c r="W3717" s="146">
        <v>4.5530000000000001E-2</v>
      </c>
      <c r="X3717" s="142" t="s">
        <v>283</v>
      </c>
      <c r="Z3717" s="147">
        <v>18000</v>
      </c>
      <c r="AA3717" s="148">
        <v>2.9780000000000002</v>
      </c>
      <c r="AB3717" s="174">
        <v>99.463999999999999</v>
      </c>
      <c r="AD3717" s="147">
        <v>53.317</v>
      </c>
      <c r="AG3717" s="142" t="s">
        <v>288</v>
      </c>
      <c r="AH3717" s="146">
        <v>1.8E-5</v>
      </c>
      <c r="AI3717" s="146">
        <v>6.2953863776239695E-4</v>
      </c>
      <c r="AJ3717" s="146">
        <v>1.64511919501124E-4</v>
      </c>
    </row>
    <row r="3718" spans="1:36" s="142" customFormat="1">
      <c r="A3718" s="116">
        <v>11389</v>
      </c>
      <c r="B3718" s="142">
        <v>11392</v>
      </c>
      <c r="C3718" s="142" t="s">
        <v>3595</v>
      </c>
      <c r="D3718" s="142" t="s">
        <v>3596</v>
      </c>
      <c r="E3718" s="142" t="s">
        <v>161</v>
      </c>
      <c r="F3718" s="142" t="s">
        <v>3597</v>
      </c>
      <c r="G3718" s="142" t="s">
        <v>3598</v>
      </c>
      <c r="H3718" s="142" t="s">
        <v>38</v>
      </c>
      <c r="I3718" s="142" t="s">
        <v>522</v>
      </c>
      <c r="J3718" s="142" t="s">
        <v>165</v>
      </c>
      <c r="K3718" s="142" t="s">
        <v>178</v>
      </c>
      <c r="L3718" s="142" t="s">
        <v>40</v>
      </c>
      <c r="M3718" s="142" t="s">
        <v>153</v>
      </c>
      <c r="N3718" s="142" t="s">
        <v>1722</v>
      </c>
      <c r="O3718" s="142" t="s">
        <v>45</v>
      </c>
      <c r="P3718" s="142" t="s">
        <v>3831</v>
      </c>
      <c r="Q3718" s="142" t="s">
        <v>488</v>
      </c>
      <c r="R3718" s="142" t="s">
        <v>239</v>
      </c>
      <c r="S3718" s="142" t="s">
        <v>168</v>
      </c>
      <c r="T3718" s="142" t="s">
        <v>3599</v>
      </c>
      <c r="U3718" s="142" t="s">
        <v>3600</v>
      </c>
      <c r="V3718" s="146">
        <v>4.7500000000000001E-2</v>
      </c>
      <c r="W3718" s="146">
        <v>4.5929999999999999E-2</v>
      </c>
      <c r="X3718" s="142" t="s">
        <v>283</v>
      </c>
      <c r="Z3718" s="147">
        <v>21000</v>
      </c>
      <c r="AA3718" s="148">
        <v>2.9780000000000002</v>
      </c>
      <c r="AB3718" s="174">
        <v>102.50700000000001</v>
      </c>
      <c r="AD3718" s="147">
        <v>64.105999999999995</v>
      </c>
      <c r="AG3718" s="142" t="s">
        <v>288</v>
      </c>
      <c r="AH3718" s="146">
        <v>2.3E-5</v>
      </c>
      <c r="AI3718" s="146">
        <v>7.5692814090290905E-4</v>
      </c>
      <c r="AJ3718" s="146">
        <v>1.9780152307562299E-4</v>
      </c>
    </row>
    <row r="3719" spans="1:36" s="142" customFormat="1">
      <c r="A3719" s="116">
        <v>11389</v>
      </c>
      <c r="B3719" s="142">
        <v>11392</v>
      </c>
      <c r="C3719" s="142" t="s">
        <v>3858</v>
      </c>
      <c r="D3719" s="142" t="s">
        <v>3859</v>
      </c>
      <c r="E3719" s="142" t="s">
        <v>161</v>
      </c>
      <c r="F3719" s="142" t="s">
        <v>3860</v>
      </c>
      <c r="G3719" s="142" t="s">
        <v>3861</v>
      </c>
      <c r="H3719" s="142" t="s">
        <v>38</v>
      </c>
      <c r="I3719" s="142" t="s">
        <v>522</v>
      </c>
      <c r="J3719" s="142" t="s">
        <v>165</v>
      </c>
      <c r="K3719" s="142" t="s">
        <v>178</v>
      </c>
      <c r="L3719" s="142" t="s">
        <v>40</v>
      </c>
      <c r="M3719" s="142" t="s">
        <v>153</v>
      </c>
      <c r="N3719" s="142" t="s">
        <v>1701</v>
      </c>
      <c r="O3719" s="142" t="s">
        <v>45</v>
      </c>
      <c r="P3719" s="142" t="s">
        <v>3831</v>
      </c>
      <c r="Q3719" s="142" t="s">
        <v>488</v>
      </c>
      <c r="R3719" s="142" t="s">
        <v>239</v>
      </c>
      <c r="S3719" s="142" t="s">
        <v>168</v>
      </c>
      <c r="T3719" s="142" t="s">
        <v>3862</v>
      </c>
      <c r="U3719" s="142" t="s">
        <v>2648</v>
      </c>
      <c r="V3719" s="146">
        <v>4.3499999999999997E-2</v>
      </c>
      <c r="W3719" s="146">
        <v>4.4510000000000001E-2</v>
      </c>
      <c r="X3719" s="142" t="s">
        <v>283</v>
      </c>
      <c r="Z3719" s="147">
        <v>17000</v>
      </c>
      <c r="AA3719" s="148">
        <v>2.9780000000000002</v>
      </c>
      <c r="AB3719" s="174">
        <v>100.557</v>
      </c>
      <c r="AD3719" s="147">
        <v>50.908000000000001</v>
      </c>
      <c r="AG3719" s="142" t="s">
        <v>288</v>
      </c>
      <c r="AH3719" s="146">
        <v>2.8E-5</v>
      </c>
      <c r="AI3719" s="146">
        <v>6.0109769230173599E-4</v>
      </c>
      <c r="AJ3719" s="146">
        <v>1.5707969175607201E-4</v>
      </c>
    </row>
    <row r="3720" spans="1:36" s="142" customFormat="1">
      <c r="A3720" s="116">
        <v>11389</v>
      </c>
      <c r="B3720" s="142">
        <v>11392</v>
      </c>
      <c r="C3720" s="142" t="s">
        <v>3601</v>
      </c>
      <c r="D3720" s="142" t="s">
        <v>3602</v>
      </c>
      <c r="E3720" s="142" t="s">
        <v>161</v>
      </c>
      <c r="F3720" s="142" t="s">
        <v>3603</v>
      </c>
      <c r="G3720" s="142" t="s">
        <v>3604</v>
      </c>
      <c r="H3720" s="142" t="s">
        <v>38</v>
      </c>
      <c r="I3720" s="142" t="s">
        <v>522</v>
      </c>
      <c r="J3720" s="142" t="s">
        <v>165</v>
      </c>
      <c r="K3720" s="142" t="s">
        <v>178</v>
      </c>
      <c r="L3720" s="142" t="s">
        <v>40</v>
      </c>
      <c r="M3720" s="142" t="s">
        <v>153</v>
      </c>
      <c r="N3720" s="142" t="s">
        <v>1724</v>
      </c>
      <c r="O3720" s="142" t="s">
        <v>45</v>
      </c>
      <c r="P3720" s="142" t="s">
        <v>437</v>
      </c>
      <c r="Q3720" s="142" t="s">
        <v>488</v>
      </c>
      <c r="R3720" s="142" t="s">
        <v>239</v>
      </c>
      <c r="S3720" s="142" t="s">
        <v>168</v>
      </c>
      <c r="T3720" s="142" t="s">
        <v>3605</v>
      </c>
      <c r="U3720" s="142" t="s">
        <v>3606</v>
      </c>
      <c r="V3720" s="146">
        <v>4.3749999999999997E-2</v>
      </c>
      <c r="W3720" s="146">
        <v>4.3839999999999997E-2</v>
      </c>
      <c r="X3720" s="142" t="s">
        <v>283</v>
      </c>
      <c r="Z3720" s="147">
        <v>11000</v>
      </c>
      <c r="AA3720" s="148">
        <v>2.9780000000000002</v>
      </c>
      <c r="AB3720" s="174">
        <v>101.934</v>
      </c>
      <c r="AD3720" s="147">
        <v>33.390999999999998</v>
      </c>
      <c r="AG3720" s="142" t="s">
        <v>288</v>
      </c>
      <c r="AH3720" s="146">
        <v>2.8E-5</v>
      </c>
      <c r="AI3720" s="146">
        <v>3.9426969020284999E-4</v>
      </c>
      <c r="AJ3720" s="146">
        <v>1.03031108252429E-4</v>
      </c>
    </row>
    <row r="3721" spans="1:36" s="142" customFormat="1">
      <c r="A3721" s="116">
        <v>11389</v>
      </c>
      <c r="B3721" s="142">
        <v>11392</v>
      </c>
      <c r="C3721" s="142" t="s">
        <v>3607</v>
      </c>
      <c r="D3721" s="142" t="s">
        <v>3608</v>
      </c>
      <c r="E3721" s="142" t="s">
        <v>161</v>
      </c>
      <c r="F3721" s="142" t="s">
        <v>3609</v>
      </c>
      <c r="G3721" s="142" t="s">
        <v>3610</v>
      </c>
      <c r="H3721" s="142" t="s">
        <v>38</v>
      </c>
      <c r="I3721" s="142" t="s">
        <v>522</v>
      </c>
      <c r="J3721" s="142" t="s">
        <v>165</v>
      </c>
      <c r="K3721" s="142" t="s">
        <v>173</v>
      </c>
      <c r="L3721" s="142" t="s">
        <v>40</v>
      </c>
      <c r="M3721" s="142" t="s">
        <v>153</v>
      </c>
      <c r="N3721" s="142" t="s">
        <v>1722</v>
      </c>
      <c r="O3721" s="142" t="s">
        <v>45</v>
      </c>
      <c r="P3721" s="142" t="s">
        <v>3831</v>
      </c>
      <c r="Q3721" s="142" t="s">
        <v>488</v>
      </c>
      <c r="R3721" s="142" t="s">
        <v>239</v>
      </c>
      <c r="S3721" s="142" t="s">
        <v>168</v>
      </c>
      <c r="T3721" s="142" t="s">
        <v>2766</v>
      </c>
      <c r="U3721" s="142" t="s">
        <v>3611</v>
      </c>
      <c r="V3721" s="146">
        <v>5.8310000000000001E-2</v>
      </c>
      <c r="W3721" s="146">
        <v>4.5809999999999997E-2</v>
      </c>
      <c r="X3721" s="142" t="s">
        <v>283</v>
      </c>
      <c r="Z3721" s="147">
        <v>37000</v>
      </c>
      <c r="AA3721" s="148">
        <v>2.9780000000000002</v>
      </c>
      <c r="AB3721" s="174">
        <v>104.425</v>
      </c>
      <c r="AD3721" s="147">
        <v>115.062</v>
      </c>
      <c r="AG3721" s="142" t="s">
        <v>288</v>
      </c>
      <c r="AH3721" s="146">
        <v>5.8999999999999998E-5</v>
      </c>
      <c r="AI3721" s="146">
        <v>1.35859398577987E-3</v>
      </c>
      <c r="AJ3721" s="146">
        <v>3.5502968525926402E-4</v>
      </c>
    </row>
    <row r="3722" spans="1:36" s="142" customFormat="1">
      <c r="A3722" s="116">
        <v>11389</v>
      </c>
      <c r="B3722" s="142">
        <v>11392</v>
      </c>
      <c r="C3722" s="142" t="s">
        <v>3612</v>
      </c>
      <c r="D3722" s="142" t="s">
        <v>3613</v>
      </c>
      <c r="E3722" s="142" t="s">
        <v>161</v>
      </c>
      <c r="F3722" s="142" t="s">
        <v>3614</v>
      </c>
      <c r="G3722" s="142" t="s">
        <v>3615</v>
      </c>
      <c r="H3722" s="142" t="s">
        <v>38</v>
      </c>
      <c r="I3722" s="142" t="s">
        <v>522</v>
      </c>
      <c r="J3722" s="142" t="s">
        <v>165</v>
      </c>
      <c r="K3722" s="142" t="s">
        <v>178</v>
      </c>
      <c r="L3722" s="142" t="s">
        <v>40</v>
      </c>
      <c r="M3722" s="142" t="s">
        <v>153</v>
      </c>
      <c r="N3722" s="142" t="s">
        <v>1676</v>
      </c>
      <c r="O3722" s="142" t="s">
        <v>45</v>
      </c>
      <c r="P3722" s="142" t="s">
        <v>547</v>
      </c>
      <c r="Q3722" s="142" t="s">
        <v>488</v>
      </c>
      <c r="R3722" s="142" t="s">
        <v>239</v>
      </c>
      <c r="S3722" s="142" t="s">
        <v>168</v>
      </c>
      <c r="T3722" s="142" t="s">
        <v>3616</v>
      </c>
      <c r="U3722" s="142" t="s">
        <v>3617</v>
      </c>
      <c r="V3722" s="146">
        <v>4.2500000000000003E-2</v>
      </c>
      <c r="W3722" s="146">
        <v>4.947E-2</v>
      </c>
      <c r="X3722" s="142" t="s">
        <v>283</v>
      </c>
      <c r="Z3722" s="147">
        <v>6000</v>
      </c>
      <c r="AA3722" s="148">
        <v>2.9780000000000002</v>
      </c>
      <c r="AB3722" s="174">
        <v>99.072000000000003</v>
      </c>
      <c r="AD3722" s="147">
        <v>17.702000000000002</v>
      </c>
      <c r="AG3722" s="142" t="s">
        <v>288</v>
      </c>
      <c r="AH3722" s="146">
        <v>1.0000000000000001E-5</v>
      </c>
      <c r="AI3722" s="146">
        <v>2.0901908054667901E-4</v>
      </c>
      <c r="AJ3722" s="146">
        <v>5.4621159195748202E-5</v>
      </c>
    </row>
    <row r="3723" spans="1:36" s="142" customFormat="1">
      <c r="A3723" s="116">
        <v>11389</v>
      </c>
      <c r="B3723" s="142">
        <v>11392</v>
      </c>
      <c r="C3723" s="142" t="s">
        <v>3863</v>
      </c>
      <c r="D3723" s="142" t="s">
        <v>3864</v>
      </c>
      <c r="E3723" s="142" t="s">
        <v>161</v>
      </c>
      <c r="F3723" s="142" t="s">
        <v>3865</v>
      </c>
      <c r="G3723" s="142" t="s">
        <v>3866</v>
      </c>
      <c r="H3723" s="142" t="s">
        <v>38</v>
      </c>
      <c r="I3723" s="142" t="s">
        <v>522</v>
      </c>
      <c r="J3723" s="142" t="s">
        <v>165</v>
      </c>
      <c r="K3723" s="142" t="s">
        <v>178</v>
      </c>
      <c r="L3723" s="142" t="s">
        <v>40</v>
      </c>
      <c r="M3723" s="142" t="s">
        <v>153</v>
      </c>
      <c r="N3723" s="142" t="s">
        <v>1715</v>
      </c>
      <c r="O3723" s="142" t="s">
        <v>45</v>
      </c>
      <c r="P3723" s="142" t="s">
        <v>547</v>
      </c>
      <c r="Q3723" s="142" t="s">
        <v>488</v>
      </c>
      <c r="R3723" s="142" t="s">
        <v>239</v>
      </c>
      <c r="S3723" s="142" t="s">
        <v>168</v>
      </c>
      <c r="T3723" s="142" t="s">
        <v>3867</v>
      </c>
      <c r="U3723" s="142" t="s">
        <v>3868</v>
      </c>
      <c r="V3723" s="146">
        <v>4.9500000000000002E-2</v>
      </c>
      <c r="W3723" s="146">
        <v>4.7480000000000001E-2</v>
      </c>
      <c r="X3723" s="142" t="s">
        <v>283</v>
      </c>
      <c r="Z3723" s="147">
        <v>12000</v>
      </c>
      <c r="AA3723" s="148">
        <v>2.9780000000000002</v>
      </c>
      <c r="AB3723" s="174">
        <v>102.1</v>
      </c>
      <c r="AD3723" s="147">
        <v>36.485999999999997</v>
      </c>
      <c r="AG3723" s="142" t="s">
        <v>288</v>
      </c>
      <c r="AH3723" s="146">
        <v>2.4000000000000001E-5</v>
      </c>
      <c r="AI3723" s="146">
        <v>4.3081245523893301E-4</v>
      </c>
      <c r="AJ3723" s="146">
        <v>1.12580514848556E-4</v>
      </c>
    </row>
    <row r="3724" spans="1:36" s="142" customFormat="1">
      <c r="A3724" s="116">
        <v>11389</v>
      </c>
      <c r="B3724" s="142">
        <v>11392</v>
      </c>
      <c r="C3724" s="142" t="s">
        <v>3869</v>
      </c>
      <c r="D3724" s="142" t="s">
        <v>3870</v>
      </c>
      <c r="E3724" s="142" t="s">
        <v>161</v>
      </c>
      <c r="F3724" s="142" t="s">
        <v>3871</v>
      </c>
      <c r="G3724" s="142" t="s">
        <v>3872</v>
      </c>
      <c r="H3724" s="142" t="s">
        <v>38</v>
      </c>
      <c r="I3724" s="142" t="s">
        <v>522</v>
      </c>
      <c r="J3724" s="142" t="s">
        <v>165</v>
      </c>
      <c r="K3724" s="142" t="s">
        <v>178</v>
      </c>
      <c r="L3724" s="142" t="s">
        <v>40</v>
      </c>
      <c r="M3724" s="142" t="s">
        <v>153</v>
      </c>
      <c r="N3724" s="142" t="s">
        <v>1715</v>
      </c>
      <c r="O3724" s="142" t="s">
        <v>45</v>
      </c>
      <c r="P3724" s="142" t="s">
        <v>452</v>
      </c>
      <c r="Q3724" s="142" t="s">
        <v>488</v>
      </c>
      <c r="R3724" s="142" t="s">
        <v>239</v>
      </c>
      <c r="S3724" s="142" t="s">
        <v>168</v>
      </c>
      <c r="T3724" s="142" t="s">
        <v>3873</v>
      </c>
      <c r="U3724" s="142" t="s">
        <v>830</v>
      </c>
      <c r="V3724" s="146">
        <v>2.9499999999999998E-2</v>
      </c>
      <c r="W3724" s="146">
        <v>4.6460000000000001E-2</v>
      </c>
      <c r="X3724" s="142" t="s">
        <v>283</v>
      </c>
      <c r="Z3724" s="147">
        <v>25000</v>
      </c>
      <c r="AA3724" s="148">
        <v>2.9780000000000002</v>
      </c>
      <c r="AB3724" s="174">
        <v>99.844999999999999</v>
      </c>
      <c r="AD3724" s="147">
        <v>74.334000000000003</v>
      </c>
      <c r="AG3724" s="142" t="s">
        <v>288</v>
      </c>
      <c r="AH3724" s="146">
        <v>5.0000000000000002E-5</v>
      </c>
      <c r="AI3724" s="146">
        <v>8.7770456227922403E-4</v>
      </c>
      <c r="AJ3724" s="146">
        <v>2.2936298685124801E-4</v>
      </c>
    </row>
    <row r="3725" spans="1:36" s="142" customFormat="1">
      <c r="A3725" s="116">
        <v>11389</v>
      </c>
      <c r="B3725" s="142">
        <v>11392</v>
      </c>
      <c r="C3725" s="142" t="s">
        <v>3874</v>
      </c>
      <c r="D3725" s="142" t="s">
        <v>3875</v>
      </c>
      <c r="E3725" s="142" t="s">
        <v>161</v>
      </c>
      <c r="F3725" s="142" t="s">
        <v>3876</v>
      </c>
      <c r="G3725" s="142" t="s">
        <v>3877</v>
      </c>
      <c r="H3725" s="142" t="s">
        <v>38</v>
      </c>
      <c r="I3725" s="142" t="s">
        <v>522</v>
      </c>
      <c r="J3725" s="142" t="s">
        <v>165</v>
      </c>
      <c r="K3725" s="142" t="s">
        <v>178</v>
      </c>
      <c r="L3725" s="142" t="s">
        <v>40</v>
      </c>
      <c r="M3725" s="142" t="s">
        <v>153</v>
      </c>
      <c r="N3725" s="142" t="s">
        <v>536</v>
      </c>
      <c r="O3725" s="142" t="s">
        <v>45</v>
      </c>
      <c r="P3725" s="142" t="s">
        <v>547</v>
      </c>
      <c r="Q3725" s="142" t="s">
        <v>488</v>
      </c>
      <c r="R3725" s="142" t="s">
        <v>239</v>
      </c>
      <c r="S3725" s="142" t="s">
        <v>168</v>
      </c>
      <c r="T3725" s="142" t="s">
        <v>3878</v>
      </c>
      <c r="U3725" s="142" t="s">
        <v>3879</v>
      </c>
      <c r="V3725" s="146">
        <v>4.4999999999999998E-2</v>
      </c>
      <c r="W3725" s="146">
        <v>5.1180000000000003E-2</v>
      </c>
      <c r="X3725" s="142" t="s">
        <v>283</v>
      </c>
      <c r="Z3725" s="147">
        <v>6000</v>
      </c>
      <c r="AA3725" s="148">
        <v>2.9780000000000002</v>
      </c>
      <c r="AB3725" s="174">
        <v>98.804000000000002</v>
      </c>
      <c r="AD3725" s="147">
        <v>17.654</v>
      </c>
      <c r="AG3725" s="142" t="s">
        <v>288</v>
      </c>
      <c r="AH3725" s="146">
        <v>1.8E-5</v>
      </c>
      <c r="AI3725" s="146">
        <v>2.0845212702100301E-4</v>
      </c>
      <c r="AJ3725" s="146">
        <v>5.4473002105488498E-5</v>
      </c>
    </row>
    <row r="3726" spans="1:36" s="142" customFormat="1">
      <c r="A3726" s="116">
        <v>11389</v>
      </c>
      <c r="B3726" s="142">
        <v>11392</v>
      </c>
      <c r="C3726" s="142" t="s">
        <v>3880</v>
      </c>
      <c r="D3726" s="142" t="s">
        <v>3881</v>
      </c>
      <c r="E3726" s="142" t="s">
        <v>161</v>
      </c>
      <c r="F3726" s="142" t="s">
        <v>3882</v>
      </c>
      <c r="G3726" s="142" t="s">
        <v>3883</v>
      </c>
      <c r="H3726" s="142" t="s">
        <v>38</v>
      </c>
      <c r="I3726" s="142" t="s">
        <v>522</v>
      </c>
      <c r="J3726" s="142" t="s">
        <v>165</v>
      </c>
      <c r="K3726" s="142" t="s">
        <v>201</v>
      </c>
      <c r="L3726" s="142" t="s">
        <v>40</v>
      </c>
      <c r="M3726" s="142" t="s">
        <v>153</v>
      </c>
      <c r="N3726" s="142" t="s">
        <v>1688</v>
      </c>
      <c r="O3726" s="142" t="s">
        <v>45</v>
      </c>
      <c r="P3726" s="142" t="s">
        <v>4858</v>
      </c>
      <c r="Q3726" s="142" t="s">
        <v>488</v>
      </c>
      <c r="R3726" s="142" t="s">
        <v>239</v>
      </c>
      <c r="S3726" s="142" t="s">
        <v>196</v>
      </c>
      <c r="T3726" s="142" t="s">
        <v>3335</v>
      </c>
      <c r="U3726" s="142" t="s">
        <v>3884</v>
      </c>
      <c r="V3726" s="146">
        <v>4.4999999999999998E-2</v>
      </c>
      <c r="W3726" s="146">
        <v>4.1369999999999997E-2</v>
      </c>
      <c r="X3726" s="142" t="s">
        <v>283</v>
      </c>
      <c r="Z3726" s="147">
        <v>100000</v>
      </c>
      <c r="AA3726" s="148">
        <v>3.3944999999999999</v>
      </c>
      <c r="AB3726" s="174">
        <v>102.633</v>
      </c>
      <c r="AD3726" s="147">
        <v>348.387</v>
      </c>
      <c r="AG3726" s="142" t="s">
        <v>288</v>
      </c>
      <c r="AH3726" s="146">
        <v>1.18E-4</v>
      </c>
      <c r="AI3726" s="146">
        <v>4.1135851245561201E-3</v>
      </c>
      <c r="AJ3726" s="146">
        <v>1.0749678324389301E-3</v>
      </c>
    </row>
    <row r="3727" spans="1:36" s="142" customFormat="1">
      <c r="A3727" s="116">
        <v>11389</v>
      </c>
      <c r="B3727" s="142">
        <v>11392</v>
      </c>
      <c r="C3727" s="142" t="s">
        <v>3957</v>
      </c>
      <c r="D3727" s="142" t="s">
        <v>3958</v>
      </c>
      <c r="E3727" s="142" t="s">
        <v>161</v>
      </c>
      <c r="F3727" s="142" t="s">
        <v>3959</v>
      </c>
      <c r="G3727" s="142" t="s">
        <v>3960</v>
      </c>
      <c r="H3727" s="142" t="s">
        <v>38</v>
      </c>
      <c r="I3727" s="142" t="s">
        <v>522</v>
      </c>
      <c r="J3727" s="142" t="s">
        <v>165</v>
      </c>
      <c r="K3727" s="142" t="s">
        <v>178</v>
      </c>
      <c r="L3727" s="142" t="s">
        <v>40</v>
      </c>
      <c r="M3727" s="142" t="s">
        <v>153</v>
      </c>
      <c r="N3727" s="142" t="s">
        <v>1715</v>
      </c>
      <c r="O3727" s="142" t="s">
        <v>45</v>
      </c>
      <c r="P3727" s="142" t="s">
        <v>2612</v>
      </c>
      <c r="Q3727" s="142" t="s">
        <v>488</v>
      </c>
      <c r="R3727" s="142" t="s">
        <v>239</v>
      </c>
      <c r="S3727" s="142" t="s">
        <v>168</v>
      </c>
      <c r="T3727" s="142" t="s">
        <v>3961</v>
      </c>
      <c r="U3727" s="142" t="s">
        <v>3962</v>
      </c>
      <c r="V3727" s="146">
        <v>5.8500000000000003E-2</v>
      </c>
      <c r="W3727" s="146">
        <v>4.3549999999999998E-2</v>
      </c>
      <c r="X3727" s="142" t="s">
        <v>283</v>
      </c>
      <c r="Z3727" s="147">
        <v>5000</v>
      </c>
      <c r="AA3727" s="148">
        <v>2.9780000000000002</v>
      </c>
      <c r="AB3727" s="174">
        <v>102.789</v>
      </c>
      <c r="AD3727" s="147">
        <v>15.305</v>
      </c>
      <c r="AG3727" s="142" t="s">
        <v>288</v>
      </c>
      <c r="AH3727" s="146">
        <v>3.0000000000000001E-6</v>
      </c>
      <c r="AI3727" s="146">
        <v>1.8071672200655999E-4</v>
      </c>
      <c r="AJ3727" s="146">
        <v>4.7225147179085497E-5</v>
      </c>
    </row>
    <row r="3728" spans="1:36" s="142" customFormat="1">
      <c r="A3728" s="116">
        <v>11389</v>
      </c>
      <c r="B3728" s="142">
        <v>11392</v>
      </c>
      <c r="C3728" s="142" t="s">
        <v>3584</v>
      </c>
      <c r="D3728" s="142" t="s">
        <v>3585</v>
      </c>
      <c r="E3728" s="142" t="s">
        <v>161</v>
      </c>
      <c r="F3728" s="142" t="s">
        <v>3963</v>
      </c>
      <c r="G3728" s="142" t="s">
        <v>3964</v>
      </c>
      <c r="H3728" s="142" t="s">
        <v>38</v>
      </c>
      <c r="I3728" s="142" t="s">
        <v>522</v>
      </c>
      <c r="J3728" s="142" t="s">
        <v>165</v>
      </c>
      <c r="K3728" s="142" t="s">
        <v>178</v>
      </c>
      <c r="L3728" s="142" t="s">
        <v>40</v>
      </c>
      <c r="M3728" s="142" t="s">
        <v>153</v>
      </c>
      <c r="N3728" s="142" t="s">
        <v>1720</v>
      </c>
      <c r="O3728" s="142" t="s">
        <v>45</v>
      </c>
      <c r="P3728" s="142" t="s">
        <v>3831</v>
      </c>
      <c r="Q3728" s="142" t="s">
        <v>488</v>
      </c>
      <c r="R3728" s="142" t="s">
        <v>239</v>
      </c>
      <c r="S3728" s="142" t="s">
        <v>168</v>
      </c>
      <c r="T3728" s="142" t="s">
        <v>3965</v>
      </c>
      <c r="U3728" s="142" t="s">
        <v>3966</v>
      </c>
      <c r="V3728" s="146">
        <v>6.1499999999999999E-2</v>
      </c>
      <c r="W3728" s="146">
        <v>5.1670000000000001E-2</v>
      </c>
      <c r="X3728" s="142" t="s">
        <v>283</v>
      </c>
      <c r="Z3728" s="147">
        <v>3000</v>
      </c>
      <c r="AA3728" s="148">
        <v>2.9780000000000002</v>
      </c>
      <c r="AB3728" s="174">
        <v>103.437</v>
      </c>
      <c r="AD3728" s="147">
        <v>9.2409999999999997</v>
      </c>
      <c r="AG3728" s="142" t="s">
        <v>288</v>
      </c>
      <c r="AH3728" s="146">
        <v>1.9999999999999999E-6</v>
      </c>
      <c r="AI3728" s="146">
        <v>1.09114124376683E-4</v>
      </c>
      <c r="AJ3728" s="146">
        <v>2.8513855971883302E-5</v>
      </c>
    </row>
    <row r="3729" spans="1:36" s="142" customFormat="1">
      <c r="A3729" s="116">
        <v>11389</v>
      </c>
      <c r="B3729" s="142">
        <v>11392</v>
      </c>
      <c r="C3729" s="142" t="s">
        <v>3967</v>
      </c>
      <c r="D3729" s="142" t="s">
        <v>3968</v>
      </c>
      <c r="E3729" s="142" t="s">
        <v>161</v>
      </c>
      <c r="F3729" s="142" t="s">
        <v>3969</v>
      </c>
      <c r="G3729" s="142" t="s">
        <v>3970</v>
      </c>
      <c r="H3729" s="142" t="s">
        <v>38</v>
      </c>
      <c r="I3729" s="142" t="s">
        <v>522</v>
      </c>
      <c r="J3729" s="142" t="s">
        <v>165</v>
      </c>
      <c r="K3729" s="142" t="s">
        <v>178</v>
      </c>
      <c r="L3729" s="142" t="s">
        <v>40</v>
      </c>
      <c r="M3729" s="142" t="s">
        <v>153</v>
      </c>
      <c r="N3729" s="142" t="s">
        <v>1695</v>
      </c>
      <c r="O3729" s="142" t="s">
        <v>45</v>
      </c>
      <c r="P3729" s="142" t="s">
        <v>2733</v>
      </c>
      <c r="Q3729" s="142" t="s">
        <v>488</v>
      </c>
      <c r="R3729" s="142" t="s">
        <v>239</v>
      </c>
      <c r="S3729" s="142" t="s">
        <v>168</v>
      </c>
      <c r="T3729" s="142" t="s">
        <v>3971</v>
      </c>
      <c r="U3729" s="142" t="s">
        <v>3972</v>
      </c>
      <c r="V3729" s="146">
        <v>5.9499999999999997E-2</v>
      </c>
      <c r="W3729" s="146">
        <v>4.564E-2</v>
      </c>
      <c r="X3729" s="142" t="s">
        <v>283</v>
      </c>
      <c r="Z3729" s="147">
        <v>9000</v>
      </c>
      <c r="AA3729" s="148">
        <v>2.9780000000000002</v>
      </c>
      <c r="AB3729" s="174">
        <v>102.443</v>
      </c>
      <c r="AD3729" s="147">
        <v>27.457000000000001</v>
      </c>
      <c r="AG3729" s="142" t="s">
        <v>288</v>
      </c>
      <c r="AH3729" s="146">
        <v>3.0000000000000001E-5</v>
      </c>
      <c r="AI3729" s="146">
        <v>3.2419609875793402E-4</v>
      </c>
      <c r="AJ3729" s="146">
        <v>8.4719379085312606E-5</v>
      </c>
    </row>
    <row r="3730" spans="1:36" s="142" customFormat="1">
      <c r="A3730" s="116">
        <v>11389</v>
      </c>
      <c r="B3730" s="142">
        <v>11392</v>
      </c>
      <c r="C3730" s="142" t="s">
        <v>3885</v>
      </c>
      <c r="D3730" s="142" t="s">
        <v>3886</v>
      </c>
      <c r="E3730" s="142" t="s">
        <v>161</v>
      </c>
      <c r="F3730" s="142" t="s">
        <v>3887</v>
      </c>
      <c r="G3730" s="142" t="s">
        <v>3888</v>
      </c>
      <c r="H3730" s="142" t="s">
        <v>38</v>
      </c>
      <c r="I3730" s="142" t="s">
        <v>522</v>
      </c>
      <c r="J3730" s="142" t="s">
        <v>165</v>
      </c>
      <c r="K3730" s="142" t="s">
        <v>178</v>
      </c>
      <c r="L3730" s="142" t="s">
        <v>40</v>
      </c>
      <c r="M3730" s="142" t="s">
        <v>153</v>
      </c>
      <c r="N3730" s="142" t="s">
        <v>1722</v>
      </c>
      <c r="O3730" s="142" t="s">
        <v>45</v>
      </c>
      <c r="P3730" s="142" t="s">
        <v>547</v>
      </c>
      <c r="Q3730" s="142" t="s">
        <v>488</v>
      </c>
      <c r="R3730" s="142" t="s">
        <v>239</v>
      </c>
      <c r="S3730" s="142" t="s">
        <v>168</v>
      </c>
      <c r="T3730" s="142" t="s">
        <v>2766</v>
      </c>
      <c r="U3730" s="142" t="s">
        <v>3889</v>
      </c>
      <c r="V3730" s="146">
        <v>0.06</v>
      </c>
      <c r="W3730" s="146">
        <v>5.5169999999999997E-2</v>
      </c>
      <c r="X3730" s="142" t="s">
        <v>283</v>
      </c>
      <c r="Z3730" s="147">
        <v>25000</v>
      </c>
      <c r="AA3730" s="148">
        <v>2.9780000000000002</v>
      </c>
      <c r="AB3730" s="174">
        <v>101.688</v>
      </c>
      <c r="AD3730" s="147">
        <v>75.706999999999994</v>
      </c>
      <c r="AG3730" s="142" t="s">
        <v>288</v>
      </c>
      <c r="AH3730" s="146">
        <v>1.7E-5</v>
      </c>
      <c r="AI3730" s="146">
        <v>8.9390814165340299E-4</v>
      </c>
      <c r="AJ3730" s="146">
        <v>2.33597328932474E-4</v>
      </c>
    </row>
    <row r="3731" spans="1:36" s="142" customFormat="1">
      <c r="A3731" s="116">
        <v>11389</v>
      </c>
      <c r="B3731" s="142">
        <v>11392</v>
      </c>
      <c r="C3731" s="142" t="s">
        <v>432</v>
      </c>
      <c r="D3731" s="142" t="s">
        <v>433</v>
      </c>
      <c r="E3731" s="142" t="s">
        <v>161</v>
      </c>
      <c r="F3731" s="142" t="s">
        <v>2649</v>
      </c>
      <c r="G3731" s="142" t="s">
        <v>2650</v>
      </c>
      <c r="H3731" s="142" t="s">
        <v>38</v>
      </c>
      <c r="I3731" s="142" t="s">
        <v>522</v>
      </c>
      <c r="J3731" s="142" t="s">
        <v>165</v>
      </c>
      <c r="K3731" s="142" t="s">
        <v>178</v>
      </c>
      <c r="L3731" s="142" t="s">
        <v>40</v>
      </c>
      <c r="M3731" s="142" t="s">
        <v>153</v>
      </c>
      <c r="N3731" s="142" t="s">
        <v>1730</v>
      </c>
      <c r="O3731" s="142" t="s">
        <v>45</v>
      </c>
      <c r="P3731" s="142" t="s">
        <v>306</v>
      </c>
      <c r="Q3731" s="142" t="s">
        <v>306</v>
      </c>
      <c r="R3731" s="142" t="s">
        <v>306</v>
      </c>
      <c r="S3731" s="142" t="s">
        <v>168</v>
      </c>
      <c r="T3731" s="142" t="s">
        <v>2651</v>
      </c>
      <c r="U3731" s="142" t="s">
        <v>2652</v>
      </c>
      <c r="V3731" s="146">
        <v>1.4999999999999999E-2</v>
      </c>
      <c r="W3731" s="146">
        <v>-7.7600000000000004E-3</v>
      </c>
      <c r="X3731" s="142" t="s">
        <v>283</v>
      </c>
      <c r="Z3731" s="147">
        <v>113000</v>
      </c>
      <c r="AA3731" s="148">
        <v>2.9780000000000002</v>
      </c>
      <c r="AB3731" s="174">
        <v>108.38800000000001</v>
      </c>
      <c r="AD3731" s="147">
        <v>364.74200000000002</v>
      </c>
      <c r="AG3731" s="142" t="s">
        <v>288</v>
      </c>
      <c r="AH3731" s="146">
        <v>1.37E-4</v>
      </c>
      <c r="AI3731" s="146">
        <v>4.3066937416815802E-3</v>
      </c>
      <c r="AJ3731" s="146">
        <v>1.1254312470252599E-3</v>
      </c>
    </row>
    <row r="3732" spans="1:36" s="142" customFormat="1">
      <c r="A3732" s="116">
        <v>11389</v>
      </c>
      <c r="B3732" s="142">
        <v>11392</v>
      </c>
      <c r="C3732" s="142" t="s">
        <v>1387</v>
      </c>
      <c r="D3732" s="142" t="s">
        <v>3618</v>
      </c>
      <c r="E3732" s="142" t="s">
        <v>35</v>
      </c>
      <c r="F3732" s="142" t="s">
        <v>3619</v>
      </c>
      <c r="G3732" s="142" t="s">
        <v>3620</v>
      </c>
      <c r="H3732" s="142" t="s">
        <v>38</v>
      </c>
      <c r="I3732" s="142" t="s">
        <v>522</v>
      </c>
      <c r="J3732" s="142" t="s">
        <v>165</v>
      </c>
      <c r="K3732" s="142" t="s">
        <v>39</v>
      </c>
      <c r="L3732" s="142" t="s">
        <v>40</v>
      </c>
      <c r="M3732" s="142" t="s">
        <v>153</v>
      </c>
      <c r="N3732" s="142" t="s">
        <v>1712</v>
      </c>
      <c r="O3732" s="142" t="s">
        <v>45</v>
      </c>
      <c r="P3732" s="142" t="s">
        <v>2503</v>
      </c>
      <c r="Q3732" s="142" t="s">
        <v>539</v>
      </c>
      <c r="R3732" s="142" t="s">
        <v>239</v>
      </c>
      <c r="S3732" s="142" t="s">
        <v>168</v>
      </c>
      <c r="T3732" s="142" t="s">
        <v>3621</v>
      </c>
      <c r="U3732" s="142" t="s">
        <v>3622</v>
      </c>
      <c r="V3732" s="146">
        <v>5.3749999999999999E-2</v>
      </c>
      <c r="W3732" s="146">
        <v>5.2789999999999997E-2</v>
      </c>
      <c r="X3732" s="142" t="s">
        <v>283</v>
      </c>
      <c r="Z3732" s="147">
        <v>146000</v>
      </c>
      <c r="AA3732" s="148">
        <v>2.9780000000000002</v>
      </c>
      <c r="AB3732" s="174">
        <v>102.512</v>
      </c>
      <c r="AD3732" s="147">
        <v>445.71100000000001</v>
      </c>
      <c r="AG3732" s="142" t="s">
        <v>288</v>
      </c>
      <c r="AH3732" s="146">
        <v>1.8200000000000001E-4</v>
      </c>
      <c r="AI3732" s="146">
        <v>5.26273628640895E-3</v>
      </c>
      <c r="AJ3732" s="146">
        <v>1.3752656252881499E-3</v>
      </c>
    </row>
    <row r="3733" spans="1:36" s="142" customFormat="1">
      <c r="A3733" s="116">
        <v>11389</v>
      </c>
      <c r="B3733" s="142">
        <v>11392</v>
      </c>
      <c r="C3733" s="142" t="s">
        <v>3890</v>
      </c>
      <c r="D3733" s="142" t="s">
        <v>3891</v>
      </c>
      <c r="E3733" s="142" t="s">
        <v>161</v>
      </c>
      <c r="F3733" s="142" t="s">
        <v>3892</v>
      </c>
      <c r="G3733" s="142" t="s">
        <v>3893</v>
      </c>
      <c r="H3733" s="142" t="s">
        <v>38</v>
      </c>
      <c r="I3733" s="142" t="s">
        <v>522</v>
      </c>
      <c r="J3733" s="142" t="s">
        <v>165</v>
      </c>
      <c r="K3733" s="142" t="s">
        <v>178</v>
      </c>
      <c r="L3733" s="142" t="s">
        <v>40</v>
      </c>
      <c r="M3733" s="142" t="s">
        <v>153</v>
      </c>
      <c r="N3733" s="142" t="s">
        <v>1701</v>
      </c>
      <c r="O3733" s="142" t="s">
        <v>45</v>
      </c>
      <c r="P3733" s="142" t="s">
        <v>2733</v>
      </c>
      <c r="Q3733" s="142" t="s">
        <v>488</v>
      </c>
      <c r="R3733" s="142" t="s">
        <v>239</v>
      </c>
      <c r="S3733" s="142" t="s">
        <v>168</v>
      </c>
      <c r="T3733" s="142" t="s">
        <v>3894</v>
      </c>
      <c r="U3733" s="142" t="s">
        <v>3895</v>
      </c>
      <c r="V3733" s="146">
        <v>7.7499999999999999E-2</v>
      </c>
      <c r="W3733" s="146">
        <v>5.1069999999999997E-2</v>
      </c>
      <c r="X3733" s="142" t="s">
        <v>283</v>
      </c>
      <c r="Z3733" s="147">
        <v>12000</v>
      </c>
      <c r="AA3733" s="148">
        <v>2.9780000000000002</v>
      </c>
      <c r="AB3733" s="174">
        <v>115.33199999999999</v>
      </c>
      <c r="AD3733" s="147">
        <v>41.215000000000003</v>
      </c>
      <c r="AG3733" s="142" t="s">
        <v>288</v>
      </c>
      <c r="AH3733" s="146">
        <v>2.0000000000000002E-5</v>
      </c>
      <c r="AI3733" s="146">
        <v>4.8664873627384398E-4</v>
      </c>
      <c r="AJ3733" s="146">
        <v>1.2717173009708601E-4</v>
      </c>
    </row>
    <row r="3734" spans="1:36" s="142" customFormat="1">
      <c r="A3734" s="116">
        <v>11389</v>
      </c>
      <c r="B3734" s="142">
        <v>11392</v>
      </c>
      <c r="C3734" s="142" t="s">
        <v>3623</v>
      </c>
      <c r="D3734" s="142" t="s">
        <v>3624</v>
      </c>
      <c r="E3734" s="142" t="s">
        <v>161</v>
      </c>
      <c r="F3734" s="142" t="s">
        <v>3625</v>
      </c>
      <c r="G3734" s="142" t="s">
        <v>3626</v>
      </c>
      <c r="H3734" s="142" t="s">
        <v>38</v>
      </c>
      <c r="I3734" s="142" t="s">
        <v>522</v>
      </c>
      <c r="J3734" s="142" t="s">
        <v>165</v>
      </c>
      <c r="K3734" s="142" t="s">
        <v>178</v>
      </c>
      <c r="L3734" s="142" t="s">
        <v>40</v>
      </c>
      <c r="M3734" s="142" t="s">
        <v>153</v>
      </c>
      <c r="N3734" s="142" t="s">
        <v>1676</v>
      </c>
      <c r="O3734" s="142" t="s">
        <v>45</v>
      </c>
      <c r="P3734" s="142" t="s">
        <v>547</v>
      </c>
      <c r="Q3734" s="142" t="s">
        <v>488</v>
      </c>
      <c r="R3734" s="142" t="s">
        <v>239</v>
      </c>
      <c r="S3734" s="142" t="s">
        <v>168</v>
      </c>
      <c r="T3734" s="142" t="s">
        <v>3627</v>
      </c>
      <c r="U3734" s="142" t="s">
        <v>3628</v>
      </c>
      <c r="V3734" s="146">
        <v>5.8999999999999997E-2</v>
      </c>
      <c r="W3734" s="146">
        <v>5.3120000000000001E-2</v>
      </c>
      <c r="X3734" s="142" t="s">
        <v>283</v>
      </c>
      <c r="Z3734" s="147">
        <v>15000</v>
      </c>
      <c r="AA3734" s="148">
        <v>2.9780000000000002</v>
      </c>
      <c r="AB3734" s="174">
        <v>105.039</v>
      </c>
      <c r="AD3734" s="147">
        <v>46.920999999999999</v>
      </c>
      <c r="AG3734" s="142" t="s">
        <v>288</v>
      </c>
      <c r="AH3734" s="146">
        <v>3.0000000000000001E-5</v>
      </c>
      <c r="AI3734" s="146">
        <v>5.54020784692554E-4</v>
      </c>
      <c r="AJ3734" s="146">
        <v>1.4477748825274001E-4</v>
      </c>
    </row>
    <row r="3735" spans="1:36" s="142" customFormat="1">
      <c r="A3735" s="116">
        <v>11389</v>
      </c>
      <c r="B3735" s="142">
        <v>11392</v>
      </c>
      <c r="C3735" s="142" t="s">
        <v>3629</v>
      </c>
      <c r="D3735" s="142" t="s">
        <v>3630</v>
      </c>
      <c r="E3735" s="142" t="s">
        <v>161</v>
      </c>
      <c r="F3735" s="142" t="s">
        <v>3631</v>
      </c>
      <c r="G3735" s="142" t="s">
        <v>3632</v>
      </c>
      <c r="H3735" s="142" t="s">
        <v>38</v>
      </c>
      <c r="I3735" s="142" t="s">
        <v>522</v>
      </c>
      <c r="J3735" s="142" t="s">
        <v>165</v>
      </c>
      <c r="K3735" s="142" t="s">
        <v>207</v>
      </c>
      <c r="L3735" s="142" t="s">
        <v>40</v>
      </c>
      <c r="M3735" s="142" t="s">
        <v>153</v>
      </c>
      <c r="N3735" s="142" t="s">
        <v>1710</v>
      </c>
      <c r="O3735" s="142" t="s">
        <v>45</v>
      </c>
      <c r="P3735" s="142" t="s">
        <v>2733</v>
      </c>
      <c r="Q3735" s="142" t="s">
        <v>488</v>
      </c>
      <c r="R3735" s="142" t="s">
        <v>239</v>
      </c>
      <c r="S3735" s="142" t="s">
        <v>168</v>
      </c>
      <c r="T3735" s="142" t="s">
        <v>3633</v>
      </c>
      <c r="U3735" s="142" t="s">
        <v>3634</v>
      </c>
      <c r="V3735" s="146">
        <v>5.2499999999999998E-2</v>
      </c>
      <c r="W3735" s="146">
        <v>4.6190000000000002E-2</v>
      </c>
      <c r="X3735" s="142" t="s">
        <v>283</v>
      </c>
      <c r="Z3735" s="147">
        <v>6000</v>
      </c>
      <c r="AA3735" s="148">
        <v>2.9780000000000002</v>
      </c>
      <c r="AB3735" s="174">
        <v>103.697</v>
      </c>
      <c r="AD3735" s="147">
        <v>18.529</v>
      </c>
      <c r="AG3735" s="142" t="s">
        <v>288</v>
      </c>
      <c r="AH3735" s="146">
        <v>1.9999999999999999E-6</v>
      </c>
      <c r="AI3735" s="146">
        <v>2.18775908481742E-4</v>
      </c>
      <c r="AJ3735" s="146">
        <v>5.7170827151863601E-5</v>
      </c>
    </row>
    <row r="3736" spans="1:36" s="142" customFormat="1">
      <c r="A3736" s="116">
        <v>11389</v>
      </c>
      <c r="B3736" s="142">
        <v>11392</v>
      </c>
      <c r="C3736" s="142" t="s">
        <v>3635</v>
      </c>
      <c r="D3736" s="142" t="s">
        <v>3636</v>
      </c>
      <c r="E3736" s="142" t="s">
        <v>161</v>
      </c>
      <c r="F3736" s="142" t="s">
        <v>3637</v>
      </c>
      <c r="G3736" s="142" t="s">
        <v>3638</v>
      </c>
      <c r="H3736" s="142" t="s">
        <v>38</v>
      </c>
      <c r="I3736" s="142" t="s">
        <v>522</v>
      </c>
      <c r="J3736" s="142" t="s">
        <v>165</v>
      </c>
      <c r="K3736" s="142" t="s">
        <v>207</v>
      </c>
      <c r="L3736" s="142" t="s">
        <v>40</v>
      </c>
      <c r="M3736" s="142" t="s">
        <v>153</v>
      </c>
      <c r="N3736" s="142" t="s">
        <v>1720</v>
      </c>
      <c r="O3736" s="142" t="s">
        <v>45</v>
      </c>
      <c r="P3736" s="142" t="s">
        <v>3831</v>
      </c>
      <c r="Q3736" s="142" t="s">
        <v>488</v>
      </c>
      <c r="R3736" s="142" t="s">
        <v>239</v>
      </c>
      <c r="S3736" s="142" t="s">
        <v>168</v>
      </c>
      <c r="T3736" s="142" t="s">
        <v>3639</v>
      </c>
      <c r="U3736" s="142" t="s">
        <v>3640</v>
      </c>
      <c r="V3736" s="146">
        <v>5.7500000000000002E-2</v>
      </c>
      <c r="W3736" s="146">
        <v>5.1529999999999999E-2</v>
      </c>
      <c r="X3736" s="142" t="s">
        <v>283</v>
      </c>
      <c r="Z3736" s="147">
        <v>3000</v>
      </c>
      <c r="AA3736" s="148">
        <v>2.9780000000000002</v>
      </c>
      <c r="AB3736" s="174">
        <v>104.80200000000001</v>
      </c>
      <c r="AD3736" s="147">
        <v>9.3629999999999995</v>
      </c>
      <c r="AG3736" s="142" t="s">
        <v>288</v>
      </c>
      <c r="AH3736" s="146">
        <v>3.9999999999999998E-6</v>
      </c>
      <c r="AI3736" s="146">
        <v>1.10554179369678E-4</v>
      </c>
      <c r="AJ3736" s="146">
        <v>2.8890173161764902E-5</v>
      </c>
    </row>
    <row r="3737" spans="1:36" s="142" customFormat="1">
      <c r="A3737" s="116">
        <v>11389</v>
      </c>
      <c r="B3737" s="142">
        <v>11392</v>
      </c>
      <c r="C3737" s="142" t="s">
        <v>2642</v>
      </c>
      <c r="D3737" s="142" t="s">
        <v>2643</v>
      </c>
      <c r="E3737" s="142" t="s">
        <v>35</v>
      </c>
      <c r="F3737" s="142" t="s">
        <v>3641</v>
      </c>
      <c r="G3737" s="142" t="s">
        <v>3642</v>
      </c>
      <c r="H3737" s="142" t="s">
        <v>38</v>
      </c>
      <c r="I3737" s="142" t="s">
        <v>522</v>
      </c>
      <c r="J3737" s="142" t="s">
        <v>165</v>
      </c>
      <c r="K3737" s="142" t="s">
        <v>178</v>
      </c>
      <c r="L3737" s="142" t="s">
        <v>40</v>
      </c>
      <c r="M3737" s="142" t="s">
        <v>153</v>
      </c>
      <c r="N3737" s="142" t="s">
        <v>1710</v>
      </c>
      <c r="O3737" s="142" t="s">
        <v>45</v>
      </c>
      <c r="P3737" s="142" t="s">
        <v>4858</v>
      </c>
      <c r="Q3737" s="142" t="s">
        <v>488</v>
      </c>
      <c r="R3737" s="142" t="s">
        <v>239</v>
      </c>
      <c r="S3737" s="142" t="s">
        <v>168</v>
      </c>
      <c r="T3737" s="142" t="s">
        <v>3643</v>
      </c>
      <c r="U3737" s="142" t="s">
        <v>3644</v>
      </c>
      <c r="V3737" s="146">
        <v>8.1250000000000003E-2</v>
      </c>
      <c r="W3737" s="146">
        <v>5.3150000000000003E-2</v>
      </c>
      <c r="X3737" s="142" t="s">
        <v>283</v>
      </c>
      <c r="Z3737" s="147">
        <v>7000</v>
      </c>
      <c r="AA3737" s="148">
        <v>2.9780000000000002</v>
      </c>
      <c r="AB3737" s="174">
        <v>115.34399999999999</v>
      </c>
      <c r="AD3737" s="147">
        <v>24.045000000000002</v>
      </c>
      <c r="AG3737" s="142" t="s">
        <v>288</v>
      </c>
      <c r="AH3737" s="146">
        <v>1.4E-5</v>
      </c>
      <c r="AI3737" s="146">
        <v>2.83908012788162E-4</v>
      </c>
      <c r="AJ3737" s="146">
        <v>7.4191239971450895E-5</v>
      </c>
    </row>
    <row r="3738" spans="1:36" s="142" customFormat="1">
      <c r="A3738" s="116">
        <v>11389</v>
      </c>
      <c r="B3738" s="142">
        <v>11392</v>
      </c>
      <c r="C3738" s="142" t="s">
        <v>2642</v>
      </c>
      <c r="D3738" s="142" t="s">
        <v>2643</v>
      </c>
      <c r="E3738" s="142" t="s">
        <v>35</v>
      </c>
      <c r="F3738" s="142" t="s">
        <v>3896</v>
      </c>
      <c r="G3738" s="142" t="s">
        <v>3897</v>
      </c>
      <c r="H3738" s="142" t="s">
        <v>38</v>
      </c>
      <c r="I3738" s="142" t="s">
        <v>522</v>
      </c>
      <c r="J3738" s="142" t="s">
        <v>165</v>
      </c>
      <c r="K3738" s="142" t="s">
        <v>178</v>
      </c>
      <c r="L3738" s="142" t="s">
        <v>40</v>
      </c>
      <c r="M3738" s="142" t="s">
        <v>153</v>
      </c>
      <c r="N3738" s="142" t="s">
        <v>1710</v>
      </c>
      <c r="O3738" s="142" t="s">
        <v>45</v>
      </c>
      <c r="P3738" s="142" t="s">
        <v>4858</v>
      </c>
      <c r="Q3738" s="142" t="s">
        <v>488</v>
      </c>
      <c r="R3738" s="142" t="s">
        <v>239</v>
      </c>
      <c r="S3738" s="142" t="s">
        <v>196</v>
      </c>
      <c r="T3738" s="142" t="s">
        <v>3898</v>
      </c>
      <c r="U3738" s="142" t="s">
        <v>3644</v>
      </c>
      <c r="V3738" s="146">
        <v>7.8750000000000001E-2</v>
      </c>
      <c r="W3738" s="146">
        <v>4.2560000000000001E-2</v>
      </c>
      <c r="X3738" s="142" t="s">
        <v>283</v>
      </c>
      <c r="Z3738" s="147">
        <v>60000</v>
      </c>
      <c r="AA3738" s="148">
        <v>3.3944999999999999</v>
      </c>
      <c r="AB3738" s="174">
        <v>119.633</v>
      </c>
      <c r="AD3738" s="147">
        <v>243.65600000000001</v>
      </c>
      <c r="AG3738" s="142" t="s">
        <v>288</v>
      </c>
      <c r="AH3738" s="146">
        <v>1.2E-4</v>
      </c>
      <c r="AI3738" s="146">
        <v>2.8769646366337701E-3</v>
      </c>
      <c r="AJ3738" s="146">
        <v>7.5181243265978802E-4</v>
      </c>
    </row>
    <row r="3739" spans="1:36" s="142" customFormat="1">
      <c r="A3739" s="116">
        <v>11389</v>
      </c>
      <c r="B3739" s="142">
        <v>11392</v>
      </c>
      <c r="C3739" s="142" t="s">
        <v>2642</v>
      </c>
      <c r="D3739" s="142" t="s">
        <v>2643</v>
      </c>
      <c r="E3739" s="142" t="s">
        <v>35</v>
      </c>
      <c r="F3739" s="142" t="s">
        <v>3645</v>
      </c>
      <c r="G3739" s="142" t="s">
        <v>3646</v>
      </c>
      <c r="H3739" s="142" t="s">
        <v>38</v>
      </c>
      <c r="I3739" s="142" t="s">
        <v>522</v>
      </c>
      <c r="J3739" s="142" t="s">
        <v>165</v>
      </c>
      <c r="K3739" s="142" t="s">
        <v>178</v>
      </c>
      <c r="L3739" s="142" t="s">
        <v>40</v>
      </c>
      <c r="M3739" s="142" t="s">
        <v>153</v>
      </c>
      <c r="N3739" s="142" t="s">
        <v>1710</v>
      </c>
      <c r="O3739" s="142" t="s">
        <v>45</v>
      </c>
      <c r="P3739" s="142" t="s">
        <v>4858</v>
      </c>
      <c r="Q3739" s="142" t="s">
        <v>488</v>
      </c>
      <c r="R3739" s="142" t="s">
        <v>239</v>
      </c>
      <c r="S3739" s="142" t="s">
        <v>196</v>
      </c>
      <c r="T3739" s="142" t="s">
        <v>3647</v>
      </c>
      <c r="U3739" s="142" t="s">
        <v>3648</v>
      </c>
      <c r="V3739" s="146">
        <v>7.3749999999999996E-2</v>
      </c>
      <c r="W3739" s="146">
        <v>4.02E-2</v>
      </c>
      <c r="X3739" s="142" t="s">
        <v>283</v>
      </c>
      <c r="Z3739" s="147">
        <v>18000</v>
      </c>
      <c r="AA3739" s="148">
        <v>3.3944999999999999</v>
      </c>
      <c r="AB3739" s="174">
        <v>112.5</v>
      </c>
      <c r="AD3739" s="147">
        <v>68.739000000000004</v>
      </c>
      <c r="AG3739" s="142" t="s">
        <v>288</v>
      </c>
      <c r="AH3739" s="146">
        <v>2.6999999999999999E-5</v>
      </c>
      <c r="AI3739" s="146">
        <v>8.1163140825806998E-4</v>
      </c>
      <c r="AJ3739" s="146">
        <v>2.1209665760075401E-4</v>
      </c>
    </row>
    <row r="3740" spans="1:36" s="142" customFormat="1">
      <c r="A3740" s="116">
        <v>11389</v>
      </c>
      <c r="B3740" s="142">
        <v>11392</v>
      </c>
      <c r="C3740" s="142" t="s">
        <v>3649</v>
      </c>
      <c r="D3740" s="142" t="s">
        <v>3650</v>
      </c>
      <c r="E3740" s="142" t="s">
        <v>161</v>
      </c>
      <c r="F3740" s="142" t="s">
        <v>3651</v>
      </c>
      <c r="G3740" s="142" t="s">
        <v>3652</v>
      </c>
      <c r="H3740" s="142" t="s">
        <v>38</v>
      </c>
      <c r="I3740" s="142" t="s">
        <v>522</v>
      </c>
      <c r="J3740" s="142" t="s">
        <v>165</v>
      </c>
      <c r="K3740" s="142" t="s">
        <v>1473</v>
      </c>
      <c r="L3740" s="142" t="s">
        <v>40</v>
      </c>
      <c r="M3740" s="142" t="s">
        <v>153</v>
      </c>
      <c r="N3740" s="142" t="s">
        <v>1701</v>
      </c>
      <c r="O3740" s="142" t="s">
        <v>45</v>
      </c>
      <c r="P3740" s="142" t="s">
        <v>3831</v>
      </c>
      <c r="Q3740" s="142" t="s">
        <v>488</v>
      </c>
      <c r="R3740" s="142" t="s">
        <v>239</v>
      </c>
      <c r="S3740" s="142" t="s">
        <v>168</v>
      </c>
      <c r="T3740" s="142" t="s">
        <v>3653</v>
      </c>
      <c r="U3740" s="142" t="s">
        <v>3654</v>
      </c>
      <c r="V3740" s="146">
        <v>3.5000000000000003E-2</v>
      </c>
      <c r="W3740" s="146">
        <v>4.0800000000000003E-2</v>
      </c>
      <c r="X3740" s="142" t="s">
        <v>283</v>
      </c>
      <c r="Z3740" s="147">
        <v>5000</v>
      </c>
      <c r="AA3740" s="148">
        <v>2.9780000000000002</v>
      </c>
      <c r="AB3740" s="174">
        <v>101.46899999999999</v>
      </c>
      <c r="AD3740" s="147">
        <v>15.109</v>
      </c>
      <c r="AG3740" s="142" t="s">
        <v>288</v>
      </c>
      <c r="AH3740" s="146">
        <v>1.2999999999999999E-5</v>
      </c>
      <c r="AI3740" s="146">
        <v>1.78395970393674E-4</v>
      </c>
      <c r="AJ3740" s="146">
        <v>4.6618685113662301E-5</v>
      </c>
    </row>
    <row r="3741" spans="1:36" s="142" customFormat="1">
      <c r="A3741" s="116">
        <v>11389</v>
      </c>
      <c r="B3741" s="142">
        <v>11392</v>
      </c>
      <c r="C3741" s="142" t="s">
        <v>3655</v>
      </c>
      <c r="D3741" s="142" t="s">
        <v>3656</v>
      </c>
      <c r="E3741" s="142" t="s">
        <v>161</v>
      </c>
      <c r="F3741" s="142" t="s">
        <v>3657</v>
      </c>
      <c r="G3741" s="142" t="s">
        <v>3658</v>
      </c>
      <c r="H3741" s="142" t="s">
        <v>38</v>
      </c>
      <c r="I3741" s="142" t="s">
        <v>522</v>
      </c>
      <c r="J3741" s="142" t="s">
        <v>165</v>
      </c>
      <c r="K3741" s="142" t="s">
        <v>207</v>
      </c>
      <c r="L3741" s="142" t="s">
        <v>40</v>
      </c>
      <c r="M3741" s="142" t="s">
        <v>153</v>
      </c>
      <c r="N3741" s="142" t="s">
        <v>1693</v>
      </c>
      <c r="O3741" s="142" t="s">
        <v>45</v>
      </c>
      <c r="P3741" s="142" t="s">
        <v>3831</v>
      </c>
      <c r="Q3741" s="142" t="s">
        <v>488</v>
      </c>
      <c r="R3741" s="142" t="s">
        <v>239</v>
      </c>
      <c r="S3741" s="142" t="s">
        <v>168</v>
      </c>
      <c r="T3741" s="142" t="s">
        <v>3659</v>
      </c>
      <c r="U3741" s="142" t="s">
        <v>2509</v>
      </c>
      <c r="V3741" s="146">
        <v>4.9000000000000002E-2</v>
      </c>
      <c r="W3741" s="146">
        <v>4.5249999999999999E-2</v>
      </c>
      <c r="X3741" s="142" t="s">
        <v>283</v>
      </c>
      <c r="Z3741" s="147">
        <v>6000</v>
      </c>
      <c r="AA3741" s="148">
        <v>2.9780000000000002</v>
      </c>
      <c r="AB3741" s="174">
        <v>101.807</v>
      </c>
      <c r="AD3741" s="147">
        <v>18.190999999999999</v>
      </c>
      <c r="AG3741" s="142" t="s">
        <v>288</v>
      </c>
      <c r="AH3741" s="146">
        <v>7.9999999999999996E-6</v>
      </c>
      <c r="AI3741" s="146">
        <v>2.1478950826306399E-4</v>
      </c>
      <c r="AJ3741" s="146">
        <v>5.61290954573556E-5</v>
      </c>
    </row>
    <row r="3742" spans="1:36" s="142" customFormat="1">
      <c r="A3742" s="116">
        <v>11389</v>
      </c>
      <c r="B3742" s="142">
        <v>11392</v>
      </c>
      <c r="C3742" s="142" t="s">
        <v>3684</v>
      </c>
      <c r="D3742" s="142" t="s">
        <v>3685</v>
      </c>
      <c r="E3742" s="142" t="s">
        <v>161</v>
      </c>
      <c r="F3742" s="142" t="s">
        <v>3899</v>
      </c>
      <c r="G3742" s="142" t="s">
        <v>3900</v>
      </c>
      <c r="H3742" s="142" t="s">
        <v>38</v>
      </c>
      <c r="I3742" s="142" t="s">
        <v>522</v>
      </c>
      <c r="J3742" s="142" t="s">
        <v>165</v>
      </c>
      <c r="K3742" s="142" t="s">
        <v>201</v>
      </c>
      <c r="L3742" s="142" t="s">
        <v>40</v>
      </c>
      <c r="M3742" s="142" t="s">
        <v>153</v>
      </c>
      <c r="N3742" s="142" t="s">
        <v>1710</v>
      </c>
      <c r="O3742" s="142" t="s">
        <v>45</v>
      </c>
      <c r="P3742" s="142" t="s">
        <v>3831</v>
      </c>
      <c r="Q3742" s="142" t="s">
        <v>488</v>
      </c>
      <c r="R3742" s="142" t="s">
        <v>239</v>
      </c>
      <c r="S3742" s="142" t="s">
        <v>196</v>
      </c>
      <c r="T3742" s="142" t="s">
        <v>3653</v>
      </c>
      <c r="U3742" s="142" t="s">
        <v>3901</v>
      </c>
      <c r="V3742" s="146">
        <v>0.04</v>
      </c>
      <c r="W3742" s="146">
        <v>3.1460000000000002E-2</v>
      </c>
      <c r="X3742" s="142" t="s">
        <v>283</v>
      </c>
      <c r="Z3742" s="147">
        <v>6000</v>
      </c>
      <c r="AA3742" s="148">
        <v>3.3944999999999999</v>
      </c>
      <c r="AB3742" s="174">
        <v>103.499</v>
      </c>
      <c r="AD3742" s="147">
        <v>21.08</v>
      </c>
      <c r="AG3742" s="142" t="s">
        <v>288</v>
      </c>
      <c r="AH3742" s="146">
        <v>7.9999999999999996E-6</v>
      </c>
      <c r="AI3742" s="146">
        <v>2.4889754366141302E-4</v>
      </c>
      <c r="AJ3742" s="146">
        <v>6.5042255090795795E-5</v>
      </c>
    </row>
    <row r="3743" spans="1:36" s="142" customFormat="1">
      <c r="A3743" s="116">
        <v>11389</v>
      </c>
      <c r="B3743" s="142">
        <v>11392</v>
      </c>
      <c r="C3743" s="142" t="s">
        <v>3660</v>
      </c>
      <c r="D3743" s="142" t="s">
        <v>3661</v>
      </c>
      <c r="E3743" s="142" t="s">
        <v>161</v>
      </c>
      <c r="F3743" s="142" t="s">
        <v>3662</v>
      </c>
      <c r="G3743" s="142" t="s">
        <v>3663</v>
      </c>
      <c r="H3743" s="142" t="s">
        <v>38</v>
      </c>
      <c r="I3743" s="142" t="s">
        <v>522</v>
      </c>
      <c r="J3743" s="142" t="s">
        <v>165</v>
      </c>
      <c r="K3743" s="142" t="s">
        <v>195</v>
      </c>
      <c r="L3743" s="142" t="s">
        <v>40</v>
      </c>
      <c r="M3743" s="142" t="s">
        <v>153</v>
      </c>
      <c r="N3743" s="142" t="s">
        <v>1665</v>
      </c>
      <c r="O3743" s="142" t="s">
        <v>45</v>
      </c>
      <c r="P3743" s="142" t="s">
        <v>3831</v>
      </c>
      <c r="Q3743" s="142" t="s">
        <v>488</v>
      </c>
      <c r="R3743" s="142" t="s">
        <v>239</v>
      </c>
      <c r="S3743" s="142" t="s">
        <v>168</v>
      </c>
      <c r="T3743" s="142" t="s">
        <v>3664</v>
      </c>
      <c r="U3743" s="142" t="s">
        <v>3665</v>
      </c>
      <c r="V3743" s="146">
        <v>7.3779999999999998E-2</v>
      </c>
      <c r="W3743" s="146">
        <v>5.4080000000000003E-2</v>
      </c>
      <c r="X3743" s="142" t="s">
        <v>283</v>
      </c>
      <c r="Z3743" s="147">
        <v>24000</v>
      </c>
      <c r="AA3743" s="148">
        <v>2.9780000000000002</v>
      </c>
      <c r="AB3743" s="174">
        <v>111.227</v>
      </c>
      <c r="AD3743" s="147">
        <v>79.495999999999995</v>
      </c>
      <c r="AG3743" s="142" t="s">
        <v>288</v>
      </c>
      <c r="AH3743" s="146">
        <v>4.0000000000000003E-5</v>
      </c>
      <c r="AI3743" s="146">
        <v>9.3864899482377397E-4</v>
      </c>
      <c r="AJ3743" s="146">
        <v>2.4528907141445599E-4</v>
      </c>
    </row>
    <row r="3744" spans="1:36" s="142" customFormat="1">
      <c r="A3744" s="116">
        <v>11389</v>
      </c>
      <c r="B3744" s="142">
        <v>11392</v>
      </c>
      <c r="C3744" s="142" t="s">
        <v>3666</v>
      </c>
      <c r="D3744" s="142" t="s">
        <v>3667</v>
      </c>
      <c r="E3744" s="142" t="s">
        <v>161</v>
      </c>
      <c r="F3744" s="142" t="s">
        <v>3668</v>
      </c>
      <c r="G3744" s="142" t="s">
        <v>3669</v>
      </c>
      <c r="H3744" s="142" t="s">
        <v>38</v>
      </c>
      <c r="I3744" s="142" t="s">
        <v>522</v>
      </c>
      <c r="J3744" s="142" t="s">
        <v>165</v>
      </c>
      <c r="K3744" s="142" t="s">
        <v>201</v>
      </c>
      <c r="L3744" s="142" t="s">
        <v>40</v>
      </c>
      <c r="M3744" s="142" t="s">
        <v>153</v>
      </c>
      <c r="N3744" s="142" t="s">
        <v>636</v>
      </c>
      <c r="O3744" s="142" t="s">
        <v>45</v>
      </c>
      <c r="P3744" s="142" t="s">
        <v>2733</v>
      </c>
      <c r="Q3744" s="142" t="s">
        <v>488</v>
      </c>
      <c r="R3744" s="142" t="s">
        <v>239</v>
      </c>
      <c r="S3744" s="142" t="s">
        <v>196</v>
      </c>
      <c r="T3744" s="142" t="s">
        <v>3670</v>
      </c>
      <c r="U3744" s="142" t="s">
        <v>3671</v>
      </c>
      <c r="V3744" s="146">
        <v>1.4999999999999999E-2</v>
      </c>
      <c r="W3744" s="146">
        <v>2.8199999999999999E-2</v>
      </c>
      <c r="X3744" s="142" t="s">
        <v>283</v>
      </c>
      <c r="Z3744" s="147">
        <v>42000</v>
      </c>
      <c r="AA3744" s="148">
        <v>3.3944999999999999</v>
      </c>
      <c r="AB3744" s="174">
        <v>99.754999999999995</v>
      </c>
      <c r="AD3744" s="147">
        <v>142.21899999999999</v>
      </c>
      <c r="AG3744" s="142" t="s">
        <v>288</v>
      </c>
      <c r="AH3744" s="146">
        <v>7.1000000000000005E-5</v>
      </c>
      <c r="AI3744" s="146">
        <v>1.6792516229246299E-3</v>
      </c>
      <c r="AJ3744" s="146">
        <v>4.3882438859451701E-4</v>
      </c>
    </row>
    <row r="3745" spans="1:36" s="142" customFormat="1">
      <c r="A3745" s="116">
        <v>11389</v>
      </c>
      <c r="B3745" s="142">
        <v>11392</v>
      </c>
      <c r="C3745" s="142" t="s">
        <v>3553</v>
      </c>
      <c r="D3745" s="142" t="s">
        <v>3554</v>
      </c>
      <c r="E3745" s="142" t="s">
        <v>161</v>
      </c>
      <c r="F3745" s="142" t="s">
        <v>3902</v>
      </c>
      <c r="G3745" s="142" t="s">
        <v>3903</v>
      </c>
      <c r="H3745" s="142" t="s">
        <v>38</v>
      </c>
      <c r="I3745" s="142" t="s">
        <v>522</v>
      </c>
      <c r="J3745" s="142" t="s">
        <v>165</v>
      </c>
      <c r="K3745" s="142" t="s">
        <v>207</v>
      </c>
      <c r="L3745" s="142" t="s">
        <v>40</v>
      </c>
      <c r="M3745" s="142" t="s">
        <v>153</v>
      </c>
      <c r="N3745" s="142" t="s">
        <v>1715</v>
      </c>
      <c r="O3745" s="142" t="s">
        <v>45</v>
      </c>
      <c r="P3745" s="142" t="s">
        <v>547</v>
      </c>
      <c r="Q3745" s="142" t="s">
        <v>488</v>
      </c>
      <c r="R3745" s="142" t="s">
        <v>239</v>
      </c>
      <c r="S3745" s="142" t="s">
        <v>168</v>
      </c>
      <c r="T3745" s="142" t="s">
        <v>3904</v>
      </c>
      <c r="U3745" s="142" t="s">
        <v>3905</v>
      </c>
      <c r="V3745" s="146">
        <v>7.7499999999999999E-2</v>
      </c>
      <c r="W3745" s="146">
        <v>5.8599999999999999E-2</v>
      </c>
      <c r="X3745" s="142" t="s">
        <v>283</v>
      </c>
      <c r="Z3745" s="147">
        <v>24000</v>
      </c>
      <c r="AA3745" s="148">
        <v>2.9780000000000002</v>
      </c>
      <c r="AB3745" s="174">
        <v>104.42400000000001</v>
      </c>
      <c r="AD3745" s="147">
        <v>74.634</v>
      </c>
      <c r="AG3745" s="142" t="s">
        <v>288</v>
      </c>
      <c r="AH3745" s="146">
        <v>4.0000000000000003E-5</v>
      </c>
      <c r="AI3745" s="146">
        <v>8.8123929705899505E-4</v>
      </c>
      <c r="AJ3745" s="146">
        <v>2.30286688699977E-4</v>
      </c>
    </row>
    <row r="3746" spans="1:36" s="142" customFormat="1">
      <c r="A3746" s="116">
        <v>11389</v>
      </c>
      <c r="B3746" s="142">
        <v>11392</v>
      </c>
      <c r="C3746" s="142" t="s">
        <v>3906</v>
      </c>
      <c r="D3746" s="142" t="s">
        <v>3907</v>
      </c>
      <c r="E3746" s="142" t="s">
        <v>161</v>
      </c>
      <c r="F3746" s="142" t="s">
        <v>3908</v>
      </c>
      <c r="G3746" s="142" t="s">
        <v>3909</v>
      </c>
      <c r="H3746" s="142" t="s">
        <v>38</v>
      </c>
      <c r="I3746" s="142" t="s">
        <v>522</v>
      </c>
      <c r="J3746" s="142" t="s">
        <v>165</v>
      </c>
      <c r="K3746" s="142" t="s">
        <v>178</v>
      </c>
      <c r="L3746" s="142" t="s">
        <v>40</v>
      </c>
      <c r="M3746" s="142" t="s">
        <v>153</v>
      </c>
      <c r="N3746" s="142" t="s">
        <v>1701</v>
      </c>
      <c r="O3746" s="142" t="s">
        <v>45</v>
      </c>
      <c r="P3746" s="142" t="s">
        <v>2612</v>
      </c>
      <c r="Q3746" s="142" t="s">
        <v>488</v>
      </c>
      <c r="R3746" s="142" t="s">
        <v>239</v>
      </c>
      <c r="S3746" s="142" t="s">
        <v>168</v>
      </c>
      <c r="T3746" s="142" t="s">
        <v>3777</v>
      </c>
      <c r="U3746" s="142" t="s">
        <v>3910</v>
      </c>
      <c r="V3746" s="146">
        <v>5.2499999999999998E-2</v>
      </c>
      <c r="W3746" s="146">
        <v>4.5199999999999997E-2</v>
      </c>
      <c r="X3746" s="142" t="s">
        <v>283</v>
      </c>
      <c r="Z3746" s="147">
        <v>22000</v>
      </c>
      <c r="AA3746" s="148">
        <v>2.9780000000000002</v>
      </c>
      <c r="AB3746" s="174">
        <v>103.15900000000001</v>
      </c>
      <c r="AD3746" s="147">
        <v>67.585999999999999</v>
      </c>
      <c r="AG3746" s="142" t="s">
        <v>288</v>
      </c>
      <c r="AH3746" s="146">
        <v>3.4E-5</v>
      </c>
      <c r="AI3746" s="146">
        <v>7.9801711461388895E-4</v>
      </c>
      <c r="AJ3746" s="146">
        <v>2.0853895129694801E-4</v>
      </c>
    </row>
    <row r="3747" spans="1:36" s="142" customFormat="1">
      <c r="A3747" s="116">
        <v>11389</v>
      </c>
      <c r="B3747" s="142">
        <v>11392</v>
      </c>
      <c r="C3747" s="142" t="s">
        <v>3672</v>
      </c>
      <c r="D3747" s="142" t="s">
        <v>3673</v>
      </c>
      <c r="E3747" s="142" t="s">
        <v>161</v>
      </c>
      <c r="F3747" s="142" t="s">
        <v>3674</v>
      </c>
      <c r="G3747" s="142" t="s">
        <v>3675</v>
      </c>
      <c r="H3747" s="142" t="s">
        <v>38</v>
      </c>
      <c r="I3747" s="142" t="s">
        <v>522</v>
      </c>
      <c r="J3747" s="142" t="s">
        <v>165</v>
      </c>
      <c r="K3747" s="142" t="s">
        <v>178</v>
      </c>
      <c r="L3747" s="142" t="s">
        <v>40</v>
      </c>
      <c r="M3747" s="142" t="s">
        <v>153</v>
      </c>
      <c r="N3747" s="142" t="s">
        <v>1722</v>
      </c>
      <c r="O3747" s="142" t="s">
        <v>45</v>
      </c>
      <c r="P3747" s="142" t="s">
        <v>3831</v>
      </c>
      <c r="Q3747" s="142" t="s">
        <v>488</v>
      </c>
      <c r="R3747" s="142" t="s">
        <v>239</v>
      </c>
      <c r="S3747" s="142" t="s">
        <v>168</v>
      </c>
      <c r="T3747" s="142" t="s">
        <v>3676</v>
      </c>
      <c r="U3747" s="142" t="s">
        <v>3677</v>
      </c>
      <c r="V3747" s="146">
        <v>5.3999999999999999E-2</v>
      </c>
      <c r="W3747" s="146">
        <v>5.1720000000000002E-2</v>
      </c>
      <c r="X3747" s="142" t="s">
        <v>283</v>
      </c>
      <c r="Z3747" s="147">
        <v>11000</v>
      </c>
      <c r="AA3747" s="148">
        <v>2.9780000000000002</v>
      </c>
      <c r="AB3747" s="174">
        <v>102.678</v>
      </c>
      <c r="AD3747" s="147">
        <v>33.634999999999998</v>
      </c>
      <c r="AG3747" s="142" t="s">
        <v>288</v>
      </c>
      <c r="AH3747" s="146">
        <v>1.1E-5</v>
      </c>
      <c r="AI3747" s="146">
        <v>3.97147644712668E-4</v>
      </c>
      <c r="AJ3747" s="146">
        <v>1.0378317936013799E-4</v>
      </c>
    </row>
    <row r="3748" spans="1:36" s="142" customFormat="1">
      <c r="A3748" s="116">
        <v>11389</v>
      </c>
      <c r="B3748" s="142">
        <v>11392</v>
      </c>
      <c r="C3748" s="142" t="s">
        <v>3678</v>
      </c>
      <c r="D3748" s="142" t="s">
        <v>3679</v>
      </c>
      <c r="E3748" s="142" t="s">
        <v>161</v>
      </c>
      <c r="F3748" s="142" t="s">
        <v>3680</v>
      </c>
      <c r="G3748" s="142" t="s">
        <v>3681</v>
      </c>
      <c r="H3748" s="142" t="s">
        <v>38</v>
      </c>
      <c r="I3748" s="142" t="s">
        <v>522</v>
      </c>
      <c r="J3748" s="142" t="s">
        <v>165</v>
      </c>
      <c r="K3748" s="142" t="s">
        <v>178</v>
      </c>
      <c r="L3748" s="142" t="s">
        <v>40</v>
      </c>
      <c r="M3748" s="142" t="s">
        <v>153</v>
      </c>
      <c r="N3748" s="142" t="s">
        <v>1713</v>
      </c>
      <c r="O3748" s="142" t="s">
        <v>45</v>
      </c>
      <c r="P3748" s="142" t="s">
        <v>2646</v>
      </c>
      <c r="Q3748" s="142" t="s">
        <v>539</v>
      </c>
      <c r="R3748" s="142" t="s">
        <v>239</v>
      </c>
      <c r="S3748" s="142" t="s">
        <v>168</v>
      </c>
      <c r="T3748" s="142" t="s">
        <v>3682</v>
      </c>
      <c r="U3748" s="142" t="s">
        <v>3683</v>
      </c>
      <c r="V3748" s="146">
        <v>6.8750000000000006E-2</v>
      </c>
      <c r="W3748" s="146">
        <v>6.8949999999999997E-2</v>
      </c>
      <c r="X3748" s="142" t="s">
        <v>283</v>
      </c>
      <c r="Z3748" s="147">
        <v>24000</v>
      </c>
      <c r="AA3748" s="148">
        <v>2.9780000000000002</v>
      </c>
      <c r="AB3748" s="174">
        <v>102.934</v>
      </c>
      <c r="AD3748" s="147">
        <v>73.569000000000003</v>
      </c>
      <c r="AG3748" s="142" t="s">
        <v>288</v>
      </c>
      <c r="AH3748" s="146">
        <v>4.0000000000000003E-5</v>
      </c>
      <c r="AI3748" s="146">
        <v>8.6866456203100995E-4</v>
      </c>
      <c r="AJ3748" s="146">
        <v>2.2700064131133001E-4</v>
      </c>
    </row>
    <row r="3749" spans="1:36" s="142" customFormat="1">
      <c r="A3749" s="116">
        <v>11389</v>
      </c>
      <c r="B3749" s="142">
        <v>11392</v>
      </c>
      <c r="C3749" s="142" t="s">
        <v>3684</v>
      </c>
      <c r="D3749" s="142" t="s">
        <v>3685</v>
      </c>
      <c r="E3749" s="142" t="s">
        <v>161</v>
      </c>
      <c r="F3749" s="142" t="s">
        <v>3686</v>
      </c>
      <c r="G3749" s="142" t="s">
        <v>3687</v>
      </c>
      <c r="H3749" s="142" t="s">
        <v>38</v>
      </c>
      <c r="I3749" s="142" t="s">
        <v>522</v>
      </c>
      <c r="J3749" s="142" t="s">
        <v>165</v>
      </c>
      <c r="K3749" s="142" t="s">
        <v>201</v>
      </c>
      <c r="L3749" s="142" t="s">
        <v>40</v>
      </c>
      <c r="M3749" s="142" t="s">
        <v>153</v>
      </c>
      <c r="N3749" s="142" t="s">
        <v>1710</v>
      </c>
      <c r="O3749" s="142" t="s">
        <v>45</v>
      </c>
      <c r="P3749" s="142" t="s">
        <v>3831</v>
      </c>
      <c r="Q3749" s="142" t="s">
        <v>488</v>
      </c>
      <c r="R3749" s="142" t="s">
        <v>239</v>
      </c>
      <c r="S3749" s="142" t="s">
        <v>168</v>
      </c>
      <c r="T3749" s="142" t="s">
        <v>3688</v>
      </c>
      <c r="U3749" s="142" t="s">
        <v>3689</v>
      </c>
      <c r="V3749" s="146">
        <v>4.3749999999999997E-2</v>
      </c>
      <c r="W3749" s="146">
        <v>4.9029999999999997E-2</v>
      </c>
      <c r="X3749" s="142" t="s">
        <v>283</v>
      </c>
      <c r="Z3749" s="147">
        <v>27000</v>
      </c>
      <c r="AA3749" s="148">
        <v>2.9780000000000002</v>
      </c>
      <c r="AB3749" s="174">
        <v>98.968000000000004</v>
      </c>
      <c r="AD3749" s="147">
        <v>79.575999999999993</v>
      </c>
      <c r="AG3749" s="142" t="s">
        <v>288</v>
      </c>
      <c r="AH3749" s="146">
        <v>7.9999999999999996E-6</v>
      </c>
      <c r="AI3749" s="146">
        <v>9.3959624748436298E-4</v>
      </c>
      <c r="AJ3749" s="146">
        <v>2.4553660880787198E-4</v>
      </c>
    </row>
    <row r="3750" spans="1:36" s="142" customFormat="1">
      <c r="A3750" s="116">
        <v>11389</v>
      </c>
      <c r="B3750" s="142">
        <v>11392</v>
      </c>
      <c r="C3750" s="142" t="s">
        <v>3690</v>
      </c>
      <c r="D3750" s="142" t="s">
        <v>3691</v>
      </c>
      <c r="E3750" s="142" t="s">
        <v>161</v>
      </c>
      <c r="F3750" s="142" t="s">
        <v>3692</v>
      </c>
      <c r="G3750" s="142" t="s">
        <v>3693</v>
      </c>
      <c r="H3750" s="142" t="s">
        <v>38</v>
      </c>
      <c r="I3750" s="142" t="s">
        <v>522</v>
      </c>
      <c r="J3750" s="142" t="s">
        <v>165</v>
      </c>
      <c r="K3750" s="142" t="s">
        <v>178</v>
      </c>
      <c r="L3750" s="142" t="s">
        <v>40</v>
      </c>
      <c r="M3750" s="142" t="s">
        <v>153</v>
      </c>
      <c r="N3750" s="142" t="s">
        <v>1708</v>
      </c>
      <c r="O3750" s="142" t="s">
        <v>45</v>
      </c>
      <c r="P3750" s="142" t="s">
        <v>547</v>
      </c>
      <c r="Q3750" s="142" t="s">
        <v>488</v>
      </c>
      <c r="R3750" s="142" t="s">
        <v>239</v>
      </c>
      <c r="S3750" s="142" t="s">
        <v>168</v>
      </c>
      <c r="T3750" s="142" t="s">
        <v>3694</v>
      </c>
      <c r="U3750" s="142" t="s">
        <v>2947</v>
      </c>
      <c r="V3750" s="146">
        <v>5.7000000000000002E-2</v>
      </c>
      <c r="W3750" s="146">
        <v>4.7379999999999999E-2</v>
      </c>
      <c r="X3750" s="142" t="s">
        <v>283</v>
      </c>
      <c r="Z3750" s="147">
        <v>6000</v>
      </c>
      <c r="AA3750" s="148">
        <v>2.9780000000000002</v>
      </c>
      <c r="AB3750" s="174">
        <v>102.389</v>
      </c>
      <c r="AD3750" s="147">
        <v>18.295000000000002</v>
      </c>
      <c r="AG3750" s="142" t="s">
        <v>288</v>
      </c>
      <c r="AH3750" s="146">
        <v>7.9999999999999996E-6</v>
      </c>
      <c r="AI3750" s="146">
        <v>2.16017531913387E-4</v>
      </c>
      <c r="AJ3750" s="146">
        <v>5.6450004319479599E-5</v>
      </c>
    </row>
    <row r="3751" spans="1:36" s="142" customFormat="1">
      <c r="A3751" s="116">
        <v>11389</v>
      </c>
      <c r="B3751" s="142">
        <v>11392</v>
      </c>
      <c r="C3751" s="142" t="s">
        <v>3577</v>
      </c>
      <c r="D3751" s="142" t="s">
        <v>3578</v>
      </c>
      <c r="E3751" s="142" t="s">
        <v>161</v>
      </c>
      <c r="F3751" s="142" t="s">
        <v>3695</v>
      </c>
      <c r="G3751" s="142" t="s">
        <v>3696</v>
      </c>
      <c r="H3751" s="142" t="s">
        <v>38</v>
      </c>
      <c r="I3751" s="142" t="s">
        <v>522</v>
      </c>
      <c r="J3751" s="142" t="s">
        <v>165</v>
      </c>
      <c r="K3751" s="142" t="s">
        <v>1473</v>
      </c>
      <c r="L3751" s="142" t="s">
        <v>40</v>
      </c>
      <c r="M3751" s="142" t="s">
        <v>153</v>
      </c>
      <c r="N3751" s="142" t="s">
        <v>536</v>
      </c>
      <c r="O3751" s="142" t="s">
        <v>45</v>
      </c>
      <c r="P3751" s="142" t="s">
        <v>3581</v>
      </c>
      <c r="Q3751" s="142" t="s">
        <v>539</v>
      </c>
      <c r="R3751" s="142" t="s">
        <v>239</v>
      </c>
      <c r="S3751" s="142" t="s">
        <v>168</v>
      </c>
      <c r="T3751" s="142" t="s">
        <v>3697</v>
      </c>
      <c r="U3751" s="142" t="s">
        <v>3698</v>
      </c>
      <c r="V3751" s="146">
        <v>8.1250000000000003E-2</v>
      </c>
      <c r="W3751" s="146">
        <v>6.8269999999999997E-2</v>
      </c>
      <c r="X3751" s="142" t="s">
        <v>283</v>
      </c>
      <c r="Z3751" s="147">
        <v>73000</v>
      </c>
      <c r="AA3751" s="148">
        <v>2.9780000000000002</v>
      </c>
      <c r="AB3751" s="174">
        <v>105.605</v>
      </c>
      <c r="AD3751" s="147">
        <v>229.578</v>
      </c>
      <c r="AG3751" s="142" t="s">
        <v>288</v>
      </c>
      <c r="AH3751" s="146">
        <v>9.7E-5</v>
      </c>
      <c r="AI3751" s="146">
        <v>2.7107438538101101E-3</v>
      </c>
      <c r="AJ3751" s="146">
        <v>7.0837538463284599E-4</v>
      </c>
    </row>
    <row r="3752" spans="1:36" s="142" customFormat="1">
      <c r="A3752" s="116">
        <v>11389</v>
      </c>
      <c r="B3752" s="142">
        <v>11392</v>
      </c>
      <c r="C3752" s="142" t="s">
        <v>3699</v>
      </c>
      <c r="D3752" s="142" t="s">
        <v>3700</v>
      </c>
      <c r="E3752" s="142" t="s">
        <v>161</v>
      </c>
      <c r="F3752" s="142" t="s">
        <v>3701</v>
      </c>
      <c r="G3752" s="142" t="s">
        <v>3702</v>
      </c>
      <c r="H3752" s="142" t="s">
        <v>38</v>
      </c>
      <c r="I3752" s="142" t="s">
        <v>522</v>
      </c>
      <c r="J3752" s="142" t="s">
        <v>165</v>
      </c>
      <c r="K3752" s="142" t="s">
        <v>178</v>
      </c>
      <c r="L3752" s="142" t="s">
        <v>40</v>
      </c>
      <c r="M3752" s="142" t="s">
        <v>153</v>
      </c>
      <c r="N3752" s="142" t="s">
        <v>1713</v>
      </c>
      <c r="O3752" s="142" t="s">
        <v>45</v>
      </c>
      <c r="P3752" s="142" t="s">
        <v>3557</v>
      </c>
      <c r="Q3752" s="142" t="s">
        <v>539</v>
      </c>
      <c r="R3752" s="142" t="s">
        <v>239</v>
      </c>
      <c r="S3752" s="142" t="s">
        <v>168</v>
      </c>
      <c r="T3752" s="142" t="s">
        <v>3703</v>
      </c>
      <c r="U3752" s="142" t="s">
        <v>3704</v>
      </c>
      <c r="V3752" s="146">
        <v>5.8000000000000003E-2</v>
      </c>
      <c r="W3752" s="146">
        <v>6.1559999999999997E-2</v>
      </c>
      <c r="X3752" s="142" t="s">
        <v>283</v>
      </c>
      <c r="Z3752" s="147">
        <v>6000</v>
      </c>
      <c r="AA3752" s="148">
        <v>2.9780000000000002</v>
      </c>
      <c r="AB3752" s="174">
        <v>100.694</v>
      </c>
      <c r="AD3752" s="147">
        <v>17.992000000000001</v>
      </c>
      <c r="AG3752" s="142" t="s">
        <v>288</v>
      </c>
      <c r="AH3752" s="146">
        <v>1.2E-5</v>
      </c>
      <c r="AI3752" s="146">
        <v>2.1244063700428501E-4</v>
      </c>
      <c r="AJ3752" s="146">
        <v>5.5515285126640898E-5</v>
      </c>
    </row>
    <row r="3753" spans="1:36" s="142" customFormat="1">
      <c r="A3753" s="116">
        <v>11389</v>
      </c>
      <c r="B3753" s="142">
        <v>11392</v>
      </c>
      <c r="C3753" s="142" t="s">
        <v>3699</v>
      </c>
      <c r="D3753" s="142" t="s">
        <v>3700</v>
      </c>
      <c r="E3753" s="142" t="s">
        <v>161</v>
      </c>
      <c r="F3753" s="142" t="s">
        <v>3911</v>
      </c>
      <c r="G3753" s="142" t="s">
        <v>3912</v>
      </c>
      <c r="H3753" s="142" t="s">
        <v>38</v>
      </c>
      <c r="I3753" s="142" t="s">
        <v>522</v>
      </c>
      <c r="J3753" s="142" t="s">
        <v>165</v>
      </c>
      <c r="K3753" s="142" t="s">
        <v>178</v>
      </c>
      <c r="L3753" s="142" t="s">
        <v>40</v>
      </c>
      <c r="M3753" s="142" t="s">
        <v>153</v>
      </c>
      <c r="N3753" s="142" t="s">
        <v>1713</v>
      </c>
      <c r="O3753" s="142" t="s">
        <v>45</v>
      </c>
      <c r="P3753" s="142" t="s">
        <v>3557</v>
      </c>
      <c r="Q3753" s="142" t="s">
        <v>539</v>
      </c>
      <c r="R3753" s="142" t="s">
        <v>239</v>
      </c>
      <c r="S3753" s="142" t="s">
        <v>168</v>
      </c>
      <c r="T3753" s="142" t="s">
        <v>3913</v>
      </c>
      <c r="U3753" s="142" t="s">
        <v>3518</v>
      </c>
      <c r="V3753" s="146">
        <v>5.8749999999999997E-2</v>
      </c>
      <c r="W3753" s="146">
        <v>6.275E-2</v>
      </c>
      <c r="X3753" s="142" t="s">
        <v>283</v>
      </c>
      <c r="Z3753" s="147">
        <v>13000</v>
      </c>
      <c r="AA3753" s="148">
        <v>2.9780000000000002</v>
      </c>
      <c r="AB3753" s="174">
        <v>99.366</v>
      </c>
      <c r="AD3753" s="147">
        <v>38.469000000000001</v>
      </c>
      <c r="AG3753" s="142" t="s">
        <v>288</v>
      </c>
      <c r="AH3753" s="146">
        <v>2.5999999999999998E-5</v>
      </c>
      <c r="AI3753" s="146">
        <v>4.5421959377831602E-4</v>
      </c>
      <c r="AJ3753" s="146">
        <v>1.18697301111E-4</v>
      </c>
    </row>
    <row r="3754" spans="1:36" s="142" customFormat="1">
      <c r="A3754" s="116">
        <v>11389</v>
      </c>
      <c r="B3754" s="142">
        <v>11392</v>
      </c>
      <c r="C3754" s="142" t="s">
        <v>3705</v>
      </c>
      <c r="D3754" s="142" t="s">
        <v>3706</v>
      </c>
      <c r="E3754" s="142" t="s">
        <v>161</v>
      </c>
      <c r="F3754" s="142" t="s">
        <v>3707</v>
      </c>
      <c r="G3754" s="142" t="s">
        <v>3708</v>
      </c>
      <c r="H3754" s="142" t="s">
        <v>38</v>
      </c>
      <c r="I3754" s="142" t="s">
        <v>522</v>
      </c>
      <c r="J3754" s="142" t="s">
        <v>165</v>
      </c>
      <c r="K3754" s="142" t="s">
        <v>178</v>
      </c>
      <c r="L3754" s="142" t="s">
        <v>40</v>
      </c>
      <c r="M3754" s="142" t="s">
        <v>167</v>
      </c>
      <c r="N3754" s="142" t="s">
        <v>1715</v>
      </c>
      <c r="O3754" s="142" t="s">
        <v>45</v>
      </c>
      <c r="P3754" s="142" t="s">
        <v>547</v>
      </c>
      <c r="Q3754" s="142" t="s">
        <v>488</v>
      </c>
      <c r="R3754" s="142" t="s">
        <v>239</v>
      </c>
      <c r="S3754" s="142" t="s">
        <v>168</v>
      </c>
      <c r="T3754" s="142" t="s">
        <v>3709</v>
      </c>
      <c r="U3754" s="142" t="s">
        <v>2719</v>
      </c>
      <c r="V3754" s="146">
        <v>4.9110000000000001E-2</v>
      </c>
      <c r="W3754" s="146">
        <v>4.6859999999999999E-2</v>
      </c>
      <c r="X3754" s="142" t="s">
        <v>283</v>
      </c>
      <c r="Z3754" s="147">
        <v>2000</v>
      </c>
      <c r="AA3754" s="148">
        <v>2.9780000000000002</v>
      </c>
      <c r="AB3754" s="174">
        <v>101.899</v>
      </c>
      <c r="AD3754" s="147">
        <v>6.069</v>
      </c>
      <c r="AG3754" s="142" t="s">
        <v>288</v>
      </c>
      <c r="AH3754" s="146">
        <v>3.0000000000000001E-6</v>
      </c>
      <c r="AI3754" s="146">
        <v>7.1661291281151099E-5</v>
      </c>
      <c r="AJ3754" s="146">
        <v>1.8726629114448199E-5</v>
      </c>
    </row>
    <row r="3755" spans="1:36" s="142" customFormat="1">
      <c r="A3755" s="116">
        <v>11389</v>
      </c>
      <c r="B3755" s="142">
        <v>11392</v>
      </c>
      <c r="C3755" s="142" t="s">
        <v>3705</v>
      </c>
      <c r="D3755" s="142" t="s">
        <v>3706</v>
      </c>
      <c r="E3755" s="142" t="s">
        <v>161</v>
      </c>
      <c r="F3755" s="142" t="s">
        <v>3710</v>
      </c>
      <c r="G3755" s="142" t="s">
        <v>3711</v>
      </c>
      <c r="H3755" s="142" t="s">
        <v>38</v>
      </c>
      <c r="I3755" s="142" t="s">
        <v>522</v>
      </c>
      <c r="J3755" s="142" t="s">
        <v>165</v>
      </c>
      <c r="K3755" s="142" t="s">
        <v>178</v>
      </c>
      <c r="L3755" s="142" t="s">
        <v>40</v>
      </c>
      <c r="M3755" s="142" t="s">
        <v>167</v>
      </c>
      <c r="N3755" s="142" t="s">
        <v>1715</v>
      </c>
      <c r="O3755" s="142" t="s">
        <v>45</v>
      </c>
      <c r="P3755" s="142" t="s">
        <v>547</v>
      </c>
      <c r="Q3755" s="142" t="s">
        <v>488</v>
      </c>
      <c r="R3755" s="142" t="s">
        <v>239</v>
      </c>
      <c r="S3755" s="142" t="s">
        <v>168</v>
      </c>
      <c r="T3755" s="142" t="s">
        <v>3712</v>
      </c>
      <c r="U3755" s="142" t="s">
        <v>107</v>
      </c>
      <c r="V3755" s="146">
        <v>5.0259999999999999E-2</v>
      </c>
      <c r="W3755" s="146">
        <v>4.9390000000000003E-2</v>
      </c>
      <c r="X3755" s="142" t="s">
        <v>283</v>
      </c>
      <c r="Z3755" s="147">
        <v>4000</v>
      </c>
      <c r="AA3755" s="148">
        <v>2.9780000000000002</v>
      </c>
      <c r="AB3755" s="174">
        <v>101.66</v>
      </c>
      <c r="AD3755" s="147">
        <v>12.11</v>
      </c>
      <c r="AG3755" s="142" t="s">
        <v>288</v>
      </c>
      <c r="AH3755" s="146">
        <v>3.9999999999999998E-6</v>
      </c>
      <c r="AI3755" s="146">
        <v>1.42985695350384E-4</v>
      </c>
      <c r="AJ3755" s="146">
        <v>3.7365222390325799E-5</v>
      </c>
    </row>
    <row r="3756" spans="1:36" s="142" customFormat="1">
      <c r="A3756" s="116">
        <v>11389</v>
      </c>
      <c r="B3756" s="142">
        <v>11392</v>
      </c>
      <c r="C3756" s="142" t="s">
        <v>3914</v>
      </c>
      <c r="D3756" s="142" t="s">
        <v>3915</v>
      </c>
      <c r="E3756" s="142" t="s">
        <v>161</v>
      </c>
      <c r="F3756" s="142" t="s">
        <v>3916</v>
      </c>
      <c r="G3756" s="142" t="s">
        <v>3917</v>
      </c>
      <c r="H3756" s="142" t="s">
        <v>38</v>
      </c>
      <c r="I3756" s="142" t="s">
        <v>522</v>
      </c>
      <c r="J3756" s="142" t="s">
        <v>165</v>
      </c>
      <c r="K3756" s="142" t="s">
        <v>1473</v>
      </c>
      <c r="L3756" s="142" t="s">
        <v>40</v>
      </c>
      <c r="M3756" s="142" t="s">
        <v>153</v>
      </c>
      <c r="N3756" s="142" t="s">
        <v>536</v>
      </c>
      <c r="O3756" s="142" t="s">
        <v>45</v>
      </c>
      <c r="P3756" s="142" t="s">
        <v>524</v>
      </c>
      <c r="Q3756" s="142" t="s">
        <v>488</v>
      </c>
      <c r="R3756" s="142" t="s">
        <v>239</v>
      </c>
      <c r="S3756" s="142" t="s">
        <v>196</v>
      </c>
      <c r="T3756" s="142" t="s">
        <v>3918</v>
      </c>
      <c r="U3756" s="142" t="s">
        <v>3919</v>
      </c>
      <c r="V3756" s="146">
        <v>5.6250000000000001E-2</v>
      </c>
      <c r="W3756" s="146">
        <v>5.8680000000000003E-2</v>
      </c>
      <c r="X3756" s="142" t="s">
        <v>283</v>
      </c>
      <c r="Z3756" s="147">
        <v>13000</v>
      </c>
      <c r="AA3756" s="148">
        <v>3.3944999999999999</v>
      </c>
      <c r="AB3756" s="174">
        <v>100.33499999999999</v>
      </c>
      <c r="AD3756" s="147">
        <v>44.276000000000003</v>
      </c>
      <c r="AG3756" s="142" t="s">
        <v>288</v>
      </c>
      <c r="AH3756" s="146">
        <v>3.1999999999999999E-5</v>
      </c>
      <c r="AI3756" s="146">
        <v>5.2279355021038997E-4</v>
      </c>
      <c r="AJ3756" s="146">
        <v>1.3661714355391001E-4</v>
      </c>
    </row>
    <row r="3757" spans="1:36" s="142" customFormat="1">
      <c r="A3757" s="116">
        <v>11389</v>
      </c>
      <c r="B3757" s="142">
        <v>11392</v>
      </c>
      <c r="C3757" s="142" t="s">
        <v>1360</v>
      </c>
      <c r="D3757" s="142" t="s">
        <v>1361</v>
      </c>
      <c r="E3757" s="142" t="s">
        <v>35</v>
      </c>
      <c r="F3757" s="142" t="s">
        <v>3713</v>
      </c>
      <c r="G3757" s="142" t="s">
        <v>3714</v>
      </c>
      <c r="H3757" s="142" t="s">
        <v>38</v>
      </c>
      <c r="I3757" s="142" t="s">
        <v>522</v>
      </c>
      <c r="J3757" s="142" t="s">
        <v>165</v>
      </c>
      <c r="K3757" s="142" t="s">
        <v>39</v>
      </c>
      <c r="L3757" s="142" t="s">
        <v>40</v>
      </c>
      <c r="M3757" s="142" t="s">
        <v>153</v>
      </c>
      <c r="N3757" s="142" t="s">
        <v>1712</v>
      </c>
      <c r="O3757" s="142" t="s">
        <v>45</v>
      </c>
      <c r="P3757" s="142" t="s">
        <v>2733</v>
      </c>
      <c r="Q3757" s="142" t="s">
        <v>488</v>
      </c>
      <c r="R3757" s="142" t="s">
        <v>239</v>
      </c>
      <c r="S3757" s="142" t="s">
        <v>168</v>
      </c>
      <c r="T3757" s="142" t="s">
        <v>3715</v>
      </c>
      <c r="U3757" s="142" t="s">
        <v>3716</v>
      </c>
      <c r="V3757" s="146">
        <v>4.7219999999999998E-2</v>
      </c>
      <c r="W3757" s="146">
        <v>5.0659999999999997E-2</v>
      </c>
      <c r="X3757" s="142" t="s">
        <v>283</v>
      </c>
      <c r="Z3757" s="147">
        <v>77000</v>
      </c>
      <c r="AA3757" s="148">
        <v>2.9780000000000002</v>
      </c>
      <c r="AB3757" s="174">
        <v>101.358</v>
      </c>
      <c r="AD3757" s="147">
        <v>232.42</v>
      </c>
      <c r="AG3757" s="142" t="s">
        <v>288</v>
      </c>
      <c r="AH3757" s="146">
        <v>7.7000000000000001E-5</v>
      </c>
      <c r="AI3757" s="146">
        <v>2.7442990655814799E-3</v>
      </c>
      <c r="AJ3757" s="146">
        <v>7.1714407962096701E-4</v>
      </c>
    </row>
    <row r="3758" spans="1:36" s="142" customFormat="1">
      <c r="A3758" s="116">
        <v>11389</v>
      </c>
      <c r="B3758" s="142">
        <v>11392</v>
      </c>
      <c r="C3758" s="142" t="s">
        <v>1360</v>
      </c>
      <c r="D3758" s="142" t="s">
        <v>1361</v>
      </c>
      <c r="E3758" s="142" t="s">
        <v>35</v>
      </c>
      <c r="F3758" s="142" t="s">
        <v>3717</v>
      </c>
      <c r="G3758" s="142" t="s">
        <v>3718</v>
      </c>
      <c r="H3758" s="142" t="s">
        <v>38</v>
      </c>
      <c r="I3758" s="142" t="s">
        <v>522</v>
      </c>
      <c r="J3758" s="142" t="s">
        <v>165</v>
      </c>
      <c r="K3758" s="142" t="s">
        <v>39</v>
      </c>
      <c r="L3758" s="142" t="s">
        <v>40</v>
      </c>
      <c r="M3758" s="142" t="s">
        <v>153</v>
      </c>
      <c r="N3758" s="142" t="s">
        <v>1712</v>
      </c>
      <c r="O3758" s="142" t="s">
        <v>45</v>
      </c>
      <c r="P3758" s="142" t="s">
        <v>2733</v>
      </c>
      <c r="Q3758" s="142" t="s">
        <v>488</v>
      </c>
      <c r="R3758" s="142" t="s">
        <v>239</v>
      </c>
      <c r="S3758" s="142" t="s">
        <v>168</v>
      </c>
      <c r="T3758" s="142" t="s">
        <v>3719</v>
      </c>
      <c r="U3758" s="142" t="s">
        <v>3252</v>
      </c>
      <c r="V3758" s="146">
        <v>5.2519999999999997E-2</v>
      </c>
      <c r="W3758" s="146">
        <v>5.5440000000000003E-2</v>
      </c>
      <c r="X3758" s="142" t="s">
        <v>283</v>
      </c>
      <c r="Z3758" s="147">
        <v>49000</v>
      </c>
      <c r="AA3758" s="148">
        <v>2.9780000000000002</v>
      </c>
      <c r="AB3758" s="174">
        <v>101.009</v>
      </c>
      <c r="AD3758" s="147">
        <v>147.39400000000001</v>
      </c>
      <c r="AG3758" s="142" t="s">
        <v>288</v>
      </c>
      <c r="AH3758" s="146">
        <v>4.8999999999999998E-5</v>
      </c>
      <c r="AI3758" s="146">
        <v>1.7403587179027299E-3</v>
      </c>
      <c r="AJ3758" s="146">
        <v>4.5479298033292999E-4</v>
      </c>
    </row>
    <row r="3759" spans="1:36" s="142" customFormat="1">
      <c r="A3759" s="116">
        <v>11389</v>
      </c>
      <c r="B3759" s="142">
        <v>11392</v>
      </c>
      <c r="C3759" s="142" t="s">
        <v>1341</v>
      </c>
      <c r="D3759" s="142" t="s">
        <v>1342</v>
      </c>
      <c r="E3759" s="142" t="s">
        <v>35</v>
      </c>
      <c r="F3759" s="142" t="s">
        <v>3720</v>
      </c>
      <c r="G3759" s="142" t="s">
        <v>3721</v>
      </c>
      <c r="H3759" s="142" t="s">
        <v>38</v>
      </c>
      <c r="I3759" s="142" t="s">
        <v>522</v>
      </c>
      <c r="J3759" s="142" t="s">
        <v>165</v>
      </c>
      <c r="K3759" s="142" t="s">
        <v>39</v>
      </c>
      <c r="L3759" s="142" t="s">
        <v>40</v>
      </c>
      <c r="M3759" s="142" t="s">
        <v>153</v>
      </c>
      <c r="N3759" s="142" t="s">
        <v>1712</v>
      </c>
      <c r="O3759" s="142" t="s">
        <v>45</v>
      </c>
      <c r="P3759" s="142" t="s">
        <v>2682</v>
      </c>
      <c r="Q3759" s="142" t="s">
        <v>539</v>
      </c>
      <c r="R3759" s="142" t="s">
        <v>239</v>
      </c>
      <c r="S3759" s="142" t="s">
        <v>196</v>
      </c>
      <c r="T3759" s="142" t="s">
        <v>3722</v>
      </c>
      <c r="U3759" s="142" t="s">
        <v>3723</v>
      </c>
      <c r="V3759" s="146">
        <v>3.1969999999999998E-2</v>
      </c>
      <c r="W3759" s="146">
        <v>3.4759999999999999E-2</v>
      </c>
      <c r="X3759" s="142" t="s">
        <v>283</v>
      </c>
      <c r="Z3759" s="147">
        <v>128000</v>
      </c>
      <c r="AA3759" s="148">
        <v>3.3944999999999999</v>
      </c>
      <c r="AB3759" s="174">
        <v>100.303</v>
      </c>
      <c r="AD3759" s="147">
        <v>435.81299999999999</v>
      </c>
      <c r="AG3759" s="142" t="s">
        <v>288</v>
      </c>
      <c r="AH3759" s="146">
        <v>1.7100000000000001E-4</v>
      </c>
      <c r="AI3759" s="146">
        <v>5.1458660975438001E-3</v>
      </c>
      <c r="AJ3759" s="146">
        <v>1.3447249436693001E-3</v>
      </c>
    </row>
    <row r="3760" spans="1:36" s="142" customFormat="1">
      <c r="A3760" s="116">
        <v>11389</v>
      </c>
      <c r="B3760" s="142">
        <v>11392</v>
      </c>
      <c r="C3760" s="142" t="s">
        <v>3920</v>
      </c>
      <c r="D3760" s="142" t="s">
        <v>3921</v>
      </c>
      <c r="E3760" s="142" t="s">
        <v>161</v>
      </c>
      <c r="F3760" s="142" t="s">
        <v>3922</v>
      </c>
      <c r="G3760" s="142" t="s">
        <v>3923</v>
      </c>
      <c r="H3760" s="142" t="s">
        <v>38</v>
      </c>
      <c r="I3760" s="142" t="s">
        <v>522</v>
      </c>
      <c r="J3760" s="142" t="s">
        <v>165</v>
      </c>
      <c r="K3760" s="142" t="s">
        <v>178</v>
      </c>
      <c r="L3760" s="142" t="s">
        <v>40</v>
      </c>
      <c r="M3760" s="142" t="s">
        <v>153</v>
      </c>
      <c r="N3760" s="142" t="s">
        <v>1715</v>
      </c>
      <c r="O3760" s="142" t="s">
        <v>45</v>
      </c>
      <c r="P3760" s="142" t="s">
        <v>2612</v>
      </c>
      <c r="Q3760" s="142" t="s">
        <v>488</v>
      </c>
      <c r="R3760" s="142" t="s">
        <v>239</v>
      </c>
      <c r="S3760" s="142" t="s">
        <v>168</v>
      </c>
      <c r="T3760" s="142" t="s">
        <v>3924</v>
      </c>
      <c r="U3760" s="142" t="s">
        <v>3925</v>
      </c>
      <c r="V3760" s="146">
        <v>3.5000000000000003E-2</v>
      </c>
      <c r="W3760" s="146">
        <v>4.4729999999999999E-2</v>
      </c>
      <c r="X3760" s="142" t="s">
        <v>283</v>
      </c>
      <c r="Z3760" s="147">
        <v>12000</v>
      </c>
      <c r="AA3760" s="148">
        <v>2.9780000000000002</v>
      </c>
      <c r="AB3760" s="174">
        <v>100.256</v>
      </c>
      <c r="AD3760" s="147">
        <v>35.828000000000003</v>
      </c>
      <c r="AG3760" s="142" t="s">
        <v>288</v>
      </c>
      <c r="AH3760" s="146">
        <v>1.7E-5</v>
      </c>
      <c r="AI3760" s="146">
        <v>4.2303400983314301E-4</v>
      </c>
      <c r="AJ3760" s="146">
        <v>1.10547840588895E-4</v>
      </c>
    </row>
    <row r="3761" spans="1:36" s="142" customFormat="1">
      <c r="A3761" s="116">
        <v>11389</v>
      </c>
      <c r="B3761" s="142">
        <v>11392</v>
      </c>
      <c r="C3761" s="142" t="s">
        <v>3979</v>
      </c>
      <c r="D3761" s="142" t="s">
        <v>3980</v>
      </c>
      <c r="E3761" s="142" t="s">
        <v>161</v>
      </c>
      <c r="F3761" s="142" t="s">
        <v>3981</v>
      </c>
      <c r="G3761" s="142" t="s">
        <v>3982</v>
      </c>
      <c r="H3761" s="142" t="s">
        <v>38</v>
      </c>
      <c r="I3761" s="142" t="s">
        <v>522</v>
      </c>
      <c r="J3761" s="142" t="s">
        <v>165</v>
      </c>
      <c r="K3761" s="142" t="s">
        <v>178</v>
      </c>
      <c r="L3761" s="142" t="s">
        <v>40</v>
      </c>
      <c r="M3761" s="142" t="s">
        <v>153</v>
      </c>
      <c r="N3761" s="142" t="s">
        <v>1706</v>
      </c>
      <c r="O3761" s="142" t="s">
        <v>45</v>
      </c>
      <c r="P3761" s="142" t="s">
        <v>2646</v>
      </c>
      <c r="Q3761" s="142" t="s">
        <v>539</v>
      </c>
      <c r="R3761" s="142" t="s">
        <v>239</v>
      </c>
      <c r="S3761" s="142" t="s">
        <v>168</v>
      </c>
      <c r="T3761" s="142" t="s">
        <v>3983</v>
      </c>
      <c r="U3761" s="142" t="s">
        <v>3984</v>
      </c>
      <c r="V3761" s="146">
        <v>4.2500000000000003E-2</v>
      </c>
      <c r="W3761" s="146">
        <v>4.6129999999999997E-2</v>
      </c>
      <c r="X3761" s="142" t="s">
        <v>283</v>
      </c>
      <c r="Z3761" s="147">
        <v>8000</v>
      </c>
      <c r="AA3761" s="148">
        <v>2.9780000000000002</v>
      </c>
      <c r="AB3761" s="174">
        <v>99.894000000000005</v>
      </c>
      <c r="AD3761" s="147">
        <v>23.798999999999999</v>
      </c>
      <c r="AG3761" s="142" t="s">
        <v>288</v>
      </c>
      <c r="AH3761" s="146">
        <v>6.9999999999999999E-6</v>
      </c>
      <c r="AI3761" s="146">
        <v>2.8100259617575203E-4</v>
      </c>
      <c r="AJ3761" s="146">
        <v>7.3431992428588604E-5</v>
      </c>
    </row>
    <row r="3762" spans="1:36" s="142" customFormat="1">
      <c r="A3762" s="116">
        <v>11389</v>
      </c>
      <c r="B3762" s="142">
        <v>11392</v>
      </c>
      <c r="C3762" s="142" t="s">
        <v>3985</v>
      </c>
      <c r="D3762" s="142" t="s">
        <v>3986</v>
      </c>
      <c r="E3762" s="142" t="s">
        <v>161</v>
      </c>
      <c r="F3762" s="142" t="s">
        <v>3987</v>
      </c>
      <c r="G3762" s="142" t="s">
        <v>3988</v>
      </c>
      <c r="H3762" s="142" t="s">
        <v>38</v>
      </c>
      <c r="I3762" s="142" t="s">
        <v>522</v>
      </c>
      <c r="J3762" s="142" t="s">
        <v>165</v>
      </c>
      <c r="K3762" s="142" t="s">
        <v>178</v>
      </c>
      <c r="L3762" s="142" t="s">
        <v>40</v>
      </c>
      <c r="M3762" s="142" t="s">
        <v>153</v>
      </c>
      <c r="N3762" s="142" t="s">
        <v>1688</v>
      </c>
      <c r="O3762" s="142" t="s">
        <v>45</v>
      </c>
      <c r="P3762" s="142" t="s">
        <v>3831</v>
      </c>
      <c r="Q3762" s="142" t="s">
        <v>488</v>
      </c>
      <c r="R3762" s="142" t="s">
        <v>239</v>
      </c>
      <c r="S3762" s="142" t="s">
        <v>168</v>
      </c>
      <c r="T3762" s="142" t="s">
        <v>3989</v>
      </c>
      <c r="U3762" s="142" t="s">
        <v>2859</v>
      </c>
      <c r="V3762" s="146">
        <v>0.05</v>
      </c>
      <c r="W3762" s="146">
        <v>4.7289999999999999E-2</v>
      </c>
      <c r="X3762" s="142" t="s">
        <v>283</v>
      </c>
      <c r="Z3762" s="147">
        <v>13000</v>
      </c>
      <c r="AA3762" s="148">
        <v>2.9780000000000002</v>
      </c>
      <c r="AB3762" s="174">
        <v>101.673</v>
      </c>
      <c r="AD3762" s="147">
        <v>39.362000000000002</v>
      </c>
      <c r="AG3762" s="142" t="s">
        <v>288</v>
      </c>
      <c r="AH3762" s="146">
        <v>1.7E-5</v>
      </c>
      <c r="AI3762" s="146">
        <v>4.6476371553799001E-4</v>
      </c>
      <c r="AJ3762" s="146">
        <v>1.21452705793233E-4</v>
      </c>
    </row>
    <row r="3763" spans="1:36" s="142" customFormat="1">
      <c r="A3763" s="116">
        <v>11389</v>
      </c>
      <c r="B3763" s="142">
        <v>11392</v>
      </c>
      <c r="C3763" s="142" t="s">
        <v>2642</v>
      </c>
      <c r="D3763" s="142" t="s">
        <v>2643</v>
      </c>
      <c r="E3763" s="142" t="s">
        <v>35</v>
      </c>
      <c r="F3763" s="142" t="s">
        <v>3724</v>
      </c>
      <c r="G3763" s="142" t="s">
        <v>3725</v>
      </c>
      <c r="H3763" s="142" t="s">
        <v>38</v>
      </c>
      <c r="I3763" s="142" t="s">
        <v>522</v>
      </c>
      <c r="J3763" s="142" t="s">
        <v>165</v>
      </c>
      <c r="K3763" s="142" t="s">
        <v>178</v>
      </c>
      <c r="L3763" s="142" t="s">
        <v>40</v>
      </c>
      <c r="M3763" s="142" t="s">
        <v>153</v>
      </c>
      <c r="N3763" s="142" t="s">
        <v>1710</v>
      </c>
      <c r="O3763" s="142" t="s">
        <v>45</v>
      </c>
      <c r="P3763" s="142" t="s">
        <v>4858</v>
      </c>
      <c r="Q3763" s="142" t="s">
        <v>488</v>
      </c>
      <c r="R3763" s="142" t="s">
        <v>239</v>
      </c>
      <c r="S3763" s="142" t="s">
        <v>168</v>
      </c>
      <c r="T3763" s="142" t="s">
        <v>3726</v>
      </c>
      <c r="U3763" s="142" t="s">
        <v>103</v>
      </c>
      <c r="V3763" s="146">
        <v>3.15E-2</v>
      </c>
      <c r="W3763" s="146">
        <v>5.1139999999999998E-2</v>
      </c>
      <c r="X3763" s="142" t="s">
        <v>283</v>
      </c>
      <c r="Z3763" s="147">
        <v>5000</v>
      </c>
      <c r="AA3763" s="148">
        <v>2.9780000000000002</v>
      </c>
      <c r="AB3763" s="174">
        <v>100.429</v>
      </c>
      <c r="AD3763" s="147">
        <v>14.954000000000001</v>
      </c>
      <c r="AG3763" s="142" t="s">
        <v>288</v>
      </c>
      <c r="AH3763" s="146">
        <v>3.0000000000000001E-6</v>
      </c>
      <c r="AI3763" s="146">
        <v>1.76567166658529E-4</v>
      </c>
      <c r="AJ3763" s="146">
        <v>4.61407795574141E-5</v>
      </c>
    </row>
    <row r="3764" spans="1:36" s="142" customFormat="1">
      <c r="A3764" s="116">
        <v>11389</v>
      </c>
      <c r="B3764" s="142">
        <v>11392</v>
      </c>
      <c r="C3764" s="142" t="s">
        <v>3727</v>
      </c>
      <c r="D3764" s="142" t="s">
        <v>3728</v>
      </c>
      <c r="E3764" s="142" t="s">
        <v>161</v>
      </c>
      <c r="F3764" s="142" t="s">
        <v>3729</v>
      </c>
      <c r="G3764" s="142" t="s">
        <v>3730</v>
      </c>
      <c r="H3764" s="142" t="s">
        <v>38</v>
      </c>
      <c r="I3764" s="142" t="s">
        <v>522</v>
      </c>
      <c r="J3764" s="142" t="s">
        <v>165</v>
      </c>
      <c r="K3764" s="142" t="s">
        <v>207</v>
      </c>
      <c r="L3764" s="142" t="s">
        <v>40</v>
      </c>
      <c r="M3764" s="142" t="s">
        <v>153</v>
      </c>
      <c r="N3764" s="142" t="s">
        <v>1710</v>
      </c>
      <c r="O3764" s="142" t="s">
        <v>45</v>
      </c>
      <c r="P3764" s="142" t="s">
        <v>3731</v>
      </c>
      <c r="Q3764" s="142" t="s">
        <v>488</v>
      </c>
      <c r="R3764" s="142" t="s">
        <v>239</v>
      </c>
      <c r="S3764" s="142" t="s">
        <v>168</v>
      </c>
      <c r="T3764" s="142" t="s">
        <v>3732</v>
      </c>
      <c r="U3764" s="142" t="s">
        <v>3733</v>
      </c>
      <c r="V3764" s="146">
        <v>4.9000000000000002E-2</v>
      </c>
      <c r="W3764" s="146">
        <v>6.3070000000000001E-2</v>
      </c>
      <c r="X3764" s="142" t="s">
        <v>283</v>
      </c>
      <c r="Z3764" s="147">
        <v>30000</v>
      </c>
      <c r="AA3764" s="148">
        <v>2.9780000000000002</v>
      </c>
      <c r="AB3764" s="174">
        <v>96.694000000000003</v>
      </c>
      <c r="AD3764" s="147">
        <v>86.385999999999996</v>
      </c>
      <c r="AG3764" s="142" t="s">
        <v>288</v>
      </c>
      <c r="AH3764" s="146">
        <v>4.0000000000000003E-5</v>
      </c>
      <c r="AI3764" s="146">
        <v>1.0200052557418099E-3</v>
      </c>
      <c r="AJ3764" s="146">
        <v>2.6654920358780703E-4</v>
      </c>
    </row>
    <row r="3765" spans="1:36" s="142" customFormat="1">
      <c r="A3765" s="116">
        <v>11389</v>
      </c>
      <c r="B3765" s="142">
        <v>11392</v>
      </c>
      <c r="C3765" s="142" t="s">
        <v>3666</v>
      </c>
      <c r="D3765" s="142" t="s">
        <v>3667</v>
      </c>
      <c r="E3765" s="142" t="s">
        <v>161</v>
      </c>
      <c r="F3765" s="142" t="s">
        <v>3734</v>
      </c>
      <c r="G3765" s="142" t="s">
        <v>3735</v>
      </c>
      <c r="H3765" s="142" t="s">
        <v>38</v>
      </c>
      <c r="I3765" s="142" t="s">
        <v>522</v>
      </c>
      <c r="J3765" s="142" t="s">
        <v>165</v>
      </c>
      <c r="K3765" s="142" t="s">
        <v>201</v>
      </c>
      <c r="L3765" s="142" t="s">
        <v>40</v>
      </c>
      <c r="M3765" s="142" t="s">
        <v>153</v>
      </c>
      <c r="N3765" s="142" t="s">
        <v>636</v>
      </c>
      <c r="O3765" s="142" t="s">
        <v>45</v>
      </c>
      <c r="P3765" s="142" t="s">
        <v>2733</v>
      </c>
      <c r="Q3765" s="142" t="s">
        <v>488</v>
      </c>
      <c r="R3765" s="142" t="s">
        <v>239</v>
      </c>
      <c r="S3765" s="142" t="s">
        <v>196</v>
      </c>
      <c r="T3765" s="142" t="s">
        <v>3736</v>
      </c>
      <c r="U3765" s="142" t="s">
        <v>3737</v>
      </c>
      <c r="V3765" s="146">
        <v>1.375E-2</v>
      </c>
      <c r="W3765" s="146">
        <v>3.0859999999999999E-2</v>
      </c>
      <c r="X3765" s="142" t="s">
        <v>283</v>
      </c>
      <c r="Z3765" s="147">
        <v>9000</v>
      </c>
      <c r="AA3765" s="148">
        <v>3.3944999999999999</v>
      </c>
      <c r="AB3765" s="174">
        <v>101.107</v>
      </c>
      <c r="AD3765" s="147">
        <v>30.888999999999999</v>
      </c>
      <c r="AG3765" s="142" t="s">
        <v>288</v>
      </c>
      <c r="AH3765" s="146">
        <v>2.0999999999999999E-5</v>
      </c>
      <c r="AI3765" s="146">
        <v>3.6471804529630001E-4</v>
      </c>
      <c r="AJ3765" s="146">
        <v>9.5308630970857095E-5</v>
      </c>
    </row>
    <row r="3766" spans="1:36" s="142" customFormat="1">
      <c r="A3766" s="116">
        <v>11389</v>
      </c>
      <c r="B3766" s="142">
        <v>11392</v>
      </c>
      <c r="C3766" s="142" t="s">
        <v>3738</v>
      </c>
      <c r="D3766" s="142" t="s">
        <v>3739</v>
      </c>
      <c r="E3766" s="142" t="s">
        <v>161</v>
      </c>
      <c r="F3766" s="142" t="s">
        <v>3740</v>
      </c>
      <c r="G3766" s="142" t="s">
        <v>3741</v>
      </c>
      <c r="H3766" s="142" t="s">
        <v>38</v>
      </c>
      <c r="I3766" s="142" t="s">
        <v>522</v>
      </c>
      <c r="J3766" s="142" t="s">
        <v>165</v>
      </c>
      <c r="K3766" s="142" t="s">
        <v>178</v>
      </c>
      <c r="L3766" s="142" t="s">
        <v>40</v>
      </c>
      <c r="M3766" s="142" t="s">
        <v>153</v>
      </c>
      <c r="N3766" s="142" t="s">
        <v>1720</v>
      </c>
      <c r="O3766" s="142" t="s">
        <v>45</v>
      </c>
      <c r="P3766" s="142" t="s">
        <v>2612</v>
      </c>
      <c r="Q3766" s="142" t="s">
        <v>488</v>
      </c>
      <c r="R3766" s="142" t="s">
        <v>239</v>
      </c>
      <c r="S3766" s="142" t="s">
        <v>168</v>
      </c>
      <c r="T3766" s="142" t="s">
        <v>3742</v>
      </c>
      <c r="U3766" s="142" t="s">
        <v>3743</v>
      </c>
      <c r="V3766" s="146">
        <v>1.7000000000000001E-2</v>
      </c>
      <c r="W3766" s="146">
        <v>4.3650000000000001E-2</v>
      </c>
      <c r="X3766" s="142" t="s">
        <v>283</v>
      </c>
      <c r="Z3766" s="147">
        <v>6000</v>
      </c>
      <c r="AA3766" s="148">
        <v>2.9780000000000002</v>
      </c>
      <c r="AB3766" s="174">
        <v>98.001999999999995</v>
      </c>
      <c r="AD3766" s="147">
        <v>17.510999999999999</v>
      </c>
      <c r="AG3766" s="142" t="s">
        <v>288</v>
      </c>
      <c r="AH3766" s="146">
        <v>5.0000000000000004E-6</v>
      </c>
      <c r="AI3766" s="146">
        <v>2.06760939714683E-4</v>
      </c>
      <c r="AJ3766" s="146">
        <v>5.4031058667373902E-5</v>
      </c>
    </row>
    <row r="3767" spans="1:36" s="142" customFormat="1">
      <c r="A3767" s="116">
        <v>11389</v>
      </c>
      <c r="B3767" s="142">
        <v>11392</v>
      </c>
      <c r="C3767" s="142" t="s">
        <v>3666</v>
      </c>
      <c r="D3767" s="142" t="s">
        <v>3667</v>
      </c>
      <c r="E3767" s="142" t="s">
        <v>161</v>
      </c>
      <c r="F3767" s="142" t="s">
        <v>3744</v>
      </c>
      <c r="G3767" s="142" t="s">
        <v>3745</v>
      </c>
      <c r="H3767" s="142" t="s">
        <v>38</v>
      </c>
      <c r="I3767" s="142" t="s">
        <v>522</v>
      </c>
      <c r="J3767" s="142" t="s">
        <v>165</v>
      </c>
      <c r="K3767" s="142" t="s">
        <v>201</v>
      </c>
      <c r="L3767" s="142" t="s">
        <v>40</v>
      </c>
      <c r="M3767" s="142" t="s">
        <v>153</v>
      </c>
      <c r="N3767" s="142" t="s">
        <v>636</v>
      </c>
      <c r="O3767" s="142" t="s">
        <v>45</v>
      </c>
      <c r="P3767" s="142" t="s">
        <v>3831</v>
      </c>
      <c r="Q3767" s="142" t="s">
        <v>488</v>
      </c>
      <c r="R3767" s="142" t="s">
        <v>239</v>
      </c>
      <c r="S3767" s="142" t="s">
        <v>196</v>
      </c>
      <c r="T3767" s="142" t="s">
        <v>3746</v>
      </c>
      <c r="U3767" s="142" t="s">
        <v>3747</v>
      </c>
      <c r="V3767" s="146">
        <v>1.25E-3</v>
      </c>
      <c r="W3767" s="146">
        <v>3.3590000000000002E-2</v>
      </c>
      <c r="X3767" s="142" t="s">
        <v>283</v>
      </c>
      <c r="Z3767" s="147">
        <v>49000</v>
      </c>
      <c r="AA3767" s="148">
        <v>3.3944999999999999</v>
      </c>
      <c r="AB3767" s="174">
        <v>95.442999999999998</v>
      </c>
      <c r="AD3767" s="147">
        <v>158.751</v>
      </c>
      <c r="AG3767" s="142" t="s">
        <v>288</v>
      </c>
      <c r="AH3767" s="146">
        <v>4.8999999999999998E-5</v>
      </c>
      <c r="AI3767" s="146">
        <v>1.8744550488669E-3</v>
      </c>
      <c r="AJ3767" s="146">
        <v>4.8983522155800305E-4</v>
      </c>
    </row>
    <row r="3768" spans="1:36" s="142" customFormat="1">
      <c r="A3768" s="116">
        <v>11389</v>
      </c>
      <c r="B3768" s="142">
        <v>11393</v>
      </c>
      <c r="C3768" s="142" t="s">
        <v>2685</v>
      </c>
      <c r="D3768" s="142" t="s">
        <v>2686</v>
      </c>
      <c r="E3768" s="142" t="s">
        <v>35</v>
      </c>
      <c r="F3768" s="142" t="s">
        <v>2726</v>
      </c>
      <c r="G3768" s="142" t="s">
        <v>2727</v>
      </c>
      <c r="H3768" s="142" t="s">
        <v>38</v>
      </c>
      <c r="I3768" s="142" t="s">
        <v>1381</v>
      </c>
      <c r="J3768" s="142" t="s">
        <v>39</v>
      </c>
      <c r="K3768" s="142" t="s">
        <v>39</v>
      </c>
      <c r="L3768" s="142" t="s">
        <v>40</v>
      </c>
      <c r="M3768" s="142" t="s">
        <v>41</v>
      </c>
      <c r="N3768" s="142" t="s">
        <v>617</v>
      </c>
      <c r="O3768" s="142" t="s">
        <v>45</v>
      </c>
      <c r="P3768" s="142" t="s">
        <v>437</v>
      </c>
      <c r="Q3768" s="142" t="s">
        <v>247</v>
      </c>
      <c r="R3768" s="142" t="s">
        <v>239</v>
      </c>
      <c r="S3768" s="142" t="s">
        <v>46</v>
      </c>
      <c r="T3768" s="142" t="s">
        <v>2728</v>
      </c>
      <c r="U3768" s="142" t="s">
        <v>113</v>
      </c>
      <c r="V3768" s="146">
        <v>2.5000000000000001E-2</v>
      </c>
      <c r="W3768" s="146">
        <v>3.9E-2</v>
      </c>
      <c r="X3768" s="142" t="s">
        <v>283</v>
      </c>
      <c r="Z3768" s="147">
        <v>15000</v>
      </c>
      <c r="AA3768" s="148">
        <v>1</v>
      </c>
      <c r="AB3768" s="174">
        <v>99.85</v>
      </c>
      <c r="AD3768" s="147">
        <v>14.977</v>
      </c>
      <c r="AG3768" s="142" t="s">
        <v>288</v>
      </c>
      <c r="AH3768" s="146">
        <v>2.8E-5</v>
      </c>
      <c r="AI3768" s="146">
        <v>6.6617307301575597E-3</v>
      </c>
      <c r="AJ3768" s="146">
        <v>6.4777940522078902E-4</v>
      </c>
    </row>
    <row r="3769" spans="1:36" s="142" customFormat="1">
      <c r="A3769" s="116">
        <v>11389</v>
      </c>
      <c r="B3769" s="142">
        <v>11393</v>
      </c>
      <c r="C3769" s="142" t="s">
        <v>2739</v>
      </c>
      <c r="D3769" s="142" t="s">
        <v>2740</v>
      </c>
      <c r="E3769" s="142" t="s">
        <v>35</v>
      </c>
      <c r="F3769" s="142" t="s">
        <v>2741</v>
      </c>
      <c r="G3769" s="142" t="s">
        <v>2742</v>
      </c>
      <c r="H3769" s="142" t="s">
        <v>38</v>
      </c>
      <c r="I3769" s="142" t="s">
        <v>1381</v>
      </c>
      <c r="J3769" s="142" t="s">
        <v>39</v>
      </c>
      <c r="K3769" s="142" t="s">
        <v>39</v>
      </c>
      <c r="L3769" s="142" t="s">
        <v>40</v>
      </c>
      <c r="M3769" s="142" t="s">
        <v>41</v>
      </c>
      <c r="N3769" s="142" t="s">
        <v>52</v>
      </c>
      <c r="O3769" s="142" t="s">
        <v>45</v>
      </c>
      <c r="P3769" s="142" t="s">
        <v>246</v>
      </c>
      <c r="Q3769" s="142" t="s">
        <v>247</v>
      </c>
      <c r="R3769" s="142" t="s">
        <v>239</v>
      </c>
      <c r="S3769" s="142" t="s">
        <v>46</v>
      </c>
      <c r="T3769" s="142" t="s">
        <v>2743</v>
      </c>
      <c r="U3769" s="142" t="s">
        <v>2744</v>
      </c>
      <c r="V3769" s="146">
        <v>1.44E-2</v>
      </c>
      <c r="W3769" s="146">
        <v>3.2779999999999997E-2</v>
      </c>
      <c r="X3769" s="142" t="s">
        <v>283</v>
      </c>
      <c r="Z3769" s="147">
        <v>10000</v>
      </c>
      <c r="AA3769" s="148">
        <v>1</v>
      </c>
      <c r="AB3769" s="174">
        <v>98.61</v>
      </c>
      <c r="AD3769" s="147">
        <v>9.8610000000000007</v>
      </c>
      <c r="AG3769" s="142" t="s">
        <v>288</v>
      </c>
      <c r="AH3769" s="146">
        <v>5.0000000000000002E-5</v>
      </c>
      <c r="AI3769" s="146">
        <v>4.3860007831803497E-3</v>
      </c>
      <c r="AJ3769" s="146">
        <v>4.2648991586594602E-4</v>
      </c>
    </row>
    <row r="3770" spans="1:36" s="142" customFormat="1">
      <c r="A3770" s="116">
        <v>11389</v>
      </c>
      <c r="B3770" s="142">
        <v>11393</v>
      </c>
      <c r="C3770" s="142" t="s">
        <v>2745</v>
      </c>
      <c r="D3770" s="142" t="s">
        <v>2746</v>
      </c>
      <c r="E3770" s="142" t="s">
        <v>35</v>
      </c>
      <c r="F3770" s="142" t="s">
        <v>2747</v>
      </c>
      <c r="G3770" s="142" t="s">
        <v>2748</v>
      </c>
      <c r="H3770" s="142" t="s">
        <v>38</v>
      </c>
      <c r="I3770" s="142" t="s">
        <v>1921</v>
      </c>
      <c r="J3770" s="142" t="s">
        <v>39</v>
      </c>
      <c r="K3770" s="142" t="s">
        <v>39</v>
      </c>
      <c r="L3770" s="142" t="s">
        <v>40</v>
      </c>
      <c r="M3770" s="142" t="s">
        <v>41</v>
      </c>
      <c r="N3770" s="142" t="s">
        <v>52</v>
      </c>
      <c r="O3770" s="142" t="s">
        <v>45</v>
      </c>
      <c r="P3770" s="142" t="s">
        <v>246</v>
      </c>
      <c r="Q3770" s="142" t="s">
        <v>247</v>
      </c>
      <c r="R3770" s="142" t="s">
        <v>239</v>
      </c>
      <c r="S3770" s="142" t="s">
        <v>46</v>
      </c>
      <c r="T3770" s="142" t="s">
        <v>2738</v>
      </c>
      <c r="U3770" s="142" t="s">
        <v>1378</v>
      </c>
      <c r="V3770" s="146">
        <v>8.3000000000000001E-3</v>
      </c>
      <c r="W3770" s="146">
        <v>3.2059999999999998E-2</v>
      </c>
      <c r="X3770" s="142" t="s">
        <v>283</v>
      </c>
      <c r="Z3770" s="147">
        <v>80169.08</v>
      </c>
      <c r="AA3770" s="148">
        <v>1</v>
      </c>
      <c r="AB3770" s="174">
        <v>119</v>
      </c>
      <c r="AD3770" s="147">
        <v>95.400999999999996</v>
      </c>
      <c r="AG3770" s="142" t="s">
        <v>288</v>
      </c>
      <c r="AH3770" s="146">
        <v>3.6699999999999998E-4</v>
      </c>
      <c r="AI3770" s="146">
        <v>4.2432791879479702E-2</v>
      </c>
      <c r="AJ3770" s="146">
        <v>4.1261182414823903E-3</v>
      </c>
    </row>
    <row r="3771" spans="1:36" s="142" customFormat="1">
      <c r="A3771" s="116">
        <v>11389</v>
      </c>
      <c r="B3771" s="142">
        <v>11393</v>
      </c>
      <c r="C3771" s="142" t="s">
        <v>2745</v>
      </c>
      <c r="D3771" s="142" t="s">
        <v>2746</v>
      </c>
      <c r="E3771" s="142" t="s">
        <v>35</v>
      </c>
      <c r="F3771" s="142" t="s">
        <v>2749</v>
      </c>
      <c r="G3771" s="142" t="s">
        <v>2750</v>
      </c>
      <c r="H3771" s="142" t="s">
        <v>38</v>
      </c>
      <c r="I3771" s="142" t="s">
        <v>1921</v>
      </c>
      <c r="J3771" s="142" t="s">
        <v>39</v>
      </c>
      <c r="K3771" s="142" t="s">
        <v>39</v>
      </c>
      <c r="L3771" s="142" t="s">
        <v>40</v>
      </c>
      <c r="M3771" s="142" t="s">
        <v>41</v>
      </c>
      <c r="N3771" s="142" t="s">
        <v>52</v>
      </c>
      <c r="O3771" s="142" t="s">
        <v>45</v>
      </c>
      <c r="P3771" s="142" t="s">
        <v>246</v>
      </c>
      <c r="Q3771" s="142" t="s">
        <v>247</v>
      </c>
      <c r="R3771" s="142" t="s">
        <v>239</v>
      </c>
      <c r="S3771" s="142" t="s">
        <v>46</v>
      </c>
      <c r="T3771" s="142" t="s">
        <v>2751</v>
      </c>
      <c r="U3771" s="142" t="s">
        <v>461</v>
      </c>
      <c r="V3771" s="146">
        <v>1.6500000000000001E-2</v>
      </c>
      <c r="W3771" s="146">
        <v>2.1180000000000001E-2</v>
      </c>
      <c r="X3771" s="142" t="s">
        <v>283</v>
      </c>
      <c r="Z3771" s="147">
        <v>103116</v>
      </c>
      <c r="AA3771" s="148">
        <v>1</v>
      </c>
      <c r="AB3771" s="174">
        <v>118.55</v>
      </c>
      <c r="AD3771" s="147">
        <v>122.244</v>
      </c>
      <c r="AG3771" s="142" t="s">
        <v>288</v>
      </c>
      <c r="AH3771" s="146">
        <v>4.8999999999999998E-5</v>
      </c>
      <c r="AI3771" s="146">
        <v>5.4372006762712997E-2</v>
      </c>
      <c r="AJ3771" s="146">
        <v>5.28707442976728E-3</v>
      </c>
    </row>
    <row r="3772" spans="1:36" s="142" customFormat="1">
      <c r="A3772" s="116">
        <v>11389</v>
      </c>
      <c r="B3772" s="142">
        <v>11393</v>
      </c>
      <c r="C3772" s="142" t="s">
        <v>2671</v>
      </c>
      <c r="D3772" s="142" t="s">
        <v>2672</v>
      </c>
      <c r="E3772" s="142" t="s">
        <v>35</v>
      </c>
      <c r="F3772" s="142" t="s">
        <v>2773</v>
      </c>
      <c r="G3772" s="142" t="s">
        <v>2774</v>
      </c>
      <c r="H3772" s="142" t="s">
        <v>38</v>
      </c>
      <c r="I3772" s="142" t="s">
        <v>1921</v>
      </c>
      <c r="J3772" s="142" t="s">
        <v>39</v>
      </c>
      <c r="K3772" s="142" t="s">
        <v>39</v>
      </c>
      <c r="L3772" s="142" t="s">
        <v>40</v>
      </c>
      <c r="M3772" s="142" t="s">
        <v>41</v>
      </c>
      <c r="N3772" s="142" t="s">
        <v>52</v>
      </c>
      <c r="O3772" s="142" t="s">
        <v>45</v>
      </c>
      <c r="P3772" s="142" t="s">
        <v>2406</v>
      </c>
      <c r="Q3772" s="142" t="s">
        <v>238</v>
      </c>
      <c r="R3772" s="142" t="s">
        <v>239</v>
      </c>
      <c r="S3772" s="142" t="s">
        <v>46</v>
      </c>
      <c r="T3772" s="142" t="s">
        <v>2775</v>
      </c>
      <c r="U3772" s="142" t="s">
        <v>419</v>
      </c>
      <c r="V3772" s="146">
        <v>1.77E-2</v>
      </c>
      <c r="W3772" s="146">
        <v>2.2970000000000001E-2</v>
      </c>
      <c r="X3772" s="142" t="s">
        <v>283</v>
      </c>
      <c r="Z3772" s="147">
        <v>28901.63</v>
      </c>
      <c r="AA3772" s="148">
        <v>1</v>
      </c>
      <c r="AB3772" s="174">
        <v>118.43</v>
      </c>
      <c r="AD3772" s="147">
        <v>34.228000000000002</v>
      </c>
      <c r="AG3772" s="142" t="s">
        <v>288</v>
      </c>
      <c r="AH3772" s="146">
        <v>1.8E-5</v>
      </c>
      <c r="AI3772" s="146">
        <v>1.5224106459864901E-2</v>
      </c>
      <c r="AJ3772" s="146">
        <v>1.48037545002303E-3</v>
      </c>
    </row>
    <row r="3773" spans="1:36" s="142" customFormat="1">
      <c r="A3773" s="116">
        <v>11389</v>
      </c>
      <c r="B3773" s="142">
        <v>11393</v>
      </c>
      <c r="C3773" s="142" t="s">
        <v>384</v>
      </c>
      <c r="D3773" s="142" t="s">
        <v>385</v>
      </c>
      <c r="E3773" s="142" t="s">
        <v>35</v>
      </c>
      <c r="F3773" s="142" t="s">
        <v>2782</v>
      </c>
      <c r="G3773" s="142" t="s">
        <v>2783</v>
      </c>
      <c r="H3773" s="142" t="s">
        <v>38</v>
      </c>
      <c r="I3773" s="142" t="s">
        <v>1921</v>
      </c>
      <c r="J3773" s="142" t="s">
        <v>39</v>
      </c>
      <c r="K3773" s="142" t="s">
        <v>39</v>
      </c>
      <c r="L3773" s="142" t="s">
        <v>40</v>
      </c>
      <c r="M3773" s="142" t="s">
        <v>41</v>
      </c>
      <c r="N3773" s="142" t="s">
        <v>388</v>
      </c>
      <c r="O3773" s="142" t="s">
        <v>45</v>
      </c>
      <c r="P3773" s="142" t="s">
        <v>246</v>
      </c>
      <c r="Q3773" s="142" t="s">
        <v>247</v>
      </c>
      <c r="R3773" s="142" t="s">
        <v>239</v>
      </c>
      <c r="S3773" s="142" t="s">
        <v>46</v>
      </c>
      <c r="T3773" s="142" t="s">
        <v>2784</v>
      </c>
      <c r="U3773" s="142" t="s">
        <v>865</v>
      </c>
      <c r="V3773" s="146">
        <v>1E-3</v>
      </c>
      <c r="W3773" s="146">
        <v>2.2270000000000002E-2</v>
      </c>
      <c r="X3773" s="142" t="s">
        <v>283</v>
      </c>
      <c r="Z3773" s="147">
        <v>50000</v>
      </c>
      <c r="AA3773" s="148">
        <v>1</v>
      </c>
      <c r="AB3773" s="174">
        <v>115.12</v>
      </c>
      <c r="AD3773" s="147">
        <v>57.56</v>
      </c>
      <c r="AG3773" s="142" t="s">
        <v>288</v>
      </c>
      <c r="AH3773" s="146">
        <v>1.17E-4</v>
      </c>
      <c r="AI3773" s="146">
        <v>2.5601683914396201E-2</v>
      </c>
      <c r="AJ3773" s="146">
        <v>2.4894797238864002E-3</v>
      </c>
    </row>
    <row r="3774" spans="1:36" s="142" customFormat="1">
      <c r="A3774" s="116">
        <v>11389</v>
      </c>
      <c r="B3774" s="142">
        <v>11393</v>
      </c>
      <c r="C3774" s="142" t="s">
        <v>384</v>
      </c>
      <c r="D3774" s="142" t="s">
        <v>385</v>
      </c>
      <c r="E3774" s="142" t="s">
        <v>35</v>
      </c>
      <c r="F3774" s="142" t="s">
        <v>2785</v>
      </c>
      <c r="G3774" s="142" t="s">
        <v>2786</v>
      </c>
      <c r="H3774" s="142" t="s">
        <v>38</v>
      </c>
      <c r="I3774" s="142" t="s">
        <v>1921</v>
      </c>
      <c r="J3774" s="142" t="s">
        <v>39</v>
      </c>
      <c r="K3774" s="142" t="s">
        <v>39</v>
      </c>
      <c r="L3774" s="142" t="s">
        <v>40</v>
      </c>
      <c r="M3774" s="142" t="s">
        <v>41</v>
      </c>
      <c r="N3774" s="142" t="s">
        <v>388</v>
      </c>
      <c r="O3774" s="142" t="s">
        <v>45</v>
      </c>
      <c r="P3774" s="142" t="s">
        <v>246</v>
      </c>
      <c r="Q3774" s="142" t="s">
        <v>247</v>
      </c>
      <c r="R3774" s="142" t="s">
        <v>239</v>
      </c>
      <c r="S3774" s="142" t="s">
        <v>46</v>
      </c>
      <c r="T3774" s="142" t="s">
        <v>2787</v>
      </c>
      <c r="U3774" s="142" t="s">
        <v>2788</v>
      </c>
      <c r="V3774" s="146">
        <v>2.07E-2</v>
      </c>
      <c r="W3774" s="146">
        <v>2.7380000000000002E-2</v>
      </c>
      <c r="X3774" s="142" t="s">
        <v>283</v>
      </c>
      <c r="Z3774" s="147">
        <v>191586.12</v>
      </c>
      <c r="AA3774" s="148">
        <v>1</v>
      </c>
      <c r="AB3774" s="174">
        <v>109.08</v>
      </c>
      <c r="AD3774" s="147">
        <v>208.982</v>
      </c>
      <c r="AG3774" s="142" t="s">
        <v>288</v>
      </c>
      <c r="AH3774" s="146">
        <v>2.3E-5</v>
      </c>
      <c r="AI3774" s="146">
        <v>9.2951610219791203E-2</v>
      </c>
      <c r="AJ3774" s="146">
        <v>9.0385128462054896E-3</v>
      </c>
    </row>
    <row r="3775" spans="1:36" s="142" customFormat="1">
      <c r="A3775" s="116">
        <v>11389</v>
      </c>
      <c r="B3775" s="142">
        <v>11393</v>
      </c>
      <c r="C3775" s="142" t="s">
        <v>2745</v>
      </c>
      <c r="D3775" s="142" t="s">
        <v>2746</v>
      </c>
      <c r="E3775" s="142" t="s">
        <v>35</v>
      </c>
      <c r="F3775" s="142" t="s">
        <v>3748</v>
      </c>
      <c r="G3775" s="142" t="s">
        <v>3749</v>
      </c>
      <c r="H3775" s="142" t="s">
        <v>38</v>
      </c>
      <c r="I3775" s="142" t="s">
        <v>1921</v>
      </c>
      <c r="J3775" s="142" t="s">
        <v>39</v>
      </c>
      <c r="K3775" s="142" t="s">
        <v>39</v>
      </c>
      <c r="L3775" s="142" t="s">
        <v>40</v>
      </c>
      <c r="M3775" s="142" t="s">
        <v>41</v>
      </c>
      <c r="N3775" s="142" t="s">
        <v>52</v>
      </c>
      <c r="O3775" s="142" t="s">
        <v>45</v>
      </c>
      <c r="P3775" s="142" t="s">
        <v>246</v>
      </c>
      <c r="Q3775" s="142" t="s">
        <v>247</v>
      </c>
      <c r="R3775" s="142" t="s">
        <v>239</v>
      </c>
      <c r="S3775" s="142" t="s">
        <v>46</v>
      </c>
      <c r="T3775" s="142" t="s">
        <v>3750</v>
      </c>
      <c r="U3775" s="142" t="s">
        <v>3751</v>
      </c>
      <c r="V3775" s="146">
        <v>9.5999999999999992E-3</v>
      </c>
      <c r="W3775" s="146">
        <v>2.649E-2</v>
      </c>
      <c r="X3775" s="142" t="s">
        <v>283</v>
      </c>
      <c r="Z3775" s="147">
        <v>76000</v>
      </c>
      <c r="AA3775" s="148">
        <v>1</v>
      </c>
      <c r="AB3775" s="174">
        <v>96.9</v>
      </c>
      <c r="AD3775" s="147">
        <v>73.644000000000005</v>
      </c>
      <c r="AG3775" s="142" t="s">
        <v>288</v>
      </c>
      <c r="AH3775" s="146">
        <v>6.9999999999999994E-5</v>
      </c>
      <c r="AI3775" s="146">
        <v>3.2755566542595399E-2</v>
      </c>
      <c r="AJ3775" s="146">
        <v>3.1851154410335401E-3</v>
      </c>
    </row>
    <row r="3776" spans="1:36" s="142" customFormat="1">
      <c r="A3776" s="116">
        <v>11389</v>
      </c>
      <c r="B3776" s="142">
        <v>11393</v>
      </c>
      <c r="C3776" s="142" t="s">
        <v>1360</v>
      </c>
      <c r="D3776" s="142" t="s">
        <v>1361</v>
      </c>
      <c r="E3776" s="142" t="s">
        <v>35</v>
      </c>
      <c r="F3776" s="142" t="s">
        <v>2994</v>
      </c>
      <c r="G3776" s="142" t="s">
        <v>2995</v>
      </c>
      <c r="H3776" s="142" t="s">
        <v>38</v>
      </c>
      <c r="I3776" s="142" t="s">
        <v>1921</v>
      </c>
      <c r="J3776" s="142" t="s">
        <v>39</v>
      </c>
      <c r="K3776" s="142" t="s">
        <v>39</v>
      </c>
      <c r="L3776" s="142" t="s">
        <v>40</v>
      </c>
      <c r="M3776" s="142" t="s">
        <v>41</v>
      </c>
      <c r="N3776" s="142" t="s">
        <v>1641</v>
      </c>
      <c r="O3776" s="142" t="s">
        <v>45</v>
      </c>
      <c r="P3776" s="142" t="s">
        <v>246</v>
      </c>
      <c r="Q3776" s="142" t="s">
        <v>247</v>
      </c>
      <c r="R3776" s="142" t="s">
        <v>239</v>
      </c>
      <c r="S3776" s="142" t="s">
        <v>46</v>
      </c>
      <c r="T3776" s="142" t="s">
        <v>2996</v>
      </c>
      <c r="U3776" s="142" t="s">
        <v>2997</v>
      </c>
      <c r="V3776" s="146">
        <v>6.0000000000000001E-3</v>
      </c>
      <c r="W3776" s="146">
        <v>2.2159999999999999E-2</v>
      </c>
      <c r="X3776" s="142" t="s">
        <v>283</v>
      </c>
      <c r="Z3776" s="147">
        <v>105735.17</v>
      </c>
      <c r="AA3776" s="148">
        <v>1</v>
      </c>
      <c r="AB3776" s="174">
        <v>118</v>
      </c>
      <c r="AD3776" s="147">
        <v>124.768</v>
      </c>
      <c r="AG3776" s="142" t="s">
        <v>288</v>
      </c>
      <c r="AH3776" s="146">
        <v>2.3800000000000001E-4</v>
      </c>
      <c r="AI3776" s="146">
        <v>5.5494407803169499E-2</v>
      </c>
      <c r="AJ3776" s="146">
        <v>5.3962154785212801E-3</v>
      </c>
    </row>
    <row r="3777" spans="1:36" s="142" customFormat="1">
      <c r="A3777" s="116">
        <v>11389</v>
      </c>
      <c r="B3777" s="142">
        <v>11393</v>
      </c>
      <c r="C3777" s="142" t="s">
        <v>1360</v>
      </c>
      <c r="D3777" s="142" t="s">
        <v>1361</v>
      </c>
      <c r="E3777" s="142" t="s">
        <v>35</v>
      </c>
      <c r="F3777" s="142" t="s">
        <v>2998</v>
      </c>
      <c r="G3777" s="142" t="s">
        <v>2999</v>
      </c>
      <c r="H3777" s="142" t="s">
        <v>38</v>
      </c>
      <c r="I3777" s="142" t="s">
        <v>1921</v>
      </c>
      <c r="J3777" s="142" t="s">
        <v>39</v>
      </c>
      <c r="K3777" s="142" t="s">
        <v>39</v>
      </c>
      <c r="L3777" s="142" t="s">
        <v>40</v>
      </c>
      <c r="M3777" s="142" t="s">
        <v>41</v>
      </c>
      <c r="N3777" s="142" t="s">
        <v>1641</v>
      </c>
      <c r="O3777" s="142" t="s">
        <v>45</v>
      </c>
      <c r="P3777" s="142" t="s">
        <v>246</v>
      </c>
      <c r="Q3777" s="142" t="s">
        <v>247</v>
      </c>
      <c r="R3777" s="142" t="s">
        <v>239</v>
      </c>
      <c r="S3777" s="142" t="s">
        <v>46</v>
      </c>
      <c r="T3777" s="142" t="s">
        <v>3000</v>
      </c>
      <c r="U3777" s="142" t="s">
        <v>3001</v>
      </c>
      <c r="V3777" s="146">
        <v>1.7500000000000002E-2</v>
      </c>
      <c r="W3777" s="146">
        <v>2.1829999999999999E-2</v>
      </c>
      <c r="X3777" s="142" t="s">
        <v>283</v>
      </c>
      <c r="Z3777" s="147">
        <v>115363.66</v>
      </c>
      <c r="AA3777" s="148">
        <v>1</v>
      </c>
      <c r="AB3777" s="174">
        <v>118.62</v>
      </c>
      <c r="AD3777" s="147">
        <v>136.84399999999999</v>
      </c>
      <c r="AG3777" s="142" t="s">
        <v>288</v>
      </c>
      <c r="AH3777" s="146">
        <v>6.2000000000000003E-5</v>
      </c>
      <c r="AI3777" s="146">
        <v>6.0865990194679601E-2</v>
      </c>
      <c r="AJ3777" s="146">
        <v>5.9185422713042401E-3</v>
      </c>
    </row>
    <row r="3778" spans="1:36" s="142" customFormat="1">
      <c r="A3778" s="116">
        <v>11389</v>
      </c>
      <c r="B3778" s="142">
        <v>11393</v>
      </c>
      <c r="C3778" s="142" t="s">
        <v>3020</v>
      </c>
      <c r="D3778" s="142" t="s">
        <v>3021</v>
      </c>
      <c r="E3778" s="142" t="s">
        <v>35</v>
      </c>
      <c r="F3778" s="142" t="s">
        <v>3110</v>
      </c>
      <c r="G3778" s="142" t="s">
        <v>3111</v>
      </c>
      <c r="H3778" s="142" t="s">
        <v>38</v>
      </c>
      <c r="I3778" s="142" t="s">
        <v>1921</v>
      </c>
      <c r="J3778" s="142" t="s">
        <v>39</v>
      </c>
      <c r="K3778" s="142" t="s">
        <v>39</v>
      </c>
      <c r="L3778" s="142" t="s">
        <v>40</v>
      </c>
      <c r="M3778" s="142" t="s">
        <v>41</v>
      </c>
      <c r="N3778" s="142" t="s">
        <v>1641</v>
      </c>
      <c r="O3778" s="142" t="s">
        <v>45</v>
      </c>
      <c r="P3778" s="142" t="s">
        <v>246</v>
      </c>
      <c r="Q3778" s="142" t="s">
        <v>247</v>
      </c>
      <c r="R3778" s="142" t="s">
        <v>239</v>
      </c>
      <c r="S3778" s="142" t="s">
        <v>46</v>
      </c>
      <c r="T3778" s="142" t="s">
        <v>3112</v>
      </c>
      <c r="U3778" s="142" t="s">
        <v>3025</v>
      </c>
      <c r="V3778" s="146">
        <v>2.4E-2</v>
      </c>
      <c r="W3778" s="146">
        <v>2.3019999999999999E-2</v>
      </c>
      <c r="X3778" s="142" t="s">
        <v>283</v>
      </c>
      <c r="Z3778" s="147">
        <v>24704.1</v>
      </c>
      <c r="AA3778" s="148">
        <v>1</v>
      </c>
      <c r="AB3778" s="174">
        <v>104.68</v>
      </c>
      <c r="AD3778" s="147">
        <v>25.86</v>
      </c>
      <c r="AG3778" s="142" t="s">
        <v>288</v>
      </c>
      <c r="AH3778" s="146">
        <v>6.9999999999999999E-6</v>
      </c>
      <c r="AI3778" s="146">
        <v>1.1502188925963001E-2</v>
      </c>
      <c r="AJ3778" s="146">
        <v>1.11846026250617E-3</v>
      </c>
    </row>
    <row r="3779" spans="1:36" s="142" customFormat="1">
      <c r="A3779" s="116">
        <v>11389</v>
      </c>
      <c r="B3779" s="142">
        <v>11393</v>
      </c>
      <c r="C3779" s="142" t="s">
        <v>1360</v>
      </c>
      <c r="D3779" s="142" t="s">
        <v>1361</v>
      </c>
      <c r="E3779" s="142" t="s">
        <v>35</v>
      </c>
      <c r="F3779" s="142" t="s">
        <v>3160</v>
      </c>
      <c r="G3779" s="142" t="s">
        <v>3161</v>
      </c>
      <c r="H3779" s="142" t="s">
        <v>38</v>
      </c>
      <c r="I3779" s="142" t="s">
        <v>1381</v>
      </c>
      <c r="J3779" s="142" t="s">
        <v>39</v>
      </c>
      <c r="K3779" s="142" t="s">
        <v>39</v>
      </c>
      <c r="L3779" s="142" t="s">
        <v>40</v>
      </c>
      <c r="M3779" s="142" t="s">
        <v>41</v>
      </c>
      <c r="N3779" s="142" t="s">
        <v>1641</v>
      </c>
      <c r="O3779" s="142" t="s">
        <v>45</v>
      </c>
      <c r="P3779" s="142" t="s">
        <v>246</v>
      </c>
      <c r="Q3779" s="142" t="s">
        <v>247</v>
      </c>
      <c r="R3779" s="142" t="s">
        <v>239</v>
      </c>
      <c r="S3779" s="142" t="s">
        <v>46</v>
      </c>
      <c r="T3779" s="142" t="s">
        <v>3162</v>
      </c>
      <c r="U3779" s="142" t="s">
        <v>3163</v>
      </c>
      <c r="V3779" s="146">
        <v>4.8800000000000003E-2</v>
      </c>
      <c r="W3779" s="146">
        <v>3.8870000000000002E-2</v>
      </c>
      <c r="X3779" s="142" t="s">
        <v>283</v>
      </c>
      <c r="Z3779" s="147">
        <v>31042.3</v>
      </c>
      <c r="AA3779" s="148">
        <v>1</v>
      </c>
      <c r="AB3779" s="174">
        <v>104.48</v>
      </c>
      <c r="AD3779" s="147">
        <v>32.433</v>
      </c>
      <c r="AG3779" s="142" t="s">
        <v>288</v>
      </c>
      <c r="AH3779" s="146">
        <v>6.0000000000000002E-6</v>
      </c>
      <c r="AI3779" s="146">
        <v>1.4425630427575701E-2</v>
      </c>
      <c r="AJ3779" s="146">
        <v>1.40273251454114E-3</v>
      </c>
    </row>
    <row r="3780" spans="1:36" s="142" customFormat="1">
      <c r="A3780" s="116">
        <v>11389</v>
      </c>
      <c r="B3780" s="142">
        <v>11393</v>
      </c>
      <c r="C3780" s="142" t="s">
        <v>1341</v>
      </c>
      <c r="D3780" s="142" t="s">
        <v>1342</v>
      </c>
      <c r="E3780" s="142" t="s">
        <v>35</v>
      </c>
      <c r="F3780" s="142" t="s">
        <v>3236</v>
      </c>
      <c r="G3780" s="142" t="s">
        <v>3237</v>
      </c>
      <c r="H3780" s="142" t="s">
        <v>38</v>
      </c>
      <c r="I3780" s="142" t="s">
        <v>1381</v>
      </c>
      <c r="J3780" s="142" t="s">
        <v>39</v>
      </c>
      <c r="K3780" s="142" t="s">
        <v>39</v>
      </c>
      <c r="L3780" s="142" t="s">
        <v>40</v>
      </c>
      <c r="M3780" s="142" t="s">
        <v>41</v>
      </c>
      <c r="N3780" s="142" t="s">
        <v>1641</v>
      </c>
      <c r="O3780" s="142" t="s">
        <v>45</v>
      </c>
      <c r="P3780" s="142" t="s">
        <v>237</v>
      </c>
      <c r="Q3780" s="142" t="s">
        <v>238</v>
      </c>
      <c r="R3780" s="142" t="s">
        <v>239</v>
      </c>
      <c r="S3780" s="142" t="s">
        <v>46</v>
      </c>
      <c r="T3780" s="142" t="s">
        <v>3238</v>
      </c>
      <c r="U3780" s="142" t="s">
        <v>3239</v>
      </c>
      <c r="V3780" s="146">
        <v>4.5900000000000003E-2</v>
      </c>
      <c r="W3780" s="146">
        <v>3.9699999999999999E-2</v>
      </c>
      <c r="X3780" s="142" t="s">
        <v>283</v>
      </c>
      <c r="Z3780" s="147">
        <v>460349</v>
      </c>
      <c r="AA3780" s="148">
        <v>1</v>
      </c>
      <c r="AB3780" s="174">
        <v>103.9</v>
      </c>
      <c r="AD3780" s="147">
        <v>478.303</v>
      </c>
      <c r="AG3780" s="142" t="s">
        <v>288</v>
      </c>
      <c r="AH3780" s="146">
        <v>6.4999999999999994E-5</v>
      </c>
      <c r="AI3780" s="146">
        <v>0.21274065778756801</v>
      </c>
      <c r="AJ3780" s="146">
        <v>2.0686668727700201E-2</v>
      </c>
    </row>
    <row r="3781" spans="1:36" s="142" customFormat="1">
      <c r="A3781" s="116">
        <v>11389</v>
      </c>
      <c r="B3781" s="142">
        <v>11393</v>
      </c>
      <c r="C3781" s="142" t="s">
        <v>3353</v>
      </c>
      <c r="D3781" s="142" t="s">
        <v>3354</v>
      </c>
      <c r="E3781" s="142" t="s">
        <v>35</v>
      </c>
      <c r="F3781" s="142" t="s">
        <v>3355</v>
      </c>
      <c r="G3781" s="142" t="s">
        <v>3356</v>
      </c>
      <c r="H3781" s="142" t="s">
        <v>38</v>
      </c>
      <c r="I3781" s="142" t="s">
        <v>1921</v>
      </c>
      <c r="J3781" s="142" t="s">
        <v>39</v>
      </c>
      <c r="K3781" s="142" t="s">
        <v>39</v>
      </c>
      <c r="L3781" s="142" t="s">
        <v>40</v>
      </c>
      <c r="M3781" s="142" t="s">
        <v>41</v>
      </c>
      <c r="N3781" s="142" t="s">
        <v>1644</v>
      </c>
      <c r="O3781" s="142" t="s">
        <v>45</v>
      </c>
      <c r="P3781" s="142" t="s">
        <v>246</v>
      </c>
      <c r="Q3781" s="142" t="s">
        <v>247</v>
      </c>
      <c r="R3781" s="142" t="s">
        <v>239</v>
      </c>
      <c r="S3781" s="142" t="s">
        <v>46</v>
      </c>
      <c r="T3781" s="142" t="s">
        <v>3357</v>
      </c>
      <c r="U3781" s="142" t="s">
        <v>3358</v>
      </c>
      <c r="V3781" s="146">
        <v>2.6800000000000001E-2</v>
      </c>
      <c r="W3781" s="146">
        <v>2.4649999999999998E-2</v>
      </c>
      <c r="X3781" s="142" t="s">
        <v>283</v>
      </c>
      <c r="Z3781" s="147">
        <v>40762</v>
      </c>
      <c r="AA3781" s="148">
        <v>1</v>
      </c>
      <c r="AB3781" s="174">
        <v>103.2</v>
      </c>
      <c r="AD3781" s="147">
        <v>42.066000000000003</v>
      </c>
      <c r="AG3781" s="142" t="s">
        <v>288</v>
      </c>
      <c r="AH3781" s="146">
        <v>5.1E-5</v>
      </c>
      <c r="AI3781" s="146">
        <v>1.8710393790646498E-2</v>
      </c>
      <c r="AJ3781" s="146">
        <v>1.81937821447567E-3</v>
      </c>
    </row>
    <row r="3782" spans="1:36" s="142" customFormat="1">
      <c r="A3782" s="116">
        <v>11389</v>
      </c>
      <c r="B3782" s="142">
        <v>11393</v>
      </c>
      <c r="C3782" s="142" t="s">
        <v>2938</v>
      </c>
      <c r="D3782" s="142" t="s">
        <v>2939</v>
      </c>
      <c r="E3782" s="142" t="s">
        <v>35</v>
      </c>
      <c r="F3782" s="142" t="s">
        <v>3386</v>
      </c>
      <c r="G3782" s="142" t="s">
        <v>3387</v>
      </c>
      <c r="H3782" s="142" t="s">
        <v>38</v>
      </c>
      <c r="I3782" s="142" t="s">
        <v>1381</v>
      </c>
      <c r="J3782" s="142" t="s">
        <v>39</v>
      </c>
      <c r="K3782" s="142" t="s">
        <v>39</v>
      </c>
      <c r="L3782" s="142" t="s">
        <v>40</v>
      </c>
      <c r="M3782" s="142" t="s">
        <v>41</v>
      </c>
      <c r="N3782" s="142" t="s">
        <v>1641</v>
      </c>
      <c r="O3782" s="142" t="s">
        <v>45</v>
      </c>
      <c r="P3782" s="142" t="s">
        <v>246</v>
      </c>
      <c r="Q3782" s="142" t="s">
        <v>247</v>
      </c>
      <c r="R3782" s="142" t="s">
        <v>239</v>
      </c>
      <c r="S3782" s="142" t="s">
        <v>46</v>
      </c>
      <c r="T3782" s="142" t="s">
        <v>3388</v>
      </c>
      <c r="U3782" s="142" t="s">
        <v>3389</v>
      </c>
      <c r="V3782" s="146">
        <v>3.9600000000000003E-2</v>
      </c>
      <c r="W3782" s="146">
        <v>3.8960000000000002E-2</v>
      </c>
      <c r="X3782" s="142" t="s">
        <v>283</v>
      </c>
      <c r="Z3782" s="147">
        <v>37000</v>
      </c>
      <c r="AA3782" s="148">
        <v>1</v>
      </c>
      <c r="AB3782" s="174">
        <v>100.47</v>
      </c>
      <c r="AD3782" s="147">
        <v>37.173999999999999</v>
      </c>
      <c r="AG3782" s="142" t="s">
        <v>288</v>
      </c>
      <c r="AH3782" s="146">
        <v>1.2E-5</v>
      </c>
      <c r="AI3782" s="146">
        <v>1.65343022526993E-2</v>
      </c>
      <c r="AJ3782" s="146">
        <v>1.60777745496492E-3</v>
      </c>
    </row>
    <row r="3783" spans="1:36" s="142" customFormat="1">
      <c r="A3783" s="116">
        <v>11389</v>
      </c>
      <c r="B3783" s="142">
        <v>11393</v>
      </c>
      <c r="C3783" s="142" t="s">
        <v>2938</v>
      </c>
      <c r="D3783" s="142" t="s">
        <v>2939</v>
      </c>
      <c r="E3783" s="142" t="s">
        <v>35</v>
      </c>
      <c r="F3783" s="142" t="s">
        <v>3410</v>
      </c>
      <c r="G3783" s="142" t="s">
        <v>3411</v>
      </c>
      <c r="H3783" s="142" t="s">
        <v>38</v>
      </c>
      <c r="I3783" s="142" t="s">
        <v>1921</v>
      </c>
      <c r="J3783" s="142" t="s">
        <v>39</v>
      </c>
      <c r="K3783" s="142" t="s">
        <v>39</v>
      </c>
      <c r="L3783" s="142" t="s">
        <v>40</v>
      </c>
      <c r="M3783" s="142" t="s">
        <v>41</v>
      </c>
      <c r="N3783" s="142" t="s">
        <v>1641</v>
      </c>
      <c r="O3783" s="142" t="s">
        <v>45</v>
      </c>
      <c r="P3783" s="142" t="s">
        <v>246</v>
      </c>
      <c r="Q3783" s="142" t="s">
        <v>247</v>
      </c>
      <c r="R3783" s="142" t="s">
        <v>239</v>
      </c>
      <c r="S3783" s="142" t="s">
        <v>46</v>
      </c>
      <c r="T3783" s="142" t="s">
        <v>2858</v>
      </c>
      <c r="U3783" s="142" t="s">
        <v>3412</v>
      </c>
      <c r="V3783" s="146">
        <v>1.2200000000000001E-2</v>
      </c>
      <c r="W3783" s="146">
        <v>2.1930000000000002E-2</v>
      </c>
      <c r="X3783" s="142" t="s">
        <v>283</v>
      </c>
      <c r="Z3783" s="147">
        <v>100000</v>
      </c>
      <c r="AA3783" s="148">
        <v>1</v>
      </c>
      <c r="AB3783" s="174">
        <v>120.2</v>
      </c>
      <c r="AD3783" s="147">
        <v>120.2</v>
      </c>
      <c r="AG3783" s="142" t="s">
        <v>288</v>
      </c>
      <c r="AH3783" s="146">
        <v>3.3000000000000003E-5</v>
      </c>
      <c r="AI3783" s="146">
        <v>5.3462863212481303E-2</v>
      </c>
      <c r="AJ3783" s="146">
        <v>5.1986703059615303E-3</v>
      </c>
    </row>
    <row r="3784" spans="1:36" s="142" customFormat="1">
      <c r="A3784" s="116">
        <v>11389</v>
      </c>
      <c r="B3784" s="142">
        <v>11393</v>
      </c>
      <c r="C3784" s="142" t="s">
        <v>2938</v>
      </c>
      <c r="D3784" s="142" t="s">
        <v>2939</v>
      </c>
      <c r="E3784" s="142" t="s">
        <v>35</v>
      </c>
      <c r="F3784" s="142" t="s">
        <v>3415</v>
      </c>
      <c r="G3784" s="142" t="s">
        <v>3416</v>
      </c>
      <c r="H3784" s="142" t="s">
        <v>38</v>
      </c>
      <c r="I3784" s="142" t="s">
        <v>1921</v>
      </c>
      <c r="J3784" s="142" t="s">
        <v>39</v>
      </c>
      <c r="K3784" s="142" t="s">
        <v>39</v>
      </c>
      <c r="L3784" s="142" t="s">
        <v>40</v>
      </c>
      <c r="M3784" s="142" t="s">
        <v>41</v>
      </c>
      <c r="N3784" s="142" t="s">
        <v>1641</v>
      </c>
      <c r="O3784" s="142" t="s">
        <v>45</v>
      </c>
      <c r="P3784" s="142" t="s">
        <v>237</v>
      </c>
      <c r="Q3784" s="142" t="s">
        <v>238</v>
      </c>
      <c r="R3784" s="142" t="s">
        <v>239</v>
      </c>
      <c r="S3784" s="142" t="s">
        <v>46</v>
      </c>
      <c r="T3784" s="142" t="s">
        <v>3417</v>
      </c>
      <c r="U3784" s="142" t="s">
        <v>3418</v>
      </c>
      <c r="V3784" s="146">
        <v>5.0000000000000001E-3</v>
      </c>
      <c r="W3784" s="146">
        <v>2.9499999999999998E-2</v>
      </c>
      <c r="X3784" s="142" t="s">
        <v>283</v>
      </c>
      <c r="Z3784" s="147">
        <v>158844</v>
      </c>
      <c r="AA3784" s="148">
        <v>1</v>
      </c>
      <c r="AB3784" s="174">
        <v>117.27</v>
      </c>
      <c r="AD3784" s="147">
        <v>186.27600000000001</v>
      </c>
      <c r="AG3784" s="142" t="s">
        <v>288</v>
      </c>
      <c r="AH3784" s="146">
        <v>2.0799999999999999E-4</v>
      </c>
      <c r="AI3784" s="146">
        <v>8.2852474960428302E-2</v>
      </c>
      <c r="AJ3784" s="146">
        <v>8.0564839866572001E-3</v>
      </c>
    </row>
    <row r="3785" spans="1:36" s="142" customFormat="1">
      <c r="A3785" s="116">
        <v>11389</v>
      </c>
      <c r="B3785" s="142">
        <v>11393</v>
      </c>
      <c r="C3785" s="142" t="s">
        <v>2938</v>
      </c>
      <c r="D3785" s="142" t="s">
        <v>2939</v>
      </c>
      <c r="E3785" s="142" t="s">
        <v>35</v>
      </c>
      <c r="F3785" s="142" t="s">
        <v>3426</v>
      </c>
      <c r="G3785" s="142" t="s">
        <v>3427</v>
      </c>
      <c r="H3785" s="142" t="s">
        <v>38</v>
      </c>
      <c r="I3785" s="142" t="s">
        <v>1921</v>
      </c>
      <c r="J3785" s="142" t="s">
        <v>39</v>
      </c>
      <c r="K3785" s="142" t="s">
        <v>39</v>
      </c>
      <c r="L3785" s="142" t="s">
        <v>40</v>
      </c>
      <c r="M3785" s="142" t="s">
        <v>41</v>
      </c>
      <c r="N3785" s="142" t="s">
        <v>1641</v>
      </c>
      <c r="O3785" s="142" t="s">
        <v>45</v>
      </c>
      <c r="P3785" s="142" t="s">
        <v>246</v>
      </c>
      <c r="Q3785" s="142" t="s">
        <v>247</v>
      </c>
      <c r="R3785" s="142" t="s">
        <v>239</v>
      </c>
      <c r="S3785" s="142" t="s">
        <v>46</v>
      </c>
      <c r="T3785" s="142" t="s">
        <v>3428</v>
      </c>
      <c r="U3785" s="142" t="s">
        <v>3425</v>
      </c>
      <c r="V3785" s="146">
        <v>1E-3</v>
      </c>
      <c r="W3785" s="146">
        <v>2.1430000000000001E-2</v>
      </c>
      <c r="X3785" s="142" t="s">
        <v>283</v>
      </c>
      <c r="Z3785" s="147">
        <v>136449.76999999999</v>
      </c>
      <c r="AA3785" s="148">
        <v>1</v>
      </c>
      <c r="AB3785" s="174">
        <v>108.95</v>
      </c>
      <c r="AD3785" s="147">
        <v>148.66200000000001</v>
      </c>
      <c r="AG3785" s="142" t="s">
        <v>288</v>
      </c>
      <c r="AH3785" s="146">
        <v>7.2999999999999999E-5</v>
      </c>
      <c r="AI3785" s="146">
        <v>6.6122275176286993E-2</v>
      </c>
      <c r="AJ3785" s="146">
        <v>6.4296576701363397E-3</v>
      </c>
    </row>
    <row r="3786" spans="1:36" s="142" customFormat="1">
      <c r="A3786" s="116">
        <v>11389</v>
      </c>
      <c r="B3786" s="142">
        <v>11393</v>
      </c>
      <c r="C3786" s="142" t="s">
        <v>3429</v>
      </c>
      <c r="D3786" s="142" t="s">
        <v>3430</v>
      </c>
      <c r="E3786" s="142" t="s">
        <v>35</v>
      </c>
      <c r="F3786" s="142" t="s">
        <v>3431</v>
      </c>
      <c r="G3786" s="142" t="s">
        <v>3432</v>
      </c>
      <c r="H3786" s="142" t="s">
        <v>38</v>
      </c>
      <c r="I3786" s="142" t="s">
        <v>1381</v>
      </c>
      <c r="J3786" s="142" t="s">
        <v>39</v>
      </c>
      <c r="K3786" s="142" t="s">
        <v>39</v>
      </c>
      <c r="L3786" s="142" t="s">
        <v>40</v>
      </c>
      <c r="M3786" s="142" t="s">
        <v>41</v>
      </c>
      <c r="N3786" s="142" t="s">
        <v>388</v>
      </c>
      <c r="O3786" s="142" t="s">
        <v>45</v>
      </c>
      <c r="P3786" s="142" t="s">
        <v>452</v>
      </c>
      <c r="Q3786" s="142" t="s">
        <v>247</v>
      </c>
      <c r="R3786" s="142" t="s">
        <v>239</v>
      </c>
      <c r="S3786" s="142" t="s">
        <v>46</v>
      </c>
      <c r="T3786" s="142" t="s">
        <v>3433</v>
      </c>
      <c r="U3786" s="142" t="s">
        <v>454</v>
      </c>
      <c r="V3786" s="146">
        <v>2.3900000000000001E-2</v>
      </c>
      <c r="W3786" s="146">
        <v>4.2079999999999999E-2</v>
      </c>
      <c r="X3786" s="142" t="s">
        <v>283</v>
      </c>
      <c r="Z3786" s="147">
        <v>28044.33</v>
      </c>
      <c r="AA3786" s="148">
        <v>1</v>
      </c>
      <c r="AB3786" s="174">
        <v>97.47</v>
      </c>
      <c r="AD3786" s="147">
        <v>27.335000000000001</v>
      </c>
      <c r="AG3786" s="142" t="s">
        <v>288</v>
      </c>
      <c r="AH3786" s="146">
        <v>3.0200000000000002E-4</v>
      </c>
      <c r="AI3786" s="146">
        <v>1.21580459663493E-2</v>
      </c>
      <c r="AJ3786" s="146">
        <v>1.1822350833058199E-3</v>
      </c>
    </row>
    <row r="3787" spans="1:36" s="142" customFormat="1">
      <c r="A3787" s="116">
        <v>11389</v>
      </c>
      <c r="B3787" s="142">
        <v>11393</v>
      </c>
      <c r="C3787" s="142" t="s">
        <v>3447</v>
      </c>
      <c r="D3787" s="142" t="s">
        <v>3448</v>
      </c>
      <c r="E3787" s="142" t="s">
        <v>35</v>
      </c>
      <c r="F3787" s="142" t="s">
        <v>3449</v>
      </c>
      <c r="G3787" s="142" t="s">
        <v>3450</v>
      </c>
      <c r="H3787" s="142" t="s">
        <v>38</v>
      </c>
      <c r="I3787" s="142" t="s">
        <v>1381</v>
      </c>
      <c r="J3787" s="142" t="s">
        <v>39</v>
      </c>
      <c r="K3787" s="142" t="s">
        <v>39</v>
      </c>
      <c r="L3787" s="142" t="s">
        <v>40</v>
      </c>
      <c r="M3787" s="142" t="s">
        <v>41</v>
      </c>
      <c r="N3787" s="142" t="s">
        <v>1656</v>
      </c>
      <c r="O3787" s="142" t="s">
        <v>45</v>
      </c>
      <c r="P3787" s="142" t="s">
        <v>437</v>
      </c>
      <c r="Q3787" s="142" t="s">
        <v>247</v>
      </c>
      <c r="R3787" s="142" t="s">
        <v>239</v>
      </c>
      <c r="S3787" s="142" t="s">
        <v>46</v>
      </c>
      <c r="T3787" s="142" t="s">
        <v>2657</v>
      </c>
      <c r="U3787" s="142" t="s">
        <v>2658</v>
      </c>
      <c r="V3787" s="146">
        <v>2.29E-2</v>
      </c>
      <c r="W3787" s="146">
        <v>4.394E-2</v>
      </c>
      <c r="X3787" s="142" t="s">
        <v>283</v>
      </c>
      <c r="Z3787" s="147">
        <v>139697.5</v>
      </c>
      <c r="AA3787" s="148">
        <v>1</v>
      </c>
      <c r="AB3787" s="174">
        <v>99.35</v>
      </c>
      <c r="AD3787" s="147">
        <v>138.78899999999999</v>
      </c>
      <c r="AG3787" s="142" t="s">
        <v>288</v>
      </c>
      <c r="AH3787" s="146">
        <v>8.43E-4</v>
      </c>
      <c r="AI3787" s="146">
        <v>6.1731133522937097E-2</v>
      </c>
      <c r="AJ3787" s="146">
        <v>6.0026678616815696E-3</v>
      </c>
    </row>
    <row r="3788" spans="1:36" s="142" customFormat="1">
      <c r="A3788" s="116">
        <v>11389</v>
      </c>
      <c r="B3788" s="142">
        <v>11393</v>
      </c>
      <c r="C3788" s="142" t="s">
        <v>3477</v>
      </c>
      <c r="D3788" s="142" t="s">
        <v>3478</v>
      </c>
      <c r="E3788" s="142" t="s">
        <v>35</v>
      </c>
      <c r="F3788" s="142" t="s">
        <v>3481</v>
      </c>
      <c r="G3788" s="142" t="s">
        <v>3482</v>
      </c>
      <c r="H3788" s="142" t="s">
        <v>38</v>
      </c>
      <c r="I3788" s="142" t="s">
        <v>1381</v>
      </c>
      <c r="J3788" s="142" t="s">
        <v>39</v>
      </c>
      <c r="K3788" s="142" t="s">
        <v>39</v>
      </c>
      <c r="L3788" s="142" t="s">
        <v>40</v>
      </c>
      <c r="M3788" s="142" t="s">
        <v>41</v>
      </c>
      <c r="N3788" s="142" t="s">
        <v>545</v>
      </c>
      <c r="O3788" s="142" t="s">
        <v>45</v>
      </c>
      <c r="P3788" s="142" t="s">
        <v>452</v>
      </c>
      <c r="Q3788" s="142" t="s">
        <v>247</v>
      </c>
      <c r="R3788" s="142" t="s">
        <v>239</v>
      </c>
      <c r="S3788" s="142" t="s">
        <v>46</v>
      </c>
      <c r="T3788" s="142" t="s">
        <v>3483</v>
      </c>
      <c r="U3788" s="142" t="s">
        <v>419</v>
      </c>
      <c r="V3788" s="146">
        <v>2.1999999999999999E-2</v>
      </c>
      <c r="W3788" s="146">
        <v>3.959E-2</v>
      </c>
      <c r="X3788" s="142" t="s">
        <v>283</v>
      </c>
      <c r="Z3788" s="147">
        <v>74293.8</v>
      </c>
      <c r="AA3788" s="148">
        <v>1</v>
      </c>
      <c r="AB3788" s="174">
        <v>97.54</v>
      </c>
      <c r="AD3788" s="147">
        <v>72.465999999999994</v>
      </c>
      <c r="AG3788" s="142" t="s">
        <v>288</v>
      </c>
      <c r="AH3788" s="146">
        <v>1.1400000000000001E-4</v>
      </c>
      <c r="AI3788" s="146">
        <v>3.2231689425697402E-2</v>
      </c>
      <c r="AJ3788" s="146">
        <v>3.1341742035475E-3</v>
      </c>
    </row>
    <row r="3789" spans="1:36" s="142" customFormat="1">
      <c r="A3789" s="116">
        <v>11389</v>
      </c>
      <c r="B3789" s="142">
        <v>11393</v>
      </c>
      <c r="C3789" s="142" t="s">
        <v>2619</v>
      </c>
      <c r="D3789" s="142" t="s">
        <v>2620</v>
      </c>
      <c r="E3789" s="142" t="s">
        <v>35</v>
      </c>
      <c r="F3789" s="142" t="s">
        <v>3502</v>
      </c>
      <c r="G3789" s="142" t="s">
        <v>3503</v>
      </c>
      <c r="H3789" s="142" t="s">
        <v>38</v>
      </c>
      <c r="I3789" s="142" t="s">
        <v>1381</v>
      </c>
      <c r="J3789" s="142" t="s">
        <v>39</v>
      </c>
      <c r="K3789" s="142" t="s">
        <v>178</v>
      </c>
      <c r="L3789" s="142" t="s">
        <v>40</v>
      </c>
      <c r="M3789" s="142" t="s">
        <v>41</v>
      </c>
      <c r="N3789" s="142" t="s">
        <v>74</v>
      </c>
      <c r="O3789" s="142" t="s">
        <v>45</v>
      </c>
      <c r="P3789" s="142" t="s">
        <v>417</v>
      </c>
      <c r="Q3789" s="142" t="s">
        <v>247</v>
      </c>
      <c r="R3789" s="142" t="s">
        <v>239</v>
      </c>
      <c r="S3789" s="142" t="s">
        <v>46</v>
      </c>
      <c r="T3789" s="142" t="s">
        <v>2663</v>
      </c>
      <c r="U3789" s="142" t="s">
        <v>2664</v>
      </c>
      <c r="V3789" s="146">
        <v>3.4500000000000003E-2</v>
      </c>
      <c r="W3789" s="146">
        <v>5.1799999999999999E-2</v>
      </c>
      <c r="X3789" s="142" t="s">
        <v>283</v>
      </c>
      <c r="Z3789" s="147">
        <v>40000</v>
      </c>
      <c r="AA3789" s="148">
        <v>1</v>
      </c>
      <c r="AB3789" s="174">
        <v>100.87</v>
      </c>
      <c r="AD3789" s="147">
        <v>40.347999999999999</v>
      </c>
      <c r="AG3789" s="142" t="s">
        <v>288</v>
      </c>
      <c r="AH3789" s="146">
        <v>7.2000000000000002E-5</v>
      </c>
      <c r="AI3789" s="146">
        <v>1.7946086563204601E-2</v>
      </c>
      <c r="AJ3789" s="146">
        <v>1.7450578161808299E-3</v>
      </c>
    </row>
    <row r="3790" spans="1:36" s="142" customFormat="1">
      <c r="A3790" s="116">
        <v>11389</v>
      </c>
      <c r="B3790" s="142">
        <v>11393</v>
      </c>
      <c r="C3790" s="142" t="s">
        <v>3507</v>
      </c>
      <c r="D3790" s="142" t="s">
        <v>3508</v>
      </c>
      <c r="E3790" s="142" t="s">
        <v>35</v>
      </c>
      <c r="F3790" s="142" t="s">
        <v>3509</v>
      </c>
      <c r="G3790" s="142" t="s">
        <v>3510</v>
      </c>
      <c r="H3790" s="142" t="s">
        <v>38</v>
      </c>
      <c r="I3790" s="142" t="s">
        <v>1381</v>
      </c>
      <c r="J3790" s="142" t="s">
        <v>39</v>
      </c>
      <c r="K3790" s="142" t="s">
        <v>39</v>
      </c>
      <c r="L3790" s="142" t="s">
        <v>40</v>
      </c>
      <c r="M3790" s="142" t="s">
        <v>41</v>
      </c>
      <c r="N3790" s="142" t="s">
        <v>1646</v>
      </c>
      <c r="O3790" s="142" t="s">
        <v>45</v>
      </c>
      <c r="P3790" s="142" t="s">
        <v>2675</v>
      </c>
      <c r="Q3790" s="142" t="s">
        <v>247</v>
      </c>
      <c r="R3790" s="142" t="s">
        <v>239</v>
      </c>
      <c r="S3790" s="142" t="s">
        <v>46</v>
      </c>
      <c r="T3790" s="142" t="s">
        <v>2695</v>
      </c>
      <c r="U3790" s="142" t="s">
        <v>426</v>
      </c>
      <c r="V3790" s="146">
        <v>2.6100000000000002E-2</v>
      </c>
      <c r="W3790" s="146">
        <v>3.3419999999999998E-2</v>
      </c>
      <c r="X3790" s="142" t="s">
        <v>283</v>
      </c>
      <c r="Z3790" s="147">
        <v>20000</v>
      </c>
      <c r="AA3790" s="148">
        <v>1</v>
      </c>
      <c r="AB3790" s="174">
        <v>99.33</v>
      </c>
      <c r="AD3790" s="147">
        <v>19.866</v>
      </c>
      <c r="AG3790" s="142" t="s">
        <v>288</v>
      </c>
      <c r="AH3790" s="146">
        <v>1.66E-4</v>
      </c>
      <c r="AI3790" s="146">
        <v>8.8360502544022699E-3</v>
      </c>
      <c r="AJ3790" s="146">
        <v>8.5920785605850096E-4</v>
      </c>
    </row>
    <row r="3791" spans="1:36" s="142" customFormat="1">
      <c r="A3791" s="116">
        <v>11389</v>
      </c>
      <c r="B3791" s="142">
        <v>11393</v>
      </c>
      <c r="C3791" s="142" t="s">
        <v>3020</v>
      </c>
      <c r="D3791" s="142" t="s">
        <v>3021</v>
      </c>
      <c r="E3791" s="142" t="s">
        <v>35</v>
      </c>
      <c r="F3791" s="142" t="s">
        <v>3511</v>
      </c>
      <c r="G3791" s="142" t="s">
        <v>3512</v>
      </c>
      <c r="H3791" s="142" t="s">
        <v>38</v>
      </c>
      <c r="I3791" s="142" t="s">
        <v>1921</v>
      </c>
      <c r="J3791" s="142" t="s">
        <v>39</v>
      </c>
      <c r="K3791" s="142" t="s">
        <v>39</v>
      </c>
      <c r="L3791" s="142" t="s">
        <v>40</v>
      </c>
      <c r="M3791" s="142" t="s">
        <v>41</v>
      </c>
      <c r="N3791" s="142" t="s">
        <v>1641</v>
      </c>
      <c r="O3791" s="142" t="s">
        <v>45</v>
      </c>
      <c r="P3791" s="142" t="s">
        <v>246</v>
      </c>
      <c r="Q3791" s="142" t="s">
        <v>247</v>
      </c>
      <c r="R3791" s="142" t="s">
        <v>239</v>
      </c>
      <c r="S3791" s="142" t="s">
        <v>46</v>
      </c>
      <c r="T3791" s="142" t="s">
        <v>3513</v>
      </c>
      <c r="U3791" s="142" t="s">
        <v>3514</v>
      </c>
      <c r="V3791" s="146">
        <v>2E-3</v>
      </c>
      <c r="W3791" s="146">
        <v>2.1569999999999999E-2</v>
      </c>
      <c r="X3791" s="142" t="s">
        <v>283</v>
      </c>
      <c r="Z3791" s="147">
        <v>0.64</v>
      </c>
      <c r="AA3791" s="148">
        <v>1</v>
      </c>
      <c r="AB3791" s="174">
        <v>109.76</v>
      </c>
      <c r="AD3791" s="147">
        <v>1E-3</v>
      </c>
      <c r="AG3791" s="142" t="s">
        <v>288</v>
      </c>
      <c r="AH3791" s="146">
        <v>0</v>
      </c>
      <c r="AI3791" s="146">
        <v>3.1244373330858898E-7</v>
      </c>
      <c r="AJ3791" s="146">
        <v>3.0381686670607002E-8</v>
      </c>
    </row>
    <row r="3792" spans="1:36" s="142" customFormat="1">
      <c r="A3792" s="116">
        <v>11389</v>
      </c>
      <c r="B3792" s="142">
        <v>11394</v>
      </c>
      <c r="C3792" s="142" t="s">
        <v>2580</v>
      </c>
      <c r="D3792" s="142" t="s">
        <v>2581</v>
      </c>
      <c r="E3792" s="142" t="s">
        <v>340</v>
      </c>
      <c r="F3792" s="142" t="s">
        <v>2582</v>
      </c>
      <c r="G3792" s="142" t="s">
        <v>2583</v>
      </c>
      <c r="H3792" s="142" t="s">
        <v>38</v>
      </c>
      <c r="I3792" s="142" t="s">
        <v>1921</v>
      </c>
      <c r="J3792" s="142" t="s">
        <v>39</v>
      </c>
      <c r="K3792" s="142" t="s">
        <v>39</v>
      </c>
      <c r="L3792" s="142" t="s">
        <v>40</v>
      </c>
      <c r="M3792" s="142" t="s">
        <v>41</v>
      </c>
      <c r="N3792" s="142" t="s">
        <v>144</v>
      </c>
      <c r="O3792" s="142" t="s">
        <v>45</v>
      </c>
      <c r="P3792" s="142" t="s">
        <v>306</v>
      </c>
      <c r="Q3792" s="142" t="s">
        <v>306</v>
      </c>
      <c r="R3792" s="142" t="s">
        <v>306</v>
      </c>
      <c r="S3792" s="142" t="s">
        <v>46</v>
      </c>
      <c r="T3792" s="142" t="s">
        <v>307</v>
      </c>
      <c r="U3792" s="142" t="s">
        <v>970</v>
      </c>
      <c r="V3792" s="146">
        <v>0.06</v>
      </c>
      <c r="W3792" s="146">
        <v>1E-4</v>
      </c>
      <c r="X3792" s="142" t="s">
        <v>283</v>
      </c>
      <c r="Z3792" s="147">
        <v>259516.86</v>
      </c>
      <c r="AA3792" s="148">
        <v>1</v>
      </c>
      <c r="AB3792" s="174">
        <v>1.97</v>
      </c>
      <c r="AD3792" s="147">
        <v>5.1120000000000001</v>
      </c>
      <c r="AG3792" s="142" t="s">
        <v>288</v>
      </c>
      <c r="AH3792" s="146">
        <v>2.2039999999999998E-3</v>
      </c>
      <c r="AI3792" s="146">
        <v>2.6237352026439899E-4</v>
      </c>
      <c r="AJ3792" s="146">
        <v>1.51958129909073E-6</v>
      </c>
    </row>
    <row r="3793" spans="1:36" s="142" customFormat="1">
      <c r="A3793" s="116">
        <v>11389</v>
      </c>
      <c r="B3793" s="142">
        <v>11394</v>
      </c>
      <c r="C3793" s="142" t="s">
        <v>2580</v>
      </c>
      <c r="D3793" s="142" t="s">
        <v>2581</v>
      </c>
      <c r="E3793" s="142" t="s">
        <v>340</v>
      </c>
      <c r="F3793" s="142" t="s">
        <v>2584</v>
      </c>
      <c r="G3793" s="142" t="s">
        <v>2585</v>
      </c>
      <c r="H3793" s="142" t="s">
        <v>38</v>
      </c>
      <c r="I3793" s="142" t="s">
        <v>1921</v>
      </c>
      <c r="J3793" s="142" t="s">
        <v>39</v>
      </c>
      <c r="K3793" s="142" t="s">
        <v>39</v>
      </c>
      <c r="L3793" s="142" t="s">
        <v>40</v>
      </c>
      <c r="M3793" s="142" t="s">
        <v>41</v>
      </c>
      <c r="N3793" s="142" t="s">
        <v>144</v>
      </c>
      <c r="O3793" s="142" t="s">
        <v>45</v>
      </c>
      <c r="P3793" s="142" t="s">
        <v>306</v>
      </c>
      <c r="Q3793" s="142" t="s">
        <v>306</v>
      </c>
      <c r="R3793" s="142" t="s">
        <v>306</v>
      </c>
      <c r="S3793" s="142" t="s">
        <v>46</v>
      </c>
      <c r="T3793" s="142" t="s">
        <v>307</v>
      </c>
      <c r="U3793" s="142" t="s">
        <v>970</v>
      </c>
      <c r="V3793" s="146">
        <v>6.9000000000000006E-2</v>
      </c>
      <c r="W3793" s="146">
        <v>1E-4</v>
      </c>
      <c r="X3793" s="142" t="s">
        <v>283</v>
      </c>
      <c r="Z3793" s="147">
        <v>430200.22</v>
      </c>
      <c r="AA3793" s="148">
        <v>1</v>
      </c>
      <c r="AB3793" s="174">
        <v>2.21</v>
      </c>
      <c r="AD3793" s="147">
        <v>9.5069999999999997</v>
      </c>
      <c r="AG3793" s="142" t="s">
        <v>288</v>
      </c>
      <c r="AH3793" s="146">
        <v>2.49E-3</v>
      </c>
      <c r="AI3793" s="146">
        <v>4.87922785920257E-4</v>
      </c>
      <c r="AJ3793" s="146">
        <v>2.8258886039166999E-6</v>
      </c>
    </row>
    <row r="3794" spans="1:36" s="142" customFormat="1">
      <c r="A3794" s="116">
        <v>11389</v>
      </c>
      <c r="B3794" s="142">
        <v>11394</v>
      </c>
      <c r="C3794" s="142" t="s">
        <v>3752</v>
      </c>
      <c r="D3794" s="142" t="s">
        <v>3753</v>
      </c>
      <c r="E3794" s="142" t="s">
        <v>340</v>
      </c>
      <c r="F3794" s="142" t="s">
        <v>3754</v>
      </c>
      <c r="G3794" s="142" t="s">
        <v>3755</v>
      </c>
      <c r="H3794" s="142" t="s">
        <v>38</v>
      </c>
      <c r="I3794" s="142" t="s">
        <v>1381</v>
      </c>
      <c r="J3794" s="142" t="s">
        <v>39</v>
      </c>
      <c r="K3794" s="142" t="s">
        <v>178</v>
      </c>
      <c r="L3794" s="142" t="s">
        <v>40</v>
      </c>
      <c r="M3794" s="142" t="s">
        <v>41</v>
      </c>
      <c r="N3794" s="142" t="s">
        <v>276</v>
      </c>
      <c r="O3794" s="142" t="s">
        <v>45</v>
      </c>
      <c r="P3794" s="142" t="s">
        <v>306</v>
      </c>
      <c r="Q3794" s="142" t="s">
        <v>306</v>
      </c>
      <c r="R3794" s="142" t="s">
        <v>306</v>
      </c>
      <c r="S3794" s="142" t="s">
        <v>46</v>
      </c>
      <c r="T3794" s="142" t="s">
        <v>307</v>
      </c>
      <c r="U3794" s="142" t="s">
        <v>3756</v>
      </c>
      <c r="V3794" s="146">
        <v>7.0499999999999993E-2</v>
      </c>
      <c r="W3794" s="146">
        <v>1E-4</v>
      </c>
      <c r="X3794" s="142" t="s">
        <v>283</v>
      </c>
      <c r="Z3794" s="147">
        <v>0.4</v>
      </c>
      <c r="AA3794" s="148">
        <v>1</v>
      </c>
      <c r="AB3794" s="174">
        <v>0</v>
      </c>
      <c r="AD3794" s="147">
        <v>0</v>
      </c>
      <c r="AG3794" s="142" t="s">
        <v>288</v>
      </c>
      <c r="AH3794" s="146">
        <v>0</v>
      </c>
      <c r="AI3794" s="146">
        <v>2.052807329019E-16</v>
      </c>
      <c r="AJ3794" s="146">
        <v>1.1889186167E-18</v>
      </c>
    </row>
    <row r="3795" spans="1:36" s="142" customFormat="1">
      <c r="A3795" s="116">
        <v>11389</v>
      </c>
      <c r="B3795" s="142">
        <v>11394</v>
      </c>
      <c r="C3795" s="142" t="s">
        <v>2590</v>
      </c>
      <c r="D3795" s="142" t="s">
        <v>2591</v>
      </c>
      <c r="E3795" s="142" t="s">
        <v>35</v>
      </c>
      <c r="F3795" s="142" t="s">
        <v>2592</v>
      </c>
      <c r="G3795" s="142" t="s">
        <v>2593</v>
      </c>
      <c r="H3795" s="142" t="s">
        <v>38</v>
      </c>
      <c r="I3795" s="142" t="s">
        <v>1921</v>
      </c>
      <c r="J3795" s="142" t="s">
        <v>39</v>
      </c>
      <c r="K3795" s="142" t="s">
        <v>39</v>
      </c>
      <c r="L3795" s="142" t="s">
        <v>40</v>
      </c>
      <c r="M3795" s="142" t="s">
        <v>41</v>
      </c>
      <c r="N3795" s="142" t="s">
        <v>74</v>
      </c>
      <c r="O3795" s="142" t="s">
        <v>45</v>
      </c>
      <c r="P3795" s="142" t="s">
        <v>306</v>
      </c>
      <c r="Q3795" s="142" t="s">
        <v>306</v>
      </c>
      <c r="R3795" s="142" t="s">
        <v>306</v>
      </c>
      <c r="S3795" s="142" t="s">
        <v>46</v>
      </c>
      <c r="T3795" s="142" t="s">
        <v>2594</v>
      </c>
      <c r="U3795" s="142" t="s">
        <v>419</v>
      </c>
      <c r="V3795" s="146">
        <v>0.04</v>
      </c>
      <c r="W3795" s="146">
        <v>3.9899999999999998E-2</v>
      </c>
      <c r="X3795" s="142" t="s">
        <v>283</v>
      </c>
      <c r="Z3795" s="147">
        <v>13300.84</v>
      </c>
      <c r="AA3795" s="148">
        <v>1</v>
      </c>
      <c r="AB3795" s="174">
        <v>116.28</v>
      </c>
      <c r="AD3795" s="147">
        <v>15.465999999999999</v>
      </c>
      <c r="AG3795" s="142" t="s">
        <v>288</v>
      </c>
      <c r="AH3795" s="146">
        <v>2.8699999999999998E-4</v>
      </c>
      <c r="AI3795" s="146">
        <v>7.9372907751752003E-4</v>
      </c>
      <c r="AJ3795" s="146">
        <v>4.59701825673837E-6</v>
      </c>
    </row>
    <row r="3796" spans="1:36" s="142" customFormat="1">
      <c r="A3796" s="116">
        <v>11389</v>
      </c>
      <c r="B3796" s="142">
        <v>11394</v>
      </c>
      <c r="C3796" s="142" t="s">
        <v>33</v>
      </c>
      <c r="D3796" s="142" t="s">
        <v>34</v>
      </c>
      <c r="E3796" s="142" t="s">
        <v>35</v>
      </c>
      <c r="F3796" s="142" t="s">
        <v>2595</v>
      </c>
      <c r="G3796" s="142" t="s">
        <v>2596</v>
      </c>
      <c r="H3796" s="142" t="s">
        <v>38</v>
      </c>
      <c r="I3796" s="142" t="s">
        <v>1381</v>
      </c>
      <c r="J3796" s="142" t="s">
        <v>39</v>
      </c>
      <c r="K3796" s="142" t="s">
        <v>39</v>
      </c>
      <c r="L3796" s="142" t="s">
        <v>40</v>
      </c>
      <c r="M3796" s="142" t="s">
        <v>41</v>
      </c>
      <c r="N3796" s="142" t="s">
        <v>43</v>
      </c>
      <c r="O3796" s="142" t="s">
        <v>45</v>
      </c>
      <c r="P3796" s="142" t="s">
        <v>306</v>
      </c>
      <c r="Q3796" s="142" t="s">
        <v>306</v>
      </c>
      <c r="R3796" s="142" t="s">
        <v>306</v>
      </c>
      <c r="S3796" s="142" t="s">
        <v>46</v>
      </c>
      <c r="T3796" s="142" t="s">
        <v>2597</v>
      </c>
      <c r="U3796" s="142" t="s">
        <v>2598</v>
      </c>
      <c r="V3796" s="146">
        <v>0.10539999999999999</v>
      </c>
      <c r="W3796" s="146">
        <v>-0.12512000000000001</v>
      </c>
      <c r="X3796" s="142" t="s">
        <v>283</v>
      </c>
      <c r="Z3796" s="147">
        <v>274180.08</v>
      </c>
      <c r="AA3796" s="148">
        <v>1</v>
      </c>
      <c r="AB3796" s="174">
        <v>175.01</v>
      </c>
      <c r="AD3796" s="147">
        <v>479.84300000000002</v>
      </c>
      <c r="AG3796" s="142" t="s">
        <v>288</v>
      </c>
      <c r="AH3796" s="146">
        <v>1.8400000000000001E-3</v>
      </c>
      <c r="AI3796" s="146">
        <v>2.4625607996350201E-2</v>
      </c>
      <c r="AJ3796" s="146">
        <v>1.4262343757968899E-4</v>
      </c>
    </row>
    <row r="3797" spans="1:36" s="142" customFormat="1">
      <c r="A3797" s="116">
        <v>11389</v>
      </c>
      <c r="B3797" s="142">
        <v>11394</v>
      </c>
      <c r="C3797" s="142" t="s">
        <v>2599</v>
      </c>
      <c r="D3797" s="142" t="s">
        <v>2600</v>
      </c>
      <c r="E3797" s="142" t="s">
        <v>35</v>
      </c>
      <c r="F3797" s="142" t="s">
        <v>2601</v>
      </c>
      <c r="G3797" s="142" t="s">
        <v>2602</v>
      </c>
      <c r="H3797" s="142" t="s">
        <v>38</v>
      </c>
      <c r="I3797" s="142" t="s">
        <v>2088</v>
      </c>
      <c r="J3797" s="142" t="s">
        <v>39</v>
      </c>
      <c r="K3797" s="142" t="s">
        <v>39</v>
      </c>
      <c r="L3797" s="142" t="s">
        <v>40</v>
      </c>
      <c r="M3797" s="142" t="s">
        <v>41</v>
      </c>
      <c r="N3797" s="142" t="s">
        <v>1640</v>
      </c>
      <c r="O3797" s="142" t="s">
        <v>45</v>
      </c>
      <c r="P3797" s="142" t="s">
        <v>437</v>
      </c>
      <c r="Q3797" s="142" t="s">
        <v>247</v>
      </c>
      <c r="R3797" s="142" t="s">
        <v>239</v>
      </c>
      <c r="S3797" s="142" t="s">
        <v>46</v>
      </c>
      <c r="T3797" s="142" t="s">
        <v>2603</v>
      </c>
      <c r="U3797" s="142" t="s">
        <v>2604</v>
      </c>
      <c r="V3797" s="146">
        <v>2.8000000000000001E-2</v>
      </c>
      <c r="W3797" s="146">
        <v>-0.44005</v>
      </c>
      <c r="X3797" s="142" t="s">
        <v>283</v>
      </c>
      <c r="Z3797" s="147">
        <v>1056812</v>
      </c>
      <c r="AA3797" s="148">
        <v>1</v>
      </c>
      <c r="AB3797" s="174">
        <v>291.3</v>
      </c>
      <c r="AD3797" s="147">
        <v>3078.4929999999999</v>
      </c>
      <c r="AG3797" s="142" t="s">
        <v>288</v>
      </c>
      <c r="AH3797" s="146">
        <v>1.2149999999999999E-2</v>
      </c>
      <c r="AI3797" s="146">
        <v>0.15798884308832101</v>
      </c>
      <c r="AJ3797" s="146">
        <v>9.1501951561294003E-4</v>
      </c>
    </row>
    <row r="3798" spans="1:36" s="142" customFormat="1">
      <c r="A3798" s="116">
        <v>11389</v>
      </c>
      <c r="B3798" s="142">
        <v>11394</v>
      </c>
      <c r="C3798" s="142" t="s">
        <v>846</v>
      </c>
      <c r="D3798" s="142" t="s">
        <v>847</v>
      </c>
      <c r="E3798" s="142" t="s">
        <v>35</v>
      </c>
      <c r="F3798" s="142" t="s">
        <v>2605</v>
      </c>
      <c r="G3798" s="142" t="s">
        <v>2606</v>
      </c>
      <c r="H3798" s="142" t="s">
        <v>38</v>
      </c>
      <c r="I3798" s="142" t="s">
        <v>2088</v>
      </c>
      <c r="J3798" s="142" t="s">
        <v>39</v>
      </c>
      <c r="K3798" s="142" t="s">
        <v>39</v>
      </c>
      <c r="L3798" s="142" t="s">
        <v>40</v>
      </c>
      <c r="M3798" s="142" t="s">
        <v>41</v>
      </c>
      <c r="N3798" s="142" t="s">
        <v>851</v>
      </c>
      <c r="O3798" s="142" t="s">
        <v>45</v>
      </c>
      <c r="P3798" s="142" t="s">
        <v>306</v>
      </c>
      <c r="Q3798" s="142" t="s">
        <v>306</v>
      </c>
      <c r="R3798" s="142" t="s">
        <v>306</v>
      </c>
      <c r="S3798" s="142" t="s">
        <v>46</v>
      </c>
      <c r="T3798" s="142" t="s">
        <v>2607</v>
      </c>
      <c r="U3798" s="142" t="s">
        <v>419</v>
      </c>
      <c r="V3798" s="146">
        <v>4.8500000000000001E-2</v>
      </c>
      <c r="W3798" s="146">
        <v>-1.523E-2</v>
      </c>
      <c r="X3798" s="142" t="s">
        <v>283</v>
      </c>
      <c r="Z3798" s="147">
        <v>1162586</v>
      </c>
      <c r="AA3798" s="148">
        <v>1</v>
      </c>
      <c r="AB3798" s="174">
        <v>113</v>
      </c>
      <c r="AD3798" s="147">
        <v>1313.722</v>
      </c>
      <c r="AG3798" s="142" t="s">
        <v>288</v>
      </c>
      <c r="AH3798" s="146">
        <v>3.875E-3</v>
      </c>
      <c r="AI3798" s="146">
        <v>6.7420462984967802E-2</v>
      </c>
      <c r="AJ3798" s="146">
        <v>3.9047718925581298E-4</v>
      </c>
    </row>
    <row r="3799" spans="1:36" s="142" customFormat="1">
      <c r="A3799" s="116">
        <v>11389</v>
      </c>
      <c r="B3799" s="142">
        <v>11394</v>
      </c>
      <c r="C3799" s="142" t="s">
        <v>2608</v>
      </c>
      <c r="D3799" s="142" t="s">
        <v>2609</v>
      </c>
      <c r="E3799" s="142" t="s">
        <v>35</v>
      </c>
      <c r="F3799" s="142" t="s">
        <v>2610</v>
      </c>
      <c r="G3799" s="142" t="s">
        <v>2611</v>
      </c>
      <c r="H3799" s="142" t="s">
        <v>38</v>
      </c>
      <c r="I3799" s="142" t="s">
        <v>2088</v>
      </c>
      <c r="J3799" s="142" t="s">
        <v>39</v>
      </c>
      <c r="K3799" s="142" t="s">
        <v>207</v>
      </c>
      <c r="L3799" s="142" t="s">
        <v>40</v>
      </c>
      <c r="M3799" s="142" t="s">
        <v>41</v>
      </c>
      <c r="N3799" s="142" t="s">
        <v>276</v>
      </c>
      <c r="O3799" s="142" t="s">
        <v>45</v>
      </c>
      <c r="P3799" s="142" t="s">
        <v>2612</v>
      </c>
      <c r="Q3799" s="142" t="s">
        <v>247</v>
      </c>
      <c r="R3799" s="142" t="s">
        <v>239</v>
      </c>
      <c r="S3799" s="142" t="s">
        <v>46</v>
      </c>
      <c r="T3799" s="142" t="s">
        <v>2613</v>
      </c>
      <c r="U3799" s="142" t="s">
        <v>2614</v>
      </c>
      <c r="V3799" s="146">
        <v>5.5E-2</v>
      </c>
      <c r="W3799" s="146">
        <v>3.9870000000000003E-2</v>
      </c>
      <c r="X3799" s="142" t="s">
        <v>283</v>
      </c>
      <c r="Z3799" s="147">
        <v>4505814.7</v>
      </c>
      <c r="AA3799" s="148">
        <v>1</v>
      </c>
      <c r="AB3799" s="174">
        <v>104.2</v>
      </c>
      <c r="AD3799" s="147">
        <v>4695.0590000000002</v>
      </c>
      <c r="AG3799" s="142" t="s">
        <v>288</v>
      </c>
      <c r="AH3799" s="146">
        <v>8.7279999999999996E-3</v>
      </c>
      <c r="AI3799" s="146">
        <v>0.240951283895359</v>
      </c>
      <c r="AJ3799" s="146">
        <v>1.3955107383943201E-3</v>
      </c>
    </row>
    <row r="3800" spans="1:36" s="142" customFormat="1">
      <c r="A3800" s="116">
        <v>11389</v>
      </c>
      <c r="B3800" s="142">
        <v>11394</v>
      </c>
      <c r="C3800" s="142" t="s">
        <v>832</v>
      </c>
      <c r="D3800" s="142" t="s">
        <v>833</v>
      </c>
      <c r="E3800" s="142" t="s">
        <v>35</v>
      </c>
      <c r="F3800" s="142" t="s">
        <v>2615</v>
      </c>
      <c r="G3800" s="142" t="s">
        <v>2616</v>
      </c>
      <c r="H3800" s="142" t="s">
        <v>38</v>
      </c>
      <c r="I3800" s="142" t="s">
        <v>1921</v>
      </c>
      <c r="J3800" s="142" t="s">
        <v>39</v>
      </c>
      <c r="K3800" s="142" t="s">
        <v>39</v>
      </c>
      <c r="L3800" s="142" t="s">
        <v>40</v>
      </c>
      <c r="M3800" s="142" t="s">
        <v>41</v>
      </c>
      <c r="N3800" s="142" t="s">
        <v>74</v>
      </c>
      <c r="O3800" s="142" t="s">
        <v>45</v>
      </c>
      <c r="P3800" s="142" t="s">
        <v>306</v>
      </c>
      <c r="Q3800" s="142" t="s">
        <v>306</v>
      </c>
      <c r="R3800" s="142" t="s">
        <v>306</v>
      </c>
      <c r="S3800" s="142" t="s">
        <v>46</v>
      </c>
      <c r="T3800" s="142" t="s">
        <v>2617</v>
      </c>
      <c r="U3800" s="142" t="s">
        <v>2618</v>
      </c>
      <c r="V3800" s="146">
        <v>4.9000000000000002E-2</v>
      </c>
      <c r="W3800" s="146">
        <v>3.943E-2</v>
      </c>
      <c r="X3800" s="142" t="s">
        <v>283</v>
      </c>
      <c r="Z3800" s="147">
        <v>166000</v>
      </c>
      <c r="AA3800" s="148">
        <v>1</v>
      </c>
      <c r="AB3800" s="174">
        <v>106.79</v>
      </c>
      <c r="AD3800" s="147">
        <v>177.27099999999999</v>
      </c>
      <c r="AG3800" s="142" t="s">
        <v>288</v>
      </c>
      <c r="AH3800" s="146">
        <v>2.3699999999999999E-4</v>
      </c>
      <c r="AI3800" s="146">
        <v>9.0976007286361106E-3</v>
      </c>
      <c r="AJ3800" s="146">
        <v>5.2690316918789502E-5</v>
      </c>
    </row>
    <row r="3801" spans="1:36" s="142" customFormat="1">
      <c r="A3801" s="116">
        <v>11389</v>
      </c>
      <c r="B3801" s="142">
        <v>11394</v>
      </c>
      <c r="C3801" s="142" t="s">
        <v>2619</v>
      </c>
      <c r="D3801" s="142" t="s">
        <v>2620</v>
      </c>
      <c r="E3801" s="142" t="s">
        <v>35</v>
      </c>
      <c r="F3801" s="142" t="s">
        <v>2621</v>
      </c>
      <c r="G3801" s="142" t="s">
        <v>2622</v>
      </c>
      <c r="H3801" s="142" t="s">
        <v>38</v>
      </c>
      <c r="I3801" s="142" t="s">
        <v>2088</v>
      </c>
      <c r="J3801" s="142" t="s">
        <v>39</v>
      </c>
      <c r="K3801" s="142" t="s">
        <v>39</v>
      </c>
      <c r="L3801" s="142" t="s">
        <v>40</v>
      </c>
      <c r="M3801" s="142" t="s">
        <v>41</v>
      </c>
      <c r="N3801" s="142" t="s">
        <v>74</v>
      </c>
      <c r="O3801" s="142" t="s">
        <v>45</v>
      </c>
      <c r="P3801" s="142" t="s">
        <v>417</v>
      </c>
      <c r="Q3801" s="142" t="s">
        <v>247</v>
      </c>
      <c r="R3801" s="142" t="s">
        <v>239</v>
      </c>
      <c r="S3801" s="142" t="s">
        <v>46</v>
      </c>
      <c r="T3801" s="142" t="s">
        <v>2623</v>
      </c>
      <c r="U3801" s="142" t="s">
        <v>2624</v>
      </c>
      <c r="V3801" s="146">
        <v>0.04</v>
      </c>
      <c r="W3801" s="146">
        <v>-0.16717000000000001</v>
      </c>
      <c r="X3801" s="142" t="s">
        <v>283</v>
      </c>
      <c r="Z3801" s="147">
        <v>1162500</v>
      </c>
      <c r="AA3801" s="148">
        <v>1</v>
      </c>
      <c r="AB3801" s="174">
        <v>332.5</v>
      </c>
      <c r="AD3801" s="147">
        <v>3865.3130000000001</v>
      </c>
      <c r="AG3801" s="142" t="s">
        <v>288</v>
      </c>
      <c r="AH3801" s="146">
        <v>2.9350000000000001E-3</v>
      </c>
      <c r="AI3801" s="146">
        <v>0.19836854572371099</v>
      </c>
      <c r="AJ3801" s="146">
        <v>1.14888549768975E-3</v>
      </c>
    </row>
    <row r="3802" spans="1:36" s="142" customFormat="1">
      <c r="A3802" s="116">
        <v>11389</v>
      </c>
      <c r="B3802" s="142">
        <v>11394</v>
      </c>
      <c r="C3802" s="142" t="s">
        <v>2625</v>
      </c>
      <c r="D3802" s="142" t="s">
        <v>2626</v>
      </c>
      <c r="E3802" s="142" t="s">
        <v>35</v>
      </c>
      <c r="F3802" s="142" t="s">
        <v>2627</v>
      </c>
      <c r="G3802" s="142" t="s">
        <v>2628</v>
      </c>
      <c r="H3802" s="142" t="s">
        <v>38</v>
      </c>
      <c r="I3802" s="142" t="s">
        <v>2088</v>
      </c>
      <c r="J3802" s="142" t="s">
        <v>39</v>
      </c>
      <c r="K3802" s="142" t="s">
        <v>39</v>
      </c>
      <c r="L3802" s="142" t="s">
        <v>40</v>
      </c>
      <c r="M3802" s="142" t="s">
        <v>41</v>
      </c>
      <c r="N3802" s="142" t="s">
        <v>1640</v>
      </c>
      <c r="O3802" s="142" t="s">
        <v>45</v>
      </c>
      <c r="P3802" s="142" t="s">
        <v>559</v>
      </c>
      <c r="Q3802" s="142" t="s">
        <v>247</v>
      </c>
      <c r="R3802" s="142" t="s">
        <v>239</v>
      </c>
      <c r="S3802" s="142" t="s">
        <v>46</v>
      </c>
      <c r="T3802" s="142" t="s">
        <v>2629</v>
      </c>
      <c r="U3802" s="142" t="s">
        <v>419</v>
      </c>
      <c r="V3802" s="146">
        <v>2.5000000000000001E-2</v>
      </c>
      <c r="W3802" s="146">
        <v>-2.7480000000000001E-2</v>
      </c>
      <c r="X3802" s="142" t="s">
        <v>283</v>
      </c>
      <c r="Z3802" s="147">
        <v>1077787</v>
      </c>
      <c r="AA3802" s="148">
        <v>1</v>
      </c>
      <c r="AB3802" s="174">
        <v>110.9</v>
      </c>
      <c r="AD3802" s="147">
        <v>1195.2660000000001</v>
      </c>
      <c r="AG3802" s="142" t="s">
        <v>288</v>
      </c>
      <c r="AH3802" s="146">
        <v>2.7269999999999998E-3</v>
      </c>
      <c r="AI3802" s="146">
        <v>6.1341258986698399E-2</v>
      </c>
      <c r="AJ3802" s="146">
        <v>3.5526843533957E-4</v>
      </c>
    </row>
    <row r="3803" spans="1:36" s="142" customFormat="1">
      <c r="A3803" s="116">
        <v>11389</v>
      </c>
      <c r="B3803" s="142">
        <v>11394</v>
      </c>
      <c r="C3803" s="142" t="s">
        <v>2630</v>
      </c>
      <c r="D3803" s="142" t="s">
        <v>2631</v>
      </c>
      <c r="E3803" s="142" t="s">
        <v>35</v>
      </c>
      <c r="F3803" s="142" t="s">
        <v>2632</v>
      </c>
      <c r="G3803" s="142" t="s">
        <v>2633</v>
      </c>
      <c r="H3803" s="142" t="s">
        <v>38</v>
      </c>
      <c r="I3803" s="142" t="s">
        <v>2088</v>
      </c>
      <c r="J3803" s="142" t="s">
        <v>39</v>
      </c>
      <c r="K3803" s="142" t="s">
        <v>39</v>
      </c>
      <c r="L3803" s="142" t="s">
        <v>40</v>
      </c>
      <c r="M3803" s="142" t="s">
        <v>41</v>
      </c>
      <c r="N3803" s="142" t="s">
        <v>1656</v>
      </c>
      <c r="O3803" s="142" t="s">
        <v>45</v>
      </c>
      <c r="P3803" s="142" t="s">
        <v>425</v>
      </c>
      <c r="Q3803" s="142" t="s">
        <v>238</v>
      </c>
      <c r="R3803" s="142" t="s">
        <v>239</v>
      </c>
      <c r="S3803" s="142" t="s">
        <v>46</v>
      </c>
      <c r="T3803" s="142" t="s">
        <v>2634</v>
      </c>
      <c r="U3803" s="142" t="s">
        <v>2635</v>
      </c>
      <c r="V3803" s="146">
        <v>5.0000000000000001E-3</v>
      </c>
      <c r="W3803" s="146">
        <v>3.2649999999999998E-2</v>
      </c>
      <c r="X3803" s="142" t="s">
        <v>283</v>
      </c>
      <c r="Z3803" s="147">
        <v>607024</v>
      </c>
      <c r="AA3803" s="148">
        <v>1</v>
      </c>
      <c r="AB3803" s="174">
        <v>88.6</v>
      </c>
      <c r="AD3803" s="147">
        <v>537.82299999999998</v>
      </c>
      <c r="AG3803" s="142" t="s">
        <v>288</v>
      </c>
      <c r="AH3803" s="146">
        <v>2.0439999999999998E-3</v>
      </c>
      <c r="AI3803" s="146">
        <v>2.7601188451401901E-2</v>
      </c>
      <c r="AJ3803" s="146">
        <v>1.5985702277106001E-4</v>
      </c>
    </row>
    <row r="3804" spans="1:36" s="142" customFormat="1">
      <c r="A3804" s="116">
        <v>11389</v>
      </c>
      <c r="B3804" s="142">
        <v>11394</v>
      </c>
      <c r="C3804" s="142" t="s">
        <v>2636</v>
      </c>
      <c r="D3804" s="142" t="s">
        <v>2637</v>
      </c>
      <c r="E3804" s="142" t="s">
        <v>35</v>
      </c>
      <c r="F3804" s="142" t="s">
        <v>2638</v>
      </c>
      <c r="G3804" s="142" t="s">
        <v>2639</v>
      </c>
      <c r="H3804" s="142" t="s">
        <v>38</v>
      </c>
      <c r="I3804" s="142" t="s">
        <v>2088</v>
      </c>
      <c r="J3804" s="142" t="s">
        <v>39</v>
      </c>
      <c r="K3804" s="142" t="s">
        <v>39</v>
      </c>
      <c r="L3804" s="142" t="s">
        <v>40</v>
      </c>
      <c r="M3804" s="142" t="s">
        <v>41</v>
      </c>
      <c r="N3804" s="142" t="s">
        <v>106</v>
      </c>
      <c r="O3804" s="142" t="s">
        <v>45</v>
      </c>
      <c r="P3804" s="142" t="s">
        <v>306</v>
      </c>
      <c r="Q3804" s="142" t="s">
        <v>306</v>
      </c>
      <c r="R3804" s="142" t="s">
        <v>306</v>
      </c>
      <c r="S3804" s="142" t="s">
        <v>46</v>
      </c>
      <c r="T3804" s="142" t="s">
        <v>2640</v>
      </c>
      <c r="U3804" s="142" t="s">
        <v>2641</v>
      </c>
      <c r="V3804" s="146">
        <v>4.5999999999999999E-2</v>
      </c>
      <c r="W3804" s="146">
        <v>3.8170000000000003E-2</v>
      </c>
      <c r="X3804" s="142" t="s">
        <v>283</v>
      </c>
      <c r="Z3804" s="147">
        <v>635000</v>
      </c>
      <c r="AA3804" s="148">
        <v>1</v>
      </c>
      <c r="AB3804" s="174">
        <v>104.6</v>
      </c>
      <c r="AD3804" s="147">
        <v>664.21</v>
      </c>
      <c r="AG3804" s="142" t="s">
        <v>288</v>
      </c>
      <c r="AH3804" s="146">
        <v>3.3419999999999999E-3</v>
      </c>
      <c r="AI3804" s="146">
        <v>3.4087378900191402E-2</v>
      </c>
      <c r="AJ3804" s="146">
        <v>1.97422908605839E-4</v>
      </c>
    </row>
    <row r="3805" spans="1:36" s="142" customFormat="1">
      <c r="A3805" s="116">
        <v>11389</v>
      </c>
      <c r="B3805" s="142">
        <v>11394</v>
      </c>
      <c r="C3805" s="142" t="s">
        <v>2642</v>
      </c>
      <c r="D3805" s="142" t="s">
        <v>2643</v>
      </c>
      <c r="E3805" s="142" t="s">
        <v>35</v>
      </c>
      <c r="F3805" s="142" t="s">
        <v>2644</v>
      </c>
      <c r="G3805" s="142" t="s">
        <v>2645</v>
      </c>
      <c r="H3805" s="142" t="s">
        <v>38</v>
      </c>
      <c r="I3805" s="142" t="s">
        <v>522</v>
      </c>
      <c r="J3805" s="142" t="s">
        <v>165</v>
      </c>
      <c r="K3805" s="142" t="s">
        <v>178</v>
      </c>
      <c r="L3805" s="142" t="s">
        <v>40</v>
      </c>
      <c r="M3805" s="142" t="s">
        <v>153</v>
      </c>
      <c r="N3805" s="142" t="s">
        <v>1710</v>
      </c>
      <c r="O3805" s="142" t="s">
        <v>45</v>
      </c>
      <c r="P3805" s="142" t="s">
        <v>4858</v>
      </c>
      <c r="Q3805" s="142" t="s">
        <v>488</v>
      </c>
      <c r="R3805" s="142" t="s">
        <v>239</v>
      </c>
      <c r="S3805" s="142" t="s">
        <v>196</v>
      </c>
      <c r="T3805" s="142" t="s">
        <v>2647</v>
      </c>
      <c r="U3805" s="142" t="s">
        <v>2648</v>
      </c>
      <c r="V3805" s="146">
        <v>3.7499999999999999E-2</v>
      </c>
      <c r="W3805" s="146">
        <v>3.7539999999999997E-2</v>
      </c>
      <c r="X3805" s="142" t="s">
        <v>283</v>
      </c>
      <c r="Z3805" s="147">
        <v>6000</v>
      </c>
      <c r="AA3805" s="148">
        <v>3.3944999999999999</v>
      </c>
      <c r="AB3805" s="174">
        <v>100.626</v>
      </c>
      <c r="AD3805" s="147">
        <v>20.495000000000001</v>
      </c>
      <c r="AG3805" s="142" t="s">
        <v>288</v>
      </c>
      <c r="AH3805" s="146">
        <v>5.0000000000000004E-6</v>
      </c>
      <c r="AI3805" s="146">
        <v>1.0517839758038101E-3</v>
      </c>
      <c r="AJ3805" s="146">
        <v>6.09158751502118E-6</v>
      </c>
    </row>
    <row r="3806" spans="1:36" s="142" customFormat="1">
      <c r="A3806" s="116">
        <v>11389</v>
      </c>
      <c r="B3806" s="142">
        <v>11394</v>
      </c>
      <c r="C3806" s="142" t="s">
        <v>432</v>
      </c>
      <c r="D3806" s="142" t="s">
        <v>433</v>
      </c>
      <c r="E3806" s="142" t="s">
        <v>161</v>
      </c>
      <c r="F3806" s="142" t="s">
        <v>2649</v>
      </c>
      <c r="G3806" s="142" t="s">
        <v>2650</v>
      </c>
      <c r="H3806" s="142" t="s">
        <v>38</v>
      </c>
      <c r="I3806" s="142" t="s">
        <v>522</v>
      </c>
      <c r="J3806" s="142" t="s">
        <v>165</v>
      </c>
      <c r="K3806" s="142" t="s">
        <v>178</v>
      </c>
      <c r="L3806" s="142" t="s">
        <v>40</v>
      </c>
      <c r="M3806" s="142" t="s">
        <v>153</v>
      </c>
      <c r="N3806" s="142" t="s">
        <v>1730</v>
      </c>
      <c r="O3806" s="142" t="s">
        <v>45</v>
      </c>
      <c r="P3806" s="142" t="s">
        <v>306</v>
      </c>
      <c r="Q3806" s="142" t="s">
        <v>306</v>
      </c>
      <c r="R3806" s="142" t="s">
        <v>306</v>
      </c>
      <c r="S3806" s="142" t="s">
        <v>168</v>
      </c>
      <c r="T3806" s="142" t="s">
        <v>2651</v>
      </c>
      <c r="U3806" s="142" t="s">
        <v>2652</v>
      </c>
      <c r="V3806" s="146">
        <v>1.4999999999999999E-2</v>
      </c>
      <c r="W3806" s="146">
        <v>-7.7600000000000004E-3</v>
      </c>
      <c r="X3806" s="142" t="s">
        <v>283</v>
      </c>
      <c r="Z3806" s="147">
        <v>1062000</v>
      </c>
      <c r="AA3806" s="148">
        <v>2.9780000000000002</v>
      </c>
      <c r="AB3806" s="174">
        <v>108.38800000000001</v>
      </c>
      <c r="AD3806" s="147">
        <v>3427.93</v>
      </c>
      <c r="AG3806" s="142" t="s">
        <v>288</v>
      </c>
      <c r="AH3806" s="146">
        <v>1.2869999999999999E-3</v>
      </c>
      <c r="AI3806" s="146">
        <v>0.17592201988485701</v>
      </c>
      <c r="AJ3806" s="146">
        <v>1.01888258863129E-3</v>
      </c>
    </row>
    <row r="3812" spans="1:1">
      <c r="A3812" s="116"/>
    </row>
    <row r="3813" spans="1:1">
      <c r="A3813" s="116"/>
    </row>
    <row r="3814" spans="1:1">
      <c r="A3814" s="116"/>
    </row>
    <row r="3815" spans="1:1">
      <c r="A3815" s="116"/>
    </row>
    <row r="3816" spans="1:1">
      <c r="A3816" s="116"/>
    </row>
    <row r="3817" spans="1:1">
      <c r="A3817" s="116"/>
    </row>
    <row r="3818" spans="1:1">
      <c r="A3818" s="116"/>
    </row>
    <row r="3819" spans="1:1">
      <c r="A3819" s="116"/>
    </row>
    <row r="3820" spans="1:1">
      <c r="A3820" s="116"/>
    </row>
    <row r="3821" spans="1:1">
      <c r="A3821" s="116"/>
    </row>
    <row r="3822" spans="1:1">
      <c r="A3822" s="116"/>
    </row>
    <row r="3823" spans="1:1">
      <c r="A3823" s="116"/>
    </row>
    <row r="3824" spans="1:1">
      <c r="A3824" s="116"/>
    </row>
    <row r="3825" spans="1:1">
      <c r="A3825" s="116"/>
    </row>
    <row r="3826" spans="1:1">
      <c r="A3826" s="116"/>
    </row>
    <row r="3827" spans="1:1">
      <c r="A3827" s="116"/>
    </row>
    <row r="3828" spans="1:1">
      <c r="A3828" s="116"/>
    </row>
    <row r="3829" spans="1:1">
      <c r="A3829" s="116"/>
    </row>
    <row r="3830" spans="1:1">
      <c r="A3830" s="116"/>
    </row>
    <row r="3831" spans="1:1">
      <c r="A3831" s="116"/>
    </row>
    <row r="3832" spans="1:1">
      <c r="A3832" s="116"/>
    </row>
    <row r="3833" spans="1:1">
      <c r="A3833" s="116"/>
    </row>
    <row r="3834" spans="1:1">
      <c r="A3834" s="116"/>
    </row>
    <row r="3835" spans="1:1">
      <c r="A3835" s="116"/>
    </row>
    <row r="3836" spans="1:1">
      <c r="A3836" s="116"/>
    </row>
    <row r="3837" spans="1:1">
      <c r="A3837" s="116"/>
    </row>
    <row r="3838" spans="1:1">
      <c r="A3838" s="116"/>
    </row>
    <row r="3839" spans="1:1">
      <c r="A3839" s="116"/>
    </row>
    <row r="3840" spans="1:1">
      <c r="A3840" s="116"/>
    </row>
    <row r="3841" spans="1:1">
      <c r="A3841" s="116"/>
    </row>
    <row r="3842" spans="1:1">
      <c r="A3842" s="116"/>
    </row>
    <row r="3843" spans="1:1">
      <c r="A3843" s="116"/>
    </row>
    <row r="3844" spans="1:1">
      <c r="A3844" s="116"/>
    </row>
    <row r="3845" spans="1:1">
      <c r="A3845" s="116"/>
    </row>
    <row r="3846" spans="1:1">
      <c r="A3846" s="116"/>
    </row>
    <row r="3847" spans="1:1">
      <c r="A3847" s="116"/>
    </row>
    <row r="3848" spans="1:1">
      <c r="A3848" s="116"/>
    </row>
    <row r="3849" spans="1:1">
      <c r="A3849" s="116"/>
    </row>
    <row r="3850" spans="1:1">
      <c r="A3850" s="116"/>
    </row>
    <row r="3851" spans="1:1">
      <c r="A3851" s="116"/>
    </row>
    <row r="3852" spans="1:1">
      <c r="A3852" s="116"/>
    </row>
    <row r="3853" spans="1:1">
      <c r="A3853" s="116"/>
    </row>
    <row r="3854" spans="1:1">
      <c r="A3854" s="116"/>
    </row>
    <row r="3855" spans="1:1">
      <c r="A3855" s="116"/>
    </row>
    <row r="3856" spans="1:1">
      <c r="A3856" s="116"/>
    </row>
    <row r="3857" spans="1:1">
      <c r="A3857" s="116"/>
    </row>
    <row r="3858" spans="1:1">
      <c r="A3858" s="116"/>
    </row>
    <row r="3859" spans="1:1">
      <c r="A3859" s="116"/>
    </row>
    <row r="3860" spans="1:1">
      <c r="A3860" s="116"/>
    </row>
    <row r="3861" spans="1:1">
      <c r="A3861" s="116"/>
    </row>
    <row r="3862" spans="1:1">
      <c r="A3862" s="116"/>
    </row>
    <row r="3863" spans="1:1">
      <c r="A3863" s="116"/>
    </row>
    <row r="3864" spans="1:1">
      <c r="A3864" s="116"/>
    </row>
    <row r="3865" spans="1:1">
      <c r="A3865" s="116"/>
    </row>
    <row r="3866" spans="1:1">
      <c r="A3866" s="116"/>
    </row>
    <row r="3867" spans="1:1">
      <c r="A3867" s="116"/>
    </row>
    <row r="3868" spans="1:1">
      <c r="A3868" s="116"/>
    </row>
    <row r="3869" spans="1:1">
      <c r="A3869" s="116"/>
    </row>
    <row r="3870" spans="1:1">
      <c r="A3870" s="116"/>
    </row>
    <row r="3871" spans="1:1">
      <c r="A3871" s="116"/>
    </row>
    <row r="3872" spans="1:1">
      <c r="A3872" s="116"/>
    </row>
    <row r="3873" spans="1:1">
      <c r="A3873" s="116"/>
    </row>
    <row r="3874" spans="1:1">
      <c r="A3874" s="116"/>
    </row>
    <row r="3875" spans="1:1">
      <c r="A3875" s="116"/>
    </row>
    <row r="3876" spans="1:1">
      <c r="A3876" s="116"/>
    </row>
    <row r="3877" spans="1:1">
      <c r="A3877" s="116"/>
    </row>
    <row r="3878" spans="1:1">
      <c r="A3878" s="11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792"/>
  <sheetViews>
    <sheetView rightToLeft="1" workbookViewId="0">
      <selection activeCell="C2784" sqref="C2784"/>
    </sheetView>
  </sheetViews>
  <sheetFormatPr defaultColWidth="0" defaultRowHeight="14.25"/>
  <cols>
    <col min="1" max="24" width="11.625" customWidth="1"/>
    <col min="25" max="26" width="11.625" hidden="1" customWidth="1"/>
    <col min="27" max="27" width="9" hidden="1" customWidth="1"/>
    <col min="28" max="16384" width="9" hidden="1"/>
  </cols>
  <sheetData>
    <row r="1" spans="1:24" s="4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18</v>
      </c>
      <c r="M1" s="10" t="s">
        <v>19</v>
      </c>
      <c r="N1" s="10" t="s">
        <v>21</v>
      </c>
      <c r="O1" s="10" t="s">
        <v>23</v>
      </c>
      <c r="P1" s="10" t="s">
        <v>24</v>
      </c>
      <c r="Q1" s="10" t="s">
        <v>27</v>
      </c>
      <c r="R1" s="123" t="s">
        <v>28</v>
      </c>
      <c r="S1" s="127" t="s">
        <v>29</v>
      </c>
      <c r="T1" s="10" t="s">
        <v>2209</v>
      </c>
      <c r="U1" s="10" t="s">
        <v>30</v>
      </c>
      <c r="V1" s="125" t="s">
        <v>2210</v>
      </c>
      <c r="W1" s="125" t="s">
        <v>31</v>
      </c>
      <c r="X1" s="125" t="s">
        <v>32</v>
      </c>
    </row>
    <row r="2" spans="1:24">
      <c r="A2" s="116">
        <v>1035</v>
      </c>
      <c r="B2">
        <v>1036</v>
      </c>
      <c r="C2" t="s">
        <v>4036</v>
      </c>
      <c r="D2" t="s">
        <v>4037</v>
      </c>
      <c r="E2" t="s">
        <v>35</v>
      </c>
      <c r="F2" t="s">
        <v>4038</v>
      </c>
      <c r="G2" t="s">
        <v>4039</v>
      </c>
      <c r="H2" t="s">
        <v>38</v>
      </c>
      <c r="I2" t="s">
        <v>2060</v>
      </c>
      <c r="J2" t="s">
        <v>39</v>
      </c>
      <c r="K2" t="s">
        <v>39</v>
      </c>
      <c r="L2" t="s">
        <v>40</v>
      </c>
      <c r="M2" t="s">
        <v>41</v>
      </c>
      <c r="N2" t="s">
        <v>106</v>
      </c>
      <c r="O2" t="s">
        <v>45</v>
      </c>
      <c r="P2" t="s">
        <v>46</v>
      </c>
      <c r="Q2" s="122">
        <v>15119</v>
      </c>
      <c r="R2" s="124">
        <v>1</v>
      </c>
      <c r="S2" s="128">
        <v>41980</v>
      </c>
      <c r="U2" s="122">
        <v>6346.9560000000001</v>
      </c>
      <c r="V2" s="126">
        <v>1.4289999999999999E-3</v>
      </c>
      <c r="W2" s="126">
        <v>3.09047515179594E-3</v>
      </c>
      <c r="X2" s="126">
        <v>1.01189307539799E-3</v>
      </c>
    </row>
    <row r="3" spans="1:24">
      <c r="A3" s="116">
        <v>1035</v>
      </c>
      <c r="B3">
        <v>1036</v>
      </c>
      <c r="C3" t="s">
        <v>4040</v>
      </c>
      <c r="D3" t="s">
        <v>4041</v>
      </c>
      <c r="E3" t="s">
        <v>35</v>
      </c>
      <c r="F3" t="s">
        <v>4042</v>
      </c>
      <c r="G3" t="s">
        <v>4043</v>
      </c>
      <c r="H3" t="s">
        <v>38</v>
      </c>
      <c r="I3" t="s">
        <v>2060</v>
      </c>
      <c r="J3" t="s">
        <v>39</v>
      </c>
      <c r="K3" t="s">
        <v>39</v>
      </c>
      <c r="L3" t="s">
        <v>40</v>
      </c>
      <c r="M3" t="s">
        <v>41</v>
      </c>
      <c r="N3" t="s">
        <v>1646</v>
      </c>
      <c r="O3" t="s">
        <v>45</v>
      </c>
      <c r="P3" t="s">
        <v>46</v>
      </c>
      <c r="Q3" s="122">
        <v>31735</v>
      </c>
      <c r="R3" s="124">
        <v>1</v>
      </c>
      <c r="S3" s="128">
        <v>5253</v>
      </c>
      <c r="U3" s="122">
        <v>1667.04</v>
      </c>
      <c r="V3" s="126">
        <v>1.3810000000000001E-3</v>
      </c>
      <c r="W3" s="126">
        <v>8.1171890020858997E-4</v>
      </c>
      <c r="X3" s="126">
        <v>2.6577555034326098E-4</v>
      </c>
    </row>
    <row r="4" spans="1:24">
      <c r="A4" s="116">
        <v>1035</v>
      </c>
      <c r="B4">
        <v>1036</v>
      </c>
      <c r="C4" t="s">
        <v>4044</v>
      </c>
      <c r="D4" t="s">
        <v>4045</v>
      </c>
      <c r="E4" t="s">
        <v>35</v>
      </c>
      <c r="F4" t="s">
        <v>4046</v>
      </c>
      <c r="G4" t="s">
        <v>4047</v>
      </c>
      <c r="H4" t="s">
        <v>38</v>
      </c>
      <c r="I4" t="s">
        <v>2060</v>
      </c>
      <c r="J4" t="s">
        <v>39</v>
      </c>
      <c r="K4" t="s">
        <v>39</v>
      </c>
      <c r="L4" t="s">
        <v>40</v>
      </c>
      <c r="M4" t="s">
        <v>41</v>
      </c>
      <c r="N4" t="s">
        <v>106</v>
      </c>
      <c r="O4" t="s">
        <v>45</v>
      </c>
      <c r="P4" t="s">
        <v>46</v>
      </c>
      <c r="Q4" s="122">
        <v>444758</v>
      </c>
      <c r="R4" s="124">
        <v>1</v>
      </c>
      <c r="S4" s="128">
        <v>1110</v>
      </c>
      <c r="U4" s="122">
        <v>4936.8140000000003</v>
      </c>
      <c r="V4" s="126">
        <v>1.5169999999999999E-3</v>
      </c>
      <c r="W4" s="126">
        <v>2.4038452286693399E-3</v>
      </c>
      <c r="X4" s="126">
        <v>7.8707455059312005E-4</v>
      </c>
    </row>
    <row r="5" spans="1:24">
      <c r="A5" s="116">
        <v>1035</v>
      </c>
      <c r="B5">
        <v>1036</v>
      </c>
      <c r="C5" t="s">
        <v>4048</v>
      </c>
      <c r="D5" t="s">
        <v>4049</v>
      </c>
      <c r="E5" t="s">
        <v>35</v>
      </c>
      <c r="F5" t="s">
        <v>4050</v>
      </c>
      <c r="G5" t="s">
        <v>4051</v>
      </c>
      <c r="H5" t="s">
        <v>38</v>
      </c>
      <c r="I5" t="s">
        <v>2060</v>
      </c>
      <c r="J5" t="s">
        <v>39</v>
      </c>
      <c r="K5" t="s">
        <v>39</v>
      </c>
      <c r="L5" t="s">
        <v>40</v>
      </c>
      <c r="M5" t="s">
        <v>41</v>
      </c>
      <c r="N5" t="s">
        <v>106</v>
      </c>
      <c r="O5" t="s">
        <v>45</v>
      </c>
      <c r="P5" t="s">
        <v>46</v>
      </c>
      <c r="Q5" s="122">
        <v>4038</v>
      </c>
      <c r="R5" s="124">
        <v>1</v>
      </c>
      <c r="S5" s="128">
        <v>388.1</v>
      </c>
      <c r="U5" s="122">
        <v>15.670999999999999</v>
      </c>
      <c r="V5" s="126">
        <v>6.1700000000000004E-4</v>
      </c>
      <c r="W5" s="126">
        <v>7.6307936946085797E-6</v>
      </c>
      <c r="X5" s="126">
        <v>2.4984984250327598E-6</v>
      </c>
    </row>
    <row r="6" spans="1:24">
      <c r="A6" s="116">
        <v>1035</v>
      </c>
      <c r="B6">
        <v>1036</v>
      </c>
      <c r="C6" t="s">
        <v>4052</v>
      </c>
      <c r="D6" t="s">
        <v>4053</v>
      </c>
      <c r="E6" t="s">
        <v>35</v>
      </c>
      <c r="F6" t="s">
        <v>4054</v>
      </c>
      <c r="G6" t="s">
        <v>4055</v>
      </c>
      <c r="H6" t="s">
        <v>38</v>
      </c>
      <c r="I6" t="s">
        <v>2060</v>
      </c>
      <c r="J6" t="s">
        <v>39</v>
      </c>
      <c r="K6" t="s">
        <v>39</v>
      </c>
      <c r="L6" t="s">
        <v>40</v>
      </c>
      <c r="M6" t="s">
        <v>41</v>
      </c>
      <c r="N6" t="s">
        <v>388</v>
      </c>
      <c r="O6" t="s">
        <v>45</v>
      </c>
      <c r="P6" t="s">
        <v>46</v>
      </c>
      <c r="Q6" s="122">
        <v>806</v>
      </c>
      <c r="R6" s="124">
        <v>1</v>
      </c>
      <c r="S6" s="128">
        <v>23420</v>
      </c>
      <c r="U6" s="122">
        <v>188.76499999999999</v>
      </c>
      <c r="V6" s="126">
        <v>1.9900000000000001E-4</v>
      </c>
      <c r="W6" s="126">
        <v>9.1914004404787205E-5</v>
      </c>
      <c r="X6" s="126">
        <v>3.00947718460884E-5</v>
      </c>
    </row>
    <row r="7" spans="1:24">
      <c r="A7" s="116">
        <v>1035</v>
      </c>
      <c r="B7">
        <v>1036</v>
      </c>
      <c r="C7" t="s">
        <v>4056</v>
      </c>
      <c r="D7" t="s">
        <v>4057</v>
      </c>
      <c r="E7" t="s">
        <v>35</v>
      </c>
      <c r="F7" t="s">
        <v>4058</v>
      </c>
      <c r="G7" t="s">
        <v>4059</v>
      </c>
      <c r="H7" t="s">
        <v>38</v>
      </c>
      <c r="I7" t="s">
        <v>2060</v>
      </c>
      <c r="J7" t="s">
        <v>39</v>
      </c>
      <c r="K7" t="s">
        <v>39</v>
      </c>
      <c r="L7" t="s">
        <v>40</v>
      </c>
      <c r="M7" t="s">
        <v>41</v>
      </c>
      <c r="N7" t="s">
        <v>106</v>
      </c>
      <c r="O7" t="s">
        <v>45</v>
      </c>
      <c r="P7" t="s">
        <v>46</v>
      </c>
      <c r="Q7" s="122">
        <v>3279</v>
      </c>
      <c r="R7" s="124">
        <v>1</v>
      </c>
      <c r="S7" s="128">
        <v>243740</v>
      </c>
      <c r="U7" s="122">
        <v>7992.2349999999997</v>
      </c>
      <c r="V7" s="126">
        <v>6.6400000000000001E-3</v>
      </c>
      <c r="W7" s="126">
        <v>3.8915980605985301E-3</v>
      </c>
      <c r="X7" s="126">
        <v>1.2741992529736101E-3</v>
      </c>
    </row>
    <row r="8" spans="1:24">
      <c r="A8" s="116">
        <v>1035</v>
      </c>
      <c r="B8">
        <v>1036</v>
      </c>
      <c r="C8" t="s">
        <v>4060</v>
      </c>
      <c r="D8" t="s">
        <v>4061</v>
      </c>
      <c r="E8" t="s">
        <v>35</v>
      </c>
      <c r="F8" t="s">
        <v>4062</v>
      </c>
      <c r="G8" t="s">
        <v>4063</v>
      </c>
      <c r="H8" t="s">
        <v>38</v>
      </c>
      <c r="I8" t="s">
        <v>2060</v>
      </c>
      <c r="J8" t="s">
        <v>39</v>
      </c>
      <c r="K8" t="s">
        <v>39</v>
      </c>
      <c r="L8" t="s">
        <v>40</v>
      </c>
      <c r="M8" t="s">
        <v>41</v>
      </c>
      <c r="N8" t="s">
        <v>1656</v>
      </c>
      <c r="O8" t="s">
        <v>45</v>
      </c>
      <c r="P8" t="s">
        <v>46</v>
      </c>
      <c r="Q8" s="122">
        <v>20614</v>
      </c>
      <c r="R8" s="124">
        <v>1</v>
      </c>
      <c r="S8" s="128">
        <v>7140</v>
      </c>
      <c r="U8" s="122">
        <v>1471.84</v>
      </c>
      <c r="V8" s="126">
        <v>7.8899999999999999E-4</v>
      </c>
      <c r="W8" s="126">
        <v>7.1667167188411995E-4</v>
      </c>
      <c r="X8" s="126">
        <v>2.3465488848600199E-4</v>
      </c>
    </row>
    <row r="9" spans="1:24">
      <c r="A9" s="116">
        <v>1035</v>
      </c>
      <c r="B9">
        <v>1036</v>
      </c>
      <c r="C9" t="s">
        <v>4064</v>
      </c>
      <c r="D9" t="s">
        <v>4065</v>
      </c>
      <c r="E9" t="s">
        <v>35</v>
      </c>
      <c r="F9" t="s">
        <v>4066</v>
      </c>
      <c r="G9" t="s">
        <v>4067</v>
      </c>
      <c r="H9" t="s">
        <v>38</v>
      </c>
      <c r="I9" t="s">
        <v>2060</v>
      </c>
      <c r="J9" t="s">
        <v>39</v>
      </c>
      <c r="K9" t="s">
        <v>39</v>
      </c>
      <c r="L9" t="s">
        <v>40</v>
      </c>
      <c r="M9" t="s">
        <v>41</v>
      </c>
      <c r="N9" t="s">
        <v>1646</v>
      </c>
      <c r="O9" t="s">
        <v>45</v>
      </c>
      <c r="P9" t="s">
        <v>46</v>
      </c>
      <c r="Q9" s="122">
        <v>23377</v>
      </c>
      <c r="R9" s="124">
        <v>1</v>
      </c>
      <c r="S9" s="128">
        <v>21250</v>
      </c>
      <c r="U9" s="122">
        <v>4967.6130000000003</v>
      </c>
      <c r="V9" s="126">
        <v>6.2849999999999998E-3</v>
      </c>
      <c r="W9" s="126">
        <v>2.4188418056203002E-3</v>
      </c>
      <c r="X9" s="126">
        <v>7.9198477689360405E-4</v>
      </c>
    </row>
    <row r="10" spans="1:24">
      <c r="A10" s="116">
        <v>1035</v>
      </c>
      <c r="B10">
        <v>1036</v>
      </c>
      <c r="C10" t="s">
        <v>2599</v>
      </c>
      <c r="D10" t="s">
        <v>2600</v>
      </c>
      <c r="E10" t="s">
        <v>35</v>
      </c>
      <c r="F10" t="s">
        <v>4068</v>
      </c>
      <c r="G10" t="s">
        <v>4069</v>
      </c>
      <c r="H10" t="s">
        <v>38</v>
      </c>
      <c r="I10" t="s">
        <v>2060</v>
      </c>
      <c r="J10" t="s">
        <v>39</v>
      </c>
      <c r="K10" t="s">
        <v>39</v>
      </c>
      <c r="L10" t="s">
        <v>40</v>
      </c>
      <c r="M10" t="s">
        <v>41</v>
      </c>
      <c r="N10" t="s">
        <v>1640</v>
      </c>
      <c r="O10" t="s">
        <v>45</v>
      </c>
      <c r="P10" t="s">
        <v>46</v>
      </c>
      <c r="Q10" s="122">
        <v>204009</v>
      </c>
      <c r="R10" s="124">
        <v>1</v>
      </c>
      <c r="S10" s="128">
        <v>22840</v>
      </c>
      <c r="U10" s="122">
        <v>46595.656000000003</v>
      </c>
      <c r="V10" s="126">
        <v>2.5089999999999999E-3</v>
      </c>
      <c r="W10" s="126">
        <v>2.2688468499820699E-2</v>
      </c>
      <c r="X10" s="126">
        <v>7.4287295767488399E-3</v>
      </c>
    </row>
    <row r="11" spans="1:24">
      <c r="A11" s="116">
        <v>1035</v>
      </c>
      <c r="B11">
        <v>1036</v>
      </c>
      <c r="C11" t="s">
        <v>4070</v>
      </c>
      <c r="D11" t="s">
        <v>4071</v>
      </c>
      <c r="E11" t="s">
        <v>35</v>
      </c>
      <c r="F11" t="s">
        <v>4072</v>
      </c>
      <c r="G11" t="s">
        <v>4073</v>
      </c>
      <c r="H11" t="s">
        <v>38</v>
      </c>
      <c r="I11" t="s">
        <v>2060</v>
      </c>
      <c r="J11" t="s">
        <v>39</v>
      </c>
      <c r="K11" t="s">
        <v>39</v>
      </c>
      <c r="L11" t="s">
        <v>40</v>
      </c>
      <c r="M11" t="s">
        <v>41</v>
      </c>
      <c r="N11" t="s">
        <v>52</v>
      </c>
      <c r="O11" t="s">
        <v>45</v>
      </c>
      <c r="P11" t="s">
        <v>46</v>
      </c>
      <c r="Q11" s="122">
        <v>1165247</v>
      </c>
      <c r="R11" s="124">
        <v>1</v>
      </c>
      <c r="S11" s="128">
        <v>1300</v>
      </c>
      <c r="U11" s="122">
        <v>15148.210999999999</v>
      </c>
      <c r="V11" s="126">
        <v>1.6100000000000001E-3</v>
      </c>
      <c r="W11" s="126">
        <v>7.3760032706168604E-3</v>
      </c>
      <c r="X11" s="126">
        <v>2.4150741446061401E-3</v>
      </c>
    </row>
    <row r="12" spans="1:24">
      <c r="A12" s="116">
        <v>1035</v>
      </c>
      <c r="B12">
        <v>1036</v>
      </c>
      <c r="C12" t="s">
        <v>4074</v>
      </c>
      <c r="D12" t="s">
        <v>4075</v>
      </c>
      <c r="E12" t="s">
        <v>35</v>
      </c>
      <c r="F12" t="s">
        <v>4076</v>
      </c>
      <c r="G12" t="s">
        <v>4077</v>
      </c>
      <c r="H12" t="s">
        <v>38</v>
      </c>
      <c r="I12" t="s">
        <v>2060</v>
      </c>
      <c r="J12" t="s">
        <v>39</v>
      </c>
      <c r="K12" t="s">
        <v>39</v>
      </c>
      <c r="L12" t="s">
        <v>40</v>
      </c>
      <c r="M12" t="s">
        <v>41</v>
      </c>
      <c r="N12" t="s">
        <v>617</v>
      </c>
      <c r="O12" t="s">
        <v>45</v>
      </c>
      <c r="P12" t="s">
        <v>46</v>
      </c>
      <c r="Q12" s="122">
        <v>5030655</v>
      </c>
      <c r="R12" s="124">
        <v>1</v>
      </c>
      <c r="S12" s="128">
        <v>702.7</v>
      </c>
      <c r="U12" s="122">
        <v>35350.413</v>
      </c>
      <c r="V12" s="126">
        <v>1.8109999999999999E-3</v>
      </c>
      <c r="W12" s="126">
        <v>1.72129078200862E-2</v>
      </c>
      <c r="X12" s="126">
        <v>5.6359043108589E-3</v>
      </c>
    </row>
    <row r="13" spans="1:24">
      <c r="A13" s="116">
        <v>1035</v>
      </c>
      <c r="B13">
        <v>1036</v>
      </c>
      <c r="C13" t="s">
        <v>3799</v>
      </c>
      <c r="D13" t="s">
        <v>3800</v>
      </c>
      <c r="E13" t="s">
        <v>63</v>
      </c>
      <c r="F13" t="s">
        <v>4078</v>
      </c>
      <c r="G13" t="s">
        <v>4079</v>
      </c>
      <c r="H13" t="s">
        <v>38</v>
      </c>
      <c r="I13" t="s">
        <v>2060</v>
      </c>
      <c r="J13" t="s">
        <v>39</v>
      </c>
      <c r="K13" t="s">
        <v>39</v>
      </c>
      <c r="L13" t="s">
        <v>40</v>
      </c>
      <c r="M13" t="s">
        <v>41</v>
      </c>
      <c r="N13" t="s">
        <v>67</v>
      </c>
      <c r="O13" t="s">
        <v>45</v>
      </c>
      <c r="P13" t="s">
        <v>46</v>
      </c>
      <c r="Q13" s="122">
        <v>10117951.4</v>
      </c>
      <c r="R13" s="124">
        <v>1</v>
      </c>
      <c r="S13" s="128">
        <v>187</v>
      </c>
      <c r="U13" s="122">
        <v>18920.569</v>
      </c>
      <c r="V13" s="126">
        <v>3.8869999999999998E-3</v>
      </c>
      <c r="W13" s="126">
        <v>9.2128489427761792E-3</v>
      </c>
      <c r="X13" s="126">
        <v>3.01649992055927E-3</v>
      </c>
    </row>
    <row r="14" spans="1:24">
      <c r="A14" s="116">
        <v>1035</v>
      </c>
      <c r="B14">
        <v>1036</v>
      </c>
      <c r="C14" t="s">
        <v>3805</v>
      </c>
      <c r="D14" t="s">
        <v>3806</v>
      </c>
      <c r="E14" t="s">
        <v>35</v>
      </c>
      <c r="F14" t="s">
        <v>4080</v>
      </c>
      <c r="G14" t="s">
        <v>4081</v>
      </c>
      <c r="H14" t="s">
        <v>38</v>
      </c>
      <c r="I14" t="s">
        <v>2060</v>
      </c>
      <c r="J14" t="s">
        <v>39</v>
      </c>
      <c r="K14" t="s">
        <v>39</v>
      </c>
      <c r="L14" t="s">
        <v>40</v>
      </c>
      <c r="M14" t="s">
        <v>41</v>
      </c>
      <c r="N14" t="s">
        <v>52</v>
      </c>
      <c r="O14" t="s">
        <v>45</v>
      </c>
      <c r="P14" t="s">
        <v>46</v>
      </c>
      <c r="Q14" s="122">
        <v>69613</v>
      </c>
      <c r="R14" s="124">
        <v>1</v>
      </c>
      <c r="S14" s="128">
        <v>1056</v>
      </c>
      <c r="U14" s="122">
        <v>735.11300000000006</v>
      </c>
      <c r="V14" s="126">
        <v>3.8779999999999999E-3</v>
      </c>
      <c r="W14" s="126">
        <v>3.5794312328722499E-4</v>
      </c>
      <c r="X14" s="126">
        <v>1.17198861032805E-4</v>
      </c>
    </row>
    <row r="15" spans="1:24">
      <c r="A15" s="116">
        <v>1035</v>
      </c>
      <c r="B15">
        <v>1036</v>
      </c>
      <c r="C15" t="s">
        <v>3447</v>
      </c>
      <c r="D15" t="s">
        <v>3448</v>
      </c>
      <c r="E15" t="s">
        <v>35</v>
      </c>
      <c r="F15" t="s">
        <v>4082</v>
      </c>
      <c r="G15" t="s">
        <v>4083</v>
      </c>
      <c r="H15" t="s">
        <v>38</v>
      </c>
      <c r="I15" t="s">
        <v>2060</v>
      </c>
      <c r="J15" t="s">
        <v>39</v>
      </c>
      <c r="K15" t="s">
        <v>39</v>
      </c>
      <c r="L15" t="s">
        <v>40</v>
      </c>
      <c r="M15" t="s">
        <v>41</v>
      </c>
      <c r="N15" t="s">
        <v>1656</v>
      </c>
      <c r="O15" t="s">
        <v>45</v>
      </c>
      <c r="P15" t="s">
        <v>46</v>
      </c>
      <c r="Q15" s="122">
        <v>84632</v>
      </c>
      <c r="R15" s="124">
        <v>1</v>
      </c>
      <c r="S15" s="128">
        <v>30990</v>
      </c>
      <c r="U15" s="122">
        <v>26227.456999999999</v>
      </c>
      <c r="V15" s="126">
        <v>5.3220000000000003E-3</v>
      </c>
      <c r="W15" s="126">
        <v>1.2770736236560399E-2</v>
      </c>
      <c r="X15" s="126">
        <v>4.1814345467233302E-3</v>
      </c>
    </row>
    <row r="16" spans="1:24">
      <c r="A16" s="116">
        <v>1035</v>
      </c>
      <c r="B16">
        <v>1036</v>
      </c>
      <c r="C16" t="s">
        <v>4084</v>
      </c>
      <c r="D16" t="s">
        <v>4085</v>
      </c>
      <c r="E16" t="s">
        <v>35</v>
      </c>
      <c r="F16" t="s">
        <v>4086</v>
      </c>
      <c r="G16" t="s">
        <v>4087</v>
      </c>
      <c r="H16" t="s">
        <v>38</v>
      </c>
      <c r="I16" t="s">
        <v>2060</v>
      </c>
      <c r="J16" t="s">
        <v>39</v>
      </c>
      <c r="K16" t="s">
        <v>178</v>
      </c>
      <c r="L16" t="s">
        <v>40</v>
      </c>
      <c r="M16" t="s">
        <v>41</v>
      </c>
      <c r="N16" t="s">
        <v>1658</v>
      </c>
      <c r="O16" t="s">
        <v>45</v>
      </c>
      <c r="P16" t="s">
        <v>46</v>
      </c>
      <c r="Q16" s="122">
        <v>29531</v>
      </c>
      <c r="R16" s="124">
        <v>1</v>
      </c>
      <c r="S16" s="128">
        <v>26760</v>
      </c>
      <c r="U16" s="122">
        <v>7902.4960000000001</v>
      </c>
      <c r="V16" s="126">
        <v>3.9399999999999998E-4</v>
      </c>
      <c r="W16" s="126">
        <v>3.84790213125731E-3</v>
      </c>
      <c r="X16" s="126">
        <v>1.25989219462442E-3</v>
      </c>
    </row>
    <row r="17" spans="1:24">
      <c r="A17" s="116">
        <v>1035</v>
      </c>
      <c r="B17">
        <v>1036</v>
      </c>
      <c r="C17" t="s">
        <v>4088</v>
      </c>
      <c r="D17" t="s">
        <v>4089</v>
      </c>
      <c r="E17" t="s">
        <v>35</v>
      </c>
      <c r="F17" t="s">
        <v>4090</v>
      </c>
      <c r="G17" t="s">
        <v>4091</v>
      </c>
      <c r="H17" t="s">
        <v>38</v>
      </c>
      <c r="I17" t="s">
        <v>2060</v>
      </c>
      <c r="J17" t="s">
        <v>39</v>
      </c>
      <c r="K17" t="s">
        <v>39</v>
      </c>
      <c r="L17" t="s">
        <v>40</v>
      </c>
      <c r="M17" t="s">
        <v>41</v>
      </c>
      <c r="N17" t="s">
        <v>1635</v>
      </c>
      <c r="O17" t="s">
        <v>45</v>
      </c>
      <c r="P17" t="s">
        <v>46</v>
      </c>
      <c r="Q17" s="122">
        <v>13494</v>
      </c>
      <c r="R17" s="124">
        <v>1</v>
      </c>
      <c r="S17" s="128">
        <v>22480</v>
      </c>
      <c r="U17" s="122">
        <v>3033.451</v>
      </c>
      <c r="V17" s="126">
        <v>1.4679999999999999E-3</v>
      </c>
      <c r="W17" s="126">
        <v>1.4770553415486901E-3</v>
      </c>
      <c r="X17" s="126">
        <v>4.8362209650000602E-4</v>
      </c>
    </row>
    <row r="18" spans="1:24">
      <c r="A18" s="116">
        <v>1035</v>
      </c>
      <c r="B18">
        <v>1036</v>
      </c>
      <c r="C18" t="s">
        <v>2962</v>
      </c>
      <c r="D18" t="s">
        <v>2963</v>
      </c>
      <c r="E18" t="s">
        <v>35</v>
      </c>
      <c r="F18" t="s">
        <v>4092</v>
      </c>
      <c r="G18" t="s">
        <v>4093</v>
      </c>
      <c r="H18" t="s">
        <v>38</v>
      </c>
      <c r="I18" t="s">
        <v>2060</v>
      </c>
      <c r="J18" t="s">
        <v>39</v>
      </c>
      <c r="K18" t="s">
        <v>39</v>
      </c>
      <c r="L18" t="s">
        <v>40</v>
      </c>
      <c r="M18" t="s">
        <v>41</v>
      </c>
      <c r="N18" t="s">
        <v>52</v>
      </c>
      <c r="O18" t="s">
        <v>45</v>
      </c>
      <c r="P18" t="s">
        <v>46</v>
      </c>
      <c r="Q18" s="122">
        <v>48474</v>
      </c>
      <c r="R18" s="124">
        <v>1</v>
      </c>
      <c r="S18" s="128">
        <v>41770</v>
      </c>
      <c r="U18" s="122">
        <v>20247.59</v>
      </c>
      <c r="V18" s="126">
        <v>1.016E-3</v>
      </c>
      <c r="W18" s="126">
        <v>9.8590050394009397E-3</v>
      </c>
      <c r="X18" s="126">
        <v>3.2280663780409999E-3</v>
      </c>
    </row>
    <row r="19" spans="1:24">
      <c r="A19" s="116">
        <v>1035</v>
      </c>
      <c r="B19">
        <v>1036</v>
      </c>
      <c r="C19" t="s">
        <v>3540</v>
      </c>
      <c r="D19" t="s">
        <v>3541</v>
      </c>
      <c r="E19" t="s">
        <v>35</v>
      </c>
      <c r="F19" t="s">
        <v>4094</v>
      </c>
      <c r="G19" t="s">
        <v>4095</v>
      </c>
      <c r="H19" t="s">
        <v>38</v>
      </c>
      <c r="I19" t="s">
        <v>2060</v>
      </c>
      <c r="J19" t="s">
        <v>39</v>
      </c>
      <c r="K19" t="s">
        <v>207</v>
      </c>
      <c r="L19" t="s">
        <v>40</v>
      </c>
      <c r="M19" t="s">
        <v>41</v>
      </c>
      <c r="N19" t="s">
        <v>888</v>
      </c>
      <c r="O19" t="s">
        <v>45</v>
      </c>
      <c r="P19" t="s">
        <v>46</v>
      </c>
      <c r="Q19" s="122">
        <v>48176</v>
      </c>
      <c r="R19" s="124">
        <v>1</v>
      </c>
      <c r="S19" s="128">
        <v>31060</v>
      </c>
      <c r="U19" s="122">
        <v>14963.466</v>
      </c>
      <c r="V19" s="126">
        <v>3.6700000000000001E-3</v>
      </c>
      <c r="W19" s="126">
        <v>7.2860465968795198E-3</v>
      </c>
      <c r="X19" s="126">
        <v>2.3856202481113702E-3</v>
      </c>
    </row>
    <row r="20" spans="1:24">
      <c r="A20" s="116">
        <v>1035</v>
      </c>
      <c r="B20">
        <v>1036</v>
      </c>
      <c r="C20" t="s">
        <v>3173</v>
      </c>
      <c r="D20" t="s">
        <v>3174</v>
      </c>
      <c r="E20" t="s">
        <v>35</v>
      </c>
      <c r="F20" t="s">
        <v>4096</v>
      </c>
      <c r="G20" t="s">
        <v>4097</v>
      </c>
      <c r="H20" t="s">
        <v>38</v>
      </c>
      <c r="I20" t="s">
        <v>2060</v>
      </c>
      <c r="J20" t="s">
        <v>39</v>
      </c>
      <c r="K20" t="s">
        <v>39</v>
      </c>
      <c r="L20" t="s">
        <v>40</v>
      </c>
      <c r="M20" t="s">
        <v>41</v>
      </c>
      <c r="N20" t="s">
        <v>1638</v>
      </c>
      <c r="O20" t="s">
        <v>45</v>
      </c>
      <c r="P20" t="s">
        <v>46</v>
      </c>
      <c r="Q20" s="122">
        <v>127474</v>
      </c>
      <c r="R20" s="124">
        <v>1</v>
      </c>
      <c r="S20" s="128">
        <v>334.2</v>
      </c>
      <c r="U20" s="122">
        <v>426.01799999999997</v>
      </c>
      <c r="V20" s="126">
        <v>5.3399999999999997E-4</v>
      </c>
      <c r="W20" s="126">
        <v>2.07437760006776E-4</v>
      </c>
      <c r="X20" s="126">
        <v>6.7919922541666701E-5</v>
      </c>
    </row>
    <row r="21" spans="1:24">
      <c r="A21" s="116">
        <v>1035</v>
      </c>
      <c r="B21">
        <v>1036</v>
      </c>
      <c r="C21" t="s">
        <v>4098</v>
      </c>
      <c r="D21" t="s">
        <v>4099</v>
      </c>
      <c r="E21" t="s">
        <v>35</v>
      </c>
      <c r="F21" t="s">
        <v>4100</v>
      </c>
      <c r="G21" t="s">
        <v>4101</v>
      </c>
      <c r="H21" t="s">
        <v>38</v>
      </c>
      <c r="I21" t="s">
        <v>2060</v>
      </c>
      <c r="J21" t="s">
        <v>39</v>
      </c>
      <c r="K21" t="s">
        <v>39</v>
      </c>
      <c r="L21" t="s">
        <v>40</v>
      </c>
      <c r="M21" t="s">
        <v>41</v>
      </c>
      <c r="N21" t="s">
        <v>1644</v>
      </c>
      <c r="O21" t="s">
        <v>45</v>
      </c>
      <c r="P21" t="s">
        <v>46</v>
      </c>
      <c r="Q21" s="122">
        <v>48153</v>
      </c>
      <c r="R21" s="124">
        <v>1</v>
      </c>
      <c r="S21" s="128">
        <v>5364</v>
      </c>
      <c r="U21" s="122">
        <v>2582.9270000000001</v>
      </c>
      <c r="V21" s="126">
        <v>3.4009999999999999E-3</v>
      </c>
      <c r="W21" s="126">
        <v>1.2576849774329399E-3</v>
      </c>
      <c r="X21" s="126">
        <v>4.11795163263778E-4</v>
      </c>
    </row>
    <row r="22" spans="1:24">
      <c r="A22" s="116">
        <v>1035</v>
      </c>
      <c r="B22">
        <v>1036</v>
      </c>
      <c r="C22" t="s">
        <v>4102</v>
      </c>
      <c r="D22" t="s">
        <v>4103</v>
      </c>
      <c r="E22" t="s">
        <v>35</v>
      </c>
      <c r="F22" t="s">
        <v>4104</v>
      </c>
      <c r="G22" t="s">
        <v>4105</v>
      </c>
      <c r="H22" t="s">
        <v>38</v>
      </c>
      <c r="I22" t="s">
        <v>2060</v>
      </c>
      <c r="J22" t="s">
        <v>39</v>
      </c>
      <c r="K22" t="s">
        <v>39</v>
      </c>
      <c r="L22" t="s">
        <v>40</v>
      </c>
      <c r="M22" t="s">
        <v>41</v>
      </c>
      <c r="N22" t="s">
        <v>648</v>
      </c>
      <c r="O22" t="s">
        <v>45</v>
      </c>
      <c r="P22" t="s">
        <v>46</v>
      </c>
      <c r="Q22" s="122">
        <v>24739</v>
      </c>
      <c r="R22" s="124">
        <v>1</v>
      </c>
      <c r="S22" s="128">
        <v>3461</v>
      </c>
      <c r="U22" s="122">
        <v>856.21699999999998</v>
      </c>
      <c r="V22" s="126">
        <v>2.013E-3</v>
      </c>
      <c r="W22" s="126">
        <v>4.1691113514309198E-4</v>
      </c>
      <c r="X22" s="126">
        <v>1.3650635257897201E-4</v>
      </c>
    </row>
    <row r="23" spans="1:24">
      <c r="A23" s="116">
        <v>1035</v>
      </c>
      <c r="B23">
        <v>1036</v>
      </c>
      <c r="C23" t="s">
        <v>4106</v>
      </c>
      <c r="D23" t="s">
        <v>4107</v>
      </c>
      <c r="E23" t="s">
        <v>35</v>
      </c>
      <c r="F23" t="s">
        <v>4108</v>
      </c>
      <c r="G23" t="s">
        <v>4109</v>
      </c>
      <c r="H23" t="s">
        <v>38</v>
      </c>
      <c r="I23" t="s">
        <v>2060</v>
      </c>
      <c r="J23" t="s">
        <v>39</v>
      </c>
      <c r="K23" t="s">
        <v>178</v>
      </c>
      <c r="L23" t="s">
        <v>40</v>
      </c>
      <c r="M23" t="s">
        <v>41</v>
      </c>
      <c r="N23" t="s">
        <v>1636</v>
      </c>
      <c r="O23" t="s">
        <v>45</v>
      </c>
      <c r="P23" t="s">
        <v>46</v>
      </c>
      <c r="Q23" s="122">
        <v>26654</v>
      </c>
      <c r="R23" s="124">
        <v>1</v>
      </c>
      <c r="S23" s="128">
        <v>35840</v>
      </c>
      <c r="T23" s="122">
        <v>105.496</v>
      </c>
      <c r="U23" s="122">
        <v>9658.2890000000007</v>
      </c>
      <c r="V23" s="126">
        <v>2.8270000000000001E-3</v>
      </c>
      <c r="W23" s="126">
        <v>4.7028374347574103E-3</v>
      </c>
      <c r="X23" s="126">
        <v>1.5398177953924101E-3</v>
      </c>
    </row>
    <row r="24" spans="1:24">
      <c r="A24" s="116">
        <v>1035</v>
      </c>
      <c r="B24">
        <v>1036</v>
      </c>
      <c r="C24" t="s">
        <v>47</v>
      </c>
      <c r="D24" t="s">
        <v>48</v>
      </c>
      <c r="E24" t="s">
        <v>35</v>
      </c>
      <c r="F24" t="s">
        <v>4110</v>
      </c>
      <c r="G24" t="s">
        <v>51</v>
      </c>
      <c r="H24" t="s">
        <v>38</v>
      </c>
      <c r="I24" t="s">
        <v>2060</v>
      </c>
      <c r="J24" t="s">
        <v>39</v>
      </c>
      <c r="K24" t="s">
        <v>39</v>
      </c>
      <c r="L24" t="s">
        <v>40</v>
      </c>
      <c r="M24" t="s">
        <v>41</v>
      </c>
      <c r="N24" t="s">
        <v>52</v>
      </c>
      <c r="O24" t="s">
        <v>45</v>
      </c>
      <c r="P24" t="s">
        <v>46</v>
      </c>
      <c r="Q24" s="122">
        <v>2563876</v>
      </c>
      <c r="R24" s="124">
        <v>1</v>
      </c>
      <c r="S24" s="128">
        <v>610</v>
      </c>
      <c r="U24" s="122">
        <v>15639.644</v>
      </c>
      <c r="V24" s="126">
        <v>6.9930000000000001E-3</v>
      </c>
      <c r="W24" s="126">
        <v>7.61529281212693E-3</v>
      </c>
      <c r="X24" s="126">
        <v>2.4934230774323698E-3</v>
      </c>
    </row>
    <row r="25" spans="1:24">
      <c r="A25" s="116">
        <v>1035</v>
      </c>
      <c r="B25">
        <v>1036</v>
      </c>
      <c r="C25" t="s">
        <v>4111</v>
      </c>
      <c r="D25" t="s">
        <v>4112</v>
      </c>
      <c r="E25" t="s">
        <v>35</v>
      </c>
      <c r="F25" t="s">
        <v>4113</v>
      </c>
      <c r="G25" t="s">
        <v>4114</v>
      </c>
      <c r="H25" t="s">
        <v>38</v>
      </c>
      <c r="I25" t="s">
        <v>2060</v>
      </c>
      <c r="J25" t="s">
        <v>39</v>
      </c>
      <c r="K25" t="s">
        <v>39</v>
      </c>
      <c r="L25" t="s">
        <v>40</v>
      </c>
      <c r="M25" t="s">
        <v>41</v>
      </c>
      <c r="N25" t="s">
        <v>59</v>
      </c>
      <c r="O25" t="s">
        <v>45</v>
      </c>
      <c r="P25" t="s">
        <v>46</v>
      </c>
      <c r="Q25" s="122">
        <v>55973</v>
      </c>
      <c r="R25" s="124">
        <v>1</v>
      </c>
      <c r="S25" s="128">
        <v>5947</v>
      </c>
      <c r="U25" s="122">
        <v>3328.7139999999999</v>
      </c>
      <c r="V25" s="126">
        <v>4.2059999999999997E-3</v>
      </c>
      <c r="W25" s="126">
        <v>1.6208255639896499E-3</v>
      </c>
      <c r="X25" s="126">
        <v>5.3069579403544403E-4</v>
      </c>
    </row>
    <row r="26" spans="1:24">
      <c r="A26" s="116">
        <v>1035</v>
      </c>
      <c r="B26">
        <v>1036</v>
      </c>
      <c r="C26" t="s">
        <v>4115</v>
      </c>
      <c r="D26" t="s">
        <v>4116</v>
      </c>
      <c r="E26" t="s">
        <v>35</v>
      </c>
      <c r="F26" t="s">
        <v>4117</v>
      </c>
      <c r="G26" t="s">
        <v>4118</v>
      </c>
      <c r="H26" t="s">
        <v>38</v>
      </c>
      <c r="I26" t="s">
        <v>2060</v>
      </c>
      <c r="J26" t="s">
        <v>39</v>
      </c>
      <c r="K26" t="s">
        <v>39</v>
      </c>
      <c r="L26" t="s">
        <v>40</v>
      </c>
      <c r="M26" t="s">
        <v>41</v>
      </c>
      <c r="N26" t="s">
        <v>1656</v>
      </c>
      <c r="O26" t="s">
        <v>45</v>
      </c>
      <c r="P26" t="s">
        <v>46</v>
      </c>
      <c r="Q26" s="122">
        <v>37210</v>
      </c>
      <c r="R26" s="124">
        <v>1</v>
      </c>
      <c r="S26" s="128">
        <v>535</v>
      </c>
      <c r="U26" s="122">
        <v>199.07300000000001</v>
      </c>
      <c r="V26" s="126">
        <v>7.1100000000000004E-4</v>
      </c>
      <c r="W26" s="126">
        <v>9.6933346590772102E-5</v>
      </c>
      <c r="X26" s="126">
        <v>3.1738220620656103E-5</v>
      </c>
    </row>
    <row r="27" spans="1:24">
      <c r="A27" s="116">
        <v>1035</v>
      </c>
      <c r="B27">
        <v>1036</v>
      </c>
      <c r="C27" t="s">
        <v>3461</v>
      </c>
      <c r="D27" t="s">
        <v>3462</v>
      </c>
      <c r="E27" t="s">
        <v>35</v>
      </c>
      <c r="F27" t="s">
        <v>4119</v>
      </c>
      <c r="G27" t="s">
        <v>4120</v>
      </c>
      <c r="H27" t="s">
        <v>38</v>
      </c>
      <c r="I27" t="s">
        <v>2060</v>
      </c>
      <c r="J27" t="s">
        <v>39</v>
      </c>
      <c r="K27" t="s">
        <v>39</v>
      </c>
      <c r="L27" t="s">
        <v>40</v>
      </c>
      <c r="M27" t="s">
        <v>41</v>
      </c>
      <c r="N27" t="s">
        <v>52</v>
      </c>
      <c r="O27" t="s">
        <v>45</v>
      </c>
      <c r="P27" t="s">
        <v>46</v>
      </c>
      <c r="Q27" s="122">
        <v>516779</v>
      </c>
      <c r="R27" s="124">
        <v>1</v>
      </c>
      <c r="S27" s="128">
        <v>3316</v>
      </c>
      <c r="U27" s="122">
        <v>17136.392</v>
      </c>
      <c r="V27" s="126">
        <v>2.2829999999999999E-3</v>
      </c>
      <c r="W27" s="126">
        <v>8.3440929614204302E-3</v>
      </c>
      <c r="X27" s="126">
        <v>2.7320491100637999E-3</v>
      </c>
    </row>
    <row r="28" spans="1:24">
      <c r="A28" s="116">
        <v>1035</v>
      </c>
      <c r="B28">
        <v>1036</v>
      </c>
      <c r="C28" t="s">
        <v>4121</v>
      </c>
      <c r="D28" t="s">
        <v>4122</v>
      </c>
      <c r="E28" t="s">
        <v>35</v>
      </c>
      <c r="F28" t="s">
        <v>4123</v>
      </c>
      <c r="G28" t="s">
        <v>4124</v>
      </c>
      <c r="H28" t="s">
        <v>38</v>
      </c>
      <c r="I28" t="s">
        <v>2060</v>
      </c>
      <c r="J28" t="s">
        <v>39</v>
      </c>
      <c r="K28" t="s">
        <v>39</v>
      </c>
      <c r="L28" t="s">
        <v>40</v>
      </c>
      <c r="M28" t="s">
        <v>41</v>
      </c>
      <c r="N28" t="s">
        <v>59</v>
      </c>
      <c r="O28" t="s">
        <v>45</v>
      </c>
      <c r="P28" t="s">
        <v>46</v>
      </c>
      <c r="Q28" s="122">
        <v>27732</v>
      </c>
      <c r="R28" s="124">
        <v>1</v>
      </c>
      <c r="S28" s="128">
        <v>4449</v>
      </c>
      <c r="U28" s="122">
        <v>1233.797</v>
      </c>
      <c r="V28" s="126">
        <v>6.5770000000000004E-3</v>
      </c>
      <c r="W28" s="126">
        <v>6.0076324174229104E-4</v>
      </c>
      <c r="X28" s="126">
        <v>1.9670378644507199E-4</v>
      </c>
    </row>
    <row r="29" spans="1:24">
      <c r="A29" s="116">
        <v>1035</v>
      </c>
      <c r="B29">
        <v>1036</v>
      </c>
      <c r="C29" t="s">
        <v>4125</v>
      </c>
      <c r="D29" t="s">
        <v>4126</v>
      </c>
      <c r="E29" t="s">
        <v>63</v>
      </c>
      <c r="F29" t="s">
        <v>4127</v>
      </c>
      <c r="G29" t="s">
        <v>4128</v>
      </c>
      <c r="H29" t="s">
        <v>38</v>
      </c>
      <c r="I29" t="s">
        <v>2060</v>
      </c>
      <c r="J29" t="s">
        <v>39</v>
      </c>
      <c r="K29" t="s">
        <v>39</v>
      </c>
      <c r="L29" t="s">
        <v>40</v>
      </c>
      <c r="M29" t="s">
        <v>41</v>
      </c>
      <c r="N29" t="s">
        <v>67</v>
      </c>
      <c r="O29" t="s">
        <v>45</v>
      </c>
      <c r="P29" t="s">
        <v>46</v>
      </c>
      <c r="Q29" s="122">
        <v>553691</v>
      </c>
      <c r="R29" s="124">
        <v>1</v>
      </c>
      <c r="S29" s="128">
        <v>430</v>
      </c>
      <c r="U29" s="122">
        <v>2380.8710000000001</v>
      </c>
      <c r="V29" s="126">
        <v>4.9299999999999995E-4</v>
      </c>
      <c r="W29" s="126">
        <v>1.15929956981176E-3</v>
      </c>
      <c r="X29" s="126">
        <v>3.7958150426243702E-4</v>
      </c>
    </row>
    <row r="30" spans="1:24">
      <c r="A30" s="116">
        <v>1035</v>
      </c>
      <c r="B30">
        <v>1036</v>
      </c>
      <c r="C30" t="s">
        <v>4129</v>
      </c>
      <c r="D30" t="s">
        <v>4130</v>
      </c>
      <c r="E30" t="s">
        <v>35</v>
      </c>
      <c r="F30" t="s">
        <v>4131</v>
      </c>
      <c r="G30" t="s">
        <v>4132</v>
      </c>
      <c r="H30" t="s">
        <v>38</v>
      </c>
      <c r="I30" t="s">
        <v>2060</v>
      </c>
      <c r="J30" t="s">
        <v>39</v>
      </c>
      <c r="K30" t="s">
        <v>39</v>
      </c>
      <c r="L30" t="s">
        <v>40</v>
      </c>
      <c r="M30" t="s">
        <v>41</v>
      </c>
      <c r="N30" t="s">
        <v>144</v>
      </c>
      <c r="O30" t="s">
        <v>45</v>
      </c>
      <c r="P30" t="s">
        <v>46</v>
      </c>
      <c r="Q30" s="122">
        <v>36895</v>
      </c>
      <c r="R30" s="124">
        <v>1</v>
      </c>
      <c r="S30" s="128">
        <v>24750</v>
      </c>
      <c r="U30" s="122">
        <v>9131.5130000000008</v>
      </c>
      <c r="V30" s="126">
        <v>4.0879999999999996E-3</v>
      </c>
      <c r="W30" s="126">
        <v>4.4463379910458598E-3</v>
      </c>
      <c r="X30" s="126">
        <v>1.4558339423644E-3</v>
      </c>
    </row>
    <row r="31" spans="1:24">
      <c r="A31" s="116">
        <v>1035</v>
      </c>
      <c r="B31">
        <v>1036</v>
      </c>
      <c r="C31" t="s">
        <v>4133</v>
      </c>
      <c r="D31" t="s">
        <v>4134</v>
      </c>
      <c r="E31" t="s">
        <v>35</v>
      </c>
      <c r="F31" t="s">
        <v>4135</v>
      </c>
      <c r="G31" t="s">
        <v>4136</v>
      </c>
      <c r="H31" t="s">
        <v>38</v>
      </c>
      <c r="I31" t="s">
        <v>2060</v>
      </c>
      <c r="J31" t="s">
        <v>39</v>
      </c>
      <c r="K31" t="s">
        <v>39</v>
      </c>
      <c r="L31" t="s">
        <v>40</v>
      </c>
      <c r="M31" t="s">
        <v>41</v>
      </c>
      <c r="N31" t="s">
        <v>52</v>
      </c>
      <c r="O31" t="s">
        <v>45</v>
      </c>
      <c r="P31" t="s">
        <v>46</v>
      </c>
      <c r="Q31" s="122">
        <v>30426</v>
      </c>
      <c r="R31" s="124">
        <v>1</v>
      </c>
      <c r="S31" s="128">
        <v>17810</v>
      </c>
      <c r="U31" s="122">
        <v>5418.8710000000001</v>
      </c>
      <c r="V31" s="126">
        <v>1.7099999999999999E-3</v>
      </c>
      <c r="W31" s="126">
        <v>2.63856948313234E-3</v>
      </c>
      <c r="X31" s="126">
        <v>8.6392870280367303E-4</v>
      </c>
    </row>
    <row r="32" spans="1:24">
      <c r="A32" s="116">
        <v>1035</v>
      </c>
      <c r="B32">
        <v>1036</v>
      </c>
      <c r="C32" t="s">
        <v>2919</v>
      </c>
      <c r="D32" t="s">
        <v>2920</v>
      </c>
      <c r="E32" t="s">
        <v>35</v>
      </c>
      <c r="F32" t="s">
        <v>4137</v>
      </c>
      <c r="G32" t="s">
        <v>4138</v>
      </c>
      <c r="H32" t="s">
        <v>38</v>
      </c>
      <c r="I32" t="s">
        <v>2060</v>
      </c>
      <c r="J32" t="s">
        <v>39</v>
      </c>
      <c r="K32" t="s">
        <v>39</v>
      </c>
      <c r="L32" t="s">
        <v>40</v>
      </c>
      <c r="M32" t="s">
        <v>41</v>
      </c>
      <c r="N32" t="s">
        <v>144</v>
      </c>
      <c r="O32" t="s">
        <v>45</v>
      </c>
      <c r="P32" t="s">
        <v>46</v>
      </c>
      <c r="Q32" s="122">
        <v>61833</v>
      </c>
      <c r="R32" s="124">
        <v>1</v>
      </c>
      <c r="S32" s="128">
        <v>930.4</v>
      </c>
      <c r="U32" s="122">
        <v>575.29399999999998</v>
      </c>
      <c r="V32" s="126">
        <v>1.9789999999999999E-3</v>
      </c>
      <c r="W32" s="126">
        <v>2.8012364871330499E-4</v>
      </c>
      <c r="X32" s="126">
        <v>9.17189643875599E-5</v>
      </c>
    </row>
    <row r="33" spans="1:24">
      <c r="A33" s="116">
        <v>1035</v>
      </c>
      <c r="B33">
        <v>1036</v>
      </c>
      <c r="C33" t="s">
        <v>4139</v>
      </c>
      <c r="D33" t="s">
        <v>4140</v>
      </c>
      <c r="E33" t="s">
        <v>35</v>
      </c>
      <c r="F33" t="s">
        <v>4141</v>
      </c>
      <c r="G33" t="s">
        <v>4142</v>
      </c>
      <c r="H33" t="s">
        <v>38</v>
      </c>
      <c r="I33" t="s">
        <v>2060</v>
      </c>
      <c r="J33" t="s">
        <v>39</v>
      </c>
      <c r="K33" t="s">
        <v>39</v>
      </c>
      <c r="L33" t="s">
        <v>40</v>
      </c>
      <c r="M33" t="s">
        <v>41</v>
      </c>
      <c r="N33" t="s">
        <v>144</v>
      </c>
      <c r="O33" t="s">
        <v>45</v>
      </c>
      <c r="P33" t="s">
        <v>46</v>
      </c>
      <c r="Q33" s="122">
        <v>45535</v>
      </c>
      <c r="R33" s="124">
        <v>1</v>
      </c>
      <c r="S33" s="128">
        <v>3487</v>
      </c>
      <c r="U33" s="122">
        <v>1587.8050000000001</v>
      </c>
      <c r="V33" s="126">
        <v>2.235E-3</v>
      </c>
      <c r="W33" s="126">
        <v>7.7313804199738705E-4</v>
      </c>
      <c r="X33" s="126">
        <v>2.53143284639995E-4</v>
      </c>
    </row>
    <row r="34" spans="1:24">
      <c r="A34" s="116">
        <v>1035</v>
      </c>
      <c r="B34">
        <v>1036</v>
      </c>
      <c r="C34" t="s">
        <v>4143</v>
      </c>
      <c r="D34" t="s">
        <v>4144</v>
      </c>
      <c r="E34" t="s">
        <v>35</v>
      </c>
      <c r="F34" t="s">
        <v>4145</v>
      </c>
      <c r="G34" t="s">
        <v>4146</v>
      </c>
      <c r="H34" t="s">
        <v>38</v>
      </c>
      <c r="I34" t="s">
        <v>2060</v>
      </c>
      <c r="J34" t="s">
        <v>39</v>
      </c>
      <c r="K34" t="s">
        <v>39</v>
      </c>
      <c r="L34" t="s">
        <v>40</v>
      </c>
      <c r="M34" t="s">
        <v>41</v>
      </c>
      <c r="N34" t="s">
        <v>52</v>
      </c>
      <c r="O34" t="s">
        <v>45</v>
      </c>
      <c r="P34" t="s">
        <v>46</v>
      </c>
      <c r="Q34" s="122">
        <v>17302</v>
      </c>
      <c r="R34" s="124">
        <v>1</v>
      </c>
      <c r="S34" s="128">
        <v>70400</v>
      </c>
      <c r="U34" s="122">
        <v>12180.608</v>
      </c>
      <c r="V34" s="126">
        <v>1.6789999999999999E-3</v>
      </c>
      <c r="W34" s="126">
        <v>5.9310108927121503E-3</v>
      </c>
      <c r="X34" s="126">
        <v>1.9419502043101101E-3</v>
      </c>
    </row>
    <row r="35" spans="1:24">
      <c r="A35" s="116">
        <v>1035</v>
      </c>
      <c r="B35">
        <v>1036</v>
      </c>
      <c r="C35" t="s">
        <v>4147</v>
      </c>
      <c r="D35" t="s">
        <v>4148</v>
      </c>
      <c r="E35" t="s">
        <v>35</v>
      </c>
      <c r="F35" t="s">
        <v>4149</v>
      </c>
      <c r="G35" t="s">
        <v>4150</v>
      </c>
      <c r="H35" t="s">
        <v>38</v>
      </c>
      <c r="I35" t="s">
        <v>2060</v>
      </c>
      <c r="J35" t="s">
        <v>39</v>
      </c>
      <c r="K35" t="s">
        <v>39</v>
      </c>
      <c r="L35" t="s">
        <v>40</v>
      </c>
      <c r="M35" t="s">
        <v>41</v>
      </c>
      <c r="N35" t="s">
        <v>1636</v>
      </c>
      <c r="O35" t="s">
        <v>45</v>
      </c>
      <c r="P35" t="s">
        <v>46</v>
      </c>
      <c r="Q35" s="122">
        <v>55141</v>
      </c>
      <c r="R35" s="124">
        <v>1</v>
      </c>
      <c r="S35" s="128">
        <v>2021</v>
      </c>
      <c r="U35" s="122">
        <v>1114.4000000000001</v>
      </c>
      <c r="V35" s="126">
        <v>4.8329999999999996E-3</v>
      </c>
      <c r="W35" s="126">
        <v>5.4262613374834599E-4</v>
      </c>
      <c r="X35" s="126">
        <v>1.7766835204963599E-4</v>
      </c>
    </row>
    <row r="36" spans="1:24">
      <c r="A36" s="116">
        <v>1035</v>
      </c>
      <c r="B36">
        <v>1036</v>
      </c>
      <c r="C36" t="s">
        <v>2928</v>
      </c>
      <c r="D36" t="s">
        <v>2929</v>
      </c>
      <c r="E36" t="s">
        <v>35</v>
      </c>
      <c r="F36" t="s">
        <v>4151</v>
      </c>
      <c r="G36" t="s">
        <v>4152</v>
      </c>
      <c r="H36" t="s">
        <v>38</v>
      </c>
      <c r="I36" t="s">
        <v>2060</v>
      </c>
      <c r="J36" t="s">
        <v>39</v>
      </c>
      <c r="K36" t="s">
        <v>39</v>
      </c>
      <c r="L36" t="s">
        <v>40</v>
      </c>
      <c r="M36" t="s">
        <v>41</v>
      </c>
      <c r="N36" t="s">
        <v>144</v>
      </c>
      <c r="O36" t="s">
        <v>45</v>
      </c>
      <c r="P36" t="s">
        <v>46</v>
      </c>
      <c r="Q36" s="122">
        <v>13684</v>
      </c>
      <c r="R36" s="124">
        <v>1</v>
      </c>
      <c r="S36" s="128">
        <v>2146</v>
      </c>
      <c r="U36" s="122">
        <v>293.65899999999999</v>
      </c>
      <c r="V36" s="126">
        <v>9.9500000000000001E-4</v>
      </c>
      <c r="W36" s="126">
        <v>1.4298897005625899E-4</v>
      </c>
      <c r="X36" s="126">
        <v>4.6817897427240799E-5</v>
      </c>
    </row>
    <row r="37" spans="1:24">
      <c r="A37" s="116">
        <v>1035</v>
      </c>
      <c r="B37">
        <v>1036</v>
      </c>
      <c r="C37" t="s">
        <v>2630</v>
      </c>
      <c r="D37" t="s">
        <v>2631</v>
      </c>
      <c r="E37" t="s">
        <v>35</v>
      </c>
      <c r="F37" t="s">
        <v>4153</v>
      </c>
      <c r="G37" t="s">
        <v>4154</v>
      </c>
      <c r="H37" t="s">
        <v>38</v>
      </c>
      <c r="I37" t="s">
        <v>2060</v>
      </c>
      <c r="J37" t="s">
        <v>39</v>
      </c>
      <c r="K37" t="s">
        <v>39</v>
      </c>
      <c r="L37" t="s">
        <v>40</v>
      </c>
      <c r="M37" t="s">
        <v>41</v>
      </c>
      <c r="N37" t="s">
        <v>1656</v>
      </c>
      <c r="O37" t="s">
        <v>45</v>
      </c>
      <c r="P37" t="s">
        <v>46</v>
      </c>
      <c r="Q37" s="122">
        <v>57926.33</v>
      </c>
      <c r="R37" s="124">
        <v>1</v>
      </c>
      <c r="S37" s="128">
        <v>7558</v>
      </c>
      <c r="T37" s="122">
        <v>56.189</v>
      </c>
      <c r="U37" s="122">
        <v>4434.2610000000004</v>
      </c>
      <c r="V37" s="126">
        <v>6.2200000000000005E-4</v>
      </c>
      <c r="W37" s="126">
        <v>2.1591407991117702E-3</v>
      </c>
      <c r="X37" s="126">
        <v>7.0695265812469998E-4</v>
      </c>
    </row>
    <row r="38" spans="1:24">
      <c r="A38" s="116">
        <v>1035</v>
      </c>
      <c r="B38">
        <v>1036</v>
      </c>
      <c r="C38" t="s">
        <v>4155</v>
      </c>
      <c r="D38" t="s">
        <v>4156</v>
      </c>
      <c r="E38" t="s">
        <v>35</v>
      </c>
      <c r="F38" t="s">
        <v>4155</v>
      </c>
      <c r="G38" t="s">
        <v>4157</v>
      </c>
      <c r="H38" t="s">
        <v>38</v>
      </c>
      <c r="I38" t="s">
        <v>2060</v>
      </c>
      <c r="J38" t="s">
        <v>39</v>
      </c>
      <c r="K38" t="s">
        <v>39</v>
      </c>
      <c r="L38" t="s">
        <v>40</v>
      </c>
      <c r="M38" t="s">
        <v>41</v>
      </c>
      <c r="N38" t="s">
        <v>648</v>
      </c>
      <c r="O38" t="s">
        <v>45</v>
      </c>
      <c r="P38" t="s">
        <v>46</v>
      </c>
      <c r="Q38" s="122">
        <v>250602</v>
      </c>
      <c r="R38" s="124">
        <v>1</v>
      </c>
      <c r="S38" s="128">
        <v>2072</v>
      </c>
      <c r="U38" s="122">
        <v>5192.473</v>
      </c>
      <c r="V38" s="126">
        <v>5.3550000000000004E-3</v>
      </c>
      <c r="W38" s="126">
        <v>2.5283316344109001E-3</v>
      </c>
      <c r="X38" s="126">
        <v>8.2783428033172198E-4</v>
      </c>
    </row>
    <row r="39" spans="1:24">
      <c r="A39" s="116">
        <v>1035</v>
      </c>
      <c r="B39">
        <v>1036</v>
      </c>
      <c r="C39" t="s">
        <v>4158</v>
      </c>
      <c r="D39" t="s">
        <v>4159</v>
      </c>
      <c r="E39" t="s">
        <v>63</v>
      </c>
      <c r="F39" t="s">
        <v>4160</v>
      </c>
      <c r="G39" t="s">
        <v>4161</v>
      </c>
      <c r="H39" t="s">
        <v>38</v>
      </c>
      <c r="I39" t="s">
        <v>2060</v>
      </c>
      <c r="J39" t="s">
        <v>39</v>
      </c>
      <c r="K39" t="s">
        <v>39</v>
      </c>
      <c r="L39" t="s">
        <v>40</v>
      </c>
      <c r="M39" t="s">
        <v>41</v>
      </c>
      <c r="N39" t="s">
        <v>67</v>
      </c>
      <c r="O39" t="s">
        <v>45</v>
      </c>
      <c r="P39" t="s">
        <v>46</v>
      </c>
      <c r="Q39" s="122">
        <v>379893.92</v>
      </c>
      <c r="R39" s="124">
        <v>1</v>
      </c>
      <c r="S39" s="128">
        <v>1560</v>
      </c>
      <c r="U39" s="122">
        <v>5926.3450000000003</v>
      </c>
      <c r="V39" s="126">
        <v>3.2400000000000001E-4</v>
      </c>
      <c r="W39" s="126">
        <v>2.8856702104265901E-3</v>
      </c>
      <c r="X39" s="126">
        <v>9.44835198599169E-4</v>
      </c>
    </row>
    <row r="40" spans="1:24">
      <c r="A40" s="116">
        <v>1035</v>
      </c>
      <c r="B40">
        <v>1036</v>
      </c>
      <c r="C40" t="s">
        <v>4162</v>
      </c>
      <c r="D40" t="s">
        <v>4163</v>
      </c>
      <c r="E40" t="s">
        <v>35</v>
      </c>
      <c r="F40" t="s">
        <v>4164</v>
      </c>
      <c r="G40" t="s">
        <v>4165</v>
      </c>
      <c r="H40" t="s">
        <v>38</v>
      </c>
      <c r="I40" t="s">
        <v>2060</v>
      </c>
      <c r="J40" t="s">
        <v>39</v>
      </c>
      <c r="K40" t="s">
        <v>39</v>
      </c>
      <c r="L40" t="s">
        <v>40</v>
      </c>
      <c r="M40" t="s">
        <v>41</v>
      </c>
      <c r="N40" t="s">
        <v>1656</v>
      </c>
      <c r="O40" t="s">
        <v>45</v>
      </c>
      <c r="P40" t="s">
        <v>46</v>
      </c>
      <c r="Q40" s="122">
        <v>31915</v>
      </c>
      <c r="R40" s="124">
        <v>1</v>
      </c>
      <c r="S40" s="128">
        <v>29740</v>
      </c>
      <c r="U40" s="122">
        <v>9491.5210000000006</v>
      </c>
      <c r="V40" s="126">
        <v>6.875E-3</v>
      </c>
      <c r="W40" s="126">
        <v>4.6216341942377703E-3</v>
      </c>
      <c r="X40" s="126">
        <v>1.5132299754793601E-3</v>
      </c>
    </row>
    <row r="41" spans="1:24">
      <c r="A41" s="116">
        <v>1035</v>
      </c>
      <c r="B41">
        <v>1036</v>
      </c>
      <c r="C41" t="s">
        <v>4166</v>
      </c>
      <c r="D41" t="s">
        <v>4167</v>
      </c>
      <c r="E41" t="s">
        <v>35</v>
      </c>
      <c r="F41" t="s">
        <v>4168</v>
      </c>
      <c r="G41" t="s">
        <v>4169</v>
      </c>
      <c r="H41" t="s">
        <v>38</v>
      </c>
      <c r="I41" t="s">
        <v>2060</v>
      </c>
      <c r="J41" t="s">
        <v>39</v>
      </c>
      <c r="K41" t="s">
        <v>39</v>
      </c>
      <c r="L41" t="s">
        <v>40</v>
      </c>
      <c r="M41" t="s">
        <v>41</v>
      </c>
      <c r="N41" t="s">
        <v>545</v>
      </c>
      <c r="O41" t="s">
        <v>45</v>
      </c>
      <c r="P41" t="s">
        <v>46</v>
      </c>
      <c r="Q41" s="122">
        <v>118916</v>
      </c>
      <c r="R41" s="124">
        <v>1</v>
      </c>
      <c r="S41" s="128">
        <v>2121</v>
      </c>
      <c r="U41" s="122">
        <v>2522.2080000000001</v>
      </c>
      <c r="V41" s="126">
        <v>4.9309999999999996E-3</v>
      </c>
      <c r="W41" s="126">
        <v>1.22811975041391E-3</v>
      </c>
      <c r="X41" s="126">
        <v>4.0211482382608999E-4</v>
      </c>
    </row>
    <row r="42" spans="1:24">
      <c r="A42" s="116">
        <v>1035</v>
      </c>
      <c r="B42">
        <v>1036</v>
      </c>
      <c r="C42" t="s">
        <v>4170</v>
      </c>
      <c r="D42" t="s">
        <v>4171</v>
      </c>
      <c r="E42" t="s">
        <v>35</v>
      </c>
      <c r="F42" t="s">
        <v>4172</v>
      </c>
      <c r="G42" t="s">
        <v>4173</v>
      </c>
      <c r="H42" t="s">
        <v>38</v>
      </c>
      <c r="I42" t="s">
        <v>2060</v>
      </c>
      <c r="J42" t="s">
        <v>39</v>
      </c>
      <c r="K42" t="s">
        <v>39</v>
      </c>
      <c r="L42" t="s">
        <v>40</v>
      </c>
      <c r="M42" t="s">
        <v>41</v>
      </c>
      <c r="N42" t="s">
        <v>52</v>
      </c>
      <c r="O42" t="s">
        <v>45</v>
      </c>
      <c r="P42" t="s">
        <v>46</v>
      </c>
      <c r="Q42" s="122">
        <v>172828</v>
      </c>
      <c r="R42" s="124">
        <v>1</v>
      </c>
      <c r="S42" s="128">
        <v>689.6</v>
      </c>
      <c r="U42" s="122">
        <v>1191.8219999999999</v>
      </c>
      <c r="V42" s="126">
        <v>6.4660000000000004E-3</v>
      </c>
      <c r="W42" s="126">
        <v>5.8032477524116598E-4</v>
      </c>
      <c r="X42" s="126">
        <v>1.90011759585635E-4</v>
      </c>
    </row>
    <row r="43" spans="1:24">
      <c r="A43" s="116">
        <v>1035</v>
      </c>
      <c r="B43">
        <v>1036</v>
      </c>
      <c r="C43" t="s">
        <v>4174</v>
      </c>
      <c r="D43" t="s">
        <v>4175</v>
      </c>
      <c r="E43" t="s">
        <v>35</v>
      </c>
      <c r="F43" t="s">
        <v>4176</v>
      </c>
      <c r="G43" t="s">
        <v>4177</v>
      </c>
      <c r="H43" t="s">
        <v>38</v>
      </c>
      <c r="I43" t="s">
        <v>2060</v>
      </c>
      <c r="J43" t="s">
        <v>39</v>
      </c>
      <c r="K43" t="s">
        <v>39</v>
      </c>
      <c r="L43" t="s">
        <v>40</v>
      </c>
      <c r="M43" t="s">
        <v>41</v>
      </c>
      <c r="N43" t="s">
        <v>1646</v>
      </c>
      <c r="O43" t="s">
        <v>45</v>
      </c>
      <c r="P43" t="s">
        <v>46</v>
      </c>
      <c r="Q43" s="122">
        <v>61694</v>
      </c>
      <c r="R43" s="124">
        <v>1</v>
      </c>
      <c r="S43" s="128">
        <v>2200</v>
      </c>
      <c r="U43" s="122">
        <v>1357.268</v>
      </c>
      <c r="V43" s="126">
        <v>3.8939999999999999E-3</v>
      </c>
      <c r="W43" s="126">
        <v>6.6088419332841397E-4</v>
      </c>
      <c r="X43" s="126">
        <v>2.1638877713687E-4</v>
      </c>
    </row>
    <row r="44" spans="1:24">
      <c r="A44" s="116">
        <v>1035</v>
      </c>
      <c r="B44">
        <v>1036</v>
      </c>
      <c r="C44" t="s">
        <v>4178</v>
      </c>
      <c r="D44" t="s">
        <v>4179</v>
      </c>
      <c r="E44" t="s">
        <v>35</v>
      </c>
      <c r="F44" t="s">
        <v>4180</v>
      </c>
      <c r="G44" t="s">
        <v>4181</v>
      </c>
      <c r="H44" t="s">
        <v>38</v>
      </c>
      <c r="I44" t="s">
        <v>2060</v>
      </c>
      <c r="J44" t="s">
        <v>39</v>
      </c>
      <c r="K44" t="s">
        <v>39</v>
      </c>
      <c r="L44" t="s">
        <v>40</v>
      </c>
      <c r="M44" t="s">
        <v>41</v>
      </c>
      <c r="N44" t="s">
        <v>1640</v>
      </c>
      <c r="O44" t="s">
        <v>45</v>
      </c>
      <c r="P44" t="s">
        <v>46</v>
      </c>
      <c r="Q44" s="122">
        <v>34131</v>
      </c>
      <c r="R44" s="124">
        <v>1</v>
      </c>
      <c r="S44" s="128">
        <v>44680</v>
      </c>
      <c r="U44" s="122">
        <v>15249.731</v>
      </c>
      <c r="V44" s="126">
        <v>5.3899999999999998E-4</v>
      </c>
      <c r="W44" s="126">
        <v>7.42543553537951E-3</v>
      </c>
      <c r="X44" s="126">
        <v>2.4312594119057199E-3</v>
      </c>
    </row>
    <row r="45" spans="1:24">
      <c r="A45" s="116">
        <v>1035</v>
      </c>
      <c r="B45">
        <v>1036</v>
      </c>
      <c r="C45" t="s">
        <v>4182</v>
      </c>
      <c r="D45" t="s">
        <v>4183</v>
      </c>
      <c r="E45" t="s">
        <v>35</v>
      </c>
      <c r="F45" t="s">
        <v>4184</v>
      </c>
      <c r="G45" t="s">
        <v>4185</v>
      </c>
      <c r="H45" t="s">
        <v>38</v>
      </c>
      <c r="I45" t="s">
        <v>2060</v>
      </c>
      <c r="J45" t="s">
        <v>39</v>
      </c>
      <c r="K45" t="s">
        <v>39</v>
      </c>
      <c r="L45" t="s">
        <v>40</v>
      </c>
      <c r="M45" t="s">
        <v>41</v>
      </c>
      <c r="N45" t="s">
        <v>144</v>
      </c>
      <c r="O45" t="s">
        <v>45</v>
      </c>
      <c r="P45" t="s">
        <v>46</v>
      </c>
      <c r="Q45" s="122">
        <v>22489</v>
      </c>
      <c r="R45" s="124">
        <v>1</v>
      </c>
      <c r="S45" s="128">
        <v>44450</v>
      </c>
      <c r="U45" s="122">
        <v>9996.3610000000008</v>
      </c>
      <c r="V45" s="126">
        <v>2.934E-3</v>
      </c>
      <c r="W45" s="126">
        <v>4.86745185568548E-3</v>
      </c>
      <c r="X45" s="126">
        <v>1.59371636582776E-3</v>
      </c>
    </row>
    <row r="46" spans="1:24">
      <c r="A46" s="116">
        <v>1035</v>
      </c>
      <c r="B46">
        <v>1036</v>
      </c>
      <c r="C46" t="s">
        <v>3477</v>
      </c>
      <c r="D46" t="s">
        <v>3478</v>
      </c>
      <c r="E46" t="s">
        <v>35</v>
      </c>
      <c r="F46" t="s">
        <v>4186</v>
      </c>
      <c r="G46" t="s">
        <v>4187</v>
      </c>
      <c r="H46" t="s">
        <v>38</v>
      </c>
      <c r="I46" t="s">
        <v>2060</v>
      </c>
      <c r="J46" t="s">
        <v>39</v>
      </c>
      <c r="K46" t="s">
        <v>39</v>
      </c>
      <c r="L46" t="s">
        <v>40</v>
      </c>
      <c r="M46" t="s">
        <v>41</v>
      </c>
      <c r="N46" t="s">
        <v>545</v>
      </c>
      <c r="O46" t="s">
        <v>45</v>
      </c>
      <c r="P46" t="s">
        <v>46</v>
      </c>
      <c r="Q46" s="122">
        <v>27790</v>
      </c>
      <c r="R46" s="124">
        <v>1</v>
      </c>
      <c r="S46" s="128">
        <v>76090</v>
      </c>
      <c r="U46" s="122">
        <v>21145.411</v>
      </c>
      <c r="V46" s="126">
        <v>3.607E-3</v>
      </c>
      <c r="W46" s="126">
        <v>1.0296174293752401E-2</v>
      </c>
      <c r="X46" s="126">
        <v>3.3712057076027099E-3</v>
      </c>
    </row>
    <row r="47" spans="1:24">
      <c r="A47" s="116">
        <v>1035</v>
      </c>
      <c r="B47">
        <v>1036</v>
      </c>
      <c r="C47" t="s">
        <v>4188</v>
      </c>
      <c r="D47" t="s">
        <v>4189</v>
      </c>
      <c r="E47" t="s">
        <v>35</v>
      </c>
      <c r="F47" t="s">
        <v>4190</v>
      </c>
      <c r="G47" t="s">
        <v>4191</v>
      </c>
      <c r="H47" t="s">
        <v>38</v>
      </c>
      <c r="I47" t="s">
        <v>2060</v>
      </c>
      <c r="J47" t="s">
        <v>39</v>
      </c>
      <c r="K47" t="s">
        <v>39</v>
      </c>
      <c r="L47" t="s">
        <v>40</v>
      </c>
      <c r="M47" t="s">
        <v>41</v>
      </c>
      <c r="N47" t="s">
        <v>1640</v>
      </c>
      <c r="O47" t="s">
        <v>45</v>
      </c>
      <c r="P47" t="s">
        <v>46</v>
      </c>
      <c r="Q47" s="122">
        <v>66935</v>
      </c>
      <c r="R47" s="124">
        <v>1</v>
      </c>
      <c r="S47" s="128">
        <v>15660</v>
      </c>
      <c r="T47" s="122">
        <v>162.65199999999999</v>
      </c>
      <c r="U47" s="122">
        <v>10644.673000000001</v>
      </c>
      <c r="V47" s="126">
        <v>2.9500000000000001E-4</v>
      </c>
      <c r="W47" s="126">
        <v>5.1831297591146E-3</v>
      </c>
      <c r="X47" s="126">
        <v>1.69707661590142E-3</v>
      </c>
    </row>
    <row r="48" spans="1:24">
      <c r="A48" s="116">
        <v>1035</v>
      </c>
      <c r="B48">
        <v>1036</v>
      </c>
      <c r="C48" t="s">
        <v>4192</v>
      </c>
      <c r="D48" t="s">
        <v>4193</v>
      </c>
      <c r="E48" t="s">
        <v>35</v>
      </c>
      <c r="F48" t="s">
        <v>4194</v>
      </c>
      <c r="G48" t="s">
        <v>4195</v>
      </c>
      <c r="H48" t="s">
        <v>38</v>
      </c>
      <c r="I48" t="s">
        <v>2060</v>
      </c>
      <c r="J48" t="s">
        <v>39</v>
      </c>
      <c r="K48" t="s">
        <v>39</v>
      </c>
      <c r="L48" t="s">
        <v>40</v>
      </c>
      <c r="M48" t="s">
        <v>41</v>
      </c>
      <c r="N48" t="s">
        <v>1641</v>
      </c>
      <c r="O48" t="s">
        <v>45</v>
      </c>
      <c r="P48" t="s">
        <v>46</v>
      </c>
      <c r="Q48" s="122">
        <v>7344</v>
      </c>
      <c r="R48" s="124">
        <v>1</v>
      </c>
      <c r="S48" s="128">
        <v>21090</v>
      </c>
      <c r="U48" s="122">
        <v>1548.85</v>
      </c>
      <c r="V48" s="126">
        <v>7.2999999999999999E-5</v>
      </c>
      <c r="W48" s="126">
        <v>7.5416956598331095E-4</v>
      </c>
      <c r="X48" s="126">
        <v>2.4693256668022098E-4</v>
      </c>
    </row>
    <row r="49" spans="1:24">
      <c r="A49" s="116">
        <v>1035</v>
      </c>
      <c r="B49">
        <v>1036</v>
      </c>
      <c r="C49" t="s">
        <v>1341</v>
      </c>
      <c r="D49" t="s">
        <v>1342</v>
      </c>
      <c r="E49" t="s">
        <v>35</v>
      </c>
      <c r="F49" t="s">
        <v>4196</v>
      </c>
      <c r="G49" t="s">
        <v>4197</v>
      </c>
      <c r="H49" t="s">
        <v>38</v>
      </c>
      <c r="I49" t="s">
        <v>2060</v>
      </c>
      <c r="J49" t="s">
        <v>39</v>
      </c>
      <c r="K49" t="s">
        <v>39</v>
      </c>
      <c r="L49" t="s">
        <v>40</v>
      </c>
      <c r="M49" t="s">
        <v>41</v>
      </c>
      <c r="N49" t="s">
        <v>1641</v>
      </c>
      <c r="O49" t="s">
        <v>45</v>
      </c>
      <c r="P49" t="s">
        <v>46</v>
      </c>
      <c r="Q49" s="122">
        <v>1695101</v>
      </c>
      <c r="R49" s="124">
        <v>1</v>
      </c>
      <c r="S49" s="128">
        <v>6653</v>
      </c>
      <c r="U49" s="122">
        <v>112775.07</v>
      </c>
      <c r="V49" s="126">
        <v>1.049E-3</v>
      </c>
      <c r="W49" s="126">
        <v>5.4912707625826201E-2</v>
      </c>
      <c r="X49" s="126">
        <v>1.7979691105310201E-2</v>
      </c>
    </row>
    <row r="50" spans="1:24">
      <c r="A50" s="116">
        <v>1035</v>
      </c>
      <c r="B50">
        <v>1036</v>
      </c>
      <c r="C50" t="s">
        <v>4198</v>
      </c>
      <c r="D50" t="s">
        <v>4199</v>
      </c>
      <c r="E50" t="s">
        <v>35</v>
      </c>
      <c r="F50" t="s">
        <v>4200</v>
      </c>
      <c r="G50" t="s">
        <v>4201</v>
      </c>
      <c r="H50" t="s">
        <v>38</v>
      </c>
      <c r="I50" t="s">
        <v>2060</v>
      </c>
      <c r="J50" t="s">
        <v>39</v>
      </c>
      <c r="K50" t="s">
        <v>39</v>
      </c>
      <c r="L50" t="s">
        <v>40</v>
      </c>
      <c r="M50" t="s">
        <v>41</v>
      </c>
      <c r="N50" t="s">
        <v>1646</v>
      </c>
      <c r="O50" t="s">
        <v>45</v>
      </c>
      <c r="P50" t="s">
        <v>46</v>
      </c>
      <c r="Q50" s="122">
        <v>15575</v>
      </c>
      <c r="R50" s="124">
        <v>1</v>
      </c>
      <c r="S50" s="128">
        <v>8499</v>
      </c>
      <c r="U50" s="122">
        <v>1323.7190000000001</v>
      </c>
      <c r="V50" s="126">
        <v>1.238E-3</v>
      </c>
      <c r="W50" s="126">
        <v>6.4454855542865803E-4</v>
      </c>
      <c r="X50" s="126">
        <v>2.11040111297131E-4</v>
      </c>
    </row>
    <row r="51" spans="1:24">
      <c r="A51" s="116">
        <v>1035</v>
      </c>
      <c r="B51">
        <v>1036</v>
      </c>
      <c r="C51" t="s">
        <v>2642</v>
      </c>
      <c r="D51" t="s">
        <v>2643</v>
      </c>
      <c r="E51" t="s">
        <v>35</v>
      </c>
      <c r="F51" t="s">
        <v>4202</v>
      </c>
      <c r="G51" t="s">
        <v>4203</v>
      </c>
      <c r="H51" t="s">
        <v>38</v>
      </c>
      <c r="I51" t="s">
        <v>2060</v>
      </c>
      <c r="J51" t="s">
        <v>39</v>
      </c>
      <c r="K51" t="s">
        <v>178</v>
      </c>
      <c r="L51" t="s">
        <v>40</v>
      </c>
      <c r="M51" t="s">
        <v>41</v>
      </c>
      <c r="N51" t="s">
        <v>1647</v>
      </c>
      <c r="O51" t="s">
        <v>45</v>
      </c>
      <c r="P51" t="s">
        <v>46</v>
      </c>
      <c r="Q51" s="122">
        <v>304818</v>
      </c>
      <c r="R51" s="124">
        <v>1</v>
      </c>
      <c r="S51" s="128">
        <v>9837</v>
      </c>
      <c r="U51" s="122">
        <v>29984.947</v>
      </c>
      <c r="V51" s="126">
        <v>2.4000000000000001E-4</v>
      </c>
      <c r="W51" s="126">
        <v>1.4600342220835999E-2</v>
      </c>
      <c r="X51" s="126">
        <v>4.7804898813437503E-3</v>
      </c>
    </row>
    <row r="52" spans="1:24">
      <c r="A52" s="116">
        <v>1035</v>
      </c>
      <c r="B52">
        <v>1036</v>
      </c>
      <c r="C52" t="s">
        <v>4204</v>
      </c>
      <c r="D52" t="s">
        <v>4205</v>
      </c>
      <c r="E52" t="s">
        <v>35</v>
      </c>
      <c r="F52" t="s">
        <v>4206</v>
      </c>
      <c r="G52" t="s">
        <v>4207</v>
      </c>
      <c r="H52" t="s">
        <v>38</v>
      </c>
      <c r="I52" t="s">
        <v>2060</v>
      </c>
      <c r="J52" t="s">
        <v>39</v>
      </c>
      <c r="K52" t="s">
        <v>39</v>
      </c>
      <c r="L52" t="s">
        <v>40</v>
      </c>
      <c r="M52" t="s">
        <v>41</v>
      </c>
      <c r="N52" t="s">
        <v>106</v>
      </c>
      <c r="O52" t="s">
        <v>45</v>
      </c>
      <c r="P52" t="s">
        <v>46</v>
      </c>
      <c r="Q52" s="122">
        <v>261897</v>
      </c>
      <c r="R52" s="124">
        <v>1</v>
      </c>
      <c r="S52" s="128">
        <v>7550</v>
      </c>
      <c r="U52" s="122">
        <v>19773.223999999998</v>
      </c>
      <c r="V52" s="126">
        <v>4.0730000000000002E-3</v>
      </c>
      <c r="W52" s="126">
        <v>9.6280254616626492E-3</v>
      </c>
      <c r="X52" s="126">
        <v>3.1524383196384299E-3</v>
      </c>
    </row>
    <row r="53" spans="1:24">
      <c r="A53" s="116">
        <v>1035</v>
      </c>
      <c r="B53">
        <v>1036</v>
      </c>
      <c r="C53" t="s">
        <v>4208</v>
      </c>
      <c r="D53" t="s">
        <v>4209</v>
      </c>
      <c r="E53" t="s">
        <v>35</v>
      </c>
      <c r="F53" t="s">
        <v>4210</v>
      </c>
      <c r="G53" t="s">
        <v>4211</v>
      </c>
      <c r="H53" t="s">
        <v>38</v>
      </c>
      <c r="I53" t="s">
        <v>2060</v>
      </c>
      <c r="J53" t="s">
        <v>39</v>
      </c>
      <c r="K53" t="s">
        <v>39</v>
      </c>
      <c r="L53" t="s">
        <v>40</v>
      </c>
      <c r="M53" t="s">
        <v>41</v>
      </c>
      <c r="N53" t="s">
        <v>545</v>
      </c>
      <c r="O53" t="s">
        <v>45</v>
      </c>
      <c r="P53" t="s">
        <v>46</v>
      </c>
      <c r="Q53" s="122">
        <v>6418</v>
      </c>
      <c r="R53" s="124">
        <v>1</v>
      </c>
      <c r="S53" s="128">
        <v>4278</v>
      </c>
      <c r="U53" s="122">
        <v>274.56200000000001</v>
      </c>
      <c r="V53" s="126">
        <v>2.4899999999999998E-4</v>
      </c>
      <c r="W53" s="126">
        <v>1.3369040773377399E-4</v>
      </c>
      <c r="X53" s="126">
        <v>4.3773332962837399E-5</v>
      </c>
    </row>
    <row r="54" spans="1:24">
      <c r="A54" s="116">
        <v>1035</v>
      </c>
      <c r="B54">
        <v>1036</v>
      </c>
      <c r="C54" t="s">
        <v>4212</v>
      </c>
      <c r="D54" t="s">
        <v>4213</v>
      </c>
      <c r="E54" t="s">
        <v>35</v>
      </c>
      <c r="F54" t="s">
        <v>4214</v>
      </c>
      <c r="G54" t="s">
        <v>4215</v>
      </c>
      <c r="H54" t="s">
        <v>38</v>
      </c>
      <c r="I54" t="s">
        <v>2060</v>
      </c>
      <c r="J54" t="s">
        <v>39</v>
      </c>
      <c r="K54" t="s">
        <v>39</v>
      </c>
      <c r="L54" t="s">
        <v>40</v>
      </c>
      <c r="M54" t="s">
        <v>41</v>
      </c>
      <c r="N54" t="s">
        <v>610</v>
      </c>
      <c r="O54" t="s">
        <v>45</v>
      </c>
      <c r="P54" t="s">
        <v>46</v>
      </c>
      <c r="Q54" s="122">
        <v>90288</v>
      </c>
      <c r="R54" s="124">
        <v>1</v>
      </c>
      <c r="S54" s="128">
        <v>770.3</v>
      </c>
      <c r="U54" s="122">
        <v>695.48800000000006</v>
      </c>
      <c r="V54" s="126">
        <v>9.6570000000000007E-3</v>
      </c>
      <c r="W54" s="126">
        <v>3.3864891274225698E-4</v>
      </c>
      <c r="X54" s="126">
        <v>1.10881490050425E-4</v>
      </c>
    </row>
    <row r="55" spans="1:24">
      <c r="A55" s="116">
        <v>1035</v>
      </c>
      <c r="B55">
        <v>1036</v>
      </c>
      <c r="C55" t="s">
        <v>1360</v>
      </c>
      <c r="D55" t="s">
        <v>1361</v>
      </c>
      <c r="E55" t="s">
        <v>35</v>
      </c>
      <c r="F55" t="s">
        <v>4216</v>
      </c>
      <c r="G55" t="s">
        <v>4217</v>
      </c>
      <c r="H55" t="s">
        <v>38</v>
      </c>
      <c r="I55" t="s">
        <v>2060</v>
      </c>
      <c r="J55" t="s">
        <v>39</v>
      </c>
      <c r="K55" t="s">
        <v>39</v>
      </c>
      <c r="L55" t="s">
        <v>40</v>
      </c>
      <c r="M55" t="s">
        <v>41</v>
      </c>
      <c r="N55" t="s">
        <v>1641</v>
      </c>
      <c r="O55" t="s">
        <v>45</v>
      </c>
      <c r="P55" t="s">
        <v>46</v>
      </c>
      <c r="Q55" s="122">
        <v>1534135</v>
      </c>
      <c r="R55" s="124">
        <v>1</v>
      </c>
      <c r="S55" s="128">
        <v>6859</v>
      </c>
      <c r="U55" s="122">
        <v>105226.32</v>
      </c>
      <c r="V55" s="126">
        <v>1.147E-3</v>
      </c>
      <c r="W55" s="126">
        <v>5.1237052209886398E-2</v>
      </c>
      <c r="X55" s="126">
        <v>1.6776196470908399E-2</v>
      </c>
    </row>
    <row r="56" spans="1:24">
      <c r="A56" s="116">
        <v>1035</v>
      </c>
      <c r="B56">
        <v>1036</v>
      </c>
      <c r="C56" t="s">
        <v>3086</v>
      </c>
      <c r="D56" t="s">
        <v>3087</v>
      </c>
      <c r="E56" t="s">
        <v>35</v>
      </c>
      <c r="F56" t="s">
        <v>4218</v>
      </c>
      <c r="G56" t="s">
        <v>4219</v>
      </c>
      <c r="H56" t="s">
        <v>38</v>
      </c>
      <c r="I56" t="s">
        <v>2060</v>
      </c>
      <c r="J56" t="s">
        <v>39</v>
      </c>
      <c r="K56" t="s">
        <v>39</v>
      </c>
      <c r="L56" t="s">
        <v>40</v>
      </c>
      <c r="M56" t="s">
        <v>41</v>
      </c>
      <c r="N56" t="s">
        <v>1646</v>
      </c>
      <c r="O56" t="s">
        <v>45</v>
      </c>
      <c r="P56" t="s">
        <v>46</v>
      </c>
      <c r="Q56" s="122">
        <v>1163</v>
      </c>
      <c r="R56" s="124">
        <v>1</v>
      </c>
      <c r="S56" s="128">
        <v>30120</v>
      </c>
      <c r="U56" s="122">
        <v>350.29599999999999</v>
      </c>
      <c r="V56" s="126">
        <v>3.3799999999999998E-4</v>
      </c>
      <c r="W56" s="126">
        <v>1.70566774603463E-4</v>
      </c>
      <c r="X56" s="126">
        <v>5.5847508760558797E-5</v>
      </c>
    </row>
    <row r="57" spans="1:24">
      <c r="A57" s="116">
        <v>1035</v>
      </c>
      <c r="B57">
        <v>1036</v>
      </c>
      <c r="C57" t="s">
        <v>1387</v>
      </c>
      <c r="D57" t="s">
        <v>3618</v>
      </c>
      <c r="E57" t="s">
        <v>35</v>
      </c>
      <c r="F57" t="s">
        <v>4220</v>
      </c>
      <c r="G57" t="s">
        <v>4221</v>
      </c>
      <c r="H57" t="s">
        <v>38</v>
      </c>
      <c r="I57" t="s">
        <v>2060</v>
      </c>
      <c r="J57" t="s">
        <v>39</v>
      </c>
      <c r="K57" t="s">
        <v>39</v>
      </c>
      <c r="L57" t="s">
        <v>40</v>
      </c>
      <c r="M57" t="s">
        <v>41</v>
      </c>
      <c r="N57" t="s">
        <v>1641</v>
      </c>
      <c r="O57" t="s">
        <v>45</v>
      </c>
      <c r="P57" t="s">
        <v>46</v>
      </c>
      <c r="Q57" s="122">
        <v>1016771</v>
      </c>
      <c r="R57" s="124">
        <v>1</v>
      </c>
      <c r="S57" s="128">
        <v>2950</v>
      </c>
      <c r="U57" s="122">
        <v>29994.744999999999</v>
      </c>
      <c r="V57" s="126">
        <v>8.2100000000000001E-4</v>
      </c>
      <c r="W57" s="126">
        <v>1.46051130086132E-2</v>
      </c>
      <c r="X57" s="126">
        <v>4.7820519476535596E-3</v>
      </c>
    </row>
    <row r="58" spans="1:24">
      <c r="A58" s="116">
        <v>1035</v>
      </c>
      <c r="B58">
        <v>1036</v>
      </c>
      <c r="C58" t="s">
        <v>4222</v>
      </c>
      <c r="D58" t="s">
        <v>4223</v>
      </c>
      <c r="E58" t="s">
        <v>35</v>
      </c>
      <c r="F58" t="s">
        <v>4224</v>
      </c>
      <c r="G58" t="s">
        <v>4225</v>
      </c>
      <c r="H58" t="s">
        <v>38</v>
      </c>
      <c r="I58" t="s">
        <v>2060</v>
      </c>
      <c r="J58" t="s">
        <v>39</v>
      </c>
      <c r="K58" t="s">
        <v>39</v>
      </c>
      <c r="L58" t="s">
        <v>40</v>
      </c>
      <c r="M58" t="s">
        <v>41</v>
      </c>
      <c r="N58" t="s">
        <v>106</v>
      </c>
      <c r="O58" t="s">
        <v>45</v>
      </c>
      <c r="P58" t="s">
        <v>46</v>
      </c>
      <c r="Q58" s="122">
        <v>193014</v>
      </c>
      <c r="R58" s="124">
        <v>1</v>
      </c>
      <c r="S58" s="128">
        <v>14680</v>
      </c>
      <c r="U58" s="122">
        <v>28334.455000000002</v>
      </c>
      <c r="V58" s="126">
        <v>5.5719999999999997E-3</v>
      </c>
      <c r="W58" s="126">
        <v>1.37966809563418E-2</v>
      </c>
      <c r="X58" s="126">
        <v>4.5173525873795197E-3</v>
      </c>
    </row>
    <row r="59" spans="1:24">
      <c r="A59" s="116">
        <v>1035</v>
      </c>
      <c r="B59">
        <v>1036</v>
      </c>
      <c r="C59" t="s">
        <v>1327</v>
      </c>
      <c r="D59" t="s">
        <v>1328</v>
      </c>
      <c r="E59" t="s">
        <v>35</v>
      </c>
      <c r="F59" t="s">
        <v>4226</v>
      </c>
      <c r="G59" t="s">
        <v>4227</v>
      </c>
      <c r="H59" t="s">
        <v>38</v>
      </c>
      <c r="I59" t="s">
        <v>2060</v>
      </c>
      <c r="J59" t="s">
        <v>39</v>
      </c>
      <c r="K59" t="s">
        <v>39</v>
      </c>
      <c r="L59" t="s">
        <v>40</v>
      </c>
      <c r="M59" t="s">
        <v>41</v>
      </c>
      <c r="N59" t="s">
        <v>1641</v>
      </c>
      <c r="O59" t="s">
        <v>45</v>
      </c>
      <c r="P59" t="s">
        <v>46</v>
      </c>
      <c r="Q59" s="122">
        <v>91032</v>
      </c>
      <c r="R59" s="124">
        <v>1</v>
      </c>
      <c r="S59" s="128">
        <v>19700</v>
      </c>
      <c r="U59" s="122">
        <v>17933.304</v>
      </c>
      <c r="V59" s="126">
        <v>3.5E-4</v>
      </c>
      <c r="W59" s="126">
        <v>8.7321274411193799E-3</v>
      </c>
      <c r="X59" s="126">
        <v>2.8591005774716099E-3</v>
      </c>
    </row>
    <row r="60" spans="1:24">
      <c r="A60" s="116">
        <v>1035</v>
      </c>
      <c r="B60">
        <v>1036</v>
      </c>
      <c r="C60" t="s">
        <v>867</v>
      </c>
      <c r="D60" t="s">
        <v>868</v>
      </c>
      <c r="E60" t="s">
        <v>35</v>
      </c>
      <c r="F60" t="s">
        <v>4228</v>
      </c>
      <c r="G60" t="s">
        <v>871</v>
      </c>
      <c r="H60" t="s">
        <v>38</v>
      </c>
      <c r="I60" t="s">
        <v>2060</v>
      </c>
      <c r="J60" t="s">
        <v>39</v>
      </c>
      <c r="K60" t="s">
        <v>39</v>
      </c>
      <c r="L60" t="s">
        <v>40</v>
      </c>
      <c r="M60" t="s">
        <v>41</v>
      </c>
      <c r="N60" t="s">
        <v>144</v>
      </c>
      <c r="O60" t="s">
        <v>45</v>
      </c>
      <c r="P60" t="s">
        <v>46</v>
      </c>
      <c r="Q60" s="122">
        <v>33036</v>
      </c>
      <c r="R60" s="124">
        <v>1</v>
      </c>
      <c r="S60" s="128">
        <v>1664</v>
      </c>
      <c r="U60" s="122">
        <v>549.71900000000005</v>
      </c>
      <c r="V60" s="126">
        <v>1.4999999999999999E-4</v>
      </c>
      <c r="W60" s="126">
        <v>2.67670514819233E-4</v>
      </c>
      <c r="X60" s="126">
        <v>8.7641520196787999E-5</v>
      </c>
    </row>
    <row r="61" spans="1:24">
      <c r="A61" s="116">
        <v>1035</v>
      </c>
      <c r="B61">
        <v>1036</v>
      </c>
      <c r="C61" t="s">
        <v>2619</v>
      </c>
      <c r="D61" t="s">
        <v>2620</v>
      </c>
      <c r="E61" t="s">
        <v>35</v>
      </c>
      <c r="F61" t="s">
        <v>4229</v>
      </c>
      <c r="G61" t="s">
        <v>4230</v>
      </c>
      <c r="H61" t="s">
        <v>38</v>
      </c>
      <c r="I61" t="s">
        <v>2060</v>
      </c>
      <c r="J61" t="s">
        <v>39</v>
      </c>
      <c r="K61" t="s">
        <v>178</v>
      </c>
      <c r="L61" t="s">
        <v>40</v>
      </c>
      <c r="M61" t="s">
        <v>41</v>
      </c>
      <c r="N61" t="s">
        <v>74</v>
      </c>
      <c r="O61" t="s">
        <v>45</v>
      </c>
      <c r="P61" t="s">
        <v>46</v>
      </c>
      <c r="Q61" s="122">
        <v>468660.8</v>
      </c>
      <c r="R61" s="124">
        <v>1</v>
      </c>
      <c r="S61" s="128">
        <v>26300</v>
      </c>
      <c r="U61" s="122">
        <v>123257.79</v>
      </c>
      <c r="V61" s="126">
        <v>3.3530000000000001E-3</v>
      </c>
      <c r="W61" s="126">
        <v>6.0016979240611799E-2</v>
      </c>
      <c r="X61" s="126">
        <v>1.96509477400547E-2</v>
      </c>
    </row>
    <row r="62" spans="1:24">
      <c r="A62" s="116">
        <v>1035</v>
      </c>
      <c r="B62">
        <v>1036</v>
      </c>
      <c r="C62" t="s">
        <v>4231</v>
      </c>
      <c r="D62" t="s">
        <v>4232</v>
      </c>
      <c r="E62" t="s">
        <v>35</v>
      </c>
      <c r="F62" t="s">
        <v>4233</v>
      </c>
      <c r="G62" t="s">
        <v>4234</v>
      </c>
      <c r="H62" t="s">
        <v>38</v>
      </c>
      <c r="I62" t="s">
        <v>2060</v>
      </c>
      <c r="J62" t="s">
        <v>39</v>
      </c>
      <c r="K62" t="s">
        <v>39</v>
      </c>
      <c r="L62" t="s">
        <v>40</v>
      </c>
      <c r="M62" t="s">
        <v>41</v>
      </c>
      <c r="N62" t="s">
        <v>106</v>
      </c>
      <c r="O62" t="s">
        <v>45</v>
      </c>
      <c r="P62" t="s">
        <v>46</v>
      </c>
      <c r="Q62" s="122">
        <v>109364</v>
      </c>
      <c r="R62" s="124">
        <v>1</v>
      </c>
      <c r="S62" s="128">
        <v>1106</v>
      </c>
      <c r="U62" s="122">
        <v>1209.566</v>
      </c>
      <c r="V62" s="126">
        <v>1.6720000000000001E-3</v>
      </c>
      <c r="W62" s="126">
        <v>5.8896470295181599E-4</v>
      </c>
      <c r="X62" s="126">
        <v>1.9284067183793501E-4</v>
      </c>
    </row>
    <row r="63" spans="1:24">
      <c r="A63" s="116">
        <v>1035</v>
      </c>
      <c r="B63">
        <v>1036</v>
      </c>
      <c r="C63" t="s">
        <v>4235</v>
      </c>
      <c r="D63" t="s">
        <v>4236</v>
      </c>
      <c r="E63" t="s">
        <v>35</v>
      </c>
      <c r="F63" t="s">
        <v>4237</v>
      </c>
      <c r="G63" t="s">
        <v>4238</v>
      </c>
      <c r="H63" t="s">
        <v>38</v>
      </c>
      <c r="I63" t="s">
        <v>2060</v>
      </c>
      <c r="J63" t="s">
        <v>39</v>
      </c>
      <c r="K63" t="s">
        <v>39</v>
      </c>
      <c r="L63" t="s">
        <v>40</v>
      </c>
      <c r="M63" t="s">
        <v>41</v>
      </c>
      <c r="N63" s="142" t="s">
        <v>1656</v>
      </c>
      <c r="O63" t="s">
        <v>45</v>
      </c>
      <c r="P63" t="s">
        <v>46</v>
      </c>
      <c r="Q63" s="122">
        <v>46040</v>
      </c>
      <c r="R63" s="124">
        <v>1</v>
      </c>
      <c r="S63" s="128">
        <v>12190</v>
      </c>
      <c r="U63" s="122">
        <v>5612.2759999999998</v>
      </c>
      <c r="V63" s="126">
        <v>5.9750000000000003E-3</v>
      </c>
      <c r="W63" s="126">
        <v>2.7327429048621299E-3</v>
      </c>
      <c r="X63" s="126">
        <v>8.9476326016277004E-4</v>
      </c>
    </row>
    <row r="64" spans="1:24">
      <c r="A64" s="116">
        <v>1035</v>
      </c>
      <c r="B64">
        <v>1036</v>
      </c>
      <c r="C64" t="s">
        <v>3507</v>
      </c>
      <c r="D64" t="s">
        <v>3508</v>
      </c>
      <c r="E64" t="s">
        <v>35</v>
      </c>
      <c r="F64" t="s">
        <v>4239</v>
      </c>
      <c r="G64" t="s">
        <v>4240</v>
      </c>
      <c r="H64" t="s">
        <v>38</v>
      </c>
      <c r="I64" t="s">
        <v>2060</v>
      </c>
      <c r="J64" t="s">
        <v>39</v>
      </c>
      <c r="K64" t="s">
        <v>39</v>
      </c>
      <c r="L64" t="s">
        <v>40</v>
      </c>
      <c r="M64" t="s">
        <v>41</v>
      </c>
      <c r="N64" t="s">
        <v>1646</v>
      </c>
      <c r="O64" t="s">
        <v>45</v>
      </c>
      <c r="P64" t="s">
        <v>46</v>
      </c>
      <c r="Q64" s="122">
        <v>296312</v>
      </c>
      <c r="R64" s="124">
        <v>1</v>
      </c>
      <c r="S64" s="128">
        <v>11500</v>
      </c>
      <c r="U64" s="122">
        <v>34075.879999999997</v>
      </c>
      <c r="V64" s="126">
        <v>2.5100000000000001E-3</v>
      </c>
      <c r="W64" s="126">
        <v>1.6592309304983101E-2</v>
      </c>
      <c r="X64" s="126">
        <v>5.4327059969458604E-3</v>
      </c>
    </row>
    <row r="65" spans="1:24">
      <c r="A65" s="116">
        <v>1035</v>
      </c>
      <c r="B65">
        <v>1036</v>
      </c>
      <c r="C65" t="s">
        <v>4241</v>
      </c>
      <c r="D65" t="s">
        <v>4242</v>
      </c>
      <c r="E65" t="s">
        <v>35</v>
      </c>
      <c r="F65" t="s">
        <v>4243</v>
      </c>
      <c r="G65" t="s">
        <v>4244</v>
      </c>
      <c r="H65" t="s">
        <v>38</v>
      </c>
      <c r="I65" t="s">
        <v>2060</v>
      </c>
      <c r="J65" t="s">
        <v>39</v>
      </c>
      <c r="K65" t="s">
        <v>39</v>
      </c>
      <c r="L65" t="s">
        <v>40</v>
      </c>
      <c r="M65" t="s">
        <v>41</v>
      </c>
      <c r="N65" t="s">
        <v>276</v>
      </c>
      <c r="O65" t="s">
        <v>45</v>
      </c>
      <c r="P65" t="s">
        <v>46</v>
      </c>
      <c r="Q65" s="122">
        <v>19056</v>
      </c>
      <c r="R65" s="124">
        <v>1</v>
      </c>
      <c r="S65" s="128">
        <v>1999</v>
      </c>
      <c r="U65" s="122">
        <v>380.92899999999997</v>
      </c>
      <c r="V65" s="126">
        <v>4.3059999999999999E-3</v>
      </c>
      <c r="W65" s="126">
        <v>1.8548307752738901E-4</v>
      </c>
      <c r="X65" s="126">
        <v>6.0731451487128999E-5</v>
      </c>
    </row>
    <row r="66" spans="1:24">
      <c r="A66" s="116">
        <v>1035</v>
      </c>
      <c r="B66">
        <v>1036</v>
      </c>
      <c r="C66" t="s">
        <v>4245</v>
      </c>
      <c r="D66" t="s">
        <v>4246</v>
      </c>
      <c r="E66" t="s">
        <v>35</v>
      </c>
      <c r="F66" t="s">
        <v>4247</v>
      </c>
      <c r="G66" t="s">
        <v>4248</v>
      </c>
      <c r="H66" t="s">
        <v>38</v>
      </c>
      <c r="I66" t="s">
        <v>2060</v>
      </c>
      <c r="J66" t="s">
        <v>39</v>
      </c>
      <c r="K66" t="s">
        <v>39</v>
      </c>
      <c r="L66" t="s">
        <v>40</v>
      </c>
      <c r="M66" t="s">
        <v>41</v>
      </c>
      <c r="N66" t="s">
        <v>106</v>
      </c>
      <c r="O66" t="s">
        <v>45</v>
      </c>
      <c r="P66" t="s">
        <v>46</v>
      </c>
      <c r="Q66" s="122">
        <v>61782</v>
      </c>
      <c r="R66" s="124">
        <v>1</v>
      </c>
      <c r="S66" s="128">
        <v>10380</v>
      </c>
      <c r="U66" s="122">
        <v>6412.9719999999998</v>
      </c>
      <c r="V66" s="126">
        <v>1.6750000000000001E-3</v>
      </c>
      <c r="W66" s="126">
        <v>3.12261952886536E-3</v>
      </c>
      <c r="X66" s="126">
        <v>1.0224178882412901E-3</v>
      </c>
    </row>
    <row r="67" spans="1:24">
      <c r="A67" s="116">
        <v>1035</v>
      </c>
      <c r="B67">
        <v>1036</v>
      </c>
      <c r="C67" t="s">
        <v>4249</v>
      </c>
      <c r="D67" t="s">
        <v>4250</v>
      </c>
      <c r="E67" t="s">
        <v>35</v>
      </c>
      <c r="F67" t="s">
        <v>4251</v>
      </c>
      <c r="G67" t="s">
        <v>4252</v>
      </c>
      <c r="H67" t="s">
        <v>38</v>
      </c>
      <c r="I67" t="s">
        <v>2060</v>
      </c>
      <c r="J67" t="s">
        <v>39</v>
      </c>
      <c r="K67" t="s">
        <v>39</v>
      </c>
      <c r="L67" t="s">
        <v>40</v>
      </c>
      <c r="M67" t="s">
        <v>41</v>
      </c>
      <c r="N67" t="s">
        <v>52</v>
      </c>
      <c r="O67" t="s">
        <v>45</v>
      </c>
      <c r="P67" t="s">
        <v>46</v>
      </c>
      <c r="Q67" s="122">
        <v>92510</v>
      </c>
      <c r="R67" s="124">
        <v>1</v>
      </c>
      <c r="S67" s="128">
        <v>3662</v>
      </c>
      <c r="U67" s="122">
        <v>3387.7159999999999</v>
      </c>
      <c r="V67" s="126">
        <v>4.1899999999999999E-4</v>
      </c>
      <c r="W67" s="126">
        <v>1.64955490593059E-3</v>
      </c>
      <c r="X67" s="126">
        <v>5.4010244535697004E-4</v>
      </c>
    </row>
    <row r="68" spans="1:24">
      <c r="A68" s="116">
        <v>1035</v>
      </c>
      <c r="B68">
        <v>1036</v>
      </c>
      <c r="C68" t="s">
        <v>4253</v>
      </c>
      <c r="D68" t="s">
        <v>4254</v>
      </c>
      <c r="E68" t="s">
        <v>35</v>
      </c>
      <c r="F68" t="s">
        <v>4255</v>
      </c>
      <c r="G68" t="s">
        <v>4256</v>
      </c>
      <c r="H68" t="s">
        <v>38</v>
      </c>
      <c r="I68" t="s">
        <v>2060</v>
      </c>
      <c r="J68" t="s">
        <v>39</v>
      </c>
      <c r="K68" t="s">
        <v>39</v>
      </c>
      <c r="L68" t="s">
        <v>40</v>
      </c>
      <c r="M68" t="s">
        <v>41</v>
      </c>
      <c r="N68" t="s">
        <v>1641</v>
      </c>
      <c r="O68" t="s">
        <v>45</v>
      </c>
      <c r="P68" t="s">
        <v>46</v>
      </c>
      <c r="Q68" s="122">
        <v>114199</v>
      </c>
      <c r="R68" s="124">
        <v>1</v>
      </c>
      <c r="S68" s="128">
        <v>26680</v>
      </c>
      <c r="U68" s="122">
        <v>30468.293000000001</v>
      </c>
      <c r="V68" s="126">
        <v>3.2209999999999999E-3</v>
      </c>
      <c r="W68" s="126">
        <v>1.48356944785964E-2</v>
      </c>
      <c r="X68" s="126">
        <v>4.8575496563652903E-3</v>
      </c>
    </row>
    <row r="69" spans="1:24">
      <c r="A69" s="116">
        <v>1035</v>
      </c>
      <c r="B69">
        <v>1036</v>
      </c>
      <c r="C69" t="s">
        <v>4257</v>
      </c>
      <c r="D69" t="s">
        <v>4258</v>
      </c>
      <c r="E69" t="s">
        <v>35</v>
      </c>
      <c r="F69" t="s">
        <v>4259</v>
      </c>
      <c r="G69" t="s">
        <v>4260</v>
      </c>
      <c r="H69" t="s">
        <v>38</v>
      </c>
      <c r="I69" t="s">
        <v>2060</v>
      </c>
      <c r="J69" t="s">
        <v>39</v>
      </c>
      <c r="K69" t="s">
        <v>39</v>
      </c>
      <c r="L69" t="s">
        <v>40</v>
      </c>
      <c r="M69" t="s">
        <v>41</v>
      </c>
      <c r="N69" t="s">
        <v>106</v>
      </c>
      <c r="O69" t="s">
        <v>45</v>
      </c>
      <c r="P69" t="s">
        <v>46</v>
      </c>
      <c r="Q69" s="122">
        <v>71308</v>
      </c>
      <c r="R69" s="124">
        <v>1</v>
      </c>
      <c r="S69" s="128">
        <v>9172</v>
      </c>
      <c r="U69" s="122">
        <v>6540.37</v>
      </c>
      <c r="V69" s="126">
        <v>4.2849999999999997E-3</v>
      </c>
      <c r="W69" s="126">
        <v>3.1846525468125302E-3</v>
      </c>
      <c r="X69" s="126">
        <v>1.04272893370312E-3</v>
      </c>
    </row>
    <row r="70" spans="1:24">
      <c r="A70" s="116">
        <v>1035</v>
      </c>
      <c r="B70">
        <v>1036</v>
      </c>
      <c r="C70" t="s">
        <v>4261</v>
      </c>
      <c r="D70" t="s">
        <v>4262</v>
      </c>
      <c r="E70" t="s">
        <v>35</v>
      </c>
      <c r="F70" t="s">
        <v>4263</v>
      </c>
      <c r="G70" t="s">
        <v>4264</v>
      </c>
      <c r="H70" t="s">
        <v>38</v>
      </c>
      <c r="I70" t="s">
        <v>2060</v>
      </c>
      <c r="J70" t="s">
        <v>39</v>
      </c>
      <c r="K70" t="s">
        <v>39</v>
      </c>
      <c r="L70" t="s">
        <v>40</v>
      </c>
      <c r="M70" t="s">
        <v>41</v>
      </c>
      <c r="N70" t="s">
        <v>1655</v>
      </c>
      <c r="O70" t="s">
        <v>45</v>
      </c>
      <c r="P70" t="s">
        <v>46</v>
      </c>
      <c r="Q70" s="122">
        <v>270385</v>
      </c>
      <c r="R70" s="124">
        <v>1</v>
      </c>
      <c r="S70" s="128">
        <v>4261</v>
      </c>
      <c r="U70" s="122">
        <v>11521.105</v>
      </c>
      <c r="V70" s="126">
        <v>9.810000000000001E-4</v>
      </c>
      <c r="W70" s="126">
        <v>5.6098840354626596E-3</v>
      </c>
      <c r="X70" s="126">
        <v>1.8368058406719699E-3</v>
      </c>
    </row>
    <row r="71" spans="1:24">
      <c r="A71" s="116">
        <v>1035</v>
      </c>
      <c r="B71">
        <v>1036</v>
      </c>
      <c r="C71" t="s">
        <v>860</v>
      </c>
      <c r="D71" t="s">
        <v>861</v>
      </c>
      <c r="E71" t="s">
        <v>35</v>
      </c>
      <c r="F71" t="s">
        <v>4265</v>
      </c>
      <c r="G71" t="s">
        <v>864</v>
      </c>
      <c r="H71" t="s">
        <v>38</v>
      </c>
      <c r="I71" t="s">
        <v>2060</v>
      </c>
      <c r="J71" t="s">
        <v>39</v>
      </c>
      <c r="K71" t="s">
        <v>39</v>
      </c>
      <c r="L71" t="s">
        <v>40</v>
      </c>
      <c r="M71" t="s">
        <v>41</v>
      </c>
      <c r="N71" t="s">
        <v>67</v>
      </c>
      <c r="O71" t="s">
        <v>45</v>
      </c>
      <c r="P71" t="s">
        <v>46</v>
      </c>
      <c r="Q71" s="122">
        <v>10800</v>
      </c>
      <c r="R71" s="124">
        <v>1</v>
      </c>
      <c r="S71" s="128">
        <v>15340</v>
      </c>
      <c r="U71" s="122">
        <v>1656.72</v>
      </c>
      <c r="V71" s="126">
        <v>1.516E-3</v>
      </c>
      <c r="W71" s="126">
        <v>8.0669408014559399E-4</v>
      </c>
      <c r="X71" s="126">
        <v>2.6413030798500703E-4</v>
      </c>
    </row>
    <row r="72" spans="1:24">
      <c r="A72" s="116">
        <v>1035</v>
      </c>
      <c r="B72">
        <v>1036</v>
      </c>
      <c r="C72" t="s">
        <v>4266</v>
      </c>
      <c r="D72" t="s">
        <v>4267</v>
      </c>
      <c r="E72" t="s">
        <v>35</v>
      </c>
      <c r="F72" t="s">
        <v>4268</v>
      </c>
      <c r="G72" t="s">
        <v>4269</v>
      </c>
      <c r="H72" t="s">
        <v>38</v>
      </c>
      <c r="I72" t="s">
        <v>2060</v>
      </c>
      <c r="J72" t="s">
        <v>39</v>
      </c>
      <c r="K72" t="s">
        <v>39</v>
      </c>
      <c r="L72" t="s">
        <v>40</v>
      </c>
      <c r="M72" t="s">
        <v>41</v>
      </c>
      <c r="N72" t="s">
        <v>545</v>
      </c>
      <c r="O72" t="s">
        <v>45</v>
      </c>
      <c r="P72" t="s">
        <v>46</v>
      </c>
      <c r="Q72" s="122">
        <v>2147</v>
      </c>
      <c r="R72" s="124">
        <v>1</v>
      </c>
      <c r="S72" s="128">
        <v>36970</v>
      </c>
      <c r="U72" s="122">
        <v>793.74599999999998</v>
      </c>
      <c r="V72" s="126">
        <v>1.75E-4</v>
      </c>
      <c r="W72" s="126">
        <v>3.8649265939315997E-4</v>
      </c>
      <c r="X72" s="126">
        <v>1.2654663976341E-4</v>
      </c>
    </row>
    <row r="73" spans="1:24">
      <c r="A73" s="116">
        <v>1035</v>
      </c>
      <c r="B73">
        <v>1036</v>
      </c>
      <c r="C73" t="s">
        <v>4270</v>
      </c>
      <c r="D73" t="s">
        <v>4271</v>
      </c>
      <c r="E73" t="s">
        <v>35</v>
      </c>
      <c r="F73" t="s">
        <v>4272</v>
      </c>
      <c r="G73" t="s">
        <v>4273</v>
      </c>
      <c r="H73" t="s">
        <v>38</v>
      </c>
      <c r="I73" t="s">
        <v>2060</v>
      </c>
      <c r="J73" t="s">
        <v>39</v>
      </c>
      <c r="K73" t="s">
        <v>39</v>
      </c>
      <c r="L73" t="s">
        <v>40</v>
      </c>
      <c r="M73" t="s">
        <v>41</v>
      </c>
      <c r="N73" t="s">
        <v>648</v>
      </c>
      <c r="O73" t="s">
        <v>45</v>
      </c>
      <c r="P73" t="s">
        <v>46</v>
      </c>
      <c r="Q73" s="122">
        <v>25777</v>
      </c>
      <c r="R73" s="124">
        <v>1</v>
      </c>
      <c r="S73" s="128">
        <v>1072</v>
      </c>
      <c r="U73" s="122">
        <v>276.32900000000001</v>
      </c>
      <c r="V73" s="126">
        <v>3.0799999999999998E-3</v>
      </c>
      <c r="W73" s="126">
        <v>1.3455099438526E-4</v>
      </c>
      <c r="X73" s="126">
        <v>4.4055108945702697E-5</v>
      </c>
    </row>
    <row r="74" spans="1:24">
      <c r="A74" s="116">
        <v>1035</v>
      </c>
      <c r="B74">
        <v>1036</v>
      </c>
      <c r="C74" t="s">
        <v>4274</v>
      </c>
      <c r="D74" t="s">
        <v>4275</v>
      </c>
      <c r="E74" t="s">
        <v>35</v>
      </c>
      <c r="F74" t="s">
        <v>4276</v>
      </c>
      <c r="G74" t="s">
        <v>4277</v>
      </c>
      <c r="H74" t="s">
        <v>38</v>
      </c>
      <c r="I74" t="s">
        <v>2060</v>
      </c>
      <c r="J74" t="s">
        <v>39</v>
      </c>
      <c r="K74" t="s">
        <v>39</v>
      </c>
      <c r="L74" t="s">
        <v>40</v>
      </c>
      <c r="M74" t="s">
        <v>41</v>
      </c>
      <c r="N74" t="s">
        <v>59</v>
      </c>
      <c r="O74" t="s">
        <v>45</v>
      </c>
      <c r="P74" t="s">
        <v>46</v>
      </c>
      <c r="Q74" s="122">
        <v>33322</v>
      </c>
      <c r="R74" s="124">
        <v>1</v>
      </c>
      <c r="S74" s="128">
        <v>1611</v>
      </c>
      <c r="U74" s="122">
        <v>536.81700000000001</v>
      </c>
      <c r="V74" s="126">
        <v>3.4400000000000001E-4</v>
      </c>
      <c r="W74" s="126">
        <v>2.61388427032348E-4</v>
      </c>
      <c r="X74" s="126">
        <v>8.5584619293735203E-5</v>
      </c>
    </row>
    <row r="75" spans="1:24">
      <c r="A75" s="116">
        <v>1035</v>
      </c>
      <c r="B75">
        <v>1036</v>
      </c>
      <c r="C75" t="s">
        <v>4278</v>
      </c>
      <c r="D75" t="s">
        <v>4279</v>
      </c>
      <c r="E75" t="s">
        <v>35</v>
      </c>
      <c r="F75" t="s">
        <v>4280</v>
      </c>
      <c r="G75" t="s">
        <v>4281</v>
      </c>
      <c r="H75" t="s">
        <v>38</v>
      </c>
      <c r="I75" t="s">
        <v>2060</v>
      </c>
      <c r="J75" t="s">
        <v>39</v>
      </c>
      <c r="K75" t="s">
        <v>39</v>
      </c>
      <c r="L75" t="s">
        <v>40</v>
      </c>
      <c r="M75" t="s">
        <v>41</v>
      </c>
      <c r="N75" t="s">
        <v>125</v>
      </c>
      <c r="O75" t="s">
        <v>45</v>
      </c>
      <c r="P75" t="s">
        <v>46</v>
      </c>
      <c r="Q75" s="122">
        <v>55730</v>
      </c>
      <c r="R75" s="124">
        <v>1</v>
      </c>
      <c r="S75" s="128">
        <v>14950</v>
      </c>
      <c r="U75" s="122">
        <v>8331.6350000000002</v>
      </c>
      <c r="V75" s="126">
        <v>3.6819999999999999E-3</v>
      </c>
      <c r="W75" s="126">
        <v>4.0568597182588702E-3</v>
      </c>
      <c r="X75" s="126">
        <v>1.3283097436915499E-3</v>
      </c>
    </row>
    <row r="76" spans="1:24">
      <c r="A76" s="116">
        <v>1035</v>
      </c>
      <c r="B76">
        <v>1036</v>
      </c>
      <c r="C76" t="s">
        <v>4282</v>
      </c>
      <c r="D76" t="s">
        <v>4283</v>
      </c>
      <c r="E76" t="s">
        <v>35</v>
      </c>
      <c r="F76" t="s">
        <v>4284</v>
      </c>
      <c r="G76" t="s">
        <v>4285</v>
      </c>
      <c r="H76" t="s">
        <v>38</v>
      </c>
      <c r="I76" t="s">
        <v>2060</v>
      </c>
      <c r="J76" t="s">
        <v>39</v>
      </c>
      <c r="K76" t="s">
        <v>39</v>
      </c>
      <c r="L76" t="s">
        <v>40</v>
      </c>
      <c r="M76" t="s">
        <v>41</v>
      </c>
      <c r="N76" t="s">
        <v>59</v>
      </c>
      <c r="O76" t="s">
        <v>45</v>
      </c>
      <c r="P76" t="s">
        <v>46</v>
      </c>
      <c r="Q76" s="122">
        <v>19577</v>
      </c>
      <c r="R76" s="124">
        <v>1</v>
      </c>
      <c r="S76" s="128">
        <v>4895</v>
      </c>
      <c r="U76" s="122">
        <v>958.29399999999998</v>
      </c>
      <c r="V76" s="126">
        <v>1.735E-3</v>
      </c>
      <c r="W76" s="126">
        <v>4.6661488835962302E-4</v>
      </c>
      <c r="X76" s="126">
        <v>1.5278051148035301E-4</v>
      </c>
    </row>
    <row r="77" spans="1:24">
      <c r="A77" s="116">
        <v>1035</v>
      </c>
      <c r="B77">
        <v>1036</v>
      </c>
      <c r="C77" t="s">
        <v>4286</v>
      </c>
      <c r="D77" t="s">
        <v>4287</v>
      </c>
      <c r="E77" t="s">
        <v>35</v>
      </c>
      <c r="F77" t="s">
        <v>4288</v>
      </c>
      <c r="G77" t="s">
        <v>4289</v>
      </c>
      <c r="H77" t="s">
        <v>38</v>
      </c>
      <c r="I77" t="s">
        <v>2060</v>
      </c>
      <c r="J77" t="s">
        <v>39</v>
      </c>
      <c r="K77" t="s">
        <v>39</v>
      </c>
      <c r="L77" t="s">
        <v>40</v>
      </c>
      <c r="M77" t="s">
        <v>41</v>
      </c>
      <c r="N77" t="s">
        <v>610</v>
      </c>
      <c r="O77" t="s">
        <v>45</v>
      </c>
      <c r="P77" t="s">
        <v>46</v>
      </c>
      <c r="Q77" s="122">
        <v>246445</v>
      </c>
      <c r="R77" s="124">
        <v>1</v>
      </c>
      <c r="S77" s="128">
        <v>1006</v>
      </c>
      <c r="T77" s="122">
        <v>9.952</v>
      </c>
      <c r="U77" s="122">
        <v>2489.1889999999999</v>
      </c>
      <c r="V77" s="126">
        <v>3.8349999999999999E-3</v>
      </c>
      <c r="W77" s="126">
        <v>1.2120418210640901E-3</v>
      </c>
      <c r="X77" s="126">
        <v>3.96850537728737E-4</v>
      </c>
    </row>
    <row r="78" spans="1:24">
      <c r="A78" s="116">
        <v>1035</v>
      </c>
      <c r="B78">
        <v>1036</v>
      </c>
      <c r="C78" t="s">
        <v>4290</v>
      </c>
      <c r="D78" t="s">
        <v>4291</v>
      </c>
      <c r="E78" t="s">
        <v>35</v>
      </c>
      <c r="F78" t="s">
        <v>4292</v>
      </c>
      <c r="G78" t="s">
        <v>4293</v>
      </c>
      <c r="H78" t="s">
        <v>38</v>
      </c>
      <c r="I78" t="s">
        <v>2060</v>
      </c>
      <c r="J78" t="s">
        <v>39</v>
      </c>
      <c r="K78" t="s">
        <v>39</v>
      </c>
      <c r="L78" t="s">
        <v>40</v>
      </c>
      <c r="M78" t="s">
        <v>41</v>
      </c>
      <c r="N78" t="s">
        <v>851</v>
      </c>
      <c r="O78" t="s">
        <v>45</v>
      </c>
      <c r="P78" t="s">
        <v>46</v>
      </c>
      <c r="Q78" s="122">
        <v>22979</v>
      </c>
      <c r="R78" s="124">
        <v>1</v>
      </c>
      <c r="S78" s="128">
        <v>13750</v>
      </c>
      <c r="U78" s="122">
        <v>3159.6129999999998</v>
      </c>
      <c r="V78" s="126">
        <v>3.8299999999999999E-4</v>
      </c>
      <c r="W78" s="126">
        <v>1.5384861046549899E-3</v>
      </c>
      <c r="X78" s="126">
        <v>5.0373594979132204E-4</v>
      </c>
    </row>
    <row r="79" spans="1:24">
      <c r="A79" s="116">
        <v>1035</v>
      </c>
      <c r="B79">
        <v>1036</v>
      </c>
      <c r="C79" t="s">
        <v>4294</v>
      </c>
      <c r="D79" t="s">
        <v>4295</v>
      </c>
      <c r="E79" t="s">
        <v>35</v>
      </c>
      <c r="F79" t="s">
        <v>4296</v>
      </c>
      <c r="G79" t="s">
        <v>4297</v>
      </c>
      <c r="H79" t="s">
        <v>38</v>
      </c>
      <c r="I79" t="s">
        <v>2060</v>
      </c>
      <c r="J79" t="s">
        <v>39</v>
      </c>
      <c r="K79" t="s">
        <v>39</v>
      </c>
      <c r="L79" t="s">
        <v>40</v>
      </c>
      <c r="M79" t="s">
        <v>41</v>
      </c>
      <c r="N79" t="s">
        <v>1647</v>
      </c>
      <c r="O79" t="s">
        <v>45</v>
      </c>
      <c r="P79" t="s">
        <v>46</v>
      </c>
      <c r="Q79" s="122">
        <v>18102</v>
      </c>
      <c r="R79" s="124">
        <v>1</v>
      </c>
      <c r="S79" s="128">
        <v>1066</v>
      </c>
      <c r="U79" s="122">
        <v>192.96700000000001</v>
      </c>
      <c r="V79" s="126">
        <v>1.5709999999999999E-3</v>
      </c>
      <c r="W79" s="126">
        <v>9.3960110764378099E-5</v>
      </c>
      <c r="X79" s="126">
        <v>3.0764714413202897E-5</v>
      </c>
    </row>
    <row r="80" spans="1:24">
      <c r="A80" s="116">
        <v>1035</v>
      </c>
      <c r="B80">
        <v>1036</v>
      </c>
      <c r="C80" t="s">
        <v>2881</v>
      </c>
      <c r="D80" t="s">
        <v>2882</v>
      </c>
      <c r="E80" t="s">
        <v>35</v>
      </c>
      <c r="F80" t="s">
        <v>4298</v>
      </c>
      <c r="G80" t="s">
        <v>4299</v>
      </c>
      <c r="H80" t="s">
        <v>38</v>
      </c>
      <c r="I80" t="s">
        <v>2060</v>
      </c>
      <c r="J80" t="s">
        <v>39</v>
      </c>
      <c r="K80" t="s">
        <v>39</v>
      </c>
      <c r="L80" t="s">
        <v>40</v>
      </c>
      <c r="M80" t="s">
        <v>41</v>
      </c>
      <c r="N80" t="s">
        <v>294</v>
      </c>
      <c r="O80" t="s">
        <v>45</v>
      </c>
      <c r="P80" t="s">
        <v>46</v>
      </c>
      <c r="Q80" s="122">
        <v>19746</v>
      </c>
      <c r="R80" s="124">
        <v>1</v>
      </c>
      <c r="S80" s="128">
        <v>226000</v>
      </c>
      <c r="T80" s="122">
        <v>59.06</v>
      </c>
      <c r="U80" s="122">
        <v>44685.02</v>
      </c>
      <c r="V80" s="126">
        <v>4.2099999999999999E-4</v>
      </c>
      <c r="W80" s="126">
        <v>2.1758137367285199E-2</v>
      </c>
      <c r="X80" s="126">
        <v>7.1241176369658101E-3</v>
      </c>
    </row>
    <row r="81" spans="1:24">
      <c r="A81" s="116">
        <v>1035</v>
      </c>
      <c r="B81">
        <v>1036</v>
      </c>
      <c r="C81" t="s">
        <v>4300</v>
      </c>
      <c r="D81" t="s">
        <v>4301</v>
      </c>
      <c r="E81" t="s">
        <v>35</v>
      </c>
      <c r="F81" t="s">
        <v>4302</v>
      </c>
      <c r="G81" t="s">
        <v>4303</v>
      </c>
      <c r="H81" t="s">
        <v>38</v>
      </c>
      <c r="I81" t="s">
        <v>2060</v>
      </c>
      <c r="J81" t="s">
        <v>39</v>
      </c>
      <c r="K81" t="s">
        <v>39</v>
      </c>
      <c r="L81" t="s">
        <v>40</v>
      </c>
      <c r="M81" t="s">
        <v>41</v>
      </c>
      <c r="N81" t="s">
        <v>1640</v>
      </c>
      <c r="O81" t="s">
        <v>45</v>
      </c>
      <c r="P81" t="s">
        <v>46</v>
      </c>
      <c r="Q81" s="122">
        <v>4702410</v>
      </c>
      <c r="R81" s="124">
        <v>1</v>
      </c>
      <c r="S81" s="128">
        <v>1656</v>
      </c>
      <c r="U81" s="122">
        <v>77871.91</v>
      </c>
      <c r="V81" s="126">
        <v>4.4450000000000002E-3</v>
      </c>
      <c r="W81" s="126">
        <v>3.7917577191047901E-2</v>
      </c>
      <c r="X81" s="126">
        <v>1.24150921495658E-2</v>
      </c>
    </row>
    <row r="82" spans="1:24">
      <c r="A82" s="116">
        <v>1035</v>
      </c>
      <c r="B82">
        <v>1036</v>
      </c>
      <c r="C82" t="s">
        <v>4304</v>
      </c>
      <c r="D82" t="s">
        <v>4305</v>
      </c>
      <c r="E82" t="s">
        <v>35</v>
      </c>
      <c r="F82" t="s">
        <v>4306</v>
      </c>
      <c r="G82" t="s">
        <v>4307</v>
      </c>
      <c r="H82" t="s">
        <v>38</v>
      </c>
      <c r="I82" t="s">
        <v>2060</v>
      </c>
      <c r="J82" t="s">
        <v>39</v>
      </c>
      <c r="K82" t="s">
        <v>207</v>
      </c>
      <c r="L82" t="s">
        <v>40</v>
      </c>
      <c r="M82" t="s">
        <v>41</v>
      </c>
      <c r="N82" t="s">
        <v>276</v>
      </c>
      <c r="O82" t="s">
        <v>45</v>
      </c>
      <c r="P82" t="s">
        <v>46</v>
      </c>
      <c r="Q82" s="122">
        <v>118070</v>
      </c>
      <c r="R82" s="124">
        <v>1</v>
      </c>
      <c r="S82" s="128">
        <v>4750</v>
      </c>
      <c r="U82" s="122">
        <v>5608.3249999999998</v>
      </c>
      <c r="V82" s="126">
        <v>1.596E-3</v>
      </c>
      <c r="W82" s="126">
        <v>2.73081907445588E-3</v>
      </c>
      <c r="X82" s="126">
        <v>8.9413335357212804E-4</v>
      </c>
    </row>
    <row r="83" spans="1:24">
      <c r="A83" s="116">
        <v>1035</v>
      </c>
      <c r="B83">
        <v>1036</v>
      </c>
      <c r="C83" t="s">
        <v>4308</v>
      </c>
      <c r="D83" t="s">
        <v>4309</v>
      </c>
      <c r="E83" t="s">
        <v>35</v>
      </c>
      <c r="F83" t="s">
        <v>4310</v>
      </c>
      <c r="G83" t="s">
        <v>4311</v>
      </c>
      <c r="H83" t="s">
        <v>38</v>
      </c>
      <c r="I83" t="s">
        <v>2060</v>
      </c>
      <c r="J83" t="s">
        <v>39</v>
      </c>
      <c r="K83" t="s">
        <v>39</v>
      </c>
      <c r="L83" t="s">
        <v>40</v>
      </c>
      <c r="M83" t="s">
        <v>41</v>
      </c>
      <c r="N83" t="s">
        <v>125</v>
      </c>
      <c r="O83" t="s">
        <v>45</v>
      </c>
      <c r="P83" t="s">
        <v>46</v>
      </c>
      <c r="Q83" s="122">
        <v>48226</v>
      </c>
      <c r="R83" s="124">
        <v>1</v>
      </c>
      <c r="S83" s="128">
        <v>12930</v>
      </c>
      <c r="U83" s="122">
        <v>6235.6220000000003</v>
      </c>
      <c r="V83" s="126">
        <v>5.5199999999999997E-4</v>
      </c>
      <c r="W83" s="126">
        <v>3.0362639384366799E-3</v>
      </c>
      <c r="X83" s="126">
        <v>9.9414306974746807E-4</v>
      </c>
    </row>
    <row r="84" spans="1:24">
      <c r="A84" s="116">
        <v>1035</v>
      </c>
      <c r="B84">
        <v>1036</v>
      </c>
      <c r="C84" t="s">
        <v>4312</v>
      </c>
      <c r="D84" t="s">
        <v>4313</v>
      </c>
      <c r="E84" t="s">
        <v>35</v>
      </c>
      <c r="F84" t="s">
        <v>4314</v>
      </c>
      <c r="G84" t="s">
        <v>4315</v>
      </c>
      <c r="H84" t="s">
        <v>38</v>
      </c>
      <c r="I84" t="s">
        <v>2060</v>
      </c>
      <c r="J84" t="s">
        <v>39</v>
      </c>
      <c r="K84" t="s">
        <v>39</v>
      </c>
      <c r="L84" t="s">
        <v>40</v>
      </c>
      <c r="M84" t="s">
        <v>41</v>
      </c>
      <c r="N84" t="s">
        <v>59</v>
      </c>
      <c r="O84" t="s">
        <v>45</v>
      </c>
      <c r="P84" t="s">
        <v>46</v>
      </c>
      <c r="Q84" s="122">
        <v>1471249</v>
      </c>
      <c r="R84" s="124">
        <v>1</v>
      </c>
      <c r="S84" s="128">
        <v>135.4</v>
      </c>
      <c r="U84" s="122">
        <v>1992.0709999999999</v>
      </c>
      <c r="V84" s="126">
        <v>6.7010000000000004E-3</v>
      </c>
      <c r="W84" s="126">
        <v>9.69984065326096E-4</v>
      </c>
      <c r="X84" s="126">
        <v>3.17595227510398E-4</v>
      </c>
    </row>
    <row r="85" spans="1:24">
      <c r="A85" s="116">
        <v>1035</v>
      </c>
      <c r="B85">
        <v>1036</v>
      </c>
      <c r="C85" t="s">
        <v>4316</v>
      </c>
      <c r="D85" t="s">
        <v>4317</v>
      </c>
      <c r="E85" t="s">
        <v>35</v>
      </c>
      <c r="F85" t="s">
        <v>4318</v>
      </c>
      <c r="G85" t="s">
        <v>4319</v>
      </c>
      <c r="H85" t="s">
        <v>38</v>
      </c>
      <c r="I85" t="s">
        <v>2060</v>
      </c>
      <c r="J85" t="s">
        <v>39</v>
      </c>
      <c r="K85" t="s">
        <v>207</v>
      </c>
      <c r="L85" t="s">
        <v>40</v>
      </c>
      <c r="M85" t="s">
        <v>41</v>
      </c>
      <c r="N85" t="s">
        <v>888</v>
      </c>
      <c r="O85" t="s">
        <v>45</v>
      </c>
      <c r="P85" t="s">
        <v>46</v>
      </c>
      <c r="Q85" s="122">
        <v>101139</v>
      </c>
      <c r="R85" s="124">
        <v>1</v>
      </c>
      <c r="S85" s="128">
        <v>76440</v>
      </c>
      <c r="U85" s="122">
        <v>77310.652000000002</v>
      </c>
      <c r="V85" s="126">
        <v>8.9599999999999999E-4</v>
      </c>
      <c r="W85" s="126">
        <v>3.7644288098120697E-2</v>
      </c>
      <c r="X85" s="126">
        <v>1.2325610976887801E-2</v>
      </c>
    </row>
    <row r="86" spans="1:24">
      <c r="A86" s="116">
        <v>1035</v>
      </c>
      <c r="B86">
        <v>1036</v>
      </c>
      <c r="C86" t="s">
        <v>4320</v>
      </c>
      <c r="D86" t="s">
        <v>4321</v>
      </c>
      <c r="E86" t="s">
        <v>35</v>
      </c>
      <c r="F86" t="s">
        <v>4322</v>
      </c>
      <c r="G86" t="s">
        <v>4323</v>
      </c>
      <c r="H86" t="s">
        <v>38</v>
      </c>
      <c r="I86" t="s">
        <v>2060</v>
      </c>
      <c r="J86" t="s">
        <v>39</v>
      </c>
      <c r="K86" t="s">
        <v>178</v>
      </c>
      <c r="L86" t="s">
        <v>40</v>
      </c>
      <c r="M86" t="s">
        <v>41</v>
      </c>
      <c r="N86" t="s">
        <v>1649</v>
      </c>
      <c r="O86" t="s">
        <v>45</v>
      </c>
      <c r="P86" t="s">
        <v>46</v>
      </c>
      <c r="Q86" s="122">
        <v>362872</v>
      </c>
      <c r="R86" s="124">
        <v>1</v>
      </c>
      <c r="S86" s="128">
        <v>3949</v>
      </c>
      <c r="U86" s="122">
        <v>14329.815000000001</v>
      </c>
      <c r="V86" s="126">
        <v>4.797E-3</v>
      </c>
      <c r="W86" s="126">
        <v>6.9775080616856699E-3</v>
      </c>
      <c r="X86" s="126">
        <v>2.2845975923962199E-3</v>
      </c>
    </row>
    <row r="87" spans="1:24">
      <c r="A87" s="116">
        <v>1035</v>
      </c>
      <c r="B87">
        <v>1036</v>
      </c>
      <c r="C87" t="s">
        <v>4324</v>
      </c>
      <c r="D87" t="s">
        <v>4325</v>
      </c>
      <c r="E87" t="s">
        <v>35</v>
      </c>
      <c r="F87" t="s">
        <v>4326</v>
      </c>
      <c r="G87" t="s">
        <v>4327</v>
      </c>
      <c r="H87" t="s">
        <v>38</v>
      </c>
      <c r="I87" t="s">
        <v>2060</v>
      </c>
      <c r="J87" t="s">
        <v>39</v>
      </c>
      <c r="K87" t="s">
        <v>39</v>
      </c>
      <c r="L87" t="s">
        <v>40</v>
      </c>
      <c r="M87" t="s">
        <v>41</v>
      </c>
      <c r="N87" t="s">
        <v>1635</v>
      </c>
      <c r="O87" t="s">
        <v>45</v>
      </c>
      <c r="P87" t="s">
        <v>46</v>
      </c>
      <c r="Q87" s="122">
        <v>38304</v>
      </c>
      <c r="R87" s="124">
        <v>1</v>
      </c>
      <c r="S87" s="128">
        <v>1321</v>
      </c>
      <c r="U87" s="122">
        <v>505.99599999999998</v>
      </c>
      <c r="V87" s="126">
        <v>2.9789999999999999E-3</v>
      </c>
      <c r="W87" s="126">
        <v>2.46380709296862E-4</v>
      </c>
      <c r="X87" s="126">
        <v>8.0670745242607397E-5</v>
      </c>
    </row>
    <row r="88" spans="1:24">
      <c r="A88" s="116">
        <v>1035</v>
      </c>
      <c r="B88">
        <v>1036</v>
      </c>
      <c r="C88" t="s">
        <v>108</v>
      </c>
      <c r="D88" t="s">
        <v>109</v>
      </c>
      <c r="E88" t="s">
        <v>35</v>
      </c>
      <c r="F88" t="s">
        <v>4328</v>
      </c>
      <c r="G88" t="s">
        <v>112</v>
      </c>
      <c r="H88" t="s">
        <v>38</v>
      </c>
      <c r="I88" t="s">
        <v>2060</v>
      </c>
      <c r="J88" t="s">
        <v>39</v>
      </c>
      <c r="K88" t="s">
        <v>39</v>
      </c>
      <c r="L88" t="s">
        <v>40</v>
      </c>
      <c r="M88" t="s">
        <v>41</v>
      </c>
      <c r="N88" t="s">
        <v>74</v>
      </c>
      <c r="O88" t="s">
        <v>45</v>
      </c>
      <c r="P88" t="s">
        <v>46</v>
      </c>
      <c r="Q88" s="122">
        <v>64742</v>
      </c>
      <c r="R88" s="124">
        <v>1</v>
      </c>
      <c r="S88" s="128">
        <v>5646</v>
      </c>
      <c r="U88" s="122">
        <v>3655.3330000000001</v>
      </c>
      <c r="V88" s="126">
        <v>4.6109999999999996E-3</v>
      </c>
      <c r="W88" s="126">
        <v>1.7798636765433799E-3</v>
      </c>
      <c r="X88" s="126">
        <v>5.8276855207848005E-4</v>
      </c>
    </row>
    <row r="89" spans="1:24">
      <c r="A89" s="116">
        <v>1035</v>
      </c>
      <c r="B89">
        <v>1036</v>
      </c>
      <c r="C89" t="s">
        <v>4329</v>
      </c>
      <c r="D89" t="s">
        <v>4330</v>
      </c>
      <c r="E89" t="s">
        <v>35</v>
      </c>
      <c r="F89" t="s">
        <v>4331</v>
      </c>
      <c r="G89" t="s">
        <v>4332</v>
      </c>
      <c r="H89" t="s">
        <v>38</v>
      </c>
      <c r="I89" t="s">
        <v>2060</v>
      </c>
      <c r="J89" t="s">
        <v>39</v>
      </c>
      <c r="K89" t="s">
        <v>39</v>
      </c>
      <c r="L89" t="s">
        <v>40</v>
      </c>
      <c r="M89" t="s">
        <v>41</v>
      </c>
      <c r="N89" t="s">
        <v>59</v>
      </c>
      <c r="O89" t="s">
        <v>45</v>
      </c>
      <c r="P89" t="s">
        <v>46</v>
      </c>
      <c r="Q89" s="122">
        <v>40947</v>
      </c>
      <c r="R89" s="124">
        <v>1</v>
      </c>
      <c r="S89" s="128">
        <v>9912</v>
      </c>
      <c r="U89" s="122">
        <v>4058.6669999999999</v>
      </c>
      <c r="V89" s="126">
        <v>2.9390000000000002E-3</v>
      </c>
      <c r="W89" s="126">
        <v>1.97625570511155E-3</v>
      </c>
      <c r="X89" s="126">
        <v>6.4707184655927097E-4</v>
      </c>
    </row>
    <row r="90" spans="1:24">
      <c r="A90" s="116">
        <v>1035</v>
      </c>
      <c r="B90">
        <v>1036</v>
      </c>
      <c r="C90" t="s">
        <v>4333</v>
      </c>
      <c r="D90" t="s">
        <v>4334</v>
      </c>
      <c r="E90" t="s">
        <v>35</v>
      </c>
      <c r="F90" t="s">
        <v>4335</v>
      </c>
      <c r="G90" t="s">
        <v>4336</v>
      </c>
      <c r="H90" t="s">
        <v>38</v>
      </c>
      <c r="I90" t="s">
        <v>2060</v>
      </c>
      <c r="J90" t="s">
        <v>39</v>
      </c>
      <c r="K90" t="s">
        <v>207</v>
      </c>
      <c r="L90" t="s">
        <v>40</v>
      </c>
      <c r="M90" t="s">
        <v>41</v>
      </c>
      <c r="N90" t="s">
        <v>1649</v>
      </c>
      <c r="O90" t="s">
        <v>45</v>
      </c>
      <c r="P90" t="s">
        <v>46</v>
      </c>
      <c r="Q90" s="122">
        <v>26162</v>
      </c>
      <c r="R90" s="124">
        <v>1</v>
      </c>
      <c r="S90" s="128">
        <v>2867</v>
      </c>
      <c r="U90" s="122">
        <v>750.06500000000005</v>
      </c>
      <c r="V90" s="126">
        <v>3.9800000000000002E-4</v>
      </c>
      <c r="W90" s="126">
        <v>3.65223226704047E-4</v>
      </c>
      <c r="X90" s="126">
        <v>1.1958253534624601E-4</v>
      </c>
    </row>
    <row r="91" spans="1:24">
      <c r="A91" s="116">
        <v>1035</v>
      </c>
      <c r="B91">
        <v>1036</v>
      </c>
      <c r="C91" t="s">
        <v>4337</v>
      </c>
      <c r="D91" t="s">
        <v>4338</v>
      </c>
      <c r="E91" t="s">
        <v>35</v>
      </c>
      <c r="F91" t="s">
        <v>4339</v>
      </c>
      <c r="G91" t="s">
        <v>4340</v>
      </c>
      <c r="H91" t="s">
        <v>38</v>
      </c>
      <c r="I91" t="s">
        <v>2060</v>
      </c>
      <c r="J91" t="s">
        <v>39</v>
      </c>
      <c r="K91" t="s">
        <v>39</v>
      </c>
      <c r="L91" t="s">
        <v>40</v>
      </c>
      <c r="M91" t="s">
        <v>41</v>
      </c>
      <c r="N91" t="s">
        <v>617</v>
      </c>
      <c r="O91" t="s">
        <v>45</v>
      </c>
      <c r="P91" t="s">
        <v>46</v>
      </c>
      <c r="Q91" s="122">
        <v>247874</v>
      </c>
      <c r="R91" s="124">
        <v>1</v>
      </c>
      <c r="S91" s="128">
        <v>3636</v>
      </c>
      <c r="U91" s="122">
        <v>9012.6990000000005</v>
      </c>
      <c r="V91" s="126">
        <v>1.2880000000000001E-3</v>
      </c>
      <c r="W91" s="126">
        <v>4.3884848610653898E-3</v>
      </c>
      <c r="X91" s="126">
        <v>1.43689148894156E-3</v>
      </c>
    </row>
    <row r="92" spans="1:24">
      <c r="A92" s="116">
        <v>1035</v>
      </c>
      <c r="B92">
        <v>1036</v>
      </c>
      <c r="C92" t="s">
        <v>883</v>
      </c>
      <c r="D92" t="s">
        <v>884</v>
      </c>
      <c r="E92" t="s">
        <v>35</v>
      </c>
      <c r="F92" t="s">
        <v>4341</v>
      </c>
      <c r="G92" t="s">
        <v>887</v>
      </c>
      <c r="H92" t="s">
        <v>38</v>
      </c>
      <c r="I92" t="s">
        <v>2060</v>
      </c>
      <c r="J92" t="s">
        <v>39</v>
      </c>
      <c r="K92" t="s">
        <v>178</v>
      </c>
      <c r="L92" t="s">
        <v>40</v>
      </c>
      <c r="M92" t="s">
        <v>41</v>
      </c>
      <c r="N92" t="s">
        <v>888</v>
      </c>
      <c r="O92" t="s">
        <v>45</v>
      </c>
      <c r="P92" t="s">
        <v>46</v>
      </c>
      <c r="Q92" s="122">
        <v>92203</v>
      </c>
      <c r="R92" s="124">
        <v>1</v>
      </c>
      <c r="S92" s="128">
        <v>46720</v>
      </c>
      <c r="U92" s="122">
        <v>43077.241999999998</v>
      </c>
      <c r="V92" s="126">
        <v>1.8617999999999999E-2</v>
      </c>
      <c r="W92" s="126">
        <v>2.0975273907311801E-2</v>
      </c>
      <c r="X92" s="126">
        <v>6.8677900254433899E-3</v>
      </c>
    </row>
    <row r="93" spans="1:24">
      <c r="A93" s="116">
        <v>1035</v>
      </c>
      <c r="B93">
        <v>1036</v>
      </c>
      <c r="C93" t="s">
        <v>4342</v>
      </c>
      <c r="D93" t="s">
        <v>4343</v>
      </c>
      <c r="E93" t="s">
        <v>35</v>
      </c>
      <c r="F93" t="s">
        <v>4344</v>
      </c>
      <c r="G93" t="s">
        <v>4345</v>
      </c>
      <c r="H93" t="s">
        <v>38</v>
      </c>
      <c r="I93" t="s">
        <v>2060</v>
      </c>
      <c r="J93" t="s">
        <v>39</v>
      </c>
      <c r="K93" t="s">
        <v>207</v>
      </c>
      <c r="L93" t="s">
        <v>40</v>
      </c>
      <c r="M93" t="s">
        <v>41</v>
      </c>
      <c r="N93" t="s">
        <v>888</v>
      </c>
      <c r="O93" t="s">
        <v>45</v>
      </c>
      <c r="P93" t="s">
        <v>46</v>
      </c>
      <c r="Q93" s="122">
        <v>14574</v>
      </c>
      <c r="R93" s="124">
        <v>1</v>
      </c>
      <c r="S93" s="128">
        <v>157500</v>
      </c>
      <c r="U93" s="122">
        <v>22954.05</v>
      </c>
      <c r="V93" s="126">
        <v>4.7699999999999999E-4</v>
      </c>
      <c r="W93" s="126">
        <v>1.1176841138132E-2</v>
      </c>
      <c r="X93" s="126">
        <v>3.6595564102583798E-3</v>
      </c>
    </row>
    <row r="94" spans="1:24">
      <c r="A94" s="116">
        <v>1035</v>
      </c>
      <c r="B94">
        <v>1036</v>
      </c>
      <c r="C94" t="s">
        <v>4346</v>
      </c>
      <c r="D94" t="s">
        <v>4347</v>
      </c>
      <c r="E94" t="s">
        <v>35</v>
      </c>
      <c r="F94" t="s">
        <v>4348</v>
      </c>
      <c r="G94" t="s">
        <v>4349</v>
      </c>
      <c r="H94" t="s">
        <v>38</v>
      </c>
      <c r="I94" t="s">
        <v>2060</v>
      </c>
      <c r="J94" t="s">
        <v>39</v>
      </c>
      <c r="K94" t="s">
        <v>39</v>
      </c>
      <c r="L94" t="s">
        <v>40</v>
      </c>
      <c r="M94" t="s">
        <v>41</v>
      </c>
      <c r="N94" t="s">
        <v>1656</v>
      </c>
      <c r="O94" t="s">
        <v>45</v>
      </c>
      <c r="P94" t="s">
        <v>46</v>
      </c>
      <c r="Q94" s="122">
        <v>5292</v>
      </c>
      <c r="R94" s="124">
        <v>1</v>
      </c>
      <c r="S94" s="128">
        <v>19190</v>
      </c>
      <c r="U94" s="122">
        <v>1015.535</v>
      </c>
      <c r="V94" s="126">
        <v>2.3000000000000001E-4</v>
      </c>
      <c r="W94" s="126">
        <v>4.9448664309107197E-4</v>
      </c>
      <c r="X94" s="126">
        <v>1.61906368905725E-4</v>
      </c>
    </row>
    <row r="95" spans="1:24">
      <c r="A95" s="116">
        <v>1035</v>
      </c>
      <c r="B95">
        <v>1036</v>
      </c>
      <c r="C95" t="s">
        <v>4350</v>
      </c>
      <c r="D95" t="s">
        <v>4351</v>
      </c>
      <c r="E95" t="s">
        <v>35</v>
      </c>
      <c r="F95" t="s">
        <v>4352</v>
      </c>
      <c r="G95" t="s">
        <v>4353</v>
      </c>
      <c r="H95" t="s">
        <v>38</v>
      </c>
      <c r="I95" t="s">
        <v>2060</v>
      </c>
      <c r="J95" t="s">
        <v>39</v>
      </c>
      <c r="K95" t="s">
        <v>39</v>
      </c>
      <c r="L95" t="s">
        <v>40</v>
      </c>
      <c r="M95" t="s">
        <v>41</v>
      </c>
      <c r="N95" t="s">
        <v>1658</v>
      </c>
      <c r="O95" t="s">
        <v>45</v>
      </c>
      <c r="P95" t="s">
        <v>46</v>
      </c>
      <c r="Q95" s="122">
        <v>2062</v>
      </c>
      <c r="R95" s="124">
        <v>1</v>
      </c>
      <c r="S95" s="128">
        <v>1848</v>
      </c>
      <c r="U95" s="122">
        <v>38.106000000000002</v>
      </c>
      <c r="V95" s="126">
        <v>3.6200000000000002E-4</v>
      </c>
      <c r="W95" s="126">
        <v>1.8554548150229799E-5</v>
      </c>
      <c r="X95" s="126">
        <v>6.0751883992483804E-6</v>
      </c>
    </row>
    <row r="96" spans="1:24">
      <c r="A96" s="116">
        <v>1035</v>
      </c>
      <c r="B96">
        <v>1036</v>
      </c>
      <c r="C96" t="s">
        <v>4354</v>
      </c>
      <c r="D96" t="s">
        <v>4355</v>
      </c>
      <c r="E96" t="s">
        <v>35</v>
      </c>
      <c r="F96" t="s">
        <v>4356</v>
      </c>
      <c r="G96" t="s">
        <v>4357</v>
      </c>
      <c r="H96" t="s">
        <v>38</v>
      </c>
      <c r="I96" t="s">
        <v>2060</v>
      </c>
      <c r="J96" t="s">
        <v>39</v>
      </c>
      <c r="K96" t="s">
        <v>39</v>
      </c>
      <c r="L96" t="s">
        <v>40</v>
      </c>
      <c r="M96" t="s">
        <v>41</v>
      </c>
      <c r="N96" t="s">
        <v>388</v>
      </c>
      <c r="O96" t="s">
        <v>45</v>
      </c>
      <c r="P96" t="s">
        <v>46</v>
      </c>
      <c r="Q96" s="122">
        <v>80290</v>
      </c>
      <c r="R96" s="124">
        <v>1</v>
      </c>
      <c r="S96" s="128">
        <v>4096</v>
      </c>
      <c r="U96" s="122">
        <v>3288.6779999999999</v>
      </c>
      <c r="V96" s="126">
        <v>1.6434000000000001E-2</v>
      </c>
      <c r="W96" s="126">
        <v>1.60133118256717E-3</v>
      </c>
      <c r="X96" s="126">
        <v>5.24312882476001E-4</v>
      </c>
    </row>
    <row r="97" spans="1:24">
      <c r="A97" s="116">
        <v>1035</v>
      </c>
      <c r="B97">
        <v>1036</v>
      </c>
      <c r="C97" t="s">
        <v>4358</v>
      </c>
      <c r="D97" t="s">
        <v>4359</v>
      </c>
      <c r="E97" t="s">
        <v>35</v>
      </c>
      <c r="F97" t="s">
        <v>4360</v>
      </c>
      <c r="G97" t="s">
        <v>4361</v>
      </c>
      <c r="H97" t="s">
        <v>38</v>
      </c>
      <c r="I97" t="s">
        <v>2060</v>
      </c>
      <c r="J97" t="s">
        <v>39</v>
      </c>
      <c r="K97" t="s">
        <v>39</v>
      </c>
      <c r="L97" t="s">
        <v>40</v>
      </c>
      <c r="M97" t="s">
        <v>41</v>
      </c>
      <c r="N97" t="s">
        <v>629</v>
      </c>
      <c r="O97" t="s">
        <v>45</v>
      </c>
      <c r="P97" t="s">
        <v>46</v>
      </c>
      <c r="Q97" s="122">
        <v>7048</v>
      </c>
      <c r="R97" s="124">
        <v>1</v>
      </c>
      <c r="S97" s="128">
        <v>823.8</v>
      </c>
      <c r="U97" s="122">
        <v>58.061</v>
      </c>
      <c r="V97" s="126">
        <v>1.235E-3</v>
      </c>
      <c r="W97" s="126">
        <v>2.8271407978187801E-5</v>
      </c>
      <c r="X97" s="126">
        <v>9.2567131459559194E-6</v>
      </c>
    </row>
    <row r="98" spans="1:24">
      <c r="A98" s="116">
        <v>1035</v>
      </c>
      <c r="B98">
        <v>1036</v>
      </c>
      <c r="C98" t="s">
        <v>3365</v>
      </c>
      <c r="D98" t="s">
        <v>3366</v>
      </c>
      <c r="E98" t="s">
        <v>35</v>
      </c>
      <c r="F98" t="s">
        <v>4362</v>
      </c>
      <c r="G98" t="s">
        <v>4363</v>
      </c>
      <c r="H98" t="s">
        <v>38</v>
      </c>
      <c r="I98" t="s">
        <v>2060</v>
      </c>
      <c r="J98" t="s">
        <v>39</v>
      </c>
      <c r="K98" t="s">
        <v>39</v>
      </c>
      <c r="L98" t="s">
        <v>40</v>
      </c>
      <c r="M98" t="s">
        <v>41</v>
      </c>
      <c r="N98" t="s">
        <v>1655</v>
      </c>
      <c r="O98" t="s">
        <v>45</v>
      </c>
      <c r="P98" t="s">
        <v>46</v>
      </c>
      <c r="Q98" s="122">
        <v>26932</v>
      </c>
      <c r="R98" s="124">
        <v>1</v>
      </c>
      <c r="S98" s="128">
        <v>28230</v>
      </c>
      <c r="U98" s="122">
        <v>7602.9040000000005</v>
      </c>
      <c r="V98" s="126">
        <v>1.9369999999999999E-3</v>
      </c>
      <c r="W98" s="126">
        <v>3.70202407530399E-3</v>
      </c>
      <c r="X98" s="126">
        <v>1.21212834362374E-3</v>
      </c>
    </row>
    <row r="99" spans="1:24">
      <c r="A99" s="116">
        <v>1035</v>
      </c>
      <c r="B99">
        <v>1036</v>
      </c>
      <c r="C99" t="s">
        <v>4364</v>
      </c>
      <c r="D99" t="s">
        <v>4365</v>
      </c>
      <c r="E99" t="s">
        <v>35</v>
      </c>
      <c r="F99" t="s">
        <v>4366</v>
      </c>
      <c r="G99" t="s">
        <v>4367</v>
      </c>
      <c r="H99" t="s">
        <v>38</v>
      </c>
      <c r="I99" t="s">
        <v>2060</v>
      </c>
      <c r="J99" t="s">
        <v>39</v>
      </c>
      <c r="K99" t="s">
        <v>39</v>
      </c>
      <c r="L99" t="s">
        <v>40</v>
      </c>
      <c r="M99" t="s">
        <v>41</v>
      </c>
      <c r="N99" t="s">
        <v>610</v>
      </c>
      <c r="O99" t="s">
        <v>45</v>
      </c>
      <c r="P99" t="s">
        <v>46</v>
      </c>
      <c r="Q99" s="122">
        <v>401046</v>
      </c>
      <c r="R99" s="124">
        <v>1</v>
      </c>
      <c r="S99" s="128">
        <v>216</v>
      </c>
      <c r="U99" s="122">
        <v>866.25900000000001</v>
      </c>
      <c r="V99" s="126">
        <v>6.0390000000000001E-3</v>
      </c>
      <c r="W99" s="126">
        <v>4.2180108743946498E-4</v>
      </c>
      <c r="X99" s="126">
        <v>1.3810743610972E-4</v>
      </c>
    </row>
    <row r="100" spans="1:24">
      <c r="A100" s="116">
        <v>1035</v>
      </c>
      <c r="B100">
        <v>1036</v>
      </c>
      <c r="C100" t="s">
        <v>874</v>
      </c>
      <c r="D100" t="s">
        <v>875</v>
      </c>
      <c r="E100" t="s">
        <v>35</v>
      </c>
      <c r="F100" t="s">
        <v>4368</v>
      </c>
      <c r="G100" t="s">
        <v>878</v>
      </c>
      <c r="H100" t="s">
        <v>38</v>
      </c>
      <c r="I100" t="s">
        <v>2060</v>
      </c>
      <c r="J100" t="s">
        <v>39</v>
      </c>
      <c r="K100" t="s">
        <v>39</v>
      </c>
      <c r="L100" t="s">
        <v>40</v>
      </c>
      <c r="M100" t="s">
        <v>41</v>
      </c>
      <c r="N100" t="s">
        <v>144</v>
      </c>
      <c r="O100" t="s">
        <v>45</v>
      </c>
      <c r="P100" t="s">
        <v>46</v>
      </c>
      <c r="Q100" s="122">
        <v>37564</v>
      </c>
      <c r="R100" s="124">
        <v>1</v>
      </c>
      <c r="S100" s="128">
        <v>35870</v>
      </c>
      <c r="U100" s="122">
        <v>13474.207</v>
      </c>
      <c r="V100" s="126">
        <v>1.627E-3</v>
      </c>
      <c r="W100" s="126">
        <v>6.5608931263083196E-3</v>
      </c>
      <c r="X100" s="126">
        <v>2.1481882224743398E-3</v>
      </c>
    </row>
    <row r="101" spans="1:24">
      <c r="A101" s="116">
        <v>1035</v>
      </c>
      <c r="B101">
        <v>1036</v>
      </c>
      <c r="C101" t="s">
        <v>4369</v>
      </c>
      <c r="D101" t="s">
        <v>4370</v>
      </c>
      <c r="E101" t="s">
        <v>35</v>
      </c>
      <c r="F101" t="s">
        <v>4371</v>
      </c>
      <c r="G101" t="s">
        <v>4372</v>
      </c>
      <c r="H101" t="s">
        <v>38</v>
      </c>
      <c r="I101" t="s">
        <v>2060</v>
      </c>
      <c r="J101" t="s">
        <v>39</v>
      </c>
      <c r="K101" t="s">
        <v>39</v>
      </c>
      <c r="L101" t="s">
        <v>40</v>
      </c>
      <c r="M101" t="s">
        <v>41</v>
      </c>
      <c r="N101" t="s">
        <v>545</v>
      </c>
      <c r="O101" t="s">
        <v>45</v>
      </c>
      <c r="P101" t="s">
        <v>46</v>
      </c>
      <c r="Q101" s="122">
        <v>241033</v>
      </c>
      <c r="R101" s="124">
        <v>1</v>
      </c>
      <c r="S101" s="128">
        <v>1005</v>
      </c>
      <c r="U101" s="122">
        <v>2422.3820000000001</v>
      </c>
      <c r="V101" s="126">
        <v>1.3993E-2</v>
      </c>
      <c r="W101" s="126">
        <v>1.1795118890991301E-3</v>
      </c>
      <c r="X101" s="126">
        <v>3.8619948529125601E-4</v>
      </c>
    </row>
    <row r="102" spans="1:24">
      <c r="A102" s="116">
        <v>1035</v>
      </c>
      <c r="B102">
        <v>1036</v>
      </c>
      <c r="C102" t="s">
        <v>4373</v>
      </c>
      <c r="D102" t="s">
        <v>4374</v>
      </c>
      <c r="E102" t="s">
        <v>35</v>
      </c>
      <c r="F102" t="s">
        <v>4375</v>
      </c>
      <c r="G102" t="s">
        <v>4376</v>
      </c>
      <c r="H102" t="s">
        <v>38</v>
      </c>
      <c r="I102" t="s">
        <v>2060</v>
      </c>
      <c r="J102" t="s">
        <v>39</v>
      </c>
      <c r="K102" t="s">
        <v>178</v>
      </c>
      <c r="L102" t="s">
        <v>40</v>
      </c>
      <c r="M102" t="s">
        <v>41</v>
      </c>
      <c r="N102" t="s">
        <v>1653</v>
      </c>
      <c r="O102" t="s">
        <v>45</v>
      </c>
      <c r="P102" t="s">
        <v>46</v>
      </c>
      <c r="Q102" s="122">
        <v>108291</v>
      </c>
      <c r="R102" s="124">
        <v>1</v>
      </c>
      <c r="S102" s="128">
        <v>245.3</v>
      </c>
      <c r="U102" s="122">
        <v>265.63799999999998</v>
      </c>
      <c r="V102" s="126">
        <v>9.859999999999999E-4</v>
      </c>
      <c r="W102" s="126">
        <v>1.2934500656530001E-4</v>
      </c>
      <c r="X102" s="126">
        <v>4.2350548071766403E-5</v>
      </c>
    </row>
    <row r="103" spans="1:24">
      <c r="A103" s="116">
        <v>1035</v>
      </c>
      <c r="B103">
        <v>1036</v>
      </c>
      <c r="C103" t="s">
        <v>4377</v>
      </c>
      <c r="D103" t="s">
        <v>4378</v>
      </c>
      <c r="E103" t="s">
        <v>35</v>
      </c>
      <c r="F103" t="s">
        <v>4379</v>
      </c>
      <c r="G103" t="s">
        <v>4380</v>
      </c>
      <c r="H103" t="s">
        <v>38</v>
      </c>
      <c r="I103" t="s">
        <v>2060</v>
      </c>
      <c r="J103" t="s">
        <v>39</v>
      </c>
      <c r="K103" t="s">
        <v>39</v>
      </c>
      <c r="L103" t="s">
        <v>40</v>
      </c>
      <c r="M103" t="s">
        <v>41</v>
      </c>
      <c r="N103" t="s">
        <v>67</v>
      </c>
      <c r="O103" t="s">
        <v>45</v>
      </c>
      <c r="P103" t="s">
        <v>46</v>
      </c>
      <c r="Q103" s="122">
        <v>459533</v>
      </c>
      <c r="R103" s="124">
        <v>1</v>
      </c>
      <c r="S103" s="128">
        <v>137.4</v>
      </c>
      <c r="U103" s="122">
        <v>631.39800000000002</v>
      </c>
      <c r="V103" s="126">
        <v>6.5539999999999999E-3</v>
      </c>
      <c r="W103" s="126">
        <v>3.0744199665914799E-4</v>
      </c>
      <c r="X103" s="126">
        <v>1.0066362362601E-4</v>
      </c>
    </row>
    <row r="104" spans="1:24">
      <c r="A104" s="116">
        <v>1035</v>
      </c>
      <c r="B104">
        <v>1036</v>
      </c>
      <c r="C104" t="s">
        <v>2720</v>
      </c>
      <c r="D104" t="s">
        <v>2721</v>
      </c>
      <c r="E104" t="s">
        <v>35</v>
      </c>
      <c r="F104" t="s">
        <v>4381</v>
      </c>
      <c r="G104" t="s">
        <v>4382</v>
      </c>
      <c r="H104" t="s">
        <v>38</v>
      </c>
      <c r="I104" t="s">
        <v>2060</v>
      </c>
      <c r="J104" t="s">
        <v>39</v>
      </c>
      <c r="K104" t="s">
        <v>39</v>
      </c>
      <c r="L104" t="s">
        <v>40</v>
      </c>
      <c r="M104" t="s">
        <v>41</v>
      </c>
      <c r="N104" t="s">
        <v>276</v>
      </c>
      <c r="O104" t="s">
        <v>45</v>
      </c>
      <c r="P104" t="s">
        <v>46</v>
      </c>
      <c r="Q104" s="122">
        <v>31986</v>
      </c>
      <c r="R104" s="124">
        <v>1</v>
      </c>
      <c r="S104" s="128">
        <v>19360</v>
      </c>
      <c r="U104" s="122">
        <v>6192.49</v>
      </c>
      <c r="V104" s="126">
        <v>7.7200000000000001E-4</v>
      </c>
      <c r="W104" s="126">
        <v>3.0152619040532801E-3</v>
      </c>
      <c r="X104" s="126">
        <v>9.8726651772294404E-4</v>
      </c>
    </row>
    <row r="105" spans="1:24">
      <c r="A105" s="116">
        <v>1035</v>
      </c>
      <c r="B105">
        <v>1036</v>
      </c>
      <c r="C105" t="s">
        <v>4383</v>
      </c>
      <c r="D105" t="s">
        <v>4384</v>
      </c>
      <c r="E105" t="s">
        <v>35</v>
      </c>
      <c r="F105" t="s">
        <v>4385</v>
      </c>
      <c r="G105" t="s">
        <v>4386</v>
      </c>
      <c r="H105" t="s">
        <v>38</v>
      </c>
      <c r="I105" t="s">
        <v>2060</v>
      </c>
      <c r="J105" t="s">
        <v>39</v>
      </c>
      <c r="K105" t="s">
        <v>207</v>
      </c>
      <c r="L105" t="s">
        <v>40</v>
      </c>
      <c r="M105" t="s">
        <v>41</v>
      </c>
      <c r="N105" t="s">
        <v>1636</v>
      </c>
      <c r="O105" t="s">
        <v>45</v>
      </c>
      <c r="P105" t="s">
        <v>46</v>
      </c>
      <c r="Q105" s="122">
        <v>53069</v>
      </c>
      <c r="R105" s="124">
        <v>1</v>
      </c>
      <c r="S105" s="128">
        <v>5821</v>
      </c>
      <c r="U105" s="122">
        <v>3089.1460000000002</v>
      </c>
      <c r="V105" s="126">
        <v>2.1459999999999999E-3</v>
      </c>
      <c r="W105" s="126">
        <v>1.5041746258785699E-3</v>
      </c>
      <c r="X105" s="126">
        <v>4.9250157770444299E-4</v>
      </c>
    </row>
    <row r="106" spans="1:24">
      <c r="A106" s="116">
        <v>1035</v>
      </c>
      <c r="B106">
        <v>1036</v>
      </c>
      <c r="C106" t="s">
        <v>4387</v>
      </c>
      <c r="D106" t="s">
        <v>4388</v>
      </c>
      <c r="E106" t="s">
        <v>35</v>
      </c>
      <c r="F106" t="s">
        <v>4389</v>
      </c>
      <c r="G106" t="s">
        <v>4390</v>
      </c>
      <c r="H106" t="s">
        <v>38</v>
      </c>
      <c r="I106" t="s">
        <v>2060</v>
      </c>
      <c r="J106" t="s">
        <v>39</v>
      </c>
      <c r="K106" t="s">
        <v>39</v>
      </c>
      <c r="L106" t="s">
        <v>40</v>
      </c>
      <c r="M106" t="s">
        <v>41</v>
      </c>
      <c r="N106" t="s">
        <v>1636</v>
      </c>
      <c r="O106" t="s">
        <v>45</v>
      </c>
      <c r="P106" t="s">
        <v>46</v>
      </c>
      <c r="Q106" s="122">
        <v>507734</v>
      </c>
      <c r="R106" s="124">
        <v>1</v>
      </c>
      <c r="S106" s="128">
        <v>1180</v>
      </c>
      <c r="U106" s="122">
        <v>5991.2610000000004</v>
      </c>
      <c r="V106" s="126">
        <v>6.9550000000000002E-3</v>
      </c>
      <c r="W106" s="126">
        <v>2.9172792883806501E-3</v>
      </c>
      <c r="X106" s="126">
        <v>9.5518474212578203E-4</v>
      </c>
    </row>
    <row r="107" spans="1:24">
      <c r="A107" s="116">
        <v>1035</v>
      </c>
      <c r="B107">
        <v>1036</v>
      </c>
      <c r="C107" t="s">
        <v>4391</v>
      </c>
      <c r="D107" t="s">
        <v>4392</v>
      </c>
      <c r="E107" t="s">
        <v>35</v>
      </c>
      <c r="F107" t="s">
        <v>4393</v>
      </c>
      <c r="G107" t="s">
        <v>4394</v>
      </c>
      <c r="H107" t="s">
        <v>38</v>
      </c>
      <c r="I107" t="s">
        <v>2060</v>
      </c>
      <c r="J107" t="s">
        <v>39</v>
      </c>
      <c r="K107" t="s">
        <v>39</v>
      </c>
      <c r="L107" t="s">
        <v>40</v>
      </c>
      <c r="M107" t="s">
        <v>41</v>
      </c>
      <c r="N107" t="s">
        <v>545</v>
      </c>
      <c r="O107" t="s">
        <v>45</v>
      </c>
      <c r="P107" t="s">
        <v>46</v>
      </c>
      <c r="Q107" s="122">
        <v>207525</v>
      </c>
      <c r="R107" s="124">
        <v>1</v>
      </c>
      <c r="S107" s="128">
        <v>674.2</v>
      </c>
      <c r="U107" s="122">
        <v>1399.134</v>
      </c>
      <c r="V107" s="126">
        <v>6.0619999999999997E-3</v>
      </c>
      <c r="W107" s="126">
        <v>6.8126946745261099E-4</v>
      </c>
      <c r="X107" s="126">
        <v>2.2306338758127899E-4</v>
      </c>
    </row>
    <row r="108" spans="1:24">
      <c r="A108" s="116">
        <v>1035</v>
      </c>
      <c r="B108">
        <v>1036</v>
      </c>
      <c r="C108" t="s">
        <v>4395</v>
      </c>
      <c r="D108" t="s">
        <v>4396</v>
      </c>
      <c r="E108" t="s">
        <v>35</v>
      </c>
      <c r="F108" t="s">
        <v>4397</v>
      </c>
      <c r="G108" t="s">
        <v>4398</v>
      </c>
      <c r="H108" t="s">
        <v>38</v>
      </c>
      <c r="I108" t="s">
        <v>2060</v>
      </c>
      <c r="J108" t="s">
        <v>39</v>
      </c>
      <c r="K108" t="s">
        <v>39</v>
      </c>
      <c r="L108" t="s">
        <v>40</v>
      </c>
      <c r="M108" t="s">
        <v>41</v>
      </c>
      <c r="N108" t="s">
        <v>59</v>
      </c>
      <c r="O108" t="s">
        <v>45</v>
      </c>
      <c r="P108" t="s">
        <v>46</v>
      </c>
      <c r="Q108" s="122">
        <v>146016</v>
      </c>
      <c r="R108" s="124">
        <v>1</v>
      </c>
      <c r="S108" s="128">
        <v>3889</v>
      </c>
      <c r="U108" s="122">
        <v>5678.5619999999999</v>
      </c>
      <c r="V108" s="126">
        <v>1.1084999999999999E-2</v>
      </c>
      <c r="W108" s="126">
        <v>2.76501915999463E-3</v>
      </c>
      <c r="X108" s="126">
        <v>9.0533125293545903E-4</v>
      </c>
    </row>
    <row r="109" spans="1:24">
      <c r="A109" s="116">
        <v>1035</v>
      </c>
      <c r="B109">
        <v>1036</v>
      </c>
      <c r="C109" t="s">
        <v>4399</v>
      </c>
      <c r="D109" t="s">
        <v>4400</v>
      </c>
      <c r="E109" t="s">
        <v>35</v>
      </c>
      <c r="F109" t="s">
        <v>4401</v>
      </c>
      <c r="G109" t="s">
        <v>4402</v>
      </c>
      <c r="H109" t="s">
        <v>38</v>
      </c>
      <c r="I109" t="s">
        <v>2060</v>
      </c>
      <c r="J109" t="s">
        <v>39</v>
      </c>
      <c r="K109" t="s">
        <v>39</v>
      </c>
      <c r="L109" t="s">
        <v>40</v>
      </c>
      <c r="M109" t="s">
        <v>41</v>
      </c>
      <c r="N109" t="s">
        <v>59</v>
      </c>
      <c r="O109" t="s">
        <v>45</v>
      </c>
      <c r="P109" t="s">
        <v>46</v>
      </c>
      <c r="Q109" s="122">
        <v>36425</v>
      </c>
      <c r="R109" s="124">
        <v>1</v>
      </c>
      <c r="S109" s="128">
        <v>1800</v>
      </c>
      <c r="U109" s="122">
        <v>655.65</v>
      </c>
      <c r="V109" s="126">
        <v>3.5040000000000002E-3</v>
      </c>
      <c r="W109" s="126">
        <v>3.1925067220016601E-4</v>
      </c>
      <c r="X109" s="126">
        <v>1.04530057239829E-4</v>
      </c>
    </row>
    <row r="110" spans="1:24">
      <c r="A110" s="116">
        <v>1035</v>
      </c>
      <c r="B110">
        <v>1036</v>
      </c>
      <c r="C110" t="s">
        <v>4403</v>
      </c>
      <c r="D110" t="s">
        <v>4404</v>
      </c>
      <c r="E110" t="s">
        <v>35</v>
      </c>
      <c r="F110" t="s">
        <v>4405</v>
      </c>
      <c r="G110" t="s">
        <v>4406</v>
      </c>
      <c r="H110" t="s">
        <v>38</v>
      </c>
      <c r="I110" t="s">
        <v>2060</v>
      </c>
      <c r="J110" t="s">
        <v>39</v>
      </c>
      <c r="K110" t="s">
        <v>207</v>
      </c>
      <c r="L110" t="s">
        <v>40</v>
      </c>
      <c r="M110" t="s">
        <v>41</v>
      </c>
      <c r="N110" t="s">
        <v>888</v>
      </c>
      <c r="O110" t="s">
        <v>45</v>
      </c>
      <c r="P110" t="s">
        <v>46</v>
      </c>
      <c r="Q110" s="122">
        <v>26005</v>
      </c>
      <c r="R110" s="124">
        <v>1</v>
      </c>
      <c r="S110" s="128">
        <v>47000</v>
      </c>
      <c r="U110" s="122">
        <v>12222.35</v>
      </c>
      <c r="V110" s="126">
        <v>5.4299999999999997E-4</v>
      </c>
      <c r="W110" s="126">
        <v>5.9513360075737001E-3</v>
      </c>
      <c r="X110" s="126">
        <v>1.9486051172199E-3</v>
      </c>
    </row>
    <row r="111" spans="1:24">
      <c r="A111" s="116">
        <v>1035</v>
      </c>
      <c r="B111">
        <v>1036</v>
      </c>
      <c r="C111" t="s">
        <v>4407</v>
      </c>
      <c r="D111" t="s">
        <v>4408</v>
      </c>
      <c r="E111" t="s">
        <v>35</v>
      </c>
      <c r="F111" t="s">
        <v>4409</v>
      </c>
      <c r="G111" t="s">
        <v>4410</v>
      </c>
      <c r="H111" t="s">
        <v>38</v>
      </c>
      <c r="I111" t="s">
        <v>2060</v>
      </c>
      <c r="J111" t="s">
        <v>39</v>
      </c>
      <c r="K111" t="s">
        <v>207</v>
      </c>
      <c r="L111" t="s">
        <v>40</v>
      </c>
      <c r="M111" t="s">
        <v>41</v>
      </c>
      <c r="N111" t="s">
        <v>1658</v>
      </c>
      <c r="O111" t="s">
        <v>45</v>
      </c>
      <c r="P111" t="s">
        <v>46</v>
      </c>
      <c r="Q111" s="122">
        <v>7248</v>
      </c>
      <c r="R111" s="124">
        <v>1</v>
      </c>
      <c r="S111" s="128">
        <v>2853</v>
      </c>
      <c r="U111" s="122">
        <v>206.785</v>
      </c>
      <c r="V111" s="126">
        <v>1.85E-4</v>
      </c>
      <c r="W111" s="126">
        <v>1.00688462931758E-4</v>
      </c>
      <c r="X111" s="126">
        <v>3.2967732600569399E-5</v>
      </c>
    </row>
    <row r="112" spans="1:24">
      <c r="A112" s="116">
        <v>1035</v>
      </c>
      <c r="B112">
        <v>1036</v>
      </c>
      <c r="C112" t="s">
        <v>3788</v>
      </c>
      <c r="D112" t="s">
        <v>3789</v>
      </c>
      <c r="E112" t="s">
        <v>35</v>
      </c>
      <c r="F112" t="s">
        <v>4411</v>
      </c>
      <c r="G112" t="s">
        <v>4412</v>
      </c>
      <c r="H112" t="s">
        <v>38</v>
      </c>
      <c r="I112" t="s">
        <v>2060</v>
      </c>
      <c r="J112" t="s">
        <v>39</v>
      </c>
      <c r="K112" t="s">
        <v>39</v>
      </c>
      <c r="L112" t="s">
        <v>40</v>
      </c>
      <c r="M112" t="s">
        <v>41</v>
      </c>
      <c r="N112" t="s">
        <v>52</v>
      </c>
      <c r="O112" t="s">
        <v>45</v>
      </c>
      <c r="P112" t="s">
        <v>46</v>
      </c>
      <c r="Q112" s="122">
        <v>321045</v>
      </c>
      <c r="R112" s="124">
        <v>1</v>
      </c>
      <c r="S112" s="128">
        <v>5340</v>
      </c>
      <c r="U112" s="122">
        <v>17143.803</v>
      </c>
      <c r="V112" s="126">
        <v>2.441E-3</v>
      </c>
      <c r="W112" s="126">
        <v>8.3477017186261299E-3</v>
      </c>
      <c r="X112" s="126">
        <v>2.7332307006762099E-3</v>
      </c>
    </row>
    <row r="113" spans="1:24">
      <c r="A113" s="116">
        <v>1035</v>
      </c>
      <c r="B113">
        <v>1036</v>
      </c>
      <c r="C113" t="s">
        <v>4413</v>
      </c>
      <c r="D113" t="s">
        <v>4414</v>
      </c>
      <c r="E113" t="s">
        <v>35</v>
      </c>
      <c r="F113" t="s">
        <v>4415</v>
      </c>
      <c r="G113" t="s">
        <v>4416</v>
      </c>
      <c r="H113" t="s">
        <v>38</v>
      </c>
      <c r="I113" t="s">
        <v>2060</v>
      </c>
      <c r="J113" t="s">
        <v>39</v>
      </c>
      <c r="K113" t="s">
        <v>39</v>
      </c>
      <c r="L113" t="s">
        <v>40</v>
      </c>
      <c r="M113" t="s">
        <v>41</v>
      </c>
      <c r="N113" t="s">
        <v>545</v>
      </c>
      <c r="O113" t="s">
        <v>45</v>
      </c>
      <c r="P113" t="s">
        <v>46</v>
      </c>
      <c r="Q113" s="122">
        <v>200257</v>
      </c>
      <c r="R113" s="124">
        <v>1</v>
      </c>
      <c r="S113" s="128">
        <v>619.6</v>
      </c>
      <c r="U113" s="122">
        <v>1240.7919999999999</v>
      </c>
      <c r="V113" s="126">
        <v>1.3192000000000001E-2</v>
      </c>
      <c r="W113" s="126">
        <v>6.0416960088742195E-4</v>
      </c>
      <c r="X113" s="126">
        <v>1.97819107249148E-4</v>
      </c>
    </row>
    <row r="114" spans="1:24">
      <c r="A114" s="116">
        <v>1035</v>
      </c>
      <c r="B114">
        <v>1036</v>
      </c>
      <c r="C114" t="s">
        <v>4417</v>
      </c>
      <c r="D114" t="s">
        <v>4418</v>
      </c>
      <c r="E114" t="s">
        <v>35</v>
      </c>
      <c r="F114" t="s">
        <v>4419</v>
      </c>
      <c r="G114" t="s">
        <v>4420</v>
      </c>
      <c r="H114" t="s">
        <v>38</v>
      </c>
      <c r="I114" t="s">
        <v>2060</v>
      </c>
      <c r="J114" t="s">
        <v>39</v>
      </c>
      <c r="K114" t="s">
        <v>39</v>
      </c>
      <c r="L114" t="s">
        <v>40</v>
      </c>
      <c r="M114" t="s">
        <v>41</v>
      </c>
      <c r="N114" t="s">
        <v>1642</v>
      </c>
      <c r="O114" t="s">
        <v>45</v>
      </c>
      <c r="P114" t="s">
        <v>46</v>
      </c>
      <c r="Q114" s="122">
        <v>598849</v>
      </c>
      <c r="R114" s="124">
        <v>1</v>
      </c>
      <c r="S114" s="128">
        <v>46.4</v>
      </c>
      <c r="U114" s="122">
        <v>277.86599999999999</v>
      </c>
      <c r="V114" s="126">
        <v>4.0359999999999997E-3</v>
      </c>
      <c r="W114" s="126">
        <v>1.3529914870666999E-4</v>
      </c>
      <c r="X114" s="126">
        <v>4.4300071982122702E-5</v>
      </c>
    </row>
    <row r="115" spans="1:24">
      <c r="A115" s="116">
        <v>1035</v>
      </c>
      <c r="B115">
        <v>1036</v>
      </c>
      <c r="C115" t="s">
        <v>4421</v>
      </c>
      <c r="D115" t="s">
        <v>4422</v>
      </c>
      <c r="E115" t="s">
        <v>35</v>
      </c>
      <c r="F115" t="s">
        <v>4423</v>
      </c>
      <c r="G115" t="s">
        <v>4424</v>
      </c>
      <c r="H115" t="s">
        <v>38</v>
      </c>
      <c r="I115" t="s">
        <v>2060</v>
      </c>
      <c r="J115" t="s">
        <v>39</v>
      </c>
      <c r="K115" t="s">
        <v>39</v>
      </c>
      <c r="L115" t="s">
        <v>40</v>
      </c>
      <c r="M115" t="s">
        <v>41</v>
      </c>
      <c r="N115" t="s">
        <v>144</v>
      </c>
      <c r="O115" t="s">
        <v>45</v>
      </c>
      <c r="P115" t="s">
        <v>46</v>
      </c>
      <c r="Q115" s="122">
        <v>9483</v>
      </c>
      <c r="R115" s="124">
        <v>1</v>
      </c>
      <c r="S115" s="128">
        <v>1360</v>
      </c>
      <c r="U115" s="122">
        <v>128.96899999999999</v>
      </c>
      <c r="V115" s="126">
        <v>1.5200000000000001E-3</v>
      </c>
      <c r="W115" s="126">
        <v>6.2797797747043E-5</v>
      </c>
      <c r="X115" s="126">
        <v>2.0561452064595602E-5</v>
      </c>
    </row>
    <row r="116" spans="1:24">
      <c r="A116" s="116">
        <v>1035</v>
      </c>
      <c r="B116">
        <v>1036</v>
      </c>
      <c r="C116" t="s">
        <v>2703</v>
      </c>
      <c r="D116" t="s">
        <v>2704</v>
      </c>
      <c r="E116" t="s">
        <v>35</v>
      </c>
      <c r="F116" t="s">
        <v>4425</v>
      </c>
      <c r="G116" t="s">
        <v>4426</v>
      </c>
      <c r="H116" t="s">
        <v>38</v>
      </c>
      <c r="I116" t="s">
        <v>2060</v>
      </c>
      <c r="J116" t="s">
        <v>39</v>
      </c>
      <c r="K116" t="s">
        <v>39</v>
      </c>
      <c r="L116" t="s">
        <v>40</v>
      </c>
      <c r="M116" t="s">
        <v>41</v>
      </c>
      <c r="N116" t="s">
        <v>52</v>
      </c>
      <c r="O116" t="s">
        <v>45</v>
      </c>
      <c r="P116" t="s">
        <v>46</v>
      </c>
      <c r="Q116" s="122">
        <v>22536</v>
      </c>
      <c r="R116" s="124">
        <v>1</v>
      </c>
      <c r="S116" s="128">
        <v>67510</v>
      </c>
      <c r="U116" s="122">
        <v>15214.054</v>
      </c>
      <c r="V116" s="126">
        <v>8.6899999999999998E-4</v>
      </c>
      <c r="W116" s="126">
        <v>7.4080635074953898E-3</v>
      </c>
      <c r="X116" s="126">
        <v>2.42557140800401E-3</v>
      </c>
    </row>
    <row r="117" spans="1:24">
      <c r="A117" s="116">
        <v>1035</v>
      </c>
      <c r="B117">
        <v>1036</v>
      </c>
      <c r="C117" t="s">
        <v>4427</v>
      </c>
      <c r="D117" t="s">
        <v>4428</v>
      </c>
      <c r="E117" t="s">
        <v>35</v>
      </c>
      <c r="F117" t="s">
        <v>4429</v>
      </c>
      <c r="G117" t="s">
        <v>4430</v>
      </c>
      <c r="H117" t="s">
        <v>38</v>
      </c>
      <c r="I117" t="s">
        <v>2060</v>
      </c>
      <c r="J117" t="s">
        <v>39</v>
      </c>
      <c r="K117" t="s">
        <v>39</v>
      </c>
      <c r="L117" t="s">
        <v>40</v>
      </c>
      <c r="M117" t="s">
        <v>41</v>
      </c>
      <c r="N117" t="s">
        <v>52</v>
      </c>
      <c r="O117" t="s">
        <v>45</v>
      </c>
      <c r="P117" t="s">
        <v>46</v>
      </c>
      <c r="Q117" s="122">
        <v>946841</v>
      </c>
      <c r="R117" s="124">
        <v>1</v>
      </c>
      <c r="S117" s="128">
        <v>1853</v>
      </c>
      <c r="U117" s="122">
        <v>17544.964</v>
      </c>
      <c r="V117" s="126">
        <v>1.9170000000000001E-3</v>
      </c>
      <c r="W117" s="126">
        <v>8.5430358644551594E-3</v>
      </c>
      <c r="X117" s="126">
        <v>2.7971876198697901E-3</v>
      </c>
    </row>
    <row r="118" spans="1:24">
      <c r="A118" s="116">
        <v>1035</v>
      </c>
      <c r="B118">
        <v>1036</v>
      </c>
      <c r="C118" t="s">
        <v>2819</v>
      </c>
      <c r="D118" t="s">
        <v>2820</v>
      </c>
      <c r="E118" t="s">
        <v>35</v>
      </c>
      <c r="F118" t="s">
        <v>4431</v>
      </c>
      <c r="G118" t="s">
        <v>4432</v>
      </c>
      <c r="H118" t="s">
        <v>38</v>
      </c>
      <c r="I118" t="s">
        <v>2060</v>
      </c>
      <c r="J118" t="s">
        <v>39</v>
      </c>
      <c r="K118" t="s">
        <v>39</v>
      </c>
      <c r="L118" t="s">
        <v>40</v>
      </c>
      <c r="M118" t="s">
        <v>41</v>
      </c>
      <c r="N118" t="s">
        <v>144</v>
      </c>
      <c r="O118" t="s">
        <v>45</v>
      </c>
      <c r="P118" t="s">
        <v>46</v>
      </c>
      <c r="Q118" s="122">
        <v>8610</v>
      </c>
      <c r="R118" s="124">
        <v>1</v>
      </c>
      <c r="S118" s="128">
        <v>21700</v>
      </c>
      <c r="U118" s="122">
        <v>1868.37</v>
      </c>
      <c r="V118" s="126">
        <v>6.8000000000000005E-4</v>
      </c>
      <c r="W118" s="126">
        <v>9.0975120631224603E-4</v>
      </c>
      <c r="X118" s="126">
        <v>2.9787359573732897E-4</v>
      </c>
    </row>
    <row r="119" spans="1:24">
      <c r="A119" s="116">
        <v>1035</v>
      </c>
      <c r="B119">
        <v>1036</v>
      </c>
      <c r="C119" t="s">
        <v>2665</v>
      </c>
      <c r="D119" t="s">
        <v>2666</v>
      </c>
      <c r="E119" t="s">
        <v>35</v>
      </c>
      <c r="F119" t="s">
        <v>4433</v>
      </c>
      <c r="G119" t="s">
        <v>4434</v>
      </c>
      <c r="H119" t="s">
        <v>38</v>
      </c>
      <c r="I119" t="s">
        <v>2060</v>
      </c>
      <c r="J119" t="s">
        <v>39</v>
      </c>
      <c r="K119" t="s">
        <v>39</v>
      </c>
      <c r="L119" t="s">
        <v>40</v>
      </c>
      <c r="M119" t="s">
        <v>41</v>
      </c>
      <c r="N119" t="s">
        <v>52</v>
      </c>
      <c r="O119" t="s">
        <v>45</v>
      </c>
      <c r="P119" t="s">
        <v>46</v>
      </c>
      <c r="Q119" s="122">
        <v>744548</v>
      </c>
      <c r="R119" s="124">
        <v>1</v>
      </c>
      <c r="S119" s="128">
        <v>2160</v>
      </c>
      <c r="U119" s="122">
        <v>16082.236999999999</v>
      </c>
      <c r="V119" s="126">
        <v>3.6809999999999998E-3</v>
      </c>
      <c r="W119" s="126">
        <v>7.8308013557267502E-3</v>
      </c>
      <c r="X119" s="126">
        <v>2.56398556127277E-3</v>
      </c>
    </row>
    <row r="120" spans="1:24">
      <c r="A120" s="116">
        <v>1035</v>
      </c>
      <c r="B120">
        <v>1036</v>
      </c>
      <c r="C120" t="s">
        <v>4435</v>
      </c>
      <c r="D120" t="s">
        <v>4436</v>
      </c>
      <c r="E120" t="s">
        <v>35</v>
      </c>
      <c r="F120" t="s">
        <v>4437</v>
      </c>
      <c r="G120" t="s">
        <v>4438</v>
      </c>
      <c r="H120" t="s">
        <v>38</v>
      </c>
      <c r="I120" t="s">
        <v>2060</v>
      </c>
      <c r="J120" t="s">
        <v>39</v>
      </c>
      <c r="K120" t="s">
        <v>39</v>
      </c>
      <c r="L120" t="s">
        <v>40</v>
      </c>
      <c r="M120" t="s">
        <v>41</v>
      </c>
      <c r="N120" t="s">
        <v>1658</v>
      </c>
      <c r="O120" t="s">
        <v>45</v>
      </c>
      <c r="P120" t="s">
        <v>46</v>
      </c>
      <c r="Q120" s="122">
        <v>64111.25</v>
      </c>
      <c r="R120" s="124">
        <v>1</v>
      </c>
      <c r="S120" s="128">
        <v>2590</v>
      </c>
      <c r="U120" s="122">
        <v>1660.481</v>
      </c>
      <c r="V120" s="126">
        <v>1.2960000000000001E-3</v>
      </c>
      <c r="W120" s="126">
        <v>8.08525577891567E-4</v>
      </c>
      <c r="X120" s="126">
        <v>2.6472998272618098E-4</v>
      </c>
    </row>
    <row r="121" spans="1:24">
      <c r="A121" s="116">
        <v>1035</v>
      </c>
      <c r="B121">
        <v>1036</v>
      </c>
      <c r="C121" t="s">
        <v>4439</v>
      </c>
      <c r="D121" t="s">
        <v>4440</v>
      </c>
      <c r="E121" t="s">
        <v>35</v>
      </c>
      <c r="F121" t="s">
        <v>4441</v>
      </c>
      <c r="G121" t="s">
        <v>4442</v>
      </c>
      <c r="H121" t="s">
        <v>38</v>
      </c>
      <c r="I121" t="s">
        <v>2060</v>
      </c>
      <c r="J121" t="s">
        <v>39</v>
      </c>
      <c r="K121" t="s">
        <v>39</v>
      </c>
      <c r="L121" t="s">
        <v>40</v>
      </c>
      <c r="M121" t="s">
        <v>41</v>
      </c>
      <c r="N121" t="s">
        <v>610</v>
      </c>
      <c r="O121" t="s">
        <v>45</v>
      </c>
      <c r="P121" t="s">
        <v>46</v>
      </c>
      <c r="Q121" s="122">
        <v>477747</v>
      </c>
      <c r="R121" s="124">
        <v>1</v>
      </c>
      <c r="S121" s="128">
        <v>94.4</v>
      </c>
      <c r="U121" s="122">
        <v>450.99299999999999</v>
      </c>
      <c r="V121" s="126">
        <v>1.57E-3</v>
      </c>
      <c r="W121" s="126">
        <v>2.1959867618650601E-4</v>
      </c>
      <c r="X121" s="126">
        <v>7.1901687891118702E-5</v>
      </c>
    </row>
    <row r="122" spans="1:24">
      <c r="A122" s="116">
        <v>1035</v>
      </c>
      <c r="B122">
        <v>1036</v>
      </c>
      <c r="C122" t="s">
        <v>3549</v>
      </c>
      <c r="D122" t="s">
        <v>3550</v>
      </c>
      <c r="E122" t="s">
        <v>35</v>
      </c>
      <c r="F122" t="s">
        <v>4443</v>
      </c>
      <c r="G122" t="s">
        <v>4444</v>
      </c>
      <c r="H122" t="s">
        <v>38</v>
      </c>
      <c r="I122" t="s">
        <v>2060</v>
      </c>
      <c r="J122" t="s">
        <v>39</v>
      </c>
      <c r="K122" t="s">
        <v>39</v>
      </c>
      <c r="L122" t="s">
        <v>40</v>
      </c>
      <c r="M122" t="s">
        <v>41</v>
      </c>
      <c r="N122" t="s">
        <v>144</v>
      </c>
      <c r="O122" t="s">
        <v>45</v>
      </c>
      <c r="P122" t="s">
        <v>46</v>
      </c>
      <c r="Q122" s="122">
        <v>39154</v>
      </c>
      <c r="R122" s="124">
        <v>1</v>
      </c>
      <c r="S122" s="128">
        <v>15150</v>
      </c>
      <c r="U122" s="122">
        <v>5931.8310000000001</v>
      </c>
      <c r="V122" s="126">
        <v>1.7049999999999999E-3</v>
      </c>
      <c r="W122" s="126">
        <v>2.8883413927061402E-3</v>
      </c>
      <c r="X122" s="126">
        <v>9.4570980548614998E-4</v>
      </c>
    </row>
    <row r="123" spans="1:24">
      <c r="A123" s="116">
        <v>1035</v>
      </c>
      <c r="B123">
        <v>1036</v>
      </c>
      <c r="C123" t="s">
        <v>2734</v>
      </c>
      <c r="D123" t="s">
        <v>2735</v>
      </c>
      <c r="E123" t="s">
        <v>35</v>
      </c>
      <c r="F123" t="s">
        <v>4445</v>
      </c>
      <c r="G123" t="s">
        <v>4446</v>
      </c>
      <c r="H123" t="s">
        <v>38</v>
      </c>
      <c r="I123" t="s">
        <v>2060</v>
      </c>
      <c r="J123" t="s">
        <v>39</v>
      </c>
      <c r="K123" t="s">
        <v>39</v>
      </c>
      <c r="L123" t="s">
        <v>40</v>
      </c>
      <c r="M123" t="s">
        <v>41</v>
      </c>
      <c r="N123" t="s">
        <v>388</v>
      </c>
      <c r="O123" t="s">
        <v>45</v>
      </c>
      <c r="P123" t="s">
        <v>46</v>
      </c>
      <c r="Q123" s="122">
        <v>43681</v>
      </c>
      <c r="R123" s="124">
        <v>1</v>
      </c>
      <c r="S123" s="128">
        <v>2251</v>
      </c>
      <c r="U123" s="122">
        <v>983.25900000000001</v>
      </c>
      <c r="V123" s="126">
        <v>2.4260000000000002E-3</v>
      </c>
      <c r="W123" s="126">
        <v>4.7877098400758201E-4</v>
      </c>
      <c r="X123" s="126">
        <v>1.5676069847616101E-4</v>
      </c>
    </row>
    <row r="124" spans="1:24">
      <c r="A124" s="116">
        <v>1035</v>
      </c>
      <c r="B124">
        <v>1036</v>
      </c>
      <c r="C124" t="s">
        <v>4447</v>
      </c>
      <c r="D124" t="s">
        <v>4448</v>
      </c>
      <c r="E124" t="s">
        <v>35</v>
      </c>
      <c r="F124" t="s">
        <v>4449</v>
      </c>
      <c r="G124" t="s">
        <v>4450</v>
      </c>
      <c r="H124" t="s">
        <v>38</v>
      </c>
      <c r="I124" t="s">
        <v>2060</v>
      </c>
      <c r="J124" t="s">
        <v>39</v>
      </c>
      <c r="K124" t="s">
        <v>39</v>
      </c>
      <c r="L124" t="s">
        <v>40</v>
      </c>
      <c r="M124" t="s">
        <v>41</v>
      </c>
      <c r="N124" t="s">
        <v>59</v>
      </c>
      <c r="O124" t="s">
        <v>45</v>
      </c>
      <c r="P124" t="s">
        <v>46</v>
      </c>
      <c r="Q124" s="122">
        <v>89327</v>
      </c>
      <c r="R124" s="124">
        <v>1</v>
      </c>
      <c r="S124" s="128">
        <v>1728</v>
      </c>
      <c r="U124" s="122">
        <v>1543.5709999999999</v>
      </c>
      <c r="V124" s="126">
        <v>7.0359999999999997E-3</v>
      </c>
      <c r="W124" s="126">
        <v>7.5159908315166105E-4</v>
      </c>
      <c r="X124" s="126">
        <v>2.4609093112257398E-4</v>
      </c>
    </row>
    <row r="125" spans="1:24">
      <c r="A125" s="116">
        <v>1035</v>
      </c>
      <c r="B125">
        <v>1036</v>
      </c>
      <c r="C125" t="s">
        <v>4451</v>
      </c>
      <c r="D125" t="s">
        <v>4452</v>
      </c>
      <c r="E125" t="s">
        <v>35</v>
      </c>
      <c r="F125" t="s">
        <v>4453</v>
      </c>
      <c r="G125" t="s">
        <v>4454</v>
      </c>
      <c r="H125" t="s">
        <v>38</v>
      </c>
      <c r="I125" t="s">
        <v>2060</v>
      </c>
      <c r="J125" t="s">
        <v>39</v>
      </c>
      <c r="K125" t="s">
        <v>39</v>
      </c>
      <c r="L125" t="s">
        <v>40</v>
      </c>
      <c r="M125" t="s">
        <v>41</v>
      </c>
      <c r="N125" t="s">
        <v>545</v>
      </c>
      <c r="O125" t="s">
        <v>45</v>
      </c>
      <c r="P125" t="s">
        <v>46</v>
      </c>
      <c r="Q125" s="122">
        <v>759284</v>
      </c>
      <c r="R125" s="124">
        <v>1</v>
      </c>
      <c r="S125" s="128">
        <v>158.30000000000001</v>
      </c>
      <c r="U125" s="122">
        <v>1201.9469999999999</v>
      </c>
      <c r="V125" s="126">
        <v>8.8909999999999996E-3</v>
      </c>
      <c r="W125" s="126">
        <v>5.8525471068357395E-4</v>
      </c>
      <c r="X125" s="126">
        <v>1.9162593452356699E-4</v>
      </c>
    </row>
    <row r="126" spans="1:24">
      <c r="A126" s="116">
        <v>1035</v>
      </c>
      <c r="B126">
        <v>1036</v>
      </c>
      <c r="C126" t="s">
        <v>4455</v>
      </c>
      <c r="D126" t="s">
        <v>4456</v>
      </c>
      <c r="E126" t="s">
        <v>35</v>
      </c>
      <c r="F126" t="s">
        <v>4457</v>
      </c>
      <c r="G126" t="s">
        <v>4458</v>
      </c>
      <c r="H126" t="s">
        <v>38</v>
      </c>
      <c r="I126" t="s">
        <v>2060</v>
      </c>
      <c r="J126" t="s">
        <v>39</v>
      </c>
      <c r="K126" t="s">
        <v>39</v>
      </c>
      <c r="L126" t="s">
        <v>40</v>
      </c>
      <c r="M126" t="s">
        <v>41</v>
      </c>
      <c r="N126" t="s">
        <v>1655</v>
      </c>
      <c r="O126" t="s">
        <v>45</v>
      </c>
      <c r="P126" t="s">
        <v>46</v>
      </c>
      <c r="Q126" s="122">
        <v>31050</v>
      </c>
      <c r="R126" s="124">
        <v>1</v>
      </c>
      <c r="S126" s="128">
        <v>36500</v>
      </c>
      <c r="U126" s="122">
        <v>11333.25</v>
      </c>
      <c r="V126" s="126">
        <v>2.2539999999999999E-3</v>
      </c>
      <c r="W126" s="126">
        <v>5.5184133008655996E-3</v>
      </c>
      <c r="X126" s="126">
        <v>1.8068562056177801E-3</v>
      </c>
    </row>
    <row r="127" spans="1:24">
      <c r="A127" s="116">
        <v>1035</v>
      </c>
      <c r="B127">
        <v>1036</v>
      </c>
      <c r="C127" t="s">
        <v>4459</v>
      </c>
      <c r="D127" t="s">
        <v>4460</v>
      </c>
      <c r="E127" t="s">
        <v>35</v>
      </c>
      <c r="F127" t="s">
        <v>4461</v>
      </c>
      <c r="G127" t="s">
        <v>4462</v>
      </c>
      <c r="H127" t="s">
        <v>38</v>
      </c>
      <c r="I127" t="s">
        <v>2060</v>
      </c>
      <c r="J127" t="s">
        <v>39</v>
      </c>
      <c r="K127" t="s">
        <v>39</v>
      </c>
      <c r="L127" t="s">
        <v>40</v>
      </c>
      <c r="M127" t="s">
        <v>41</v>
      </c>
      <c r="N127" t="s">
        <v>1642</v>
      </c>
      <c r="O127" t="s">
        <v>45</v>
      </c>
      <c r="P127" t="s">
        <v>46</v>
      </c>
      <c r="Q127" s="122">
        <v>336564</v>
      </c>
      <c r="R127" s="124">
        <v>1</v>
      </c>
      <c r="S127" s="128">
        <v>25.3</v>
      </c>
      <c r="U127" s="122">
        <v>85.150999999999996</v>
      </c>
      <c r="V127" s="126">
        <v>2.0869999999999999E-3</v>
      </c>
      <c r="W127" s="126">
        <v>4.1461779393440501E-5</v>
      </c>
      <c r="X127" s="126">
        <v>1.3575545960148099E-5</v>
      </c>
    </row>
    <row r="128" spans="1:24">
      <c r="A128" s="116">
        <v>1035</v>
      </c>
      <c r="B128">
        <v>1036</v>
      </c>
      <c r="C128" t="s">
        <v>2757</v>
      </c>
      <c r="D128" t="s">
        <v>2758</v>
      </c>
      <c r="E128" t="s">
        <v>35</v>
      </c>
      <c r="F128" t="s">
        <v>4463</v>
      </c>
      <c r="G128" t="s">
        <v>4464</v>
      </c>
      <c r="H128" t="s">
        <v>38</v>
      </c>
      <c r="I128" t="s">
        <v>2060</v>
      </c>
      <c r="J128" t="s">
        <v>39</v>
      </c>
      <c r="K128" t="s">
        <v>39</v>
      </c>
      <c r="L128" t="s">
        <v>40</v>
      </c>
      <c r="M128" t="s">
        <v>41</v>
      </c>
      <c r="N128" t="s">
        <v>52</v>
      </c>
      <c r="O128" t="s">
        <v>45</v>
      </c>
      <c r="P128" t="s">
        <v>46</v>
      </c>
      <c r="Q128" s="122">
        <v>61207</v>
      </c>
      <c r="R128" s="124">
        <v>1</v>
      </c>
      <c r="S128" s="128">
        <v>60000</v>
      </c>
      <c r="U128" s="122">
        <v>36724.199999999997</v>
      </c>
      <c r="V128" s="126">
        <v>1.6050000000000001E-3</v>
      </c>
      <c r="W128" s="126">
        <v>1.78818356379369E-2</v>
      </c>
      <c r="X128" s="126">
        <v>5.8549267567863002E-3</v>
      </c>
    </row>
    <row r="129" spans="1:24">
      <c r="A129" s="116">
        <v>1035</v>
      </c>
      <c r="B129">
        <v>1036</v>
      </c>
      <c r="C129" t="s">
        <v>825</v>
      </c>
      <c r="D129" t="s">
        <v>826</v>
      </c>
      <c r="E129" t="s">
        <v>35</v>
      </c>
      <c r="F129" t="s">
        <v>4465</v>
      </c>
      <c r="G129" t="s">
        <v>829</v>
      </c>
      <c r="H129" t="s">
        <v>38</v>
      </c>
      <c r="I129" t="s">
        <v>2060</v>
      </c>
      <c r="J129" t="s">
        <v>39</v>
      </c>
      <c r="K129" t="s">
        <v>39</v>
      </c>
      <c r="L129" t="s">
        <v>40</v>
      </c>
      <c r="M129" t="s">
        <v>41</v>
      </c>
      <c r="N129" t="s">
        <v>388</v>
      </c>
      <c r="O129" t="s">
        <v>45</v>
      </c>
      <c r="P129" t="s">
        <v>46</v>
      </c>
      <c r="Q129" s="122">
        <v>42540</v>
      </c>
      <c r="R129" s="124">
        <v>1</v>
      </c>
      <c r="S129" s="128">
        <v>6490</v>
      </c>
      <c r="U129" s="122">
        <v>2760.846</v>
      </c>
      <c r="V129" s="126">
        <v>3.7160000000000001E-3</v>
      </c>
      <c r="W129" s="126">
        <v>1.34431776304604E-3</v>
      </c>
      <c r="X129" s="126">
        <v>4.4016074187501502E-4</v>
      </c>
    </row>
    <row r="130" spans="1:24">
      <c r="A130" s="116">
        <v>1035</v>
      </c>
      <c r="B130">
        <v>1036</v>
      </c>
      <c r="C130" t="s">
        <v>4466</v>
      </c>
      <c r="D130" t="s">
        <v>4467</v>
      </c>
      <c r="E130" t="s">
        <v>35</v>
      </c>
      <c r="F130" t="s">
        <v>4468</v>
      </c>
      <c r="G130" t="s">
        <v>4469</v>
      </c>
      <c r="H130" t="s">
        <v>38</v>
      </c>
      <c r="I130" t="s">
        <v>2060</v>
      </c>
      <c r="J130" t="s">
        <v>39</v>
      </c>
      <c r="K130" t="s">
        <v>39</v>
      </c>
      <c r="L130" t="s">
        <v>40</v>
      </c>
      <c r="M130" t="s">
        <v>41</v>
      </c>
      <c r="N130" t="s">
        <v>59</v>
      </c>
      <c r="O130" t="s">
        <v>45</v>
      </c>
      <c r="P130" t="s">
        <v>46</v>
      </c>
      <c r="Q130" s="122">
        <v>88466</v>
      </c>
      <c r="R130" s="124">
        <v>1</v>
      </c>
      <c r="S130" s="128">
        <v>13720</v>
      </c>
      <c r="U130" s="122">
        <v>12137.535</v>
      </c>
      <c r="V130" s="126">
        <v>4.2379999999999996E-3</v>
      </c>
      <c r="W130" s="126">
        <v>5.91003778151937E-3</v>
      </c>
      <c r="X130" s="126">
        <v>1.93508312240745E-3</v>
      </c>
    </row>
    <row r="131" spans="1:24">
      <c r="A131" s="116">
        <v>1035</v>
      </c>
      <c r="B131">
        <v>1036</v>
      </c>
      <c r="C131" t="s">
        <v>2729</v>
      </c>
      <c r="D131" t="s">
        <v>2730</v>
      </c>
      <c r="E131" t="s">
        <v>35</v>
      </c>
      <c r="F131" t="s">
        <v>4470</v>
      </c>
      <c r="G131" t="s">
        <v>4471</v>
      </c>
      <c r="H131" t="s">
        <v>38</v>
      </c>
      <c r="I131" t="s">
        <v>2060</v>
      </c>
      <c r="J131" t="s">
        <v>39</v>
      </c>
      <c r="K131" t="s">
        <v>39</v>
      </c>
      <c r="L131" t="s">
        <v>40</v>
      </c>
      <c r="M131" t="s">
        <v>41</v>
      </c>
      <c r="N131" t="s">
        <v>276</v>
      </c>
      <c r="O131" t="s">
        <v>45</v>
      </c>
      <c r="P131" t="s">
        <v>46</v>
      </c>
      <c r="Q131" s="122">
        <v>40687</v>
      </c>
      <c r="R131" s="124">
        <v>1</v>
      </c>
      <c r="S131" s="128">
        <v>288.3</v>
      </c>
      <c r="U131" s="122">
        <v>117.301</v>
      </c>
      <c r="V131" s="126">
        <v>1.1509999999999999E-3</v>
      </c>
      <c r="W131" s="126">
        <v>5.7116300013340797E-5</v>
      </c>
      <c r="X131" s="126">
        <v>1.87011982420461E-5</v>
      </c>
    </row>
    <row r="132" spans="1:24">
      <c r="A132" s="116">
        <v>1035</v>
      </c>
      <c r="B132">
        <v>1036</v>
      </c>
      <c r="C132" t="s">
        <v>2678</v>
      </c>
      <c r="D132" t="s">
        <v>2679</v>
      </c>
      <c r="E132" t="s">
        <v>35</v>
      </c>
      <c r="F132" t="s">
        <v>4472</v>
      </c>
      <c r="G132" t="s">
        <v>4473</v>
      </c>
      <c r="H132" t="s">
        <v>38</v>
      </c>
      <c r="I132" t="s">
        <v>2060</v>
      </c>
      <c r="J132" t="s">
        <v>39</v>
      </c>
      <c r="K132" t="s">
        <v>39</v>
      </c>
      <c r="L132" t="s">
        <v>40</v>
      </c>
      <c r="M132" t="s">
        <v>41</v>
      </c>
      <c r="N132" t="s">
        <v>52</v>
      </c>
      <c r="O132" t="s">
        <v>45</v>
      </c>
      <c r="P132" t="s">
        <v>46</v>
      </c>
      <c r="Q132" s="122">
        <v>1197811</v>
      </c>
      <c r="R132" s="124">
        <v>1</v>
      </c>
      <c r="S132" s="128">
        <v>910.9</v>
      </c>
      <c r="U132" s="122">
        <v>10910.86</v>
      </c>
      <c r="V132" s="126">
        <v>4.6750000000000003E-3</v>
      </c>
      <c r="W132" s="126">
        <v>5.31274234219922E-3</v>
      </c>
      <c r="X132" s="126">
        <v>1.7395147747170899E-3</v>
      </c>
    </row>
    <row r="133" spans="1:24">
      <c r="A133" s="116">
        <v>1035</v>
      </c>
      <c r="B133">
        <v>1036</v>
      </c>
      <c r="C133" t="s">
        <v>2671</v>
      </c>
      <c r="D133" t="s">
        <v>2672</v>
      </c>
      <c r="E133" t="s">
        <v>35</v>
      </c>
      <c r="F133" t="s">
        <v>4474</v>
      </c>
      <c r="G133" t="s">
        <v>4475</v>
      </c>
      <c r="H133" t="s">
        <v>38</v>
      </c>
      <c r="I133" t="s">
        <v>2060</v>
      </c>
      <c r="J133" t="s">
        <v>39</v>
      </c>
      <c r="K133" t="s">
        <v>39</v>
      </c>
      <c r="L133" t="s">
        <v>40</v>
      </c>
      <c r="M133" t="s">
        <v>41</v>
      </c>
      <c r="N133" t="s">
        <v>52</v>
      </c>
      <c r="O133" t="s">
        <v>45</v>
      </c>
      <c r="P133" t="s">
        <v>46</v>
      </c>
      <c r="Q133" s="122">
        <v>52561</v>
      </c>
      <c r="R133" s="124">
        <v>1</v>
      </c>
      <c r="S133" s="128">
        <v>40430</v>
      </c>
      <c r="U133" s="122">
        <v>21250.412</v>
      </c>
      <c r="V133" s="126">
        <v>4.2200000000000001E-4</v>
      </c>
      <c r="W133" s="126">
        <v>1.0347301778854101E-2</v>
      </c>
      <c r="X133" s="126">
        <v>3.3879460292671002E-3</v>
      </c>
    </row>
    <row r="134" spans="1:24">
      <c r="A134" s="116">
        <v>1035</v>
      </c>
      <c r="B134">
        <v>1036</v>
      </c>
      <c r="C134" t="s">
        <v>69</v>
      </c>
      <c r="D134" t="s">
        <v>70</v>
      </c>
      <c r="E134" t="s">
        <v>35</v>
      </c>
      <c r="F134" t="s">
        <v>4476</v>
      </c>
      <c r="G134" t="s">
        <v>73</v>
      </c>
      <c r="H134" t="s">
        <v>38</v>
      </c>
      <c r="I134" t="s">
        <v>2060</v>
      </c>
      <c r="J134" t="s">
        <v>39</v>
      </c>
      <c r="K134" t="s">
        <v>39</v>
      </c>
      <c r="L134" t="s">
        <v>40</v>
      </c>
      <c r="M134" t="s">
        <v>41</v>
      </c>
      <c r="N134" t="s">
        <v>74</v>
      </c>
      <c r="O134" t="s">
        <v>45</v>
      </c>
      <c r="P134" t="s">
        <v>46</v>
      </c>
      <c r="Q134" s="122">
        <v>211094</v>
      </c>
      <c r="R134" s="124">
        <v>1</v>
      </c>
      <c r="S134" s="128">
        <v>2613</v>
      </c>
      <c r="U134" s="122">
        <v>5515.8860000000004</v>
      </c>
      <c r="V134" s="126">
        <v>3.6400000000000001E-4</v>
      </c>
      <c r="W134" s="126">
        <v>2.6858085617549499E-3</v>
      </c>
      <c r="X134" s="126">
        <v>8.7939587021274403E-4</v>
      </c>
    </row>
    <row r="135" spans="1:24">
      <c r="A135" s="116">
        <v>1035</v>
      </c>
      <c r="B135">
        <v>1036</v>
      </c>
      <c r="C135" t="s">
        <v>2805</v>
      </c>
      <c r="D135" t="s">
        <v>2806</v>
      </c>
      <c r="E135" t="s">
        <v>35</v>
      </c>
      <c r="F135" t="s">
        <v>4477</v>
      </c>
      <c r="G135" t="s">
        <v>4478</v>
      </c>
      <c r="H135" t="s">
        <v>38</v>
      </c>
      <c r="I135" t="s">
        <v>2060</v>
      </c>
      <c r="J135" t="s">
        <v>39</v>
      </c>
      <c r="K135" t="s">
        <v>39</v>
      </c>
      <c r="L135" t="s">
        <v>40</v>
      </c>
      <c r="M135" t="s">
        <v>41</v>
      </c>
      <c r="N135" t="s">
        <v>1655</v>
      </c>
      <c r="O135" t="s">
        <v>45</v>
      </c>
      <c r="P135" t="s">
        <v>46</v>
      </c>
      <c r="Q135" s="122">
        <v>26589</v>
      </c>
      <c r="R135" s="124">
        <v>1</v>
      </c>
      <c r="S135" s="128">
        <v>4731</v>
      </c>
      <c r="U135" s="122">
        <v>1257.9259999999999</v>
      </c>
      <c r="V135" s="126">
        <v>1.833E-3</v>
      </c>
      <c r="W135" s="126">
        <v>6.1251214853243403E-4</v>
      </c>
      <c r="X135" s="126">
        <v>2.0055065038686201E-4</v>
      </c>
    </row>
    <row r="136" spans="1:24">
      <c r="A136" s="116">
        <v>1035</v>
      </c>
      <c r="B136">
        <v>1036</v>
      </c>
      <c r="C136" t="s">
        <v>2659</v>
      </c>
      <c r="D136" t="s">
        <v>2660</v>
      </c>
      <c r="E136" t="s">
        <v>35</v>
      </c>
      <c r="F136" t="s">
        <v>4479</v>
      </c>
      <c r="G136" t="s">
        <v>4480</v>
      </c>
      <c r="H136" t="s">
        <v>38</v>
      </c>
      <c r="I136" t="s">
        <v>2060</v>
      </c>
      <c r="J136" t="s">
        <v>39</v>
      </c>
      <c r="K136" t="s">
        <v>39</v>
      </c>
      <c r="L136" t="s">
        <v>40</v>
      </c>
      <c r="M136" t="s">
        <v>41</v>
      </c>
      <c r="N136" t="s">
        <v>59</v>
      </c>
      <c r="O136" t="s">
        <v>45</v>
      </c>
      <c r="P136" t="s">
        <v>46</v>
      </c>
      <c r="Q136" s="122">
        <v>224818</v>
      </c>
      <c r="R136" s="124">
        <v>1</v>
      </c>
      <c r="S136" s="128">
        <v>3341</v>
      </c>
      <c r="U136" s="122">
        <v>7511.1689999999999</v>
      </c>
      <c r="V136" s="126">
        <v>2.3779999999999999E-3</v>
      </c>
      <c r="W136" s="126">
        <v>3.65735662864989E-3</v>
      </c>
      <c r="X136" s="126">
        <v>1.1975031880263199E-3</v>
      </c>
    </row>
    <row r="137" spans="1:24">
      <c r="A137" s="116">
        <v>1035</v>
      </c>
      <c r="B137">
        <v>1036</v>
      </c>
      <c r="C137" t="s">
        <v>4481</v>
      </c>
      <c r="D137" t="s">
        <v>4482</v>
      </c>
      <c r="E137" t="s">
        <v>35</v>
      </c>
      <c r="F137" t="s">
        <v>4483</v>
      </c>
      <c r="G137" t="s">
        <v>4484</v>
      </c>
      <c r="H137" t="s">
        <v>38</v>
      </c>
      <c r="I137" t="s">
        <v>2060</v>
      </c>
      <c r="J137" t="s">
        <v>39</v>
      </c>
      <c r="K137" t="s">
        <v>39</v>
      </c>
      <c r="L137" t="s">
        <v>40</v>
      </c>
      <c r="M137" t="s">
        <v>41</v>
      </c>
      <c r="N137" t="s">
        <v>59</v>
      </c>
      <c r="O137" t="s">
        <v>45</v>
      </c>
      <c r="P137" t="s">
        <v>46</v>
      </c>
      <c r="Q137" s="122">
        <v>96562</v>
      </c>
      <c r="R137" s="124">
        <v>1</v>
      </c>
      <c r="S137" s="128">
        <v>1417</v>
      </c>
      <c r="U137" s="122">
        <v>1368.2840000000001</v>
      </c>
      <c r="V137" s="126">
        <v>2.4369999999999999E-3</v>
      </c>
      <c r="W137" s="126">
        <v>6.6624790651326595E-4</v>
      </c>
      <c r="X137" s="126">
        <v>2.1814498094488899E-4</v>
      </c>
    </row>
    <row r="138" spans="1:24">
      <c r="A138" s="116">
        <v>1035</v>
      </c>
      <c r="B138">
        <v>1036</v>
      </c>
      <c r="C138" t="s">
        <v>4485</v>
      </c>
      <c r="D138" t="s">
        <v>4486</v>
      </c>
      <c r="E138" t="s">
        <v>35</v>
      </c>
      <c r="F138" t="s">
        <v>4487</v>
      </c>
      <c r="G138" t="s">
        <v>4488</v>
      </c>
      <c r="H138" t="s">
        <v>38</v>
      </c>
      <c r="I138" t="s">
        <v>2060</v>
      </c>
      <c r="J138" t="s">
        <v>39</v>
      </c>
      <c r="K138" t="s">
        <v>39</v>
      </c>
      <c r="L138" t="s">
        <v>40</v>
      </c>
      <c r="M138" t="s">
        <v>41</v>
      </c>
      <c r="N138" t="s">
        <v>1640</v>
      </c>
      <c r="O138" t="s">
        <v>45</v>
      </c>
      <c r="P138" t="s">
        <v>46</v>
      </c>
      <c r="Q138" s="122">
        <v>54748</v>
      </c>
      <c r="R138" s="124">
        <v>1</v>
      </c>
      <c r="S138" s="128">
        <v>23030</v>
      </c>
      <c r="U138" s="122">
        <v>12608.464</v>
      </c>
      <c r="V138" s="126">
        <v>3.7030000000000001E-3</v>
      </c>
      <c r="W138" s="126">
        <v>6.1393437582732604E-3</v>
      </c>
      <c r="X138" s="126">
        <v>2.0101632051221698E-3</v>
      </c>
    </row>
    <row r="139" spans="1:24">
      <c r="A139" s="116">
        <v>1035</v>
      </c>
      <c r="B139">
        <v>1036</v>
      </c>
      <c r="C139" t="s">
        <v>4489</v>
      </c>
      <c r="D139" t="s">
        <v>4490</v>
      </c>
      <c r="E139" t="s">
        <v>35</v>
      </c>
      <c r="F139" t="s">
        <v>4491</v>
      </c>
      <c r="G139" t="s">
        <v>4492</v>
      </c>
      <c r="H139" t="s">
        <v>38</v>
      </c>
      <c r="I139" t="s">
        <v>2060</v>
      </c>
      <c r="J139" t="s">
        <v>39</v>
      </c>
      <c r="K139" t="s">
        <v>39</v>
      </c>
      <c r="L139" t="s">
        <v>40</v>
      </c>
      <c r="M139" t="s">
        <v>41</v>
      </c>
      <c r="N139" t="s">
        <v>648</v>
      </c>
      <c r="O139" t="s">
        <v>45</v>
      </c>
      <c r="P139" t="s">
        <v>46</v>
      </c>
      <c r="Q139" s="122">
        <v>54754</v>
      </c>
      <c r="R139" s="124">
        <v>1</v>
      </c>
      <c r="S139" s="128">
        <v>4500</v>
      </c>
      <c r="U139" s="122">
        <v>2463.9299999999998</v>
      </c>
      <c r="V139" s="126">
        <v>1.5300000000000001E-4</v>
      </c>
      <c r="W139" s="126">
        <v>1.1997427114377401E-3</v>
      </c>
      <c r="X139" s="126">
        <v>3.9282352464719401E-4</v>
      </c>
    </row>
    <row r="140" spans="1:24">
      <c r="A140" s="116">
        <v>1035</v>
      </c>
      <c r="B140">
        <v>1036</v>
      </c>
      <c r="C140" t="s">
        <v>4493</v>
      </c>
      <c r="D140" t="s">
        <v>4494</v>
      </c>
      <c r="E140" t="s">
        <v>161</v>
      </c>
      <c r="F140" t="s">
        <v>4495</v>
      </c>
      <c r="G140" t="s">
        <v>4496</v>
      </c>
      <c r="H140" t="s">
        <v>38</v>
      </c>
      <c r="I140" t="s">
        <v>2060</v>
      </c>
      <c r="J140" t="s">
        <v>39</v>
      </c>
      <c r="K140" t="s">
        <v>39</v>
      </c>
      <c r="L140" t="s">
        <v>40</v>
      </c>
      <c r="M140" t="s">
        <v>41</v>
      </c>
      <c r="N140" t="s">
        <v>43</v>
      </c>
      <c r="O140" t="s">
        <v>45</v>
      </c>
      <c r="P140" t="s">
        <v>46</v>
      </c>
      <c r="Q140" s="122">
        <v>304806</v>
      </c>
      <c r="R140" s="124">
        <v>1</v>
      </c>
      <c r="S140" s="128">
        <v>20130</v>
      </c>
      <c r="U140" s="122">
        <v>61357.447999999997</v>
      </c>
      <c r="V140" s="126">
        <v>5.849E-3</v>
      </c>
      <c r="W140" s="126">
        <v>2.9876315800559099E-2</v>
      </c>
      <c r="X140" s="126">
        <v>9.7821971030638902E-3</v>
      </c>
    </row>
    <row r="141" spans="1:24">
      <c r="A141" s="116">
        <v>1035</v>
      </c>
      <c r="B141">
        <v>1036</v>
      </c>
      <c r="C141" t="s">
        <v>432</v>
      </c>
      <c r="D141" t="s">
        <v>433</v>
      </c>
      <c r="E141" t="s">
        <v>161</v>
      </c>
      <c r="F141" t="s">
        <v>4497</v>
      </c>
      <c r="G141" t="s">
        <v>4498</v>
      </c>
      <c r="H141" t="s">
        <v>38</v>
      </c>
      <c r="I141" t="s">
        <v>2060</v>
      </c>
      <c r="J141" t="s">
        <v>39</v>
      </c>
      <c r="K141" t="s">
        <v>178</v>
      </c>
      <c r="L141" t="s">
        <v>40</v>
      </c>
      <c r="M141" t="s">
        <v>41</v>
      </c>
      <c r="N141" t="s">
        <v>74</v>
      </c>
      <c r="O141" t="s">
        <v>45</v>
      </c>
      <c r="P141" t="s">
        <v>46</v>
      </c>
      <c r="Q141" s="122">
        <v>34767</v>
      </c>
      <c r="R141" s="124">
        <v>1</v>
      </c>
      <c r="S141" s="128">
        <v>32500</v>
      </c>
      <c r="U141" s="122">
        <v>11299.275</v>
      </c>
      <c r="V141" s="126">
        <v>6.0899999999999995E-4</v>
      </c>
      <c r="W141" s="126">
        <v>5.5018701122924304E-3</v>
      </c>
      <c r="X141" s="126">
        <v>1.8014395828850299E-3</v>
      </c>
    </row>
    <row r="142" spans="1:24">
      <c r="A142" s="116">
        <v>1035</v>
      </c>
      <c r="B142">
        <v>1036</v>
      </c>
      <c r="C142" t="s">
        <v>4499</v>
      </c>
      <c r="D142" t="s">
        <v>4500</v>
      </c>
      <c r="E142" t="s">
        <v>35</v>
      </c>
      <c r="F142" t="s">
        <v>4501</v>
      </c>
      <c r="G142" t="s">
        <v>4502</v>
      </c>
      <c r="H142" t="s">
        <v>38</v>
      </c>
      <c r="I142" t="s">
        <v>2060</v>
      </c>
      <c r="J142" t="s">
        <v>39</v>
      </c>
      <c r="K142" t="s">
        <v>39</v>
      </c>
      <c r="L142" t="s">
        <v>40</v>
      </c>
      <c r="M142" t="s">
        <v>41</v>
      </c>
      <c r="N142" t="s">
        <v>388</v>
      </c>
      <c r="O142" t="s">
        <v>45</v>
      </c>
      <c r="P142" t="s">
        <v>46</v>
      </c>
      <c r="Q142" s="122">
        <v>196132</v>
      </c>
      <c r="R142" s="124">
        <v>1</v>
      </c>
      <c r="S142" s="128">
        <v>603</v>
      </c>
      <c r="U142" s="122">
        <v>1182.6759999999999</v>
      </c>
      <c r="V142" s="126">
        <v>3.5379999999999999E-3</v>
      </c>
      <c r="W142" s="126">
        <v>5.7587141802024899E-4</v>
      </c>
      <c r="X142" s="126">
        <v>1.8855362738499199E-4</v>
      </c>
    </row>
    <row r="143" spans="1:24">
      <c r="A143" s="116">
        <v>1035</v>
      </c>
      <c r="B143">
        <v>1036</v>
      </c>
      <c r="C143" t="s">
        <v>4503</v>
      </c>
      <c r="D143" t="s">
        <v>4504</v>
      </c>
      <c r="E143" t="s">
        <v>35</v>
      </c>
      <c r="F143" t="s">
        <v>4505</v>
      </c>
      <c r="G143" t="s">
        <v>4506</v>
      </c>
      <c r="H143" t="s">
        <v>38</v>
      </c>
      <c r="I143" t="s">
        <v>2060</v>
      </c>
      <c r="J143" t="s">
        <v>39</v>
      </c>
      <c r="K143" t="s">
        <v>39</v>
      </c>
      <c r="L143" t="s">
        <v>40</v>
      </c>
      <c r="M143" t="s">
        <v>41</v>
      </c>
      <c r="N143" t="s">
        <v>388</v>
      </c>
      <c r="O143" t="s">
        <v>45</v>
      </c>
      <c r="P143" t="s">
        <v>46</v>
      </c>
      <c r="Q143" s="122">
        <v>1110599</v>
      </c>
      <c r="R143" s="124">
        <v>1</v>
      </c>
      <c r="S143" s="128">
        <v>74.8</v>
      </c>
      <c r="U143" s="122">
        <v>830.72799999999995</v>
      </c>
      <c r="V143" s="126">
        <v>2.1740000000000002E-3</v>
      </c>
      <c r="W143" s="126">
        <v>4.0450009763827401E-4</v>
      </c>
      <c r="X143" s="126">
        <v>1.32442691720113E-4</v>
      </c>
    </row>
    <row r="144" spans="1:24">
      <c r="A144" s="116">
        <v>1035</v>
      </c>
      <c r="B144">
        <v>1036</v>
      </c>
      <c r="C144" t="s">
        <v>2762</v>
      </c>
      <c r="D144" t="s">
        <v>2763</v>
      </c>
      <c r="E144" t="s">
        <v>35</v>
      </c>
      <c r="F144" t="s">
        <v>4507</v>
      </c>
      <c r="G144" t="s">
        <v>4508</v>
      </c>
      <c r="H144" t="s">
        <v>38</v>
      </c>
      <c r="I144" t="s">
        <v>2060</v>
      </c>
      <c r="J144" t="s">
        <v>39</v>
      </c>
      <c r="K144" t="s">
        <v>39</v>
      </c>
      <c r="L144" t="s">
        <v>40</v>
      </c>
      <c r="M144" t="s">
        <v>41</v>
      </c>
      <c r="N144" t="s">
        <v>52</v>
      </c>
      <c r="O144" t="s">
        <v>45</v>
      </c>
      <c r="P144" t="s">
        <v>46</v>
      </c>
      <c r="Q144" s="122">
        <v>2156427</v>
      </c>
      <c r="R144" s="124">
        <v>1</v>
      </c>
      <c r="S144" s="128">
        <v>201.4</v>
      </c>
      <c r="U144" s="122">
        <v>4343.0439999999999</v>
      </c>
      <c r="V144" s="126">
        <v>2.5379999999999999E-3</v>
      </c>
      <c r="W144" s="126">
        <v>2.11472540131378E-3</v>
      </c>
      <c r="X144" s="126">
        <v>6.9241002915494004E-4</v>
      </c>
    </row>
    <row r="145" spans="1:24">
      <c r="A145" s="116">
        <v>1035</v>
      </c>
      <c r="B145">
        <v>1036</v>
      </c>
      <c r="C145" t="s">
        <v>2709</v>
      </c>
      <c r="D145" t="s">
        <v>2710</v>
      </c>
      <c r="E145" t="s">
        <v>35</v>
      </c>
      <c r="F145" t="s">
        <v>4509</v>
      </c>
      <c r="G145" t="s">
        <v>4510</v>
      </c>
      <c r="H145" t="s">
        <v>38</v>
      </c>
      <c r="I145" t="s">
        <v>2060</v>
      </c>
      <c r="J145" t="s">
        <v>39</v>
      </c>
      <c r="K145" t="s">
        <v>39</v>
      </c>
      <c r="L145" t="s">
        <v>40</v>
      </c>
      <c r="M145" t="s">
        <v>41</v>
      </c>
      <c r="N145" t="s">
        <v>67</v>
      </c>
      <c r="O145" t="s">
        <v>45</v>
      </c>
      <c r="P145" t="s">
        <v>46</v>
      </c>
      <c r="Q145" s="122">
        <v>41830</v>
      </c>
      <c r="R145" s="124">
        <v>1</v>
      </c>
      <c r="S145" s="128">
        <v>2401</v>
      </c>
      <c r="U145" s="122">
        <v>1004.338</v>
      </c>
      <c r="V145" s="126">
        <v>4.6900000000000002E-4</v>
      </c>
      <c r="W145" s="126">
        <v>4.8903481642853899E-4</v>
      </c>
      <c r="X145" s="126">
        <v>1.6012131470625001E-4</v>
      </c>
    </row>
    <row r="146" spans="1:24">
      <c r="A146" s="116">
        <v>1035</v>
      </c>
      <c r="B146">
        <v>1036</v>
      </c>
      <c r="C146" t="s">
        <v>120</v>
      </c>
      <c r="D146" t="s">
        <v>121</v>
      </c>
      <c r="E146" t="s">
        <v>35</v>
      </c>
      <c r="F146" t="s">
        <v>4511</v>
      </c>
      <c r="G146" t="s">
        <v>124</v>
      </c>
      <c r="H146" t="s">
        <v>38</v>
      </c>
      <c r="I146" t="s">
        <v>2060</v>
      </c>
      <c r="J146" t="s">
        <v>39</v>
      </c>
      <c r="K146" t="s">
        <v>39</v>
      </c>
      <c r="L146" t="s">
        <v>40</v>
      </c>
      <c r="M146" t="s">
        <v>41</v>
      </c>
      <c r="N146" t="s">
        <v>125</v>
      </c>
      <c r="O146" t="s">
        <v>45</v>
      </c>
      <c r="P146" t="s">
        <v>46</v>
      </c>
      <c r="Q146" s="122">
        <v>142766</v>
      </c>
      <c r="R146" s="124">
        <v>1</v>
      </c>
      <c r="S146" s="128">
        <v>4400</v>
      </c>
      <c r="U146" s="122">
        <v>6281.7039999999997</v>
      </c>
      <c r="V146" s="126">
        <v>1.931E-3</v>
      </c>
      <c r="W146" s="126">
        <v>3.0587023939029501E-3</v>
      </c>
      <c r="X146" s="126">
        <v>1.00148993927197E-3</v>
      </c>
    </row>
    <row r="147" spans="1:24">
      <c r="A147" s="116">
        <v>1035</v>
      </c>
      <c r="B147">
        <v>1036</v>
      </c>
      <c r="C147" t="s">
        <v>4512</v>
      </c>
      <c r="D147" t="s">
        <v>4513</v>
      </c>
      <c r="E147" t="s">
        <v>35</v>
      </c>
      <c r="F147" t="s">
        <v>4514</v>
      </c>
      <c r="G147" t="s">
        <v>4515</v>
      </c>
      <c r="H147" t="s">
        <v>38</v>
      </c>
      <c r="I147" t="s">
        <v>2060</v>
      </c>
      <c r="J147" t="s">
        <v>39</v>
      </c>
      <c r="K147" t="s">
        <v>39</v>
      </c>
      <c r="L147" t="s">
        <v>40</v>
      </c>
      <c r="M147" t="s">
        <v>41</v>
      </c>
      <c r="N147" t="s">
        <v>43</v>
      </c>
      <c r="O147" t="s">
        <v>45</v>
      </c>
      <c r="P147" t="s">
        <v>46</v>
      </c>
      <c r="Q147" s="122">
        <v>1027080</v>
      </c>
      <c r="R147" s="124">
        <v>1</v>
      </c>
      <c r="S147" s="128">
        <v>9250</v>
      </c>
      <c r="U147" s="122">
        <v>95004.9</v>
      </c>
      <c r="V147" s="126">
        <v>3.3119999999999998E-3</v>
      </c>
      <c r="W147" s="126">
        <v>4.6260014012521201E-2</v>
      </c>
      <c r="X147" s="126">
        <v>1.51465990010894E-2</v>
      </c>
    </row>
    <row r="148" spans="1:24">
      <c r="A148" s="116">
        <v>1035</v>
      </c>
      <c r="B148">
        <v>1036</v>
      </c>
      <c r="C148" t="s">
        <v>61</v>
      </c>
      <c r="D148" t="s">
        <v>62</v>
      </c>
      <c r="E148" t="s">
        <v>63</v>
      </c>
      <c r="F148" t="s">
        <v>4516</v>
      </c>
      <c r="G148" t="s">
        <v>66</v>
      </c>
      <c r="H148" t="s">
        <v>38</v>
      </c>
      <c r="I148" t="s">
        <v>2060</v>
      </c>
      <c r="J148" t="s">
        <v>39</v>
      </c>
      <c r="K148" t="s">
        <v>178</v>
      </c>
      <c r="L148" t="s">
        <v>40</v>
      </c>
      <c r="M148" t="s">
        <v>41</v>
      </c>
      <c r="N148" t="s">
        <v>67</v>
      </c>
      <c r="O148" t="s">
        <v>45</v>
      </c>
      <c r="P148" t="s">
        <v>46</v>
      </c>
      <c r="Q148" s="122">
        <v>57201</v>
      </c>
      <c r="R148" s="124">
        <v>1</v>
      </c>
      <c r="S148" s="128">
        <v>11950</v>
      </c>
      <c r="U148" s="122">
        <v>6835.52</v>
      </c>
      <c r="V148" s="126">
        <v>4.8200000000000001E-4</v>
      </c>
      <c r="W148" s="126">
        <v>3.3283675668608899E-3</v>
      </c>
      <c r="X148" s="126">
        <v>1.0897845566978899E-3</v>
      </c>
    </row>
    <row r="149" spans="1:24">
      <c r="A149" s="116">
        <v>1035</v>
      </c>
      <c r="B149">
        <v>1036</v>
      </c>
      <c r="C149" t="s">
        <v>4517</v>
      </c>
      <c r="D149" t="s">
        <v>4518</v>
      </c>
      <c r="E149" t="s">
        <v>35</v>
      </c>
      <c r="F149" t="s">
        <v>4519</v>
      </c>
      <c r="G149" t="s">
        <v>4520</v>
      </c>
      <c r="H149" t="s">
        <v>38</v>
      </c>
      <c r="I149" t="s">
        <v>2060</v>
      </c>
      <c r="J149" t="s">
        <v>39</v>
      </c>
      <c r="K149" t="s">
        <v>39</v>
      </c>
      <c r="L149" t="s">
        <v>40</v>
      </c>
      <c r="M149" t="s">
        <v>41</v>
      </c>
      <c r="N149" t="s">
        <v>851</v>
      </c>
      <c r="O149" t="s">
        <v>45</v>
      </c>
      <c r="P149" t="s">
        <v>46</v>
      </c>
      <c r="Q149" s="122">
        <v>19400</v>
      </c>
      <c r="R149" s="124">
        <v>1</v>
      </c>
      <c r="S149" s="128">
        <v>70260</v>
      </c>
      <c r="U149" s="122">
        <v>13630.44</v>
      </c>
      <c r="V149" s="126">
        <v>1.176E-3</v>
      </c>
      <c r="W149" s="126">
        <v>6.6369665711645404E-3</v>
      </c>
      <c r="X149" s="126">
        <v>2.17309642858851E-3</v>
      </c>
    </row>
    <row r="150" spans="1:24">
      <c r="A150" s="116">
        <v>1035</v>
      </c>
      <c r="B150">
        <v>1036</v>
      </c>
      <c r="C150" t="s">
        <v>2799</v>
      </c>
      <c r="D150" t="s">
        <v>2800</v>
      </c>
      <c r="E150" t="s">
        <v>35</v>
      </c>
      <c r="F150" t="s">
        <v>4521</v>
      </c>
      <c r="G150" t="s">
        <v>4522</v>
      </c>
      <c r="H150" t="s">
        <v>38</v>
      </c>
      <c r="I150" t="s">
        <v>2060</v>
      </c>
      <c r="J150" t="s">
        <v>39</v>
      </c>
      <c r="K150" t="s">
        <v>39</v>
      </c>
      <c r="L150" t="s">
        <v>40</v>
      </c>
      <c r="M150" t="s">
        <v>41</v>
      </c>
      <c r="N150" t="s">
        <v>59</v>
      </c>
      <c r="O150" t="s">
        <v>45</v>
      </c>
      <c r="P150" t="s">
        <v>46</v>
      </c>
      <c r="Q150" s="122">
        <v>137968</v>
      </c>
      <c r="R150" s="124">
        <v>1</v>
      </c>
      <c r="S150" s="128">
        <v>2920</v>
      </c>
      <c r="U150" s="122">
        <v>4028.6660000000002</v>
      </c>
      <c r="V150" s="126">
        <v>1.0950000000000001E-3</v>
      </c>
      <c r="W150" s="126">
        <v>1.9616475266829598E-3</v>
      </c>
      <c r="X150" s="126">
        <v>6.4228879092218601E-4</v>
      </c>
    </row>
    <row r="151" spans="1:24">
      <c r="A151" s="116">
        <v>1035</v>
      </c>
      <c r="B151">
        <v>1036</v>
      </c>
      <c r="C151" t="s">
        <v>4523</v>
      </c>
      <c r="D151" t="s">
        <v>4524</v>
      </c>
      <c r="E151" t="s">
        <v>35</v>
      </c>
      <c r="F151" t="s">
        <v>4525</v>
      </c>
      <c r="G151" t="s">
        <v>4526</v>
      </c>
      <c r="H151" t="s">
        <v>38</v>
      </c>
      <c r="I151" t="s">
        <v>2060</v>
      </c>
      <c r="J151" t="s">
        <v>39</v>
      </c>
      <c r="K151" t="s">
        <v>39</v>
      </c>
      <c r="L151" t="s">
        <v>40</v>
      </c>
      <c r="M151" t="s">
        <v>41</v>
      </c>
      <c r="N151" t="s">
        <v>59</v>
      </c>
      <c r="O151" t="s">
        <v>45</v>
      </c>
      <c r="P151" t="s">
        <v>46</v>
      </c>
      <c r="Q151" s="122">
        <v>3243</v>
      </c>
      <c r="R151" s="124">
        <v>1</v>
      </c>
      <c r="S151" s="128">
        <v>11300</v>
      </c>
      <c r="U151" s="122">
        <v>366.459</v>
      </c>
      <c r="V151" s="126">
        <v>2.6220000000000002E-3</v>
      </c>
      <c r="W151" s="126">
        <v>1.7843709613940499E-4</v>
      </c>
      <c r="X151" s="126">
        <v>5.8424434143293901E-5</v>
      </c>
    </row>
    <row r="152" spans="1:24">
      <c r="A152" s="116">
        <v>1035</v>
      </c>
      <c r="B152">
        <v>1036</v>
      </c>
      <c r="C152" t="s">
        <v>4527</v>
      </c>
      <c r="D152" t="s">
        <v>4528</v>
      </c>
      <c r="E152" t="s">
        <v>35</v>
      </c>
      <c r="F152" t="s">
        <v>4529</v>
      </c>
      <c r="G152" t="s">
        <v>4530</v>
      </c>
      <c r="H152" t="s">
        <v>38</v>
      </c>
      <c r="I152" t="s">
        <v>2060</v>
      </c>
      <c r="J152" t="s">
        <v>39</v>
      </c>
      <c r="K152" t="s">
        <v>39</v>
      </c>
      <c r="L152" t="s">
        <v>40</v>
      </c>
      <c r="M152" t="s">
        <v>41</v>
      </c>
      <c r="N152" t="s">
        <v>1646</v>
      </c>
      <c r="O152" t="s">
        <v>45</v>
      </c>
      <c r="P152" t="s">
        <v>46</v>
      </c>
      <c r="Q152" s="122">
        <v>31924</v>
      </c>
      <c r="R152" s="124">
        <v>1</v>
      </c>
      <c r="S152" s="128">
        <v>1548</v>
      </c>
      <c r="U152" s="122">
        <v>494.18400000000003</v>
      </c>
      <c r="V152" s="126">
        <v>1.5939999999999999E-3</v>
      </c>
      <c r="W152" s="126">
        <v>2.4062902608136099E-4</v>
      </c>
      <c r="X152" s="126">
        <v>7.8787511069290596E-5</v>
      </c>
    </row>
    <row r="153" spans="1:24">
      <c r="A153" s="116">
        <v>1035</v>
      </c>
      <c r="B153">
        <v>1036</v>
      </c>
      <c r="C153" t="s">
        <v>3914</v>
      </c>
      <c r="D153" t="s">
        <v>3915</v>
      </c>
      <c r="E153" t="s">
        <v>161</v>
      </c>
      <c r="F153" t="s">
        <v>4531</v>
      </c>
      <c r="G153" t="s">
        <v>4532</v>
      </c>
      <c r="H153" t="s">
        <v>38</v>
      </c>
      <c r="I153" t="s">
        <v>2060</v>
      </c>
      <c r="J153" t="s">
        <v>39</v>
      </c>
      <c r="K153" t="s">
        <v>1473</v>
      </c>
      <c r="L153" t="s">
        <v>40</v>
      </c>
      <c r="M153" t="s">
        <v>41</v>
      </c>
      <c r="N153" t="s">
        <v>67</v>
      </c>
      <c r="O153" t="s">
        <v>45</v>
      </c>
      <c r="P153" t="s">
        <v>46</v>
      </c>
      <c r="Q153" s="122">
        <v>127446</v>
      </c>
      <c r="R153" s="124">
        <v>1</v>
      </c>
      <c r="S153" s="128">
        <v>2679</v>
      </c>
      <c r="T153" s="122">
        <v>44.581000000000003</v>
      </c>
      <c r="U153" s="122">
        <v>3458.8589999999999</v>
      </c>
      <c r="V153" s="126">
        <v>6.9200000000000002E-4</v>
      </c>
      <c r="W153" s="126">
        <v>1.6841959289187699E-3</v>
      </c>
      <c r="X153" s="126">
        <v>5.5144471784412204E-4</v>
      </c>
    </row>
    <row r="154" spans="1:24">
      <c r="A154" s="116">
        <v>1035</v>
      </c>
      <c r="B154">
        <v>1036</v>
      </c>
      <c r="C154" t="s">
        <v>853</v>
      </c>
      <c r="D154" t="s">
        <v>854</v>
      </c>
      <c r="E154" t="s">
        <v>35</v>
      </c>
      <c r="F154" t="s">
        <v>4533</v>
      </c>
      <c r="G154" t="s">
        <v>857</v>
      </c>
      <c r="H154" t="s">
        <v>38</v>
      </c>
      <c r="I154" t="s">
        <v>2060</v>
      </c>
      <c r="J154" t="s">
        <v>39</v>
      </c>
      <c r="K154" t="s">
        <v>39</v>
      </c>
      <c r="L154" t="s">
        <v>40</v>
      </c>
      <c r="M154" t="s">
        <v>41</v>
      </c>
      <c r="N154" t="s">
        <v>106</v>
      </c>
      <c r="O154" t="s">
        <v>45</v>
      </c>
      <c r="P154" t="s">
        <v>46</v>
      </c>
      <c r="Q154" s="122">
        <v>13875124</v>
      </c>
      <c r="R154" s="124">
        <v>1</v>
      </c>
      <c r="S154" s="128">
        <v>277</v>
      </c>
      <c r="T154" s="122">
        <v>170.82599999999999</v>
      </c>
      <c r="U154" s="122">
        <v>38604.92</v>
      </c>
      <c r="V154" s="126">
        <v>6.3499999999999997E-3</v>
      </c>
      <c r="W154" s="126">
        <v>1.8797600301816601E-2</v>
      </c>
      <c r="X154" s="126">
        <v>6.1547692976770003E-3</v>
      </c>
    </row>
    <row r="155" spans="1:24">
      <c r="A155" s="116">
        <v>1035</v>
      </c>
      <c r="B155">
        <v>1036</v>
      </c>
      <c r="C155" t="s">
        <v>3929</v>
      </c>
      <c r="D155" t="s">
        <v>3930</v>
      </c>
      <c r="E155" t="s">
        <v>35</v>
      </c>
      <c r="F155" t="s">
        <v>4534</v>
      </c>
      <c r="G155" t="s">
        <v>4535</v>
      </c>
      <c r="H155" t="s">
        <v>38</v>
      </c>
      <c r="I155" t="s">
        <v>2060</v>
      </c>
      <c r="J155" t="s">
        <v>39</v>
      </c>
      <c r="K155" t="s">
        <v>39</v>
      </c>
      <c r="L155" t="s">
        <v>40</v>
      </c>
      <c r="M155" t="s">
        <v>41</v>
      </c>
      <c r="N155" t="s">
        <v>125</v>
      </c>
      <c r="O155" t="s">
        <v>45</v>
      </c>
      <c r="P155" t="s">
        <v>46</v>
      </c>
      <c r="Q155" s="122">
        <v>437134</v>
      </c>
      <c r="R155" s="124">
        <v>1</v>
      </c>
      <c r="S155" s="128">
        <v>1125</v>
      </c>
      <c r="U155" s="122">
        <v>4917.7569999999996</v>
      </c>
      <c r="V155" s="126">
        <v>1.3420000000000001E-3</v>
      </c>
      <c r="W155" s="126">
        <v>2.3945662893196198E-3</v>
      </c>
      <c r="X155" s="126">
        <v>7.8403641114405597E-4</v>
      </c>
    </row>
    <row r="156" spans="1:24">
      <c r="A156" s="116">
        <v>1035</v>
      </c>
      <c r="B156">
        <v>1036</v>
      </c>
      <c r="C156" t="s">
        <v>2886</v>
      </c>
      <c r="D156" t="s">
        <v>2887</v>
      </c>
      <c r="E156" t="s">
        <v>35</v>
      </c>
      <c r="F156" t="s">
        <v>4536</v>
      </c>
      <c r="G156" t="s">
        <v>4537</v>
      </c>
      <c r="H156" t="s">
        <v>38</v>
      </c>
      <c r="I156" t="s">
        <v>2060</v>
      </c>
      <c r="J156" t="s">
        <v>39</v>
      </c>
      <c r="K156" t="s">
        <v>39</v>
      </c>
      <c r="L156" t="s">
        <v>40</v>
      </c>
      <c r="M156" t="s">
        <v>41</v>
      </c>
      <c r="N156" t="s">
        <v>74</v>
      </c>
      <c r="O156" t="s">
        <v>45</v>
      </c>
      <c r="P156" t="s">
        <v>46</v>
      </c>
      <c r="Q156" s="122">
        <v>153935</v>
      </c>
      <c r="R156" s="124">
        <v>1</v>
      </c>
      <c r="S156" s="128">
        <v>7702</v>
      </c>
      <c r="U156" s="122">
        <v>11856.074000000001</v>
      </c>
      <c r="V156" s="126">
        <v>7.1400000000000001E-4</v>
      </c>
      <c r="W156" s="126">
        <v>5.7729878721569598E-3</v>
      </c>
      <c r="X156" s="126">
        <v>1.8902098108756699E-3</v>
      </c>
    </row>
    <row r="157" spans="1:24">
      <c r="A157" s="116">
        <v>1035</v>
      </c>
      <c r="B157">
        <v>1036</v>
      </c>
      <c r="C157" t="s">
        <v>4538</v>
      </c>
      <c r="D157" t="s">
        <v>4539</v>
      </c>
      <c r="E157" t="s">
        <v>35</v>
      </c>
      <c r="F157" t="s">
        <v>4540</v>
      </c>
      <c r="G157" t="s">
        <v>4541</v>
      </c>
      <c r="H157" t="s">
        <v>38</v>
      </c>
      <c r="I157" t="s">
        <v>2060</v>
      </c>
      <c r="J157" t="s">
        <v>39</v>
      </c>
      <c r="K157" t="s">
        <v>39</v>
      </c>
      <c r="L157" t="s">
        <v>40</v>
      </c>
      <c r="M157" t="s">
        <v>41</v>
      </c>
      <c r="N157" t="s">
        <v>43</v>
      </c>
      <c r="O157" t="s">
        <v>45</v>
      </c>
      <c r="P157" t="s">
        <v>46</v>
      </c>
      <c r="Q157" s="122">
        <v>33562</v>
      </c>
      <c r="R157" s="124">
        <v>1</v>
      </c>
      <c r="S157" s="128">
        <v>2636</v>
      </c>
      <c r="U157" s="122">
        <v>884.69399999999996</v>
      </c>
      <c r="V157" s="126">
        <v>1.8760000000000001E-3</v>
      </c>
      <c r="W157" s="126">
        <v>4.3077748242456901E-4</v>
      </c>
      <c r="X157" s="126">
        <v>1.41046515533214E-4</v>
      </c>
    </row>
    <row r="158" spans="1:24">
      <c r="A158" s="116">
        <v>1035</v>
      </c>
      <c r="B158">
        <v>1036</v>
      </c>
      <c r="C158" t="s">
        <v>97</v>
      </c>
      <c r="D158" t="s">
        <v>98</v>
      </c>
      <c r="E158" t="s">
        <v>35</v>
      </c>
      <c r="F158" t="s">
        <v>4542</v>
      </c>
      <c r="G158" t="s">
        <v>101</v>
      </c>
      <c r="H158" t="s">
        <v>38</v>
      </c>
      <c r="I158" t="s">
        <v>2060</v>
      </c>
      <c r="J158" t="s">
        <v>39</v>
      </c>
      <c r="K158" t="s">
        <v>39</v>
      </c>
      <c r="L158" t="s">
        <v>40</v>
      </c>
      <c r="M158" t="s">
        <v>41</v>
      </c>
      <c r="N158" s="142" t="s">
        <v>106</v>
      </c>
      <c r="O158" t="s">
        <v>45</v>
      </c>
      <c r="P158" t="s">
        <v>46</v>
      </c>
      <c r="Q158" s="122">
        <v>14149</v>
      </c>
      <c r="R158" s="124">
        <v>1</v>
      </c>
      <c r="S158" s="128">
        <v>1045</v>
      </c>
      <c r="U158" s="122">
        <v>147.857</v>
      </c>
      <c r="V158" s="126">
        <v>3.3500000000000001E-4</v>
      </c>
      <c r="W158" s="126">
        <v>7.1994909787285197E-5</v>
      </c>
      <c r="X158" s="126">
        <v>2.3572799359128102E-5</v>
      </c>
    </row>
    <row r="159" spans="1:24">
      <c r="A159" s="116">
        <v>1035</v>
      </c>
      <c r="B159">
        <v>1036</v>
      </c>
      <c r="C159" t="s">
        <v>4543</v>
      </c>
      <c r="D159" t="s">
        <v>4544</v>
      </c>
      <c r="E159" t="s">
        <v>35</v>
      </c>
      <c r="F159" t="s">
        <v>4545</v>
      </c>
      <c r="G159" t="s">
        <v>4546</v>
      </c>
      <c r="H159" t="s">
        <v>38</v>
      </c>
      <c r="I159" t="s">
        <v>2060</v>
      </c>
      <c r="J159" t="s">
        <v>39</v>
      </c>
      <c r="K159" t="s">
        <v>39</v>
      </c>
      <c r="L159" t="s">
        <v>40</v>
      </c>
      <c r="M159" t="s">
        <v>41</v>
      </c>
      <c r="N159" t="s">
        <v>545</v>
      </c>
      <c r="O159" t="s">
        <v>45</v>
      </c>
      <c r="P159" t="s">
        <v>46</v>
      </c>
      <c r="Q159" s="122">
        <v>115358</v>
      </c>
      <c r="R159" s="124">
        <v>1</v>
      </c>
      <c r="S159" s="128">
        <v>869.5</v>
      </c>
      <c r="U159" s="122">
        <v>1003.038</v>
      </c>
      <c r="V159" s="126">
        <v>1.0790000000000001E-3</v>
      </c>
      <c r="W159" s="126">
        <v>4.8840157871529396E-4</v>
      </c>
      <c r="X159" s="126">
        <v>1.5991397802640601E-4</v>
      </c>
    </row>
    <row r="160" spans="1:24">
      <c r="A160" s="116">
        <v>1035</v>
      </c>
      <c r="B160">
        <v>1036</v>
      </c>
      <c r="C160" t="s">
        <v>2891</v>
      </c>
      <c r="D160" t="s">
        <v>2892</v>
      </c>
      <c r="E160" t="s">
        <v>35</v>
      </c>
      <c r="F160" t="s">
        <v>4547</v>
      </c>
      <c r="G160" t="s">
        <v>4548</v>
      </c>
      <c r="H160" t="s">
        <v>38</v>
      </c>
      <c r="I160" t="s">
        <v>2060</v>
      </c>
      <c r="J160" t="s">
        <v>39</v>
      </c>
      <c r="K160" t="s">
        <v>39</v>
      </c>
      <c r="L160" t="s">
        <v>40</v>
      </c>
      <c r="M160" t="s">
        <v>41</v>
      </c>
      <c r="N160" t="s">
        <v>74</v>
      </c>
      <c r="O160" t="s">
        <v>45</v>
      </c>
      <c r="P160" t="s">
        <v>46</v>
      </c>
      <c r="Q160" s="122">
        <v>130396</v>
      </c>
      <c r="R160" s="124">
        <v>1</v>
      </c>
      <c r="S160" s="128">
        <v>20770</v>
      </c>
      <c r="U160" s="122">
        <v>27083.249</v>
      </c>
      <c r="V160" s="126">
        <v>3.4039999999999999E-3</v>
      </c>
      <c r="W160" s="126">
        <v>1.3187440726705701E-2</v>
      </c>
      <c r="X160" s="126">
        <v>4.3178732389484702E-3</v>
      </c>
    </row>
    <row r="161" spans="1:24">
      <c r="A161" s="116">
        <v>1035</v>
      </c>
      <c r="B161">
        <v>1036</v>
      </c>
      <c r="C161" t="s">
        <v>832</v>
      </c>
      <c r="D161" t="s">
        <v>833</v>
      </c>
      <c r="E161" t="s">
        <v>35</v>
      </c>
      <c r="F161" t="s">
        <v>4549</v>
      </c>
      <c r="G161" t="s">
        <v>836</v>
      </c>
      <c r="H161" t="s">
        <v>38</v>
      </c>
      <c r="I161" t="s">
        <v>2060</v>
      </c>
      <c r="J161" t="s">
        <v>39</v>
      </c>
      <c r="K161" t="s">
        <v>39</v>
      </c>
      <c r="L161" t="s">
        <v>40</v>
      </c>
      <c r="M161" t="s">
        <v>41</v>
      </c>
      <c r="N161" t="s">
        <v>74</v>
      </c>
      <c r="O161" t="s">
        <v>45</v>
      </c>
      <c r="P161" t="s">
        <v>46</v>
      </c>
      <c r="Q161" s="122">
        <v>28551</v>
      </c>
      <c r="R161" s="124">
        <v>1</v>
      </c>
      <c r="S161" s="128">
        <v>8790</v>
      </c>
      <c r="U161" s="122">
        <v>2509.6329999999998</v>
      </c>
      <c r="V161" s="126">
        <v>1.2470000000000001E-3</v>
      </c>
      <c r="W161" s="126">
        <v>1.2219964772373199E-3</v>
      </c>
      <c r="X161" s="126">
        <v>4.0010992250127199E-4</v>
      </c>
    </row>
    <row r="162" spans="1:24">
      <c r="A162" s="116">
        <v>1035</v>
      </c>
      <c r="B162">
        <v>1036</v>
      </c>
      <c r="C162" t="s">
        <v>4550</v>
      </c>
      <c r="D162" t="s">
        <v>4551</v>
      </c>
      <c r="E162" t="s">
        <v>35</v>
      </c>
      <c r="F162" t="s">
        <v>4552</v>
      </c>
      <c r="G162" t="s">
        <v>4553</v>
      </c>
      <c r="H162" t="s">
        <v>38</v>
      </c>
      <c r="I162" t="s">
        <v>2060</v>
      </c>
      <c r="J162" t="s">
        <v>39</v>
      </c>
      <c r="K162" t="s">
        <v>39</v>
      </c>
      <c r="L162" t="s">
        <v>40</v>
      </c>
      <c r="M162" t="s">
        <v>41</v>
      </c>
      <c r="N162" t="s">
        <v>59</v>
      </c>
      <c r="O162" t="s">
        <v>45</v>
      </c>
      <c r="P162" t="s">
        <v>46</v>
      </c>
      <c r="Q162" s="122">
        <v>258909</v>
      </c>
      <c r="R162" s="124">
        <v>1</v>
      </c>
      <c r="S162" s="128">
        <v>5451</v>
      </c>
      <c r="U162" s="122">
        <v>14113.13</v>
      </c>
      <c r="V162" s="126">
        <v>8.7200000000000003E-3</v>
      </c>
      <c r="W162" s="126">
        <v>6.8719989452536399E-3</v>
      </c>
      <c r="X162" s="126">
        <v>2.25005146629426E-3</v>
      </c>
    </row>
    <row r="163" spans="1:24">
      <c r="A163" s="116">
        <v>1035</v>
      </c>
      <c r="B163">
        <v>1036</v>
      </c>
      <c r="C163" t="s">
        <v>4554</v>
      </c>
      <c r="D163" t="s">
        <v>4555</v>
      </c>
      <c r="E163" t="s">
        <v>35</v>
      </c>
      <c r="F163" t="s">
        <v>4556</v>
      </c>
      <c r="G163" t="s">
        <v>4557</v>
      </c>
      <c r="H163" t="s">
        <v>38</v>
      </c>
      <c r="I163" t="s">
        <v>2060</v>
      </c>
      <c r="J163" t="s">
        <v>39</v>
      </c>
      <c r="K163" t="s">
        <v>39</v>
      </c>
      <c r="L163" t="s">
        <v>40</v>
      </c>
      <c r="M163" t="s">
        <v>41</v>
      </c>
      <c r="N163" t="s">
        <v>59</v>
      </c>
      <c r="O163" t="s">
        <v>45</v>
      </c>
      <c r="P163" t="s">
        <v>46</v>
      </c>
      <c r="Q163" s="122">
        <v>3276</v>
      </c>
      <c r="R163" s="124">
        <v>1</v>
      </c>
      <c r="S163" s="128">
        <v>1221</v>
      </c>
      <c r="U163" s="122">
        <v>40</v>
      </c>
      <c r="V163" s="126">
        <v>2.2499999999999999E-4</v>
      </c>
      <c r="W163" s="126">
        <v>1.9476876562159302E-5</v>
      </c>
      <c r="X163" s="126">
        <v>6.37718006312954E-6</v>
      </c>
    </row>
    <row r="164" spans="1:24">
      <c r="A164" s="116">
        <v>1035</v>
      </c>
      <c r="B164">
        <v>1036</v>
      </c>
      <c r="C164" t="s">
        <v>4558</v>
      </c>
      <c r="D164" t="s">
        <v>4559</v>
      </c>
      <c r="E164" t="s">
        <v>35</v>
      </c>
      <c r="F164" t="s">
        <v>4560</v>
      </c>
      <c r="G164" t="s">
        <v>4561</v>
      </c>
      <c r="H164" t="s">
        <v>38</v>
      </c>
      <c r="I164" t="s">
        <v>2060</v>
      </c>
      <c r="J164" t="s">
        <v>39</v>
      </c>
      <c r="K164" t="s">
        <v>207</v>
      </c>
      <c r="L164" t="s">
        <v>40</v>
      </c>
      <c r="M164" t="s">
        <v>41</v>
      </c>
      <c r="N164" t="s">
        <v>1646</v>
      </c>
      <c r="O164" t="s">
        <v>45</v>
      </c>
      <c r="P164" t="s">
        <v>46</v>
      </c>
      <c r="Q164" s="122">
        <v>117238</v>
      </c>
      <c r="R164" s="124">
        <v>1</v>
      </c>
      <c r="S164" s="128">
        <v>6425</v>
      </c>
      <c r="U164" s="122">
        <v>7532.5420000000004</v>
      </c>
      <c r="V164" s="126">
        <v>1.077E-3</v>
      </c>
      <c r="W164" s="126">
        <v>3.6677631926342498E-3</v>
      </c>
      <c r="X164" s="126">
        <v>1.2009105378729399E-3</v>
      </c>
    </row>
    <row r="165" spans="1:24">
      <c r="A165" s="116">
        <v>1035</v>
      </c>
      <c r="B165">
        <v>1036</v>
      </c>
      <c r="C165" t="s">
        <v>76</v>
      </c>
      <c r="D165" t="s">
        <v>77</v>
      </c>
      <c r="E165" t="s">
        <v>35</v>
      </c>
      <c r="F165" t="s">
        <v>4562</v>
      </c>
      <c r="G165" t="s">
        <v>80</v>
      </c>
      <c r="H165" t="s">
        <v>38</v>
      </c>
      <c r="I165" t="s">
        <v>2060</v>
      </c>
      <c r="J165" t="s">
        <v>39</v>
      </c>
      <c r="K165" t="s">
        <v>39</v>
      </c>
      <c r="L165" t="s">
        <v>40</v>
      </c>
      <c r="M165" t="s">
        <v>41</v>
      </c>
      <c r="N165" t="s">
        <v>52</v>
      </c>
      <c r="O165" t="s">
        <v>45</v>
      </c>
      <c r="P165" t="s">
        <v>46</v>
      </c>
      <c r="Q165" s="122">
        <v>262549</v>
      </c>
      <c r="R165" s="124">
        <v>1</v>
      </c>
      <c r="S165" s="128">
        <v>601.79999999999995</v>
      </c>
      <c r="U165" s="122">
        <v>1580.02</v>
      </c>
      <c r="V165" s="126">
        <v>4.1980000000000003E-3</v>
      </c>
      <c r="W165" s="126">
        <v>7.6934707453386202E-4</v>
      </c>
      <c r="X165" s="126">
        <v>2.5190203417300099E-4</v>
      </c>
    </row>
    <row r="166" spans="1:24">
      <c r="A166" s="116">
        <v>1035</v>
      </c>
      <c r="B166">
        <v>1036</v>
      </c>
      <c r="C166" t="s">
        <v>3104</v>
      </c>
      <c r="D166" t="s">
        <v>3105</v>
      </c>
      <c r="E166" t="s">
        <v>35</v>
      </c>
      <c r="F166" t="s">
        <v>4563</v>
      </c>
      <c r="G166" t="s">
        <v>4564</v>
      </c>
      <c r="H166" t="s">
        <v>38</v>
      </c>
      <c r="I166" t="s">
        <v>2060</v>
      </c>
      <c r="J166" t="s">
        <v>39</v>
      </c>
      <c r="K166" t="s">
        <v>39</v>
      </c>
      <c r="L166" t="s">
        <v>40</v>
      </c>
      <c r="M166" t="s">
        <v>41</v>
      </c>
      <c r="N166" t="s">
        <v>106</v>
      </c>
      <c r="O166" t="s">
        <v>45</v>
      </c>
      <c r="P166" t="s">
        <v>46</v>
      </c>
      <c r="Q166" s="122">
        <v>276651</v>
      </c>
      <c r="R166" s="124">
        <v>1</v>
      </c>
      <c r="S166" s="128">
        <v>2084</v>
      </c>
      <c r="T166" s="122">
        <v>33.82</v>
      </c>
      <c r="U166" s="122">
        <v>5799.2269999999999</v>
      </c>
      <c r="V166" s="126">
        <v>1.353E-3</v>
      </c>
      <c r="W166" s="126">
        <v>2.8237735395162901E-3</v>
      </c>
      <c r="X166" s="126">
        <v>9.2456879631215496E-4</v>
      </c>
    </row>
    <row r="167" spans="1:24">
      <c r="A167" s="116">
        <v>1035</v>
      </c>
      <c r="B167">
        <v>1036</v>
      </c>
      <c r="C167" t="s">
        <v>4565</v>
      </c>
      <c r="D167" t="s">
        <v>4566</v>
      </c>
      <c r="E167" t="s">
        <v>35</v>
      </c>
      <c r="F167" t="s">
        <v>4567</v>
      </c>
      <c r="G167" t="s">
        <v>4568</v>
      </c>
      <c r="H167" t="s">
        <v>38</v>
      </c>
      <c r="I167" t="s">
        <v>2060</v>
      </c>
      <c r="J167" t="s">
        <v>39</v>
      </c>
      <c r="K167" t="s">
        <v>39</v>
      </c>
      <c r="L167" t="s">
        <v>40</v>
      </c>
      <c r="M167" t="s">
        <v>41</v>
      </c>
      <c r="N167" t="s">
        <v>388</v>
      </c>
      <c r="O167" t="s">
        <v>45</v>
      </c>
      <c r="P167" t="s">
        <v>46</v>
      </c>
      <c r="Q167" s="122">
        <v>35161</v>
      </c>
      <c r="R167" s="124">
        <v>1</v>
      </c>
      <c r="S167" s="128">
        <v>2332</v>
      </c>
      <c r="U167" s="122">
        <v>819.95500000000004</v>
      </c>
      <c r="V167" s="126">
        <v>1.5590000000000001E-3</v>
      </c>
      <c r="W167" s="126">
        <v>3.9925422356983803E-4</v>
      </c>
      <c r="X167" s="126">
        <v>1.3072507116549501E-4</v>
      </c>
    </row>
    <row r="168" spans="1:24">
      <c r="A168" s="116">
        <v>1035</v>
      </c>
      <c r="B168">
        <v>1036</v>
      </c>
      <c r="C168" t="s">
        <v>4569</v>
      </c>
      <c r="D168" t="s">
        <v>4570</v>
      </c>
      <c r="E168" t="s">
        <v>35</v>
      </c>
      <c r="F168" t="s">
        <v>4571</v>
      </c>
      <c r="G168" t="s">
        <v>4572</v>
      </c>
      <c r="H168" t="s">
        <v>38</v>
      </c>
      <c r="I168" t="s">
        <v>2060</v>
      </c>
      <c r="J168" t="s">
        <v>39</v>
      </c>
      <c r="K168" t="s">
        <v>39</v>
      </c>
      <c r="L168" t="s">
        <v>40</v>
      </c>
      <c r="M168" t="s">
        <v>41</v>
      </c>
      <c r="N168" t="s">
        <v>74</v>
      </c>
      <c r="O168" t="s">
        <v>45</v>
      </c>
      <c r="P168" t="s">
        <v>46</v>
      </c>
      <c r="Q168" s="122">
        <v>17730</v>
      </c>
      <c r="R168" s="124">
        <v>1</v>
      </c>
      <c r="S168" s="128">
        <v>6300</v>
      </c>
      <c r="U168" s="122">
        <v>1116.99</v>
      </c>
      <c r="V168" s="126">
        <v>2.31E-4</v>
      </c>
      <c r="W168" s="126">
        <v>5.4388745266661096E-4</v>
      </c>
      <c r="X168" s="126">
        <v>1.78081337049214E-4</v>
      </c>
    </row>
    <row r="169" spans="1:24">
      <c r="A169" s="116">
        <v>1035</v>
      </c>
      <c r="B169">
        <v>1036</v>
      </c>
      <c r="C169" t="s">
        <v>839</v>
      </c>
      <c r="D169" t="s">
        <v>840</v>
      </c>
      <c r="E169" t="s">
        <v>35</v>
      </c>
      <c r="F169" t="s">
        <v>4573</v>
      </c>
      <c r="G169" t="s">
        <v>843</v>
      </c>
      <c r="H169" t="s">
        <v>38</v>
      </c>
      <c r="I169" t="s">
        <v>2060</v>
      </c>
      <c r="J169" t="s">
        <v>39</v>
      </c>
      <c r="K169" t="s">
        <v>39</v>
      </c>
      <c r="L169" t="s">
        <v>40</v>
      </c>
      <c r="M169" t="s">
        <v>41</v>
      </c>
      <c r="N169" t="s">
        <v>74</v>
      </c>
      <c r="O169" t="s">
        <v>45</v>
      </c>
      <c r="P169" t="s">
        <v>46</v>
      </c>
      <c r="Q169" s="122">
        <v>139744</v>
      </c>
      <c r="R169" s="124">
        <v>1</v>
      </c>
      <c r="S169" s="128">
        <v>1941</v>
      </c>
      <c r="U169" s="122">
        <v>2712.431</v>
      </c>
      <c r="V169" s="126">
        <v>1.771E-3</v>
      </c>
      <c r="W169" s="126">
        <v>1.32074343447967E-3</v>
      </c>
      <c r="X169" s="126">
        <v>4.3244196121450398E-4</v>
      </c>
    </row>
    <row r="170" spans="1:24">
      <c r="A170" s="116">
        <v>1035</v>
      </c>
      <c r="B170">
        <v>1036</v>
      </c>
      <c r="C170" t="s">
        <v>2636</v>
      </c>
      <c r="D170" t="s">
        <v>2637</v>
      </c>
      <c r="E170" t="s">
        <v>35</v>
      </c>
      <c r="F170" t="s">
        <v>4574</v>
      </c>
      <c r="G170" t="s">
        <v>4575</v>
      </c>
      <c r="H170" t="s">
        <v>38</v>
      </c>
      <c r="I170" t="s">
        <v>2060</v>
      </c>
      <c r="J170" t="s">
        <v>39</v>
      </c>
      <c r="K170" t="s">
        <v>39</v>
      </c>
      <c r="L170" t="s">
        <v>40</v>
      </c>
      <c r="M170" t="s">
        <v>41</v>
      </c>
      <c r="N170" t="s">
        <v>106</v>
      </c>
      <c r="O170" t="s">
        <v>45</v>
      </c>
      <c r="P170" t="s">
        <v>46</v>
      </c>
      <c r="Q170" s="122">
        <v>1653108</v>
      </c>
      <c r="R170" s="124">
        <v>1</v>
      </c>
      <c r="S170" s="128">
        <v>86.9</v>
      </c>
      <c r="U170" s="122">
        <v>1436.5509999999999</v>
      </c>
      <c r="V170" s="126">
        <v>5.378E-3</v>
      </c>
      <c r="W170" s="126">
        <v>6.9948878998051E-4</v>
      </c>
      <c r="X170" s="126">
        <v>2.29028815354969E-4</v>
      </c>
    </row>
    <row r="171" spans="1:24">
      <c r="A171" s="116">
        <v>1035</v>
      </c>
      <c r="B171">
        <v>1036</v>
      </c>
      <c r="C171" t="s">
        <v>4576</v>
      </c>
      <c r="D171" t="s">
        <v>4577</v>
      </c>
      <c r="E171" t="s">
        <v>35</v>
      </c>
      <c r="F171" t="s">
        <v>4578</v>
      </c>
      <c r="G171" t="s">
        <v>4579</v>
      </c>
      <c r="H171" t="s">
        <v>38</v>
      </c>
      <c r="I171" t="s">
        <v>2060</v>
      </c>
      <c r="J171" t="s">
        <v>39</v>
      </c>
      <c r="K171" t="s">
        <v>39</v>
      </c>
      <c r="L171" t="s">
        <v>40</v>
      </c>
      <c r="M171" t="s">
        <v>41</v>
      </c>
      <c r="N171" t="s">
        <v>52</v>
      </c>
      <c r="O171" t="s">
        <v>45</v>
      </c>
      <c r="P171" t="s">
        <v>46</v>
      </c>
      <c r="Q171" s="122">
        <v>93578</v>
      </c>
      <c r="R171" s="124">
        <v>1</v>
      </c>
      <c r="S171" s="128">
        <v>1438</v>
      </c>
      <c r="U171" s="122">
        <v>1345.652</v>
      </c>
      <c r="V171" s="126">
        <v>1.338E-3</v>
      </c>
      <c r="W171" s="126">
        <v>6.5522792742660804E-4</v>
      </c>
      <c r="X171" s="126">
        <v>2.14536784799924E-4</v>
      </c>
    </row>
    <row r="172" spans="1:24">
      <c r="A172" s="116">
        <v>1035</v>
      </c>
      <c r="B172">
        <v>1036</v>
      </c>
      <c r="C172" t="s">
        <v>4580</v>
      </c>
      <c r="D172" t="s">
        <v>4581</v>
      </c>
      <c r="E172" t="s">
        <v>35</v>
      </c>
      <c r="F172" t="s">
        <v>4582</v>
      </c>
      <c r="G172" t="s">
        <v>4583</v>
      </c>
      <c r="H172" t="s">
        <v>38</v>
      </c>
      <c r="I172" t="s">
        <v>2060</v>
      </c>
      <c r="J172" t="s">
        <v>39</v>
      </c>
      <c r="K172" t="s">
        <v>39</v>
      </c>
      <c r="L172" t="s">
        <v>40</v>
      </c>
      <c r="M172" t="s">
        <v>41</v>
      </c>
      <c r="N172" t="s">
        <v>125</v>
      </c>
      <c r="O172" t="s">
        <v>45</v>
      </c>
      <c r="P172" t="s">
        <v>46</v>
      </c>
      <c r="Q172" s="122">
        <v>393176</v>
      </c>
      <c r="R172" s="124">
        <v>1</v>
      </c>
      <c r="S172" s="128">
        <v>686.9</v>
      </c>
      <c r="U172" s="122">
        <v>2700.7260000000001</v>
      </c>
      <c r="V172" s="126">
        <v>1.98E-3</v>
      </c>
      <c r="W172" s="126">
        <v>1.3150439610316901E-3</v>
      </c>
      <c r="X172" s="126">
        <v>4.3057582172715999E-4</v>
      </c>
    </row>
    <row r="173" spans="1:24">
      <c r="A173" s="116">
        <v>1035</v>
      </c>
      <c r="B173">
        <v>1036</v>
      </c>
      <c r="C173" t="s">
        <v>4584</v>
      </c>
      <c r="D173" t="s">
        <v>4585</v>
      </c>
      <c r="E173" t="s">
        <v>35</v>
      </c>
      <c r="F173" t="s">
        <v>4586</v>
      </c>
      <c r="G173" t="s">
        <v>4587</v>
      </c>
      <c r="H173" t="s">
        <v>38</v>
      </c>
      <c r="I173" t="s">
        <v>2060</v>
      </c>
      <c r="J173" t="s">
        <v>39</v>
      </c>
      <c r="K173" t="s">
        <v>39</v>
      </c>
      <c r="L173" t="s">
        <v>40</v>
      </c>
      <c r="M173" t="s">
        <v>41</v>
      </c>
      <c r="N173" t="s">
        <v>1656</v>
      </c>
      <c r="O173" t="s">
        <v>45</v>
      </c>
      <c r="P173" t="s">
        <v>46</v>
      </c>
      <c r="Q173" s="122">
        <v>12003</v>
      </c>
      <c r="R173" s="124">
        <v>1</v>
      </c>
      <c r="S173" s="128">
        <v>2627</v>
      </c>
      <c r="U173" s="122">
        <v>315.31900000000002</v>
      </c>
      <c r="V173" s="126">
        <v>2.34E-4</v>
      </c>
      <c r="W173" s="126">
        <v>1.5353579203821599E-4</v>
      </c>
      <c r="X173" s="126">
        <v>5.0271170987714297E-5</v>
      </c>
    </row>
    <row r="174" spans="1:24">
      <c r="A174" s="116">
        <v>1035</v>
      </c>
      <c r="B174">
        <v>1036</v>
      </c>
      <c r="C174" t="s">
        <v>4588</v>
      </c>
      <c r="D174" t="s">
        <v>4589</v>
      </c>
      <c r="E174" t="s">
        <v>35</v>
      </c>
      <c r="F174" t="s">
        <v>4588</v>
      </c>
      <c r="G174" t="s">
        <v>4590</v>
      </c>
      <c r="H174" t="s">
        <v>38</v>
      </c>
      <c r="I174" t="s">
        <v>2060</v>
      </c>
      <c r="J174" t="s">
        <v>39</v>
      </c>
      <c r="K174" t="s">
        <v>39</v>
      </c>
      <c r="L174" t="s">
        <v>40</v>
      </c>
      <c r="M174" t="s">
        <v>41</v>
      </c>
      <c r="N174" t="s">
        <v>144</v>
      </c>
      <c r="O174" t="s">
        <v>45</v>
      </c>
      <c r="P174" t="s">
        <v>46</v>
      </c>
      <c r="Q174" s="122">
        <v>36233</v>
      </c>
      <c r="R174" s="124">
        <v>1</v>
      </c>
      <c r="S174" s="128">
        <v>3329</v>
      </c>
      <c r="U174" s="122">
        <v>1206.1969999999999</v>
      </c>
      <c r="V174" s="126">
        <v>6.2600000000000004E-4</v>
      </c>
      <c r="W174" s="126">
        <v>5.8732412991387801E-4</v>
      </c>
      <c r="X174" s="126">
        <v>1.92303510263991E-4</v>
      </c>
    </row>
    <row r="175" spans="1:24">
      <c r="A175" s="116">
        <v>1035</v>
      </c>
      <c r="B175">
        <v>1036</v>
      </c>
      <c r="C175" t="s">
        <v>91</v>
      </c>
      <c r="D175" t="s">
        <v>92</v>
      </c>
      <c r="E175" t="s">
        <v>35</v>
      </c>
      <c r="F175" t="s">
        <v>4591</v>
      </c>
      <c r="G175" t="s">
        <v>95</v>
      </c>
      <c r="H175" t="s">
        <v>38</v>
      </c>
      <c r="I175" t="s">
        <v>2060</v>
      </c>
      <c r="J175" t="s">
        <v>39</v>
      </c>
      <c r="K175" t="s">
        <v>39</v>
      </c>
      <c r="L175" t="s">
        <v>40</v>
      </c>
      <c r="M175" t="s">
        <v>41</v>
      </c>
      <c r="N175" t="s">
        <v>43</v>
      </c>
      <c r="O175" t="s">
        <v>45</v>
      </c>
      <c r="P175" t="s">
        <v>46</v>
      </c>
      <c r="Q175" s="122">
        <v>927243</v>
      </c>
      <c r="R175" s="124">
        <v>1</v>
      </c>
      <c r="S175" s="128">
        <v>404.8</v>
      </c>
      <c r="U175" s="122">
        <v>3753.48</v>
      </c>
      <c r="V175" s="126">
        <v>9.4700000000000003E-4</v>
      </c>
      <c r="W175" s="126">
        <v>1.8276533300109099E-3</v>
      </c>
      <c r="X175" s="126">
        <v>5.9841599043156503E-4</v>
      </c>
    </row>
    <row r="176" spans="1:24">
      <c r="A176" s="116">
        <v>1035</v>
      </c>
      <c r="B176">
        <v>1036</v>
      </c>
      <c r="C176" t="s">
        <v>3244</v>
      </c>
      <c r="D176" t="s">
        <v>3245</v>
      </c>
      <c r="E176" t="s">
        <v>35</v>
      </c>
      <c r="F176" t="s">
        <v>4592</v>
      </c>
      <c r="G176" t="s">
        <v>4593</v>
      </c>
      <c r="H176" t="s">
        <v>38</v>
      </c>
      <c r="I176" t="s">
        <v>2060</v>
      </c>
      <c r="J176" t="s">
        <v>39</v>
      </c>
      <c r="K176" t="s">
        <v>39</v>
      </c>
      <c r="L176" t="s">
        <v>40</v>
      </c>
      <c r="M176" t="s">
        <v>41</v>
      </c>
      <c r="N176" t="s">
        <v>52</v>
      </c>
      <c r="O176" t="s">
        <v>45</v>
      </c>
      <c r="P176" t="s">
        <v>46</v>
      </c>
      <c r="Q176" s="122">
        <v>6565.94</v>
      </c>
      <c r="R176" s="124">
        <v>1</v>
      </c>
      <c r="S176" s="128">
        <v>1978</v>
      </c>
      <c r="U176" s="122">
        <v>129.874</v>
      </c>
      <c r="V176" s="126">
        <v>2.92E-4</v>
      </c>
      <c r="W176" s="126">
        <v>6.3238702670054798E-5</v>
      </c>
      <c r="X176" s="126">
        <v>2.0705814538516601E-5</v>
      </c>
    </row>
    <row r="177" spans="1:24">
      <c r="A177" s="116">
        <v>1035</v>
      </c>
      <c r="B177">
        <v>1036</v>
      </c>
      <c r="C177" t="s">
        <v>3183</v>
      </c>
      <c r="D177" t="s">
        <v>3184</v>
      </c>
      <c r="E177" t="s">
        <v>35</v>
      </c>
      <c r="F177" t="s">
        <v>3183</v>
      </c>
      <c r="G177" t="s">
        <v>4594</v>
      </c>
      <c r="H177" t="s">
        <v>38</v>
      </c>
      <c r="I177" t="s">
        <v>2060</v>
      </c>
      <c r="J177" t="s">
        <v>39</v>
      </c>
      <c r="K177" t="s">
        <v>39</v>
      </c>
      <c r="L177" t="s">
        <v>40</v>
      </c>
      <c r="M177" t="s">
        <v>41</v>
      </c>
      <c r="N177" t="s">
        <v>52</v>
      </c>
      <c r="O177" t="s">
        <v>45</v>
      </c>
      <c r="P177" t="s">
        <v>46</v>
      </c>
      <c r="Q177" s="122">
        <v>239245</v>
      </c>
      <c r="R177" s="124">
        <v>1</v>
      </c>
      <c r="S177" s="128">
        <v>200.9</v>
      </c>
      <c r="U177" s="122">
        <v>480.64299999999997</v>
      </c>
      <c r="V177" s="126">
        <v>5.4270000000000004E-3</v>
      </c>
      <c r="W177" s="126">
        <v>2.3403594339158401E-4</v>
      </c>
      <c r="X177" s="126">
        <v>7.6628783238900399E-5</v>
      </c>
    </row>
    <row r="178" spans="1:24">
      <c r="A178" s="116">
        <v>1035</v>
      </c>
      <c r="B178">
        <v>1036</v>
      </c>
      <c r="C178" t="s">
        <v>4595</v>
      </c>
      <c r="D178" t="s">
        <v>4596</v>
      </c>
      <c r="E178" t="s">
        <v>35</v>
      </c>
      <c r="F178" t="s">
        <v>4597</v>
      </c>
      <c r="G178" t="s">
        <v>4598</v>
      </c>
      <c r="H178" t="s">
        <v>38</v>
      </c>
      <c r="I178" t="s">
        <v>2060</v>
      </c>
      <c r="J178" t="s">
        <v>39</v>
      </c>
      <c r="K178" t="s">
        <v>39</v>
      </c>
      <c r="L178" t="s">
        <v>40</v>
      </c>
      <c r="M178" t="s">
        <v>41</v>
      </c>
      <c r="N178" t="s">
        <v>43</v>
      </c>
      <c r="O178" t="s">
        <v>45</v>
      </c>
      <c r="P178" t="s">
        <v>46</v>
      </c>
      <c r="Q178" s="122">
        <v>59552</v>
      </c>
      <c r="R178" s="124">
        <v>1</v>
      </c>
      <c r="S178" s="128">
        <v>10100</v>
      </c>
      <c r="U178" s="122">
        <v>6014.7520000000004</v>
      </c>
      <c r="V178" s="126">
        <v>4.7670000000000004E-3</v>
      </c>
      <c r="W178" s="126">
        <v>2.9287174851174999E-3</v>
      </c>
      <c r="X178" s="126">
        <v>9.5892987240658596E-4</v>
      </c>
    </row>
    <row r="179" spans="1:24">
      <c r="A179" s="116">
        <v>1035</v>
      </c>
      <c r="B179">
        <v>1036</v>
      </c>
      <c r="C179" t="s">
        <v>4599</v>
      </c>
      <c r="D179" t="s">
        <v>4600</v>
      </c>
      <c r="E179" t="s">
        <v>35</v>
      </c>
      <c r="F179" t="s">
        <v>4601</v>
      </c>
      <c r="G179" t="s">
        <v>4602</v>
      </c>
      <c r="H179" t="s">
        <v>38</v>
      </c>
      <c r="I179" t="s">
        <v>2060</v>
      </c>
      <c r="J179" t="s">
        <v>39</v>
      </c>
      <c r="K179" t="s">
        <v>39</v>
      </c>
      <c r="L179" t="s">
        <v>40</v>
      </c>
      <c r="M179" t="s">
        <v>41</v>
      </c>
      <c r="N179" t="s">
        <v>52</v>
      </c>
      <c r="O179" t="s">
        <v>45</v>
      </c>
      <c r="P179" t="s">
        <v>46</v>
      </c>
      <c r="Q179" s="122">
        <v>21663</v>
      </c>
      <c r="R179" s="124">
        <v>1</v>
      </c>
      <c r="S179" s="128">
        <v>35250</v>
      </c>
      <c r="U179" s="122">
        <v>7636.2079999999996</v>
      </c>
      <c r="V179" s="126">
        <v>3.3839999999999999E-3</v>
      </c>
      <c r="W179" s="126">
        <v>3.7182404902538699E-3</v>
      </c>
      <c r="X179" s="126">
        <v>1.2174379731109801E-3</v>
      </c>
    </row>
    <row r="180" spans="1:24">
      <c r="A180" s="116">
        <v>1035</v>
      </c>
      <c r="B180">
        <v>1036</v>
      </c>
      <c r="C180" t="s">
        <v>3291</v>
      </c>
      <c r="D180" t="s">
        <v>3292</v>
      </c>
      <c r="E180" t="s">
        <v>35</v>
      </c>
      <c r="F180" t="s">
        <v>4603</v>
      </c>
      <c r="G180" t="s">
        <v>4604</v>
      </c>
      <c r="H180" t="s">
        <v>38</v>
      </c>
      <c r="I180" t="s">
        <v>2060</v>
      </c>
      <c r="J180" t="s">
        <v>39</v>
      </c>
      <c r="K180" t="s">
        <v>39</v>
      </c>
      <c r="L180" t="s">
        <v>40</v>
      </c>
      <c r="M180" t="s">
        <v>41</v>
      </c>
      <c r="N180" t="s">
        <v>144</v>
      </c>
      <c r="O180" t="s">
        <v>45</v>
      </c>
      <c r="P180" t="s">
        <v>46</v>
      </c>
      <c r="Q180" s="122">
        <v>25803</v>
      </c>
      <c r="R180" s="124">
        <v>1</v>
      </c>
      <c r="S180" s="128">
        <v>6385</v>
      </c>
      <c r="U180" s="122">
        <v>1647.5219999999999</v>
      </c>
      <c r="V180" s="126">
        <v>1.9859999999999999E-3</v>
      </c>
      <c r="W180" s="126">
        <v>8.0221514878633297E-4</v>
      </c>
      <c r="X180" s="126">
        <v>2.6266380221970901E-4</v>
      </c>
    </row>
    <row r="181" spans="1:24">
      <c r="A181" s="116">
        <v>1035</v>
      </c>
      <c r="B181">
        <v>1036</v>
      </c>
      <c r="C181" t="s">
        <v>4605</v>
      </c>
      <c r="D181" t="s">
        <v>4606</v>
      </c>
      <c r="E181" t="s">
        <v>35</v>
      </c>
      <c r="F181" t="s">
        <v>4607</v>
      </c>
      <c r="G181" t="s">
        <v>4608</v>
      </c>
      <c r="H181" t="s">
        <v>38</v>
      </c>
      <c r="I181" t="s">
        <v>2060</v>
      </c>
      <c r="J181" t="s">
        <v>39</v>
      </c>
      <c r="K181" t="s">
        <v>39</v>
      </c>
      <c r="L181" t="s">
        <v>40</v>
      </c>
      <c r="M181" t="s">
        <v>41</v>
      </c>
      <c r="N181" t="s">
        <v>388</v>
      </c>
      <c r="O181" t="s">
        <v>45</v>
      </c>
      <c r="P181" t="s">
        <v>46</v>
      </c>
      <c r="Q181" s="122">
        <v>272742</v>
      </c>
      <c r="R181" s="124">
        <v>1</v>
      </c>
      <c r="S181" s="128">
        <v>1694</v>
      </c>
      <c r="U181" s="122">
        <v>4620.2489999999998</v>
      </c>
      <c r="V181" s="126">
        <v>1.9480000000000001E-3</v>
      </c>
      <c r="W181" s="126">
        <v>2.2497029699114898E-3</v>
      </c>
      <c r="X181" s="126">
        <v>7.3660480836832396E-4</v>
      </c>
    </row>
    <row r="182" spans="1:24">
      <c r="A182" s="116">
        <v>1035</v>
      </c>
      <c r="B182">
        <v>1036</v>
      </c>
      <c r="C182" t="s">
        <v>4609</v>
      </c>
      <c r="D182" t="s">
        <v>4610</v>
      </c>
      <c r="E182" t="s">
        <v>35</v>
      </c>
      <c r="F182" t="s">
        <v>4611</v>
      </c>
      <c r="G182" t="s">
        <v>4612</v>
      </c>
      <c r="H182" t="s">
        <v>38</v>
      </c>
      <c r="I182" t="s">
        <v>2060</v>
      </c>
      <c r="J182" t="s">
        <v>39</v>
      </c>
      <c r="K182" t="s">
        <v>39</v>
      </c>
      <c r="L182" t="s">
        <v>40</v>
      </c>
      <c r="M182" t="s">
        <v>41</v>
      </c>
      <c r="N182" t="s">
        <v>1646</v>
      </c>
      <c r="O182" t="s">
        <v>45</v>
      </c>
      <c r="P182" t="s">
        <v>46</v>
      </c>
      <c r="Q182" s="122">
        <v>124951</v>
      </c>
      <c r="R182" s="124">
        <v>1</v>
      </c>
      <c r="S182" s="128">
        <v>1962</v>
      </c>
      <c r="U182" s="122">
        <v>2451.5390000000002</v>
      </c>
      <c r="V182" s="126">
        <v>2.1250000000000002E-3</v>
      </c>
      <c r="W182" s="126">
        <v>1.1937090709367301E-3</v>
      </c>
      <c r="X182" s="126">
        <v>3.9084797113437397E-4</v>
      </c>
    </row>
    <row r="183" spans="1:24">
      <c r="A183" s="116">
        <v>1035</v>
      </c>
      <c r="B183">
        <v>1036</v>
      </c>
      <c r="C183" t="s">
        <v>85</v>
      </c>
      <c r="D183" t="s">
        <v>86</v>
      </c>
      <c r="E183" t="s">
        <v>35</v>
      </c>
      <c r="F183" t="s">
        <v>4613</v>
      </c>
      <c r="G183" t="s">
        <v>89</v>
      </c>
      <c r="H183" t="s">
        <v>38</v>
      </c>
      <c r="I183" t="s">
        <v>2060</v>
      </c>
      <c r="J183" t="s">
        <v>39</v>
      </c>
      <c r="K183" t="s">
        <v>39</v>
      </c>
      <c r="L183" t="s">
        <v>40</v>
      </c>
      <c r="M183" t="s">
        <v>41</v>
      </c>
      <c r="N183" t="s">
        <v>52</v>
      </c>
      <c r="O183" t="s">
        <v>45</v>
      </c>
      <c r="P183" t="s">
        <v>46</v>
      </c>
      <c r="Q183" s="122">
        <v>77980</v>
      </c>
      <c r="R183" s="124">
        <v>1</v>
      </c>
      <c r="S183" s="128">
        <v>3573</v>
      </c>
      <c r="U183" s="122">
        <v>2786.2249999999999</v>
      </c>
      <c r="V183" s="126">
        <v>9.6500000000000004E-4</v>
      </c>
      <c r="W183" s="126">
        <v>1.3566755614293801E-3</v>
      </c>
      <c r="X183" s="126">
        <v>4.44206971013599E-4</v>
      </c>
    </row>
    <row r="184" spans="1:24">
      <c r="A184" s="116">
        <v>1035</v>
      </c>
      <c r="B184">
        <v>1036</v>
      </c>
      <c r="C184" t="s">
        <v>4614</v>
      </c>
      <c r="D184" t="s">
        <v>4615</v>
      </c>
      <c r="E184" t="s">
        <v>35</v>
      </c>
      <c r="F184" t="s">
        <v>4616</v>
      </c>
      <c r="G184" t="s">
        <v>4617</v>
      </c>
      <c r="H184" t="s">
        <v>38</v>
      </c>
      <c r="I184" t="s">
        <v>2060</v>
      </c>
      <c r="J184" t="s">
        <v>39</v>
      </c>
      <c r="K184" t="s">
        <v>39</v>
      </c>
      <c r="L184" t="s">
        <v>40</v>
      </c>
      <c r="M184" t="s">
        <v>41</v>
      </c>
      <c r="N184" t="s">
        <v>1646</v>
      </c>
      <c r="O184" t="s">
        <v>45</v>
      </c>
      <c r="P184" t="s">
        <v>46</v>
      </c>
      <c r="Q184" s="122">
        <v>170600</v>
      </c>
      <c r="R184" s="124">
        <v>1</v>
      </c>
      <c r="S184" s="128">
        <v>690.6</v>
      </c>
      <c r="U184" s="122">
        <v>1178.164</v>
      </c>
      <c r="V184" s="126">
        <v>5.7499999999999999E-4</v>
      </c>
      <c r="W184" s="126">
        <v>5.7367424885497995E-4</v>
      </c>
      <c r="X184" s="126">
        <v>1.8783422335984701E-4</v>
      </c>
    </row>
    <row r="185" spans="1:24">
      <c r="A185" s="116">
        <v>1035</v>
      </c>
      <c r="B185">
        <v>1036</v>
      </c>
      <c r="C185" t="s">
        <v>4618</v>
      </c>
      <c r="D185" t="s">
        <v>4619</v>
      </c>
      <c r="E185" t="s">
        <v>35</v>
      </c>
      <c r="F185" t="s">
        <v>4618</v>
      </c>
      <c r="G185" t="s">
        <v>4620</v>
      </c>
      <c r="H185" t="s">
        <v>38</v>
      </c>
      <c r="I185" t="s">
        <v>2060</v>
      </c>
      <c r="J185" t="s">
        <v>39</v>
      </c>
      <c r="K185" t="s">
        <v>39</v>
      </c>
      <c r="L185" t="s">
        <v>40</v>
      </c>
      <c r="M185" t="s">
        <v>41</v>
      </c>
      <c r="N185" t="s">
        <v>144</v>
      </c>
      <c r="O185" t="s">
        <v>45</v>
      </c>
      <c r="P185" t="s">
        <v>46</v>
      </c>
      <c r="Q185" s="122">
        <v>25920</v>
      </c>
      <c r="R185" s="124">
        <v>1</v>
      </c>
      <c r="S185" s="128">
        <v>14550</v>
      </c>
      <c r="U185" s="122">
        <v>3771.36</v>
      </c>
      <c r="V185" s="126">
        <v>5.1199999999999998E-4</v>
      </c>
      <c r="W185" s="126">
        <v>1.8363596661462899E-3</v>
      </c>
      <c r="X185" s="126">
        <v>6.0126664633875198E-4</v>
      </c>
    </row>
    <row r="186" spans="1:24">
      <c r="A186" s="116">
        <v>1035</v>
      </c>
      <c r="B186">
        <v>1036</v>
      </c>
      <c r="C186" t="s">
        <v>4621</v>
      </c>
      <c r="D186" t="s">
        <v>4622</v>
      </c>
      <c r="E186" t="s">
        <v>35</v>
      </c>
      <c r="F186" t="s">
        <v>4623</v>
      </c>
      <c r="G186" t="s">
        <v>4624</v>
      </c>
      <c r="H186" t="s">
        <v>38</v>
      </c>
      <c r="I186" t="s">
        <v>2060</v>
      </c>
      <c r="J186" t="s">
        <v>39</v>
      </c>
      <c r="K186" t="s">
        <v>207</v>
      </c>
      <c r="L186" t="s">
        <v>40</v>
      </c>
      <c r="M186" t="s">
        <v>41</v>
      </c>
      <c r="N186" t="s">
        <v>276</v>
      </c>
      <c r="O186" t="s">
        <v>45</v>
      </c>
      <c r="P186" t="s">
        <v>46</v>
      </c>
      <c r="Q186" s="122">
        <v>454682</v>
      </c>
      <c r="R186" s="124">
        <v>1</v>
      </c>
      <c r="S186" s="128">
        <v>388.3</v>
      </c>
      <c r="U186" s="122">
        <v>1765.53</v>
      </c>
      <c r="V186" s="126">
        <v>2.4069999999999999E-3</v>
      </c>
      <c r="W186" s="126">
        <v>8.5967620690184903E-4</v>
      </c>
      <c r="X186" s="126">
        <v>2.8147788224178698E-4</v>
      </c>
    </row>
    <row r="187" spans="1:24">
      <c r="A187" s="116">
        <v>1035</v>
      </c>
      <c r="B187">
        <v>1036</v>
      </c>
      <c r="C187" t="s">
        <v>4625</v>
      </c>
      <c r="D187" t="s">
        <v>4626</v>
      </c>
      <c r="E187" t="s">
        <v>35</v>
      </c>
      <c r="F187" t="s">
        <v>4627</v>
      </c>
      <c r="G187" t="s">
        <v>4628</v>
      </c>
      <c r="H187" t="s">
        <v>38</v>
      </c>
      <c r="I187" t="s">
        <v>2060</v>
      </c>
      <c r="J187" t="s">
        <v>39</v>
      </c>
      <c r="K187" t="s">
        <v>39</v>
      </c>
      <c r="L187" t="s">
        <v>40</v>
      </c>
      <c r="M187" t="s">
        <v>41</v>
      </c>
      <c r="N187" t="s">
        <v>43</v>
      </c>
      <c r="O187" t="s">
        <v>45</v>
      </c>
      <c r="P187" t="s">
        <v>46</v>
      </c>
      <c r="Q187" s="122">
        <v>11187468</v>
      </c>
      <c r="R187" s="124">
        <v>1</v>
      </c>
      <c r="S187" s="128">
        <v>157.5</v>
      </c>
      <c r="U187" s="122">
        <v>17620.261999999999</v>
      </c>
      <c r="V187" s="126">
        <v>3.4619999999999998E-3</v>
      </c>
      <c r="W187" s="126">
        <v>8.5797003275651703E-3</v>
      </c>
      <c r="X187" s="126">
        <v>2.8091924134733401E-3</v>
      </c>
    </row>
    <row r="188" spans="1:24">
      <c r="A188" s="116">
        <v>1035</v>
      </c>
      <c r="B188">
        <v>1036</v>
      </c>
      <c r="C188" t="s">
        <v>853</v>
      </c>
      <c r="D188" t="s">
        <v>854</v>
      </c>
      <c r="E188" t="s">
        <v>35</v>
      </c>
      <c r="F188" t="s">
        <v>4533</v>
      </c>
      <c r="G188" t="s">
        <v>857</v>
      </c>
      <c r="H188" t="s">
        <v>38</v>
      </c>
      <c r="I188" t="s">
        <v>2060</v>
      </c>
      <c r="J188" t="s">
        <v>39</v>
      </c>
      <c r="K188" t="s">
        <v>39</v>
      </c>
      <c r="L188" t="s">
        <v>40</v>
      </c>
      <c r="M188" t="s">
        <v>41</v>
      </c>
      <c r="N188" t="s">
        <v>106</v>
      </c>
      <c r="O188" t="s">
        <v>45</v>
      </c>
      <c r="P188" t="s">
        <v>46</v>
      </c>
      <c r="Q188" s="122">
        <v>0</v>
      </c>
      <c r="R188" s="124">
        <v>1</v>
      </c>
      <c r="S188" s="128">
        <v>0</v>
      </c>
      <c r="T188" s="122">
        <v>22.928000000000001</v>
      </c>
      <c r="U188" s="122">
        <v>22.928000000000001</v>
      </c>
      <c r="V188" s="126">
        <v>0</v>
      </c>
      <c r="W188" s="126">
        <v>1.1164234717170699E-5</v>
      </c>
      <c r="X188" s="126">
        <v>3.6554287763348799E-6</v>
      </c>
    </row>
    <row r="189" spans="1:24">
      <c r="A189" s="116">
        <v>1035</v>
      </c>
      <c r="B189">
        <v>1036</v>
      </c>
      <c r="C189" t="s">
        <v>2868</v>
      </c>
      <c r="D189" t="s">
        <v>2869</v>
      </c>
      <c r="E189" t="s">
        <v>35</v>
      </c>
      <c r="F189" t="s">
        <v>4629</v>
      </c>
      <c r="G189" t="s">
        <v>4630</v>
      </c>
      <c r="H189" t="s">
        <v>38</v>
      </c>
      <c r="I189" t="s">
        <v>2060</v>
      </c>
      <c r="J189" t="s">
        <v>39</v>
      </c>
      <c r="K189" t="s">
        <v>39</v>
      </c>
      <c r="L189" t="s">
        <v>40</v>
      </c>
      <c r="M189" t="s">
        <v>41</v>
      </c>
      <c r="N189" t="s">
        <v>52</v>
      </c>
      <c r="O189" t="s">
        <v>45</v>
      </c>
      <c r="P189" t="s">
        <v>46</v>
      </c>
      <c r="Q189" s="122">
        <v>4042.33</v>
      </c>
      <c r="R189" s="124">
        <v>1</v>
      </c>
      <c r="S189" s="128">
        <v>619.70000000000005</v>
      </c>
      <c r="U189" s="122">
        <v>25.05</v>
      </c>
      <c r="V189" s="126">
        <v>3.6999999999999998E-5</v>
      </c>
      <c r="W189" s="126">
        <v>1.21975614775735E-5</v>
      </c>
      <c r="X189" s="126">
        <v>3.9937638679040401E-6</v>
      </c>
    </row>
    <row r="190" spans="1:24">
      <c r="A190" s="116">
        <v>1035</v>
      </c>
      <c r="B190">
        <v>1036</v>
      </c>
      <c r="C190" t="s">
        <v>47</v>
      </c>
      <c r="D190" t="s">
        <v>48</v>
      </c>
      <c r="E190" t="s">
        <v>35</v>
      </c>
      <c r="F190" t="s">
        <v>4631</v>
      </c>
      <c r="G190" t="s">
        <v>51</v>
      </c>
      <c r="H190" t="s">
        <v>38</v>
      </c>
      <c r="I190" t="s">
        <v>2060</v>
      </c>
      <c r="J190" t="s">
        <v>39</v>
      </c>
      <c r="K190" t="s">
        <v>39</v>
      </c>
      <c r="L190" t="s">
        <v>1542</v>
      </c>
      <c r="M190" t="s">
        <v>41</v>
      </c>
      <c r="N190" t="s">
        <v>52</v>
      </c>
      <c r="O190" t="s">
        <v>45</v>
      </c>
      <c r="P190" t="s">
        <v>46</v>
      </c>
      <c r="Q190" s="122">
        <v>80287</v>
      </c>
      <c r="R190" s="124">
        <v>1</v>
      </c>
      <c r="S190" s="128">
        <v>535.05100000000004</v>
      </c>
      <c r="U190" s="122">
        <v>429.57600000000002</v>
      </c>
      <c r="V190" s="126">
        <v>2.1900000000000001E-4</v>
      </c>
      <c r="W190" s="126">
        <v>2.09170213949108E-4</v>
      </c>
      <c r="X190" s="126">
        <v>6.84871680497474E-5</v>
      </c>
    </row>
    <row r="191" spans="1:24">
      <c r="A191" s="116">
        <v>1035</v>
      </c>
      <c r="B191">
        <v>1036</v>
      </c>
      <c r="C191" t="s">
        <v>867</v>
      </c>
      <c r="D191" t="s">
        <v>868</v>
      </c>
      <c r="E191" t="s">
        <v>35</v>
      </c>
      <c r="F191" t="s">
        <v>4632</v>
      </c>
      <c r="G191" t="s">
        <v>871</v>
      </c>
      <c r="H191" t="s">
        <v>38</v>
      </c>
      <c r="I191" t="s">
        <v>2060</v>
      </c>
      <c r="J191" t="s">
        <v>39</v>
      </c>
      <c r="K191" t="s">
        <v>39</v>
      </c>
      <c r="L191" t="s">
        <v>1542</v>
      </c>
      <c r="M191" t="s">
        <v>41</v>
      </c>
      <c r="N191" t="s">
        <v>144</v>
      </c>
      <c r="O191" t="s">
        <v>45</v>
      </c>
      <c r="P191" t="s">
        <v>46</v>
      </c>
      <c r="Q191" s="122">
        <v>126928</v>
      </c>
      <c r="R191" s="124">
        <v>1</v>
      </c>
      <c r="S191" s="128">
        <v>1645.8620000000001</v>
      </c>
      <c r="U191" s="122">
        <v>2089.06</v>
      </c>
      <c r="V191" s="126">
        <v>0</v>
      </c>
      <c r="W191" s="126">
        <v>1.0172102215501701E-3</v>
      </c>
      <c r="X191" s="126">
        <v>3.3305816382717498E-4</v>
      </c>
    </row>
    <row r="192" spans="1:24">
      <c r="A192" s="116">
        <v>1035</v>
      </c>
      <c r="B192">
        <v>1036</v>
      </c>
      <c r="C192" t="s">
        <v>2619</v>
      </c>
      <c r="D192" t="s">
        <v>2620</v>
      </c>
      <c r="E192" t="s">
        <v>35</v>
      </c>
      <c r="F192" t="s">
        <v>4633</v>
      </c>
      <c r="G192" t="s">
        <v>4230</v>
      </c>
      <c r="H192" t="s">
        <v>38</v>
      </c>
      <c r="I192" t="s">
        <v>2060</v>
      </c>
      <c r="J192" t="s">
        <v>39</v>
      </c>
      <c r="K192" t="s">
        <v>39</v>
      </c>
      <c r="L192" t="s">
        <v>1542</v>
      </c>
      <c r="M192" t="s">
        <v>41</v>
      </c>
      <c r="N192" t="s">
        <v>74</v>
      </c>
      <c r="O192" t="s">
        <v>45</v>
      </c>
      <c r="P192" t="s">
        <v>46</v>
      </c>
      <c r="Q192" s="122">
        <v>20695</v>
      </c>
      <c r="R192" s="124">
        <v>1</v>
      </c>
      <c r="S192" s="128">
        <v>25910.76</v>
      </c>
      <c r="U192" s="122">
        <v>5362.232</v>
      </c>
      <c r="V192" s="126">
        <v>1.4899999999999999E-4</v>
      </c>
      <c r="W192" s="126">
        <v>2.61099077388331E-3</v>
      </c>
      <c r="X192" s="126">
        <v>8.5489879525004495E-4</v>
      </c>
    </row>
    <row r="193" spans="1:24">
      <c r="A193" s="116">
        <v>1035</v>
      </c>
      <c r="B193">
        <v>1036</v>
      </c>
      <c r="C193" t="s">
        <v>874</v>
      </c>
      <c r="D193" t="s">
        <v>875</v>
      </c>
      <c r="E193" t="s">
        <v>35</v>
      </c>
      <c r="F193" t="s">
        <v>4634</v>
      </c>
      <c r="G193" t="s">
        <v>878</v>
      </c>
      <c r="H193" t="s">
        <v>38</v>
      </c>
      <c r="I193" t="s">
        <v>2060</v>
      </c>
      <c r="J193" t="s">
        <v>39</v>
      </c>
      <c r="K193" t="s">
        <v>39</v>
      </c>
      <c r="L193" t="s">
        <v>1542</v>
      </c>
      <c r="M193" t="s">
        <v>41</v>
      </c>
      <c r="N193" t="s">
        <v>144</v>
      </c>
      <c r="O193" t="s">
        <v>45</v>
      </c>
      <c r="P193" t="s">
        <v>46</v>
      </c>
      <c r="Q193" s="122">
        <v>4750</v>
      </c>
      <c r="R193" s="124">
        <v>1</v>
      </c>
      <c r="S193" s="128">
        <v>31848.973000000002</v>
      </c>
      <c r="U193" s="122">
        <v>1512.826</v>
      </c>
      <c r="V193" s="126">
        <v>2.0599999999999999E-4</v>
      </c>
      <c r="W193" s="126">
        <v>7.3662897408512096E-4</v>
      </c>
      <c r="X193" s="126">
        <v>2.4118937101988799E-4</v>
      </c>
    </row>
    <row r="194" spans="1:24">
      <c r="A194" s="116">
        <v>1035</v>
      </c>
      <c r="B194">
        <v>1036</v>
      </c>
      <c r="C194" t="s">
        <v>4512</v>
      </c>
      <c r="D194" t="s">
        <v>4513</v>
      </c>
      <c r="E194" t="s">
        <v>35</v>
      </c>
      <c r="F194" t="s">
        <v>4635</v>
      </c>
      <c r="G194" t="s">
        <v>4515</v>
      </c>
      <c r="H194" t="s">
        <v>38</v>
      </c>
      <c r="I194" t="s">
        <v>2060</v>
      </c>
      <c r="J194" t="s">
        <v>39</v>
      </c>
      <c r="K194" t="s">
        <v>39</v>
      </c>
      <c r="L194" t="s">
        <v>1542</v>
      </c>
      <c r="M194" t="s">
        <v>41</v>
      </c>
      <c r="N194" t="s">
        <v>43</v>
      </c>
      <c r="O194" t="s">
        <v>45</v>
      </c>
      <c r="P194" t="s">
        <v>46</v>
      </c>
      <c r="Q194" s="122">
        <v>54000</v>
      </c>
      <c r="R194" s="124">
        <v>1</v>
      </c>
      <c r="S194" s="128">
        <v>8318.5249999999996</v>
      </c>
      <c r="U194" s="122">
        <v>4492.0029999999997</v>
      </c>
      <c r="V194" s="126">
        <v>0</v>
      </c>
      <c r="W194" s="126">
        <v>2.1872571294143201E-3</v>
      </c>
      <c r="X194" s="126">
        <v>7.1615859525129796E-4</v>
      </c>
    </row>
    <row r="195" spans="1:24">
      <c r="A195" s="116">
        <v>1035</v>
      </c>
      <c r="B195">
        <v>1036</v>
      </c>
      <c r="C195" t="s">
        <v>853</v>
      </c>
      <c r="D195" t="s">
        <v>854</v>
      </c>
      <c r="E195" t="s">
        <v>35</v>
      </c>
      <c r="F195" t="s">
        <v>4636</v>
      </c>
      <c r="G195" t="s">
        <v>857</v>
      </c>
      <c r="H195" t="s">
        <v>38</v>
      </c>
      <c r="I195" t="s">
        <v>2060</v>
      </c>
      <c r="J195" t="s">
        <v>39</v>
      </c>
      <c r="K195" t="s">
        <v>39</v>
      </c>
      <c r="L195" t="s">
        <v>1542</v>
      </c>
      <c r="M195" t="s">
        <v>41</v>
      </c>
      <c r="N195" t="s">
        <v>106</v>
      </c>
      <c r="O195" t="s">
        <v>45</v>
      </c>
      <c r="P195" t="s">
        <v>46</v>
      </c>
      <c r="Q195" s="122">
        <v>1575743</v>
      </c>
      <c r="R195" s="124">
        <v>1</v>
      </c>
      <c r="S195" s="128">
        <v>237.38900000000001</v>
      </c>
      <c r="U195" s="122">
        <v>3740.6410000000001</v>
      </c>
      <c r="V195" s="126">
        <v>9.0499999999999999E-4</v>
      </c>
      <c r="W195" s="126">
        <v>1.82140167792709E-3</v>
      </c>
      <c r="X195" s="126">
        <v>5.9636905488194905E-4</v>
      </c>
    </row>
    <row r="196" spans="1:24">
      <c r="A196" s="116">
        <v>1035</v>
      </c>
      <c r="B196">
        <v>1036</v>
      </c>
      <c r="C196" t="s">
        <v>832</v>
      </c>
      <c r="D196" t="s">
        <v>833</v>
      </c>
      <c r="E196" t="s">
        <v>35</v>
      </c>
      <c r="F196" t="s">
        <v>4549</v>
      </c>
      <c r="G196" t="s">
        <v>836</v>
      </c>
      <c r="H196" t="s">
        <v>38</v>
      </c>
      <c r="I196" t="s">
        <v>2060</v>
      </c>
      <c r="J196" t="s">
        <v>39</v>
      </c>
      <c r="K196" t="s">
        <v>39</v>
      </c>
      <c r="L196" t="s">
        <v>1542</v>
      </c>
      <c r="M196" t="s">
        <v>41</v>
      </c>
      <c r="N196" t="s">
        <v>74</v>
      </c>
      <c r="O196" t="s">
        <v>45</v>
      </c>
      <c r="P196" t="s">
        <v>46</v>
      </c>
      <c r="Q196" s="122">
        <v>35991</v>
      </c>
      <c r="R196" s="124">
        <v>1</v>
      </c>
      <c r="S196" s="128">
        <v>6851.8050000000003</v>
      </c>
      <c r="U196" s="122">
        <v>2466.0329999999999</v>
      </c>
      <c r="V196" s="126">
        <v>1.586E-3</v>
      </c>
      <c r="W196" s="126">
        <v>1.20076677622317E-3</v>
      </c>
      <c r="X196" s="126">
        <v>3.9315882715384298E-4</v>
      </c>
    </row>
    <row r="197" spans="1:24">
      <c r="A197" s="116">
        <v>1035</v>
      </c>
      <c r="B197">
        <v>1036</v>
      </c>
      <c r="C197" t="s">
        <v>4569</v>
      </c>
      <c r="D197" t="s">
        <v>4570</v>
      </c>
      <c r="E197" t="s">
        <v>35</v>
      </c>
      <c r="F197" t="s">
        <v>4637</v>
      </c>
      <c r="G197" t="s">
        <v>4572</v>
      </c>
      <c r="H197" t="s">
        <v>38</v>
      </c>
      <c r="I197" t="s">
        <v>2060</v>
      </c>
      <c r="J197" t="s">
        <v>39</v>
      </c>
      <c r="K197" t="s">
        <v>39</v>
      </c>
      <c r="L197" t="s">
        <v>1542</v>
      </c>
      <c r="M197" t="s">
        <v>41</v>
      </c>
      <c r="N197" t="s">
        <v>74</v>
      </c>
      <c r="O197" t="s">
        <v>45</v>
      </c>
      <c r="P197" t="s">
        <v>46</v>
      </c>
      <c r="Q197" s="122">
        <v>51356</v>
      </c>
      <c r="R197" s="124">
        <v>1</v>
      </c>
      <c r="S197" s="128">
        <v>4968.8100000000004</v>
      </c>
      <c r="U197" s="122">
        <v>2551.7820000000002</v>
      </c>
      <c r="V197" s="126">
        <v>7.6099999999999996E-4</v>
      </c>
      <c r="W197" s="126">
        <v>1.2425198491765801E-3</v>
      </c>
      <c r="X197" s="126">
        <v>4.0682974936578599E-4</v>
      </c>
    </row>
    <row r="198" spans="1:24">
      <c r="A198" s="116">
        <v>1035</v>
      </c>
      <c r="B198">
        <v>1036</v>
      </c>
      <c r="C198" t="s">
        <v>4584</v>
      </c>
      <c r="D198" t="s">
        <v>4585</v>
      </c>
      <c r="E198" t="s">
        <v>35</v>
      </c>
      <c r="F198" t="s">
        <v>4638</v>
      </c>
      <c r="G198" t="s">
        <v>4587</v>
      </c>
      <c r="H198" t="s">
        <v>38</v>
      </c>
      <c r="I198" t="s">
        <v>2060</v>
      </c>
      <c r="J198" t="s">
        <v>39</v>
      </c>
      <c r="K198" t="s">
        <v>39</v>
      </c>
      <c r="L198" t="s">
        <v>1542</v>
      </c>
      <c r="M198" t="s">
        <v>41</v>
      </c>
      <c r="N198" t="s">
        <v>1656</v>
      </c>
      <c r="O198" t="s">
        <v>45</v>
      </c>
      <c r="P198" t="s">
        <v>46</v>
      </c>
      <c r="Q198" s="122">
        <v>23416</v>
      </c>
      <c r="R198" s="124">
        <v>1</v>
      </c>
      <c r="S198" s="128">
        <v>2429.712</v>
      </c>
      <c r="U198" s="122">
        <v>568.94100000000003</v>
      </c>
      <c r="V198" s="126">
        <v>4.5600000000000003E-4</v>
      </c>
      <c r="W198" s="126">
        <v>2.7703032816618498E-4</v>
      </c>
      <c r="X198" s="126">
        <v>9.0706139663893103E-5</v>
      </c>
    </row>
    <row r="199" spans="1:24">
      <c r="A199" s="116">
        <v>1035</v>
      </c>
      <c r="B199">
        <v>1036</v>
      </c>
      <c r="C199" t="s">
        <v>4639</v>
      </c>
      <c r="D199" t="s">
        <v>4640</v>
      </c>
      <c r="E199" t="s">
        <v>35</v>
      </c>
      <c r="F199" t="s">
        <v>4641</v>
      </c>
      <c r="G199" t="s">
        <v>4642</v>
      </c>
      <c r="H199" t="s">
        <v>38</v>
      </c>
      <c r="I199" t="s">
        <v>2060</v>
      </c>
      <c r="J199" t="s">
        <v>165</v>
      </c>
      <c r="K199" t="s">
        <v>39</v>
      </c>
      <c r="L199" t="s">
        <v>40</v>
      </c>
      <c r="M199" t="s">
        <v>1558</v>
      </c>
      <c r="N199" t="s">
        <v>1676</v>
      </c>
      <c r="O199" t="s">
        <v>45</v>
      </c>
      <c r="P199" t="s">
        <v>168</v>
      </c>
      <c r="Q199" s="122">
        <v>90046</v>
      </c>
      <c r="R199" s="124">
        <v>2.9780000000000002</v>
      </c>
      <c r="S199" s="128">
        <v>3473</v>
      </c>
      <c r="U199" s="122">
        <v>9313.0920000000006</v>
      </c>
      <c r="V199" s="126">
        <v>8.9300000000000002E-4</v>
      </c>
      <c r="W199" s="126">
        <v>4.5347532112468402E-3</v>
      </c>
      <c r="X199" s="126">
        <v>1.4847831313035699E-3</v>
      </c>
    </row>
    <row r="200" spans="1:24">
      <c r="A200" s="116">
        <v>1035</v>
      </c>
      <c r="B200">
        <v>1036</v>
      </c>
      <c r="C200" t="s">
        <v>432</v>
      </c>
      <c r="D200" t="s">
        <v>433</v>
      </c>
      <c r="E200" t="s">
        <v>161</v>
      </c>
      <c r="F200" t="s">
        <v>4643</v>
      </c>
      <c r="G200" t="s">
        <v>4498</v>
      </c>
      <c r="H200" t="s">
        <v>38</v>
      </c>
      <c r="I200" t="s">
        <v>2060</v>
      </c>
      <c r="J200" t="s">
        <v>165</v>
      </c>
      <c r="K200" t="s">
        <v>178</v>
      </c>
      <c r="L200" t="s">
        <v>40</v>
      </c>
      <c r="M200" t="s">
        <v>1556</v>
      </c>
      <c r="N200" t="s">
        <v>1733</v>
      </c>
      <c r="O200" t="s">
        <v>45</v>
      </c>
      <c r="P200" t="s">
        <v>168</v>
      </c>
      <c r="Q200" s="122">
        <v>7661</v>
      </c>
      <c r="R200" s="124">
        <v>2.9780000000000002</v>
      </c>
      <c r="S200" s="128">
        <v>10890</v>
      </c>
      <c r="U200" s="122">
        <v>2484.4940000000001</v>
      </c>
      <c r="V200" s="126">
        <v>1.26E-4</v>
      </c>
      <c r="W200" s="126">
        <v>1.2097560155638701E-3</v>
      </c>
      <c r="X200" s="126">
        <v>3.9610211211656501E-4</v>
      </c>
    </row>
    <row r="201" spans="1:24">
      <c r="A201" s="116">
        <v>1035</v>
      </c>
      <c r="B201">
        <v>1036</v>
      </c>
      <c r="C201" t="s">
        <v>4644</v>
      </c>
      <c r="D201" t="s">
        <v>4645</v>
      </c>
      <c r="E201" t="s">
        <v>35</v>
      </c>
      <c r="F201" t="s">
        <v>4646</v>
      </c>
      <c r="G201" t="s">
        <v>4647</v>
      </c>
      <c r="H201" t="s">
        <v>38</v>
      </c>
      <c r="I201" t="s">
        <v>2060</v>
      </c>
      <c r="J201" t="s">
        <v>165</v>
      </c>
      <c r="K201" t="s">
        <v>39</v>
      </c>
      <c r="L201" t="s">
        <v>40</v>
      </c>
      <c r="M201" t="s">
        <v>1558</v>
      </c>
      <c r="N201" t="s">
        <v>1725</v>
      </c>
      <c r="O201" t="s">
        <v>45</v>
      </c>
      <c r="P201" t="s">
        <v>168</v>
      </c>
      <c r="Q201" s="122">
        <v>24990</v>
      </c>
      <c r="R201" s="124">
        <v>2.9780000000000002</v>
      </c>
      <c r="S201" s="128">
        <v>500</v>
      </c>
      <c r="U201" s="122">
        <v>372.101</v>
      </c>
      <c r="V201" s="126">
        <v>8.5000000000000006E-5</v>
      </c>
      <c r="W201" s="126">
        <v>1.8118436101795301E-4</v>
      </c>
      <c r="X201" s="126">
        <v>5.9323952233666499E-5</v>
      </c>
    </row>
    <row r="202" spans="1:24">
      <c r="A202" s="116">
        <v>1035</v>
      </c>
      <c r="B202">
        <v>1036</v>
      </c>
      <c r="C202" t="s">
        <v>3577</v>
      </c>
      <c r="D202" t="s">
        <v>3578</v>
      </c>
      <c r="E202" t="s">
        <v>161</v>
      </c>
      <c r="F202" t="s">
        <v>4648</v>
      </c>
      <c r="G202" t="s">
        <v>4649</v>
      </c>
      <c r="H202" t="s">
        <v>38</v>
      </c>
      <c r="I202" t="s">
        <v>2060</v>
      </c>
      <c r="J202" t="s">
        <v>165</v>
      </c>
      <c r="K202" t="s">
        <v>1473</v>
      </c>
      <c r="L202" t="s">
        <v>40</v>
      </c>
      <c r="M202" t="s">
        <v>1585</v>
      </c>
      <c r="N202" t="s">
        <v>536</v>
      </c>
      <c r="O202" t="s">
        <v>45</v>
      </c>
      <c r="P202" t="s">
        <v>1424</v>
      </c>
      <c r="Q202" s="122">
        <v>1034010</v>
      </c>
      <c r="R202" s="124">
        <v>3.9388999999999998</v>
      </c>
      <c r="S202" s="128">
        <v>217</v>
      </c>
      <c r="U202" s="122">
        <v>8838.1110000000008</v>
      </c>
      <c r="V202" s="126">
        <v>1.0189999999999999E-3</v>
      </c>
      <c r="W202" s="126">
        <v>4.3034739926086397E-3</v>
      </c>
      <c r="X202" s="126">
        <v>1.40905696353696E-3</v>
      </c>
    </row>
    <row r="203" spans="1:24">
      <c r="A203" s="116">
        <v>1035</v>
      </c>
      <c r="B203">
        <v>1036</v>
      </c>
      <c r="C203" t="s">
        <v>4650</v>
      </c>
      <c r="D203" t="s">
        <v>4651</v>
      </c>
      <c r="E203" t="s">
        <v>317</v>
      </c>
      <c r="F203" t="s">
        <v>4652</v>
      </c>
      <c r="G203" t="s">
        <v>4653</v>
      </c>
      <c r="H203" t="s">
        <v>38</v>
      </c>
      <c r="I203" t="s">
        <v>2060</v>
      </c>
      <c r="J203" t="s">
        <v>165</v>
      </c>
      <c r="K203" t="s">
        <v>178</v>
      </c>
      <c r="L203" t="s">
        <v>40</v>
      </c>
      <c r="M203" t="s">
        <v>1558</v>
      </c>
      <c r="N203" t="s">
        <v>1710</v>
      </c>
      <c r="O203" t="s">
        <v>45</v>
      </c>
      <c r="P203" t="s">
        <v>168</v>
      </c>
      <c r="Q203" s="122">
        <v>3536</v>
      </c>
      <c r="R203" s="124">
        <v>2.9780000000000002</v>
      </c>
      <c r="S203" s="128">
        <v>3641</v>
      </c>
      <c r="U203" s="122">
        <v>383.40499999999997</v>
      </c>
      <c r="V203" s="126">
        <v>6.2000000000000003E-5</v>
      </c>
      <c r="W203" s="126">
        <v>1.86688421443544E-4</v>
      </c>
      <c r="X203" s="126">
        <v>6.1126108975807094E-5</v>
      </c>
    </row>
    <row r="204" spans="1:24">
      <c r="A204" s="116">
        <v>1035</v>
      </c>
      <c r="B204">
        <v>1036</v>
      </c>
      <c r="C204" t="s">
        <v>4654</v>
      </c>
      <c r="D204" t="s">
        <v>4655</v>
      </c>
      <c r="E204" t="s">
        <v>161</v>
      </c>
      <c r="F204" t="s">
        <v>4656</v>
      </c>
      <c r="G204" t="s">
        <v>4657</v>
      </c>
      <c r="H204" t="s">
        <v>38</v>
      </c>
      <c r="I204" t="s">
        <v>2060</v>
      </c>
      <c r="J204" t="s">
        <v>165</v>
      </c>
      <c r="K204" t="s">
        <v>178</v>
      </c>
      <c r="L204" t="s">
        <v>40</v>
      </c>
      <c r="M204" t="s">
        <v>1556</v>
      </c>
      <c r="N204" t="s">
        <v>1710</v>
      </c>
      <c r="O204" t="s">
        <v>45</v>
      </c>
      <c r="P204" t="s">
        <v>168</v>
      </c>
      <c r="Q204" s="122">
        <v>14367</v>
      </c>
      <c r="R204" s="124">
        <v>2.9780000000000002</v>
      </c>
      <c r="S204" s="128">
        <v>2408</v>
      </c>
      <c r="U204" s="122">
        <v>1030.261</v>
      </c>
      <c r="V204" s="126">
        <v>9.9999999999999995E-7</v>
      </c>
      <c r="W204" s="126">
        <v>5.0165716855588699E-4</v>
      </c>
      <c r="X204" s="126">
        <v>1.6425416486214801E-4</v>
      </c>
    </row>
    <row r="205" spans="1:24">
      <c r="A205" s="116">
        <v>1035</v>
      </c>
      <c r="B205">
        <v>1036</v>
      </c>
      <c r="C205" t="s">
        <v>4320</v>
      </c>
      <c r="D205" t="s">
        <v>4321</v>
      </c>
      <c r="E205" t="s">
        <v>35</v>
      </c>
      <c r="F205" t="s">
        <v>4658</v>
      </c>
      <c r="G205" t="s">
        <v>4323</v>
      </c>
      <c r="H205" t="s">
        <v>38</v>
      </c>
      <c r="I205" t="s">
        <v>2060</v>
      </c>
      <c r="J205" t="s">
        <v>165</v>
      </c>
      <c r="K205" t="s">
        <v>39</v>
      </c>
      <c r="L205" t="s">
        <v>40</v>
      </c>
      <c r="M205" t="s">
        <v>1558</v>
      </c>
      <c r="N205" t="s">
        <v>1722</v>
      </c>
      <c r="O205" t="s">
        <v>45</v>
      </c>
      <c r="P205" t="s">
        <v>168</v>
      </c>
      <c r="Q205" s="122">
        <v>61310</v>
      </c>
      <c r="R205" s="124">
        <v>2.9780000000000002</v>
      </c>
      <c r="S205" s="128">
        <v>1331</v>
      </c>
      <c r="U205" s="122">
        <v>2430.1559999999999</v>
      </c>
      <c r="V205" s="126">
        <v>1.075E-3</v>
      </c>
      <c r="W205" s="126">
        <v>1.18329715363011E-3</v>
      </c>
      <c r="X205" s="126">
        <v>3.87438868486175E-4</v>
      </c>
    </row>
    <row r="206" spans="1:24">
      <c r="A206" s="116">
        <v>1035</v>
      </c>
      <c r="B206">
        <v>1036</v>
      </c>
      <c r="C206" t="s">
        <v>3973</v>
      </c>
      <c r="D206" t="s">
        <v>3974</v>
      </c>
      <c r="E206" t="s">
        <v>161</v>
      </c>
      <c r="F206" t="s">
        <v>3973</v>
      </c>
      <c r="G206" t="s">
        <v>4659</v>
      </c>
      <c r="H206" t="s">
        <v>38</v>
      </c>
      <c r="I206" t="s">
        <v>2060</v>
      </c>
      <c r="J206" t="s">
        <v>165</v>
      </c>
      <c r="K206" t="s">
        <v>1509</v>
      </c>
      <c r="L206" t="s">
        <v>40</v>
      </c>
      <c r="M206" t="s">
        <v>153</v>
      </c>
      <c r="N206" t="s">
        <v>636</v>
      </c>
      <c r="O206" t="s">
        <v>45</v>
      </c>
      <c r="P206" t="s">
        <v>196</v>
      </c>
      <c r="Q206" s="122">
        <v>59841</v>
      </c>
      <c r="R206" s="124">
        <v>3.3944999999999999</v>
      </c>
      <c r="S206" s="128">
        <v>289.5</v>
      </c>
      <c r="U206" s="122">
        <v>588.06200000000001</v>
      </c>
      <c r="V206" s="126">
        <v>3.2499999999999999E-4</v>
      </c>
      <c r="W206" s="126">
        <v>2.8634063140968999E-4</v>
      </c>
      <c r="X206" s="126">
        <v>9.3754548377512206E-5</v>
      </c>
    </row>
    <row r="207" spans="1:24">
      <c r="A207" s="116">
        <v>1035</v>
      </c>
      <c r="B207">
        <v>1036</v>
      </c>
      <c r="C207" t="s">
        <v>4660</v>
      </c>
      <c r="D207" t="s">
        <v>4661</v>
      </c>
      <c r="E207" t="s">
        <v>161</v>
      </c>
      <c r="F207" t="s">
        <v>4662</v>
      </c>
      <c r="G207" t="s">
        <v>4663</v>
      </c>
      <c r="H207" t="s">
        <v>38</v>
      </c>
      <c r="I207" t="s">
        <v>2060</v>
      </c>
      <c r="J207" t="s">
        <v>165</v>
      </c>
      <c r="K207" t="s">
        <v>178</v>
      </c>
      <c r="L207" t="s">
        <v>40</v>
      </c>
      <c r="M207" t="s">
        <v>1556</v>
      </c>
      <c r="N207" t="s">
        <v>1710</v>
      </c>
      <c r="O207" t="s">
        <v>45</v>
      </c>
      <c r="P207" t="s">
        <v>168</v>
      </c>
      <c r="Q207" s="122">
        <v>10214</v>
      </c>
      <c r="R207" s="124">
        <v>2.9780000000000002</v>
      </c>
      <c r="S207" s="128">
        <v>1039</v>
      </c>
      <c r="U207" s="122">
        <v>316.036</v>
      </c>
      <c r="V207" s="126">
        <v>7.4999999999999993E-5</v>
      </c>
      <c r="W207" s="126">
        <v>1.5388484425061499E-4</v>
      </c>
      <c r="X207" s="126">
        <v>5.0385458758794902E-5</v>
      </c>
    </row>
    <row r="208" spans="1:24">
      <c r="A208" s="116">
        <v>1035</v>
      </c>
      <c r="B208">
        <v>1036</v>
      </c>
      <c r="C208" t="s">
        <v>108</v>
      </c>
      <c r="D208" t="s">
        <v>109</v>
      </c>
      <c r="E208" t="s">
        <v>35</v>
      </c>
      <c r="F208" t="s">
        <v>4664</v>
      </c>
      <c r="G208" t="s">
        <v>112</v>
      </c>
      <c r="H208" t="s">
        <v>38</v>
      </c>
      <c r="I208" t="s">
        <v>2060</v>
      </c>
      <c r="J208" t="s">
        <v>165</v>
      </c>
      <c r="K208" t="s">
        <v>39</v>
      </c>
      <c r="L208" t="s">
        <v>40</v>
      </c>
      <c r="M208" t="s">
        <v>1556</v>
      </c>
      <c r="N208" t="s">
        <v>536</v>
      </c>
      <c r="O208" t="s">
        <v>45</v>
      </c>
      <c r="P208" t="s">
        <v>168</v>
      </c>
      <c r="Q208" s="122">
        <v>14810</v>
      </c>
      <c r="R208" s="124">
        <v>2.9780000000000002</v>
      </c>
      <c r="S208" s="128">
        <v>1850</v>
      </c>
      <c r="U208" s="122">
        <v>815.92700000000002</v>
      </c>
      <c r="V208" s="126">
        <v>1.1709999999999999E-3</v>
      </c>
      <c r="W208" s="126">
        <v>3.9729329454585001E-4</v>
      </c>
      <c r="X208" s="126">
        <v>1.3008301762898101E-4</v>
      </c>
    </row>
    <row r="209" spans="1:24">
      <c r="A209" s="116">
        <v>1035</v>
      </c>
      <c r="B209">
        <v>1036</v>
      </c>
      <c r="C209" t="s">
        <v>4665</v>
      </c>
      <c r="D209" t="s">
        <v>4666</v>
      </c>
      <c r="E209" t="s">
        <v>35</v>
      </c>
      <c r="F209" t="s">
        <v>4667</v>
      </c>
      <c r="G209" t="s">
        <v>4668</v>
      </c>
      <c r="H209" t="s">
        <v>38</v>
      </c>
      <c r="I209" t="s">
        <v>2060</v>
      </c>
      <c r="J209" t="s">
        <v>165</v>
      </c>
      <c r="K209" t="s">
        <v>39</v>
      </c>
      <c r="L209" t="s">
        <v>40</v>
      </c>
      <c r="M209" t="s">
        <v>1558</v>
      </c>
      <c r="N209" t="s">
        <v>1672</v>
      </c>
      <c r="O209" t="s">
        <v>45</v>
      </c>
      <c r="P209" t="s">
        <v>168</v>
      </c>
      <c r="Q209" s="122">
        <v>60513</v>
      </c>
      <c r="R209" s="124">
        <v>2.9780000000000002</v>
      </c>
      <c r="S209" s="128">
        <v>950</v>
      </c>
      <c r="U209" s="122">
        <v>1711.973</v>
      </c>
      <c r="V209" s="126">
        <v>9.0209999999999995E-3</v>
      </c>
      <c r="W209" s="126">
        <v>8.3359814136578199E-4</v>
      </c>
      <c r="X209" s="126">
        <v>2.7293932016327099E-4</v>
      </c>
    </row>
    <row r="210" spans="1:24">
      <c r="A210" s="116">
        <v>1035</v>
      </c>
      <c r="B210">
        <v>1036</v>
      </c>
      <c r="C210" t="s">
        <v>4669</v>
      </c>
      <c r="D210" t="s">
        <v>4670</v>
      </c>
      <c r="E210" t="s">
        <v>161</v>
      </c>
      <c r="F210" t="s">
        <v>4671</v>
      </c>
      <c r="G210" t="s">
        <v>4672</v>
      </c>
      <c r="H210" t="s">
        <v>38</v>
      </c>
      <c r="I210" t="s">
        <v>2060</v>
      </c>
      <c r="J210" t="s">
        <v>165</v>
      </c>
      <c r="K210" t="s">
        <v>173</v>
      </c>
      <c r="L210" t="s">
        <v>40</v>
      </c>
      <c r="M210" t="s">
        <v>1556</v>
      </c>
      <c r="N210" t="s">
        <v>1695</v>
      </c>
      <c r="O210" t="s">
        <v>45</v>
      </c>
      <c r="P210" t="s">
        <v>168</v>
      </c>
      <c r="Q210" s="122">
        <v>5651</v>
      </c>
      <c r="R210" s="124">
        <v>2.9780000000000002</v>
      </c>
      <c r="S210" s="128">
        <v>9598</v>
      </c>
      <c r="T210" s="122">
        <v>5.9340000000000002</v>
      </c>
      <c r="U210" s="122">
        <v>1632.8869999999999</v>
      </c>
      <c r="V210" s="126">
        <v>1.9999999999999999E-6</v>
      </c>
      <c r="W210" s="126">
        <v>7.9508907661969997E-4</v>
      </c>
      <c r="X210" s="126">
        <v>2.6033056130171899E-4</v>
      </c>
    </row>
    <row r="211" spans="1:24">
      <c r="A211" s="116">
        <v>1035</v>
      </c>
      <c r="B211">
        <v>1036</v>
      </c>
      <c r="C211" t="s">
        <v>4673</v>
      </c>
      <c r="D211" t="s">
        <v>4674</v>
      </c>
      <c r="E211" t="s">
        <v>35</v>
      </c>
      <c r="F211" t="s">
        <v>4675</v>
      </c>
      <c r="G211" t="s">
        <v>4676</v>
      </c>
      <c r="H211" t="s">
        <v>38</v>
      </c>
      <c r="I211" t="s">
        <v>2060</v>
      </c>
      <c r="J211" t="s">
        <v>165</v>
      </c>
      <c r="K211" t="s">
        <v>178</v>
      </c>
      <c r="L211" t="s">
        <v>40</v>
      </c>
      <c r="M211" t="s">
        <v>1558</v>
      </c>
      <c r="N211" t="s">
        <v>1720</v>
      </c>
      <c r="O211" t="s">
        <v>45</v>
      </c>
      <c r="P211" t="s">
        <v>168</v>
      </c>
      <c r="Q211" s="122">
        <v>38868</v>
      </c>
      <c r="R211" s="124">
        <v>2.9780000000000002</v>
      </c>
      <c r="S211" s="128">
        <v>1410</v>
      </c>
      <c r="U211" s="122">
        <v>1632.06</v>
      </c>
      <c r="V211" s="126">
        <v>2.5119999999999999E-3</v>
      </c>
      <c r="W211" s="126">
        <v>7.9468635286951601E-4</v>
      </c>
      <c r="X211" s="126">
        <v>2.6019870022725802E-4</v>
      </c>
    </row>
    <row r="212" spans="1:24">
      <c r="A212" s="116">
        <v>1035</v>
      </c>
      <c r="B212">
        <v>1036</v>
      </c>
      <c r="C212" t="s">
        <v>4677</v>
      </c>
      <c r="D212" t="s">
        <v>4678</v>
      </c>
      <c r="E212" t="s">
        <v>35</v>
      </c>
      <c r="F212" t="s">
        <v>4679</v>
      </c>
      <c r="G212" t="s">
        <v>4680</v>
      </c>
      <c r="H212" t="s">
        <v>38</v>
      </c>
      <c r="I212" t="s">
        <v>2060</v>
      </c>
      <c r="J212" t="s">
        <v>165</v>
      </c>
      <c r="K212" t="s">
        <v>178</v>
      </c>
      <c r="L212" t="s">
        <v>40</v>
      </c>
      <c r="M212" t="s">
        <v>1558</v>
      </c>
      <c r="N212" t="s">
        <v>1710</v>
      </c>
      <c r="O212" t="s">
        <v>45</v>
      </c>
      <c r="P212" t="s">
        <v>168</v>
      </c>
      <c r="Q212" s="122">
        <v>692</v>
      </c>
      <c r="R212" s="124">
        <v>2.9780000000000002</v>
      </c>
      <c r="S212" s="128">
        <v>508</v>
      </c>
      <c r="U212" s="122">
        <v>10.468999999999999</v>
      </c>
      <c r="V212" s="126">
        <v>1.44E-4</v>
      </c>
      <c r="W212" s="126">
        <v>5.0974650287960997E-6</v>
      </c>
      <c r="X212" s="126">
        <v>1.66902800099353E-6</v>
      </c>
    </row>
    <row r="213" spans="1:24">
      <c r="A213" s="116">
        <v>1035</v>
      </c>
      <c r="B213">
        <v>1036</v>
      </c>
      <c r="C213" t="s">
        <v>4681</v>
      </c>
      <c r="D213" t="s">
        <v>4682</v>
      </c>
      <c r="E213" t="s">
        <v>161</v>
      </c>
      <c r="F213" t="s">
        <v>4683</v>
      </c>
      <c r="G213" t="s">
        <v>4684</v>
      </c>
      <c r="H213" t="s">
        <v>38</v>
      </c>
      <c r="I213" t="s">
        <v>2060</v>
      </c>
      <c r="J213" t="s">
        <v>165</v>
      </c>
      <c r="K213" t="s">
        <v>201</v>
      </c>
      <c r="L213" t="s">
        <v>40</v>
      </c>
      <c r="M213" t="s">
        <v>202</v>
      </c>
      <c r="N213" t="s">
        <v>636</v>
      </c>
      <c r="O213" t="s">
        <v>45</v>
      </c>
      <c r="P213" t="s">
        <v>196</v>
      </c>
      <c r="Q213" s="122">
        <v>141577</v>
      </c>
      <c r="R213" s="124">
        <v>3.3944999999999999</v>
      </c>
      <c r="S213" s="128">
        <v>232.2</v>
      </c>
      <c r="T213" s="122">
        <v>12.742000000000001</v>
      </c>
      <c r="U213" s="122">
        <v>1159.1669999999999</v>
      </c>
      <c r="V213" s="126">
        <v>9.2E-5</v>
      </c>
      <c r="W213" s="126">
        <v>5.6442413585577E-4</v>
      </c>
      <c r="X213" s="126">
        <v>1.8480552232495601E-4</v>
      </c>
    </row>
    <row r="214" spans="1:24">
      <c r="A214" s="116">
        <v>1035</v>
      </c>
      <c r="B214">
        <v>1036</v>
      </c>
      <c r="C214" t="s">
        <v>4685</v>
      </c>
      <c r="D214" t="s">
        <v>4686</v>
      </c>
      <c r="E214" t="s">
        <v>35</v>
      </c>
      <c r="F214" t="s">
        <v>4687</v>
      </c>
      <c r="G214" t="s">
        <v>4688</v>
      </c>
      <c r="H214" t="s">
        <v>38</v>
      </c>
      <c r="I214" t="s">
        <v>2060</v>
      </c>
      <c r="J214" t="s">
        <v>165</v>
      </c>
      <c r="K214" t="s">
        <v>207</v>
      </c>
      <c r="L214" t="s">
        <v>40</v>
      </c>
      <c r="M214" t="s">
        <v>1558</v>
      </c>
      <c r="N214" t="s">
        <v>1706</v>
      </c>
      <c r="O214" t="s">
        <v>45</v>
      </c>
      <c r="P214" t="s">
        <v>168</v>
      </c>
      <c r="Q214" s="122">
        <v>16931</v>
      </c>
      <c r="R214" s="124">
        <v>2.9780000000000002</v>
      </c>
      <c r="S214" s="128">
        <v>1462</v>
      </c>
      <c r="U214" s="122">
        <v>737.14800000000002</v>
      </c>
      <c r="V214" s="126">
        <v>2.0000000000000001E-4</v>
      </c>
      <c r="W214" s="126">
        <v>3.5893386096594201E-4</v>
      </c>
      <c r="X214" s="126">
        <v>1.17523251473559E-4</v>
      </c>
    </row>
    <row r="215" spans="1:24">
      <c r="A215" s="116">
        <v>1035</v>
      </c>
      <c r="B215">
        <v>1036</v>
      </c>
      <c r="C215" t="s">
        <v>4689</v>
      </c>
      <c r="D215" t="s">
        <v>4690</v>
      </c>
      <c r="E215" t="s">
        <v>161</v>
      </c>
      <c r="F215" t="s">
        <v>4691</v>
      </c>
      <c r="G215" t="s">
        <v>4692</v>
      </c>
      <c r="H215" t="s">
        <v>38</v>
      </c>
      <c r="I215" t="s">
        <v>2060</v>
      </c>
      <c r="J215" t="s">
        <v>165</v>
      </c>
      <c r="K215" t="s">
        <v>178</v>
      </c>
      <c r="L215" t="s">
        <v>40</v>
      </c>
      <c r="M215" t="s">
        <v>1556</v>
      </c>
      <c r="N215" t="s">
        <v>1701</v>
      </c>
      <c r="O215" t="s">
        <v>45</v>
      </c>
      <c r="P215" t="s">
        <v>168</v>
      </c>
      <c r="Q215" s="122">
        <v>12161</v>
      </c>
      <c r="R215" s="124">
        <v>2.9780000000000002</v>
      </c>
      <c r="S215" s="128">
        <v>7922</v>
      </c>
      <c r="T215" s="122">
        <v>3.6480000000000001</v>
      </c>
      <c r="U215" s="122">
        <v>2879.8530000000001</v>
      </c>
      <c r="V215" s="126">
        <v>4.3999999999999999E-5</v>
      </c>
      <c r="W215" s="126">
        <v>1.4022650444198801E-3</v>
      </c>
      <c r="X215" s="126">
        <v>4.5913402264261699E-4</v>
      </c>
    </row>
    <row r="216" spans="1:24">
      <c r="A216" s="116">
        <v>1035</v>
      </c>
      <c r="B216">
        <v>1036</v>
      </c>
      <c r="C216" t="s">
        <v>4693</v>
      </c>
      <c r="D216" t="s">
        <v>4694</v>
      </c>
      <c r="E216" t="s">
        <v>161</v>
      </c>
      <c r="F216" t="s">
        <v>4695</v>
      </c>
      <c r="G216" t="s">
        <v>4696</v>
      </c>
      <c r="H216" t="s">
        <v>38</v>
      </c>
      <c r="I216" t="s">
        <v>2060</v>
      </c>
      <c r="J216" t="s">
        <v>165</v>
      </c>
      <c r="K216" t="s">
        <v>178</v>
      </c>
      <c r="L216" t="s">
        <v>40</v>
      </c>
      <c r="M216" t="s">
        <v>1597</v>
      </c>
      <c r="N216" t="s">
        <v>636</v>
      </c>
      <c r="O216" t="s">
        <v>45</v>
      </c>
      <c r="P216" t="s">
        <v>168</v>
      </c>
      <c r="Q216" s="122">
        <v>800540</v>
      </c>
      <c r="R216" s="124">
        <v>2.9780000000000002</v>
      </c>
      <c r="S216" s="128">
        <v>18.600000000000001</v>
      </c>
      <c r="U216" s="122">
        <v>443.42599999999999</v>
      </c>
      <c r="V216" s="126">
        <v>1.3799999999999999E-3</v>
      </c>
      <c r="W216" s="126">
        <v>2.15913814139193E-4</v>
      </c>
      <c r="X216" s="126">
        <v>7.0695178792572503E-5</v>
      </c>
    </row>
    <row r="217" spans="1:24">
      <c r="A217" s="116">
        <v>1035</v>
      </c>
      <c r="B217">
        <v>1036</v>
      </c>
      <c r="C217" t="s">
        <v>4697</v>
      </c>
      <c r="D217" t="s">
        <v>4698</v>
      </c>
      <c r="E217" t="s">
        <v>317</v>
      </c>
      <c r="F217" t="s">
        <v>4697</v>
      </c>
      <c r="G217" t="s">
        <v>4699</v>
      </c>
      <c r="H217" t="s">
        <v>38</v>
      </c>
      <c r="I217" t="s">
        <v>2060</v>
      </c>
      <c r="J217" t="s">
        <v>165</v>
      </c>
      <c r="K217" t="s">
        <v>178</v>
      </c>
      <c r="L217" t="s">
        <v>40</v>
      </c>
      <c r="M217" t="s">
        <v>1558</v>
      </c>
      <c r="N217" t="s">
        <v>1710</v>
      </c>
      <c r="O217" t="s">
        <v>45</v>
      </c>
      <c r="P217" t="s">
        <v>168</v>
      </c>
      <c r="Q217" s="122">
        <v>4617</v>
      </c>
      <c r="R217" s="124">
        <v>2.9780000000000002</v>
      </c>
      <c r="S217" s="128">
        <v>831</v>
      </c>
      <c r="U217" s="122">
        <v>114.258</v>
      </c>
      <c r="V217" s="126">
        <v>6.7999999999999999E-5</v>
      </c>
      <c r="W217" s="126">
        <v>5.5634648250926703E-5</v>
      </c>
      <c r="X217" s="126">
        <v>1.8216071170997901E-5</v>
      </c>
    </row>
    <row r="218" spans="1:24">
      <c r="A218" s="116">
        <v>1035</v>
      </c>
      <c r="B218">
        <v>1036</v>
      </c>
      <c r="C218" t="s">
        <v>4700</v>
      </c>
      <c r="D218" t="s">
        <v>4701</v>
      </c>
      <c r="E218" t="s">
        <v>35</v>
      </c>
      <c r="F218" t="s">
        <v>4702</v>
      </c>
      <c r="G218" t="s">
        <v>4703</v>
      </c>
      <c r="H218" t="s">
        <v>38</v>
      </c>
      <c r="I218" t="s">
        <v>2060</v>
      </c>
      <c r="J218" t="s">
        <v>165</v>
      </c>
      <c r="K218" t="s">
        <v>178</v>
      </c>
      <c r="L218" t="s">
        <v>40</v>
      </c>
      <c r="M218" t="s">
        <v>1558</v>
      </c>
      <c r="N218" t="s">
        <v>1710</v>
      </c>
      <c r="O218" t="s">
        <v>45</v>
      </c>
      <c r="P218" t="s">
        <v>168</v>
      </c>
      <c r="Q218" s="122">
        <v>46833</v>
      </c>
      <c r="R218" s="124">
        <v>2.9780000000000002</v>
      </c>
      <c r="S218" s="128">
        <v>1470</v>
      </c>
      <c r="U218" s="122">
        <v>2050.19</v>
      </c>
      <c r="V218" s="126">
        <v>5.045E-3</v>
      </c>
      <c r="W218" s="126">
        <v>9.9828319759456591E-4</v>
      </c>
      <c r="X218" s="126">
        <v>3.2686101823050599E-4</v>
      </c>
    </row>
    <row r="219" spans="1:24">
      <c r="A219" s="116">
        <v>1035</v>
      </c>
      <c r="B219">
        <v>1036</v>
      </c>
      <c r="C219" t="s">
        <v>4704</v>
      </c>
      <c r="D219" t="s">
        <v>4705</v>
      </c>
      <c r="E219" t="s">
        <v>35</v>
      </c>
      <c r="F219" t="s">
        <v>4706</v>
      </c>
      <c r="G219" t="s">
        <v>4707</v>
      </c>
      <c r="H219" t="s">
        <v>38</v>
      </c>
      <c r="I219" t="s">
        <v>2060</v>
      </c>
      <c r="J219" t="s">
        <v>165</v>
      </c>
      <c r="K219" t="s">
        <v>178</v>
      </c>
      <c r="L219" t="s">
        <v>40</v>
      </c>
      <c r="M219" t="s">
        <v>1556</v>
      </c>
      <c r="N219" t="s">
        <v>1685</v>
      </c>
      <c r="O219" t="s">
        <v>45</v>
      </c>
      <c r="P219" t="s">
        <v>168</v>
      </c>
      <c r="Q219" s="122">
        <v>487064</v>
      </c>
      <c r="R219" s="124">
        <v>2.9780000000000002</v>
      </c>
      <c r="S219" s="128">
        <v>2600</v>
      </c>
      <c r="U219" s="122">
        <v>37712.391000000003</v>
      </c>
      <c r="V219" s="126">
        <v>4.0509999999999999E-3</v>
      </c>
      <c r="W219" s="126">
        <v>1.8363008163153699E-2</v>
      </c>
      <c r="X219" s="126">
        <v>6.0124737754237902E-3</v>
      </c>
    </row>
    <row r="220" spans="1:24">
      <c r="A220" s="116">
        <v>1035</v>
      </c>
      <c r="B220">
        <v>1037</v>
      </c>
      <c r="C220" t="s">
        <v>4060</v>
      </c>
      <c r="D220" t="s">
        <v>4061</v>
      </c>
      <c r="E220" t="s">
        <v>35</v>
      </c>
      <c r="F220" t="s">
        <v>4062</v>
      </c>
      <c r="G220" t="s">
        <v>4063</v>
      </c>
      <c r="H220" t="s">
        <v>38</v>
      </c>
      <c r="I220" t="s">
        <v>2060</v>
      </c>
      <c r="J220" t="s">
        <v>39</v>
      </c>
      <c r="K220" t="s">
        <v>39</v>
      </c>
      <c r="L220" t="s">
        <v>40</v>
      </c>
      <c r="M220" t="s">
        <v>41</v>
      </c>
      <c r="N220" t="s">
        <v>1656</v>
      </c>
      <c r="O220" t="s">
        <v>45</v>
      </c>
      <c r="P220" t="s">
        <v>46</v>
      </c>
      <c r="Q220" s="122">
        <v>282</v>
      </c>
      <c r="R220" s="124">
        <v>1</v>
      </c>
      <c r="S220" s="128">
        <v>7140</v>
      </c>
      <c r="U220" s="122">
        <v>20.135000000000002</v>
      </c>
      <c r="V220" s="126">
        <v>1.1E-5</v>
      </c>
      <c r="W220" s="126">
        <v>1.3164513355248199E-3</v>
      </c>
      <c r="X220" s="126">
        <v>4.8576443973772402E-5</v>
      </c>
    </row>
    <row r="221" spans="1:24">
      <c r="A221" s="116">
        <v>1035</v>
      </c>
      <c r="B221">
        <v>1037</v>
      </c>
      <c r="C221" t="s">
        <v>4064</v>
      </c>
      <c r="D221" t="s">
        <v>4065</v>
      </c>
      <c r="E221" t="s">
        <v>35</v>
      </c>
      <c r="F221" t="s">
        <v>4066</v>
      </c>
      <c r="G221" t="s">
        <v>4067</v>
      </c>
      <c r="H221" t="s">
        <v>38</v>
      </c>
      <c r="I221" t="s">
        <v>2060</v>
      </c>
      <c r="J221" t="s">
        <v>39</v>
      </c>
      <c r="K221" t="s">
        <v>39</v>
      </c>
      <c r="L221" t="s">
        <v>40</v>
      </c>
      <c r="M221" t="s">
        <v>41</v>
      </c>
      <c r="N221" t="s">
        <v>1646</v>
      </c>
      <c r="O221" t="s">
        <v>45</v>
      </c>
      <c r="P221" t="s">
        <v>46</v>
      </c>
      <c r="Q221" s="122">
        <v>145</v>
      </c>
      <c r="R221" s="124">
        <v>1</v>
      </c>
      <c r="S221" s="128">
        <v>21250</v>
      </c>
      <c r="U221" s="122">
        <v>30.812999999999999</v>
      </c>
      <c r="V221" s="126">
        <v>3.8999999999999999E-5</v>
      </c>
      <c r="W221" s="126">
        <v>2.0145795724744501E-3</v>
      </c>
      <c r="X221" s="126">
        <v>7.4337052264828197E-5</v>
      </c>
    </row>
    <row r="222" spans="1:24">
      <c r="A222" s="116">
        <v>1035</v>
      </c>
      <c r="B222">
        <v>1037</v>
      </c>
      <c r="C222" t="s">
        <v>4070</v>
      </c>
      <c r="D222" t="s">
        <v>4071</v>
      </c>
      <c r="E222" t="s">
        <v>35</v>
      </c>
      <c r="F222" t="s">
        <v>4072</v>
      </c>
      <c r="G222" t="s">
        <v>4073</v>
      </c>
      <c r="H222" t="s">
        <v>38</v>
      </c>
      <c r="I222" t="s">
        <v>2060</v>
      </c>
      <c r="J222" t="s">
        <v>39</v>
      </c>
      <c r="K222" t="s">
        <v>39</v>
      </c>
      <c r="L222" t="s">
        <v>40</v>
      </c>
      <c r="M222" t="s">
        <v>41</v>
      </c>
      <c r="N222" t="s">
        <v>52</v>
      </c>
      <c r="O222" t="s">
        <v>45</v>
      </c>
      <c r="P222" t="s">
        <v>46</v>
      </c>
      <c r="Q222" s="122">
        <v>7890</v>
      </c>
      <c r="R222" s="124">
        <v>1</v>
      </c>
      <c r="S222" s="128">
        <v>1300</v>
      </c>
      <c r="U222" s="122">
        <v>102.57</v>
      </c>
      <c r="V222" s="126">
        <v>1.1E-5</v>
      </c>
      <c r="W222" s="126">
        <v>6.70622074640825E-3</v>
      </c>
      <c r="X222" s="126">
        <v>2.4745643653723102E-4</v>
      </c>
    </row>
    <row r="223" spans="1:24">
      <c r="A223" s="116">
        <v>1035</v>
      </c>
      <c r="B223">
        <v>1037</v>
      </c>
      <c r="C223" t="s">
        <v>4074</v>
      </c>
      <c r="D223" t="s">
        <v>4075</v>
      </c>
      <c r="E223" t="s">
        <v>35</v>
      </c>
      <c r="F223" t="s">
        <v>4076</v>
      </c>
      <c r="G223" t="s">
        <v>4077</v>
      </c>
      <c r="H223" t="s">
        <v>38</v>
      </c>
      <c r="I223" t="s">
        <v>2060</v>
      </c>
      <c r="J223" t="s">
        <v>39</v>
      </c>
      <c r="K223" t="s">
        <v>39</v>
      </c>
      <c r="L223" t="s">
        <v>40</v>
      </c>
      <c r="M223" t="s">
        <v>41</v>
      </c>
      <c r="N223" t="s">
        <v>617</v>
      </c>
      <c r="O223" t="s">
        <v>45</v>
      </c>
      <c r="P223" t="s">
        <v>46</v>
      </c>
      <c r="Q223" s="122">
        <v>133</v>
      </c>
      <c r="R223" s="124">
        <v>1</v>
      </c>
      <c r="S223" s="128">
        <v>702.7</v>
      </c>
      <c r="U223" s="122">
        <v>0.93500000000000005</v>
      </c>
      <c r="V223" s="126">
        <v>0</v>
      </c>
      <c r="W223" s="126">
        <v>6.1105328591268702E-5</v>
      </c>
      <c r="X223" s="126">
        <v>2.2547582965756799E-6</v>
      </c>
    </row>
    <row r="224" spans="1:24">
      <c r="A224" s="116">
        <v>1035</v>
      </c>
      <c r="B224">
        <v>1037</v>
      </c>
      <c r="C224" t="s">
        <v>3799</v>
      </c>
      <c r="D224" t="s">
        <v>3800</v>
      </c>
      <c r="E224" t="s">
        <v>63</v>
      </c>
      <c r="F224" t="s">
        <v>4078</v>
      </c>
      <c r="G224" t="s">
        <v>4079</v>
      </c>
      <c r="H224" t="s">
        <v>38</v>
      </c>
      <c r="I224" t="s">
        <v>2060</v>
      </c>
      <c r="J224" t="s">
        <v>39</v>
      </c>
      <c r="K224" t="s">
        <v>39</v>
      </c>
      <c r="L224" t="s">
        <v>40</v>
      </c>
      <c r="M224" t="s">
        <v>41</v>
      </c>
      <c r="N224" t="s">
        <v>67</v>
      </c>
      <c r="O224" t="s">
        <v>45</v>
      </c>
      <c r="P224" t="s">
        <v>46</v>
      </c>
      <c r="Q224" s="122">
        <v>184554</v>
      </c>
      <c r="R224" s="124">
        <v>1</v>
      </c>
      <c r="S224" s="128">
        <v>187</v>
      </c>
      <c r="U224" s="122">
        <v>345.11599999999999</v>
      </c>
      <c r="V224" s="126">
        <v>7.1000000000000005E-5</v>
      </c>
      <c r="W224" s="126">
        <v>2.25643360143611E-2</v>
      </c>
      <c r="X224" s="126">
        <v>8.3261353809938802E-4</v>
      </c>
    </row>
    <row r="225" spans="1:24">
      <c r="A225" s="116">
        <v>1035</v>
      </c>
      <c r="B225">
        <v>1037</v>
      </c>
      <c r="C225" t="s">
        <v>3447</v>
      </c>
      <c r="D225" t="s">
        <v>3448</v>
      </c>
      <c r="E225" t="s">
        <v>35</v>
      </c>
      <c r="F225" t="s">
        <v>4082</v>
      </c>
      <c r="G225" t="s">
        <v>4083</v>
      </c>
      <c r="H225" t="s">
        <v>38</v>
      </c>
      <c r="I225" t="s">
        <v>2060</v>
      </c>
      <c r="J225" t="s">
        <v>39</v>
      </c>
      <c r="K225" t="s">
        <v>39</v>
      </c>
      <c r="L225" t="s">
        <v>40</v>
      </c>
      <c r="M225" t="s">
        <v>41</v>
      </c>
      <c r="N225" t="s">
        <v>1656</v>
      </c>
      <c r="O225" t="s">
        <v>45</v>
      </c>
      <c r="P225" t="s">
        <v>46</v>
      </c>
      <c r="Q225" s="122">
        <v>350</v>
      </c>
      <c r="R225" s="124">
        <v>1</v>
      </c>
      <c r="S225" s="128">
        <v>30990</v>
      </c>
      <c r="U225" s="122">
        <v>108.465</v>
      </c>
      <c r="V225" s="126">
        <v>2.1999999999999999E-5</v>
      </c>
      <c r="W225" s="126">
        <v>7.0916470045741496E-3</v>
      </c>
      <c r="X225" s="126">
        <v>2.61678486779865E-4</v>
      </c>
    </row>
    <row r="226" spans="1:24">
      <c r="A226" s="116">
        <v>1035</v>
      </c>
      <c r="B226">
        <v>1037</v>
      </c>
      <c r="C226" t="s">
        <v>2962</v>
      </c>
      <c r="D226" t="s">
        <v>2963</v>
      </c>
      <c r="E226" t="s">
        <v>35</v>
      </c>
      <c r="F226" t="s">
        <v>4092</v>
      </c>
      <c r="G226" t="s">
        <v>4093</v>
      </c>
      <c r="H226" t="s">
        <v>38</v>
      </c>
      <c r="I226" t="s">
        <v>2060</v>
      </c>
      <c r="J226" t="s">
        <v>39</v>
      </c>
      <c r="K226" t="s">
        <v>39</v>
      </c>
      <c r="L226" t="s">
        <v>40</v>
      </c>
      <c r="M226" t="s">
        <v>41</v>
      </c>
      <c r="N226" t="s">
        <v>52</v>
      </c>
      <c r="O226" t="s">
        <v>45</v>
      </c>
      <c r="P226" t="s">
        <v>46</v>
      </c>
      <c r="Q226" s="122">
        <v>492</v>
      </c>
      <c r="R226" s="124">
        <v>1</v>
      </c>
      <c r="S226" s="128">
        <v>41770</v>
      </c>
      <c r="U226" s="122">
        <v>205.50800000000001</v>
      </c>
      <c r="V226" s="126">
        <v>1.0000000000000001E-5</v>
      </c>
      <c r="W226" s="126">
        <v>1.34365281821309E-2</v>
      </c>
      <c r="X226" s="126">
        <v>4.9580166074356905E-4</v>
      </c>
    </row>
    <row r="227" spans="1:24">
      <c r="A227" s="116">
        <v>1035</v>
      </c>
      <c r="B227">
        <v>1037</v>
      </c>
      <c r="C227" t="s">
        <v>3540</v>
      </c>
      <c r="D227" t="s">
        <v>3541</v>
      </c>
      <c r="E227" t="s">
        <v>35</v>
      </c>
      <c r="F227" t="s">
        <v>4094</v>
      </c>
      <c r="G227" t="s">
        <v>4095</v>
      </c>
      <c r="H227" t="s">
        <v>38</v>
      </c>
      <c r="I227" t="s">
        <v>2060</v>
      </c>
      <c r="J227" t="s">
        <v>39</v>
      </c>
      <c r="K227" t="s">
        <v>207</v>
      </c>
      <c r="L227" t="s">
        <v>40</v>
      </c>
      <c r="M227" t="s">
        <v>41</v>
      </c>
      <c r="N227" t="s">
        <v>888</v>
      </c>
      <c r="O227" t="s">
        <v>45</v>
      </c>
      <c r="P227" t="s">
        <v>46</v>
      </c>
      <c r="Q227" s="122">
        <v>990</v>
      </c>
      <c r="R227" s="124">
        <v>1</v>
      </c>
      <c r="S227" s="128">
        <v>31060</v>
      </c>
      <c r="U227" s="122">
        <v>307.49400000000003</v>
      </c>
      <c r="V227" s="126">
        <v>7.4999999999999993E-5</v>
      </c>
      <c r="W227" s="126">
        <v>2.0104539750375901E-2</v>
      </c>
      <c r="X227" s="126">
        <v>7.4184819632035996E-4</v>
      </c>
    </row>
    <row r="228" spans="1:24">
      <c r="A228" s="116">
        <v>1035</v>
      </c>
      <c r="B228">
        <v>1037</v>
      </c>
      <c r="C228" t="s">
        <v>2928</v>
      </c>
      <c r="D228" t="s">
        <v>2929</v>
      </c>
      <c r="E228" t="s">
        <v>35</v>
      </c>
      <c r="F228" t="s">
        <v>4151</v>
      </c>
      <c r="G228" t="s">
        <v>4152</v>
      </c>
      <c r="H228" t="s">
        <v>38</v>
      </c>
      <c r="I228" t="s">
        <v>2060</v>
      </c>
      <c r="J228" t="s">
        <v>39</v>
      </c>
      <c r="K228" t="s">
        <v>39</v>
      </c>
      <c r="L228" t="s">
        <v>40</v>
      </c>
      <c r="M228" t="s">
        <v>41</v>
      </c>
      <c r="N228" t="s">
        <v>144</v>
      </c>
      <c r="O228" t="s">
        <v>45</v>
      </c>
      <c r="P228" t="s">
        <v>46</v>
      </c>
      <c r="Q228" s="122">
        <v>693</v>
      </c>
      <c r="R228" s="124">
        <v>1</v>
      </c>
      <c r="S228" s="128">
        <v>2146</v>
      </c>
      <c r="U228" s="122">
        <v>14.872</v>
      </c>
      <c r="V228" s="126">
        <v>5.0000000000000002E-5</v>
      </c>
      <c r="W228" s="126">
        <v>9.7234512598244399E-4</v>
      </c>
      <c r="X228" s="126">
        <v>3.5879084369364E-5</v>
      </c>
    </row>
    <row r="229" spans="1:24">
      <c r="A229" s="116">
        <v>1035</v>
      </c>
      <c r="B229">
        <v>1037</v>
      </c>
      <c r="C229" t="s">
        <v>4162</v>
      </c>
      <c r="D229" t="s">
        <v>4163</v>
      </c>
      <c r="E229" t="s">
        <v>35</v>
      </c>
      <c r="F229" t="s">
        <v>4164</v>
      </c>
      <c r="G229" t="s">
        <v>4165</v>
      </c>
      <c r="H229" t="s">
        <v>38</v>
      </c>
      <c r="I229" t="s">
        <v>2060</v>
      </c>
      <c r="J229" t="s">
        <v>39</v>
      </c>
      <c r="K229" t="s">
        <v>39</v>
      </c>
      <c r="L229" t="s">
        <v>40</v>
      </c>
      <c r="M229" t="s">
        <v>41</v>
      </c>
      <c r="N229" t="s">
        <v>1656</v>
      </c>
      <c r="O229" t="s">
        <v>45</v>
      </c>
      <c r="P229" t="s">
        <v>46</v>
      </c>
      <c r="Q229" s="122">
        <v>190</v>
      </c>
      <c r="R229" s="124">
        <v>1</v>
      </c>
      <c r="S229" s="128">
        <v>29740</v>
      </c>
      <c r="U229" s="122">
        <v>56.506</v>
      </c>
      <c r="V229" s="126">
        <v>4.1E-5</v>
      </c>
      <c r="W229" s="126">
        <v>3.6944692356102602E-3</v>
      </c>
      <c r="X229" s="126">
        <v>1.3632420203736701E-4</v>
      </c>
    </row>
    <row r="230" spans="1:24">
      <c r="A230" s="116">
        <v>1035</v>
      </c>
      <c r="B230">
        <v>1037</v>
      </c>
      <c r="C230" t="s">
        <v>4182</v>
      </c>
      <c r="D230" t="s">
        <v>4183</v>
      </c>
      <c r="E230" t="s">
        <v>35</v>
      </c>
      <c r="F230" t="s">
        <v>4184</v>
      </c>
      <c r="G230" t="s">
        <v>4185</v>
      </c>
      <c r="H230" t="s">
        <v>38</v>
      </c>
      <c r="I230" t="s">
        <v>2060</v>
      </c>
      <c r="J230" t="s">
        <v>39</v>
      </c>
      <c r="K230" t="s">
        <v>39</v>
      </c>
      <c r="L230" t="s">
        <v>40</v>
      </c>
      <c r="M230" t="s">
        <v>41</v>
      </c>
      <c r="N230" t="s">
        <v>144</v>
      </c>
      <c r="O230" t="s">
        <v>45</v>
      </c>
      <c r="P230" t="s">
        <v>46</v>
      </c>
      <c r="Q230" s="122">
        <v>1000</v>
      </c>
      <c r="R230" s="124">
        <v>1</v>
      </c>
      <c r="S230" s="128">
        <v>44450</v>
      </c>
      <c r="U230" s="122">
        <v>444.5</v>
      </c>
      <c r="V230" s="126">
        <v>1.2999999999999999E-4</v>
      </c>
      <c r="W230" s="126">
        <v>2.9062251357886999E-2</v>
      </c>
      <c r="X230" s="126">
        <v>1.07238360184069E-3</v>
      </c>
    </row>
    <row r="231" spans="1:24">
      <c r="A231" s="116">
        <v>1035</v>
      </c>
      <c r="B231">
        <v>1037</v>
      </c>
      <c r="C231" t="s">
        <v>3477</v>
      </c>
      <c r="D231" t="s">
        <v>3478</v>
      </c>
      <c r="E231" t="s">
        <v>35</v>
      </c>
      <c r="F231" t="s">
        <v>4186</v>
      </c>
      <c r="G231" t="s">
        <v>4187</v>
      </c>
      <c r="H231" t="s">
        <v>38</v>
      </c>
      <c r="I231" t="s">
        <v>2060</v>
      </c>
      <c r="J231" t="s">
        <v>39</v>
      </c>
      <c r="K231" t="s">
        <v>39</v>
      </c>
      <c r="L231" t="s">
        <v>40</v>
      </c>
      <c r="M231" t="s">
        <v>41</v>
      </c>
      <c r="N231" t="s">
        <v>545</v>
      </c>
      <c r="O231" t="s">
        <v>45</v>
      </c>
      <c r="P231" t="s">
        <v>46</v>
      </c>
      <c r="Q231" s="122">
        <v>198</v>
      </c>
      <c r="R231" s="124">
        <v>1</v>
      </c>
      <c r="S231" s="128">
        <v>76090</v>
      </c>
      <c r="U231" s="122">
        <v>150.65799999999999</v>
      </c>
      <c r="V231" s="126">
        <v>2.5999999999999998E-5</v>
      </c>
      <c r="W231" s="126">
        <v>9.8503182846497294E-3</v>
      </c>
      <c r="X231" s="126">
        <v>3.63472178094116E-4</v>
      </c>
    </row>
    <row r="232" spans="1:24">
      <c r="A232" s="116">
        <v>1035</v>
      </c>
      <c r="B232">
        <v>1037</v>
      </c>
      <c r="C232" t="s">
        <v>4192</v>
      </c>
      <c r="D232" t="s">
        <v>4193</v>
      </c>
      <c r="E232" t="s">
        <v>35</v>
      </c>
      <c r="F232" t="s">
        <v>4194</v>
      </c>
      <c r="G232" t="s">
        <v>4195</v>
      </c>
      <c r="H232" t="s">
        <v>38</v>
      </c>
      <c r="I232" t="s">
        <v>2060</v>
      </c>
      <c r="J232" t="s">
        <v>39</v>
      </c>
      <c r="K232" t="s">
        <v>39</v>
      </c>
      <c r="L232" t="s">
        <v>40</v>
      </c>
      <c r="M232" t="s">
        <v>41</v>
      </c>
      <c r="N232" t="s">
        <v>1641</v>
      </c>
      <c r="O232" t="s">
        <v>45</v>
      </c>
      <c r="P232" t="s">
        <v>46</v>
      </c>
      <c r="Q232" s="122">
        <v>135</v>
      </c>
      <c r="R232" s="124">
        <v>1</v>
      </c>
      <c r="S232" s="128">
        <v>21090</v>
      </c>
      <c r="U232" s="122">
        <v>28.471</v>
      </c>
      <c r="V232" s="126">
        <v>9.9999999999999995E-7</v>
      </c>
      <c r="W232" s="126">
        <v>1.8615205613859999E-3</v>
      </c>
      <c r="X232" s="126">
        <v>6.8689245713851696E-5</v>
      </c>
    </row>
    <row r="233" spans="1:24">
      <c r="A233" s="116">
        <v>1035</v>
      </c>
      <c r="B233">
        <v>1037</v>
      </c>
      <c r="C233" t="s">
        <v>1341</v>
      </c>
      <c r="D233" t="s">
        <v>1342</v>
      </c>
      <c r="E233" t="s">
        <v>35</v>
      </c>
      <c r="F233" t="s">
        <v>4196</v>
      </c>
      <c r="G233" t="s">
        <v>4197</v>
      </c>
      <c r="H233" t="s">
        <v>38</v>
      </c>
      <c r="I233" t="s">
        <v>2060</v>
      </c>
      <c r="J233" t="s">
        <v>39</v>
      </c>
      <c r="K233" t="s">
        <v>39</v>
      </c>
      <c r="L233" t="s">
        <v>40</v>
      </c>
      <c r="M233" t="s">
        <v>41</v>
      </c>
      <c r="N233" t="s">
        <v>1641</v>
      </c>
      <c r="O233" t="s">
        <v>45</v>
      </c>
      <c r="P233" t="s">
        <v>46</v>
      </c>
      <c r="Q233" s="122">
        <v>16403</v>
      </c>
      <c r="R233" s="124">
        <v>1</v>
      </c>
      <c r="S233" s="128">
        <v>6653</v>
      </c>
      <c r="U233" s="122">
        <v>1091.2919999999999</v>
      </c>
      <c r="V233" s="126">
        <v>1.0000000000000001E-5</v>
      </c>
      <c r="W233" s="126">
        <v>7.1350709771266896E-2</v>
      </c>
      <c r="X233" s="126">
        <v>2.6328081123569201E-3</v>
      </c>
    </row>
    <row r="234" spans="1:24">
      <c r="A234" s="116">
        <v>1035</v>
      </c>
      <c r="B234">
        <v>1037</v>
      </c>
      <c r="C234" t="s">
        <v>2642</v>
      </c>
      <c r="D234" t="s">
        <v>2643</v>
      </c>
      <c r="E234" t="s">
        <v>35</v>
      </c>
      <c r="F234" t="s">
        <v>4202</v>
      </c>
      <c r="G234" t="s">
        <v>4203</v>
      </c>
      <c r="H234" t="s">
        <v>38</v>
      </c>
      <c r="I234" t="s">
        <v>2060</v>
      </c>
      <c r="J234" t="s">
        <v>39</v>
      </c>
      <c r="K234" t="s">
        <v>178</v>
      </c>
      <c r="L234" t="s">
        <v>40</v>
      </c>
      <c r="M234" t="s">
        <v>41</v>
      </c>
      <c r="N234" t="s">
        <v>1647</v>
      </c>
      <c r="O234" t="s">
        <v>45</v>
      </c>
      <c r="P234" t="s">
        <v>46</v>
      </c>
      <c r="Q234" s="122">
        <v>1210</v>
      </c>
      <c r="R234" s="124">
        <v>1</v>
      </c>
      <c r="S234" s="128">
        <v>9837</v>
      </c>
      <c r="U234" s="122">
        <v>119.02800000000001</v>
      </c>
      <c r="V234" s="126">
        <v>9.9999999999999995E-7</v>
      </c>
      <c r="W234" s="126">
        <v>7.7822563238496298E-3</v>
      </c>
      <c r="X234" s="126">
        <v>2.87161650494517E-4</v>
      </c>
    </row>
    <row r="235" spans="1:24">
      <c r="A235" s="116">
        <v>1035</v>
      </c>
      <c r="B235">
        <v>1037</v>
      </c>
      <c r="C235" t="s">
        <v>4204</v>
      </c>
      <c r="D235" t="s">
        <v>4205</v>
      </c>
      <c r="E235" t="s">
        <v>35</v>
      </c>
      <c r="F235" t="s">
        <v>4206</v>
      </c>
      <c r="G235" t="s">
        <v>4207</v>
      </c>
      <c r="H235" t="s">
        <v>38</v>
      </c>
      <c r="I235" t="s">
        <v>2060</v>
      </c>
      <c r="J235" t="s">
        <v>39</v>
      </c>
      <c r="K235" t="s">
        <v>39</v>
      </c>
      <c r="L235" t="s">
        <v>40</v>
      </c>
      <c r="M235" t="s">
        <v>41</v>
      </c>
      <c r="N235" t="s">
        <v>106</v>
      </c>
      <c r="O235" t="s">
        <v>45</v>
      </c>
      <c r="P235" t="s">
        <v>46</v>
      </c>
      <c r="Q235" s="122">
        <v>2602</v>
      </c>
      <c r="R235" s="124">
        <v>1</v>
      </c>
      <c r="S235" s="128">
        <v>7550</v>
      </c>
      <c r="U235" s="122">
        <v>196.45099999999999</v>
      </c>
      <c r="V235" s="126">
        <v>4.0000000000000003E-5</v>
      </c>
      <c r="W235" s="126">
        <v>1.28443382261153E-2</v>
      </c>
      <c r="X235" s="126">
        <v>4.7395012590597201E-4</v>
      </c>
    </row>
    <row r="236" spans="1:24">
      <c r="A236" s="116">
        <v>1035</v>
      </c>
      <c r="B236">
        <v>1037</v>
      </c>
      <c r="C236" t="s">
        <v>1360</v>
      </c>
      <c r="D236" t="s">
        <v>1361</v>
      </c>
      <c r="E236" t="s">
        <v>35</v>
      </c>
      <c r="F236" t="s">
        <v>4216</v>
      </c>
      <c r="G236" t="s">
        <v>4217</v>
      </c>
      <c r="H236" t="s">
        <v>38</v>
      </c>
      <c r="I236" t="s">
        <v>2060</v>
      </c>
      <c r="J236" t="s">
        <v>39</v>
      </c>
      <c r="K236" t="s">
        <v>39</v>
      </c>
      <c r="L236" t="s">
        <v>40</v>
      </c>
      <c r="M236" t="s">
        <v>41</v>
      </c>
      <c r="N236" t="s">
        <v>1641</v>
      </c>
      <c r="O236" t="s">
        <v>45</v>
      </c>
      <c r="P236" t="s">
        <v>46</v>
      </c>
      <c r="Q236" s="122">
        <v>15252</v>
      </c>
      <c r="R236" s="124">
        <v>1</v>
      </c>
      <c r="S236" s="128">
        <v>6859</v>
      </c>
      <c r="U236" s="122">
        <v>1046.135</v>
      </c>
      <c r="V236" s="126">
        <v>1.1E-5</v>
      </c>
      <c r="W236" s="126">
        <v>6.8398265521625798E-2</v>
      </c>
      <c r="X236" s="126">
        <v>2.5238642882988798E-3</v>
      </c>
    </row>
    <row r="237" spans="1:24">
      <c r="A237" s="116">
        <v>1035</v>
      </c>
      <c r="B237">
        <v>1037</v>
      </c>
      <c r="C237" t="s">
        <v>1387</v>
      </c>
      <c r="D237" t="s">
        <v>3618</v>
      </c>
      <c r="E237" t="s">
        <v>35</v>
      </c>
      <c r="F237" t="s">
        <v>4220</v>
      </c>
      <c r="G237" t="s">
        <v>4221</v>
      </c>
      <c r="H237" t="s">
        <v>38</v>
      </c>
      <c r="I237" t="s">
        <v>2060</v>
      </c>
      <c r="J237" t="s">
        <v>39</v>
      </c>
      <c r="K237" t="s">
        <v>39</v>
      </c>
      <c r="L237" t="s">
        <v>40</v>
      </c>
      <c r="M237" t="s">
        <v>41</v>
      </c>
      <c r="N237" t="s">
        <v>1641</v>
      </c>
      <c r="O237" t="s">
        <v>45</v>
      </c>
      <c r="P237" t="s">
        <v>46</v>
      </c>
      <c r="Q237" s="122">
        <v>7600</v>
      </c>
      <c r="R237" s="124">
        <v>1</v>
      </c>
      <c r="S237" s="128">
        <v>2950</v>
      </c>
      <c r="U237" s="122">
        <v>224.2</v>
      </c>
      <c r="V237" s="126">
        <v>6.0000000000000002E-6</v>
      </c>
      <c r="W237" s="126">
        <v>1.46586203699398E-2</v>
      </c>
      <c r="X237" s="126">
        <v>5.4089629591154496E-4</v>
      </c>
    </row>
    <row r="238" spans="1:24">
      <c r="A238" s="116">
        <v>1035</v>
      </c>
      <c r="B238">
        <v>1037</v>
      </c>
      <c r="C238" t="s">
        <v>4222</v>
      </c>
      <c r="D238" t="s">
        <v>4223</v>
      </c>
      <c r="E238" t="s">
        <v>35</v>
      </c>
      <c r="F238" t="s">
        <v>4224</v>
      </c>
      <c r="G238" t="s">
        <v>4225</v>
      </c>
      <c r="H238" t="s">
        <v>38</v>
      </c>
      <c r="I238" t="s">
        <v>2060</v>
      </c>
      <c r="J238" t="s">
        <v>39</v>
      </c>
      <c r="K238" t="s">
        <v>39</v>
      </c>
      <c r="L238" t="s">
        <v>40</v>
      </c>
      <c r="M238" t="s">
        <v>41</v>
      </c>
      <c r="N238" t="s">
        <v>106</v>
      </c>
      <c r="O238" t="s">
        <v>45</v>
      </c>
      <c r="P238" t="s">
        <v>46</v>
      </c>
      <c r="Q238" s="122">
        <v>2098</v>
      </c>
      <c r="R238" s="124">
        <v>1</v>
      </c>
      <c r="S238" s="128">
        <v>14680</v>
      </c>
      <c r="U238" s="122">
        <v>307.98599999999999</v>
      </c>
      <c r="V238" s="126">
        <v>6.0999999999999999E-5</v>
      </c>
      <c r="W238" s="126">
        <v>2.01367337943998E-2</v>
      </c>
      <c r="X238" s="126">
        <v>7.4303614161967701E-4</v>
      </c>
    </row>
    <row r="239" spans="1:24">
      <c r="A239" s="116">
        <v>1035</v>
      </c>
      <c r="B239">
        <v>1037</v>
      </c>
      <c r="C239" t="s">
        <v>1327</v>
      </c>
      <c r="D239" t="s">
        <v>1328</v>
      </c>
      <c r="E239" t="s">
        <v>35</v>
      </c>
      <c r="F239" t="s">
        <v>4226</v>
      </c>
      <c r="G239" t="s">
        <v>4227</v>
      </c>
      <c r="H239" t="s">
        <v>38</v>
      </c>
      <c r="I239" t="s">
        <v>2060</v>
      </c>
      <c r="J239" t="s">
        <v>39</v>
      </c>
      <c r="K239" t="s">
        <v>39</v>
      </c>
      <c r="L239" t="s">
        <v>40</v>
      </c>
      <c r="M239" t="s">
        <v>41</v>
      </c>
      <c r="N239" t="s">
        <v>1641</v>
      </c>
      <c r="O239" t="s">
        <v>45</v>
      </c>
      <c r="P239" t="s">
        <v>46</v>
      </c>
      <c r="Q239" s="122">
        <v>2278</v>
      </c>
      <c r="R239" s="124">
        <v>1</v>
      </c>
      <c r="S239" s="128">
        <v>19700</v>
      </c>
      <c r="U239" s="122">
        <v>448.76600000000002</v>
      </c>
      <c r="V239" s="126">
        <v>9.0000000000000002E-6</v>
      </c>
      <c r="W239" s="126">
        <v>2.93411705126513E-2</v>
      </c>
      <c r="X239" s="126">
        <v>1.08267558934452E-3</v>
      </c>
    </row>
    <row r="240" spans="1:24">
      <c r="A240" s="116">
        <v>1035</v>
      </c>
      <c r="B240">
        <v>1037</v>
      </c>
      <c r="C240" t="s">
        <v>4231</v>
      </c>
      <c r="D240" t="s">
        <v>4232</v>
      </c>
      <c r="E240" t="s">
        <v>35</v>
      </c>
      <c r="F240" t="s">
        <v>4233</v>
      </c>
      <c r="G240" t="s">
        <v>4234</v>
      </c>
      <c r="H240" t="s">
        <v>38</v>
      </c>
      <c r="I240" t="s">
        <v>2060</v>
      </c>
      <c r="J240" t="s">
        <v>39</v>
      </c>
      <c r="K240" t="s">
        <v>39</v>
      </c>
      <c r="L240" t="s">
        <v>40</v>
      </c>
      <c r="M240" t="s">
        <v>41</v>
      </c>
      <c r="N240" t="s">
        <v>106</v>
      </c>
      <c r="O240" t="s">
        <v>45</v>
      </c>
      <c r="P240" t="s">
        <v>46</v>
      </c>
      <c r="Q240" s="122">
        <v>58</v>
      </c>
      <c r="R240" s="124">
        <v>1</v>
      </c>
      <c r="S240" s="128">
        <v>1106</v>
      </c>
      <c r="U240" s="122">
        <v>0.64100000000000001</v>
      </c>
      <c r="V240" s="126">
        <v>9.9999999999999995E-7</v>
      </c>
      <c r="W240" s="126">
        <v>4.1941176605303302E-5</v>
      </c>
      <c r="X240" s="126">
        <v>1.5476099727981199E-6</v>
      </c>
    </row>
    <row r="241" spans="1:24">
      <c r="A241" s="116">
        <v>1035</v>
      </c>
      <c r="B241">
        <v>1037</v>
      </c>
      <c r="C241" t="s">
        <v>4235</v>
      </c>
      <c r="D241" t="s">
        <v>4236</v>
      </c>
      <c r="E241" t="s">
        <v>35</v>
      </c>
      <c r="F241" t="s">
        <v>4237</v>
      </c>
      <c r="G241" t="s">
        <v>4238</v>
      </c>
      <c r="H241" t="s">
        <v>38</v>
      </c>
      <c r="I241" t="s">
        <v>2060</v>
      </c>
      <c r="J241" t="s">
        <v>39</v>
      </c>
      <c r="K241" t="s">
        <v>39</v>
      </c>
      <c r="L241" t="s">
        <v>40</v>
      </c>
      <c r="M241" t="s">
        <v>41</v>
      </c>
      <c r="N241" s="142" t="s">
        <v>1656</v>
      </c>
      <c r="O241" t="s">
        <v>45</v>
      </c>
      <c r="P241" t="s">
        <v>46</v>
      </c>
      <c r="Q241" s="122">
        <v>371</v>
      </c>
      <c r="R241" s="124">
        <v>1</v>
      </c>
      <c r="S241" s="128">
        <v>12190</v>
      </c>
      <c r="U241" s="122">
        <v>45.225000000000001</v>
      </c>
      <c r="V241" s="126">
        <v>4.8000000000000001E-5</v>
      </c>
      <c r="W241" s="126">
        <v>2.9568895645338601E-3</v>
      </c>
      <c r="X241" s="126">
        <v>1.0910785411672601E-4</v>
      </c>
    </row>
    <row r="242" spans="1:24">
      <c r="A242" s="116">
        <v>1035</v>
      </c>
      <c r="B242">
        <v>1037</v>
      </c>
      <c r="C242" t="s">
        <v>3507</v>
      </c>
      <c r="D242" t="s">
        <v>3508</v>
      </c>
      <c r="E242" t="s">
        <v>35</v>
      </c>
      <c r="F242" t="s">
        <v>4239</v>
      </c>
      <c r="G242" t="s">
        <v>4240</v>
      </c>
      <c r="H242" t="s">
        <v>38</v>
      </c>
      <c r="I242" t="s">
        <v>2060</v>
      </c>
      <c r="J242" t="s">
        <v>39</v>
      </c>
      <c r="K242" t="s">
        <v>39</v>
      </c>
      <c r="L242" t="s">
        <v>40</v>
      </c>
      <c r="M242" t="s">
        <v>41</v>
      </c>
      <c r="N242" t="s">
        <v>1646</v>
      </c>
      <c r="O242" t="s">
        <v>45</v>
      </c>
      <c r="P242" t="s">
        <v>46</v>
      </c>
      <c r="Q242" s="122">
        <v>1742</v>
      </c>
      <c r="R242" s="124">
        <v>1</v>
      </c>
      <c r="S242" s="128">
        <v>11500</v>
      </c>
      <c r="U242" s="122">
        <v>200.33</v>
      </c>
      <c r="V242" s="126">
        <v>1.5E-5</v>
      </c>
      <c r="W242" s="126">
        <v>1.3097954588358799E-2</v>
      </c>
      <c r="X242" s="126">
        <v>4.8330845209616302E-4</v>
      </c>
    </row>
    <row r="243" spans="1:24">
      <c r="A243" s="116">
        <v>1035</v>
      </c>
      <c r="B243">
        <v>1037</v>
      </c>
      <c r="C243" t="s">
        <v>4245</v>
      </c>
      <c r="D243" t="s">
        <v>4246</v>
      </c>
      <c r="E243" t="s">
        <v>35</v>
      </c>
      <c r="F243" t="s">
        <v>4247</v>
      </c>
      <c r="G243" t="s">
        <v>4248</v>
      </c>
      <c r="H243" t="s">
        <v>38</v>
      </c>
      <c r="I243" t="s">
        <v>2060</v>
      </c>
      <c r="J243" t="s">
        <v>39</v>
      </c>
      <c r="K243" t="s">
        <v>39</v>
      </c>
      <c r="L243" t="s">
        <v>40</v>
      </c>
      <c r="M243" t="s">
        <v>41</v>
      </c>
      <c r="N243" t="s">
        <v>106</v>
      </c>
      <c r="O243" t="s">
        <v>45</v>
      </c>
      <c r="P243" t="s">
        <v>46</v>
      </c>
      <c r="Q243" s="122">
        <v>2084</v>
      </c>
      <c r="R243" s="124">
        <v>1</v>
      </c>
      <c r="S243" s="128">
        <v>10380</v>
      </c>
      <c r="U243" s="122">
        <v>216.31899999999999</v>
      </c>
      <c r="V243" s="126">
        <v>5.5999999999999999E-5</v>
      </c>
      <c r="W243" s="126">
        <v>1.4143358749014699E-2</v>
      </c>
      <c r="X243" s="126">
        <v>5.2188338097479403E-4</v>
      </c>
    </row>
    <row r="244" spans="1:24">
      <c r="A244" s="116">
        <v>1035</v>
      </c>
      <c r="B244">
        <v>1037</v>
      </c>
      <c r="C244" t="s">
        <v>4261</v>
      </c>
      <c r="D244" t="s">
        <v>4262</v>
      </c>
      <c r="E244" t="s">
        <v>35</v>
      </c>
      <c r="F244" t="s">
        <v>4263</v>
      </c>
      <c r="G244" t="s">
        <v>4264</v>
      </c>
      <c r="H244" t="s">
        <v>38</v>
      </c>
      <c r="I244" t="s">
        <v>2060</v>
      </c>
      <c r="J244" t="s">
        <v>39</v>
      </c>
      <c r="K244" t="s">
        <v>39</v>
      </c>
      <c r="L244" t="s">
        <v>40</v>
      </c>
      <c r="M244" t="s">
        <v>41</v>
      </c>
      <c r="N244" t="s">
        <v>1655</v>
      </c>
      <c r="O244" t="s">
        <v>45</v>
      </c>
      <c r="P244" t="s">
        <v>46</v>
      </c>
      <c r="Q244" s="122">
        <v>15072</v>
      </c>
      <c r="R244" s="124">
        <v>1</v>
      </c>
      <c r="S244" s="128">
        <v>4261</v>
      </c>
      <c r="U244" s="122">
        <v>642.21799999999996</v>
      </c>
      <c r="V244" s="126">
        <v>5.5000000000000002E-5</v>
      </c>
      <c r="W244" s="126">
        <v>4.1989423211652097E-2</v>
      </c>
      <c r="X244" s="126">
        <v>1.5493902502052501E-3</v>
      </c>
    </row>
    <row r="245" spans="1:24">
      <c r="A245" s="116">
        <v>1035</v>
      </c>
      <c r="B245">
        <v>1037</v>
      </c>
      <c r="C245" t="s">
        <v>2881</v>
      </c>
      <c r="D245" t="s">
        <v>2882</v>
      </c>
      <c r="E245" t="s">
        <v>35</v>
      </c>
      <c r="F245" t="s">
        <v>4298</v>
      </c>
      <c r="G245" t="s">
        <v>4299</v>
      </c>
      <c r="H245" t="s">
        <v>38</v>
      </c>
      <c r="I245" t="s">
        <v>2060</v>
      </c>
      <c r="J245" t="s">
        <v>39</v>
      </c>
      <c r="K245" t="s">
        <v>39</v>
      </c>
      <c r="L245" t="s">
        <v>40</v>
      </c>
      <c r="M245" t="s">
        <v>41</v>
      </c>
      <c r="N245" t="s">
        <v>294</v>
      </c>
      <c r="O245" t="s">
        <v>45</v>
      </c>
      <c r="P245" t="s">
        <v>46</v>
      </c>
      <c r="Q245" s="122">
        <v>204</v>
      </c>
      <c r="R245" s="124">
        <v>1</v>
      </c>
      <c r="S245" s="128">
        <v>226000</v>
      </c>
      <c r="T245" s="122">
        <v>0.61</v>
      </c>
      <c r="U245" s="122">
        <v>461.65</v>
      </c>
      <c r="V245" s="126">
        <v>3.9999999999999998E-6</v>
      </c>
      <c r="W245" s="126">
        <v>3.01835612808296E-2</v>
      </c>
      <c r="X245" s="126">
        <v>1.1137594181577701E-3</v>
      </c>
    </row>
    <row r="246" spans="1:24">
      <c r="A246" s="116">
        <v>1035</v>
      </c>
      <c r="B246">
        <v>1037</v>
      </c>
      <c r="C246" t="s">
        <v>4300</v>
      </c>
      <c r="D246" t="s">
        <v>4301</v>
      </c>
      <c r="E246" t="s">
        <v>35</v>
      </c>
      <c r="F246" t="s">
        <v>4302</v>
      </c>
      <c r="G246" t="s">
        <v>4303</v>
      </c>
      <c r="H246" t="s">
        <v>38</v>
      </c>
      <c r="I246" t="s">
        <v>2060</v>
      </c>
      <c r="J246" t="s">
        <v>39</v>
      </c>
      <c r="K246" t="s">
        <v>39</v>
      </c>
      <c r="L246" t="s">
        <v>40</v>
      </c>
      <c r="M246" t="s">
        <v>41</v>
      </c>
      <c r="N246" t="s">
        <v>1640</v>
      </c>
      <c r="O246" t="s">
        <v>45</v>
      </c>
      <c r="P246" t="s">
        <v>46</v>
      </c>
      <c r="Q246" s="122">
        <v>36316</v>
      </c>
      <c r="R246" s="124">
        <v>1</v>
      </c>
      <c r="S246" s="128">
        <v>1656</v>
      </c>
      <c r="U246" s="122">
        <v>601.39300000000003</v>
      </c>
      <c r="V246" s="126">
        <v>3.4E-5</v>
      </c>
      <c r="W246" s="126">
        <v>3.9320210052606698E-2</v>
      </c>
      <c r="X246" s="126">
        <v>1.4508975220842101E-3</v>
      </c>
    </row>
    <row r="247" spans="1:24">
      <c r="A247" s="116">
        <v>1035</v>
      </c>
      <c r="B247">
        <v>1037</v>
      </c>
      <c r="C247" t="s">
        <v>4312</v>
      </c>
      <c r="D247" t="s">
        <v>4313</v>
      </c>
      <c r="E247" t="s">
        <v>35</v>
      </c>
      <c r="F247" t="s">
        <v>4314</v>
      </c>
      <c r="G247" t="s">
        <v>4315</v>
      </c>
      <c r="H247" t="s">
        <v>38</v>
      </c>
      <c r="I247" t="s">
        <v>2060</v>
      </c>
      <c r="J247" t="s">
        <v>39</v>
      </c>
      <c r="K247" t="s">
        <v>39</v>
      </c>
      <c r="L247" t="s">
        <v>40</v>
      </c>
      <c r="M247" t="s">
        <v>41</v>
      </c>
      <c r="N247" t="s">
        <v>59</v>
      </c>
      <c r="O247" t="s">
        <v>45</v>
      </c>
      <c r="P247" t="s">
        <v>46</v>
      </c>
      <c r="Q247" s="122">
        <v>34006</v>
      </c>
      <c r="R247" s="124">
        <v>1</v>
      </c>
      <c r="S247" s="128">
        <v>135.4</v>
      </c>
      <c r="U247" s="122">
        <v>46.043999999999997</v>
      </c>
      <c r="V247" s="126">
        <v>1.55E-4</v>
      </c>
      <c r="W247" s="126">
        <v>3.0104519802963202E-3</v>
      </c>
      <c r="X247" s="126">
        <v>1.11084282426815E-4</v>
      </c>
    </row>
    <row r="248" spans="1:24">
      <c r="A248" s="116">
        <v>1035</v>
      </c>
      <c r="B248">
        <v>1037</v>
      </c>
      <c r="C248" t="s">
        <v>4316</v>
      </c>
      <c r="D248" t="s">
        <v>4317</v>
      </c>
      <c r="E248" t="s">
        <v>35</v>
      </c>
      <c r="F248" t="s">
        <v>4318</v>
      </c>
      <c r="G248" t="s">
        <v>4319</v>
      </c>
      <c r="H248" t="s">
        <v>38</v>
      </c>
      <c r="I248" t="s">
        <v>2060</v>
      </c>
      <c r="J248" t="s">
        <v>39</v>
      </c>
      <c r="K248" t="s">
        <v>207</v>
      </c>
      <c r="L248" t="s">
        <v>40</v>
      </c>
      <c r="M248" t="s">
        <v>41</v>
      </c>
      <c r="N248" t="s">
        <v>888</v>
      </c>
      <c r="O248" t="s">
        <v>45</v>
      </c>
      <c r="P248" t="s">
        <v>46</v>
      </c>
      <c r="Q248" s="122">
        <v>889</v>
      </c>
      <c r="R248" s="124">
        <v>1</v>
      </c>
      <c r="S248" s="128">
        <v>76440</v>
      </c>
      <c r="U248" s="122">
        <v>679.55200000000002</v>
      </c>
      <c r="V248" s="126">
        <v>7.9999999999999996E-6</v>
      </c>
      <c r="W248" s="126">
        <v>4.4430369875937598E-2</v>
      </c>
      <c r="X248" s="126">
        <v>1.6394600504940401E-3</v>
      </c>
    </row>
    <row r="249" spans="1:24">
      <c r="A249" s="116">
        <v>1035</v>
      </c>
      <c r="B249">
        <v>1037</v>
      </c>
      <c r="C249" t="s">
        <v>4337</v>
      </c>
      <c r="D249" t="s">
        <v>4338</v>
      </c>
      <c r="E249" t="s">
        <v>35</v>
      </c>
      <c r="F249" t="s">
        <v>4339</v>
      </c>
      <c r="G249" t="s">
        <v>4340</v>
      </c>
      <c r="H249" t="s">
        <v>38</v>
      </c>
      <c r="I249" t="s">
        <v>2060</v>
      </c>
      <c r="J249" t="s">
        <v>39</v>
      </c>
      <c r="K249" t="s">
        <v>39</v>
      </c>
      <c r="L249" t="s">
        <v>40</v>
      </c>
      <c r="M249" t="s">
        <v>41</v>
      </c>
      <c r="N249" t="s">
        <v>617</v>
      </c>
      <c r="O249" t="s">
        <v>45</v>
      </c>
      <c r="P249" t="s">
        <v>46</v>
      </c>
      <c r="Q249" s="122">
        <v>2428</v>
      </c>
      <c r="R249" s="124">
        <v>1</v>
      </c>
      <c r="S249" s="128">
        <v>3636</v>
      </c>
      <c r="U249" s="122">
        <v>88.281999999999996</v>
      </c>
      <c r="V249" s="126">
        <v>1.2999999999999999E-5</v>
      </c>
      <c r="W249" s="126">
        <v>5.7720494923669003E-3</v>
      </c>
      <c r="X249" s="126">
        <v>2.1298595034507901E-4</v>
      </c>
    </row>
    <row r="250" spans="1:24">
      <c r="A250" s="116">
        <v>1035</v>
      </c>
      <c r="B250">
        <v>1037</v>
      </c>
      <c r="C250" t="s">
        <v>883</v>
      </c>
      <c r="D250" t="s">
        <v>884</v>
      </c>
      <c r="E250" t="s">
        <v>35</v>
      </c>
      <c r="F250" t="s">
        <v>4341</v>
      </c>
      <c r="G250" t="s">
        <v>887</v>
      </c>
      <c r="H250" t="s">
        <v>38</v>
      </c>
      <c r="I250" t="s">
        <v>2060</v>
      </c>
      <c r="J250" t="s">
        <v>39</v>
      </c>
      <c r="K250" t="s">
        <v>178</v>
      </c>
      <c r="L250" t="s">
        <v>40</v>
      </c>
      <c r="M250" t="s">
        <v>41</v>
      </c>
      <c r="N250" t="s">
        <v>888</v>
      </c>
      <c r="O250" t="s">
        <v>45</v>
      </c>
      <c r="P250" t="s">
        <v>46</v>
      </c>
      <c r="Q250" s="122">
        <v>1138</v>
      </c>
      <c r="R250" s="124">
        <v>1</v>
      </c>
      <c r="S250" s="128">
        <v>46720</v>
      </c>
      <c r="U250" s="122">
        <v>531.67399999999998</v>
      </c>
      <c r="V250" s="126">
        <v>2.3000000000000001E-4</v>
      </c>
      <c r="W250" s="126">
        <v>3.4761826329702199E-2</v>
      </c>
      <c r="X250" s="126">
        <v>1.28269527597661E-3</v>
      </c>
    </row>
    <row r="251" spans="1:24">
      <c r="A251" s="116">
        <v>1035</v>
      </c>
      <c r="B251">
        <v>1037</v>
      </c>
      <c r="C251" t="s">
        <v>4342</v>
      </c>
      <c r="D251" t="s">
        <v>4343</v>
      </c>
      <c r="E251" t="s">
        <v>35</v>
      </c>
      <c r="F251" t="s">
        <v>4344</v>
      </c>
      <c r="G251" t="s">
        <v>4345</v>
      </c>
      <c r="H251" t="s">
        <v>38</v>
      </c>
      <c r="I251" t="s">
        <v>2060</v>
      </c>
      <c r="J251" t="s">
        <v>39</v>
      </c>
      <c r="K251" t="s">
        <v>207</v>
      </c>
      <c r="L251" t="s">
        <v>40</v>
      </c>
      <c r="M251" t="s">
        <v>41</v>
      </c>
      <c r="N251" t="s">
        <v>888</v>
      </c>
      <c r="O251" t="s">
        <v>45</v>
      </c>
      <c r="P251" t="s">
        <v>46</v>
      </c>
      <c r="Q251" s="122">
        <v>110</v>
      </c>
      <c r="R251" s="124">
        <v>1</v>
      </c>
      <c r="S251" s="128">
        <v>157500</v>
      </c>
      <c r="U251" s="122">
        <v>173.25</v>
      </c>
      <c r="V251" s="126">
        <v>3.9999999999999998E-6</v>
      </c>
      <c r="W251" s="126">
        <v>1.132741293083E-2</v>
      </c>
      <c r="X251" s="126">
        <v>4.1797628575680301E-4</v>
      </c>
    </row>
    <row r="252" spans="1:24">
      <c r="A252" s="116">
        <v>1035</v>
      </c>
      <c r="B252">
        <v>1037</v>
      </c>
      <c r="C252" t="s">
        <v>874</v>
      </c>
      <c r="D252" t="s">
        <v>875</v>
      </c>
      <c r="E252" t="s">
        <v>35</v>
      </c>
      <c r="F252" t="s">
        <v>4368</v>
      </c>
      <c r="G252" t="s">
        <v>878</v>
      </c>
      <c r="H252" t="s">
        <v>38</v>
      </c>
      <c r="I252" t="s">
        <v>2060</v>
      </c>
      <c r="J252" t="s">
        <v>39</v>
      </c>
      <c r="K252" t="s">
        <v>39</v>
      </c>
      <c r="L252" t="s">
        <v>40</v>
      </c>
      <c r="M252" t="s">
        <v>41</v>
      </c>
      <c r="N252" t="s">
        <v>144</v>
      </c>
      <c r="O252" t="s">
        <v>45</v>
      </c>
      <c r="P252" t="s">
        <v>46</v>
      </c>
      <c r="Q252" s="122">
        <v>125</v>
      </c>
      <c r="R252" s="124">
        <v>1</v>
      </c>
      <c r="S252" s="128">
        <v>35870</v>
      </c>
      <c r="U252" s="122">
        <v>44.837000000000003</v>
      </c>
      <c r="V252" s="126">
        <v>5.0000000000000004E-6</v>
      </c>
      <c r="W252" s="126">
        <v>2.9315606192559201E-3</v>
      </c>
      <c r="X252" s="126">
        <v>1.08173227778474E-4</v>
      </c>
    </row>
    <row r="253" spans="1:24">
      <c r="A253" s="116">
        <v>1035</v>
      </c>
      <c r="B253">
        <v>1037</v>
      </c>
      <c r="C253" t="s">
        <v>4369</v>
      </c>
      <c r="D253" t="s">
        <v>4370</v>
      </c>
      <c r="E253" t="s">
        <v>35</v>
      </c>
      <c r="F253" t="s">
        <v>4371</v>
      </c>
      <c r="G253" t="s">
        <v>4372</v>
      </c>
      <c r="H253" t="s">
        <v>38</v>
      </c>
      <c r="I253" t="s">
        <v>2060</v>
      </c>
      <c r="J253" t="s">
        <v>39</v>
      </c>
      <c r="K253" t="s">
        <v>39</v>
      </c>
      <c r="L253" t="s">
        <v>40</v>
      </c>
      <c r="M253" t="s">
        <v>41</v>
      </c>
      <c r="N253" t="s">
        <v>545</v>
      </c>
      <c r="O253" t="s">
        <v>45</v>
      </c>
      <c r="P253" t="s">
        <v>46</v>
      </c>
      <c r="Q253" s="122">
        <v>5215</v>
      </c>
      <c r="R253" s="124">
        <v>1</v>
      </c>
      <c r="S253" s="128">
        <v>1005</v>
      </c>
      <c r="U253" s="122">
        <v>52.411000000000001</v>
      </c>
      <c r="V253" s="126">
        <v>3.0299999999999999E-4</v>
      </c>
      <c r="W253" s="126">
        <v>3.4267140390447101E-3</v>
      </c>
      <c r="X253" s="126">
        <v>1.2644415941545899E-4</v>
      </c>
    </row>
    <row r="254" spans="1:24">
      <c r="A254" s="116">
        <v>1035</v>
      </c>
      <c r="B254">
        <v>1037</v>
      </c>
      <c r="C254" t="s">
        <v>2720</v>
      </c>
      <c r="D254" t="s">
        <v>2721</v>
      </c>
      <c r="E254" t="s">
        <v>35</v>
      </c>
      <c r="F254" t="s">
        <v>4381</v>
      </c>
      <c r="G254" t="s">
        <v>4382</v>
      </c>
      <c r="H254" t="s">
        <v>38</v>
      </c>
      <c r="I254" t="s">
        <v>2060</v>
      </c>
      <c r="J254" t="s">
        <v>39</v>
      </c>
      <c r="K254" t="s">
        <v>39</v>
      </c>
      <c r="L254" t="s">
        <v>40</v>
      </c>
      <c r="M254" t="s">
        <v>41</v>
      </c>
      <c r="N254" t="s">
        <v>276</v>
      </c>
      <c r="O254" t="s">
        <v>45</v>
      </c>
      <c r="P254" t="s">
        <v>46</v>
      </c>
      <c r="Q254" s="122">
        <v>2313</v>
      </c>
      <c r="R254" s="124">
        <v>1</v>
      </c>
      <c r="S254" s="128">
        <v>19360</v>
      </c>
      <c r="U254" s="122">
        <v>447.79700000000003</v>
      </c>
      <c r="V254" s="126">
        <v>5.5999999999999999E-5</v>
      </c>
      <c r="W254" s="126">
        <v>2.9277802382131499E-2</v>
      </c>
      <c r="X254" s="126">
        <v>1.08033733470581E-3</v>
      </c>
    </row>
    <row r="255" spans="1:24">
      <c r="A255" s="116">
        <v>1035</v>
      </c>
      <c r="B255">
        <v>1037</v>
      </c>
      <c r="C255" t="s">
        <v>4395</v>
      </c>
      <c r="D255" t="s">
        <v>4396</v>
      </c>
      <c r="E255" t="s">
        <v>35</v>
      </c>
      <c r="F255" t="s">
        <v>4397</v>
      </c>
      <c r="G255" t="s">
        <v>4398</v>
      </c>
      <c r="H255" t="s">
        <v>38</v>
      </c>
      <c r="I255" t="s">
        <v>2060</v>
      </c>
      <c r="J255" t="s">
        <v>39</v>
      </c>
      <c r="K255" t="s">
        <v>39</v>
      </c>
      <c r="L255" t="s">
        <v>40</v>
      </c>
      <c r="M255" t="s">
        <v>41</v>
      </c>
      <c r="N255" t="s">
        <v>59</v>
      </c>
      <c r="O255" t="s">
        <v>45</v>
      </c>
      <c r="P255" t="s">
        <v>46</v>
      </c>
      <c r="Q255" s="122">
        <v>5992</v>
      </c>
      <c r="R255" s="124">
        <v>1</v>
      </c>
      <c r="S255" s="128">
        <v>3889</v>
      </c>
      <c r="U255" s="122">
        <v>233.029</v>
      </c>
      <c r="V255" s="126">
        <v>4.55E-4</v>
      </c>
      <c r="W255" s="126">
        <v>1.52358692558085E-2</v>
      </c>
      <c r="X255" s="126">
        <v>5.6219651218740398E-4</v>
      </c>
    </row>
    <row r="256" spans="1:24">
      <c r="A256" s="116">
        <v>1035</v>
      </c>
      <c r="B256">
        <v>1037</v>
      </c>
      <c r="C256" t="s">
        <v>4403</v>
      </c>
      <c r="D256" t="s">
        <v>4404</v>
      </c>
      <c r="E256" t="s">
        <v>35</v>
      </c>
      <c r="F256" t="s">
        <v>4405</v>
      </c>
      <c r="G256" t="s">
        <v>4406</v>
      </c>
      <c r="H256" t="s">
        <v>38</v>
      </c>
      <c r="I256" t="s">
        <v>2060</v>
      </c>
      <c r="J256" t="s">
        <v>39</v>
      </c>
      <c r="K256" t="s">
        <v>207</v>
      </c>
      <c r="L256" t="s">
        <v>40</v>
      </c>
      <c r="M256" t="s">
        <v>41</v>
      </c>
      <c r="N256" t="s">
        <v>888</v>
      </c>
      <c r="O256" t="s">
        <v>45</v>
      </c>
      <c r="P256" t="s">
        <v>46</v>
      </c>
      <c r="Q256" s="122">
        <v>40</v>
      </c>
      <c r="R256" s="124">
        <v>1</v>
      </c>
      <c r="S256" s="128">
        <v>47000</v>
      </c>
      <c r="U256" s="122">
        <v>18.8</v>
      </c>
      <c r="V256" s="126">
        <v>9.9999999999999995E-7</v>
      </c>
      <c r="W256" s="126">
        <v>1.22917958499049E-3</v>
      </c>
      <c r="X256" s="126">
        <v>4.5356156838256199E-5</v>
      </c>
    </row>
    <row r="257" spans="1:24">
      <c r="A257" s="116">
        <v>1035</v>
      </c>
      <c r="B257">
        <v>1037</v>
      </c>
      <c r="C257" t="s">
        <v>3788</v>
      </c>
      <c r="D257" t="s">
        <v>3789</v>
      </c>
      <c r="E257" t="s">
        <v>35</v>
      </c>
      <c r="F257" t="s">
        <v>4411</v>
      </c>
      <c r="G257" t="s">
        <v>4412</v>
      </c>
      <c r="H257" t="s">
        <v>38</v>
      </c>
      <c r="I257" t="s">
        <v>2060</v>
      </c>
      <c r="J257" t="s">
        <v>39</v>
      </c>
      <c r="K257" t="s">
        <v>39</v>
      </c>
      <c r="L257" t="s">
        <v>40</v>
      </c>
      <c r="M257" t="s">
        <v>41</v>
      </c>
      <c r="N257" t="s">
        <v>52</v>
      </c>
      <c r="O257" t="s">
        <v>45</v>
      </c>
      <c r="P257" t="s">
        <v>46</v>
      </c>
      <c r="Q257" s="122">
        <v>5277</v>
      </c>
      <c r="R257" s="124">
        <v>1</v>
      </c>
      <c r="S257" s="128">
        <v>5340</v>
      </c>
      <c r="U257" s="122">
        <v>281.79199999999997</v>
      </c>
      <c r="V257" s="126">
        <v>4.0000000000000003E-5</v>
      </c>
      <c r="W257" s="126">
        <v>1.8424081264772602E-2</v>
      </c>
      <c r="X257" s="126">
        <v>6.7984005726247495E-4</v>
      </c>
    </row>
    <row r="258" spans="1:24">
      <c r="A258" s="116">
        <v>1035</v>
      </c>
      <c r="B258">
        <v>1037</v>
      </c>
      <c r="C258" t="s">
        <v>4427</v>
      </c>
      <c r="D258" t="s">
        <v>4428</v>
      </c>
      <c r="E258" t="s">
        <v>35</v>
      </c>
      <c r="F258" t="s">
        <v>4429</v>
      </c>
      <c r="G258" t="s">
        <v>4430</v>
      </c>
      <c r="H258" t="s">
        <v>38</v>
      </c>
      <c r="I258" t="s">
        <v>2060</v>
      </c>
      <c r="J258" t="s">
        <v>39</v>
      </c>
      <c r="K258" t="s">
        <v>39</v>
      </c>
      <c r="L258" t="s">
        <v>40</v>
      </c>
      <c r="M258" t="s">
        <v>41</v>
      </c>
      <c r="N258" t="s">
        <v>52</v>
      </c>
      <c r="O258" t="s">
        <v>45</v>
      </c>
      <c r="P258" t="s">
        <v>46</v>
      </c>
      <c r="Q258" s="122">
        <v>9431</v>
      </c>
      <c r="R258" s="124">
        <v>1</v>
      </c>
      <c r="S258" s="128">
        <v>1853</v>
      </c>
      <c r="U258" s="122">
        <v>174.756</v>
      </c>
      <c r="V258" s="126">
        <v>1.9000000000000001E-5</v>
      </c>
      <c r="W258" s="126">
        <v>1.14259061756287E-2</v>
      </c>
      <c r="X258" s="126">
        <v>4.21610640828391E-4</v>
      </c>
    </row>
    <row r="259" spans="1:24">
      <c r="A259" s="116">
        <v>1035</v>
      </c>
      <c r="B259">
        <v>1037</v>
      </c>
      <c r="C259" t="s">
        <v>2665</v>
      </c>
      <c r="D259" t="s">
        <v>2666</v>
      </c>
      <c r="E259" t="s">
        <v>35</v>
      </c>
      <c r="F259" t="s">
        <v>4433</v>
      </c>
      <c r="G259" t="s">
        <v>4434</v>
      </c>
      <c r="H259" t="s">
        <v>38</v>
      </c>
      <c r="I259" t="s">
        <v>2060</v>
      </c>
      <c r="J259" t="s">
        <v>39</v>
      </c>
      <c r="K259" t="s">
        <v>39</v>
      </c>
      <c r="L259" t="s">
        <v>40</v>
      </c>
      <c r="M259" t="s">
        <v>41</v>
      </c>
      <c r="N259" t="s">
        <v>52</v>
      </c>
      <c r="O259" t="s">
        <v>45</v>
      </c>
      <c r="P259" t="s">
        <v>46</v>
      </c>
      <c r="Q259" s="122">
        <v>19413</v>
      </c>
      <c r="R259" s="124">
        <v>1</v>
      </c>
      <c r="S259" s="128">
        <v>2160</v>
      </c>
      <c r="U259" s="122">
        <v>419.32100000000003</v>
      </c>
      <c r="V259" s="126">
        <v>9.6000000000000002E-5</v>
      </c>
      <c r="W259" s="126">
        <v>2.7415987602227802E-2</v>
      </c>
      <c r="X259" s="126">
        <v>1.0116372324650599E-3</v>
      </c>
    </row>
    <row r="260" spans="1:24">
      <c r="A260" s="116">
        <v>1035</v>
      </c>
      <c r="B260">
        <v>1037</v>
      </c>
      <c r="C260" t="s">
        <v>2678</v>
      </c>
      <c r="D260" t="s">
        <v>2679</v>
      </c>
      <c r="E260" t="s">
        <v>35</v>
      </c>
      <c r="F260" t="s">
        <v>4472</v>
      </c>
      <c r="G260" t="s">
        <v>4473</v>
      </c>
      <c r="H260" t="s">
        <v>38</v>
      </c>
      <c r="I260" t="s">
        <v>2060</v>
      </c>
      <c r="J260" t="s">
        <v>39</v>
      </c>
      <c r="K260" t="s">
        <v>39</v>
      </c>
      <c r="L260" t="s">
        <v>40</v>
      </c>
      <c r="M260" t="s">
        <v>41</v>
      </c>
      <c r="N260" t="s">
        <v>52</v>
      </c>
      <c r="O260" t="s">
        <v>45</v>
      </c>
      <c r="P260" t="s">
        <v>46</v>
      </c>
      <c r="Q260" s="122">
        <v>19303</v>
      </c>
      <c r="R260" s="124">
        <v>1</v>
      </c>
      <c r="S260" s="128">
        <v>910.9</v>
      </c>
      <c r="U260" s="122">
        <v>175.83099999999999</v>
      </c>
      <c r="V260" s="126">
        <v>7.4999999999999993E-5</v>
      </c>
      <c r="W260" s="126">
        <v>1.1496165361506E-2</v>
      </c>
      <c r="X260" s="126">
        <v>4.2420317221508898E-4</v>
      </c>
    </row>
    <row r="261" spans="1:24">
      <c r="A261" s="116">
        <v>1035</v>
      </c>
      <c r="B261">
        <v>1037</v>
      </c>
      <c r="C261" t="s">
        <v>2671</v>
      </c>
      <c r="D261" t="s">
        <v>2672</v>
      </c>
      <c r="E261" t="s">
        <v>35</v>
      </c>
      <c r="F261" t="s">
        <v>4474</v>
      </c>
      <c r="G261" t="s">
        <v>4475</v>
      </c>
      <c r="H261" t="s">
        <v>38</v>
      </c>
      <c r="I261" t="s">
        <v>2060</v>
      </c>
      <c r="J261" t="s">
        <v>39</v>
      </c>
      <c r="K261" t="s">
        <v>39</v>
      </c>
      <c r="L261" t="s">
        <v>40</v>
      </c>
      <c r="M261" t="s">
        <v>41</v>
      </c>
      <c r="N261" t="s">
        <v>52</v>
      </c>
      <c r="O261" t="s">
        <v>45</v>
      </c>
      <c r="P261" t="s">
        <v>46</v>
      </c>
      <c r="Q261" s="122">
        <v>656</v>
      </c>
      <c r="R261" s="124">
        <v>1</v>
      </c>
      <c r="S261" s="128">
        <v>40430</v>
      </c>
      <c r="U261" s="122">
        <v>265.221</v>
      </c>
      <c r="V261" s="126">
        <v>5.0000000000000004E-6</v>
      </c>
      <c r="W261" s="126">
        <v>1.7340637918874802E-2</v>
      </c>
      <c r="X261" s="126">
        <v>6.3986150008339302E-4</v>
      </c>
    </row>
    <row r="262" spans="1:24">
      <c r="A262" s="116">
        <v>1035</v>
      </c>
      <c r="B262">
        <v>1037</v>
      </c>
      <c r="C262" t="s">
        <v>4493</v>
      </c>
      <c r="D262" t="s">
        <v>4494</v>
      </c>
      <c r="E262" t="s">
        <v>161</v>
      </c>
      <c r="F262" t="s">
        <v>4495</v>
      </c>
      <c r="G262" t="s">
        <v>4496</v>
      </c>
      <c r="H262" t="s">
        <v>38</v>
      </c>
      <c r="I262" t="s">
        <v>2060</v>
      </c>
      <c r="J262" t="s">
        <v>39</v>
      </c>
      <c r="K262" t="s">
        <v>39</v>
      </c>
      <c r="L262" t="s">
        <v>40</v>
      </c>
      <c r="M262" t="s">
        <v>41</v>
      </c>
      <c r="N262" t="s">
        <v>43</v>
      </c>
      <c r="O262" t="s">
        <v>45</v>
      </c>
      <c r="P262" t="s">
        <v>46</v>
      </c>
      <c r="Q262" s="122">
        <v>8511</v>
      </c>
      <c r="R262" s="124">
        <v>1</v>
      </c>
      <c r="S262" s="128">
        <v>20130</v>
      </c>
      <c r="U262" s="122">
        <v>1713.2639999999999</v>
      </c>
      <c r="V262" s="126">
        <v>1.63E-4</v>
      </c>
      <c r="W262" s="126">
        <v>0.11201646283260799</v>
      </c>
      <c r="X262" s="126">
        <v>4.1333555476694298E-3</v>
      </c>
    </row>
    <row r="263" spans="1:24">
      <c r="A263" s="116">
        <v>1035</v>
      </c>
      <c r="B263">
        <v>1037</v>
      </c>
      <c r="C263" t="s">
        <v>432</v>
      </c>
      <c r="D263" t="s">
        <v>433</v>
      </c>
      <c r="E263" t="s">
        <v>161</v>
      </c>
      <c r="F263" t="s">
        <v>4497</v>
      </c>
      <c r="G263" t="s">
        <v>4498</v>
      </c>
      <c r="H263" t="s">
        <v>38</v>
      </c>
      <c r="I263" t="s">
        <v>2060</v>
      </c>
      <c r="J263" t="s">
        <v>39</v>
      </c>
      <c r="K263" t="s">
        <v>178</v>
      </c>
      <c r="L263" t="s">
        <v>40</v>
      </c>
      <c r="M263" t="s">
        <v>41</v>
      </c>
      <c r="N263" t="s">
        <v>74</v>
      </c>
      <c r="O263" t="s">
        <v>45</v>
      </c>
      <c r="P263" t="s">
        <v>46</v>
      </c>
      <c r="Q263" s="122">
        <v>600</v>
      </c>
      <c r="R263" s="124">
        <v>1</v>
      </c>
      <c r="S263" s="128">
        <v>32500</v>
      </c>
      <c r="U263" s="122">
        <v>195</v>
      </c>
      <c r="V263" s="126">
        <v>1.1E-5</v>
      </c>
      <c r="W263" s="126">
        <v>1.2749469099635501E-2</v>
      </c>
      <c r="X263" s="126">
        <v>4.7044949912021099E-4</v>
      </c>
    </row>
    <row r="264" spans="1:24">
      <c r="A264" s="116">
        <v>1035</v>
      </c>
      <c r="B264">
        <v>1037</v>
      </c>
      <c r="C264" t="s">
        <v>120</v>
      </c>
      <c r="D264" t="s">
        <v>121</v>
      </c>
      <c r="E264" t="s">
        <v>35</v>
      </c>
      <c r="F264" t="s">
        <v>4511</v>
      </c>
      <c r="G264" t="s">
        <v>124</v>
      </c>
      <c r="H264" t="s">
        <v>38</v>
      </c>
      <c r="I264" t="s">
        <v>2060</v>
      </c>
      <c r="J264" t="s">
        <v>39</v>
      </c>
      <c r="K264" t="s">
        <v>39</v>
      </c>
      <c r="L264" t="s">
        <v>40</v>
      </c>
      <c r="M264" t="s">
        <v>41</v>
      </c>
      <c r="N264" t="s">
        <v>125</v>
      </c>
      <c r="O264" t="s">
        <v>45</v>
      </c>
      <c r="P264" t="s">
        <v>46</v>
      </c>
      <c r="Q264" s="122">
        <v>3702</v>
      </c>
      <c r="R264" s="124">
        <v>1</v>
      </c>
      <c r="S264" s="128">
        <v>4400</v>
      </c>
      <c r="U264" s="122">
        <v>162.88800000000001</v>
      </c>
      <c r="V264" s="126">
        <v>5.0000000000000002E-5</v>
      </c>
      <c r="W264" s="126">
        <v>1.0649925757443199E-2</v>
      </c>
      <c r="X264" s="126">
        <v>3.9297732314201502E-4</v>
      </c>
    </row>
    <row r="265" spans="1:24">
      <c r="A265" s="116">
        <v>1035</v>
      </c>
      <c r="B265">
        <v>1037</v>
      </c>
      <c r="C265" t="s">
        <v>3914</v>
      </c>
      <c r="D265" t="s">
        <v>3915</v>
      </c>
      <c r="E265" t="s">
        <v>161</v>
      </c>
      <c r="F265" t="s">
        <v>4531</v>
      </c>
      <c r="G265" t="s">
        <v>4532</v>
      </c>
      <c r="H265" t="s">
        <v>38</v>
      </c>
      <c r="I265" t="s">
        <v>2060</v>
      </c>
      <c r="J265" t="s">
        <v>39</v>
      </c>
      <c r="K265" t="s">
        <v>1473</v>
      </c>
      <c r="L265" t="s">
        <v>40</v>
      </c>
      <c r="M265" t="s">
        <v>41</v>
      </c>
      <c r="N265" t="s">
        <v>67</v>
      </c>
      <c r="O265" t="s">
        <v>45</v>
      </c>
      <c r="P265" t="s">
        <v>46</v>
      </c>
      <c r="Q265" s="122">
        <v>5289</v>
      </c>
      <c r="R265" s="124">
        <v>1</v>
      </c>
      <c r="S265" s="128">
        <v>2679</v>
      </c>
      <c r="T265" s="122">
        <v>1.6379999999999999</v>
      </c>
      <c r="U265" s="122">
        <v>143.33000000000001</v>
      </c>
      <c r="V265" s="126">
        <v>2.9E-5</v>
      </c>
      <c r="W265" s="126">
        <v>9.3712004278936403E-3</v>
      </c>
      <c r="X265" s="126">
        <v>3.4579295129894699E-4</v>
      </c>
    </row>
    <row r="266" spans="1:24">
      <c r="A266" s="116">
        <v>1035</v>
      </c>
      <c r="B266">
        <v>1037</v>
      </c>
      <c r="C266" t="s">
        <v>853</v>
      </c>
      <c r="D266" t="s">
        <v>854</v>
      </c>
      <c r="E266" t="s">
        <v>35</v>
      </c>
      <c r="F266" t="s">
        <v>4533</v>
      </c>
      <c r="G266" t="s">
        <v>857</v>
      </c>
      <c r="H266" t="s">
        <v>38</v>
      </c>
      <c r="I266" t="s">
        <v>2060</v>
      </c>
      <c r="J266" t="s">
        <v>39</v>
      </c>
      <c r="K266" t="s">
        <v>39</v>
      </c>
      <c r="L266" t="s">
        <v>40</v>
      </c>
      <c r="M266" t="s">
        <v>41</v>
      </c>
      <c r="N266" t="s">
        <v>106</v>
      </c>
      <c r="O266" t="s">
        <v>45</v>
      </c>
      <c r="P266" t="s">
        <v>46</v>
      </c>
      <c r="Q266" s="122">
        <v>7947</v>
      </c>
      <c r="R266" s="124">
        <v>1</v>
      </c>
      <c r="S266" s="128">
        <v>277</v>
      </c>
      <c r="T266" s="122">
        <v>0.11600000000000001</v>
      </c>
      <c r="U266" s="122">
        <v>22.129000000000001</v>
      </c>
      <c r="V266" s="126">
        <v>3.9999999999999998E-6</v>
      </c>
      <c r="W266" s="126">
        <v>1.44682413744305E-3</v>
      </c>
      <c r="X266" s="126">
        <v>5.3387139923699E-5</v>
      </c>
    </row>
    <row r="267" spans="1:24">
      <c r="A267" s="116">
        <v>1035</v>
      </c>
      <c r="B267">
        <v>1037</v>
      </c>
      <c r="C267" t="s">
        <v>2886</v>
      </c>
      <c r="D267" t="s">
        <v>2887</v>
      </c>
      <c r="E267" t="s">
        <v>35</v>
      </c>
      <c r="F267" t="s">
        <v>4536</v>
      </c>
      <c r="G267" t="s">
        <v>4537</v>
      </c>
      <c r="H267" t="s">
        <v>38</v>
      </c>
      <c r="I267" t="s">
        <v>2060</v>
      </c>
      <c r="J267" t="s">
        <v>39</v>
      </c>
      <c r="K267" t="s">
        <v>39</v>
      </c>
      <c r="L267" t="s">
        <v>40</v>
      </c>
      <c r="M267" t="s">
        <v>41</v>
      </c>
      <c r="N267" t="s">
        <v>74</v>
      </c>
      <c r="O267" t="s">
        <v>45</v>
      </c>
      <c r="P267" t="s">
        <v>46</v>
      </c>
      <c r="Q267" s="122">
        <v>917</v>
      </c>
      <c r="R267" s="124">
        <v>1</v>
      </c>
      <c r="S267" s="128">
        <v>7702</v>
      </c>
      <c r="U267" s="122">
        <v>70.626999999999995</v>
      </c>
      <c r="V267" s="126">
        <v>3.9999999999999998E-6</v>
      </c>
      <c r="W267" s="126">
        <v>4.6177491739458803E-3</v>
      </c>
      <c r="X267" s="126">
        <v>1.7039280372919399E-4</v>
      </c>
    </row>
    <row r="268" spans="1:24">
      <c r="A268" s="116">
        <v>1035</v>
      </c>
      <c r="B268">
        <v>1037</v>
      </c>
      <c r="C268" t="s">
        <v>2891</v>
      </c>
      <c r="D268" t="s">
        <v>2892</v>
      </c>
      <c r="E268" t="s">
        <v>35</v>
      </c>
      <c r="F268" t="s">
        <v>4547</v>
      </c>
      <c r="G268" t="s">
        <v>4548</v>
      </c>
      <c r="H268" t="s">
        <v>38</v>
      </c>
      <c r="I268" t="s">
        <v>2060</v>
      </c>
      <c r="J268" t="s">
        <v>39</v>
      </c>
      <c r="K268" t="s">
        <v>39</v>
      </c>
      <c r="L268" t="s">
        <v>40</v>
      </c>
      <c r="M268" t="s">
        <v>41</v>
      </c>
      <c r="N268" t="s">
        <v>74</v>
      </c>
      <c r="O268" t="s">
        <v>45</v>
      </c>
      <c r="P268" t="s">
        <v>46</v>
      </c>
      <c r="Q268" s="122">
        <v>2320</v>
      </c>
      <c r="R268" s="124">
        <v>1</v>
      </c>
      <c r="S268" s="128">
        <v>20770</v>
      </c>
      <c r="U268" s="122">
        <v>481.86399999999998</v>
      </c>
      <c r="V268" s="126">
        <v>6.0999999999999999E-5</v>
      </c>
      <c r="W268" s="126">
        <v>3.1505180401162798E-2</v>
      </c>
      <c r="X268" s="126">
        <v>1.1625265509951899E-3</v>
      </c>
    </row>
    <row r="269" spans="1:24">
      <c r="A269" s="116">
        <v>1035</v>
      </c>
      <c r="B269">
        <v>1037</v>
      </c>
      <c r="C269" t="s">
        <v>832</v>
      </c>
      <c r="D269" t="s">
        <v>833</v>
      </c>
      <c r="E269" t="s">
        <v>35</v>
      </c>
      <c r="F269" t="s">
        <v>4549</v>
      </c>
      <c r="G269" t="s">
        <v>836</v>
      </c>
      <c r="H269" t="s">
        <v>38</v>
      </c>
      <c r="I269" t="s">
        <v>2060</v>
      </c>
      <c r="J269" t="s">
        <v>39</v>
      </c>
      <c r="K269" t="s">
        <v>39</v>
      </c>
      <c r="L269" t="s">
        <v>40</v>
      </c>
      <c r="M269" t="s">
        <v>41</v>
      </c>
      <c r="N269" t="s">
        <v>74</v>
      </c>
      <c r="O269" t="s">
        <v>45</v>
      </c>
      <c r="P269" t="s">
        <v>46</v>
      </c>
      <c r="Q269" s="122">
        <v>998</v>
      </c>
      <c r="R269" s="124">
        <v>1</v>
      </c>
      <c r="S269" s="128">
        <v>8790</v>
      </c>
      <c r="U269" s="122">
        <v>87.724000000000004</v>
      </c>
      <c r="V269" s="126">
        <v>4.3999999999999999E-5</v>
      </c>
      <c r="W269" s="126">
        <v>5.73557424200123E-3</v>
      </c>
      <c r="X269" s="126">
        <v>2.11640030516519E-4</v>
      </c>
    </row>
    <row r="270" spans="1:24">
      <c r="A270" s="116">
        <v>1035</v>
      </c>
      <c r="B270">
        <v>1037</v>
      </c>
      <c r="C270" t="s">
        <v>4569</v>
      </c>
      <c r="D270" t="s">
        <v>4570</v>
      </c>
      <c r="E270" t="s">
        <v>35</v>
      </c>
      <c r="F270" t="s">
        <v>4571</v>
      </c>
      <c r="G270" t="s">
        <v>4572</v>
      </c>
      <c r="H270" t="s">
        <v>38</v>
      </c>
      <c r="I270" t="s">
        <v>2060</v>
      </c>
      <c r="J270" t="s">
        <v>39</v>
      </c>
      <c r="K270" t="s">
        <v>39</v>
      </c>
      <c r="L270" t="s">
        <v>40</v>
      </c>
      <c r="M270" t="s">
        <v>41</v>
      </c>
      <c r="N270" t="s">
        <v>74</v>
      </c>
      <c r="O270" t="s">
        <v>45</v>
      </c>
      <c r="P270" t="s">
        <v>46</v>
      </c>
      <c r="Q270" s="122">
        <v>6057</v>
      </c>
      <c r="R270" s="124">
        <v>1</v>
      </c>
      <c r="S270" s="128">
        <v>6300</v>
      </c>
      <c r="U270" s="122">
        <v>381.59100000000001</v>
      </c>
      <c r="V270" s="126">
        <v>7.8999999999999996E-5</v>
      </c>
      <c r="W270" s="126">
        <v>2.49491418625589E-2</v>
      </c>
      <c r="X270" s="126">
        <v>9.2061176830143799E-4</v>
      </c>
    </row>
    <row r="271" spans="1:24">
      <c r="A271" s="116">
        <v>1035</v>
      </c>
      <c r="B271">
        <v>1037</v>
      </c>
      <c r="C271" t="s">
        <v>839</v>
      </c>
      <c r="D271" t="s">
        <v>840</v>
      </c>
      <c r="E271" t="s">
        <v>35</v>
      </c>
      <c r="F271" t="s">
        <v>4573</v>
      </c>
      <c r="G271" t="s">
        <v>843</v>
      </c>
      <c r="H271" t="s">
        <v>38</v>
      </c>
      <c r="I271" t="s">
        <v>2060</v>
      </c>
      <c r="J271" t="s">
        <v>39</v>
      </c>
      <c r="K271" t="s">
        <v>39</v>
      </c>
      <c r="L271" t="s">
        <v>40</v>
      </c>
      <c r="M271" t="s">
        <v>41</v>
      </c>
      <c r="N271" t="s">
        <v>74</v>
      </c>
      <c r="O271" t="s">
        <v>45</v>
      </c>
      <c r="P271" t="s">
        <v>46</v>
      </c>
      <c r="Q271" s="122">
        <v>1108</v>
      </c>
      <c r="R271" s="124">
        <v>1</v>
      </c>
      <c r="S271" s="128">
        <v>1941</v>
      </c>
      <c r="U271" s="122">
        <v>21.506</v>
      </c>
      <c r="V271" s="126">
        <v>1.4E-5</v>
      </c>
      <c r="W271" s="126">
        <v>1.4061212938877301E-3</v>
      </c>
      <c r="X271" s="126">
        <v>5.1885223866353903E-5</v>
      </c>
    </row>
    <row r="272" spans="1:24">
      <c r="A272" s="116">
        <v>1035</v>
      </c>
      <c r="B272">
        <v>1037</v>
      </c>
      <c r="C272" t="s">
        <v>4599</v>
      </c>
      <c r="D272" t="s">
        <v>4600</v>
      </c>
      <c r="E272" t="s">
        <v>35</v>
      </c>
      <c r="F272" t="s">
        <v>4601</v>
      </c>
      <c r="G272" t="s">
        <v>4602</v>
      </c>
      <c r="H272" t="s">
        <v>38</v>
      </c>
      <c r="I272" t="s">
        <v>2060</v>
      </c>
      <c r="J272" t="s">
        <v>39</v>
      </c>
      <c r="K272" t="s">
        <v>39</v>
      </c>
      <c r="L272" t="s">
        <v>40</v>
      </c>
      <c r="M272" t="s">
        <v>41</v>
      </c>
      <c r="N272" t="s">
        <v>52</v>
      </c>
      <c r="O272" t="s">
        <v>45</v>
      </c>
      <c r="P272" t="s">
        <v>46</v>
      </c>
      <c r="Q272" s="122">
        <v>920</v>
      </c>
      <c r="R272" s="124">
        <v>1</v>
      </c>
      <c r="S272" s="128">
        <v>35250</v>
      </c>
      <c r="U272" s="122">
        <v>324.3</v>
      </c>
      <c r="V272" s="126">
        <v>1.44E-4</v>
      </c>
      <c r="W272" s="126">
        <v>2.1203347841086E-2</v>
      </c>
      <c r="X272" s="126">
        <v>7.8239370545992002E-4</v>
      </c>
    </row>
    <row r="273" spans="1:24">
      <c r="A273" s="116">
        <v>1035</v>
      </c>
      <c r="B273">
        <v>1037</v>
      </c>
      <c r="C273" t="s">
        <v>4614</v>
      </c>
      <c r="D273" t="s">
        <v>4615</v>
      </c>
      <c r="E273" t="s">
        <v>35</v>
      </c>
      <c r="F273" t="s">
        <v>4616</v>
      </c>
      <c r="G273" t="s">
        <v>4617</v>
      </c>
      <c r="H273" t="s">
        <v>38</v>
      </c>
      <c r="I273" t="s">
        <v>2060</v>
      </c>
      <c r="J273" t="s">
        <v>39</v>
      </c>
      <c r="K273" t="s">
        <v>39</v>
      </c>
      <c r="L273" t="s">
        <v>40</v>
      </c>
      <c r="M273" t="s">
        <v>41</v>
      </c>
      <c r="N273" t="s">
        <v>1646</v>
      </c>
      <c r="O273" t="s">
        <v>45</v>
      </c>
      <c r="P273" t="s">
        <v>46</v>
      </c>
      <c r="Q273" s="122">
        <v>1200</v>
      </c>
      <c r="R273" s="124">
        <v>1</v>
      </c>
      <c r="S273" s="128">
        <v>690.6</v>
      </c>
      <c r="U273" s="122">
        <v>8.2870000000000008</v>
      </c>
      <c r="V273" s="126">
        <v>3.9999999999999998E-6</v>
      </c>
      <c r="W273" s="126">
        <v>5.4183282216666104E-4</v>
      </c>
      <c r="X273" s="126">
        <v>1.9993379944148802E-5</v>
      </c>
    </row>
    <row r="274" spans="1:24">
      <c r="A274" s="116">
        <v>1035</v>
      </c>
      <c r="B274">
        <v>1037</v>
      </c>
      <c r="C274" t="s">
        <v>853</v>
      </c>
      <c r="D274" t="s">
        <v>854</v>
      </c>
      <c r="E274" t="s">
        <v>35</v>
      </c>
      <c r="F274" t="s">
        <v>4533</v>
      </c>
      <c r="G274" t="s">
        <v>857</v>
      </c>
      <c r="H274" t="s">
        <v>38</v>
      </c>
      <c r="I274" t="s">
        <v>2060</v>
      </c>
      <c r="J274" t="s">
        <v>39</v>
      </c>
      <c r="K274" t="s">
        <v>39</v>
      </c>
      <c r="L274" t="s">
        <v>40</v>
      </c>
      <c r="M274" t="s">
        <v>41</v>
      </c>
      <c r="N274" t="s">
        <v>106</v>
      </c>
      <c r="O274" t="s">
        <v>45</v>
      </c>
      <c r="P274" t="s">
        <v>46</v>
      </c>
      <c r="Q274" s="122">
        <v>0</v>
      </c>
      <c r="R274" s="124">
        <v>1</v>
      </c>
      <c r="S274" s="128">
        <v>0</v>
      </c>
      <c r="T274" s="122">
        <v>0.161</v>
      </c>
      <c r="U274" s="122">
        <v>0.161</v>
      </c>
      <c r="V274" s="126">
        <v>0</v>
      </c>
      <c r="W274" s="126">
        <v>1.05075239948842E-5</v>
      </c>
      <c r="X274" s="126">
        <v>3.8772276412107198E-7</v>
      </c>
    </row>
    <row r="275" spans="1:24">
      <c r="A275" s="116">
        <v>1035</v>
      </c>
      <c r="B275">
        <v>1037</v>
      </c>
      <c r="C275" t="s">
        <v>2868</v>
      </c>
      <c r="D275" t="s">
        <v>2869</v>
      </c>
      <c r="E275" t="s">
        <v>35</v>
      </c>
      <c r="F275" t="s">
        <v>4629</v>
      </c>
      <c r="G275" t="s">
        <v>4630</v>
      </c>
      <c r="H275" t="s">
        <v>38</v>
      </c>
      <c r="I275" t="s">
        <v>2060</v>
      </c>
      <c r="J275" t="s">
        <v>39</v>
      </c>
      <c r="K275" t="s">
        <v>39</v>
      </c>
      <c r="L275" t="s">
        <v>40</v>
      </c>
      <c r="M275" t="s">
        <v>41</v>
      </c>
      <c r="N275" t="s">
        <v>52</v>
      </c>
      <c r="O275" t="s">
        <v>45</v>
      </c>
      <c r="P275" t="s">
        <v>46</v>
      </c>
      <c r="Q275" s="122">
        <v>29.04</v>
      </c>
      <c r="R275" s="124">
        <v>1</v>
      </c>
      <c r="S275" s="128">
        <v>619.70000000000005</v>
      </c>
      <c r="U275" s="122">
        <v>0.18</v>
      </c>
      <c r="V275" s="126">
        <v>0</v>
      </c>
      <c r="W275" s="126">
        <v>1.17661829677087E-5</v>
      </c>
      <c r="X275" s="126">
        <v>4.3416669670375601E-7</v>
      </c>
    </row>
    <row r="276" spans="1:24">
      <c r="A276" s="116">
        <v>1035</v>
      </c>
      <c r="B276">
        <v>1037</v>
      </c>
      <c r="C276" t="s">
        <v>867</v>
      </c>
      <c r="D276" t="s">
        <v>868</v>
      </c>
      <c r="E276" t="s">
        <v>35</v>
      </c>
      <c r="F276" t="s">
        <v>4632</v>
      </c>
      <c r="G276" t="s">
        <v>871</v>
      </c>
      <c r="H276" t="s">
        <v>38</v>
      </c>
      <c r="I276" t="s">
        <v>2060</v>
      </c>
      <c r="J276" t="s">
        <v>39</v>
      </c>
      <c r="K276" t="s">
        <v>39</v>
      </c>
      <c r="L276" t="s">
        <v>1542</v>
      </c>
      <c r="M276" t="s">
        <v>41</v>
      </c>
      <c r="N276" t="s">
        <v>144</v>
      </c>
      <c r="O276" t="s">
        <v>45</v>
      </c>
      <c r="P276" t="s">
        <v>46</v>
      </c>
      <c r="Q276" s="122">
        <v>912</v>
      </c>
      <c r="R276" s="124">
        <v>1</v>
      </c>
      <c r="S276" s="128">
        <v>1645.8620000000001</v>
      </c>
      <c r="U276" s="122">
        <v>15.01</v>
      </c>
      <c r="V276" s="126">
        <v>0</v>
      </c>
      <c r="W276" s="126">
        <v>9.8139954316303992E-4</v>
      </c>
      <c r="X276" s="126">
        <v>3.6213188165698403E-5</v>
      </c>
    </row>
    <row r="277" spans="1:24">
      <c r="A277" s="116">
        <v>1035</v>
      </c>
      <c r="B277">
        <v>1037</v>
      </c>
      <c r="C277" t="s">
        <v>2619</v>
      </c>
      <c r="D277" t="s">
        <v>2620</v>
      </c>
      <c r="E277" t="s">
        <v>35</v>
      </c>
      <c r="F277" t="s">
        <v>4633</v>
      </c>
      <c r="G277" t="s">
        <v>4230</v>
      </c>
      <c r="H277" t="s">
        <v>38</v>
      </c>
      <c r="I277" t="s">
        <v>2060</v>
      </c>
      <c r="J277" t="s">
        <v>39</v>
      </c>
      <c r="K277" t="s">
        <v>39</v>
      </c>
      <c r="L277" t="s">
        <v>1542</v>
      </c>
      <c r="M277" t="s">
        <v>41</v>
      </c>
      <c r="N277" t="s">
        <v>74</v>
      </c>
      <c r="O277" t="s">
        <v>45</v>
      </c>
      <c r="P277" t="s">
        <v>46</v>
      </c>
      <c r="Q277" s="122">
        <v>286</v>
      </c>
      <c r="R277" s="124">
        <v>1</v>
      </c>
      <c r="S277" s="128">
        <v>25910.76</v>
      </c>
      <c r="U277" s="122">
        <v>74.105000000000004</v>
      </c>
      <c r="V277" s="126">
        <v>1.9999999999999999E-6</v>
      </c>
      <c r="W277" s="126">
        <v>4.8451103648650302E-3</v>
      </c>
      <c r="X277" s="126">
        <v>1.78782326269419E-4</v>
      </c>
    </row>
    <row r="278" spans="1:24">
      <c r="A278" s="116">
        <v>1035</v>
      </c>
      <c r="B278">
        <v>1037</v>
      </c>
      <c r="C278" t="s">
        <v>874</v>
      </c>
      <c r="D278" t="s">
        <v>875</v>
      </c>
      <c r="E278" t="s">
        <v>35</v>
      </c>
      <c r="F278" t="s">
        <v>4634</v>
      </c>
      <c r="G278" t="s">
        <v>878</v>
      </c>
      <c r="H278" t="s">
        <v>38</v>
      </c>
      <c r="I278" t="s">
        <v>2060</v>
      </c>
      <c r="J278" t="s">
        <v>39</v>
      </c>
      <c r="K278" t="s">
        <v>39</v>
      </c>
      <c r="L278" t="s">
        <v>1542</v>
      </c>
      <c r="M278" t="s">
        <v>41</v>
      </c>
      <c r="N278" t="s">
        <v>144</v>
      </c>
      <c r="O278" t="s">
        <v>45</v>
      </c>
      <c r="P278" t="s">
        <v>46</v>
      </c>
      <c r="Q278" s="122">
        <v>120</v>
      </c>
      <c r="R278" s="124">
        <v>1</v>
      </c>
      <c r="S278" s="128">
        <v>31848.973000000002</v>
      </c>
      <c r="U278" s="122">
        <v>38.219000000000001</v>
      </c>
      <c r="V278" s="126">
        <v>5.0000000000000004E-6</v>
      </c>
      <c r="W278" s="126">
        <v>2.4988153668838399E-3</v>
      </c>
      <c r="X278" s="126">
        <v>9.2205128586726894E-5</v>
      </c>
    </row>
    <row r="279" spans="1:24">
      <c r="A279" s="116">
        <v>1035</v>
      </c>
      <c r="B279">
        <v>1037</v>
      </c>
      <c r="C279" t="s">
        <v>4512</v>
      </c>
      <c r="D279" t="s">
        <v>4513</v>
      </c>
      <c r="E279" t="s">
        <v>35</v>
      </c>
      <c r="F279" t="s">
        <v>4635</v>
      </c>
      <c r="G279" t="s">
        <v>4515</v>
      </c>
      <c r="H279" t="s">
        <v>38</v>
      </c>
      <c r="I279" t="s">
        <v>2060</v>
      </c>
      <c r="J279" t="s">
        <v>39</v>
      </c>
      <c r="K279" t="s">
        <v>39</v>
      </c>
      <c r="L279" t="s">
        <v>1542</v>
      </c>
      <c r="M279" t="s">
        <v>41</v>
      </c>
      <c r="N279" t="s">
        <v>43</v>
      </c>
      <c r="O279" t="s">
        <v>45</v>
      </c>
      <c r="P279" t="s">
        <v>46</v>
      </c>
      <c r="Q279" s="122">
        <v>500</v>
      </c>
      <c r="R279" s="124">
        <v>1</v>
      </c>
      <c r="S279" s="128">
        <v>8318.5249999999996</v>
      </c>
      <c r="U279" s="122">
        <v>41.593000000000004</v>
      </c>
      <c r="V279" s="126">
        <v>0</v>
      </c>
      <c r="W279" s="126">
        <v>2.7194045497960298E-3</v>
      </c>
      <c r="X279" s="126">
        <v>1.00344767170999E-4</v>
      </c>
    </row>
    <row r="280" spans="1:24">
      <c r="A280" s="116">
        <v>1035</v>
      </c>
      <c r="B280">
        <v>1037</v>
      </c>
      <c r="C280" t="s">
        <v>853</v>
      </c>
      <c r="D280" t="s">
        <v>854</v>
      </c>
      <c r="E280" t="s">
        <v>35</v>
      </c>
      <c r="F280" t="s">
        <v>4636</v>
      </c>
      <c r="G280" t="s">
        <v>857</v>
      </c>
      <c r="H280" t="s">
        <v>38</v>
      </c>
      <c r="I280" t="s">
        <v>2060</v>
      </c>
      <c r="J280" t="s">
        <v>39</v>
      </c>
      <c r="K280" t="s">
        <v>39</v>
      </c>
      <c r="L280" t="s">
        <v>1542</v>
      </c>
      <c r="M280" t="s">
        <v>41</v>
      </c>
      <c r="N280" t="s">
        <v>106</v>
      </c>
      <c r="O280" t="s">
        <v>45</v>
      </c>
      <c r="P280" t="s">
        <v>46</v>
      </c>
      <c r="Q280" s="122">
        <v>11045</v>
      </c>
      <c r="R280" s="124">
        <v>1</v>
      </c>
      <c r="S280" s="128">
        <v>237.38900000000001</v>
      </c>
      <c r="U280" s="122">
        <v>26.22</v>
      </c>
      <c r="V280" s="126">
        <v>6.0000000000000002E-6</v>
      </c>
      <c r="W280" s="126">
        <v>1.7142880609451901E-3</v>
      </c>
      <c r="X280" s="126">
        <v>6.32564347046013E-5</v>
      </c>
    </row>
    <row r="281" spans="1:24">
      <c r="A281" s="116">
        <v>1035</v>
      </c>
      <c r="B281">
        <v>1037</v>
      </c>
      <c r="C281" t="s">
        <v>832</v>
      </c>
      <c r="D281" t="s">
        <v>833</v>
      </c>
      <c r="E281" t="s">
        <v>35</v>
      </c>
      <c r="F281" t="s">
        <v>4549</v>
      </c>
      <c r="G281" t="s">
        <v>836</v>
      </c>
      <c r="H281" t="s">
        <v>38</v>
      </c>
      <c r="I281" t="s">
        <v>2060</v>
      </c>
      <c r="J281" t="s">
        <v>39</v>
      </c>
      <c r="K281" t="s">
        <v>39</v>
      </c>
      <c r="L281" t="s">
        <v>1542</v>
      </c>
      <c r="M281" t="s">
        <v>41</v>
      </c>
      <c r="N281" t="s">
        <v>74</v>
      </c>
      <c r="O281" t="s">
        <v>45</v>
      </c>
      <c r="P281" t="s">
        <v>46</v>
      </c>
      <c r="Q281" s="122">
        <v>226</v>
      </c>
      <c r="R281" s="124">
        <v>1</v>
      </c>
      <c r="S281" s="128">
        <v>6851.8050000000003</v>
      </c>
      <c r="U281" s="122">
        <v>15.484999999999999</v>
      </c>
      <c r="V281" s="126">
        <v>1.0000000000000001E-5</v>
      </c>
      <c r="W281" s="126">
        <v>1.0124437950807901E-3</v>
      </c>
      <c r="X281" s="126">
        <v>3.7358706669342303E-5</v>
      </c>
    </row>
    <row r="282" spans="1:24">
      <c r="A282" s="116">
        <v>1035</v>
      </c>
      <c r="B282">
        <v>1037</v>
      </c>
      <c r="C282" t="s">
        <v>4685</v>
      </c>
      <c r="D282" t="s">
        <v>4686</v>
      </c>
      <c r="E282" t="s">
        <v>35</v>
      </c>
      <c r="F282" t="s">
        <v>4687</v>
      </c>
      <c r="G282" t="s">
        <v>4688</v>
      </c>
      <c r="H282" t="s">
        <v>38</v>
      </c>
      <c r="I282" t="s">
        <v>2060</v>
      </c>
      <c r="J282" t="s">
        <v>165</v>
      </c>
      <c r="K282" t="s">
        <v>207</v>
      </c>
      <c r="L282" t="s">
        <v>40</v>
      </c>
      <c r="M282" t="s">
        <v>1558</v>
      </c>
      <c r="N282" t="s">
        <v>1706</v>
      </c>
      <c r="O282" t="s">
        <v>45</v>
      </c>
      <c r="P282" t="s">
        <v>168</v>
      </c>
      <c r="Q282" s="122">
        <v>4761</v>
      </c>
      <c r="R282" s="124">
        <v>2.9780000000000002</v>
      </c>
      <c r="S282" s="128">
        <v>1462</v>
      </c>
      <c r="U282" s="122">
        <v>207.286</v>
      </c>
      <c r="V282" s="126">
        <v>5.5999999999999999E-5</v>
      </c>
      <c r="W282" s="126">
        <v>1.35527596625999E-2</v>
      </c>
      <c r="X282" s="126">
        <v>5.0009054848793803E-4</v>
      </c>
    </row>
    <row r="283" spans="1:24">
      <c r="A283" s="116">
        <v>1035</v>
      </c>
      <c r="B283">
        <v>1037</v>
      </c>
      <c r="C283" t="s">
        <v>4700</v>
      </c>
      <c r="D283" t="s">
        <v>4701</v>
      </c>
      <c r="E283" t="s">
        <v>35</v>
      </c>
      <c r="F283" t="s">
        <v>4702</v>
      </c>
      <c r="G283" t="s">
        <v>4703</v>
      </c>
      <c r="H283" t="s">
        <v>38</v>
      </c>
      <c r="I283" t="s">
        <v>2060</v>
      </c>
      <c r="J283" t="s">
        <v>165</v>
      </c>
      <c r="K283" t="s">
        <v>178</v>
      </c>
      <c r="L283" t="s">
        <v>40</v>
      </c>
      <c r="M283" t="s">
        <v>1558</v>
      </c>
      <c r="N283" t="s">
        <v>1710</v>
      </c>
      <c r="O283" t="s">
        <v>45</v>
      </c>
      <c r="P283" t="s">
        <v>168</v>
      </c>
      <c r="Q283" s="122">
        <v>851</v>
      </c>
      <c r="R283" s="124">
        <v>2.9780000000000002</v>
      </c>
      <c r="S283" s="128">
        <v>1470</v>
      </c>
      <c r="U283" s="122">
        <v>37.253999999999998</v>
      </c>
      <c r="V283" s="126">
        <v>9.2E-5</v>
      </c>
      <c r="W283" s="126">
        <v>2.4357296207590902E-3</v>
      </c>
      <c r="X283" s="126">
        <v>8.9877293801287898E-5</v>
      </c>
    </row>
    <row r="284" spans="1:24">
      <c r="A284" s="116">
        <v>1035</v>
      </c>
      <c r="B284">
        <v>1037</v>
      </c>
      <c r="C284" t="s">
        <v>4704</v>
      </c>
      <c r="D284" t="s">
        <v>4705</v>
      </c>
      <c r="E284" t="s">
        <v>35</v>
      </c>
      <c r="F284" t="s">
        <v>4706</v>
      </c>
      <c r="G284" t="s">
        <v>4707</v>
      </c>
      <c r="H284" t="s">
        <v>38</v>
      </c>
      <c r="I284" t="s">
        <v>2060</v>
      </c>
      <c r="J284" t="s">
        <v>165</v>
      </c>
      <c r="K284" t="s">
        <v>178</v>
      </c>
      <c r="L284" t="s">
        <v>40</v>
      </c>
      <c r="M284" t="s">
        <v>1556</v>
      </c>
      <c r="N284" t="s">
        <v>1685</v>
      </c>
      <c r="O284" t="s">
        <v>45</v>
      </c>
      <c r="P284" t="s">
        <v>168</v>
      </c>
      <c r="Q284" s="122">
        <v>2279</v>
      </c>
      <c r="R284" s="124">
        <v>2.9780000000000002</v>
      </c>
      <c r="S284" s="128">
        <v>2600</v>
      </c>
      <c r="U284" s="122">
        <v>176.458</v>
      </c>
      <c r="V284" s="126">
        <v>1.9000000000000001E-5</v>
      </c>
      <c r="W284" s="126">
        <v>1.1537184980332E-2</v>
      </c>
      <c r="X284" s="126">
        <v>4.2571677713306599E-4</v>
      </c>
    </row>
    <row r="285" spans="1:24">
      <c r="A285" s="116">
        <v>1035</v>
      </c>
      <c r="B285">
        <v>9939</v>
      </c>
      <c r="C285" t="s">
        <v>4036</v>
      </c>
      <c r="D285" t="s">
        <v>4037</v>
      </c>
      <c r="E285" t="s">
        <v>35</v>
      </c>
      <c r="F285" t="s">
        <v>4038</v>
      </c>
      <c r="G285" t="s">
        <v>4039</v>
      </c>
      <c r="H285" t="s">
        <v>38</v>
      </c>
      <c r="I285" t="s">
        <v>2060</v>
      </c>
      <c r="J285" t="s">
        <v>39</v>
      </c>
      <c r="K285" t="s">
        <v>39</v>
      </c>
      <c r="L285" t="s">
        <v>40</v>
      </c>
      <c r="M285" t="s">
        <v>41</v>
      </c>
      <c r="N285" t="s">
        <v>106</v>
      </c>
      <c r="O285" t="s">
        <v>45</v>
      </c>
      <c r="P285" t="s">
        <v>46</v>
      </c>
      <c r="Q285" s="122">
        <v>2428</v>
      </c>
      <c r="R285" s="124">
        <v>1</v>
      </c>
      <c r="S285" s="128">
        <v>41980</v>
      </c>
      <c r="U285" s="122">
        <v>1019.274</v>
      </c>
      <c r="V285" s="126">
        <v>2.3000000000000001E-4</v>
      </c>
      <c r="W285" s="126">
        <v>1.25658193504356E-3</v>
      </c>
      <c r="X285" s="126">
        <v>2.5879939480063401E-4</v>
      </c>
    </row>
    <row r="286" spans="1:24">
      <c r="A286" s="116">
        <v>1035</v>
      </c>
      <c r="B286">
        <v>9939</v>
      </c>
      <c r="C286" t="s">
        <v>4044</v>
      </c>
      <c r="D286" t="s">
        <v>4045</v>
      </c>
      <c r="E286" t="s">
        <v>35</v>
      </c>
      <c r="F286" t="s">
        <v>4046</v>
      </c>
      <c r="G286" t="s">
        <v>4047</v>
      </c>
      <c r="H286" t="s">
        <v>38</v>
      </c>
      <c r="I286" t="s">
        <v>2060</v>
      </c>
      <c r="J286" t="s">
        <v>39</v>
      </c>
      <c r="K286" t="s">
        <v>39</v>
      </c>
      <c r="L286" t="s">
        <v>40</v>
      </c>
      <c r="M286" t="s">
        <v>41</v>
      </c>
      <c r="N286" t="s">
        <v>106</v>
      </c>
      <c r="O286" t="s">
        <v>45</v>
      </c>
      <c r="P286" t="s">
        <v>46</v>
      </c>
      <c r="Q286" s="122">
        <v>149385</v>
      </c>
      <c r="R286" s="124">
        <v>1</v>
      </c>
      <c r="S286" s="128">
        <v>1110</v>
      </c>
      <c r="U286" s="122">
        <v>1658.174</v>
      </c>
      <c r="V286" s="126">
        <v>5.1000000000000004E-4</v>
      </c>
      <c r="W286" s="126">
        <v>2.0442295669036198E-3</v>
      </c>
      <c r="X286" s="126">
        <v>4.21019401914194E-4</v>
      </c>
    </row>
    <row r="287" spans="1:24">
      <c r="A287" s="116">
        <v>1035</v>
      </c>
      <c r="B287">
        <v>9939</v>
      </c>
      <c r="C287" t="s">
        <v>4052</v>
      </c>
      <c r="D287" t="s">
        <v>4053</v>
      </c>
      <c r="E287" t="s">
        <v>35</v>
      </c>
      <c r="F287" t="s">
        <v>4054</v>
      </c>
      <c r="G287" t="s">
        <v>4055</v>
      </c>
      <c r="H287" t="s">
        <v>38</v>
      </c>
      <c r="I287" t="s">
        <v>2060</v>
      </c>
      <c r="J287" t="s">
        <v>39</v>
      </c>
      <c r="K287" t="s">
        <v>39</v>
      </c>
      <c r="L287" t="s">
        <v>40</v>
      </c>
      <c r="M287" t="s">
        <v>41</v>
      </c>
      <c r="N287" t="s">
        <v>388</v>
      </c>
      <c r="O287" t="s">
        <v>45</v>
      </c>
      <c r="P287" t="s">
        <v>46</v>
      </c>
      <c r="Q287" s="122">
        <v>415</v>
      </c>
      <c r="R287" s="124">
        <v>1</v>
      </c>
      <c r="S287" s="128">
        <v>23420</v>
      </c>
      <c r="U287" s="122">
        <v>97.192999999999998</v>
      </c>
      <c r="V287" s="126">
        <v>1.02E-4</v>
      </c>
      <c r="W287" s="126">
        <v>1.19821480861962E-4</v>
      </c>
      <c r="X287" s="126">
        <v>2.4677839038102001E-5</v>
      </c>
    </row>
    <row r="288" spans="1:24">
      <c r="A288" s="116">
        <v>1035</v>
      </c>
      <c r="B288">
        <v>9939</v>
      </c>
      <c r="C288" t="s">
        <v>4056</v>
      </c>
      <c r="D288" t="s">
        <v>4057</v>
      </c>
      <c r="E288" t="s">
        <v>35</v>
      </c>
      <c r="F288" t="s">
        <v>4058</v>
      </c>
      <c r="G288" t="s">
        <v>4059</v>
      </c>
      <c r="H288" t="s">
        <v>38</v>
      </c>
      <c r="I288" t="s">
        <v>2060</v>
      </c>
      <c r="J288" t="s">
        <v>39</v>
      </c>
      <c r="K288" t="s">
        <v>39</v>
      </c>
      <c r="L288" t="s">
        <v>40</v>
      </c>
      <c r="M288" t="s">
        <v>41</v>
      </c>
      <c r="N288" t="s">
        <v>106</v>
      </c>
      <c r="O288" t="s">
        <v>45</v>
      </c>
      <c r="P288" t="s">
        <v>46</v>
      </c>
      <c r="Q288" s="122">
        <v>151</v>
      </c>
      <c r="R288" s="124">
        <v>1</v>
      </c>
      <c r="S288" s="128">
        <v>243740</v>
      </c>
      <c r="U288" s="122">
        <v>368.04700000000003</v>
      </c>
      <c r="V288" s="126">
        <v>3.0600000000000001E-4</v>
      </c>
      <c r="W288" s="126">
        <v>4.5373622066810401E-4</v>
      </c>
      <c r="X288" s="126">
        <v>9.34492658482808E-5</v>
      </c>
    </row>
    <row r="289" spans="1:24">
      <c r="A289" s="116">
        <v>1035</v>
      </c>
      <c r="B289">
        <v>9939</v>
      </c>
      <c r="C289" t="s">
        <v>4060</v>
      </c>
      <c r="D289" t="s">
        <v>4061</v>
      </c>
      <c r="E289" t="s">
        <v>35</v>
      </c>
      <c r="F289" t="s">
        <v>4062</v>
      </c>
      <c r="G289" t="s">
        <v>4063</v>
      </c>
      <c r="H289" t="s">
        <v>38</v>
      </c>
      <c r="I289" t="s">
        <v>2060</v>
      </c>
      <c r="J289" t="s">
        <v>39</v>
      </c>
      <c r="K289" t="s">
        <v>39</v>
      </c>
      <c r="L289" t="s">
        <v>40</v>
      </c>
      <c r="M289" t="s">
        <v>41</v>
      </c>
      <c r="N289" t="s">
        <v>1656</v>
      </c>
      <c r="O289" t="s">
        <v>45</v>
      </c>
      <c r="P289" t="s">
        <v>46</v>
      </c>
      <c r="Q289" s="122">
        <v>58525</v>
      </c>
      <c r="R289" s="124">
        <v>1</v>
      </c>
      <c r="S289" s="128">
        <v>7140</v>
      </c>
      <c r="U289" s="122">
        <v>4178.6850000000004</v>
      </c>
      <c r="V289" s="126">
        <v>2.2390000000000001E-3</v>
      </c>
      <c r="W289" s="126">
        <v>5.1515667255426804E-3</v>
      </c>
      <c r="X289" s="126">
        <v>1.06099118065016E-3</v>
      </c>
    </row>
    <row r="290" spans="1:24">
      <c r="A290" s="116">
        <v>1035</v>
      </c>
      <c r="B290">
        <v>9939</v>
      </c>
      <c r="C290" t="s">
        <v>4064</v>
      </c>
      <c r="D290" t="s">
        <v>4065</v>
      </c>
      <c r="E290" t="s">
        <v>35</v>
      </c>
      <c r="F290" t="s">
        <v>4066</v>
      </c>
      <c r="G290" t="s">
        <v>4067</v>
      </c>
      <c r="H290" t="s">
        <v>38</v>
      </c>
      <c r="I290" t="s">
        <v>2060</v>
      </c>
      <c r="J290" t="s">
        <v>39</v>
      </c>
      <c r="K290" t="s">
        <v>39</v>
      </c>
      <c r="L290" t="s">
        <v>40</v>
      </c>
      <c r="M290" t="s">
        <v>41</v>
      </c>
      <c r="N290" t="s">
        <v>1646</v>
      </c>
      <c r="O290" t="s">
        <v>45</v>
      </c>
      <c r="P290" t="s">
        <v>46</v>
      </c>
      <c r="Q290" s="122">
        <v>10648</v>
      </c>
      <c r="R290" s="124">
        <v>1</v>
      </c>
      <c r="S290" s="128">
        <v>21250</v>
      </c>
      <c r="U290" s="122">
        <v>2262.6999999999998</v>
      </c>
      <c r="V290" s="126">
        <v>2.8630000000000001E-3</v>
      </c>
      <c r="W290" s="126">
        <v>2.7895019676968799E-3</v>
      </c>
      <c r="X290" s="126">
        <v>5.7451201621015399E-4</v>
      </c>
    </row>
    <row r="291" spans="1:24">
      <c r="A291" s="116">
        <v>1035</v>
      </c>
      <c r="B291">
        <v>9939</v>
      </c>
      <c r="C291" t="s">
        <v>2599</v>
      </c>
      <c r="D291" t="s">
        <v>2600</v>
      </c>
      <c r="E291" t="s">
        <v>35</v>
      </c>
      <c r="F291" t="s">
        <v>4068</v>
      </c>
      <c r="G291" t="s">
        <v>4069</v>
      </c>
      <c r="H291" t="s">
        <v>38</v>
      </c>
      <c r="I291" t="s">
        <v>2060</v>
      </c>
      <c r="J291" t="s">
        <v>39</v>
      </c>
      <c r="K291" t="s">
        <v>39</v>
      </c>
      <c r="L291" t="s">
        <v>40</v>
      </c>
      <c r="M291" t="s">
        <v>41</v>
      </c>
      <c r="N291" t="s">
        <v>1640</v>
      </c>
      <c r="O291" t="s">
        <v>45</v>
      </c>
      <c r="P291" t="s">
        <v>46</v>
      </c>
      <c r="Q291" s="122">
        <v>73119</v>
      </c>
      <c r="R291" s="124">
        <v>1</v>
      </c>
      <c r="S291" s="128">
        <v>22840</v>
      </c>
      <c r="U291" s="122">
        <v>16700.38</v>
      </c>
      <c r="V291" s="126">
        <v>8.9899999999999995E-4</v>
      </c>
      <c r="W291" s="126">
        <v>2.05885631128673E-2</v>
      </c>
      <c r="X291" s="126">
        <v>4.2403185377959604E-3</v>
      </c>
    </row>
    <row r="292" spans="1:24">
      <c r="A292" s="116">
        <v>1035</v>
      </c>
      <c r="B292">
        <v>9939</v>
      </c>
      <c r="C292" t="s">
        <v>4070</v>
      </c>
      <c r="D292" t="s">
        <v>4071</v>
      </c>
      <c r="E292" t="s">
        <v>35</v>
      </c>
      <c r="F292" t="s">
        <v>4072</v>
      </c>
      <c r="G292" t="s">
        <v>4073</v>
      </c>
      <c r="H292" t="s">
        <v>38</v>
      </c>
      <c r="I292" t="s">
        <v>2060</v>
      </c>
      <c r="J292" t="s">
        <v>39</v>
      </c>
      <c r="K292" t="s">
        <v>39</v>
      </c>
      <c r="L292" t="s">
        <v>40</v>
      </c>
      <c r="M292" t="s">
        <v>41</v>
      </c>
      <c r="N292" t="s">
        <v>52</v>
      </c>
      <c r="O292" t="s">
        <v>45</v>
      </c>
      <c r="P292" t="s">
        <v>46</v>
      </c>
      <c r="Q292" s="122">
        <v>472383</v>
      </c>
      <c r="R292" s="124">
        <v>1</v>
      </c>
      <c r="S292" s="128">
        <v>1300</v>
      </c>
      <c r="U292" s="122">
        <v>6140.9790000000003</v>
      </c>
      <c r="V292" s="126">
        <v>6.5300000000000004E-4</v>
      </c>
      <c r="W292" s="126">
        <v>7.5707221479140796E-3</v>
      </c>
      <c r="X292" s="126">
        <v>1.5592284557361599E-3</v>
      </c>
    </row>
    <row r="293" spans="1:24">
      <c r="A293" s="116">
        <v>1035</v>
      </c>
      <c r="B293">
        <v>9939</v>
      </c>
      <c r="C293" t="s">
        <v>4074</v>
      </c>
      <c r="D293" t="s">
        <v>4075</v>
      </c>
      <c r="E293" t="s">
        <v>35</v>
      </c>
      <c r="F293" t="s">
        <v>4076</v>
      </c>
      <c r="G293" t="s">
        <v>4077</v>
      </c>
      <c r="H293" t="s">
        <v>38</v>
      </c>
      <c r="I293" t="s">
        <v>2060</v>
      </c>
      <c r="J293" t="s">
        <v>39</v>
      </c>
      <c r="K293" t="s">
        <v>39</v>
      </c>
      <c r="L293" t="s">
        <v>40</v>
      </c>
      <c r="M293" t="s">
        <v>41</v>
      </c>
      <c r="N293" t="s">
        <v>617</v>
      </c>
      <c r="O293" t="s">
        <v>45</v>
      </c>
      <c r="P293" t="s">
        <v>46</v>
      </c>
      <c r="Q293" s="122">
        <v>1660106</v>
      </c>
      <c r="R293" s="124">
        <v>1</v>
      </c>
      <c r="S293" s="128">
        <v>702.7</v>
      </c>
      <c r="U293" s="122">
        <v>11665.565000000001</v>
      </c>
      <c r="V293" s="126">
        <v>5.9800000000000001E-4</v>
      </c>
      <c r="W293" s="126">
        <v>1.43815424655697E-2</v>
      </c>
      <c r="X293" s="126">
        <v>2.9619512923047399E-3</v>
      </c>
    </row>
    <row r="294" spans="1:24">
      <c r="A294" s="116">
        <v>1035</v>
      </c>
      <c r="B294">
        <v>9939</v>
      </c>
      <c r="C294" t="s">
        <v>3799</v>
      </c>
      <c r="D294" t="s">
        <v>3800</v>
      </c>
      <c r="E294" t="s">
        <v>63</v>
      </c>
      <c r="F294" t="s">
        <v>4078</v>
      </c>
      <c r="G294" t="s">
        <v>4079</v>
      </c>
      <c r="H294" t="s">
        <v>38</v>
      </c>
      <c r="I294" t="s">
        <v>2060</v>
      </c>
      <c r="J294" t="s">
        <v>39</v>
      </c>
      <c r="K294" t="s">
        <v>39</v>
      </c>
      <c r="L294" t="s">
        <v>40</v>
      </c>
      <c r="M294" t="s">
        <v>41</v>
      </c>
      <c r="N294" t="s">
        <v>67</v>
      </c>
      <c r="O294" t="s">
        <v>45</v>
      </c>
      <c r="P294" t="s">
        <v>46</v>
      </c>
      <c r="Q294" s="122">
        <v>6709085.2000000002</v>
      </c>
      <c r="R294" s="124">
        <v>1</v>
      </c>
      <c r="S294" s="128">
        <v>187</v>
      </c>
      <c r="U294" s="122">
        <v>12545.989</v>
      </c>
      <c r="V294" s="126">
        <v>2.5769999999999999E-3</v>
      </c>
      <c r="W294" s="126">
        <v>1.5466947410616501E-2</v>
      </c>
      <c r="X294" s="126">
        <v>3.1854959216344701E-3</v>
      </c>
    </row>
    <row r="295" spans="1:24">
      <c r="A295" s="116">
        <v>1035</v>
      </c>
      <c r="B295">
        <v>9939</v>
      </c>
      <c r="C295" t="s">
        <v>3805</v>
      </c>
      <c r="D295" t="s">
        <v>3806</v>
      </c>
      <c r="E295" t="s">
        <v>35</v>
      </c>
      <c r="F295" t="s">
        <v>4080</v>
      </c>
      <c r="G295" t="s">
        <v>4081</v>
      </c>
      <c r="H295" t="s">
        <v>38</v>
      </c>
      <c r="I295" t="s">
        <v>2060</v>
      </c>
      <c r="J295" t="s">
        <v>39</v>
      </c>
      <c r="K295" t="s">
        <v>39</v>
      </c>
      <c r="L295" t="s">
        <v>40</v>
      </c>
      <c r="M295" t="s">
        <v>41</v>
      </c>
      <c r="N295" t="s">
        <v>52</v>
      </c>
      <c r="O295" t="s">
        <v>45</v>
      </c>
      <c r="P295" t="s">
        <v>46</v>
      </c>
      <c r="Q295" s="122">
        <v>41231</v>
      </c>
      <c r="R295" s="124">
        <v>1</v>
      </c>
      <c r="S295" s="128">
        <v>1056</v>
      </c>
      <c r="U295" s="122">
        <v>435.399</v>
      </c>
      <c r="V295" s="126">
        <v>2.297E-3</v>
      </c>
      <c r="W295" s="126">
        <v>5.3676906857027498E-4</v>
      </c>
      <c r="X295" s="126">
        <v>1.10550300159195E-4</v>
      </c>
    </row>
    <row r="296" spans="1:24">
      <c r="A296" s="116">
        <v>1035</v>
      </c>
      <c r="B296">
        <v>9939</v>
      </c>
      <c r="C296" t="s">
        <v>3447</v>
      </c>
      <c r="D296" t="s">
        <v>3448</v>
      </c>
      <c r="E296" t="s">
        <v>35</v>
      </c>
      <c r="F296" t="s">
        <v>4082</v>
      </c>
      <c r="G296" t="s">
        <v>4083</v>
      </c>
      <c r="H296" t="s">
        <v>38</v>
      </c>
      <c r="I296" t="s">
        <v>2060</v>
      </c>
      <c r="J296" t="s">
        <v>39</v>
      </c>
      <c r="K296" t="s">
        <v>39</v>
      </c>
      <c r="L296" t="s">
        <v>40</v>
      </c>
      <c r="M296" t="s">
        <v>41</v>
      </c>
      <c r="N296" t="s">
        <v>1656</v>
      </c>
      <c r="O296" t="s">
        <v>45</v>
      </c>
      <c r="P296" t="s">
        <v>46</v>
      </c>
      <c r="Q296" s="122">
        <v>43149</v>
      </c>
      <c r="R296" s="124">
        <v>1</v>
      </c>
      <c r="S296" s="128">
        <v>30990</v>
      </c>
      <c r="U296" s="122">
        <v>13371.875</v>
      </c>
      <c r="V296" s="126">
        <v>2.7130000000000001E-3</v>
      </c>
      <c r="W296" s="126">
        <v>1.64851159690842E-2</v>
      </c>
      <c r="X296" s="126">
        <v>3.3951928776291E-3</v>
      </c>
    </row>
    <row r="297" spans="1:24">
      <c r="A297" s="116">
        <v>1035</v>
      </c>
      <c r="B297">
        <v>9939</v>
      </c>
      <c r="C297" t="s">
        <v>4084</v>
      </c>
      <c r="D297" t="s">
        <v>4085</v>
      </c>
      <c r="E297" t="s">
        <v>35</v>
      </c>
      <c r="F297" t="s">
        <v>4086</v>
      </c>
      <c r="G297" t="s">
        <v>4087</v>
      </c>
      <c r="H297" t="s">
        <v>38</v>
      </c>
      <c r="I297" t="s">
        <v>2060</v>
      </c>
      <c r="J297" t="s">
        <v>39</v>
      </c>
      <c r="K297" t="s">
        <v>178</v>
      </c>
      <c r="L297" t="s">
        <v>40</v>
      </c>
      <c r="M297" t="s">
        <v>41</v>
      </c>
      <c r="N297" t="s">
        <v>1658</v>
      </c>
      <c r="O297" t="s">
        <v>45</v>
      </c>
      <c r="P297" t="s">
        <v>46</v>
      </c>
      <c r="Q297" s="122">
        <v>17920</v>
      </c>
      <c r="R297" s="124">
        <v>1</v>
      </c>
      <c r="S297" s="128">
        <v>26760</v>
      </c>
      <c r="U297" s="122">
        <v>4795.3919999999998</v>
      </c>
      <c r="V297" s="126">
        <v>2.3900000000000001E-4</v>
      </c>
      <c r="W297" s="126">
        <v>5.9118554911733101E-3</v>
      </c>
      <c r="X297" s="126">
        <v>1.2175764911115201E-3</v>
      </c>
    </row>
    <row r="298" spans="1:24">
      <c r="A298" s="116">
        <v>1035</v>
      </c>
      <c r="B298">
        <v>9939</v>
      </c>
      <c r="C298" t="s">
        <v>2962</v>
      </c>
      <c r="D298" t="s">
        <v>2963</v>
      </c>
      <c r="E298" t="s">
        <v>35</v>
      </c>
      <c r="F298" t="s">
        <v>4092</v>
      </c>
      <c r="G298" t="s">
        <v>4093</v>
      </c>
      <c r="H298" t="s">
        <v>38</v>
      </c>
      <c r="I298" t="s">
        <v>2060</v>
      </c>
      <c r="J298" t="s">
        <v>39</v>
      </c>
      <c r="K298" t="s">
        <v>39</v>
      </c>
      <c r="L298" t="s">
        <v>40</v>
      </c>
      <c r="M298" t="s">
        <v>41</v>
      </c>
      <c r="N298" t="s">
        <v>52</v>
      </c>
      <c r="O298" t="s">
        <v>45</v>
      </c>
      <c r="P298" t="s">
        <v>46</v>
      </c>
      <c r="Q298" s="122">
        <v>22218</v>
      </c>
      <c r="R298" s="124">
        <v>1</v>
      </c>
      <c r="S298" s="128">
        <v>41770</v>
      </c>
      <c r="U298" s="122">
        <v>9280.4590000000007</v>
      </c>
      <c r="V298" s="126">
        <v>4.66E-4</v>
      </c>
      <c r="W298" s="126">
        <v>1.14411356016394E-2</v>
      </c>
      <c r="X298" s="126">
        <v>2.3563596507008701E-3</v>
      </c>
    </row>
    <row r="299" spans="1:24">
      <c r="A299" s="116">
        <v>1035</v>
      </c>
      <c r="B299">
        <v>9939</v>
      </c>
      <c r="C299" t="s">
        <v>3540</v>
      </c>
      <c r="D299" t="s">
        <v>3541</v>
      </c>
      <c r="E299" t="s">
        <v>35</v>
      </c>
      <c r="F299" t="s">
        <v>4094</v>
      </c>
      <c r="G299" t="s">
        <v>4095</v>
      </c>
      <c r="H299" t="s">
        <v>38</v>
      </c>
      <c r="I299" t="s">
        <v>2060</v>
      </c>
      <c r="J299" t="s">
        <v>39</v>
      </c>
      <c r="K299" t="s">
        <v>207</v>
      </c>
      <c r="L299" t="s">
        <v>40</v>
      </c>
      <c r="M299" t="s">
        <v>41</v>
      </c>
      <c r="N299" t="s">
        <v>888</v>
      </c>
      <c r="O299" t="s">
        <v>45</v>
      </c>
      <c r="P299" t="s">
        <v>46</v>
      </c>
      <c r="Q299" s="122">
        <v>29072</v>
      </c>
      <c r="R299" s="124">
        <v>1</v>
      </c>
      <c r="S299" s="128">
        <v>31060</v>
      </c>
      <c r="U299" s="122">
        <v>9029.7630000000008</v>
      </c>
      <c r="V299" s="126">
        <v>2.2139999999999998E-3</v>
      </c>
      <c r="W299" s="126">
        <v>1.11320732815825E-2</v>
      </c>
      <c r="X299" s="126">
        <v>2.2927067052336799E-3</v>
      </c>
    </row>
    <row r="300" spans="1:24">
      <c r="A300" s="116">
        <v>1035</v>
      </c>
      <c r="B300">
        <v>9939</v>
      </c>
      <c r="C300" t="s">
        <v>3173</v>
      </c>
      <c r="D300" t="s">
        <v>3174</v>
      </c>
      <c r="E300" t="s">
        <v>35</v>
      </c>
      <c r="F300" t="s">
        <v>4096</v>
      </c>
      <c r="G300" t="s">
        <v>4097</v>
      </c>
      <c r="H300" t="s">
        <v>38</v>
      </c>
      <c r="I300" t="s">
        <v>2060</v>
      </c>
      <c r="J300" t="s">
        <v>39</v>
      </c>
      <c r="K300" t="s">
        <v>39</v>
      </c>
      <c r="L300" t="s">
        <v>40</v>
      </c>
      <c r="M300" t="s">
        <v>41</v>
      </c>
      <c r="N300" t="s">
        <v>1638</v>
      </c>
      <c r="O300" t="s">
        <v>45</v>
      </c>
      <c r="P300" t="s">
        <v>46</v>
      </c>
      <c r="Q300" s="122">
        <v>73374</v>
      </c>
      <c r="R300" s="124">
        <v>1</v>
      </c>
      <c r="S300" s="128">
        <v>334.2</v>
      </c>
      <c r="U300" s="122">
        <v>245.21600000000001</v>
      </c>
      <c r="V300" s="126">
        <v>3.0699999999999998E-4</v>
      </c>
      <c r="W300" s="126">
        <v>3.0230709235717299E-4</v>
      </c>
      <c r="X300" s="126">
        <v>6.2261672211023802E-5</v>
      </c>
    </row>
    <row r="301" spans="1:24">
      <c r="A301" s="116">
        <v>1035</v>
      </c>
      <c r="B301">
        <v>9939</v>
      </c>
      <c r="C301" t="s">
        <v>4098</v>
      </c>
      <c r="D301" t="s">
        <v>4099</v>
      </c>
      <c r="E301" t="s">
        <v>35</v>
      </c>
      <c r="F301" t="s">
        <v>4100</v>
      </c>
      <c r="G301" t="s">
        <v>4101</v>
      </c>
      <c r="H301" t="s">
        <v>38</v>
      </c>
      <c r="I301" t="s">
        <v>2060</v>
      </c>
      <c r="J301" t="s">
        <v>39</v>
      </c>
      <c r="K301" t="s">
        <v>39</v>
      </c>
      <c r="L301" t="s">
        <v>40</v>
      </c>
      <c r="M301" t="s">
        <v>41</v>
      </c>
      <c r="N301" t="s">
        <v>1644</v>
      </c>
      <c r="O301" t="s">
        <v>45</v>
      </c>
      <c r="P301" t="s">
        <v>46</v>
      </c>
      <c r="Q301" s="122">
        <v>18630</v>
      </c>
      <c r="R301" s="124">
        <v>1</v>
      </c>
      <c r="S301" s="128">
        <v>5364</v>
      </c>
      <c r="U301" s="122">
        <v>999.31299999999999</v>
      </c>
      <c r="V301" s="126">
        <v>1.3159999999999999E-3</v>
      </c>
      <c r="W301" s="126">
        <v>1.2319733671036599E-3</v>
      </c>
      <c r="X301" s="126">
        <v>2.5373113596916099E-4</v>
      </c>
    </row>
    <row r="302" spans="1:24">
      <c r="A302" s="116">
        <v>1035</v>
      </c>
      <c r="B302">
        <v>9939</v>
      </c>
      <c r="C302" t="s">
        <v>4102</v>
      </c>
      <c r="D302" t="s">
        <v>4103</v>
      </c>
      <c r="E302" t="s">
        <v>35</v>
      </c>
      <c r="F302" t="s">
        <v>4104</v>
      </c>
      <c r="G302" t="s">
        <v>4105</v>
      </c>
      <c r="H302" t="s">
        <v>38</v>
      </c>
      <c r="I302" t="s">
        <v>2060</v>
      </c>
      <c r="J302" t="s">
        <v>39</v>
      </c>
      <c r="K302" t="s">
        <v>39</v>
      </c>
      <c r="L302" t="s">
        <v>40</v>
      </c>
      <c r="M302" t="s">
        <v>41</v>
      </c>
      <c r="N302" t="s">
        <v>648</v>
      </c>
      <c r="O302" t="s">
        <v>45</v>
      </c>
      <c r="P302" t="s">
        <v>46</v>
      </c>
      <c r="Q302" s="122">
        <v>2230</v>
      </c>
      <c r="R302" s="124">
        <v>1</v>
      </c>
      <c r="S302" s="128">
        <v>3461</v>
      </c>
      <c r="U302" s="122">
        <v>77.180000000000007</v>
      </c>
      <c r="V302" s="126">
        <v>1.8100000000000001E-4</v>
      </c>
      <c r="W302" s="126">
        <v>9.5149422688573399E-5</v>
      </c>
      <c r="X302" s="126">
        <v>1.9596504072437599E-5</v>
      </c>
    </row>
    <row r="303" spans="1:24">
      <c r="A303" s="116">
        <v>1035</v>
      </c>
      <c r="B303">
        <v>9939</v>
      </c>
      <c r="C303" t="s">
        <v>4106</v>
      </c>
      <c r="D303" t="s">
        <v>4107</v>
      </c>
      <c r="E303" t="s">
        <v>35</v>
      </c>
      <c r="F303" t="s">
        <v>4108</v>
      </c>
      <c r="G303" t="s">
        <v>4109</v>
      </c>
      <c r="H303" t="s">
        <v>38</v>
      </c>
      <c r="I303" t="s">
        <v>2060</v>
      </c>
      <c r="J303" t="s">
        <v>39</v>
      </c>
      <c r="K303" t="s">
        <v>178</v>
      </c>
      <c r="L303" t="s">
        <v>40</v>
      </c>
      <c r="M303" t="s">
        <v>41</v>
      </c>
      <c r="N303" t="s">
        <v>1636</v>
      </c>
      <c r="O303" t="s">
        <v>45</v>
      </c>
      <c r="P303" t="s">
        <v>46</v>
      </c>
      <c r="Q303" s="122">
        <v>9685</v>
      </c>
      <c r="R303" s="124">
        <v>1</v>
      </c>
      <c r="S303" s="128">
        <v>35840</v>
      </c>
      <c r="T303" s="122">
        <v>38.244999999999997</v>
      </c>
      <c r="U303" s="122">
        <v>3509.3490000000002</v>
      </c>
      <c r="V303" s="126">
        <v>1.0269999999999999E-3</v>
      </c>
      <c r="W303" s="126">
        <v>4.3263963780133799E-3</v>
      </c>
      <c r="X303" s="126">
        <v>8.9104318076855702E-4</v>
      </c>
    </row>
    <row r="304" spans="1:24">
      <c r="A304" s="116">
        <v>1035</v>
      </c>
      <c r="B304">
        <v>9939</v>
      </c>
      <c r="C304" t="s">
        <v>47</v>
      </c>
      <c r="D304" t="s">
        <v>48</v>
      </c>
      <c r="E304" t="s">
        <v>35</v>
      </c>
      <c r="F304" t="s">
        <v>4110</v>
      </c>
      <c r="G304" t="s">
        <v>51</v>
      </c>
      <c r="H304" t="s">
        <v>38</v>
      </c>
      <c r="I304" t="s">
        <v>2060</v>
      </c>
      <c r="J304" t="s">
        <v>39</v>
      </c>
      <c r="K304" t="s">
        <v>39</v>
      </c>
      <c r="L304" t="s">
        <v>40</v>
      </c>
      <c r="M304" t="s">
        <v>41</v>
      </c>
      <c r="N304" t="s">
        <v>52</v>
      </c>
      <c r="O304" t="s">
        <v>45</v>
      </c>
      <c r="P304" t="s">
        <v>46</v>
      </c>
      <c r="Q304" s="122">
        <v>213021</v>
      </c>
      <c r="R304" s="124">
        <v>1</v>
      </c>
      <c r="S304" s="128">
        <v>610</v>
      </c>
      <c r="U304" s="122">
        <v>1299.4280000000001</v>
      </c>
      <c r="V304" s="126">
        <v>5.8100000000000003E-4</v>
      </c>
      <c r="W304" s="126">
        <v>1.6019610385073599E-3</v>
      </c>
      <c r="X304" s="126">
        <v>3.2993196519694602E-4</v>
      </c>
    </row>
    <row r="305" spans="1:24">
      <c r="A305" s="116">
        <v>1035</v>
      </c>
      <c r="B305">
        <v>9939</v>
      </c>
      <c r="C305" t="s">
        <v>4115</v>
      </c>
      <c r="D305" t="s">
        <v>4116</v>
      </c>
      <c r="E305" t="s">
        <v>35</v>
      </c>
      <c r="F305" t="s">
        <v>4117</v>
      </c>
      <c r="G305" t="s">
        <v>4118</v>
      </c>
      <c r="H305" t="s">
        <v>38</v>
      </c>
      <c r="I305" t="s">
        <v>2060</v>
      </c>
      <c r="J305" t="s">
        <v>39</v>
      </c>
      <c r="K305" t="s">
        <v>39</v>
      </c>
      <c r="L305" t="s">
        <v>40</v>
      </c>
      <c r="M305" t="s">
        <v>41</v>
      </c>
      <c r="N305" t="s">
        <v>1656</v>
      </c>
      <c r="O305" t="s">
        <v>45</v>
      </c>
      <c r="P305" t="s">
        <v>46</v>
      </c>
      <c r="Q305" s="122">
        <v>22787</v>
      </c>
      <c r="R305" s="124">
        <v>1</v>
      </c>
      <c r="S305" s="128">
        <v>535</v>
      </c>
      <c r="U305" s="122">
        <v>121.91</v>
      </c>
      <c r="V305" s="126">
        <v>4.3600000000000003E-4</v>
      </c>
      <c r="W305" s="126">
        <v>1.5029364924992801E-4</v>
      </c>
      <c r="X305" s="126">
        <v>3.0953735990890201E-5</v>
      </c>
    </row>
    <row r="306" spans="1:24">
      <c r="A306" s="116">
        <v>1035</v>
      </c>
      <c r="B306">
        <v>9939</v>
      </c>
      <c r="C306" t="s">
        <v>3461</v>
      </c>
      <c r="D306" t="s">
        <v>3462</v>
      </c>
      <c r="E306" t="s">
        <v>35</v>
      </c>
      <c r="F306" t="s">
        <v>4119</v>
      </c>
      <c r="G306" t="s">
        <v>4120</v>
      </c>
      <c r="H306" t="s">
        <v>38</v>
      </c>
      <c r="I306" t="s">
        <v>2060</v>
      </c>
      <c r="J306" t="s">
        <v>39</v>
      </c>
      <c r="K306" t="s">
        <v>39</v>
      </c>
      <c r="L306" t="s">
        <v>40</v>
      </c>
      <c r="M306" t="s">
        <v>41</v>
      </c>
      <c r="N306" t="s">
        <v>52</v>
      </c>
      <c r="O306" t="s">
        <v>45</v>
      </c>
      <c r="P306" t="s">
        <v>46</v>
      </c>
      <c r="Q306" s="122">
        <v>197566</v>
      </c>
      <c r="R306" s="124">
        <v>1</v>
      </c>
      <c r="S306" s="128">
        <v>3316</v>
      </c>
      <c r="U306" s="122">
        <v>6551.2889999999998</v>
      </c>
      <c r="V306" s="126">
        <v>8.7299999999999997E-4</v>
      </c>
      <c r="W306" s="126">
        <v>8.0765600075441007E-3</v>
      </c>
      <c r="X306" s="126">
        <v>1.6634083172228399E-3</v>
      </c>
    </row>
    <row r="307" spans="1:24">
      <c r="A307" s="116">
        <v>1035</v>
      </c>
      <c r="B307">
        <v>9939</v>
      </c>
      <c r="C307" t="s">
        <v>4125</v>
      </c>
      <c r="D307" t="s">
        <v>4126</v>
      </c>
      <c r="E307" t="s">
        <v>63</v>
      </c>
      <c r="F307" t="s">
        <v>4127</v>
      </c>
      <c r="G307" t="s">
        <v>4128</v>
      </c>
      <c r="H307" t="s">
        <v>38</v>
      </c>
      <c r="I307" t="s">
        <v>2060</v>
      </c>
      <c r="J307" t="s">
        <v>39</v>
      </c>
      <c r="K307" t="s">
        <v>39</v>
      </c>
      <c r="L307" t="s">
        <v>40</v>
      </c>
      <c r="M307" t="s">
        <v>41</v>
      </c>
      <c r="N307" t="s">
        <v>67</v>
      </c>
      <c r="O307" t="s">
        <v>45</v>
      </c>
      <c r="P307" t="s">
        <v>46</v>
      </c>
      <c r="Q307" s="122">
        <v>217645</v>
      </c>
      <c r="R307" s="124">
        <v>1</v>
      </c>
      <c r="S307" s="128">
        <v>430</v>
      </c>
      <c r="U307" s="122">
        <v>935.87400000000002</v>
      </c>
      <c r="V307" s="126">
        <v>1.94E-4</v>
      </c>
      <c r="W307" s="126">
        <v>1.1537636318404399E-3</v>
      </c>
      <c r="X307" s="126">
        <v>2.3762344606119E-4</v>
      </c>
    </row>
    <row r="308" spans="1:24">
      <c r="A308" s="116">
        <v>1035</v>
      </c>
      <c r="B308">
        <v>9939</v>
      </c>
      <c r="C308" t="s">
        <v>4129</v>
      </c>
      <c r="D308" t="s">
        <v>4130</v>
      </c>
      <c r="E308" t="s">
        <v>35</v>
      </c>
      <c r="F308" t="s">
        <v>4131</v>
      </c>
      <c r="G308" t="s">
        <v>4132</v>
      </c>
      <c r="H308" t="s">
        <v>38</v>
      </c>
      <c r="I308" t="s">
        <v>2060</v>
      </c>
      <c r="J308" t="s">
        <v>39</v>
      </c>
      <c r="K308" t="s">
        <v>39</v>
      </c>
      <c r="L308" t="s">
        <v>40</v>
      </c>
      <c r="M308" t="s">
        <v>41</v>
      </c>
      <c r="N308" t="s">
        <v>144</v>
      </c>
      <c r="O308" t="s">
        <v>45</v>
      </c>
      <c r="P308" t="s">
        <v>46</v>
      </c>
      <c r="Q308" s="122">
        <v>10628</v>
      </c>
      <c r="R308" s="124">
        <v>1</v>
      </c>
      <c r="S308" s="128">
        <v>24750</v>
      </c>
      <c r="U308" s="122">
        <v>2630.43</v>
      </c>
      <c r="V308" s="126">
        <v>1.1770000000000001E-3</v>
      </c>
      <c r="W308" s="126">
        <v>3.24284689127542E-3</v>
      </c>
      <c r="X308" s="126">
        <v>6.6788069244693305E-4</v>
      </c>
    </row>
    <row r="309" spans="1:24">
      <c r="A309" s="116">
        <v>1035</v>
      </c>
      <c r="B309">
        <v>9939</v>
      </c>
      <c r="C309" t="s">
        <v>4133</v>
      </c>
      <c r="D309" t="s">
        <v>4134</v>
      </c>
      <c r="E309" t="s">
        <v>35</v>
      </c>
      <c r="F309" t="s">
        <v>4135</v>
      </c>
      <c r="G309" t="s">
        <v>4136</v>
      </c>
      <c r="H309" t="s">
        <v>38</v>
      </c>
      <c r="I309" t="s">
        <v>2060</v>
      </c>
      <c r="J309" t="s">
        <v>39</v>
      </c>
      <c r="K309" t="s">
        <v>39</v>
      </c>
      <c r="L309" t="s">
        <v>40</v>
      </c>
      <c r="M309" t="s">
        <v>41</v>
      </c>
      <c r="N309" t="s">
        <v>52</v>
      </c>
      <c r="O309" t="s">
        <v>45</v>
      </c>
      <c r="P309" t="s">
        <v>46</v>
      </c>
      <c r="Q309" s="122">
        <v>10430</v>
      </c>
      <c r="R309" s="124">
        <v>1</v>
      </c>
      <c r="S309" s="128">
        <v>17810</v>
      </c>
      <c r="U309" s="122">
        <v>1857.5830000000001</v>
      </c>
      <c r="V309" s="126">
        <v>5.8600000000000004E-4</v>
      </c>
      <c r="W309" s="126">
        <v>2.2900656002387701E-3</v>
      </c>
      <c r="X309" s="126">
        <v>4.7165057436147402E-4</v>
      </c>
    </row>
    <row r="310" spans="1:24">
      <c r="A310" s="116">
        <v>1035</v>
      </c>
      <c r="B310">
        <v>9939</v>
      </c>
      <c r="C310" t="s">
        <v>4143</v>
      </c>
      <c r="D310" t="s">
        <v>4144</v>
      </c>
      <c r="E310" t="s">
        <v>35</v>
      </c>
      <c r="F310" t="s">
        <v>4145</v>
      </c>
      <c r="G310" t="s">
        <v>4146</v>
      </c>
      <c r="H310" t="s">
        <v>38</v>
      </c>
      <c r="I310" t="s">
        <v>2060</v>
      </c>
      <c r="J310" t="s">
        <v>39</v>
      </c>
      <c r="K310" t="s">
        <v>39</v>
      </c>
      <c r="L310" t="s">
        <v>40</v>
      </c>
      <c r="M310" t="s">
        <v>41</v>
      </c>
      <c r="N310" t="s">
        <v>52</v>
      </c>
      <c r="O310" t="s">
        <v>45</v>
      </c>
      <c r="P310" t="s">
        <v>46</v>
      </c>
      <c r="Q310" s="122">
        <v>5087</v>
      </c>
      <c r="R310" s="124">
        <v>1</v>
      </c>
      <c r="S310" s="128">
        <v>70400</v>
      </c>
      <c r="U310" s="122">
        <v>3581.248</v>
      </c>
      <c r="V310" s="126">
        <v>4.9399999999999997E-4</v>
      </c>
      <c r="W310" s="126">
        <v>4.4150344026209799E-3</v>
      </c>
      <c r="X310" s="126">
        <v>9.0929862952604502E-4</v>
      </c>
    </row>
    <row r="311" spans="1:24">
      <c r="A311" s="116">
        <v>1035</v>
      </c>
      <c r="B311">
        <v>9939</v>
      </c>
      <c r="C311" t="s">
        <v>4147</v>
      </c>
      <c r="D311" t="s">
        <v>4148</v>
      </c>
      <c r="E311" t="s">
        <v>35</v>
      </c>
      <c r="F311" t="s">
        <v>4149</v>
      </c>
      <c r="G311" t="s">
        <v>4150</v>
      </c>
      <c r="H311" t="s">
        <v>38</v>
      </c>
      <c r="I311" t="s">
        <v>2060</v>
      </c>
      <c r="J311" t="s">
        <v>39</v>
      </c>
      <c r="K311" t="s">
        <v>39</v>
      </c>
      <c r="L311" t="s">
        <v>40</v>
      </c>
      <c r="M311" t="s">
        <v>41</v>
      </c>
      <c r="N311" t="s">
        <v>1636</v>
      </c>
      <c r="O311" t="s">
        <v>45</v>
      </c>
      <c r="P311" t="s">
        <v>46</v>
      </c>
      <c r="Q311" s="122">
        <v>3456</v>
      </c>
      <c r="R311" s="124">
        <v>1</v>
      </c>
      <c r="S311" s="128">
        <v>2021</v>
      </c>
      <c r="U311" s="122">
        <v>69.846000000000004</v>
      </c>
      <c r="V311" s="126">
        <v>3.0299999999999999E-4</v>
      </c>
      <c r="W311" s="126">
        <v>8.6107254587565202E-5</v>
      </c>
      <c r="X311" s="126">
        <v>1.77342238923987E-5</v>
      </c>
    </row>
    <row r="312" spans="1:24">
      <c r="A312" s="116">
        <v>1035</v>
      </c>
      <c r="B312">
        <v>9939</v>
      </c>
      <c r="C312" t="s">
        <v>2928</v>
      </c>
      <c r="D312" t="s">
        <v>2929</v>
      </c>
      <c r="E312" t="s">
        <v>35</v>
      </c>
      <c r="F312" t="s">
        <v>4151</v>
      </c>
      <c r="G312" t="s">
        <v>4152</v>
      </c>
      <c r="H312" t="s">
        <v>38</v>
      </c>
      <c r="I312" t="s">
        <v>2060</v>
      </c>
      <c r="J312" t="s">
        <v>39</v>
      </c>
      <c r="K312" t="s">
        <v>39</v>
      </c>
      <c r="L312" t="s">
        <v>40</v>
      </c>
      <c r="M312" t="s">
        <v>41</v>
      </c>
      <c r="N312" t="s">
        <v>144</v>
      </c>
      <c r="O312" t="s">
        <v>45</v>
      </c>
      <c r="P312" t="s">
        <v>46</v>
      </c>
      <c r="Q312" s="122">
        <v>5182</v>
      </c>
      <c r="R312" s="124">
        <v>1</v>
      </c>
      <c r="S312" s="128">
        <v>2146</v>
      </c>
      <c r="U312" s="122">
        <v>111.206</v>
      </c>
      <c r="V312" s="126">
        <v>3.77E-4</v>
      </c>
      <c r="W312" s="126">
        <v>1.37096643284195E-4</v>
      </c>
      <c r="X312" s="126">
        <v>2.8235745972202199E-5</v>
      </c>
    </row>
    <row r="313" spans="1:24">
      <c r="A313" s="116">
        <v>1035</v>
      </c>
      <c r="B313">
        <v>9939</v>
      </c>
      <c r="C313" t="s">
        <v>2630</v>
      </c>
      <c r="D313" t="s">
        <v>2631</v>
      </c>
      <c r="E313" t="s">
        <v>35</v>
      </c>
      <c r="F313" t="s">
        <v>4153</v>
      </c>
      <c r="G313" t="s">
        <v>4154</v>
      </c>
      <c r="H313" t="s">
        <v>38</v>
      </c>
      <c r="I313" t="s">
        <v>2060</v>
      </c>
      <c r="J313" t="s">
        <v>39</v>
      </c>
      <c r="K313" t="s">
        <v>39</v>
      </c>
      <c r="L313" t="s">
        <v>40</v>
      </c>
      <c r="M313" t="s">
        <v>41</v>
      </c>
      <c r="N313" t="s">
        <v>1656</v>
      </c>
      <c r="O313" t="s">
        <v>45</v>
      </c>
      <c r="P313" t="s">
        <v>46</v>
      </c>
      <c r="Q313" s="122">
        <v>24871.47</v>
      </c>
      <c r="R313" s="124">
        <v>1</v>
      </c>
      <c r="S313" s="128">
        <v>7558</v>
      </c>
      <c r="T313" s="122">
        <v>24.125</v>
      </c>
      <c r="U313" s="122">
        <v>1903.9110000000001</v>
      </c>
      <c r="V313" s="126">
        <v>2.6699999999999998E-4</v>
      </c>
      <c r="W313" s="126">
        <v>2.3471797285355899E-3</v>
      </c>
      <c r="X313" s="126">
        <v>4.83413517489628E-4</v>
      </c>
    </row>
    <row r="314" spans="1:24">
      <c r="A314" s="116">
        <v>1035</v>
      </c>
      <c r="B314">
        <v>9939</v>
      </c>
      <c r="C314" t="s">
        <v>4155</v>
      </c>
      <c r="D314" t="s">
        <v>4156</v>
      </c>
      <c r="E314" t="s">
        <v>35</v>
      </c>
      <c r="F314" t="s">
        <v>4155</v>
      </c>
      <c r="G314" t="s">
        <v>4157</v>
      </c>
      <c r="H314" t="s">
        <v>38</v>
      </c>
      <c r="I314" t="s">
        <v>2060</v>
      </c>
      <c r="J314" t="s">
        <v>39</v>
      </c>
      <c r="K314" t="s">
        <v>39</v>
      </c>
      <c r="L314" t="s">
        <v>40</v>
      </c>
      <c r="M314" t="s">
        <v>41</v>
      </c>
      <c r="N314" t="s">
        <v>648</v>
      </c>
      <c r="O314" t="s">
        <v>45</v>
      </c>
      <c r="P314" t="s">
        <v>46</v>
      </c>
      <c r="Q314" s="122">
        <v>172947</v>
      </c>
      <c r="R314" s="124">
        <v>1</v>
      </c>
      <c r="S314" s="128">
        <v>2072</v>
      </c>
      <c r="U314" s="122">
        <v>3583.462</v>
      </c>
      <c r="V314" s="126">
        <v>3.6949999999999999E-3</v>
      </c>
      <c r="W314" s="126">
        <v>4.4177636690001599E-3</v>
      </c>
      <c r="X314" s="126">
        <v>9.0986073571863203E-4</v>
      </c>
    </row>
    <row r="315" spans="1:24">
      <c r="A315" s="116">
        <v>1035</v>
      </c>
      <c r="B315">
        <v>9939</v>
      </c>
      <c r="C315" t="s">
        <v>4158</v>
      </c>
      <c r="D315" t="s">
        <v>4159</v>
      </c>
      <c r="E315" t="s">
        <v>63</v>
      </c>
      <c r="F315" t="s">
        <v>4160</v>
      </c>
      <c r="G315" t="s">
        <v>4161</v>
      </c>
      <c r="H315" t="s">
        <v>38</v>
      </c>
      <c r="I315" t="s">
        <v>2060</v>
      </c>
      <c r="J315" t="s">
        <v>39</v>
      </c>
      <c r="K315" t="s">
        <v>39</v>
      </c>
      <c r="L315" t="s">
        <v>40</v>
      </c>
      <c r="M315" t="s">
        <v>41</v>
      </c>
      <c r="N315" t="s">
        <v>67</v>
      </c>
      <c r="O315" t="s">
        <v>45</v>
      </c>
      <c r="P315" t="s">
        <v>46</v>
      </c>
      <c r="Q315" s="122">
        <v>120189.64</v>
      </c>
      <c r="R315" s="124">
        <v>1</v>
      </c>
      <c r="S315" s="128">
        <v>1560</v>
      </c>
      <c r="U315" s="122">
        <v>1874.9580000000001</v>
      </c>
      <c r="V315" s="126">
        <v>1.02E-4</v>
      </c>
      <c r="W315" s="126">
        <v>2.3114863223218998E-3</v>
      </c>
      <c r="X315" s="126">
        <v>4.76062280241292E-4</v>
      </c>
    </row>
    <row r="316" spans="1:24">
      <c r="A316" s="116">
        <v>1035</v>
      </c>
      <c r="B316">
        <v>9939</v>
      </c>
      <c r="C316" t="s">
        <v>4162</v>
      </c>
      <c r="D316" t="s">
        <v>4163</v>
      </c>
      <c r="E316" t="s">
        <v>35</v>
      </c>
      <c r="F316" t="s">
        <v>4164</v>
      </c>
      <c r="G316" t="s">
        <v>4165</v>
      </c>
      <c r="H316" t="s">
        <v>38</v>
      </c>
      <c r="I316" t="s">
        <v>2060</v>
      </c>
      <c r="J316" t="s">
        <v>39</v>
      </c>
      <c r="K316" t="s">
        <v>39</v>
      </c>
      <c r="L316" t="s">
        <v>40</v>
      </c>
      <c r="M316" t="s">
        <v>41</v>
      </c>
      <c r="N316" t="s">
        <v>1656</v>
      </c>
      <c r="O316" t="s">
        <v>45</v>
      </c>
      <c r="P316" t="s">
        <v>46</v>
      </c>
      <c r="Q316" s="122">
        <v>7153</v>
      </c>
      <c r="R316" s="124">
        <v>1</v>
      </c>
      <c r="S316" s="128">
        <v>29740</v>
      </c>
      <c r="U316" s="122">
        <v>2127.3020000000001</v>
      </c>
      <c r="V316" s="126">
        <v>1.5410000000000001E-3</v>
      </c>
      <c r="W316" s="126">
        <v>2.6225808427038002E-3</v>
      </c>
      <c r="X316" s="126">
        <v>5.4013376762730204E-4</v>
      </c>
    </row>
    <row r="317" spans="1:24">
      <c r="A317" s="116">
        <v>1035</v>
      </c>
      <c r="B317">
        <v>9939</v>
      </c>
      <c r="C317" t="s">
        <v>4166</v>
      </c>
      <c r="D317" t="s">
        <v>4167</v>
      </c>
      <c r="E317" t="s">
        <v>35</v>
      </c>
      <c r="F317" t="s">
        <v>4168</v>
      </c>
      <c r="G317" t="s">
        <v>4169</v>
      </c>
      <c r="H317" t="s">
        <v>38</v>
      </c>
      <c r="I317" t="s">
        <v>2060</v>
      </c>
      <c r="J317" t="s">
        <v>39</v>
      </c>
      <c r="K317" t="s">
        <v>39</v>
      </c>
      <c r="L317" t="s">
        <v>40</v>
      </c>
      <c r="M317" t="s">
        <v>41</v>
      </c>
      <c r="N317" t="s">
        <v>545</v>
      </c>
      <c r="O317" t="s">
        <v>45</v>
      </c>
      <c r="P317" t="s">
        <v>46</v>
      </c>
      <c r="Q317" s="122">
        <v>69671</v>
      </c>
      <c r="R317" s="124">
        <v>1</v>
      </c>
      <c r="S317" s="128">
        <v>2121</v>
      </c>
      <c r="U317" s="122">
        <v>1477.722</v>
      </c>
      <c r="V317" s="126">
        <v>2.8890000000000001E-3</v>
      </c>
      <c r="W317" s="126">
        <v>1.82176522546241E-3</v>
      </c>
      <c r="X317" s="126">
        <v>3.7520174743095402E-4</v>
      </c>
    </row>
    <row r="318" spans="1:24">
      <c r="A318" s="116">
        <v>1035</v>
      </c>
      <c r="B318">
        <v>9939</v>
      </c>
      <c r="C318" t="s">
        <v>4170</v>
      </c>
      <c r="D318" t="s">
        <v>4171</v>
      </c>
      <c r="E318" t="s">
        <v>35</v>
      </c>
      <c r="F318" t="s">
        <v>4172</v>
      </c>
      <c r="G318" t="s">
        <v>4173</v>
      </c>
      <c r="H318" t="s">
        <v>38</v>
      </c>
      <c r="I318" t="s">
        <v>2060</v>
      </c>
      <c r="J318" t="s">
        <v>39</v>
      </c>
      <c r="K318" t="s">
        <v>39</v>
      </c>
      <c r="L318" t="s">
        <v>40</v>
      </c>
      <c r="M318" t="s">
        <v>41</v>
      </c>
      <c r="N318" t="s">
        <v>52</v>
      </c>
      <c r="O318" t="s">
        <v>45</v>
      </c>
      <c r="P318" t="s">
        <v>46</v>
      </c>
      <c r="Q318" s="122">
        <v>64029</v>
      </c>
      <c r="R318" s="124">
        <v>1</v>
      </c>
      <c r="S318" s="128">
        <v>689.6</v>
      </c>
      <c r="U318" s="122">
        <v>441.54399999999998</v>
      </c>
      <c r="V318" s="126">
        <v>2.3960000000000001E-3</v>
      </c>
      <c r="W318" s="126">
        <v>5.4434428434733603E-4</v>
      </c>
      <c r="X318" s="126">
        <v>1.12110454100545E-4</v>
      </c>
    </row>
    <row r="319" spans="1:24">
      <c r="A319" s="116">
        <v>1035</v>
      </c>
      <c r="B319">
        <v>9939</v>
      </c>
      <c r="C319" t="s">
        <v>4174</v>
      </c>
      <c r="D319" t="s">
        <v>4175</v>
      </c>
      <c r="E319" t="s">
        <v>35</v>
      </c>
      <c r="F319" t="s">
        <v>4176</v>
      </c>
      <c r="G319" t="s">
        <v>4177</v>
      </c>
      <c r="H319" t="s">
        <v>38</v>
      </c>
      <c r="I319" t="s">
        <v>2060</v>
      </c>
      <c r="J319" t="s">
        <v>39</v>
      </c>
      <c r="K319" t="s">
        <v>39</v>
      </c>
      <c r="L319" t="s">
        <v>40</v>
      </c>
      <c r="M319" t="s">
        <v>41</v>
      </c>
      <c r="N319" t="s">
        <v>1646</v>
      </c>
      <c r="O319" t="s">
        <v>45</v>
      </c>
      <c r="P319" t="s">
        <v>46</v>
      </c>
      <c r="Q319" s="122">
        <v>33275</v>
      </c>
      <c r="R319" s="124">
        <v>1</v>
      </c>
      <c r="S319" s="128">
        <v>2200</v>
      </c>
      <c r="U319" s="122">
        <v>732.05</v>
      </c>
      <c r="V319" s="126">
        <v>2.0999999999999999E-3</v>
      </c>
      <c r="W319" s="126">
        <v>9.0248593072545999E-4</v>
      </c>
      <c r="X319" s="126">
        <v>1.85871534656226E-4</v>
      </c>
    </row>
    <row r="320" spans="1:24">
      <c r="A320" s="116">
        <v>1035</v>
      </c>
      <c r="B320">
        <v>9939</v>
      </c>
      <c r="C320" t="s">
        <v>4178</v>
      </c>
      <c r="D320" t="s">
        <v>4179</v>
      </c>
      <c r="E320" t="s">
        <v>35</v>
      </c>
      <c r="F320" t="s">
        <v>4180</v>
      </c>
      <c r="G320" t="s">
        <v>4181</v>
      </c>
      <c r="H320" t="s">
        <v>38</v>
      </c>
      <c r="I320" t="s">
        <v>2060</v>
      </c>
      <c r="J320" t="s">
        <v>39</v>
      </c>
      <c r="K320" t="s">
        <v>39</v>
      </c>
      <c r="L320" t="s">
        <v>40</v>
      </c>
      <c r="M320" t="s">
        <v>41</v>
      </c>
      <c r="N320" t="s">
        <v>1640</v>
      </c>
      <c r="O320" t="s">
        <v>45</v>
      </c>
      <c r="P320" t="s">
        <v>46</v>
      </c>
      <c r="Q320" s="122">
        <v>13020</v>
      </c>
      <c r="R320" s="124">
        <v>1</v>
      </c>
      <c r="S320" s="128">
        <v>44680</v>
      </c>
      <c r="U320" s="122">
        <v>5817.3360000000002</v>
      </c>
      <c r="V320" s="126">
        <v>2.0599999999999999E-4</v>
      </c>
      <c r="W320" s="126">
        <v>7.1717285626702E-3</v>
      </c>
      <c r="X320" s="126">
        <v>1.4770537120837499E-3</v>
      </c>
    </row>
    <row r="321" spans="1:24">
      <c r="A321" s="116">
        <v>1035</v>
      </c>
      <c r="B321">
        <v>9939</v>
      </c>
      <c r="C321" t="s">
        <v>4182</v>
      </c>
      <c r="D321" t="s">
        <v>4183</v>
      </c>
      <c r="E321" t="s">
        <v>35</v>
      </c>
      <c r="F321" t="s">
        <v>4184</v>
      </c>
      <c r="G321" t="s">
        <v>4185</v>
      </c>
      <c r="H321" t="s">
        <v>38</v>
      </c>
      <c r="I321" t="s">
        <v>2060</v>
      </c>
      <c r="J321" t="s">
        <v>39</v>
      </c>
      <c r="K321" t="s">
        <v>39</v>
      </c>
      <c r="L321" t="s">
        <v>40</v>
      </c>
      <c r="M321" t="s">
        <v>41</v>
      </c>
      <c r="N321" t="s">
        <v>144</v>
      </c>
      <c r="O321" t="s">
        <v>45</v>
      </c>
      <c r="P321" t="s">
        <v>46</v>
      </c>
      <c r="Q321" s="122">
        <v>9223</v>
      </c>
      <c r="R321" s="124">
        <v>1</v>
      </c>
      <c r="S321" s="128">
        <v>44450</v>
      </c>
      <c r="U321" s="122">
        <v>4099.6229999999996</v>
      </c>
      <c r="V321" s="126">
        <v>1.2030000000000001E-3</v>
      </c>
      <c r="W321" s="126">
        <v>5.0540981217423201E-3</v>
      </c>
      <c r="X321" s="126">
        <v>1.0409170295167401E-3</v>
      </c>
    </row>
    <row r="322" spans="1:24">
      <c r="A322" s="116">
        <v>1035</v>
      </c>
      <c r="B322">
        <v>9939</v>
      </c>
      <c r="C322" t="s">
        <v>3477</v>
      </c>
      <c r="D322" t="s">
        <v>3478</v>
      </c>
      <c r="E322" t="s">
        <v>35</v>
      </c>
      <c r="F322" t="s">
        <v>4186</v>
      </c>
      <c r="G322" t="s">
        <v>4187</v>
      </c>
      <c r="H322" t="s">
        <v>38</v>
      </c>
      <c r="I322" t="s">
        <v>2060</v>
      </c>
      <c r="J322" t="s">
        <v>39</v>
      </c>
      <c r="K322" t="s">
        <v>39</v>
      </c>
      <c r="L322" t="s">
        <v>40</v>
      </c>
      <c r="M322" t="s">
        <v>41</v>
      </c>
      <c r="N322" t="s">
        <v>545</v>
      </c>
      <c r="O322" t="s">
        <v>45</v>
      </c>
      <c r="P322" t="s">
        <v>46</v>
      </c>
      <c r="Q322" s="122">
        <v>16831</v>
      </c>
      <c r="R322" s="124">
        <v>1</v>
      </c>
      <c r="S322" s="128">
        <v>76090</v>
      </c>
      <c r="U322" s="122">
        <v>12806.708000000001</v>
      </c>
      <c r="V322" s="126">
        <v>2.1840000000000002E-3</v>
      </c>
      <c r="W322" s="126">
        <v>1.5788366503190501E-2</v>
      </c>
      <c r="X322" s="126">
        <v>3.2516938067987402E-3</v>
      </c>
    </row>
    <row r="323" spans="1:24">
      <c r="A323" s="116">
        <v>1035</v>
      </c>
      <c r="B323">
        <v>9939</v>
      </c>
      <c r="C323" t="s">
        <v>4188</v>
      </c>
      <c r="D323" t="s">
        <v>4189</v>
      </c>
      <c r="E323" t="s">
        <v>35</v>
      </c>
      <c r="F323" t="s">
        <v>4190</v>
      </c>
      <c r="G323" t="s">
        <v>4191</v>
      </c>
      <c r="H323" t="s">
        <v>38</v>
      </c>
      <c r="I323" t="s">
        <v>2060</v>
      </c>
      <c r="J323" t="s">
        <v>39</v>
      </c>
      <c r="K323" t="s">
        <v>39</v>
      </c>
      <c r="L323" t="s">
        <v>40</v>
      </c>
      <c r="M323" t="s">
        <v>41</v>
      </c>
      <c r="N323" t="s">
        <v>1640</v>
      </c>
      <c r="O323" t="s">
        <v>45</v>
      </c>
      <c r="P323" t="s">
        <v>46</v>
      </c>
      <c r="Q323" s="122">
        <v>14194</v>
      </c>
      <c r="R323" s="124">
        <v>1</v>
      </c>
      <c r="S323" s="128">
        <v>15660</v>
      </c>
      <c r="T323" s="122">
        <v>34.491</v>
      </c>
      <c r="U323" s="122">
        <v>2257.2719999999999</v>
      </c>
      <c r="V323" s="126">
        <v>6.3E-5</v>
      </c>
      <c r="W323" s="126">
        <v>2.7828099984605601E-3</v>
      </c>
      <c r="X323" s="126">
        <v>5.7313377135394196E-4</v>
      </c>
    </row>
    <row r="324" spans="1:24">
      <c r="A324" s="116">
        <v>1035</v>
      </c>
      <c r="B324">
        <v>9939</v>
      </c>
      <c r="C324" t="s">
        <v>4192</v>
      </c>
      <c r="D324" t="s">
        <v>4193</v>
      </c>
      <c r="E324" t="s">
        <v>35</v>
      </c>
      <c r="F324" t="s">
        <v>4194</v>
      </c>
      <c r="G324" t="s">
        <v>4195</v>
      </c>
      <c r="H324" t="s">
        <v>38</v>
      </c>
      <c r="I324" t="s">
        <v>2060</v>
      </c>
      <c r="J324" t="s">
        <v>39</v>
      </c>
      <c r="K324" t="s">
        <v>39</v>
      </c>
      <c r="L324" t="s">
        <v>40</v>
      </c>
      <c r="M324" t="s">
        <v>41</v>
      </c>
      <c r="N324" t="s">
        <v>1641</v>
      </c>
      <c r="O324" t="s">
        <v>45</v>
      </c>
      <c r="P324" t="s">
        <v>46</v>
      </c>
      <c r="Q324" s="122">
        <v>1771</v>
      </c>
      <c r="R324" s="124">
        <v>1</v>
      </c>
      <c r="S324" s="128">
        <v>21090</v>
      </c>
      <c r="U324" s="122">
        <v>373.50400000000002</v>
      </c>
      <c r="V324" s="126">
        <v>1.8E-5</v>
      </c>
      <c r="W324" s="126">
        <v>4.60463103368744E-4</v>
      </c>
      <c r="X324" s="126">
        <v>9.4834701308770802E-5</v>
      </c>
    </row>
    <row r="325" spans="1:24">
      <c r="A325" s="116">
        <v>1035</v>
      </c>
      <c r="B325">
        <v>9939</v>
      </c>
      <c r="C325" t="s">
        <v>1341</v>
      </c>
      <c r="D325" t="s">
        <v>1342</v>
      </c>
      <c r="E325" t="s">
        <v>35</v>
      </c>
      <c r="F325" t="s">
        <v>4196</v>
      </c>
      <c r="G325" t="s">
        <v>4197</v>
      </c>
      <c r="H325" t="s">
        <v>38</v>
      </c>
      <c r="I325" t="s">
        <v>2060</v>
      </c>
      <c r="J325" t="s">
        <v>39</v>
      </c>
      <c r="K325" t="s">
        <v>39</v>
      </c>
      <c r="L325" t="s">
        <v>40</v>
      </c>
      <c r="M325" t="s">
        <v>41</v>
      </c>
      <c r="N325" t="s">
        <v>1641</v>
      </c>
      <c r="O325" t="s">
        <v>45</v>
      </c>
      <c r="P325" t="s">
        <v>46</v>
      </c>
      <c r="Q325" s="122">
        <v>712996</v>
      </c>
      <c r="R325" s="124">
        <v>1</v>
      </c>
      <c r="S325" s="128">
        <v>6653</v>
      </c>
      <c r="U325" s="122">
        <v>47435.624000000003</v>
      </c>
      <c r="V325" s="126">
        <v>4.4099999999999999E-4</v>
      </c>
      <c r="W325" s="126">
        <v>5.8479589053868797E-2</v>
      </c>
      <c r="X325" s="126">
        <v>1.20441666661446E-2</v>
      </c>
    </row>
    <row r="326" spans="1:24">
      <c r="A326" s="116">
        <v>1035</v>
      </c>
      <c r="B326">
        <v>9939</v>
      </c>
      <c r="C326" t="s">
        <v>4198</v>
      </c>
      <c r="D326" t="s">
        <v>4199</v>
      </c>
      <c r="E326" t="s">
        <v>35</v>
      </c>
      <c r="F326" t="s">
        <v>4200</v>
      </c>
      <c r="G326" t="s">
        <v>4201</v>
      </c>
      <c r="H326" t="s">
        <v>38</v>
      </c>
      <c r="I326" t="s">
        <v>2060</v>
      </c>
      <c r="J326" t="s">
        <v>39</v>
      </c>
      <c r="K326" t="s">
        <v>39</v>
      </c>
      <c r="L326" t="s">
        <v>40</v>
      </c>
      <c r="M326" t="s">
        <v>41</v>
      </c>
      <c r="N326" t="s">
        <v>1646</v>
      </c>
      <c r="O326" t="s">
        <v>45</v>
      </c>
      <c r="P326" t="s">
        <v>46</v>
      </c>
      <c r="Q326" s="122">
        <v>14740</v>
      </c>
      <c r="R326" s="124">
        <v>1</v>
      </c>
      <c r="S326" s="128">
        <v>8499</v>
      </c>
      <c r="U326" s="122">
        <v>1252.7529999999999</v>
      </c>
      <c r="V326" s="126">
        <v>1.1720000000000001E-3</v>
      </c>
      <c r="W326" s="126">
        <v>1.54441854542687E-3</v>
      </c>
      <c r="X326" s="126">
        <v>3.1808079817850901E-4</v>
      </c>
    </row>
    <row r="327" spans="1:24">
      <c r="A327" s="116">
        <v>1035</v>
      </c>
      <c r="B327">
        <v>9939</v>
      </c>
      <c r="C327" t="s">
        <v>2642</v>
      </c>
      <c r="D327" t="s">
        <v>2643</v>
      </c>
      <c r="E327" t="s">
        <v>35</v>
      </c>
      <c r="F327" t="s">
        <v>4202</v>
      </c>
      <c r="G327" t="s">
        <v>4203</v>
      </c>
      <c r="H327" t="s">
        <v>38</v>
      </c>
      <c r="I327" t="s">
        <v>2060</v>
      </c>
      <c r="J327" t="s">
        <v>39</v>
      </c>
      <c r="K327" t="s">
        <v>178</v>
      </c>
      <c r="L327" t="s">
        <v>40</v>
      </c>
      <c r="M327" t="s">
        <v>41</v>
      </c>
      <c r="N327" t="s">
        <v>1647</v>
      </c>
      <c r="O327" t="s">
        <v>45</v>
      </c>
      <c r="P327" t="s">
        <v>46</v>
      </c>
      <c r="Q327" s="122">
        <v>133460</v>
      </c>
      <c r="R327" s="124">
        <v>1</v>
      </c>
      <c r="S327" s="128">
        <v>9837</v>
      </c>
      <c r="U327" s="122">
        <v>13128.46</v>
      </c>
      <c r="V327" s="126">
        <v>1.05E-4</v>
      </c>
      <c r="W327" s="126">
        <v>1.61850291955319E-2</v>
      </c>
      <c r="X327" s="126">
        <v>3.3333884912877402E-3</v>
      </c>
    </row>
    <row r="328" spans="1:24">
      <c r="A328" s="116">
        <v>1035</v>
      </c>
      <c r="B328">
        <v>9939</v>
      </c>
      <c r="C328" t="s">
        <v>4204</v>
      </c>
      <c r="D328" t="s">
        <v>4205</v>
      </c>
      <c r="E328" t="s">
        <v>35</v>
      </c>
      <c r="F328" t="s">
        <v>4206</v>
      </c>
      <c r="G328" t="s">
        <v>4207</v>
      </c>
      <c r="H328" t="s">
        <v>38</v>
      </c>
      <c r="I328" t="s">
        <v>2060</v>
      </c>
      <c r="J328" t="s">
        <v>39</v>
      </c>
      <c r="K328" t="s">
        <v>39</v>
      </c>
      <c r="L328" t="s">
        <v>40</v>
      </c>
      <c r="M328" t="s">
        <v>41</v>
      </c>
      <c r="N328" t="s">
        <v>106</v>
      </c>
      <c r="O328" t="s">
        <v>45</v>
      </c>
      <c r="P328" t="s">
        <v>46</v>
      </c>
      <c r="Q328" s="122">
        <v>160314</v>
      </c>
      <c r="R328" s="124">
        <v>1</v>
      </c>
      <c r="S328" s="128">
        <v>7550</v>
      </c>
      <c r="U328" s="122">
        <v>12103.707</v>
      </c>
      <c r="V328" s="126">
        <v>2.493E-3</v>
      </c>
      <c r="W328" s="126">
        <v>1.4921692885900201E-2</v>
      </c>
      <c r="X328" s="126">
        <v>3.0731979989335502E-3</v>
      </c>
    </row>
    <row r="329" spans="1:24">
      <c r="A329" s="116">
        <v>1035</v>
      </c>
      <c r="B329">
        <v>9939</v>
      </c>
      <c r="C329" t="s">
        <v>4208</v>
      </c>
      <c r="D329" t="s">
        <v>4209</v>
      </c>
      <c r="E329" t="s">
        <v>35</v>
      </c>
      <c r="F329" t="s">
        <v>4210</v>
      </c>
      <c r="G329" t="s">
        <v>4211</v>
      </c>
      <c r="H329" t="s">
        <v>38</v>
      </c>
      <c r="I329" t="s">
        <v>2060</v>
      </c>
      <c r="J329" t="s">
        <v>39</v>
      </c>
      <c r="K329" t="s">
        <v>39</v>
      </c>
      <c r="L329" t="s">
        <v>40</v>
      </c>
      <c r="M329" t="s">
        <v>41</v>
      </c>
      <c r="N329" t="s">
        <v>545</v>
      </c>
      <c r="O329" t="s">
        <v>45</v>
      </c>
      <c r="P329" t="s">
        <v>46</v>
      </c>
      <c r="Q329" s="122">
        <v>404</v>
      </c>
      <c r="R329" s="124">
        <v>1</v>
      </c>
      <c r="S329" s="128">
        <v>4278</v>
      </c>
      <c r="U329" s="122">
        <v>17.283000000000001</v>
      </c>
      <c r="V329" s="126">
        <v>1.5999999999999999E-5</v>
      </c>
      <c r="W329" s="126">
        <v>2.1306977172378701E-5</v>
      </c>
      <c r="X329" s="126">
        <v>4.3882795410801397E-6</v>
      </c>
    </row>
    <row r="330" spans="1:24">
      <c r="A330" s="116">
        <v>1035</v>
      </c>
      <c r="B330">
        <v>9939</v>
      </c>
      <c r="C330" t="s">
        <v>4212</v>
      </c>
      <c r="D330" t="s">
        <v>4213</v>
      </c>
      <c r="E330" t="s">
        <v>35</v>
      </c>
      <c r="F330" t="s">
        <v>4214</v>
      </c>
      <c r="G330" t="s">
        <v>4215</v>
      </c>
      <c r="H330" t="s">
        <v>38</v>
      </c>
      <c r="I330" t="s">
        <v>2060</v>
      </c>
      <c r="J330" t="s">
        <v>39</v>
      </c>
      <c r="K330" t="s">
        <v>39</v>
      </c>
      <c r="L330" t="s">
        <v>40</v>
      </c>
      <c r="M330" t="s">
        <v>41</v>
      </c>
      <c r="N330" t="s">
        <v>610</v>
      </c>
      <c r="O330" t="s">
        <v>45</v>
      </c>
      <c r="P330" t="s">
        <v>46</v>
      </c>
      <c r="Q330" s="122">
        <v>21187</v>
      </c>
      <c r="R330" s="124">
        <v>1</v>
      </c>
      <c r="S330" s="128">
        <v>770.3</v>
      </c>
      <c r="U330" s="122">
        <v>163.203</v>
      </c>
      <c r="V330" s="126">
        <v>2.2659999999999998E-3</v>
      </c>
      <c r="W330" s="126">
        <v>2.0120050187583E-4</v>
      </c>
      <c r="X330" s="126">
        <v>4.1438259350150397E-5</v>
      </c>
    </row>
    <row r="331" spans="1:24">
      <c r="A331" s="116">
        <v>1035</v>
      </c>
      <c r="B331">
        <v>9939</v>
      </c>
      <c r="C331" t="s">
        <v>1360</v>
      </c>
      <c r="D331" t="s">
        <v>1361</v>
      </c>
      <c r="E331" t="s">
        <v>35</v>
      </c>
      <c r="F331" t="s">
        <v>4216</v>
      </c>
      <c r="G331" t="s">
        <v>4217</v>
      </c>
      <c r="H331" t="s">
        <v>38</v>
      </c>
      <c r="I331" t="s">
        <v>2060</v>
      </c>
      <c r="J331" t="s">
        <v>39</v>
      </c>
      <c r="K331" t="s">
        <v>39</v>
      </c>
      <c r="L331" t="s">
        <v>40</v>
      </c>
      <c r="M331" t="s">
        <v>41</v>
      </c>
      <c r="N331" t="s">
        <v>1641</v>
      </c>
      <c r="O331" t="s">
        <v>45</v>
      </c>
      <c r="P331" t="s">
        <v>46</v>
      </c>
      <c r="Q331" s="122">
        <v>815020</v>
      </c>
      <c r="R331" s="124">
        <v>1</v>
      </c>
      <c r="S331" s="128">
        <v>6859</v>
      </c>
      <c r="U331" s="122">
        <v>55902.222000000002</v>
      </c>
      <c r="V331" s="126">
        <v>6.0899999999999995E-4</v>
      </c>
      <c r="W331" s="126">
        <v>6.8917380876707998E-2</v>
      </c>
      <c r="X331" s="126">
        <v>1.4193882599083E-2</v>
      </c>
    </row>
    <row r="332" spans="1:24">
      <c r="A332" s="116">
        <v>1035</v>
      </c>
      <c r="B332">
        <v>9939</v>
      </c>
      <c r="C332" t="s">
        <v>1387</v>
      </c>
      <c r="D332" t="s">
        <v>3618</v>
      </c>
      <c r="E332" t="s">
        <v>35</v>
      </c>
      <c r="F332" t="s">
        <v>4220</v>
      </c>
      <c r="G332" t="s">
        <v>4221</v>
      </c>
      <c r="H332" t="s">
        <v>38</v>
      </c>
      <c r="I332" t="s">
        <v>2060</v>
      </c>
      <c r="J332" t="s">
        <v>39</v>
      </c>
      <c r="K332" t="s">
        <v>39</v>
      </c>
      <c r="L332" t="s">
        <v>40</v>
      </c>
      <c r="M332" t="s">
        <v>41</v>
      </c>
      <c r="N332" t="s">
        <v>1641</v>
      </c>
      <c r="O332" t="s">
        <v>45</v>
      </c>
      <c r="P332" t="s">
        <v>46</v>
      </c>
      <c r="Q332" s="122">
        <v>432322</v>
      </c>
      <c r="R332" s="124">
        <v>1</v>
      </c>
      <c r="S332" s="128">
        <v>2950</v>
      </c>
      <c r="U332" s="122">
        <v>12753.499</v>
      </c>
      <c r="V332" s="126">
        <v>3.4900000000000003E-4</v>
      </c>
      <c r="W332" s="126">
        <v>1.5722769503478201E-2</v>
      </c>
      <c r="X332" s="126">
        <v>3.23818377346718E-3</v>
      </c>
    </row>
    <row r="333" spans="1:24">
      <c r="A333" s="116">
        <v>1035</v>
      </c>
      <c r="B333">
        <v>9939</v>
      </c>
      <c r="C333" t="s">
        <v>4222</v>
      </c>
      <c r="D333" t="s">
        <v>4223</v>
      </c>
      <c r="E333" t="s">
        <v>35</v>
      </c>
      <c r="F333" t="s">
        <v>4224</v>
      </c>
      <c r="G333" t="s">
        <v>4225</v>
      </c>
      <c r="H333" t="s">
        <v>38</v>
      </c>
      <c r="I333" t="s">
        <v>2060</v>
      </c>
      <c r="J333" t="s">
        <v>39</v>
      </c>
      <c r="K333" t="s">
        <v>39</v>
      </c>
      <c r="L333" t="s">
        <v>40</v>
      </c>
      <c r="M333" t="s">
        <v>41</v>
      </c>
      <c r="N333" t="s">
        <v>106</v>
      </c>
      <c r="O333" t="s">
        <v>45</v>
      </c>
      <c r="P333" t="s">
        <v>46</v>
      </c>
      <c r="Q333" s="122">
        <v>64139</v>
      </c>
      <c r="R333" s="124">
        <v>1</v>
      </c>
      <c r="S333" s="128">
        <v>14680</v>
      </c>
      <c r="U333" s="122">
        <v>9415.6049999999996</v>
      </c>
      <c r="V333" s="126">
        <v>1.8519999999999999E-3</v>
      </c>
      <c r="W333" s="126">
        <v>1.1607747042231401E-2</v>
      </c>
      <c r="X333" s="126">
        <v>2.3906741182175301E-3</v>
      </c>
    </row>
    <row r="334" spans="1:24">
      <c r="A334" s="116">
        <v>1035</v>
      </c>
      <c r="B334">
        <v>9939</v>
      </c>
      <c r="C334" t="s">
        <v>1327</v>
      </c>
      <c r="D334" t="s">
        <v>1328</v>
      </c>
      <c r="E334" t="s">
        <v>35</v>
      </c>
      <c r="F334" t="s">
        <v>4226</v>
      </c>
      <c r="G334" t="s">
        <v>4227</v>
      </c>
      <c r="H334" t="s">
        <v>38</v>
      </c>
      <c r="I334" t="s">
        <v>2060</v>
      </c>
      <c r="J334" t="s">
        <v>39</v>
      </c>
      <c r="K334" t="s">
        <v>39</v>
      </c>
      <c r="L334" t="s">
        <v>40</v>
      </c>
      <c r="M334" t="s">
        <v>41</v>
      </c>
      <c r="N334" t="s">
        <v>1641</v>
      </c>
      <c r="O334" t="s">
        <v>45</v>
      </c>
      <c r="P334" t="s">
        <v>46</v>
      </c>
      <c r="Q334" s="122">
        <v>40241</v>
      </c>
      <c r="R334" s="124">
        <v>1</v>
      </c>
      <c r="S334" s="128">
        <v>19700</v>
      </c>
      <c r="U334" s="122">
        <v>7927.4769999999999</v>
      </c>
      <c r="V334" s="126">
        <v>1.55E-4</v>
      </c>
      <c r="W334" s="126">
        <v>9.7731527336243108E-3</v>
      </c>
      <c r="X334" s="126">
        <v>2.0128301563307601E-3</v>
      </c>
    </row>
    <row r="335" spans="1:24">
      <c r="A335" s="116">
        <v>1035</v>
      </c>
      <c r="B335">
        <v>9939</v>
      </c>
      <c r="C335" t="s">
        <v>867</v>
      </c>
      <c r="D335" t="s">
        <v>868</v>
      </c>
      <c r="E335" t="s">
        <v>35</v>
      </c>
      <c r="F335" t="s">
        <v>4228</v>
      </c>
      <c r="G335" t="s">
        <v>871</v>
      </c>
      <c r="H335" t="s">
        <v>38</v>
      </c>
      <c r="I335" t="s">
        <v>2060</v>
      </c>
      <c r="J335" t="s">
        <v>39</v>
      </c>
      <c r="K335" t="s">
        <v>39</v>
      </c>
      <c r="L335" t="s">
        <v>40</v>
      </c>
      <c r="M335" t="s">
        <v>41</v>
      </c>
      <c r="N335" t="s">
        <v>144</v>
      </c>
      <c r="O335" t="s">
        <v>45</v>
      </c>
      <c r="P335" t="s">
        <v>46</v>
      </c>
      <c r="Q335" s="122">
        <v>17399</v>
      </c>
      <c r="R335" s="124">
        <v>1</v>
      </c>
      <c r="S335" s="128">
        <v>1664</v>
      </c>
      <c r="U335" s="122">
        <v>289.51900000000001</v>
      </c>
      <c r="V335" s="126">
        <v>7.8999999999999996E-5</v>
      </c>
      <c r="W335" s="126">
        <v>3.5692527706118402E-4</v>
      </c>
      <c r="X335" s="126">
        <v>7.3510563152637701E-5</v>
      </c>
    </row>
    <row r="336" spans="1:24">
      <c r="A336" s="116">
        <v>1035</v>
      </c>
      <c r="B336">
        <v>9939</v>
      </c>
      <c r="C336" t="s">
        <v>2619</v>
      </c>
      <c r="D336" t="s">
        <v>2620</v>
      </c>
      <c r="E336" t="s">
        <v>35</v>
      </c>
      <c r="F336" t="s">
        <v>4229</v>
      </c>
      <c r="G336" t="s">
        <v>4230</v>
      </c>
      <c r="H336" t="s">
        <v>38</v>
      </c>
      <c r="I336" t="s">
        <v>2060</v>
      </c>
      <c r="J336" t="s">
        <v>39</v>
      </c>
      <c r="K336" t="s">
        <v>178</v>
      </c>
      <c r="L336" t="s">
        <v>40</v>
      </c>
      <c r="M336" t="s">
        <v>41</v>
      </c>
      <c r="N336" t="s">
        <v>74</v>
      </c>
      <c r="O336" t="s">
        <v>45</v>
      </c>
      <c r="P336" t="s">
        <v>46</v>
      </c>
      <c r="Q336" s="122">
        <v>171994.5</v>
      </c>
      <c r="R336" s="124">
        <v>1</v>
      </c>
      <c r="S336" s="128">
        <v>26300</v>
      </c>
      <c r="U336" s="122">
        <v>45234.553999999996</v>
      </c>
      <c r="V336" s="126">
        <v>1.2310000000000001E-3</v>
      </c>
      <c r="W336" s="126">
        <v>5.5766065318486602E-2</v>
      </c>
      <c r="X336" s="126">
        <v>1.1485302750541901E-2</v>
      </c>
    </row>
    <row r="337" spans="1:24">
      <c r="A337" s="116">
        <v>1035</v>
      </c>
      <c r="B337">
        <v>9939</v>
      </c>
      <c r="C337" t="s">
        <v>4231</v>
      </c>
      <c r="D337" t="s">
        <v>4232</v>
      </c>
      <c r="E337" t="s">
        <v>35</v>
      </c>
      <c r="F337" t="s">
        <v>4233</v>
      </c>
      <c r="G337" t="s">
        <v>4234</v>
      </c>
      <c r="H337" t="s">
        <v>38</v>
      </c>
      <c r="I337" t="s">
        <v>2060</v>
      </c>
      <c r="J337" t="s">
        <v>39</v>
      </c>
      <c r="K337" t="s">
        <v>39</v>
      </c>
      <c r="L337" t="s">
        <v>40</v>
      </c>
      <c r="M337" t="s">
        <v>41</v>
      </c>
      <c r="N337" t="s">
        <v>106</v>
      </c>
      <c r="O337" t="s">
        <v>45</v>
      </c>
      <c r="P337" t="s">
        <v>46</v>
      </c>
      <c r="Q337" s="122">
        <v>40514</v>
      </c>
      <c r="R337" s="124">
        <v>1</v>
      </c>
      <c r="S337" s="128">
        <v>1106</v>
      </c>
      <c r="U337" s="122">
        <v>448.08499999999998</v>
      </c>
      <c r="V337" s="126">
        <v>6.1899999999999998E-4</v>
      </c>
      <c r="W337" s="126">
        <v>5.5240798288555299E-4</v>
      </c>
      <c r="X337" s="126">
        <v>1.13771213533214E-4</v>
      </c>
    </row>
    <row r="338" spans="1:24">
      <c r="A338" s="116">
        <v>1035</v>
      </c>
      <c r="B338">
        <v>9939</v>
      </c>
      <c r="C338" t="s">
        <v>4235</v>
      </c>
      <c r="D338" t="s">
        <v>4236</v>
      </c>
      <c r="E338" t="s">
        <v>35</v>
      </c>
      <c r="F338" t="s">
        <v>4237</v>
      </c>
      <c r="G338" t="s">
        <v>4238</v>
      </c>
      <c r="H338" t="s">
        <v>38</v>
      </c>
      <c r="I338" t="s">
        <v>2060</v>
      </c>
      <c r="J338" t="s">
        <v>39</v>
      </c>
      <c r="K338" t="s">
        <v>39</v>
      </c>
      <c r="L338" t="s">
        <v>40</v>
      </c>
      <c r="M338" t="s">
        <v>41</v>
      </c>
      <c r="N338" s="142" t="s">
        <v>1656</v>
      </c>
      <c r="O338" t="s">
        <v>45</v>
      </c>
      <c r="P338" t="s">
        <v>46</v>
      </c>
      <c r="Q338" s="122">
        <v>21173</v>
      </c>
      <c r="R338" s="124">
        <v>1</v>
      </c>
      <c r="S338" s="128">
        <v>12190</v>
      </c>
      <c r="U338" s="122">
        <v>2580.989</v>
      </c>
      <c r="V338" s="126">
        <v>2.748E-3</v>
      </c>
      <c r="W338" s="126">
        <v>3.1818946644510599E-3</v>
      </c>
      <c r="X338" s="126">
        <v>6.5532727354604002E-4</v>
      </c>
    </row>
    <row r="339" spans="1:24">
      <c r="A339" s="116">
        <v>1035</v>
      </c>
      <c r="B339">
        <v>9939</v>
      </c>
      <c r="C339" t="s">
        <v>3507</v>
      </c>
      <c r="D339" t="s">
        <v>3508</v>
      </c>
      <c r="E339" t="s">
        <v>35</v>
      </c>
      <c r="F339" t="s">
        <v>4239</v>
      </c>
      <c r="G339" t="s">
        <v>4240</v>
      </c>
      <c r="H339" t="s">
        <v>38</v>
      </c>
      <c r="I339" t="s">
        <v>2060</v>
      </c>
      <c r="J339" t="s">
        <v>39</v>
      </c>
      <c r="K339" t="s">
        <v>39</v>
      </c>
      <c r="L339" t="s">
        <v>40</v>
      </c>
      <c r="M339" t="s">
        <v>41</v>
      </c>
      <c r="N339" t="s">
        <v>1646</v>
      </c>
      <c r="O339" t="s">
        <v>45</v>
      </c>
      <c r="P339" t="s">
        <v>46</v>
      </c>
      <c r="Q339" s="122">
        <v>118378</v>
      </c>
      <c r="R339" s="124">
        <v>1</v>
      </c>
      <c r="S339" s="128">
        <v>11500</v>
      </c>
      <c r="U339" s="122">
        <v>13613.47</v>
      </c>
      <c r="V339" s="126">
        <v>1.003E-3</v>
      </c>
      <c r="W339" s="126">
        <v>1.67829590101129E-2</v>
      </c>
      <c r="X339" s="126">
        <v>3.4565351559271902E-3</v>
      </c>
    </row>
    <row r="340" spans="1:24">
      <c r="A340" s="116">
        <v>1035</v>
      </c>
      <c r="B340">
        <v>9939</v>
      </c>
      <c r="C340" t="s">
        <v>4241</v>
      </c>
      <c r="D340" t="s">
        <v>4242</v>
      </c>
      <c r="E340" t="s">
        <v>35</v>
      </c>
      <c r="F340" t="s">
        <v>4243</v>
      </c>
      <c r="G340" t="s">
        <v>4244</v>
      </c>
      <c r="H340" t="s">
        <v>38</v>
      </c>
      <c r="I340" t="s">
        <v>2060</v>
      </c>
      <c r="J340" t="s">
        <v>39</v>
      </c>
      <c r="K340" t="s">
        <v>39</v>
      </c>
      <c r="L340" t="s">
        <v>40</v>
      </c>
      <c r="M340" t="s">
        <v>41</v>
      </c>
      <c r="N340" t="s">
        <v>276</v>
      </c>
      <c r="O340" t="s">
        <v>45</v>
      </c>
      <c r="P340" t="s">
        <v>46</v>
      </c>
      <c r="Q340" s="122">
        <v>2495</v>
      </c>
      <c r="R340" s="124">
        <v>1</v>
      </c>
      <c r="S340" s="128">
        <v>1999</v>
      </c>
      <c r="U340" s="122">
        <v>49.875</v>
      </c>
      <c r="V340" s="126">
        <v>5.6400000000000005E-4</v>
      </c>
      <c r="W340" s="126">
        <v>6.1486962528828397E-5</v>
      </c>
      <c r="X340" s="126">
        <v>1.2663550419446801E-5</v>
      </c>
    </row>
    <row r="341" spans="1:24">
      <c r="A341" s="116">
        <v>1035</v>
      </c>
      <c r="B341">
        <v>9939</v>
      </c>
      <c r="C341" t="s">
        <v>4245</v>
      </c>
      <c r="D341" t="s">
        <v>4246</v>
      </c>
      <c r="E341" t="s">
        <v>35</v>
      </c>
      <c r="F341" t="s">
        <v>4247</v>
      </c>
      <c r="G341" t="s">
        <v>4248</v>
      </c>
      <c r="H341" t="s">
        <v>38</v>
      </c>
      <c r="I341" t="s">
        <v>2060</v>
      </c>
      <c r="J341" t="s">
        <v>39</v>
      </c>
      <c r="K341" t="s">
        <v>39</v>
      </c>
      <c r="L341" t="s">
        <v>40</v>
      </c>
      <c r="M341" t="s">
        <v>41</v>
      </c>
      <c r="N341" t="s">
        <v>106</v>
      </c>
      <c r="O341" t="s">
        <v>45</v>
      </c>
      <c r="P341" t="s">
        <v>46</v>
      </c>
      <c r="Q341" s="122">
        <v>26458</v>
      </c>
      <c r="R341" s="124">
        <v>1</v>
      </c>
      <c r="S341" s="128">
        <v>10380</v>
      </c>
      <c r="U341" s="122">
        <v>2746.34</v>
      </c>
      <c r="V341" s="126">
        <v>7.1699999999999997E-4</v>
      </c>
      <c r="W341" s="126">
        <v>3.3857435584767901E-3</v>
      </c>
      <c r="X341" s="126">
        <v>6.9731098263287202E-4</v>
      </c>
    </row>
    <row r="342" spans="1:24">
      <c r="A342" s="116">
        <v>1035</v>
      </c>
      <c r="B342">
        <v>9939</v>
      </c>
      <c r="C342" t="s">
        <v>4249</v>
      </c>
      <c r="D342" t="s">
        <v>4250</v>
      </c>
      <c r="E342" t="s">
        <v>35</v>
      </c>
      <c r="F342" t="s">
        <v>4251</v>
      </c>
      <c r="G342" t="s">
        <v>4252</v>
      </c>
      <c r="H342" t="s">
        <v>38</v>
      </c>
      <c r="I342" t="s">
        <v>2060</v>
      </c>
      <c r="J342" t="s">
        <v>39</v>
      </c>
      <c r="K342" t="s">
        <v>39</v>
      </c>
      <c r="L342" t="s">
        <v>40</v>
      </c>
      <c r="M342" t="s">
        <v>41</v>
      </c>
      <c r="N342" t="s">
        <v>52</v>
      </c>
      <c r="O342" t="s">
        <v>45</v>
      </c>
      <c r="P342" t="s">
        <v>46</v>
      </c>
      <c r="Q342" s="122">
        <v>21322</v>
      </c>
      <c r="R342" s="124">
        <v>1</v>
      </c>
      <c r="S342" s="128">
        <v>3662</v>
      </c>
      <c r="U342" s="122">
        <v>780.81200000000001</v>
      </c>
      <c r="V342" s="126">
        <v>9.7E-5</v>
      </c>
      <c r="W342" s="126">
        <v>9.6260025906245799E-4</v>
      </c>
      <c r="X342" s="126">
        <v>1.9825238413256601E-4</v>
      </c>
    </row>
    <row r="343" spans="1:24">
      <c r="A343" s="116">
        <v>1035</v>
      </c>
      <c r="B343">
        <v>9939</v>
      </c>
      <c r="C343" t="s">
        <v>4253</v>
      </c>
      <c r="D343" t="s">
        <v>4254</v>
      </c>
      <c r="E343" t="s">
        <v>35</v>
      </c>
      <c r="F343" t="s">
        <v>4255</v>
      </c>
      <c r="G343" t="s">
        <v>4256</v>
      </c>
      <c r="H343" t="s">
        <v>38</v>
      </c>
      <c r="I343" t="s">
        <v>2060</v>
      </c>
      <c r="J343" t="s">
        <v>39</v>
      </c>
      <c r="K343" t="s">
        <v>39</v>
      </c>
      <c r="L343" t="s">
        <v>40</v>
      </c>
      <c r="M343" t="s">
        <v>41</v>
      </c>
      <c r="N343" t="s">
        <v>1641</v>
      </c>
      <c r="O343" t="s">
        <v>45</v>
      </c>
      <c r="P343" t="s">
        <v>46</v>
      </c>
      <c r="Q343" s="122">
        <v>37490</v>
      </c>
      <c r="R343" s="124">
        <v>1</v>
      </c>
      <c r="S343" s="128">
        <v>26680</v>
      </c>
      <c r="U343" s="122">
        <v>10002.332</v>
      </c>
      <c r="V343" s="126">
        <v>1.057E-3</v>
      </c>
      <c r="W343" s="126">
        <v>1.23310756156616E-2</v>
      </c>
      <c r="X343" s="126">
        <v>2.5396472904597798E-3</v>
      </c>
    </row>
    <row r="344" spans="1:24">
      <c r="A344" s="116">
        <v>1035</v>
      </c>
      <c r="B344">
        <v>9939</v>
      </c>
      <c r="C344" t="s">
        <v>4257</v>
      </c>
      <c r="D344" t="s">
        <v>4258</v>
      </c>
      <c r="E344" t="s">
        <v>35</v>
      </c>
      <c r="F344" t="s">
        <v>4259</v>
      </c>
      <c r="G344" t="s">
        <v>4260</v>
      </c>
      <c r="H344" t="s">
        <v>38</v>
      </c>
      <c r="I344" t="s">
        <v>2060</v>
      </c>
      <c r="J344" t="s">
        <v>39</v>
      </c>
      <c r="K344" t="s">
        <v>39</v>
      </c>
      <c r="L344" t="s">
        <v>40</v>
      </c>
      <c r="M344" t="s">
        <v>41</v>
      </c>
      <c r="N344" t="s">
        <v>106</v>
      </c>
      <c r="O344" t="s">
        <v>45</v>
      </c>
      <c r="P344" t="s">
        <v>46</v>
      </c>
      <c r="Q344" s="122">
        <v>22011</v>
      </c>
      <c r="R344" s="124">
        <v>1</v>
      </c>
      <c r="S344" s="128">
        <v>9172</v>
      </c>
      <c r="U344" s="122">
        <v>2018.8489999999999</v>
      </c>
      <c r="V344" s="126">
        <v>1.323E-3</v>
      </c>
      <c r="W344" s="126">
        <v>2.4888774626873702E-3</v>
      </c>
      <c r="X344" s="126">
        <v>5.1259688135983205E-4</v>
      </c>
    </row>
    <row r="345" spans="1:24">
      <c r="A345" s="116">
        <v>1035</v>
      </c>
      <c r="B345">
        <v>9939</v>
      </c>
      <c r="C345" t="s">
        <v>4261</v>
      </c>
      <c r="D345" t="s">
        <v>4262</v>
      </c>
      <c r="E345" t="s">
        <v>35</v>
      </c>
      <c r="F345" t="s">
        <v>4263</v>
      </c>
      <c r="G345" t="s">
        <v>4264</v>
      </c>
      <c r="H345" t="s">
        <v>38</v>
      </c>
      <c r="I345" t="s">
        <v>2060</v>
      </c>
      <c r="J345" t="s">
        <v>39</v>
      </c>
      <c r="K345" t="s">
        <v>39</v>
      </c>
      <c r="L345" t="s">
        <v>40</v>
      </c>
      <c r="M345" t="s">
        <v>41</v>
      </c>
      <c r="N345" t="s">
        <v>1655</v>
      </c>
      <c r="O345" t="s">
        <v>45</v>
      </c>
      <c r="P345" t="s">
        <v>46</v>
      </c>
      <c r="Q345" s="122">
        <v>137943</v>
      </c>
      <c r="R345" s="124">
        <v>1</v>
      </c>
      <c r="S345" s="128">
        <v>4261</v>
      </c>
      <c r="U345" s="122">
        <v>5877.7510000000002</v>
      </c>
      <c r="V345" s="126">
        <v>5.0000000000000001E-4</v>
      </c>
      <c r="W345" s="126">
        <v>7.2462096706225904E-3</v>
      </c>
      <c r="X345" s="126">
        <v>1.49239347236886E-3</v>
      </c>
    </row>
    <row r="346" spans="1:24">
      <c r="A346" s="116">
        <v>1035</v>
      </c>
      <c r="B346">
        <v>9939</v>
      </c>
      <c r="C346" t="s">
        <v>4274</v>
      </c>
      <c r="D346" t="s">
        <v>4275</v>
      </c>
      <c r="E346" t="s">
        <v>35</v>
      </c>
      <c r="F346" t="s">
        <v>4276</v>
      </c>
      <c r="G346" t="s">
        <v>4277</v>
      </c>
      <c r="H346" t="s">
        <v>38</v>
      </c>
      <c r="I346" t="s">
        <v>2060</v>
      </c>
      <c r="J346" t="s">
        <v>39</v>
      </c>
      <c r="K346" t="s">
        <v>39</v>
      </c>
      <c r="L346" t="s">
        <v>40</v>
      </c>
      <c r="M346" t="s">
        <v>41</v>
      </c>
      <c r="N346" t="s">
        <v>59</v>
      </c>
      <c r="O346" t="s">
        <v>45</v>
      </c>
      <c r="P346" t="s">
        <v>46</v>
      </c>
      <c r="Q346" s="122">
        <v>13208</v>
      </c>
      <c r="R346" s="124">
        <v>1</v>
      </c>
      <c r="S346" s="128">
        <v>1611</v>
      </c>
      <c r="U346" s="122">
        <v>212.78100000000001</v>
      </c>
      <c r="V346" s="126">
        <v>1.36E-4</v>
      </c>
      <c r="W346" s="126">
        <v>2.6232053893502098E-4</v>
      </c>
      <c r="X346" s="126">
        <v>5.4026239616286198E-5</v>
      </c>
    </row>
    <row r="347" spans="1:24">
      <c r="A347" s="116">
        <v>1035</v>
      </c>
      <c r="B347">
        <v>9939</v>
      </c>
      <c r="C347" t="s">
        <v>4278</v>
      </c>
      <c r="D347" t="s">
        <v>4279</v>
      </c>
      <c r="E347" t="s">
        <v>35</v>
      </c>
      <c r="F347" t="s">
        <v>4280</v>
      </c>
      <c r="G347" t="s">
        <v>4281</v>
      </c>
      <c r="H347" t="s">
        <v>38</v>
      </c>
      <c r="I347" t="s">
        <v>2060</v>
      </c>
      <c r="J347" t="s">
        <v>39</v>
      </c>
      <c r="K347" t="s">
        <v>39</v>
      </c>
      <c r="L347" t="s">
        <v>40</v>
      </c>
      <c r="M347" t="s">
        <v>41</v>
      </c>
      <c r="N347" t="s">
        <v>125</v>
      </c>
      <c r="O347" t="s">
        <v>45</v>
      </c>
      <c r="P347" t="s">
        <v>46</v>
      </c>
      <c r="Q347" s="122">
        <v>16925</v>
      </c>
      <c r="R347" s="124">
        <v>1</v>
      </c>
      <c r="S347" s="128">
        <v>14950</v>
      </c>
      <c r="U347" s="122">
        <v>2530.2869999999998</v>
      </c>
      <c r="V347" s="126">
        <v>1.1180000000000001E-3</v>
      </c>
      <c r="W347" s="126">
        <v>3.1193892076231099E-3</v>
      </c>
      <c r="X347" s="126">
        <v>6.4245395908266601E-4</v>
      </c>
    </row>
    <row r="348" spans="1:24">
      <c r="A348" s="116">
        <v>1035</v>
      </c>
      <c r="B348">
        <v>9939</v>
      </c>
      <c r="C348" t="s">
        <v>4282</v>
      </c>
      <c r="D348" t="s">
        <v>4283</v>
      </c>
      <c r="E348" t="s">
        <v>35</v>
      </c>
      <c r="F348" t="s">
        <v>4284</v>
      </c>
      <c r="G348" t="s">
        <v>4285</v>
      </c>
      <c r="H348" t="s">
        <v>38</v>
      </c>
      <c r="I348" t="s">
        <v>2060</v>
      </c>
      <c r="J348" t="s">
        <v>39</v>
      </c>
      <c r="K348" t="s">
        <v>39</v>
      </c>
      <c r="L348" t="s">
        <v>40</v>
      </c>
      <c r="M348" t="s">
        <v>41</v>
      </c>
      <c r="N348" t="s">
        <v>59</v>
      </c>
      <c r="O348" t="s">
        <v>45</v>
      </c>
      <c r="P348" t="s">
        <v>46</v>
      </c>
      <c r="Q348" s="122">
        <v>10192</v>
      </c>
      <c r="R348" s="124">
        <v>1</v>
      </c>
      <c r="S348" s="128">
        <v>4895</v>
      </c>
      <c r="U348" s="122">
        <v>498.89800000000002</v>
      </c>
      <c r="V348" s="126">
        <v>9.0300000000000005E-4</v>
      </c>
      <c r="W348" s="126">
        <v>6.1505195937633004E-4</v>
      </c>
      <c r="X348" s="126">
        <v>1.2667305682062099E-4</v>
      </c>
    </row>
    <row r="349" spans="1:24">
      <c r="A349" s="116">
        <v>1035</v>
      </c>
      <c r="B349">
        <v>9939</v>
      </c>
      <c r="C349" t="s">
        <v>4286</v>
      </c>
      <c r="D349" t="s">
        <v>4287</v>
      </c>
      <c r="E349" t="s">
        <v>35</v>
      </c>
      <c r="F349" t="s">
        <v>4288</v>
      </c>
      <c r="G349" t="s">
        <v>4289</v>
      </c>
      <c r="H349" t="s">
        <v>38</v>
      </c>
      <c r="I349" t="s">
        <v>2060</v>
      </c>
      <c r="J349" t="s">
        <v>39</v>
      </c>
      <c r="K349" t="s">
        <v>39</v>
      </c>
      <c r="L349" t="s">
        <v>40</v>
      </c>
      <c r="M349" t="s">
        <v>41</v>
      </c>
      <c r="N349" t="s">
        <v>610</v>
      </c>
      <c r="O349" t="s">
        <v>45</v>
      </c>
      <c r="P349" t="s">
        <v>46</v>
      </c>
      <c r="Q349" s="122">
        <v>105379</v>
      </c>
      <c r="R349" s="124">
        <v>1</v>
      </c>
      <c r="S349" s="128">
        <v>1006</v>
      </c>
      <c r="T349" s="122">
        <v>4.367</v>
      </c>
      <c r="U349" s="122">
        <v>1064.479</v>
      </c>
      <c r="V349" s="126">
        <v>1.64E-3</v>
      </c>
      <c r="W349" s="126">
        <v>1.3123114059475601E-3</v>
      </c>
      <c r="X349" s="126">
        <v>2.7027716074672401E-4</v>
      </c>
    </row>
    <row r="350" spans="1:24">
      <c r="A350" s="116">
        <v>1035</v>
      </c>
      <c r="B350">
        <v>9939</v>
      </c>
      <c r="C350" t="s">
        <v>4290</v>
      </c>
      <c r="D350" t="s">
        <v>4291</v>
      </c>
      <c r="E350" t="s">
        <v>35</v>
      </c>
      <c r="F350" t="s">
        <v>4292</v>
      </c>
      <c r="G350" t="s">
        <v>4293</v>
      </c>
      <c r="H350" t="s">
        <v>38</v>
      </c>
      <c r="I350" t="s">
        <v>2060</v>
      </c>
      <c r="J350" t="s">
        <v>39</v>
      </c>
      <c r="K350" t="s">
        <v>39</v>
      </c>
      <c r="L350" t="s">
        <v>40</v>
      </c>
      <c r="M350" t="s">
        <v>41</v>
      </c>
      <c r="N350" t="s">
        <v>851</v>
      </c>
      <c r="O350" t="s">
        <v>45</v>
      </c>
      <c r="P350" t="s">
        <v>46</v>
      </c>
      <c r="Q350" s="122">
        <v>3436</v>
      </c>
      <c r="R350" s="124">
        <v>1</v>
      </c>
      <c r="S350" s="128">
        <v>13750</v>
      </c>
      <c r="U350" s="122">
        <v>472.45</v>
      </c>
      <c r="V350" s="126">
        <v>5.7000000000000003E-5</v>
      </c>
      <c r="W350" s="126">
        <v>5.8244584109178803E-4</v>
      </c>
      <c r="X350" s="126">
        <v>1.19957662110968E-4</v>
      </c>
    </row>
    <row r="351" spans="1:24">
      <c r="A351" s="116">
        <v>1035</v>
      </c>
      <c r="B351">
        <v>9939</v>
      </c>
      <c r="C351" t="s">
        <v>4294</v>
      </c>
      <c r="D351" t="s">
        <v>4295</v>
      </c>
      <c r="E351" t="s">
        <v>35</v>
      </c>
      <c r="F351" t="s">
        <v>4296</v>
      </c>
      <c r="G351" t="s">
        <v>4297</v>
      </c>
      <c r="H351" t="s">
        <v>38</v>
      </c>
      <c r="I351" t="s">
        <v>2060</v>
      </c>
      <c r="J351" t="s">
        <v>39</v>
      </c>
      <c r="K351" t="s">
        <v>39</v>
      </c>
      <c r="L351" t="s">
        <v>40</v>
      </c>
      <c r="M351" t="s">
        <v>41</v>
      </c>
      <c r="N351" t="s">
        <v>1647</v>
      </c>
      <c r="O351" t="s">
        <v>45</v>
      </c>
      <c r="P351" t="s">
        <v>46</v>
      </c>
      <c r="Q351" s="122">
        <v>6313</v>
      </c>
      <c r="R351" s="124">
        <v>1</v>
      </c>
      <c r="S351" s="128">
        <v>1066</v>
      </c>
      <c r="U351" s="122">
        <v>67.296999999999997</v>
      </c>
      <c r="V351" s="126">
        <v>5.4799999999999998E-4</v>
      </c>
      <c r="W351" s="126">
        <v>8.2964574326808795E-5</v>
      </c>
      <c r="X351" s="126">
        <v>1.7086973023311899E-5</v>
      </c>
    </row>
    <row r="352" spans="1:24">
      <c r="A352" s="116">
        <v>1035</v>
      </c>
      <c r="B352">
        <v>9939</v>
      </c>
      <c r="C352" t="s">
        <v>2881</v>
      </c>
      <c r="D352" t="s">
        <v>2882</v>
      </c>
      <c r="E352" t="s">
        <v>35</v>
      </c>
      <c r="F352" t="s">
        <v>4298</v>
      </c>
      <c r="G352" t="s">
        <v>4299</v>
      </c>
      <c r="H352" t="s">
        <v>38</v>
      </c>
      <c r="I352" t="s">
        <v>2060</v>
      </c>
      <c r="J352" t="s">
        <v>39</v>
      </c>
      <c r="K352" t="s">
        <v>39</v>
      </c>
      <c r="L352" t="s">
        <v>40</v>
      </c>
      <c r="M352" t="s">
        <v>41</v>
      </c>
      <c r="N352" t="s">
        <v>294</v>
      </c>
      <c r="O352" t="s">
        <v>45</v>
      </c>
      <c r="P352" t="s">
        <v>46</v>
      </c>
      <c r="Q352" s="122">
        <v>6515</v>
      </c>
      <c r="R352" s="124">
        <v>1</v>
      </c>
      <c r="S352" s="128">
        <v>226000</v>
      </c>
      <c r="T352" s="122">
        <v>19.486000000000001</v>
      </c>
      <c r="U352" s="122">
        <v>14743.386</v>
      </c>
      <c r="V352" s="126">
        <v>1.3899999999999999E-4</v>
      </c>
      <c r="W352" s="126">
        <v>1.81759425861273E-2</v>
      </c>
      <c r="X352" s="126">
        <v>3.7434271574640901E-3</v>
      </c>
    </row>
    <row r="353" spans="1:24">
      <c r="A353" s="116">
        <v>1035</v>
      </c>
      <c r="B353">
        <v>9939</v>
      </c>
      <c r="C353" t="s">
        <v>4300</v>
      </c>
      <c r="D353" t="s">
        <v>4301</v>
      </c>
      <c r="E353" t="s">
        <v>35</v>
      </c>
      <c r="F353" t="s">
        <v>4302</v>
      </c>
      <c r="G353" t="s">
        <v>4303</v>
      </c>
      <c r="H353" t="s">
        <v>38</v>
      </c>
      <c r="I353" t="s">
        <v>2060</v>
      </c>
      <c r="J353" t="s">
        <v>39</v>
      </c>
      <c r="K353" t="s">
        <v>39</v>
      </c>
      <c r="L353" t="s">
        <v>40</v>
      </c>
      <c r="M353" t="s">
        <v>41</v>
      </c>
      <c r="N353" t="s">
        <v>1640</v>
      </c>
      <c r="O353" t="s">
        <v>45</v>
      </c>
      <c r="P353" t="s">
        <v>46</v>
      </c>
      <c r="Q353" s="122">
        <v>2250376</v>
      </c>
      <c r="R353" s="124">
        <v>1</v>
      </c>
      <c r="S353" s="128">
        <v>1656</v>
      </c>
      <c r="U353" s="122">
        <v>37266.226999999999</v>
      </c>
      <c r="V353" s="126">
        <v>2.127E-3</v>
      </c>
      <c r="W353" s="126">
        <v>4.59425519590567E-2</v>
      </c>
      <c r="X353" s="126">
        <v>9.4621005690237302E-3</v>
      </c>
    </row>
    <row r="354" spans="1:24">
      <c r="A354" s="116">
        <v>1035</v>
      </c>
      <c r="B354">
        <v>9939</v>
      </c>
      <c r="C354" t="s">
        <v>4304</v>
      </c>
      <c r="D354" t="s">
        <v>4305</v>
      </c>
      <c r="E354" t="s">
        <v>35</v>
      </c>
      <c r="F354" t="s">
        <v>4306</v>
      </c>
      <c r="G354" t="s">
        <v>4307</v>
      </c>
      <c r="H354" t="s">
        <v>38</v>
      </c>
      <c r="I354" t="s">
        <v>2060</v>
      </c>
      <c r="J354" t="s">
        <v>39</v>
      </c>
      <c r="K354" t="s">
        <v>207</v>
      </c>
      <c r="L354" t="s">
        <v>40</v>
      </c>
      <c r="M354" t="s">
        <v>41</v>
      </c>
      <c r="N354" t="s">
        <v>276</v>
      </c>
      <c r="O354" t="s">
        <v>45</v>
      </c>
      <c r="P354" t="s">
        <v>46</v>
      </c>
      <c r="Q354" s="122">
        <v>43149</v>
      </c>
      <c r="R354" s="124">
        <v>1</v>
      </c>
      <c r="S354" s="128">
        <v>4750</v>
      </c>
      <c r="U354" s="122">
        <v>2049.5770000000002</v>
      </c>
      <c r="V354" s="126">
        <v>5.8299999999999997E-4</v>
      </c>
      <c r="W354" s="126">
        <v>2.5267602727702498E-3</v>
      </c>
      <c r="X354" s="126">
        <v>5.2039903739071298E-4</v>
      </c>
    </row>
    <row r="355" spans="1:24">
      <c r="A355" s="116">
        <v>1035</v>
      </c>
      <c r="B355">
        <v>9939</v>
      </c>
      <c r="C355" t="s">
        <v>4308</v>
      </c>
      <c r="D355" t="s">
        <v>4309</v>
      </c>
      <c r="E355" t="s">
        <v>35</v>
      </c>
      <c r="F355" t="s">
        <v>4310</v>
      </c>
      <c r="G355" t="s">
        <v>4311</v>
      </c>
      <c r="H355" t="s">
        <v>38</v>
      </c>
      <c r="I355" t="s">
        <v>2060</v>
      </c>
      <c r="J355" t="s">
        <v>39</v>
      </c>
      <c r="K355" t="s">
        <v>39</v>
      </c>
      <c r="L355" t="s">
        <v>40</v>
      </c>
      <c r="M355" t="s">
        <v>41</v>
      </c>
      <c r="N355" t="s">
        <v>125</v>
      </c>
      <c r="O355" t="s">
        <v>45</v>
      </c>
      <c r="P355" t="s">
        <v>46</v>
      </c>
      <c r="Q355" s="122">
        <v>21401</v>
      </c>
      <c r="R355" s="124">
        <v>1</v>
      </c>
      <c r="S355" s="128">
        <v>12930</v>
      </c>
      <c r="U355" s="122">
        <v>2767.1489999999999</v>
      </c>
      <c r="V355" s="126">
        <v>2.4499999999999999E-4</v>
      </c>
      <c r="W355" s="126">
        <v>3.41139718798826E-3</v>
      </c>
      <c r="X355" s="126">
        <v>7.0259447717219104E-4</v>
      </c>
    </row>
    <row r="356" spans="1:24">
      <c r="A356" s="116">
        <v>1035</v>
      </c>
      <c r="B356">
        <v>9939</v>
      </c>
      <c r="C356" t="s">
        <v>4312</v>
      </c>
      <c r="D356" t="s">
        <v>4313</v>
      </c>
      <c r="E356" t="s">
        <v>35</v>
      </c>
      <c r="F356" t="s">
        <v>4314</v>
      </c>
      <c r="G356" t="s">
        <v>4315</v>
      </c>
      <c r="H356" t="s">
        <v>38</v>
      </c>
      <c r="I356" t="s">
        <v>2060</v>
      </c>
      <c r="J356" t="s">
        <v>39</v>
      </c>
      <c r="K356" t="s">
        <v>39</v>
      </c>
      <c r="L356" t="s">
        <v>40</v>
      </c>
      <c r="M356" t="s">
        <v>41</v>
      </c>
      <c r="N356" t="s">
        <v>59</v>
      </c>
      <c r="O356" t="s">
        <v>45</v>
      </c>
      <c r="P356" t="s">
        <v>46</v>
      </c>
      <c r="Q356" s="122">
        <v>1490025</v>
      </c>
      <c r="R356" s="124">
        <v>1</v>
      </c>
      <c r="S356" s="128">
        <v>135.4</v>
      </c>
      <c r="U356" s="122">
        <v>2017.4939999999999</v>
      </c>
      <c r="V356" s="126">
        <v>6.7869999999999996E-3</v>
      </c>
      <c r="W356" s="126">
        <v>2.4872069051979201E-3</v>
      </c>
      <c r="X356" s="126">
        <v>5.12252821609177E-4</v>
      </c>
    </row>
    <row r="357" spans="1:24">
      <c r="A357" s="116">
        <v>1035</v>
      </c>
      <c r="B357">
        <v>9939</v>
      </c>
      <c r="C357" t="s">
        <v>4316</v>
      </c>
      <c r="D357" t="s">
        <v>4317</v>
      </c>
      <c r="E357" t="s">
        <v>35</v>
      </c>
      <c r="F357" t="s">
        <v>4318</v>
      </c>
      <c r="G357" t="s">
        <v>4319</v>
      </c>
      <c r="H357" t="s">
        <v>38</v>
      </c>
      <c r="I357" t="s">
        <v>2060</v>
      </c>
      <c r="J357" t="s">
        <v>39</v>
      </c>
      <c r="K357" t="s">
        <v>207</v>
      </c>
      <c r="L357" t="s">
        <v>40</v>
      </c>
      <c r="M357" t="s">
        <v>41</v>
      </c>
      <c r="N357" t="s">
        <v>888</v>
      </c>
      <c r="O357" t="s">
        <v>45</v>
      </c>
      <c r="P357" t="s">
        <v>46</v>
      </c>
      <c r="Q357" s="122">
        <v>45544</v>
      </c>
      <c r="R357" s="124">
        <v>1</v>
      </c>
      <c r="S357" s="128">
        <v>76440</v>
      </c>
      <c r="U357" s="122">
        <v>34813.834000000003</v>
      </c>
      <c r="V357" s="126">
        <v>4.0299999999999998E-4</v>
      </c>
      <c r="W357" s="126">
        <v>4.2919192703527502E-2</v>
      </c>
      <c r="X357" s="126">
        <v>8.8394244634908692E-3</v>
      </c>
    </row>
    <row r="358" spans="1:24">
      <c r="A358" s="116">
        <v>1035</v>
      </c>
      <c r="B358">
        <v>9939</v>
      </c>
      <c r="C358" t="s">
        <v>4320</v>
      </c>
      <c r="D358" t="s">
        <v>4321</v>
      </c>
      <c r="E358" t="s">
        <v>35</v>
      </c>
      <c r="F358" t="s">
        <v>4322</v>
      </c>
      <c r="G358" t="s">
        <v>4323</v>
      </c>
      <c r="H358" t="s">
        <v>38</v>
      </c>
      <c r="I358" t="s">
        <v>2060</v>
      </c>
      <c r="J358" t="s">
        <v>39</v>
      </c>
      <c r="K358" t="s">
        <v>178</v>
      </c>
      <c r="L358" t="s">
        <v>40</v>
      </c>
      <c r="M358" t="s">
        <v>41</v>
      </c>
      <c r="N358" t="s">
        <v>1649</v>
      </c>
      <c r="O358" t="s">
        <v>45</v>
      </c>
      <c r="P358" t="s">
        <v>46</v>
      </c>
      <c r="Q358" s="122">
        <v>90489</v>
      </c>
      <c r="R358" s="124">
        <v>1</v>
      </c>
      <c r="S358" s="128">
        <v>3949</v>
      </c>
      <c r="U358" s="122">
        <v>3573.4110000000001</v>
      </c>
      <c r="V358" s="126">
        <v>1.196E-3</v>
      </c>
      <c r="W358" s="126">
        <v>4.4053723109488199E-3</v>
      </c>
      <c r="X358" s="126">
        <v>9.0730867295613896E-4</v>
      </c>
    </row>
    <row r="359" spans="1:24">
      <c r="A359" s="116">
        <v>1035</v>
      </c>
      <c r="B359">
        <v>9939</v>
      </c>
      <c r="C359" t="s">
        <v>108</v>
      </c>
      <c r="D359" t="s">
        <v>109</v>
      </c>
      <c r="E359" t="s">
        <v>35</v>
      </c>
      <c r="F359" t="s">
        <v>4328</v>
      </c>
      <c r="G359" t="s">
        <v>112</v>
      </c>
      <c r="H359" t="s">
        <v>38</v>
      </c>
      <c r="I359" t="s">
        <v>2060</v>
      </c>
      <c r="J359" t="s">
        <v>39</v>
      </c>
      <c r="K359" t="s">
        <v>39</v>
      </c>
      <c r="L359" t="s">
        <v>40</v>
      </c>
      <c r="M359" t="s">
        <v>41</v>
      </c>
      <c r="N359" t="s">
        <v>74</v>
      </c>
      <c r="O359" t="s">
        <v>45</v>
      </c>
      <c r="P359" t="s">
        <v>46</v>
      </c>
      <c r="Q359" s="122">
        <v>20910</v>
      </c>
      <c r="R359" s="124">
        <v>1</v>
      </c>
      <c r="S359" s="128">
        <v>5646</v>
      </c>
      <c r="U359" s="122">
        <v>1180.579</v>
      </c>
      <c r="V359" s="126">
        <v>1.4890000000000001E-3</v>
      </c>
      <c r="W359" s="126">
        <v>1.45544098984436E-3</v>
      </c>
      <c r="X359" s="126">
        <v>2.99755421302232E-4</v>
      </c>
    </row>
    <row r="360" spans="1:24">
      <c r="A360" s="116">
        <v>1035</v>
      </c>
      <c r="B360">
        <v>9939</v>
      </c>
      <c r="C360" t="s">
        <v>4329</v>
      </c>
      <c r="D360" t="s">
        <v>4330</v>
      </c>
      <c r="E360" t="s">
        <v>35</v>
      </c>
      <c r="F360" t="s">
        <v>4331</v>
      </c>
      <c r="G360" t="s">
        <v>4332</v>
      </c>
      <c r="H360" t="s">
        <v>38</v>
      </c>
      <c r="I360" t="s">
        <v>2060</v>
      </c>
      <c r="J360" t="s">
        <v>39</v>
      </c>
      <c r="K360" t="s">
        <v>39</v>
      </c>
      <c r="L360" t="s">
        <v>40</v>
      </c>
      <c r="M360" t="s">
        <v>41</v>
      </c>
      <c r="N360" t="s">
        <v>59</v>
      </c>
      <c r="O360" t="s">
        <v>45</v>
      </c>
      <c r="P360" t="s">
        <v>46</v>
      </c>
      <c r="Q360" s="122">
        <v>183</v>
      </c>
      <c r="R360" s="124">
        <v>1</v>
      </c>
      <c r="S360" s="128">
        <v>9912</v>
      </c>
      <c r="U360" s="122">
        <v>18.138999999999999</v>
      </c>
      <c r="V360" s="126">
        <v>1.2999999999999999E-5</v>
      </c>
      <c r="W360" s="126">
        <v>2.2362073899312698E-5</v>
      </c>
      <c r="X360" s="126">
        <v>4.6055820398441397E-6</v>
      </c>
    </row>
    <row r="361" spans="1:24">
      <c r="A361" s="116">
        <v>1035</v>
      </c>
      <c r="B361">
        <v>9939</v>
      </c>
      <c r="C361" t="s">
        <v>4333</v>
      </c>
      <c r="D361" t="s">
        <v>4334</v>
      </c>
      <c r="E361" t="s">
        <v>35</v>
      </c>
      <c r="F361" t="s">
        <v>4335</v>
      </c>
      <c r="G361" t="s">
        <v>4336</v>
      </c>
      <c r="H361" t="s">
        <v>38</v>
      </c>
      <c r="I361" t="s">
        <v>2060</v>
      </c>
      <c r="J361" t="s">
        <v>39</v>
      </c>
      <c r="K361" t="s">
        <v>207</v>
      </c>
      <c r="L361" t="s">
        <v>40</v>
      </c>
      <c r="M361" t="s">
        <v>41</v>
      </c>
      <c r="N361" t="s">
        <v>1649</v>
      </c>
      <c r="O361" t="s">
        <v>45</v>
      </c>
      <c r="P361" t="s">
        <v>46</v>
      </c>
      <c r="Q361" s="122">
        <v>2457</v>
      </c>
      <c r="R361" s="124">
        <v>1</v>
      </c>
      <c r="S361" s="128">
        <v>2867</v>
      </c>
      <c r="U361" s="122">
        <v>70.441999999999993</v>
      </c>
      <c r="V361" s="126">
        <v>3.6999999999999998E-5</v>
      </c>
      <c r="W361" s="126">
        <v>8.6842545460678503E-5</v>
      </c>
      <c r="X361" s="126">
        <v>1.7885660760665901E-5</v>
      </c>
    </row>
    <row r="362" spans="1:24">
      <c r="A362" s="116">
        <v>1035</v>
      </c>
      <c r="B362">
        <v>9939</v>
      </c>
      <c r="C362" t="s">
        <v>4337</v>
      </c>
      <c r="D362" t="s">
        <v>4338</v>
      </c>
      <c r="E362" t="s">
        <v>35</v>
      </c>
      <c r="F362" t="s">
        <v>4339</v>
      </c>
      <c r="G362" t="s">
        <v>4340</v>
      </c>
      <c r="H362" t="s">
        <v>38</v>
      </c>
      <c r="I362" t="s">
        <v>2060</v>
      </c>
      <c r="J362" t="s">
        <v>39</v>
      </c>
      <c r="K362" t="s">
        <v>39</v>
      </c>
      <c r="L362" t="s">
        <v>40</v>
      </c>
      <c r="M362" t="s">
        <v>41</v>
      </c>
      <c r="N362" t="s">
        <v>617</v>
      </c>
      <c r="O362" t="s">
        <v>45</v>
      </c>
      <c r="P362" t="s">
        <v>46</v>
      </c>
      <c r="Q362" s="122">
        <v>169676</v>
      </c>
      <c r="R362" s="124">
        <v>1</v>
      </c>
      <c r="S362" s="128">
        <v>3636</v>
      </c>
      <c r="U362" s="122">
        <v>6169.4189999999999</v>
      </c>
      <c r="V362" s="126">
        <v>8.8099999999999995E-4</v>
      </c>
      <c r="W362" s="126">
        <v>7.6057839944611303E-3</v>
      </c>
      <c r="X362" s="126">
        <v>1.56644962008201E-3</v>
      </c>
    </row>
    <row r="363" spans="1:24">
      <c r="A363" s="116">
        <v>1035</v>
      </c>
      <c r="B363">
        <v>9939</v>
      </c>
      <c r="C363" t="s">
        <v>883</v>
      </c>
      <c r="D363" t="s">
        <v>884</v>
      </c>
      <c r="E363" t="s">
        <v>35</v>
      </c>
      <c r="F363" t="s">
        <v>4341</v>
      </c>
      <c r="G363" t="s">
        <v>887</v>
      </c>
      <c r="H363" t="s">
        <v>38</v>
      </c>
      <c r="I363" t="s">
        <v>2060</v>
      </c>
      <c r="J363" t="s">
        <v>39</v>
      </c>
      <c r="K363" t="s">
        <v>178</v>
      </c>
      <c r="L363" t="s">
        <v>40</v>
      </c>
      <c r="M363" t="s">
        <v>41</v>
      </c>
      <c r="N363" t="s">
        <v>888</v>
      </c>
      <c r="O363" t="s">
        <v>45</v>
      </c>
      <c r="P363" t="s">
        <v>46</v>
      </c>
      <c r="Q363" s="122">
        <v>14661</v>
      </c>
      <c r="R363" s="124">
        <v>1</v>
      </c>
      <c r="S363" s="128">
        <v>46720</v>
      </c>
      <c r="U363" s="122">
        <v>6849.6189999999997</v>
      </c>
      <c r="V363" s="126">
        <v>2.96E-3</v>
      </c>
      <c r="W363" s="126">
        <v>8.4443480074134006E-3</v>
      </c>
      <c r="X363" s="126">
        <v>1.7391561129905799E-3</v>
      </c>
    </row>
    <row r="364" spans="1:24">
      <c r="A364" s="116">
        <v>1035</v>
      </c>
      <c r="B364">
        <v>9939</v>
      </c>
      <c r="C364" t="s">
        <v>4342</v>
      </c>
      <c r="D364" t="s">
        <v>4343</v>
      </c>
      <c r="E364" t="s">
        <v>35</v>
      </c>
      <c r="F364" t="s">
        <v>4344</v>
      </c>
      <c r="G364" t="s">
        <v>4345</v>
      </c>
      <c r="H364" t="s">
        <v>38</v>
      </c>
      <c r="I364" t="s">
        <v>2060</v>
      </c>
      <c r="J364" t="s">
        <v>39</v>
      </c>
      <c r="K364" t="s">
        <v>207</v>
      </c>
      <c r="L364" t="s">
        <v>40</v>
      </c>
      <c r="M364" t="s">
        <v>41</v>
      </c>
      <c r="N364" t="s">
        <v>888</v>
      </c>
      <c r="O364" t="s">
        <v>45</v>
      </c>
      <c r="P364" t="s">
        <v>46</v>
      </c>
      <c r="Q364" s="122">
        <v>7175</v>
      </c>
      <c r="R364" s="124">
        <v>1</v>
      </c>
      <c r="S364" s="128">
        <v>157500</v>
      </c>
      <c r="U364" s="122">
        <v>11300.625</v>
      </c>
      <c r="V364" s="126">
        <v>2.3499999999999999E-4</v>
      </c>
      <c r="W364" s="126">
        <v>1.39316372801098E-2</v>
      </c>
      <c r="X364" s="126">
        <v>2.8692910475029299E-3</v>
      </c>
    </row>
    <row r="365" spans="1:24">
      <c r="A365" s="116">
        <v>1035</v>
      </c>
      <c r="B365">
        <v>9939</v>
      </c>
      <c r="C365" t="s">
        <v>4346</v>
      </c>
      <c r="D365" t="s">
        <v>4347</v>
      </c>
      <c r="E365" t="s">
        <v>35</v>
      </c>
      <c r="F365" t="s">
        <v>4348</v>
      </c>
      <c r="G365" t="s">
        <v>4349</v>
      </c>
      <c r="H365" t="s">
        <v>38</v>
      </c>
      <c r="I365" t="s">
        <v>2060</v>
      </c>
      <c r="J365" t="s">
        <v>39</v>
      </c>
      <c r="K365" t="s">
        <v>39</v>
      </c>
      <c r="L365" t="s">
        <v>40</v>
      </c>
      <c r="M365" t="s">
        <v>41</v>
      </c>
      <c r="N365" t="s">
        <v>1656</v>
      </c>
      <c r="O365" t="s">
        <v>45</v>
      </c>
      <c r="P365" t="s">
        <v>46</v>
      </c>
      <c r="Q365" s="122">
        <v>750</v>
      </c>
      <c r="R365" s="124">
        <v>1</v>
      </c>
      <c r="S365" s="128">
        <v>19190</v>
      </c>
      <c r="U365" s="122">
        <v>143.92500000000001</v>
      </c>
      <c r="V365" s="126">
        <v>3.3000000000000003E-5</v>
      </c>
      <c r="W365" s="126">
        <v>1.7743362827629501E-4</v>
      </c>
      <c r="X365" s="126">
        <v>3.6543351718321702E-5</v>
      </c>
    </row>
    <row r="366" spans="1:24">
      <c r="A366" s="116">
        <v>1035</v>
      </c>
      <c r="B366">
        <v>9939</v>
      </c>
      <c r="C366" t="s">
        <v>3365</v>
      </c>
      <c r="D366" t="s">
        <v>3366</v>
      </c>
      <c r="E366" t="s">
        <v>35</v>
      </c>
      <c r="F366" t="s">
        <v>4362</v>
      </c>
      <c r="G366" t="s">
        <v>4363</v>
      </c>
      <c r="H366" t="s">
        <v>38</v>
      </c>
      <c r="I366" t="s">
        <v>2060</v>
      </c>
      <c r="J366" t="s">
        <v>39</v>
      </c>
      <c r="K366" t="s">
        <v>39</v>
      </c>
      <c r="L366" t="s">
        <v>40</v>
      </c>
      <c r="M366" t="s">
        <v>41</v>
      </c>
      <c r="N366" t="s">
        <v>1655</v>
      </c>
      <c r="O366" t="s">
        <v>45</v>
      </c>
      <c r="P366" t="s">
        <v>46</v>
      </c>
      <c r="Q366" s="122">
        <v>11126</v>
      </c>
      <c r="R366" s="124">
        <v>1</v>
      </c>
      <c r="S366" s="128">
        <v>28230</v>
      </c>
      <c r="U366" s="122">
        <v>3140.87</v>
      </c>
      <c r="V366" s="126">
        <v>8.0000000000000004E-4</v>
      </c>
      <c r="W366" s="126">
        <v>3.8721273201837098E-3</v>
      </c>
      <c r="X366" s="126">
        <v>7.9748417441622105E-4</v>
      </c>
    </row>
    <row r="367" spans="1:24">
      <c r="A367" s="116">
        <v>1035</v>
      </c>
      <c r="B367">
        <v>9939</v>
      </c>
      <c r="C367" t="s">
        <v>4364</v>
      </c>
      <c r="D367" t="s">
        <v>4365</v>
      </c>
      <c r="E367" t="s">
        <v>35</v>
      </c>
      <c r="F367" t="s">
        <v>4366</v>
      </c>
      <c r="G367" t="s">
        <v>4367</v>
      </c>
      <c r="H367" t="s">
        <v>38</v>
      </c>
      <c r="I367" t="s">
        <v>2060</v>
      </c>
      <c r="J367" t="s">
        <v>39</v>
      </c>
      <c r="K367" t="s">
        <v>39</v>
      </c>
      <c r="L367" t="s">
        <v>40</v>
      </c>
      <c r="M367" t="s">
        <v>41</v>
      </c>
      <c r="N367" t="s">
        <v>610</v>
      </c>
      <c r="O367" t="s">
        <v>45</v>
      </c>
      <c r="P367" t="s">
        <v>46</v>
      </c>
      <c r="Q367" s="122">
        <v>184069</v>
      </c>
      <c r="R367" s="124">
        <v>1</v>
      </c>
      <c r="S367" s="128">
        <v>216</v>
      </c>
      <c r="U367" s="122">
        <v>397.589</v>
      </c>
      <c r="V367" s="126">
        <v>2.7720000000000002E-3</v>
      </c>
      <c r="W367" s="126">
        <v>4.9015574729955897E-4</v>
      </c>
      <c r="X367" s="126">
        <v>1.00950051263296E-4</v>
      </c>
    </row>
    <row r="368" spans="1:24">
      <c r="A368" s="116">
        <v>1035</v>
      </c>
      <c r="B368">
        <v>9939</v>
      </c>
      <c r="C368" t="s">
        <v>874</v>
      </c>
      <c r="D368" t="s">
        <v>875</v>
      </c>
      <c r="E368" t="s">
        <v>35</v>
      </c>
      <c r="F368" t="s">
        <v>4368</v>
      </c>
      <c r="G368" t="s">
        <v>878</v>
      </c>
      <c r="H368" t="s">
        <v>38</v>
      </c>
      <c r="I368" t="s">
        <v>2060</v>
      </c>
      <c r="J368" t="s">
        <v>39</v>
      </c>
      <c r="K368" t="s">
        <v>39</v>
      </c>
      <c r="L368" t="s">
        <v>40</v>
      </c>
      <c r="M368" t="s">
        <v>41</v>
      </c>
      <c r="N368" t="s">
        <v>144</v>
      </c>
      <c r="O368" t="s">
        <v>45</v>
      </c>
      <c r="P368" t="s">
        <v>46</v>
      </c>
      <c r="Q368" s="122">
        <v>18258</v>
      </c>
      <c r="R368" s="124">
        <v>1</v>
      </c>
      <c r="S368" s="128">
        <v>35870</v>
      </c>
      <c r="U368" s="122">
        <v>6549.1450000000004</v>
      </c>
      <c r="V368" s="126">
        <v>7.9100000000000004E-4</v>
      </c>
      <c r="W368" s="126">
        <v>8.0739168906312601E-3</v>
      </c>
      <c r="X368" s="126">
        <v>1.66286395394787E-3</v>
      </c>
    </row>
    <row r="369" spans="1:24">
      <c r="A369" s="116">
        <v>1035</v>
      </c>
      <c r="B369">
        <v>9939</v>
      </c>
      <c r="C369" t="s">
        <v>4369</v>
      </c>
      <c r="D369" t="s">
        <v>4370</v>
      </c>
      <c r="E369" t="s">
        <v>35</v>
      </c>
      <c r="F369" t="s">
        <v>4371</v>
      </c>
      <c r="G369" t="s">
        <v>4372</v>
      </c>
      <c r="H369" t="s">
        <v>38</v>
      </c>
      <c r="I369" t="s">
        <v>2060</v>
      </c>
      <c r="J369" t="s">
        <v>39</v>
      </c>
      <c r="K369" t="s">
        <v>39</v>
      </c>
      <c r="L369" t="s">
        <v>40</v>
      </c>
      <c r="M369" t="s">
        <v>41</v>
      </c>
      <c r="N369" t="s">
        <v>545</v>
      </c>
      <c r="O369" t="s">
        <v>45</v>
      </c>
      <c r="P369" t="s">
        <v>46</v>
      </c>
      <c r="Q369" s="122">
        <v>78865</v>
      </c>
      <c r="R369" s="124">
        <v>1</v>
      </c>
      <c r="S369" s="128">
        <v>1005</v>
      </c>
      <c r="U369" s="122">
        <v>792.59299999999996</v>
      </c>
      <c r="V369" s="126">
        <v>4.5789999999999997E-3</v>
      </c>
      <c r="W369" s="126">
        <v>9.7712486430293999E-4</v>
      </c>
      <c r="X369" s="126">
        <v>2.01243799925778E-4</v>
      </c>
    </row>
    <row r="370" spans="1:24">
      <c r="A370" s="116">
        <v>1035</v>
      </c>
      <c r="B370">
        <v>9939</v>
      </c>
      <c r="C370" t="s">
        <v>4373</v>
      </c>
      <c r="D370" t="s">
        <v>4374</v>
      </c>
      <c r="E370" t="s">
        <v>35</v>
      </c>
      <c r="F370" t="s">
        <v>4375</v>
      </c>
      <c r="G370" t="s">
        <v>4376</v>
      </c>
      <c r="H370" t="s">
        <v>38</v>
      </c>
      <c r="I370" t="s">
        <v>2060</v>
      </c>
      <c r="J370" t="s">
        <v>39</v>
      </c>
      <c r="K370" t="s">
        <v>178</v>
      </c>
      <c r="L370" t="s">
        <v>40</v>
      </c>
      <c r="M370" t="s">
        <v>41</v>
      </c>
      <c r="N370" t="s">
        <v>1653</v>
      </c>
      <c r="O370" t="s">
        <v>45</v>
      </c>
      <c r="P370" t="s">
        <v>46</v>
      </c>
      <c r="Q370" s="122">
        <v>64639</v>
      </c>
      <c r="R370" s="124">
        <v>1</v>
      </c>
      <c r="S370" s="128">
        <v>245.3</v>
      </c>
      <c r="U370" s="122">
        <v>158.559</v>
      </c>
      <c r="V370" s="126">
        <v>5.8900000000000001E-4</v>
      </c>
      <c r="W370" s="126">
        <v>1.9547529287729999E-4</v>
      </c>
      <c r="X370" s="126">
        <v>4.0259123646695301E-5</v>
      </c>
    </row>
    <row r="371" spans="1:24">
      <c r="A371" s="116">
        <v>1035</v>
      </c>
      <c r="B371">
        <v>9939</v>
      </c>
      <c r="C371" t="s">
        <v>4377</v>
      </c>
      <c r="D371" t="s">
        <v>4378</v>
      </c>
      <c r="E371" t="s">
        <v>35</v>
      </c>
      <c r="F371" t="s">
        <v>4379</v>
      </c>
      <c r="G371" t="s">
        <v>4380</v>
      </c>
      <c r="H371" t="s">
        <v>38</v>
      </c>
      <c r="I371" t="s">
        <v>2060</v>
      </c>
      <c r="J371" t="s">
        <v>39</v>
      </c>
      <c r="K371" t="s">
        <v>39</v>
      </c>
      <c r="L371" t="s">
        <v>40</v>
      </c>
      <c r="M371" t="s">
        <v>41</v>
      </c>
      <c r="N371" t="s">
        <v>67</v>
      </c>
      <c r="O371" t="s">
        <v>45</v>
      </c>
      <c r="P371" t="s">
        <v>46</v>
      </c>
      <c r="Q371" s="122">
        <v>129575</v>
      </c>
      <c r="R371" s="124">
        <v>1</v>
      </c>
      <c r="S371" s="128">
        <v>137.4</v>
      </c>
      <c r="U371" s="122">
        <v>178.036</v>
      </c>
      <c r="V371" s="126">
        <v>1.848E-3</v>
      </c>
      <c r="W371" s="126">
        <v>2.19486415254333E-4</v>
      </c>
      <c r="X371" s="126">
        <v>4.5204335547616503E-5</v>
      </c>
    </row>
    <row r="372" spans="1:24">
      <c r="A372" s="116">
        <v>1035</v>
      </c>
      <c r="B372">
        <v>9939</v>
      </c>
      <c r="C372" t="s">
        <v>2720</v>
      </c>
      <c r="D372" t="s">
        <v>2721</v>
      </c>
      <c r="E372" t="s">
        <v>35</v>
      </c>
      <c r="F372" t="s">
        <v>4381</v>
      </c>
      <c r="G372" t="s">
        <v>4382</v>
      </c>
      <c r="H372" t="s">
        <v>38</v>
      </c>
      <c r="I372" t="s">
        <v>2060</v>
      </c>
      <c r="J372" t="s">
        <v>39</v>
      </c>
      <c r="K372" t="s">
        <v>39</v>
      </c>
      <c r="L372" t="s">
        <v>40</v>
      </c>
      <c r="M372" t="s">
        <v>41</v>
      </c>
      <c r="N372" t="s">
        <v>276</v>
      </c>
      <c r="O372" t="s">
        <v>45</v>
      </c>
      <c r="P372" t="s">
        <v>46</v>
      </c>
      <c r="Q372" s="122">
        <v>20659</v>
      </c>
      <c r="R372" s="124">
        <v>1</v>
      </c>
      <c r="S372" s="128">
        <v>19360</v>
      </c>
      <c r="U372" s="122">
        <v>3999.5819999999999</v>
      </c>
      <c r="V372" s="126">
        <v>4.9899999999999999E-4</v>
      </c>
      <c r="W372" s="126">
        <v>4.9307654460448999E-3</v>
      </c>
      <c r="X372" s="126">
        <v>1.0155160421720299E-3</v>
      </c>
    </row>
    <row r="373" spans="1:24">
      <c r="A373" s="116">
        <v>1035</v>
      </c>
      <c r="B373">
        <v>9939</v>
      </c>
      <c r="C373" t="s">
        <v>4383</v>
      </c>
      <c r="D373" t="s">
        <v>4384</v>
      </c>
      <c r="E373" t="s">
        <v>35</v>
      </c>
      <c r="F373" t="s">
        <v>4385</v>
      </c>
      <c r="G373" t="s">
        <v>4386</v>
      </c>
      <c r="H373" t="s">
        <v>38</v>
      </c>
      <c r="I373" t="s">
        <v>2060</v>
      </c>
      <c r="J373" t="s">
        <v>39</v>
      </c>
      <c r="K373" t="s">
        <v>207</v>
      </c>
      <c r="L373" t="s">
        <v>40</v>
      </c>
      <c r="M373" t="s">
        <v>41</v>
      </c>
      <c r="N373" t="s">
        <v>1636</v>
      </c>
      <c r="O373" t="s">
        <v>45</v>
      </c>
      <c r="P373" t="s">
        <v>46</v>
      </c>
      <c r="Q373" s="122">
        <v>32647</v>
      </c>
      <c r="R373" s="124">
        <v>1</v>
      </c>
      <c r="S373" s="128">
        <v>5821</v>
      </c>
      <c r="U373" s="122">
        <v>1900.3820000000001</v>
      </c>
      <c r="V373" s="126">
        <v>1.32E-3</v>
      </c>
      <c r="W373" s="126">
        <v>2.3428289060593399E-3</v>
      </c>
      <c r="X373" s="126">
        <v>4.82517443630584E-4</v>
      </c>
    </row>
    <row r="374" spans="1:24">
      <c r="A374" s="116">
        <v>1035</v>
      </c>
      <c r="B374">
        <v>9939</v>
      </c>
      <c r="C374" t="s">
        <v>4391</v>
      </c>
      <c r="D374" t="s">
        <v>4392</v>
      </c>
      <c r="E374" t="s">
        <v>35</v>
      </c>
      <c r="F374" t="s">
        <v>4393</v>
      </c>
      <c r="G374" t="s">
        <v>4394</v>
      </c>
      <c r="H374" t="s">
        <v>38</v>
      </c>
      <c r="I374" t="s">
        <v>2060</v>
      </c>
      <c r="J374" t="s">
        <v>39</v>
      </c>
      <c r="K374" t="s">
        <v>39</v>
      </c>
      <c r="L374" t="s">
        <v>40</v>
      </c>
      <c r="M374" t="s">
        <v>41</v>
      </c>
      <c r="N374" t="s">
        <v>545</v>
      </c>
      <c r="O374" t="s">
        <v>45</v>
      </c>
      <c r="P374" t="s">
        <v>46</v>
      </c>
      <c r="Q374" s="122">
        <v>35123</v>
      </c>
      <c r="R374" s="124">
        <v>1</v>
      </c>
      <c r="S374" s="128">
        <v>674.2</v>
      </c>
      <c r="U374" s="122">
        <v>236.79900000000001</v>
      </c>
      <c r="V374" s="126">
        <v>1.026E-3</v>
      </c>
      <c r="W374" s="126">
        <v>2.9193088719502202E-4</v>
      </c>
      <c r="X374" s="126">
        <v>6.0124640361844099E-5</v>
      </c>
    </row>
    <row r="375" spans="1:24">
      <c r="A375" s="116">
        <v>1035</v>
      </c>
      <c r="B375">
        <v>9939</v>
      </c>
      <c r="C375" t="s">
        <v>4395</v>
      </c>
      <c r="D375" t="s">
        <v>4396</v>
      </c>
      <c r="E375" t="s">
        <v>35</v>
      </c>
      <c r="F375" t="s">
        <v>4397</v>
      </c>
      <c r="G375" t="s">
        <v>4398</v>
      </c>
      <c r="H375" t="s">
        <v>38</v>
      </c>
      <c r="I375" t="s">
        <v>2060</v>
      </c>
      <c r="J375" t="s">
        <v>39</v>
      </c>
      <c r="K375" t="s">
        <v>39</v>
      </c>
      <c r="L375" t="s">
        <v>40</v>
      </c>
      <c r="M375" t="s">
        <v>41</v>
      </c>
      <c r="N375" t="s">
        <v>59</v>
      </c>
      <c r="O375" t="s">
        <v>45</v>
      </c>
      <c r="P375" t="s">
        <v>46</v>
      </c>
      <c r="Q375" s="122">
        <v>41729</v>
      </c>
      <c r="R375" s="124">
        <v>1</v>
      </c>
      <c r="S375" s="128">
        <v>3889</v>
      </c>
      <c r="U375" s="122">
        <v>1622.8409999999999</v>
      </c>
      <c r="V375" s="126">
        <v>3.1679999999999998E-3</v>
      </c>
      <c r="W375" s="126">
        <v>2.0006707176177998E-3</v>
      </c>
      <c r="X375" s="126">
        <v>4.1204823694754902E-4</v>
      </c>
    </row>
    <row r="376" spans="1:24">
      <c r="A376" s="116">
        <v>1035</v>
      </c>
      <c r="B376">
        <v>9939</v>
      </c>
      <c r="C376" t="s">
        <v>4399</v>
      </c>
      <c r="D376" t="s">
        <v>4400</v>
      </c>
      <c r="E376" t="s">
        <v>35</v>
      </c>
      <c r="F376" t="s">
        <v>4401</v>
      </c>
      <c r="G376" t="s">
        <v>4402</v>
      </c>
      <c r="H376" t="s">
        <v>38</v>
      </c>
      <c r="I376" t="s">
        <v>2060</v>
      </c>
      <c r="J376" t="s">
        <v>39</v>
      </c>
      <c r="K376" t="s">
        <v>39</v>
      </c>
      <c r="L376" t="s">
        <v>40</v>
      </c>
      <c r="M376" t="s">
        <v>41</v>
      </c>
      <c r="N376" t="s">
        <v>59</v>
      </c>
      <c r="O376" t="s">
        <v>45</v>
      </c>
      <c r="P376" t="s">
        <v>46</v>
      </c>
      <c r="Q376" s="122">
        <v>13109</v>
      </c>
      <c r="R376" s="124">
        <v>1</v>
      </c>
      <c r="S376" s="128">
        <v>1800</v>
      </c>
      <c r="U376" s="122">
        <v>235.96199999999999</v>
      </c>
      <c r="V376" s="126">
        <v>1.261E-3</v>
      </c>
      <c r="W376" s="126">
        <v>2.9089868886802902E-4</v>
      </c>
      <c r="X376" s="126">
        <v>5.9912053904176599E-5</v>
      </c>
    </row>
    <row r="377" spans="1:24">
      <c r="A377" s="116">
        <v>1035</v>
      </c>
      <c r="B377">
        <v>9939</v>
      </c>
      <c r="C377" t="s">
        <v>4403</v>
      </c>
      <c r="D377" t="s">
        <v>4404</v>
      </c>
      <c r="E377" t="s">
        <v>35</v>
      </c>
      <c r="F377" t="s">
        <v>4405</v>
      </c>
      <c r="G377" t="s">
        <v>4406</v>
      </c>
      <c r="H377" t="s">
        <v>38</v>
      </c>
      <c r="I377" t="s">
        <v>2060</v>
      </c>
      <c r="J377" t="s">
        <v>39</v>
      </c>
      <c r="K377" t="s">
        <v>207</v>
      </c>
      <c r="L377" t="s">
        <v>40</v>
      </c>
      <c r="M377" t="s">
        <v>41</v>
      </c>
      <c r="N377" t="s">
        <v>888</v>
      </c>
      <c r="O377" t="s">
        <v>45</v>
      </c>
      <c r="P377" t="s">
        <v>46</v>
      </c>
      <c r="Q377" s="122">
        <v>16981</v>
      </c>
      <c r="R377" s="124">
        <v>1</v>
      </c>
      <c r="S377" s="128">
        <v>47000</v>
      </c>
      <c r="U377" s="122">
        <v>7981.07</v>
      </c>
      <c r="V377" s="126">
        <v>3.5399999999999999E-4</v>
      </c>
      <c r="W377" s="126">
        <v>9.8392232595246806E-3</v>
      </c>
      <c r="X377" s="126">
        <v>2.0264377147718999E-3</v>
      </c>
    </row>
    <row r="378" spans="1:24">
      <c r="A378" s="116">
        <v>1035</v>
      </c>
      <c r="B378">
        <v>9939</v>
      </c>
      <c r="C378" t="s">
        <v>3788</v>
      </c>
      <c r="D378" t="s">
        <v>3789</v>
      </c>
      <c r="E378" t="s">
        <v>35</v>
      </c>
      <c r="F378" t="s">
        <v>4411</v>
      </c>
      <c r="G378" t="s">
        <v>4412</v>
      </c>
      <c r="H378" t="s">
        <v>38</v>
      </c>
      <c r="I378" t="s">
        <v>2060</v>
      </c>
      <c r="J378" t="s">
        <v>39</v>
      </c>
      <c r="K378" t="s">
        <v>39</v>
      </c>
      <c r="L378" t="s">
        <v>40</v>
      </c>
      <c r="M378" t="s">
        <v>41</v>
      </c>
      <c r="N378" t="s">
        <v>52</v>
      </c>
      <c r="O378" t="s">
        <v>45</v>
      </c>
      <c r="P378" t="s">
        <v>46</v>
      </c>
      <c r="Q378" s="122">
        <v>144149</v>
      </c>
      <c r="R378" s="124">
        <v>1</v>
      </c>
      <c r="S378" s="128">
        <v>5340</v>
      </c>
      <c r="U378" s="122">
        <v>7697.5569999999998</v>
      </c>
      <c r="V378" s="126">
        <v>1.096E-3</v>
      </c>
      <c r="W378" s="126">
        <v>9.4897022504786595E-3</v>
      </c>
      <c r="X378" s="126">
        <v>1.9544520980058198E-3</v>
      </c>
    </row>
    <row r="379" spans="1:24">
      <c r="A379" s="116">
        <v>1035</v>
      </c>
      <c r="B379">
        <v>9939</v>
      </c>
      <c r="C379" t="s">
        <v>4413</v>
      </c>
      <c r="D379" t="s">
        <v>4414</v>
      </c>
      <c r="E379" t="s">
        <v>35</v>
      </c>
      <c r="F379" t="s">
        <v>4415</v>
      </c>
      <c r="G379" t="s">
        <v>4416</v>
      </c>
      <c r="H379" t="s">
        <v>38</v>
      </c>
      <c r="I379" t="s">
        <v>2060</v>
      </c>
      <c r="J379" t="s">
        <v>39</v>
      </c>
      <c r="K379" t="s">
        <v>39</v>
      </c>
      <c r="L379" t="s">
        <v>40</v>
      </c>
      <c r="M379" t="s">
        <v>41</v>
      </c>
      <c r="N379" t="s">
        <v>545</v>
      </c>
      <c r="O379" t="s">
        <v>45</v>
      </c>
      <c r="P379" t="s">
        <v>46</v>
      </c>
      <c r="Q379" s="122">
        <v>106016</v>
      </c>
      <c r="R379" s="124">
        <v>1</v>
      </c>
      <c r="S379" s="128">
        <v>619.6</v>
      </c>
      <c r="U379" s="122">
        <v>656.875</v>
      </c>
      <c r="V379" s="126">
        <v>6.9839999999999998E-3</v>
      </c>
      <c r="W379" s="126">
        <v>8.0980884978262802E-4</v>
      </c>
      <c r="X379" s="126">
        <v>1.66784221850744E-4</v>
      </c>
    </row>
    <row r="380" spans="1:24">
      <c r="A380" s="116">
        <v>1035</v>
      </c>
      <c r="B380">
        <v>9939</v>
      </c>
      <c r="C380" t="s">
        <v>4417</v>
      </c>
      <c r="D380" t="s">
        <v>4418</v>
      </c>
      <c r="E380" t="s">
        <v>35</v>
      </c>
      <c r="F380" t="s">
        <v>4419</v>
      </c>
      <c r="G380" t="s">
        <v>4420</v>
      </c>
      <c r="H380" t="s">
        <v>38</v>
      </c>
      <c r="I380" t="s">
        <v>2060</v>
      </c>
      <c r="J380" t="s">
        <v>39</v>
      </c>
      <c r="K380" t="s">
        <v>39</v>
      </c>
      <c r="L380" t="s">
        <v>40</v>
      </c>
      <c r="M380" t="s">
        <v>41</v>
      </c>
      <c r="N380" t="s">
        <v>1642</v>
      </c>
      <c r="O380" t="s">
        <v>45</v>
      </c>
      <c r="P380" t="s">
        <v>46</v>
      </c>
      <c r="Q380" s="122">
        <v>307213</v>
      </c>
      <c r="R380" s="124">
        <v>1</v>
      </c>
      <c r="S380" s="128">
        <v>46.4</v>
      </c>
      <c r="U380" s="122">
        <v>142.547</v>
      </c>
      <c r="V380" s="126">
        <v>2.0699999999999998E-3</v>
      </c>
      <c r="W380" s="126">
        <v>1.75734595108921E-4</v>
      </c>
      <c r="X380" s="126">
        <v>3.6193427258005997E-5</v>
      </c>
    </row>
    <row r="381" spans="1:24">
      <c r="A381" s="116">
        <v>1035</v>
      </c>
      <c r="B381">
        <v>9939</v>
      </c>
      <c r="C381" t="s">
        <v>4421</v>
      </c>
      <c r="D381" t="s">
        <v>4422</v>
      </c>
      <c r="E381" t="s">
        <v>35</v>
      </c>
      <c r="F381" t="s">
        <v>4423</v>
      </c>
      <c r="G381" t="s">
        <v>4424</v>
      </c>
      <c r="H381" t="s">
        <v>38</v>
      </c>
      <c r="I381" t="s">
        <v>2060</v>
      </c>
      <c r="J381" t="s">
        <v>39</v>
      </c>
      <c r="K381" t="s">
        <v>39</v>
      </c>
      <c r="L381" t="s">
        <v>40</v>
      </c>
      <c r="M381" t="s">
        <v>41</v>
      </c>
      <c r="N381" t="s">
        <v>144</v>
      </c>
      <c r="O381" t="s">
        <v>45</v>
      </c>
      <c r="P381" t="s">
        <v>46</v>
      </c>
      <c r="Q381" s="122">
        <v>2826</v>
      </c>
      <c r="R381" s="124">
        <v>1</v>
      </c>
      <c r="S381" s="128">
        <v>1360</v>
      </c>
      <c r="U381" s="122">
        <v>38.433999999999997</v>
      </c>
      <c r="V381" s="126">
        <v>4.5300000000000001E-4</v>
      </c>
      <c r="W381" s="126">
        <v>4.7381713362652897E-5</v>
      </c>
      <c r="X381" s="126">
        <v>9.7585031273321994E-6</v>
      </c>
    </row>
    <row r="382" spans="1:24">
      <c r="A382" s="116">
        <v>1035</v>
      </c>
      <c r="B382">
        <v>9939</v>
      </c>
      <c r="C382" t="s">
        <v>2703</v>
      </c>
      <c r="D382" t="s">
        <v>2704</v>
      </c>
      <c r="E382" t="s">
        <v>35</v>
      </c>
      <c r="F382" t="s">
        <v>4425</v>
      </c>
      <c r="G382" t="s">
        <v>4426</v>
      </c>
      <c r="H382" t="s">
        <v>38</v>
      </c>
      <c r="I382" t="s">
        <v>2060</v>
      </c>
      <c r="J382" t="s">
        <v>39</v>
      </c>
      <c r="K382" t="s">
        <v>39</v>
      </c>
      <c r="L382" t="s">
        <v>40</v>
      </c>
      <c r="M382" t="s">
        <v>41</v>
      </c>
      <c r="N382" t="s">
        <v>52</v>
      </c>
      <c r="O382" t="s">
        <v>45</v>
      </c>
      <c r="P382" t="s">
        <v>46</v>
      </c>
      <c r="Q382" s="122">
        <v>6558</v>
      </c>
      <c r="R382" s="124">
        <v>1</v>
      </c>
      <c r="S382" s="128">
        <v>67510</v>
      </c>
      <c r="U382" s="122">
        <v>4427.3059999999996</v>
      </c>
      <c r="V382" s="126">
        <v>2.5300000000000002E-4</v>
      </c>
      <c r="W382" s="126">
        <v>5.4580714370865702E-3</v>
      </c>
      <c r="X382" s="126">
        <v>1.1241173737291301E-3</v>
      </c>
    </row>
    <row r="383" spans="1:24">
      <c r="A383" s="116">
        <v>1035</v>
      </c>
      <c r="B383">
        <v>9939</v>
      </c>
      <c r="C383" t="s">
        <v>4427</v>
      </c>
      <c r="D383" t="s">
        <v>4428</v>
      </c>
      <c r="E383" t="s">
        <v>35</v>
      </c>
      <c r="F383" t="s">
        <v>4429</v>
      </c>
      <c r="G383" t="s">
        <v>4430</v>
      </c>
      <c r="H383" t="s">
        <v>38</v>
      </c>
      <c r="I383" t="s">
        <v>2060</v>
      </c>
      <c r="J383" t="s">
        <v>39</v>
      </c>
      <c r="K383" t="s">
        <v>39</v>
      </c>
      <c r="L383" t="s">
        <v>40</v>
      </c>
      <c r="M383" t="s">
        <v>41</v>
      </c>
      <c r="N383" t="s">
        <v>52</v>
      </c>
      <c r="O383" t="s">
        <v>45</v>
      </c>
      <c r="P383" t="s">
        <v>46</v>
      </c>
      <c r="Q383" s="122">
        <v>360796</v>
      </c>
      <c r="R383" s="124">
        <v>1</v>
      </c>
      <c r="S383" s="128">
        <v>1853</v>
      </c>
      <c r="U383" s="122">
        <v>6685.55</v>
      </c>
      <c r="V383" s="126">
        <v>7.3099999999999999E-4</v>
      </c>
      <c r="W383" s="126">
        <v>8.2420800571863795E-3</v>
      </c>
      <c r="X383" s="126">
        <v>1.6974980072622799E-3</v>
      </c>
    </row>
    <row r="384" spans="1:24">
      <c r="A384" s="116">
        <v>1035</v>
      </c>
      <c r="B384">
        <v>9939</v>
      </c>
      <c r="C384" t="s">
        <v>2819</v>
      </c>
      <c r="D384" t="s">
        <v>2820</v>
      </c>
      <c r="E384" t="s">
        <v>35</v>
      </c>
      <c r="F384" t="s">
        <v>4431</v>
      </c>
      <c r="G384" t="s">
        <v>4432</v>
      </c>
      <c r="H384" t="s">
        <v>38</v>
      </c>
      <c r="I384" t="s">
        <v>2060</v>
      </c>
      <c r="J384" t="s">
        <v>39</v>
      </c>
      <c r="K384" t="s">
        <v>39</v>
      </c>
      <c r="L384" t="s">
        <v>40</v>
      </c>
      <c r="M384" t="s">
        <v>41</v>
      </c>
      <c r="N384" t="s">
        <v>144</v>
      </c>
      <c r="O384" t="s">
        <v>45</v>
      </c>
      <c r="P384" t="s">
        <v>46</v>
      </c>
      <c r="Q384" s="122">
        <v>1858</v>
      </c>
      <c r="R384" s="124">
        <v>1</v>
      </c>
      <c r="S384" s="128">
        <v>21700</v>
      </c>
      <c r="U384" s="122">
        <v>403.18599999999998</v>
      </c>
      <c r="V384" s="126">
        <v>1.47E-4</v>
      </c>
      <c r="W384" s="126">
        <v>4.9705579190694002E-4</v>
      </c>
      <c r="X384" s="126">
        <v>1.02371150292883E-4</v>
      </c>
    </row>
    <row r="385" spans="1:24">
      <c r="A385" s="116">
        <v>1035</v>
      </c>
      <c r="B385">
        <v>9939</v>
      </c>
      <c r="C385" t="s">
        <v>2665</v>
      </c>
      <c r="D385" t="s">
        <v>2666</v>
      </c>
      <c r="E385" t="s">
        <v>35</v>
      </c>
      <c r="F385" t="s">
        <v>4433</v>
      </c>
      <c r="G385" t="s">
        <v>4434</v>
      </c>
      <c r="H385" t="s">
        <v>38</v>
      </c>
      <c r="I385" t="s">
        <v>2060</v>
      </c>
      <c r="J385" t="s">
        <v>39</v>
      </c>
      <c r="K385" t="s">
        <v>39</v>
      </c>
      <c r="L385" t="s">
        <v>40</v>
      </c>
      <c r="M385" t="s">
        <v>41</v>
      </c>
      <c r="N385" t="s">
        <v>52</v>
      </c>
      <c r="O385" t="s">
        <v>45</v>
      </c>
      <c r="P385" t="s">
        <v>46</v>
      </c>
      <c r="Q385" s="122">
        <v>334020</v>
      </c>
      <c r="R385" s="124">
        <v>1</v>
      </c>
      <c r="S385" s="128">
        <v>2160</v>
      </c>
      <c r="U385" s="122">
        <v>7214.8320000000003</v>
      </c>
      <c r="V385" s="126">
        <v>1.6509999999999999E-3</v>
      </c>
      <c r="W385" s="126">
        <v>8.8945896763169604E-3</v>
      </c>
      <c r="X385" s="126">
        <v>1.83188565825674E-3</v>
      </c>
    </row>
    <row r="386" spans="1:24">
      <c r="A386" s="116">
        <v>1035</v>
      </c>
      <c r="B386">
        <v>9939</v>
      </c>
      <c r="C386" t="s">
        <v>4435</v>
      </c>
      <c r="D386" t="s">
        <v>4436</v>
      </c>
      <c r="E386" t="s">
        <v>35</v>
      </c>
      <c r="F386" t="s">
        <v>4437</v>
      </c>
      <c r="G386" t="s">
        <v>4438</v>
      </c>
      <c r="H386" t="s">
        <v>38</v>
      </c>
      <c r="I386" t="s">
        <v>2060</v>
      </c>
      <c r="J386" t="s">
        <v>39</v>
      </c>
      <c r="K386" t="s">
        <v>39</v>
      </c>
      <c r="L386" t="s">
        <v>40</v>
      </c>
      <c r="M386" t="s">
        <v>41</v>
      </c>
      <c r="N386" t="s">
        <v>1658</v>
      </c>
      <c r="O386" t="s">
        <v>45</v>
      </c>
      <c r="P386" t="s">
        <v>46</v>
      </c>
      <c r="Q386" s="122">
        <v>14068</v>
      </c>
      <c r="R386" s="124">
        <v>1</v>
      </c>
      <c r="S386" s="128">
        <v>2590</v>
      </c>
      <c r="U386" s="122">
        <v>364.36099999999999</v>
      </c>
      <c r="V386" s="126">
        <v>2.8400000000000002E-4</v>
      </c>
      <c r="W386" s="126">
        <v>4.4919179933371401E-4</v>
      </c>
      <c r="X386" s="126">
        <v>9.2513319326800394E-5</v>
      </c>
    </row>
    <row r="387" spans="1:24">
      <c r="A387" s="116">
        <v>1035</v>
      </c>
      <c r="B387">
        <v>9939</v>
      </c>
      <c r="C387" t="s">
        <v>4439</v>
      </c>
      <c r="D387" t="s">
        <v>4440</v>
      </c>
      <c r="E387" t="s">
        <v>35</v>
      </c>
      <c r="F387" t="s">
        <v>4441</v>
      </c>
      <c r="G387" t="s">
        <v>4442</v>
      </c>
      <c r="H387" t="s">
        <v>38</v>
      </c>
      <c r="I387" t="s">
        <v>2060</v>
      </c>
      <c r="J387" t="s">
        <v>39</v>
      </c>
      <c r="K387" t="s">
        <v>39</v>
      </c>
      <c r="L387" t="s">
        <v>40</v>
      </c>
      <c r="M387" t="s">
        <v>41</v>
      </c>
      <c r="N387" t="s">
        <v>610</v>
      </c>
      <c r="O387" t="s">
        <v>45</v>
      </c>
      <c r="P387" t="s">
        <v>46</v>
      </c>
      <c r="Q387" s="122">
        <v>252650</v>
      </c>
      <c r="R387" s="124">
        <v>1</v>
      </c>
      <c r="S387" s="128">
        <v>94.4</v>
      </c>
      <c r="U387" s="122">
        <v>238.50200000000001</v>
      </c>
      <c r="V387" s="126">
        <v>8.3000000000000001E-4</v>
      </c>
      <c r="W387" s="126">
        <v>2.9402955871253502E-4</v>
      </c>
      <c r="X387" s="126">
        <v>6.05568723583982E-5</v>
      </c>
    </row>
    <row r="388" spans="1:24">
      <c r="A388" s="116">
        <v>1035</v>
      </c>
      <c r="B388">
        <v>9939</v>
      </c>
      <c r="C388" t="s">
        <v>3549</v>
      </c>
      <c r="D388" t="s">
        <v>3550</v>
      </c>
      <c r="E388" t="s">
        <v>35</v>
      </c>
      <c r="F388" t="s">
        <v>4443</v>
      </c>
      <c r="G388" t="s">
        <v>4444</v>
      </c>
      <c r="H388" t="s">
        <v>38</v>
      </c>
      <c r="I388" t="s">
        <v>2060</v>
      </c>
      <c r="J388" t="s">
        <v>39</v>
      </c>
      <c r="K388" t="s">
        <v>39</v>
      </c>
      <c r="L388" t="s">
        <v>40</v>
      </c>
      <c r="M388" t="s">
        <v>41</v>
      </c>
      <c r="N388" t="s">
        <v>144</v>
      </c>
      <c r="O388" t="s">
        <v>45</v>
      </c>
      <c r="P388" t="s">
        <v>46</v>
      </c>
      <c r="Q388" s="122">
        <v>15278</v>
      </c>
      <c r="R388" s="124">
        <v>1</v>
      </c>
      <c r="S388" s="128">
        <v>15150</v>
      </c>
      <c r="U388" s="122">
        <v>2314.6170000000002</v>
      </c>
      <c r="V388" s="126">
        <v>6.6500000000000001E-4</v>
      </c>
      <c r="W388" s="126">
        <v>2.8535062871634098E-3</v>
      </c>
      <c r="X388" s="126">
        <v>5.8769402900265102E-4</v>
      </c>
    </row>
    <row r="389" spans="1:24">
      <c r="A389" s="116">
        <v>1035</v>
      </c>
      <c r="B389">
        <v>9939</v>
      </c>
      <c r="C389" t="s">
        <v>2734</v>
      </c>
      <c r="D389" t="s">
        <v>2735</v>
      </c>
      <c r="E389" t="s">
        <v>35</v>
      </c>
      <c r="F389" t="s">
        <v>4445</v>
      </c>
      <c r="G389" t="s">
        <v>4446</v>
      </c>
      <c r="H389" t="s">
        <v>38</v>
      </c>
      <c r="I389" t="s">
        <v>2060</v>
      </c>
      <c r="J389" t="s">
        <v>39</v>
      </c>
      <c r="K389" t="s">
        <v>39</v>
      </c>
      <c r="L389" t="s">
        <v>40</v>
      </c>
      <c r="M389" t="s">
        <v>41</v>
      </c>
      <c r="N389" t="s">
        <v>388</v>
      </c>
      <c r="O389" t="s">
        <v>45</v>
      </c>
      <c r="P389" t="s">
        <v>46</v>
      </c>
      <c r="Q389" s="122">
        <v>24927</v>
      </c>
      <c r="R389" s="124">
        <v>1</v>
      </c>
      <c r="S389" s="128">
        <v>2251</v>
      </c>
      <c r="U389" s="122">
        <v>561.10699999999997</v>
      </c>
      <c r="V389" s="126">
        <v>1.384E-3</v>
      </c>
      <c r="W389" s="126">
        <v>6.9174368630531605E-4</v>
      </c>
      <c r="X389" s="126">
        <v>1.4246810524676999E-4</v>
      </c>
    </row>
    <row r="390" spans="1:24">
      <c r="A390" s="116">
        <v>1035</v>
      </c>
      <c r="B390">
        <v>9939</v>
      </c>
      <c r="C390" t="s">
        <v>4447</v>
      </c>
      <c r="D390" t="s">
        <v>4448</v>
      </c>
      <c r="E390" t="s">
        <v>35</v>
      </c>
      <c r="F390" t="s">
        <v>4449</v>
      </c>
      <c r="G390" t="s">
        <v>4450</v>
      </c>
      <c r="H390" t="s">
        <v>38</v>
      </c>
      <c r="I390" t="s">
        <v>2060</v>
      </c>
      <c r="J390" t="s">
        <v>39</v>
      </c>
      <c r="K390" t="s">
        <v>39</v>
      </c>
      <c r="L390" t="s">
        <v>40</v>
      </c>
      <c r="M390" t="s">
        <v>41</v>
      </c>
      <c r="N390" t="s">
        <v>59</v>
      </c>
      <c r="O390" t="s">
        <v>45</v>
      </c>
      <c r="P390" t="s">
        <v>46</v>
      </c>
      <c r="Q390" s="122">
        <v>1200</v>
      </c>
      <c r="R390" s="124">
        <v>1</v>
      </c>
      <c r="S390" s="128">
        <v>1728</v>
      </c>
      <c r="U390" s="122">
        <v>20.736000000000001</v>
      </c>
      <c r="V390" s="126">
        <v>9.5000000000000005E-5</v>
      </c>
      <c r="W390" s="126">
        <v>2.5563756928520099E-5</v>
      </c>
      <c r="X390" s="126">
        <v>5.2649848270357301E-6</v>
      </c>
    </row>
    <row r="391" spans="1:24">
      <c r="A391" s="116">
        <v>1035</v>
      </c>
      <c r="B391">
        <v>9939</v>
      </c>
      <c r="C391" t="s">
        <v>4451</v>
      </c>
      <c r="D391" t="s">
        <v>4452</v>
      </c>
      <c r="E391" t="s">
        <v>35</v>
      </c>
      <c r="F391" t="s">
        <v>4453</v>
      </c>
      <c r="G391" t="s">
        <v>4454</v>
      </c>
      <c r="H391" t="s">
        <v>38</v>
      </c>
      <c r="I391" t="s">
        <v>2060</v>
      </c>
      <c r="J391" t="s">
        <v>39</v>
      </c>
      <c r="K391" t="s">
        <v>39</v>
      </c>
      <c r="L391" t="s">
        <v>40</v>
      </c>
      <c r="M391" t="s">
        <v>41</v>
      </c>
      <c r="N391" t="s">
        <v>545</v>
      </c>
      <c r="O391" t="s">
        <v>45</v>
      </c>
      <c r="P391" t="s">
        <v>46</v>
      </c>
      <c r="Q391" s="122">
        <v>345999</v>
      </c>
      <c r="R391" s="124">
        <v>1</v>
      </c>
      <c r="S391" s="128">
        <v>158.30000000000001</v>
      </c>
      <c r="U391" s="122">
        <v>547.71600000000001</v>
      </c>
      <c r="V391" s="126">
        <v>4.052E-3</v>
      </c>
      <c r="W391" s="126">
        <v>6.7523579041029803E-4</v>
      </c>
      <c r="X391" s="126">
        <v>1.3906822072836501E-4</v>
      </c>
    </row>
    <row r="392" spans="1:24">
      <c r="A392" s="116">
        <v>1035</v>
      </c>
      <c r="B392">
        <v>9939</v>
      </c>
      <c r="C392" t="s">
        <v>4455</v>
      </c>
      <c r="D392" t="s">
        <v>4456</v>
      </c>
      <c r="E392" t="s">
        <v>35</v>
      </c>
      <c r="F392" t="s">
        <v>4457</v>
      </c>
      <c r="G392" t="s">
        <v>4458</v>
      </c>
      <c r="H392" t="s">
        <v>38</v>
      </c>
      <c r="I392" t="s">
        <v>2060</v>
      </c>
      <c r="J392" t="s">
        <v>39</v>
      </c>
      <c r="K392" t="s">
        <v>39</v>
      </c>
      <c r="L392" t="s">
        <v>40</v>
      </c>
      <c r="M392" t="s">
        <v>41</v>
      </c>
      <c r="N392" t="s">
        <v>1655</v>
      </c>
      <c r="O392" t="s">
        <v>45</v>
      </c>
      <c r="P392" t="s">
        <v>46</v>
      </c>
      <c r="Q392" s="122">
        <v>11886</v>
      </c>
      <c r="R392" s="124">
        <v>1</v>
      </c>
      <c r="S392" s="128">
        <v>36500</v>
      </c>
      <c r="U392" s="122">
        <v>4338.3900000000003</v>
      </c>
      <c r="V392" s="126">
        <v>8.6300000000000005E-4</v>
      </c>
      <c r="W392" s="126">
        <v>5.3484542544908502E-3</v>
      </c>
      <c r="X392" s="126">
        <v>1.10154116144693E-3</v>
      </c>
    </row>
    <row r="393" spans="1:24">
      <c r="A393" s="116">
        <v>1035</v>
      </c>
      <c r="B393">
        <v>9939</v>
      </c>
      <c r="C393" t="s">
        <v>2757</v>
      </c>
      <c r="D393" t="s">
        <v>2758</v>
      </c>
      <c r="E393" t="s">
        <v>35</v>
      </c>
      <c r="F393" t="s">
        <v>4463</v>
      </c>
      <c r="G393" t="s">
        <v>4464</v>
      </c>
      <c r="H393" t="s">
        <v>38</v>
      </c>
      <c r="I393" t="s">
        <v>2060</v>
      </c>
      <c r="J393" t="s">
        <v>39</v>
      </c>
      <c r="K393" t="s">
        <v>39</v>
      </c>
      <c r="L393" t="s">
        <v>40</v>
      </c>
      <c r="M393" t="s">
        <v>41</v>
      </c>
      <c r="N393" t="s">
        <v>52</v>
      </c>
      <c r="O393" t="s">
        <v>45</v>
      </c>
      <c r="P393" t="s">
        <v>46</v>
      </c>
      <c r="Q393" s="122">
        <v>12879</v>
      </c>
      <c r="R393" s="124">
        <v>1</v>
      </c>
      <c r="S393" s="128">
        <v>60000</v>
      </c>
      <c r="U393" s="122">
        <v>7727.4</v>
      </c>
      <c r="V393" s="126">
        <v>3.3799999999999998E-4</v>
      </c>
      <c r="W393" s="126">
        <v>9.5264937928938101E-3</v>
      </c>
      <c r="X393" s="126">
        <v>1.9620295019500298E-3</v>
      </c>
    </row>
    <row r="394" spans="1:24">
      <c r="A394" s="116">
        <v>1035</v>
      </c>
      <c r="B394">
        <v>9939</v>
      </c>
      <c r="C394" t="s">
        <v>825</v>
      </c>
      <c r="D394" t="s">
        <v>826</v>
      </c>
      <c r="E394" t="s">
        <v>35</v>
      </c>
      <c r="F394" t="s">
        <v>4465</v>
      </c>
      <c r="G394" t="s">
        <v>829</v>
      </c>
      <c r="H394" t="s">
        <v>38</v>
      </c>
      <c r="I394" t="s">
        <v>2060</v>
      </c>
      <c r="J394" t="s">
        <v>39</v>
      </c>
      <c r="K394" t="s">
        <v>39</v>
      </c>
      <c r="L394" t="s">
        <v>40</v>
      </c>
      <c r="M394" t="s">
        <v>41</v>
      </c>
      <c r="N394" t="s">
        <v>388</v>
      </c>
      <c r="O394" t="s">
        <v>45</v>
      </c>
      <c r="P394" t="s">
        <v>46</v>
      </c>
      <c r="Q394" s="122">
        <v>12020</v>
      </c>
      <c r="R394" s="124">
        <v>1</v>
      </c>
      <c r="S394" s="128">
        <v>6490</v>
      </c>
      <c r="U394" s="122">
        <v>780.09799999999996</v>
      </c>
      <c r="V394" s="126">
        <v>1.0499999999999999E-3</v>
      </c>
      <c r="W394" s="126">
        <v>9.61720469349183E-4</v>
      </c>
      <c r="X394" s="126">
        <v>1.9807118699850099E-4</v>
      </c>
    </row>
    <row r="395" spans="1:24">
      <c r="A395" s="116">
        <v>1035</v>
      </c>
      <c r="B395">
        <v>9939</v>
      </c>
      <c r="C395" t="s">
        <v>4466</v>
      </c>
      <c r="D395" t="s">
        <v>4467</v>
      </c>
      <c r="E395" t="s">
        <v>35</v>
      </c>
      <c r="F395" t="s">
        <v>4468</v>
      </c>
      <c r="G395" t="s">
        <v>4469</v>
      </c>
      <c r="H395" t="s">
        <v>38</v>
      </c>
      <c r="I395" t="s">
        <v>2060</v>
      </c>
      <c r="J395" t="s">
        <v>39</v>
      </c>
      <c r="K395" t="s">
        <v>39</v>
      </c>
      <c r="L395" t="s">
        <v>40</v>
      </c>
      <c r="M395" t="s">
        <v>41</v>
      </c>
      <c r="N395" t="s">
        <v>59</v>
      </c>
      <c r="O395" t="s">
        <v>45</v>
      </c>
      <c r="P395" t="s">
        <v>46</v>
      </c>
      <c r="Q395" s="122">
        <v>48647</v>
      </c>
      <c r="R395" s="124">
        <v>1</v>
      </c>
      <c r="S395" s="128">
        <v>13720</v>
      </c>
      <c r="U395" s="122">
        <v>6674.3680000000004</v>
      </c>
      <c r="V395" s="126">
        <v>2.33E-3</v>
      </c>
      <c r="W395" s="126">
        <v>8.2282953042532598E-3</v>
      </c>
      <c r="X395" s="126">
        <v>1.69465896778775E-3</v>
      </c>
    </row>
    <row r="396" spans="1:24">
      <c r="A396" s="116">
        <v>1035</v>
      </c>
      <c r="B396">
        <v>9939</v>
      </c>
      <c r="C396" t="s">
        <v>2729</v>
      </c>
      <c r="D396" t="s">
        <v>2730</v>
      </c>
      <c r="E396" t="s">
        <v>35</v>
      </c>
      <c r="F396" t="s">
        <v>4470</v>
      </c>
      <c r="G396" t="s">
        <v>4471</v>
      </c>
      <c r="H396" t="s">
        <v>38</v>
      </c>
      <c r="I396" t="s">
        <v>2060</v>
      </c>
      <c r="J396" t="s">
        <v>39</v>
      </c>
      <c r="K396" t="s">
        <v>39</v>
      </c>
      <c r="L396" t="s">
        <v>40</v>
      </c>
      <c r="M396" t="s">
        <v>41</v>
      </c>
      <c r="N396" t="s">
        <v>276</v>
      </c>
      <c r="O396" t="s">
        <v>45</v>
      </c>
      <c r="P396" t="s">
        <v>46</v>
      </c>
      <c r="Q396" s="122">
        <v>40540</v>
      </c>
      <c r="R396" s="124">
        <v>1</v>
      </c>
      <c r="S396" s="128">
        <v>288.3</v>
      </c>
      <c r="U396" s="122">
        <v>116.877</v>
      </c>
      <c r="V396" s="126">
        <v>1.147E-3</v>
      </c>
      <c r="W396" s="126">
        <v>1.4408808917141199E-4</v>
      </c>
      <c r="X396" s="126">
        <v>2.9675669556914899E-5</v>
      </c>
    </row>
    <row r="397" spans="1:24">
      <c r="A397" s="116">
        <v>1035</v>
      </c>
      <c r="B397">
        <v>9939</v>
      </c>
      <c r="C397" t="s">
        <v>2678</v>
      </c>
      <c r="D397" t="s">
        <v>2679</v>
      </c>
      <c r="E397" t="s">
        <v>35</v>
      </c>
      <c r="F397" t="s">
        <v>4472</v>
      </c>
      <c r="G397" t="s">
        <v>4473</v>
      </c>
      <c r="H397" t="s">
        <v>38</v>
      </c>
      <c r="I397" t="s">
        <v>2060</v>
      </c>
      <c r="J397" t="s">
        <v>39</v>
      </c>
      <c r="K397" t="s">
        <v>39</v>
      </c>
      <c r="L397" t="s">
        <v>40</v>
      </c>
      <c r="M397" t="s">
        <v>41</v>
      </c>
      <c r="N397" t="s">
        <v>52</v>
      </c>
      <c r="O397" t="s">
        <v>45</v>
      </c>
      <c r="P397" t="s">
        <v>46</v>
      </c>
      <c r="Q397" s="122">
        <v>709584</v>
      </c>
      <c r="R397" s="124">
        <v>1</v>
      </c>
      <c r="S397" s="128">
        <v>910.9</v>
      </c>
      <c r="U397" s="122">
        <v>6463.6009999999997</v>
      </c>
      <c r="V397" s="126">
        <v>2.7690000000000002E-3</v>
      </c>
      <c r="W397" s="126">
        <v>7.9684565997784999E-3</v>
      </c>
      <c r="X397" s="126">
        <v>1.6411438745109099E-3</v>
      </c>
    </row>
    <row r="398" spans="1:24">
      <c r="A398" s="116">
        <v>1035</v>
      </c>
      <c r="B398">
        <v>9939</v>
      </c>
      <c r="C398" t="s">
        <v>2671</v>
      </c>
      <c r="D398" t="s">
        <v>2672</v>
      </c>
      <c r="E398" t="s">
        <v>35</v>
      </c>
      <c r="F398" t="s">
        <v>4474</v>
      </c>
      <c r="G398" t="s">
        <v>4475</v>
      </c>
      <c r="H398" t="s">
        <v>38</v>
      </c>
      <c r="I398" t="s">
        <v>2060</v>
      </c>
      <c r="J398" t="s">
        <v>39</v>
      </c>
      <c r="K398" t="s">
        <v>39</v>
      </c>
      <c r="L398" t="s">
        <v>40</v>
      </c>
      <c r="M398" t="s">
        <v>41</v>
      </c>
      <c r="N398" t="s">
        <v>52</v>
      </c>
      <c r="O398" t="s">
        <v>45</v>
      </c>
      <c r="P398" t="s">
        <v>46</v>
      </c>
      <c r="Q398" s="122">
        <v>20490</v>
      </c>
      <c r="R398" s="124">
        <v>1</v>
      </c>
      <c r="S398" s="128">
        <v>40430</v>
      </c>
      <c r="U398" s="122">
        <v>8284.107</v>
      </c>
      <c r="V398" s="126">
        <v>1.65E-4</v>
      </c>
      <c r="W398" s="126">
        <v>1.02128133544489E-2</v>
      </c>
      <c r="X398" s="126">
        <v>2.1033804813146502E-3</v>
      </c>
    </row>
    <row r="399" spans="1:24">
      <c r="A399" s="116">
        <v>1035</v>
      </c>
      <c r="B399">
        <v>9939</v>
      </c>
      <c r="C399" t="s">
        <v>2805</v>
      </c>
      <c r="D399" t="s">
        <v>2806</v>
      </c>
      <c r="E399" t="s">
        <v>35</v>
      </c>
      <c r="F399" t="s">
        <v>4477</v>
      </c>
      <c r="G399" t="s">
        <v>4478</v>
      </c>
      <c r="H399" t="s">
        <v>38</v>
      </c>
      <c r="I399" t="s">
        <v>2060</v>
      </c>
      <c r="J399" t="s">
        <v>39</v>
      </c>
      <c r="K399" t="s">
        <v>39</v>
      </c>
      <c r="L399" t="s">
        <v>40</v>
      </c>
      <c r="M399" t="s">
        <v>41</v>
      </c>
      <c r="N399" t="s">
        <v>1655</v>
      </c>
      <c r="O399" t="s">
        <v>45</v>
      </c>
      <c r="P399" t="s">
        <v>46</v>
      </c>
      <c r="Q399" s="122">
        <v>10861</v>
      </c>
      <c r="R399" s="124">
        <v>1</v>
      </c>
      <c r="S399" s="128">
        <v>4731</v>
      </c>
      <c r="U399" s="122">
        <v>513.83399999999995</v>
      </c>
      <c r="V399" s="126">
        <v>7.4899999999999999E-4</v>
      </c>
      <c r="W399" s="126">
        <v>6.33464755829045E-4</v>
      </c>
      <c r="X399" s="126">
        <v>1.3046526522793401E-4</v>
      </c>
    </row>
    <row r="400" spans="1:24">
      <c r="A400" s="116">
        <v>1035</v>
      </c>
      <c r="B400">
        <v>9939</v>
      </c>
      <c r="C400" t="s">
        <v>2659</v>
      </c>
      <c r="D400" t="s">
        <v>2660</v>
      </c>
      <c r="E400" t="s">
        <v>35</v>
      </c>
      <c r="F400" t="s">
        <v>4479</v>
      </c>
      <c r="G400" t="s">
        <v>4480</v>
      </c>
      <c r="H400" t="s">
        <v>38</v>
      </c>
      <c r="I400" t="s">
        <v>2060</v>
      </c>
      <c r="J400" t="s">
        <v>39</v>
      </c>
      <c r="K400" t="s">
        <v>39</v>
      </c>
      <c r="L400" t="s">
        <v>40</v>
      </c>
      <c r="M400" t="s">
        <v>41</v>
      </c>
      <c r="N400" t="s">
        <v>59</v>
      </c>
      <c r="O400" t="s">
        <v>45</v>
      </c>
      <c r="P400" t="s">
        <v>46</v>
      </c>
      <c r="Q400" s="122">
        <v>113335</v>
      </c>
      <c r="R400" s="124">
        <v>1</v>
      </c>
      <c r="S400" s="128">
        <v>3341</v>
      </c>
      <c r="U400" s="122">
        <v>3786.5219999999999</v>
      </c>
      <c r="V400" s="126">
        <v>1.199E-3</v>
      </c>
      <c r="W400" s="126">
        <v>4.6681007407315097E-3</v>
      </c>
      <c r="X400" s="126">
        <v>9.6141891975220302E-4</v>
      </c>
    </row>
    <row r="401" spans="1:24">
      <c r="A401" s="116">
        <v>1035</v>
      </c>
      <c r="B401">
        <v>9939</v>
      </c>
      <c r="C401" t="s">
        <v>4481</v>
      </c>
      <c r="D401" t="s">
        <v>4482</v>
      </c>
      <c r="E401" t="s">
        <v>35</v>
      </c>
      <c r="F401" t="s">
        <v>4483</v>
      </c>
      <c r="G401" t="s">
        <v>4484</v>
      </c>
      <c r="H401" t="s">
        <v>38</v>
      </c>
      <c r="I401" t="s">
        <v>2060</v>
      </c>
      <c r="J401" t="s">
        <v>39</v>
      </c>
      <c r="K401" t="s">
        <v>39</v>
      </c>
      <c r="L401" t="s">
        <v>40</v>
      </c>
      <c r="M401" t="s">
        <v>41</v>
      </c>
      <c r="N401" t="s">
        <v>59</v>
      </c>
      <c r="O401" t="s">
        <v>45</v>
      </c>
      <c r="P401" t="s">
        <v>46</v>
      </c>
      <c r="Q401" s="122">
        <v>7685</v>
      </c>
      <c r="R401" s="124">
        <v>1</v>
      </c>
      <c r="S401" s="128">
        <v>1417</v>
      </c>
      <c r="U401" s="122">
        <v>108.896</v>
      </c>
      <c r="V401" s="126">
        <v>1.94E-4</v>
      </c>
      <c r="W401" s="126">
        <v>1.34249728885935E-4</v>
      </c>
      <c r="X401" s="126">
        <v>2.76494095760058E-5</v>
      </c>
    </row>
    <row r="402" spans="1:24">
      <c r="A402" s="116">
        <v>1035</v>
      </c>
      <c r="B402">
        <v>9939</v>
      </c>
      <c r="C402" t="s">
        <v>4485</v>
      </c>
      <c r="D402" t="s">
        <v>4486</v>
      </c>
      <c r="E402" t="s">
        <v>35</v>
      </c>
      <c r="F402" t="s">
        <v>4487</v>
      </c>
      <c r="G402" t="s">
        <v>4488</v>
      </c>
      <c r="H402" t="s">
        <v>38</v>
      </c>
      <c r="I402" t="s">
        <v>2060</v>
      </c>
      <c r="J402" t="s">
        <v>39</v>
      </c>
      <c r="K402" t="s">
        <v>39</v>
      </c>
      <c r="L402" t="s">
        <v>40</v>
      </c>
      <c r="M402" t="s">
        <v>41</v>
      </c>
      <c r="N402" t="s">
        <v>1640</v>
      </c>
      <c r="O402" t="s">
        <v>45</v>
      </c>
      <c r="P402" t="s">
        <v>46</v>
      </c>
      <c r="Q402" s="122">
        <v>13983</v>
      </c>
      <c r="R402" s="124">
        <v>1</v>
      </c>
      <c r="S402" s="128">
        <v>23030</v>
      </c>
      <c r="U402" s="122">
        <v>3220.2849999999999</v>
      </c>
      <c r="V402" s="126">
        <v>9.4600000000000001E-4</v>
      </c>
      <c r="W402" s="126">
        <v>3.9700318491600901E-3</v>
      </c>
      <c r="X402" s="126">
        <v>8.1764810654090905E-4</v>
      </c>
    </row>
    <row r="403" spans="1:24">
      <c r="A403" s="116">
        <v>1035</v>
      </c>
      <c r="B403">
        <v>9939</v>
      </c>
      <c r="C403" t="s">
        <v>4489</v>
      </c>
      <c r="D403" t="s">
        <v>4490</v>
      </c>
      <c r="E403" t="s">
        <v>35</v>
      </c>
      <c r="F403" t="s">
        <v>4491</v>
      </c>
      <c r="G403" t="s">
        <v>4492</v>
      </c>
      <c r="H403" t="s">
        <v>38</v>
      </c>
      <c r="I403" t="s">
        <v>2060</v>
      </c>
      <c r="J403" t="s">
        <v>39</v>
      </c>
      <c r="K403" t="s">
        <v>39</v>
      </c>
      <c r="L403" t="s">
        <v>40</v>
      </c>
      <c r="M403" t="s">
        <v>41</v>
      </c>
      <c r="N403" t="s">
        <v>648</v>
      </c>
      <c r="O403" t="s">
        <v>45</v>
      </c>
      <c r="P403" t="s">
        <v>46</v>
      </c>
      <c r="Q403" s="122">
        <v>2086</v>
      </c>
      <c r="R403" s="124">
        <v>1</v>
      </c>
      <c r="S403" s="128">
        <v>4500</v>
      </c>
      <c r="U403" s="122">
        <v>93.87</v>
      </c>
      <c r="V403" s="126">
        <v>6.0000000000000002E-6</v>
      </c>
      <c r="W403" s="126">
        <v>1.15724819776243E-4</v>
      </c>
      <c r="X403" s="126">
        <v>2.38341110008605E-5</v>
      </c>
    </row>
    <row r="404" spans="1:24">
      <c r="A404" s="116">
        <v>1035</v>
      </c>
      <c r="B404">
        <v>9939</v>
      </c>
      <c r="C404" t="s">
        <v>4493</v>
      </c>
      <c r="D404" t="s">
        <v>4494</v>
      </c>
      <c r="E404" t="s">
        <v>161</v>
      </c>
      <c r="F404" t="s">
        <v>4495</v>
      </c>
      <c r="G404" t="s">
        <v>4496</v>
      </c>
      <c r="H404" t="s">
        <v>38</v>
      </c>
      <c r="I404" t="s">
        <v>2060</v>
      </c>
      <c r="J404" t="s">
        <v>39</v>
      </c>
      <c r="K404" t="s">
        <v>39</v>
      </c>
      <c r="L404" t="s">
        <v>40</v>
      </c>
      <c r="M404" t="s">
        <v>41</v>
      </c>
      <c r="N404" t="s">
        <v>43</v>
      </c>
      <c r="O404" t="s">
        <v>45</v>
      </c>
      <c r="P404" t="s">
        <v>46</v>
      </c>
      <c r="Q404" s="122">
        <v>135010</v>
      </c>
      <c r="R404" s="124">
        <v>1</v>
      </c>
      <c r="S404" s="128">
        <v>20130</v>
      </c>
      <c r="U404" s="122">
        <v>27177.512999999999</v>
      </c>
      <c r="V404" s="126">
        <v>2.591E-3</v>
      </c>
      <c r="W404" s="126">
        <v>3.3504983422728299E-2</v>
      </c>
      <c r="X404" s="126">
        <v>6.9005205238023897E-3</v>
      </c>
    </row>
    <row r="405" spans="1:24">
      <c r="A405" s="116">
        <v>1035</v>
      </c>
      <c r="B405">
        <v>9939</v>
      </c>
      <c r="C405" t="s">
        <v>432</v>
      </c>
      <c r="D405" t="s">
        <v>433</v>
      </c>
      <c r="E405" t="s">
        <v>161</v>
      </c>
      <c r="F405" t="s">
        <v>4497</v>
      </c>
      <c r="G405" t="s">
        <v>4498</v>
      </c>
      <c r="H405" t="s">
        <v>38</v>
      </c>
      <c r="I405" t="s">
        <v>2060</v>
      </c>
      <c r="J405" t="s">
        <v>39</v>
      </c>
      <c r="K405" t="s">
        <v>178</v>
      </c>
      <c r="L405" t="s">
        <v>40</v>
      </c>
      <c r="M405" t="s">
        <v>41</v>
      </c>
      <c r="N405" t="s">
        <v>74</v>
      </c>
      <c r="O405" t="s">
        <v>45</v>
      </c>
      <c r="P405" t="s">
        <v>46</v>
      </c>
      <c r="Q405" s="122">
        <v>10323</v>
      </c>
      <c r="R405" s="124">
        <v>1</v>
      </c>
      <c r="S405" s="128">
        <v>32500</v>
      </c>
      <c r="U405" s="122">
        <v>3354.9749999999999</v>
      </c>
      <c r="V405" s="126">
        <v>1.8100000000000001E-4</v>
      </c>
      <c r="W405" s="126">
        <v>4.1360805073910904E-3</v>
      </c>
      <c r="X405" s="126">
        <v>8.5184666618847403E-4</v>
      </c>
    </row>
    <row r="406" spans="1:24">
      <c r="A406" s="116">
        <v>1035</v>
      </c>
      <c r="B406">
        <v>9939</v>
      </c>
      <c r="C406" t="s">
        <v>4499</v>
      </c>
      <c r="D406" t="s">
        <v>4500</v>
      </c>
      <c r="E406" t="s">
        <v>35</v>
      </c>
      <c r="F406" t="s">
        <v>4501</v>
      </c>
      <c r="G406" t="s">
        <v>4502</v>
      </c>
      <c r="H406" t="s">
        <v>38</v>
      </c>
      <c r="I406" t="s">
        <v>2060</v>
      </c>
      <c r="J406" t="s">
        <v>39</v>
      </c>
      <c r="K406" t="s">
        <v>39</v>
      </c>
      <c r="L406" t="s">
        <v>40</v>
      </c>
      <c r="M406" t="s">
        <v>41</v>
      </c>
      <c r="N406" t="s">
        <v>388</v>
      </c>
      <c r="O406" t="s">
        <v>45</v>
      </c>
      <c r="P406" t="s">
        <v>46</v>
      </c>
      <c r="Q406" s="122">
        <v>28273</v>
      </c>
      <c r="R406" s="124">
        <v>1</v>
      </c>
      <c r="S406" s="128">
        <v>603</v>
      </c>
      <c r="U406" s="122">
        <v>170.48599999999999</v>
      </c>
      <c r="V406" s="126">
        <v>5.1000000000000004E-4</v>
      </c>
      <c r="W406" s="126">
        <v>2.1017879633629901E-4</v>
      </c>
      <c r="X406" s="126">
        <v>4.3287384431381701E-5</v>
      </c>
    </row>
    <row r="407" spans="1:24">
      <c r="A407" s="116">
        <v>1035</v>
      </c>
      <c r="B407">
        <v>9939</v>
      </c>
      <c r="C407" t="s">
        <v>4503</v>
      </c>
      <c r="D407" t="s">
        <v>4504</v>
      </c>
      <c r="E407" t="s">
        <v>35</v>
      </c>
      <c r="F407" t="s">
        <v>4505</v>
      </c>
      <c r="G407" t="s">
        <v>4506</v>
      </c>
      <c r="H407" t="s">
        <v>38</v>
      </c>
      <c r="I407" t="s">
        <v>2060</v>
      </c>
      <c r="J407" t="s">
        <v>39</v>
      </c>
      <c r="K407" t="s">
        <v>39</v>
      </c>
      <c r="L407" t="s">
        <v>40</v>
      </c>
      <c r="M407" t="s">
        <v>41</v>
      </c>
      <c r="N407" t="s">
        <v>388</v>
      </c>
      <c r="O407" t="s">
        <v>45</v>
      </c>
      <c r="P407" t="s">
        <v>46</v>
      </c>
      <c r="Q407" s="122">
        <v>451782</v>
      </c>
      <c r="R407" s="124">
        <v>1</v>
      </c>
      <c r="S407" s="128">
        <v>74.8</v>
      </c>
      <c r="U407" s="122">
        <v>337.93299999999999</v>
      </c>
      <c r="V407" s="126">
        <v>8.8400000000000002E-4</v>
      </c>
      <c r="W407" s="126">
        <v>4.1661050511405902E-4</v>
      </c>
      <c r="X407" s="126">
        <v>8.5803037258662997E-5</v>
      </c>
    </row>
    <row r="408" spans="1:24">
      <c r="A408" s="116">
        <v>1035</v>
      </c>
      <c r="B408">
        <v>9939</v>
      </c>
      <c r="C408" t="s">
        <v>2762</v>
      </c>
      <c r="D408" t="s">
        <v>2763</v>
      </c>
      <c r="E408" t="s">
        <v>35</v>
      </c>
      <c r="F408" t="s">
        <v>4507</v>
      </c>
      <c r="G408" t="s">
        <v>4508</v>
      </c>
      <c r="H408" t="s">
        <v>38</v>
      </c>
      <c r="I408" t="s">
        <v>2060</v>
      </c>
      <c r="J408" t="s">
        <v>39</v>
      </c>
      <c r="K408" t="s">
        <v>39</v>
      </c>
      <c r="L408" t="s">
        <v>40</v>
      </c>
      <c r="M408" t="s">
        <v>41</v>
      </c>
      <c r="N408" t="s">
        <v>52</v>
      </c>
      <c r="O408" t="s">
        <v>45</v>
      </c>
      <c r="P408" t="s">
        <v>46</v>
      </c>
      <c r="Q408" s="122">
        <v>790153</v>
      </c>
      <c r="R408" s="124">
        <v>1</v>
      </c>
      <c r="S408" s="128">
        <v>201.4</v>
      </c>
      <c r="U408" s="122">
        <v>1591.3679999999999</v>
      </c>
      <c r="V408" s="126">
        <v>9.3000000000000005E-4</v>
      </c>
      <c r="W408" s="126">
        <v>1.9618705809162202E-3</v>
      </c>
      <c r="X408" s="126">
        <v>4.0405715286738199E-4</v>
      </c>
    </row>
    <row r="409" spans="1:24">
      <c r="A409" s="116">
        <v>1035</v>
      </c>
      <c r="B409">
        <v>9939</v>
      </c>
      <c r="C409" t="s">
        <v>2709</v>
      </c>
      <c r="D409" t="s">
        <v>2710</v>
      </c>
      <c r="E409" t="s">
        <v>35</v>
      </c>
      <c r="F409" t="s">
        <v>4509</v>
      </c>
      <c r="G409" t="s">
        <v>4510</v>
      </c>
      <c r="H409" t="s">
        <v>38</v>
      </c>
      <c r="I409" t="s">
        <v>2060</v>
      </c>
      <c r="J409" t="s">
        <v>39</v>
      </c>
      <c r="K409" t="s">
        <v>39</v>
      </c>
      <c r="L409" t="s">
        <v>40</v>
      </c>
      <c r="M409" t="s">
        <v>41</v>
      </c>
      <c r="N409" t="s">
        <v>67</v>
      </c>
      <c r="O409" t="s">
        <v>45</v>
      </c>
      <c r="P409" t="s">
        <v>46</v>
      </c>
      <c r="Q409" s="122">
        <v>16669</v>
      </c>
      <c r="R409" s="124">
        <v>1</v>
      </c>
      <c r="S409" s="128">
        <v>2401</v>
      </c>
      <c r="U409" s="122">
        <v>400.22300000000001</v>
      </c>
      <c r="V409" s="126">
        <v>1.8699999999999999E-4</v>
      </c>
      <c r="W409" s="126">
        <v>4.9340256387145299E-4</v>
      </c>
      <c r="X409" s="126">
        <v>1.01618749531512E-4</v>
      </c>
    </row>
    <row r="410" spans="1:24">
      <c r="A410" s="116">
        <v>1035</v>
      </c>
      <c r="B410">
        <v>9939</v>
      </c>
      <c r="C410" t="s">
        <v>120</v>
      </c>
      <c r="D410" t="s">
        <v>121</v>
      </c>
      <c r="E410" t="s">
        <v>35</v>
      </c>
      <c r="F410" t="s">
        <v>4511</v>
      </c>
      <c r="G410" t="s">
        <v>124</v>
      </c>
      <c r="H410" t="s">
        <v>38</v>
      </c>
      <c r="I410" t="s">
        <v>2060</v>
      </c>
      <c r="J410" t="s">
        <v>39</v>
      </c>
      <c r="K410" t="s">
        <v>39</v>
      </c>
      <c r="L410" t="s">
        <v>40</v>
      </c>
      <c r="M410" t="s">
        <v>41</v>
      </c>
      <c r="N410" t="s">
        <v>125</v>
      </c>
      <c r="O410" t="s">
        <v>45</v>
      </c>
      <c r="P410" t="s">
        <v>46</v>
      </c>
      <c r="Q410" s="122">
        <v>59077</v>
      </c>
      <c r="R410" s="124">
        <v>1</v>
      </c>
      <c r="S410" s="128">
        <v>4400</v>
      </c>
      <c r="U410" s="122">
        <v>2599.3879999999999</v>
      </c>
      <c r="V410" s="126">
        <v>7.9900000000000001E-4</v>
      </c>
      <c r="W410" s="126">
        <v>3.20457769072685E-3</v>
      </c>
      <c r="X410" s="126">
        <v>6.5999895734851304E-4</v>
      </c>
    </row>
    <row r="411" spans="1:24">
      <c r="A411" s="116">
        <v>1035</v>
      </c>
      <c r="B411">
        <v>9939</v>
      </c>
      <c r="C411" t="s">
        <v>4512</v>
      </c>
      <c r="D411" t="s">
        <v>4513</v>
      </c>
      <c r="E411" t="s">
        <v>35</v>
      </c>
      <c r="F411" t="s">
        <v>4514</v>
      </c>
      <c r="G411" t="s">
        <v>4515</v>
      </c>
      <c r="H411" t="s">
        <v>38</v>
      </c>
      <c r="I411" t="s">
        <v>2060</v>
      </c>
      <c r="J411" t="s">
        <v>39</v>
      </c>
      <c r="K411" t="s">
        <v>39</v>
      </c>
      <c r="L411" t="s">
        <v>40</v>
      </c>
      <c r="M411" t="s">
        <v>41</v>
      </c>
      <c r="N411" t="s">
        <v>43</v>
      </c>
      <c r="O411" t="s">
        <v>45</v>
      </c>
      <c r="P411" t="s">
        <v>46</v>
      </c>
      <c r="Q411" s="122">
        <v>453444</v>
      </c>
      <c r="R411" s="124">
        <v>1</v>
      </c>
      <c r="S411" s="128">
        <v>9250</v>
      </c>
      <c r="U411" s="122">
        <v>41943.57</v>
      </c>
      <c r="V411" s="126">
        <v>1.462E-3</v>
      </c>
      <c r="W411" s="126">
        <v>5.1708874816472197E-2</v>
      </c>
      <c r="X411" s="126">
        <v>1.0649703879326299E-2</v>
      </c>
    </row>
    <row r="412" spans="1:24">
      <c r="A412" s="116">
        <v>1035</v>
      </c>
      <c r="B412">
        <v>9939</v>
      </c>
      <c r="C412" t="s">
        <v>61</v>
      </c>
      <c r="D412" t="s">
        <v>62</v>
      </c>
      <c r="E412" t="s">
        <v>63</v>
      </c>
      <c r="F412" t="s">
        <v>4516</v>
      </c>
      <c r="G412" t="s">
        <v>66</v>
      </c>
      <c r="H412" t="s">
        <v>38</v>
      </c>
      <c r="I412" t="s">
        <v>2060</v>
      </c>
      <c r="J412" t="s">
        <v>39</v>
      </c>
      <c r="K412" t="s">
        <v>178</v>
      </c>
      <c r="L412" t="s">
        <v>40</v>
      </c>
      <c r="M412" t="s">
        <v>41</v>
      </c>
      <c r="N412" t="s">
        <v>67</v>
      </c>
      <c r="O412" t="s">
        <v>45</v>
      </c>
      <c r="P412" t="s">
        <v>46</v>
      </c>
      <c r="Q412" s="122">
        <v>7729</v>
      </c>
      <c r="R412" s="124">
        <v>1</v>
      </c>
      <c r="S412" s="128">
        <v>11950</v>
      </c>
      <c r="U412" s="122">
        <v>923.61500000000001</v>
      </c>
      <c r="V412" s="126">
        <v>6.4999999999999994E-5</v>
      </c>
      <c r="W412" s="126">
        <v>1.1386517234478E-3</v>
      </c>
      <c r="X412" s="126">
        <v>2.34511072218124E-4</v>
      </c>
    </row>
    <row r="413" spans="1:24">
      <c r="A413" s="116">
        <v>1035</v>
      </c>
      <c r="B413">
        <v>9939</v>
      </c>
      <c r="C413" t="s">
        <v>4517</v>
      </c>
      <c r="D413" t="s">
        <v>4518</v>
      </c>
      <c r="E413" t="s">
        <v>35</v>
      </c>
      <c r="F413" t="s">
        <v>4519</v>
      </c>
      <c r="G413" t="s">
        <v>4520</v>
      </c>
      <c r="H413" t="s">
        <v>38</v>
      </c>
      <c r="I413" t="s">
        <v>2060</v>
      </c>
      <c r="J413" t="s">
        <v>39</v>
      </c>
      <c r="K413" t="s">
        <v>39</v>
      </c>
      <c r="L413" t="s">
        <v>40</v>
      </c>
      <c r="M413" t="s">
        <v>41</v>
      </c>
      <c r="N413" t="s">
        <v>851</v>
      </c>
      <c r="O413" t="s">
        <v>45</v>
      </c>
      <c r="P413" t="s">
        <v>46</v>
      </c>
      <c r="Q413" s="122">
        <v>7704</v>
      </c>
      <c r="R413" s="124">
        <v>1</v>
      </c>
      <c r="S413" s="128">
        <v>70260</v>
      </c>
      <c r="U413" s="122">
        <v>5412.83</v>
      </c>
      <c r="V413" s="126">
        <v>4.6700000000000002E-4</v>
      </c>
      <c r="W413" s="126">
        <v>6.6730459414016301E-3</v>
      </c>
      <c r="X413" s="126">
        <v>1.3743475080689499E-3</v>
      </c>
    </row>
    <row r="414" spans="1:24">
      <c r="A414" s="116">
        <v>1035</v>
      </c>
      <c r="B414">
        <v>9939</v>
      </c>
      <c r="C414" t="s">
        <v>2799</v>
      </c>
      <c r="D414" t="s">
        <v>2800</v>
      </c>
      <c r="E414" t="s">
        <v>35</v>
      </c>
      <c r="F414" t="s">
        <v>4521</v>
      </c>
      <c r="G414" t="s">
        <v>4522</v>
      </c>
      <c r="H414" t="s">
        <v>38</v>
      </c>
      <c r="I414" t="s">
        <v>2060</v>
      </c>
      <c r="J414" t="s">
        <v>39</v>
      </c>
      <c r="K414" t="s">
        <v>39</v>
      </c>
      <c r="L414" t="s">
        <v>40</v>
      </c>
      <c r="M414" t="s">
        <v>41</v>
      </c>
      <c r="N414" t="s">
        <v>59</v>
      </c>
      <c r="O414" t="s">
        <v>45</v>
      </c>
      <c r="P414" t="s">
        <v>46</v>
      </c>
      <c r="Q414" s="122">
        <v>54950</v>
      </c>
      <c r="R414" s="124">
        <v>1</v>
      </c>
      <c r="S414" s="128">
        <v>2920</v>
      </c>
      <c r="U414" s="122">
        <v>1604.54</v>
      </c>
      <c r="V414" s="126">
        <v>4.3600000000000003E-4</v>
      </c>
      <c r="W414" s="126">
        <v>1.9781091117904901E-3</v>
      </c>
      <c r="X414" s="126">
        <v>4.0740156029957101E-4</v>
      </c>
    </row>
    <row r="415" spans="1:24">
      <c r="A415" s="116">
        <v>1035</v>
      </c>
      <c r="B415">
        <v>9939</v>
      </c>
      <c r="C415" t="s">
        <v>4523</v>
      </c>
      <c r="D415" t="s">
        <v>4524</v>
      </c>
      <c r="E415" t="s">
        <v>35</v>
      </c>
      <c r="F415" t="s">
        <v>4525</v>
      </c>
      <c r="G415" t="s">
        <v>4526</v>
      </c>
      <c r="H415" t="s">
        <v>38</v>
      </c>
      <c r="I415" t="s">
        <v>2060</v>
      </c>
      <c r="J415" t="s">
        <v>39</v>
      </c>
      <c r="K415" t="s">
        <v>39</v>
      </c>
      <c r="L415" t="s">
        <v>40</v>
      </c>
      <c r="M415" t="s">
        <v>41</v>
      </c>
      <c r="N415" t="s">
        <v>59</v>
      </c>
      <c r="O415" t="s">
        <v>45</v>
      </c>
      <c r="P415" t="s">
        <v>46</v>
      </c>
      <c r="Q415" s="122">
        <v>1097</v>
      </c>
      <c r="R415" s="124">
        <v>1</v>
      </c>
      <c r="S415" s="128">
        <v>11300</v>
      </c>
      <c r="U415" s="122">
        <v>123.961</v>
      </c>
      <c r="V415" s="126">
        <v>8.8699999999999998E-4</v>
      </c>
      <c r="W415" s="126">
        <v>1.5282160844021399E-4</v>
      </c>
      <c r="X415" s="126">
        <v>3.1474381951397401E-5</v>
      </c>
    </row>
    <row r="416" spans="1:24">
      <c r="A416" s="116">
        <v>1035</v>
      </c>
      <c r="B416">
        <v>9939</v>
      </c>
      <c r="C416" t="s">
        <v>4527</v>
      </c>
      <c r="D416" t="s">
        <v>4528</v>
      </c>
      <c r="E416" t="s">
        <v>35</v>
      </c>
      <c r="F416" t="s">
        <v>4529</v>
      </c>
      <c r="G416" t="s">
        <v>4530</v>
      </c>
      <c r="H416" t="s">
        <v>38</v>
      </c>
      <c r="I416" t="s">
        <v>2060</v>
      </c>
      <c r="J416" t="s">
        <v>39</v>
      </c>
      <c r="K416" t="s">
        <v>39</v>
      </c>
      <c r="L416" t="s">
        <v>40</v>
      </c>
      <c r="M416" t="s">
        <v>41</v>
      </c>
      <c r="N416" t="s">
        <v>1646</v>
      </c>
      <c r="O416" t="s">
        <v>45</v>
      </c>
      <c r="P416" t="s">
        <v>46</v>
      </c>
      <c r="Q416" s="122">
        <v>10236</v>
      </c>
      <c r="R416" s="124">
        <v>1</v>
      </c>
      <c r="S416" s="128">
        <v>1548</v>
      </c>
      <c r="U416" s="122">
        <v>158.453</v>
      </c>
      <c r="V416" s="126">
        <v>5.1099999999999995E-4</v>
      </c>
      <c r="W416" s="126">
        <v>1.9534438341274799E-4</v>
      </c>
      <c r="X416" s="126">
        <v>4.0232162181425797E-5</v>
      </c>
    </row>
    <row r="417" spans="1:24">
      <c r="A417" s="116">
        <v>1035</v>
      </c>
      <c r="B417">
        <v>9939</v>
      </c>
      <c r="C417" t="s">
        <v>3914</v>
      </c>
      <c r="D417" t="s">
        <v>3915</v>
      </c>
      <c r="E417" t="s">
        <v>161</v>
      </c>
      <c r="F417" t="s">
        <v>4531</v>
      </c>
      <c r="G417" t="s">
        <v>4532</v>
      </c>
      <c r="H417" t="s">
        <v>38</v>
      </c>
      <c r="I417" t="s">
        <v>2060</v>
      </c>
      <c r="J417" t="s">
        <v>39</v>
      </c>
      <c r="K417" t="s">
        <v>1473</v>
      </c>
      <c r="L417" t="s">
        <v>40</v>
      </c>
      <c r="M417" t="s">
        <v>41</v>
      </c>
      <c r="N417" t="s">
        <v>67</v>
      </c>
      <c r="O417" t="s">
        <v>45</v>
      </c>
      <c r="P417" t="s">
        <v>46</v>
      </c>
      <c r="Q417" s="122">
        <v>61620</v>
      </c>
      <c r="R417" s="124">
        <v>1</v>
      </c>
      <c r="S417" s="128">
        <v>2679</v>
      </c>
      <c r="T417" s="122">
        <v>18.882999999999999</v>
      </c>
      <c r="U417" s="122">
        <v>1669.683</v>
      </c>
      <c r="V417" s="126">
        <v>3.3399999999999999E-4</v>
      </c>
      <c r="W417" s="126">
        <v>2.0584187097219802E-3</v>
      </c>
      <c r="X417" s="126">
        <v>4.2394172752760901E-4</v>
      </c>
    </row>
    <row r="418" spans="1:24">
      <c r="A418" s="116">
        <v>1035</v>
      </c>
      <c r="B418">
        <v>9939</v>
      </c>
      <c r="C418" t="s">
        <v>853</v>
      </c>
      <c r="D418" t="s">
        <v>854</v>
      </c>
      <c r="E418" t="s">
        <v>35</v>
      </c>
      <c r="F418" t="s">
        <v>4533</v>
      </c>
      <c r="G418" t="s">
        <v>857</v>
      </c>
      <c r="H418" t="s">
        <v>38</v>
      </c>
      <c r="I418" t="s">
        <v>2060</v>
      </c>
      <c r="J418" t="s">
        <v>39</v>
      </c>
      <c r="K418" t="s">
        <v>39</v>
      </c>
      <c r="L418" t="s">
        <v>40</v>
      </c>
      <c r="M418" t="s">
        <v>41</v>
      </c>
      <c r="N418" t="s">
        <v>106</v>
      </c>
      <c r="O418" t="s">
        <v>45</v>
      </c>
      <c r="P418" t="s">
        <v>46</v>
      </c>
      <c r="Q418" s="122">
        <v>3035403</v>
      </c>
      <c r="R418" s="124">
        <v>1</v>
      </c>
      <c r="S418" s="128">
        <v>277</v>
      </c>
      <c r="T418" s="122">
        <v>37.095999999999997</v>
      </c>
      <c r="U418" s="122">
        <v>8445.1620000000003</v>
      </c>
      <c r="V418" s="126">
        <v>1.389E-3</v>
      </c>
      <c r="W418" s="126">
        <v>1.0411365153504101E-2</v>
      </c>
      <c r="X418" s="126">
        <v>2.1442732269439202E-3</v>
      </c>
    </row>
    <row r="419" spans="1:24">
      <c r="A419" s="116">
        <v>1035</v>
      </c>
      <c r="B419">
        <v>9939</v>
      </c>
      <c r="C419" t="s">
        <v>3929</v>
      </c>
      <c r="D419" t="s">
        <v>3930</v>
      </c>
      <c r="E419" t="s">
        <v>35</v>
      </c>
      <c r="F419" t="s">
        <v>4534</v>
      </c>
      <c r="G419" t="s">
        <v>4535</v>
      </c>
      <c r="H419" t="s">
        <v>38</v>
      </c>
      <c r="I419" t="s">
        <v>2060</v>
      </c>
      <c r="J419" t="s">
        <v>39</v>
      </c>
      <c r="K419" t="s">
        <v>39</v>
      </c>
      <c r="L419" t="s">
        <v>40</v>
      </c>
      <c r="M419" t="s">
        <v>41</v>
      </c>
      <c r="N419" t="s">
        <v>125</v>
      </c>
      <c r="O419" t="s">
        <v>45</v>
      </c>
      <c r="P419" t="s">
        <v>46</v>
      </c>
      <c r="Q419" s="122">
        <v>131069</v>
      </c>
      <c r="R419" s="124">
        <v>1</v>
      </c>
      <c r="S419" s="128">
        <v>1125</v>
      </c>
      <c r="U419" s="122">
        <v>1474.5260000000001</v>
      </c>
      <c r="V419" s="126">
        <v>4.0200000000000001E-4</v>
      </c>
      <c r="W419" s="126">
        <v>1.8178255516841399E-3</v>
      </c>
      <c r="X419" s="126">
        <v>3.7439035172240998E-4</v>
      </c>
    </row>
    <row r="420" spans="1:24">
      <c r="A420" s="116">
        <v>1035</v>
      </c>
      <c r="B420">
        <v>9939</v>
      </c>
      <c r="C420" t="s">
        <v>2886</v>
      </c>
      <c r="D420" t="s">
        <v>2887</v>
      </c>
      <c r="E420" t="s">
        <v>35</v>
      </c>
      <c r="F420" t="s">
        <v>4536</v>
      </c>
      <c r="G420" t="s">
        <v>4537</v>
      </c>
      <c r="H420" t="s">
        <v>38</v>
      </c>
      <c r="I420" t="s">
        <v>2060</v>
      </c>
      <c r="J420" t="s">
        <v>39</v>
      </c>
      <c r="K420" t="s">
        <v>39</v>
      </c>
      <c r="L420" t="s">
        <v>40</v>
      </c>
      <c r="M420" t="s">
        <v>41</v>
      </c>
      <c r="N420" t="s">
        <v>74</v>
      </c>
      <c r="O420" t="s">
        <v>45</v>
      </c>
      <c r="P420" t="s">
        <v>46</v>
      </c>
      <c r="Q420" s="122">
        <v>50048</v>
      </c>
      <c r="R420" s="124">
        <v>1</v>
      </c>
      <c r="S420" s="128">
        <v>7702</v>
      </c>
      <c r="U420" s="122">
        <v>3854.6970000000001</v>
      </c>
      <c r="V420" s="126">
        <v>2.32E-4</v>
      </c>
      <c r="W420" s="126">
        <v>4.7521477680625597E-3</v>
      </c>
      <c r="X420" s="126">
        <v>9.7872882943772998E-4</v>
      </c>
    </row>
    <row r="421" spans="1:24">
      <c r="A421" s="116">
        <v>1035</v>
      </c>
      <c r="B421">
        <v>9939</v>
      </c>
      <c r="C421" t="s">
        <v>4538</v>
      </c>
      <c r="D421" t="s">
        <v>4539</v>
      </c>
      <c r="E421" t="s">
        <v>35</v>
      </c>
      <c r="F421" t="s">
        <v>4540</v>
      </c>
      <c r="G421" t="s">
        <v>4541</v>
      </c>
      <c r="H421" t="s">
        <v>38</v>
      </c>
      <c r="I421" t="s">
        <v>2060</v>
      </c>
      <c r="J421" t="s">
        <v>39</v>
      </c>
      <c r="K421" t="s">
        <v>39</v>
      </c>
      <c r="L421" t="s">
        <v>40</v>
      </c>
      <c r="M421" t="s">
        <v>41</v>
      </c>
      <c r="N421" t="s">
        <v>43</v>
      </c>
      <c r="O421" t="s">
        <v>45</v>
      </c>
      <c r="P421" t="s">
        <v>46</v>
      </c>
      <c r="Q421" s="122">
        <v>15883</v>
      </c>
      <c r="R421" s="124">
        <v>1</v>
      </c>
      <c r="S421" s="128">
        <v>2636</v>
      </c>
      <c r="U421" s="122">
        <v>418.67599999999999</v>
      </c>
      <c r="V421" s="126">
        <v>8.8800000000000001E-4</v>
      </c>
      <c r="W421" s="126">
        <v>5.1615202682071001E-4</v>
      </c>
      <c r="X421" s="126">
        <v>1.06304116302365E-4</v>
      </c>
    </row>
    <row r="422" spans="1:24">
      <c r="A422" s="116">
        <v>1035</v>
      </c>
      <c r="B422">
        <v>9939</v>
      </c>
      <c r="C422" t="s">
        <v>97</v>
      </c>
      <c r="D422" t="s">
        <v>98</v>
      </c>
      <c r="E422" t="s">
        <v>35</v>
      </c>
      <c r="F422" t="s">
        <v>4542</v>
      </c>
      <c r="G422" t="s">
        <v>101</v>
      </c>
      <c r="H422" t="s">
        <v>38</v>
      </c>
      <c r="I422" t="s">
        <v>2060</v>
      </c>
      <c r="J422" t="s">
        <v>39</v>
      </c>
      <c r="K422" t="s">
        <v>39</v>
      </c>
      <c r="L422" t="s">
        <v>40</v>
      </c>
      <c r="M422" t="s">
        <v>41</v>
      </c>
      <c r="N422" s="142" t="s">
        <v>106</v>
      </c>
      <c r="O422" t="s">
        <v>45</v>
      </c>
      <c r="P422" t="s">
        <v>46</v>
      </c>
      <c r="Q422" s="122">
        <v>22964</v>
      </c>
      <c r="R422" s="124">
        <v>1</v>
      </c>
      <c r="S422" s="128">
        <v>1045</v>
      </c>
      <c r="U422" s="122">
        <v>239.97399999999999</v>
      </c>
      <c r="V422" s="126">
        <v>5.44E-4</v>
      </c>
      <c r="W422" s="126">
        <v>2.9584451641653602E-4</v>
      </c>
      <c r="X422" s="126">
        <v>6.0930672062408702E-5</v>
      </c>
    </row>
    <row r="423" spans="1:24">
      <c r="A423" s="116">
        <v>1035</v>
      </c>
      <c r="B423">
        <v>9939</v>
      </c>
      <c r="C423" t="s">
        <v>4543</v>
      </c>
      <c r="D423" t="s">
        <v>4544</v>
      </c>
      <c r="E423" t="s">
        <v>35</v>
      </c>
      <c r="F423" t="s">
        <v>4545</v>
      </c>
      <c r="G423" t="s">
        <v>4546</v>
      </c>
      <c r="H423" t="s">
        <v>38</v>
      </c>
      <c r="I423" t="s">
        <v>2060</v>
      </c>
      <c r="J423" t="s">
        <v>39</v>
      </c>
      <c r="K423" t="s">
        <v>39</v>
      </c>
      <c r="L423" t="s">
        <v>40</v>
      </c>
      <c r="M423" t="s">
        <v>41</v>
      </c>
      <c r="N423" t="s">
        <v>545</v>
      </c>
      <c r="O423" t="s">
        <v>45</v>
      </c>
      <c r="P423" t="s">
        <v>46</v>
      </c>
      <c r="Q423" s="122">
        <v>51976</v>
      </c>
      <c r="R423" s="124">
        <v>1</v>
      </c>
      <c r="S423" s="128">
        <v>869.5</v>
      </c>
      <c r="U423" s="122">
        <v>451.93099999999998</v>
      </c>
      <c r="V423" s="126">
        <v>4.86E-4</v>
      </c>
      <c r="W423" s="126">
        <v>5.5715000062042999E-4</v>
      </c>
      <c r="X423" s="126">
        <v>1.14747856031165E-4</v>
      </c>
    </row>
    <row r="424" spans="1:24">
      <c r="A424" s="116">
        <v>1035</v>
      </c>
      <c r="B424">
        <v>9939</v>
      </c>
      <c r="C424" t="s">
        <v>2891</v>
      </c>
      <c r="D424" t="s">
        <v>2892</v>
      </c>
      <c r="E424" t="s">
        <v>35</v>
      </c>
      <c r="F424" t="s">
        <v>4547</v>
      </c>
      <c r="G424" t="s">
        <v>4548</v>
      </c>
      <c r="H424" t="s">
        <v>38</v>
      </c>
      <c r="I424" t="s">
        <v>2060</v>
      </c>
      <c r="J424" t="s">
        <v>39</v>
      </c>
      <c r="K424" t="s">
        <v>39</v>
      </c>
      <c r="L424" t="s">
        <v>40</v>
      </c>
      <c r="M424" t="s">
        <v>41</v>
      </c>
      <c r="N424" t="s">
        <v>74</v>
      </c>
      <c r="O424" t="s">
        <v>45</v>
      </c>
      <c r="P424" t="s">
        <v>46</v>
      </c>
      <c r="Q424" s="122">
        <v>37568</v>
      </c>
      <c r="R424" s="124">
        <v>1</v>
      </c>
      <c r="S424" s="128">
        <v>20770</v>
      </c>
      <c r="U424" s="122">
        <v>7802.8739999999998</v>
      </c>
      <c r="V424" s="126">
        <v>9.810000000000001E-4</v>
      </c>
      <c r="W424" s="126">
        <v>9.6195391615724601E-3</v>
      </c>
      <c r="X424" s="126">
        <v>1.98119266547443E-3</v>
      </c>
    </row>
    <row r="425" spans="1:24">
      <c r="A425" s="116">
        <v>1035</v>
      </c>
      <c r="B425">
        <v>9939</v>
      </c>
      <c r="C425" t="s">
        <v>832</v>
      </c>
      <c r="D425" t="s">
        <v>833</v>
      </c>
      <c r="E425" t="s">
        <v>35</v>
      </c>
      <c r="F425" t="s">
        <v>4549</v>
      </c>
      <c r="G425" t="s">
        <v>836</v>
      </c>
      <c r="H425" t="s">
        <v>38</v>
      </c>
      <c r="I425" t="s">
        <v>2060</v>
      </c>
      <c r="J425" t="s">
        <v>39</v>
      </c>
      <c r="K425" t="s">
        <v>39</v>
      </c>
      <c r="L425" t="s">
        <v>40</v>
      </c>
      <c r="M425" t="s">
        <v>41</v>
      </c>
      <c r="N425" t="s">
        <v>74</v>
      </c>
      <c r="O425" t="s">
        <v>45</v>
      </c>
      <c r="P425" t="s">
        <v>46</v>
      </c>
      <c r="Q425" s="122">
        <v>16593</v>
      </c>
      <c r="R425" s="124">
        <v>1</v>
      </c>
      <c r="S425" s="128">
        <v>8790</v>
      </c>
      <c r="U425" s="122">
        <v>1458.5250000000001</v>
      </c>
      <c r="V425" s="126">
        <v>7.2499999999999995E-4</v>
      </c>
      <c r="W425" s="126">
        <v>1.7980985197262099E-3</v>
      </c>
      <c r="X425" s="126">
        <v>3.7032746987639099E-4</v>
      </c>
    </row>
    <row r="426" spans="1:24">
      <c r="A426" s="116">
        <v>1035</v>
      </c>
      <c r="B426">
        <v>9939</v>
      </c>
      <c r="C426" t="s">
        <v>4550</v>
      </c>
      <c r="D426" t="s">
        <v>4551</v>
      </c>
      <c r="E426" t="s">
        <v>35</v>
      </c>
      <c r="F426" t="s">
        <v>4552</v>
      </c>
      <c r="G426" t="s">
        <v>4553</v>
      </c>
      <c r="H426" t="s">
        <v>38</v>
      </c>
      <c r="I426" t="s">
        <v>2060</v>
      </c>
      <c r="J426" t="s">
        <v>39</v>
      </c>
      <c r="K426" t="s">
        <v>39</v>
      </c>
      <c r="L426" t="s">
        <v>40</v>
      </c>
      <c r="M426" t="s">
        <v>41</v>
      </c>
      <c r="N426" t="s">
        <v>59</v>
      </c>
      <c r="O426" t="s">
        <v>45</v>
      </c>
      <c r="P426" t="s">
        <v>46</v>
      </c>
      <c r="Q426" s="122">
        <v>73201</v>
      </c>
      <c r="R426" s="124">
        <v>1</v>
      </c>
      <c r="S426" s="128">
        <v>5451</v>
      </c>
      <c r="U426" s="122">
        <v>3990.1869999999999</v>
      </c>
      <c r="V426" s="126">
        <v>2.4650000000000002E-3</v>
      </c>
      <c r="W426" s="126">
        <v>4.9191820042968704E-3</v>
      </c>
      <c r="X426" s="126">
        <v>1.0131303738518799E-3</v>
      </c>
    </row>
    <row r="427" spans="1:24">
      <c r="A427" s="116">
        <v>1035</v>
      </c>
      <c r="B427">
        <v>9939</v>
      </c>
      <c r="C427" t="s">
        <v>4554</v>
      </c>
      <c r="D427" t="s">
        <v>4555</v>
      </c>
      <c r="E427" t="s">
        <v>35</v>
      </c>
      <c r="F427" t="s">
        <v>4556</v>
      </c>
      <c r="G427" t="s">
        <v>4557</v>
      </c>
      <c r="H427" t="s">
        <v>38</v>
      </c>
      <c r="I427" t="s">
        <v>2060</v>
      </c>
      <c r="J427" t="s">
        <v>39</v>
      </c>
      <c r="K427" t="s">
        <v>39</v>
      </c>
      <c r="L427" t="s">
        <v>40</v>
      </c>
      <c r="M427" t="s">
        <v>41</v>
      </c>
      <c r="N427" t="s">
        <v>59</v>
      </c>
      <c r="O427" t="s">
        <v>45</v>
      </c>
      <c r="P427" t="s">
        <v>46</v>
      </c>
      <c r="Q427" s="122">
        <v>3605</v>
      </c>
      <c r="R427" s="124">
        <v>1</v>
      </c>
      <c r="S427" s="128">
        <v>1221</v>
      </c>
      <c r="U427" s="122">
        <v>44.017000000000003</v>
      </c>
      <c r="V427" s="126">
        <v>2.4800000000000001E-4</v>
      </c>
      <c r="W427" s="126">
        <v>5.4265102570916099E-5</v>
      </c>
      <c r="X427" s="126">
        <v>1.11761718933677E-5</v>
      </c>
    </row>
    <row r="428" spans="1:24">
      <c r="A428" s="116">
        <v>1035</v>
      </c>
      <c r="B428">
        <v>9939</v>
      </c>
      <c r="C428" t="s">
        <v>4558</v>
      </c>
      <c r="D428" t="s">
        <v>4559</v>
      </c>
      <c r="E428" t="s">
        <v>35</v>
      </c>
      <c r="F428" t="s">
        <v>4560</v>
      </c>
      <c r="G428" t="s">
        <v>4561</v>
      </c>
      <c r="H428" t="s">
        <v>38</v>
      </c>
      <c r="I428" t="s">
        <v>2060</v>
      </c>
      <c r="J428" t="s">
        <v>39</v>
      </c>
      <c r="K428" t="s">
        <v>207</v>
      </c>
      <c r="L428" t="s">
        <v>40</v>
      </c>
      <c r="M428" t="s">
        <v>41</v>
      </c>
      <c r="N428" t="s">
        <v>1646</v>
      </c>
      <c r="O428" t="s">
        <v>45</v>
      </c>
      <c r="P428" t="s">
        <v>46</v>
      </c>
      <c r="Q428" s="122">
        <v>27818</v>
      </c>
      <c r="R428" s="124">
        <v>1</v>
      </c>
      <c r="S428" s="128">
        <v>6425</v>
      </c>
      <c r="U428" s="122">
        <v>1787.306</v>
      </c>
      <c r="V428" s="126">
        <v>2.5500000000000002E-4</v>
      </c>
      <c r="W428" s="126">
        <v>2.2034273207351498E-3</v>
      </c>
      <c r="X428" s="126">
        <v>4.53806983206131E-4</v>
      </c>
    </row>
    <row r="429" spans="1:24">
      <c r="A429" s="116">
        <v>1035</v>
      </c>
      <c r="B429">
        <v>9939</v>
      </c>
      <c r="C429" t="s">
        <v>76</v>
      </c>
      <c r="D429" t="s">
        <v>77</v>
      </c>
      <c r="E429" t="s">
        <v>35</v>
      </c>
      <c r="F429" t="s">
        <v>4562</v>
      </c>
      <c r="G429" t="s">
        <v>80</v>
      </c>
      <c r="H429" t="s">
        <v>38</v>
      </c>
      <c r="I429" t="s">
        <v>2060</v>
      </c>
      <c r="J429" t="s">
        <v>39</v>
      </c>
      <c r="K429" t="s">
        <v>39</v>
      </c>
      <c r="L429" t="s">
        <v>40</v>
      </c>
      <c r="M429" t="s">
        <v>41</v>
      </c>
      <c r="N429" t="s">
        <v>52</v>
      </c>
      <c r="O429" t="s">
        <v>45</v>
      </c>
      <c r="P429" t="s">
        <v>46</v>
      </c>
      <c r="Q429" s="122">
        <v>189282</v>
      </c>
      <c r="R429" s="124">
        <v>1</v>
      </c>
      <c r="S429" s="128">
        <v>601.79999999999995</v>
      </c>
      <c r="U429" s="122">
        <v>1139.0989999999999</v>
      </c>
      <c r="V429" s="126">
        <v>3.0270000000000002E-3</v>
      </c>
      <c r="W429" s="126">
        <v>1.4043042002491199E-3</v>
      </c>
      <c r="X429" s="126">
        <v>2.8922354126304103E-4</v>
      </c>
    </row>
    <row r="430" spans="1:24">
      <c r="A430" s="116">
        <v>1035</v>
      </c>
      <c r="B430">
        <v>9939</v>
      </c>
      <c r="C430" t="s">
        <v>3104</v>
      </c>
      <c r="D430" t="s">
        <v>3105</v>
      </c>
      <c r="E430" t="s">
        <v>35</v>
      </c>
      <c r="F430" t="s">
        <v>4563</v>
      </c>
      <c r="G430" t="s">
        <v>4564</v>
      </c>
      <c r="H430" t="s">
        <v>38</v>
      </c>
      <c r="I430" t="s">
        <v>2060</v>
      </c>
      <c r="J430" t="s">
        <v>39</v>
      </c>
      <c r="K430" t="s">
        <v>39</v>
      </c>
      <c r="L430" t="s">
        <v>40</v>
      </c>
      <c r="M430" t="s">
        <v>41</v>
      </c>
      <c r="N430" t="s">
        <v>106</v>
      </c>
      <c r="O430" t="s">
        <v>45</v>
      </c>
      <c r="P430" t="s">
        <v>46</v>
      </c>
      <c r="Q430" s="122">
        <v>39417</v>
      </c>
      <c r="R430" s="124">
        <v>1</v>
      </c>
      <c r="S430" s="128">
        <v>2084</v>
      </c>
      <c r="T430" s="122">
        <v>4.8550000000000004</v>
      </c>
      <c r="U430" s="122">
        <v>826.30600000000004</v>
      </c>
      <c r="V430" s="126">
        <v>1.93E-4</v>
      </c>
      <c r="W430" s="126">
        <v>1.0186861505762999E-3</v>
      </c>
      <c r="X430" s="126">
        <v>2.0980355670304599E-4</v>
      </c>
    </row>
    <row r="431" spans="1:24">
      <c r="A431" s="116">
        <v>1035</v>
      </c>
      <c r="B431">
        <v>9939</v>
      </c>
      <c r="C431" t="s">
        <v>4565</v>
      </c>
      <c r="D431" t="s">
        <v>4566</v>
      </c>
      <c r="E431" t="s">
        <v>35</v>
      </c>
      <c r="F431" t="s">
        <v>4567</v>
      </c>
      <c r="G431" t="s">
        <v>4568</v>
      </c>
      <c r="H431" t="s">
        <v>38</v>
      </c>
      <c r="I431" t="s">
        <v>2060</v>
      </c>
      <c r="J431" t="s">
        <v>39</v>
      </c>
      <c r="K431" t="s">
        <v>39</v>
      </c>
      <c r="L431" t="s">
        <v>40</v>
      </c>
      <c r="M431" t="s">
        <v>41</v>
      </c>
      <c r="N431" t="s">
        <v>388</v>
      </c>
      <c r="O431" t="s">
        <v>45</v>
      </c>
      <c r="P431" t="s">
        <v>46</v>
      </c>
      <c r="Q431" s="122">
        <v>14958</v>
      </c>
      <c r="R431" s="124">
        <v>1</v>
      </c>
      <c r="S431" s="128">
        <v>2332</v>
      </c>
      <c r="U431" s="122">
        <v>348.82100000000003</v>
      </c>
      <c r="V431" s="126">
        <v>6.6299999999999996E-4</v>
      </c>
      <c r="W431" s="126">
        <v>4.3003298647329601E-4</v>
      </c>
      <c r="X431" s="126">
        <v>8.8567465073211205E-5</v>
      </c>
    </row>
    <row r="432" spans="1:24">
      <c r="A432" s="116">
        <v>1035</v>
      </c>
      <c r="B432">
        <v>9939</v>
      </c>
      <c r="C432" t="s">
        <v>4569</v>
      </c>
      <c r="D432" t="s">
        <v>4570</v>
      </c>
      <c r="E432" t="s">
        <v>35</v>
      </c>
      <c r="F432" t="s">
        <v>4571</v>
      </c>
      <c r="G432" t="s">
        <v>4572</v>
      </c>
      <c r="H432" t="s">
        <v>38</v>
      </c>
      <c r="I432" t="s">
        <v>2060</v>
      </c>
      <c r="J432" t="s">
        <v>39</v>
      </c>
      <c r="K432" t="s">
        <v>39</v>
      </c>
      <c r="L432" t="s">
        <v>40</v>
      </c>
      <c r="M432" t="s">
        <v>41</v>
      </c>
      <c r="N432" t="s">
        <v>74</v>
      </c>
      <c r="O432" t="s">
        <v>45</v>
      </c>
      <c r="P432" t="s">
        <v>46</v>
      </c>
      <c r="Q432" s="122">
        <v>29126</v>
      </c>
      <c r="R432" s="124">
        <v>1</v>
      </c>
      <c r="S432" s="128">
        <v>6300</v>
      </c>
      <c r="U432" s="122">
        <v>1834.9380000000001</v>
      </c>
      <c r="V432" s="126">
        <v>3.79E-4</v>
      </c>
      <c r="W432" s="126">
        <v>2.2621483898005801E-3</v>
      </c>
      <c r="X432" s="126">
        <v>4.65900883900043E-4</v>
      </c>
    </row>
    <row r="433" spans="1:24">
      <c r="A433" s="116">
        <v>1035</v>
      </c>
      <c r="B433">
        <v>9939</v>
      </c>
      <c r="C433" t="s">
        <v>839</v>
      </c>
      <c r="D433" t="s">
        <v>840</v>
      </c>
      <c r="E433" t="s">
        <v>35</v>
      </c>
      <c r="F433" t="s">
        <v>4573</v>
      </c>
      <c r="G433" t="s">
        <v>843</v>
      </c>
      <c r="H433" t="s">
        <v>38</v>
      </c>
      <c r="I433" t="s">
        <v>2060</v>
      </c>
      <c r="J433" t="s">
        <v>39</v>
      </c>
      <c r="K433" t="s">
        <v>39</v>
      </c>
      <c r="L433" t="s">
        <v>40</v>
      </c>
      <c r="M433" t="s">
        <v>41</v>
      </c>
      <c r="N433" t="s">
        <v>74</v>
      </c>
      <c r="O433" t="s">
        <v>45</v>
      </c>
      <c r="P433" t="s">
        <v>46</v>
      </c>
      <c r="Q433" s="122">
        <v>113413</v>
      </c>
      <c r="R433" s="124">
        <v>1</v>
      </c>
      <c r="S433" s="128">
        <v>1941</v>
      </c>
      <c r="U433" s="122">
        <v>2201.346</v>
      </c>
      <c r="V433" s="126">
        <v>1.4369999999999999E-3</v>
      </c>
      <c r="W433" s="126">
        <v>2.7138639320799501E-3</v>
      </c>
      <c r="X433" s="126">
        <v>5.5893398083047799E-4</v>
      </c>
    </row>
    <row r="434" spans="1:24">
      <c r="A434" s="116">
        <v>1035</v>
      </c>
      <c r="B434">
        <v>9939</v>
      </c>
      <c r="C434" t="s">
        <v>2636</v>
      </c>
      <c r="D434" t="s">
        <v>2637</v>
      </c>
      <c r="E434" t="s">
        <v>35</v>
      </c>
      <c r="F434" t="s">
        <v>4574</v>
      </c>
      <c r="G434" t="s">
        <v>4575</v>
      </c>
      <c r="H434" t="s">
        <v>38</v>
      </c>
      <c r="I434" t="s">
        <v>2060</v>
      </c>
      <c r="J434" t="s">
        <v>39</v>
      </c>
      <c r="K434" t="s">
        <v>39</v>
      </c>
      <c r="L434" t="s">
        <v>40</v>
      </c>
      <c r="M434" t="s">
        <v>41</v>
      </c>
      <c r="N434" t="s">
        <v>106</v>
      </c>
      <c r="O434" t="s">
        <v>45</v>
      </c>
      <c r="P434" t="s">
        <v>46</v>
      </c>
      <c r="Q434" s="122">
        <v>663863</v>
      </c>
      <c r="R434" s="124">
        <v>1</v>
      </c>
      <c r="S434" s="128">
        <v>86.9</v>
      </c>
      <c r="U434" s="122">
        <v>576.89700000000005</v>
      </c>
      <c r="V434" s="126">
        <v>2.16E-3</v>
      </c>
      <c r="W434" s="126">
        <v>7.1121013338702396E-4</v>
      </c>
      <c r="X434" s="126">
        <v>1.4647731832167401E-4</v>
      </c>
    </row>
    <row r="435" spans="1:24">
      <c r="A435" s="116">
        <v>1035</v>
      </c>
      <c r="B435">
        <v>9939</v>
      </c>
      <c r="C435" t="s">
        <v>4576</v>
      </c>
      <c r="D435" t="s">
        <v>4577</v>
      </c>
      <c r="E435" t="s">
        <v>35</v>
      </c>
      <c r="F435" t="s">
        <v>4578</v>
      </c>
      <c r="G435" t="s">
        <v>4579</v>
      </c>
      <c r="H435" t="s">
        <v>38</v>
      </c>
      <c r="I435" t="s">
        <v>2060</v>
      </c>
      <c r="J435" t="s">
        <v>39</v>
      </c>
      <c r="K435" t="s">
        <v>39</v>
      </c>
      <c r="L435" t="s">
        <v>40</v>
      </c>
      <c r="M435" t="s">
        <v>41</v>
      </c>
      <c r="N435" t="s">
        <v>52</v>
      </c>
      <c r="O435" t="s">
        <v>45</v>
      </c>
      <c r="P435" t="s">
        <v>46</v>
      </c>
      <c r="Q435" s="122">
        <v>74084</v>
      </c>
      <c r="R435" s="124">
        <v>1</v>
      </c>
      <c r="S435" s="128">
        <v>1438</v>
      </c>
      <c r="U435" s="122">
        <v>1065.328</v>
      </c>
      <c r="V435" s="126">
        <v>1.059E-3</v>
      </c>
      <c r="W435" s="126">
        <v>1.3133576386982E-3</v>
      </c>
      <c r="X435" s="126">
        <v>2.7049263766481201E-4</v>
      </c>
    </row>
    <row r="436" spans="1:24">
      <c r="A436" s="116">
        <v>1035</v>
      </c>
      <c r="B436">
        <v>9939</v>
      </c>
      <c r="C436" t="s">
        <v>4580</v>
      </c>
      <c r="D436" t="s">
        <v>4581</v>
      </c>
      <c r="E436" t="s">
        <v>35</v>
      </c>
      <c r="F436" t="s">
        <v>4582</v>
      </c>
      <c r="G436" t="s">
        <v>4583</v>
      </c>
      <c r="H436" t="s">
        <v>38</v>
      </c>
      <c r="I436" t="s">
        <v>2060</v>
      </c>
      <c r="J436" t="s">
        <v>39</v>
      </c>
      <c r="K436" t="s">
        <v>39</v>
      </c>
      <c r="L436" t="s">
        <v>40</v>
      </c>
      <c r="M436" t="s">
        <v>41</v>
      </c>
      <c r="N436" t="s">
        <v>125</v>
      </c>
      <c r="O436" t="s">
        <v>45</v>
      </c>
      <c r="P436" t="s">
        <v>46</v>
      </c>
      <c r="Q436" s="122">
        <v>237607</v>
      </c>
      <c r="R436" s="124">
        <v>1</v>
      </c>
      <c r="S436" s="128">
        <v>686.9</v>
      </c>
      <c r="U436" s="122">
        <v>1632.1220000000001</v>
      </c>
      <c r="V436" s="126">
        <v>1.1969999999999999E-3</v>
      </c>
      <c r="W436" s="126">
        <v>2.0121133503561298E-3</v>
      </c>
      <c r="X436" s="126">
        <v>4.1440490494111098E-4</v>
      </c>
    </row>
    <row r="437" spans="1:24">
      <c r="A437" s="116">
        <v>1035</v>
      </c>
      <c r="B437">
        <v>9939</v>
      </c>
      <c r="C437" t="s">
        <v>4588</v>
      </c>
      <c r="D437" t="s">
        <v>4589</v>
      </c>
      <c r="E437" t="s">
        <v>35</v>
      </c>
      <c r="F437" t="s">
        <v>4588</v>
      </c>
      <c r="G437" t="s">
        <v>4590</v>
      </c>
      <c r="H437" t="s">
        <v>38</v>
      </c>
      <c r="I437" t="s">
        <v>2060</v>
      </c>
      <c r="J437" t="s">
        <v>39</v>
      </c>
      <c r="K437" t="s">
        <v>39</v>
      </c>
      <c r="L437" t="s">
        <v>40</v>
      </c>
      <c r="M437" t="s">
        <v>41</v>
      </c>
      <c r="N437" t="s">
        <v>144</v>
      </c>
      <c r="O437" t="s">
        <v>45</v>
      </c>
      <c r="P437" t="s">
        <v>46</v>
      </c>
      <c r="Q437" s="122">
        <v>5980</v>
      </c>
      <c r="R437" s="124">
        <v>1</v>
      </c>
      <c r="S437" s="128">
        <v>3329</v>
      </c>
      <c r="U437" s="122">
        <v>199.07400000000001</v>
      </c>
      <c r="V437" s="126">
        <v>1.03E-4</v>
      </c>
      <c r="W437" s="126">
        <v>2.4542266876637699E-4</v>
      </c>
      <c r="X437" s="126">
        <v>5.0546037927000198E-5</v>
      </c>
    </row>
    <row r="438" spans="1:24">
      <c r="A438" s="116">
        <v>1035</v>
      </c>
      <c r="B438">
        <v>9939</v>
      </c>
      <c r="C438" t="s">
        <v>4595</v>
      </c>
      <c r="D438" t="s">
        <v>4596</v>
      </c>
      <c r="E438" t="s">
        <v>35</v>
      </c>
      <c r="F438" t="s">
        <v>4597</v>
      </c>
      <c r="G438" t="s">
        <v>4598</v>
      </c>
      <c r="H438" t="s">
        <v>38</v>
      </c>
      <c r="I438" t="s">
        <v>2060</v>
      </c>
      <c r="J438" t="s">
        <v>39</v>
      </c>
      <c r="K438" t="s">
        <v>39</v>
      </c>
      <c r="L438" t="s">
        <v>40</v>
      </c>
      <c r="M438" t="s">
        <v>41</v>
      </c>
      <c r="N438" t="s">
        <v>43</v>
      </c>
      <c r="O438" t="s">
        <v>45</v>
      </c>
      <c r="P438" t="s">
        <v>46</v>
      </c>
      <c r="Q438" s="122">
        <v>32897</v>
      </c>
      <c r="R438" s="124">
        <v>1</v>
      </c>
      <c r="S438" s="128">
        <v>10100</v>
      </c>
      <c r="U438" s="122">
        <v>3322.5970000000002</v>
      </c>
      <c r="V438" s="126">
        <v>2.6329999999999999E-3</v>
      </c>
      <c r="W438" s="126">
        <v>4.09616425923177E-3</v>
      </c>
      <c r="X438" s="126">
        <v>8.4362571331763302E-4</v>
      </c>
    </row>
    <row r="439" spans="1:24">
      <c r="A439" s="116">
        <v>1035</v>
      </c>
      <c r="B439">
        <v>9939</v>
      </c>
      <c r="C439" t="s">
        <v>4599</v>
      </c>
      <c r="D439" t="s">
        <v>4600</v>
      </c>
      <c r="E439" t="s">
        <v>35</v>
      </c>
      <c r="F439" t="s">
        <v>4601</v>
      </c>
      <c r="G439" t="s">
        <v>4602</v>
      </c>
      <c r="H439" t="s">
        <v>38</v>
      </c>
      <c r="I439" t="s">
        <v>2060</v>
      </c>
      <c r="J439" t="s">
        <v>39</v>
      </c>
      <c r="K439" t="s">
        <v>39</v>
      </c>
      <c r="L439" t="s">
        <v>40</v>
      </c>
      <c r="M439" t="s">
        <v>41</v>
      </c>
      <c r="N439" t="s">
        <v>52</v>
      </c>
      <c r="O439" t="s">
        <v>45</v>
      </c>
      <c r="P439" t="s">
        <v>46</v>
      </c>
      <c r="Q439" s="122">
        <v>11462</v>
      </c>
      <c r="R439" s="124">
        <v>1</v>
      </c>
      <c r="S439" s="128">
        <v>35250</v>
      </c>
      <c r="U439" s="122">
        <v>4040.355</v>
      </c>
      <c r="V439" s="126">
        <v>1.7910000000000001E-3</v>
      </c>
      <c r="W439" s="126">
        <v>4.9810307255464302E-3</v>
      </c>
      <c r="X439" s="126">
        <v>1.0258684303066101E-3</v>
      </c>
    </row>
    <row r="440" spans="1:24">
      <c r="A440" s="116">
        <v>1035</v>
      </c>
      <c r="B440">
        <v>9939</v>
      </c>
      <c r="C440" t="s">
        <v>3291</v>
      </c>
      <c r="D440" t="s">
        <v>3292</v>
      </c>
      <c r="E440" t="s">
        <v>35</v>
      </c>
      <c r="F440" t="s">
        <v>4603</v>
      </c>
      <c r="G440" t="s">
        <v>4604</v>
      </c>
      <c r="H440" t="s">
        <v>38</v>
      </c>
      <c r="I440" t="s">
        <v>2060</v>
      </c>
      <c r="J440" t="s">
        <v>39</v>
      </c>
      <c r="K440" t="s">
        <v>39</v>
      </c>
      <c r="L440" t="s">
        <v>40</v>
      </c>
      <c r="M440" t="s">
        <v>41</v>
      </c>
      <c r="N440" t="s">
        <v>144</v>
      </c>
      <c r="O440" t="s">
        <v>45</v>
      </c>
      <c r="P440" t="s">
        <v>46</v>
      </c>
      <c r="Q440" s="122">
        <v>10686</v>
      </c>
      <c r="R440" s="124">
        <v>1</v>
      </c>
      <c r="S440" s="128">
        <v>6385</v>
      </c>
      <c r="U440" s="122">
        <v>682.30100000000004</v>
      </c>
      <c r="V440" s="126">
        <v>8.2200000000000003E-4</v>
      </c>
      <c r="W440" s="126">
        <v>8.4115448844819995E-4</v>
      </c>
      <c r="X440" s="126">
        <v>1.7324001441791E-4</v>
      </c>
    </row>
    <row r="441" spans="1:24">
      <c r="A441" s="116">
        <v>1035</v>
      </c>
      <c r="B441">
        <v>9939</v>
      </c>
      <c r="C441" t="s">
        <v>4605</v>
      </c>
      <c r="D441" t="s">
        <v>4606</v>
      </c>
      <c r="E441" t="s">
        <v>35</v>
      </c>
      <c r="F441" t="s">
        <v>4607</v>
      </c>
      <c r="G441" t="s">
        <v>4608</v>
      </c>
      <c r="H441" t="s">
        <v>38</v>
      </c>
      <c r="I441" t="s">
        <v>2060</v>
      </c>
      <c r="J441" t="s">
        <v>39</v>
      </c>
      <c r="K441" t="s">
        <v>39</v>
      </c>
      <c r="L441" t="s">
        <v>40</v>
      </c>
      <c r="M441" t="s">
        <v>41</v>
      </c>
      <c r="N441" t="s">
        <v>388</v>
      </c>
      <c r="O441" t="s">
        <v>45</v>
      </c>
      <c r="P441" t="s">
        <v>46</v>
      </c>
      <c r="Q441" s="122">
        <v>68293</v>
      </c>
      <c r="R441" s="124">
        <v>1</v>
      </c>
      <c r="S441" s="128">
        <v>1694</v>
      </c>
      <c r="U441" s="122">
        <v>1156.883</v>
      </c>
      <c r="V441" s="126">
        <v>4.8799999999999999E-4</v>
      </c>
      <c r="W441" s="126">
        <v>1.4262290964272299E-3</v>
      </c>
      <c r="X441" s="126">
        <v>2.9373908434361499E-4</v>
      </c>
    </row>
    <row r="442" spans="1:24">
      <c r="A442" s="116">
        <v>1035</v>
      </c>
      <c r="B442">
        <v>9939</v>
      </c>
      <c r="C442" t="s">
        <v>85</v>
      </c>
      <c r="D442" t="s">
        <v>86</v>
      </c>
      <c r="E442" t="s">
        <v>35</v>
      </c>
      <c r="F442" t="s">
        <v>4613</v>
      </c>
      <c r="G442" t="s">
        <v>89</v>
      </c>
      <c r="H442" t="s">
        <v>38</v>
      </c>
      <c r="I442" t="s">
        <v>2060</v>
      </c>
      <c r="J442" t="s">
        <v>39</v>
      </c>
      <c r="K442" t="s">
        <v>39</v>
      </c>
      <c r="L442" t="s">
        <v>40</v>
      </c>
      <c r="M442" t="s">
        <v>41</v>
      </c>
      <c r="N442" t="s">
        <v>52</v>
      </c>
      <c r="O442" t="s">
        <v>45</v>
      </c>
      <c r="P442" t="s">
        <v>46</v>
      </c>
      <c r="Q442" s="122">
        <v>29873</v>
      </c>
      <c r="R442" s="124">
        <v>1</v>
      </c>
      <c r="S442" s="128">
        <v>3573</v>
      </c>
      <c r="U442" s="122">
        <v>1067.3620000000001</v>
      </c>
      <c r="V442" s="126">
        <v>3.6999999999999999E-4</v>
      </c>
      <c r="W442" s="126">
        <v>1.3158656508597899E-3</v>
      </c>
      <c r="X442" s="126">
        <v>2.7100917543403298E-4</v>
      </c>
    </row>
    <row r="443" spans="1:24">
      <c r="A443" s="116">
        <v>1035</v>
      </c>
      <c r="B443">
        <v>9939</v>
      </c>
      <c r="C443" t="s">
        <v>4614</v>
      </c>
      <c r="D443" t="s">
        <v>4615</v>
      </c>
      <c r="E443" t="s">
        <v>35</v>
      </c>
      <c r="F443" t="s">
        <v>4616</v>
      </c>
      <c r="G443" t="s">
        <v>4617</v>
      </c>
      <c r="H443" t="s">
        <v>38</v>
      </c>
      <c r="I443" t="s">
        <v>2060</v>
      </c>
      <c r="J443" t="s">
        <v>39</v>
      </c>
      <c r="K443" t="s">
        <v>39</v>
      </c>
      <c r="L443" t="s">
        <v>40</v>
      </c>
      <c r="M443" t="s">
        <v>41</v>
      </c>
      <c r="N443" t="s">
        <v>1646</v>
      </c>
      <c r="O443" t="s">
        <v>45</v>
      </c>
      <c r="P443" t="s">
        <v>46</v>
      </c>
      <c r="Q443" s="122">
        <v>70600</v>
      </c>
      <c r="R443" s="124">
        <v>1</v>
      </c>
      <c r="S443" s="128">
        <v>690.6</v>
      </c>
      <c r="U443" s="122">
        <v>487.56400000000002</v>
      </c>
      <c r="V443" s="126">
        <v>2.3800000000000001E-4</v>
      </c>
      <c r="W443" s="126">
        <v>6.0107819047039901E-4</v>
      </c>
      <c r="X443" s="126">
        <v>1.23795088552031E-4</v>
      </c>
    </row>
    <row r="444" spans="1:24">
      <c r="A444" s="116">
        <v>1035</v>
      </c>
      <c r="B444">
        <v>9939</v>
      </c>
      <c r="C444" t="s">
        <v>4618</v>
      </c>
      <c r="D444" t="s">
        <v>4619</v>
      </c>
      <c r="E444" t="s">
        <v>35</v>
      </c>
      <c r="F444" t="s">
        <v>4618</v>
      </c>
      <c r="G444" t="s">
        <v>4620</v>
      </c>
      <c r="H444" t="s">
        <v>38</v>
      </c>
      <c r="I444" t="s">
        <v>2060</v>
      </c>
      <c r="J444" t="s">
        <v>39</v>
      </c>
      <c r="K444" t="s">
        <v>39</v>
      </c>
      <c r="L444" t="s">
        <v>40</v>
      </c>
      <c r="M444" t="s">
        <v>41</v>
      </c>
      <c r="N444" t="s">
        <v>144</v>
      </c>
      <c r="O444" t="s">
        <v>45</v>
      </c>
      <c r="P444" t="s">
        <v>46</v>
      </c>
      <c r="Q444" s="122">
        <v>10440</v>
      </c>
      <c r="R444" s="124">
        <v>1</v>
      </c>
      <c r="S444" s="128">
        <v>14550</v>
      </c>
      <c r="U444" s="122">
        <v>1519.02</v>
      </c>
      <c r="V444" s="126">
        <v>2.0599999999999999E-4</v>
      </c>
      <c r="W444" s="126">
        <v>1.87267833958143E-3</v>
      </c>
      <c r="X444" s="126">
        <v>3.8568756037634202E-4</v>
      </c>
    </row>
    <row r="445" spans="1:24">
      <c r="A445" s="116">
        <v>1035</v>
      </c>
      <c r="B445">
        <v>9939</v>
      </c>
      <c r="C445" t="s">
        <v>4621</v>
      </c>
      <c r="D445" t="s">
        <v>4622</v>
      </c>
      <c r="E445" t="s">
        <v>35</v>
      </c>
      <c r="F445" t="s">
        <v>4623</v>
      </c>
      <c r="G445" t="s">
        <v>4624</v>
      </c>
      <c r="H445" t="s">
        <v>38</v>
      </c>
      <c r="I445" t="s">
        <v>2060</v>
      </c>
      <c r="J445" t="s">
        <v>39</v>
      </c>
      <c r="K445" t="s">
        <v>207</v>
      </c>
      <c r="L445" t="s">
        <v>40</v>
      </c>
      <c r="M445" t="s">
        <v>41</v>
      </c>
      <c r="N445" t="s">
        <v>276</v>
      </c>
      <c r="O445" t="s">
        <v>45</v>
      </c>
      <c r="P445" t="s">
        <v>46</v>
      </c>
      <c r="Q445" s="122">
        <v>92371</v>
      </c>
      <c r="R445" s="124">
        <v>1</v>
      </c>
      <c r="S445" s="128">
        <v>388.3</v>
      </c>
      <c r="U445" s="122">
        <v>358.67700000000002</v>
      </c>
      <c r="V445" s="126">
        <v>4.8899999999999996E-4</v>
      </c>
      <c r="W445" s="126">
        <v>4.4218370174584E-4</v>
      </c>
      <c r="X445" s="126">
        <v>9.1069966240252202E-5</v>
      </c>
    </row>
    <row r="446" spans="1:24">
      <c r="A446" s="116">
        <v>1035</v>
      </c>
      <c r="B446">
        <v>9939</v>
      </c>
      <c r="C446" t="s">
        <v>4625</v>
      </c>
      <c r="D446" t="s">
        <v>4626</v>
      </c>
      <c r="E446" t="s">
        <v>35</v>
      </c>
      <c r="F446" t="s">
        <v>4627</v>
      </c>
      <c r="G446" t="s">
        <v>4628</v>
      </c>
      <c r="H446" t="s">
        <v>38</v>
      </c>
      <c r="I446" t="s">
        <v>2060</v>
      </c>
      <c r="J446" t="s">
        <v>39</v>
      </c>
      <c r="K446" t="s">
        <v>39</v>
      </c>
      <c r="L446" t="s">
        <v>40</v>
      </c>
      <c r="M446" t="s">
        <v>41</v>
      </c>
      <c r="N446" t="s">
        <v>43</v>
      </c>
      <c r="O446" t="s">
        <v>45</v>
      </c>
      <c r="P446" t="s">
        <v>46</v>
      </c>
      <c r="Q446" s="122">
        <v>4013502</v>
      </c>
      <c r="R446" s="124">
        <v>1</v>
      </c>
      <c r="S446" s="128">
        <v>157.5</v>
      </c>
      <c r="U446" s="122">
        <v>6321.2659999999996</v>
      </c>
      <c r="V446" s="126">
        <v>1.242E-3</v>
      </c>
      <c r="W446" s="126">
        <v>7.7929831480132898E-3</v>
      </c>
      <c r="X446" s="126">
        <v>1.6050042310432201E-3</v>
      </c>
    </row>
    <row r="447" spans="1:24">
      <c r="A447" s="116">
        <v>1035</v>
      </c>
      <c r="B447">
        <v>9939</v>
      </c>
      <c r="C447" t="s">
        <v>4569</v>
      </c>
      <c r="D447" t="s">
        <v>4570</v>
      </c>
      <c r="E447" t="s">
        <v>35</v>
      </c>
      <c r="F447" t="s">
        <v>4708</v>
      </c>
      <c r="G447" t="s">
        <v>4572</v>
      </c>
      <c r="H447" t="s">
        <v>38</v>
      </c>
      <c r="I447" t="s">
        <v>2060</v>
      </c>
      <c r="J447" t="s">
        <v>39</v>
      </c>
      <c r="K447" t="s">
        <v>39</v>
      </c>
      <c r="L447" t="s">
        <v>1542</v>
      </c>
      <c r="M447" t="s">
        <v>41</v>
      </c>
      <c r="N447" t="s">
        <v>74</v>
      </c>
      <c r="O447" t="s">
        <v>45</v>
      </c>
      <c r="P447" t="s">
        <v>46</v>
      </c>
      <c r="Q447" s="122">
        <v>22048</v>
      </c>
      <c r="R447" s="124">
        <v>1</v>
      </c>
      <c r="S447" s="128">
        <v>5588.1</v>
      </c>
      <c r="U447" s="122">
        <v>1232.0640000000001</v>
      </c>
      <c r="V447" s="126">
        <v>3.2699999999999998E-4</v>
      </c>
      <c r="W447" s="126">
        <v>1.51891357922175E-3</v>
      </c>
      <c r="X447" s="126">
        <v>3.1282792159782898E-4</v>
      </c>
    </row>
    <row r="448" spans="1:24">
      <c r="A448" s="116">
        <v>1035</v>
      </c>
      <c r="B448">
        <v>9939</v>
      </c>
      <c r="C448" t="s">
        <v>853</v>
      </c>
      <c r="D448" t="s">
        <v>854</v>
      </c>
      <c r="E448" t="s">
        <v>35</v>
      </c>
      <c r="F448" t="s">
        <v>4533</v>
      </c>
      <c r="G448" t="s">
        <v>857</v>
      </c>
      <c r="H448" t="s">
        <v>38</v>
      </c>
      <c r="I448" t="s">
        <v>2060</v>
      </c>
      <c r="J448" t="s">
        <v>39</v>
      </c>
      <c r="K448" t="s">
        <v>39</v>
      </c>
      <c r="L448" t="s">
        <v>40</v>
      </c>
      <c r="M448" t="s">
        <v>41</v>
      </c>
      <c r="N448" t="s">
        <v>106</v>
      </c>
      <c r="O448" t="s">
        <v>45</v>
      </c>
      <c r="P448" t="s">
        <v>46</v>
      </c>
      <c r="Q448" s="122">
        <v>0</v>
      </c>
      <c r="R448" s="124">
        <v>1</v>
      </c>
      <c r="S448" s="128">
        <v>0</v>
      </c>
      <c r="T448" s="122">
        <v>1.575</v>
      </c>
      <c r="U448" s="122">
        <v>1.575</v>
      </c>
      <c r="V448" s="126">
        <v>0</v>
      </c>
      <c r="W448" s="126">
        <v>1.9416916069839501E-6</v>
      </c>
      <c r="X448" s="126">
        <v>3.9990119128960602E-7</v>
      </c>
    </row>
    <row r="449" spans="1:24">
      <c r="A449" s="116">
        <v>1035</v>
      </c>
      <c r="B449">
        <v>9939</v>
      </c>
      <c r="C449" t="s">
        <v>2868</v>
      </c>
      <c r="D449" t="s">
        <v>2869</v>
      </c>
      <c r="E449" t="s">
        <v>35</v>
      </c>
      <c r="F449" t="s">
        <v>4629</v>
      </c>
      <c r="G449" t="s">
        <v>4630</v>
      </c>
      <c r="H449" t="s">
        <v>38</v>
      </c>
      <c r="I449" t="s">
        <v>2060</v>
      </c>
      <c r="J449" t="s">
        <v>39</v>
      </c>
      <c r="K449" t="s">
        <v>39</v>
      </c>
      <c r="L449" t="s">
        <v>40</v>
      </c>
      <c r="M449" t="s">
        <v>41</v>
      </c>
      <c r="N449" t="s">
        <v>52</v>
      </c>
      <c r="O449" t="s">
        <v>45</v>
      </c>
      <c r="P449" t="s">
        <v>46</v>
      </c>
      <c r="Q449" s="122">
        <v>1684.09</v>
      </c>
      <c r="R449" s="124">
        <v>1</v>
      </c>
      <c r="S449" s="128">
        <v>619.70000000000005</v>
      </c>
      <c r="U449" s="122">
        <v>10.436</v>
      </c>
      <c r="V449" s="126">
        <v>1.5999999999999999E-5</v>
      </c>
      <c r="W449" s="126">
        <v>1.2866087138958399E-5</v>
      </c>
      <c r="X449" s="126">
        <v>2.6498356152949502E-6</v>
      </c>
    </row>
    <row r="450" spans="1:24">
      <c r="A450" s="116">
        <v>1035</v>
      </c>
      <c r="B450">
        <v>9939</v>
      </c>
      <c r="C450" t="s">
        <v>867</v>
      </c>
      <c r="D450" t="s">
        <v>868</v>
      </c>
      <c r="E450" t="s">
        <v>35</v>
      </c>
      <c r="F450" t="s">
        <v>4632</v>
      </c>
      <c r="G450" t="s">
        <v>871</v>
      </c>
      <c r="H450" t="s">
        <v>38</v>
      </c>
      <c r="I450" t="s">
        <v>2060</v>
      </c>
      <c r="J450" t="s">
        <v>39</v>
      </c>
      <c r="K450" t="s">
        <v>39</v>
      </c>
      <c r="L450" t="s">
        <v>1542</v>
      </c>
      <c r="M450" t="s">
        <v>41</v>
      </c>
      <c r="N450" t="s">
        <v>144</v>
      </c>
      <c r="O450" t="s">
        <v>45</v>
      </c>
      <c r="P450" t="s">
        <v>46</v>
      </c>
      <c r="Q450" s="122">
        <v>52880</v>
      </c>
      <c r="R450" s="124">
        <v>1</v>
      </c>
      <c r="S450" s="128">
        <v>1645.8620000000001</v>
      </c>
      <c r="U450" s="122">
        <v>870.33199999999999</v>
      </c>
      <c r="V450" s="126">
        <v>0</v>
      </c>
      <c r="W450" s="126">
        <v>1.0729628011207301E-3</v>
      </c>
      <c r="X450" s="126">
        <v>2.20982106959872E-4</v>
      </c>
    </row>
    <row r="451" spans="1:24">
      <c r="A451" s="116">
        <v>1035</v>
      </c>
      <c r="B451">
        <v>9939</v>
      </c>
      <c r="C451" t="s">
        <v>2619</v>
      </c>
      <c r="D451" t="s">
        <v>2620</v>
      </c>
      <c r="E451" t="s">
        <v>35</v>
      </c>
      <c r="F451" t="s">
        <v>4633</v>
      </c>
      <c r="G451" t="s">
        <v>4230</v>
      </c>
      <c r="H451" t="s">
        <v>38</v>
      </c>
      <c r="I451" t="s">
        <v>2060</v>
      </c>
      <c r="J451" t="s">
        <v>39</v>
      </c>
      <c r="K451" t="s">
        <v>39</v>
      </c>
      <c r="L451" t="s">
        <v>1542</v>
      </c>
      <c r="M451" t="s">
        <v>41</v>
      </c>
      <c r="N451" t="s">
        <v>74</v>
      </c>
      <c r="O451" t="s">
        <v>45</v>
      </c>
      <c r="P451" t="s">
        <v>46</v>
      </c>
      <c r="Q451" s="122">
        <v>16635</v>
      </c>
      <c r="R451" s="124">
        <v>1</v>
      </c>
      <c r="S451" s="128">
        <v>25910.76</v>
      </c>
      <c r="U451" s="122">
        <v>4310.2550000000001</v>
      </c>
      <c r="V451" s="126">
        <v>1.1900000000000001E-4</v>
      </c>
      <c r="W451" s="126">
        <v>5.3137687706510603E-3</v>
      </c>
      <c r="X451" s="126">
        <v>1.09439751090114E-3</v>
      </c>
    </row>
    <row r="452" spans="1:24">
      <c r="A452" s="116">
        <v>1035</v>
      </c>
      <c r="B452">
        <v>9939</v>
      </c>
      <c r="C452" t="s">
        <v>883</v>
      </c>
      <c r="D452" t="s">
        <v>884</v>
      </c>
      <c r="E452" t="s">
        <v>35</v>
      </c>
      <c r="F452" t="s">
        <v>4709</v>
      </c>
      <c r="G452" t="s">
        <v>887</v>
      </c>
      <c r="H452" t="s">
        <v>38</v>
      </c>
      <c r="I452" t="s">
        <v>2060</v>
      </c>
      <c r="J452" t="s">
        <v>39</v>
      </c>
      <c r="K452" t="s">
        <v>39</v>
      </c>
      <c r="L452" t="s">
        <v>1542</v>
      </c>
      <c r="M452" t="s">
        <v>41</v>
      </c>
      <c r="N452" t="s">
        <v>888</v>
      </c>
      <c r="O452" t="s">
        <v>45</v>
      </c>
      <c r="P452" t="s">
        <v>46</v>
      </c>
      <c r="Q452" s="122">
        <v>4016</v>
      </c>
      <c r="R452" s="124">
        <v>1</v>
      </c>
      <c r="S452" s="128">
        <v>37184.447999999997</v>
      </c>
      <c r="U452" s="122">
        <v>1493.327</v>
      </c>
      <c r="V452" s="126">
        <v>0</v>
      </c>
      <c r="W452" s="126">
        <v>1.8410040257599699E-3</v>
      </c>
      <c r="X452" s="126">
        <v>3.7916407550113001E-4</v>
      </c>
    </row>
    <row r="453" spans="1:24">
      <c r="A453" s="116">
        <v>1035</v>
      </c>
      <c r="B453">
        <v>9939</v>
      </c>
      <c r="C453" t="s">
        <v>874</v>
      </c>
      <c r="D453" t="s">
        <v>875</v>
      </c>
      <c r="E453" t="s">
        <v>35</v>
      </c>
      <c r="F453" t="s">
        <v>4634</v>
      </c>
      <c r="G453" t="s">
        <v>878</v>
      </c>
      <c r="H453" t="s">
        <v>38</v>
      </c>
      <c r="I453" t="s">
        <v>2060</v>
      </c>
      <c r="J453" t="s">
        <v>39</v>
      </c>
      <c r="K453" t="s">
        <v>39</v>
      </c>
      <c r="L453" t="s">
        <v>1542</v>
      </c>
      <c r="M453" t="s">
        <v>41</v>
      </c>
      <c r="N453" t="s">
        <v>144</v>
      </c>
      <c r="O453" t="s">
        <v>45</v>
      </c>
      <c r="P453" t="s">
        <v>46</v>
      </c>
      <c r="Q453" s="122">
        <v>1950</v>
      </c>
      <c r="R453" s="124">
        <v>1</v>
      </c>
      <c r="S453" s="128">
        <v>31848.973000000002</v>
      </c>
      <c r="U453" s="122">
        <v>621.05499999999995</v>
      </c>
      <c r="V453" s="126">
        <v>8.3999999999999995E-5</v>
      </c>
      <c r="W453" s="126">
        <v>7.6564903461624604E-4</v>
      </c>
      <c r="X453" s="126">
        <v>1.5768928492634001E-4</v>
      </c>
    </row>
    <row r="454" spans="1:24">
      <c r="A454" s="116">
        <v>1035</v>
      </c>
      <c r="B454">
        <v>9939</v>
      </c>
      <c r="C454" t="s">
        <v>4512</v>
      </c>
      <c r="D454" t="s">
        <v>4513</v>
      </c>
      <c r="E454" t="s">
        <v>35</v>
      </c>
      <c r="F454" t="s">
        <v>4635</v>
      </c>
      <c r="G454" t="s">
        <v>4515</v>
      </c>
      <c r="H454" t="s">
        <v>38</v>
      </c>
      <c r="I454" t="s">
        <v>2060</v>
      </c>
      <c r="J454" t="s">
        <v>39</v>
      </c>
      <c r="K454" t="s">
        <v>39</v>
      </c>
      <c r="L454" t="s">
        <v>1542</v>
      </c>
      <c r="M454" t="s">
        <v>41</v>
      </c>
      <c r="N454" t="s">
        <v>43</v>
      </c>
      <c r="O454" t="s">
        <v>45</v>
      </c>
      <c r="P454" t="s">
        <v>46</v>
      </c>
      <c r="Q454" s="122">
        <v>22500</v>
      </c>
      <c r="R454" s="124">
        <v>1</v>
      </c>
      <c r="S454" s="128">
        <v>8318.5249999999996</v>
      </c>
      <c r="U454" s="122">
        <v>1871.6679999999999</v>
      </c>
      <c r="V454" s="126">
        <v>0</v>
      </c>
      <c r="W454" s="126">
        <v>2.3074300249980198E-3</v>
      </c>
      <c r="X454" s="126">
        <v>4.7522686532462498E-4</v>
      </c>
    </row>
    <row r="455" spans="1:24">
      <c r="A455" s="116">
        <v>1035</v>
      </c>
      <c r="B455">
        <v>9939</v>
      </c>
      <c r="C455" t="s">
        <v>853</v>
      </c>
      <c r="D455" t="s">
        <v>854</v>
      </c>
      <c r="E455" t="s">
        <v>35</v>
      </c>
      <c r="F455" t="s">
        <v>4636</v>
      </c>
      <c r="G455" t="s">
        <v>857</v>
      </c>
      <c r="H455" t="s">
        <v>38</v>
      </c>
      <c r="I455" t="s">
        <v>2060</v>
      </c>
      <c r="J455" t="s">
        <v>39</v>
      </c>
      <c r="K455" t="s">
        <v>39</v>
      </c>
      <c r="L455" t="s">
        <v>1542</v>
      </c>
      <c r="M455" t="s">
        <v>41</v>
      </c>
      <c r="N455" t="s">
        <v>106</v>
      </c>
      <c r="O455" t="s">
        <v>45</v>
      </c>
      <c r="P455" t="s">
        <v>46</v>
      </c>
      <c r="Q455" s="122">
        <v>108242</v>
      </c>
      <c r="R455" s="124">
        <v>1</v>
      </c>
      <c r="S455" s="128">
        <v>237.38900000000001</v>
      </c>
      <c r="U455" s="122">
        <v>256.95499999999998</v>
      </c>
      <c r="V455" s="126">
        <v>6.2000000000000003E-5</v>
      </c>
      <c r="W455" s="126">
        <v>3.16778789127271E-4</v>
      </c>
      <c r="X455" s="126">
        <v>6.5242191237592395E-5</v>
      </c>
    </row>
    <row r="456" spans="1:24">
      <c r="A456" s="116">
        <v>1035</v>
      </c>
      <c r="B456">
        <v>9939</v>
      </c>
      <c r="C456" t="s">
        <v>832</v>
      </c>
      <c r="D456" t="s">
        <v>833</v>
      </c>
      <c r="E456" t="s">
        <v>35</v>
      </c>
      <c r="F456" t="s">
        <v>4549</v>
      </c>
      <c r="G456" t="s">
        <v>836</v>
      </c>
      <c r="H456" t="s">
        <v>38</v>
      </c>
      <c r="I456" t="s">
        <v>2060</v>
      </c>
      <c r="J456" t="s">
        <v>39</v>
      </c>
      <c r="K456" t="s">
        <v>39</v>
      </c>
      <c r="L456" t="s">
        <v>1542</v>
      </c>
      <c r="M456" t="s">
        <v>41</v>
      </c>
      <c r="N456" t="s">
        <v>74</v>
      </c>
      <c r="O456" t="s">
        <v>45</v>
      </c>
      <c r="P456" t="s">
        <v>46</v>
      </c>
      <c r="Q456" s="122">
        <v>15231</v>
      </c>
      <c r="R456" s="124">
        <v>1</v>
      </c>
      <c r="S456" s="128">
        <v>6851.8050000000003</v>
      </c>
      <c r="U456" s="122">
        <v>1043.598</v>
      </c>
      <c r="V456" s="126">
        <v>6.7100000000000005E-4</v>
      </c>
      <c r="W456" s="126">
        <v>1.2865690744774301E-3</v>
      </c>
      <c r="X456" s="126">
        <v>2.6497539759110802E-4</v>
      </c>
    </row>
    <row r="457" spans="1:24">
      <c r="A457" s="116">
        <v>1035</v>
      </c>
      <c r="B457">
        <v>9939</v>
      </c>
      <c r="C457" t="s">
        <v>4569</v>
      </c>
      <c r="D457" t="s">
        <v>4570</v>
      </c>
      <c r="E457" t="s">
        <v>35</v>
      </c>
      <c r="F457" t="s">
        <v>4637</v>
      </c>
      <c r="G457" t="s">
        <v>4572</v>
      </c>
      <c r="H457" t="s">
        <v>38</v>
      </c>
      <c r="I457" t="s">
        <v>2060</v>
      </c>
      <c r="J457" t="s">
        <v>39</v>
      </c>
      <c r="K457" t="s">
        <v>39</v>
      </c>
      <c r="L457" t="s">
        <v>1542</v>
      </c>
      <c r="M457" t="s">
        <v>41</v>
      </c>
      <c r="N457" t="s">
        <v>74</v>
      </c>
      <c r="O457" t="s">
        <v>45</v>
      </c>
      <c r="P457" t="s">
        <v>46</v>
      </c>
      <c r="Q457" s="122">
        <v>21572</v>
      </c>
      <c r="R457" s="124">
        <v>1</v>
      </c>
      <c r="S457" s="128">
        <v>4968.8100000000004</v>
      </c>
      <c r="U457" s="122">
        <v>1071.8720000000001</v>
      </c>
      <c r="V457" s="126">
        <v>3.2000000000000003E-4</v>
      </c>
      <c r="W457" s="126">
        <v>1.32142493361912E-3</v>
      </c>
      <c r="X457" s="126">
        <v>2.7215413779065902E-4</v>
      </c>
    </row>
    <row r="458" spans="1:24">
      <c r="A458" s="116">
        <v>1035</v>
      </c>
      <c r="B458">
        <v>9939</v>
      </c>
      <c r="C458" t="s">
        <v>4639</v>
      </c>
      <c r="D458" t="s">
        <v>4640</v>
      </c>
      <c r="E458" t="s">
        <v>35</v>
      </c>
      <c r="F458" t="s">
        <v>4641</v>
      </c>
      <c r="G458" t="s">
        <v>4642</v>
      </c>
      <c r="H458" t="s">
        <v>38</v>
      </c>
      <c r="I458" t="s">
        <v>2060</v>
      </c>
      <c r="J458" t="s">
        <v>165</v>
      </c>
      <c r="K458" t="s">
        <v>39</v>
      </c>
      <c r="L458" t="s">
        <v>40</v>
      </c>
      <c r="M458" t="s">
        <v>1558</v>
      </c>
      <c r="N458" t="s">
        <v>1676</v>
      </c>
      <c r="O458" t="s">
        <v>45</v>
      </c>
      <c r="P458" t="s">
        <v>168</v>
      </c>
      <c r="Q458" s="122">
        <v>13287</v>
      </c>
      <c r="R458" s="124">
        <v>2.9780000000000002</v>
      </c>
      <c r="S458" s="128">
        <v>3473</v>
      </c>
      <c r="U458" s="122">
        <v>1374.22</v>
      </c>
      <c r="V458" s="126">
        <v>1.3200000000000001E-4</v>
      </c>
      <c r="W458" s="126">
        <v>1.69416656673581E-3</v>
      </c>
      <c r="X458" s="126">
        <v>3.4892215933973199E-4</v>
      </c>
    </row>
    <row r="459" spans="1:24">
      <c r="A459" s="116">
        <v>1035</v>
      </c>
      <c r="B459">
        <v>9939</v>
      </c>
      <c r="C459" t="s">
        <v>432</v>
      </c>
      <c r="D459" t="s">
        <v>433</v>
      </c>
      <c r="E459" t="s">
        <v>161</v>
      </c>
      <c r="F459" t="s">
        <v>4643</v>
      </c>
      <c r="G459" t="s">
        <v>4498</v>
      </c>
      <c r="H459" t="s">
        <v>38</v>
      </c>
      <c r="I459" t="s">
        <v>2060</v>
      </c>
      <c r="J459" t="s">
        <v>165</v>
      </c>
      <c r="K459" t="s">
        <v>178</v>
      </c>
      <c r="L459" t="s">
        <v>40</v>
      </c>
      <c r="M459" t="s">
        <v>1556</v>
      </c>
      <c r="N459" t="s">
        <v>1733</v>
      </c>
      <c r="O459" t="s">
        <v>45</v>
      </c>
      <c r="P459" t="s">
        <v>168</v>
      </c>
      <c r="Q459" s="122">
        <v>3486</v>
      </c>
      <c r="R459" s="124">
        <v>2.9780000000000002</v>
      </c>
      <c r="S459" s="128">
        <v>10890</v>
      </c>
      <c r="U459" s="122">
        <v>1130.5239999999999</v>
      </c>
      <c r="V459" s="126">
        <v>5.7000000000000003E-5</v>
      </c>
      <c r="W459" s="126">
        <v>1.39373321839254E-3</v>
      </c>
      <c r="X459" s="126">
        <v>2.87046394170093E-4</v>
      </c>
    </row>
    <row r="460" spans="1:24">
      <c r="A460" s="116">
        <v>1035</v>
      </c>
      <c r="B460">
        <v>9939</v>
      </c>
      <c r="C460" t="s">
        <v>4644</v>
      </c>
      <c r="D460" t="s">
        <v>4645</v>
      </c>
      <c r="E460" t="s">
        <v>35</v>
      </c>
      <c r="F460" t="s">
        <v>4646</v>
      </c>
      <c r="G460" t="s">
        <v>4647</v>
      </c>
      <c r="H460" t="s">
        <v>38</v>
      </c>
      <c r="I460" t="s">
        <v>2060</v>
      </c>
      <c r="J460" t="s">
        <v>165</v>
      </c>
      <c r="K460" t="s">
        <v>39</v>
      </c>
      <c r="L460" t="s">
        <v>40</v>
      </c>
      <c r="M460" t="s">
        <v>1558</v>
      </c>
      <c r="N460" t="s">
        <v>1725</v>
      </c>
      <c r="O460" t="s">
        <v>45</v>
      </c>
      <c r="P460" t="s">
        <v>168</v>
      </c>
      <c r="Q460" s="122">
        <v>11532</v>
      </c>
      <c r="R460" s="124">
        <v>2.9780000000000002</v>
      </c>
      <c r="S460" s="128">
        <v>500</v>
      </c>
      <c r="U460" s="122">
        <v>171.71100000000001</v>
      </c>
      <c r="V460" s="126">
        <v>3.8999999999999999E-5</v>
      </c>
      <c r="W460" s="126">
        <v>2.1168935843732801E-4</v>
      </c>
      <c r="X460" s="126">
        <v>4.35984923238739E-5</v>
      </c>
    </row>
    <row r="461" spans="1:24">
      <c r="A461" s="116">
        <v>1035</v>
      </c>
      <c r="B461">
        <v>9939</v>
      </c>
      <c r="C461" t="s">
        <v>3577</v>
      </c>
      <c r="D461" t="s">
        <v>3578</v>
      </c>
      <c r="E461" t="s">
        <v>161</v>
      </c>
      <c r="F461" t="s">
        <v>4648</v>
      </c>
      <c r="G461" t="s">
        <v>4649</v>
      </c>
      <c r="H461" t="s">
        <v>38</v>
      </c>
      <c r="I461" t="s">
        <v>2060</v>
      </c>
      <c r="J461" t="s">
        <v>165</v>
      </c>
      <c r="K461" t="s">
        <v>1473</v>
      </c>
      <c r="L461" t="s">
        <v>40</v>
      </c>
      <c r="M461" t="s">
        <v>1585</v>
      </c>
      <c r="N461" t="s">
        <v>536</v>
      </c>
      <c r="O461" t="s">
        <v>45</v>
      </c>
      <c r="P461" t="s">
        <v>1424</v>
      </c>
      <c r="Q461" s="122">
        <v>569931</v>
      </c>
      <c r="R461" s="124">
        <v>3.9388999999999998</v>
      </c>
      <c r="S461" s="128">
        <v>217</v>
      </c>
      <c r="U461" s="122">
        <v>4871.4359999999997</v>
      </c>
      <c r="V461" s="126">
        <v>5.62E-4</v>
      </c>
      <c r="W461" s="126">
        <v>6.0056036147579398E-3</v>
      </c>
      <c r="X461" s="126">
        <v>1.23688439055746E-3</v>
      </c>
    </row>
    <row r="462" spans="1:24">
      <c r="A462" s="116">
        <v>1035</v>
      </c>
      <c r="B462">
        <v>9939</v>
      </c>
      <c r="C462" t="s">
        <v>4650</v>
      </c>
      <c r="D462" t="s">
        <v>4651</v>
      </c>
      <c r="E462" t="s">
        <v>317</v>
      </c>
      <c r="F462" t="s">
        <v>4652</v>
      </c>
      <c r="G462" t="s">
        <v>4653</v>
      </c>
      <c r="H462" t="s">
        <v>38</v>
      </c>
      <c r="I462" t="s">
        <v>2060</v>
      </c>
      <c r="J462" t="s">
        <v>165</v>
      </c>
      <c r="K462" t="s">
        <v>178</v>
      </c>
      <c r="L462" t="s">
        <v>40</v>
      </c>
      <c r="M462" t="s">
        <v>1558</v>
      </c>
      <c r="N462" t="s">
        <v>1710</v>
      </c>
      <c r="O462" t="s">
        <v>45</v>
      </c>
      <c r="P462" t="s">
        <v>168</v>
      </c>
      <c r="Q462" s="122">
        <v>1922</v>
      </c>
      <c r="R462" s="124">
        <v>2.9780000000000002</v>
      </c>
      <c r="S462" s="128">
        <v>3641</v>
      </c>
      <c r="U462" s="122">
        <v>208.4</v>
      </c>
      <c r="V462" s="126">
        <v>3.4E-5</v>
      </c>
      <c r="W462" s="126">
        <v>2.5692031802343701E-4</v>
      </c>
      <c r="X462" s="126">
        <v>5.2914036850408299E-5</v>
      </c>
    </row>
    <row r="463" spans="1:24">
      <c r="A463" s="116">
        <v>1035</v>
      </c>
      <c r="B463">
        <v>9939</v>
      </c>
      <c r="C463" t="s">
        <v>4654</v>
      </c>
      <c r="D463" t="s">
        <v>4655</v>
      </c>
      <c r="E463" t="s">
        <v>161</v>
      </c>
      <c r="F463" t="s">
        <v>4656</v>
      </c>
      <c r="G463" t="s">
        <v>4657</v>
      </c>
      <c r="H463" t="s">
        <v>38</v>
      </c>
      <c r="I463" t="s">
        <v>2060</v>
      </c>
      <c r="J463" t="s">
        <v>165</v>
      </c>
      <c r="K463" t="s">
        <v>178</v>
      </c>
      <c r="L463" t="s">
        <v>40</v>
      </c>
      <c r="M463" t="s">
        <v>1556</v>
      </c>
      <c r="N463" t="s">
        <v>1710</v>
      </c>
      <c r="O463" t="s">
        <v>45</v>
      </c>
      <c r="P463" t="s">
        <v>168</v>
      </c>
      <c r="Q463" s="122">
        <v>14085</v>
      </c>
      <c r="R463" s="124">
        <v>2.9780000000000002</v>
      </c>
      <c r="S463" s="128">
        <v>2408</v>
      </c>
      <c r="U463" s="122">
        <v>1010.039</v>
      </c>
      <c r="V463" s="126">
        <v>9.9999999999999995E-7</v>
      </c>
      <c r="W463" s="126">
        <v>1.24519601621994E-3</v>
      </c>
      <c r="X463" s="126">
        <v>2.5645440732419101E-4</v>
      </c>
    </row>
    <row r="464" spans="1:24">
      <c r="A464" s="116">
        <v>1035</v>
      </c>
      <c r="B464">
        <v>9939</v>
      </c>
      <c r="C464" t="s">
        <v>4320</v>
      </c>
      <c r="D464" t="s">
        <v>4321</v>
      </c>
      <c r="E464" t="s">
        <v>35</v>
      </c>
      <c r="F464" t="s">
        <v>4658</v>
      </c>
      <c r="G464" t="s">
        <v>4323</v>
      </c>
      <c r="H464" t="s">
        <v>38</v>
      </c>
      <c r="I464" t="s">
        <v>2060</v>
      </c>
      <c r="J464" t="s">
        <v>165</v>
      </c>
      <c r="K464" t="s">
        <v>39</v>
      </c>
      <c r="L464" t="s">
        <v>40</v>
      </c>
      <c r="M464" t="s">
        <v>1558</v>
      </c>
      <c r="N464" t="s">
        <v>1722</v>
      </c>
      <c r="O464" t="s">
        <v>45</v>
      </c>
      <c r="P464" t="s">
        <v>168</v>
      </c>
      <c r="Q464" s="122">
        <v>25041</v>
      </c>
      <c r="R464" s="124">
        <v>2.9780000000000002</v>
      </c>
      <c r="S464" s="128">
        <v>1331</v>
      </c>
      <c r="U464" s="122">
        <v>992.55499999999995</v>
      </c>
      <c r="V464" s="126">
        <v>4.3899999999999999E-4</v>
      </c>
      <c r="W464" s="126">
        <v>1.22364125944873E-3</v>
      </c>
      <c r="X464" s="126">
        <v>2.5201509632353603E-4</v>
      </c>
    </row>
    <row r="465" spans="1:24">
      <c r="A465" s="116">
        <v>1035</v>
      </c>
      <c r="B465">
        <v>9939</v>
      </c>
      <c r="C465" t="s">
        <v>3973</v>
      </c>
      <c r="D465" t="s">
        <v>3974</v>
      </c>
      <c r="E465" t="s">
        <v>161</v>
      </c>
      <c r="F465" t="s">
        <v>3973</v>
      </c>
      <c r="G465" t="s">
        <v>4659</v>
      </c>
      <c r="H465" t="s">
        <v>38</v>
      </c>
      <c r="I465" t="s">
        <v>2060</v>
      </c>
      <c r="J465" t="s">
        <v>165</v>
      </c>
      <c r="K465" t="s">
        <v>1509</v>
      </c>
      <c r="L465" t="s">
        <v>40</v>
      </c>
      <c r="M465" t="s">
        <v>153</v>
      </c>
      <c r="N465" t="s">
        <v>636</v>
      </c>
      <c r="O465" t="s">
        <v>45</v>
      </c>
      <c r="P465" t="s">
        <v>196</v>
      </c>
      <c r="Q465" s="122">
        <v>14979</v>
      </c>
      <c r="R465" s="124">
        <v>3.3944999999999999</v>
      </c>
      <c r="S465" s="128">
        <v>289.5</v>
      </c>
      <c r="U465" s="122">
        <v>147.19999999999999</v>
      </c>
      <c r="V465" s="126">
        <v>8.1000000000000004E-5</v>
      </c>
      <c r="W465" s="126">
        <v>1.8147085988063499E-4</v>
      </c>
      <c r="X465" s="126">
        <v>3.7374839953775999E-5</v>
      </c>
    </row>
    <row r="466" spans="1:24">
      <c r="A466" s="116">
        <v>1035</v>
      </c>
      <c r="B466">
        <v>9939</v>
      </c>
      <c r="C466" t="s">
        <v>4660</v>
      </c>
      <c r="D466" t="s">
        <v>4661</v>
      </c>
      <c r="E466" t="s">
        <v>161</v>
      </c>
      <c r="F466" t="s">
        <v>4662</v>
      </c>
      <c r="G466" t="s">
        <v>4663</v>
      </c>
      <c r="H466" t="s">
        <v>38</v>
      </c>
      <c r="I466" t="s">
        <v>2060</v>
      </c>
      <c r="J466" t="s">
        <v>165</v>
      </c>
      <c r="K466" t="s">
        <v>178</v>
      </c>
      <c r="L466" t="s">
        <v>40</v>
      </c>
      <c r="M466" t="s">
        <v>1556</v>
      </c>
      <c r="N466" t="s">
        <v>1710</v>
      </c>
      <c r="O466" t="s">
        <v>45</v>
      </c>
      <c r="P466" t="s">
        <v>168</v>
      </c>
      <c r="Q466" s="122">
        <v>7530</v>
      </c>
      <c r="R466" s="124">
        <v>2.9780000000000002</v>
      </c>
      <c r="S466" s="128">
        <v>1039</v>
      </c>
      <c r="U466" s="122">
        <v>232.989</v>
      </c>
      <c r="V466" s="126">
        <v>5.5000000000000002E-5</v>
      </c>
      <c r="W466" s="126">
        <v>2.8723338240120902E-4</v>
      </c>
      <c r="X466" s="126">
        <v>5.9157165528880102E-5</v>
      </c>
    </row>
    <row r="467" spans="1:24">
      <c r="A467" s="116">
        <v>1035</v>
      </c>
      <c r="B467">
        <v>9939</v>
      </c>
      <c r="C467" t="s">
        <v>4665</v>
      </c>
      <c r="D467" t="s">
        <v>4666</v>
      </c>
      <c r="E467" t="s">
        <v>35</v>
      </c>
      <c r="F467" t="s">
        <v>4667</v>
      </c>
      <c r="G467" t="s">
        <v>4668</v>
      </c>
      <c r="H467" t="s">
        <v>38</v>
      </c>
      <c r="I467" t="s">
        <v>2060</v>
      </c>
      <c r="J467" t="s">
        <v>165</v>
      </c>
      <c r="K467" t="s">
        <v>39</v>
      </c>
      <c r="L467" t="s">
        <v>40</v>
      </c>
      <c r="M467" t="s">
        <v>1558</v>
      </c>
      <c r="N467" t="s">
        <v>1672</v>
      </c>
      <c r="O467" t="s">
        <v>45</v>
      </c>
      <c r="P467" t="s">
        <v>168</v>
      </c>
      <c r="Q467" s="122">
        <v>2299</v>
      </c>
      <c r="R467" s="124">
        <v>2.9780000000000002</v>
      </c>
      <c r="S467" s="128">
        <v>950</v>
      </c>
      <c r="U467" s="122">
        <v>65.040999999999997</v>
      </c>
      <c r="V467" s="126">
        <v>3.4299999999999999E-4</v>
      </c>
      <c r="W467" s="126">
        <v>8.0183861133376101E-5</v>
      </c>
      <c r="X467" s="126">
        <v>1.65142710995416E-5</v>
      </c>
    </row>
    <row r="468" spans="1:24">
      <c r="A468" s="116">
        <v>1035</v>
      </c>
      <c r="B468">
        <v>9939</v>
      </c>
      <c r="C468" t="s">
        <v>4669</v>
      </c>
      <c r="D468" t="s">
        <v>4670</v>
      </c>
      <c r="E468" t="s">
        <v>161</v>
      </c>
      <c r="F468" t="s">
        <v>4671</v>
      </c>
      <c r="G468" t="s">
        <v>4672</v>
      </c>
      <c r="H468" t="s">
        <v>38</v>
      </c>
      <c r="I468" t="s">
        <v>2060</v>
      </c>
      <c r="J468" t="s">
        <v>165</v>
      </c>
      <c r="K468" t="s">
        <v>173</v>
      </c>
      <c r="L468" t="s">
        <v>40</v>
      </c>
      <c r="M468" t="s">
        <v>1556</v>
      </c>
      <c r="N468" t="s">
        <v>1695</v>
      </c>
      <c r="O468" t="s">
        <v>45</v>
      </c>
      <c r="P468" t="s">
        <v>168</v>
      </c>
      <c r="Q468" s="122">
        <v>3101</v>
      </c>
      <c r="R468" s="124">
        <v>2.9780000000000002</v>
      </c>
      <c r="S468" s="128">
        <v>9598</v>
      </c>
      <c r="T468" s="122">
        <v>3.2559999999999998</v>
      </c>
      <c r="U468" s="122">
        <v>896.05100000000004</v>
      </c>
      <c r="V468" s="126">
        <v>9.9999999999999995E-7</v>
      </c>
      <c r="W468" s="126">
        <v>1.1046690497899499E-3</v>
      </c>
      <c r="X468" s="126">
        <v>2.27512168978238E-4</v>
      </c>
    </row>
    <row r="469" spans="1:24">
      <c r="A469" s="116">
        <v>1035</v>
      </c>
      <c r="B469">
        <v>9939</v>
      </c>
      <c r="C469" t="s">
        <v>4673</v>
      </c>
      <c r="D469" t="s">
        <v>4674</v>
      </c>
      <c r="E469" t="s">
        <v>35</v>
      </c>
      <c r="F469" t="s">
        <v>4675</v>
      </c>
      <c r="G469" t="s">
        <v>4676</v>
      </c>
      <c r="H469" t="s">
        <v>38</v>
      </c>
      <c r="I469" t="s">
        <v>2060</v>
      </c>
      <c r="J469" t="s">
        <v>165</v>
      </c>
      <c r="K469" t="s">
        <v>178</v>
      </c>
      <c r="L469" t="s">
        <v>40</v>
      </c>
      <c r="M469" t="s">
        <v>1558</v>
      </c>
      <c r="N469" t="s">
        <v>1720</v>
      </c>
      <c r="O469" t="s">
        <v>45</v>
      </c>
      <c r="P469" t="s">
        <v>168</v>
      </c>
      <c r="Q469" s="122">
        <v>23122</v>
      </c>
      <c r="R469" s="124">
        <v>2.9780000000000002</v>
      </c>
      <c r="S469" s="128">
        <v>1410</v>
      </c>
      <c r="U469" s="122">
        <v>970.88800000000003</v>
      </c>
      <c r="V469" s="126">
        <v>1.495E-3</v>
      </c>
      <c r="W469" s="126">
        <v>1.19693040193565E-3</v>
      </c>
      <c r="X469" s="126">
        <v>2.4651386033867201E-4</v>
      </c>
    </row>
    <row r="470" spans="1:24">
      <c r="A470" s="116">
        <v>1035</v>
      </c>
      <c r="B470">
        <v>9939</v>
      </c>
      <c r="C470" t="s">
        <v>4681</v>
      </c>
      <c r="D470" t="s">
        <v>4682</v>
      </c>
      <c r="E470" t="s">
        <v>161</v>
      </c>
      <c r="F470" t="s">
        <v>4683</v>
      </c>
      <c r="G470" t="s">
        <v>4684</v>
      </c>
      <c r="H470" t="s">
        <v>38</v>
      </c>
      <c r="I470" t="s">
        <v>2060</v>
      </c>
      <c r="J470" t="s">
        <v>165</v>
      </c>
      <c r="K470" t="s">
        <v>201</v>
      </c>
      <c r="L470" t="s">
        <v>40</v>
      </c>
      <c r="M470" t="s">
        <v>202</v>
      </c>
      <c r="N470" t="s">
        <v>636</v>
      </c>
      <c r="O470" t="s">
        <v>45</v>
      </c>
      <c r="P470" t="s">
        <v>196</v>
      </c>
      <c r="Q470" s="122">
        <v>88576</v>
      </c>
      <c r="R470" s="124">
        <v>3.3944999999999999</v>
      </c>
      <c r="S470" s="128">
        <v>232.2</v>
      </c>
      <c r="T470" s="122">
        <v>7.9720000000000004</v>
      </c>
      <c r="U470" s="122">
        <v>725.21900000000005</v>
      </c>
      <c r="V470" s="126">
        <v>5.8E-5</v>
      </c>
      <c r="W470" s="126">
        <v>8.9406455112244301E-4</v>
      </c>
      <c r="X470" s="126">
        <v>1.8413710900210299E-4</v>
      </c>
    </row>
    <row r="471" spans="1:24">
      <c r="A471" s="116">
        <v>1035</v>
      </c>
      <c r="B471">
        <v>9939</v>
      </c>
      <c r="C471" t="s">
        <v>4685</v>
      </c>
      <c r="D471" t="s">
        <v>4686</v>
      </c>
      <c r="E471" t="s">
        <v>35</v>
      </c>
      <c r="F471" t="s">
        <v>4687</v>
      </c>
      <c r="G471" t="s">
        <v>4688</v>
      </c>
      <c r="H471" t="s">
        <v>38</v>
      </c>
      <c r="I471" t="s">
        <v>2060</v>
      </c>
      <c r="J471" t="s">
        <v>165</v>
      </c>
      <c r="K471" t="s">
        <v>207</v>
      </c>
      <c r="L471" t="s">
        <v>40</v>
      </c>
      <c r="M471" t="s">
        <v>1558</v>
      </c>
      <c r="N471" t="s">
        <v>1706</v>
      </c>
      <c r="O471" t="s">
        <v>45</v>
      </c>
      <c r="P471" t="s">
        <v>168</v>
      </c>
      <c r="Q471" s="122">
        <v>11723</v>
      </c>
      <c r="R471" s="124">
        <v>2.9780000000000002</v>
      </c>
      <c r="S471" s="128">
        <v>1462</v>
      </c>
      <c r="U471" s="122">
        <v>510.4</v>
      </c>
      <c r="V471" s="126">
        <v>1.3899999999999999E-4</v>
      </c>
      <c r="W471" s="126">
        <v>6.2923160218187398E-4</v>
      </c>
      <c r="X471" s="126">
        <v>1.29593425858424E-4</v>
      </c>
    </row>
    <row r="472" spans="1:24">
      <c r="A472" s="116">
        <v>1035</v>
      </c>
      <c r="B472">
        <v>9939</v>
      </c>
      <c r="C472" t="s">
        <v>4689</v>
      </c>
      <c r="D472" t="s">
        <v>4690</v>
      </c>
      <c r="E472" t="s">
        <v>161</v>
      </c>
      <c r="F472" t="s">
        <v>4691</v>
      </c>
      <c r="G472" t="s">
        <v>4692</v>
      </c>
      <c r="H472" t="s">
        <v>38</v>
      </c>
      <c r="I472" t="s">
        <v>2060</v>
      </c>
      <c r="J472" t="s">
        <v>165</v>
      </c>
      <c r="K472" t="s">
        <v>178</v>
      </c>
      <c r="L472" t="s">
        <v>40</v>
      </c>
      <c r="M472" t="s">
        <v>1556</v>
      </c>
      <c r="N472" t="s">
        <v>1701</v>
      </c>
      <c r="O472" t="s">
        <v>45</v>
      </c>
      <c r="P472" t="s">
        <v>168</v>
      </c>
      <c r="Q472" s="122">
        <v>4449</v>
      </c>
      <c r="R472" s="124">
        <v>2.9780000000000002</v>
      </c>
      <c r="S472" s="128">
        <v>7922</v>
      </c>
      <c r="T472" s="122">
        <v>1.335</v>
      </c>
      <c r="U472" s="122">
        <v>1053.57</v>
      </c>
      <c r="V472" s="126">
        <v>1.5999999999999999E-5</v>
      </c>
      <c r="W472" s="126">
        <v>1.298862462648E-3</v>
      </c>
      <c r="X472" s="126">
        <v>2.67507282961945E-4</v>
      </c>
    </row>
    <row r="473" spans="1:24">
      <c r="A473" s="116">
        <v>1035</v>
      </c>
      <c r="B473">
        <v>9939</v>
      </c>
      <c r="C473" t="s">
        <v>4693</v>
      </c>
      <c r="D473" t="s">
        <v>4694</v>
      </c>
      <c r="E473" t="s">
        <v>161</v>
      </c>
      <c r="F473" t="s">
        <v>4695</v>
      </c>
      <c r="G473" t="s">
        <v>4696</v>
      </c>
      <c r="H473" t="s">
        <v>38</v>
      </c>
      <c r="I473" t="s">
        <v>2060</v>
      </c>
      <c r="J473" t="s">
        <v>165</v>
      </c>
      <c r="K473" t="s">
        <v>178</v>
      </c>
      <c r="L473" t="s">
        <v>40</v>
      </c>
      <c r="M473" t="s">
        <v>1597</v>
      </c>
      <c r="N473" t="s">
        <v>636</v>
      </c>
      <c r="O473" t="s">
        <v>45</v>
      </c>
      <c r="P473" t="s">
        <v>168</v>
      </c>
      <c r="Q473" s="122">
        <v>265572</v>
      </c>
      <c r="R473" s="124">
        <v>2.9780000000000002</v>
      </c>
      <c r="S473" s="128">
        <v>18.600000000000001</v>
      </c>
      <c r="U473" s="122">
        <v>147.102</v>
      </c>
      <c r="V473" s="126">
        <v>4.5800000000000002E-4</v>
      </c>
      <c r="W473" s="126">
        <v>1.81350859028768E-4</v>
      </c>
      <c r="X473" s="126">
        <v>3.73501251723737E-5</v>
      </c>
    </row>
    <row r="474" spans="1:24">
      <c r="A474" s="116">
        <v>1035</v>
      </c>
      <c r="B474">
        <v>9939</v>
      </c>
      <c r="C474" t="s">
        <v>4697</v>
      </c>
      <c r="D474" t="s">
        <v>4698</v>
      </c>
      <c r="E474" t="s">
        <v>317</v>
      </c>
      <c r="F474" t="s">
        <v>4697</v>
      </c>
      <c r="G474" t="s">
        <v>4699</v>
      </c>
      <c r="H474" t="s">
        <v>38</v>
      </c>
      <c r="I474" t="s">
        <v>2060</v>
      </c>
      <c r="J474" t="s">
        <v>165</v>
      </c>
      <c r="K474" t="s">
        <v>178</v>
      </c>
      <c r="L474" t="s">
        <v>40</v>
      </c>
      <c r="M474" t="s">
        <v>1558</v>
      </c>
      <c r="N474" t="s">
        <v>1710</v>
      </c>
      <c r="O474" t="s">
        <v>45</v>
      </c>
      <c r="P474" t="s">
        <v>168</v>
      </c>
      <c r="Q474" s="122">
        <v>2509</v>
      </c>
      <c r="R474" s="124">
        <v>2.9780000000000002</v>
      </c>
      <c r="S474" s="128">
        <v>831</v>
      </c>
      <c r="U474" s="122">
        <v>62.091000000000001</v>
      </c>
      <c r="V474" s="126">
        <v>3.6999999999999998E-5</v>
      </c>
      <c r="W474" s="126">
        <v>7.6546629702619199E-5</v>
      </c>
      <c r="X474" s="126">
        <v>1.5765164919691001E-5</v>
      </c>
    </row>
    <row r="475" spans="1:24">
      <c r="A475" s="116">
        <v>1035</v>
      </c>
      <c r="B475">
        <v>9939</v>
      </c>
      <c r="C475" t="s">
        <v>4700</v>
      </c>
      <c r="D475" t="s">
        <v>4701</v>
      </c>
      <c r="E475" t="s">
        <v>35</v>
      </c>
      <c r="F475" t="s">
        <v>4702</v>
      </c>
      <c r="G475" t="s">
        <v>4703</v>
      </c>
      <c r="H475" t="s">
        <v>38</v>
      </c>
      <c r="I475" t="s">
        <v>2060</v>
      </c>
      <c r="J475" t="s">
        <v>165</v>
      </c>
      <c r="K475" t="s">
        <v>178</v>
      </c>
      <c r="L475" t="s">
        <v>40</v>
      </c>
      <c r="M475" t="s">
        <v>1558</v>
      </c>
      <c r="N475" t="s">
        <v>1710</v>
      </c>
      <c r="O475" t="s">
        <v>45</v>
      </c>
      <c r="P475" t="s">
        <v>168</v>
      </c>
      <c r="Q475" s="122">
        <v>20112</v>
      </c>
      <c r="R475" s="124">
        <v>2.9780000000000002</v>
      </c>
      <c r="S475" s="128">
        <v>1470</v>
      </c>
      <c r="U475" s="122">
        <v>880.43499999999995</v>
      </c>
      <c r="V475" s="126">
        <v>2.166E-3</v>
      </c>
      <c r="W475" s="126">
        <v>1.08541791086205E-3</v>
      </c>
      <c r="X475" s="126">
        <v>2.2354729970483801E-4</v>
      </c>
    </row>
    <row r="476" spans="1:24">
      <c r="A476" s="116">
        <v>1035</v>
      </c>
      <c r="B476">
        <v>9939</v>
      </c>
      <c r="C476" t="s">
        <v>4704</v>
      </c>
      <c r="D476" t="s">
        <v>4705</v>
      </c>
      <c r="E476" t="s">
        <v>35</v>
      </c>
      <c r="F476" t="s">
        <v>4706</v>
      </c>
      <c r="G476" t="s">
        <v>4707</v>
      </c>
      <c r="H476" t="s">
        <v>38</v>
      </c>
      <c r="I476" t="s">
        <v>2060</v>
      </c>
      <c r="J476" t="s">
        <v>165</v>
      </c>
      <c r="K476" t="s">
        <v>178</v>
      </c>
      <c r="L476" t="s">
        <v>40</v>
      </c>
      <c r="M476" t="s">
        <v>1556</v>
      </c>
      <c r="N476" t="s">
        <v>1685</v>
      </c>
      <c r="O476" t="s">
        <v>45</v>
      </c>
      <c r="P476" t="s">
        <v>168</v>
      </c>
      <c r="Q476" s="122">
        <v>148479</v>
      </c>
      <c r="R476" s="124">
        <v>2.9780000000000002</v>
      </c>
      <c r="S476" s="128">
        <v>2600</v>
      </c>
      <c r="U476" s="122">
        <v>11496.432000000001</v>
      </c>
      <c r="V476" s="126">
        <v>1.235E-3</v>
      </c>
      <c r="W476" s="126">
        <v>1.4173032093944099E-2</v>
      </c>
      <c r="X476" s="126">
        <v>2.9190075283674699E-3</v>
      </c>
    </row>
    <row r="477" spans="1:24">
      <c r="A477" s="116">
        <v>1035</v>
      </c>
      <c r="B477">
        <v>9940</v>
      </c>
      <c r="C477" t="s">
        <v>4036</v>
      </c>
      <c r="D477" t="s">
        <v>4037</v>
      </c>
      <c r="E477" t="s">
        <v>35</v>
      </c>
      <c r="F477" t="s">
        <v>4038</v>
      </c>
      <c r="G477" t="s">
        <v>4039</v>
      </c>
      <c r="H477" t="s">
        <v>38</v>
      </c>
      <c r="I477" t="s">
        <v>2060</v>
      </c>
      <c r="J477" t="s">
        <v>39</v>
      </c>
      <c r="K477" t="s">
        <v>39</v>
      </c>
      <c r="L477" t="s">
        <v>40</v>
      </c>
      <c r="M477" t="s">
        <v>41</v>
      </c>
      <c r="N477" t="s">
        <v>106</v>
      </c>
      <c r="O477" t="s">
        <v>45</v>
      </c>
      <c r="P477" t="s">
        <v>46</v>
      </c>
      <c r="Q477" s="122">
        <v>1303</v>
      </c>
      <c r="R477" s="124">
        <v>1</v>
      </c>
      <c r="S477" s="128">
        <v>41980</v>
      </c>
      <c r="U477" s="122">
        <v>546.99900000000002</v>
      </c>
      <c r="V477" s="126">
        <v>1.2300000000000001E-4</v>
      </c>
      <c r="W477" s="126">
        <v>2.6562714547688601E-4</v>
      </c>
      <c r="X477" s="126">
        <v>4.4250777542596401E-5</v>
      </c>
    </row>
    <row r="478" spans="1:24">
      <c r="A478" s="116">
        <v>1035</v>
      </c>
      <c r="B478">
        <v>9940</v>
      </c>
      <c r="C478" t="s">
        <v>4044</v>
      </c>
      <c r="D478" t="s">
        <v>4045</v>
      </c>
      <c r="E478" t="s">
        <v>35</v>
      </c>
      <c r="F478" t="s">
        <v>4046</v>
      </c>
      <c r="G478" t="s">
        <v>4047</v>
      </c>
      <c r="H478" t="s">
        <v>38</v>
      </c>
      <c r="I478" t="s">
        <v>2060</v>
      </c>
      <c r="J478" t="s">
        <v>39</v>
      </c>
      <c r="K478" t="s">
        <v>39</v>
      </c>
      <c r="L478" t="s">
        <v>40</v>
      </c>
      <c r="M478" t="s">
        <v>41</v>
      </c>
      <c r="N478" t="s">
        <v>106</v>
      </c>
      <c r="O478" t="s">
        <v>45</v>
      </c>
      <c r="P478" t="s">
        <v>46</v>
      </c>
      <c r="Q478" s="122">
        <v>498988</v>
      </c>
      <c r="R478" s="124">
        <v>1</v>
      </c>
      <c r="S478" s="128">
        <v>1110</v>
      </c>
      <c r="U478" s="122">
        <v>5538.7669999999998</v>
      </c>
      <c r="V478" s="126">
        <v>1.702E-3</v>
      </c>
      <c r="W478" s="126">
        <v>2.6896680591352502E-3</v>
      </c>
      <c r="X478" s="126">
        <v>4.4807130963419402E-4</v>
      </c>
    </row>
    <row r="479" spans="1:24">
      <c r="A479" s="116">
        <v>1035</v>
      </c>
      <c r="B479">
        <v>9940</v>
      </c>
      <c r="C479" t="s">
        <v>4048</v>
      </c>
      <c r="D479" t="s">
        <v>4049</v>
      </c>
      <c r="E479" t="s">
        <v>35</v>
      </c>
      <c r="F479" t="s">
        <v>4050</v>
      </c>
      <c r="G479" t="s">
        <v>4051</v>
      </c>
      <c r="H479" t="s">
        <v>38</v>
      </c>
      <c r="I479" t="s">
        <v>2060</v>
      </c>
      <c r="J479" t="s">
        <v>39</v>
      </c>
      <c r="K479" t="s">
        <v>39</v>
      </c>
      <c r="L479" t="s">
        <v>40</v>
      </c>
      <c r="M479" t="s">
        <v>41</v>
      </c>
      <c r="N479" t="s">
        <v>106</v>
      </c>
      <c r="O479" t="s">
        <v>45</v>
      </c>
      <c r="P479" t="s">
        <v>46</v>
      </c>
      <c r="Q479" s="122">
        <v>61102</v>
      </c>
      <c r="R479" s="124">
        <v>1</v>
      </c>
      <c r="S479" s="128">
        <v>388.1</v>
      </c>
      <c r="U479" s="122">
        <v>237.137</v>
      </c>
      <c r="V479" s="126">
        <v>9.3430000000000006E-3</v>
      </c>
      <c r="W479" s="126">
        <v>1.15155496953756E-4</v>
      </c>
      <c r="X479" s="126">
        <v>1.9183733158594601E-5</v>
      </c>
    </row>
    <row r="480" spans="1:24">
      <c r="A480" s="116">
        <v>1035</v>
      </c>
      <c r="B480">
        <v>9940</v>
      </c>
      <c r="C480" t="s">
        <v>4052</v>
      </c>
      <c r="D480" t="s">
        <v>4053</v>
      </c>
      <c r="E480" t="s">
        <v>35</v>
      </c>
      <c r="F480" t="s">
        <v>4054</v>
      </c>
      <c r="G480" t="s">
        <v>4055</v>
      </c>
      <c r="H480" t="s">
        <v>38</v>
      </c>
      <c r="I480" t="s">
        <v>2060</v>
      </c>
      <c r="J480" t="s">
        <v>39</v>
      </c>
      <c r="K480" t="s">
        <v>39</v>
      </c>
      <c r="L480" t="s">
        <v>40</v>
      </c>
      <c r="M480" t="s">
        <v>41</v>
      </c>
      <c r="N480" t="s">
        <v>388</v>
      </c>
      <c r="O480" t="s">
        <v>45</v>
      </c>
      <c r="P480" t="s">
        <v>46</v>
      </c>
      <c r="Q480" s="122">
        <v>1498</v>
      </c>
      <c r="R480" s="124">
        <v>1</v>
      </c>
      <c r="S480" s="128">
        <v>23420</v>
      </c>
      <c r="U480" s="122">
        <v>350.83199999999999</v>
      </c>
      <c r="V480" s="126">
        <v>3.6999999999999999E-4</v>
      </c>
      <c r="W480" s="126">
        <v>1.7036654236017199E-4</v>
      </c>
      <c r="X480" s="126">
        <v>2.8381331106602902E-5</v>
      </c>
    </row>
    <row r="481" spans="1:24">
      <c r="A481" s="116">
        <v>1035</v>
      </c>
      <c r="B481">
        <v>9940</v>
      </c>
      <c r="C481" t="s">
        <v>4056</v>
      </c>
      <c r="D481" t="s">
        <v>4057</v>
      </c>
      <c r="E481" t="s">
        <v>35</v>
      </c>
      <c r="F481" t="s">
        <v>4058</v>
      </c>
      <c r="G481" t="s">
        <v>4059</v>
      </c>
      <c r="H481" t="s">
        <v>38</v>
      </c>
      <c r="I481" t="s">
        <v>2060</v>
      </c>
      <c r="J481" t="s">
        <v>39</v>
      </c>
      <c r="K481" t="s">
        <v>39</v>
      </c>
      <c r="L481" t="s">
        <v>40</v>
      </c>
      <c r="M481" t="s">
        <v>41</v>
      </c>
      <c r="N481" t="s">
        <v>106</v>
      </c>
      <c r="O481" t="s">
        <v>45</v>
      </c>
      <c r="P481" t="s">
        <v>46</v>
      </c>
      <c r="Q481" s="122">
        <v>998</v>
      </c>
      <c r="R481" s="124">
        <v>1</v>
      </c>
      <c r="S481" s="128">
        <v>243740</v>
      </c>
      <c r="U481" s="122">
        <v>2432.5250000000001</v>
      </c>
      <c r="V481" s="126">
        <v>2.0209999999999998E-3</v>
      </c>
      <c r="W481" s="126">
        <v>1.1812530784797799E-3</v>
      </c>
      <c r="X481" s="126">
        <v>1.96784734118465E-4</v>
      </c>
    </row>
    <row r="482" spans="1:24">
      <c r="A482" s="116">
        <v>1035</v>
      </c>
      <c r="B482">
        <v>9940</v>
      </c>
      <c r="C482" t="s">
        <v>4060</v>
      </c>
      <c r="D482" t="s">
        <v>4061</v>
      </c>
      <c r="E482" t="s">
        <v>35</v>
      </c>
      <c r="F482" t="s">
        <v>4062</v>
      </c>
      <c r="G482" t="s">
        <v>4063</v>
      </c>
      <c r="H482" t="s">
        <v>38</v>
      </c>
      <c r="I482" t="s">
        <v>2060</v>
      </c>
      <c r="J482" t="s">
        <v>39</v>
      </c>
      <c r="K482" t="s">
        <v>39</v>
      </c>
      <c r="L482" t="s">
        <v>40</v>
      </c>
      <c r="M482" t="s">
        <v>41</v>
      </c>
      <c r="N482" t="s">
        <v>1656</v>
      </c>
      <c r="O482" t="s">
        <v>45</v>
      </c>
      <c r="P482" t="s">
        <v>46</v>
      </c>
      <c r="Q482" s="122">
        <v>110787</v>
      </c>
      <c r="R482" s="124">
        <v>1</v>
      </c>
      <c r="S482" s="128">
        <v>7140</v>
      </c>
      <c r="U482" s="122">
        <v>7910.192</v>
      </c>
      <c r="V482" s="126">
        <v>4.2379999999999996E-3</v>
      </c>
      <c r="W482" s="126">
        <v>3.8412504072374998E-3</v>
      </c>
      <c r="X482" s="126">
        <v>6.3991320221022099E-4</v>
      </c>
    </row>
    <row r="483" spans="1:24">
      <c r="A483" s="116">
        <v>1035</v>
      </c>
      <c r="B483">
        <v>9940</v>
      </c>
      <c r="C483" t="s">
        <v>4064</v>
      </c>
      <c r="D483" t="s">
        <v>4065</v>
      </c>
      <c r="E483" t="s">
        <v>35</v>
      </c>
      <c r="F483" t="s">
        <v>4066</v>
      </c>
      <c r="G483" t="s">
        <v>4067</v>
      </c>
      <c r="H483" t="s">
        <v>38</v>
      </c>
      <c r="I483" t="s">
        <v>2060</v>
      </c>
      <c r="J483" t="s">
        <v>39</v>
      </c>
      <c r="K483" t="s">
        <v>39</v>
      </c>
      <c r="L483" t="s">
        <v>40</v>
      </c>
      <c r="M483" t="s">
        <v>41</v>
      </c>
      <c r="N483" t="s">
        <v>1646</v>
      </c>
      <c r="O483" t="s">
        <v>45</v>
      </c>
      <c r="P483" t="s">
        <v>46</v>
      </c>
      <c r="Q483" s="122">
        <v>31920</v>
      </c>
      <c r="R483" s="124">
        <v>1</v>
      </c>
      <c r="S483" s="128">
        <v>21250</v>
      </c>
      <c r="U483" s="122">
        <v>6783</v>
      </c>
      <c r="V483" s="126">
        <v>8.5819999999999994E-3</v>
      </c>
      <c r="W483" s="126">
        <v>3.2938773383841299E-3</v>
      </c>
      <c r="X483" s="126">
        <v>5.48726422865237E-4</v>
      </c>
    </row>
    <row r="484" spans="1:24">
      <c r="A484" s="116">
        <v>1035</v>
      </c>
      <c r="B484">
        <v>9940</v>
      </c>
      <c r="C484" t="s">
        <v>2599</v>
      </c>
      <c r="D484" t="s">
        <v>2600</v>
      </c>
      <c r="E484" t="s">
        <v>35</v>
      </c>
      <c r="F484" t="s">
        <v>4068</v>
      </c>
      <c r="G484" t="s">
        <v>4069</v>
      </c>
      <c r="H484" t="s">
        <v>38</v>
      </c>
      <c r="I484" t="s">
        <v>2060</v>
      </c>
      <c r="J484" t="s">
        <v>39</v>
      </c>
      <c r="K484" t="s">
        <v>39</v>
      </c>
      <c r="L484" t="s">
        <v>40</v>
      </c>
      <c r="M484" t="s">
        <v>41</v>
      </c>
      <c r="N484" t="s">
        <v>1640</v>
      </c>
      <c r="O484" t="s">
        <v>45</v>
      </c>
      <c r="P484" t="s">
        <v>46</v>
      </c>
      <c r="Q484" s="122">
        <v>219293</v>
      </c>
      <c r="R484" s="124">
        <v>1</v>
      </c>
      <c r="S484" s="128">
        <v>22840</v>
      </c>
      <c r="U484" s="122">
        <v>50086.521000000001</v>
      </c>
      <c r="V484" s="126">
        <v>2.6970000000000002E-3</v>
      </c>
      <c r="W484" s="126">
        <v>2.4322402644726002E-2</v>
      </c>
      <c r="X484" s="126">
        <v>4.0518646044287003E-3</v>
      </c>
    </row>
    <row r="485" spans="1:24">
      <c r="A485" s="116">
        <v>1035</v>
      </c>
      <c r="B485">
        <v>9940</v>
      </c>
      <c r="C485" t="s">
        <v>4070</v>
      </c>
      <c r="D485" t="s">
        <v>4071</v>
      </c>
      <c r="E485" t="s">
        <v>35</v>
      </c>
      <c r="F485" t="s">
        <v>4072</v>
      </c>
      <c r="G485" t="s">
        <v>4073</v>
      </c>
      <c r="H485" t="s">
        <v>38</v>
      </c>
      <c r="I485" t="s">
        <v>2060</v>
      </c>
      <c r="J485" t="s">
        <v>39</v>
      </c>
      <c r="K485" t="s">
        <v>39</v>
      </c>
      <c r="L485" t="s">
        <v>40</v>
      </c>
      <c r="M485" t="s">
        <v>41</v>
      </c>
      <c r="N485" t="s">
        <v>52</v>
      </c>
      <c r="O485" t="s">
        <v>45</v>
      </c>
      <c r="P485" t="s">
        <v>46</v>
      </c>
      <c r="Q485" s="122">
        <v>1035558</v>
      </c>
      <c r="R485" s="124">
        <v>1</v>
      </c>
      <c r="S485" s="128">
        <v>1300</v>
      </c>
      <c r="U485" s="122">
        <v>13462.254000000001</v>
      </c>
      <c r="V485" s="126">
        <v>1.431E-3</v>
      </c>
      <c r="W485" s="126">
        <v>6.53737481559356E-3</v>
      </c>
      <c r="X485" s="126">
        <v>1.08906007387929E-3</v>
      </c>
    </row>
    <row r="486" spans="1:24">
      <c r="A486" s="116">
        <v>1035</v>
      </c>
      <c r="B486">
        <v>9940</v>
      </c>
      <c r="C486" t="s">
        <v>4074</v>
      </c>
      <c r="D486" t="s">
        <v>4075</v>
      </c>
      <c r="E486" t="s">
        <v>35</v>
      </c>
      <c r="F486" t="s">
        <v>4076</v>
      </c>
      <c r="G486" t="s">
        <v>4077</v>
      </c>
      <c r="H486" t="s">
        <v>38</v>
      </c>
      <c r="I486" t="s">
        <v>2060</v>
      </c>
      <c r="J486" t="s">
        <v>39</v>
      </c>
      <c r="K486" t="s">
        <v>39</v>
      </c>
      <c r="L486" t="s">
        <v>40</v>
      </c>
      <c r="M486" t="s">
        <v>41</v>
      </c>
      <c r="N486" t="s">
        <v>617</v>
      </c>
      <c r="O486" t="s">
        <v>45</v>
      </c>
      <c r="P486" t="s">
        <v>46</v>
      </c>
      <c r="Q486" s="122">
        <v>4463409</v>
      </c>
      <c r="R486" s="124">
        <v>1</v>
      </c>
      <c r="S486" s="128">
        <v>702.7</v>
      </c>
      <c r="U486" s="122">
        <v>31364.375</v>
      </c>
      <c r="V486" s="126">
        <v>1.6069999999999999E-3</v>
      </c>
      <c r="W486" s="126">
        <v>1.52307834566886E-2</v>
      </c>
      <c r="X486" s="126">
        <v>2.5372934280921602E-3</v>
      </c>
    </row>
    <row r="487" spans="1:24">
      <c r="A487" s="116">
        <v>1035</v>
      </c>
      <c r="B487">
        <v>9940</v>
      </c>
      <c r="C487" t="s">
        <v>3799</v>
      </c>
      <c r="D487" t="s">
        <v>3800</v>
      </c>
      <c r="E487" t="s">
        <v>63</v>
      </c>
      <c r="F487" t="s">
        <v>4078</v>
      </c>
      <c r="G487" t="s">
        <v>4079</v>
      </c>
      <c r="H487" t="s">
        <v>38</v>
      </c>
      <c r="I487" t="s">
        <v>2060</v>
      </c>
      <c r="J487" t="s">
        <v>39</v>
      </c>
      <c r="K487" t="s">
        <v>39</v>
      </c>
      <c r="L487" t="s">
        <v>40</v>
      </c>
      <c r="M487" t="s">
        <v>41</v>
      </c>
      <c r="N487" t="s">
        <v>67</v>
      </c>
      <c r="O487" t="s">
        <v>45</v>
      </c>
      <c r="P487" t="s">
        <v>46</v>
      </c>
      <c r="Q487" s="122">
        <v>22364908.399999999</v>
      </c>
      <c r="R487" s="124">
        <v>1</v>
      </c>
      <c r="S487" s="128">
        <v>187</v>
      </c>
      <c r="U487" s="122">
        <v>41822.379000000001</v>
      </c>
      <c r="V487" s="126">
        <v>8.5909999999999997E-3</v>
      </c>
      <c r="W487" s="126">
        <v>2.0309271039893901E-2</v>
      </c>
      <c r="X487" s="126">
        <v>3.3833177449736299E-3</v>
      </c>
    </row>
    <row r="488" spans="1:24">
      <c r="A488" s="116">
        <v>1035</v>
      </c>
      <c r="B488">
        <v>9940</v>
      </c>
      <c r="C488" t="s">
        <v>3805</v>
      </c>
      <c r="D488" t="s">
        <v>3806</v>
      </c>
      <c r="E488" t="s">
        <v>35</v>
      </c>
      <c r="F488" t="s">
        <v>4080</v>
      </c>
      <c r="G488" t="s">
        <v>4081</v>
      </c>
      <c r="H488" t="s">
        <v>38</v>
      </c>
      <c r="I488" t="s">
        <v>2060</v>
      </c>
      <c r="J488" t="s">
        <v>39</v>
      </c>
      <c r="K488" t="s">
        <v>39</v>
      </c>
      <c r="L488" t="s">
        <v>40</v>
      </c>
      <c r="M488" t="s">
        <v>41</v>
      </c>
      <c r="N488" t="s">
        <v>52</v>
      </c>
      <c r="O488" t="s">
        <v>45</v>
      </c>
      <c r="P488" t="s">
        <v>46</v>
      </c>
      <c r="Q488" s="122">
        <v>19110</v>
      </c>
      <c r="R488" s="124">
        <v>1</v>
      </c>
      <c r="S488" s="128">
        <v>1056</v>
      </c>
      <c r="U488" s="122">
        <v>201.80199999999999</v>
      </c>
      <c r="V488" s="126">
        <v>1.065E-3</v>
      </c>
      <c r="W488" s="126">
        <v>9.7996420033857998E-5</v>
      </c>
      <c r="X488" s="126">
        <v>1.6325205675435901E-5</v>
      </c>
    </row>
    <row r="489" spans="1:24">
      <c r="A489" s="116">
        <v>1035</v>
      </c>
      <c r="B489">
        <v>9940</v>
      </c>
      <c r="C489" t="s">
        <v>3447</v>
      </c>
      <c r="D489" t="s">
        <v>3448</v>
      </c>
      <c r="E489" t="s">
        <v>35</v>
      </c>
      <c r="F489" t="s">
        <v>4082</v>
      </c>
      <c r="G489" t="s">
        <v>4083</v>
      </c>
      <c r="H489" t="s">
        <v>38</v>
      </c>
      <c r="I489" t="s">
        <v>2060</v>
      </c>
      <c r="J489" t="s">
        <v>39</v>
      </c>
      <c r="K489" t="s">
        <v>39</v>
      </c>
      <c r="L489" t="s">
        <v>40</v>
      </c>
      <c r="M489" t="s">
        <v>41</v>
      </c>
      <c r="N489" t="s">
        <v>1656</v>
      </c>
      <c r="O489" t="s">
        <v>45</v>
      </c>
      <c r="P489" t="s">
        <v>46</v>
      </c>
      <c r="Q489" s="122">
        <v>124745</v>
      </c>
      <c r="R489" s="124">
        <v>1</v>
      </c>
      <c r="S489" s="128">
        <v>30990</v>
      </c>
      <c r="U489" s="122">
        <v>38658.476000000002</v>
      </c>
      <c r="V489" s="126">
        <v>7.8440000000000003E-3</v>
      </c>
      <c r="W489" s="126">
        <v>1.8772855135770001E-2</v>
      </c>
      <c r="X489" s="126">
        <v>3.1273665007428E-3</v>
      </c>
    </row>
    <row r="490" spans="1:24">
      <c r="A490" s="116">
        <v>1035</v>
      </c>
      <c r="B490">
        <v>9940</v>
      </c>
      <c r="C490" t="s">
        <v>4084</v>
      </c>
      <c r="D490" t="s">
        <v>4085</v>
      </c>
      <c r="E490" t="s">
        <v>35</v>
      </c>
      <c r="F490" t="s">
        <v>4086</v>
      </c>
      <c r="G490" t="s">
        <v>4087</v>
      </c>
      <c r="H490" t="s">
        <v>38</v>
      </c>
      <c r="I490" t="s">
        <v>2060</v>
      </c>
      <c r="J490" t="s">
        <v>39</v>
      </c>
      <c r="K490" t="s">
        <v>178</v>
      </c>
      <c r="L490" t="s">
        <v>40</v>
      </c>
      <c r="M490" t="s">
        <v>41</v>
      </c>
      <c r="N490" t="s">
        <v>1658</v>
      </c>
      <c r="O490" t="s">
        <v>45</v>
      </c>
      <c r="P490" t="s">
        <v>46</v>
      </c>
      <c r="Q490" s="122">
        <v>16486</v>
      </c>
      <c r="R490" s="124">
        <v>1</v>
      </c>
      <c r="S490" s="128">
        <v>26760</v>
      </c>
      <c r="U490" s="122">
        <v>4411.6540000000005</v>
      </c>
      <c r="V490" s="126">
        <v>2.2000000000000001E-4</v>
      </c>
      <c r="W490" s="126">
        <v>2.1423331590506799E-3</v>
      </c>
      <c r="X490" s="126">
        <v>3.56890888817418E-4</v>
      </c>
    </row>
    <row r="491" spans="1:24">
      <c r="A491" s="116">
        <v>1035</v>
      </c>
      <c r="B491">
        <v>9940</v>
      </c>
      <c r="C491" t="s">
        <v>4088</v>
      </c>
      <c r="D491" t="s">
        <v>4089</v>
      </c>
      <c r="E491" t="s">
        <v>35</v>
      </c>
      <c r="F491" t="s">
        <v>4090</v>
      </c>
      <c r="G491" t="s">
        <v>4091</v>
      </c>
      <c r="H491" t="s">
        <v>38</v>
      </c>
      <c r="I491" t="s">
        <v>2060</v>
      </c>
      <c r="J491" t="s">
        <v>39</v>
      </c>
      <c r="K491" t="s">
        <v>39</v>
      </c>
      <c r="L491" t="s">
        <v>40</v>
      </c>
      <c r="M491" t="s">
        <v>41</v>
      </c>
      <c r="N491" t="s">
        <v>1635</v>
      </c>
      <c r="O491" t="s">
        <v>45</v>
      </c>
      <c r="P491" t="s">
        <v>46</v>
      </c>
      <c r="Q491" s="122">
        <v>13163</v>
      </c>
      <c r="R491" s="124">
        <v>1</v>
      </c>
      <c r="S491" s="128">
        <v>22480</v>
      </c>
      <c r="U491" s="122">
        <v>2959.0419999999999</v>
      </c>
      <c r="V491" s="126">
        <v>1.4319999999999999E-3</v>
      </c>
      <c r="W491" s="126">
        <v>1.4369339089897999E-3</v>
      </c>
      <c r="X491" s="126">
        <v>2.39378556871379E-4</v>
      </c>
    </row>
    <row r="492" spans="1:24">
      <c r="A492" s="116">
        <v>1035</v>
      </c>
      <c r="B492">
        <v>9940</v>
      </c>
      <c r="C492" t="s">
        <v>2962</v>
      </c>
      <c r="D492" t="s">
        <v>2963</v>
      </c>
      <c r="E492" t="s">
        <v>35</v>
      </c>
      <c r="F492" t="s">
        <v>4092</v>
      </c>
      <c r="G492" t="s">
        <v>4093</v>
      </c>
      <c r="H492" t="s">
        <v>38</v>
      </c>
      <c r="I492" t="s">
        <v>2060</v>
      </c>
      <c r="J492" t="s">
        <v>39</v>
      </c>
      <c r="K492" t="s">
        <v>39</v>
      </c>
      <c r="L492" t="s">
        <v>40</v>
      </c>
      <c r="M492" t="s">
        <v>41</v>
      </c>
      <c r="N492" t="s">
        <v>52</v>
      </c>
      <c r="O492" t="s">
        <v>45</v>
      </c>
      <c r="P492" t="s">
        <v>46</v>
      </c>
      <c r="Q492" s="122">
        <v>67689</v>
      </c>
      <c r="R492" s="124">
        <v>1</v>
      </c>
      <c r="S492" s="128">
        <v>41770</v>
      </c>
      <c r="U492" s="122">
        <v>28273.695</v>
      </c>
      <c r="V492" s="126">
        <v>1.4189999999999999E-3</v>
      </c>
      <c r="W492" s="126">
        <v>1.3729925434328201E-2</v>
      </c>
      <c r="X492" s="126">
        <v>2.2872657648755198E-3</v>
      </c>
    </row>
    <row r="493" spans="1:24">
      <c r="A493" s="116">
        <v>1035</v>
      </c>
      <c r="B493">
        <v>9940</v>
      </c>
      <c r="C493" t="s">
        <v>3540</v>
      </c>
      <c r="D493" t="s">
        <v>3541</v>
      </c>
      <c r="E493" t="s">
        <v>35</v>
      </c>
      <c r="F493" t="s">
        <v>4094</v>
      </c>
      <c r="G493" t="s">
        <v>4095</v>
      </c>
      <c r="H493" t="s">
        <v>38</v>
      </c>
      <c r="I493" t="s">
        <v>2060</v>
      </c>
      <c r="J493" t="s">
        <v>39</v>
      </c>
      <c r="K493" t="s">
        <v>207</v>
      </c>
      <c r="L493" t="s">
        <v>40</v>
      </c>
      <c r="M493" t="s">
        <v>41</v>
      </c>
      <c r="N493" t="s">
        <v>888</v>
      </c>
      <c r="O493" t="s">
        <v>45</v>
      </c>
      <c r="P493" t="s">
        <v>46</v>
      </c>
      <c r="Q493" s="122">
        <v>83612</v>
      </c>
      <c r="R493" s="124">
        <v>1</v>
      </c>
      <c r="S493" s="128">
        <v>31060</v>
      </c>
      <c r="U493" s="122">
        <v>25969.886999999999</v>
      </c>
      <c r="V493" s="126">
        <v>6.3689999999999997E-3</v>
      </c>
      <c r="W493" s="126">
        <v>1.26111783765992E-2</v>
      </c>
      <c r="X493" s="126">
        <v>2.1008938973123602E-3</v>
      </c>
    </row>
    <row r="494" spans="1:24">
      <c r="A494" s="116">
        <v>1035</v>
      </c>
      <c r="B494">
        <v>9940</v>
      </c>
      <c r="C494" t="s">
        <v>3173</v>
      </c>
      <c r="D494" t="s">
        <v>3174</v>
      </c>
      <c r="E494" t="s">
        <v>35</v>
      </c>
      <c r="F494" t="s">
        <v>4096</v>
      </c>
      <c r="G494" t="s">
        <v>4097</v>
      </c>
      <c r="H494" t="s">
        <v>38</v>
      </c>
      <c r="I494" t="s">
        <v>2060</v>
      </c>
      <c r="J494" t="s">
        <v>39</v>
      </c>
      <c r="K494" t="s">
        <v>39</v>
      </c>
      <c r="L494" t="s">
        <v>40</v>
      </c>
      <c r="M494" t="s">
        <v>41</v>
      </c>
      <c r="N494" t="s">
        <v>1638</v>
      </c>
      <c r="O494" t="s">
        <v>45</v>
      </c>
      <c r="P494" t="s">
        <v>46</v>
      </c>
      <c r="Q494" s="122">
        <v>287894</v>
      </c>
      <c r="R494" s="124">
        <v>1</v>
      </c>
      <c r="S494" s="128">
        <v>334.2</v>
      </c>
      <c r="U494" s="122">
        <v>962.14200000000005</v>
      </c>
      <c r="V494" s="126">
        <v>1.2049999999999999E-3</v>
      </c>
      <c r="W494" s="126">
        <v>4.6722348519099199E-4</v>
      </c>
      <c r="X494" s="126">
        <v>7.78346748738532E-5</v>
      </c>
    </row>
    <row r="495" spans="1:24">
      <c r="A495" s="116">
        <v>1035</v>
      </c>
      <c r="B495">
        <v>9940</v>
      </c>
      <c r="C495" t="s">
        <v>4098</v>
      </c>
      <c r="D495" t="s">
        <v>4099</v>
      </c>
      <c r="E495" t="s">
        <v>35</v>
      </c>
      <c r="F495" t="s">
        <v>4100</v>
      </c>
      <c r="G495" t="s">
        <v>4101</v>
      </c>
      <c r="H495" t="s">
        <v>38</v>
      </c>
      <c r="I495" t="s">
        <v>2060</v>
      </c>
      <c r="J495" t="s">
        <v>39</v>
      </c>
      <c r="K495" t="s">
        <v>39</v>
      </c>
      <c r="L495" t="s">
        <v>40</v>
      </c>
      <c r="M495" t="s">
        <v>41</v>
      </c>
      <c r="N495" t="s">
        <v>1644</v>
      </c>
      <c r="O495" t="s">
        <v>45</v>
      </c>
      <c r="P495" t="s">
        <v>46</v>
      </c>
      <c r="Q495" s="122">
        <v>42753</v>
      </c>
      <c r="R495" s="124">
        <v>1</v>
      </c>
      <c r="S495" s="128">
        <v>5364</v>
      </c>
      <c r="U495" s="122">
        <v>2293.2710000000002</v>
      </c>
      <c r="V495" s="126">
        <v>3.0200000000000001E-3</v>
      </c>
      <c r="W495" s="126">
        <v>1.11363012150425E-3</v>
      </c>
      <c r="X495" s="126">
        <v>1.8551943809412799E-4</v>
      </c>
    </row>
    <row r="496" spans="1:24">
      <c r="A496" s="116">
        <v>1035</v>
      </c>
      <c r="B496">
        <v>9940</v>
      </c>
      <c r="C496" t="s">
        <v>4710</v>
      </c>
      <c r="D496" t="s">
        <v>4711</v>
      </c>
      <c r="E496" t="s">
        <v>35</v>
      </c>
      <c r="F496" t="s">
        <v>4712</v>
      </c>
      <c r="G496" t="s">
        <v>4713</v>
      </c>
      <c r="H496" t="s">
        <v>38</v>
      </c>
      <c r="I496" t="s">
        <v>2060</v>
      </c>
      <c r="J496" t="s">
        <v>39</v>
      </c>
      <c r="K496" t="s">
        <v>39</v>
      </c>
      <c r="L496" t="s">
        <v>40</v>
      </c>
      <c r="M496" t="s">
        <v>41</v>
      </c>
      <c r="N496" t="s">
        <v>67</v>
      </c>
      <c r="O496" t="s">
        <v>45</v>
      </c>
      <c r="P496" t="s">
        <v>46</v>
      </c>
      <c r="Q496" s="122">
        <v>533756</v>
      </c>
      <c r="R496" s="124">
        <v>1</v>
      </c>
      <c r="S496" s="128">
        <v>166.6</v>
      </c>
      <c r="U496" s="122">
        <v>889.23699999999997</v>
      </c>
      <c r="V496" s="126">
        <v>7.685E-3</v>
      </c>
      <c r="W496" s="126">
        <v>4.3182061573283898E-4</v>
      </c>
      <c r="X496" s="126">
        <v>7.1936917331228201E-5</v>
      </c>
    </row>
    <row r="497" spans="1:24">
      <c r="A497" s="116">
        <v>1035</v>
      </c>
      <c r="B497">
        <v>9940</v>
      </c>
      <c r="C497" t="s">
        <v>4102</v>
      </c>
      <c r="D497" t="s">
        <v>4103</v>
      </c>
      <c r="E497" t="s">
        <v>35</v>
      </c>
      <c r="F497" t="s">
        <v>4104</v>
      </c>
      <c r="G497" t="s">
        <v>4105</v>
      </c>
      <c r="H497" t="s">
        <v>38</v>
      </c>
      <c r="I497" t="s">
        <v>2060</v>
      </c>
      <c r="J497" t="s">
        <v>39</v>
      </c>
      <c r="K497" t="s">
        <v>39</v>
      </c>
      <c r="L497" t="s">
        <v>40</v>
      </c>
      <c r="M497" t="s">
        <v>41</v>
      </c>
      <c r="N497" t="s">
        <v>648</v>
      </c>
      <c r="O497" t="s">
        <v>45</v>
      </c>
      <c r="P497" t="s">
        <v>46</v>
      </c>
      <c r="Q497" s="122">
        <v>30438</v>
      </c>
      <c r="R497" s="124">
        <v>1</v>
      </c>
      <c r="S497" s="128">
        <v>3461</v>
      </c>
      <c r="U497" s="122">
        <v>1053.4590000000001</v>
      </c>
      <c r="V497" s="126">
        <v>2.477E-3</v>
      </c>
      <c r="W497" s="126">
        <v>5.1156793747821397E-4</v>
      </c>
      <c r="X497" s="126">
        <v>8.5222009063238405E-5</v>
      </c>
    </row>
    <row r="498" spans="1:24">
      <c r="A498" s="116">
        <v>1035</v>
      </c>
      <c r="B498">
        <v>9940</v>
      </c>
      <c r="C498" t="s">
        <v>4106</v>
      </c>
      <c r="D498" t="s">
        <v>4107</v>
      </c>
      <c r="E498" t="s">
        <v>35</v>
      </c>
      <c r="F498" t="s">
        <v>4108</v>
      </c>
      <c r="G498" t="s">
        <v>4109</v>
      </c>
      <c r="H498" t="s">
        <v>38</v>
      </c>
      <c r="I498" t="s">
        <v>2060</v>
      </c>
      <c r="J498" t="s">
        <v>39</v>
      </c>
      <c r="K498" t="s">
        <v>178</v>
      </c>
      <c r="L498" t="s">
        <v>40</v>
      </c>
      <c r="M498" t="s">
        <v>41</v>
      </c>
      <c r="N498" t="s">
        <v>1636</v>
      </c>
      <c r="O498" t="s">
        <v>45</v>
      </c>
      <c r="P498" t="s">
        <v>46</v>
      </c>
      <c r="Q498" s="122">
        <v>11028</v>
      </c>
      <c r="R498" s="124">
        <v>1</v>
      </c>
      <c r="S498" s="128">
        <v>35840</v>
      </c>
      <c r="T498" s="122">
        <v>43.548999999999999</v>
      </c>
      <c r="U498" s="122">
        <v>3995.9839999999999</v>
      </c>
      <c r="V498" s="126">
        <v>1.17E-3</v>
      </c>
      <c r="W498" s="126">
        <v>1.9404807962497301E-3</v>
      </c>
      <c r="X498" s="126">
        <v>3.2326434064698699E-4</v>
      </c>
    </row>
    <row r="499" spans="1:24">
      <c r="A499" s="116">
        <v>1035</v>
      </c>
      <c r="B499">
        <v>9940</v>
      </c>
      <c r="C499" t="s">
        <v>47</v>
      </c>
      <c r="D499" t="s">
        <v>48</v>
      </c>
      <c r="E499" t="s">
        <v>35</v>
      </c>
      <c r="F499" t="s">
        <v>4110</v>
      </c>
      <c r="G499" t="s">
        <v>51</v>
      </c>
      <c r="H499" t="s">
        <v>38</v>
      </c>
      <c r="I499" t="s">
        <v>2060</v>
      </c>
      <c r="J499" t="s">
        <v>39</v>
      </c>
      <c r="K499" t="s">
        <v>39</v>
      </c>
      <c r="L499" t="s">
        <v>40</v>
      </c>
      <c r="M499" t="s">
        <v>41</v>
      </c>
      <c r="N499" t="s">
        <v>52</v>
      </c>
      <c r="O499" t="s">
        <v>45</v>
      </c>
      <c r="P499" t="s">
        <v>46</v>
      </c>
      <c r="Q499" s="122">
        <v>944426</v>
      </c>
      <c r="R499" s="124">
        <v>1</v>
      </c>
      <c r="S499" s="128">
        <v>610</v>
      </c>
      <c r="U499" s="122">
        <v>5760.9989999999998</v>
      </c>
      <c r="V499" s="126">
        <v>2.5760000000000002E-3</v>
      </c>
      <c r="W499" s="126">
        <v>2.7975855425331998E-3</v>
      </c>
      <c r="X499" s="126">
        <v>4.66049263439428E-4</v>
      </c>
    </row>
    <row r="500" spans="1:24">
      <c r="A500" s="116">
        <v>1035</v>
      </c>
      <c r="B500">
        <v>9940</v>
      </c>
      <c r="C500" t="s">
        <v>4115</v>
      </c>
      <c r="D500" t="s">
        <v>4116</v>
      </c>
      <c r="E500" t="s">
        <v>35</v>
      </c>
      <c r="F500" t="s">
        <v>4117</v>
      </c>
      <c r="G500" t="s">
        <v>4118</v>
      </c>
      <c r="H500" t="s">
        <v>38</v>
      </c>
      <c r="I500" t="s">
        <v>2060</v>
      </c>
      <c r="J500" t="s">
        <v>39</v>
      </c>
      <c r="K500" t="s">
        <v>39</v>
      </c>
      <c r="L500" t="s">
        <v>40</v>
      </c>
      <c r="M500" t="s">
        <v>41</v>
      </c>
      <c r="N500" t="s">
        <v>1656</v>
      </c>
      <c r="O500" t="s">
        <v>45</v>
      </c>
      <c r="P500" t="s">
        <v>46</v>
      </c>
      <c r="Q500" s="122">
        <v>69852</v>
      </c>
      <c r="R500" s="124">
        <v>1</v>
      </c>
      <c r="S500" s="128">
        <v>535</v>
      </c>
      <c r="U500" s="122">
        <v>373.70800000000003</v>
      </c>
      <c r="V500" s="126">
        <v>1.3359999999999999E-3</v>
      </c>
      <c r="W500" s="126">
        <v>1.81475596513095E-4</v>
      </c>
      <c r="X500" s="126">
        <v>3.0231986404453299E-5</v>
      </c>
    </row>
    <row r="501" spans="1:24">
      <c r="A501" s="116">
        <v>1035</v>
      </c>
      <c r="B501">
        <v>9940</v>
      </c>
      <c r="C501" t="s">
        <v>3461</v>
      </c>
      <c r="D501" t="s">
        <v>3462</v>
      </c>
      <c r="E501" t="s">
        <v>35</v>
      </c>
      <c r="F501" t="s">
        <v>4119</v>
      </c>
      <c r="G501" t="s">
        <v>4120</v>
      </c>
      <c r="H501" t="s">
        <v>38</v>
      </c>
      <c r="I501" t="s">
        <v>2060</v>
      </c>
      <c r="J501" t="s">
        <v>39</v>
      </c>
      <c r="K501" t="s">
        <v>39</v>
      </c>
      <c r="L501" t="s">
        <v>40</v>
      </c>
      <c r="M501" t="s">
        <v>41</v>
      </c>
      <c r="N501" t="s">
        <v>52</v>
      </c>
      <c r="O501" t="s">
        <v>45</v>
      </c>
      <c r="P501" t="s">
        <v>46</v>
      </c>
      <c r="Q501" s="122">
        <v>569365</v>
      </c>
      <c r="R501" s="124">
        <v>1</v>
      </c>
      <c r="S501" s="128">
        <v>3316</v>
      </c>
      <c r="U501" s="122">
        <v>18880.143</v>
      </c>
      <c r="V501" s="126">
        <v>2.5149999999999999E-3</v>
      </c>
      <c r="W501" s="126">
        <v>9.1683438730211907E-3</v>
      </c>
      <c r="X501" s="126">
        <v>1.52735272756372E-3</v>
      </c>
    </row>
    <row r="502" spans="1:24">
      <c r="A502" s="116">
        <v>1035</v>
      </c>
      <c r="B502">
        <v>9940</v>
      </c>
      <c r="C502" t="s">
        <v>4121</v>
      </c>
      <c r="D502" t="s">
        <v>4122</v>
      </c>
      <c r="E502" t="s">
        <v>35</v>
      </c>
      <c r="F502" t="s">
        <v>4123</v>
      </c>
      <c r="G502" t="s">
        <v>4124</v>
      </c>
      <c r="H502" t="s">
        <v>38</v>
      </c>
      <c r="I502" t="s">
        <v>2060</v>
      </c>
      <c r="J502" t="s">
        <v>39</v>
      </c>
      <c r="K502" t="s">
        <v>39</v>
      </c>
      <c r="L502" t="s">
        <v>40</v>
      </c>
      <c r="M502" t="s">
        <v>41</v>
      </c>
      <c r="N502" t="s">
        <v>59</v>
      </c>
      <c r="O502" t="s">
        <v>45</v>
      </c>
      <c r="P502" t="s">
        <v>46</v>
      </c>
      <c r="Q502" s="122">
        <v>20670</v>
      </c>
      <c r="R502" s="124">
        <v>1</v>
      </c>
      <c r="S502" s="128">
        <v>4449</v>
      </c>
      <c r="U502" s="122">
        <v>919.60799999999995</v>
      </c>
      <c r="V502" s="126">
        <v>4.9030000000000002E-3</v>
      </c>
      <c r="W502" s="126">
        <v>4.4656891339524599E-4</v>
      </c>
      <c r="X502" s="126">
        <v>7.4393833539168803E-5</v>
      </c>
    </row>
    <row r="503" spans="1:24">
      <c r="A503" s="116">
        <v>1035</v>
      </c>
      <c r="B503">
        <v>9940</v>
      </c>
      <c r="C503" t="s">
        <v>4125</v>
      </c>
      <c r="D503" t="s">
        <v>4126</v>
      </c>
      <c r="E503" t="s">
        <v>63</v>
      </c>
      <c r="F503" t="s">
        <v>4127</v>
      </c>
      <c r="G503" t="s">
        <v>4128</v>
      </c>
      <c r="H503" t="s">
        <v>38</v>
      </c>
      <c r="I503" t="s">
        <v>2060</v>
      </c>
      <c r="J503" t="s">
        <v>39</v>
      </c>
      <c r="K503" t="s">
        <v>39</v>
      </c>
      <c r="L503" t="s">
        <v>40</v>
      </c>
      <c r="M503" t="s">
        <v>41</v>
      </c>
      <c r="N503" t="s">
        <v>67</v>
      </c>
      <c r="O503" t="s">
        <v>45</v>
      </c>
      <c r="P503" t="s">
        <v>46</v>
      </c>
      <c r="Q503" s="122">
        <v>341057</v>
      </c>
      <c r="R503" s="124">
        <v>1</v>
      </c>
      <c r="S503" s="128">
        <v>430</v>
      </c>
      <c r="U503" s="122">
        <v>1466.5450000000001</v>
      </c>
      <c r="V503" s="126">
        <v>3.0299999999999999E-4</v>
      </c>
      <c r="W503" s="126">
        <v>7.12165659827258E-4</v>
      </c>
      <c r="X503" s="126">
        <v>1.18639546910444E-4</v>
      </c>
    </row>
    <row r="504" spans="1:24">
      <c r="A504" s="116">
        <v>1035</v>
      </c>
      <c r="B504">
        <v>9940</v>
      </c>
      <c r="C504" t="s">
        <v>4129</v>
      </c>
      <c r="D504" t="s">
        <v>4130</v>
      </c>
      <c r="E504" t="s">
        <v>35</v>
      </c>
      <c r="F504" t="s">
        <v>4131</v>
      </c>
      <c r="G504" t="s">
        <v>4132</v>
      </c>
      <c r="H504" t="s">
        <v>38</v>
      </c>
      <c r="I504" t="s">
        <v>2060</v>
      </c>
      <c r="J504" t="s">
        <v>39</v>
      </c>
      <c r="K504" t="s">
        <v>39</v>
      </c>
      <c r="L504" t="s">
        <v>40</v>
      </c>
      <c r="M504" t="s">
        <v>41</v>
      </c>
      <c r="N504" t="s">
        <v>144</v>
      </c>
      <c r="O504" t="s">
        <v>45</v>
      </c>
      <c r="P504" t="s">
        <v>46</v>
      </c>
      <c r="Q504" s="122">
        <v>29772</v>
      </c>
      <c r="R504" s="124">
        <v>1</v>
      </c>
      <c r="S504" s="128">
        <v>24750</v>
      </c>
      <c r="U504" s="122">
        <v>7368.57</v>
      </c>
      <c r="V504" s="126">
        <v>3.2980000000000002E-3</v>
      </c>
      <c r="W504" s="126">
        <v>3.5782346659733399E-3</v>
      </c>
      <c r="X504" s="126">
        <v>5.9609745801741097E-4</v>
      </c>
    </row>
    <row r="505" spans="1:24">
      <c r="A505" s="116">
        <v>1035</v>
      </c>
      <c r="B505">
        <v>9940</v>
      </c>
      <c r="C505" t="s">
        <v>4133</v>
      </c>
      <c r="D505" t="s">
        <v>4134</v>
      </c>
      <c r="E505" t="s">
        <v>35</v>
      </c>
      <c r="F505" t="s">
        <v>4135</v>
      </c>
      <c r="G505" t="s">
        <v>4136</v>
      </c>
      <c r="H505" t="s">
        <v>38</v>
      </c>
      <c r="I505" t="s">
        <v>2060</v>
      </c>
      <c r="J505" t="s">
        <v>39</v>
      </c>
      <c r="K505" t="s">
        <v>39</v>
      </c>
      <c r="L505" t="s">
        <v>40</v>
      </c>
      <c r="M505" t="s">
        <v>41</v>
      </c>
      <c r="N505" t="s">
        <v>52</v>
      </c>
      <c r="O505" t="s">
        <v>45</v>
      </c>
      <c r="P505" t="s">
        <v>46</v>
      </c>
      <c r="Q505" s="122">
        <v>32938</v>
      </c>
      <c r="R505" s="124">
        <v>1</v>
      </c>
      <c r="S505" s="128">
        <v>17810</v>
      </c>
      <c r="U505" s="122">
        <v>5866.2579999999998</v>
      </c>
      <c r="V505" s="126">
        <v>1.851E-3</v>
      </c>
      <c r="W505" s="126">
        <v>2.8487002253485402E-3</v>
      </c>
      <c r="X505" s="126">
        <v>4.7456444909321798E-4</v>
      </c>
    </row>
    <row r="506" spans="1:24">
      <c r="A506" s="116">
        <v>1035</v>
      </c>
      <c r="B506">
        <v>9940</v>
      </c>
      <c r="C506" t="s">
        <v>2919</v>
      </c>
      <c r="D506" t="s">
        <v>2920</v>
      </c>
      <c r="E506" t="s">
        <v>35</v>
      </c>
      <c r="F506" t="s">
        <v>4137</v>
      </c>
      <c r="G506" t="s">
        <v>4138</v>
      </c>
      <c r="H506" t="s">
        <v>38</v>
      </c>
      <c r="I506" t="s">
        <v>2060</v>
      </c>
      <c r="J506" t="s">
        <v>39</v>
      </c>
      <c r="K506" t="s">
        <v>39</v>
      </c>
      <c r="L506" t="s">
        <v>40</v>
      </c>
      <c r="M506" t="s">
        <v>41</v>
      </c>
      <c r="N506" t="s">
        <v>144</v>
      </c>
      <c r="O506" t="s">
        <v>45</v>
      </c>
      <c r="P506" t="s">
        <v>46</v>
      </c>
      <c r="Q506" s="122">
        <v>220875</v>
      </c>
      <c r="R506" s="124">
        <v>1</v>
      </c>
      <c r="S506" s="128">
        <v>930.4</v>
      </c>
      <c r="U506" s="122">
        <v>2055.0210000000002</v>
      </c>
      <c r="V506" s="126">
        <v>7.0679999999999996E-3</v>
      </c>
      <c r="W506" s="126">
        <v>9.9793411496439609E-4</v>
      </c>
      <c r="X506" s="126">
        <v>1.66245661542524E-4</v>
      </c>
    </row>
    <row r="507" spans="1:24">
      <c r="A507" s="116">
        <v>1035</v>
      </c>
      <c r="B507">
        <v>9940</v>
      </c>
      <c r="C507" t="s">
        <v>4147</v>
      </c>
      <c r="D507" t="s">
        <v>4148</v>
      </c>
      <c r="E507" t="s">
        <v>35</v>
      </c>
      <c r="F507" t="s">
        <v>4149</v>
      </c>
      <c r="G507" t="s">
        <v>4150</v>
      </c>
      <c r="H507" t="s">
        <v>38</v>
      </c>
      <c r="I507" t="s">
        <v>2060</v>
      </c>
      <c r="J507" t="s">
        <v>39</v>
      </c>
      <c r="K507" t="s">
        <v>39</v>
      </c>
      <c r="L507" t="s">
        <v>40</v>
      </c>
      <c r="M507" t="s">
        <v>41</v>
      </c>
      <c r="N507" t="s">
        <v>1636</v>
      </c>
      <c r="O507" t="s">
        <v>45</v>
      </c>
      <c r="P507" t="s">
        <v>46</v>
      </c>
      <c r="Q507" s="122">
        <v>37358</v>
      </c>
      <c r="R507" s="124">
        <v>1</v>
      </c>
      <c r="S507" s="128">
        <v>2021</v>
      </c>
      <c r="U507" s="122">
        <v>755.005</v>
      </c>
      <c r="V507" s="126">
        <v>3.274E-3</v>
      </c>
      <c r="W507" s="126">
        <v>3.6663636337382202E-4</v>
      </c>
      <c r="X507" s="126">
        <v>6.1077884662557103E-5</v>
      </c>
    </row>
    <row r="508" spans="1:24">
      <c r="A508" s="116">
        <v>1035</v>
      </c>
      <c r="B508">
        <v>9940</v>
      </c>
      <c r="C508" t="s">
        <v>2928</v>
      </c>
      <c r="D508" t="s">
        <v>2929</v>
      </c>
      <c r="E508" t="s">
        <v>35</v>
      </c>
      <c r="F508" t="s">
        <v>4151</v>
      </c>
      <c r="G508" t="s">
        <v>4152</v>
      </c>
      <c r="H508" t="s">
        <v>38</v>
      </c>
      <c r="I508" t="s">
        <v>2060</v>
      </c>
      <c r="J508" t="s">
        <v>39</v>
      </c>
      <c r="K508" t="s">
        <v>39</v>
      </c>
      <c r="L508" t="s">
        <v>40</v>
      </c>
      <c r="M508" t="s">
        <v>41</v>
      </c>
      <c r="N508" t="s">
        <v>144</v>
      </c>
      <c r="O508" t="s">
        <v>45</v>
      </c>
      <c r="P508" t="s">
        <v>46</v>
      </c>
      <c r="Q508" s="122">
        <v>14555</v>
      </c>
      <c r="R508" s="124">
        <v>1</v>
      </c>
      <c r="S508" s="128">
        <v>2146</v>
      </c>
      <c r="U508" s="122">
        <v>312.35000000000002</v>
      </c>
      <c r="V508" s="126">
        <v>1.0579999999999999E-3</v>
      </c>
      <c r="W508" s="126">
        <v>1.5167972501953201E-4</v>
      </c>
      <c r="X508" s="126">
        <v>2.5268297626401802E-5</v>
      </c>
    </row>
    <row r="509" spans="1:24">
      <c r="A509" s="116">
        <v>1035</v>
      </c>
      <c r="B509">
        <v>9940</v>
      </c>
      <c r="C509" t="s">
        <v>2630</v>
      </c>
      <c r="D509" t="s">
        <v>2631</v>
      </c>
      <c r="E509" t="s">
        <v>35</v>
      </c>
      <c r="F509" t="s">
        <v>4153</v>
      </c>
      <c r="G509" t="s">
        <v>4154</v>
      </c>
      <c r="H509" t="s">
        <v>38</v>
      </c>
      <c r="I509" t="s">
        <v>2060</v>
      </c>
      <c r="J509" t="s">
        <v>39</v>
      </c>
      <c r="K509" t="s">
        <v>39</v>
      </c>
      <c r="L509" t="s">
        <v>40</v>
      </c>
      <c r="M509" t="s">
        <v>41</v>
      </c>
      <c r="N509" t="s">
        <v>1656</v>
      </c>
      <c r="O509" t="s">
        <v>45</v>
      </c>
      <c r="P509" t="s">
        <v>46</v>
      </c>
      <c r="Q509" s="122">
        <v>87221.82</v>
      </c>
      <c r="R509" s="124">
        <v>1</v>
      </c>
      <c r="S509" s="128">
        <v>7558</v>
      </c>
      <c r="T509" s="122">
        <v>84.605000000000004</v>
      </c>
      <c r="U509" s="122">
        <v>6676.83</v>
      </c>
      <c r="V509" s="126">
        <v>9.3599999999999998E-4</v>
      </c>
      <c r="W509" s="126">
        <v>3.2423205221479802E-3</v>
      </c>
      <c r="X509" s="126">
        <v>5.4013758228580605E-4</v>
      </c>
    </row>
    <row r="510" spans="1:24">
      <c r="A510" s="116">
        <v>1035</v>
      </c>
      <c r="B510">
        <v>9940</v>
      </c>
      <c r="C510" t="s">
        <v>4158</v>
      </c>
      <c r="D510" t="s">
        <v>4159</v>
      </c>
      <c r="E510" t="s">
        <v>63</v>
      </c>
      <c r="F510" t="s">
        <v>4160</v>
      </c>
      <c r="G510" t="s">
        <v>4161</v>
      </c>
      <c r="H510" t="s">
        <v>38</v>
      </c>
      <c r="I510" t="s">
        <v>2060</v>
      </c>
      <c r="J510" t="s">
        <v>39</v>
      </c>
      <c r="K510" t="s">
        <v>39</v>
      </c>
      <c r="L510" t="s">
        <v>40</v>
      </c>
      <c r="M510" t="s">
        <v>41</v>
      </c>
      <c r="N510" t="s">
        <v>67</v>
      </c>
      <c r="O510" t="s">
        <v>45</v>
      </c>
      <c r="P510" t="s">
        <v>46</v>
      </c>
      <c r="Q510" s="122">
        <v>299019.78000000003</v>
      </c>
      <c r="R510" s="124">
        <v>1</v>
      </c>
      <c r="S510" s="128">
        <v>1560</v>
      </c>
      <c r="U510" s="122">
        <v>4664.7089999999998</v>
      </c>
      <c r="V510" s="126">
        <v>2.5500000000000002E-4</v>
      </c>
      <c r="W510" s="126">
        <v>2.2652186115732702E-3</v>
      </c>
      <c r="X510" s="126">
        <v>3.7736235385927501E-4</v>
      </c>
    </row>
    <row r="511" spans="1:24">
      <c r="A511" s="116">
        <v>1035</v>
      </c>
      <c r="B511">
        <v>9940</v>
      </c>
      <c r="C511" t="s">
        <v>4162</v>
      </c>
      <c r="D511" t="s">
        <v>4163</v>
      </c>
      <c r="E511" t="s">
        <v>35</v>
      </c>
      <c r="F511" t="s">
        <v>4164</v>
      </c>
      <c r="G511" t="s">
        <v>4165</v>
      </c>
      <c r="H511" t="s">
        <v>38</v>
      </c>
      <c r="I511" t="s">
        <v>2060</v>
      </c>
      <c r="J511" t="s">
        <v>39</v>
      </c>
      <c r="K511" t="s">
        <v>39</v>
      </c>
      <c r="L511" t="s">
        <v>40</v>
      </c>
      <c r="M511" t="s">
        <v>41</v>
      </c>
      <c r="N511" t="s">
        <v>1656</v>
      </c>
      <c r="O511" t="s">
        <v>45</v>
      </c>
      <c r="P511" t="s">
        <v>46</v>
      </c>
      <c r="Q511" s="122">
        <v>48892</v>
      </c>
      <c r="R511" s="124">
        <v>1</v>
      </c>
      <c r="S511" s="128">
        <v>29740</v>
      </c>
      <c r="U511" s="122">
        <v>14540.481</v>
      </c>
      <c r="V511" s="126">
        <v>1.0533000000000001E-2</v>
      </c>
      <c r="W511" s="126">
        <v>7.0609701011837799E-3</v>
      </c>
      <c r="X511" s="126">
        <v>1.17628571666293E-3</v>
      </c>
    </row>
    <row r="512" spans="1:24">
      <c r="A512" s="116">
        <v>1035</v>
      </c>
      <c r="B512">
        <v>9940</v>
      </c>
      <c r="C512" t="s">
        <v>4166</v>
      </c>
      <c r="D512" t="s">
        <v>4167</v>
      </c>
      <c r="E512" t="s">
        <v>35</v>
      </c>
      <c r="F512" t="s">
        <v>4168</v>
      </c>
      <c r="G512" t="s">
        <v>4169</v>
      </c>
      <c r="H512" t="s">
        <v>38</v>
      </c>
      <c r="I512" t="s">
        <v>2060</v>
      </c>
      <c r="J512" t="s">
        <v>39</v>
      </c>
      <c r="K512" t="s">
        <v>39</v>
      </c>
      <c r="L512" t="s">
        <v>40</v>
      </c>
      <c r="M512" t="s">
        <v>41</v>
      </c>
      <c r="N512" t="s">
        <v>545</v>
      </c>
      <c r="O512" t="s">
        <v>45</v>
      </c>
      <c r="P512" t="s">
        <v>46</v>
      </c>
      <c r="Q512" s="122">
        <v>262074</v>
      </c>
      <c r="R512" s="124">
        <v>1</v>
      </c>
      <c r="S512" s="128">
        <v>2121</v>
      </c>
      <c r="U512" s="122">
        <v>5558.59</v>
      </c>
      <c r="V512" s="126">
        <v>1.0867E-2</v>
      </c>
      <c r="W512" s="126">
        <v>2.6992941352182E-3</v>
      </c>
      <c r="X512" s="126">
        <v>4.4967491588682401E-4</v>
      </c>
    </row>
    <row r="513" spans="1:24">
      <c r="A513" s="116">
        <v>1035</v>
      </c>
      <c r="B513">
        <v>9940</v>
      </c>
      <c r="C513" t="s">
        <v>4170</v>
      </c>
      <c r="D513" t="s">
        <v>4171</v>
      </c>
      <c r="E513" t="s">
        <v>35</v>
      </c>
      <c r="F513" t="s">
        <v>4172</v>
      </c>
      <c r="G513" t="s">
        <v>4173</v>
      </c>
      <c r="H513" t="s">
        <v>38</v>
      </c>
      <c r="I513" t="s">
        <v>2060</v>
      </c>
      <c r="J513" t="s">
        <v>39</v>
      </c>
      <c r="K513" t="s">
        <v>39</v>
      </c>
      <c r="L513" t="s">
        <v>40</v>
      </c>
      <c r="M513" t="s">
        <v>41</v>
      </c>
      <c r="N513" t="s">
        <v>52</v>
      </c>
      <c r="O513" t="s">
        <v>45</v>
      </c>
      <c r="P513" t="s">
        <v>46</v>
      </c>
      <c r="Q513" s="122">
        <v>231345</v>
      </c>
      <c r="R513" s="124">
        <v>1</v>
      </c>
      <c r="S513" s="128">
        <v>689.6</v>
      </c>
      <c r="U513" s="122">
        <v>1595.355</v>
      </c>
      <c r="V513" s="126">
        <v>8.6560000000000005E-3</v>
      </c>
      <c r="W513" s="126">
        <v>7.7471680324975604E-4</v>
      </c>
      <c r="X513" s="126">
        <v>1.2905993044336401E-4</v>
      </c>
    </row>
    <row r="514" spans="1:24">
      <c r="A514" s="116">
        <v>1035</v>
      </c>
      <c r="B514">
        <v>9940</v>
      </c>
      <c r="C514" t="s">
        <v>4174</v>
      </c>
      <c r="D514" t="s">
        <v>4175</v>
      </c>
      <c r="E514" t="s">
        <v>35</v>
      </c>
      <c r="F514" t="s">
        <v>4176</v>
      </c>
      <c r="G514" t="s">
        <v>4177</v>
      </c>
      <c r="H514" t="s">
        <v>38</v>
      </c>
      <c r="I514" t="s">
        <v>2060</v>
      </c>
      <c r="J514" t="s">
        <v>39</v>
      </c>
      <c r="K514" t="s">
        <v>39</v>
      </c>
      <c r="L514" t="s">
        <v>40</v>
      </c>
      <c r="M514" t="s">
        <v>41</v>
      </c>
      <c r="N514" t="s">
        <v>1646</v>
      </c>
      <c r="O514" t="s">
        <v>45</v>
      </c>
      <c r="P514" t="s">
        <v>46</v>
      </c>
      <c r="Q514" s="122">
        <v>106586</v>
      </c>
      <c r="R514" s="124">
        <v>1</v>
      </c>
      <c r="S514" s="128">
        <v>2200</v>
      </c>
      <c r="U514" s="122">
        <v>2344.8919999999998</v>
      </c>
      <c r="V514" s="126">
        <v>6.7279999999999996E-3</v>
      </c>
      <c r="W514" s="126">
        <v>1.13869771778833E-3</v>
      </c>
      <c r="X514" s="126">
        <v>1.8969544437053099E-4</v>
      </c>
    </row>
    <row r="515" spans="1:24">
      <c r="A515" s="116">
        <v>1035</v>
      </c>
      <c r="B515">
        <v>9940</v>
      </c>
      <c r="C515" t="s">
        <v>4178</v>
      </c>
      <c r="D515" t="s">
        <v>4179</v>
      </c>
      <c r="E515" t="s">
        <v>35</v>
      </c>
      <c r="F515" t="s">
        <v>4180</v>
      </c>
      <c r="G515" t="s">
        <v>4181</v>
      </c>
      <c r="H515" t="s">
        <v>38</v>
      </c>
      <c r="I515" t="s">
        <v>2060</v>
      </c>
      <c r="J515" t="s">
        <v>39</v>
      </c>
      <c r="K515" t="s">
        <v>39</v>
      </c>
      <c r="L515" t="s">
        <v>40</v>
      </c>
      <c r="M515" t="s">
        <v>41</v>
      </c>
      <c r="N515" t="s">
        <v>1640</v>
      </c>
      <c r="O515" t="s">
        <v>45</v>
      </c>
      <c r="P515" t="s">
        <v>46</v>
      </c>
      <c r="Q515" s="122">
        <v>32595</v>
      </c>
      <c r="R515" s="124">
        <v>1</v>
      </c>
      <c r="S515" s="128">
        <v>44680</v>
      </c>
      <c r="U515" s="122">
        <v>14563.446</v>
      </c>
      <c r="V515" s="126">
        <v>5.1500000000000005E-4</v>
      </c>
      <c r="W515" s="126">
        <v>7.0721221801829598E-3</v>
      </c>
      <c r="X515" s="126">
        <v>1.1781435394620399E-3</v>
      </c>
    </row>
    <row r="516" spans="1:24">
      <c r="A516" s="116">
        <v>1035</v>
      </c>
      <c r="B516">
        <v>9940</v>
      </c>
      <c r="C516" t="s">
        <v>4182</v>
      </c>
      <c r="D516" t="s">
        <v>4183</v>
      </c>
      <c r="E516" t="s">
        <v>35</v>
      </c>
      <c r="F516" t="s">
        <v>4184</v>
      </c>
      <c r="G516" t="s">
        <v>4185</v>
      </c>
      <c r="H516" t="s">
        <v>38</v>
      </c>
      <c r="I516" t="s">
        <v>2060</v>
      </c>
      <c r="J516" t="s">
        <v>39</v>
      </c>
      <c r="K516" t="s">
        <v>39</v>
      </c>
      <c r="L516" t="s">
        <v>40</v>
      </c>
      <c r="M516" t="s">
        <v>41</v>
      </c>
      <c r="N516" t="s">
        <v>144</v>
      </c>
      <c r="O516" t="s">
        <v>45</v>
      </c>
      <c r="P516" t="s">
        <v>46</v>
      </c>
      <c r="Q516" s="122">
        <v>10026</v>
      </c>
      <c r="R516" s="124">
        <v>1</v>
      </c>
      <c r="S516" s="128">
        <v>44450</v>
      </c>
      <c r="U516" s="122">
        <v>4456.5569999999998</v>
      </c>
      <c r="V516" s="126">
        <v>1.3079999999999999E-3</v>
      </c>
      <c r="W516" s="126">
        <v>2.1641385978943199E-3</v>
      </c>
      <c r="X516" s="126">
        <v>3.6052345288294801E-4</v>
      </c>
    </row>
    <row r="517" spans="1:24">
      <c r="A517" s="116">
        <v>1035</v>
      </c>
      <c r="B517">
        <v>9940</v>
      </c>
      <c r="C517" t="s">
        <v>3477</v>
      </c>
      <c r="D517" t="s">
        <v>3478</v>
      </c>
      <c r="E517" t="s">
        <v>35</v>
      </c>
      <c r="F517" t="s">
        <v>4186</v>
      </c>
      <c r="G517" t="s">
        <v>4187</v>
      </c>
      <c r="H517" t="s">
        <v>38</v>
      </c>
      <c r="I517" t="s">
        <v>2060</v>
      </c>
      <c r="J517" t="s">
        <v>39</v>
      </c>
      <c r="K517" t="s">
        <v>39</v>
      </c>
      <c r="L517" t="s">
        <v>40</v>
      </c>
      <c r="M517" t="s">
        <v>41</v>
      </c>
      <c r="N517" t="s">
        <v>545</v>
      </c>
      <c r="O517" t="s">
        <v>45</v>
      </c>
      <c r="P517" t="s">
        <v>46</v>
      </c>
      <c r="Q517" s="122">
        <v>49973</v>
      </c>
      <c r="R517" s="124">
        <v>1</v>
      </c>
      <c r="S517" s="128">
        <v>76090</v>
      </c>
      <c r="U517" s="122">
        <v>38024.455999999998</v>
      </c>
      <c r="V517" s="126">
        <v>6.4859999999999996E-3</v>
      </c>
      <c r="W517" s="126">
        <v>1.84649702100282E-2</v>
      </c>
      <c r="X517" s="126">
        <v>3.0760760073210501E-3</v>
      </c>
    </row>
    <row r="518" spans="1:24">
      <c r="A518" s="116">
        <v>1035</v>
      </c>
      <c r="B518">
        <v>9940</v>
      </c>
      <c r="C518" t="s">
        <v>4188</v>
      </c>
      <c r="D518" t="s">
        <v>4189</v>
      </c>
      <c r="E518" t="s">
        <v>35</v>
      </c>
      <c r="F518" t="s">
        <v>4190</v>
      </c>
      <c r="G518" t="s">
        <v>4191</v>
      </c>
      <c r="H518" t="s">
        <v>38</v>
      </c>
      <c r="I518" t="s">
        <v>2060</v>
      </c>
      <c r="J518" t="s">
        <v>39</v>
      </c>
      <c r="K518" t="s">
        <v>39</v>
      </c>
      <c r="L518" t="s">
        <v>40</v>
      </c>
      <c r="M518" t="s">
        <v>41</v>
      </c>
      <c r="N518" t="s">
        <v>1640</v>
      </c>
      <c r="O518" t="s">
        <v>45</v>
      </c>
      <c r="P518" t="s">
        <v>46</v>
      </c>
      <c r="Q518" s="122">
        <v>35548</v>
      </c>
      <c r="R518" s="124">
        <v>1</v>
      </c>
      <c r="S518" s="128">
        <v>15660</v>
      </c>
      <c r="T518" s="122">
        <v>86.382000000000005</v>
      </c>
      <c r="U518" s="122">
        <v>5653.1980000000003</v>
      </c>
      <c r="V518" s="126">
        <v>1.5699999999999999E-4</v>
      </c>
      <c r="W518" s="126">
        <v>2.7452369498606102E-3</v>
      </c>
      <c r="X518" s="126">
        <v>4.5732852096838303E-4</v>
      </c>
    </row>
    <row r="519" spans="1:24">
      <c r="A519" s="116">
        <v>1035</v>
      </c>
      <c r="B519">
        <v>9940</v>
      </c>
      <c r="C519" t="s">
        <v>4192</v>
      </c>
      <c r="D519" t="s">
        <v>4193</v>
      </c>
      <c r="E519" t="s">
        <v>35</v>
      </c>
      <c r="F519" t="s">
        <v>4194</v>
      </c>
      <c r="G519" t="s">
        <v>4195</v>
      </c>
      <c r="H519" t="s">
        <v>38</v>
      </c>
      <c r="I519" t="s">
        <v>2060</v>
      </c>
      <c r="J519" t="s">
        <v>39</v>
      </c>
      <c r="K519" t="s">
        <v>39</v>
      </c>
      <c r="L519" t="s">
        <v>40</v>
      </c>
      <c r="M519" t="s">
        <v>41</v>
      </c>
      <c r="N519" t="s">
        <v>1641</v>
      </c>
      <c r="O519" t="s">
        <v>45</v>
      </c>
      <c r="P519" t="s">
        <v>46</v>
      </c>
      <c r="Q519" s="122">
        <v>4775</v>
      </c>
      <c r="R519" s="124">
        <v>1</v>
      </c>
      <c r="S519" s="128">
        <v>21090</v>
      </c>
      <c r="U519" s="122">
        <v>1007.048</v>
      </c>
      <c r="V519" s="126">
        <v>4.8000000000000001E-5</v>
      </c>
      <c r="W519" s="126">
        <v>4.8903006618404696E-4</v>
      </c>
      <c r="X519" s="126">
        <v>8.1467429209845194E-5</v>
      </c>
    </row>
    <row r="520" spans="1:24">
      <c r="A520" s="116">
        <v>1035</v>
      </c>
      <c r="B520">
        <v>9940</v>
      </c>
      <c r="C520" t="s">
        <v>1341</v>
      </c>
      <c r="D520" t="s">
        <v>1342</v>
      </c>
      <c r="E520" t="s">
        <v>35</v>
      </c>
      <c r="F520" t="s">
        <v>4196</v>
      </c>
      <c r="G520" t="s">
        <v>4197</v>
      </c>
      <c r="H520" t="s">
        <v>38</v>
      </c>
      <c r="I520" t="s">
        <v>2060</v>
      </c>
      <c r="J520" t="s">
        <v>39</v>
      </c>
      <c r="K520" t="s">
        <v>39</v>
      </c>
      <c r="L520" t="s">
        <v>40</v>
      </c>
      <c r="M520" t="s">
        <v>41</v>
      </c>
      <c r="N520" t="s">
        <v>1641</v>
      </c>
      <c r="O520" t="s">
        <v>45</v>
      </c>
      <c r="P520" t="s">
        <v>46</v>
      </c>
      <c r="Q520" s="122">
        <v>2250975</v>
      </c>
      <c r="R520" s="124">
        <v>1</v>
      </c>
      <c r="S520" s="128">
        <v>6653</v>
      </c>
      <c r="U520" s="122">
        <v>149757.367</v>
      </c>
      <c r="V520" s="126">
        <v>1.3929999999999999E-3</v>
      </c>
      <c r="W520" s="126">
        <v>7.2723337254003595E-2</v>
      </c>
      <c r="X520" s="126">
        <v>1.2114967441315801E-2</v>
      </c>
    </row>
    <row r="521" spans="1:24">
      <c r="A521" s="116">
        <v>1035</v>
      </c>
      <c r="B521">
        <v>9940</v>
      </c>
      <c r="C521" t="s">
        <v>4198</v>
      </c>
      <c r="D521" t="s">
        <v>4199</v>
      </c>
      <c r="E521" t="s">
        <v>35</v>
      </c>
      <c r="F521" t="s">
        <v>4200</v>
      </c>
      <c r="G521" t="s">
        <v>4201</v>
      </c>
      <c r="H521" t="s">
        <v>38</v>
      </c>
      <c r="I521" t="s">
        <v>2060</v>
      </c>
      <c r="J521" t="s">
        <v>39</v>
      </c>
      <c r="K521" t="s">
        <v>39</v>
      </c>
      <c r="L521" t="s">
        <v>40</v>
      </c>
      <c r="M521" t="s">
        <v>41</v>
      </c>
      <c r="N521" t="s">
        <v>1646</v>
      </c>
      <c r="O521" t="s">
        <v>45</v>
      </c>
      <c r="P521" t="s">
        <v>46</v>
      </c>
      <c r="Q521" s="122">
        <v>23138</v>
      </c>
      <c r="R521" s="124">
        <v>1</v>
      </c>
      <c r="S521" s="128">
        <v>8499</v>
      </c>
      <c r="U521" s="122">
        <v>1966.499</v>
      </c>
      <c r="V521" s="126">
        <v>1.8400000000000001E-3</v>
      </c>
      <c r="W521" s="126">
        <v>9.5494696157771895E-4</v>
      </c>
      <c r="X521" s="126">
        <v>1.5908443952853101E-4</v>
      </c>
    </row>
    <row r="522" spans="1:24">
      <c r="A522" s="116">
        <v>1035</v>
      </c>
      <c r="B522">
        <v>9940</v>
      </c>
      <c r="C522" t="s">
        <v>2642</v>
      </c>
      <c r="D522" t="s">
        <v>2643</v>
      </c>
      <c r="E522" t="s">
        <v>35</v>
      </c>
      <c r="F522" t="s">
        <v>4202</v>
      </c>
      <c r="G522" t="s">
        <v>4203</v>
      </c>
      <c r="H522" t="s">
        <v>38</v>
      </c>
      <c r="I522" t="s">
        <v>2060</v>
      </c>
      <c r="J522" t="s">
        <v>39</v>
      </c>
      <c r="K522" t="s">
        <v>178</v>
      </c>
      <c r="L522" t="s">
        <v>40</v>
      </c>
      <c r="M522" t="s">
        <v>41</v>
      </c>
      <c r="N522" t="s">
        <v>1647</v>
      </c>
      <c r="O522" t="s">
        <v>45</v>
      </c>
      <c r="P522" t="s">
        <v>46</v>
      </c>
      <c r="Q522" s="122">
        <v>327918</v>
      </c>
      <c r="R522" s="124">
        <v>1</v>
      </c>
      <c r="S522" s="128">
        <v>9837</v>
      </c>
      <c r="U522" s="122">
        <v>32257.294000000002</v>
      </c>
      <c r="V522" s="126">
        <v>2.5799999999999998E-4</v>
      </c>
      <c r="W522" s="126">
        <v>1.56643916532915E-2</v>
      </c>
      <c r="X522" s="126">
        <v>2.6095281381933199E-3</v>
      </c>
    </row>
    <row r="523" spans="1:24">
      <c r="A523" s="116">
        <v>1035</v>
      </c>
      <c r="B523">
        <v>9940</v>
      </c>
      <c r="C523" t="s">
        <v>4204</v>
      </c>
      <c r="D523" t="s">
        <v>4205</v>
      </c>
      <c r="E523" t="s">
        <v>35</v>
      </c>
      <c r="F523" t="s">
        <v>4206</v>
      </c>
      <c r="G523" t="s">
        <v>4207</v>
      </c>
      <c r="H523" t="s">
        <v>38</v>
      </c>
      <c r="I523" t="s">
        <v>2060</v>
      </c>
      <c r="J523" t="s">
        <v>39</v>
      </c>
      <c r="K523" t="s">
        <v>39</v>
      </c>
      <c r="L523" t="s">
        <v>40</v>
      </c>
      <c r="M523" t="s">
        <v>41</v>
      </c>
      <c r="N523" t="s">
        <v>106</v>
      </c>
      <c r="O523" t="s">
        <v>45</v>
      </c>
      <c r="P523" t="s">
        <v>46</v>
      </c>
      <c r="Q523" s="122">
        <v>301095</v>
      </c>
      <c r="R523" s="124">
        <v>1</v>
      </c>
      <c r="S523" s="128">
        <v>7550</v>
      </c>
      <c r="U523" s="122">
        <v>22732.672999999999</v>
      </c>
      <c r="V523" s="126">
        <v>4.6820000000000004E-3</v>
      </c>
      <c r="W523" s="126">
        <v>1.10391618441188E-2</v>
      </c>
      <c r="X523" s="126">
        <v>1.8390119509202299E-3</v>
      </c>
    </row>
    <row r="524" spans="1:24">
      <c r="A524" s="116">
        <v>1035</v>
      </c>
      <c r="B524">
        <v>9940</v>
      </c>
      <c r="C524" t="s">
        <v>4208</v>
      </c>
      <c r="D524" t="s">
        <v>4209</v>
      </c>
      <c r="E524" t="s">
        <v>35</v>
      </c>
      <c r="F524" t="s">
        <v>4210</v>
      </c>
      <c r="G524" t="s">
        <v>4211</v>
      </c>
      <c r="H524" t="s">
        <v>38</v>
      </c>
      <c r="I524" t="s">
        <v>2060</v>
      </c>
      <c r="J524" t="s">
        <v>39</v>
      </c>
      <c r="K524" t="s">
        <v>39</v>
      </c>
      <c r="L524" t="s">
        <v>40</v>
      </c>
      <c r="M524" t="s">
        <v>41</v>
      </c>
      <c r="N524" t="s">
        <v>545</v>
      </c>
      <c r="O524" t="s">
        <v>45</v>
      </c>
      <c r="P524" t="s">
        <v>46</v>
      </c>
      <c r="Q524" s="122">
        <v>2626</v>
      </c>
      <c r="R524" s="124">
        <v>1</v>
      </c>
      <c r="S524" s="128">
        <v>4278</v>
      </c>
      <c r="U524" s="122">
        <v>112.34</v>
      </c>
      <c r="V524" s="126">
        <v>1.02E-4</v>
      </c>
      <c r="W524" s="126">
        <v>5.4553310110530399E-5</v>
      </c>
      <c r="X524" s="126">
        <v>9.0880259454635393E-6</v>
      </c>
    </row>
    <row r="525" spans="1:24">
      <c r="A525" s="116">
        <v>1035</v>
      </c>
      <c r="B525">
        <v>9940</v>
      </c>
      <c r="C525" t="s">
        <v>4212</v>
      </c>
      <c r="D525" t="s">
        <v>4213</v>
      </c>
      <c r="E525" t="s">
        <v>35</v>
      </c>
      <c r="F525" t="s">
        <v>4214</v>
      </c>
      <c r="G525" t="s">
        <v>4215</v>
      </c>
      <c r="H525" t="s">
        <v>38</v>
      </c>
      <c r="I525" t="s">
        <v>2060</v>
      </c>
      <c r="J525" t="s">
        <v>39</v>
      </c>
      <c r="K525" t="s">
        <v>39</v>
      </c>
      <c r="L525" t="s">
        <v>40</v>
      </c>
      <c r="M525" t="s">
        <v>41</v>
      </c>
      <c r="N525" t="s">
        <v>610</v>
      </c>
      <c r="O525" t="s">
        <v>45</v>
      </c>
      <c r="P525" t="s">
        <v>46</v>
      </c>
      <c r="Q525" s="122">
        <v>39508</v>
      </c>
      <c r="R525" s="124">
        <v>1</v>
      </c>
      <c r="S525" s="128">
        <v>770.3</v>
      </c>
      <c r="U525" s="122">
        <v>304.33</v>
      </c>
      <c r="V525" s="126">
        <v>4.2259999999999997E-3</v>
      </c>
      <c r="W525" s="126">
        <v>1.4778506543288101E-4</v>
      </c>
      <c r="X525" s="126">
        <v>2.4619486998769601E-5</v>
      </c>
    </row>
    <row r="526" spans="1:24">
      <c r="A526" s="116">
        <v>1035</v>
      </c>
      <c r="B526">
        <v>9940</v>
      </c>
      <c r="C526" t="s">
        <v>1360</v>
      </c>
      <c r="D526" t="s">
        <v>1361</v>
      </c>
      <c r="E526" t="s">
        <v>35</v>
      </c>
      <c r="F526" t="s">
        <v>4216</v>
      </c>
      <c r="G526" t="s">
        <v>4217</v>
      </c>
      <c r="H526" t="s">
        <v>38</v>
      </c>
      <c r="I526" t="s">
        <v>2060</v>
      </c>
      <c r="J526" t="s">
        <v>39</v>
      </c>
      <c r="K526" t="s">
        <v>39</v>
      </c>
      <c r="L526" t="s">
        <v>40</v>
      </c>
      <c r="M526" t="s">
        <v>41</v>
      </c>
      <c r="N526" t="s">
        <v>1641</v>
      </c>
      <c r="O526" t="s">
        <v>45</v>
      </c>
      <c r="P526" t="s">
        <v>46</v>
      </c>
      <c r="Q526" s="122">
        <v>2476681</v>
      </c>
      <c r="R526" s="124">
        <v>1</v>
      </c>
      <c r="S526" s="128">
        <v>6859</v>
      </c>
      <c r="U526" s="122">
        <v>169875.55</v>
      </c>
      <c r="V526" s="126">
        <v>1.851E-3</v>
      </c>
      <c r="W526" s="126">
        <v>8.2492882765564796E-2</v>
      </c>
      <c r="X526" s="126">
        <v>1.37424742397954E-2</v>
      </c>
    </row>
    <row r="527" spans="1:24">
      <c r="A527" s="116">
        <v>1035</v>
      </c>
      <c r="B527">
        <v>9940</v>
      </c>
      <c r="C527" t="s">
        <v>1387</v>
      </c>
      <c r="D527" t="s">
        <v>3618</v>
      </c>
      <c r="E527" t="s">
        <v>35</v>
      </c>
      <c r="F527" t="s">
        <v>4220</v>
      </c>
      <c r="G527" t="s">
        <v>4221</v>
      </c>
      <c r="H527" t="s">
        <v>38</v>
      </c>
      <c r="I527" t="s">
        <v>2060</v>
      </c>
      <c r="J527" t="s">
        <v>39</v>
      </c>
      <c r="K527" t="s">
        <v>39</v>
      </c>
      <c r="L527" t="s">
        <v>40</v>
      </c>
      <c r="M527" t="s">
        <v>41</v>
      </c>
      <c r="N527" t="s">
        <v>1641</v>
      </c>
      <c r="O527" t="s">
        <v>45</v>
      </c>
      <c r="P527" t="s">
        <v>46</v>
      </c>
      <c r="Q527" s="122">
        <v>1296354</v>
      </c>
      <c r="R527" s="124">
        <v>1</v>
      </c>
      <c r="S527" s="128">
        <v>2950</v>
      </c>
      <c r="U527" s="122">
        <v>38242.442999999999</v>
      </c>
      <c r="V527" s="126">
        <v>1.0460000000000001E-3</v>
      </c>
      <c r="W527" s="126">
        <v>1.8570826531350001E-2</v>
      </c>
      <c r="X527" s="126">
        <v>3.0937105925133001E-3</v>
      </c>
    </row>
    <row r="528" spans="1:24">
      <c r="A528" s="116">
        <v>1035</v>
      </c>
      <c r="B528">
        <v>9940</v>
      </c>
      <c r="C528" t="s">
        <v>4222</v>
      </c>
      <c r="D528" t="s">
        <v>4223</v>
      </c>
      <c r="E528" t="s">
        <v>35</v>
      </c>
      <c r="F528" t="s">
        <v>4224</v>
      </c>
      <c r="G528" t="s">
        <v>4225</v>
      </c>
      <c r="H528" t="s">
        <v>38</v>
      </c>
      <c r="I528" t="s">
        <v>2060</v>
      </c>
      <c r="J528" t="s">
        <v>39</v>
      </c>
      <c r="K528" t="s">
        <v>39</v>
      </c>
      <c r="L528" t="s">
        <v>40</v>
      </c>
      <c r="M528" t="s">
        <v>41</v>
      </c>
      <c r="N528" t="s">
        <v>106</v>
      </c>
      <c r="O528" t="s">
        <v>45</v>
      </c>
      <c r="P528" t="s">
        <v>46</v>
      </c>
      <c r="Q528" s="122">
        <v>142251</v>
      </c>
      <c r="R528" s="124">
        <v>1</v>
      </c>
      <c r="S528" s="128">
        <v>14680</v>
      </c>
      <c r="U528" s="122">
        <v>20882.447</v>
      </c>
      <c r="V528" s="126">
        <v>4.1060000000000003E-3</v>
      </c>
      <c r="W528" s="126">
        <v>1.0140677913096301E-2</v>
      </c>
      <c r="X528" s="126">
        <v>1.6893336773164699E-3</v>
      </c>
    </row>
    <row r="529" spans="1:24">
      <c r="A529" s="116">
        <v>1035</v>
      </c>
      <c r="B529">
        <v>9940</v>
      </c>
      <c r="C529" t="s">
        <v>1327</v>
      </c>
      <c r="D529" t="s">
        <v>1328</v>
      </c>
      <c r="E529" t="s">
        <v>35</v>
      </c>
      <c r="F529" t="s">
        <v>4226</v>
      </c>
      <c r="G529" t="s">
        <v>4227</v>
      </c>
      <c r="H529" t="s">
        <v>38</v>
      </c>
      <c r="I529" t="s">
        <v>2060</v>
      </c>
      <c r="J529" t="s">
        <v>39</v>
      </c>
      <c r="K529" t="s">
        <v>39</v>
      </c>
      <c r="L529" t="s">
        <v>40</v>
      </c>
      <c r="M529" t="s">
        <v>41</v>
      </c>
      <c r="N529" t="s">
        <v>1641</v>
      </c>
      <c r="O529" t="s">
        <v>45</v>
      </c>
      <c r="P529" t="s">
        <v>46</v>
      </c>
      <c r="Q529" s="122">
        <v>117077</v>
      </c>
      <c r="R529" s="124">
        <v>1</v>
      </c>
      <c r="S529" s="128">
        <v>19700</v>
      </c>
      <c r="U529" s="122">
        <v>23064.169000000002</v>
      </c>
      <c r="V529" s="126">
        <v>4.4999999999999999E-4</v>
      </c>
      <c r="W529" s="126">
        <v>1.1200139112157099E-2</v>
      </c>
      <c r="X529" s="126">
        <v>1.8658291245362401E-3</v>
      </c>
    </row>
    <row r="530" spans="1:24">
      <c r="A530" s="116">
        <v>1035</v>
      </c>
      <c r="B530">
        <v>9940</v>
      </c>
      <c r="C530" t="s">
        <v>2619</v>
      </c>
      <c r="D530" t="s">
        <v>2620</v>
      </c>
      <c r="E530" t="s">
        <v>35</v>
      </c>
      <c r="F530" t="s">
        <v>4229</v>
      </c>
      <c r="G530" t="s">
        <v>4230</v>
      </c>
      <c r="H530" t="s">
        <v>38</v>
      </c>
      <c r="I530" t="s">
        <v>2060</v>
      </c>
      <c r="J530" t="s">
        <v>39</v>
      </c>
      <c r="K530" t="s">
        <v>178</v>
      </c>
      <c r="L530" t="s">
        <v>40</v>
      </c>
      <c r="M530" t="s">
        <v>41</v>
      </c>
      <c r="N530" t="s">
        <v>74</v>
      </c>
      <c r="O530" t="s">
        <v>45</v>
      </c>
      <c r="P530" t="s">
        <v>46</v>
      </c>
      <c r="Q530" s="122">
        <v>324988.5</v>
      </c>
      <c r="R530" s="124">
        <v>1</v>
      </c>
      <c r="S530" s="128">
        <v>26300</v>
      </c>
      <c r="U530" s="122">
        <v>85471.975999999995</v>
      </c>
      <c r="V530" s="126">
        <v>2.3249999999999998E-3</v>
      </c>
      <c r="W530" s="126">
        <v>4.1505853334273E-2</v>
      </c>
      <c r="X530" s="126">
        <v>6.9144525094117998E-3</v>
      </c>
    </row>
    <row r="531" spans="1:24">
      <c r="A531" s="116">
        <v>1035</v>
      </c>
      <c r="B531">
        <v>9940</v>
      </c>
      <c r="C531" t="s">
        <v>4231</v>
      </c>
      <c r="D531" t="s">
        <v>4232</v>
      </c>
      <c r="E531" t="s">
        <v>35</v>
      </c>
      <c r="F531" t="s">
        <v>4233</v>
      </c>
      <c r="G531" t="s">
        <v>4234</v>
      </c>
      <c r="H531" t="s">
        <v>38</v>
      </c>
      <c r="I531" t="s">
        <v>2060</v>
      </c>
      <c r="J531" t="s">
        <v>39</v>
      </c>
      <c r="K531" t="s">
        <v>39</v>
      </c>
      <c r="L531" t="s">
        <v>40</v>
      </c>
      <c r="M531" t="s">
        <v>41</v>
      </c>
      <c r="N531" t="s">
        <v>106</v>
      </c>
      <c r="O531" t="s">
        <v>45</v>
      </c>
      <c r="P531" t="s">
        <v>46</v>
      </c>
      <c r="Q531" s="122">
        <v>91684</v>
      </c>
      <c r="R531" s="124">
        <v>1</v>
      </c>
      <c r="S531" s="128">
        <v>1106</v>
      </c>
      <c r="U531" s="122">
        <v>1014.025</v>
      </c>
      <c r="V531" s="126">
        <v>1.4009999999999999E-3</v>
      </c>
      <c r="W531" s="126">
        <v>4.9241841365325997E-4</v>
      </c>
      <c r="X531" s="126">
        <v>8.2031893394512599E-5</v>
      </c>
    </row>
    <row r="532" spans="1:24">
      <c r="A532" s="116">
        <v>1035</v>
      </c>
      <c r="B532">
        <v>9940</v>
      </c>
      <c r="C532" t="s">
        <v>4235</v>
      </c>
      <c r="D532" t="s">
        <v>4236</v>
      </c>
      <c r="E532" t="s">
        <v>35</v>
      </c>
      <c r="F532" t="s">
        <v>4237</v>
      </c>
      <c r="G532" t="s">
        <v>4238</v>
      </c>
      <c r="H532" t="s">
        <v>38</v>
      </c>
      <c r="I532" t="s">
        <v>2060</v>
      </c>
      <c r="J532" t="s">
        <v>39</v>
      </c>
      <c r="K532" t="s">
        <v>39</v>
      </c>
      <c r="L532" t="s">
        <v>40</v>
      </c>
      <c r="M532" t="s">
        <v>41</v>
      </c>
      <c r="N532" s="142" t="s">
        <v>1656</v>
      </c>
      <c r="O532" t="s">
        <v>45</v>
      </c>
      <c r="P532" t="s">
        <v>46</v>
      </c>
      <c r="Q532" s="122">
        <v>65280</v>
      </c>
      <c r="R532" s="124">
        <v>1</v>
      </c>
      <c r="S532" s="128">
        <v>12190</v>
      </c>
      <c r="U532" s="122">
        <v>7957.6319999999996</v>
      </c>
      <c r="V532" s="126">
        <v>8.4720000000000004E-3</v>
      </c>
      <c r="W532" s="126">
        <v>3.8642877358101698E-3</v>
      </c>
      <c r="X532" s="126">
        <v>6.4375098656021602E-4</v>
      </c>
    </row>
    <row r="533" spans="1:24">
      <c r="A533" s="116">
        <v>1035</v>
      </c>
      <c r="B533">
        <v>9940</v>
      </c>
      <c r="C533" t="s">
        <v>3507</v>
      </c>
      <c r="D533" t="s">
        <v>3508</v>
      </c>
      <c r="E533" t="s">
        <v>35</v>
      </c>
      <c r="F533" t="s">
        <v>4239</v>
      </c>
      <c r="G533" t="s">
        <v>4240</v>
      </c>
      <c r="H533" t="s">
        <v>38</v>
      </c>
      <c r="I533" t="s">
        <v>2060</v>
      </c>
      <c r="J533" t="s">
        <v>39</v>
      </c>
      <c r="K533" t="s">
        <v>39</v>
      </c>
      <c r="L533" t="s">
        <v>40</v>
      </c>
      <c r="M533" t="s">
        <v>41</v>
      </c>
      <c r="N533" t="s">
        <v>1646</v>
      </c>
      <c r="O533" t="s">
        <v>45</v>
      </c>
      <c r="P533" t="s">
        <v>46</v>
      </c>
      <c r="Q533" s="122">
        <v>303431</v>
      </c>
      <c r="R533" s="124">
        <v>1</v>
      </c>
      <c r="S533" s="128">
        <v>11500</v>
      </c>
      <c r="U533" s="122">
        <v>34894.565000000002</v>
      </c>
      <c r="V533" s="126">
        <v>2.5709999999999999E-3</v>
      </c>
      <c r="W533" s="126">
        <v>1.6945071043236299E-2</v>
      </c>
      <c r="X533" s="126">
        <v>2.82287628333901E-3</v>
      </c>
    </row>
    <row r="534" spans="1:24">
      <c r="A534" s="116">
        <v>1035</v>
      </c>
      <c r="B534">
        <v>9940</v>
      </c>
      <c r="C534" t="s">
        <v>4241</v>
      </c>
      <c r="D534" t="s">
        <v>4242</v>
      </c>
      <c r="E534" t="s">
        <v>35</v>
      </c>
      <c r="F534" t="s">
        <v>4243</v>
      </c>
      <c r="G534" t="s">
        <v>4244</v>
      </c>
      <c r="H534" t="s">
        <v>38</v>
      </c>
      <c r="I534" t="s">
        <v>2060</v>
      </c>
      <c r="J534" t="s">
        <v>39</v>
      </c>
      <c r="K534" t="s">
        <v>39</v>
      </c>
      <c r="L534" t="s">
        <v>40</v>
      </c>
      <c r="M534" t="s">
        <v>41</v>
      </c>
      <c r="N534" t="s">
        <v>276</v>
      </c>
      <c r="O534" t="s">
        <v>45</v>
      </c>
      <c r="P534" t="s">
        <v>46</v>
      </c>
      <c r="Q534" s="122">
        <v>5890</v>
      </c>
      <c r="R534" s="124">
        <v>1</v>
      </c>
      <c r="S534" s="128">
        <v>1999</v>
      </c>
      <c r="U534" s="122">
        <v>117.741</v>
      </c>
      <c r="V534" s="126">
        <v>1.3309999999999999E-3</v>
      </c>
      <c r="W534" s="126">
        <v>5.7175990135105403E-5</v>
      </c>
      <c r="X534" s="126">
        <v>9.5249377306823201E-6</v>
      </c>
    </row>
    <row r="535" spans="1:24">
      <c r="A535" s="116">
        <v>1035</v>
      </c>
      <c r="B535">
        <v>9940</v>
      </c>
      <c r="C535" t="s">
        <v>4245</v>
      </c>
      <c r="D535" t="s">
        <v>4246</v>
      </c>
      <c r="E535" t="s">
        <v>35</v>
      </c>
      <c r="F535" t="s">
        <v>4247</v>
      </c>
      <c r="G535" t="s">
        <v>4248</v>
      </c>
      <c r="H535" t="s">
        <v>38</v>
      </c>
      <c r="I535" t="s">
        <v>2060</v>
      </c>
      <c r="J535" t="s">
        <v>39</v>
      </c>
      <c r="K535" t="s">
        <v>39</v>
      </c>
      <c r="L535" t="s">
        <v>40</v>
      </c>
      <c r="M535" t="s">
        <v>41</v>
      </c>
      <c r="N535" t="s">
        <v>106</v>
      </c>
      <c r="O535" t="s">
        <v>45</v>
      </c>
      <c r="P535" t="s">
        <v>46</v>
      </c>
      <c r="Q535" s="122">
        <v>145026</v>
      </c>
      <c r="R535" s="124">
        <v>1</v>
      </c>
      <c r="S535" s="128">
        <v>10380</v>
      </c>
      <c r="U535" s="122">
        <v>15053.699000000001</v>
      </c>
      <c r="V535" s="126">
        <v>3.9309999999999996E-3</v>
      </c>
      <c r="W535" s="126">
        <v>7.3101927371635603E-3</v>
      </c>
      <c r="X535" s="126">
        <v>1.21780366997121E-3</v>
      </c>
    </row>
    <row r="536" spans="1:24">
      <c r="A536" s="116">
        <v>1035</v>
      </c>
      <c r="B536">
        <v>9940</v>
      </c>
      <c r="C536" t="s">
        <v>4249</v>
      </c>
      <c r="D536" t="s">
        <v>4250</v>
      </c>
      <c r="E536" t="s">
        <v>35</v>
      </c>
      <c r="F536" t="s">
        <v>4251</v>
      </c>
      <c r="G536" t="s">
        <v>4252</v>
      </c>
      <c r="H536" t="s">
        <v>38</v>
      </c>
      <c r="I536" t="s">
        <v>2060</v>
      </c>
      <c r="J536" t="s">
        <v>39</v>
      </c>
      <c r="K536" t="s">
        <v>39</v>
      </c>
      <c r="L536" t="s">
        <v>40</v>
      </c>
      <c r="M536" t="s">
        <v>41</v>
      </c>
      <c r="N536" t="s">
        <v>52</v>
      </c>
      <c r="O536" t="s">
        <v>45</v>
      </c>
      <c r="P536" t="s">
        <v>46</v>
      </c>
      <c r="Q536" s="122">
        <v>48711</v>
      </c>
      <c r="R536" s="124">
        <v>1</v>
      </c>
      <c r="S536" s="128">
        <v>3662</v>
      </c>
      <c r="U536" s="122">
        <v>1783.797</v>
      </c>
      <c r="V536" s="126">
        <v>2.2100000000000001E-4</v>
      </c>
      <c r="W536" s="126">
        <v>8.6622555236321396E-4</v>
      </c>
      <c r="X536" s="126">
        <v>1.4430435620772301E-4</v>
      </c>
    </row>
    <row r="537" spans="1:24">
      <c r="A537" s="116">
        <v>1035</v>
      </c>
      <c r="B537">
        <v>9940</v>
      </c>
      <c r="C537" t="s">
        <v>4253</v>
      </c>
      <c r="D537" t="s">
        <v>4254</v>
      </c>
      <c r="E537" t="s">
        <v>35</v>
      </c>
      <c r="F537" t="s">
        <v>4255</v>
      </c>
      <c r="G537" t="s">
        <v>4256</v>
      </c>
      <c r="H537" t="s">
        <v>38</v>
      </c>
      <c r="I537" t="s">
        <v>2060</v>
      </c>
      <c r="J537" t="s">
        <v>39</v>
      </c>
      <c r="K537" t="s">
        <v>39</v>
      </c>
      <c r="L537" t="s">
        <v>40</v>
      </c>
      <c r="M537" t="s">
        <v>41</v>
      </c>
      <c r="N537" t="s">
        <v>1641</v>
      </c>
      <c r="O537" t="s">
        <v>45</v>
      </c>
      <c r="P537" t="s">
        <v>46</v>
      </c>
      <c r="Q537" s="122">
        <v>244933</v>
      </c>
      <c r="R537" s="124">
        <v>1</v>
      </c>
      <c r="S537" s="128">
        <v>26680</v>
      </c>
      <c r="U537" s="122">
        <v>65348.124000000003</v>
      </c>
      <c r="V537" s="126">
        <v>6.9090000000000002E-3</v>
      </c>
      <c r="W537" s="126">
        <v>3.1733555368873199E-2</v>
      </c>
      <c r="X537" s="126">
        <v>5.2864871801510402E-3</v>
      </c>
    </row>
    <row r="538" spans="1:24">
      <c r="A538" s="116">
        <v>1035</v>
      </c>
      <c r="B538">
        <v>9940</v>
      </c>
      <c r="C538" t="s">
        <v>4257</v>
      </c>
      <c r="D538" t="s">
        <v>4258</v>
      </c>
      <c r="E538" t="s">
        <v>35</v>
      </c>
      <c r="F538" t="s">
        <v>4259</v>
      </c>
      <c r="G538" t="s">
        <v>4260</v>
      </c>
      <c r="H538" t="s">
        <v>38</v>
      </c>
      <c r="I538" t="s">
        <v>2060</v>
      </c>
      <c r="J538" t="s">
        <v>39</v>
      </c>
      <c r="K538" t="s">
        <v>39</v>
      </c>
      <c r="L538" t="s">
        <v>40</v>
      </c>
      <c r="M538" t="s">
        <v>41</v>
      </c>
      <c r="N538" t="s">
        <v>106</v>
      </c>
      <c r="O538" t="s">
        <v>45</v>
      </c>
      <c r="P538" t="s">
        <v>46</v>
      </c>
      <c r="Q538" s="122">
        <v>94564</v>
      </c>
      <c r="R538" s="124">
        <v>1</v>
      </c>
      <c r="S538" s="128">
        <v>9172</v>
      </c>
      <c r="U538" s="122">
        <v>8673.41</v>
      </c>
      <c r="V538" s="126">
        <v>5.6829999999999997E-3</v>
      </c>
      <c r="W538" s="126">
        <v>4.2118751155866899E-3</v>
      </c>
      <c r="X538" s="126">
        <v>7.0165550453216705E-4</v>
      </c>
    </row>
    <row r="539" spans="1:24">
      <c r="A539" s="116">
        <v>1035</v>
      </c>
      <c r="B539">
        <v>9940</v>
      </c>
      <c r="C539" t="s">
        <v>4261</v>
      </c>
      <c r="D539" t="s">
        <v>4262</v>
      </c>
      <c r="E539" t="s">
        <v>35</v>
      </c>
      <c r="F539" t="s">
        <v>4263</v>
      </c>
      <c r="G539" t="s">
        <v>4264</v>
      </c>
      <c r="H539" t="s">
        <v>38</v>
      </c>
      <c r="I539" t="s">
        <v>2060</v>
      </c>
      <c r="J539" t="s">
        <v>39</v>
      </c>
      <c r="K539" t="s">
        <v>39</v>
      </c>
      <c r="L539" t="s">
        <v>40</v>
      </c>
      <c r="M539" t="s">
        <v>41</v>
      </c>
      <c r="N539" t="s">
        <v>1655</v>
      </c>
      <c r="O539" t="s">
        <v>45</v>
      </c>
      <c r="P539" t="s">
        <v>46</v>
      </c>
      <c r="Q539" s="122">
        <v>417939</v>
      </c>
      <c r="R539" s="124">
        <v>1</v>
      </c>
      <c r="S539" s="128">
        <v>4261</v>
      </c>
      <c r="U539" s="122">
        <v>17808.381000000001</v>
      </c>
      <c r="V539" s="126">
        <v>1.516E-3</v>
      </c>
      <c r="W539" s="126">
        <v>8.6478876481639808E-3</v>
      </c>
      <c r="X539" s="126">
        <v>1.440650020333E-3</v>
      </c>
    </row>
    <row r="540" spans="1:24">
      <c r="A540" s="116">
        <v>1035</v>
      </c>
      <c r="B540">
        <v>9940</v>
      </c>
      <c r="C540" t="s">
        <v>4270</v>
      </c>
      <c r="D540" t="s">
        <v>4271</v>
      </c>
      <c r="E540" t="s">
        <v>35</v>
      </c>
      <c r="F540" t="s">
        <v>4272</v>
      </c>
      <c r="G540" t="s">
        <v>4273</v>
      </c>
      <c r="H540" t="s">
        <v>38</v>
      </c>
      <c r="I540" t="s">
        <v>2060</v>
      </c>
      <c r="J540" t="s">
        <v>39</v>
      </c>
      <c r="K540" t="s">
        <v>39</v>
      </c>
      <c r="L540" t="s">
        <v>40</v>
      </c>
      <c r="M540" t="s">
        <v>41</v>
      </c>
      <c r="N540" t="s">
        <v>648</v>
      </c>
      <c r="O540" t="s">
        <v>45</v>
      </c>
      <c r="P540" t="s">
        <v>46</v>
      </c>
      <c r="Q540" s="122">
        <v>4880</v>
      </c>
      <c r="R540" s="124">
        <v>1</v>
      </c>
      <c r="S540" s="128">
        <v>1072</v>
      </c>
      <c r="U540" s="122">
        <v>52.314</v>
      </c>
      <c r="V540" s="126">
        <v>5.8299999999999997E-4</v>
      </c>
      <c r="W540" s="126">
        <v>2.54038893600608E-5</v>
      </c>
      <c r="X540" s="126">
        <v>4.23202927837283E-6</v>
      </c>
    </row>
    <row r="541" spans="1:24">
      <c r="A541" s="116">
        <v>1035</v>
      </c>
      <c r="B541">
        <v>9940</v>
      </c>
      <c r="C541" t="s">
        <v>4278</v>
      </c>
      <c r="D541" t="s">
        <v>4279</v>
      </c>
      <c r="E541" t="s">
        <v>35</v>
      </c>
      <c r="F541" t="s">
        <v>4280</v>
      </c>
      <c r="G541" t="s">
        <v>4281</v>
      </c>
      <c r="H541" t="s">
        <v>38</v>
      </c>
      <c r="I541" t="s">
        <v>2060</v>
      </c>
      <c r="J541" t="s">
        <v>39</v>
      </c>
      <c r="K541" t="s">
        <v>39</v>
      </c>
      <c r="L541" t="s">
        <v>40</v>
      </c>
      <c r="M541" t="s">
        <v>41</v>
      </c>
      <c r="N541" t="s">
        <v>125</v>
      </c>
      <c r="O541" t="s">
        <v>45</v>
      </c>
      <c r="P541" t="s">
        <v>46</v>
      </c>
      <c r="Q541" s="122">
        <v>41421</v>
      </c>
      <c r="R541" s="124">
        <v>1</v>
      </c>
      <c r="S541" s="128">
        <v>14950</v>
      </c>
      <c r="U541" s="122">
        <v>6192.44</v>
      </c>
      <c r="V541" s="126">
        <v>2.7369999999999998E-3</v>
      </c>
      <c r="W541" s="126">
        <v>3.0070965853405199E-3</v>
      </c>
      <c r="X541" s="126">
        <v>5.0095166971021699E-4</v>
      </c>
    </row>
    <row r="542" spans="1:24">
      <c r="A542" s="116">
        <v>1035</v>
      </c>
      <c r="B542">
        <v>9940</v>
      </c>
      <c r="C542" t="s">
        <v>4282</v>
      </c>
      <c r="D542" t="s">
        <v>4283</v>
      </c>
      <c r="E542" t="s">
        <v>35</v>
      </c>
      <c r="F542" t="s">
        <v>4284</v>
      </c>
      <c r="G542" t="s">
        <v>4285</v>
      </c>
      <c r="H542" t="s">
        <v>38</v>
      </c>
      <c r="I542" t="s">
        <v>2060</v>
      </c>
      <c r="J542" t="s">
        <v>39</v>
      </c>
      <c r="K542" t="s">
        <v>39</v>
      </c>
      <c r="L542" t="s">
        <v>40</v>
      </c>
      <c r="M542" t="s">
        <v>41</v>
      </c>
      <c r="N542" t="s">
        <v>59</v>
      </c>
      <c r="O542" t="s">
        <v>45</v>
      </c>
      <c r="P542" t="s">
        <v>46</v>
      </c>
      <c r="Q542" s="122">
        <v>22141</v>
      </c>
      <c r="R542" s="124">
        <v>1</v>
      </c>
      <c r="S542" s="128">
        <v>4895</v>
      </c>
      <c r="U542" s="122">
        <v>1083.8019999999999</v>
      </c>
      <c r="V542" s="126">
        <v>1.9629999999999999E-3</v>
      </c>
      <c r="W542" s="126">
        <v>5.2630262161308195E-4</v>
      </c>
      <c r="X542" s="126">
        <v>8.7676657396118098E-5</v>
      </c>
    </row>
    <row r="543" spans="1:24">
      <c r="A543" s="116">
        <v>1035</v>
      </c>
      <c r="B543">
        <v>9940</v>
      </c>
      <c r="C543" t="s">
        <v>4286</v>
      </c>
      <c r="D543" t="s">
        <v>4287</v>
      </c>
      <c r="E543" t="s">
        <v>35</v>
      </c>
      <c r="F543" t="s">
        <v>4288</v>
      </c>
      <c r="G543" t="s">
        <v>4289</v>
      </c>
      <c r="H543" t="s">
        <v>38</v>
      </c>
      <c r="I543" t="s">
        <v>2060</v>
      </c>
      <c r="J543" t="s">
        <v>39</v>
      </c>
      <c r="K543" t="s">
        <v>39</v>
      </c>
      <c r="L543" t="s">
        <v>40</v>
      </c>
      <c r="M543" t="s">
        <v>41</v>
      </c>
      <c r="N543" t="s">
        <v>610</v>
      </c>
      <c r="O543" t="s">
        <v>45</v>
      </c>
      <c r="P543" t="s">
        <v>46</v>
      </c>
      <c r="Q543" s="122">
        <v>350646</v>
      </c>
      <c r="R543" s="124">
        <v>1</v>
      </c>
      <c r="S543" s="128">
        <v>1006</v>
      </c>
      <c r="T543" s="122">
        <v>14.541</v>
      </c>
      <c r="U543" s="122">
        <v>3542.04</v>
      </c>
      <c r="V543" s="126">
        <v>5.457E-3</v>
      </c>
      <c r="W543" s="126">
        <v>1.72004190381975E-3</v>
      </c>
      <c r="X543" s="126">
        <v>2.8654146590787702E-4</v>
      </c>
    </row>
    <row r="544" spans="1:24">
      <c r="A544" s="116">
        <v>1035</v>
      </c>
      <c r="B544">
        <v>9940</v>
      </c>
      <c r="C544" t="s">
        <v>4290</v>
      </c>
      <c r="D544" t="s">
        <v>4291</v>
      </c>
      <c r="E544" t="s">
        <v>35</v>
      </c>
      <c r="F544" t="s">
        <v>4292</v>
      </c>
      <c r="G544" t="s">
        <v>4293</v>
      </c>
      <c r="H544" t="s">
        <v>38</v>
      </c>
      <c r="I544" t="s">
        <v>2060</v>
      </c>
      <c r="J544" t="s">
        <v>39</v>
      </c>
      <c r="K544" t="s">
        <v>39</v>
      </c>
      <c r="L544" t="s">
        <v>40</v>
      </c>
      <c r="M544" t="s">
        <v>41</v>
      </c>
      <c r="N544" t="s">
        <v>851</v>
      </c>
      <c r="O544" t="s">
        <v>45</v>
      </c>
      <c r="P544" t="s">
        <v>46</v>
      </c>
      <c r="Q544" s="122">
        <v>99</v>
      </c>
      <c r="R544" s="124">
        <v>1</v>
      </c>
      <c r="S544" s="128">
        <v>13750</v>
      </c>
      <c r="U544" s="122">
        <v>13.613</v>
      </c>
      <c r="V544" s="126">
        <v>1.9999999999999999E-6</v>
      </c>
      <c r="W544" s="126">
        <v>6.6103354369385204E-6</v>
      </c>
      <c r="X544" s="126">
        <v>1.10121457043388E-6</v>
      </c>
    </row>
    <row r="545" spans="1:24">
      <c r="A545" s="116">
        <v>1035</v>
      </c>
      <c r="B545">
        <v>9940</v>
      </c>
      <c r="C545" t="s">
        <v>4294</v>
      </c>
      <c r="D545" t="s">
        <v>4295</v>
      </c>
      <c r="E545" t="s">
        <v>35</v>
      </c>
      <c r="F545" t="s">
        <v>4296</v>
      </c>
      <c r="G545" t="s">
        <v>4297</v>
      </c>
      <c r="H545" t="s">
        <v>38</v>
      </c>
      <c r="I545" t="s">
        <v>2060</v>
      </c>
      <c r="J545" t="s">
        <v>39</v>
      </c>
      <c r="K545" t="s">
        <v>39</v>
      </c>
      <c r="L545" t="s">
        <v>40</v>
      </c>
      <c r="M545" t="s">
        <v>41</v>
      </c>
      <c r="N545" t="s">
        <v>1647</v>
      </c>
      <c r="O545" t="s">
        <v>45</v>
      </c>
      <c r="P545" t="s">
        <v>46</v>
      </c>
      <c r="Q545" s="122">
        <v>38037</v>
      </c>
      <c r="R545" s="124">
        <v>1</v>
      </c>
      <c r="S545" s="128">
        <v>1066</v>
      </c>
      <c r="U545" s="122">
        <v>405.47399999999999</v>
      </c>
      <c r="V545" s="126">
        <v>3.3010000000000001E-3</v>
      </c>
      <c r="W545" s="126">
        <v>1.96901518993432E-4</v>
      </c>
      <c r="X545" s="126">
        <v>3.2801788006775297E-5</v>
      </c>
    </row>
    <row r="546" spans="1:24">
      <c r="A546" s="116">
        <v>1035</v>
      </c>
      <c r="B546">
        <v>9940</v>
      </c>
      <c r="C546" t="s">
        <v>2881</v>
      </c>
      <c r="D546" t="s">
        <v>2882</v>
      </c>
      <c r="E546" t="s">
        <v>35</v>
      </c>
      <c r="F546" t="s">
        <v>4298</v>
      </c>
      <c r="G546" t="s">
        <v>4299</v>
      </c>
      <c r="H546" t="s">
        <v>38</v>
      </c>
      <c r="I546" t="s">
        <v>2060</v>
      </c>
      <c r="J546" t="s">
        <v>39</v>
      </c>
      <c r="K546" t="s">
        <v>39</v>
      </c>
      <c r="L546" t="s">
        <v>40</v>
      </c>
      <c r="M546" t="s">
        <v>41</v>
      </c>
      <c r="N546" t="s">
        <v>294</v>
      </c>
      <c r="O546" t="s">
        <v>45</v>
      </c>
      <c r="P546" t="s">
        <v>46</v>
      </c>
      <c r="Q546" s="122">
        <v>11042</v>
      </c>
      <c r="R546" s="124">
        <v>1</v>
      </c>
      <c r="S546" s="128">
        <v>226000</v>
      </c>
      <c r="T546" s="122">
        <v>33.027000000000001</v>
      </c>
      <c r="U546" s="122">
        <v>24987.947</v>
      </c>
      <c r="V546" s="126">
        <v>2.3599999999999999E-4</v>
      </c>
      <c r="W546" s="126">
        <v>1.21343404252352E-2</v>
      </c>
      <c r="X546" s="126">
        <v>2.0214575502786498E-3</v>
      </c>
    </row>
    <row r="547" spans="1:24">
      <c r="A547" s="116">
        <v>1035</v>
      </c>
      <c r="B547">
        <v>9940</v>
      </c>
      <c r="C547" t="s">
        <v>4300</v>
      </c>
      <c r="D547" t="s">
        <v>4301</v>
      </c>
      <c r="E547" t="s">
        <v>35</v>
      </c>
      <c r="F547" t="s">
        <v>4302</v>
      </c>
      <c r="G547" t="s">
        <v>4303</v>
      </c>
      <c r="H547" t="s">
        <v>38</v>
      </c>
      <c r="I547" t="s">
        <v>2060</v>
      </c>
      <c r="J547" t="s">
        <v>39</v>
      </c>
      <c r="K547" t="s">
        <v>39</v>
      </c>
      <c r="L547" t="s">
        <v>40</v>
      </c>
      <c r="M547" t="s">
        <v>41</v>
      </c>
      <c r="N547" t="s">
        <v>1640</v>
      </c>
      <c r="O547" t="s">
        <v>45</v>
      </c>
      <c r="P547" t="s">
        <v>46</v>
      </c>
      <c r="Q547" s="122">
        <v>5779980</v>
      </c>
      <c r="R547" s="124">
        <v>1</v>
      </c>
      <c r="S547" s="128">
        <v>1656</v>
      </c>
      <c r="U547" s="122">
        <v>95716.468999999997</v>
      </c>
      <c r="V547" s="126">
        <v>5.463E-3</v>
      </c>
      <c r="W547" s="126">
        <v>4.6480658630469102E-2</v>
      </c>
      <c r="X547" s="126">
        <v>7.7432044130791803E-3</v>
      </c>
    </row>
    <row r="548" spans="1:24">
      <c r="A548" s="116">
        <v>1035</v>
      </c>
      <c r="B548">
        <v>9940</v>
      </c>
      <c r="C548" t="s">
        <v>4304</v>
      </c>
      <c r="D548" t="s">
        <v>4305</v>
      </c>
      <c r="E548" t="s">
        <v>35</v>
      </c>
      <c r="F548" t="s">
        <v>4306</v>
      </c>
      <c r="G548" t="s">
        <v>4307</v>
      </c>
      <c r="H548" t="s">
        <v>38</v>
      </c>
      <c r="I548" t="s">
        <v>2060</v>
      </c>
      <c r="J548" t="s">
        <v>39</v>
      </c>
      <c r="K548" t="s">
        <v>207</v>
      </c>
      <c r="L548" t="s">
        <v>40</v>
      </c>
      <c r="M548" t="s">
        <v>41</v>
      </c>
      <c r="N548" t="s">
        <v>276</v>
      </c>
      <c r="O548" t="s">
        <v>45</v>
      </c>
      <c r="P548" t="s">
        <v>46</v>
      </c>
      <c r="Q548" s="122">
        <v>114582</v>
      </c>
      <c r="R548" s="124">
        <v>1</v>
      </c>
      <c r="S548" s="128">
        <v>4750</v>
      </c>
      <c r="U548" s="122">
        <v>5442.6450000000004</v>
      </c>
      <c r="V548" s="126">
        <v>1.549E-3</v>
      </c>
      <c r="W548" s="126">
        <v>2.6429905685345298E-3</v>
      </c>
      <c r="X548" s="126">
        <v>4.4029531501922002E-4</v>
      </c>
    </row>
    <row r="549" spans="1:24">
      <c r="A549" s="116">
        <v>1035</v>
      </c>
      <c r="B549">
        <v>9940</v>
      </c>
      <c r="C549" t="s">
        <v>4308</v>
      </c>
      <c r="D549" t="s">
        <v>4309</v>
      </c>
      <c r="E549" t="s">
        <v>35</v>
      </c>
      <c r="F549" t="s">
        <v>4310</v>
      </c>
      <c r="G549" t="s">
        <v>4311</v>
      </c>
      <c r="H549" t="s">
        <v>38</v>
      </c>
      <c r="I549" t="s">
        <v>2060</v>
      </c>
      <c r="J549" t="s">
        <v>39</v>
      </c>
      <c r="K549" t="s">
        <v>39</v>
      </c>
      <c r="L549" t="s">
        <v>40</v>
      </c>
      <c r="M549" t="s">
        <v>41</v>
      </c>
      <c r="N549" t="s">
        <v>125</v>
      </c>
      <c r="O549" t="s">
        <v>45</v>
      </c>
      <c r="P549" t="s">
        <v>46</v>
      </c>
      <c r="Q549" s="122">
        <v>7175</v>
      </c>
      <c r="R549" s="124">
        <v>1</v>
      </c>
      <c r="S549" s="128">
        <v>12930</v>
      </c>
      <c r="U549" s="122">
        <v>927.72699999999998</v>
      </c>
      <c r="V549" s="126">
        <v>8.2000000000000001E-5</v>
      </c>
      <c r="W549" s="126">
        <v>4.5051165980329702E-4</v>
      </c>
      <c r="X549" s="126">
        <v>7.5050654941575902E-5</v>
      </c>
    </row>
    <row r="550" spans="1:24">
      <c r="A550" s="116">
        <v>1035</v>
      </c>
      <c r="B550">
        <v>9940</v>
      </c>
      <c r="C550" t="s">
        <v>4312</v>
      </c>
      <c r="D550" t="s">
        <v>4313</v>
      </c>
      <c r="E550" t="s">
        <v>35</v>
      </c>
      <c r="F550" t="s">
        <v>4314</v>
      </c>
      <c r="G550" t="s">
        <v>4315</v>
      </c>
      <c r="H550" t="s">
        <v>38</v>
      </c>
      <c r="I550" t="s">
        <v>2060</v>
      </c>
      <c r="J550" t="s">
        <v>39</v>
      </c>
      <c r="K550" t="s">
        <v>39</v>
      </c>
      <c r="L550" t="s">
        <v>40</v>
      </c>
      <c r="M550" t="s">
        <v>41</v>
      </c>
      <c r="N550" t="s">
        <v>59</v>
      </c>
      <c r="O550" t="s">
        <v>45</v>
      </c>
      <c r="P550" t="s">
        <v>46</v>
      </c>
      <c r="Q550" s="122">
        <v>1128016</v>
      </c>
      <c r="R550" s="124">
        <v>1</v>
      </c>
      <c r="S550" s="128">
        <v>135.4</v>
      </c>
      <c r="U550" s="122">
        <v>1527.3340000000001</v>
      </c>
      <c r="V550" s="126">
        <v>5.1380000000000002E-3</v>
      </c>
      <c r="W550" s="126">
        <v>7.4168505734937401E-4</v>
      </c>
      <c r="X550" s="126">
        <v>1.2355717794020001E-4</v>
      </c>
    </row>
    <row r="551" spans="1:24">
      <c r="A551" s="116">
        <v>1035</v>
      </c>
      <c r="B551">
        <v>9940</v>
      </c>
      <c r="C551" t="s">
        <v>4316</v>
      </c>
      <c r="D551" t="s">
        <v>4317</v>
      </c>
      <c r="E551" t="s">
        <v>35</v>
      </c>
      <c r="F551" t="s">
        <v>4318</v>
      </c>
      <c r="G551" t="s">
        <v>4319</v>
      </c>
      <c r="H551" t="s">
        <v>38</v>
      </c>
      <c r="I551" t="s">
        <v>2060</v>
      </c>
      <c r="J551" t="s">
        <v>39</v>
      </c>
      <c r="K551" t="s">
        <v>207</v>
      </c>
      <c r="L551" t="s">
        <v>40</v>
      </c>
      <c r="M551" t="s">
        <v>41</v>
      </c>
      <c r="N551" t="s">
        <v>888</v>
      </c>
      <c r="O551" t="s">
        <v>45</v>
      </c>
      <c r="P551" t="s">
        <v>46</v>
      </c>
      <c r="Q551" s="122">
        <v>124592</v>
      </c>
      <c r="R551" s="124">
        <v>1</v>
      </c>
      <c r="S551" s="128">
        <v>76440</v>
      </c>
      <c r="U551" s="122">
        <v>95238.125</v>
      </c>
      <c r="V551" s="126">
        <v>1.103E-3</v>
      </c>
      <c r="W551" s="126">
        <v>4.6248371079009198E-2</v>
      </c>
      <c r="X551" s="126">
        <v>7.7045076724011601E-3</v>
      </c>
    </row>
    <row r="552" spans="1:24">
      <c r="A552" s="116">
        <v>1035</v>
      </c>
      <c r="B552">
        <v>9940</v>
      </c>
      <c r="C552" t="s">
        <v>4320</v>
      </c>
      <c r="D552" t="s">
        <v>4321</v>
      </c>
      <c r="E552" t="s">
        <v>35</v>
      </c>
      <c r="F552" t="s">
        <v>4322</v>
      </c>
      <c r="G552" t="s">
        <v>4323</v>
      </c>
      <c r="H552" t="s">
        <v>38</v>
      </c>
      <c r="I552" t="s">
        <v>2060</v>
      </c>
      <c r="J552" t="s">
        <v>39</v>
      </c>
      <c r="K552" t="s">
        <v>178</v>
      </c>
      <c r="L552" t="s">
        <v>40</v>
      </c>
      <c r="M552" t="s">
        <v>41</v>
      </c>
      <c r="N552" t="s">
        <v>1649</v>
      </c>
      <c r="O552" t="s">
        <v>45</v>
      </c>
      <c r="P552" t="s">
        <v>46</v>
      </c>
      <c r="Q552" s="122">
        <v>67889</v>
      </c>
      <c r="R552" s="124">
        <v>1</v>
      </c>
      <c r="S552" s="128">
        <v>3949</v>
      </c>
      <c r="U552" s="122">
        <v>2680.9369999999999</v>
      </c>
      <c r="V552" s="126">
        <v>8.9700000000000001E-4</v>
      </c>
      <c r="W552" s="126">
        <v>1.30188358327044E-3</v>
      </c>
      <c r="X552" s="126">
        <v>2.16880547830422E-4</v>
      </c>
    </row>
    <row r="553" spans="1:24">
      <c r="A553" s="116">
        <v>1035</v>
      </c>
      <c r="B553">
        <v>9940</v>
      </c>
      <c r="C553" t="s">
        <v>108</v>
      </c>
      <c r="D553" t="s">
        <v>109</v>
      </c>
      <c r="E553" t="s">
        <v>35</v>
      </c>
      <c r="F553" t="s">
        <v>4328</v>
      </c>
      <c r="G553" t="s">
        <v>112</v>
      </c>
      <c r="H553" t="s">
        <v>38</v>
      </c>
      <c r="I553" t="s">
        <v>2060</v>
      </c>
      <c r="J553" t="s">
        <v>39</v>
      </c>
      <c r="K553" t="s">
        <v>39</v>
      </c>
      <c r="L553" t="s">
        <v>40</v>
      </c>
      <c r="M553" t="s">
        <v>41</v>
      </c>
      <c r="N553" t="s">
        <v>74</v>
      </c>
      <c r="O553" t="s">
        <v>45</v>
      </c>
      <c r="P553" t="s">
        <v>46</v>
      </c>
      <c r="Q553" s="122">
        <v>70144</v>
      </c>
      <c r="R553" s="124">
        <v>1</v>
      </c>
      <c r="S553" s="128">
        <v>5646</v>
      </c>
      <c r="U553" s="122">
        <v>3960.33</v>
      </c>
      <c r="V553" s="126">
        <v>4.9959999999999996E-3</v>
      </c>
      <c r="W553" s="126">
        <v>1.92316703966584E-3</v>
      </c>
      <c r="X553" s="126">
        <v>3.2038004510691798E-4</v>
      </c>
    </row>
    <row r="554" spans="1:24">
      <c r="A554" s="116">
        <v>1035</v>
      </c>
      <c r="B554">
        <v>9940</v>
      </c>
      <c r="C554" t="s">
        <v>4333</v>
      </c>
      <c r="D554" t="s">
        <v>4334</v>
      </c>
      <c r="E554" t="s">
        <v>35</v>
      </c>
      <c r="F554" t="s">
        <v>4335</v>
      </c>
      <c r="G554" t="s">
        <v>4336</v>
      </c>
      <c r="H554" t="s">
        <v>38</v>
      </c>
      <c r="I554" t="s">
        <v>2060</v>
      </c>
      <c r="J554" t="s">
        <v>39</v>
      </c>
      <c r="K554" t="s">
        <v>207</v>
      </c>
      <c r="L554" t="s">
        <v>40</v>
      </c>
      <c r="M554" t="s">
        <v>41</v>
      </c>
      <c r="N554" t="s">
        <v>1649</v>
      </c>
      <c r="O554" t="s">
        <v>45</v>
      </c>
      <c r="P554" t="s">
        <v>46</v>
      </c>
      <c r="Q554" s="122">
        <v>28525</v>
      </c>
      <c r="R554" s="124">
        <v>1</v>
      </c>
      <c r="S554" s="128">
        <v>2867</v>
      </c>
      <c r="U554" s="122">
        <v>817.81200000000001</v>
      </c>
      <c r="V554" s="126">
        <v>4.3399999999999998E-4</v>
      </c>
      <c r="W554" s="126">
        <v>3.9713572024019898E-4</v>
      </c>
      <c r="X554" s="126">
        <v>6.6158766940094304E-5</v>
      </c>
    </row>
    <row r="555" spans="1:24">
      <c r="A555" s="116">
        <v>1035</v>
      </c>
      <c r="B555">
        <v>9940</v>
      </c>
      <c r="C555" t="s">
        <v>4337</v>
      </c>
      <c r="D555" t="s">
        <v>4338</v>
      </c>
      <c r="E555" t="s">
        <v>35</v>
      </c>
      <c r="F555" t="s">
        <v>4339</v>
      </c>
      <c r="G555" t="s">
        <v>4340</v>
      </c>
      <c r="H555" t="s">
        <v>38</v>
      </c>
      <c r="I555" t="s">
        <v>2060</v>
      </c>
      <c r="J555" t="s">
        <v>39</v>
      </c>
      <c r="K555" t="s">
        <v>39</v>
      </c>
      <c r="L555" t="s">
        <v>40</v>
      </c>
      <c r="M555" t="s">
        <v>41</v>
      </c>
      <c r="N555" t="s">
        <v>617</v>
      </c>
      <c r="O555" t="s">
        <v>45</v>
      </c>
      <c r="P555" t="s">
        <v>46</v>
      </c>
      <c r="Q555" s="122">
        <v>291392</v>
      </c>
      <c r="R555" s="124">
        <v>1</v>
      </c>
      <c r="S555" s="128">
        <v>3636</v>
      </c>
      <c r="U555" s="122">
        <v>10595.013000000001</v>
      </c>
      <c r="V555" s="126">
        <v>1.5139999999999999E-3</v>
      </c>
      <c r="W555" s="126">
        <v>5.1450204357733403E-3</v>
      </c>
      <c r="X555" s="126">
        <v>8.57108012612097E-4</v>
      </c>
    </row>
    <row r="556" spans="1:24">
      <c r="A556" s="116">
        <v>1035</v>
      </c>
      <c r="B556">
        <v>9940</v>
      </c>
      <c r="C556" t="s">
        <v>883</v>
      </c>
      <c r="D556" t="s">
        <v>884</v>
      </c>
      <c r="E556" t="s">
        <v>35</v>
      </c>
      <c r="F556" t="s">
        <v>4341</v>
      </c>
      <c r="G556" t="s">
        <v>887</v>
      </c>
      <c r="H556" t="s">
        <v>38</v>
      </c>
      <c r="I556" t="s">
        <v>2060</v>
      </c>
      <c r="J556" t="s">
        <v>39</v>
      </c>
      <c r="K556" t="s">
        <v>178</v>
      </c>
      <c r="L556" t="s">
        <v>40</v>
      </c>
      <c r="M556" t="s">
        <v>41</v>
      </c>
      <c r="N556" t="s">
        <v>888</v>
      </c>
      <c r="O556" t="s">
        <v>45</v>
      </c>
      <c r="P556" t="s">
        <v>46</v>
      </c>
      <c r="Q556" s="122">
        <v>41848</v>
      </c>
      <c r="R556" s="124">
        <v>1</v>
      </c>
      <c r="S556" s="128">
        <v>46720</v>
      </c>
      <c r="U556" s="122">
        <v>19551.385999999999</v>
      </c>
      <c r="V556" s="126">
        <v>8.4499999999999992E-3</v>
      </c>
      <c r="W556" s="126">
        <v>9.4943042845127296E-3</v>
      </c>
      <c r="X556" s="126">
        <v>1.5816544128478399E-3</v>
      </c>
    </row>
    <row r="557" spans="1:24">
      <c r="A557" s="116">
        <v>1035</v>
      </c>
      <c r="B557">
        <v>9940</v>
      </c>
      <c r="C557" t="s">
        <v>4342</v>
      </c>
      <c r="D557" t="s">
        <v>4343</v>
      </c>
      <c r="E557" t="s">
        <v>35</v>
      </c>
      <c r="F557" t="s">
        <v>4344</v>
      </c>
      <c r="G557" t="s">
        <v>4345</v>
      </c>
      <c r="H557" t="s">
        <v>38</v>
      </c>
      <c r="I557" t="s">
        <v>2060</v>
      </c>
      <c r="J557" t="s">
        <v>39</v>
      </c>
      <c r="K557" t="s">
        <v>207</v>
      </c>
      <c r="L557" t="s">
        <v>40</v>
      </c>
      <c r="M557" t="s">
        <v>41</v>
      </c>
      <c r="N557" t="s">
        <v>888</v>
      </c>
      <c r="O557" t="s">
        <v>45</v>
      </c>
      <c r="P557" t="s">
        <v>46</v>
      </c>
      <c r="Q557" s="122">
        <v>20384</v>
      </c>
      <c r="R557" s="124">
        <v>1</v>
      </c>
      <c r="S557" s="128">
        <v>157500</v>
      </c>
      <c r="U557" s="122">
        <v>32104.799999999999</v>
      </c>
      <c r="V557" s="126">
        <v>6.6799999999999997E-4</v>
      </c>
      <c r="W557" s="126">
        <v>1.55903395508411E-2</v>
      </c>
      <c r="X557" s="126">
        <v>2.5971918120011599E-3</v>
      </c>
    </row>
    <row r="558" spans="1:24">
      <c r="A558" s="116">
        <v>1035</v>
      </c>
      <c r="B558">
        <v>9940</v>
      </c>
      <c r="C558" t="s">
        <v>4350</v>
      </c>
      <c r="D558" t="s">
        <v>4351</v>
      </c>
      <c r="E558" t="s">
        <v>35</v>
      </c>
      <c r="F558" t="s">
        <v>4352</v>
      </c>
      <c r="G558" t="s">
        <v>4353</v>
      </c>
      <c r="H558" t="s">
        <v>38</v>
      </c>
      <c r="I558" t="s">
        <v>2060</v>
      </c>
      <c r="J558" t="s">
        <v>39</v>
      </c>
      <c r="K558" t="s">
        <v>39</v>
      </c>
      <c r="L558" t="s">
        <v>40</v>
      </c>
      <c r="M558" t="s">
        <v>41</v>
      </c>
      <c r="N558" t="s">
        <v>1658</v>
      </c>
      <c r="O558" t="s">
        <v>45</v>
      </c>
      <c r="P558" t="s">
        <v>46</v>
      </c>
      <c r="Q558" s="122">
        <v>6360</v>
      </c>
      <c r="R558" s="124">
        <v>1</v>
      </c>
      <c r="S558" s="128">
        <v>1848</v>
      </c>
      <c r="U558" s="122">
        <v>117.533</v>
      </c>
      <c r="V558" s="126">
        <v>1.1169999999999999E-3</v>
      </c>
      <c r="W558" s="126">
        <v>5.7074838041697597E-5</v>
      </c>
      <c r="X558" s="126">
        <v>9.5080868219571498E-6</v>
      </c>
    </row>
    <row r="559" spans="1:24">
      <c r="A559" s="116">
        <v>1035</v>
      </c>
      <c r="B559">
        <v>9940</v>
      </c>
      <c r="C559" t="s">
        <v>4354</v>
      </c>
      <c r="D559" t="s">
        <v>4355</v>
      </c>
      <c r="E559" t="s">
        <v>35</v>
      </c>
      <c r="F559" t="s">
        <v>4356</v>
      </c>
      <c r="G559" t="s">
        <v>4357</v>
      </c>
      <c r="H559" t="s">
        <v>38</v>
      </c>
      <c r="I559" t="s">
        <v>2060</v>
      </c>
      <c r="J559" t="s">
        <v>39</v>
      </c>
      <c r="K559" t="s">
        <v>39</v>
      </c>
      <c r="L559" t="s">
        <v>40</v>
      </c>
      <c r="M559" t="s">
        <v>41</v>
      </c>
      <c r="N559" t="s">
        <v>388</v>
      </c>
      <c r="O559" t="s">
        <v>45</v>
      </c>
      <c r="P559" t="s">
        <v>46</v>
      </c>
      <c r="Q559" s="122">
        <v>38075</v>
      </c>
      <c r="R559" s="124">
        <v>1</v>
      </c>
      <c r="S559" s="128">
        <v>4096</v>
      </c>
      <c r="U559" s="122">
        <v>1559.5519999999999</v>
      </c>
      <c r="V559" s="126">
        <v>7.7929999999999996E-3</v>
      </c>
      <c r="W559" s="126">
        <v>7.5733053086121899E-4</v>
      </c>
      <c r="X559" s="126">
        <v>1.2616355450867299E-4</v>
      </c>
    </row>
    <row r="560" spans="1:24">
      <c r="A560" s="116">
        <v>1035</v>
      </c>
      <c r="B560">
        <v>9940</v>
      </c>
      <c r="C560" t="s">
        <v>4364</v>
      </c>
      <c r="D560" t="s">
        <v>4365</v>
      </c>
      <c r="E560" t="s">
        <v>35</v>
      </c>
      <c r="F560" t="s">
        <v>4366</v>
      </c>
      <c r="G560" t="s">
        <v>4367</v>
      </c>
      <c r="H560" t="s">
        <v>38</v>
      </c>
      <c r="I560" t="s">
        <v>2060</v>
      </c>
      <c r="J560" t="s">
        <v>39</v>
      </c>
      <c r="K560" t="s">
        <v>39</v>
      </c>
      <c r="L560" t="s">
        <v>40</v>
      </c>
      <c r="M560" t="s">
        <v>41</v>
      </c>
      <c r="N560" t="s">
        <v>610</v>
      </c>
      <c r="O560" t="s">
        <v>45</v>
      </c>
      <c r="P560" t="s">
        <v>46</v>
      </c>
      <c r="Q560" s="122">
        <v>426145</v>
      </c>
      <c r="R560" s="124">
        <v>1</v>
      </c>
      <c r="S560" s="128">
        <v>216</v>
      </c>
      <c r="U560" s="122">
        <v>920.47299999999996</v>
      </c>
      <c r="V560" s="126">
        <v>6.417E-3</v>
      </c>
      <c r="W560" s="126">
        <v>4.4698891553441298E-4</v>
      </c>
      <c r="X560" s="126">
        <v>7.4463801618652203E-5</v>
      </c>
    </row>
    <row r="561" spans="1:24">
      <c r="A561" s="116">
        <v>1035</v>
      </c>
      <c r="B561">
        <v>9940</v>
      </c>
      <c r="C561" t="s">
        <v>874</v>
      </c>
      <c r="D561" t="s">
        <v>875</v>
      </c>
      <c r="E561" t="s">
        <v>35</v>
      </c>
      <c r="F561" t="s">
        <v>4368</v>
      </c>
      <c r="G561" t="s">
        <v>878</v>
      </c>
      <c r="H561" t="s">
        <v>38</v>
      </c>
      <c r="I561" t="s">
        <v>2060</v>
      </c>
      <c r="J561" t="s">
        <v>39</v>
      </c>
      <c r="K561" t="s">
        <v>39</v>
      </c>
      <c r="L561" t="s">
        <v>40</v>
      </c>
      <c r="M561" t="s">
        <v>41</v>
      </c>
      <c r="N561" t="s">
        <v>144</v>
      </c>
      <c r="O561" t="s">
        <v>45</v>
      </c>
      <c r="P561" t="s">
        <v>46</v>
      </c>
      <c r="Q561" s="122">
        <v>47168</v>
      </c>
      <c r="R561" s="124">
        <v>1</v>
      </c>
      <c r="S561" s="128">
        <v>35870</v>
      </c>
      <c r="U561" s="122">
        <v>16919.162</v>
      </c>
      <c r="V561" s="126">
        <v>2.042E-3</v>
      </c>
      <c r="W561" s="126">
        <v>8.2160759219665393E-3</v>
      </c>
      <c r="X561" s="126">
        <v>1.3687145839078401E-3</v>
      </c>
    </row>
    <row r="562" spans="1:24">
      <c r="A562" s="116">
        <v>1035</v>
      </c>
      <c r="B562">
        <v>9940</v>
      </c>
      <c r="C562" t="s">
        <v>4369</v>
      </c>
      <c r="D562" t="s">
        <v>4370</v>
      </c>
      <c r="E562" t="s">
        <v>35</v>
      </c>
      <c r="F562" t="s">
        <v>4371</v>
      </c>
      <c r="G562" t="s">
        <v>4372</v>
      </c>
      <c r="H562" t="s">
        <v>38</v>
      </c>
      <c r="I562" t="s">
        <v>2060</v>
      </c>
      <c r="J562" t="s">
        <v>39</v>
      </c>
      <c r="K562" t="s">
        <v>39</v>
      </c>
      <c r="L562" t="s">
        <v>40</v>
      </c>
      <c r="M562" t="s">
        <v>41</v>
      </c>
      <c r="N562" t="s">
        <v>545</v>
      </c>
      <c r="O562" t="s">
        <v>45</v>
      </c>
      <c r="P562" t="s">
        <v>46</v>
      </c>
      <c r="Q562" s="122">
        <v>146277</v>
      </c>
      <c r="R562" s="124">
        <v>1</v>
      </c>
      <c r="S562" s="128">
        <v>1005</v>
      </c>
      <c r="U562" s="122">
        <v>1470.0840000000001</v>
      </c>
      <c r="V562" s="126">
        <v>8.4919999999999995E-3</v>
      </c>
      <c r="W562" s="126">
        <v>7.1388410423698897E-4</v>
      </c>
      <c r="X562" s="126">
        <v>1.18925822250104E-4</v>
      </c>
    </row>
    <row r="563" spans="1:24">
      <c r="A563" s="116">
        <v>1035</v>
      </c>
      <c r="B563">
        <v>9940</v>
      </c>
      <c r="C563" t="s">
        <v>4373</v>
      </c>
      <c r="D563" t="s">
        <v>4374</v>
      </c>
      <c r="E563" t="s">
        <v>35</v>
      </c>
      <c r="F563" t="s">
        <v>4375</v>
      </c>
      <c r="G563" t="s">
        <v>4376</v>
      </c>
      <c r="H563" t="s">
        <v>38</v>
      </c>
      <c r="I563" t="s">
        <v>2060</v>
      </c>
      <c r="J563" t="s">
        <v>39</v>
      </c>
      <c r="K563" t="s">
        <v>178</v>
      </c>
      <c r="L563" t="s">
        <v>40</v>
      </c>
      <c r="M563" t="s">
        <v>41</v>
      </c>
      <c r="N563" t="s">
        <v>1653</v>
      </c>
      <c r="O563" t="s">
        <v>45</v>
      </c>
      <c r="P563" t="s">
        <v>46</v>
      </c>
      <c r="Q563" s="122">
        <v>69959</v>
      </c>
      <c r="R563" s="124">
        <v>1</v>
      </c>
      <c r="S563" s="128">
        <v>245.3</v>
      </c>
      <c r="U563" s="122">
        <v>171.60900000000001</v>
      </c>
      <c r="V563" s="126">
        <v>6.3699999999999998E-4</v>
      </c>
      <c r="W563" s="126">
        <v>8.3334866968654906E-5</v>
      </c>
      <c r="X563" s="126">
        <v>1.3882740234065E-5</v>
      </c>
    </row>
    <row r="564" spans="1:24">
      <c r="A564" s="116">
        <v>1035</v>
      </c>
      <c r="B564">
        <v>9940</v>
      </c>
      <c r="C564" t="s">
        <v>4377</v>
      </c>
      <c r="D564" t="s">
        <v>4378</v>
      </c>
      <c r="E564" t="s">
        <v>35</v>
      </c>
      <c r="F564" t="s">
        <v>4379</v>
      </c>
      <c r="G564" t="s">
        <v>4380</v>
      </c>
      <c r="H564" t="s">
        <v>38</v>
      </c>
      <c r="I564" t="s">
        <v>2060</v>
      </c>
      <c r="J564" t="s">
        <v>39</v>
      </c>
      <c r="K564" t="s">
        <v>39</v>
      </c>
      <c r="L564" t="s">
        <v>40</v>
      </c>
      <c r="M564" t="s">
        <v>41</v>
      </c>
      <c r="N564" t="s">
        <v>67</v>
      </c>
      <c r="O564" t="s">
        <v>45</v>
      </c>
      <c r="P564" t="s">
        <v>46</v>
      </c>
      <c r="Q564" s="122">
        <v>251626</v>
      </c>
      <c r="R564" s="124">
        <v>1</v>
      </c>
      <c r="S564" s="128">
        <v>137.4</v>
      </c>
      <c r="U564" s="122">
        <v>345.73399999999998</v>
      </c>
      <c r="V564" s="126">
        <v>3.5890000000000002E-3</v>
      </c>
      <c r="W564" s="126">
        <v>1.67891168531577E-4</v>
      </c>
      <c r="X564" s="126">
        <v>2.7968959033608499E-5</v>
      </c>
    </row>
    <row r="565" spans="1:24">
      <c r="A565" s="116">
        <v>1035</v>
      </c>
      <c r="B565">
        <v>9940</v>
      </c>
      <c r="C565" t="s">
        <v>2720</v>
      </c>
      <c r="D565" t="s">
        <v>2721</v>
      </c>
      <c r="E565" t="s">
        <v>35</v>
      </c>
      <c r="F565" t="s">
        <v>4381</v>
      </c>
      <c r="G565" t="s">
        <v>4382</v>
      </c>
      <c r="H565" t="s">
        <v>38</v>
      </c>
      <c r="I565" t="s">
        <v>2060</v>
      </c>
      <c r="J565" t="s">
        <v>39</v>
      </c>
      <c r="K565" t="s">
        <v>39</v>
      </c>
      <c r="L565" t="s">
        <v>40</v>
      </c>
      <c r="M565" t="s">
        <v>41</v>
      </c>
      <c r="N565" t="s">
        <v>276</v>
      </c>
      <c r="O565" t="s">
        <v>45</v>
      </c>
      <c r="P565" t="s">
        <v>46</v>
      </c>
      <c r="Q565" s="122">
        <v>73164</v>
      </c>
      <c r="R565" s="124">
        <v>1</v>
      </c>
      <c r="S565" s="128">
        <v>19360</v>
      </c>
      <c r="U565" s="122">
        <v>14164.55</v>
      </c>
      <c r="V565" s="126">
        <v>1.766E-3</v>
      </c>
      <c r="W565" s="126">
        <v>6.87841538713842E-3</v>
      </c>
      <c r="X565" s="126">
        <v>1.14587396026631E-3</v>
      </c>
    </row>
    <row r="566" spans="1:24">
      <c r="A566" s="116">
        <v>1035</v>
      </c>
      <c r="B566">
        <v>9940</v>
      </c>
      <c r="C566" t="s">
        <v>4383</v>
      </c>
      <c r="D566" t="s">
        <v>4384</v>
      </c>
      <c r="E566" t="s">
        <v>35</v>
      </c>
      <c r="F566" t="s">
        <v>4385</v>
      </c>
      <c r="G566" t="s">
        <v>4386</v>
      </c>
      <c r="H566" t="s">
        <v>38</v>
      </c>
      <c r="I566" t="s">
        <v>2060</v>
      </c>
      <c r="J566" t="s">
        <v>39</v>
      </c>
      <c r="K566" t="s">
        <v>207</v>
      </c>
      <c r="L566" t="s">
        <v>40</v>
      </c>
      <c r="M566" t="s">
        <v>41</v>
      </c>
      <c r="N566" t="s">
        <v>1636</v>
      </c>
      <c r="O566" t="s">
        <v>45</v>
      </c>
      <c r="P566" t="s">
        <v>46</v>
      </c>
      <c r="Q566" s="122">
        <v>85467</v>
      </c>
      <c r="R566" s="124">
        <v>1</v>
      </c>
      <c r="S566" s="128">
        <v>5821</v>
      </c>
      <c r="U566" s="122">
        <v>4975.0339999999997</v>
      </c>
      <c r="V566" s="126">
        <v>3.4559999999999999E-3</v>
      </c>
      <c r="W566" s="126">
        <v>2.4159150790007298E-3</v>
      </c>
      <c r="X566" s="126">
        <v>4.02466850783397E-4</v>
      </c>
    </row>
    <row r="567" spans="1:24">
      <c r="A567" s="116">
        <v>1035</v>
      </c>
      <c r="B567">
        <v>9940</v>
      </c>
      <c r="C567" t="s">
        <v>4391</v>
      </c>
      <c r="D567" t="s">
        <v>4392</v>
      </c>
      <c r="E567" t="s">
        <v>35</v>
      </c>
      <c r="F567" t="s">
        <v>4393</v>
      </c>
      <c r="G567" t="s">
        <v>4394</v>
      </c>
      <c r="H567" t="s">
        <v>38</v>
      </c>
      <c r="I567" t="s">
        <v>2060</v>
      </c>
      <c r="J567" t="s">
        <v>39</v>
      </c>
      <c r="K567" t="s">
        <v>39</v>
      </c>
      <c r="L567" t="s">
        <v>40</v>
      </c>
      <c r="M567" t="s">
        <v>41</v>
      </c>
      <c r="N567" t="s">
        <v>545</v>
      </c>
      <c r="O567" t="s">
        <v>45</v>
      </c>
      <c r="P567" t="s">
        <v>46</v>
      </c>
      <c r="Q567" s="122">
        <v>148253</v>
      </c>
      <c r="R567" s="124">
        <v>1</v>
      </c>
      <c r="S567" s="128">
        <v>674.2</v>
      </c>
      <c r="U567" s="122">
        <v>999.52200000000005</v>
      </c>
      <c r="V567" s="126">
        <v>4.3309999999999998E-3</v>
      </c>
      <c r="W567" s="126">
        <v>4.8537549203803501E-4</v>
      </c>
      <c r="X567" s="126">
        <v>8.0858614371821894E-5</v>
      </c>
    </row>
    <row r="568" spans="1:24">
      <c r="A568" s="116">
        <v>1035</v>
      </c>
      <c r="B568">
        <v>9940</v>
      </c>
      <c r="C568" t="s">
        <v>4395</v>
      </c>
      <c r="D568" t="s">
        <v>4396</v>
      </c>
      <c r="E568" t="s">
        <v>35</v>
      </c>
      <c r="F568" t="s">
        <v>4397</v>
      </c>
      <c r="G568" t="s">
        <v>4398</v>
      </c>
      <c r="H568" t="s">
        <v>38</v>
      </c>
      <c r="I568" t="s">
        <v>2060</v>
      </c>
      <c r="J568" t="s">
        <v>39</v>
      </c>
      <c r="K568" t="s">
        <v>39</v>
      </c>
      <c r="L568" t="s">
        <v>40</v>
      </c>
      <c r="M568" t="s">
        <v>41</v>
      </c>
      <c r="N568" t="s">
        <v>59</v>
      </c>
      <c r="O568" t="s">
        <v>45</v>
      </c>
      <c r="P568" t="s">
        <v>46</v>
      </c>
      <c r="Q568" s="122">
        <v>76866</v>
      </c>
      <c r="R568" s="124">
        <v>1</v>
      </c>
      <c r="S568" s="128">
        <v>3889</v>
      </c>
      <c r="U568" s="122">
        <v>2989.319</v>
      </c>
      <c r="V568" s="126">
        <v>5.8349999999999999E-3</v>
      </c>
      <c r="W568" s="126">
        <v>1.45163633420212E-3</v>
      </c>
      <c r="X568" s="126">
        <v>2.41827831196258E-4</v>
      </c>
    </row>
    <row r="569" spans="1:24">
      <c r="A569" s="116">
        <v>1035</v>
      </c>
      <c r="B569">
        <v>9940</v>
      </c>
      <c r="C569" t="s">
        <v>4399</v>
      </c>
      <c r="D569" t="s">
        <v>4400</v>
      </c>
      <c r="E569" t="s">
        <v>35</v>
      </c>
      <c r="F569" t="s">
        <v>4401</v>
      </c>
      <c r="G569" t="s">
        <v>4402</v>
      </c>
      <c r="H569" t="s">
        <v>38</v>
      </c>
      <c r="I569" t="s">
        <v>2060</v>
      </c>
      <c r="J569" t="s">
        <v>39</v>
      </c>
      <c r="K569" t="s">
        <v>39</v>
      </c>
      <c r="L569" t="s">
        <v>40</v>
      </c>
      <c r="M569" t="s">
        <v>41</v>
      </c>
      <c r="N569" t="s">
        <v>59</v>
      </c>
      <c r="O569" t="s">
        <v>45</v>
      </c>
      <c r="P569" t="s">
        <v>46</v>
      </c>
      <c r="Q569" s="122">
        <v>46076</v>
      </c>
      <c r="R569" s="124">
        <v>1</v>
      </c>
      <c r="S569" s="128">
        <v>1800</v>
      </c>
      <c r="U569" s="122">
        <v>829.36800000000005</v>
      </c>
      <c r="V569" s="126">
        <v>4.4330000000000003E-3</v>
      </c>
      <c r="W569" s="126">
        <v>4.02747524750254E-4</v>
      </c>
      <c r="X569" s="126">
        <v>6.7093636426197295E-5</v>
      </c>
    </row>
    <row r="570" spans="1:24">
      <c r="A570" s="116">
        <v>1035</v>
      </c>
      <c r="B570">
        <v>9940</v>
      </c>
      <c r="C570" t="s">
        <v>4403</v>
      </c>
      <c r="D570" t="s">
        <v>4404</v>
      </c>
      <c r="E570" t="s">
        <v>35</v>
      </c>
      <c r="F570" t="s">
        <v>4405</v>
      </c>
      <c r="G570" t="s">
        <v>4406</v>
      </c>
      <c r="H570" t="s">
        <v>38</v>
      </c>
      <c r="I570" t="s">
        <v>2060</v>
      </c>
      <c r="J570" t="s">
        <v>39</v>
      </c>
      <c r="K570" t="s">
        <v>207</v>
      </c>
      <c r="L570" t="s">
        <v>40</v>
      </c>
      <c r="M570" t="s">
        <v>41</v>
      </c>
      <c r="N570" t="s">
        <v>888</v>
      </c>
      <c r="O570" t="s">
        <v>45</v>
      </c>
      <c r="P570" t="s">
        <v>46</v>
      </c>
      <c r="Q570" s="122">
        <v>42814</v>
      </c>
      <c r="R570" s="124">
        <v>1</v>
      </c>
      <c r="S570" s="128">
        <v>47000</v>
      </c>
      <c r="U570" s="122">
        <v>20122.580000000002</v>
      </c>
      <c r="V570" s="126">
        <v>8.9300000000000002E-4</v>
      </c>
      <c r="W570" s="126">
        <v>9.7716807093943293E-3</v>
      </c>
      <c r="X570" s="126">
        <v>1.6278625006957901E-3</v>
      </c>
    </row>
    <row r="571" spans="1:24">
      <c r="A571" s="116">
        <v>1035</v>
      </c>
      <c r="B571">
        <v>9940</v>
      </c>
      <c r="C571" t="s">
        <v>3788</v>
      </c>
      <c r="D571" t="s">
        <v>3789</v>
      </c>
      <c r="E571" t="s">
        <v>35</v>
      </c>
      <c r="F571" t="s">
        <v>4411</v>
      </c>
      <c r="G571" t="s">
        <v>4412</v>
      </c>
      <c r="H571" t="s">
        <v>38</v>
      </c>
      <c r="I571" t="s">
        <v>2060</v>
      </c>
      <c r="J571" t="s">
        <v>39</v>
      </c>
      <c r="K571" t="s">
        <v>39</v>
      </c>
      <c r="L571" t="s">
        <v>40</v>
      </c>
      <c r="M571" t="s">
        <v>41</v>
      </c>
      <c r="N571" t="s">
        <v>52</v>
      </c>
      <c r="O571" t="s">
        <v>45</v>
      </c>
      <c r="P571" t="s">
        <v>46</v>
      </c>
      <c r="Q571" s="122">
        <v>395355</v>
      </c>
      <c r="R571" s="124">
        <v>1</v>
      </c>
      <c r="S571" s="128">
        <v>5340</v>
      </c>
      <c r="U571" s="122">
        <v>21111.956999999999</v>
      </c>
      <c r="V571" s="126">
        <v>3.006E-3</v>
      </c>
      <c r="W571" s="126">
        <v>1.02521298439098E-2</v>
      </c>
      <c r="X571" s="126">
        <v>1.70790043406969E-3</v>
      </c>
    </row>
    <row r="572" spans="1:24">
      <c r="A572" s="116">
        <v>1035</v>
      </c>
      <c r="B572">
        <v>9940</v>
      </c>
      <c r="C572" t="s">
        <v>4413</v>
      </c>
      <c r="D572" t="s">
        <v>4414</v>
      </c>
      <c r="E572" t="s">
        <v>35</v>
      </c>
      <c r="F572" t="s">
        <v>4415</v>
      </c>
      <c r="G572" t="s">
        <v>4416</v>
      </c>
      <c r="H572" t="s">
        <v>38</v>
      </c>
      <c r="I572" t="s">
        <v>2060</v>
      </c>
      <c r="J572" t="s">
        <v>39</v>
      </c>
      <c r="K572" t="s">
        <v>39</v>
      </c>
      <c r="L572" t="s">
        <v>40</v>
      </c>
      <c r="M572" t="s">
        <v>41</v>
      </c>
      <c r="N572" t="s">
        <v>545</v>
      </c>
      <c r="O572" t="s">
        <v>45</v>
      </c>
      <c r="P572" t="s">
        <v>46</v>
      </c>
      <c r="Q572" s="122">
        <v>328771</v>
      </c>
      <c r="R572" s="124">
        <v>1</v>
      </c>
      <c r="S572" s="128">
        <v>619.6</v>
      </c>
      <c r="U572" s="122">
        <v>2037.0650000000001</v>
      </c>
      <c r="V572" s="126">
        <v>2.1659000000000001E-2</v>
      </c>
      <c r="W572" s="126">
        <v>9.8921459861495598E-4</v>
      </c>
      <c r="X572" s="126">
        <v>1.6479307890995701E-4</v>
      </c>
    </row>
    <row r="573" spans="1:24">
      <c r="A573" s="116">
        <v>1035</v>
      </c>
      <c r="B573">
        <v>9940</v>
      </c>
      <c r="C573" t="s">
        <v>4417</v>
      </c>
      <c r="D573" t="s">
        <v>4418</v>
      </c>
      <c r="E573" t="s">
        <v>35</v>
      </c>
      <c r="F573" t="s">
        <v>4419</v>
      </c>
      <c r="G573" t="s">
        <v>4420</v>
      </c>
      <c r="H573" t="s">
        <v>38</v>
      </c>
      <c r="I573" t="s">
        <v>2060</v>
      </c>
      <c r="J573" t="s">
        <v>39</v>
      </c>
      <c r="K573" t="s">
        <v>39</v>
      </c>
      <c r="L573" t="s">
        <v>40</v>
      </c>
      <c r="M573" t="s">
        <v>41</v>
      </c>
      <c r="N573" t="s">
        <v>1642</v>
      </c>
      <c r="O573" t="s">
        <v>45</v>
      </c>
      <c r="P573" t="s">
        <v>46</v>
      </c>
      <c r="Q573" s="122">
        <v>1328027</v>
      </c>
      <c r="R573" s="124">
        <v>1</v>
      </c>
      <c r="S573" s="128">
        <v>46.4</v>
      </c>
      <c r="U573" s="122">
        <v>616.20500000000004</v>
      </c>
      <c r="V573" s="126">
        <v>8.9499999999999996E-3</v>
      </c>
      <c r="W573" s="126">
        <v>2.9923369166871399E-4</v>
      </c>
      <c r="X573" s="126">
        <v>4.9849285921097098E-5</v>
      </c>
    </row>
    <row r="574" spans="1:24">
      <c r="A574" s="116">
        <v>1035</v>
      </c>
      <c r="B574">
        <v>9940</v>
      </c>
      <c r="C574" t="s">
        <v>4421</v>
      </c>
      <c r="D574" t="s">
        <v>4422</v>
      </c>
      <c r="E574" t="s">
        <v>35</v>
      </c>
      <c r="F574" t="s">
        <v>4423</v>
      </c>
      <c r="G574" t="s">
        <v>4424</v>
      </c>
      <c r="H574" t="s">
        <v>38</v>
      </c>
      <c r="I574" t="s">
        <v>2060</v>
      </c>
      <c r="J574" t="s">
        <v>39</v>
      </c>
      <c r="K574" t="s">
        <v>39</v>
      </c>
      <c r="L574" t="s">
        <v>40</v>
      </c>
      <c r="M574" t="s">
        <v>41</v>
      </c>
      <c r="N574" t="s">
        <v>144</v>
      </c>
      <c r="O574" t="s">
        <v>45</v>
      </c>
      <c r="P574" t="s">
        <v>46</v>
      </c>
      <c r="Q574" s="122">
        <v>2352</v>
      </c>
      <c r="R574" s="124">
        <v>1</v>
      </c>
      <c r="S574" s="128">
        <v>1360</v>
      </c>
      <c r="U574" s="122">
        <v>31.986999999999998</v>
      </c>
      <c r="V574" s="126">
        <v>3.77E-4</v>
      </c>
      <c r="W574" s="126">
        <v>1.55332320799589E-5</v>
      </c>
      <c r="X574" s="126">
        <v>2.5876782888802801E-6</v>
      </c>
    </row>
    <row r="575" spans="1:24">
      <c r="A575" s="116">
        <v>1035</v>
      </c>
      <c r="B575">
        <v>9940</v>
      </c>
      <c r="C575" t="s">
        <v>2703</v>
      </c>
      <c r="D575" t="s">
        <v>2704</v>
      </c>
      <c r="E575" t="s">
        <v>35</v>
      </c>
      <c r="F575" t="s">
        <v>4425</v>
      </c>
      <c r="G575" t="s">
        <v>4426</v>
      </c>
      <c r="H575" t="s">
        <v>38</v>
      </c>
      <c r="I575" t="s">
        <v>2060</v>
      </c>
      <c r="J575" t="s">
        <v>39</v>
      </c>
      <c r="K575" t="s">
        <v>39</v>
      </c>
      <c r="L575" t="s">
        <v>40</v>
      </c>
      <c r="M575" t="s">
        <v>41</v>
      </c>
      <c r="N575" t="s">
        <v>52</v>
      </c>
      <c r="O575" t="s">
        <v>45</v>
      </c>
      <c r="P575" t="s">
        <v>46</v>
      </c>
      <c r="Q575" s="122">
        <v>2564</v>
      </c>
      <c r="R575" s="124">
        <v>1</v>
      </c>
      <c r="S575" s="128">
        <v>67510</v>
      </c>
      <c r="U575" s="122">
        <v>1730.9559999999999</v>
      </c>
      <c r="V575" s="126">
        <v>9.8999999999999994E-5</v>
      </c>
      <c r="W575" s="126">
        <v>8.4056583513061704E-4</v>
      </c>
      <c r="X575" s="126">
        <v>1.4002970861089301E-4</v>
      </c>
    </row>
    <row r="576" spans="1:24">
      <c r="A576" s="116">
        <v>1035</v>
      </c>
      <c r="B576">
        <v>9940</v>
      </c>
      <c r="C576" t="s">
        <v>4427</v>
      </c>
      <c r="D576" t="s">
        <v>4428</v>
      </c>
      <c r="E576" t="s">
        <v>35</v>
      </c>
      <c r="F576" t="s">
        <v>4429</v>
      </c>
      <c r="G576" t="s">
        <v>4430</v>
      </c>
      <c r="H576" t="s">
        <v>38</v>
      </c>
      <c r="I576" t="s">
        <v>2060</v>
      </c>
      <c r="J576" t="s">
        <v>39</v>
      </c>
      <c r="K576" t="s">
        <v>39</v>
      </c>
      <c r="L576" t="s">
        <v>40</v>
      </c>
      <c r="M576" t="s">
        <v>41</v>
      </c>
      <c r="N576" t="s">
        <v>52</v>
      </c>
      <c r="O576" t="s">
        <v>45</v>
      </c>
      <c r="P576" t="s">
        <v>46</v>
      </c>
      <c r="Q576" s="122">
        <v>581013</v>
      </c>
      <c r="R576" s="124">
        <v>1</v>
      </c>
      <c r="S576" s="128">
        <v>1853</v>
      </c>
      <c r="U576" s="122">
        <v>10766.171</v>
      </c>
      <c r="V576" s="126">
        <v>1.1770000000000001E-3</v>
      </c>
      <c r="W576" s="126">
        <v>5.2281359746044398E-3</v>
      </c>
      <c r="X576" s="126">
        <v>8.7095421501187501E-4</v>
      </c>
    </row>
    <row r="577" spans="1:24">
      <c r="A577" s="116">
        <v>1035</v>
      </c>
      <c r="B577">
        <v>9940</v>
      </c>
      <c r="C577" t="s">
        <v>2665</v>
      </c>
      <c r="D577" t="s">
        <v>2666</v>
      </c>
      <c r="E577" t="s">
        <v>35</v>
      </c>
      <c r="F577" t="s">
        <v>4433</v>
      </c>
      <c r="G577" t="s">
        <v>4434</v>
      </c>
      <c r="H577" t="s">
        <v>38</v>
      </c>
      <c r="I577" t="s">
        <v>2060</v>
      </c>
      <c r="J577" t="s">
        <v>39</v>
      </c>
      <c r="K577" t="s">
        <v>39</v>
      </c>
      <c r="L577" t="s">
        <v>40</v>
      </c>
      <c r="M577" t="s">
        <v>41</v>
      </c>
      <c r="N577" t="s">
        <v>52</v>
      </c>
      <c r="O577" t="s">
        <v>45</v>
      </c>
      <c r="P577" t="s">
        <v>46</v>
      </c>
      <c r="Q577" s="122">
        <v>901054</v>
      </c>
      <c r="R577" s="124">
        <v>1</v>
      </c>
      <c r="S577" s="128">
        <v>2160</v>
      </c>
      <c r="U577" s="122">
        <v>19462.766</v>
      </c>
      <c r="V577" s="126">
        <v>4.4539999999999996E-3</v>
      </c>
      <c r="W577" s="126">
        <v>9.4512701145841194E-3</v>
      </c>
      <c r="X577" s="126">
        <v>1.57448535835673E-3</v>
      </c>
    </row>
    <row r="578" spans="1:24">
      <c r="A578" s="116">
        <v>1035</v>
      </c>
      <c r="B578">
        <v>9940</v>
      </c>
      <c r="C578" t="s">
        <v>4435</v>
      </c>
      <c r="D578" t="s">
        <v>4436</v>
      </c>
      <c r="E578" t="s">
        <v>35</v>
      </c>
      <c r="F578" t="s">
        <v>4437</v>
      </c>
      <c r="G578" t="s">
        <v>4438</v>
      </c>
      <c r="H578" t="s">
        <v>38</v>
      </c>
      <c r="I578" t="s">
        <v>2060</v>
      </c>
      <c r="J578" t="s">
        <v>39</v>
      </c>
      <c r="K578" t="s">
        <v>39</v>
      </c>
      <c r="L578" t="s">
        <v>40</v>
      </c>
      <c r="M578" t="s">
        <v>41</v>
      </c>
      <c r="N578" t="s">
        <v>1658</v>
      </c>
      <c r="O578" t="s">
        <v>45</v>
      </c>
      <c r="P578" t="s">
        <v>46</v>
      </c>
      <c r="Q578" s="122">
        <v>1957</v>
      </c>
      <c r="R578" s="124">
        <v>1</v>
      </c>
      <c r="S578" s="128">
        <v>2590</v>
      </c>
      <c r="U578" s="122">
        <v>50.686</v>
      </c>
      <c r="V578" s="126">
        <v>4.0000000000000003E-5</v>
      </c>
      <c r="W578" s="126">
        <v>2.4613659875650801E-5</v>
      </c>
      <c r="X578" s="126">
        <v>4.1003850932145498E-6</v>
      </c>
    </row>
    <row r="579" spans="1:24">
      <c r="A579" s="116">
        <v>1035</v>
      </c>
      <c r="B579">
        <v>9940</v>
      </c>
      <c r="C579" t="s">
        <v>4439</v>
      </c>
      <c r="D579" t="s">
        <v>4440</v>
      </c>
      <c r="E579" t="s">
        <v>35</v>
      </c>
      <c r="F579" t="s">
        <v>4441</v>
      </c>
      <c r="G579" t="s">
        <v>4442</v>
      </c>
      <c r="H579" t="s">
        <v>38</v>
      </c>
      <c r="I579" t="s">
        <v>2060</v>
      </c>
      <c r="J579" t="s">
        <v>39</v>
      </c>
      <c r="K579" t="s">
        <v>39</v>
      </c>
      <c r="L579" t="s">
        <v>40</v>
      </c>
      <c r="M579" t="s">
        <v>41</v>
      </c>
      <c r="N579" t="s">
        <v>610</v>
      </c>
      <c r="O579" t="s">
        <v>45</v>
      </c>
      <c r="P579" t="s">
        <v>46</v>
      </c>
      <c r="Q579" s="122">
        <v>942868</v>
      </c>
      <c r="R579" s="124">
        <v>1</v>
      </c>
      <c r="S579" s="128">
        <v>94.4</v>
      </c>
      <c r="U579" s="122">
        <v>890.06700000000001</v>
      </c>
      <c r="V579" s="126">
        <v>3.0990000000000002E-3</v>
      </c>
      <c r="W579" s="126">
        <v>4.3222361965847901E-4</v>
      </c>
      <c r="X579" s="126">
        <v>7.2004053681431706E-5</v>
      </c>
    </row>
    <row r="580" spans="1:24">
      <c r="A580" s="116">
        <v>1035</v>
      </c>
      <c r="B580">
        <v>9940</v>
      </c>
      <c r="C580" t="s">
        <v>3549</v>
      </c>
      <c r="D580" t="s">
        <v>3550</v>
      </c>
      <c r="E580" t="s">
        <v>35</v>
      </c>
      <c r="F580" t="s">
        <v>4443</v>
      </c>
      <c r="G580" t="s">
        <v>4444</v>
      </c>
      <c r="H580" t="s">
        <v>38</v>
      </c>
      <c r="I580" t="s">
        <v>2060</v>
      </c>
      <c r="J580" t="s">
        <v>39</v>
      </c>
      <c r="K580" t="s">
        <v>39</v>
      </c>
      <c r="L580" t="s">
        <v>40</v>
      </c>
      <c r="M580" t="s">
        <v>41</v>
      </c>
      <c r="N580" t="s">
        <v>144</v>
      </c>
      <c r="O580" t="s">
        <v>45</v>
      </c>
      <c r="P580" t="s">
        <v>46</v>
      </c>
      <c r="Q580" s="122">
        <v>23801</v>
      </c>
      <c r="R580" s="124">
        <v>1</v>
      </c>
      <c r="S580" s="128">
        <v>15150</v>
      </c>
      <c r="U580" s="122">
        <v>3605.8519999999999</v>
      </c>
      <c r="V580" s="126">
        <v>1.036E-3</v>
      </c>
      <c r="W580" s="126">
        <v>1.75102941787239E-3</v>
      </c>
      <c r="X580" s="126">
        <v>2.91703670201718E-4</v>
      </c>
    </row>
    <row r="581" spans="1:24">
      <c r="A581" s="116">
        <v>1035</v>
      </c>
      <c r="B581">
        <v>9940</v>
      </c>
      <c r="C581" t="s">
        <v>2734</v>
      </c>
      <c r="D581" t="s">
        <v>2735</v>
      </c>
      <c r="E581" t="s">
        <v>35</v>
      </c>
      <c r="F581" t="s">
        <v>4445</v>
      </c>
      <c r="G581" t="s">
        <v>4446</v>
      </c>
      <c r="H581" t="s">
        <v>38</v>
      </c>
      <c r="I581" t="s">
        <v>2060</v>
      </c>
      <c r="J581" t="s">
        <v>39</v>
      </c>
      <c r="K581" t="s">
        <v>39</v>
      </c>
      <c r="L581" t="s">
        <v>40</v>
      </c>
      <c r="M581" t="s">
        <v>41</v>
      </c>
      <c r="N581" t="s">
        <v>388</v>
      </c>
      <c r="O581" t="s">
        <v>45</v>
      </c>
      <c r="P581" t="s">
        <v>46</v>
      </c>
      <c r="Q581" s="122">
        <v>97123</v>
      </c>
      <c r="R581" s="124">
        <v>1</v>
      </c>
      <c r="S581" s="128">
        <v>2251</v>
      </c>
      <c r="U581" s="122">
        <v>2186.239</v>
      </c>
      <c r="V581" s="126">
        <v>5.3930000000000002E-3</v>
      </c>
      <c r="W581" s="126">
        <v>1.0616544610120499E-3</v>
      </c>
      <c r="X581" s="126">
        <v>1.76860822326749E-4</v>
      </c>
    </row>
    <row r="582" spans="1:24">
      <c r="A582" s="116">
        <v>1035</v>
      </c>
      <c r="B582">
        <v>9940</v>
      </c>
      <c r="C582" t="s">
        <v>4447</v>
      </c>
      <c r="D582" t="s">
        <v>4448</v>
      </c>
      <c r="E582" t="s">
        <v>35</v>
      </c>
      <c r="F582" t="s">
        <v>4449</v>
      </c>
      <c r="G582" t="s">
        <v>4450</v>
      </c>
      <c r="H582" t="s">
        <v>38</v>
      </c>
      <c r="I582" t="s">
        <v>2060</v>
      </c>
      <c r="J582" t="s">
        <v>39</v>
      </c>
      <c r="K582" t="s">
        <v>39</v>
      </c>
      <c r="L582" t="s">
        <v>40</v>
      </c>
      <c r="M582" t="s">
        <v>41</v>
      </c>
      <c r="N582" t="s">
        <v>59</v>
      </c>
      <c r="O582" t="s">
        <v>45</v>
      </c>
      <c r="P582" t="s">
        <v>46</v>
      </c>
      <c r="Q582" s="122">
        <v>77572</v>
      </c>
      <c r="R582" s="124">
        <v>1</v>
      </c>
      <c r="S582" s="128">
        <v>1728</v>
      </c>
      <c r="U582" s="122">
        <v>1340.444</v>
      </c>
      <c r="V582" s="126">
        <v>6.11E-3</v>
      </c>
      <c r="W582" s="126">
        <v>6.5093006663620098E-4</v>
      </c>
      <c r="X582" s="126">
        <v>1.08438320649771E-4</v>
      </c>
    </row>
    <row r="583" spans="1:24">
      <c r="A583" s="116">
        <v>1035</v>
      </c>
      <c r="B583">
        <v>9940</v>
      </c>
      <c r="C583" t="s">
        <v>4451</v>
      </c>
      <c r="D583" t="s">
        <v>4452</v>
      </c>
      <c r="E583" t="s">
        <v>35</v>
      </c>
      <c r="F583" t="s">
        <v>4453</v>
      </c>
      <c r="G583" t="s">
        <v>4454</v>
      </c>
      <c r="H583" t="s">
        <v>38</v>
      </c>
      <c r="I583" t="s">
        <v>2060</v>
      </c>
      <c r="J583" t="s">
        <v>39</v>
      </c>
      <c r="K583" t="s">
        <v>39</v>
      </c>
      <c r="L583" t="s">
        <v>40</v>
      </c>
      <c r="M583" t="s">
        <v>41</v>
      </c>
      <c r="N583" t="s">
        <v>545</v>
      </c>
      <c r="O583" t="s">
        <v>45</v>
      </c>
      <c r="P583" t="s">
        <v>46</v>
      </c>
      <c r="Q583" s="122">
        <v>707772</v>
      </c>
      <c r="R583" s="124">
        <v>1</v>
      </c>
      <c r="S583" s="128">
        <v>158.30000000000001</v>
      </c>
      <c r="U583" s="122">
        <v>1120.403</v>
      </c>
      <c r="V583" s="126">
        <v>8.2880000000000002E-3</v>
      </c>
      <c r="W583" s="126">
        <v>5.4407641189625202E-4</v>
      </c>
      <c r="X583" s="126">
        <v>9.0637589865942596E-5</v>
      </c>
    </row>
    <row r="584" spans="1:24">
      <c r="A584" s="116">
        <v>1035</v>
      </c>
      <c r="B584">
        <v>9940</v>
      </c>
      <c r="C584" t="s">
        <v>4455</v>
      </c>
      <c r="D584" t="s">
        <v>4456</v>
      </c>
      <c r="E584" t="s">
        <v>35</v>
      </c>
      <c r="F584" t="s">
        <v>4457</v>
      </c>
      <c r="G584" t="s">
        <v>4458</v>
      </c>
      <c r="H584" t="s">
        <v>38</v>
      </c>
      <c r="I584" t="s">
        <v>2060</v>
      </c>
      <c r="J584" t="s">
        <v>39</v>
      </c>
      <c r="K584" t="s">
        <v>39</v>
      </c>
      <c r="L584" t="s">
        <v>40</v>
      </c>
      <c r="M584" t="s">
        <v>41</v>
      </c>
      <c r="N584" t="s">
        <v>1655</v>
      </c>
      <c r="O584" t="s">
        <v>45</v>
      </c>
      <c r="P584" t="s">
        <v>46</v>
      </c>
      <c r="Q584" s="122">
        <v>7765</v>
      </c>
      <c r="R584" s="124">
        <v>1</v>
      </c>
      <c r="S584" s="128">
        <v>36500</v>
      </c>
      <c r="U584" s="122">
        <v>2834.2249999999999</v>
      </c>
      <c r="V584" s="126">
        <v>5.6400000000000005E-4</v>
      </c>
      <c r="W584" s="126">
        <v>1.3763216127645199E-3</v>
      </c>
      <c r="X584" s="126">
        <v>2.29281165538143E-4</v>
      </c>
    </row>
    <row r="585" spans="1:24">
      <c r="A585" s="116">
        <v>1035</v>
      </c>
      <c r="B585">
        <v>9940</v>
      </c>
      <c r="C585" t="s">
        <v>4459</v>
      </c>
      <c r="D585" t="s">
        <v>4460</v>
      </c>
      <c r="E585" t="s">
        <v>35</v>
      </c>
      <c r="F585" t="s">
        <v>4461</v>
      </c>
      <c r="G585" t="s">
        <v>4462</v>
      </c>
      <c r="H585" t="s">
        <v>38</v>
      </c>
      <c r="I585" t="s">
        <v>2060</v>
      </c>
      <c r="J585" t="s">
        <v>39</v>
      </c>
      <c r="K585" t="s">
        <v>39</v>
      </c>
      <c r="L585" t="s">
        <v>40</v>
      </c>
      <c r="M585" t="s">
        <v>41</v>
      </c>
      <c r="N585" t="s">
        <v>1642</v>
      </c>
      <c r="O585" t="s">
        <v>45</v>
      </c>
      <c r="P585" t="s">
        <v>46</v>
      </c>
      <c r="Q585" s="122">
        <v>301110</v>
      </c>
      <c r="R585" s="124">
        <v>1</v>
      </c>
      <c r="S585" s="128">
        <v>25.3</v>
      </c>
      <c r="U585" s="122">
        <v>76.180999999999997</v>
      </c>
      <c r="V585" s="126">
        <v>1.867E-3</v>
      </c>
      <c r="W585" s="126">
        <v>3.69940011140047E-5</v>
      </c>
      <c r="X585" s="126">
        <v>6.1628238739208004E-6</v>
      </c>
    </row>
    <row r="586" spans="1:24">
      <c r="A586" s="116">
        <v>1035</v>
      </c>
      <c r="B586">
        <v>9940</v>
      </c>
      <c r="C586" t="s">
        <v>2757</v>
      </c>
      <c r="D586" t="s">
        <v>2758</v>
      </c>
      <c r="E586" t="s">
        <v>35</v>
      </c>
      <c r="F586" t="s">
        <v>4463</v>
      </c>
      <c r="G586" t="s">
        <v>4464</v>
      </c>
      <c r="H586" t="s">
        <v>38</v>
      </c>
      <c r="I586" t="s">
        <v>2060</v>
      </c>
      <c r="J586" t="s">
        <v>39</v>
      </c>
      <c r="K586" t="s">
        <v>39</v>
      </c>
      <c r="L586" t="s">
        <v>40</v>
      </c>
      <c r="M586" t="s">
        <v>41</v>
      </c>
      <c r="N586" t="s">
        <v>52</v>
      </c>
      <c r="O586" t="s">
        <v>45</v>
      </c>
      <c r="P586" t="s">
        <v>46</v>
      </c>
      <c r="Q586" s="122">
        <v>20690</v>
      </c>
      <c r="R586" s="124">
        <v>1</v>
      </c>
      <c r="S586" s="128">
        <v>60000</v>
      </c>
      <c r="U586" s="122">
        <v>12414</v>
      </c>
      <c r="V586" s="126">
        <v>5.4199999999999995E-4</v>
      </c>
      <c r="W586" s="126">
        <v>6.0283345538405704E-3</v>
      </c>
      <c r="X586" s="126">
        <v>1.0042591498524299E-3</v>
      </c>
    </row>
    <row r="587" spans="1:24">
      <c r="A587" s="116">
        <v>1035</v>
      </c>
      <c r="B587">
        <v>9940</v>
      </c>
      <c r="C587" t="s">
        <v>825</v>
      </c>
      <c r="D587" t="s">
        <v>826</v>
      </c>
      <c r="E587" t="s">
        <v>35</v>
      </c>
      <c r="F587" t="s">
        <v>4465</v>
      </c>
      <c r="G587" t="s">
        <v>829</v>
      </c>
      <c r="H587" t="s">
        <v>38</v>
      </c>
      <c r="I587" t="s">
        <v>2060</v>
      </c>
      <c r="J587" t="s">
        <v>39</v>
      </c>
      <c r="K587" t="s">
        <v>39</v>
      </c>
      <c r="L587" t="s">
        <v>40</v>
      </c>
      <c r="M587" t="s">
        <v>41</v>
      </c>
      <c r="N587" t="s">
        <v>388</v>
      </c>
      <c r="O587" t="s">
        <v>45</v>
      </c>
      <c r="P587" t="s">
        <v>46</v>
      </c>
      <c r="Q587" s="122">
        <v>19056</v>
      </c>
      <c r="R587" s="124">
        <v>1</v>
      </c>
      <c r="S587" s="128">
        <v>6490</v>
      </c>
      <c r="U587" s="122">
        <v>1236.7339999999999</v>
      </c>
      <c r="V587" s="126">
        <v>1.665E-3</v>
      </c>
      <c r="W587" s="126">
        <v>6.005678038862E-4</v>
      </c>
      <c r="X587" s="126">
        <v>1.0004848051693701E-4</v>
      </c>
    </row>
    <row r="588" spans="1:24">
      <c r="A588" s="116">
        <v>1035</v>
      </c>
      <c r="B588">
        <v>9940</v>
      </c>
      <c r="C588" t="s">
        <v>4466</v>
      </c>
      <c r="D588" t="s">
        <v>4467</v>
      </c>
      <c r="E588" t="s">
        <v>35</v>
      </c>
      <c r="F588" t="s">
        <v>4468</v>
      </c>
      <c r="G588" t="s">
        <v>4469</v>
      </c>
      <c r="H588" t="s">
        <v>38</v>
      </c>
      <c r="I588" t="s">
        <v>2060</v>
      </c>
      <c r="J588" t="s">
        <v>39</v>
      </c>
      <c r="K588" t="s">
        <v>39</v>
      </c>
      <c r="L588" t="s">
        <v>40</v>
      </c>
      <c r="M588" t="s">
        <v>41</v>
      </c>
      <c r="N588" t="s">
        <v>59</v>
      </c>
      <c r="O588" t="s">
        <v>45</v>
      </c>
      <c r="P588" t="s">
        <v>46</v>
      </c>
      <c r="Q588" s="122">
        <v>73086</v>
      </c>
      <c r="R588" s="124">
        <v>1</v>
      </c>
      <c r="S588" s="128">
        <v>13720</v>
      </c>
      <c r="U588" s="122">
        <v>10027.398999999999</v>
      </c>
      <c r="V588" s="126">
        <v>3.5010000000000002E-3</v>
      </c>
      <c r="W588" s="126">
        <v>4.8693827197126898E-3</v>
      </c>
      <c r="X588" s="126">
        <v>8.1118957594836195E-4</v>
      </c>
    </row>
    <row r="589" spans="1:24">
      <c r="A589" s="116">
        <v>1035</v>
      </c>
      <c r="B589">
        <v>9940</v>
      </c>
      <c r="C589" t="s">
        <v>2729</v>
      </c>
      <c r="D589" t="s">
        <v>2730</v>
      </c>
      <c r="E589" t="s">
        <v>35</v>
      </c>
      <c r="F589" t="s">
        <v>4470</v>
      </c>
      <c r="G589" t="s">
        <v>4471</v>
      </c>
      <c r="H589" t="s">
        <v>38</v>
      </c>
      <c r="I589" t="s">
        <v>2060</v>
      </c>
      <c r="J589" t="s">
        <v>39</v>
      </c>
      <c r="K589" t="s">
        <v>39</v>
      </c>
      <c r="L589" t="s">
        <v>40</v>
      </c>
      <c r="M589" t="s">
        <v>41</v>
      </c>
      <c r="N589" t="s">
        <v>276</v>
      </c>
      <c r="O589" t="s">
        <v>45</v>
      </c>
      <c r="P589" t="s">
        <v>46</v>
      </c>
      <c r="Q589" s="122">
        <v>151349</v>
      </c>
      <c r="R589" s="124">
        <v>1</v>
      </c>
      <c r="S589" s="128">
        <v>288.3</v>
      </c>
      <c r="U589" s="122">
        <v>436.339</v>
      </c>
      <c r="V589" s="126">
        <v>4.2830000000000003E-3</v>
      </c>
      <c r="W589" s="126">
        <v>2.1188967920252199E-4</v>
      </c>
      <c r="X589" s="126">
        <v>3.5298662872461599E-5</v>
      </c>
    </row>
    <row r="590" spans="1:24">
      <c r="A590" s="116">
        <v>1035</v>
      </c>
      <c r="B590">
        <v>9940</v>
      </c>
      <c r="C590" t="s">
        <v>2678</v>
      </c>
      <c r="D590" t="s">
        <v>2679</v>
      </c>
      <c r="E590" t="s">
        <v>35</v>
      </c>
      <c r="F590" t="s">
        <v>4472</v>
      </c>
      <c r="G590" t="s">
        <v>4473</v>
      </c>
      <c r="H590" t="s">
        <v>38</v>
      </c>
      <c r="I590" t="s">
        <v>2060</v>
      </c>
      <c r="J590" t="s">
        <v>39</v>
      </c>
      <c r="K590" t="s">
        <v>39</v>
      </c>
      <c r="L590" t="s">
        <v>40</v>
      </c>
      <c r="M590" t="s">
        <v>41</v>
      </c>
      <c r="N590" t="s">
        <v>52</v>
      </c>
      <c r="O590" t="s">
        <v>45</v>
      </c>
      <c r="P590" t="s">
        <v>46</v>
      </c>
      <c r="Q590" s="122">
        <v>1296057</v>
      </c>
      <c r="R590" s="124">
        <v>1</v>
      </c>
      <c r="S590" s="128">
        <v>910.9</v>
      </c>
      <c r="U590" s="122">
        <v>11805.782999999999</v>
      </c>
      <c r="V590" s="126">
        <v>5.058E-3</v>
      </c>
      <c r="W590" s="126">
        <v>5.7329797710712798E-3</v>
      </c>
      <c r="X590" s="126">
        <v>9.5505605065486596E-4</v>
      </c>
    </row>
    <row r="591" spans="1:24">
      <c r="A591" s="116">
        <v>1035</v>
      </c>
      <c r="B591">
        <v>9940</v>
      </c>
      <c r="C591" t="s">
        <v>2671</v>
      </c>
      <c r="D591" t="s">
        <v>2672</v>
      </c>
      <c r="E591" t="s">
        <v>35</v>
      </c>
      <c r="F591" t="s">
        <v>4474</v>
      </c>
      <c r="G591" t="s">
        <v>4475</v>
      </c>
      <c r="H591" t="s">
        <v>38</v>
      </c>
      <c r="I591" t="s">
        <v>2060</v>
      </c>
      <c r="J591" t="s">
        <v>39</v>
      </c>
      <c r="K591" t="s">
        <v>39</v>
      </c>
      <c r="L591" t="s">
        <v>40</v>
      </c>
      <c r="M591" t="s">
        <v>41</v>
      </c>
      <c r="N591" t="s">
        <v>52</v>
      </c>
      <c r="O591" t="s">
        <v>45</v>
      </c>
      <c r="P591" t="s">
        <v>46</v>
      </c>
      <c r="Q591" s="122">
        <v>50440</v>
      </c>
      <c r="R591" s="124">
        <v>1</v>
      </c>
      <c r="S591" s="128">
        <v>40430</v>
      </c>
      <c r="U591" s="122">
        <v>20392.892</v>
      </c>
      <c r="V591" s="126">
        <v>4.0499999999999998E-4</v>
      </c>
      <c r="W591" s="126">
        <v>9.9029463103221405E-3</v>
      </c>
      <c r="X591" s="126">
        <v>1.6497300131265099E-3</v>
      </c>
    </row>
    <row r="592" spans="1:24">
      <c r="A592" s="116">
        <v>1035</v>
      </c>
      <c r="B592">
        <v>9940</v>
      </c>
      <c r="C592" t="s">
        <v>2805</v>
      </c>
      <c r="D592" t="s">
        <v>2806</v>
      </c>
      <c r="E592" t="s">
        <v>35</v>
      </c>
      <c r="F592" t="s">
        <v>4477</v>
      </c>
      <c r="G592" t="s">
        <v>4478</v>
      </c>
      <c r="H592" t="s">
        <v>38</v>
      </c>
      <c r="I592" t="s">
        <v>2060</v>
      </c>
      <c r="J592" t="s">
        <v>39</v>
      </c>
      <c r="K592" t="s">
        <v>39</v>
      </c>
      <c r="L592" t="s">
        <v>40</v>
      </c>
      <c r="M592" t="s">
        <v>41</v>
      </c>
      <c r="N592" t="s">
        <v>1655</v>
      </c>
      <c r="O592" t="s">
        <v>45</v>
      </c>
      <c r="P592" t="s">
        <v>46</v>
      </c>
      <c r="Q592" s="122">
        <v>29300</v>
      </c>
      <c r="R592" s="124">
        <v>1</v>
      </c>
      <c r="S592" s="128">
        <v>4731</v>
      </c>
      <c r="U592" s="122">
        <v>1386.183</v>
      </c>
      <c r="V592" s="126">
        <v>2.0200000000000001E-3</v>
      </c>
      <c r="W592" s="126">
        <v>6.7314120161482101E-4</v>
      </c>
      <c r="X592" s="126">
        <v>1.1213846956016599E-4</v>
      </c>
    </row>
    <row r="593" spans="1:24">
      <c r="A593" s="116">
        <v>1035</v>
      </c>
      <c r="B593">
        <v>9940</v>
      </c>
      <c r="C593" t="s">
        <v>2659</v>
      </c>
      <c r="D593" t="s">
        <v>2660</v>
      </c>
      <c r="E593" t="s">
        <v>35</v>
      </c>
      <c r="F593" t="s">
        <v>4479</v>
      </c>
      <c r="G593" t="s">
        <v>4480</v>
      </c>
      <c r="H593" t="s">
        <v>38</v>
      </c>
      <c r="I593" t="s">
        <v>2060</v>
      </c>
      <c r="J593" t="s">
        <v>39</v>
      </c>
      <c r="K593" t="s">
        <v>39</v>
      </c>
      <c r="L593" t="s">
        <v>40</v>
      </c>
      <c r="M593" t="s">
        <v>41</v>
      </c>
      <c r="N593" t="s">
        <v>59</v>
      </c>
      <c r="O593" t="s">
        <v>45</v>
      </c>
      <c r="P593" t="s">
        <v>46</v>
      </c>
      <c r="Q593" s="122">
        <v>204888</v>
      </c>
      <c r="R593" s="124">
        <v>1</v>
      </c>
      <c r="S593" s="128">
        <v>3341</v>
      </c>
      <c r="U593" s="122">
        <v>6845.308</v>
      </c>
      <c r="V593" s="126">
        <v>2.1670000000000001E-3</v>
      </c>
      <c r="W593" s="126">
        <v>3.3241346246454099E-3</v>
      </c>
      <c r="X593" s="126">
        <v>5.5376697864498105E-4</v>
      </c>
    </row>
    <row r="594" spans="1:24">
      <c r="A594" s="116">
        <v>1035</v>
      </c>
      <c r="B594">
        <v>9940</v>
      </c>
      <c r="C594" t="s">
        <v>4481</v>
      </c>
      <c r="D594" t="s">
        <v>4482</v>
      </c>
      <c r="E594" t="s">
        <v>35</v>
      </c>
      <c r="F594" t="s">
        <v>4483</v>
      </c>
      <c r="G594" t="s">
        <v>4484</v>
      </c>
      <c r="H594" t="s">
        <v>38</v>
      </c>
      <c r="I594" t="s">
        <v>2060</v>
      </c>
      <c r="J594" t="s">
        <v>39</v>
      </c>
      <c r="K594" t="s">
        <v>39</v>
      </c>
      <c r="L594" t="s">
        <v>40</v>
      </c>
      <c r="M594" t="s">
        <v>41</v>
      </c>
      <c r="N594" t="s">
        <v>59</v>
      </c>
      <c r="O594" t="s">
        <v>45</v>
      </c>
      <c r="P594" t="s">
        <v>46</v>
      </c>
      <c r="Q594" s="122">
        <v>95237</v>
      </c>
      <c r="R594" s="124">
        <v>1</v>
      </c>
      <c r="S594" s="128">
        <v>1417</v>
      </c>
      <c r="U594" s="122">
        <v>1349.508</v>
      </c>
      <c r="V594" s="126">
        <v>2.4039999999999999E-3</v>
      </c>
      <c r="W594" s="126">
        <v>6.5533167837129901E-4</v>
      </c>
      <c r="X594" s="126">
        <v>1.09171584343017E-4</v>
      </c>
    </row>
    <row r="595" spans="1:24">
      <c r="A595" s="116">
        <v>1035</v>
      </c>
      <c r="B595">
        <v>9940</v>
      </c>
      <c r="C595" t="s">
        <v>4485</v>
      </c>
      <c r="D595" t="s">
        <v>4486</v>
      </c>
      <c r="E595" t="s">
        <v>35</v>
      </c>
      <c r="F595" t="s">
        <v>4487</v>
      </c>
      <c r="G595" t="s">
        <v>4488</v>
      </c>
      <c r="H595" t="s">
        <v>38</v>
      </c>
      <c r="I595" t="s">
        <v>2060</v>
      </c>
      <c r="J595" t="s">
        <v>39</v>
      </c>
      <c r="K595" t="s">
        <v>39</v>
      </c>
      <c r="L595" t="s">
        <v>40</v>
      </c>
      <c r="M595" t="s">
        <v>41</v>
      </c>
      <c r="N595" t="s">
        <v>1640</v>
      </c>
      <c r="O595" t="s">
        <v>45</v>
      </c>
      <c r="P595" t="s">
        <v>46</v>
      </c>
      <c r="Q595" s="122">
        <v>22721</v>
      </c>
      <c r="R595" s="124">
        <v>1</v>
      </c>
      <c r="S595" s="128">
        <v>23030</v>
      </c>
      <c r="U595" s="122">
        <v>5232.6459999999997</v>
      </c>
      <c r="V595" s="126">
        <v>1.537E-3</v>
      </c>
      <c r="W595" s="126">
        <v>2.5410135732492401E-3</v>
      </c>
      <c r="X595" s="126">
        <v>4.2330698604128202E-4</v>
      </c>
    </row>
    <row r="596" spans="1:24">
      <c r="A596" s="116">
        <v>1035</v>
      </c>
      <c r="B596">
        <v>9940</v>
      </c>
      <c r="C596" t="s">
        <v>4493</v>
      </c>
      <c r="D596" t="s">
        <v>4494</v>
      </c>
      <c r="E596" t="s">
        <v>161</v>
      </c>
      <c r="F596" t="s">
        <v>4495</v>
      </c>
      <c r="G596" t="s">
        <v>4496</v>
      </c>
      <c r="H596" t="s">
        <v>38</v>
      </c>
      <c r="I596" t="s">
        <v>2060</v>
      </c>
      <c r="J596" t="s">
        <v>39</v>
      </c>
      <c r="K596" t="s">
        <v>39</v>
      </c>
      <c r="L596" t="s">
        <v>40</v>
      </c>
      <c r="M596" t="s">
        <v>41</v>
      </c>
      <c r="N596" t="s">
        <v>43</v>
      </c>
      <c r="O596" t="s">
        <v>45</v>
      </c>
      <c r="P596" t="s">
        <v>46</v>
      </c>
      <c r="Q596" s="122">
        <v>331049</v>
      </c>
      <c r="R596" s="124">
        <v>1</v>
      </c>
      <c r="S596" s="128">
        <v>20130</v>
      </c>
      <c r="U596" s="122">
        <v>66640.164000000004</v>
      </c>
      <c r="V596" s="126">
        <v>6.3530000000000001E-3</v>
      </c>
      <c r="W596" s="126">
        <v>3.2360979660568903E-2</v>
      </c>
      <c r="X596" s="126">
        <v>5.3910096780561498E-3</v>
      </c>
    </row>
    <row r="597" spans="1:24">
      <c r="A597" s="116">
        <v>1035</v>
      </c>
      <c r="B597">
        <v>9940</v>
      </c>
      <c r="C597" t="s">
        <v>432</v>
      </c>
      <c r="D597" t="s">
        <v>433</v>
      </c>
      <c r="E597" t="s">
        <v>161</v>
      </c>
      <c r="F597" t="s">
        <v>4497</v>
      </c>
      <c r="G597" t="s">
        <v>4498</v>
      </c>
      <c r="H597" t="s">
        <v>38</v>
      </c>
      <c r="I597" t="s">
        <v>2060</v>
      </c>
      <c r="J597" t="s">
        <v>39</v>
      </c>
      <c r="K597" t="s">
        <v>178</v>
      </c>
      <c r="L597" t="s">
        <v>40</v>
      </c>
      <c r="M597" t="s">
        <v>41</v>
      </c>
      <c r="N597" t="s">
        <v>74</v>
      </c>
      <c r="O597" t="s">
        <v>45</v>
      </c>
      <c r="P597" t="s">
        <v>46</v>
      </c>
      <c r="Q597" s="122">
        <v>20336</v>
      </c>
      <c r="R597" s="124">
        <v>1</v>
      </c>
      <c r="S597" s="128">
        <v>32500</v>
      </c>
      <c r="U597" s="122">
        <v>6609.2</v>
      </c>
      <c r="V597" s="126">
        <v>3.57E-4</v>
      </c>
      <c r="W597" s="126">
        <v>3.2094787121993802E-3</v>
      </c>
      <c r="X597" s="126">
        <v>5.3466647117808097E-4</v>
      </c>
    </row>
    <row r="598" spans="1:24">
      <c r="A598" s="116">
        <v>1035</v>
      </c>
      <c r="B598">
        <v>9940</v>
      </c>
      <c r="C598" t="s">
        <v>4499</v>
      </c>
      <c r="D598" t="s">
        <v>4500</v>
      </c>
      <c r="E598" t="s">
        <v>35</v>
      </c>
      <c r="F598" t="s">
        <v>4501</v>
      </c>
      <c r="G598" t="s">
        <v>4502</v>
      </c>
      <c r="H598" t="s">
        <v>38</v>
      </c>
      <c r="I598" t="s">
        <v>2060</v>
      </c>
      <c r="J598" t="s">
        <v>39</v>
      </c>
      <c r="K598" t="s">
        <v>39</v>
      </c>
      <c r="L598" t="s">
        <v>40</v>
      </c>
      <c r="M598" t="s">
        <v>41</v>
      </c>
      <c r="N598" t="s">
        <v>388</v>
      </c>
      <c r="O598" t="s">
        <v>45</v>
      </c>
      <c r="P598" t="s">
        <v>46</v>
      </c>
      <c r="Q598" s="122">
        <v>126227</v>
      </c>
      <c r="R598" s="124">
        <v>1</v>
      </c>
      <c r="S598" s="128">
        <v>603</v>
      </c>
      <c r="U598" s="122">
        <v>761.149</v>
      </c>
      <c r="V598" s="126">
        <v>2.2769999999999999E-3</v>
      </c>
      <c r="W598" s="126">
        <v>3.6961975768790402E-4</v>
      </c>
      <c r="X598" s="126">
        <v>6.15748877752369E-5</v>
      </c>
    </row>
    <row r="599" spans="1:24">
      <c r="A599" s="116">
        <v>1035</v>
      </c>
      <c r="B599">
        <v>9940</v>
      </c>
      <c r="C599" t="s">
        <v>4503</v>
      </c>
      <c r="D599" t="s">
        <v>4504</v>
      </c>
      <c r="E599" t="s">
        <v>35</v>
      </c>
      <c r="F599" t="s">
        <v>4505</v>
      </c>
      <c r="G599" t="s">
        <v>4506</v>
      </c>
      <c r="H599" t="s">
        <v>38</v>
      </c>
      <c r="I599" t="s">
        <v>2060</v>
      </c>
      <c r="J599" t="s">
        <v>39</v>
      </c>
      <c r="K599" t="s">
        <v>39</v>
      </c>
      <c r="L599" t="s">
        <v>40</v>
      </c>
      <c r="M599" t="s">
        <v>41</v>
      </c>
      <c r="N599" t="s">
        <v>388</v>
      </c>
      <c r="O599" t="s">
        <v>45</v>
      </c>
      <c r="P599" t="s">
        <v>46</v>
      </c>
      <c r="Q599" s="122">
        <v>1128210</v>
      </c>
      <c r="R599" s="124">
        <v>1</v>
      </c>
      <c r="S599" s="128">
        <v>74.8</v>
      </c>
      <c r="U599" s="122">
        <v>843.90099999999995</v>
      </c>
      <c r="V599" s="126">
        <v>2.2079999999999999E-3</v>
      </c>
      <c r="W599" s="126">
        <v>4.0980490096563402E-4</v>
      </c>
      <c r="X599" s="126">
        <v>6.8269323438082001E-5</v>
      </c>
    </row>
    <row r="600" spans="1:24">
      <c r="A600" s="116">
        <v>1035</v>
      </c>
      <c r="B600">
        <v>9940</v>
      </c>
      <c r="C600" t="s">
        <v>2762</v>
      </c>
      <c r="D600" t="s">
        <v>2763</v>
      </c>
      <c r="E600" t="s">
        <v>35</v>
      </c>
      <c r="F600" t="s">
        <v>4507</v>
      </c>
      <c r="G600" t="s">
        <v>4508</v>
      </c>
      <c r="H600" t="s">
        <v>38</v>
      </c>
      <c r="I600" t="s">
        <v>2060</v>
      </c>
      <c r="J600" t="s">
        <v>39</v>
      </c>
      <c r="K600" t="s">
        <v>39</v>
      </c>
      <c r="L600" t="s">
        <v>40</v>
      </c>
      <c r="M600" t="s">
        <v>41</v>
      </c>
      <c r="N600" t="s">
        <v>52</v>
      </c>
      <c r="O600" t="s">
        <v>45</v>
      </c>
      <c r="P600" t="s">
        <v>46</v>
      </c>
      <c r="Q600" s="122">
        <v>2567265</v>
      </c>
      <c r="R600" s="124">
        <v>1</v>
      </c>
      <c r="S600" s="128">
        <v>201.4</v>
      </c>
      <c r="U600" s="122">
        <v>5170.4719999999998</v>
      </c>
      <c r="V600" s="126">
        <v>3.0209999999999998E-3</v>
      </c>
      <c r="W600" s="126">
        <v>2.5108211107659202E-3</v>
      </c>
      <c r="X600" s="126">
        <v>4.1827722924284302E-4</v>
      </c>
    </row>
    <row r="601" spans="1:24">
      <c r="A601" s="116">
        <v>1035</v>
      </c>
      <c r="B601">
        <v>9940</v>
      </c>
      <c r="C601" t="s">
        <v>2709</v>
      </c>
      <c r="D601" t="s">
        <v>2710</v>
      </c>
      <c r="E601" t="s">
        <v>35</v>
      </c>
      <c r="F601" t="s">
        <v>4509</v>
      </c>
      <c r="G601" t="s">
        <v>4510</v>
      </c>
      <c r="H601" t="s">
        <v>38</v>
      </c>
      <c r="I601" t="s">
        <v>2060</v>
      </c>
      <c r="J601" t="s">
        <v>39</v>
      </c>
      <c r="K601" t="s">
        <v>39</v>
      </c>
      <c r="L601" t="s">
        <v>40</v>
      </c>
      <c r="M601" t="s">
        <v>41</v>
      </c>
      <c r="N601" t="s">
        <v>67</v>
      </c>
      <c r="O601" t="s">
        <v>45</v>
      </c>
      <c r="P601" t="s">
        <v>46</v>
      </c>
      <c r="Q601" s="122">
        <v>40411</v>
      </c>
      <c r="R601" s="124">
        <v>1</v>
      </c>
      <c r="S601" s="128">
        <v>2401</v>
      </c>
      <c r="U601" s="122">
        <v>970.26800000000003</v>
      </c>
      <c r="V601" s="126">
        <v>4.5300000000000001E-4</v>
      </c>
      <c r="W601" s="126">
        <v>4.7116970952171603E-4</v>
      </c>
      <c r="X601" s="126">
        <v>7.8492075662762005E-5</v>
      </c>
    </row>
    <row r="602" spans="1:24">
      <c r="A602" s="116">
        <v>1035</v>
      </c>
      <c r="B602">
        <v>9940</v>
      </c>
      <c r="C602" t="s">
        <v>120</v>
      </c>
      <c r="D602" t="s">
        <v>121</v>
      </c>
      <c r="E602" t="s">
        <v>35</v>
      </c>
      <c r="F602" t="s">
        <v>4511</v>
      </c>
      <c r="G602" t="s">
        <v>124</v>
      </c>
      <c r="H602" t="s">
        <v>38</v>
      </c>
      <c r="I602" t="s">
        <v>2060</v>
      </c>
      <c r="J602" t="s">
        <v>39</v>
      </c>
      <c r="K602" t="s">
        <v>39</v>
      </c>
      <c r="L602" t="s">
        <v>40</v>
      </c>
      <c r="M602" t="s">
        <v>41</v>
      </c>
      <c r="N602" t="s">
        <v>125</v>
      </c>
      <c r="O602" t="s">
        <v>45</v>
      </c>
      <c r="P602" t="s">
        <v>46</v>
      </c>
      <c r="Q602" s="122">
        <v>245281</v>
      </c>
      <c r="R602" s="124">
        <v>1</v>
      </c>
      <c r="S602" s="128">
        <v>4400</v>
      </c>
      <c r="U602" s="122">
        <v>10792.364</v>
      </c>
      <c r="V602" s="126">
        <v>3.3170000000000001E-3</v>
      </c>
      <c r="W602" s="126">
        <v>5.2408555517017104E-3</v>
      </c>
      <c r="X602" s="126">
        <v>8.7307316703222196E-4</v>
      </c>
    </row>
    <row r="603" spans="1:24">
      <c r="A603" s="116">
        <v>1035</v>
      </c>
      <c r="B603">
        <v>9940</v>
      </c>
      <c r="C603" t="s">
        <v>4512</v>
      </c>
      <c r="D603" t="s">
        <v>4513</v>
      </c>
      <c r="E603" t="s">
        <v>35</v>
      </c>
      <c r="F603" t="s">
        <v>4514</v>
      </c>
      <c r="G603" t="s">
        <v>4515</v>
      </c>
      <c r="H603" t="s">
        <v>38</v>
      </c>
      <c r="I603" t="s">
        <v>2060</v>
      </c>
      <c r="J603" t="s">
        <v>39</v>
      </c>
      <c r="K603" t="s">
        <v>39</v>
      </c>
      <c r="L603" t="s">
        <v>40</v>
      </c>
      <c r="M603" t="s">
        <v>41</v>
      </c>
      <c r="N603" t="s">
        <v>43</v>
      </c>
      <c r="O603" t="s">
        <v>45</v>
      </c>
      <c r="P603" t="s">
        <v>46</v>
      </c>
      <c r="Q603" s="122">
        <v>1054777</v>
      </c>
      <c r="R603" s="124">
        <v>1</v>
      </c>
      <c r="S603" s="128">
        <v>9250</v>
      </c>
      <c r="U603" s="122">
        <v>97566.872000000003</v>
      </c>
      <c r="V603" s="126">
        <v>3.4009999999999999E-3</v>
      </c>
      <c r="W603" s="126">
        <v>4.73792289996703E-2</v>
      </c>
      <c r="X603" s="126">
        <v>7.8928970864033197E-3</v>
      </c>
    </row>
    <row r="604" spans="1:24">
      <c r="A604" s="116">
        <v>1035</v>
      </c>
      <c r="B604">
        <v>9940</v>
      </c>
      <c r="C604" t="s">
        <v>4517</v>
      </c>
      <c r="D604" t="s">
        <v>4518</v>
      </c>
      <c r="E604" t="s">
        <v>35</v>
      </c>
      <c r="F604" t="s">
        <v>4519</v>
      </c>
      <c r="G604" t="s">
        <v>4520</v>
      </c>
      <c r="H604" t="s">
        <v>38</v>
      </c>
      <c r="I604" t="s">
        <v>2060</v>
      </c>
      <c r="J604" t="s">
        <v>39</v>
      </c>
      <c r="K604" t="s">
        <v>39</v>
      </c>
      <c r="L604" t="s">
        <v>40</v>
      </c>
      <c r="M604" t="s">
        <v>41</v>
      </c>
      <c r="N604" t="s">
        <v>851</v>
      </c>
      <c r="O604" t="s">
        <v>45</v>
      </c>
      <c r="P604" t="s">
        <v>46</v>
      </c>
      <c r="Q604" s="122">
        <v>19471</v>
      </c>
      <c r="R604" s="124">
        <v>1</v>
      </c>
      <c r="S604" s="128">
        <v>70260</v>
      </c>
      <c r="U604" s="122">
        <v>13680.325000000001</v>
      </c>
      <c r="V604" s="126">
        <v>1.1800000000000001E-3</v>
      </c>
      <c r="W604" s="126">
        <v>6.6432715880405399E-3</v>
      </c>
      <c r="X604" s="126">
        <v>1.1067013978170899E-3</v>
      </c>
    </row>
    <row r="605" spans="1:24">
      <c r="A605" s="116">
        <v>1035</v>
      </c>
      <c r="B605">
        <v>9940</v>
      </c>
      <c r="C605" t="s">
        <v>2799</v>
      </c>
      <c r="D605" t="s">
        <v>2800</v>
      </c>
      <c r="E605" t="s">
        <v>35</v>
      </c>
      <c r="F605" t="s">
        <v>4521</v>
      </c>
      <c r="G605" t="s">
        <v>4522</v>
      </c>
      <c r="H605" t="s">
        <v>38</v>
      </c>
      <c r="I605" t="s">
        <v>2060</v>
      </c>
      <c r="J605" t="s">
        <v>39</v>
      </c>
      <c r="K605" t="s">
        <v>39</v>
      </c>
      <c r="L605" t="s">
        <v>40</v>
      </c>
      <c r="M605" t="s">
        <v>41</v>
      </c>
      <c r="N605" t="s">
        <v>59</v>
      </c>
      <c r="O605" t="s">
        <v>45</v>
      </c>
      <c r="P605" t="s">
        <v>46</v>
      </c>
      <c r="Q605" s="122">
        <v>81937</v>
      </c>
      <c r="R605" s="124">
        <v>1</v>
      </c>
      <c r="S605" s="128">
        <v>2920</v>
      </c>
      <c r="U605" s="122">
        <v>2392.56</v>
      </c>
      <c r="V605" s="126">
        <v>6.4999999999999997E-4</v>
      </c>
      <c r="W605" s="126">
        <v>1.1618458620485401E-3</v>
      </c>
      <c r="X605" s="126">
        <v>1.93551689485629E-4</v>
      </c>
    </row>
    <row r="606" spans="1:24">
      <c r="A606" s="116">
        <v>1035</v>
      </c>
      <c r="B606">
        <v>9940</v>
      </c>
      <c r="C606" t="s">
        <v>4523</v>
      </c>
      <c r="D606" t="s">
        <v>4524</v>
      </c>
      <c r="E606" t="s">
        <v>35</v>
      </c>
      <c r="F606" t="s">
        <v>4525</v>
      </c>
      <c r="G606" t="s">
        <v>4526</v>
      </c>
      <c r="H606" t="s">
        <v>38</v>
      </c>
      <c r="I606" t="s">
        <v>2060</v>
      </c>
      <c r="J606" t="s">
        <v>39</v>
      </c>
      <c r="K606" t="s">
        <v>39</v>
      </c>
      <c r="L606" t="s">
        <v>40</v>
      </c>
      <c r="M606" t="s">
        <v>41</v>
      </c>
      <c r="N606" t="s">
        <v>59</v>
      </c>
      <c r="O606" t="s">
        <v>45</v>
      </c>
      <c r="P606" t="s">
        <v>46</v>
      </c>
      <c r="Q606" s="122">
        <v>3721</v>
      </c>
      <c r="R606" s="124">
        <v>1</v>
      </c>
      <c r="S606" s="128">
        <v>11300</v>
      </c>
      <c r="U606" s="122">
        <v>420.47300000000001</v>
      </c>
      <c r="V606" s="126">
        <v>3.0079999999999998E-3</v>
      </c>
      <c r="W606" s="126">
        <v>2.04184945614388E-4</v>
      </c>
      <c r="X606" s="126">
        <v>3.4015132714346903E-5</v>
      </c>
    </row>
    <row r="607" spans="1:24">
      <c r="A607" s="116">
        <v>1035</v>
      </c>
      <c r="B607">
        <v>9940</v>
      </c>
      <c r="C607" t="s">
        <v>4527</v>
      </c>
      <c r="D607" t="s">
        <v>4528</v>
      </c>
      <c r="E607" t="s">
        <v>35</v>
      </c>
      <c r="F607" t="s">
        <v>4529</v>
      </c>
      <c r="G607" t="s">
        <v>4530</v>
      </c>
      <c r="H607" t="s">
        <v>38</v>
      </c>
      <c r="I607" t="s">
        <v>2060</v>
      </c>
      <c r="J607" t="s">
        <v>39</v>
      </c>
      <c r="K607" t="s">
        <v>39</v>
      </c>
      <c r="L607" t="s">
        <v>40</v>
      </c>
      <c r="M607" t="s">
        <v>41</v>
      </c>
      <c r="N607" t="s">
        <v>1646</v>
      </c>
      <c r="O607" t="s">
        <v>45</v>
      </c>
      <c r="P607" t="s">
        <v>46</v>
      </c>
      <c r="Q607" s="122">
        <v>30404</v>
      </c>
      <c r="R607" s="124">
        <v>1</v>
      </c>
      <c r="S607" s="128">
        <v>1548</v>
      </c>
      <c r="U607" s="122">
        <v>470.654</v>
      </c>
      <c r="V607" s="126">
        <v>1.518E-3</v>
      </c>
      <c r="W607" s="126">
        <v>2.2855318904756901E-4</v>
      </c>
      <c r="X607" s="126">
        <v>3.8074633927333297E-5</v>
      </c>
    </row>
    <row r="608" spans="1:24">
      <c r="A608" s="116">
        <v>1035</v>
      </c>
      <c r="B608">
        <v>9940</v>
      </c>
      <c r="C608" t="s">
        <v>3914</v>
      </c>
      <c r="D608" t="s">
        <v>3915</v>
      </c>
      <c r="E608" t="s">
        <v>161</v>
      </c>
      <c r="F608" t="s">
        <v>4531</v>
      </c>
      <c r="G608" t="s">
        <v>4532</v>
      </c>
      <c r="H608" t="s">
        <v>38</v>
      </c>
      <c r="I608" t="s">
        <v>2060</v>
      </c>
      <c r="J608" t="s">
        <v>39</v>
      </c>
      <c r="K608" t="s">
        <v>1473</v>
      </c>
      <c r="L608" t="s">
        <v>40</v>
      </c>
      <c r="M608" t="s">
        <v>41</v>
      </c>
      <c r="N608" t="s">
        <v>67</v>
      </c>
      <c r="O608" t="s">
        <v>45</v>
      </c>
      <c r="P608" t="s">
        <v>46</v>
      </c>
      <c r="Q608" s="122">
        <v>117456</v>
      </c>
      <c r="R608" s="124">
        <v>1</v>
      </c>
      <c r="S608" s="128">
        <v>2679</v>
      </c>
      <c r="T608" s="122">
        <v>36.994999999999997</v>
      </c>
      <c r="U608" s="122">
        <v>3183.6419999999998</v>
      </c>
      <c r="V608" s="126">
        <v>6.3699999999999998E-4</v>
      </c>
      <c r="W608" s="126">
        <v>1.5460010377436799E-3</v>
      </c>
      <c r="X608" s="126">
        <v>2.57548029886018E-4</v>
      </c>
    </row>
    <row r="609" spans="1:24">
      <c r="A609" s="116">
        <v>1035</v>
      </c>
      <c r="B609">
        <v>9940</v>
      </c>
      <c r="C609" t="s">
        <v>853</v>
      </c>
      <c r="D609" t="s">
        <v>854</v>
      </c>
      <c r="E609" t="s">
        <v>35</v>
      </c>
      <c r="F609" t="s">
        <v>4533</v>
      </c>
      <c r="G609" t="s">
        <v>857</v>
      </c>
      <c r="H609" t="s">
        <v>38</v>
      </c>
      <c r="I609" t="s">
        <v>2060</v>
      </c>
      <c r="J609" t="s">
        <v>39</v>
      </c>
      <c r="K609" t="s">
        <v>39</v>
      </c>
      <c r="L609" t="s">
        <v>40</v>
      </c>
      <c r="M609" t="s">
        <v>41</v>
      </c>
      <c r="N609" t="s">
        <v>106</v>
      </c>
      <c r="O609" t="s">
        <v>45</v>
      </c>
      <c r="P609" t="s">
        <v>46</v>
      </c>
      <c r="Q609" s="122">
        <v>3206440</v>
      </c>
      <c r="R609" s="124">
        <v>1</v>
      </c>
      <c r="S609" s="128">
        <v>277</v>
      </c>
      <c r="T609" s="122">
        <v>47.198999999999998</v>
      </c>
      <c r="U609" s="122">
        <v>8929.0380000000005</v>
      </c>
      <c r="V609" s="126">
        <v>1.467E-3</v>
      </c>
      <c r="W609" s="126">
        <v>4.3360098484228901E-3</v>
      </c>
      <c r="X609" s="126">
        <v>7.2233508695279203E-4</v>
      </c>
    </row>
    <row r="610" spans="1:24">
      <c r="A610" s="116">
        <v>1035</v>
      </c>
      <c r="B610">
        <v>9940</v>
      </c>
      <c r="C610" t="s">
        <v>3929</v>
      </c>
      <c r="D610" t="s">
        <v>3930</v>
      </c>
      <c r="E610" t="s">
        <v>35</v>
      </c>
      <c r="F610" t="s">
        <v>4534</v>
      </c>
      <c r="G610" t="s">
        <v>4535</v>
      </c>
      <c r="H610" t="s">
        <v>38</v>
      </c>
      <c r="I610" t="s">
        <v>2060</v>
      </c>
      <c r="J610" t="s">
        <v>39</v>
      </c>
      <c r="K610" t="s">
        <v>39</v>
      </c>
      <c r="L610" t="s">
        <v>40</v>
      </c>
      <c r="M610" t="s">
        <v>41</v>
      </c>
      <c r="N610" t="s">
        <v>125</v>
      </c>
      <c r="O610" t="s">
        <v>45</v>
      </c>
      <c r="P610" t="s">
        <v>46</v>
      </c>
      <c r="Q610" s="122">
        <v>194034</v>
      </c>
      <c r="R610" s="124">
        <v>1</v>
      </c>
      <c r="S610" s="128">
        <v>1125</v>
      </c>
      <c r="U610" s="122">
        <v>2182.8829999999998</v>
      </c>
      <c r="V610" s="126">
        <v>5.9599999999999996E-4</v>
      </c>
      <c r="W610" s="126">
        <v>1.0600246497280399E-3</v>
      </c>
      <c r="X610" s="126">
        <v>1.7658931236327999E-4</v>
      </c>
    </row>
    <row r="611" spans="1:24">
      <c r="A611" s="116">
        <v>1035</v>
      </c>
      <c r="B611">
        <v>9940</v>
      </c>
      <c r="C611" t="s">
        <v>2886</v>
      </c>
      <c r="D611" t="s">
        <v>2887</v>
      </c>
      <c r="E611" t="s">
        <v>35</v>
      </c>
      <c r="F611" t="s">
        <v>4536</v>
      </c>
      <c r="G611" t="s">
        <v>4537</v>
      </c>
      <c r="H611" t="s">
        <v>38</v>
      </c>
      <c r="I611" t="s">
        <v>2060</v>
      </c>
      <c r="J611" t="s">
        <v>39</v>
      </c>
      <c r="K611" t="s">
        <v>39</v>
      </c>
      <c r="L611" t="s">
        <v>40</v>
      </c>
      <c r="M611" t="s">
        <v>41</v>
      </c>
      <c r="N611" t="s">
        <v>74</v>
      </c>
      <c r="O611" t="s">
        <v>45</v>
      </c>
      <c r="P611" t="s">
        <v>46</v>
      </c>
      <c r="Q611" s="122">
        <v>125779</v>
      </c>
      <c r="R611" s="124">
        <v>1</v>
      </c>
      <c r="S611" s="128">
        <v>7702</v>
      </c>
      <c r="U611" s="122">
        <v>9687.4989999999998</v>
      </c>
      <c r="V611" s="126">
        <v>5.8299999999999997E-4</v>
      </c>
      <c r="W611" s="126">
        <v>4.7043243459074799E-3</v>
      </c>
      <c r="X611" s="126">
        <v>7.8369253166968398E-4</v>
      </c>
    </row>
    <row r="612" spans="1:24">
      <c r="A612" s="116">
        <v>1035</v>
      </c>
      <c r="B612">
        <v>9940</v>
      </c>
      <c r="C612" t="s">
        <v>4538</v>
      </c>
      <c r="D612" t="s">
        <v>4539</v>
      </c>
      <c r="E612" t="s">
        <v>35</v>
      </c>
      <c r="F612" t="s">
        <v>4540</v>
      </c>
      <c r="G612" t="s">
        <v>4541</v>
      </c>
      <c r="H612" t="s">
        <v>38</v>
      </c>
      <c r="I612" t="s">
        <v>2060</v>
      </c>
      <c r="J612" t="s">
        <v>39</v>
      </c>
      <c r="K612" t="s">
        <v>39</v>
      </c>
      <c r="L612" t="s">
        <v>40</v>
      </c>
      <c r="M612" t="s">
        <v>41</v>
      </c>
      <c r="N612" t="s">
        <v>43</v>
      </c>
      <c r="O612" t="s">
        <v>45</v>
      </c>
      <c r="P612" t="s">
        <v>46</v>
      </c>
      <c r="Q612" s="122">
        <v>70594</v>
      </c>
      <c r="R612" s="124">
        <v>1</v>
      </c>
      <c r="S612" s="128">
        <v>2636</v>
      </c>
      <c r="U612" s="122">
        <v>1860.8579999999999</v>
      </c>
      <c r="V612" s="126">
        <v>3.9459999999999999E-3</v>
      </c>
      <c r="W612" s="126">
        <v>9.0364698055881505E-4</v>
      </c>
      <c r="X612" s="126">
        <v>1.50538385080928E-4</v>
      </c>
    </row>
    <row r="613" spans="1:24">
      <c r="A613" s="116">
        <v>1035</v>
      </c>
      <c r="B613">
        <v>9940</v>
      </c>
      <c r="C613" t="s">
        <v>97</v>
      </c>
      <c r="D613" t="s">
        <v>98</v>
      </c>
      <c r="E613" t="s">
        <v>35</v>
      </c>
      <c r="F613" t="s">
        <v>4542</v>
      </c>
      <c r="G613" t="s">
        <v>101</v>
      </c>
      <c r="H613" t="s">
        <v>38</v>
      </c>
      <c r="I613" t="s">
        <v>2060</v>
      </c>
      <c r="J613" t="s">
        <v>39</v>
      </c>
      <c r="K613" t="s">
        <v>39</v>
      </c>
      <c r="L613" t="s">
        <v>40</v>
      </c>
      <c r="M613" t="s">
        <v>41</v>
      </c>
      <c r="N613" s="142" t="s">
        <v>106</v>
      </c>
      <c r="O613" t="s">
        <v>45</v>
      </c>
      <c r="P613" t="s">
        <v>46</v>
      </c>
      <c r="Q613" s="122">
        <v>55138</v>
      </c>
      <c r="R613" s="124">
        <v>1</v>
      </c>
      <c r="S613" s="128">
        <v>1045</v>
      </c>
      <c r="U613" s="122">
        <v>576.19200000000001</v>
      </c>
      <c r="V613" s="126">
        <v>1.3060000000000001E-3</v>
      </c>
      <c r="W613" s="126">
        <v>2.79803346711774E-4</v>
      </c>
      <c r="X613" s="126">
        <v>4.6612388311397502E-5</v>
      </c>
    </row>
    <row r="614" spans="1:24">
      <c r="A614" s="116">
        <v>1035</v>
      </c>
      <c r="B614">
        <v>9940</v>
      </c>
      <c r="C614" t="s">
        <v>4543</v>
      </c>
      <c r="D614" t="s">
        <v>4544</v>
      </c>
      <c r="E614" t="s">
        <v>35</v>
      </c>
      <c r="F614" t="s">
        <v>4545</v>
      </c>
      <c r="G614" t="s">
        <v>4546</v>
      </c>
      <c r="H614" t="s">
        <v>38</v>
      </c>
      <c r="I614" t="s">
        <v>2060</v>
      </c>
      <c r="J614" t="s">
        <v>39</v>
      </c>
      <c r="K614" t="s">
        <v>39</v>
      </c>
      <c r="L614" t="s">
        <v>40</v>
      </c>
      <c r="M614" t="s">
        <v>41</v>
      </c>
      <c r="N614" t="s">
        <v>545</v>
      </c>
      <c r="O614" t="s">
        <v>45</v>
      </c>
      <c r="P614" t="s">
        <v>46</v>
      </c>
      <c r="Q614" s="122">
        <v>133536</v>
      </c>
      <c r="R614" s="124">
        <v>1</v>
      </c>
      <c r="S614" s="128">
        <v>869.5</v>
      </c>
      <c r="U614" s="122">
        <v>1161.096</v>
      </c>
      <c r="V614" s="126">
        <v>1.2489999999999999E-3</v>
      </c>
      <c r="W614" s="126">
        <v>5.6383697788992199E-4</v>
      </c>
      <c r="X614" s="126">
        <v>9.3929498937704901E-5</v>
      </c>
    </row>
    <row r="615" spans="1:24">
      <c r="A615" s="116">
        <v>1035</v>
      </c>
      <c r="B615">
        <v>9940</v>
      </c>
      <c r="C615" t="s">
        <v>2891</v>
      </c>
      <c r="D615" t="s">
        <v>2892</v>
      </c>
      <c r="E615" t="s">
        <v>35</v>
      </c>
      <c r="F615" t="s">
        <v>4547</v>
      </c>
      <c r="G615" t="s">
        <v>4548</v>
      </c>
      <c r="H615" t="s">
        <v>38</v>
      </c>
      <c r="I615" t="s">
        <v>2060</v>
      </c>
      <c r="J615" t="s">
        <v>39</v>
      </c>
      <c r="K615" t="s">
        <v>39</v>
      </c>
      <c r="L615" t="s">
        <v>40</v>
      </c>
      <c r="M615" t="s">
        <v>41</v>
      </c>
      <c r="N615" t="s">
        <v>74</v>
      </c>
      <c r="O615" t="s">
        <v>45</v>
      </c>
      <c r="P615" t="s">
        <v>46</v>
      </c>
      <c r="Q615" s="122">
        <v>112115</v>
      </c>
      <c r="R615" s="124">
        <v>1</v>
      </c>
      <c r="S615" s="128">
        <v>20770</v>
      </c>
      <c r="U615" s="122">
        <v>23286.286</v>
      </c>
      <c r="V615" s="126">
        <v>2.9269999999999999E-3</v>
      </c>
      <c r="W615" s="126">
        <v>1.1308000604982001E-2</v>
      </c>
      <c r="X615" s="126">
        <v>1.8837977508821501E-3</v>
      </c>
    </row>
    <row r="616" spans="1:24">
      <c r="A616" s="116">
        <v>1035</v>
      </c>
      <c r="B616">
        <v>9940</v>
      </c>
      <c r="C616" t="s">
        <v>832</v>
      </c>
      <c r="D616" t="s">
        <v>833</v>
      </c>
      <c r="E616" t="s">
        <v>35</v>
      </c>
      <c r="F616" t="s">
        <v>4549</v>
      </c>
      <c r="G616" t="s">
        <v>836</v>
      </c>
      <c r="H616" t="s">
        <v>38</v>
      </c>
      <c r="I616" t="s">
        <v>2060</v>
      </c>
      <c r="J616" t="s">
        <v>39</v>
      </c>
      <c r="K616" t="s">
        <v>39</v>
      </c>
      <c r="L616" t="s">
        <v>40</v>
      </c>
      <c r="M616" t="s">
        <v>41</v>
      </c>
      <c r="N616" t="s">
        <v>74</v>
      </c>
      <c r="O616" t="s">
        <v>45</v>
      </c>
      <c r="P616" t="s">
        <v>46</v>
      </c>
      <c r="Q616" s="122">
        <v>50652</v>
      </c>
      <c r="R616" s="124">
        <v>1</v>
      </c>
      <c r="S616" s="128">
        <v>8790</v>
      </c>
      <c r="U616" s="122">
        <v>4452.3109999999997</v>
      </c>
      <c r="V616" s="126">
        <v>2.212E-3</v>
      </c>
      <c r="W616" s="126">
        <v>2.1620766102849699E-3</v>
      </c>
      <c r="X616" s="126">
        <v>3.6017994674454698E-4</v>
      </c>
    </row>
    <row r="617" spans="1:24">
      <c r="A617" s="116">
        <v>1035</v>
      </c>
      <c r="B617">
        <v>9940</v>
      </c>
      <c r="C617" t="s">
        <v>4550</v>
      </c>
      <c r="D617" t="s">
        <v>4551</v>
      </c>
      <c r="E617" t="s">
        <v>35</v>
      </c>
      <c r="F617" t="s">
        <v>4552</v>
      </c>
      <c r="G617" t="s">
        <v>4553</v>
      </c>
      <c r="H617" t="s">
        <v>38</v>
      </c>
      <c r="I617" t="s">
        <v>2060</v>
      </c>
      <c r="J617" t="s">
        <v>39</v>
      </c>
      <c r="K617" t="s">
        <v>39</v>
      </c>
      <c r="L617" t="s">
        <v>40</v>
      </c>
      <c r="M617" t="s">
        <v>41</v>
      </c>
      <c r="N617" t="s">
        <v>59</v>
      </c>
      <c r="O617" t="s">
        <v>45</v>
      </c>
      <c r="P617" t="s">
        <v>46</v>
      </c>
      <c r="Q617" s="122">
        <v>113546</v>
      </c>
      <c r="R617" s="124">
        <v>1</v>
      </c>
      <c r="S617" s="128">
        <v>5451</v>
      </c>
      <c r="U617" s="122">
        <v>6189.3919999999998</v>
      </c>
      <c r="V617" s="126">
        <v>3.8240000000000001E-3</v>
      </c>
      <c r="W617" s="126">
        <v>3.0056169191153802E-3</v>
      </c>
      <c r="X617" s="126">
        <v>5.00705172384619E-4</v>
      </c>
    </row>
    <row r="618" spans="1:24">
      <c r="A618" s="116">
        <v>1035</v>
      </c>
      <c r="B618">
        <v>9940</v>
      </c>
      <c r="C618" t="s">
        <v>4554</v>
      </c>
      <c r="D618" t="s">
        <v>4555</v>
      </c>
      <c r="E618" t="s">
        <v>35</v>
      </c>
      <c r="F618" t="s">
        <v>4556</v>
      </c>
      <c r="G618" t="s">
        <v>4557</v>
      </c>
      <c r="H618" t="s">
        <v>38</v>
      </c>
      <c r="I618" t="s">
        <v>2060</v>
      </c>
      <c r="J618" t="s">
        <v>39</v>
      </c>
      <c r="K618" t="s">
        <v>39</v>
      </c>
      <c r="L618" t="s">
        <v>40</v>
      </c>
      <c r="M618" t="s">
        <v>41</v>
      </c>
      <c r="N618" t="s">
        <v>59</v>
      </c>
      <c r="O618" t="s">
        <v>45</v>
      </c>
      <c r="P618" t="s">
        <v>46</v>
      </c>
      <c r="Q618" s="122">
        <v>7137</v>
      </c>
      <c r="R618" s="124">
        <v>1</v>
      </c>
      <c r="S618" s="128">
        <v>1221</v>
      </c>
      <c r="U618" s="122">
        <v>87.143000000000001</v>
      </c>
      <c r="V618" s="126">
        <v>4.8999999999999998E-4</v>
      </c>
      <c r="W618" s="126">
        <v>4.2317204084773801E-5</v>
      </c>
      <c r="X618" s="126">
        <v>7.0496152824219499E-6</v>
      </c>
    </row>
    <row r="619" spans="1:24">
      <c r="A619" s="116">
        <v>1035</v>
      </c>
      <c r="B619">
        <v>9940</v>
      </c>
      <c r="C619" t="s">
        <v>4558</v>
      </c>
      <c r="D619" t="s">
        <v>4559</v>
      </c>
      <c r="E619" t="s">
        <v>35</v>
      </c>
      <c r="F619" t="s">
        <v>4560</v>
      </c>
      <c r="G619" t="s">
        <v>4561</v>
      </c>
      <c r="H619" t="s">
        <v>38</v>
      </c>
      <c r="I619" t="s">
        <v>2060</v>
      </c>
      <c r="J619" t="s">
        <v>39</v>
      </c>
      <c r="K619" t="s">
        <v>207</v>
      </c>
      <c r="L619" t="s">
        <v>40</v>
      </c>
      <c r="M619" t="s">
        <v>41</v>
      </c>
      <c r="N619" t="s">
        <v>1646</v>
      </c>
      <c r="O619" t="s">
        <v>45</v>
      </c>
      <c r="P619" t="s">
        <v>46</v>
      </c>
      <c r="Q619" s="122">
        <v>5124</v>
      </c>
      <c r="R619" s="124">
        <v>1</v>
      </c>
      <c r="S619" s="128">
        <v>6425</v>
      </c>
      <c r="U619" s="122">
        <v>329.21699999999998</v>
      </c>
      <c r="V619" s="126">
        <v>4.6999999999999997E-5</v>
      </c>
      <c r="W619" s="126">
        <v>1.5987032518219199E-4</v>
      </c>
      <c r="X619" s="126">
        <v>2.66327682082301E-5</v>
      </c>
    </row>
    <row r="620" spans="1:24">
      <c r="A620" s="116">
        <v>1035</v>
      </c>
      <c r="B620">
        <v>9940</v>
      </c>
      <c r="C620" t="s">
        <v>76</v>
      </c>
      <c r="D620" t="s">
        <v>77</v>
      </c>
      <c r="E620" t="s">
        <v>35</v>
      </c>
      <c r="F620" t="s">
        <v>4562</v>
      </c>
      <c r="G620" t="s">
        <v>80</v>
      </c>
      <c r="H620" t="s">
        <v>38</v>
      </c>
      <c r="I620" t="s">
        <v>2060</v>
      </c>
      <c r="J620" t="s">
        <v>39</v>
      </c>
      <c r="K620" t="s">
        <v>39</v>
      </c>
      <c r="L620" t="s">
        <v>40</v>
      </c>
      <c r="M620" t="s">
        <v>41</v>
      </c>
      <c r="N620" t="s">
        <v>52</v>
      </c>
      <c r="O620" t="s">
        <v>45</v>
      </c>
      <c r="P620" t="s">
        <v>46</v>
      </c>
      <c r="Q620" s="122">
        <v>453122</v>
      </c>
      <c r="R620" s="124">
        <v>1</v>
      </c>
      <c r="S620" s="128">
        <v>601.79999999999995</v>
      </c>
      <c r="U620" s="122">
        <v>2726.8879999999999</v>
      </c>
      <c r="V620" s="126">
        <v>7.2459999999999998E-3</v>
      </c>
      <c r="W620" s="126">
        <v>1.3241980293544999E-3</v>
      </c>
      <c r="X620" s="126">
        <v>2.2059790731896199E-4</v>
      </c>
    </row>
    <row r="621" spans="1:24">
      <c r="A621" s="116">
        <v>1035</v>
      </c>
      <c r="B621">
        <v>9940</v>
      </c>
      <c r="C621" t="s">
        <v>3104</v>
      </c>
      <c r="D621" t="s">
        <v>3105</v>
      </c>
      <c r="E621" t="s">
        <v>35</v>
      </c>
      <c r="F621" t="s">
        <v>4563</v>
      </c>
      <c r="G621" t="s">
        <v>4564</v>
      </c>
      <c r="H621" t="s">
        <v>38</v>
      </c>
      <c r="I621" t="s">
        <v>2060</v>
      </c>
      <c r="J621" t="s">
        <v>39</v>
      </c>
      <c r="K621" t="s">
        <v>39</v>
      </c>
      <c r="L621" t="s">
        <v>40</v>
      </c>
      <c r="M621" t="s">
        <v>41</v>
      </c>
      <c r="N621" t="s">
        <v>106</v>
      </c>
      <c r="O621" t="s">
        <v>45</v>
      </c>
      <c r="P621" t="s">
        <v>46</v>
      </c>
      <c r="Q621" s="122">
        <v>186518</v>
      </c>
      <c r="R621" s="124">
        <v>1</v>
      </c>
      <c r="S621" s="128">
        <v>2084</v>
      </c>
      <c r="T621" s="122">
        <v>22.802</v>
      </c>
      <c r="U621" s="122">
        <v>3909.837</v>
      </c>
      <c r="V621" s="126">
        <v>9.1200000000000005E-4</v>
      </c>
      <c r="W621" s="126">
        <v>1.8986469709709999E-3</v>
      </c>
      <c r="X621" s="126">
        <v>3.1629525135138298E-4</v>
      </c>
    </row>
    <row r="622" spans="1:24">
      <c r="A622" s="116">
        <v>1035</v>
      </c>
      <c r="B622">
        <v>9940</v>
      </c>
      <c r="C622" t="s">
        <v>4565</v>
      </c>
      <c r="D622" t="s">
        <v>4566</v>
      </c>
      <c r="E622" t="s">
        <v>35</v>
      </c>
      <c r="F622" t="s">
        <v>4567</v>
      </c>
      <c r="G622" t="s">
        <v>4568</v>
      </c>
      <c r="H622" t="s">
        <v>38</v>
      </c>
      <c r="I622" t="s">
        <v>2060</v>
      </c>
      <c r="J622" t="s">
        <v>39</v>
      </c>
      <c r="K622" t="s">
        <v>39</v>
      </c>
      <c r="L622" t="s">
        <v>40</v>
      </c>
      <c r="M622" t="s">
        <v>41</v>
      </c>
      <c r="N622" t="s">
        <v>388</v>
      </c>
      <c r="O622" t="s">
        <v>45</v>
      </c>
      <c r="P622" t="s">
        <v>46</v>
      </c>
      <c r="Q622" s="122">
        <v>36161</v>
      </c>
      <c r="R622" s="124">
        <v>1</v>
      </c>
      <c r="S622" s="128">
        <v>2332</v>
      </c>
      <c r="U622" s="122">
        <v>843.27499999999998</v>
      </c>
      <c r="V622" s="126">
        <v>1.604E-3</v>
      </c>
      <c r="W622" s="126">
        <v>4.09500638576553E-4</v>
      </c>
      <c r="X622" s="126">
        <v>6.8218636422379494E-5</v>
      </c>
    </row>
    <row r="623" spans="1:24">
      <c r="A623" s="116">
        <v>1035</v>
      </c>
      <c r="B623">
        <v>9940</v>
      </c>
      <c r="C623" t="s">
        <v>4569</v>
      </c>
      <c r="D623" t="s">
        <v>4570</v>
      </c>
      <c r="E623" t="s">
        <v>35</v>
      </c>
      <c r="F623" t="s">
        <v>4571</v>
      </c>
      <c r="G623" t="s">
        <v>4572</v>
      </c>
      <c r="H623" t="s">
        <v>38</v>
      </c>
      <c r="I623" t="s">
        <v>2060</v>
      </c>
      <c r="J623" t="s">
        <v>39</v>
      </c>
      <c r="K623" t="s">
        <v>39</v>
      </c>
      <c r="L623" t="s">
        <v>40</v>
      </c>
      <c r="M623" t="s">
        <v>41</v>
      </c>
      <c r="N623" t="s">
        <v>74</v>
      </c>
      <c r="O623" t="s">
        <v>45</v>
      </c>
      <c r="P623" t="s">
        <v>46</v>
      </c>
      <c r="Q623" s="122">
        <v>139775</v>
      </c>
      <c r="R623" s="124">
        <v>1</v>
      </c>
      <c r="S623" s="128">
        <v>6300</v>
      </c>
      <c r="U623" s="122">
        <v>8805.8250000000007</v>
      </c>
      <c r="V623" s="126">
        <v>1.82E-3</v>
      </c>
      <c r="W623" s="126">
        <v>4.2761768263712904E-3</v>
      </c>
      <c r="X623" s="126">
        <v>7.1236751476150403E-4</v>
      </c>
    </row>
    <row r="624" spans="1:24">
      <c r="A624" s="116">
        <v>1035</v>
      </c>
      <c r="B624">
        <v>9940</v>
      </c>
      <c r="C624" t="s">
        <v>839</v>
      </c>
      <c r="D624" t="s">
        <v>840</v>
      </c>
      <c r="E624" t="s">
        <v>35</v>
      </c>
      <c r="F624" t="s">
        <v>4573</v>
      </c>
      <c r="G624" t="s">
        <v>843</v>
      </c>
      <c r="H624" t="s">
        <v>38</v>
      </c>
      <c r="I624" t="s">
        <v>2060</v>
      </c>
      <c r="J624" t="s">
        <v>39</v>
      </c>
      <c r="K624" t="s">
        <v>39</v>
      </c>
      <c r="L624" t="s">
        <v>40</v>
      </c>
      <c r="M624" t="s">
        <v>41</v>
      </c>
      <c r="N624" t="s">
        <v>74</v>
      </c>
      <c r="O624" t="s">
        <v>45</v>
      </c>
      <c r="P624" t="s">
        <v>46</v>
      </c>
      <c r="Q624" s="122">
        <v>242815</v>
      </c>
      <c r="R624" s="124">
        <v>1</v>
      </c>
      <c r="S624" s="128">
        <v>1941</v>
      </c>
      <c r="U624" s="122">
        <v>4713.0389999999998</v>
      </c>
      <c r="V624" s="126">
        <v>3.0769999999999999E-3</v>
      </c>
      <c r="W624" s="126">
        <v>2.2886883165416801E-3</v>
      </c>
      <c r="X624" s="126">
        <v>3.8127216771389002E-4</v>
      </c>
    </row>
    <row r="625" spans="1:24">
      <c r="A625" s="116">
        <v>1035</v>
      </c>
      <c r="B625">
        <v>9940</v>
      </c>
      <c r="C625" t="s">
        <v>2636</v>
      </c>
      <c r="D625" t="s">
        <v>2637</v>
      </c>
      <c r="E625" t="s">
        <v>35</v>
      </c>
      <c r="F625" t="s">
        <v>4574</v>
      </c>
      <c r="G625" t="s">
        <v>4575</v>
      </c>
      <c r="H625" t="s">
        <v>38</v>
      </c>
      <c r="I625" t="s">
        <v>2060</v>
      </c>
      <c r="J625" t="s">
        <v>39</v>
      </c>
      <c r="K625" t="s">
        <v>39</v>
      </c>
      <c r="L625" t="s">
        <v>40</v>
      </c>
      <c r="M625" t="s">
        <v>41</v>
      </c>
      <c r="N625" t="s">
        <v>106</v>
      </c>
      <c r="O625" t="s">
        <v>45</v>
      </c>
      <c r="P625" t="s">
        <v>46</v>
      </c>
      <c r="Q625" s="122">
        <v>1413725</v>
      </c>
      <c r="R625" s="124">
        <v>1</v>
      </c>
      <c r="S625" s="128">
        <v>86.9</v>
      </c>
      <c r="U625" s="122">
        <v>1228.527</v>
      </c>
      <c r="V625" s="126">
        <v>4.5989999999999998E-3</v>
      </c>
      <c r="W625" s="126">
        <v>5.9658223901518201E-4</v>
      </c>
      <c r="X625" s="126">
        <v>9.9384525994622203E-5</v>
      </c>
    </row>
    <row r="626" spans="1:24">
      <c r="A626" s="116">
        <v>1035</v>
      </c>
      <c r="B626">
        <v>9940</v>
      </c>
      <c r="C626" t="s">
        <v>4576</v>
      </c>
      <c r="D626" t="s">
        <v>4577</v>
      </c>
      <c r="E626" t="s">
        <v>35</v>
      </c>
      <c r="F626" t="s">
        <v>4578</v>
      </c>
      <c r="G626" t="s">
        <v>4579</v>
      </c>
      <c r="H626" t="s">
        <v>38</v>
      </c>
      <c r="I626" t="s">
        <v>2060</v>
      </c>
      <c r="J626" t="s">
        <v>39</v>
      </c>
      <c r="K626" t="s">
        <v>39</v>
      </c>
      <c r="L626" t="s">
        <v>40</v>
      </c>
      <c r="M626" t="s">
        <v>41</v>
      </c>
      <c r="N626" t="s">
        <v>52</v>
      </c>
      <c r="O626" t="s">
        <v>45</v>
      </c>
      <c r="P626" t="s">
        <v>46</v>
      </c>
      <c r="Q626" s="122">
        <v>84894</v>
      </c>
      <c r="R626" s="124">
        <v>1</v>
      </c>
      <c r="S626" s="128">
        <v>1438</v>
      </c>
      <c r="U626" s="122">
        <v>1220.7760000000001</v>
      </c>
      <c r="V626" s="126">
        <v>1.214E-3</v>
      </c>
      <c r="W626" s="126">
        <v>5.9281814526869698E-4</v>
      </c>
      <c r="X626" s="126">
        <v>9.8757466306403406E-5</v>
      </c>
    </row>
    <row r="627" spans="1:24">
      <c r="A627" s="116">
        <v>1035</v>
      </c>
      <c r="B627">
        <v>9940</v>
      </c>
      <c r="C627" t="s">
        <v>4580</v>
      </c>
      <c r="D627" t="s">
        <v>4581</v>
      </c>
      <c r="E627" t="s">
        <v>35</v>
      </c>
      <c r="F627" t="s">
        <v>4582</v>
      </c>
      <c r="G627" t="s">
        <v>4583</v>
      </c>
      <c r="H627" t="s">
        <v>38</v>
      </c>
      <c r="I627" t="s">
        <v>2060</v>
      </c>
      <c r="J627" t="s">
        <v>39</v>
      </c>
      <c r="K627" t="s">
        <v>39</v>
      </c>
      <c r="L627" t="s">
        <v>40</v>
      </c>
      <c r="M627" t="s">
        <v>41</v>
      </c>
      <c r="N627" t="s">
        <v>125</v>
      </c>
      <c r="O627" t="s">
        <v>45</v>
      </c>
      <c r="P627" t="s">
        <v>46</v>
      </c>
      <c r="Q627" s="122">
        <v>72341</v>
      </c>
      <c r="R627" s="124">
        <v>1</v>
      </c>
      <c r="S627" s="128">
        <v>686.9</v>
      </c>
      <c r="U627" s="122">
        <v>496.91</v>
      </c>
      <c r="V627" s="126">
        <v>3.6400000000000001E-4</v>
      </c>
      <c r="W627" s="126">
        <v>2.4130350462953001E-4</v>
      </c>
      <c r="X627" s="126">
        <v>4.0198706666218201E-5</v>
      </c>
    </row>
    <row r="628" spans="1:24">
      <c r="A628" s="116">
        <v>1035</v>
      </c>
      <c r="B628">
        <v>9940</v>
      </c>
      <c r="C628" t="s">
        <v>4588</v>
      </c>
      <c r="D628" t="s">
        <v>4589</v>
      </c>
      <c r="E628" t="s">
        <v>35</v>
      </c>
      <c r="F628" t="s">
        <v>4588</v>
      </c>
      <c r="G628" t="s">
        <v>4590</v>
      </c>
      <c r="H628" t="s">
        <v>38</v>
      </c>
      <c r="I628" t="s">
        <v>2060</v>
      </c>
      <c r="J628" t="s">
        <v>39</v>
      </c>
      <c r="K628" t="s">
        <v>39</v>
      </c>
      <c r="L628" t="s">
        <v>40</v>
      </c>
      <c r="M628" t="s">
        <v>41</v>
      </c>
      <c r="N628" t="s">
        <v>144</v>
      </c>
      <c r="O628" t="s">
        <v>45</v>
      </c>
      <c r="P628" t="s">
        <v>46</v>
      </c>
      <c r="Q628" s="122">
        <v>9226</v>
      </c>
      <c r="R628" s="124">
        <v>1</v>
      </c>
      <c r="S628" s="128">
        <v>3329</v>
      </c>
      <c r="U628" s="122">
        <v>307.13400000000001</v>
      </c>
      <c r="V628" s="126">
        <v>1.5899999999999999E-4</v>
      </c>
      <c r="W628" s="126">
        <v>1.4914642595661201E-4</v>
      </c>
      <c r="X628" s="126">
        <v>2.4846275799224102E-5</v>
      </c>
    </row>
    <row r="629" spans="1:24">
      <c r="A629" s="116">
        <v>1035</v>
      </c>
      <c r="B629">
        <v>9940</v>
      </c>
      <c r="C629" t="s">
        <v>3244</v>
      </c>
      <c r="D629" t="s">
        <v>3245</v>
      </c>
      <c r="E629" t="s">
        <v>35</v>
      </c>
      <c r="F629" t="s">
        <v>4592</v>
      </c>
      <c r="G629" t="s">
        <v>4593</v>
      </c>
      <c r="H629" t="s">
        <v>38</v>
      </c>
      <c r="I629" t="s">
        <v>2060</v>
      </c>
      <c r="J629" t="s">
        <v>39</v>
      </c>
      <c r="K629" t="s">
        <v>39</v>
      </c>
      <c r="L629" t="s">
        <v>40</v>
      </c>
      <c r="M629" t="s">
        <v>41</v>
      </c>
      <c r="N629" t="s">
        <v>52</v>
      </c>
      <c r="O629" t="s">
        <v>45</v>
      </c>
      <c r="P629" t="s">
        <v>46</v>
      </c>
      <c r="Q629" s="122">
        <v>53115.98</v>
      </c>
      <c r="R629" s="124">
        <v>1</v>
      </c>
      <c r="S629" s="128">
        <v>1978</v>
      </c>
      <c r="U629" s="122">
        <v>1050.634</v>
      </c>
      <c r="V629" s="126">
        <v>2.3640000000000002E-3</v>
      </c>
      <c r="W629" s="126">
        <v>5.1019604917280296E-4</v>
      </c>
      <c r="X629" s="126">
        <v>8.4993466441560605E-5</v>
      </c>
    </row>
    <row r="630" spans="1:24">
      <c r="A630" s="116">
        <v>1035</v>
      </c>
      <c r="B630">
        <v>9940</v>
      </c>
      <c r="C630" t="s">
        <v>3183</v>
      </c>
      <c r="D630" t="s">
        <v>3184</v>
      </c>
      <c r="E630" t="s">
        <v>35</v>
      </c>
      <c r="F630" t="s">
        <v>3183</v>
      </c>
      <c r="G630" t="s">
        <v>4594</v>
      </c>
      <c r="H630" t="s">
        <v>38</v>
      </c>
      <c r="I630" t="s">
        <v>2060</v>
      </c>
      <c r="J630" t="s">
        <v>39</v>
      </c>
      <c r="K630" t="s">
        <v>39</v>
      </c>
      <c r="L630" t="s">
        <v>40</v>
      </c>
      <c r="M630" t="s">
        <v>41</v>
      </c>
      <c r="N630" t="s">
        <v>52</v>
      </c>
      <c r="O630" t="s">
        <v>45</v>
      </c>
      <c r="P630" t="s">
        <v>46</v>
      </c>
      <c r="Q630" s="122">
        <v>338249</v>
      </c>
      <c r="R630" s="124">
        <v>1</v>
      </c>
      <c r="S630" s="128">
        <v>200.9</v>
      </c>
      <c r="U630" s="122">
        <v>679.54200000000003</v>
      </c>
      <c r="V630" s="126">
        <v>7.6730000000000001E-3</v>
      </c>
      <c r="W630" s="126">
        <v>3.2999097568991098E-4</v>
      </c>
      <c r="X630" s="126">
        <v>5.4973136236142902E-5</v>
      </c>
    </row>
    <row r="631" spans="1:24">
      <c r="A631" s="116">
        <v>1035</v>
      </c>
      <c r="B631">
        <v>9940</v>
      </c>
      <c r="C631" t="s">
        <v>4595</v>
      </c>
      <c r="D631" t="s">
        <v>4596</v>
      </c>
      <c r="E631" t="s">
        <v>35</v>
      </c>
      <c r="F631" t="s">
        <v>4597</v>
      </c>
      <c r="G631" t="s">
        <v>4598</v>
      </c>
      <c r="H631" t="s">
        <v>38</v>
      </c>
      <c r="I631" t="s">
        <v>2060</v>
      </c>
      <c r="J631" t="s">
        <v>39</v>
      </c>
      <c r="K631" t="s">
        <v>39</v>
      </c>
      <c r="L631" t="s">
        <v>40</v>
      </c>
      <c r="M631" t="s">
        <v>41</v>
      </c>
      <c r="N631" t="s">
        <v>43</v>
      </c>
      <c r="O631" t="s">
        <v>45</v>
      </c>
      <c r="P631" t="s">
        <v>46</v>
      </c>
      <c r="Q631" s="122">
        <v>57193</v>
      </c>
      <c r="R631" s="124">
        <v>1</v>
      </c>
      <c r="S631" s="128">
        <v>10100</v>
      </c>
      <c r="U631" s="122">
        <v>5776.4930000000004</v>
      </c>
      <c r="V631" s="126">
        <v>4.5779999999999996E-3</v>
      </c>
      <c r="W631" s="126">
        <v>2.8051097431865801E-3</v>
      </c>
      <c r="X631" s="126">
        <v>4.6730271864898798E-4</v>
      </c>
    </row>
    <row r="632" spans="1:24">
      <c r="A632" s="116">
        <v>1035</v>
      </c>
      <c r="B632">
        <v>9940</v>
      </c>
      <c r="C632" t="s">
        <v>4599</v>
      </c>
      <c r="D632" t="s">
        <v>4600</v>
      </c>
      <c r="E632" t="s">
        <v>35</v>
      </c>
      <c r="F632" t="s">
        <v>4601</v>
      </c>
      <c r="G632" t="s">
        <v>4602</v>
      </c>
      <c r="H632" t="s">
        <v>38</v>
      </c>
      <c r="I632" t="s">
        <v>2060</v>
      </c>
      <c r="J632" t="s">
        <v>39</v>
      </c>
      <c r="K632" t="s">
        <v>39</v>
      </c>
      <c r="L632" t="s">
        <v>40</v>
      </c>
      <c r="M632" t="s">
        <v>41</v>
      </c>
      <c r="N632" t="s">
        <v>52</v>
      </c>
      <c r="O632" t="s">
        <v>45</v>
      </c>
      <c r="P632" t="s">
        <v>46</v>
      </c>
      <c r="Q632" s="122">
        <v>35377</v>
      </c>
      <c r="R632" s="124">
        <v>1</v>
      </c>
      <c r="S632" s="128">
        <v>35250</v>
      </c>
      <c r="U632" s="122">
        <v>12470.392</v>
      </c>
      <c r="V632" s="126">
        <v>5.5259999999999997E-3</v>
      </c>
      <c r="W632" s="126">
        <v>6.0557191886341502E-3</v>
      </c>
      <c r="X632" s="126">
        <v>1.0088211511500001E-3</v>
      </c>
    </row>
    <row r="633" spans="1:24">
      <c r="A633" s="116">
        <v>1035</v>
      </c>
      <c r="B633">
        <v>9940</v>
      </c>
      <c r="C633" t="s">
        <v>54</v>
      </c>
      <c r="D633" t="s">
        <v>55</v>
      </c>
      <c r="E633" t="s">
        <v>35</v>
      </c>
      <c r="F633" t="s">
        <v>4714</v>
      </c>
      <c r="G633" t="s">
        <v>58</v>
      </c>
      <c r="H633" t="s">
        <v>38</v>
      </c>
      <c r="I633" t="s">
        <v>2060</v>
      </c>
      <c r="J633" t="s">
        <v>39</v>
      </c>
      <c r="K633" t="s">
        <v>39</v>
      </c>
      <c r="L633" t="s">
        <v>40</v>
      </c>
      <c r="M633" t="s">
        <v>41</v>
      </c>
      <c r="N633" t="s">
        <v>59</v>
      </c>
      <c r="O633" t="s">
        <v>45</v>
      </c>
      <c r="P633" t="s">
        <v>46</v>
      </c>
      <c r="Q633" s="122">
        <v>1504</v>
      </c>
      <c r="R633" s="124">
        <v>1</v>
      </c>
      <c r="S633" s="128">
        <v>5542</v>
      </c>
      <c r="U633" s="122">
        <v>83.352000000000004</v>
      </c>
      <c r="V633" s="126">
        <v>3.8999999999999999E-5</v>
      </c>
      <c r="W633" s="126">
        <v>4.04762214165186E-5</v>
      </c>
      <c r="X633" s="126">
        <v>6.7429263167046904E-6</v>
      </c>
    </row>
    <row r="634" spans="1:24">
      <c r="A634" s="116">
        <v>1035</v>
      </c>
      <c r="B634">
        <v>9940</v>
      </c>
      <c r="C634" t="s">
        <v>3291</v>
      </c>
      <c r="D634" t="s">
        <v>3292</v>
      </c>
      <c r="E634" t="s">
        <v>35</v>
      </c>
      <c r="F634" t="s">
        <v>4603</v>
      </c>
      <c r="G634" t="s">
        <v>4604</v>
      </c>
      <c r="H634" t="s">
        <v>38</v>
      </c>
      <c r="I634" t="s">
        <v>2060</v>
      </c>
      <c r="J634" t="s">
        <v>39</v>
      </c>
      <c r="K634" t="s">
        <v>39</v>
      </c>
      <c r="L634" t="s">
        <v>40</v>
      </c>
      <c r="M634" t="s">
        <v>41</v>
      </c>
      <c r="N634" t="s">
        <v>144</v>
      </c>
      <c r="O634" t="s">
        <v>45</v>
      </c>
      <c r="P634" t="s">
        <v>46</v>
      </c>
      <c r="Q634" s="122">
        <v>25356</v>
      </c>
      <c r="R634" s="124">
        <v>1</v>
      </c>
      <c r="S634" s="128">
        <v>6385</v>
      </c>
      <c r="U634" s="122">
        <v>1618.981</v>
      </c>
      <c r="V634" s="126">
        <v>1.952E-3</v>
      </c>
      <c r="W634" s="126">
        <v>7.8618951933120203E-4</v>
      </c>
      <c r="X634" s="126">
        <v>1.3097116811531999E-4</v>
      </c>
    </row>
    <row r="635" spans="1:24">
      <c r="A635" s="116">
        <v>1035</v>
      </c>
      <c r="B635">
        <v>9940</v>
      </c>
      <c r="C635" t="s">
        <v>4605</v>
      </c>
      <c r="D635" t="s">
        <v>4606</v>
      </c>
      <c r="E635" t="s">
        <v>35</v>
      </c>
      <c r="F635" t="s">
        <v>4607</v>
      </c>
      <c r="G635" t="s">
        <v>4608</v>
      </c>
      <c r="H635" t="s">
        <v>38</v>
      </c>
      <c r="I635" t="s">
        <v>2060</v>
      </c>
      <c r="J635" t="s">
        <v>39</v>
      </c>
      <c r="K635" t="s">
        <v>39</v>
      </c>
      <c r="L635" t="s">
        <v>40</v>
      </c>
      <c r="M635" t="s">
        <v>41</v>
      </c>
      <c r="N635" t="s">
        <v>388</v>
      </c>
      <c r="O635" t="s">
        <v>45</v>
      </c>
      <c r="P635" t="s">
        <v>46</v>
      </c>
      <c r="Q635" s="122">
        <v>134569</v>
      </c>
      <c r="R635" s="124">
        <v>1</v>
      </c>
      <c r="S635" s="128">
        <v>1694</v>
      </c>
      <c r="U635" s="122">
        <v>2279.5990000000002</v>
      </c>
      <c r="V635" s="126">
        <v>9.6100000000000005E-4</v>
      </c>
      <c r="W635" s="126">
        <v>1.10699086326998E-3</v>
      </c>
      <c r="X635" s="126">
        <v>1.84413405280182E-4</v>
      </c>
    </row>
    <row r="636" spans="1:24">
      <c r="A636" s="116">
        <v>1035</v>
      </c>
      <c r="B636">
        <v>9940</v>
      </c>
      <c r="C636" t="s">
        <v>85</v>
      </c>
      <c r="D636" t="s">
        <v>86</v>
      </c>
      <c r="E636" t="s">
        <v>35</v>
      </c>
      <c r="F636" t="s">
        <v>4613</v>
      </c>
      <c r="G636" t="s">
        <v>89</v>
      </c>
      <c r="H636" t="s">
        <v>38</v>
      </c>
      <c r="I636" t="s">
        <v>2060</v>
      </c>
      <c r="J636" t="s">
        <v>39</v>
      </c>
      <c r="K636" t="s">
        <v>39</v>
      </c>
      <c r="L636" t="s">
        <v>40</v>
      </c>
      <c r="M636" t="s">
        <v>41</v>
      </c>
      <c r="N636" t="s">
        <v>52</v>
      </c>
      <c r="O636" t="s">
        <v>45</v>
      </c>
      <c r="P636" t="s">
        <v>46</v>
      </c>
      <c r="Q636" s="122">
        <v>78657</v>
      </c>
      <c r="R636" s="124">
        <v>1</v>
      </c>
      <c r="S636" s="128">
        <v>3573</v>
      </c>
      <c r="U636" s="122">
        <v>2810.415</v>
      </c>
      <c r="V636" s="126">
        <v>9.7300000000000002E-4</v>
      </c>
      <c r="W636" s="126">
        <v>1.3647591029548401E-3</v>
      </c>
      <c r="X636" s="126">
        <v>2.27354969145437E-4</v>
      </c>
    </row>
    <row r="637" spans="1:24">
      <c r="A637" s="116">
        <v>1035</v>
      </c>
      <c r="B637">
        <v>9940</v>
      </c>
      <c r="C637" t="s">
        <v>4614</v>
      </c>
      <c r="D637" t="s">
        <v>4615</v>
      </c>
      <c r="E637" t="s">
        <v>35</v>
      </c>
      <c r="F637" t="s">
        <v>4616</v>
      </c>
      <c r="G637" t="s">
        <v>4617</v>
      </c>
      <c r="H637" t="s">
        <v>38</v>
      </c>
      <c r="I637" t="s">
        <v>2060</v>
      </c>
      <c r="J637" t="s">
        <v>39</v>
      </c>
      <c r="K637" t="s">
        <v>39</v>
      </c>
      <c r="L637" t="s">
        <v>40</v>
      </c>
      <c r="M637" t="s">
        <v>41</v>
      </c>
      <c r="N637" t="s">
        <v>1646</v>
      </c>
      <c r="O637" t="s">
        <v>45</v>
      </c>
      <c r="P637" t="s">
        <v>46</v>
      </c>
      <c r="Q637" s="122">
        <v>179300</v>
      </c>
      <c r="R637" s="124">
        <v>1</v>
      </c>
      <c r="S637" s="128">
        <v>690.6</v>
      </c>
      <c r="U637" s="122">
        <v>1238.2460000000001</v>
      </c>
      <c r="V637" s="126">
        <v>6.0400000000000004E-4</v>
      </c>
      <c r="W637" s="126">
        <v>6.0130175143289599E-4</v>
      </c>
      <c r="X637" s="126">
        <v>1.00170748704394E-4</v>
      </c>
    </row>
    <row r="638" spans="1:24">
      <c r="A638" s="116">
        <v>1035</v>
      </c>
      <c r="B638">
        <v>9940</v>
      </c>
      <c r="C638" t="s">
        <v>4618</v>
      </c>
      <c r="D638" t="s">
        <v>4619</v>
      </c>
      <c r="E638" t="s">
        <v>35</v>
      </c>
      <c r="F638" t="s">
        <v>4618</v>
      </c>
      <c r="G638" t="s">
        <v>4620</v>
      </c>
      <c r="H638" t="s">
        <v>38</v>
      </c>
      <c r="I638" t="s">
        <v>2060</v>
      </c>
      <c r="J638" t="s">
        <v>39</v>
      </c>
      <c r="K638" t="s">
        <v>39</v>
      </c>
      <c r="L638" t="s">
        <v>40</v>
      </c>
      <c r="M638" t="s">
        <v>41</v>
      </c>
      <c r="N638" t="s">
        <v>144</v>
      </c>
      <c r="O638" t="s">
        <v>45</v>
      </c>
      <c r="P638" t="s">
        <v>46</v>
      </c>
      <c r="Q638" s="122">
        <v>26160</v>
      </c>
      <c r="R638" s="124">
        <v>1</v>
      </c>
      <c r="S638" s="128">
        <v>14550</v>
      </c>
      <c r="U638" s="122">
        <v>3806.28</v>
      </c>
      <c r="V638" s="126">
        <v>5.1599999999999997E-4</v>
      </c>
      <c r="W638" s="126">
        <v>1.8483590499107699E-3</v>
      </c>
      <c r="X638" s="126">
        <v>3.0791779578704E-4</v>
      </c>
    </row>
    <row r="639" spans="1:24">
      <c r="A639" s="116">
        <v>1035</v>
      </c>
      <c r="B639">
        <v>9940</v>
      </c>
      <c r="C639" t="s">
        <v>4621</v>
      </c>
      <c r="D639" t="s">
        <v>4622</v>
      </c>
      <c r="E639" t="s">
        <v>35</v>
      </c>
      <c r="F639" t="s">
        <v>4623</v>
      </c>
      <c r="G639" t="s">
        <v>4624</v>
      </c>
      <c r="H639" t="s">
        <v>38</v>
      </c>
      <c r="I639" t="s">
        <v>2060</v>
      </c>
      <c r="J639" t="s">
        <v>39</v>
      </c>
      <c r="K639" t="s">
        <v>207</v>
      </c>
      <c r="L639" t="s">
        <v>40</v>
      </c>
      <c r="M639" t="s">
        <v>41</v>
      </c>
      <c r="N639" t="s">
        <v>276</v>
      </c>
      <c r="O639" t="s">
        <v>45</v>
      </c>
      <c r="P639" t="s">
        <v>46</v>
      </c>
      <c r="Q639" s="122">
        <v>342333</v>
      </c>
      <c r="R639" s="124">
        <v>1</v>
      </c>
      <c r="S639" s="128">
        <v>388.3</v>
      </c>
      <c r="U639" s="122">
        <v>1329.279</v>
      </c>
      <c r="V639" s="126">
        <v>1.812E-3</v>
      </c>
      <c r="W639" s="126">
        <v>6.4550819739807395E-4</v>
      </c>
      <c r="X639" s="126">
        <v>1.07535092445851E-4</v>
      </c>
    </row>
    <row r="640" spans="1:24">
      <c r="A640" s="116">
        <v>1035</v>
      </c>
      <c r="B640">
        <v>9940</v>
      </c>
      <c r="C640" t="s">
        <v>4625</v>
      </c>
      <c r="D640" t="s">
        <v>4626</v>
      </c>
      <c r="E640" t="s">
        <v>35</v>
      </c>
      <c r="F640" t="s">
        <v>4627</v>
      </c>
      <c r="G640" t="s">
        <v>4628</v>
      </c>
      <c r="H640" t="s">
        <v>38</v>
      </c>
      <c r="I640" t="s">
        <v>2060</v>
      </c>
      <c r="J640" t="s">
        <v>39</v>
      </c>
      <c r="K640" t="s">
        <v>39</v>
      </c>
      <c r="L640" t="s">
        <v>40</v>
      </c>
      <c r="M640" t="s">
        <v>41</v>
      </c>
      <c r="N640" t="s">
        <v>43</v>
      </c>
      <c r="O640" t="s">
        <v>45</v>
      </c>
      <c r="P640" t="s">
        <v>46</v>
      </c>
      <c r="Q640" s="122">
        <v>9016153</v>
      </c>
      <c r="R640" s="124">
        <v>1</v>
      </c>
      <c r="S640" s="128">
        <v>157.5</v>
      </c>
      <c r="U640" s="122">
        <v>14200.441000000001</v>
      </c>
      <c r="V640" s="126">
        <v>2.7899999999999999E-3</v>
      </c>
      <c r="W640" s="126">
        <v>6.8958441283523504E-3</v>
      </c>
      <c r="X640" s="126">
        <v>1.1487774110748501E-3</v>
      </c>
    </row>
    <row r="641" spans="1:24">
      <c r="A641" s="116">
        <v>1035</v>
      </c>
      <c r="B641">
        <v>9940</v>
      </c>
      <c r="C641" t="s">
        <v>853</v>
      </c>
      <c r="D641" t="s">
        <v>854</v>
      </c>
      <c r="E641" t="s">
        <v>35</v>
      </c>
      <c r="F641" t="s">
        <v>4533</v>
      </c>
      <c r="G641" t="s">
        <v>857</v>
      </c>
      <c r="H641" t="s">
        <v>38</v>
      </c>
      <c r="I641" t="s">
        <v>2060</v>
      </c>
      <c r="J641" t="s">
        <v>39</v>
      </c>
      <c r="K641" t="s">
        <v>39</v>
      </c>
      <c r="L641" t="s">
        <v>40</v>
      </c>
      <c r="M641" t="s">
        <v>41</v>
      </c>
      <c r="N641" t="s">
        <v>106</v>
      </c>
      <c r="O641" t="s">
        <v>45</v>
      </c>
      <c r="P641" t="s">
        <v>46</v>
      </c>
      <c r="Q641" s="122">
        <v>0</v>
      </c>
      <c r="R641" s="124">
        <v>1</v>
      </c>
      <c r="S641" s="128">
        <v>0</v>
      </c>
      <c r="T641" s="122">
        <v>24.978000000000002</v>
      </c>
      <c r="U641" s="122">
        <v>24.978000000000002</v>
      </c>
      <c r="V641" s="126">
        <v>0</v>
      </c>
      <c r="W641" s="126">
        <v>1.21296705200767E-5</v>
      </c>
      <c r="X641" s="126">
        <v>2.02067959163312E-6</v>
      </c>
    </row>
    <row r="642" spans="1:24">
      <c r="A642" s="116">
        <v>1035</v>
      </c>
      <c r="B642">
        <v>9940</v>
      </c>
      <c r="C642" t="s">
        <v>2868</v>
      </c>
      <c r="D642" t="s">
        <v>2869</v>
      </c>
      <c r="E642" t="s">
        <v>35</v>
      </c>
      <c r="F642" t="s">
        <v>4629</v>
      </c>
      <c r="G642" t="s">
        <v>4630</v>
      </c>
      <c r="H642" t="s">
        <v>38</v>
      </c>
      <c r="I642" t="s">
        <v>2060</v>
      </c>
      <c r="J642" t="s">
        <v>39</v>
      </c>
      <c r="K642" t="s">
        <v>39</v>
      </c>
      <c r="L642" t="s">
        <v>40</v>
      </c>
      <c r="M642" t="s">
        <v>41</v>
      </c>
      <c r="N642" t="s">
        <v>52</v>
      </c>
      <c r="O642" t="s">
        <v>45</v>
      </c>
      <c r="P642" t="s">
        <v>46</v>
      </c>
      <c r="Q642" s="122">
        <v>4154.37</v>
      </c>
      <c r="R642" s="124">
        <v>1</v>
      </c>
      <c r="S642" s="128">
        <v>619.70000000000005</v>
      </c>
      <c r="U642" s="122">
        <v>25.745000000000001</v>
      </c>
      <c r="V642" s="126">
        <v>3.8000000000000002E-5</v>
      </c>
      <c r="W642" s="126">
        <v>1.2501792167718599E-5</v>
      </c>
      <c r="X642" s="126">
        <v>2.0826712687978199E-6</v>
      </c>
    </row>
    <row r="643" spans="1:24">
      <c r="A643" s="116">
        <v>1035</v>
      </c>
      <c r="B643">
        <v>9940</v>
      </c>
      <c r="C643" t="s">
        <v>47</v>
      </c>
      <c r="D643" t="s">
        <v>48</v>
      </c>
      <c r="E643" t="s">
        <v>35</v>
      </c>
      <c r="F643" t="s">
        <v>4631</v>
      </c>
      <c r="G643" t="s">
        <v>51</v>
      </c>
      <c r="H643" t="s">
        <v>38</v>
      </c>
      <c r="I643" t="s">
        <v>2060</v>
      </c>
      <c r="J643" t="s">
        <v>39</v>
      </c>
      <c r="K643" t="s">
        <v>39</v>
      </c>
      <c r="L643" t="s">
        <v>1542</v>
      </c>
      <c r="M643" t="s">
        <v>41</v>
      </c>
      <c r="N643" t="s">
        <v>52</v>
      </c>
      <c r="O643" t="s">
        <v>45</v>
      </c>
      <c r="P643" t="s">
        <v>46</v>
      </c>
      <c r="Q643" s="122">
        <v>155763</v>
      </c>
      <c r="R643" s="124">
        <v>1</v>
      </c>
      <c r="S643" s="128">
        <v>535.05100000000004</v>
      </c>
      <c r="U643" s="122">
        <v>833.41099999999994</v>
      </c>
      <c r="V643" s="126">
        <v>4.2499999999999998E-4</v>
      </c>
      <c r="W643" s="126">
        <v>4.04710771832142E-4</v>
      </c>
      <c r="X643" s="126">
        <v>6.7420693398201394E-5</v>
      </c>
    </row>
    <row r="644" spans="1:24">
      <c r="A644" s="116">
        <v>1035</v>
      </c>
      <c r="B644">
        <v>9940</v>
      </c>
      <c r="C644" t="s">
        <v>867</v>
      </c>
      <c r="D644" t="s">
        <v>868</v>
      </c>
      <c r="E644" t="s">
        <v>35</v>
      </c>
      <c r="F644" t="s">
        <v>4632</v>
      </c>
      <c r="G644" t="s">
        <v>871</v>
      </c>
      <c r="H644" t="s">
        <v>38</v>
      </c>
      <c r="I644" t="s">
        <v>2060</v>
      </c>
      <c r="J644" t="s">
        <v>39</v>
      </c>
      <c r="K644" t="s">
        <v>39</v>
      </c>
      <c r="L644" t="s">
        <v>1542</v>
      </c>
      <c r="M644" t="s">
        <v>41</v>
      </c>
      <c r="N644" t="s">
        <v>144</v>
      </c>
      <c r="O644" t="s">
        <v>45</v>
      </c>
      <c r="P644" t="s">
        <v>46</v>
      </c>
      <c r="Q644" s="122">
        <v>130446</v>
      </c>
      <c r="R644" s="124">
        <v>1</v>
      </c>
      <c r="S644" s="128">
        <v>1645.8620000000001</v>
      </c>
      <c r="U644" s="122">
        <v>2146.962</v>
      </c>
      <c r="V644" s="126">
        <v>0</v>
      </c>
      <c r="W644" s="126">
        <v>1.0425812146569601E-3</v>
      </c>
      <c r="X644" s="126">
        <v>1.7368341370776699E-4</v>
      </c>
    </row>
    <row r="645" spans="1:24">
      <c r="A645" s="116">
        <v>1035</v>
      </c>
      <c r="B645">
        <v>9940</v>
      </c>
      <c r="C645" t="s">
        <v>2619</v>
      </c>
      <c r="D645" t="s">
        <v>2620</v>
      </c>
      <c r="E645" t="s">
        <v>35</v>
      </c>
      <c r="F645" t="s">
        <v>4633</v>
      </c>
      <c r="G645" t="s">
        <v>4230</v>
      </c>
      <c r="H645" t="s">
        <v>38</v>
      </c>
      <c r="I645" t="s">
        <v>2060</v>
      </c>
      <c r="J645" t="s">
        <v>39</v>
      </c>
      <c r="K645" t="s">
        <v>39</v>
      </c>
      <c r="L645" t="s">
        <v>1542</v>
      </c>
      <c r="M645" t="s">
        <v>41</v>
      </c>
      <c r="N645" t="s">
        <v>74</v>
      </c>
      <c r="O645" t="s">
        <v>45</v>
      </c>
      <c r="P645" t="s">
        <v>46</v>
      </c>
      <c r="Q645" s="122">
        <v>42325</v>
      </c>
      <c r="R645" s="124">
        <v>1</v>
      </c>
      <c r="S645" s="128">
        <v>25910.76</v>
      </c>
      <c r="U645" s="122">
        <v>10966.728999999999</v>
      </c>
      <c r="V645" s="126">
        <v>3.0400000000000002E-4</v>
      </c>
      <c r="W645" s="126">
        <v>5.3255286288160404E-3</v>
      </c>
      <c r="X645" s="126">
        <v>8.8717883944949903E-4</v>
      </c>
    </row>
    <row r="646" spans="1:24">
      <c r="A646" s="116">
        <v>1035</v>
      </c>
      <c r="B646">
        <v>9940</v>
      </c>
      <c r="C646" t="s">
        <v>883</v>
      </c>
      <c r="D646" t="s">
        <v>884</v>
      </c>
      <c r="E646" t="s">
        <v>35</v>
      </c>
      <c r="F646" t="s">
        <v>4709</v>
      </c>
      <c r="G646" t="s">
        <v>887</v>
      </c>
      <c r="H646" t="s">
        <v>38</v>
      </c>
      <c r="I646" t="s">
        <v>2060</v>
      </c>
      <c r="J646" t="s">
        <v>39</v>
      </c>
      <c r="K646" t="s">
        <v>39</v>
      </c>
      <c r="L646" t="s">
        <v>1542</v>
      </c>
      <c r="M646" t="s">
        <v>41</v>
      </c>
      <c r="N646" t="s">
        <v>888</v>
      </c>
      <c r="O646" t="s">
        <v>45</v>
      </c>
      <c r="P646" t="s">
        <v>46</v>
      </c>
      <c r="Q646" s="122">
        <v>2048</v>
      </c>
      <c r="R646" s="124">
        <v>1</v>
      </c>
      <c r="S646" s="128">
        <v>37184.447999999997</v>
      </c>
      <c r="U646" s="122">
        <v>761.53700000000003</v>
      </c>
      <c r="V646" s="126">
        <v>0</v>
      </c>
      <c r="W646" s="126">
        <v>3.6980850615392499E-4</v>
      </c>
      <c r="X646" s="126">
        <v>6.1606331347641605E-5</v>
      </c>
    </row>
    <row r="647" spans="1:24">
      <c r="A647" s="116">
        <v>1035</v>
      </c>
      <c r="B647">
        <v>9940</v>
      </c>
      <c r="C647" t="s">
        <v>874</v>
      </c>
      <c r="D647" t="s">
        <v>875</v>
      </c>
      <c r="E647" t="s">
        <v>35</v>
      </c>
      <c r="F647" t="s">
        <v>4634</v>
      </c>
      <c r="G647" t="s">
        <v>878</v>
      </c>
      <c r="H647" t="s">
        <v>38</v>
      </c>
      <c r="I647" t="s">
        <v>2060</v>
      </c>
      <c r="J647" t="s">
        <v>39</v>
      </c>
      <c r="K647" t="s">
        <v>39</v>
      </c>
      <c r="L647" t="s">
        <v>1542</v>
      </c>
      <c r="M647" t="s">
        <v>41</v>
      </c>
      <c r="N647" t="s">
        <v>144</v>
      </c>
      <c r="O647" t="s">
        <v>45</v>
      </c>
      <c r="P647" t="s">
        <v>46</v>
      </c>
      <c r="Q647" s="122">
        <v>4950</v>
      </c>
      <c r="R647" s="124">
        <v>1</v>
      </c>
      <c r="S647" s="128">
        <v>31848.973000000002</v>
      </c>
      <c r="U647" s="122">
        <v>1576.5239999999999</v>
      </c>
      <c r="V647" s="126">
        <v>2.14E-4</v>
      </c>
      <c r="W647" s="126">
        <v>7.6557234491635704E-4</v>
      </c>
      <c r="X647" s="126">
        <v>1.2753655680347399E-4</v>
      </c>
    </row>
    <row r="648" spans="1:24">
      <c r="A648" s="116">
        <v>1035</v>
      </c>
      <c r="B648">
        <v>9940</v>
      </c>
      <c r="C648" t="s">
        <v>4512</v>
      </c>
      <c r="D648" t="s">
        <v>4513</v>
      </c>
      <c r="E648" t="s">
        <v>35</v>
      </c>
      <c r="F648" t="s">
        <v>4635</v>
      </c>
      <c r="G648" t="s">
        <v>4515</v>
      </c>
      <c r="H648" t="s">
        <v>38</v>
      </c>
      <c r="I648" t="s">
        <v>2060</v>
      </c>
      <c r="J648" t="s">
        <v>39</v>
      </c>
      <c r="K648" t="s">
        <v>39</v>
      </c>
      <c r="L648" t="s">
        <v>1542</v>
      </c>
      <c r="M648" t="s">
        <v>41</v>
      </c>
      <c r="N648" t="s">
        <v>43</v>
      </c>
      <c r="O648" t="s">
        <v>45</v>
      </c>
      <c r="P648" t="s">
        <v>46</v>
      </c>
      <c r="Q648" s="122">
        <v>56000</v>
      </c>
      <c r="R648" s="124">
        <v>1</v>
      </c>
      <c r="S648" s="128">
        <v>8318.5249999999996</v>
      </c>
      <c r="U648" s="122">
        <v>4658.3739999999998</v>
      </c>
      <c r="V648" s="126">
        <v>0</v>
      </c>
      <c r="W648" s="126">
        <v>2.2621424962874599E-3</v>
      </c>
      <c r="X648" s="126">
        <v>3.7684990437688697E-4</v>
      </c>
    </row>
    <row r="649" spans="1:24">
      <c r="A649" s="116">
        <v>1035</v>
      </c>
      <c r="B649">
        <v>9940</v>
      </c>
      <c r="C649" t="s">
        <v>853</v>
      </c>
      <c r="D649" t="s">
        <v>854</v>
      </c>
      <c r="E649" t="s">
        <v>35</v>
      </c>
      <c r="F649" t="s">
        <v>4636</v>
      </c>
      <c r="G649" t="s">
        <v>857</v>
      </c>
      <c r="H649" t="s">
        <v>38</v>
      </c>
      <c r="I649" t="s">
        <v>2060</v>
      </c>
      <c r="J649" t="s">
        <v>39</v>
      </c>
      <c r="K649" t="s">
        <v>39</v>
      </c>
      <c r="L649" t="s">
        <v>1542</v>
      </c>
      <c r="M649" t="s">
        <v>41</v>
      </c>
      <c r="N649" t="s">
        <v>106</v>
      </c>
      <c r="O649" t="s">
        <v>45</v>
      </c>
      <c r="P649" t="s">
        <v>46</v>
      </c>
      <c r="Q649" s="122">
        <v>1716641</v>
      </c>
      <c r="R649" s="124">
        <v>1</v>
      </c>
      <c r="S649" s="128">
        <v>237.38900000000001</v>
      </c>
      <c r="U649" s="122">
        <v>4075.1170000000002</v>
      </c>
      <c r="V649" s="126">
        <v>9.8499999999999998E-4</v>
      </c>
      <c r="W649" s="126">
        <v>1.9789083325478102E-3</v>
      </c>
      <c r="X649" s="126">
        <v>3.29665976884819E-4</v>
      </c>
    </row>
    <row r="650" spans="1:24">
      <c r="A650" s="116">
        <v>1035</v>
      </c>
      <c r="B650">
        <v>9940</v>
      </c>
      <c r="C650" t="s">
        <v>832</v>
      </c>
      <c r="D650" t="s">
        <v>833</v>
      </c>
      <c r="E650" t="s">
        <v>35</v>
      </c>
      <c r="F650" t="s">
        <v>4549</v>
      </c>
      <c r="G650" t="s">
        <v>836</v>
      </c>
      <c r="H650" t="s">
        <v>38</v>
      </c>
      <c r="I650" t="s">
        <v>2060</v>
      </c>
      <c r="J650" t="s">
        <v>39</v>
      </c>
      <c r="K650" t="s">
        <v>39</v>
      </c>
      <c r="L650" t="s">
        <v>1542</v>
      </c>
      <c r="M650" t="s">
        <v>41</v>
      </c>
      <c r="N650" t="s">
        <v>74</v>
      </c>
      <c r="O650" t="s">
        <v>45</v>
      </c>
      <c r="P650" t="s">
        <v>46</v>
      </c>
      <c r="Q650" s="122">
        <v>38755</v>
      </c>
      <c r="R650" s="124">
        <v>1</v>
      </c>
      <c r="S650" s="128">
        <v>6851.8050000000003</v>
      </c>
      <c r="U650" s="122">
        <v>2655.4169999999999</v>
      </c>
      <c r="V650" s="126">
        <v>1.7080000000000001E-3</v>
      </c>
      <c r="W650" s="126">
        <v>1.2894910764654399E-3</v>
      </c>
      <c r="X650" s="126">
        <v>2.1481608239019601E-4</v>
      </c>
    </row>
    <row r="651" spans="1:24">
      <c r="A651" s="116">
        <v>1035</v>
      </c>
      <c r="B651">
        <v>9940</v>
      </c>
      <c r="C651" t="s">
        <v>4569</v>
      </c>
      <c r="D651" t="s">
        <v>4570</v>
      </c>
      <c r="E651" t="s">
        <v>35</v>
      </c>
      <c r="F651" t="s">
        <v>4637</v>
      </c>
      <c r="G651" t="s">
        <v>4572</v>
      </c>
      <c r="H651" t="s">
        <v>38</v>
      </c>
      <c r="I651" t="s">
        <v>2060</v>
      </c>
      <c r="J651" t="s">
        <v>39</v>
      </c>
      <c r="K651" t="s">
        <v>39</v>
      </c>
      <c r="L651" t="s">
        <v>1542</v>
      </c>
      <c r="M651" t="s">
        <v>41</v>
      </c>
      <c r="N651" t="s">
        <v>74</v>
      </c>
      <c r="O651" t="s">
        <v>45</v>
      </c>
      <c r="P651" t="s">
        <v>46</v>
      </c>
      <c r="Q651" s="122">
        <v>54281</v>
      </c>
      <c r="R651" s="124">
        <v>1</v>
      </c>
      <c r="S651" s="128">
        <v>4968.8100000000004</v>
      </c>
      <c r="U651" s="122">
        <v>2697.12</v>
      </c>
      <c r="V651" s="126">
        <v>8.0400000000000003E-4</v>
      </c>
      <c r="W651" s="126">
        <v>1.3097422443647201E-3</v>
      </c>
      <c r="X651" s="126">
        <v>2.1818972074361099E-4</v>
      </c>
    </row>
    <row r="652" spans="1:24">
      <c r="A652" s="116">
        <v>1035</v>
      </c>
      <c r="B652">
        <v>9940</v>
      </c>
      <c r="C652" t="s">
        <v>4639</v>
      </c>
      <c r="D652" t="s">
        <v>4640</v>
      </c>
      <c r="E652" t="s">
        <v>35</v>
      </c>
      <c r="F652" t="s">
        <v>4641</v>
      </c>
      <c r="G652" t="s">
        <v>4642</v>
      </c>
      <c r="H652" t="s">
        <v>38</v>
      </c>
      <c r="I652" t="s">
        <v>2060</v>
      </c>
      <c r="J652" t="s">
        <v>165</v>
      </c>
      <c r="K652" t="s">
        <v>39</v>
      </c>
      <c r="L652" t="s">
        <v>40</v>
      </c>
      <c r="M652" t="s">
        <v>1558</v>
      </c>
      <c r="N652" t="s">
        <v>1676</v>
      </c>
      <c r="O652" t="s">
        <v>45</v>
      </c>
      <c r="P652" t="s">
        <v>168</v>
      </c>
      <c r="Q652" s="122">
        <v>40408</v>
      </c>
      <c r="R652" s="124">
        <v>2.9780000000000002</v>
      </c>
      <c r="S652" s="128">
        <v>3473</v>
      </c>
      <c r="U652" s="122">
        <v>4179.2349999999997</v>
      </c>
      <c r="V652" s="126">
        <v>4.0099999999999999E-4</v>
      </c>
      <c r="W652" s="126">
        <v>2.02946907291016E-3</v>
      </c>
      <c r="X652" s="126">
        <v>3.3808888136676397E-4</v>
      </c>
    </row>
    <row r="653" spans="1:24">
      <c r="A653" s="116">
        <v>1035</v>
      </c>
      <c r="B653">
        <v>9940</v>
      </c>
      <c r="C653" t="s">
        <v>432</v>
      </c>
      <c r="D653" t="s">
        <v>433</v>
      </c>
      <c r="E653" t="s">
        <v>161</v>
      </c>
      <c r="F653" t="s">
        <v>4643</v>
      </c>
      <c r="G653" t="s">
        <v>4498</v>
      </c>
      <c r="H653" t="s">
        <v>38</v>
      </c>
      <c r="I653" t="s">
        <v>2060</v>
      </c>
      <c r="J653" t="s">
        <v>165</v>
      </c>
      <c r="K653" t="s">
        <v>178</v>
      </c>
      <c r="L653" t="s">
        <v>40</v>
      </c>
      <c r="M653" t="s">
        <v>1556</v>
      </c>
      <c r="N653" t="s">
        <v>1733</v>
      </c>
      <c r="O653" t="s">
        <v>45</v>
      </c>
      <c r="P653" t="s">
        <v>168</v>
      </c>
      <c r="Q653" s="122">
        <v>10646</v>
      </c>
      <c r="R653" s="124">
        <v>2.9780000000000002</v>
      </c>
      <c r="S653" s="128">
        <v>10890</v>
      </c>
      <c r="U653" s="122">
        <v>3452.5430000000001</v>
      </c>
      <c r="V653" s="126">
        <v>1.75E-4</v>
      </c>
      <c r="W653" s="126">
        <v>1.6765813864126899E-3</v>
      </c>
      <c r="X653" s="126">
        <v>2.7930138626837598E-4</v>
      </c>
    </row>
    <row r="654" spans="1:24">
      <c r="A654" s="116">
        <v>1035</v>
      </c>
      <c r="B654">
        <v>9940</v>
      </c>
      <c r="C654" t="s">
        <v>4644</v>
      </c>
      <c r="D654" t="s">
        <v>4645</v>
      </c>
      <c r="E654" t="s">
        <v>35</v>
      </c>
      <c r="F654" t="s">
        <v>4646</v>
      </c>
      <c r="G654" t="s">
        <v>4647</v>
      </c>
      <c r="H654" t="s">
        <v>38</v>
      </c>
      <c r="I654" t="s">
        <v>2060</v>
      </c>
      <c r="J654" t="s">
        <v>165</v>
      </c>
      <c r="K654" t="s">
        <v>39</v>
      </c>
      <c r="L654" t="s">
        <v>40</v>
      </c>
      <c r="M654" t="s">
        <v>1558</v>
      </c>
      <c r="N654" t="s">
        <v>1725</v>
      </c>
      <c r="O654" t="s">
        <v>45</v>
      </c>
      <c r="P654" t="s">
        <v>168</v>
      </c>
      <c r="Q654" s="122">
        <v>35170</v>
      </c>
      <c r="R654" s="124">
        <v>2.9780000000000002</v>
      </c>
      <c r="S654" s="128">
        <v>500</v>
      </c>
      <c r="U654" s="122">
        <v>523.68100000000004</v>
      </c>
      <c r="V654" s="126">
        <v>1.2E-4</v>
      </c>
      <c r="W654" s="126">
        <v>2.5430369550428198E-4</v>
      </c>
      <c r="X654" s="126">
        <v>4.2364406084390001E-5</v>
      </c>
    </row>
    <row r="655" spans="1:24">
      <c r="A655" s="116">
        <v>1035</v>
      </c>
      <c r="B655">
        <v>9940</v>
      </c>
      <c r="C655" t="s">
        <v>3577</v>
      </c>
      <c r="D655" t="s">
        <v>3578</v>
      </c>
      <c r="E655" t="s">
        <v>161</v>
      </c>
      <c r="F655" t="s">
        <v>4648</v>
      </c>
      <c r="G655" t="s">
        <v>4649</v>
      </c>
      <c r="H655" t="s">
        <v>38</v>
      </c>
      <c r="I655" t="s">
        <v>2060</v>
      </c>
      <c r="J655" t="s">
        <v>165</v>
      </c>
      <c r="K655" t="s">
        <v>1473</v>
      </c>
      <c r="L655" t="s">
        <v>40</v>
      </c>
      <c r="M655" t="s">
        <v>1585</v>
      </c>
      <c r="N655" t="s">
        <v>536</v>
      </c>
      <c r="O655" t="s">
        <v>45</v>
      </c>
      <c r="P655" t="s">
        <v>1424</v>
      </c>
      <c r="Q655" s="122">
        <v>1035794</v>
      </c>
      <c r="R655" s="124">
        <v>3.9388999999999998</v>
      </c>
      <c r="S655" s="128">
        <v>217</v>
      </c>
      <c r="U655" s="122">
        <v>8853.3590000000004</v>
      </c>
      <c r="V655" s="126">
        <v>1.021E-3</v>
      </c>
      <c r="W655" s="126">
        <v>4.299259753959E-3</v>
      </c>
      <c r="X655" s="126">
        <v>7.1621289544306695E-4</v>
      </c>
    </row>
    <row r="656" spans="1:24">
      <c r="A656" s="116">
        <v>1035</v>
      </c>
      <c r="B656">
        <v>9940</v>
      </c>
      <c r="C656" t="s">
        <v>4650</v>
      </c>
      <c r="D656" t="s">
        <v>4651</v>
      </c>
      <c r="E656" t="s">
        <v>317</v>
      </c>
      <c r="F656" t="s">
        <v>4652</v>
      </c>
      <c r="G656" t="s">
        <v>4653</v>
      </c>
      <c r="H656" t="s">
        <v>38</v>
      </c>
      <c r="I656" t="s">
        <v>2060</v>
      </c>
      <c r="J656" t="s">
        <v>165</v>
      </c>
      <c r="K656" t="s">
        <v>178</v>
      </c>
      <c r="L656" t="s">
        <v>40</v>
      </c>
      <c r="M656" t="s">
        <v>1558</v>
      </c>
      <c r="N656" t="s">
        <v>1710</v>
      </c>
      <c r="O656" t="s">
        <v>45</v>
      </c>
      <c r="P656" t="s">
        <v>168</v>
      </c>
      <c r="Q656" s="122">
        <v>6409</v>
      </c>
      <c r="R656" s="124">
        <v>2.9780000000000002</v>
      </c>
      <c r="S656" s="128">
        <v>3641</v>
      </c>
      <c r="U656" s="122">
        <v>694.92100000000005</v>
      </c>
      <c r="V656" s="126">
        <v>1.13E-4</v>
      </c>
      <c r="W656" s="126">
        <v>3.3745918179794998E-4</v>
      </c>
      <c r="X656" s="126">
        <v>5.6217263324644202E-5</v>
      </c>
    </row>
    <row r="657" spans="1:24">
      <c r="A657" s="116">
        <v>1035</v>
      </c>
      <c r="B657">
        <v>9940</v>
      </c>
      <c r="C657" t="s">
        <v>4654</v>
      </c>
      <c r="D657" t="s">
        <v>4655</v>
      </c>
      <c r="E657" t="s">
        <v>161</v>
      </c>
      <c r="F657" t="s">
        <v>4656</v>
      </c>
      <c r="G657" t="s">
        <v>4657</v>
      </c>
      <c r="H657" t="s">
        <v>38</v>
      </c>
      <c r="I657" t="s">
        <v>2060</v>
      </c>
      <c r="J657" t="s">
        <v>165</v>
      </c>
      <c r="K657" t="s">
        <v>178</v>
      </c>
      <c r="L657" t="s">
        <v>40</v>
      </c>
      <c r="M657" t="s">
        <v>1556</v>
      </c>
      <c r="N657" t="s">
        <v>1710</v>
      </c>
      <c r="O657" t="s">
        <v>45</v>
      </c>
      <c r="P657" t="s">
        <v>168</v>
      </c>
      <c r="Q657" s="122">
        <v>53222</v>
      </c>
      <c r="R657" s="124">
        <v>2.9780000000000002</v>
      </c>
      <c r="S657" s="128">
        <v>2408</v>
      </c>
      <c r="U657" s="122">
        <v>3816.5619999999999</v>
      </c>
      <c r="V657" s="126">
        <v>6.0000000000000002E-6</v>
      </c>
      <c r="W657" s="126">
        <v>1.8533522597308099E-3</v>
      </c>
      <c r="X657" s="126">
        <v>3.08749613696966E-4</v>
      </c>
    </row>
    <row r="658" spans="1:24">
      <c r="A658" s="116">
        <v>1035</v>
      </c>
      <c r="B658">
        <v>9940</v>
      </c>
      <c r="C658" t="s">
        <v>4320</v>
      </c>
      <c r="D658" t="s">
        <v>4321</v>
      </c>
      <c r="E658" t="s">
        <v>35</v>
      </c>
      <c r="F658" t="s">
        <v>4658</v>
      </c>
      <c r="G658" t="s">
        <v>4323</v>
      </c>
      <c r="H658" t="s">
        <v>38</v>
      </c>
      <c r="I658" t="s">
        <v>2060</v>
      </c>
      <c r="J658" t="s">
        <v>165</v>
      </c>
      <c r="K658" t="s">
        <v>39</v>
      </c>
      <c r="L658" t="s">
        <v>40</v>
      </c>
      <c r="M658" t="s">
        <v>1558</v>
      </c>
      <c r="N658" t="s">
        <v>1722</v>
      </c>
      <c r="O658" t="s">
        <v>45</v>
      </c>
      <c r="P658" t="s">
        <v>168</v>
      </c>
      <c r="Q658" s="122">
        <v>64070</v>
      </c>
      <c r="R658" s="124">
        <v>2.9780000000000002</v>
      </c>
      <c r="S658" s="128">
        <v>1331</v>
      </c>
      <c r="U658" s="122">
        <v>2539.5540000000001</v>
      </c>
      <c r="V658" s="126">
        <v>1.124E-3</v>
      </c>
      <c r="W658" s="126">
        <v>1.2332271522972301E-3</v>
      </c>
      <c r="X658" s="126">
        <v>2.05443085561988E-4</v>
      </c>
    </row>
    <row r="659" spans="1:24">
      <c r="A659" s="116">
        <v>1035</v>
      </c>
      <c r="B659">
        <v>9940</v>
      </c>
      <c r="C659" t="s">
        <v>3973</v>
      </c>
      <c r="D659" t="s">
        <v>3974</v>
      </c>
      <c r="E659" t="s">
        <v>161</v>
      </c>
      <c r="F659" t="s">
        <v>3973</v>
      </c>
      <c r="G659" t="s">
        <v>4659</v>
      </c>
      <c r="H659" t="s">
        <v>38</v>
      </c>
      <c r="I659" t="s">
        <v>2060</v>
      </c>
      <c r="J659" t="s">
        <v>165</v>
      </c>
      <c r="K659" t="s">
        <v>1509</v>
      </c>
      <c r="L659" t="s">
        <v>40</v>
      </c>
      <c r="M659" t="s">
        <v>153</v>
      </c>
      <c r="N659" t="s">
        <v>636</v>
      </c>
      <c r="O659" t="s">
        <v>45</v>
      </c>
      <c r="P659" t="s">
        <v>196</v>
      </c>
      <c r="Q659" s="122">
        <v>37578</v>
      </c>
      <c r="R659" s="124">
        <v>3.3944999999999999</v>
      </c>
      <c r="S659" s="128">
        <v>289.5</v>
      </c>
      <c r="U659" s="122">
        <v>369.28199999999998</v>
      </c>
      <c r="V659" s="126">
        <v>2.04E-4</v>
      </c>
      <c r="W659" s="126">
        <v>1.79326159832953E-4</v>
      </c>
      <c r="X659" s="126">
        <v>2.9873912141357502E-5</v>
      </c>
    </row>
    <row r="660" spans="1:24">
      <c r="A660" s="116">
        <v>1035</v>
      </c>
      <c r="B660">
        <v>9940</v>
      </c>
      <c r="C660" t="s">
        <v>4660</v>
      </c>
      <c r="D660" t="s">
        <v>4661</v>
      </c>
      <c r="E660" t="s">
        <v>161</v>
      </c>
      <c r="F660" t="s">
        <v>4662</v>
      </c>
      <c r="G660" t="s">
        <v>4663</v>
      </c>
      <c r="H660" t="s">
        <v>38</v>
      </c>
      <c r="I660" t="s">
        <v>2060</v>
      </c>
      <c r="J660" t="s">
        <v>165</v>
      </c>
      <c r="K660" t="s">
        <v>178</v>
      </c>
      <c r="L660" t="s">
        <v>40</v>
      </c>
      <c r="M660" t="s">
        <v>1556</v>
      </c>
      <c r="N660" t="s">
        <v>1710</v>
      </c>
      <c r="O660" t="s">
        <v>45</v>
      </c>
      <c r="P660" t="s">
        <v>168</v>
      </c>
      <c r="Q660" s="122">
        <v>46508</v>
      </c>
      <c r="R660" s="124">
        <v>2.9780000000000002</v>
      </c>
      <c r="S660" s="128">
        <v>1039</v>
      </c>
      <c r="U660" s="122">
        <v>1439.0239999999999</v>
      </c>
      <c r="V660" s="126">
        <v>3.4099999999999999E-4</v>
      </c>
      <c r="W660" s="126">
        <v>6.98800987492928E-4</v>
      </c>
      <c r="X660" s="126">
        <v>1.16413128592639E-4</v>
      </c>
    </row>
    <row r="661" spans="1:24">
      <c r="A661" s="116">
        <v>1035</v>
      </c>
      <c r="B661">
        <v>9940</v>
      </c>
      <c r="C661" t="s">
        <v>4669</v>
      </c>
      <c r="D661" t="s">
        <v>4670</v>
      </c>
      <c r="E661" t="s">
        <v>161</v>
      </c>
      <c r="F661" t="s">
        <v>4671</v>
      </c>
      <c r="G661" t="s">
        <v>4672</v>
      </c>
      <c r="H661" t="s">
        <v>38</v>
      </c>
      <c r="I661" t="s">
        <v>2060</v>
      </c>
      <c r="J661" t="s">
        <v>165</v>
      </c>
      <c r="K661" t="s">
        <v>173</v>
      </c>
      <c r="L661" t="s">
        <v>40</v>
      </c>
      <c r="M661" t="s">
        <v>1556</v>
      </c>
      <c r="N661" t="s">
        <v>1695</v>
      </c>
      <c r="O661" t="s">
        <v>45</v>
      </c>
      <c r="P661" t="s">
        <v>168</v>
      </c>
      <c r="Q661" s="122">
        <v>11366</v>
      </c>
      <c r="R661" s="124">
        <v>2.9780000000000002</v>
      </c>
      <c r="S661" s="128">
        <v>9598</v>
      </c>
      <c r="T661" s="122">
        <v>11.933999999999999</v>
      </c>
      <c r="U661" s="122">
        <v>3284.2660000000001</v>
      </c>
      <c r="V661" s="126">
        <v>3.9999999999999998E-6</v>
      </c>
      <c r="W661" s="126">
        <v>1.59486519974384E-3</v>
      </c>
      <c r="X661" s="126">
        <v>2.6568830168916002E-4</v>
      </c>
    </row>
    <row r="662" spans="1:24">
      <c r="A662" s="116">
        <v>1035</v>
      </c>
      <c r="B662">
        <v>9940</v>
      </c>
      <c r="C662" t="s">
        <v>4673</v>
      </c>
      <c r="D662" t="s">
        <v>4674</v>
      </c>
      <c r="E662" t="s">
        <v>35</v>
      </c>
      <c r="F662" t="s">
        <v>4675</v>
      </c>
      <c r="G662" t="s">
        <v>4676</v>
      </c>
      <c r="H662" t="s">
        <v>38</v>
      </c>
      <c r="I662" t="s">
        <v>2060</v>
      </c>
      <c r="J662" t="s">
        <v>165</v>
      </c>
      <c r="K662" t="s">
        <v>178</v>
      </c>
      <c r="L662" t="s">
        <v>40</v>
      </c>
      <c r="M662" t="s">
        <v>1558</v>
      </c>
      <c r="N662" t="s">
        <v>1720</v>
      </c>
      <c r="O662" t="s">
        <v>45</v>
      </c>
      <c r="P662" t="s">
        <v>168</v>
      </c>
      <c r="Q662" s="122">
        <v>87623</v>
      </c>
      <c r="R662" s="124">
        <v>2.9780000000000002</v>
      </c>
      <c r="S662" s="128">
        <v>1410</v>
      </c>
      <c r="U662" s="122">
        <v>3679.2719999999999</v>
      </c>
      <c r="V662" s="126">
        <v>5.6639999999999998E-3</v>
      </c>
      <c r="W662" s="126">
        <v>1.78668310052613E-3</v>
      </c>
      <c r="X662" s="126">
        <v>2.9764321066868502E-4</v>
      </c>
    </row>
    <row r="663" spans="1:24">
      <c r="A663" s="116">
        <v>1035</v>
      </c>
      <c r="B663">
        <v>9940</v>
      </c>
      <c r="C663" t="s">
        <v>4677</v>
      </c>
      <c r="D663" t="s">
        <v>4678</v>
      </c>
      <c r="E663" t="s">
        <v>35</v>
      </c>
      <c r="F663" t="s">
        <v>4679</v>
      </c>
      <c r="G663" t="s">
        <v>4680</v>
      </c>
      <c r="H663" t="s">
        <v>38</v>
      </c>
      <c r="I663" t="s">
        <v>2060</v>
      </c>
      <c r="J663" t="s">
        <v>165</v>
      </c>
      <c r="K663" t="s">
        <v>178</v>
      </c>
      <c r="L663" t="s">
        <v>40</v>
      </c>
      <c r="M663" t="s">
        <v>1558</v>
      </c>
      <c r="N663" t="s">
        <v>1710</v>
      </c>
      <c r="O663" t="s">
        <v>45</v>
      </c>
      <c r="P663" t="s">
        <v>168</v>
      </c>
      <c r="Q663" s="122">
        <v>1882</v>
      </c>
      <c r="R663" s="124">
        <v>2.9780000000000002</v>
      </c>
      <c r="S663" s="128">
        <v>508</v>
      </c>
      <c r="U663" s="122">
        <v>28.471</v>
      </c>
      <c r="V663" s="126">
        <v>3.9199999999999999E-4</v>
      </c>
      <c r="W663" s="126">
        <v>1.38259069609918E-5</v>
      </c>
      <c r="X663" s="126">
        <v>2.3032553098332399E-6</v>
      </c>
    </row>
    <row r="664" spans="1:24">
      <c r="A664" s="116">
        <v>1035</v>
      </c>
      <c r="B664">
        <v>9940</v>
      </c>
      <c r="C664" t="s">
        <v>4681</v>
      </c>
      <c r="D664" t="s">
        <v>4682</v>
      </c>
      <c r="E664" t="s">
        <v>161</v>
      </c>
      <c r="F664" t="s">
        <v>4683</v>
      </c>
      <c r="G664" t="s">
        <v>4684</v>
      </c>
      <c r="H664" t="s">
        <v>38</v>
      </c>
      <c r="I664" t="s">
        <v>2060</v>
      </c>
      <c r="J664" t="s">
        <v>165</v>
      </c>
      <c r="K664" t="s">
        <v>201</v>
      </c>
      <c r="L664" t="s">
        <v>40</v>
      </c>
      <c r="M664" t="s">
        <v>202</v>
      </c>
      <c r="N664" t="s">
        <v>636</v>
      </c>
      <c r="O664" t="s">
        <v>45</v>
      </c>
      <c r="P664" t="s">
        <v>196</v>
      </c>
      <c r="Q664" s="122">
        <v>330135</v>
      </c>
      <c r="R664" s="124">
        <v>3.3944999999999999</v>
      </c>
      <c r="S664" s="128">
        <v>232.2</v>
      </c>
      <c r="T664" s="122">
        <v>29.712</v>
      </c>
      <c r="U664" s="122">
        <v>2702.9920000000002</v>
      </c>
      <c r="V664" s="126">
        <v>2.1499999999999999E-4</v>
      </c>
      <c r="W664" s="126">
        <v>1.31259362669392E-3</v>
      </c>
      <c r="X664" s="126">
        <v>2.18664732003893E-4</v>
      </c>
    </row>
    <row r="665" spans="1:24">
      <c r="A665" s="116">
        <v>1035</v>
      </c>
      <c r="B665">
        <v>9940</v>
      </c>
      <c r="C665" t="s">
        <v>4685</v>
      </c>
      <c r="D665" t="s">
        <v>4686</v>
      </c>
      <c r="E665" t="s">
        <v>35</v>
      </c>
      <c r="F665" t="s">
        <v>4687</v>
      </c>
      <c r="G665" t="s">
        <v>4688</v>
      </c>
      <c r="H665" t="s">
        <v>38</v>
      </c>
      <c r="I665" t="s">
        <v>2060</v>
      </c>
      <c r="J665" t="s">
        <v>165</v>
      </c>
      <c r="K665" t="s">
        <v>207</v>
      </c>
      <c r="L665" t="s">
        <v>40</v>
      </c>
      <c r="M665" t="s">
        <v>1558</v>
      </c>
      <c r="N665" t="s">
        <v>1706</v>
      </c>
      <c r="O665" t="s">
        <v>45</v>
      </c>
      <c r="P665" t="s">
        <v>168</v>
      </c>
      <c r="Q665" s="122">
        <v>34720</v>
      </c>
      <c r="R665" s="124">
        <v>2.9780000000000002</v>
      </c>
      <c r="S665" s="128">
        <v>1462</v>
      </c>
      <c r="U665" s="122">
        <v>1511.652</v>
      </c>
      <c r="V665" s="126">
        <v>4.0999999999999999E-4</v>
      </c>
      <c r="W665" s="126">
        <v>7.3406985147355405E-4</v>
      </c>
      <c r="X665" s="126">
        <v>1.2228856218729199E-4</v>
      </c>
    </row>
    <row r="666" spans="1:24">
      <c r="A666" s="116">
        <v>1035</v>
      </c>
      <c r="B666">
        <v>9940</v>
      </c>
      <c r="C666" t="s">
        <v>4689</v>
      </c>
      <c r="D666" t="s">
        <v>4690</v>
      </c>
      <c r="E666" t="s">
        <v>161</v>
      </c>
      <c r="F666" t="s">
        <v>4691</v>
      </c>
      <c r="G666" t="s">
        <v>4692</v>
      </c>
      <c r="H666" t="s">
        <v>38</v>
      </c>
      <c r="I666" t="s">
        <v>2060</v>
      </c>
      <c r="J666" t="s">
        <v>165</v>
      </c>
      <c r="K666" t="s">
        <v>178</v>
      </c>
      <c r="L666" t="s">
        <v>40</v>
      </c>
      <c r="M666" t="s">
        <v>1556</v>
      </c>
      <c r="N666" t="s">
        <v>1701</v>
      </c>
      <c r="O666" t="s">
        <v>45</v>
      </c>
      <c r="P666" t="s">
        <v>168</v>
      </c>
      <c r="Q666" s="122">
        <v>18417</v>
      </c>
      <c r="R666" s="124">
        <v>2.9780000000000002</v>
      </c>
      <c r="S666" s="128">
        <v>7922</v>
      </c>
      <c r="T666" s="122">
        <v>5.5250000000000004</v>
      </c>
      <c r="U666" s="122">
        <v>4361.34</v>
      </c>
      <c r="V666" s="126">
        <v>6.7000000000000002E-5</v>
      </c>
      <c r="W666" s="126">
        <v>2.1179005257397701E-3</v>
      </c>
      <c r="X666" s="126">
        <v>3.5282066090648801E-4</v>
      </c>
    </row>
    <row r="667" spans="1:24">
      <c r="A667" s="116">
        <v>1035</v>
      </c>
      <c r="B667">
        <v>9940</v>
      </c>
      <c r="C667" t="s">
        <v>4693</v>
      </c>
      <c r="D667" t="s">
        <v>4694</v>
      </c>
      <c r="E667" t="s">
        <v>161</v>
      </c>
      <c r="F667" t="s">
        <v>4695</v>
      </c>
      <c r="G667" t="s">
        <v>4696</v>
      </c>
      <c r="H667" t="s">
        <v>38</v>
      </c>
      <c r="I667" t="s">
        <v>2060</v>
      </c>
      <c r="J667" t="s">
        <v>165</v>
      </c>
      <c r="K667" t="s">
        <v>178</v>
      </c>
      <c r="L667" t="s">
        <v>40</v>
      </c>
      <c r="M667" t="s">
        <v>1597</v>
      </c>
      <c r="N667" t="s">
        <v>636</v>
      </c>
      <c r="O667" t="s">
        <v>45</v>
      </c>
      <c r="P667" t="s">
        <v>168</v>
      </c>
      <c r="Q667" s="122">
        <v>139243</v>
      </c>
      <c r="R667" s="124">
        <v>2.9780000000000002</v>
      </c>
      <c r="S667" s="128">
        <v>18.600000000000001</v>
      </c>
      <c r="U667" s="122">
        <v>77.128</v>
      </c>
      <c r="V667" s="126">
        <v>2.4000000000000001E-4</v>
      </c>
      <c r="W667" s="126">
        <v>3.7453862735269301E-5</v>
      </c>
      <c r="X667" s="126">
        <v>6.2394321372307097E-6</v>
      </c>
    </row>
    <row r="668" spans="1:24">
      <c r="A668" s="116">
        <v>1035</v>
      </c>
      <c r="B668">
        <v>9940</v>
      </c>
      <c r="C668" t="s">
        <v>4697</v>
      </c>
      <c r="D668" t="s">
        <v>4698</v>
      </c>
      <c r="E668" t="s">
        <v>317</v>
      </c>
      <c r="F668" t="s">
        <v>4697</v>
      </c>
      <c r="G668" t="s">
        <v>4699</v>
      </c>
      <c r="H668" t="s">
        <v>38</v>
      </c>
      <c r="I668" t="s">
        <v>2060</v>
      </c>
      <c r="J668" t="s">
        <v>165</v>
      </c>
      <c r="K668" t="s">
        <v>178</v>
      </c>
      <c r="L668" t="s">
        <v>40</v>
      </c>
      <c r="M668" t="s">
        <v>1558</v>
      </c>
      <c r="N668" t="s">
        <v>1710</v>
      </c>
      <c r="O668" t="s">
        <v>45</v>
      </c>
      <c r="P668" t="s">
        <v>168</v>
      </c>
      <c r="Q668" s="122">
        <v>8360</v>
      </c>
      <c r="R668" s="124">
        <v>2.9780000000000002</v>
      </c>
      <c r="S668" s="128">
        <v>831</v>
      </c>
      <c r="U668" s="122">
        <v>206.886</v>
      </c>
      <c r="V668" s="126">
        <v>1.22E-4</v>
      </c>
      <c r="W668" s="126">
        <v>1.00465650341742E-4</v>
      </c>
      <c r="X668" s="126">
        <v>1.6736554300439601E-5</v>
      </c>
    </row>
    <row r="669" spans="1:24">
      <c r="A669" s="116">
        <v>1035</v>
      </c>
      <c r="B669">
        <v>9940</v>
      </c>
      <c r="C669" t="s">
        <v>4700</v>
      </c>
      <c r="D669" t="s">
        <v>4701</v>
      </c>
      <c r="E669" t="s">
        <v>35</v>
      </c>
      <c r="F669" t="s">
        <v>4702</v>
      </c>
      <c r="G669" t="s">
        <v>4703</v>
      </c>
      <c r="H669" t="s">
        <v>38</v>
      </c>
      <c r="I669" t="s">
        <v>2060</v>
      </c>
      <c r="J669" t="s">
        <v>165</v>
      </c>
      <c r="K669" t="s">
        <v>178</v>
      </c>
      <c r="L669" t="s">
        <v>40</v>
      </c>
      <c r="M669" t="s">
        <v>1558</v>
      </c>
      <c r="N669" t="s">
        <v>1710</v>
      </c>
      <c r="O669" t="s">
        <v>45</v>
      </c>
      <c r="P669" t="s">
        <v>168</v>
      </c>
      <c r="Q669" s="122">
        <v>72082</v>
      </c>
      <c r="R669" s="124">
        <v>2.9780000000000002</v>
      </c>
      <c r="S669" s="128">
        <v>1470</v>
      </c>
      <c r="U669" s="122">
        <v>3155.5050000000001</v>
      </c>
      <c r="V669" s="126">
        <v>7.7640000000000001E-3</v>
      </c>
      <c r="W669" s="126">
        <v>1.53233761157971E-3</v>
      </c>
      <c r="X669" s="126">
        <v>2.5527184222242001E-4</v>
      </c>
    </row>
    <row r="670" spans="1:24">
      <c r="A670" s="116">
        <v>1035</v>
      </c>
      <c r="B670">
        <v>9940</v>
      </c>
      <c r="C670" t="s">
        <v>4704</v>
      </c>
      <c r="D670" t="s">
        <v>4705</v>
      </c>
      <c r="E670" t="s">
        <v>35</v>
      </c>
      <c r="F670" t="s">
        <v>4706</v>
      </c>
      <c r="G670" t="s">
        <v>4707</v>
      </c>
      <c r="H670" t="s">
        <v>38</v>
      </c>
      <c r="I670" t="s">
        <v>2060</v>
      </c>
      <c r="J670" t="s">
        <v>165</v>
      </c>
      <c r="K670" t="s">
        <v>178</v>
      </c>
      <c r="L670" t="s">
        <v>40</v>
      </c>
      <c r="M670" t="s">
        <v>1556</v>
      </c>
      <c r="N670" t="s">
        <v>1685</v>
      </c>
      <c r="O670" t="s">
        <v>45</v>
      </c>
      <c r="P670" t="s">
        <v>168</v>
      </c>
      <c r="Q670" s="122">
        <v>314605</v>
      </c>
      <c r="R670" s="124">
        <v>2.9780000000000002</v>
      </c>
      <c r="S670" s="128">
        <v>2600</v>
      </c>
      <c r="U670" s="122">
        <v>24359.236000000001</v>
      </c>
      <c r="V670" s="126">
        <v>2.617E-3</v>
      </c>
      <c r="W670" s="126">
        <v>1.1829033649287699E-2</v>
      </c>
      <c r="X670" s="126">
        <v>1.9705965503592098E-3</v>
      </c>
    </row>
    <row r="671" spans="1:24">
      <c r="A671" s="116">
        <v>1035</v>
      </c>
      <c r="B671">
        <v>9941</v>
      </c>
      <c r="C671" t="s">
        <v>4036</v>
      </c>
      <c r="D671" t="s">
        <v>4037</v>
      </c>
      <c r="E671" t="s">
        <v>35</v>
      </c>
      <c r="F671" t="s">
        <v>4038</v>
      </c>
      <c r="G671" t="s">
        <v>4039</v>
      </c>
      <c r="H671" t="s">
        <v>38</v>
      </c>
      <c r="I671" t="s">
        <v>2060</v>
      </c>
      <c r="J671" t="s">
        <v>39</v>
      </c>
      <c r="K671" t="s">
        <v>39</v>
      </c>
      <c r="L671" t="s">
        <v>40</v>
      </c>
      <c r="M671" t="s">
        <v>41</v>
      </c>
      <c r="N671" t="s">
        <v>106</v>
      </c>
      <c r="O671" t="s">
        <v>45</v>
      </c>
      <c r="P671" t="s">
        <v>46</v>
      </c>
      <c r="Q671" s="122">
        <v>473</v>
      </c>
      <c r="R671" s="124">
        <v>1</v>
      </c>
      <c r="S671" s="128">
        <v>41980</v>
      </c>
      <c r="U671" s="122">
        <v>198.565</v>
      </c>
      <c r="V671" s="126">
        <v>4.5000000000000003E-5</v>
      </c>
      <c r="W671" s="126">
        <v>2.7419367925435903E-4</v>
      </c>
      <c r="X671" s="126">
        <v>2.85126730726419E-5</v>
      </c>
    </row>
    <row r="672" spans="1:24">
      <c r="A672" s="116">
        <v>1035</v>
      </c>
      <c r="B672">
        <v>9941</v>
      </c>
      <c r="C672" t="s">
        <v>4052</v>
      </c>
      <c r="D672" t="s">
        <v>4053</v>
      </c>
      <c r="E672" t="s">
        <v>35</v>
      </c>
      <c r="F672" t="s">
        <v>4054</v>
      </c>
      <c r="G672" t="s">
        <v>4055</v>
      </c>
      <c r="H672" t="s">
        <v>38</v>
      </c>
      <c r="I672" t="s">
        <v>2060</v>
      </c>
      <c r="J672" t="s">
        <v>39</v>
      </c>
      <c r="K672" t="s">
        <v>39</v>
      </c>
      <c r="L672" t="s">
        <v>40</v>
      </c>
      <c r="M672" t="s">
        <v>41</v>
      </c>
      <c r="N672" t="s">
        <v>388</v>
      </c>
      <c r="O672" t="s">
        <v>45</v>
      </c>
      <c r="P672" t="s">
        <v>46</v>
      </c>
      <c r="Q672" s="122">
        <v>187</v>
      </c>
      <c r="R672" s="124">
        <v>1</v>
      </c>
      <c r="S672" s="128">
        <v>23420</v>
      </c>
      <c r="U672" s="122">
        <v>43.795000000000002</v>
      </c>
      <c r="V672" s="126">
        <v>4.6E-5</v>
      </c>
      <c r="W672" s="126">
        <v>6.04759029539706E-5</v>
      </c>
      <c r="X672" s="126">
        <v>6.2887286621212896E-6</v>
      </c>
    </row>
    <row r="673" spans="1:24">
      <c r="A673" s="116">
        <v>1035</v>
      </c>
      <c r="B673">
        <v>9941</v>
      </c>
      <c r="C673" t="s">
        <v>4056</v>
      </c>
      <c r="D673" t="s">
        <v>4057</v>
      </c>
      <c r="E673" t="s">
        <v>35</v>
      </c>
      <c r="F673" t="s">
        <v>4058</v>
      </c>
      <c r="G673" t="s">
        <v>4059</v>
      </c>
      <c r="H673" t="s">
        <v>38</v>
      </c>
      <c r="I673" t="s">
        <v>2060</v>
      </c>
      <c r="J673" t="s">
        <v>39</v>
      </c>
      <c r="K673" t="s">
        <v>39</v>
      </c>
      <c r="L673" t="s">
        <v>40</v>
      </c>
      <c r="M673" t="s">
        <v>41</v>
      </c>
      <c r="N673" t="s">
        <v>106</v>
      </c>
      <c r="O673" t="s">
        <v>45</v>
      </c>
      <c r="P673" t="s">
        <v>46</v>
      </c>
      <c r="Q673" s="122">
        <v>3734</v>
      </c>
      <c r="R673" s="124">
        <v>1</v>
      </c>
      <c r="S673" s="128">
        <v>243740</v>
      </c>
      <c r="U673" s="122">
        <v>9101.2520000000004</v>
      </c>
      <c r="V673" s="126">
        <v>7.561E-3</v>
      </c>
      <c r="W673" s="126">
        <v>1.25676762518728E-2</v>
      </c>
      <c r="X673" s="126">
        <v>1.3068793023490401E-3</v>
      </c>
    </row>
    <row r="674" spans="1:24">
      <c r="A674" s="116">
        <v>1035</v>
      </c>
      <c r="B674">
        <v>9941</v>
      </c>
      <c r="C674" t="s">
        <v>4060</v>
      </c>
      <c r="D674" t="s">
        <v>4061</v>
      </c>
      <c r="E674" t="s">
        <v>35</v>
      </c>
      <c r="F674" t="s">
        <v>4062</v>
      </c>
      <c r="G674" t="s">
        <v>4063</v>
      </c>
      <c r="H674" t="s">
        <v>38</v>
      </c>
      <c r="I674" t="s">
        <v>2060</v>
      </c>
      <c r="J674" t="s">
        <v>39</v>
      </c>
      <c r="K674" t="s">
        <v>39</v>
      </c>
      <c r="L674" t="s">
        <v>40</v>
      </c>
      <c r="M674" t="s">
        <v>41</v>
      </c>
      <c r="N674" t="s">
        <v>1656</v>
      </c>
      <c r="O674" t="s">
        <v>45</v>
      </c>
      <c r="P674" t="s">
        <v>46</v>
      </c>
      <c r="Q674" s="122">
        <v>84210</v>
      </c>
      <c r="R674" s="124">
        <v>1</v>
      </c>
      <c r="S674" s="128">
        <v>7140</v>
      </c>
      <c r="U674" s="122">
        <v>6012.5940000000001</v>
      </c>
      <c r="V674" s="126">
        <v>3.2209999999999999E-3</v>
      </c>
      <c r="W674" s="126">
        <v>8.3026311266851203E-3</v>
      </c>
      <c r="X674" s="126">
        <v>8.63368578012726E-4</v>
      </c>
    </row>
    <row r="675" spans="1:24">
      <c r="A675" s="116">
        <v>1035</v>
      </c>
      <c r="B675">
        <v>9941</v>
      </c>
      <c r="C675" t="s">
        <v>4064</v>
      </c>
      <c r="D675" t="s">
        <v>4065</v>
      </c>
      <c r="E675" t="s">
        <v>35</v>
      </c>
      <c r="F675" t="s">
        <v>4066</v>
      </c>
      <c r="G675" t="s">
        <v>4067</v>
      </c>
      <c r="H675" t="s">
        <v>38</v>
      </c>
      <c r="I675" t="s">
        <v>2060</v>
      </c>
      <c r="J675" t="s">
        <v>39</v>
      </c>
      <c r="K675" t="s">
        <v>39</v>
      </c>
      <c r="L675" t="s">
        <v>40</v>
      </c>
      <c r="M675" t="s">
        <v>41</v>
      </c>
      <c r="N675" t="s">
        <v>1646</v>
      </c>
      <c r="O675" t="s">
        <v>45</v>
      </c>
      <c r="P675" t="s">
        <v>46</v>
      </c>
      <c r="Q675" s="122">
        <v>9891</v>
      </c>
      <c r="R675" s="124">
        <v>1</v>
      </c>
      <c r="S675" s="128">
        <v>21250</v>
      </c>
      <c r="U675" s="122">
        <v>2101.8380000000002</v>
      </c>
      <c r="V675" s="126">
        <v>2.6589999999999999E-3</v>
      </c>
      <c r="W675" s="126">
        <v>2.9023714973493999E-3</v>
      </c>
      <c r="X675" s="126">
        <v>3.01809909930526E-4</v>
      </c>
    </row>
    <row r="676" spans="1:24">
      <c r="A676" s="116">
        <v>1035</v>
      </c>
      <c r="B676">
        <v>9941</v>
      </c>
      <c r="C676" t="s">
        <v>4074</v>
      </c>
      <c r="D676" t="s">
        <v>4075</v>
      </c>
      <c r="E676" t="s">
        <v>35</v>
      </c>
      <c r="F676" t="s">
        <v>4076</v>
      </c>
      <c r="G676" t="s">
        <v>4077</v>
      </c>
      <c r="H676" t="s">
        <v>38</v>
      </c>
      <c r="I676" t="s">
        <v>2060</v>
      </c>
      <c r="J676" t="s">
        <v>39</v>
      </c>
      <c r="K676" t="s">
        <v>39</v>
      </c>
      <c r="L676" t="s">
        <v>40</v>
      </c>
      <c r="M676" t="s">
        <v>41</v>
      </c>
      <c r="N676" t="s">
        <v>617</v>
      </c>
      <c r="O676" t="s">
        <v>45</v>
      </c>
      <c r="P676" t="s">
        <v>46</v>
      </c>
      <c r="Q676" s="122">
        <v>792884</v>
      </c>
      <c r="R676" s="124">
        <v>1</v>
      </c>
      <c r="S676" s="128">
        <v>702.7</v>
      </c>
      <c r="U676" s="122">
        <v>5571.5959999999995</v>
      </c>
      <c r="V676" s="126">
        <v>2.8499999999999999E-4</v>
      </c>
      <c r="W676" s="126">
        <v>7.6936685362369401E-3</v>
      </c>
      <c r="X676" s="126">
        <v>8.0004417424770998E-4</v>
      </c>
    </row>
    <row r="677" spans="1:24">
      <c r="A677" s="116">
        <v>1035</v>
      </c>
      <c r="B677">
        <v>9941</v>
      </c>
      <c r="C677" t="s">
        <v>3799</v>
      </c>
      <c r="D677" t="s">
        <v>3800</v>
      </c>
      <c r="E677" t="s">
        <v>63</v>
      </c>
      <c r="F677" t="s">
        <v>4078</v>
      </c>
      <c r="G677" t="s">
        <v>4079</v>
      </c>
      <c r="H677" t="s">
        <v>38</v>
      </c>
      <c r="I677" t="s">
        <v>2060</v>
      </c>
      <c r="J677" t="s">
        <v>39</v>
      </c>
      <c r="K677" t="s">
        <v>39</v>
      </c>
      <c r="L677" t="s">
        <v>40</v>
      </c>
      <c r="M677" t="s">
        <v>41</v>
      </c>
      <c r="N677" t="s">
        <v>67</v>
      </c>
      <c r="O677" t="s">
        <v>45</v>
      </c>
      <c r="P677" t="s">
        <v>46</v>
      </c>
      <c r="Q677" s="122">
        <v>8421682.0999999996</v>
      </c>
      <c r="R677" s="124">
        <v>1</v>
      </c>
      <c r="S677" s="128">
        <v>187</v>
      </c>
      <c r="U677" s="122">
        <v>15748.546</v>
      </c>
      <c r="V677" s="126">
        <v>3.235E-3</v>
      </c>
      <c r="W677" s="126">
        <v>2.17467476254821E-2</v>
      </c>
      <c r="X677" s="126">
        <v>2.26138657581314E-3</v>
      </c>
    </row>
    <row r="678" spans="1:24">
      <c r="A678" s="116">
        <v>1035</v>
      </c>
      <c r="B678">
        <v>9941</v>
      </c>
      <c r="C678" t="s">
        <v>3805</v>
      </c>
      <c r="D678" t="s">
        <v>3806</v>
      </c>
      <c r="E678" t="s">
        <v>35</v>
      </c>
      <c r="F678" t="s">
        <v>4080</v>
      </c>
      <c r="G678" t="s">
        <v>4081</v>
      </c>
      <c r="H678" t="s">
        <v>38</v>
      </c>
      <c r="I678" t="s">
        <v>2060</v>
      </c>
      <c r="J678" t="s">
        <v>39</v>
      </c>
      <c r="K678" t="s">
        <v>39</v>
      </c>
      <c r="L678" t="s">
        <v>40</v>
      </c>
      <c r="M678" t="s">
        <v>41</v>
      </c>
      <c r="N678" t="s">
        <v>52</v>
      </c>
      <c r="O678" t="s">
        <v>45</v>
      </c>
      <c r="P678" t="s">
        <v>46</v>
      </c>
      <c r="Q678" s="122">
        <v>28163</v>
      </c>
      <c r="R678" s="124">
        <v>1</v>
      </c>
      <c r="S678" s="128">
        <v>1056</v>
      </c>
      <c r="U678" s="122">
        <v>297.40100000000001</v>
      </c>
      <c r="V678" s="126">
        <v>1.5690000000000001E-3</v>
      </c>
      <c r="W678" s="126">
        <v>4.10673517028424E-4</v>
      </c>
      <c r="X678" s="126">
        <v>4.2704849223607102E-5</v>
      </c>
    </row>
    <row r="679" spans="1:24">
      <c r="A679" s="116">
        <v>1035</v>
      </c>
      <c r="B679">
        <v>9941</v>
      </c>
      <c r="C679" t="s">
        <v>3447</v>
      </c>
      <c r="D679" t="s">
        <v>3448</v>
      </c>
      <c r="E679" t="s">
        <v>35</v>
      </c>
      <c r="F679" t="s">
        <v>4082</v>
      </c>
      <c r="G679" t="s">
        <v>4083</v>
      </c>
      <c r="H679" t="s">
        <v>38</v>
      </c>
      <c r="I679" t="s">
        <v>2060</v>
      </c>
      <c r="J679" t="s">
        <v>39</v>
      </c>
      <c r="K679" t="s">
        <v>39</v>
      </c>
      <c r="L679" t="s">
        <v>40</v>
      </c>
      <c r="M679" t="s">
        <v>41</v>
      </c>
      <c r="N679" t="s">
        <v>1656</v>
      </c>
      <c r="O679" t="s">
        <v>45</v>
      </c>
      <c r="P679" t="s">
        <v>46</v>
      </c>
      <c r="Q679" s="122">
        <v>42817</v>
      </c>
      <c r="R679" s="124">
        <v>1</v>
      </c>
      <c r="S679" s="128">
        <v>30990</v>
      </c>
      <c r="U679" s="122">
        <v>13268.987999999999</v>
      </c>
      <c r="V679" s="126">
        <v>2.6919999999999999E-3</v>
      </c>
      <c r="W679" s="126">
        <v>1.8322793004018002E-2</v>
      </c>
      <c r="X679" s="126">
        <v>1.90533862094106E-3</v>
      </c>
    </row>
    <row r="680" spans="1:24">
      <c r="A680" s="116">
        <v>1035</v>
      </c>
      <c r="B680">
        <v>9941</v>
      </c>
      <c r="C680" t="s">
        <v>4084</v>
      </c>
      <c r="D680" t="s">
        <v>4085</v>
      </c>
      <c r="E680" t="s">
        <v>35</v>
      </c>
      <c r="F680" t="s">
        <v>4086</v>
      </c>
      <c r="G680" t="s">
        <v>4087</v>
      </c>
      <c r="H680" t="s">
        <v>38</v>
      </c>
      <c r="I680" t="s">
        <v>2060</v>
      </c>
      <c r="J680" t="s">
        <v>39</v>
      </c>
      <c r="K680" t="s">
        <v>178</v>
      </c>
      <c r="L680" t="s">
        <v>40</v>
      </c>
      <c r="M680" t="s">
        <v>41</v>
      </c>
      <c r="N680" t="s">
        <v>1658</v>
      </c>
      <c r="O680" t="s">
        <v>45</v>
      </c>
      <c r="P680" t="s">
        <v>46</v>
      </c>
      <c r="Q680" s="122">
        <v>1018</v>
      </c>
      <c r="R680" s="124">
        <v>1</v>
      </c>
      <c r="S680" s="128">
        <v>26760</v>
      </c>
      <c r="U680" s="122">
        <v>272.41699999999997</v>
      </c>
      <c r="V680" s="126">
        <v>1.4E-5</v>
      </c>
      <c r="W680" s="126">
        <v>3.7617311315414902E-4</v>
      </c>
      <c r="X680" s="126">
        <v>3.9117243779103801E-5</v>
      </c>
    </row>
    <row r="681" spans="1:24">
      <c r="A681" s="116">
        <v>1035</v>
      </c>
      <c r="B681">
        <v>9941</v>
      </c>
      <c r="C681" t="s">
        <v>4088</v>
      </c>
      <c r="D681" t="s">
        <v>4089</v>
      </c>
      <c r="E681" t="s">
        <v>35</v>
      </c>
      <c r="F681" t="s">
        <v>4090</v>
      </c>
      <c r="G681" t="s">
        <v>4091</v>
      </c>
      <c r="H681" t="s">
        <v>38</v>
      </c>
      <c r="I681" t="s">
        <v>2060</v>
      </c>
      <c r="J681" t="s">
        <v>39</v>
      </c>
      <c r="K681" t="s">
        <v>39</v>
      </c>
      <c r="L681" t="s">
        <v>40</v>
      </c>
      <c r="M681" t="s">
        <v>41</v>
      </c>
      <c r="N681" t="s">
        <v>1635</v>
      </c>
      <c r="O681" t="s">
        <v>45</v>
      </c>
      <c r="P681" t="s">
        <v>46</v>
      </c>
      <c r="Q681" s="122">
        <v>12289</v>
      </c>
      <c r="R681" s="124">
        <v>1</v>
      </c>
      <c r="S681" s="128">
        <v>22480</v>
      </c>
      <c r="U681" s="122">
        <v>2762.567</v>
      </c>
      <c r="V681" s="126">
        <v>1.3359999999999999E-3</v>
      </c>
      <c r="W681" s="126">
        <v>3.81475556544802E-3</v>
      </c>
      <c r="X681" s="126">
        <v>3.9668630796102299E-4</v>
      </c>
    </row>
    <row r="682" spans="1:24">
      <c r="A682" s="116">
        <v>1035</v>
      </c>
      <c r="B682">
        <v>9941</v>
      </c>
      <c r="C682" t="s">
        <v>2962</v>
      </c>
      <c r="D682" t="s">
        <v>2963</v>
      </c>
      <c r="E682" t="s">
        <v>35</v>
      </c>
      <c r="F682" t="s">
        <v>4092</v>
      </c>
      <c r="G682" t="s">
        <v>4093</v>
      </c>
      <c r="H682" t="s">
        <v>38</v>
      </c>
      <c r="I682" t="s">
        <v>2060</v>
      </c>
      <c r="J682" t="s">
        <v>39</v>
      </c>
      <c r="K682" t="s">
        <v>39</v>
      </c>
      <c r="L682" t="s">
        <v>40</v>
      </c>
      <c r="M682" t="s">
        <v>41</v>
      </c>
      <c r="N682" t="s">
        <v>52</v>
      </c>
      <c r="O682" t="s">
        <v>45</v>
      </c>
      <c r="P682" t="s">
        <v>46</v>
      </c>
      <c r="Q682" s="122">
        <v>17568</v>
      </c>
      <c r="R682" s="124">
        <v>1</v>
      </c>
      <c r="S682" s="128">
        <v>41770</v>
      </c>
      <c r="U682" s="122">
        <v>7338.1540000000005</v>
      </c>
      <c r="V682" s="126">
        <v>3.68E-4</v>
      </c>
      <c r="W682" s="126">
        <v>1.01330611200019E-2</v>
      </c>
      <c r="X682" s="126">
        <v>1.0537101355705999E-3</v>
      </c>
    </row>
    <row r="683" spans="1:24">
      <c r="A683" s="116">
        <v>1035</v>
      </c>
      <c r="B683">
        <v>9941</v>
      </c>
      <c r="C683" t="s">
        <v>3540</v>
      </c>
      <c r="D683" t="s">
        <v>3541</v>
      </c>
      <c r="E683" t="s">
        <v>35</v>
      </c>
      <c r="F683" t="s">
        <v>4094</v>
      </c>
      <c r="G683" t="s">
        <v>4095</v>
      </c>
      <c r="H683" t="s">
        <v>38</v>
      </c>
      <c r="I683" t="s">
        <v>2060</v>
      </c>
      <c r="J683" t="s">
        <v>39</v>
      </c>
      <c r="K683" t="s">
        <v>207</v>
      </c>
      <c r="L683" t="s">
        <v>40</v>
      </c>
      <c r="M683" t="s">
        <v>41</v>
      </c>
      <c r="N683" t="s">
        <v>888</v>
      </c>
      <c r="O683" t="s">
        <v>45</v>
      </c>
      <c r="P683" t="s">
        <v>46</v>
      </c>
      <c r="Q683" s="122">
        <v>22471</v>
      </c>
      <c r="R683" s="124">
        <v>1</v>
      </c>
      <c r="S683" s="128">
        <v>31060</v>
      </c>
      <c r="U683" s="122">
        <v>6979.4930000000004</v>
      </c>
      <c r="V683" s="126">
        <v>1.712E-3</v>
      </c>
      <c r="W683" s="126">
        <v>9.6377956850618E-3</v>
      </c>
      <c r="X683" s="126">
        <v>1.00220879728655E-3</v>
      </c>
    </row>
    <row r="684" spans="1:24">
      <c r="A684" s="116">
        <v>1035</v>
      </c>
      <c r="B684">
        <v>9941</v>
      </c>
      <c r="C684" t="s">
        <v>4098</v>
      </c>
      <c r="D684" t="s">
        <v>4099</v>
      </c>
      <c r="E684" t="s">
        <v>35</v>
      </c>
      <c r="F684" t="s">
        <v>4100</v>
      </c>
      <c r="G684" t="s">
        <v>4101</v>
      </c>
      <c r="H684" t="s">
        <v>38</v>
      </c>
      <c r="I684" t="s">
        <v>2060</v>
      </c>
      <c r="J684" t="s">
        <v>39</v>
      </c>
      <c r="K684" t="s">
        <v>39</v>
      </c>
      <c r="L684" t="s">
        <v>40</v>
      </c>
      <c r="M684" t="s">
        <v>41</v>
      </c>
      <c r="N684" t="s">
        <v>1644</v>
      </c>
      <c r="O684" t="s">
        <v>45</v>
      </c>
      <c r="P684" t="s">
        <v>46</v>
      </c>
      <c r="Q684" s="122">
        <v>17382</v>
      </c>
      <c r="R684" s="124">
        <v>1</v>
      </c>
      <c r="S684" s="128">
        <v>5364</v>
      </c>
      <c r="U684" s="122">
        <v>932.37</v>
      </c>
      <c r="V684" s="126">
        <v>1.2279999999999999E-3</v>
      </c>
      <c r="W684" s="126">
        <v>1.28748559587598E-3</v>
      </c>
      <c r="X684" s="126">
        <v>1.3388221048995499E-4</v>
      </c>
    </row>
    <row r="685" spans="1:24">
      <c r="A685" s="116">
        <v>1035</v>
      </c>
      <c r="B685">
        <v>9941</v>
      </c>
      <c r="C685" t="s">
        <v>4102</v>
      </c>
      <c r="D685" t="s">
        <v>4103</v>
      </c>
      <c r="E685" t="s">
        <v>35</v>
      </c>
      <c r="F685" t="s">
        <v>4104</v>
      </c>
      <c r="G685" t="s">
        <v>4105</v>
      </c>
      <c r="H685" t="s">
        <v>38</v>
      </c>
      <c r="I685" t="s">
        <v>2060</v>
      </c>
      <c r="J685" t="s">
        <v>39</v>
      </c>
      <c r="K685" t="s">
        <v>39</v>
      </c>
      <c r="L685" t="s">
        <v>40</v>
      </c>
      <c r="M685" t="s">
        <v>41</v>
      </c>
      <c r="N685" t="s">
        <v>648</v>
      </c>
      <c r="O685" t="s">
        <v>45</v>
      </c>
      <c r="P685" t="s">
        <v>46</v>
      </c>
      <c r="Q685" s="122">
        <v>2382</v>
      </c>
      <c r="R685" s="124">
        <v>1</v>
      </c>
      <c r="S685" s="128">
        <v>3461</v>
      </c>
      <c r="U685" s="122">
        <v>82.441000000000003</v>
      </c>
      <c r="V685" s="126">
        <v>1.94E-4</v>
      </c>
      <c r="W685" s="126">
        <v>1.1384061168402E-4</v>
      </c>
      <c r="X685" s="126">
        <v>1.18379831080094E-5</v>
      </c>
    </row>
    <row r="686" spans="1:24">
      <c r="A686" s="116">
        <v>1035</v>
      </c>
      <c r="B686">
        <v>9941</v>
      </c>
      <c r="C686" t="s">
        <v>4115</v>
      </c>
      <c r="D686" t="s">
        <v>4116</v>
      </c>
      <c r="E686" t="s">
        <v>35</v>
      </c>
      <c r="F686" t="s">
        <v>4117</v>
      </c>
      <c r="G686" t="s">
        <v>4118</v>
      </c>
      <c r="H686" t="s">
        <v>38</v>
      </c>
      <c r="I686" t="s">
        <v>2060</v>
      </c>
      <c r="J686" t="s">
        <v>39</v>
      </c>
      <c r="K686" t="s">
        <v>39</v>
      </c>
      <c r="L686" t="s">
        <v>40</v>
      </c>
      <c r="M686" t="s">
        <v>41</v>
      </c>
      <c r="N686" t="s">
        <v>1656</v>
      </c>
      <c r="O686" t="s">
        <v>45</v>
      </c>
      <c r="P686" t="s">
        <v>46</v>
      </c>
      <c r="Q686" s="122">
        <v>4703</v>
      </c>
      <c r="R686" s="124">
        <v>1</v>
      </c>
      <c r="S686" s="128">
        <v>535</v>
      </c>
      <c r="U686" s="122">
        <v>25.161000000000001</v>
      </c>
      <c r="V686" s="126">
        <v>9.0000000000000006E-5</v>
      </c>
      <c r="W686" s="126">
        <v>3.4744224690720997E-5</v>
      </c>
      <c r="X686" s="126">
        <v>3.6129597241734702E-6</v>
      </c>
    </row>
    <row r="687" spans="1:24">
      <c r="A687" s="116">
        <v>1035</v>
      </c>
      <c r="B687">
        <v>9941</v>
      </c>
      <c r="C687" t="s">
        <v>3461</v>
      </c>
      <c r="D687" t="s">
        <v>3462</v>
      </c>
      <c r="E687" t="s">
        <v>35</v>
      </c>
      <c r="F687" t="s">
        <v>4119</v>
      </c>
      <c r="G687" t="s">
        <v>4120</v>
      </c>
      <c r="H687" t="s">
        <v>38</v>
      </c>
      <c r="I687" t="s">
        <v>2060</v>
      </c>
      <c r="J687" t="s">
        <v>39</v>
      </c>
      <c r="K687" t="s">
        <v>39</v>
      </c>
      <c r="L687" t="s">
        <v>40</v>
      </c>
      <c r="M687" t="s">
        <v>41</v>
      </c>
      <c r="N687" t="s">
        <v>52</v>
      </c>
      <c r="O687" t="s">
        <v>45</v>
      </c>
      <c r="P687" t="s">
        <v>46</v>
      </c>
      <c r="Q687" s="122">
        <v>50103</v>
      </c>
      <c r="R687" s="124">
        <v>1</v>
      </c>
      <c r="S687" s="128">
        <v>3316</v>
      </c>
      <c r="U687" s="122">
        <v>1661.415</v>
      </c>
      <c r="V687" s="126">
        <v>2.2100000000000001E-4</v>
      </c>
      <c r="W687" s="126">
        <v>2.2942044446381199E-3</v>
      </c>
      <c r="X687" s="126">
        <v>2.3856823202363699E-4</v>
      </c>
    </row>
    <row r="688" spans="1:24">
      <c r="A688" s="116">
        <v>1035</v>
      </c>
      <c r="B688">
        <v>9941</v>
      </c>
      <c r="C688" t="s">
        <v>4121</v>
      </c>
      <c r="D688" t="s">
        <v>4122</v>
      </c>
      <c r="E688" t="s">
        <v>35</v>
      </c>
      <c r="F688" t="s">
        <v>4123</v>
      </c>
      <c r="G688" t="s">
        <v>4124</v>
      </c>
      <c r="H688" t="s">
        <v>38</v>
      </c>
      <c r="I688" t="s">
        <v>2060</v>
      </c>
      <c r="J688" t="s">
        <v>39</v>
      </c>
      <c r="K688" t="s">
        <v>39</v>
      </c>
      <c r="L688" t="s">
        <v>40</v>
      </c>
      <c r="M688" t="s">
        <v>41</v>
      </c>
      <c r="N688" t="s">
        <v>59</v>
      </c>
      <c r="O688" t="s">
        <v>45</v>
      </c>
      <c r="P688" t="s">
        <v>46</v>
      </c>
      <c r="Q688" s="122">
        <v>35352</v>
      </c>
      <c r="R688" s="124">
        <v>1</v>
      </c>
      <c r="S688" s="128">
        <v>4449</v>
      </c>
      <c r="U688" s="122">
        <v>1572.81</v>
      </c>
      <c r="V688" s="126">
        <v>8.3850000000000001E-3</v>
      </c>
      <c r="W688" s="126">
        <v>2.1718521569267101E-3</v>
      </c>
      <c r="X688" s="126">
        <v>2.2584514231313701E-4</v>
      </c>
    </row>
    <row r="689" spans="1:24">
      <c r="A689" s="116">
        <v>1035</v>
      </c>
      <c r="B689">
        <v>9941</v>
      </c>
      <c r="C689" t="s">
        <v>4125</v>
      </c>
      <c r="D689" t="s">
        <v>4126</v>
      </c>
      <c r="E689" t="s">
        <v>63</v>
      </c>
      <c r="F689" t="s">
        <v>4127</v>
      </c>
      <c r="G689" t="s">
        <v>4128</v>
      </c>
      <c r="H689" t="s">
        <v>38</v>
      </c>
      <c r="I689" t="s">
        <v>2060</v>
      </c>
      <c r="J689" t="s">
        <v>39</v>
      </c>
      <c r="K689" t="s">
        <v>39</v>
      </c>
      <c r="L689" t="s">
        <v>40</v>
      </c>
      <c r="M689" t="s">
        <v>41</v>
      </c>
      <c r="N689" t="s">
        <v>67</v>
      </c>
      <c r="O689" t="s">
        <v>45</v>
      </c>
      <c r="P689" t="s">
        <v>46</v>
      </c>
      <c r="Q689" s="122">
        <v>89435</v>
      </c>
      <c r="R689" s="124">
        <v>1</v>
      </c>
      <c r="S689" s="128">
        <v>430</v>
      </c>
      <c r="U689" s="122">
        <v>384.57</v>
      </c>
      <c r="V689" s="126">
        <v>8.0000000000000007E-5</v>
      </c>
      <c r="W689" s="126">
        <v>5.3104317432789601E-4</v>
      </c>
      <c r="X689" s="126">
        <v>5.5221770458913897E-5</v>
      </c>
    </row>
    <row r="690" spans="1:24">
      <c r="A690" s="116">
        <v>1035</v>
      </c>
      <c r="B690">
        <v>9941</v>
      </c>
      <c r="C690" t="s">
        <v>4129</v>
      </c>
      <c r="D690" t="s">
        <v>4130</v>
      </c>
      <c r="E690" t="s">
        <v>35</v>
      </c>
      <c r="F690" t="s">
        <v>4131</v>
      </c>
      <c r="G690" t="s">
        <v>4132</v>
      </c>
      <c r="H690" t="s">
        <v>38</v>
      </c>
      <c r="I690" t="s">
        <v>2060</v>
      </c>
      <c r="J690" t="s">
        <v>39</v>
      </c>
      <c r="K690" t="s">
        <v>39</v>
      </c>
      <c r="L690" t="s">
        <v>40</v>
      </c>
      <c r="M690" t="s">
        <v>41</v>
      </c>
      <c r="N690" t="s">
        <v>144</v>
      </c>
      <c r="O690" t="s">
        <v>45</v>
      </c>
      <c r="P690" t="s">
        <v>46</v>
      </c>
      <c r="Q690" s="122">
        <v>3786</v>
      </c>
      <c r="R690" s="124">
        <v>1</v>
      </c>
      <c r="S690" s="128">
        <v>24750</v>
      </c>
      <c r="U690" s="122">
        <v>937.03499999999997</v>
      </c>
      <c r="V690" s="126">
        <v>4.1899999999999999E-4</v>
      </c>
      <c r="W690" s="126">
        <v>1.2939267074732501E-3</v>
      </c>
      <c r="X690" s="126">
        <v>1.34552004592054E-4</v>
      </c>
    </row>
    <row r="691" spans="1:24">
      <c r="A691" s="116">
        <v>1035</v>
      </c>
      <c r="B691">
        <v>9941</v>
      </c>
      <c r="C691" t="s">
        <v>4133</v>
      </c>
      <c r="D691" t="s">
        <v>4134</v>
      </c>
      <c r="E691" t="s">
        <v>35</v>
      </c>
      <c r="F691" t="s">
        <v>4135</v>
      </c>
      <c r="G691" t="s">
        <v>4136</v>
      </c>
      <c r="H691" t="s">
        <v>38</v>
      </c>
      <c r="I691" t="s">
        <v>2060</v>
      </c>
      <c r="J691" t="s">
        <v>39</v>
      </c>
      <c r="K691" t="s">
        <v>39</v>
      </c>
      <c r="L691" t="s">
        <v>40</v>
      </c>
      <c r="M691" t="s">
        <v>41</v>
      </c>
      <c r="N691" t="s">
        <v>52</v>
      </c>
      <c r="O691" t="s">
        <v>45</v>
      </c>
      <c r="P691" t="s">
        <v>46</v>
      </c>
      <c r="Q691" s="122">
        <v>4774</v>
      </c>
      <c r="R691" s="124">
        <v>1</v>
      </c>
      <c r="S691" s="128">
        <v>17810</v>
      </c>
      <c r="U691" s="122">
        <v>850.24900000000002</v>
      </c>
      <c r="V691" s="126">
        <v>2.6800000000000001E-4</v>
      </c>
      <c r="W691" s="126">
        <v>1.1740867808279301E-3</v>
      </c>
      <c r="X691" s="126">
        <v>1.2209016864171701E-4</v>
      </c>
    </row>
    <row r="692" spans="1:24">
      <c r="A692" s="116">
        <v>1035</v>
      </c>
      <c r="B692">
        <v>9941</v>
      </c>
      <c r="C692" t="s">
        <v>2919</v>
      </c>
      <c r="D692" t="s">
        <v>2920</v>
      </c>
      <c r="E692" t="s">
        <v>35</v>
      </c>
      <c r="F692" t="s">
        <v>4137</v>
      </c>
      <c r="G692" t="s">
        <v>4138</v>
      </c>
      <c r="H692" t="s">
        <v>38</v>
      </c>
      <c r="I692" t="s">
        <v>2060</v>
      </c>
      <c r="J692" t="s">
        <v>39</v>
      </c>
      <c r="K692" t="s">
        <v>39</v>
      </c>
      <c r="L692" t="s">
        <v>40</v>
      </c>
      <c r="M692" t="s">
        <v>41</v>
      </c>
      <c r="N692" t="s">
        <v>144</v>
      </c>
      <c r="O692" t="s">
        <v>45</v>
      </c>
      <c r="P692" t="s">
        <v>46</v>
      </c>
      <c r="Q692" s="122">
        <v>26615</v>
      </c>
      <c r="R692" s="124">
        <v>1</v>
      </c>
      <c r="S692" s="128">
        <v>930.4</v>
      </c>
      <c r="U692" s="122">
        <v>247.626</v>
      </c>
      <c r="V692" s="126">
        <v>8.52E-4</v>
      </c>
      <c r="W692" s="126">
        <v>3.4194010160527801E-4</v>
      </c>
      <c r="X692" s="126">
        <v>3.5557443752935302E-5</v>
      </c>
    </row>
    <row r="693" spans="1:24">
      <c r="A693" s="116">
        <v>1035</v>
      </c>
      <c r="B693">
        <v>9941</v>
      </c>
      <c r="C693" t="s">
        <v>4147</v>
      </c>
      <c r="D693" t="s">
        <v>4148</v>
      </c>
      <c r="E693" t="s">
        <v>35</v>
      </c>
      <c r="F693" t="s">
        <v>4149</v>
      </c>
      <c r="G693" t="s">
        <v>4150</v>
      </c>
      <c r="H693" t="s">
        <v>38</v>
      </c>
      <c r="I693" t="s">
        <v>2060</v>
      </c>
      <c r="J693" t="s">
        <v>39</v>
      </c>
      <c r="K693" t="s">
        <v>39</v>
      </c>
      <c r="L693" t="s">
        <v>40</v>
      </c>
      <c r="M693" t="s">
        <v>41</v>
      </c>
      <c r="N693" t="s">
        <v>1636</v>
      </c>
      <c r="O693" t="s">
        <v>45</v>
      </c>
      <c r="P693" t="s">
        <v>46</v>
      </c>
      <c r="Q693" s="122">
        <v>65597</v>
      </c>
      <c r="R693" s="124">
        <v>1</v>
      </c>
      <c r="S693" s="128">
        <v>2021</v>
      </c>
      <c r="U693" s="122">
        <v>1325.7149999999999</v>
      </c>
      <c r="V693" s="126">
        <v>5.7489999999999998E-3</v>
      </c>
      <c r="W693" s="126">
        <v>1.83064509196644E-3</v>
      </c>
      <c r="X693" s="126">
        <v>1.90363925095643E-4</v>
      </c>
    </row>
    <row r="694" spans="1:24">
      <c r="A694" s="116">
        <v>1035</v>
      </c>
      <c r="B694">
        <v>9941</v>
      </c>
      <c r="C694" t="s">
        <v>2928</v>
      </c>
      <c r="D694" t="s">
        <v>2929</v>
      </c>
      <c r="E694" t="s">
        <v>35</v>
      </c>
      <c r="F694" t="s">
        <v>4151</v>
      </c>
      <c r="G694" t="s">
        <v>4152</v>
      </c>
      <c r="H694" t="s">
        <v>38</v>
      </c>
      <c r="I694" t="s">
        <v>2060</v>
      </c>
      <c r="J694" t="s">
        <v>39</v>
      </c>
      <c r="K694" t="s">
        <v>39</v>
      </c>
      <c r="L694" t="s">
        <v>40</v>
      </c>
      <c r="M694" t="s">
        <v>41</v>
      </c>
      <c r="N694" t="s">
        <v>144</v>
      </c>
      <c r="O694" t="s">
        <v>45</v>
      </c>
      <c r="P694" t="s">
        <v>46</v>
      </c>
      <c r="Q694" s="122">
        <v>9994</v>
      </c>
      <c r="R694" s="124">
        <v>1</v>
      </c>
      <c r="S694" s="128">
        <v>2146</v>
      </c>
      <c r="U694" s="122">
        <v>214.471</v>
      </c>
      <c r="V694" s="126">
        <v>7.27E-4</v>
      </c>
      <c r="W694" s="126">
        <v>2.9615763063375899E-4</v>
      </c>
      <c r="X694" s="126">
        <v>3.07966460904272E-5</v>
      </c>
    </row>
    <row r="695" spans="1:24">
      <c r="A695" s="116">
        <v>1035</v>
      </c>
      <c r="B695">
        <v>9941</v>
      </c>
      <c r="C695" t="s">
        <v>2630</v>
      </c>
      <c r="D695" t="s">
        <v>2631</v>
      </c>
      <c r="E695" t="s">
        <v>35</v>
      </c>
      <c r="F695" t="s">
        <v>4153</v>
      </c>
      <c r="G695" t="s">
        <v>4154</v>
      </c>
      <c r="H695" t="s">
        <v>38</v>
      </c>
      <c r="I695" t="s">
        <v>2060</v>
      </c>
      <c r="J695" t="s">
        <v>39</v>
      </c>
      <c r="K695" t="s">
        <v>39</v>
      </c>
      <c r="L695" t="s">
        <v>40</v>
      </c>
      <c r="M695" t="s">
        <v>41</v>
      </c>
      <c r="N695" t="s">
        <v>1656</v>
      </c>
      <c r="O695" t="s">
        <v>45</v>
      </c>
      <c r="P695" t="s">
        <v>46</v>
      </c>
      <c r="Q695" s="122">
        <v>28249.46</v>
      </c>
      <c r="R695" s="124">
        <v>1</v>
      </c>
      <c r="S695" s="128">
        <v>7558</v>
      </c>
      <c r="T695" s="122">
        <v>27.402000000000001</v>
      </c>
      <c r="U695" s="122">
        <v>2162.4960000000001</v>
      </c>
      <c r="V695" s="126">
        <v>3.0299999999999999E-4</v>
      </c>
      <c r="W695" s="126">
        <v>2.9861334368844702E-3</v>
      </c>
      <c r="X695" s="126">
        <v>3.1052009174211402E-4</v>
      </c>
    </row>
    <row r="696" spans="1:24">
      <c r="A696" s="116">
        <v>1035</v>
      </c>
      <c r="B696">
        <v>9941</v>
      </c>
      <c r="C696" t="s">
        <v>4155</v>
      </c>
      <c r="D696" t="s">
        <v>4156</v>
      </c>
      <c r="E696" t="s">
        <v>35</v>
      </c>
      <c r="F696" t="s">
        <v>4155</v>
      </c>
      <c r="G696" t="s">
        <v>4157</v>
      </c>
      <c r="H696" t="s">
        <v>38</v>
      </c>
      <c r="I696" t="s">
        <v>2060</v>
      </c>
      <c r="J696" t="s">
        <v>39</v>
      </c>
      <c r="K696" t="s">
        <v>39</v>
      </c>
      <c r="L696" t="s">
        <v>40</v>
      </c>
      <c r="M696" t="s">
        <v>41</v>
      </c>
      <c r="N696" t="s">
        <v>648</v>
      </c>
      <c r="O696" t="s">
        <v>45</v>
      </c>
      <c r="P696" t="s">
        <v>46</v>
      </c>
      <c r="Q696" s="122">
        <v>172691</v>
      </c>
      <c r="R696" s="124">
        <v>1</v>
      </c>
      <c r="S696" s="128">
        <v>2072</v>
      </c>
      <c r="U696" s="122">
        <v>3578.1579999999999</v>
      </c>
      <c r="V696" s="126">
        <v>3.6900000000000001E-3</v>
      </c>
      <c r="W696" s="126">
        <v>4.9409825445946402E-3</v>
      </c>
      <c r="X696" s="126">
        <v>5.13799662832372E-4</v>
      </c>
    </row>
    <row r="697" spans="1:24">
      <c r="A697" s="116">
        <v>1035</v>
      </c>
      <c r="B697">
        <v>9941</v>
      </c>
      <c r="C697" t="s">
        <v>4158</v>
      </c>
      <c r="D697" t="s">
        <v>4159</v>
      </c>
      <c r="E697" t="s">
        <v>63</v>
      </c>
      <c r="F697" t="s">
        <v>4160</v>
      </c>
      <c r="G697" t="s">
        <v>4161</v>
      </c>
      <c r="H697" t="s">
        <v>38</v>
      </c>
      <c r="I697" t="s">
        <v>2060</v>
      </c>
      <c r="J697" t="s">
        <v>39</v>
      </c>
      <c r="K697" t="s">
        <v>39</v>
      </c>
      <c r="L697" t="s">
        <v>40</v>
      </c>
      <c r="M697" t="s">
        <v>41</v>
      </c>
      <c r="N697" t="s">
        <v>67</v>
      </c>
      <c r="O697" t="s">
        <v>45</v>
      </c>
      <c r="P697" t="s">
        <v>46</v>
      </c>
      <c r="Q697" s="122">
        <v>52534</v>
      </c>
      <c r="R697" s="124">
        <v>1</v>
      </c>
      <c r="S697" s="128">
        <v>1560</v>
      </c>
      <c r="U697" s="122">
        <v>819.53</v>
      </c>
      <c r="V697" s="126">
        <v>4.5000000000000003E-5</v>
      </c>
      <c r="W697" s="126">
        <v>1.1316677308171299E-3</v>
      </c>
      <c r="X697" s="126">
        <v>1.17679124199339E-4</v>
      </c>
    </row>
    <row r="698" spans="1:24">
      <c r="A698" s="116">
        <v>1035</v>
      </c>
      <c r="B698">
        <v>9941</v>
      </c>
      <c r="C698" t="s">
        <v>4162</v>
      </c>
      <c r="D698" t="s">
        <v>4163</v>
      </c>
      <c r="E698" t="s">
        <v>35</v>
      </c>
      <c r="F698" t="s">
        <v>4164</v>
      </c>
      <c r="G698" t="s">
        <v>4165</v>
      </c>
      <c r="H698" t="s">
        <v>38</v>
      </c>
      <c r="I698" t="s">
        <v>2060</v>
      </c>
      <c r="J698" t="s">
        <v>39</v>
      </c>
      <c r="K698" t="s">
        <v>39</v>
      </c>
      <c r="L698" t="s">
        <v>40</v>
      </c>
      <c r="M698" t="s">
        <v>41</v>
      </c>
      <c r="N698" t="s">
        <v>1656</v>
      </c>
      <c r="O698" t="s">
        <v>45</v>
      </c>
      <c r="P698" t="s">
        <v>46</v>
      </c>
      <c r="Q698" s="122">
        <v>3248</v>
      </c>
      <c r="R698" s="124">
        <v>1</v>
      </c>
      <c r="S698" s="128">
        <v>29740</v>
      </c>
      <c r="U698" s="122">
        <v>965.95500000000004</v>
      </c>
      <c r="V698" s="126">
        <v>6.9999999999999999E-4</v>
      </c>
      <c r="W698" s="126">
        <v>1.33386184241001E-3</v>
      </c>
      <c r="X698" s="126">
        <v>1.3870475329749501E-4</v>
      </c>
    </row>
    <row r="699" spans="1:24">
      <c r="A699" s="116">
        <v>1035</v>
      </c>
      <c r="B699">
        <v>9941</v>
      </c>
      <c r="C699" t="s">
        <v>4166</v>
      </c>
      <c r="D699" t="s">
        <v>4167</v>
      </c>
      <c r="E699" t="s">
        <v>35</v>
      </c>
      <c r="F699" t="s">
        <v>4168</v>
      </c>
      <c r="G699" t="s">
        <v>4169</v>
      </c>
      <c r="H699" t="s">
        <v>38</v>
      </c>
      <c r="I699" t="s">
        <v>2060</v>
      </c>
      <c r="J699" t="s">
        <v>39</v>
      </c>
      <c r="K699" t="s">
        <v>39</v>
      </c>
      <c r="L699" t="s">
        <v>40</v>
      </c>
      <c r="M699" t="s">
        <v>41</v>
      </c>
      <c r="N699" t="s">
        <v>545</v>
      </c>
      <c r="O699" t="s">
        <v>45</v>
      </c>
      <c r="P699" t="s">
        <v>46</v>
      </c>
      <c r="Q699" s="122">
        <v>49803</v>
      </c>
      <c r="R699" s="124">
        <v>1</v>
      </c>
      <c r="S699" s="128">
        <v>2121</v>
      </c>
      <c r="U699" s="122">
        <v>1056.3219999999999</v>
      </c>
      <c r="V699" s="126">
        <v>2.065E-3</v>
      </c>
      <c r="W699" s="126">
        <v>1.45864644195646E-3</v>
      </c>
      <c r="X699" s="126">
        <v>1.51680772661048E-4</v>
      </c>
    </row>
    <row r="700" spans="1:24">
      <c r="A700" s="116">
        <v>1035</v>
      </c>
      <c r="B700">
        <v>9941</v>
      </c>
      <c r="C700" t="s">
        <v>4170</v>
      </c>
      <c r="D700" t="s">
        <v>4171</v>
      </c>
      <c r="E700" t="s">
        <v>35</v>
      </c>
      <c r="F700" t="s">
        <v>4172</v>
      </c>
      <c r="G700" t="s">
        <v>4173</v>
      </c>
      <c r="H700" t="s">
        <v>38</v>
      </c>
      <c r="I700" t="s">
        <v>2060</v>
      </c>
      <c r="J700" t="s">
        <v>39</v>
      </c>
      <c r="K700" t="s">
        <v>39</v>
      </c>
      <c r="L700" t="s">
        <v>40</v>
      </c>
      <c r="M700" t="s">
        <v>41</v>
      </c>
      <c r="N700" t="s">
        <v>52</v>
      </c>
      <c r="O700" t="s">
        <v>45</v>
      </c>
      <c r="P700" t="s">
        <v>46</v>
      </c>
      <c r="Q700" s="122">
        <v>107807</v>
      </c>
      <c r="R700" s="124">
        <v>1</v>
      </c>
      <c r="S700" s="128">
        <v>689.6</v>
      </c>
      <c r="U700" s="122">
        <v>743.43700000000001</v>
      </c>
      <c r="V700" s="126">
        <v>4.0340000000000003E-3</v>
      </c>
      <c r="W700" s="126">
        <v>1.0265924781747899E-3</v>
      </c>
      <c r="X700" s="126">
        <v>1.06752627517272E-4</v>
      </c>
    </row>
    <row r="701" spans="1:24">
      <c r="A701" s="116">
        <v>1035</v>
      </c>
      <c r="B701">
        <v>9941</v>
      </c>
      <c r="C701" t="s">
        <v>4174</v>
      </c>
      <c r="D701" t="s">
        <v>4175</v>
      </c>
      <c r="E701" t="s">
        <v>35</v>
      </c>
      <c r="F701" t="s">
        <v>4176</v>
      </c>
      <c r="G701" t="s">
        <v>4177</v>
      </c>
      <c r="H701" t="s">
        <v>38</v>
      </c>
      <c r="I701" t="s">
        <v>2060</v>
      </c>
      <c r="J701" t="s">
        <v>39</v>
      </c>
      <c r="K701" t="s">
        <v>39</v>
      </c>
      <c r="L701" t="s">
        <v>40</v>
      </c>
      <c r="M701" t="s">
        <v>41</v>
      </c>
      <c r="N701" t="s">
        <v>1646</v>
      </c>
      <c r="O701" t="s">
        <v>45</v>
      </c>
      <c r="P701" t="s">
        <v>46</v>
      </c>
      <c r="Q701" s="122">
        <v>34000</v>
      </c>
      <c r="R701" s="124">
        <v>1</v>
      </c>
      <c r="S701" s="128">
        <v>2200</v>
      </c>
      <c r="U701" s="122">
        <v>748</v>
      </c>
      <c r="V701" s="126">
        <v>2.1459999999999999E-3</v>
      </c>
      <c r="W701" s="126">
        <v>1.0328933040814801E-3</v>
      </c>
      <c r="X701" s="126">
        <v>1.0740783368268601E-4</v>
      </c>
    </row>
    <row r="702" spans="1:24">
      <c r="A702" s="116">
        <v>1035</v>
      </c>
      <c r="B702">
        <v>9941</v>
      </c>
      <c r="C702" t="s">
        <v>4182</v>
      </c>
      <c r="D702" t="s">
        <v>4183</v>
      </c>
      <c r="E702" t="s">
        <v>35</v>
      </c>
      <c r="F702" t="s">
        <v>4184</v>
      </c>
      <c r="G702" t="s">
        <v>4185</v>
      </c>
      <c r="H702" t="s">
        <v>38</v>
      </c>
      <c r="I702" t="s">
        <v>2060</v>
      </c>
      <c r="J702" t="s">
        <v>39</v>
      </c>
      <c r="K702" t="s">
        <v>39</v>
      </c>
      <c r="L702" t="s">
        <v>40</v>
      </c>
      <c r="M702" t="s">
        <v>41</v>
      </c>
      <c r="N702" t="s">
        <v>144</v>
      </c>
      <c r="O702" t="s">
        <v>45</v>
      </c>
      <c r="P702" t="s">
        <v>46</v>
      </c>
      <c r="Q702" s="122">
        <v>6648</v>
      </c>
      <c r="R702" s="124">
        <v>1</v>
      </c>
      <c r="S702" s="128">
        <v>44450</v>
      </c>
      <c r="U702" s="122">
        <v>2955.0360000000001</v>
      </c>
      <c r="V702" s="126">
        <v>8.6700000000000004E-4</v>
      </c>
      <c r="W702" s="126">
        <v>4.0805306119247502E-3</v>
      </c>
      <c r="X702" s="126">
        <v>4.2432354975180598E-4</v>
      </c>
    </row>
    <row r="703" spans="1:24">
      <c r="A703" s="116">
        <v>1035</v>
      </c>
      <c r="B703">
        <v>9941</v>
      </c>
      <c r="C703" t="s">
        <v>3477</v>
      </c>
      <c r="D703" t="s">
        <v>3478</v>
      </c>
      <c r="E703" t="s">
        <v>35</v>
      </c>
      <c r="F703" t="s">
        <v>4186</v>
      </c>
      <c r="G703" t="s">
        <v>4187</v>
      </c>
      <c r="H703" t="s">
        <v>38</v>
      </c>
      <c r="I703" t="s">
        <v>2060</v>
      </c>
      <c r="J703" t="s">
        <v>39</v>
      </c>
      <c r="K703" t="s">
        <v>39</v>
      </c>
      <c r="L703" t="s">
        <v>40</v>
      </c>
      <c r="M703" t="s">
        <v>41</v>
      </c>
      <c r="N703" t="s">
        <v>545</v>
      </c>
      <c r="O703" t="s">
        <v>45</v>
      </c>
      <c r="P703" t="s">
        <v>46</v>
      </c>
      <c r="Q703" s="122">
        <v>28492</v>
      </c>
      <c r="R703" s="124">
        <v>1</v>
      </c>
      <c r="S703" s="128">
        <v>76090</v>
      </c>
      <c r="U703" s="122">
        <v>21679.562999999998</v>
      </c>
      <c r="V703" s="126">
        <v>3.6979999999999999E-3</v>
      </c>
      <c r="W703" s="126">
        <v>2.9936731619697701E-2</v>
      </c>
      <c r="X703" s="126">
        <v>3.1130412774542202E-3</v>
      </c>
    </row>
    <row r="704" spans="1:24">
      <c r="A704" s="116">
        <v>1035</v>
      </c>
      <c r="B704">
        <v>9941</v>
      </c>
      <c r="C704" t="s">
        <v>4192</v>
      </c>
      <c r="D704" t="s">
        <v>4193</v>
      </c>
      <c r="E704" t="s">
        <v>35</v>
      </c>
      <c r="F704" t="s">
        <v>4194</v>
      </c>
      <c r="G704" t="s">
        <v>4195</v>
      </c>
      <c r="H704" t="s">
        <v>38</v>
      </c>
      <c r="I704" t="s">
        <v>2060</v>
      </c>
      <c r="J704" t="s">
        <v>39</v>
      </c>
      <c r="K704" t="s">
        <v>39</v>
      </c>
      <c r="L704" t="s">
        <v>40</v>
      </c>
      <c r="M704" t="s">
        <v>41</v>
      </c>
      <c r="N704" t="s">
        <v>1641</v>
      </c>
      <c r="O704" t="s">
        <v>45</v>
      </c>
      <c r="P704" t="s">
        <v>46</v>
      </c>
      <c r="Q704" s="122">
        <v>1302</v>
      </c>
      <c r="R704" s="124">
        <v>1</v>
      </c>
      <c r="S704" s="128">
        <v>21090</v>
      </c>
      <c r="U704" s="122">
        <v>274.59199999999998</v>
      </c>
      <c r="V704" s="126">
        <v>1.2999999999999999E-5</v>
      </c>
      <c r="W704" s="126">
        <v>3.7917651280171201E-4</v>
      </c>
      <c r="X704" s="126">
        <v>3.9429559338274697E-5</v>
      </c>
    </row>
    <row r="705" spans="1:24">
      <c r="A705" s="116">
        <v>1035</v>
      </c>
      <c r="B705">
        <v>9941</v>
      </c>
      <c r="C705" t="s">
        <v>1341</v>
      </c>
      <c r="D705" t="s">
        <v>1342</v>
      </c>
      <c r="E705" t="s">
        <v>35</v>
      </c>
      <c r="F705" t="s">
        <v>4196</v>
      </c>
      <c r="G705" t="s">
        <v>4197</v>
      </c>
      <c r="H705" t="s">
        <v>38</v>
      </c>
      <c r="I705" t="s">
        <v>2060</v>
      </c>
      <c r="J705" t="s">
        <v>39</v>
      </c>
      <c r="K705" t="s">
        <v>39</v>
      </c>
      <c r="L705" t="s">
        <v>40</v>
      </c>
      <c r="M705" t="s">
        <v>41</v>
      </c>
      <c r="N705" t="s">
        <v>1641</v>
      </c>
      <c r="O705" t="s">
        <v>45</v>
      </c>
      <c r="P705" t="s">
        <v>46</v>
      </c>
      <c r="Q705" s="122">
        <v>738005</v>
      </c>
      <c r="R705" s="124">
        <v>1</v>
      </c>
      <c r="S705" s="128">
        <v>6653</v>
      </c>
      <c r="U705" s="122">
        <v>49099.472999999998</v>
      </c>
      <c r="V705" s="126">
        <v>4.57E-4</v>
      </c>
      <c r="W705" s="126">
        <v>6.7800155794273606E-2</v>
      </c>
      <c r="X705" s="126">
        <v>7.05035827847435E-3</v>
      </c>
    </row>
    <row r="706" spans="1:24">
      <c r="A706" s="116">
        <v>1035</v>
      </c>
      <c r="B706">
        <v>9941</v>
      </c>
      <c r="C706" t="s">
        <v>4198</v>
      </c>
      <c r="D706" t="s">
        <v>4199</v>
      </c>
      <c r="E706" t="s">
        <v>35</v>
      </c>
      <c r="F706" t="s">
        <v>4200</v>
      </c>
      <c r="G706" t="s">
        <v>4201</v>
      </c>
      <c r="H706" t="s">
        <v>38</v>
      </c>
      <c r="I706" t="s">
        <v>2060</v>
      </c>
      <c r="J706" t="s">
        <v>39</v>
      </c>
      <c r="K706" t="s">
        <v>39</v>
      </c>
      <c r="L706" t="s">
        <v>40</v>
      </c>
      <c r="M706" t="s">
        <v>41</v>
      </c>
      <c r="N706" t="s">
        <v>1646</v>
      </c>
      <c r="O706" t="s">
        <v>45</v>
      </c>
      <c r="P706" t="s">
        <v>46</v>
      </c>
      <c r="Q706" s="122">
        <v>6254</v>
      </c>
      <c r="R706" s="124">
        <v>1</v>
      </c>
      <c r="S706" s="128">
        <v>8499</v>
      </c>
      <c r="U706" s="122">
        <v>531.52700000000004</v>
      </c>
      <c r="V706" s="126">
        <v>4.9700000000000005E-4</v>
      </c>
      <c r="W706" s="126">
        <v>7.3397213150994101E-4</v>
      </c>
      <c r="X706" s="126">
        <v>7.6323814199813901E-5</v>
      </c>
    </row>
    <row r="707" spans="1:24">
      <c r="A707" s="116">
        <v>1035</v>
      </c>
      <c r="B707">
        <v>9941</v>
      </c>
      <c r="C707" t="s">
        <v>2642</v>
      </c>
      <c r="D707" t="s">
        <v>2643</v>
      </c>
      <c r="E707" t="s">
        <v>35</v>
      </c>
      <c r="F707" t="s">
        <v>4202</v>
      </c>
      <c r="G707" t="s">
        <v>4203</v>
      </c>
      <c r="H707" t="s">
        <v>38</v>
      </c>
      <c r="I707" t="s">
        <v>2060</v>
      </c>
      <c r="J707" t="s">
        <v>39</v>
      </c>
      <c r="K707" t="s">
        <v>178</v>
      </c>
      <c r="L707" t="s">
        <v>40</v>
      </c>
      <c r="M707" t="s">
        <v>41</v>
      </c>
      <c r="N707" t="s">
        <v>1647</v>
      </c>
      <c r="O707" t="s">
        <v>45</v>
      </c>
      <c r="P707" t="s">
        <v>46</v>
      </c>
      <c r="Q707" s="122">
        <v>169394</v>
      </c>
      <c r="R707" s="124">
        <v>1</v>
      </c>
      <c r="S707" s="128">
        <v>9837</v>
      </c>
      <c r="U707" s="122">
        <v>16663.288</v>
      </c>
      <c r="V707" s="126">
        <v>1.3300000000000001E-4</v>
      </c>
      <c r="W707" s="126">
        <v>2.30098908715839E-2</v>
      </c>
      <c r="X707" s="126">
        <v>2.3927374899478399E-3</v>
      </c>
    </row>
    <row r="708" spans="1:24">
      <c r="A708" s="116">
        <v>1035</v>
      </c>
      <c r="B708">
        <v>9941</v>
      </c>
      <c r="C708" t="s">
        <v>4204</v>
      </c>
      <c r="D708" t="s">
        <v>4205</v>
      </c>
      <c r="E708" t="s">
        <v>35</v>
      </c>
      <c r="F708" t="s">
        <v>4206</v>
      </c>
      <c r="G708" t="s">
        <v>4207</v>
      </c>
      <c r="H708" t="s">
        <v>38</v>
      </c>
      <c r="I708" t="s">
        <v>2060</v>
      </c>
      <c r="J708" t="s">
        <v>39</v>
      </c>
      <c r="K708" t="s">
        <v>39</v>
      </c>
      <c r="L708" t="s">
        <v>40</v>
      </c>
      <c r="M708" t="s">
        <v>41</v>
      </c>
      <c r="N708" t="s">
        <v>106</v>
      </c>
      <c r="O708" t="s">
        <v>45</v>
      </c>
      <c r="P708" t="s">
        <v>46</v>
      </c>
      <c r="Q708" s="122">
        <v>110197</v>
      </c>
      <c r="R708" s="124">
        <v>1</v>
      </c>
      <c r="S708" s="128">
        <v>7550</v>
      </c>
      <c r="U708" s="122">
        <v>8319.8729999999996</v>
      </c>
      <c r="V708" s="126">
        <v>1.714E-3</v>
      </c>
      <c r="W708" s="126">
        <v>1.1488692017319399E-2</v>
      </c>
      <c r="X708" s="126">
        <v>1.19467859511897E-3</v>
      </c>
    </row>
    <row r="709" spans="1:24">
      <c r="A709" s="116">
        <v>1035</v>
      </c>
      <c r="B709">
        <v>9941</v>
      </c>
      <c r="C709" t="s">
        <v>4212</v>
      </c>
      <c r="D709" t="s">
        <v>4213</v>
      </c>
      <c r="E709" t="s">
        <v>35</v>
      </c>
      <c r="F709" t="s">
        <v>4214</v>
      </c>
      <c r="G709" t="s">
        <v>4215</v>
      </c>
      <c r="H709" t="s">
        <v>38</v>
      </c>
      <c r="I709" t="s">
        <v>2060</v>
      </c>
      <c r="J709" t="s">
        <v>39</v>
      </c>
      <c r="K709" t="s">
        <v>39</v>
      </c>
      <c r="L709" t="s">
        <v>40</v>
      </c>
      <c r="M709" t="s">
        <v>41</v>
      </c>
      <c r="N709" t="s">
        <v>610</v>
      </c>
      <c r="O709" t="s">
        <v>45</v>
      </c>
      <c r="P709" t="s">
        <v>46</v>
      </c>
      <c r="Q709" s="122">
        <v>21111</v>
      </c>
      <c r="R709" s="124">
        <v>1</v>
      </c>
      <c r="S709" s="128">
        <v>770.3</v>
      </c>
      <c r="U709" s="122">
        <v>162.61799999999999</v>
      </c>
      <c r="V709" s="126">
        <v>2.258E-3</v>
      </c>
      <c r="W709" s="126">
        <v>2.24554916321659E-4</v>
      </c>
      <c r="X709" s="126">
        <v>2.3350869842606399E-5</v>
      </c>
    </row>
    <row r="710" spans="1:24">
      <c r="A710" s="116">
        <v>1035</v>
      </c>
      <c r="B710">
        <v>9941</v>
      </c>
      <c r="C710" t="s">
        <v>1360</v>
      </c>
      <c r="D710" t="s">
        <v>1361</v>
      </c>
      <c r="E710" t="s">
        <v>35</v>
      </c>
      <c r="F710" t="s">
        <v>4216</v>
      </c>
      <c r="G710" t="s">
        <v>4217</v>
      </c>
      <c r="H710" t="s">
        <v>38</v>
      </c>
      <c r="I710" t="s">
        <v>2060</v>
      </c>
      <c r="J710" t="s">
        <v>39</v>
      </c>
      <c r="K710" t="s">
        <v>39</v>
      </c>
      <c r="L710" t="s">
        <v>40</v>
      </c>
      <c r="M710" t="s">
        <v>41</v>
      </c>
      <c r="N710" t="s">
        <v>1641</v>
      </c>
      <c r="O710" t="s">
        <v>45</v>
      </c>
      <c r="P710" t="s">
        <v>46</v>
      </c>
      <c r="Q710" s="122">
        <v>833762</v>
      </c>
      <c r="R710" s="124">
        <v>1</v>
      </c>
      <c r="S710" s="128">
        <v>6859</v>
      </c>
      <c r="U710" s="122">
        <v>57187.735999999997</v>
      </c>
      <c r="V710" s="126">
        <v>6.2299999999999996E-4</v>
      </c>
      <c r="W710" s="126">
        <v>7.8969022936048294E-2</v>
      </c>
      <c r="X710" s="126">
        <v>8.2117791335108194E-3</v>
      </c>
    </row>
    <row r="711" spans="1:24">
      <c r="A711" s="116">
        <v>1035</v>
      </c>
      <c r="B711">
        <v>9941</v>
      </c>
      <c r="C711" t="s">
        <v>1387</v>
      </c>
      <c r="D711" t="s">
        <v>3618</v>
      </c>
      <c r="E711" t="s">
        <v>35</v>
      </c>
      <c r="F711" t="s">
        <v>4220</v>
      </c>
      <c r="G711" t="s">
        <v>4221</v>
      </c>
      <c r="H711" t="s">
        <v>38</v>
      </c>
      <c r="I711" t="s">
        <v>2060</v>
      </c>
      <c r="J711" t="s">
        <v>39</v>
      </c>
      <c r="K711" t="s">
        <v>39</v>
      </c>
      <c r="L711" t="s">
        <v>40</v>
      </c>
      <c r="M711" t="s">
        <v>41</v>
      </c>
      <c r="N711" t="s">
        <v>1641</v>
      </c>
      <c r="O711" t="s">
        <v>45</v>
      </c>
      <c r="P711" t="s">
        <v>46</v>
      </c>
      <c r="Q711" s="122">
        <v>454680</v>
      </c>
      <c r="R711" s="124">
        <v>1</v>
      </c>
      <c r="S711" s="128">
        <v>2950</v>
      </c>
      <c r="U711" s="122">
        <v>13413.06</v>
      </c>
      <c r="V711" s="126">
        <v>3.6699999999999998E-4</v>
      </c>
      <c r="W711" s="126">
        <v>1.8521737782410602E-2</v>
      </c>
      <c r="X711" s="126">
        <v>1.9260263605025299E-3</v>
      </c>
    </row>
    <row r="712" spans="1:24">
      <c r="A712" s="116">
        <v>1035</v>
      </c>
      <c r="B712">
        <v>9941</v>
      </c>
      <c r="C712" t="s">
        <v>4222</v>
      </c>
      <c r="D712" t="s">
        <v>4223</v>
      </c>
      <c r="E712" t="s">
        <v>35</v>
      </c>
      <c r="F712" t="s">
        <v>4224</v>
      </c>
      <c r="G712" t="s">
        <v>4225</v>
      </c>
      <c r="H712" t="s">
        <v>38</v>
      </c>
      <c r="I712" t="s">
        <v>2060</v>
      </c>
      <c r="J712" t="s">
        <v>39</v>
      </c>
      <c r="K712" t="s">
        <v>39</v>
      </c>
      <c r="L712" t="s">
        <v>40</v>
      </c>
      <c r="M712" t="s">
        <v>41</v>
      </c>
      <c r="N712" t="s">
        <v>106</v>
      </c>
      <c r="O712" t="s">
        <v>45</v>
      </c>
      <c r="P712" t="s">
        <v>46</v>
      </c>
      <c r="Q712" s="122">
        <v>69144</v>
      </c>
      <c r="R712" s="124">
        <v>1</v>
      </c>
      <c r="S712" s="128">
        <v>14680</v>
      </c>
      <c r="U712" s="122">
        <v>10150.339</v>
      </c>
      <c r="V712" s="126">
        <v>1.9959999999999999E-3</v>
      </c>
      <c r="W712" s="126">
        <v>1.4016333414218899E-2</v>
      </c>
      <c r="X712" s="126">
        <v>1.4575213163321599E-3</v>
      </c>
    </row>
    <row r="713" spans="1:24">
      <c r="A713" s="116">
        <v>1035</v>
      </c>
      <c r="B713">
        <v>9941</v>
      </c>
      <c r="C713" t="s">
        <v>1327</v>
      </c>
      <c r="D713" t="s">
        <v>1328</v>
      </c>
      <c r="E713" t="s">
        <v>35</v>
      </c>
      <c r="F713" t="s">
        <v>4226</v>
      </c>
      <c r="G713" t="s">
        <v>4227</v>
      </c>
      <c r="H713" t="s">
        <v>38</v>
      </c>
      <c r="I713" t="s">
        <v>2060</v>
      </c>
      <c r="J713" t="s">
        <v>39</v>
      </c>
      <c r="K713" t="s">
        <v>39</v>
      </c>
      <c r="L713" t="s">
        <v>40</v>
      </c>
      <c r="M713" t="s">
        <v>41</v>
      </c>
      <c r="N713" t="s">
        <v>1641</v>
      </c>
      <c r="O713" t="s">
        <v>45</v>
      </c>
      <c r="P713" t="s">
        <v>46</v>
      </c>
      <c r="Q713" s="122">
        <v>29034</v>
      </c>
      <c r="R713" s="124">
        <v>1</v>
      </c>
      <c r="S713" s="128">
        <v>19700</v>
      </c>
      <c r="U713" s="122">
        <v>5719.6980000000003</v>
      </c>
      <c r="V713" s="126">
        <v>1.12E-4</v>
      </c>
      <c r="W713" s="126">
        <v>7.8981788309735595E-3</v>
      </c>
      <c r="X713" s="126">
        <v>8.2131065708448503E-4</v>
      </c>
    </row>
    <row r="714" spans="1:24">
      <c r="A714" s="116">
        <v>1035</v>
      </c>
      <c r="B714">
        <v>9941</v>
      </c>
      <c r="C714" t="s">
        <v>867</v>
      </c>
      <c r="D714" t="s">
        <v>868</v>
      </c>
      <c r="E714" t="s">
        <v>35</v>
      </c>
      <c r="F714" t="s">
        <v>4228</v>
      </c>
      <c r="G714" t="s">
        <v>871</v>
      </c>
      <c r="H714" t="s">
        <v>38</v>
      </c>
      <c r="I714" t="s">
        <v>2060</v>
      </c>
      <c r="J714" t="s">
        <v>39</v>
      </c>
      <c r="K714" t="s">
        <v>39</v>
      </c>
      <c r="L714" t="s">
        <v>40</v>
      </c>
      <c r="M714" t="s">
        <v>41</v>
      </c>
      <c r="N714" t="s">
        <v>144</v>
      </c>
      <c r="O714" t="s">
        <v>45</v>
      </c>
      <c r="P714" t="s">
        <v>46</v>
      </c>
      <c r="Q714" s="122">
        <v>18368</v>
      </c>
      <c r="R714" s="124">
        <v>1</v>
      </c>
      <c r="S714" s="128">
        <v>1664</v>
      </c>
      <c r="U714" s="122">
        <v>305.64400000000001</v>
      </c>
      <c r="V714" s="126">
        <v>8.3999999999999995E-5</v>
      </c>
      <c r="W714" s="126">
        <v>4.2205500701055301E-4</v>
      </c>
      <c r="X714" s="126">
        <v>4.3888380163570699E-5</v>
      </c>
    </row>
    <row r="715" spans="1:24">
      <c r="A715" s="116">
        <v>1035</v>
      </c>
      <c r="B715">
        <v>9941</v>
      </c>
      <c r="C715" t="s">
        <v>2619</v>
      </c>
      <c r="D715" t="s">
        <v>2620</v>
      </c>
      <c r="E715" t="s">
        <v>35</v>
      </c>
      <c r="F715" t="s">
        <v>4229</v>
      </c>
      <c r="G715" t="s">
        <v>4230</v>
      </c>
      <c r="H715" t="s">
        <v>38</v>
      </c>
      <c r="I715" t="s">
        <v>2060</v>
      </c>
      <c r="J715" t="s">
        <v>39</v>
      </c>
      <c r="K715" t="s">
        <v>178</v>
      </c>
      <c r="L715" t="s">
        <v>40</v>
      </c>
      <c r="M715" t="s">
        <v>41</v>
      </c>
      <c r="N715" t="s">
        <v>74</v>
      </c>
      <c r="O715" t="s">
        <v>45</v>
      </c>
      <c r="P715" t="s">
        <v>46</v>
      </c>
      <c r="Q715" s="122">
        <v>108791.1</v>
      </c>
      <c r="R715" s="124">
        <v>1</v>
      </c>
      <c r="S715" s="128">
        <v>26300</v>
      </c>
      <c r="U715" s="122">
        <v>28612.059000000001</v>
      </c>
      <c r="V715" s="126">
        <v>7.7800000000000005E-4</v>
      </c>
      <c r="W715" s="126">
        <v>3.9509631640310398E-2</v>
      </c>
      <c r="X715" s="126">
        <v>4.10850174680958E-3</v>
      </c>
    </row>
    <row r="716" spans="1:24">
      <c r="A716" s="116">
        <v>1035</v>
      </c>
      <c r="B716">
        <v>9941</v>
      </c>
      <c r="C716" t="s">
        <v>4231</v>
      </c>
      <c r="D716" t="s">
        <v>4232</v>
      </c>
      <c r="E716" t="s">
        <v>35</v>
      </c>
      <c r="F716" t="s">
        <v>4233</v>
      </c>
      <c r="G716" t="s">
        <v>4234</v>
      </c>
      <c r="H716" t="s">
        <v>38</v>
      </c>
      <c r="I716" t="s">
        <v>2060</v>
      </c>
      <c r="J716" t="s">
        <v>39</v>
      </c>
      <c r="K716" t="s">
        <v>39</v>
      </c>
      <c r="L716" t="s">
        <v>40</v>
      </c>
      <c r="M716" t="s">
        <v>41</v>
      </c>
      <c r="N716" t="s">
        <v>106</v>
      </c>
      <c r="O716" t="s">
        <v>45</v>
      </c>
      <c r="P716" t="s">
        <v>46</v>
      </c>
      <c r="Q716" s="122">
        <v>10759</v>
      </c>
      <c r="R716" s="124">
        <v>1</v>
      </c>
      <c r="S716" s="128">
        <v>1106</v>
      </c>
      <c r="U716" s="122">
        <v>118.995</v>
      </c>
      <c r="V716" s="126">
        <v>1.64E-4</v>
      </c>
      <c r="W716" s="126">
        <v>1.6431639517146501E-4</v>
      </c>
      <c r="X716" s="126">
        <v>1.70868258843152E-5</v>
      </c>
    </row>
    <row r="717" spans="1:24">
      <c r="A717" s="116">
        <v>1035</v>
      </c>
      <c r="B717">
        <v>9941</v>
      </c>
      <c r="C717" t="s">
        <v>4235</v>
      </c>
      <c r="D717" t="s">
        <v>4236</v>
      </c>
      <c r="E717" t="s">
        <v>35</v>
      </c>
      <c r="F717" t="s">
        <v>4237</v>
      </c>
      <c r="G717" t="s">
        <v>4238</v>
      </c>
      <c r="H717" t="s">
        <v>38</v>
      </c>
      <c r="I717" t="s">
        <v>2060</v>
      </c>
      <c r="J717" t="s">
        <v>39</v>
      </c>
      <c r="K717" t="s">
        <v>39</v>
      </c>
      <c r="L717" t="s">
        <v>40</v>
      </c>
      <c r="M717" t="s">
        <v>41</v>
      </c>
      <c r="N717" s="142" t="s">
        <v>1656</v>
      </c>
      <c r="O717" t="s">
        <v>45</v>
      </c>
      <c r="P717" t="s">
        <v>46</v>
      </c>
      <c r="Q717" s="122">
        <v>26713</v>
      </c>
      <c r="R717" s="124">
        <v>1</v>
      </c>
      <c r="S717" s="128">
        <v>12190</v>
      </c>
      <c r="U717" s="122">
        <v>3256.3150000000001</v>
      </c>
      <c r="V717" s="126">
        <v>3.467E-3</v>
      </c>
      <c r="W717" s="126">
        <v>4.4965583550963797E-3</v>
      </c>
      <c r="X717" s="126">
        <v>4.67585170743432E-4</v>
      </c>
    </row>
    <row r="718" spans="1:24">
      <c r="A718" s="116">
        <v>1035</v>
      </c>
      <c r="B718">
        <v>9941</v>
      </c>
      <c r="C718" t="s">
        <v>3507</v>
      </c>
      <c r="D718" t="s">
        <v>3508</v>
      </c>
      <c r="E718" t="s">
        <v>35</v>
      </c>
      <c r="F718" t="s">
        <v>4239</v>
      </c>
      <c r="G718" t="s">
        <v>4240</v>
      </c>
      <c r="H718" t="s">
        <v>38</v>
      </c>
      <c r="I718" t="s">
        <v>2060</v>
      </c>
      <c r="J718" t="s">
        <v>39</v>
      </c>
      <c r="K718" t="s">
        <v>39</v>
      </c>
      <c r="L718" t="s">
        <v>40</v>
      </c>
      <c r="M718" t="s">
        <v>41</v>
      </c>
      <c r="N718" t="s">
        <v>1646</v>
      </c>
      <c r="O718" t="s">
        <v>45</v>
      </c>
      <c r="P718" t="s">
        <v>46</v>
      </c>
      <c r="Q718" s="122">
        <v>94161</v>
      </c>
      <c r="R718" s="124">
        <v>1</v>
      </c>
      <c r="S718" s="128">
        <v>11500</v>
      </c>
      <c r="U718" s="122">
        <v>10828.514999999999</v>
      </c>
      <c r="V718" s="126">
        <v>7.9799999999999999E-4</v>
      </c>
      <c r="W718" s="126">
        <v>1.4952808337761799E-2</v>
      </c>
      <c r="X718" s="126">
        <v>1.5549028584899401E-3</v>
      </c>
    </row>
    <row r="719" spans="1:24">
      <c r="A719" s="116">
        <v>1035</v>
      </c>
      <c r="B719">
        <v>9941</v>
      </c>
      <c r="C719" t="s">
        <v>4241</v>
      </c>
      <c r="D719" t="s">
        <v>4242</v>
      </c>
      <c r="E719" t="s">
        <v>35</v>
      </c>
      <c r="F719" t="s">
        <v>4243</v>
      </c>
      <c r="G719" t="s">
        <v>4244</v>
      </c>
      <c r="H719" t="s">
        <v>38</v>
      </c>
      <c r="I719" t="s">
        <v>2060</v>
      </c>
      <c r="J719" t="s">
        <v>39</v>
      </c>
      <c r="K719" t="s">
        <v>39</v>
      </c>
      <c r="L719" t="s">
        <v>40</v>
      </c>
      <c r="M719" t="s">
        <v>41</v>
      </c>
      <c r="N719" t="s">
        <v>276</v>
      </c>
      <c r="O719" t="s">
        <v>45</v>
      </c>
      <c r="P719" t="s">
        <v>46</v>
      </c>
      <c r="Q719" s="122">
        <v>23651</v>
      </c>
      <c r="R719" s="124">
        <v>1</v>
      </c>
      <c r="S719" s="128">
        <v>1999</v>
      </c>
      <c r="U719" s="122">
        <v>472.78300000000002</v>
      </c>
      <c r="V719" s="126">
        <v>5.3439999999999998E-3</v>
      </c>
      <c r="W719" s="126">
        <v>6.5285414585731605E-4</v>
      </c>
      <c r="X719" s="126">
        <v>6.7888570136149796E-5</v>
      </c>
    </row>
    <row r="720" spans="1:24">
      <c r="A720" s="116">
        <v>1035</v>
      </c>
      <c r="B720">
        <v>9941</v>
      </c>
      <c r="C720" t="s">
        <v>4245</v>
      </c>
      <c r="D720" t="s">
        <v>4246</v>
      </c>
      <c r="E720" t="s">
        <v>35</v>
      </c>
      <c r="F720" t="s">
        <v>4247</v>
      </c>
      <c r="G720" t="s">
        <v>4248</v>
      </c>
      <c r="H720" t="s">
        <v>38</v>
      </c>
      <c r="I720" t="s">
        <v>2060</v>
      </c>
      <c r="J720" t="s">
        <v>39</v>
      </c>
      <c r="K720" t="s">
        <v>39</v>
      </c>
      <c r="L720" t="s">
        <v>40</v>
      </c>
      <c r="M720" t="s">
        <v>41</v>
      </c>
      <c r="N720" t="s">
        <v>106</v>
      </c>
      <c r="O720" t="s">
        <v>45</v>
      </c>
      <c r="P720" t="s">
        <v>46</v>
      </c>
      <c r="Q720" s="122">
        <v>26204</v>
      </c>
      <c r="R720" s="124">
        <v>1</v>
      </c>
      <c r="S720" s="128">
        <v>10380</v>
      </c>
      <c r="U720" s="122">
        <v>2719.9749999999999</v>
      </c>
      <c r="V720" s="126">
        <v>7.1000000000000002E-4</v>
      </c>
      <c r="W720" s="126">
        <v>3.7559414055450299E-3</v>
      </c>
      <c r="X720" s="126">
        <v>3.90570379548973E-4</v>
      </c>
    </row>
    <row r="721" spans="1:24">
      <c r="A721" s="116">
        <v>1035</v>
      </c>
      <c r="B721">
        <v>9941</v>
      </c>
      <c r="C721" t="s">
        <v>4253</v>
      </c>
      <c r="D721" t="s">
        <v>4254</v>
      </c>
      <c r="E721" t="s">
        <v>35</v>
      </c>
      <c r="F721" t="s">
        <v>4255</v>
      </c>
      <c r="G721" t="s">
        <v>4256</v>
      </c>
      <c r="H721" t="s">
        <v>38</v>
      </c>
      <c r="I721" t="s">
        <v>2060</v>
      </c>
      <c r="J721" t="s">
        <v>39</v>
      </c>
      <c r="K721" t="s">
        <v>39</v>
      </c>
      <c r="L721" t="s">
        <v>40</v>
      </c>
      <c r="M721" t="s">
        <v>41</v>
      </c>
      <c r="N721" t="s">
        <v>1641</v>
      </c>
      <c r="O721" t="s">
        <v>45</v>
      </c>
      <c r="P721" t="s">
        <v>46</v>
      </c>
      <c r="Q721" s="122">
        <v>126756</v>
      </c>
      <c r="R721" s="124">
        <v>1</v>
      </c>
      <c r="S721" s="128">
        <v>26680</v>
      </c>
      <c r="U721" s="122">
        <v>33818.500999999997</v>
      </c>
      <c r="V721" s="126">
        <v>3.5750000000000001E-3</v>
      </c>
      <c r="W721" s="126">
        <v>4.6699068222451998E-2</v>
      </c>
      <c r="X721" s="126">
        <v>4.85611217824091E-3</v>
      </c>
    </row>
    <row r="722" spans="1:24">
      <c r="A722" s="116">
        <v>1035</v>
      </c>
      <c r="B722">
        <v>9941</v>
      </c>
      <c r="C722" t="s">
        <v>4261</v>
      </c>
      <c r="D722" t="s">
        <v>4262</v>
      </c>
      <c r="E722" t="s">
        <v>35</v>
      </c>
      <c r="F722" t="s">
        <v>4263</v>
      </c>
      <c r="G722" t="s">
        <v>4264</v>
      </c>
      <c r="H722" t="s">
        <v>38</v>
      </c>
      <c r="I722" t="s">
        <v>2060</v>
      </c>
      <c r="J722" t="s">
        <v>39</v>
      </c>
      <c r="K722" t="s">
        <v>39</v>
      </c>
      <c r="L722" t="s">
        <v>40</v>
      </c>
      <c r="M722" t="s">
        <v>41</v>
      </c>
      <c r="N722" t="s">
        <v>1655</v>
      </c>
      <c r="O722" t="s">
        <v>45</v>
      </c>
      <c r="P722" t="s">
        <v>46</v>
      </c>
      <c r="Q722" s="122">
        <v>30814</v>
      </c>
      <c r="R722" s="124">
        <v>1</v>
      </c>
      <c r="S722" s="128">
        <v>4261</v>
      </c>
      <c r="U722" s="122">
        <v>1312.9849999999999</v>
      </c>
      <c r="V722" s="126">
        <v>1.12E-4</v>
      </c>
      <c r="W722" s="126">
        <v>1.8130654274445201E-3</v>
      </c>
      <c r="X722" s="126">
        <v>1.8853586243350101E-4</v>
      </c>
    </row>
    <row r="723" spans="1:24">
      <c r="A723" s="116">
        <v>1035</v>
      </c>
      <c r="B723">
        <v>9941</v>
      </c>
      <c r="C723" t="s">
        <v>4270</v>
      </c>
      <c r="D723" t="s">
        <v>4271</v>
      </c>
      <c r="E723" t="s">
        <v>35</v>
      </c>
      <c r="F723" t="s">
        <v>4272</v>
      </c>
      <c r="G723" t="s">
        <v>4273</v>
      </c>
      <c r="H723" t="s">
        <v>38</v>
      </c>
      <c r="I723" t="s">
        <v>2060</v>
      </c>
      <c r="J723" t="s">
        <v>39</v>
      </c>
      <c r="K723" t="s">
        <v>39</v>
      </c>
      <c r="L723" t="s">
        <v>40</v>
      </c>
      <c r="M723" t="s">
        <v>41</v>
      </c>
      <c r="N723" t="s">
        <v>648</v>
      </c>
      <c r="O723" t="s">
        <v>45</v>
      </c>
      <c r="P723" t="s">
        <v>46</v>
      </c>
      <c r="Q723" s="122">
        <v>14390</v>
      </c>
      <c r="R723" s="124">
        <v>1</v>
      </c>
      <c r="S723" s="128">
        <v>1072</v>
      </c>
      <c r="U723" s="122">
        <v>154.261</v>
      </c>
      <c r="V723" s="126">
        <v>1.719E-3</v>
      </c>
      <c r="W723" s="126">
        <v>2.1301463556450801E-4</v>
      </c>
      <c r="X723" s="126">
        <v>2.21508266713344E-5</v>
      </c>
    </row>
    <row r="724" spans="1:24">
      <c r="A724" s="116">
        <v>1035</v>
      </c>
      <c r="B724">
        <v>9941</v>
      </c>
      <c r="C724" t="s">
        <v>4274</v>
      </c>
      <c r="D724" t="s">
        <v>4275</v>
      </c>
      <c r="E724" t="s">
        <v>35</v>
      </c>
      <c r="F724" t="s">
        <v>4276</v>
      </c>
      <c r="G724" t="s">
        <v>4277</v>
      </c>
      <c r="H724" t="s">
        <v>38</v>
      </c>
      <c r="I724" t="s">
        <v>2060</v>
      </c>
      <c r="J724" t="s">
        <v>39</v>
      </c>
      <c r="K724" t="s">
        <v>39</v>
      </c>
      <c r="L724" t="s">
        <v>40</v>
      </c>
      <c r="M724" t="s">
        <v>41</v>
      </c>
      <c r="N724" t="s">
        <v>59</v>
      </c>
      <c r="O724" t="s">
        <v>45</v>
      </c>
      <c r="P724" t="s">
        <v>46</v>
      </c>
      <c r="Q724" s="122">
        <v>25989</v>
      </c>
      <c r="R724" s="124">
        <v>1</v>
      </c>
      <c r="S724" s="128">
        <v>1611</v>
      </c>
      <c r="U724" s="122">
        <v>418.68299999999999</v>
      </c>
      <c r="V724" s="126">
        <v>2.6800000000000001E-4</v>
      </c>
      <c r="W724" s="126">
        <v>5.78147928242182E-4</v>
      </c>
      <c r="X724" s="126">
        <v>6.0120068815672602E-5</v>
      </c>
    </row>
    <row r="725" spans="1:24">
      <c r="A725" s="116">
        <v>1035</v>
      </c>
      <c r="B725">
        <v>9941</v>
      </c>
      <c r="C725" t="s">
        <v>4282</v>
      </c>
      <c r="D725" t="s">
        <v>4283</v>
      </c>
      <c r="E725" t="s">
        <v>35</v>
      </c>
      <c r="F725" t="s">
        <v>4284</v>
      </c>
      <c r="G725" t="s">
        <v>4285</v>
      </c>
      <c r="H725" t="s">
        <v>38</v>
      </c>
      <c r="I725" t="s">
        <v>2060</v>
      </c>
      <c r="J725" t="s">
        <v>39</v>
      </c>
      <c r="K725" t="s">
        <v>39</v>
      </c>
      <c r="L725" t="s">
        <v>40</v>
      </c>
      <c r="M725" t="s">
        <v>41</v>
      </c>
      <c r="N725" t="s">
        <v>59</v>
      </c>
      <c r="O725" t="s">
        <v>45</v>
      </c>
      <c r="P725" t="s">
        <v>46</v>
      </c>
      <c r="Q725" s="122">
        <v>7076</v>
      </c>
      <c r="R725" s="124">
        <v>1</v>
      </c>
      <c r="S725" s="128">
        <v>4895</v>
      </c>
      <c r="U725" s="122">
        <v>346.37</v>
      </c>
      <c r="V725" s="126">
        <v>6.2699999999999995E-4</v>
      </c>
      <c r="W725" s="126">
        <v>4.7829339614085902E-4</v>
      </c>
      <c r="X725" s="126">
        <v>4.97364610083407E-5</v>
      </c>
    </row>
    <row r="726" spans="1:24">
      <c r="A726" s="116">
        <v>1035</v>
      </c>
      <c r="B726">
        <v>9941</v>
      </c>
      <c r="C726" t="s">
        <v>4286</v>
      </c>
      <c r="D726" t="s">
        <v>4287</v>
      </c>
      <c r="E726" t="s">
        <v>35</v>
      </c>
      <c r="F726" t="s">
        <v>4288</v>
      </c>
      <c r="G726" t="s">
        <v>4289</v>
      </c>
      <c r="H726" t="s">
        <v>38</v>
      </c>
      <c r="I726" t="s">
        <v>2060</v>
      </c>
      <c r="J726" t="s">
        <v>39</v>
      </c>
      <c r="K726" t="s">
        <v>39</v>
      </c>
      <c r="L726" t="s">
        <v>40</v>
      </c>
      <c r="M726" t="s">
        <v>41</v>
      </c>
      <c r="N726" t="s">
        <v>610</v>
      </c>
      <c r="O726" t="s">
        <v>45</v>
      </c>
      <c r="P726" t="s">
        <v>46</v>
      </c>
      <c r="Q726" s="122">
        <v>117112</v>
      </c>
      <c r="R726" s="124">
        <v>1</v>
      </c>
      <c r="S726" s="128">
        <v>1006</v>
      </c>
      <c r="T726" s="122">
        <v>4.6459999999999999</v>
      </c>
      <c r="U726" s="122">
        <v>1182.7929999999999</v>
      </c>
      <c r="V726" s="126">
        <v>1.8220000000000001E-3</v>
      </c>
      <c r="W726" s="126">
        <v>1.6332876137398001E-3</v>
      </c>
      <c r="X726" s="126">
        <v>1.6984124466617499E-4</v>
      </c>
    </row>
    <row r="727" spans="1:24">
      <c r="A727" s="116">
        <v>1035</v>
      </c>
      <c r="B727">
        <v>9941</v>
      </c>
      <c r="C727" t="s">
        <v>4290</v>
      </c>
      <c r="D727" t="s">
        <v>4291</v>
      </c>
      <c r="E727" t="s">
        <v>35</v>
      </c>
      <c r="F727" t="s">
        <v>4292</v>
      </c>
      <c r="G727" t="s">
        <v>4293</v>
      </c>
      <c r="H727" t="s">
        <v>38</v>
      </c>
      <c r="I727" t="s">
        <v>2060</v>
      </c>
      <c r="J727" t="s">
        <v>39</v>
      </c>
      <c r="K727" t="s">
        <v>39</v>
      </c>
      <c r="L727" t="s">
        <v>40</v>
      </c>
      <c r="M727" t="s">
        <v>41</v>
      </c>
      <c r="N727" t="s">
        <v>851</v>
      </c>
      <c r="O727" t="s">
        <v>45</v>
      </c>
      <c r="P727" t="s">
        <v>46</v>
      </c>
      <c r="Q727" s="122">
        <v>343</v>
      </c>
      <c r="R727" s="124">
        <v>1</v>
      </c>
      <c r="S727" s="128">
        <v>13750</v>
      </c>
      <c r="U727" s="122">
        <v>47.162999999999997</v>
      </c>
      <c r="V727" s="126">
        <v>6.0000000000000002E-6</v>
      </c>
      <c r="W727" s="126">
        <v>6.5125441783078501E-5</v>
      </c>
      <c r="X727" s="126">
        <v>6.7722218663899804E-6</v>
      </c>
    </row>
    <row r="728" spans="1:24">
      <c r="A728" s="116">
        <v>1035</v>
      </c>
      <c r="B728">
        <v>9941</v>
      </c>
      <c r="C728" t="s">
        <v>4294</v>
      </c>
      <c r="D728" t="s">
        <v>4295</v>
      </c>
      <c r="E728" t="s">
        <v>35</v>
      </c>
      <c r="F728" t="s">
        <v>4296</v>
      </c>
      <c r="G728" t="s">
        <v>4297</v>
      </c>
      <c r="H728" t="s">
        <v>38</v>
      </c>
      <c r="I728" t="s">
        <v>2060</v>
      </c>
      <c r="J728" t="s">
        <v>39</v>
      </c>
      <c r="K728" t="s">
        <v>39</v>
      </c>
      <c r="L728" t="s">
        <v>40</v>
      </c>
      <c r="M728" t="s">
        <v>41</v>
      </c>
      <c r="N728" t="s">
        <v>1647</v>
      </c>
      <c r="O728" t="s">
        <v>45</v>
      </c>
      <c r="P728" t="s">
        <v>46</v>
      </c>
      <c r="Q728" s="122">
        <v>14754</v>
      </c>
      <c r="R728" s="124">
        <v>1</v>
      </c>
      <c r="S728" s="128">
        <v>1066</v>
      </c>
      <c r="U728" s="122">
        <v>157.27799999999999</v>
      </c>
      <c r="V728" s="126">
        <v>1.2800000000000001E-3</v>
      </c>
      <c r="W728" s="126">
        <v>2.1718050967611899E-4</v>
      </c>
      <c r="X728" s="126">
        <v>2.2584024865140999E-5</v>
      </c>
    </row>
    <row r="729" spans="1:24">
      <c r="A729" s="116">
        <v>1035</v>
      </c>
      <c r="B729">
        <v>9941</v>
      </c>
      <c r="C729" t="s">
        <v>2881</v>
      </c>
      <c r="D729" t="s">
        <v>2882</v>
      </c>
      <c r="E729" t="s">
        <v>35</v>
      </c>
      <c r="F729" t="s">
        <v>4298</v>
      </c>
      <c r="G729" t="s">
        <v>4299</v>
      </c>
      <c r="H729" t="s">
        <v>38</v>
      </c>
      <c r="I729" t="s">
        <v>2060</v>
      </c>
      <c r="J729" t="s">
        <v>39</v>
      </c>
      <c r="K729" t="s">
        <v>39</v>
      </c>
      <c r="L729" t="s">
        <v>40</v>
      </c>
      <c r="M729" t="s">
        <v>41</v>
      </c>
      <c r="N729" t="s">
        <v>294</v>
      </c>
      <c r="O729" t="s">
        <v>45</v>
      </c>
      <c r="P729" t="s">
        <v>46</v>
      </c>
      <c r="Q729" s="122">
        <v>3530</v>
      </c>
      <c r="R729" s="124">
        <v>1</v>
      </c>
      <c r="S729" s="128">
        <v>226000</v>
      </c>
      <c r="T729" s="122">
        <v>10.558</v>
      </c>
      <c r="U729" s="122">
        <v>7988.3580000000002</v>
      </c>
      <c r="V729" s="126">
        <v>7.4999999999999993E-5</v>
      </c>
      <c r="W729" s="126">
        <v>1.10309113988919E-2</v>
      </c>
      <c r="X729" s="126">
        <v>1.1470752034298899E-3</v>
      </c>
    </row>
    <row r="730" spans="1:24">
      <c r="A730" s="116">
        <v>1035</v>
      </c>
      <c r="B730">
        <v>9941</v>
      </c>
      <c r="C730" t="s">
        <v>4300</v>
      </c>
      <c r="D730" t="s">
        <v>4301</v>
      </c>
      <c r="E730" t="s">
        <v>35</v>
      </c>
      <c r="F730" t="s">
        <v>4302</v>
      </c>
      <c r="G730" t="s">
        <v>4303</v>
      </c>
      <c r="H730" t="s">
        <v>38</v>
      </c>
      <c r="I730" t="s">
        <v>2060</v>
      </c>
      <c r="J730" t="s">
        <v>39</v>
      </c>
      <c r="K730" t="s">
        <v>39</v>
      </c>
      <c r="L730" t="s">
        <v>40</v>
      </c>
      <c r="M730" t="s">
        <v>41</v>
      </c>
      <c r="N730" t="s">
        <v>1640</v>
      </c>
      <c r="O730" t="s">
        <v>45</v>
      </c>
      <c r="P730" t="s">
        <v>46</v>
      </c>
      <c r="Q730" s="122">
        <v>2051458</v>
      </c>
      <c r="R730" s="124">
        <v>1</v>
      </c>
      <c r="S730" s="128">
        <v>1656</v>
      </c>
      <c r="U730" s="122">
        <v>33972.144</v>
      </c>
      <c r="V730" s="126">
        <v>1.939E-3</v>
      </c>
      <c r="W730" s="126">
        <v>4.6911230693423199E-2</v>
      </c>
      <c r="X730" s="126">
        <v>4.8781743905775901E-3</v>
      </c>
    </row>
    <row r="731" spans="1:24">
      <c r="A731" s="116">
        <v>1035</v>
      </c>
      <c r="B731">
        <v>9941</v>
      </c>
      <c r="C731" t="s">
        <v>4316</v>
      </c>
      <c r="D731" t="s">
        <v>4317</v>
      </c>
      <c r="E731" t="s">
        <v>35</v>
      </c>
      <c r="F731" t="s">
        <v>4318</v>
      </c>
      <c r="G731" t="s">
        <v>4319</v>
      </c>
      <c r="H731" t="s">
        <v>38</v>
      </c>
      <c r="I731" t="s">
        <v>2060</v>
      </c>
      <c r="J731" t="s">
        <v>39</v>
      </c>
      <c r="K731" t="s">
        <v>207</v>
      </c>
      <c r="L731" t="s">
        <v>40</v>
      </c>
      <c r="M731" t="s">
        <v>41</v>
      </c>
      <c r="N731" t="s">
        <v>888</v>
      </c>
      <c r="O731" t="s">
        <v>45</v>
      </c>
      <c r="P731" t="s">
        <v>46</v>
      </c>
      <c r="Q731" s="122">
        <v>44778</v>
      </c>
      <c r="R731" s="124">
        <v>1</v>
      </c>
      <c r="S731" s="128">
        <v>76440</v>
      </c>
      <c r="U731" s="122">
        <v>34228.303</v>
      </c>
      <c r="V731" s="126">
        <v>3.97E-4</v>
      </c>
      <c r="W731" s="126">
        <v>4.7264953456351101E-2</v>
      </c>
      <c r="X731" s="126">
        <v>4.9149570820135897E-3</v>
      </c>
    </row>
    <row r="732" spans="1:24">
      <c r="A732" s="116">
        <v>1035</v>
      </c>
      <c r="B732">
        <v>9941</v>
      </c>
      <c r="C732" t="s">
        <v>4320</v>
      </c>
      <c r="D732" t="s">
        <v>4321</v>
      </c>
      <c r="E732" t="s">
        <v>35</v>
      </c>
      <c r="F732" t="s">
        <v>4322</v>
      </c>
      <c r="G732" t="s">
        <v>4323</v>
      </c>
      <c r="H732" t="s">
        <v>38</v>
      </c>
      <c r="I732" t="s">
        <v>2060</v>
      </c>
      <c r="J732" t="s">
        <v>39</v>
      </c>
      <c r="K732" t="s">
        <v>178</v>
      </c>
      <c r="L732" t="s">
        <v>40</v>
      </c>
      <c r="M732" t="s">
        <v>41</v>
      </c>
      <c r="N732" t="s">
        <v>1649</v>
      </c>
      <c r="O732" t="s">
        <v>45</v>
      </c>
      <c r="P732" t="s">
        <v>46</v>
      </c>
      <c r="Q732" s="122">
        <v>105195</v>
      </c>
      <c r="R732" s="124">
        <v>1</v>
      </c>
      <c r="S732" s="128">
        <v>3949</v>
      </c>
      <c r="U732" s="122">
        <v>4154.1509999999998</v>
      </c>
      <c r="V732" s="126">
        <v>1.3910000000000001E-3</v>
      </c>
      <c r="W732" s="126">
        <v>5.7363559989858197E-3</v>
      </c>
      <c r="X732" s="126">
        <v>5.9650843765673902E-4</v>
      </c>
    </row>
    <row r="733" spans="1:24">
      <c r="A733" s="116">
        <v>1035</v>
      </c>
      <c r="B733">
        <v>9941</v>
      </c>
      <c r="C733" t="s">
        <v>4333</v>
      </c>
      <c r="D733" t="s">
        <v>4334</v>
      </c>
      <c r="E733" t="s">
        <v>35</v>
      </c>
      <c r="F733" t="s">
        <v>4335</v>
      </c>
      <c r="G733" t="s">
        <v>4336</v>
      </c>
      <c r="H733" t="s">
        <v>38</v>
      </c>
      <c r="I733" t="s">
        <v>2060</v>
      </c>
      <c r="J733" t="s">
        <v>39</v>
      </c>
      <c r="K733" t="s">
        <v>207</v>
      </c>
      <c r="L733" t="s">
        <v>40</v>
      </c>
      <c r="M733" t="s">
        <v>41</v>
      </c>
      <c r="N733" t="s">
        <v>1649</v>
      </c>
      <c r="O733" t="s">
        <v>45</v>
      </c>
      <c r="P733" t="s">
        <v>46</v>
      </c>
      <c r="Q733" s="122">
        <v>14838</v>
      </c>
      <c r="R733" s="124">
        <v>1</v>
      </c>
      <c r="S733" s="128">
        <v>2867</v>
      </c>
      <c r="U733" s="122">
        <v>425.40499999999997</v>
      </c>
      <c r="V733" s="126">
        <v>2.2599999999999999E-4</v>
      </c>
      <c r="W733" s="126">
        <v>5.8743108443008198E-4</v>
      </c>
      <c r="X733" s="126">
        <v>6.1085399592763001E-5</v>
      </c>
    </row>
    <row r="734" spans="1:24">
      <c r="A734" s="116">
        <v>1035</v>
      </c>
      <c r="B734">
        <v>9941</v>
      </c>
      <c r="C734" t="s">
        <v>4337</v>
      </c>
      <c r="D734" t="s">
        <v>4338</v>
      </c>
      <c r="E734" t="s">
        <v>35</v>
      </c>
      <c r="F734" t="s">
        <v>4339</v>
      </c>
      <c r="G734" t="s">
        <v>4340</v>
      </c>
      <c r="H734" t="s">
        <v>38</v>
      </c>
      <c r="I734" t="s">
        <v>2060</v>
      </c>
      <c r="J734" t="s">
        <v>39</v>
      </c>
      <c r="K734" t="s">
        <v>39</v>
      </c>
      <c r="L734" t="s">
        <v>40</v>
      </c>
      <c r="M734" t="s">
        <v>41</v>
      </c>
      <c r="N734" t="s">
        <v>617</v>
      </c>
      <c r="O734" t="s">
        <v>45</v>
      </c>
      <c r="P734" t="s">
        <v>46</v>
      </c>
      <c r="Q734" s="122">
        <v>131449</v>
      </c>
      <c r="R734" s="124">
        <v>1</v>
      </c>
      <c r="S734" s="128">
        <v>3636</v>
      </c>
      <c r="U734" s="122">
        <v>4779.4859999999999</v>
      </c>
      <c r="V734" s="126">
        <v>6.8300000000000001E-4</v>
      </c>
      <c r="W734" s="126">
        <v>6.59986459159035E-3</v>
      </c>
      <c r="X734" s="126">
        <v>6.86302404692391E-4</v>
      </c>
    </row>
    <row r="735" spans="1:24">
      <c r="A735" s="116">
        <v>1035</v>
      </c>
      <c r="B735">
        <v>9941</v>
      </c>
      <c r="C735" t="s">
        <v>883</v>
      </c>
      <c r="D735" t="s">
        <v>884</v>
      </c>
      <c r="E735" t="s">
        <v>35</v>
      </c>
      <c r="F735" t="s">
        <v>4341</v>
      </c>
      <c r="G735" t="s">
        <v>887</v>
      </c>
      <c r="H735" t="s">
        <v>38</v>
      </c>
      <c r="I735" t="s">
        <v>2060</v>
      </c>
      <c r="J735" t="s">
        <v>39</v>
      </c>
      <c r="K735" t="s">
        <v>178</v>
      </c>
      <c r="L735" t="s">
        <v>40</v>
      </c>
      <c r="M735" t="s">
        <v>41</v>
      </c>
      <c r="N735" t="s">
        <v>888</v>
      </c>
      <c r="O735" t="s">
        <v>45</v>
      </c>
      <c r="P735" t="s">
        <v>46</v>
      </c>
      <c r="Q735" s="122">
        <v>123960</v>
      </c>
      <c r="R735" s="124">
        <v>1</v>
      </c>
      <c r="S735" s="128">
        <v>46720</v>
      </c>
      <c r="U735" s="122">
        <v>57914.112000000001</v>
      </c>
      <c r="V735" s="126">
        <v>2.503E-2</v>
      </c>
      <c r="W735" s="126">
        <v>7.9972056813669506E-2</v>
      </c>
      <c r="X735" s="126">
        <v>8.3160819646744405E-3</v>
      </c>
    </row>
    <row r="736" spans="1:24">
      <c r="A736" s="116">
        <v>1035</v>
      </c>
      <c r="B736">
        <v>9941</v>
      </c>
      <c r="C736" t="s">
        <v>4342</v>
      </c>
      <c r="D736" t="s">
        <v>4343</v>
      </c>
      <c r="E736" t="s">
        <v>35</v>
      </c>
      <c r="F736" t="s">
        <v>4344</v>
      </c>
      <c r="G736" t="s">
        <v>4345</v>
      </c>
      <c r="H736" t="s">
        <v>38</v>
      </c>
      <c r="I736" t="s">
        <v>2060</v>
      </c>
      <c r="J736" t="s">
        <v>39</v>
      </c>
      <c r="K736" t="s">
        <v>207</v>
      </c>
      <c r="L736" t="s">
        <v>40</v>
      </c>
      <c r="M736" t="s">
        <v>41</v>
      </c>
      <c r="N736" t="s">
        <v>888</v>
      </c>
      <c r="O736" t="s">
        <v>45</v>
      </c>
      <c r="P736" t="s">
        <v>46</v>
      </c>
      <c r="Q736" s="122">
        <v>6107</v>
      </c>
      <c r="R736" s="124">
        <v>1</v>
      </c>
      <c r="S736" s="128">
        <v>157500</v>
      </c>
      <c r="U736" s="122">
        <v>9618.5249999999996</v>
      </c>
      <c r="V736" s="126">
        <v>2.0000000000000001E-4</v>
      </c>
      <c r="W736" s="126">
        <v>1.32819653310699E-2</v>
      </c>
      <c r="X736" s="126">
        <v>1.38115632817214E-3</v>
      </c>
    </row>
    <row r="737" spans="1:24">
      <c r="A737" s="116">
        <v>1035</v>
      </c>
      <c r="B737">
        <v>9941</v>
      </c>
      <c r="C737" t="s">
        <v>4354</v>
      </c>
      <c r="D737" t="s">
        <v>4355</v>
      </c>
      <c r="E737" t="s">
        <v>35</v>
      </c>
      <c r="F737" t="s">
        <v>4356</v>
      </c>
      <c r="G737" t="s">
        <v>4357</v>
      </c>
      <c r="H737" t="s">
        <v>38</v>
      </c>
      <c r="I737" t="s">
        <v>2060</v>
      </c>
      <c r="J737" t="s">
        <v>39</v>
      </c>
      <c r="K737" t="s">
        <v>39</v>
      </c>
      <c r="L737" t="s">
        <v>40</v>
      </c>
      <c r="M737" t="s">
        <v>41</v>
      </c>
      <c r="N737" t="s">
        <v>388</v>
      </c>
      <c r="O737" t="s">
        <v>45</v>
      </c>
      <c r="P737" t="s">
        <v>46</v>
      </c>
      <c r="Q737" s="122">
        <v>67909</v>
      </c>
      <c r="R737" s="124">
        <v>1</v>
      </c>
      <c r="S737" s="128">
        <v>4096</v>
      </c>
      <c r="U737" s="122">
        <v>2781.5529999999999</v>
      </c>
      <c r="V737" s="126">
        <v>1.3899999999999999E-2</v>
      </c>
      <c r="W737" s="126">
        <v>3.8409720545536899E-3</v>
      </c>
      <c r="X737" s="126">
        <v>3.9941249109192199E-4</v>
      </c>
    </row>
    <row r="738" spans="1:24">
      <c r="A738" s="116">
        <v>1035</v>
      </c>
      <c r="B738">
        <v>9941</v>
      </c>
      <c r="C738" t="s">
        <v>4364</v>
      </c>
      <c r="D738" t="s">
        <v>4365</v>
      </c>
      <c r="E738" t="s">
        <v>35</v>
      </c>
      <c r="F738" t="s">
        <v>4366</v>
      </c>
      <c r="G738" t="s">
        <v>4367</v>
      </c>
      <c r="H738" t="s">
        <v>38</v>
      </c>
      <c r="I738" t="s">
        <v>2060</v>
      </c>
      <c r="J738" t="s">
        <v>39</v>
      </c>
      <c r="K738" t="s">
        <v>39</v>
      </c>
      <c r="L738" t="s">
        <v>40</v>
      </c>
      <c r="M738" t="s">
        <v>41</v>
      </c>
      <c r="N738" t="s">
        <v>610</v>
      </c>
      <c r="O738" t="s">
        <v>45</v>
      </c>
      <c r="P738" t="s">
        <v>46</v>
      </c>
      <c r="Q738" s="122">
        <v>75846</v>
      </c>
      <c r="R738" s="124">
        <v>1</v>
      </c>
      <c r="S738" s="128">
        <v>216</v>
      </c>
      <c r="U738" s="122">
        <v>163.827</v>
      </c>
      <c r="V738" s="126">
        <v>1.142E-3</v>
      </c>
      <c r="W738" s="126">
        <v>2.26224843809286E-4</v>
      </c>
      <c r="X738" s="126">
        <v>2.35245211705262E-5</v>
      </c>
    </row>
    <row r="739" spans="1:24">
      <c r="A739" s="116">
        <v>1035</v>
      </c>
      <c r="B739">
        <v>9941</v>
      </c>
      <c r="C739" t="s">
        <v>874</v>
      </c>
      <c r="D739" t="s">
        <v>875</v>
      </c>
      <c r="E739" t="s">
        <v>35</v>
      </c>
      <c r="F739" t="s">
        <v>4368</v>
      </c>
      <c r="G739" t="s">
        <v>878</v>
      </c>
      <c r="H739" t="s">
        <v>38</v>
      </c>
      <c r="I739" t="s">
        <v>2060</v>
      </c>
      <c r="J739" t="s">
        <v>39</v>
      </c>
      <c r="K739" t="s">
        <v>39</v>
      </c>
      <c r="L739" t="s">
        <v>40</v>
      </c>
      <c r="M739" t="s">
        <v>41</v>
      </c>
      <c r="N739" t="s">
        <v>144</v>
      </c>
      <c r="O739" t="s">
        <v>45</v>
      </c>
      <c r="P739" t="s">
        <v>46</v>
      </c>
      <c r="Q739" s="122">
        <v>14621</v>
      </c>
      <c r="R739" s="124">
        <v>1</v>
      </c>
      <c r="S739" s="128">
        <v>35870</v>
      </c>
      <c r="U739" s="122">
        <v>5244.5529999999999</v>
      </c>
      <c r="V739" s="126">
        <v>6.3299999999999999E-4</v>
      </c>
      <c r="W739" s="126">
        <v>7.2420633245086101E-3</v>
      </c>
      <c r="X739" s="126">
        <v>7.5308294671348199E-4</v>
      </c>
    </row>
    <row r="740" spans="1:24">
      <c r="A740" s="116">
        <v>1035</v>
      </c>
      <c r="B740">
        <v>9941</v>
      </c>
      <c r="C740" t="s">
        <v>4369</v>
      </c>
      <c r="D740" t="s">
        <v>4370</v>
      </c>
      <c r="E740" t="s">
        <v>35</v>
      </c>
      <c r="F740" t="s">
        <v>4371</v>
      </c>
      <c r="G740" t="s">
        <v>4372</v>
      </c>
      <c r="H740" t="s">
        <v>38</v>
      </c>
      <c r="I740" t="s">
        <v>2060</v>
      </c>
      <c r="J740" t="s">
        <v>39</v>
      </c>
      <c r="K740" t="s">
        <v>39</v>
      </c>
      <c r="L740" t="s">
        <v>40</v>
      </c>
      <c r="M740" t="s">
        <v>41</v>
      </c>
      <c r="N740" t="s">
        <v>545</v>
      </c>
      <c r="O740" t="s">
        <v>45</v>
      </c>
      <c r="P740" t="s">
        <v>46</v>
      </c>
      <c r="Q740" s="122">
        <v>99130</v>
      </c>
      <c r="R740" s="124">
        <v>1</v>
      </c>
      <c r="S740" s="128">
        <v>1005</v>
      </c>
      <c r="U740" s="122">
        <v>996.25599999999997</v>
      </c>
      <c r="V740" s="126">
        <v>5.7549999999999997E-3</v>
      </c>
      <c r="W740" s="126">
        <v>1.37570410160114E-3</v>
      </c>
      <c r="X740" s="126">
        <v>1.4305581879317601E-4</v>
      </c>
    </row>
    <row r="741" spans="1:24">
      <c r="A741" s="116">
        <v>1035</v>
      </c>
      <c r="B741">
        <v>9941</v>
      </c>
      <c r="C741" t="s">
        <v>4377</v>
      </c>
      <c r="D741" t="s">
        <v>4378</v>
      </c>
      <c r="E741" t="s">
        <v>35</v>
      </c>
      <c r="F741" t="s">
        <v>4379</v>
      </c>
      <c r="G741" t="s">
        <v>4380</v>
      </c>
      <c r="H741" t="s">
        <v>38</v>
      </c>
      <c r="I741" t="s">
        <v>2060</v>
      </c>
      <c r="J741" t="s">
        <v>39</v>
      </c>
      <c r="K741" t="s">
        <v>39</v>
      </c>
      <c r="L741" t="s">
        <v>40</v>
      </c>
      <c r="M741" t="s">
        <v>41</v>
      </c>
      <c r="N741" t="s">
        <v>67</v>
      </c>
      <c r="O741" t="s">
        <v>45</v>
      </c>
      <c r="P741" t="s">
        <v>46</v>
      </c>
      <c r="Q741" s="122">
        <v>102004</v>
      </c>
      <c r="R741" s="124">
        <v>1</v>
      </c>
      <c r="S741" s="128">
        <v>137.4</v>
      </c>
      <c r="U741" s="122">
        <v>140.15299999999999</v>
      </c>
      <c r="V741" s="126">
        <v>1.4549999999999999E-3</v>
      </c>
      <c r="W741" s="126">
        <v>1.9353423470857E-4</v>
      </c>
      <c r="X741" s="126">
        <v>2.0125111481838299E-5</v>
      </c>
    </row>
    <row r="742" spans="1:24">
      <c r="A742" s="116">
        <v>1035</v>
      </c>
      <c r="B742">
        <v>9941</v>
      </c>
      <c r="C742" t="s">
        <v>2720</v>
      </c>
      <c r="D742" t="s">
        <v>2721</v>
      </c>
      <c r="E742" t="s">
        <v>35</v>
      </c>
      <c r="F742" t="s">
        <v>4381</v>
      </c>
      <c r="G742" t="s">
        <v>4382</v>
      </c>
      <c r="H742" t="s">
        <v>38</v>
      </c>
      <c r="I742" t="s">
        <v>2060</v>
      </c>
      <c r="J742" t="s">
        <v>39</v>
      </c>
      <c r="K742" t="s">
        <v>39</v>
      </c>
      <c r="L742" t="s">
        <v>40</v>
      </c>
      <c r="M742" t="s">
        <v>41</v>
      </c>
      <c r="N742" t="s">
        <v>276</v>
      </c>
      <c r="O742" t="s">
        <v>45</v>
      </c>
      <c r="P742" t="s">
        <v>46</v>
      </c>
      <c r="Q742" s="122">
        <v>48043</v>
      </c>
      <c r="R742" s="124">
        <v>1</v>
      </c>
      <c r="S742" s="128">
        <v>19360</v>
      </c>
      <c r="U742" s="122">
        <v>9301.125</v>
      </c>
      <c r="V742" s="126">
        <v>1.16E-3</v>
      </c>
      <c r="W742" s="126">
        <v>1.28436758373612E-2</v>
      </c>
      <c r="X742" s="126">
        <v>1.3355797668186001E-3</v>
      </c>
    </row>
    <row r="743" spans="1:24">
      <c r="A743" s="116">
        <v>1035</v>
      </c>
      <c r="B743">
        <v>9941</v>
      </c>
      <c r="C743" t="s">
        <v>4383</v>
      </c>
      <c r="D743" t="s">
        <v>4384</v>
      </c>
      <c r="E743" t="s">
        <v>35</v>
      </c>
      <c r="F743" t="s">
        <v>4385</v>
      </c>
      <c r="G743" t="s">
        <v>4386</v>
      </c>
      <c r="H743" t="s">
        <v>38</v>
      </c>
      <c r="I743" t="s">
        <v>2060</v>
      </c>
      <c r="J743" t="s">
        <v>39</v>
      </c>
      <c r="K743" t="s">
        <v>207</v>
      </c>
      <c r="L743" t="s">
        <v>40</v>
      </c>
      <c r="M743" t="s">
        <v>41</v>
      </c>
      <c r="N743" t="s">
        <v>1636</v>
      </c>
      <c r="O743" t="s">
        <v>45</v>
      </c>
      <c r="P743" t="s">
        <v>46</v>
      </c>
      <c r="Q743" s="122">
        <v>12126</v>
      </c>
      <c r="R743" s="124">
        <v>1</v>
      </c>
      <c r="S743" s="128">
        <v>5821</v>
      </c>
      <c r="U743" s="122">
        <v>705.85400000000004</v>
      </c>
      <c r="V743" s="126">
        <v>4.8999999999999998E-4</v>
      </c>
      <c r="W743" s="126">
        <v>9.7469564891717599E-4</v>
      </c>
      <c r="X743" s="126">
        <v>1.01356013962383E-4</v>
      </c>
    </row>
    <row r="744" spans="1:24">
      <c r="A744" s="116">
        <v>1035</v>
      </c>
      <c r="B744">
        <v>9941</v>
      </c>
      <c r="C744" t="s">
        <v>4391</v>
      </c>
      <c r="D744" t="s">
        <v>4392</v>
      </c>
      <c r="E744" t="s">
        <v>35</v>
      </c>
      <c r="F744" t="s">
        <v>4393</v>
      </c>
      <c r="G744" t="s">
        <v>4394</v>
      </c>
      <c r="H744" t="s">
        <v>38</v>
      </c>
      <c r="I744" t="s">
        <v>2060</v>
      </c>
      <c r="J744" t="s">
        <v>39</v>
      </c>
      <c r="K744" t="s">
        <v>39</v>
      </c>
      <c r="L744" t="s">
        <v>40</v>
      </c>
      <c r="M744" t="s">
        <v>41</v>
      </c>
      <c r="N744" t="s">
        <v>545</v>
      </c>
      <c r="O744" t="s">
        <v>45</v>
      </c>
      <c r="P744" t="s">
        <v>46</v>
      </c>
      <c r="Q744" s="122">
        <v>65012</v>
      </c>
      <c r="R744" s="124">
        <v>1</v>
      </c>
      <c r="S744" s="128">
        <v>674.2</v>
      </c>
      <c r="U744" s="122">
        <v>438.31099999999998</v>
      </c>
      <c r="V744" s="126">
        <v>1.8990000000000001E-3</v>
      </c>
      <c r="W744" s="126">
        <v>6.0525186878008E-4</v>
      </c>
      <c r="X744" s="126">
        <v>6.29385356659625E-5</v>
      </c>
    </row>
    <row r="745" spans="1:24">
      <c r="A745" s="116">
        <v>1035</v>
      </c>
      <c r="B745">
        <v>9941</v>
      </c>
      <c r="C745" t="s">
        <v>4395</v>
      </c>
      <c r="D745" t="s">
        <v>4396</v>
      </c>
      <c r="E745" t="s">
        <v>35</v>
      </c>
      <c r="F745" t="s">
        <v>4397</v>
      </c>
      <c r="G745" t="s">
        <v>4398</v>
      </c>
      <c r="H745" t="s">
        <v>38</v>
      </c>
      <c r="I745" t="s">
        <v>2060</v>
      </c>
      <c r="J745" t="s">
        <v>39</v>
      </c>
      <c r="K745" t="s">
        <v>39</v>
      </c>
      <c r="L745" t="s">
        <v>40</v>
      </c>
      <c r="M745" t="s">
        <v>41</v>
      </c>
      <c r="N745" t="s">
        <v>59</v>
      </c>
      <c r="O745" t="s">
        <v>45</v>
      </c>
      <c r="P745" t="s">
        <v>46</v>
      </c>
      <c r="Q745" s="122">
        <v>39265</v>
      </c>
      <c r="R745" s="124">
        <v>1</v>
      </c>
      <c r="S745" s="128">
        <v>3889</v>
      </c>
      <c r="U745" s="122">
        <v>1527.0160000000001</v>
      </c>
      <c r="V745" s="126">
        <v>2.9810000000000001E-3</v>
      </c>
      <c r="W745" s="126">
        <v>2.1086155704428998E-3</v>
      </c>
      <c r="X745" s="126">
        <v>2.19269337496826E-4</v>
      </c>
    </row>
    <row r="746" spans="1:24">
      <c r="A746" s="116">
        <v>1035</v>
      </c>
      <c r="B746">
        <v>9941</v>
      </c>
      <c r="C746" t="s">
        <v>4399</v>
      </c>
      <c r="D746" t="s">
        <v>4400</v>
      </c>
      <c r="E746" t="s">
        <v>35</v>
      </c>
      <c r="F746" t="s">
        <v>4401</v>
      </c>
      <c r="G746" t="s">
        <v>4402</v>
      </c>
      <c r="H746" t="s">
        <v>38</v>
      </c>
      <c r="I746" t="s">
        <v>2060</v>
      </c>
      <c r="J746" t="s">
        <v>39</v>
      </c>
      <c r="K746" t="s">
        <v>39</v>
      </c>
      <c r="L746" t="s">
        <v>40</v>
      </c>
      <c r="M746" t="s">
        <v>41</v>
      </c>
      <c r="N746" t="s">
        <v>59</v>
      </c>
      <c r="O746" t="s">
        <v>45</v>
      </c>
      <c r="P746" t="s">
        <v>46</v>
      </c>
      <c r="Q746" s="122">
        <v>2143</v>
      </c>
      <c r="R746" s="124">
        <v>1</v>
      </c>
      <c r="S746" s="128">
        <v>1800</v>
      </c>
      <c r="U746" s="122">
        <v>38.573999999999998</v>
      </c>
      <c r="V746" s="126">
        <v>2.0599999999999999E-4</v>
      </c>
      <c r="W746" s="126">
        <v>5.3265810577057399E-5</v>
      </c>
      <c r="X746" s="126">
        <v>5.5389702894063496E-6</v>
      </c>
    </row>
    <row r="747" spans="1:24">
      <c r="A747" s="116">
        <v>1035</v>
      </c>
      <c r="B747">
        <v>9941</v>
      </c>
      <c r="C747" t="s">
        <v>4403</v>
      </c>
      <c r="D747" t="s">
        <v>4404</v>
      </c>
      <c r="E747" t="s">
        <v>35</v>
      </c>
      <c r="F747" t="s">
        <v>4405</v>
      </c>
      <c r="G747" t="s">
        <v>4406</v>
      </c>
      <c r="H747" t="s">
        <v>38</v>
      </c>
      <c r="I747" t="s">
        <v>2060</v>
      </c>
      <c r="J747" t="s">
        <v>39</v>
      </c>
      <c r="K747" t="s">
        <v>207</v>
      </c>
      <c r="L747" t="s">
        <v>40</v>
      </c>
      <c r="M747" t="s">
        <v>41</v>
      </c>
      <c r="N747" t="s">
        <v>888</v>
      </c>
      <c r="O747" t="s">
        <v>45</v>
      </c>
      <c r="P747" t="s">
        <v>46</v>
      </c>
      <c r="Q747" s="122">
        <v>12820</v>
      </c>
      <c r="R747" s="124">
        <v>1</v>
      </c>
      <c r="S747" s="128">
        <v>47000</v>
      </c>
      <c r="U747" s="122">
        <v>6025.4</v>
      </c>
      <c r="V747" s="126">
        <v>2.6800000000000001E-4</v>
      </c>
      <c r="W747" s="126">
        <v>8.3203145914606206E-3</v>
      </c>
      <c r="X747" s="126">
        <v>8.6520743458778004E-4</v>
      </c>
    </row>
    <row r="748" spans="1:24">
      <c r="A748" s="116">
        <v>1035</v>
      </c>
      <c r="B748">
        <v>9941</v>
      </c>
      <c r="C748" t="s">
        <v>3788</v>
      </c>
      <c r="D748" t="s">
        <v>3789</v>
      </c>
      <c r="E748" t="s">
        <v>35</v>
      </c>
      <c r="F748" t="s">
        <v>4411</v>
      </c>
      <c r="G748" t="s">
        <v>4412</v>
      </c>
      <c r="H748" t="s">
        <v>38</v>
      </c>
      <c r="I748" t="s">
        <v>2060</v>
      </c>
      <c r="J748" t="s">
        <v>39</v>
      </c>
      <c r="K748" t="s">
        <v>39</v>
      </c>
      <c r="L748" t="s">
        <v>40</v>
      </c>
      <c r="M748" t="s">
        <v>41</v>
      </c>
      <c r="N748" t="s">
        <v>52</v>
      </c>
      <c r="O748" t="s">
        <v>45</v>
      </c>
      <c r="P748" t="s">
        <v>46</v>
      </c>
      <c r="Q748" s="122">
        <v>143707</v>
      </c>
      <c r="R748" s="124">
        <v>1</v>
      </c>
      <c r="S748" s="128">
        <v>5340</v>
      </c>
      <c r="U748" s="122">
        <v>7673.9539999999997</v>
      </c>
      <c r="V748" s="126">
        <v>1.093E-3</v>
      </c>
      <c r="W748" s="126">
        <v>1.0596758684292299E-2</v>
      </c>
      <c r="X748" s="126">
        <v>1.1019288147580499E-3</v>
      </c>
    </row>
    <row r="749" spans="1:24">
      <c r="A749" s="116">
        <v>1035</v>
      </c>
      <c r="B749">
        <v>9941</v>
      </c>
      <c r="C749" t="s">
        <v>4413</v>
      </c>
      <c r="D749" t="s">
        <v>4414</v>
      </c>
      <c r="E749" t="s">
        <v>35</v>
      </c>
      <c r="F749" t="s">
        <v>4415</v>
      </c>
      <c r="G749" t="s">
        <v>4416</v>
      </c>
      <c r="H749" t="s">
        <v>38</v>
      </c>
      <c r="I749" t="s">
        <v>2060</v>
      </c>
      <c r="J749" t="s">
        <v>39</v>
      </c>
      <c r="K749" t="s">
        <v>39</v>
      </c>
      <c r="L749" t="s">
        <v>40</v>
      </c>
      <c r="M749" t="s">
        <v>41</v>
      </c>
      <c r="N749" t="s">
        <v>545</v>
      </c>
      <c r="O749" t="s">
        <v>45</v>
      </c>
      <c r="P749" t="s">
        <v>46</v>
      </c>
      <c r="Q749" s="122">
        <v>116215</v>
      </c>
      <c r="R749" s="124">
        <v>1</v>
      </c>
      <c r="S749" s="128">
        <v>619.6</v>
      </c>
      <c r="U749" s="122">
        <v>720.06799999999998</v>
      </c>
      <c r="V749" s="126">
        <v>7.6559999999999996E-3</v>
      </c>
      <c r="W749" s="126">
        <v>9.9432294156203793E-4</v>
      </c>
      <c r="X749" s="126">
        <v>1.033970040392E-4</v>
      </c>
    </row>
    <row r="750" spans="1:24">
      <c r="A750" s="116">
        <v>1035</v>
      </c>
      <c r="B750">
        <v>9941</v>
      </c>
      <c r="C750" t="s">
        <v>4417</v>
      </c>
      <c r="D750" t="s">
        <v>4418</v>
      </c>
      <c r="E750" t="s">
        <v>35</v>
      </c>
      <c r="F750" t="s">
        <v>4419</v>
      </c>
      <c r="G750" t="s">
        <v>4420</v>
      </c>
      <c r="H750" t="s">
        <v>38</v>
      </c>
      <c r="I750" t="s">
        <v>2060</v>
      </c>
      <c r="J750" t="s">
        <v>39</v>
      </c>
      <c r="K750" t="s">
        <v>39</v>
      </c>
      <c r="L750" t="s">
        <v>40</v>
      </c>
      <c r="M750" t="s">
        <v>41</v>
      </c>
      <c r="N750" t="s">
        <v>1642</v>
      </c>
      <c r="O750" t="s">
        <v>45</v>
      </c>
      <c r="P750" t="s">
        <v>46</v>
      </c>
      <c r="Q750" s="122">
        <v>388075</v>
      </c>
      <c r="R750" s="124">
        <v>1</v>
      </c>
      <c r="S750" s="128">
        <v>46.4</v>
      </c>
      <c r="U750" s="122">
        <v>180.06700000000001</v>
      </c>
      <c r="V750" s="126">
        <v>2.6150000000000001E-3</v>
      </c>
      <c r="W750" s="126">
        <v>2.4864945455531899E-4</v>
      </c>
      <c r="X750" s="126">
        <v>2.58563969333871E-5</v>
      </c>
    </row>
    <row r="751" spans="1:24">
      <c r="A751" s="116">
        <v>1035</v>
      </c>
      <c r="B751">
        <v>9941</v>
      </c>
      <c r="C751" t="s">
        <v>4427</v>
      </c>
      <c r="D751" t="s">
        <v>4428</v>
      </c>
      <c r="E751" t="s">
        <v>35</v>
      </c>
      <c r="F751" t="s">
        <v>4429</v>
      </c>
      <c r="G751" t="s">
        <v>4430</v>
      </c>
      <c r="H751" t="s">
        <v>38</v>
      </c>
      <c r="I751" t="s">
        <v>2060</v>
      </c>
      <c r="J751" t="s">
        <v>39</v>
      </c>
      <c r="K751" t="s">
        <v>39</v>
      </c>
      <c r="L751" t="s">
        <v>40</v>
      </c>
      <c r="M751" t="s">
        <v>41</v>
      </c>
      <c r="N751" t="s">
        <v>52</v>
      </c>
      <c r="O751" t="s">
        <v>45</v>
      </c>
      <c r="P751" t="s">
        <v>46</v>
      </c>
      <c r="Q751" s="122">
        <v>41676</v>
      </c>
      <c r="R751" s="124">
        <v>1</v>
      </c>
      <c r="S751" s="128">
        <v>1853</v>
      </c>
      <c r="U751" s="122">
        <v>772.25599999999997</v>
      </c>
      <c r="V751" s="126">
        <v>8.3999999999999995E-5</v>
      </c>
      <c r="W751" s="126">
        <v>1.0663881559450201E-3</v>
      </c>
      <c r="X751" s="126">
        <v>1.10890874442046E-4</v>
      </c>
    </row>
    <row r="752" spans="1:24">
      <c r="A752" s="116">
        <v>1035</v>
      </c>
      <c r="B752">
        <v>9941</v>
      </c>
      <c r="C752" t="s">
        <v>2665</v>
      </c>
      <c r="D752" t="s">
        <v>2666</v>
      </c>
      <c r="E752" t="s">
        <v>35</v>
      </c>
      <c r="F752" t="s">
        <v>4433</v>
      </c>
      <c r="G752" t="s">
        <v>4434</v>
      </c>
      <c r="H752" t="s">
        <v>38</v>
      </c>
      <c r="I752" t="s">
        <v>2060</v>
      </c>
      <c r="J752" t="s">
        <v>39</v>
      </c>
      <c r="K752" t="s">
        <v>39</v>
      </c>
      <c r="L752" t="s">
        <v>40</v>
      </c>
      <c r="M752" t="s">
        <v>41</v>
      </c>
      <c r="N752" t="s">
        <v>52</v>
      </c>
      <c r="O752" t="s">
        <v>45</v>
      </c>
      <c r="P752" t="s">
        <v>46</v>
      </c>
      <c r="Q752" s="122">
        <v>232560</v>
      </c>
      <c r="R752" s="124">
        <v>1</v>
      </c>
      <c r="S752" s="128">
        <v>2160</v>
      </c>
      <c r="U752" s="122">
        <v>5023.2960000000003</v>
      </c>
      <c r="V752" s="126">
        <v>1.15E-3</v>
      </c>
      <c r="W752" s="126">
        <v>6.9365358326460898E-3</v>
      </c>
      <c r="X752" s="126">
        <v>7.2131195361885595E-4</v>
      </c>
    </row>
    <row r="753" spans="1:24">
      <c r="A753" s="116">
        <v>1035</v>
      </c>
      <c r="B753">
        <v>9941</v>
      </c>
      <c r="C753" t="s">
        <v>4435</v>
      </c>
      <c r="D753" t="s">
        <v>4436</v>
      </c>
      <c r="E753" t="s">
        <v>35</v>
      </c>
      <c r="F753" t="s">
        <v>4437</v>
      </c>
      <c r="G753" t="s">
        <v>4438</v>
      </c>
      <c r="H753" t="s">
        <v>38</v>
      </c>
      <c r="I753" t="s">
        <v>2060</v>
      </c>
      <c r="J753" t="s">
        <v>39</v>
      </c>
      <c r="K753" t="s">
        <v>39</v>
      </c>
      <c r="L753" t="s">
        <v>40</v>
      </c>
      <c r="M753" t="s">
        <v>41</v>
      </c>
      <c r="N753" t="s">
        <v>1658</v>
      </c>
      <c r="O753" t="s">
        <v>45</v>
      </c>
      <c r="P753" t="s">
        <v>46</v>
      </c>
      <c r="Q753" s="122">
        <v>11534</v>
      </c>
      <c r="R753" s="124">
        <v>1</v>
      </c>
      <c r="S753" s="128">
        <v>2590</v>
      </c>
      <c r="U753" s="122">
        <v>298.73099999999999</v>
      </c>
      <c r="V753" s="126">
        <v>2.33E-4</v>
      </c>
      <c r="W753" s="126">
        <v>4.1250913965807799E-4</v>
      </c>
      <c r="X753" s="126">
        <v>4.2895730749637899E-5</v>
      </c>
    </row>
    <row r="754" spans="1:24">
      <c r="A754" s="116">
        <v>1035</v>
      </c>
      <c r="B754">
        <v>9941</v>
      </c>
      <c r="C754" t="s">
        <v>4439</v>
      </c>
      <c r="D754" t="s">
        <v>4440</v>
      </c>
      <c r="E754" t="s">
        <v>35</v>
      </c>
      <c r="F754" t="s">
        <v>4441</v>
      </c>
      <c r="G754" t="s">
        <v>4442</v>
      </c>
      <c r="H754" t="s">
        <v>38</v>
      </c>
      <c r="I754" t="s">
        <v>2060</v>
      </c>
      <c r="J754" t="s">
        <v>39</v>
      </c>
      <c r="K754" t="s">
        <v>39</v>
      </c>
      <c r="L754" t="s">
        <v>40</v>
      </c>
      <c r="M754" t="s">
        <v>41</v>
      </c>
      <c r="N754" t="s">
        <v>610</v>
      </c>
      <c r="O754" t="s">
        <v>45</v>
      </c>
      <c r="P754" t="s">
        <v>46</v>
      </c>
      <c r="Q754" s="122">
        <v>378332</v>
      </c>
      <c r="R754" s="124">
        <v>1</v>
      </c>
      <c r="S754" s="128">
        <v>94.4</v>
      </c>
      <c r="U754" s="122">
        <v>357.14499999999998</v>
      </c>
      <c r="V754" s="126">
        <v>1.2440000000000001E-3</v>
      </c>
      <c r="W754" s="126">
        <v>4.9317259426022398E-4</v>
      </c>
      <c r="X754" s="126">
        <v>5.1283709335560399E-5</v>
      </c>
    </row>
    <row r="755" spans="1:24">
      <c r="A755" s="116">
        <v>1035</v>
      </c>
      <c r="B755">
        <v>9941</v>
      </c>
      <c r="C755" t="s">
        <v>4447</v>
      </c>
      <c r="D755" t="s">
        <v>4448</v>
      </c>
      <c r="E755" t="s">
        <v>35</v>
      </c>
      <c r="F755" t="s">
        <v>4449</v>
      </c>
      <c r="G755" t="s">
        <v>4450</v>
      </c>
      <c r="H755" t="s">
        <v>38</v>
      </c>
      <c r="I755" t="s">
        <v>2060</v>
      </c>
      <c r="J755" t="s">
        <v>39</v>
      </c>
      <c r="K755" t="s">
        <v>39</v>
      </c>
      <c r="L755" t="s">
        <v>40</v>
      </c>
      <c r="M755" t="s">
        <v>41</v>
      </c>
      <c r="N755" t="s">
        <v>59</v>
      </c>
      <c r="O755" t="s">
        <v>45</v>
      </c>
      <c r="P755" t="s">
        <v>46</v>
      </c>
      <c r="Q755" s="122">
        <v>68766</v>
      </c>
      <c r="R755" s="124">
        <v>1</v>
      </c>
      <c r="S755" s="128">
        <v>1728</v>
      </c>
      <c r="U755" s="122">
        <v>1188.2760000000001</v>
      </c>
      <c r="V755" s="126">
        <v>5.4169999999999999E-3</v>
      </c>
      <c r="W755" s="126">
        <v>1.6408593844779501E-3</v>
      </c>
      <c r="X755" s="126">
        <v>1.7062861301188299E-4</v>
      </c>
    </row>
    <row r="756" spans="1:24">
      <c r="A756" s="116">
        <v>1035</v>
      </c>
      <c r="B756">
        <v>9941</v>
      </c>
      <c r="C756" t="s">
        <v>4451</v>
      </c>
      <c r="D756" t="s">
        <v>4452</v>
      </c>
      <c r="E756" t="s">
        <v>35</v>
      </c>
      <c r="F756" t="s">
        <v>4453</v>
      </c>
      <c r="G756" t="s">
        <v>4454</v>
      </c>
      <c r="H756" t="s">
        <v>38</v>
      </c>
      <c r="I756" t="s">
        <v>2060</v>
      </c>
      <c r="J756" t="s">
        <v>39</v>
      </c>
      <c r="K756" t="s">
        <v>39</v>
      </c>
      <c r="L756" t="s">
        <v>40</v>
      </c>
      <c r="M756" t="s">
        <v>41</v>
      </c>
      <c r="N756" t="s">
        <v>545</v>
      </c>
      <c r="O756" t="s">
        <v>45</v>
      </c>
      <c r="P756" t="s">
        <v>46</v>
      </c>
      <c r="Q756" s="122">
        <v>324179</v>
      </c>
      <c r="R756" s="124">
        <v>1</v>
      </c>
      <c r="S756" s="128">
        <v>158.30000000000001</v>
      </c>
      <c r="U756" s="122">
        <v>513.17499999999995</v>
      </c>
      <c r="V756" s="126">
        <v>3.7959999999999999E-3</v>
      </c>
      <c r="W756" s="126">
        <v>7.0863020062155401E-4</v>
      </c>
      <c r="X756" s="126">
        <v>7.3688574057097895E-5</v>
      </c>
    </row>
    <row r="757" spans="1:24">
      <c r="A757" s="116">
        <v>1035</v>
      </c>
      <c r="B757">
        <v>9941</v>
      </c>
      <c r="C757" t="s">
        <v>2729</v>
      </c>
      <c r="D757" t="s">
        <v>2730</v>
      </c>
      <c r="E757" t="s">
        <v>35</v>
      </c>
      <c r="F757" t="s">
        <v>4470</v>
      </c>
      <c r="G757" t="s">
        <v>4471</v>
      </c>
      <c r="H757" t="s">
        <v>38</v>
      </c>
      <c r="I757" t="s">
        <v>2060</v>
      </c>
      <c r="J757" t="s">
        <v>39</v>
      </c>
      <c r="K757" t="s">
        <v>39</v>
      </c>
      <c r="L757" t="s">
        <v>40</v>
      </c>
      <c r="M757" t="s">
        <v>41</v>
      </c>
      <c r="N757" t="s">
        <v>276</v>
      </c>
      <c r="O757" t="s">
        <v>45</v>
      </c>
      <c r="P757" t="s">
        <v>46</v>
      </c>
      <c r="Q757" s="122">
        <v>50579</v>
      </c>
      <c r="R757" s="124">
        <v>1</v>
      </c>
      <c r="S757" s="128">
        <v>288.3</v>
      </c>
      <c r="U757" s="122">
        <v>145.81899999999999</v>
      </c>
      <c r="V757" s="126">
        <v>1.431E-3</v>
      </c>
      <c r="W757" s="126">
        <v>2.0135793337090399E-4</v>
      </c>
      <c r="X757" s="126">
        <v>2.09386771438354E-5</v>
      </c>
    </row>
    <row r="758" spans="1:24">
      <c r="A758" s="116">
        <v>1035</v>
      </c>
      <c r="B758">
        <v>9941</v>
      </c>
      <c r="C758" t="s">
        <v>2678</v>
      </c>
      <c r="D758" t="s">
        <v>2679</v>
      </c>
      <c r="E758" t="s">
        <v>35</v>
      </c>
      <c r="F758" t="s">
        <v>4472</v>
      </c>
      <c r="G758" t="s">
        <v>4473</v>
      </c>
      <c r="H758" t="s">
        <v>38</v>
      </c>
      <c r="I758" t="s">
        <v>2060</v>
      </c>
      <c r="J758" t="s">
        <v>39</v>
      </c>
      <c r="K758" t="s">
        <v>39</v>
      </c>
      <c r="L758" t="s">
        <v>40</v>
      </c>
      <c r="M758" t="s">
        <v>41</v>
      </c>
      <c r="N758" t="s">
        <v>52</v>
      </c>
      <c r="O758" t="s">
        <v>45</v>
      </c>
      <c r="P758" t="s">
        <v>46</v>
      </c>
      <c r="Q758" s="122">
        <v>1577567</v>
      </c>
      <c r="R758" s="124">
        <v>1</v>
      </c>
      <c r="S758" s="128">
        <v>910.9</v>
      </c>
      <c r="U758" s="122">
        <v>14370.058000000001</v>
      </c>
      <c r="V758" s="126">
        <v>6.1570000000000001E-3</v>
      </c>
      <c r="W758" s="126">
        <v>1.98432305935595E-2</v>
      </c>
      <c r="X758" s="126">
        <v>2.0634448910631202E-3</v>
      </c>
    </row>
    <row r="759" spans="1:24">
      <c r="A759" s="116">
        <v>1035</v>
      </c>
      <c r="B759">
        <v>9941</v>
      </c>
      <c r="C759" t="s">
        <v>2671</v>
      </c>
      <c r="D759" t="s">
        <v>2672</v>
      </c>
      <c r="E759" t="s">
        <v>35</v>
      </c>
      <c r="F759" t="s">
        <v>4474</v>
      </c>
      <c r="G759" t="s">
        <v>4475</v>
      </c>
      <c r="H759" t="s">
        <v>38</v>
      </c>
      <c r="I759" t="s">
        <v>2060</v>
      </c>
      <c r="J759" t="s">
        <v>39</v>
      </c>
      <c r="K759" t="s">
        <v>39</v>
      </c>
      <c r="L759" t="s">
        <v>40</v>
      </c>
      <c r="M759" t="s">
        <v>41</v>
      </c>
      <c r="N759" t="s">
        <v>52</v>
      </c>
      <c r="O759" t="s">
        <v>45</v>
      </c>
      <c r="P759" t="s">
        <v>46</v>
      </c>
      <c r="Q759" s="122">
        <v>15439</v>
      </c>
      <c r="R759" s="124">
        <v>1</v>
      </c>
      <c r="S759" s="128">
        <v>40430</v>
      </c>
      <c r="U759" s="122">
        <v>6241.9880000000003</v>
      </c>
      <c r="V759" s="126">
        <v>1.2400000000000001E-4</v>
      </c>
      <c r="W759" s="126">
        <v>8.6193947854130391E-3</v>
      </c>
      <c r="X759" s="126">
        <v>8.9630799028205205E-4</v>
      </c>
    </row>
    <row r="760" spans="1:24">
      <c r="A760" s="116">
        <v>1035</v>
      </c>
      <c r="B760">
        <v>9941</v>
      </c>
      <c r="C760" t="s">
        <v>2659</v>
      </c>
      <c r="D760" t="s">
        <v>2660</v>
      </c>
      <c r="E760" t="s">
        <v>35</v>
      </c>
      <c r="F760" t="s">
        <v>4479</v>
      </c>
      <c r="G760" t="s">
        <v>4480</v>
      </c>
      <c r="H760" t="s">
        <v>38</v>
      </c>
      <c r="I760" t="s">
        <v>2060</v>
      </c>
      <c r="J760" t="s">
        <v>39</v>
      </c>
      <c r="K760" t="s">
        <v>39</v>
      </c>
      <c r="L760" t="s">
        <v>40</v>
      </c>
      <c r="M760" t="s">
        <v>41</v>
      </c>
      <c r="N760" t="s">
        <v>59</v>
      </c>
      <c r="O760" t="s">
        <v>45</v>
      </c>
      <c r="P760" t="s">
        <v>46</v>
      </c>
      <c r="Q760" s="122">
        <v>10137</v>
      </c>
      <c r="R760" s="124">
        <v>1</v>
      </c>
      <c r="S760" s="128">
        <v>3341</v>
      </c>
      <c r="U760" s="122">
        <v>338.67700000000002</v>
      </c>
      <c r="V760" s="126">
        <v>1.07E-4</v>
      </c>
      <c r="W760" s="126">
        <v>4.6767029563939101E-4</v>
      </c>
      <c r="X760" s="126">
        <v>4.8631792977918398E-5</v>
      </c>
    </row>
    <row r="761" spans="1:24">
      <c r="A761" s="116">
        <v>1035</v>
      </c>
      <c r="B761">
        <v>9941</v>
      </c>
      <c r="C761" t="s">
        <v>4485</v>
      </c>
      <c r="D761" t="s">
        <v>4486</v>
      </c>
      <c r="E761" t="s">
        <v>35</v>
      </c>
      <c r="F761" t="s">
        <v>4487</v>
      </c>
      <c r="G761" t="s">
        <v>4488</v>
      </c>
      <c r="H761" t="s">
        <v>38</v>
      </c>
      <c r="I761" t="s">
        <v>2060</v>
      </c>
      <c r="J761" t="s">
        <v>39</v>
      </c>
      <c r="K761" t="s">
        <v>39</v>
      </c>
      <c r="L761" t="s">
        <v>40</v>
      </c>
      <c r="M761" t="s">
        <v>41</v>
      </c>
      <c r="N761" t="s">
        <v>1640</v>
      </c>
      <c r="O761" t="s">
        <v>45</v>
      </c>
      <c r="P761" t="s">
        <v>46</v>
      </c>
      <c r="Q761" s="122">
        <v>6429</v>
      </c>
      <c r="R761" s="124">
        <v>1</v>
      </c>
      <c r="S761" s="128">
        <v>23030</v>
      </c>
      <c r="U761" s="122">
        <v>1480.5989999999999</v>
      </c>
      <c r="V761" s="126">
        <v>4.35E-4</v>
      </c>
      <c r="W761" s="126">
        <v>2.04451936264939E-3</v>
      </c>
      <c r="X761" s="126">
        <v>2.1260414294171399E-4</v>
      </c>
    </row>
    <row r="762" spans="1:24">
      <c r="A762" s="116">
        <v>1035</v>
      </c>
      <c r="B762">
        <v>9941</v>
      </c>
      <c r="C762" t="s">
        <v>4493</v>
      </c>
      <c r="D762" t="s">
        <v>4494</v>
      </c>
      <c r="E762" t="s">
        <v>161</v>
      </c>
      <c r="F762" t="s">
        <v>4495</v>
      </c>
      <c r="G762" t="s">
        <v>4496</v>
      </c>
      <c r="H762" t="s">
        <v>38</v>
      </c>
      <c r="I762" t="s">
        <v>2060</v>
      </c>
      <c r="J762" t="s">
        <v>39</v>
      </c>
      <c r="K762" t="s">
        <v>39</v>
      </c>
      <c r="L762" t="s">
        <v>40</v>
      </c>
      <c r="M762" t="s">
        <v>41</v>
      </c>
      <c r="N762" t="s">
        <v>43</v>
      </c>
      <c r="O762" t="s">
        <v>45</v>
      </c>
      <c r="P762" t="s">
        <v>46</v>
      </c>
      <c r="Q762" s="122">
        <v>105250</v>
      </c>
      <c r="R762" s="124">
        <v>1</v>
      </c>
      <c r="S762" s="128">
        <v>20130</v>
      </c>
      <c r="U762" s="122">
        <v>21186.825000000001</v>
      </c>
      <c r="V762" s="126">
        <v>2.0200000000000001E-3</v>
      </c>
      <c r="W762" s="126">
        <v>2.9256323097922601E-2</v>
      </c>
      <c r="X762" s="126">
        <v>3.0422874008879499E-3</v>
      </c>
    </row>
    <row r="763" spans="1:24">
      <c r="A763" s="116">
        <v>1035</v>
      </c>
      <c r="B763">
        <v>9941</v>
      </c>
      <c r="C763" t="s">
        <v>432</v>
      </c>
      <c r="D763" t="s">
        <v>433</v>
      </c>
      <c r="E763" t="s">
        <v>161</v>
      </c>
      <c r="F763" t="s">
        <v>4497</v>
      </c>
      <c r="G763" t="s">
        <v>4498</v>
      </c>
      <c r="H763" t="s">
        <v>38</v>
      </c>
      <c r="I763" t="s">
        <v>2060</v>
      </c>
      <c r="J763" t="s">
        <v>39</v>
      </c>
      <c r="K763" t="s">
        <v>178</v>
      </c>
      <c r="L763" t="s">
        <v>40</v>
      </c>
      <c r="M763" t="s">
        <v>41</v>
      </c>
      <c r="N763" t="s">
        <v>74</v>
      </c>
      <c r="O763" t="s">
        <v>45</v>
      </c>
      <c r="P763" t="s">
        <v>46</v>
      </c>
      <c r="Q763" s="122">
        <v>15269</v>
      </c>
      <c r="R763" s="124">
        <v>1</v>
      </c>
      <c r="S763" s="128">
        <v>32500</v>
      </c>
      <c r="U763" s="122">
        <v>4962.4250000000002</v>
      </c>
      <c r="V763" s="126">
        <v>2.6800000000000001E-4</v>
      </c>
      <c r="W763" s="126">
        <v>6.8524806878429599E-3</v>
      </c>
      <c r="X763" s="126">
        <v>7.1257128216952598E-4</v>
      </c>
    </row>
    <row r="764" spans="1:24">
      <c r="A764" s="116">
        <v>1035</v>
      </c>
      <c r="B764">
        <v>9941</v>
      </c>
      <c r="C764" t="s">
        <v>4499</v>
      </c>
      <c r="D764" t="s">
        <v>4500</v>
      </c>
      <c r="E764" t="s">
        <v>35</v>
      </c>
      <c r="F764" t="s">
        <v>4501</v>
      </c>
      <c r="G764" t="s">
        <v>4502</v>
      </c>
      <c r="H764" t="s">
        <v>38</v>
      </c>
      <c r="I764" t="s">
        <v>2060</v>
      </c>
      <c r="J764" t="s">
        <v>39</v>
      </c>
      <c r="K764" t="s">
        <v>39</v>
      </c>
      <c r="L764" t="s">
        <v>40</v>
      </c>
      <c r="M764" t="s">
        <v>41</v>
      </c>
      <c r="N764" t="s">
        <v>388</v>
      </c>
      <c r="O764" t="s">
        <v>45</v>
      </c>
      <c r="P764" t="s">
        <v>46</v>
      </c>
      <c r="Q764" s="122">
        <v>17966</v>
      </c>
      <c r="R764" s="124">
        <v>1</v>
      </c>
      <c r="S764" s="128">
        <v>603</v>
      </c>
      <c r="U764" s="122">
        <v>108.33499999999999</v>
      </c>
      <c r="V764" s="126">
        <v>3.2400000000000001E-4</v>
      </c>
      <c r="W764" s="126">
        <v>1.4959689229919899E-4</v>
      </c>
      <c r="X764" s="126">
        <v>1.5556183842055001E-5</v>
      </c>
    </row>
    <row r="765" spans="1:24">
      <c r="A765" s="116">
        <v>1035</v>
      </c>
      <c r="B765">
        <v>9941</v>
      </c>
      <c r="C765" t="s">
        <v>4503</v>
      </c>
      <c r="D765" t="s">
        <v>4504</v>
      </c>
      <c r="E765" t="s">
        <v>35</v>
      </c>
      <c r="F765" t="s">
        <v>4505</v>
      </c>
      <c r="G765" t="s">
        <v>4506</v>
      </c>
      <c r="H765" t="s">
        <v>38</v>
      </c>
      <c r="I765" t="s">
        <v>2060</v>
      </c>
      <c r="J765" t="s">
        <v>39</v>
      </c>
      <c r="K765" t="s">
        <v>39</v>
      </c>
      <c r="L765" t="s">
        <v>40</v>
      </c>
      <c r="M765" t="s">
        <v>41</v>
      </c>
      <c r="N765" t="s">
        <v>388</v>
      </c>
      <c r="O765" t="s">
        <v>45</v>
      </c>
      <c r="P765" t="s">
        <v>46</v>
      </c>
      <c r="Q765" s="122">
        <v>189728</v>
      </c>
      <c r="R765" s="124">
        <v>1</v>
      </c>
      <c r="S765" s="128">
        <v>74.8</v>
      </c>
      <c r="U765" s="122">
        <v>141.917</v>
      </c>
      <c r="V765" s="126">
        <v>3.7100000000000002E-4</v>
      </c>
      <c r="W765" s="126">
        <v>1.9596878079677099E-4</v>
      </c>
      <c r="X765" s="126">
        <v>2.0378273468948699E-5</v>
      </c>
    </row>
    <row r="766" spans="1:24">
      <c r="A766" s="116">
        <v>1035</v>
      </c>
      <c r="B766">
        <v>9941</v>
      </c>
      <c r="C766" t="s">
        <v>2762</v>
      </c>
      <c r="D766" t="s">
        <v>2763</v>
      </c>
      <c r="E766" t="s">
        <v>35</v>
      </c>
      <c r="F766" t="s">
        <v>4507</v>
      </c>
      <c r="G766" t="s">
        <v>4508</v>
      </c>
      <c r="H766" t="s">
        <v>38</v>
      </c>
      <c r="I766" t="s">
        <v>2060</v>
      </c>
      <c r="J766" t="s">
        <v>39</v>
      </c>
      <c r="K766" t="s">
        <v>39</v>
      </c>
      <c r="L766" t="s">
        <v>40</v>
      </c>
      <c r="M766" t="s">
        <v>41</v>
      </c>
      <c r="N766" t="s">
        <v>52</v>
      </c>
      <c r="O766" t="s">
        <v>45</v>
      </c>
      <c r="P766" t="s">
        <v>46</v>
      </c>
      <c r="Q766" s="122">
        <v>1968770</v>
      </c>
      <c r="R766" s="124">
        <v>1</v>
      </c>
      <c r="S766" s="128">
        <v>201.4</v>
      </c>
      <c r="U766" s="122">
        <v>3965.1030000000001</v>
      </c>
      <c r="V766" s="126">
        <v>2.317E-3</v>
      </c>
      <c r="W766" s="126">
        <v>5.4753049618407202E-3</v>
      </c>
      <c r="X766" s="126">
        <v>5.6936243306015795E-4</v>
      </c>
    </row>
    <row r="767" spans="1:24">
      <c r="A767" s="116">
        <v>1035</v>
      </c>
      <c r="B767">
        <v>9941</v>
      </c>
      <c r="C767" t="s">
        <v>2709</v>
      </c>
      <c r="D767" t="s">
        <v>2710</v>
      </c>
      <c r="E767" t="s">
        <v>35</v>
      </c>
      <c r="F767" t="s">
        <v>4509</v>
      </c>
      <c r="G767" t="s">
        <v>4510</v>
      </c>
      <c r="H767" t="s">
        <v>38</v>
      </c>
      <c r="I767" t="s">
        <v>2060</v>
      </c>
      <c r="J767" t="s">
        <v>39</v>
      </c>
      <c r="K767" t="s">
        <v>39</v>
      </c>
      <c r="L767" t="s">
        <v>40</v>
      </c>
      <c r="M767" t="s">
        <v>41</v>
      </c>
      <c r="N767" t="s">
        <v>67</v>
      </c>
      <c r="O767" t="s">
        <v>45</v>
      </c>
      <c r="P767" t="s">
        <v>46</v>
      </c>
      <c r="Q767" s="122">
        <v>14964</v>
      </c>
      <c r="R767" s="124">
        <v>1</v>
      </c>
      <c r="S767" s="128">
        <v>2401</v>
      </c>
      <c r="U767" s="122">
        <v>359.286</v>
      </c>
      <c r="V767" s="126">
        <v>1.6799999999999999E-4</v>
      </c>
      <c r="W767" s="126">
        <v>4.9612798370137498E-4</v>
      </c>
      <c r="X767" s="126">
        <v>5.1591032440772197E-5</v>
      </c>
    </row>
    <row r="768" spans="1:24">
      <c r="A768" s="116">
        <v>1035</v>
      </c>
      <c r="B768">
        <v>9941</v>
      </c>
      <c r="C768" t="s">
        <v>120</v>
      </c>
      <c r="D768" t="s">
        <v>121</v>
      </c>
      <c r="E768" t="s">
        <v>35</v>
      </c>
      <c r="F768" t="s">
        <v>4511</v>
      </c>
      <c r="G768" t="s">
        <v>124</v>
      </c>
      <c r="H768" t="s">
        <v>38</v>
      </c>
      <c r="I768" t="s">
        <v>2060</v>
      </c>
      <c r="J768" t="s">
        <v>39</v>
      </c>
      <c r="K768" t="s">
        <v>39</v>
      </c>
      <c r="L768" t="s">
        <v>40</v>
      </c>
      <c r="M768" t="s">
        <v>41</v>
      </c>
      <c r="N768" t="s">
        <v>125</v>
      </c>
      <c r="O768" t="s">
        <v>45</v>
      </c>
      <c r="P768" t="s">
        <v>46</v>
      </c>
      <c r="Q768" s="122">
        <v>41558</v>
      </c>
      <c r="R768" s="124">
        <v>1</v>
      </c>
      <c r="S768" s="128">
        <v>4400</v>
      </c>
      <c r="U768" s="122">
        <v>1828.5519999999999</v>
      </c>
      <c r="V768" s="126">
        <v>5.62E-4</v>
      </c>
      <c r="W768" s="126">
        <v>2.5249988194716499E-3</v>
      </c>
      <c r="X768" s="126">
        <v>2.6256792659912301E-4</v>
      </c>
    </row>
    <row r="769" spans="1:24">
      <c r="A769" s="116">
        <v>1035</v>
      </c>
      <c r="B769">
        <v>9941</v>
      </c>
      <c r="C769" t="s">
        <v>4512</v>
      </c>
      <c r="D769" t="s">
        <v>4513</v>
      </c>
      <c r="E769" t="s">
        <v>35</v>
      </c>
      <c r="F769" t="s">
        <v>4514</v>
      </c>
      <c r="G769" t="s">
        <v>4515</v>
      </c>
      <c r="H769" t="s">
        <v>38</v>
      </c>
      <c r="I769" t="s">
        <v>2060</v>
      </c>
      <c r="J769" t="s">
        <v>39</v>
      </c>
      <c r="K769" t="s">
        <v>39</v>
      </c>
      <c r="L769" t="s">
        <v>40</v>
      </c>
      <c r="M769" t="s">
        <v>41</v>
      </c>
      <c r="N769" t="s">
        <v>43</v>
      </c>
      <c r="O769" t="s">
        <v>45</v>
      </c>
      <c r="P769" t="s">
        <v>46</v>
      </c>
      <c r="Q769" s="122">
        <v>174618</v>
      </c>
      <c r="R769" s="124">
        <v>1</v>
      </c>
      <c r="S769" s="128">
        <v>9250</v>
      </c>
      <c r="U769" s="122">
        <v>16152.165000000001</v>
      </c>
      <c r="V769" s="126">
        <v>5.6300000000000002E-4</v>
      </c>
      <c r="W769" s="126">
        <v>2.23040950199455E-2</v>
      </c>
      <c r="X769" s="126">
        <v>2.31934365231993E-3</v>
      </c>
    </row>
    <row r="770" spans="1:24">
      <c r="A770" s="116">
        <v>1035</v>
      </c>
      <c r="B770">
        <v>9941</v>
      </c>
      <c r="C770" t="s">
        <v>4517</v>
      </c>
      <c r="D770" t="s">
        <v>4518</v>
      </c>
      <c r="E770" t="s">
        <v>35</v>
      </c>
      <c r="F770" t="s">
        <v>4519</v>
      </c>
      <c r="G770" t="s">
        <v>4520</v>
      </c>
      <c r="H770" t="s">
        <v>38</v>
      </c>
      <c r="I770" t="s">
        <v>2060</v>
      </c>
      <c r="J770" t="s">
        <v>39</v>
      </c>
      <c r="K770" t="s">
        <v>39</v>
      </c>
      <c r="L770" t="s">
        <v>40</v>
      </c>
      <c r="M770" t="s">
        <v>41</v>
      </c>
      <c r="N770" t="s">
        <v>851</v>
      </c>
      <c r="O770" t="s">
        <v>45</v>
      </c>
      <c r="P770" t="s">
        <v>46</v>
      </c>
      <c r="Q770" s="122">
        <v>5487</v>
      </c>
      <c r="R770" s="124">
        <v>1</v>
      </c>
      <c r="S770" s="128">
        <v>70260</v>
      </c>
      <c r="U770" s="122">
        <v>3855.1660000000002</v>
      </c>
      <c r="V770" s="126">
        <v>3.3300000000000002E-4</v>
      </c>
      <c r="W770" s="126">
        <v>5.3234964627021904E-3</v>
      </c>
      <c r="X770" s="126">
        <v>5.5357627009186398E-4</v>
      </c>
    </row>
    <row r="771" spans="1:24">
      <c r="A771" s="116">
        <v>1035</v>
      </c>
      <c r="B771">
        <v>9941</v>
      </c>
      <c r="C771" t="s">
        <v>2799</v>
      </c>
      <c r="D771" t="s">
        <v>2800</v>
      </c>
      <c r="E771" t="s">
        <v>35</v>
      </c>
      <c r="F771" t="s">
        <v>4521</v>
      </c>
      <c r="G771" t="s">
        <v>4522</v>
      </c>
      <c r="H771" t="s">
        <v>38</v>
      </c>
      <c r="I771" t="s">
        <v>2060</v>
      </c>
      <c r="J771" t="s">
        <v>39</v>
      </c>
      <c r="K771" t="s">
        <v>39</v>
      </c>
      <c r="L771" t="s">
        <v>40</v>
      </c>
      <c r="M771" t="s">
        <v>41</v>
      </c>
      <c r="N771" t="s">
        <v>59</v>
      </c>
      <c r="O771" t="s">
        <v>45</v>
      </c>
      <c r="P771" t="s">
        <v>46</v>
      </c>
      <c r="Q771" s="122">
        <v>8335</v>
      </c>
      <c r="R771" s="124">
        <v>1</v>
      </c>
      <c r="S771" s="128">
        <v>2920</v>
      </c>
      <c r="U771" s="122">
        <v>243.38200000000001</v>
      </c>
      <c r="V771" s="126">
        <v>6.6000000000000005E-5</v>
      </c>
      <c r="W771" s="126">
        <v>3.36079730125613E-4</v>
      </c>
      <c r="X771" s="126">
        <v>3.4948039274544898E-5</v>
      </c>
    </row>
    <row r="772" spans="1:24">
      <c r="A772" s="116">
        <v>1035</v>
      </c>
      <c r="B772">
        <v>9941</v>
      </c>
      <c r="C772" t="s">
        <v>4523</v>
      </c>
      <c r="D772" t="s">
        <v>4524</v>
      </c>
      <c r="E772" t="s">
        <v>35</v>
      </c>
      <c r="F772" t="s">
        <v>4525</v>
      </c>
      <c r="G772" t="s">
        <v>4526</v>
      </c>
      <c r="H772" t="s">
        <v>38</v>
      </c>
      <c r="I772" t="s">
        <v>2060</v>
      </c>
      <c r="J772" t="s">
        <v>39</v>
      </c>
      <c r="K772" t="s">
        <v>39</v>
      </c>
      <c r="L772" t="s">
        <v>40</v>
      </c>
      <c r="M772" t="s">
        <v>41</v>
      </c>
      <c r="N772" t="s">
        <v>59</v>
      </c>
      <c r="O772" t="s">
        <v>45</v>
      </c>
      <c r="P772" t="s">
        <v>46</v>
      </c>
      <c r="Q772" s="122">
        <v>298</v>
      </c>
      <c r="R772" s="124">
        <v>1</v>
      </c>
      <c r="S772" s="128">
        <v>11300</v>
      </c>
      <c r="U772" s="122">
        <v>33.673999999999999</v>
      </c>
      <c r="V772" s="126">
        <v>2.41E-4</v>
      </c>
      <c r="W772" s="126">
        <v>4.6499530911282998E-5</v>
      </c>
      <c r="X772" s="126">
        <v>4.8353628227684303E-6</v>
      </c>
    </row>
    <row r="773" spans="1:24">
      <c r="A773" s="116">
        <v>1035</v>
      </c>
      <c r="B773">
        <v>9941</v>
      </c>
      <c r="C773" t="s">
        <v>4527</v>
      </c>
      <c r="D773" t="s">
        <v>4528</v>
      </c>
      <c r="E773" t="s">
        <v>35</v>
      </c>
      <c r="F773" t="s">
        <v>4529</v>
      </c>
      <c r="G773" t="s">
        <v>4530</v>
      </c>
      <c r="H773" t="s">
        <v>38</v>
      </c>
      <c r="I773" t="s">
        <v>2060</v>
      </c>
      <c r="J773" t="s">
        <v>39</v>
      </c>
      <c r="K773" t="s">
        <v>39</v>
      </c>
      <c r="L773" t="s">
        <v>40</v>
      </c>
      <c r="M773" t="s">
        <v>41</v>
      </c>
      <c r="N773" t="s">
        <v>1646</v>
      </c>
      <c r="O773" t="s">
        <v>45</v>
      </c>
      <c r="P773" t="s">
        <v>46</v>
      </c>
      <c r="Q773" s="122">
        <v>2694</v>
      </c>
      <c r="R773" s="124">
        <v>1</v>
      </c>
      <c r="S773" s="128">
        <v>1548</v>
      </c>
      <c r="U773" s="122">
        <v>41.703000000000003</v>
      </c>
      <c r="V773" s="126">
        <v>1.35E-4</v>
      </c>
      <c r="W773" s="126">
        <v>5.7586729154152903E-5</v>
      </c>
      <c r="X773" s="126">
        <v>5.9882911457341102E-6</v>
      </c>
    </row>
    <row r="774" spans="1:24">
      <c r="A774" s="116">
        <v>1035</v>
      </c>
      <c r="B774">
        <v>9941</v>
      </c>
      <c r="C774" t="s">
        <v>3914</v>
      </c>
      <c r="D774" t="s">
        <v>3915</v>
      </c>
      <c r="E774" t="s">
        <v>161</v>
      </c>
      <c r="F774" t="s">
        <v>4531</v>
      </c>
      <c r="G774" t="s">
        <v>4532</v>
      </c>
      <c r="H774" t="s">
        <v>38</v>
      </c>
      <c r="I774" t="s">
        <v>2060</v>
      </c>
      <c r="J774" t="s">
        <v>39</v>
      </c>
      <c r="K774" t="s">
        <v>1473</v>
      </c>
      <c r="L774" t="s">
        <v>40</v>
      </c>
      <c r="M774" t="s">
        <v>41</v>
      </c>
      <c r="N774" t="s">
        <v>67</v>
      </c>
      <c r="O774" t="s">
        <v>45</v>
      </c>
      <c r="P774" t="s">
        <v>46</v>
      </c>
      <c r="Q774" s="122">
        <v>56393</v>
      </c>
      <c r="R774" s="124">
        <v>1</v>
      </c>
      <c r="S774" s="128">
        <v>2679</v>
      </c>
      <c r="T774" s="122">
        <v>17.766999999999999</v>
      </c>
      <c r="U774" s="122">
        <v>1528.5360000000001</v>
      </c>
      <c r="V774" s="126">
        <v>3.0600000000000001E-4</v>
      </c>
      <c r="W774" s="126">
        <v>2.1107144477489001E-3</v>
      </c>
      <c r="X774" s="126">
        <v>2.1948759417804599E-4</v>
      </c>
    </row>
    <row r="775" spans="1:24">
      <c r="A775" s="116">
        <v>1035</v>
      </c>
      <c r="B775">
        <v>9941</v>
      </c>
      <c r="C775" t="s">
        <v>853</v>
      </c>
      <c r="D775" t="s">
        <v>854</v>
      </c>
      <c r="E775" t="s">
        <v>35</v>
      </c>
      <c r="F775" t="s">
        <v>4533</v>
      </c>
      <c r="G775" t="s">
        <v>857</v>
      </c>
      <c r="H775" t="s">
        <v>38</v>
      </c>
      <c r="I775" t="s">
        <v>2060</v>
      </c>
      <c r="J775" t="s">
        <v>39</v>
      </c>
      <c r="K775" t="s">
        <v>39</v>
      </c>
      <c r="L775" t="s">
        <v>40</v>
      </c>
      <c r="M775" t="s">
        <v>41</v>
      </c>
      <c r="N775" t="s">
        <v>106</v>
      </c>
      <c r="O775" t="s">
        <v>45</v>
      </c>
      <c r="P775" t="s">
        <v>46</v>
      </c>
      <c r="Q775" s="122">
        <v>1302520</v>
      </c>
      <c r="R775" s="124">
        <v>1</v>
      </c>
      <c r="S775" s="128">
        <v>277</v>
      </c>
      <c r="T775" s="122">
        <v>19.367000000000001</v>
      </c>
      <c r="U775" s="122">
        <v>3627.3470000000002</v>
      </c>
      <c r="V775" s="126">
        <v>5.9599999999999996E-4</v>
      </c>
      <c r="W775" s="126">
        <v>5.0089070167619E-3</v>
      </c>
      <c r="X775" s="126">
        <v>5.2086294844057301E-4</v>
      </c>
    </row>
    <row r="776" spans="1:24">
      <c r="A776" s="116">
        <v>1035</v>
      </c>
      <c r="B776">
        <v>9941</v>
      </c>
      <c r="C776" t="s">
        <v>3929</v>
      </c>
      <c r="D776" t="s">
        <v>3930</v>
      </c>
      <c r="E776" t="s">
        <v>35</v>
      </c>
      <c r="F776" t="s">
        <v>4534</v>
      </c>
      <c r="G776" t="s">
        <v>4535</v>
      </c>
      <c r="H776" t="s">
        <v>38</v>
      </c>
      <c r="I776" t="s">
        <v>2060</v>
      </c>
      <c r="J776" t="s">
        <v>39</v>
      </c>
      <c r="K776" t="s">
        <v>39</v>
      </c>
      <c r="L776" t="s">
        <v>40</v>
      </c>
      <c r="M776" t="s">
        <v>41</v>
      </c>
      <c r="N776" t="s">
        <v>125</v>
      </c>
      <c r="O776" t="s">
        <v>45</v>
      </c>
      <c r="P776" t="s">
        <v>46</v>
      </c>
      <c r="Q776" s="122">
        <v>73547</v>
      </c>
      <c r="R776" s="124">
        <v>1</v>
      </c>
      <c r="S776" s="128">
        <v>1125</v>
      </c>
      <c r="U776" s="122">
        <v>827.404</v>
      </c>
      <c r="V776" s="126">
        <v>2.2599999999999999E-4</v>
      </c>
      <c r="W776" s="126">
        <v>1.1425398304102999E-3</v>
      </c>
      <c r="X776" s="126">
        <v>1.18809684984534E-4</v>
      </c>
    </row>
    <row r="777" spans="1:24">
      <c r="A777" s="116">
        <v>1035</v>
      </c>
      <c r="B777">
        <v>9941</v>
      </c>
      <c r="C777" t="s">
        <v>2886</v>
      </c>
      <c r="D777" t="s">
        <v>2887</v>
      </c>
      <c r="E777" t="s">
        <v>35</v>
      </c>
      <c r="F777" t="s">
        <v>4536</v>
      </c>
      <c r="G777" t="s">
        <v>4537</v>
      </c>
      <c r="H777" t="s">
        <v>38</v>
      </c>
      <c r="I777" t="s">
        <v>2060</v>
      </c>
      <c r="J777" t="s">
        <v>39</v>
      </c>
      <c r="K777" t="s">
        <v>39</v>
      </c>
      <c r="L777" t="s">
        <v>40</v>
      </c>
      <c r="M777" t="s">
        <v>41</v>
      </c>
      <c r="N777" t="s">
        <v>74</v>
      </c>
      <c r="O777" t="s">
        <v>45</v>
      </c>
      <c r="P777" t="s">
        <v>46</v>
      </c>
      <c r="Q777" s="122">
        <v>45106</v>
      </c>
      <c r="R777" s="124">
        <v>1</v>
      </c>
      <c r="S777" s="128">
        <v>7702</v>
      </c>
      <c r="U777" s="122">
        <v>3474.0639999999999</v>
      </c>
      <c r="V777" s="126">
        <v>2.0900000000000001E-4</v>
      </c>
      <c r="W777" s="126">
        <v>4.7972427372964099E-3</v>
      </c>
      <c r="X777" s="126">
        <v>4.9885254171650904E-4</v>
      </c>
    </row>
    <row r="778" spans="1:24">
      <c r="A778" s="116">
        <v>1035</v>
      </c>
      <c r="B778">
        <v>9941</v>
      </c>
      <c r="C778" t="s">
        <v>4538</v>
      </c>
      <c r="D778" t="s">
        <v>4539</v>
      </c>
      <c r="E778" t="s">
        <v>35</v>
      </c>
      <c r="F778" t="s">
        <v>4540</v>
      </c>
      <c r="G778" t="s">
        <v>4541</v>
      </c>
      <c r="H778" t="s">
        <v>38</v>
      </c>
      <c r="I778" t="s">
        <v>2060</v>
      </c>
      <c r="J778" t="s">
        <v>39</v>
      </c>
      <c r="K778" t="s">
        <v>39</v>
      </c>
      <c r="L778" t="s">
        <v>40</v>
      </c>
      <c r="M778" t="s">
        <v>41</v>
      </c>
      <c r="N778" t="s">
        <v>43</v>
      </c>
      <c r="O778" t="s">
        <v>45</v>
      </c>
      <c r="P778" t="s">
        <v>46</v>
      </c>
      <c r="Q778" s="122">
        <v>16420</v>
      </c>
      <c r="R778" s="124">
        <v>1</v>
      </c>
      <c r="S778" s="128">
        <v>2636</v>
      </c>
      <c r="U778" s="122">
        <v>432.83100000000002</v>
      </c>
      <c r="V778" s="126">
        <v>9.1799999999999998E-4</v>
      </c>
      <c r="W778" s="126">
        <v>5.9768509128014895E-4</v>
      </c>
      <c r="X778" s="126">
        <v>6.2151686553847094E-5</v>
      </c>
    </row>
    <row r="779" spans="1:24">
      <c r="A779" s="116">
        <v>1035</v>
      </c>
      <c r="B779">
        <v>9941</v>
      </c>
      <c r="C779" t="s">
        <v>97</v>
      </c>
      <c r="D779" t="s">
        <v>98</v>
      </c>
      <c r="E779" t="s">
        <v>35</v>
      </c>
      <c r="F779" t="s">
        <v>4542</v>
      </c>
      <c r="G779" t="s">
        <v>101</v>
      </c>
      <c r="H779" t="s">
        <v>38</v>
      </c>
      <c r="I779" t="s">
        <v>2060</v>
      </c>
      <c r="J779" t="s">
        <v>39</v>
      </c>
      <c r="K779" t="s">
        <v>39</v>
      </c>
      <c r="L779" t="s">
        <v>40</v>
      </c>
      <c r="M779" t="s">
        <v>41</v>
      </c>
      <c r="N779" s="142" t="s">
        <v>106</v>
      </c>
      <c r="O779" t="s">
        <v>45</v>
      </c>
      <c r="P779" t="s">
        <v>46</v>
      </c>
      <c r="Q779" s="122">
        <v>16381</v>
      </c>
      <c r="R779" s="124">
        <v>1</v>
      </c>
      <c r="S779" s="128">
        <v>1045</v>
      </c>
      <c r="U779" s="122">
        <v>171.18100000000001</v>
      </c>
      <c r="V779" s="126">
        <v>3.88E-4</v>
      </c>
      <c r="W779" s="126">
        <v>2.3637991108015801E-4</v>
      </c>
      <c r="X779" s="126">
        <v>2.4580519667327699E-5</v>
      </c>
    </row>
    <row r="780" spans="1:24">
      <c r="A780" s="116">
        <v>1035</v>
      </c>
      <c r="B780">
        <v>9941</v>
      </c>
      <c r="C780" t="s">
        <v>4543</v>
      </c>
      <c r="D780" t="s">
        <v>4544</v>
      </c>
      <c r="E780" t="s">
        <v>35</v>
      </c>
      <c r="F780" t="s">
        <v>4545</v>
      </c>
      <c r="G780" t="s">
        <v>4546</v>
      </c>
      <c r="H780" t="s">
        <v>38</v>
      </c>
      <c r="I780" t="s">
        <v>2060</v>
      </c>
      <c r="J780" t="s">
        <v>39</v>
      </c>
      <c r="K780" t="s">
        <v>39</v>
      </c>
      <c r="L780" t="s">
        <v>40</v>
      </c>
      <c r="M780" t="s">
        <v>41</v>
      </c>
      <c r="N780" t="s">
        <v>545</v>
      </c>
      <c r="O780" t="s">
        <v>45</v>
      </c>
      <c r="P780" t="s">
        <v>46</v>
      </c>
      <c r="Q780" s="122">
        <v>51619</v>
      </c>
      <c r="R780" s="124">
        <v>1</v>
      </c>
      <c r="S780" s="128">
        <v>869.5</v>
      </c>
      <c r="U780" s="122">
        <v>448.827</v>
      </c>
      <c r="V780" s="126">
        <v>4.8299999999999998E-4</v>
      </c>
      <c r="W780" s="126">
        <v>6.1977354910976602E-4</v>
      </c>
      <c r="X780" s="126">
        <v>6.4448606666985301E-5</v>
      </c>
    </row>
    <row r="781" spans="1:24">
      <c r="A781" s="116">
        <v>1035</v>
      </c>
      <c r="B781">
        <v>9941</v>
      </c>
      <c r="C781" t="s">
        <v>2891</v>
      </c>
      <c r="D781" t="s">
        <v>2892</v>
      </c>
      <c r="E781" t="s">
        <v>35</v>
      </c>
      <c r="F781" t="s">
        <v>4547</v>
      </c>
      <c r="G781" t="s">
        <v>4548</v>
      </c>
      <c r="H781" t="s">
        <v>38</v>
      </c>
      <c r="I781" t="s">
        <v>2060</v>
      </c>
      <c r="J781" t="s">
        <v>39</v>
      </c>
      <c r="K781" t="s">
        <v>39</v>
      </c>
      <c r="L781" t="s">
        <v>40</v>
      </c>
      <c r="M781" t="s">
        <v>41</v>
      </c>
      <c r="N781" t="s">
        <v>74</v>
      </c>
      <c r="O781" t="s">
        <v>45</v>
      </c>
      <c r="P781" t="s">
        <v>46</v>
      </c>
      <c r="Q781" s="122">
        <v>36521</v>
      </c>
      <c r="R781" s="124">
        <v>1</v>
      </c>
      <c r="S781" s="128">
        <v>20770</v>
      </c>
      <c r="U781" s="122">
        <v>7585.4120000000003</v>
      </c>
      <c r="V781" s="126">
        <v>9.5299999999999996E-4</v>
      </c>
      <c r="W781" s="126">
        <v>1.04744932535178E-2</v>
      </c>
      <c r="X781" s="126">
        <v>1.08921475706993E-3</v>
      </c>
    </row>
    <row r="782" spans="1:24">
      <c r="A782" s="116">
        <v>1035</v>
      </c>
      <c r="B782">
        <v>9941</v>
      </c>
      <c r="C782" t="s">
        <v>832</v>
      </c>
      <c r="D782" t="s">
        <v>833</v>
      </c>
      <c r="E782" t="s">
        <v>35</v>
      </c>
      <c r="F782" t="s">
        <v>4549</v>
      </c>
      <c r="G782" t="s">
        <v>836</v>
      </c>
      <c r="H782" t="s">
        <v>38</v>
      </c>
      <c r="I782" t="s">
        <v>2060</v>
      </c>
      <c r="J782" t="s">
        <v>39</v>
      </c>
      <c r="K782" t="s">
        <v>39</v>
      </c>
      <c r="L782" t="s">
        <v>40</v>
      </c>
      <c r="M782" t="s">
        <v>41</v>
      </c>
      <c r="N782" t="s">
        <v>74</v>
      </c>
      <c r="O782" t="s">
        <v>45</v>
      </c>
      <c r="P782" t="s">
        <v>46</v>
      </c>
      <c r="Q782" s="122">
        <v>17718</v>
      </c>
      <c r="R782" s="124">
        <v>1</v>
      </c>
      <c r="S782" s="128">
        <v>8790</v>
      </c>
      <c r="U782" s="122">
        <v>1557.412</v>
      </c>
      <c r="V782" s="126">
        <v>7.7399999999999995E-4</v>
      </c>
      <c r="W782" s="126">
        <v>2.1505890816508099E-3</v>
      </c>
      <c r="X782" s="126">
        <v>2.23634051541426E-4</v>
      </c>
    </row>
    <row r="783" spans="1:24">
      <c r="A783" s="116">
        <v>1035</v>
      </c>
      <c r="B783">
        <v>9941</v>
      </c>
      <c r="C783" t="s">
        <v>4550</v>
      </c>
      <c r="D783" t="s">
        <v>4551</v>
      </c>
      <c r="E783" t="s">
        <v>35</v>
      </c>
      <c r="F783" t="s">
        <v>4552</v>
      </c>
      <c r="G783" t="s">
        <v>4553</v>
      </c>
      <c r="H783" t="s">
        <v>38</v>
      </c>
      <c r="I783" t="s">
        <v>2060</v>
      </c>
      <c r="J783" t="s">
        <v>39</v>
      </c>
      <c r="K783" t="s">
        <v>39</v>
      </c>
      <c r="L783" t="s">
        <v>40</v>
      </c>
      <c r="M783" t="s">
        <v>41</v>
      </c>
      <c r="N783" t="s">
        <v>59</v>
      </c>
      <c r="O783" t="s">
        <v>45</v>
      </c>
      <c r="P783" t="s">
        <v>46</v>
      </c>
      <c r="Q783" s="122">
        <v>44781</v>
      </c>
      <c r="R783" s="124">
        <v>1</v>
      </c>
      <c r="S783" s="128">
        <v>5451</v>
      </c>
      <c r="U783" s="122">
        <v>2441.0120000000002</v>
      </c>
      <c r="V783" s="126">
        <v>1.508E-3</v>
      </c>
      <c r="W783" s="126">
        <v>3.37072897082816E-3</v>
      </c>
      <c r="X783" s="126">
        <v>3.5051316070838301E-4</v>
      </c>
    </row>
    <row r="784" spans="1:24">
      <c r="A784" s="116">
        <v>1035</v>
      </c>
      <c r="B784">
        <v>9941</v>
      </c>
      <c r="C784" t="s">
        <v>4554</v>
      </c>
      <c r="D784" t="s">
        <v>4555</v>
      </c>
      <c r="E784" t="s">
        <v>35</v>
      </c>
      <c r="F784" t="s">
        <v>4556</v>
      </c>
      <c r="G784" t="s">
        <v>4557</v>
      </c>
      <c r="H784" t="s">
        <v>38</v>
      </c>
      <c r="I784" t="s">
        <v>2060</v>
      </c>
      <c r="J784" t="s">
        <v>39</v>
      </c>
      <c r="K784" t="s">
        <v>39</v>
      </c>
      <c r="L784" t="s">
        <v>40</v>
      </c>
      <c r="M784" t="s">
        <v>41</v>
      </c>
      <c r="N784" t="s">
        <v>59</v>
      </c>
      <c r="O784" t="s">
        <v>45</v>
      </c>
      <c r="P784" t="s">
        <v>46</v>
      </c>
      <c r="Q784" s="122">
        <v>4658</v>
      </c>
      <c r="R784" s="124">
        <v>1</v>
      </c>
      <c r="S784" s="128">
        <v>1221</v>
      </c>
      <c r="U784" s="122">
        <v>56.874000000000002</v>
      </c>
      <c r="V784" s="126">
        <v>3.2000000000000003E-4</v>
      </c>
      <c r="W784" s="126">
        <v>7.8536042375835203E-5</v>
      </c>
      <c r="X784" s="126">
        <v>8.1667546340630708E-6</v>
      </c>
    </row>
    <row r="785" spans="1:24">
      <c r="A785" s="116">
        <v>1035</v>
      </c>
      <c r="B785">
        <v>9941</v>
      </c>
      <c r="C785" t="s">
        <v>4558</v>
      </c>
      <c r="D785" t="s">
        <v>4559</v>
      </c>
      <c r="E785" t="s">
        <v>35</v>
      </c>
      <c r="F785" t="s">
        <v>4560</v>
      </c>
      <c r="G785" t="s">
        <v>4561</v>
      </c>
      <c r="H785" t="s">
        <v>38</v>
      </c>
      <c r="I785" t="s">
        <v>2060</v>
      </c>
      <c r="J785" t="s">
        <v>39</v>
      </c>
      <c r="K785" t="s">
        <v>207</v>
      </c>
      <c r="L785" t="s">
        <v>40</v>
      </c>
      <c r="M785" t="s">
        <v>41</v>
      </c>
      <c r="N785" t="s">
        <v>1646</v>
      </c>
      <c r="O785" t="s">
        <v>45</v>
      </c>
      <c r="P785" t="s">
        <v>46</v>
      </c>
      <c r="Q785" s="122">
        <v>16661</v>
      </c>
      <c r="R785" s="124">
        <v>1</v>
      </c>
      <c r="S785" s="128">
        <v>6425</v>
      </c>
      <c r="U785" s="122">
        <v>1070.4690000000001</v>
      </c>
      <c r="V785" s="126">
        <v>1.5300000000000001E-4</v>
      </c>
      <c r="W785" s="126">
        <v>1.47818251410444E-3</v>
      </c>
      <c r="X785" s="126">
        <v>1.5371227696046801E-4</v>
      </c>
    </row>
    <row r="786" spans="1:24">
      <c r="A786" s="116">
        <v>1035</v>
      </c>
      <c r="B786">
        <v>9941</v>
      </c>
      <c r="C786" t="s">
        <v>76</v>
      </c>
      <c r="D786" t="s">
        <v>77</v>
      </c>
      <c r="E786" t="s">
        <v>35</v>
      </c>
      <c r="F786" t="s">
        <v>4562</v>
      </c>
      <c r="G786" t="s">
        <v>80</v>
      </c>
      <c r="H786" t="s">
        <v>38</v>
      </c>
      <c r="I786" t="s">
        <v>2060</v>
      </c>
      <c r="J786" t="s">
        <v>39</v>
      </c>
      <c r="K786" t="s">
        <v>39</v>
      </c>
      <c r="L786" t="s">
        <v>40</v>
      </c>
      <c r="M786" t="s">
        <v>41</v>
      </c>
      <c r="N786" t="s">
        <v>52</v>
      </c>
      <c r="O786" t="s">
        <v>45</v>
      </c>
      <c r="P786" t="s">
        <v>46</v>
      </c>
      <c r="Q786" s="122">
        <v>148603</v>
      </c>
      <c r="R786" s="124">
        <v>1</v>
      </c>
      <c r="S786" s="128">
        <v>601.79999999999995</v>
      </c>
      <c r="U786" s="122">
        <v>894.29300000000001</v>
      </c>
      <c r="V786" s="126">
        <v>2.3760000000000001E-3</v>
      </c>
      <c r="W786" s="126">
        <v>1.23490521495256E-3</v>
      </c>
      <c r="X786" s="126">
        <v>1.2841451621129301E-4</v>
      </c>
    </row>
    <row r="787" spans="1:24">
      <c r="A787" s="116">
        <v>1035</v>
      </c>
      <c r="B787">
        <v>9941</v>
      </c>
      <c r="C787" t="s">
        <v>4569</v>
      </c>
      <c r="D787" t="s">
        <v>4570</v>
      </c>
      <c r="E787" t="s">
        <v>35</v>
      </c>
      <c r="F787" t="s">
        <v>4571</v>
      </c>
      <c r="G787" t="s">
        <v>4572</v>
      </c>
      <c r="H787" t="s">
        <v>38</v>
      </c>
      <c r="I787" t="s">
        <v>2060</v>
      </c>
      <c r="J787" t="s">
        <v>39</v>
      </c>
      <c r="K787" t="s">
        <v>39</v>
      </c>
      <c r="L787" t="s">
        <v>40</v>
      </c>
      <c r="M787" t="s">
        <v>41</v>
      </c>
      <c r="N787" t="s">
        <v>74</v>
      </c>
      <c r="O787" t="s">
        <v>45</v>
      </c>
      <c r="P787" t="s">
        <v>46</v>
      </c>
      <c r="Q787" s="122">
        <v>108479</v>
      </c>
      <c r="R787" s="124">
        <v>1</v>
      </c>
      <c r="S787" s="128">
        <v>6300</v>
      </c>
      <c r="U787" s="122">
        <v>6834.1769999999997</v>
      </c>
      <c r="V787" s="126">
        <v>1.413E-3</v>
      </c>
      <c r="W787" s="126">
        <v>9.4371332382455209E-3</v>
      </c>
      <c r="X787" s="126">
        <v>9.8134244194390493E-4</v>
      </c>
    </row>
    <row r="788" spans="1:24">
      <c r="A788" s="116">
        <v>1035</v>
      </c>
      <c r="B788">
        <v>9941</v>
      </c>
      <c r="C788" t="s">
        <v>839</v>
      </c>
      <c r="D788" t="s">
        <v>840</v>
      </c>
      <c r="E788" t="s">
        <v>35</v>
      </c>
      <c r="F788" t="s">
        <v>4573</v>
      </c>
      <c r="G788" t="s">
        <v>843</v>
      </c>
      <c r="H788" t="s">
        <v>38</v>
      </c>
      <c r="I788" t="s">
        <v>2060</v>
      </c>
      <c r="J788" t="s">
        <v>39</v>
      </c>
      <c r="K788" t="s">
        <v>39</v>
      </c>
      <c r="L788" t="s">
        <v>40</v>
      </c>
      <c r="M788" t="s">
        <v>41</v>
      </c>
      <c r="N788" t="s">
        <v>74</v>
      </c>
      <c r="O788" t="s">
        <v>45</v>
      </c>
      <c r="P788" t="s">
        <v>46</v>
      </c>
      <c r="Q788" s="122">
        <v>103042</v>
      </c>
      <c r="R788" s="124">
        <v>1</v>
      </c>
      <c r="S788" s="128">
        <v>1941</v>
      </c>
      <c r="U788" s="122">
        <v>2000.0450000000001</v>
      </c>
      <c r="V788" s="126">
        <v>1.3060000000000001E-3</v>
      </c>
      <c r="W788" s="126">
        <v>2.7618092454521001E-3</v>
      </c>
      <c r="X788" s="126">
        <v>2.8719321436846502E-4</v>
      </c>
    </row>
    <row r="789" spans="1:24">
      <c r="A789" s="116">
        <v>1035</v>
      </c>
      <c r="B789">
        <v>9941</v>
      </c>
      <c r="C789" t="s">
        <v>2636</v>
      </c>
      <c r="D789" t="s">
        <v>2637</v>
      </c>
      <c r="E789" t="s">
        <v>35</v>
      </c>
      <c r="F789" t="s">
        <v>4574</v>
      </c>
      <c r="G789" t="s">
        <v>4575</v>
      </c>
      <c r="H789" t="s">
        <v>38</v>
      </c>
      <c r="I789" t="s">
        <v>2060</v>
      </c>
      <c r="J789" t="s">
        <v>39</v>
      </c>
      <c r="K789" t="s">
        <v>39</v>
      </c>
      <c r="L789" t="s">
        <v>40</v>
      </c>
      <c r="M789" t="s">
        <v>41</v>
      </c>
      <c r="N789" t="s">
        <v>106</v>
      </c>
      <c r="O789" t="s">
        <v>45</v>
      </c>
      <c r="P789" t="s">
        <v>46</v>
      </c>
      <c r="Q789" s="122">
        <v>648902</v>
      </c>
      <c r="R789" s="124">
        <v>1</v>
      </c>
      <c r="S789" s="128">
        <v>86.9</v>
      </c>
      <c r="U789" s="122">
        <v>563.89599999999996</v>
      </c>
      <c r="V789" s="126">
        <v>2.111E-3</v>
      </c>
      <c r="W789" s="126">
        <v>7.7866876372943098E-4</v>
      </c>
      <c r="X789" s="126">
        <v>8.0971698372009495E-5</v>
      </c>
    </row>
    <row r="790" spans="1:24">
      <c r="A790" s="116">
        <v>1035</v>
      </c>
      <c r="B790">
        <v>9941</v>
      </c>
      <c r="C790" t="s">
        <v>4576</v>
      </c>
      <c r="D790" t="s">
        <v>4577</v>
      </c>
      <c r="E790" t="s">
        <v>35</v>
      </c>
      <c r="F790" t="s">
        <v>4578</v>
      </c>
      <c r="G790" t="s">
        <v>4579</v>
      </c>
      <c r="H790" t="s">
        <v>38</v>
      </c>
      <c r="I790" t="s">
        <v>2060</v>
      </c>
      <c r="J790" t="s">
        <v>39</v>
      </c>
      <c r="K790" t="s">
        <v>39</v>
      </c>
      <c r="L790" t="s">
        <v>40</v>
      </c>
      <c r="M790" t="s">
        <v>41</v>
      </c>
      <c r="N790" t="s">
        <v>52</v>
      </c>
      <c r="O790" t="s">
        <v>45</v>
      </c>
      <c r="P790" t="s">
        <v>46</v>
      </c>
      <c r="Q790" s="122">
        <v>32001</v>
      </c>
      <c r="R790" s="124">
        <v>1</v>
      </c>
      <c r="S790" s="128">
        <v>1438</v>
      </c>
      <c r="U790" s="122">
        <v>460.17399999999998</v>
      </c>
      <c r="V790" s="126">
        <v>4.5800000000000002E-4</v>
      </c>
      <c r="W790" s="126">
        <v>6.3544256124578298E-4</v>
      </c>
      <c r="X790" s="126">
        <v>6.6077985657852101E-5</v>
      </c>
    </row>
    <row r="791" spans="1:24">
      <c r="A791" s="116">
        <v>1035</v>
      </c>
      <c r="B791">
        <v>9941</v>
      </c>
      <c r="C791" t="s">
        <v>4580</v>
      </c>
      <c r="D791" t="s">
        <v>4581</v>
      </c>
      <c r="E791" t="s">
        <v>35</v>
      </c>
      <c r="F791" t="s">
        <v>4582</v>
      </c>
      <c r="G791" t="s">
        <v>4583</v>
      </c>
      <c r="H791" t="s">
        <v>38</v>
      </c>
      <c r="I791" t="s">
        <v>2060</v>
      </c>
      <c r="J791" t="s">
        <v>39</v>
      </c>
      <c r="K791" t="s">
        <v>39</v>
      </c>
      <c r="L791" t="s">
        <v>40</v>
      </c>
      <c r="M791" t="s">
        <v>41</v>
      </c>
      <c r="N791" t="s">
        <v>125</v>
      </c>
      <c r="O791" t="s">
        <v>45</v>
      </c>
      <c r="P791" t="s">
        <v>46</v>
      </c>
      <c r="Q791" s="122">
        <v>12590</v>
      </c>
      <c r="R791" s="124">
        <v>1</v>
      </c>
      <c r="S791" s="128">
        <v>686.9</v>
      </c>
      <c r="U791" s="122">
        <v>86.480999999999995</v>
      </c>
      <c r="V791" s="126">
        <v>6.3E-5</v>
      </c>
      <c r="W791" s="126">
        <v>1.1941891215402699E-4</v>
      </c>
      <c r="X791" s="126">
        <v>1.2418055770642601E-5</v>
      </c>
    </row>
    <row r="792" spans="1:24">
      <c r="A792" s="116">
        <v>1035</v>
      </c>
      <c r="B792">
        <v>9941</v>
      </c>
      <c r="C792" t="s">
        <v>4588</v>
      </c>
      <c r="D792" t="s">
        <v>4589</v>
      </c>
      <c r="E792" t="s">
        <v>35</v>
      </c>
      <c r="F792" t="s">
        <v>4588</v>
      </c>
      <c r="G792" t="s">
        <v>4590</v>
      </c>
      <c r="H792" t="s">
        <v>38</v>
      </c>
      <c r="I792" t="s">
        <v>2060</v>
      </c>
      <c r="J792" t="s">
        <v>39</v>
      </c>
      <c r="K792" t="s">
        <v>39</v>
      </c>
      <c r="L792" t="s">
        <v>40</v>
      </c>
      <c r="M792" t="s">
        <v>41</v>
      </c>
      <c r="N792" t="s">
        <v>144</v>
      </c>
      <c r="O792" t="s">
        <v>45</v>
      </c>
      <c r="P792" t="s">
        <v>46</v>
      </c>
      <c r="Q792" s="122">
        <v>5181</v>
      </c>
      <c r="R792" s="124">
        <v>1</v>
      </c>
      <c r="S792" s="128">
        <v>3329</v>
      </c>
      <c r="U792" s="122">
        <v>172.47499999999999</v>
      </c>
      <c r="V792" s="126">
        <v>8.8999999999999995E-5</v>
      </c>
      <c r="W792" s="126">
        <v>2.3816681649621899E-4</v>
      </c>
      <c r="X792" s="126">
        <v>2.4766335219598698E-5</v>
      </c>
    </row>
    <row r="793" spans="1:24">
      <c r="A793" s="116">
        <v>1035</v>
      </c>
      <c r="B793">
        <v>9941</v>
      </c>
      <c r="C793" t="s">
        <v>4595</v>
      </c>
      <c r="D793" t="s">
        <v>4596</v>
      </c>
      <c r="E793" t="s">
        <v>35</v>
      </c>
      <c r="F793" t="s">
        <v>4597</v>
      </c>
      <c r="G793" t="s">
        <v>4598</v>
      </c>
      <c r="H793" t="s">
        <v>38</v>
      </c>
      <c r="I793" t="s">
        <v>2060</v>
      </c>
      <c r="J793" t="s">
        <v>39</v>
      </c>
      <c r="K793" t="s">
        <v>39</v>
      </c>
      <c r="L793" t="s">
        <v>40</v>
      </c>
      <c r="M793" t="s">
        <v>41</v>
      </c>
      <c r="N793" t="s">
        <v>43</v>
      </c>
      <c r="O793" t="s">
        <v>45</v>
      </c>
      <c r="P793" t="s">
        <v>46</v>
      </c>
      <c r="Q793" s="122">
        <v>5391</v>
      </c>
      <c r="R793" s="124">
        <v>1</v>
      </c>
      <c r="S793" s="128">
        <v>10100</v>
      </c>
      <c r="U793" s="122">
        <v>544.49099999999999</v>
      </c>
      <c r="V793" s="126">
        <v>4.3100000000000001E-4</v>
      </c>
      <c r="W793" s="126">
        <v>7.5187313908105398E-4</v>
      </c>
      <c r="X793" s="126">
        <v>7.8185292472887202E-5</v>
      </c>
    </row>
    <row r="794" spans="1:24">
      <c r="A794" s="116">
        <v>1035</v>
      </c>
      <c r="B794">
        <v>9941</v>
      </c>
      <c r="C794" t="s">
        <v>4599</v>
      </c>
      <c r="D794" t="s">
        <v>4600</v>
      </c>
      <c r="E794" t="s">
        <v>35</v>
      </c>
      <c r="F794" t="s">
        <v>4601</v>
      </c>
      <c r="G794" t="s">
        <v>4602</v>
      </c>
      <c r="H794" t="s">
        <v>38</v>
      </c>
      <c r="I794" t="s">
        <v>2060</v>
      </c>
      <c r="J794" t="s">
        <v>39</v>
      </c>
      <c r="K794" t="s">
        <v>39</v>
      </c>
      <c r="L794" t="s">
        <v>40</v>
      </c>
      <c r="M794" t="s">
        <v>41</v>
      </c>
      <c r="N794" t="s">
        <v>52</v>
      </c>
      <c r="O794" t="s">
        <v>45</v>
      </c>
      <c r="P794" t="s">
        <v>46</v>
      </c>
      <c r="Q794" s="122">
        <v>27770</v>
      </c>
      <c r="R794" s="124">
        <v>1</v>
      </c>
      <c r="S794" s="128">
        <v>35250</v>
      </c>
      <c r="U794" s="122">
        <v>9788.9249999999993</v>
      </c>
      <c r="V794" s="126">
        <v>4.3379999999999998E-3</v>
      </c>
      <c r="W794" s="126">
        <v>1.3517266158630701E-2</v>
      </c>
      <c r="X794" s="126">
        <v>1.4056246368078799E-3</v>
      </c>
    </row>
    <row r="795" spans="1:24">
      <c r="A795" s="116">
        <v>1035</v>
      </c>
      <c r="B795">
        <v>9941</v>
      </c>
      <c r="C795" t="s">
        <v>3291</v>
      </c>
      <c r="D795" t="s">
        <v>3292</v>
      </c>
      <c r="E795" t="s">
        <v>35</v>
      </c>
      <c r="F795" t="s">
        <v>4603</v>
      </c>
      <c r="G795" t="s">
        <v>4604</v>
      </c>
      <c r="H795" t="s">
        <v>38</v>
      </c>
      <c r="I795" t="s">
        <v>2060</v>
      </c>
      <c r="J795" t="s">
        <v>39</v>
      </c>
      <c r="K795" t="s">
        <v>39</v>
      </c>
      <c r="L795" t="s">
        <v>40</v>
      </c>
      <c r="M795" t="s">
        <v>41</v>
      </c>
      <c r="N795" t="s">
        <v>144</v>
      </c>
      <c r="O795" t="s">
        <v>45</v>
      </c>
      <c r="P795" t="s">
        <v>46</v>
      </c>
      <c r="Q795" s="122">
        <v>9683</v>
      </c>
      <c r="R795" s="124">
        <v>1</v>
      </c>
      <c r="S795" s="128">
        <v>6385</v>
      </c>
      <c r="U795" s="122">
        <v>618.26</v>
      </c>
      <c r="V795" s="126">
        <v>7.45E-4</v>
      </c>
      <c r="W795" s="126">
        <v>8.5373816761955598E-4</v>
      </c>
      <c r="X795" s="126">
        <v>8.8777966469428597E-5</v>
      </c>
    </row>
    <row r="796" spans="1:24">
      <c r="A796" s="116">
        <v>1035</v>
      </c>
      <c r="B796">
        <v>9941</v>
      </c>
      <c r="C796" t="s">
        <v>4605</v>
      </c>
      <c r="D796" t="s">
        <v>4606</v>
      </c>
      <c r="E796" t="s">
        <v>35</v>
      </c>
      <c r="F796" t="s">
        <v>4607</v>
      </c>
      <c r="G796" t="s">
        <v>4608</v>
      </c>
      <c r="H796" t="s">
        <v>38</v>
      </c>
      <c r="I796" t="s">
        <v>2060</v>
      </c>
      <c r="J796" t="s">
        <v>39</v>
      </c>
      <c r="K796" t="s">
        <v>39</v>
      </c>
      <c r="L796" t="s">
        <v>40</v>
      </c>
      <c r="M796" t="s">
        <v>41</v>
      </c>
      <c r="N796" t="s">
        <v>388</v>
      </c>
      <c r="O796" t="s">
        <v>45</v>
      </c>
      <c r="P796" t="s">
        <v>46</v>
      </c>
      <c r="Q796" s="122">
        <v>22150</v>
      </c>
      <c r="R796" s="124">
        <v>1</v>
      </c>
      <c r="S796" s="128">
        <v>1694</v>
      </c>
      <c r="U796" s="122">
        <v>375.221</v>
      </c>
      <c r="V796" s="126">
        <v>1.5799999999999999E-4</v>
      </c>
      <c r="W796" s="126">
        <v>5.1813269846357802E-4</v>
      </c>
      <c r="X796" s="126">
        <v>5.3879244334560597E-5</v>
      </c>
    </row>
    <row r="797" spans="1:24">
      <c r="A797" s="116">
        <v>1035</v>
      </c>
      <c r="B797">
        <v>9941</v>
      </c>
      <c r="C797" t="s">
        <v>85</v>
      </c>
      <c r="D797" t="s">
        <v>86</v>
      </c>
      <c r="E797" t="s">
        <v>35</v>
      </c>
      <c r="F797" t="s">
        <v>4613</v>
      </c>
      <c r="G797" t="s">
        <v>89</v>
      </c>
      <c r="H797" t="s">
        <v>38</v>
      </c>
      <c r="I797" t="s">
        <v>2060</v>
      </c>
      <c r="J797" t="s">
        <v>39</v>
      </c>
      <c r="K797" t="s">
        <v>39</v>
      </c>
      <c r="L797" t="s">
        <v>40</v>
      </c>
      <c r="M797" t="s">
        <v>41</v>
      </c>
      <c r="N797" t="s">
        <v>52</v>
      </c>
      <c r="O797" t="s">
        <v>45</v>
      </c>
      <c r="P797" t="s">
        <v>46</v>
      </c>
      <c r="Q797" s="122">
        <v>26068</v>
      </c>
      <c r="R797" s="124">
        <v>1</v>
      </c>
      <c r="S797" s="128">
        <v>3573</v>
      </c>
      <c r="U797" s="122">
        <v>931.41</v>
      </c>
      <c r="V797" s="126">
        <v>3.2299999999999999E-4</v>
      </c>
      <c r="W797" s="126">
        <v>1.2861587974771901E-3</v>
      </c>
      <c r="X797" s="126">
        <v>1.3374424024541599E-4</v>
      </c>
    </row>
    <row r="798" spans="1:24">
      <c r="A798" s="116">
        <v>1035</v>
      </c>
      <c r="B798">
        <v>9941</v>
      </c>
      <c r="C798" t="s">
        <v>4614</v>
      </c>
      <c r="D798" t="s">
        <v>4615</v>
      </c>
      <c r="E798" t="s">
        <v>35</v>
      </c>
      <c r="F798" t="s">
        <v>4616</v>
      </c>
      <c r="G798" t="s">
        <v>4617</v>
      </c>
      <c r="H798" t="s">
        <v>38</v>
      </c>
      <c r="I798" t="s">
        <v>2060</v>
      </c>
      <c r="J798" t="s">
        <v>39</v>
      </c>
      <c r="K798" t="s">
        <v>39</v>
      </c>
      <c r="L798" t="s">
        <v>40</v>
      </c>
      <c r="M798" t="s">
        <v>41</v>
      </c>
      <c r="N798" t="s">
        <v>1646</v>
      </c>
      <c r="O798" t="s">
        <v>45</v>
      </c>
      <c r="P798" t="s">
        <v>46</v>
      </c>
      <c r="Q798" s="122">
        <v>62700</v>
      </c>
      <c r="R798" s="124">
        <v>1</v>
      </c>
      <c r="S798" s="128">
        <v>690.6</v>
      </c>
      <c r="U798" s="122">
        <v>433.00599999999997</v>
      </c>
      <c r="V798" s="126">
        <v>2.1100000000000001E-4</v>
      </c>
      <c r="W798" s="126">
        <v>5.9792674412535501E-4</v>
      </c>
      <c r="X798" s="126">
        <v>6.21768153919413E-5</v>
      </c>
    </row>
    <row r="799" spans="1:24">
      <c r="A799" s="116">
        <v>1035</v>
      </c>
      <c r="B799">
        <v>9941</v>
      </c>
      <c r="C799" t="s">
        <v>4618</v>
      </c>
      <c r="D799" t="s">
        <v>4619</v>
      </c>
      <c r="E799" t="s">
        <v>35</v>
      </c>
      <c r="F799" t="s">
        <v>4618</v>
      </c>
      <c r="G799" t="s">
        <v>4620</v>
      </c>
      <c r="H799" t="s">
        <v>38</v>
      </c>
      <c r="I799" t="s">
        <v>2060</v>
      </c>
      <c r="J799" t="s">
        <v>39</v>
      </c>
      <c r="K799" t="s">
        <v>39</v>
      </c>
      <c r="L799" t="s">
        <v>40</v>
      </c>
      <c r="M799" t="s">
        <v>41</v>
      </c>
      <c r="N799" t="s">
        <v>144</v>
      </c>
      <c r="O799" t="s">
        <v>45</v>
      </c>
      <c r="P799" t="s">
        <v>46</v>
      </c>
      <c r="Q799" s="122">
        <v>9860</v>
      </c>
      <c r="R799" s="124">
        <v>1</v>
      </c>
      <c r="S799" s="128">
        <v>14550</v>
      </c>
      <c r="U799" s="122">
        <v>1434.63</v>
      </c>
      <c r="V799" s="126">
        <v>1.95E-4</v>
      </c>
      <c r="W799" s="126">
        <v>1.9810424075326401E-3</v>
      </c>
      <c r="X799" s="126">
        <v>2.0600334282913399E-4</v>
      </c>
    </row>
    <row r="800" spans="1:24">
      <c r="A800" s="116">
        <v>1035</v>
      </c>
      <c r="B800">
        <v>9941</v>
      </c>
      <c r="C800" t="s">
        <v>4625</v>
      </c>
      <c r="D800" t="s">
        <v>4626</v>
      </c>
      <c r="E800" t="s">
        <v>35</v>
      </c>
      <c r="F800" t="s">
        <v>4627</v>
      </c>
      <c r="G800" t="s">
        <v>4628</v>
      </c>
      <c r="H800" t="s">
        <v>38</v>
      </c>
      <c r="I800" t="s">
        <v>2060</v>
      </c>
      <c r="J800" t="s">
        <v>39</v>
      </c>
      <c r="K800" t="s">
        <v>39</v>
      </c>
      <c r="L800" t="s">
        <v>40</v>
      </c>
      <c r="M800" t="s">
        <v>41</v>
      </c>
      <c r="N800" t="s">
        <v>43</v>
      </c>
      <c r="O800" t="s">
        <v>45</v>
      </c>
      <c r="P800" t="s">
        <v>46</v>
      </c>
      <c r="Q800" s="122">
        <v>2559941</v>
      </c>
      <c r="R800" s="124">
        <v>1</v>
      </c>
      <c r="S800" s="128">
        <v>157.5</v>
      </c>
      <c r="U800" s="122">
        <v>4031.9070000000002</v>
      </c>
      <c r="V800" s="126">
        <v>7.9199999999999995E-4</v>
      </c>
      <c r="W800" s="126">
        <v>5.5675532358906901E-3</v>
      </c>
      <c r="X800" s="126">
        <v>5.7895508627760304E-4</v>
      </c>
    </row>
    <row r="801" spans="1:24">
      <c r="A801" s="116">
        <v>1035</v>
      </c>
      <c r="B801">
        <v>9941</v>
      </c>
      <c r="C801" t="s">
        <v>853</v>
      </c>
      <c r="D801" t="s">
        <v>854</v>
      </c>
      <c r="E801" t="s">
        <v>35</v>
      </c>
      <c r="F801" t="s">
        <v>4533</v>
      </c>
      <c r="G801" t="s">
        <v>857</v>
      </c>
      <c r="H801" t="s">
        <v>38</v>
      </c>
      <c r="I801" t="s">
        <v>2060</v>
      </c>
      <c r="J801" t="s">
        <v>39</v>
      </c>
      <c r="K801" t="s">
        <v>39</v>
      </c>
      <c r="L801" t="s">
        <v>40</v>
      </c>
      <c r="M801" t="s">
        <v>41</v>
      </c>
      <c r="N801" t="s">
        <v>106</v>
      </c>
      <c r="O801" t="s">
        <v>45</v>
      </c>
      <c r="P801" t="s">
        <v>46</v>
      </c>
      <c r="Q801" s="122">
        <v>0</v>
      </c>
      <c r="R801" s="124">
        <v>1</v>
      </c>
      <c r="S801" s="128">
        <v>0</v>
      </c>
      <c r="T801" s="122">
        <v>5.7910000000000004</v>
      </c>
      <c r="U801" s="122">
        <v>5.7910000000000004</v>
      </c>
      <c r="V801" s="126">
        <v>0</v>
      </c>
      <c r="W801" s="126">
        <v>7.9963202653421201E-6</v>
      </c>
      <c r="X801" s="126">
        <v>8.3151612440466601E-7</v>
      </c>
    </row>
    <row r="802" spans="1:24">
      <c r="A802" s="116">
        <v>1035</v>
      </c>
      <c r="B802">
        <v>9941</v>
      </c>
      <c r="C802" t="s">
        <v>2868</v>
      </c>
      <c r="D802" t="s">
        <v>2869</v>
      </c>
      <c r="E802" t="s">
        <v>35</v>
      </c>
      <c r="F802" t="s">
        <v>4629</v>
      </c>
      <c r="G802" t="s">
        <v>4630</v>
      </c>
      <c r="H802" t="s">
        <v>38</v>
      </c>
      <c r="I802" t="s">
        <v>2060</v>
      </c>
      <c r="J802" t="s">
        <v>39</v>
      </c>
      <c r="K802" t="s">
        <v>39</v>
      </c>
      <c r="L802" t="s">
        <v>40</v>
      </c>
      <c r="M802" t="s">
        <v>41</v>
      </c>
      <c r="N802" t="s">
        <v>52</v>
      </c>
      <c r="O802" t="s">
        <v>45</v>
      </c>
      <c r="P802" t="s">
        <v>46</v>
      </c>
      <c r="Q802" s="122">
        <v>1501.41</v>
      </c>
      <c r="R802" s="124">
        <v>1</v>
      </c>
      <c r="S802" s="128">
        <v>619.70000000000005</v>
      </c>
      <c r="U802" s="122">
        <v>9.3040000000000003</v>
      </c>
      <c r="V802" s="126">
        <v>1.4E-5</v>
      </c>
      <c r="W802" s="126">
        <v>1.28479744548329E-5</v>
      </c>
      <c r="X802" s="126">
        <v>1.33602676864215E-6</v>
      </c>
    </row>
    <row r="803" spans="1:24">
      <c r="A803" s="116">
        <v>1035</v>
      </c>
      <c r="B803">
        <v>9941</v>
      </c>
      <c r="C803" t="s">
        <v>867</v>
      </c>
      <c r="D803" t="s">
        <v>868</v>
      </c>
      <c r="E803" t="s">
        <v>35</v>
      </c>
      <c r="F803" t="s">
        <v>4632</v>
      </c>
      <c r="G803" t="s">
        <v>871</v>
      </c>
      <c r="H803" t="s">
        <v>38</v>
      </c>
      <c r="I803" t="s">
        <v>2060</v>
      </c>
      <c r="J803" t="s">
        <v>39</v>
      </c>
      <c r="K803" t="s">
        <v>39</v>
      </c>
      <c r="L803" t="s">
        <v>1542</v>
      </c>
      <c r="M803" t="s">
        <v>41</v>
      </c>
      <c r="N803" t="s">
        <v>144</v>
      </c>
      <c r="O803" t="s">
        <v>45</v>
      </c>
      <c r="P803" t="s">
        <v>46</v>
      </c>
      <c r="Q803" s="122">
        <v>47144</v>
      </c>
      <c r="R803" s="124">
        <v>1</v>
      </c>
      <c r="S803" s="128">
        <v>1645.8620000000001</v>
      </c>
      <c r="U803" s="122">
        <v>775.92499999999995</v>
      </c>
      <c r="V803" s="126">
        <v>0</v>
      </c>
      <c r="W803" s="126">
        <v>1.0714547045336999E-3</v>
      </c>
      <c r="X803" s="126">
        <v>1.11417731384586E-4</v>
      </c>
    </row>
    <row r="804" spans="1:24">
      <c r="A804" s="116">
        <v>1035</v>
      </c>
      <c r="B804">
        <v>9941</v>
      </c>
      <c r="C804" t="s">
        <v>2619</v>
      </c>
      <c r="D804" t="s">
        <v>2620</v>
      </c>
      <c r="E804" t="s">
        <v>35</v>
      </c>
      <c r="F804" t="s">
        <v>4633</v>
      </c>
      <c r="G804" t="s">
        <v>4230</v>
      </c>
      <c r="H804" t="s">
        <v>38</v>
      </c>
      <c r="I804" t="s">
        <v>2060</v>
      </c>
      <c r="J804" t="s">
        <v>39</v>
      </c>
      <c r="K804" t="s">
        <v>39</v>
      </c>
      <c r="L804" t="s">
        <v>1542</v>
      </c>
      <c r="M804" t="s">
        <v>41</v>
      </c>
      <c r="N804" t="s">
        <v>74</v>
      </c>
      <c r="O804" t="s">
        <v>45</v>
      </c>
      <c r="P804" t="s">
        <v>46</v>
      </c>
      <c r="Q804" s="122">
        <v>14830</v>
      </c>
      <c r="R804" s="124">
        <v>1</v>
      </c>
      <c r="S804" s="128">
        <v>25910.76</v>
      </c>
      <c r="U804" s="122">
        <v>3842.5659999999998</v>
      </c>
      <c r="V804" s="126">
        <v>1.06E-4</v>
      </c>
      <c r="W804" s="126">
        <v>5.3060967784576297E-3</v>
      </c>
      <c r="X804" s="126">
        <v>5.5176692310114801E-4</v>
      </c>
    </row>
    <row r="805" spans="1:24">
      <c r="A805" s="116">
        <v>1035</v>
      </c>
      <c r="B805">
        <v>9941</v>
      </c>
      <c r="C805" t="s">
        <v>874</v>
      </c>
      <c r="D805" t="s">
        <v>875</v>
      </c>
      <c r="E805" t="s">
        <v>35</v>
      </c>
      <c r="F805" t="s">
        <v>4634</v>
      </c>
      <c r="G805" t="s">
        <v>878</v>
      </c>
      <c r="H805" t="s">
        <v>38</v>
      </c>
      <c r="I805" t="s">
        <v>2060</v>
      </c>
      <c r="J805" t="s">
        <v>39</v>
      </c>
      <c r="K805" t="s">
        <v>39</v>
      </c>
      <c r="L805" t="s">
        <v>1542</v>
      </c>
      <c r="M805" t="s">
        <v>41</v>
      </c>
      <c r="N805" t="s">
        <v>144</v>
      </c>
      <c r="O805" t="s">
        <v>45</v>
      </c>
      <c r="P805" t="s">
        <v>46</v>
      </c>
      <c r="Q805" s="122">
        <v>1860</v>
      </c>
      <c r="R805" s="124">
        <v>1</v>
      </c>
      <c r="S805" s="128">
        <v>31848.973000000002</v>
      </c>
      <c r="U805" s="122">
        <v>592.39099999999996</v>
      </c>
      <c r="V805" s="126">
        <v>8.1000000000000004E-5</v>
      </c>
      <c r="W805" s="126">
        <v>8.1801683387224E-4</v>
      </c>
      <c r="X805" s="126">
        <v>8.5063399767432802E-5</v>
      </c>
    </row>
    <row r="806" spans="1:24">
      <c r="A806" s="116">
        <v>1035</v>
      </c>
      <c r="B806">
        <v>9941</v>
      </c>
      <c r="C806" t="s">
        <v>4512</v>
      </c>
      <c r="D806" t="s">
        <v>4513</v>
      </c>
      <c r="E806" t="s">
        <v>35</v>
      </c>
      <c r="F806" t="s">
        <v>4635</v>
      </c>
      <c r="G806" t="s">
        <v>4515</v>
      </c>
      <c r="H806" t="s">
        <v>38</v>
      </c>
      <c r="I806" t="s">
        <v>2060</v>
      </c>
      <c r="J806" t="s">
        <v>39</v>
      </c>
      <c r="K806" t="s">
        <v>39</v>
      </c>
      <c r="L806" t="s">
        <v>1542</v>
      </c>
      <c r="M806" t="s">
        <v>41</v>
      </c>
      <c r="N806" t="s">
        <v>43</v>
      </c>
      <c r="O806" t="s">
        <v>45</v>
      </c>
      <c r="P806" t="s">
        <v>46</v>
      </c>
      <c r="Q806" s="122">
        <v>22300</v>
      </c>
      <c r="R806" s="124">
        <v>1</v>
      </c>
      <c r="S806" s="128">
        <v>8318.5249999999996</v>
      </c>
      <c r="U806" s="122">
        <v>1855.0309999999999</v>
      </c>
      <c r="V806" s="126">
        <v>0</v>
      </c>
      <c r="W806" s="126">
        <v>2.56156306982696E-3</v>
      </c>
      <c r="X806" s="126">
        <v>2.6637014596232002E-4</v>
      </c>
    </row>
    <row r="807" spans="1:24">
      <c r="A807" s="116">
        <v>1035</v>
      </c>
      <c r="B807">
        <v>9941</v>
      </c>
      <c r="C807" t="s">
        <v>853</v>
      </c>
      <c r="D807" t="s">
        <v>854</v>
      </c>
      <c r="E807" t="s">
        <v>35</v>
      </c>
      <c r="F807" t="s">
        <v>4636</v>
      </c>
      <c r="G807" t="s">
        <v>857</v>
      </c>
      <c r="H807" t="s">
        <v>38</v>
      </c>
      <c r="I807" t="s">
        <v>2060</v>
      </c>
      <c r="J807" t="s">
        <v>39</v>
      </c>
      <c r="K807" t="s">
        <v>39</v>
      </c>
      <c r="L807" t="s">
        <v>1542</v>
      </c>
      <c r="M807" t="s">
        <v>41</v>
      </c>
      <c r="N807" t="s">
        <v>106</v>
      </c>
      <c r="O807" t="s">
        <v>45</v>
      </c>
      <c r="P807" t="s">
        <v>46</v>
      </c>
      <c r="Q807" s="122">
        <v>397972</v>
      </c>
      <c r="R807" s="124">
        <v>1</v>
      </c>
      <c r="S807" s="128">
        <v>237.38900000000001</v>
      </c>
      <c r="U807" s="122">
        <v>944.74199999999996</v>
      </c>
      <c r="V807" s="126">
        <v>2.2800000000000001E-4</v>
      </c>
      <c r="W807" s="126">
        <v>1.3045687550491201E-3</v>
      </c>
      <c r="X807" s="126">
        <v>1.3565864287846301E-4</v>
      </c>
    </row>
    <row r="808" spans="1:24">
      <c r="A808" s="116">
        <v>1035</v>
      </c>
      <c r="B808">
        <v>9941</v>
      </c>
      <c r="C808" t="s">
        <v>832</v>
      </c>
      <c r="D808" t="s">
        <v>833</v>
      </c>
      <c r="E808" t="s">
        <v>35</v>
      </c>
      <c r="F808" t="s">
        <v>4549</v>
      </c>
      <c r="G808" t="s">
        <v>836</v>
      </c>
      <c r="H808" t="s">
        <v>38</v>
      </c>
      <c r="I808" t="s">
        <v>2060</v>
      </c>
      <c r="J808" t="s">
        <v>39</v>
      </c>
      <c r="K808" t="s">
        <v>39</v>
      </c>
      <c r="L808" t="s">
        <v>1542</v>
      </c>
      <c r="M808" t="s">
        <v>41</v>
      </c>
      <c r="N808" t="s">
        <v>74</v>
      </c>
      <c r="O808" t="s">
        <v>45</v>
      </c>
      <c r="P808" t="s">
        <v>46</v>
      </c>
      <c r="Q808" s="122">
        <v>13765</v>
      </c>
      <c r="R808" s="124">
        <v>1</v>
      </c>
      <c r="S808" s="128">
        <v>6851.8050000000003</v>
      </c>
      <c r="U808" s="122">
        <v>943.15099999999995</v>
      </c>
      <c r="V808" s="126">
        <v>6.0700000000000001E-4</v>
      </c>
      <c r="W808" s="126">
        <v>1.3023720715433899E-3</v>
      </c>
      <c r="X808" s="126">
        <v>1.35430215590083E-4</v>
      </c>
    </row>
    <row r="809" spans="1:24">
      <c r="A809" s="116">
        <v>1035</v>
      </c>
      <c r="B809">
        <v>9941</v>
      </c>
      <c r="C809" t="s">
        <v>4639</v>
      </c>
      <c r="D809" t="s">
        <v>4640</v>
      </c>
      <c r="E809" t="s">
        <v>35</v>
      </c>
      <c r="F809" t="s">
        <v>4641</v>
      </c>
      <c r="G809" t="s">
        <v>4642</v>
      </c>
      <c r="H809" t="s">
        <v>38</v>
      </c>
      <c r="I809" t="s">
        <v>2060</v>
      </c>
      <c r="J809" t="s">
        <v>165</v>
      </c>
      <c r="K809" t="s">
        <v>39</v>
      </c>
      <c r="L809" t="s">
        <v>40</v>
      </c>
      <c r="M809" t="s">
        <v>1558</v>
      </c>
      <c r="N809" t="s">
        <v>1676</v>
      </c>
      <c r="O809" t="s">
        <v>45</v>
      </c>
      <c r="P809" t="s">
        <v>168</v>
      </c>
      <c r="Q809" s="122">
        <v>41581</v>
      </c>
      <c r="R809" s="124">
        <v>2.9780000000000002</v>
      </c>
      <c r="S809" s="128">
        <v>3473</v>
      </c>
      <c r="U809" s="122">
        <v>4300.5540000000001</v>
      </c>
      <c r="V809" s="126">
        <v>4.1199999999999999E-4</v>
      </c>
      <c r="W809" s="126">
        <v>5.9385206443145098E-3</v>
      </c>
      <c r="X809" s="126">
        <v>6.1753100263627699E-4</v>
      </c>
    </row>
    <row r="810" spans="1:24">
      <c r="A810" s="116">
        <v>1035</v>
      </c>
      <c r="B810">
        <v>9941</v>
      </c>
      <c r="C810" t="s">
        <v>432</v>
      </c>
      <c r="D810" t="s">
        <v>433</v>
      </c>
      <c r="E810" t="s">
        <v>161</v>
      </c>
      <c r="F810" t="s">
        <v>4643</v>
      </c>
      <c r="G810" t="s">
        <v>4498</v>
      </c>
      <c r="H810" t="s">
        <v>38</v>
      </c>
      <c r="I810" t="s">
        <v>2060</v>
      </c>
      <c r="J810" t="s">
        <v>165</v>
      </c>
      <c r="K810" t="s">
        <v>178</v>
      </c>
      <c r="L810" t="s">
        <v>40</v>
      </c>
      <c r="M810" t="s">
        <v>1556</v>
      </c>
      <c r="N810" t="s">
        <v>1733</v>
      </c>
      <c r="O810" t="s">
        <v>45</v>
      </c>
      <c r="P810" t="s">
        <v>168</v>
      </c>
      <c r="Q810" s="122">
        <v>1826</v>
      </c>
      <c r="R810" s="124">
        <v>2.9780000000000002</v>
      </c>
      <c r="S810" s="128">
        <v>10890</v>
      </c>
      <c r="U810" s="122">
        <v>592.17899999999997</v>
      </c>
      <c r="V810" s="126">
        <v>3.0000000000000001E-5</v>
      </c>
      <c r="W810" s="126">
        <v>8.1772487774225196E-4</v>
      </c>
      <c r="X810" s="126">
        <v>8.5033040024244902E-5</v>
      </c>
    </row>
    <row r="811" spans="1:24">
      <c r="A811" s="116">
        <v>1035</v>
      </c>
      <c r="B811">
        <v>9941</v>
      </c>
      <c r="C811" t="s">
        <v>4644</v>
      </c>
      <c r="D811" t="s">
        <v>4645</v>
      </c>
      <c r="E811" t="s">
        <v>35</v>
      </c>
      <c r="F811" t="s">
        <v>4646</v>
      </c>
      <c r="G811" t="s">
        <v>4647</v>
      </c>
      <c r="H811" t="s">
        <v>38</v>
      </c>
      <c r="I811" t="s">
        <v>2060</v>
      </c>
      <c r="J811" t="s">
        <v>165</v>
      </c>
      <c r="K811" t="s">
        <v>39</v>
      </c>
      <c r="L811" t="s">
        <v>40</v>
      </c>
      <c r="M811" t="s">
        <v>1558</v>
      </c>
      <c r="N811" t="s">
        <v>1725</v>
      </c>
      <c r="O811" t="s">
        <v>45</v>
      </c>
      <c r="P811" t="s">
        <v>168</v>
      </c>
      <c r="Q811" s="122">
        <v>11996</v>
      </c>
      <c r="R811" s="124">
        <v>2.9780000000000002</v>
      </c>
      <c r="S811" s="128">
        <v>500</v>
      </c>
      <c r="U811" s="122">
        <v>178.62</v>
      </c>
      <c r="V811" s="126">
        <v>4.1E-5</v>
      </c>
      <c r="W811" s="126">
        <v>2.46652214502791E-4</v>
      </c>
      <c r="X811" s="126">
        <v>2.56487092404389E-5</v>
      </c>
    </row>
    <row r="812" spans="1:24">
      <c r="A812" s="116">
        <v>1035</v>
      </c>
      <c r="B812">
        <v>9941</v>
      </c>
      <c r="C812" t="s">
        <v>4650</v>
      </c>
      <c r="D812" t="s">
        <v>4651</v>
      </c>
      <c r="E812" t="s">
        <v>317</v>
      </c>
      <c r="F812" t="s">
        <v>4652</v>
      </c>
      <c r="G812" t="s">
        <v>4653</v>
      </c>
      <c r="H812" t="s">
        <v>38</v>
      </c>
      <c r="I812" t="s">
        <v>2060</v>
      </c>
      <c r="J812" t="s">
        <v>165</v>
      </c>
      <c r="K812" t="s">
        <v>178</v>
      </c>
      <c r="L812" t="s">
        <v>40</v>
      </c>
      <c r="M812" t="s">
        <v>1558</v>
      </c>
      <c r="N812" t="s">
        <v>1710</v>
      </c>
      <c r="O812" t="s">
        <v>45</v>
      </c>
      <c r="P812" t="s">
        <v>168</v>
      </c>
      <c r="Q812" s="122">
        <v>2457</v>
      </c>
      <c r="R812" s="124">
        <v>2.9780000000000002</v>
      </c>
      <c r="S812" s="128">
        <v>3641</v>
      </c>
      <c r="U812" s="122">
        <v>266.41000000000003</v>
      </c>
      <c r="V812" s="126">
        <v>4.3000000000000002E-5</v>
      </c>
      <c r="W812" s="126">
        <v>3.6787848813812202E-4</v>
      </c>
      <c r="X812" s="126">
        <v>3.8254707735292399E-5</v>
      </c>
    </row>
    <row r="813" spans="1:24">
      <c r="A813" s="116">
        <v>1035</v>
      </c>
      <c r="B813">
        <v>9941</v>
      </c>
      <c r="C813" t="s">
        <v>4654</v>
      </c>
      <c r="D813" t="s">
        <v>4655</v>
      </c>
      <c r="E813" t="s">
        <v>161</v>
      </c>
      <c r="F813" t="s">
        <v>4656</v>
      </c>
      <c r="G813" t="s">
        <v>4657</v>
      </c>
      <c r="H813" t="s">
        <v>38</v>
      </c>
      <c r="I813" t="s">
        <v>2060</v>
      </c>
      <c r="J813" t="s">
        <v>165</v>
      </c>
      <c r="K813" t="s">
        <v>178</v>
      </c>
      <c r="L813" t="s">
        <v>40</v>
      </c>
      <c r="M813" t="s">
        <v>1556</v>
      </c>
      <c r="N813" t="s">
        <v>1710</v>
      </c>
      <c r="O813" t="s">
        <v>45</v>
      </c>
      <c r="P813" t="s">
        <v>168</v>
      </c>
      <c r="Q813" s="122">
        <v>12054</v>
      </c>
      <c r="R813" s="124">
        <v>2.9780000000000002</v>
      </c>
      <c r="S813" s="128">
        <v>2408</v>
      </c>
      <c r="U813" s="122">
        <v>864.39499999999998</v>
      </c>
      <c r="V813" s="126">
        <v>9.9999999999999995E-7</v>
      </c>
      <c r="W813" s="126">
        <v>1.1936203852999101E-3</v>
      </c>
      <c r="X813" s="126">
        <v>1.2412141633405701E-4</v>
      </c>
    </row>
    <row r="814" spans="1:24">
      <c r="A814" s="116">
        <v>1035</v>
      </c>
      <c r="B814">
        <v>9941</v>
      </c>
      <c r="C814" t="s">
        <v>3973</v>
      </c>
      <c r="D814" t="s">
        <v>3974</v>
      </c>
      <c r="E814" t="s">
        <v>161</v>
      </c>
      <c r="F814" t="s">
        <v>3973</v>
      </c>
      <c r="G814" t="s">
        <v>4659</v>
      </c>
      <c r="H814" t="s">
        <v>38</v>
      </c>
      <c r="I814" t="s">
        <v>2060</v>
      </c>
      <c r="J814" t="s">
        <v>165</v>
      </c>
      <c r="K814" t="s">
        <v>1509</v>
      </c>
      <c r="L814" t="s">
        <v>40</v>
      </c>
      <c r="M814" t="s">
        <v>153</v>
      </c>
      <c r="N814" t="s">
        <v>636</v>
      </c>
      <c r="O814" t="s">
        <v>45</v>
      </c>
      <c r="P814" t="s">
        <v>196</v>
      </c>
      <c r="Q814" s="122">
        <v>19786</v>
      </c>
      <c r="R814" s="124">
        <v>3.3944999999999999</v>
      </c>
      <c r="S814" s="128">
        <v>289.5</v>
      </c>
      <c r="U814" s="122">
        <v>194.43899999999999</v>
      </c>
      <c r="V814" s="126">
        <v>1.07E-4</v>
      </c>
      <c r="W814" s="126">
        <v>2.6849502933613503E-4</v>
      </c>
      <c r="X814" s="126">
        <v>2.79200855902622E-5</v>
      </c>
    </row>
    <row r="815" spans="1:24">
      <c r="A815" s="116">
        <v>1035</v>
      </c>
      <c r="B815">
        <v>9941</v>
      </c>
      <c r="C815" t="s">
        <v>4660</v>
      </c>
      <c r="D815" t="s">
        <v>4661</v>
      </c>
      <c r="E815" t="s">
        <v>161</v>
      </c>
      <c r="F815" t="s">
        <v>4662</v>
      </c>
      <c r="G815" t="s">
        <v>4663</v>
      </c>
      <c r="H815" t="s">
        <v>38</v>
      </c>
      <c r="I815" t="s">
        <v>2060</v>
      </c>
      <c r="J815" t="s">
        <v>165</v>
      </c>
      <c r="K815" t="s">
        <v>178</v>
      </c>
      <c r="L815" t="s">
        <v>40</v>
      </c>
      <c r="M815" t="s">
        <v>1556</v>
      </c>
      <c r="N815" t="s">
        <v>1710</v>
      </c>
      <c r="O815" t="s">
        <v>45</v>
      </c>
      <c r="P815" t="s">
        <v>168</v>
      </c>
      <c r="Q815" s="122">
        <v>3296</v>
      </c>
      <c r="R815" s="124">
        <v>2.9780000000000002</v>
      </c>
      <c r="S815" s="128">
        <v>1039</v>
      </c>
      <c r="U815" s="122">
        <v>101.983</v>
      </c>
      <c r="V815" s="126">
        <v>2.4000000000000001E-5</v>
      </c>
      <c r="W815" s="126">
        <v>1.4082550204438899E-4</v>
      </c>
      <c r="X815" s="126">
        <v>1.46440702462637E-5</v>
      </c>
    </row>
    <row r="816" spans="1:24">
      <c r="A816" s="116">
        <v>1035</v>
      </c>
      <c r="B816">
        <v>9941</v>
      </c>
      <c r="C816" t="s">
        <v>4669</v>
      </c>
      <c r="D816" t="s">
        <v>4670</v>
      </c>
      <c r="E816" t="s">
        <v>161</v>
      </c>
      <c r="F816" t="s">
        <v>4671</v>
      </c>
      <c r="G816" t="s">
        <v>4672</v>
      </c>
      <c r="H816" t="s">
        <v>38</v>
      </c>
      <c r="I816" t="s">
        <v>2060</v>
      </c>
      <c r="J816" t="s">
        <v>165</v>
      </c>
      <c r="K816" t="s">
        <v>173</v>
      </c>
      <c r="L816" t="s">
        <v>40</v>
      </c>
      <c r="M816" t="s">
        <v>1556</v>
      </c>
      <c r="N816" t="s">
        <v>1695</v>
      </c>
      <c r="O816" t="s">
        <v>45</v>
      </c>
      <c r="P816" t="s">
        <v>168</v>
      </c>
      <c r="Q816" s="122">
        <v>4967</v>
      </c>
      <c r="R816" s="124">
        <v>2.9780000000000002</v>
      </c>
      <c r="S816" s="128">
        <v>9598</v>
      </c>
      <c r="T816" s="122">
        <v>5.2149999999999999</v>
      </c>
      <c r="U816" s="122">
        <v>1435.241</v>
      </c>
      <c r="V816" s="126">
        <v>1.9999999999999999E-6</v>
      </c>
      <c r="W816" s="126">
        <v>1.9818863611489402E-3</v>
      </c>
      <c r="X816" s="126">
        <v>2.0609110332607799E-4</v>
      </c>
    </row>
    <row r="817" spans="1:24">
      <c r="A817" s="116">
        <v>1035</v>
      </c>
      <c r="B817">
        <v>9941</v>
      </c>
      <c r="C817" t="s">
        <v>4673</v>
      </c>
      <c r="D817" t="s">
        <v>4674</v>
      </c>
      <c r="E817" t="s">
        <v>35</v>
      </c>
      <c r="F817" t="s">
        <v>4675</v>
      </c>
      <c r="G817" t="s">
        <v>4676</v>
      </c>
      <c r="H817" t="s">
        <v>38</v>
      </c>
      <c r="I817" t="s">
        <v>2060</v>
      </c>
      <c r="J817" t="s">
        <v>165</v>
      </c>
      <c r="K817" t="s">
        <v>178</v>
      </c>
      <c r="L817" t="s">
        <v>40</v>
      </c>
      <c r="M817" t="s">
        <v>1558</v>
      </c>
      <c r="N817" t="s">
        <v>1720</v>
      </c>
      <c r="O817" t="s">
        <v>45</v>
      </c>
      <c r="P817" t="s">
        <v>168</v>
      </c>
      <c r="Q817" s="122">
        <v>20750</v>
      </c>
      <c r="R817" s="124">
        <v>2.9780000000000002</v>
      </c>
      <c r="S817" s="128">
        <v>1410</v>
      </c>
      <c r="U817" s="122">
        <v>871.28800000000001</v>
      </c>
      <c r="V817" s="126">
        <v>1.341E-3</v>
      </c>
      <c r="W817" s="126">
        <v>1.20313890727166E-3</v>
      </c>
      <c r="X817" s="126">
        <v>1.25111222174415E-4</v>
      </c>
    </row>
    <row r="818" spans="1:24">
      <c r="A818" s="116">
        <v>1035</v>
      </c>
      <c r="B818">
        <v>9941</v>
      </c>
      <c r="C818" t="s">
        <v>4677</v>
      </c>
      <c r="D818" t="s">
        <v>4678</v>
      </c>
      <c r="E818" t="s">
        <v>35</v>
      </c>
      <c r="F818" t="s">
        <v>4679</v>
      </c>
      <c r="G818" t="s">
        <v>4680</v>
      </c>
      <c r="H818" t="s">
        <v>38</v>
      </c>
      <c r="I818" t="s">
        <v>2060</v>
      </c>
      <c r="J818" t="s">
        <v>165</v>
      </c>
      <c r="K818" t="s">
        <v>178</v>
      </c>
      <c r="L818" t="s">
        <v>40</v>
      </c>
      <c r="M818" t="s">
        <v>1558</v>
      </c>
      <c r="N818" t="s">
        <v>1710</v>
      </c>
      <c r="O818" t="s">
        <v>45</v>
      </c>
      <c r="P818" t="s">
        <v>168</v>
      </c>
      <c r="Q818" s="122">
        <v>1165</v>
      </c>
      <c r="R818" s="124">
        <v>2.9780000000000002</v>
      </c>
      <c r="S818" s="128">
        <v>508</v>
      </c>
      <c r="U818" s="122">
        <v>17.623999999999999</v>
      </c>
      <c r="V818" s="126">
        <v>2.43E-4</v>
      </c>
      <c r="W818" s="126">
        <v>2.4337064619380099E-5</v>
      </c>
      <c r="X818" s="126">
        <v>2.5307467660347701E-6</v>
      </c>
    </row>
    <row r="819" spans="1:24">
      <c r="A819" s="116">
        <v>1035</v>
      </c>
      <c r="B819">
        <v>9941</v>
      </c>
      <c r="C819" t="s">
        <v>4681</v>
      </c>
      <c r="D819" t="s">
        <v>4682</v>
      </c>
      <c r="E819" t="s">
        <v>161</v>
      </c>
      <c r="F819" t="s">
        <v>4683</v>
      </c>
      <c r="G819" t="s">
        <v>4684</v>
      </c>
      <c r="H819" t="s">
        <v>38</v>
      </c>
      <c r="I819" t="s">
        <v>2060</v>
      </c>
      <c r="J819" t="s">
        <v>165</v>
      </c>
      <c r="K819" t="s">
        <v>201</v>
      </c>
      <c r="L819" t="s">
        <v>40</v>
      </c>
      <c r="M819" t="s">
        <v>202</v>
      </c>
      <c r="N819" t="s">
        <v>636</v>
      </c>
      <c r="O819" t="s">
        <v>45</v>
      </c>
      <c r="P819" t="s">
        <v>196</v>
      </c>
      <c r="Q819" s="122">
        <v>109070</v>
      </c>
      <c r="R819" s="124">
        <v>3.3944999999999999</v>
      </c>
      <c r="S819" s="128">
        <v>232.2</v>
      </c>
      <c r="T819" s="122">
        <v>9.8160000000000007</v>
      </c>
      <c r="U819" s="122">
        <v>893.01400000000001</v>
      </c>
      <c r="V819" s="126">
        <v>7.1000000000000005E-5</v>
      </c>
      <c r="W819" s="126">
        <v>1.2331397398355399E-3</v>
      </c>
      <c r="X819" s="126">
        <v>1.28230929138949E-4</v>
      </c>
    </row>
    <row r="820" spans="1:24">
      <c r="A820" s="116">
        <v>1035</v>
      </c>
      <c r="B820">
        <v>9941</v>
      </c>
      <c r="C820" t="s">
        <v>4685</v>
      </c>
      <c r="D820" t="s">
        <v>4686</v>
      </c>
      <c r="E820" t="s">
        <v>35</v>
      </c>
      <c r="F820" t="s">
        <v>4687</v>
      </c>
      <c r="G820" t="s">
        <v>4688</v>
      </c>
      <c r="H820" t="s">
        <v>38</v>
      </c>
      <c r="I820" t="s">
        <v>2060</v>
      </c>
      <c r="J820" t="s">
        <v>165</v>
      </c>
      <c r="K820" t="s">
        <v>207</v>
      </c>
      <c r="L820" t="s">
        <v>40</v>
      </c>
      <c r="M820" t="s">
        <v>1558</v>
      </c>
      <c r="N820" t="s">
        <v>1706</v>
      </c>
      <c r="O820" t="s">
        <v>45</v>
      </c>
      <c r="P820" t="s">
        <v>168</v>
      </c>
      <c r="Q820" s="122">
        <v>17320</v>
      </c>
      <c r="R820" s="124">
        <v>2.9780000000000002</v>
      </c>
      <c r="S820" s="128">
        <v>1462</v>
      </c>
      <c r="U820" s="122">
        <v>754.08399999999995</v>
      </c>
      <c r="V820" s="126">
        <v>2.05E-4</v>
      </c>
      <c r="W820" s="126">
        <v>1.04129508357542E-3</v>
      </c>
      <c r="X820" s="126">
        <v>1.08281512436298E-4</v>
      </c>
    </row>
    <row r="821" spans="1:24">
      <c r="A821" s="116">
        <v>1035</v>
      </c>
      <c r="B821">
        <v>9941</v>
      </c>
      <c r="C821" t="s">
        <v>4697</v>
      </c>
      <c r="D821" t="s">
        <v>4698</v>
      </c>
      <c r="E821" t="s">
        <v>317</v>
      </c>
      <c r="F821" t="s">
        <v>4697</v>
      </c>
      <c r="G821" t="s">
        <v>4699</v>
      </c>
      <c r="H821" t="s">
        <v>38</v>
      </c>
      <c r="I821" t="s">
        <v>2060</v>
      </c>
      <c r="J821" t="s">
        <v>165</v>
      </c>
      <c r="K821" t="s">
        <v>178</v>
      </c>
      <c r="L821" t="s">
        <v>40</v>
      </c>
      <c r="M821" t="s">
        <v>1558</v>
      </c>
      <c r="N821" t="s">
        <v>1710</v>
      </c>
      <c r="O821" t="s">
        <v>45</v>
      </c>
      <c r="P821" t="s">
        <v>168</v>
      </c>
      <c r="Q821" s="122">
        <v>3206</v>
      </c>
      <c r="R821" s="124">
        <v>2.9780000000000002</v>
      </c>
      <c r="S821" s="128">
        <v>831</v>
      </c>
      <c r="U821" s="122">
        <v>79.338999999999999</v>
      </c>
      <c r="V821" s="126">
        <v>4.6999999999999997E-5</v>
      </c>
      <c r="W821" s="126">
        <v>1.0955774870745801E-4</v>
      </c>
      <c r="X821" s="126">
        <v>1.1392619552592199E-5</v>
      </c>
    </row>
    <row r="822" spans="1:24">
      <c r="A822" s="116">
        <v>1035</v>
      </c>
      <c r="B822">
        <v>9941</v>
      </c>
      <c r="C822" t="s">
        <v>4700</v>
      </c>
      <c r="D822" t="s">
        <v>4701</v>
      </c>
      <c r="E822" t="s">
        <v>35</v>
      </c>
      <c r="F822" t="s">
        <v>4702</v>
      </c>
      <c r="G822" t="s">
        <v>4703</v>
      </c>
      <c r="H822" t="s">
        <v>38</v>
      </c>
      <c r="I822" t="s">
        <v>2060</v>
      </c>
      <c r="J822" t="s">
        <v>165</v>
      </c>
      <c r="K822" t="s">
        <v>178</v>
      </c>
      <c r="L822" t="s">
        <v>40</v>
      </c>
      <c r="M822" t="s">
        <v>1558</v>
      </c>
      <c r="N822" t="s">
        <v>1710</v>
      </c>
      <c r="O822" t="s">
        <v>45</v>
      </c>
      <c r="P822" t="s">
        <v>168</v>
      </c>
      <c r="Q822" s="122">
        <v>25343</v>
      </c>
      <c r="R822" s="124">
        <v>2.9780000000000002</v>
      </c>
      <c r="S822" s="128">
        <v>1470</v>
      </c>
      <c r="U822" s="122">
        <v>1109.43</v>
      </c>
      <c r="V822" s="126">
        <v>2.7299999999999998E-3</v>
      </c>
      <c r="W822" s="126">
        <v>1.5319828936398801E-3</v>
      </c>
      <c r="X822" s="126">
        <v>1.5930683565726101E-4</v>
      </c>
    </row>
    <row r="823" spans="1:24">
      <c r="A823" s="116">
        <v>1035</v>
      </c>
      <c r="B823">
        <v>9941</v>
      </c>
      <c r="C823" t="s">
        <v>4704</v>
      </c>
      <c r="D823" t="s">
        <v>4705</v>
      </c>
      <c r="E823" t="s">
        <v>35</v>
      </c>
      <c r="F823" t="s">
        <v>4706</v>
      </c>
      <c r="G823" t="s">
        <v>4707</v>
      </c>
      <c r="H823" t="s">
        <v>38</v>
      </c>
      <c r="I823" t="s">
        <v>2060</v>
      </c>
      <c r="J823" t="s">
        <v>165</v>
      </c>
      <c r="K823" t="s">
        <v>178</v>
      </c>
      <c r="L823" t="s">
        <v>40</v>
      </c>
      <c r="M823" t="s">
        <v>1556</v>
      </c>
      <c r="N823" t="s">
        <v>1685</v>
      </c>
      <c r="O823" t="s">
        <v>45</v>
      </c>
      <c r="P823" t="s">
        <v>168</v>
      </c>
      <c r="Q823" s="122">
        <v>266328</v>
      </c>
      <c r="R823" s="124">
        <v>2.9780000000000002</v>
      </c>
      <c r="S823" s="128">
        <v>2600</v>
      </c>
      <c r="U823" s="122">
        <v>20621.243999999999</v>
      </c>
      <c r="V823" s="126">
        <v>2.215E-3</v>
      </c>
      <c r="W823" s="126">
        <v>2.8475327869066001E-2</v>
      </c>
      <c r="X823" s="126">
        <v>2.9610737795811599E-3</v>
      </c>
    </row>
    <row r="824" spans="1:24">
      <c r="A824" s="116">
        <v>1035</v>
      </c>
      <c r="B824">
        <v>14292</v>
      </c>
      <c r="C824" t="s">
        <v>4036</v>
      </c>
      <c r="D824" t="s">
        <v>4037</v>
      </c>
      <c r="E824" t="s">
        <v>35</v>
      </c>
      <c r="F824" t="s">
        <v>4038</v>
      </c>
      <c r="G824" t="s">
        <v>4039</v>
      </c>
      <c r="H824" t="s">
        <v>38</v>
      </c>
      <c r="I824" t="s">
        <v>2060</v>
      </c>
      <c r="J824" t="s">
        <v>39</v>
      </c>
      <c r="K824" t="s">
        <v>39</v>
      </c>
      <c r="L824" t="s">
        <v>40</v>
      </c>
      <c r="M824" t="s">
        <v>41</v>
      </c>
      <c r="N824" t="s">
        <v>106</v>
      </c>
      <c r="O824" t="s">
        <v>45</v>
      </c>
      <c r="P824" t="s">
        <v>46</v>
      </c>
      <c r="Q824" s="122">
        <v>262</v>
      </c>
      <c r="R824" s="124">
        <v>1</v>
      </c>
      <c r="S824" s="128">
        <v>41980</v>
      </c>
      <c r="U824" s="122">
        <v>109.988</v>
      </c>
      <c r="V824" s="126">
        <v>2.5000000000000001E-5</v>
      </c>
      <c r="W824" s="126">
        <v>3.2624032533570601E-4</v>
      </c>
      <c r="X824" s="126">
        <v>1.4204614020245701E-4</v>
      </c>
    </row>
    <row r="825" spans="1:24">
      <c r="A825" s="116">
        <v>1035</v>
      </c>
      <c r="B825">
        <v>14292</v>
      </c>
      <c r="C825" t="s">
        <v>4044</v>
      </c>
      <c r="D825" t="s">
        <v>4045</v>
      </c>
      <c r="E825" t="s">
        <v>35</v>
      </c>
      <c r="F825" t="s">
        <v>4046</v>
      </c>
      <c r="G825" t="s">
        <v>4047</v>
      </c>
      <c r="H825" t="s">
        <v>38</v>
      </c>
      <c r="I825" t="s">
        <v>2060</v>
      </c>
      <c r="J825" t="s">
        <v>39</v>
      </c>
      <c r="K825" t="s">
        <v>39</v>
      </c>
      <c r="L825" t="s">
        <v>40</v>
      </c>
      <c r="M825" t="s">
        <v>41</v>
      </c>
      <c r="N825" t="s">
        <v>106</v>
      </c>
      <c r="O825" t="s">
        <v>45</v>
      </c>
      <c r="P825" t="s">
        <v>46</v>
      </c>
      <c r="Q825" s="122">
        <v>73522</v>
      </c>
      <c r="R825" s="124">
        <v>1</v>
      </c>
      <c r="S825" s="128">
        <v>1110</v>
      </c>
      <c r="U825" s="122">
        <v>816.09400000000005</v>
      </c>
      <c r="V825" s="126">
        <v>2.5099999999999998E-4</v>
      </c>
      <c r="W825" s="126">
        <v>2.4206623047741999E-3</v>
      </c>
      <c r="X825" s="126">
        <v>1.0539645482910099E-3</v>
      </c>
    </row>
    <row r="826" spans="1:24">
      <c r="A826" s="116">
        <v>1035</v>
      </c>
      <c r="B826">
        <v>14292</v>
      </c>
      <c r="C826" t="s">
        <v>4056</v>
      </c>
      <c r="D826" t="s">
        <v>4057</v>
      </c>
      <c r="E826" t="s">
        <v>35</v>
      </c>
      <c r="F826" t="s">
        <v>4058</v>
      </c>
      <c r="G826" t="s">
        <v>4059</v>
      </c>
      <c r="H826" t="s">
        <v>38</v>
      </c>
      <c r="I826" t="s">
        <v>2060</v>
      </c>
      <c r="J826" t="s">
        <v>39</v>
      </c>
      <c r="K826" t="s">
        <v>39</v>
      </c>
      <c r="L826" t="s">
        <v>40</v>
      </c>
      <c r="M826" t="s">
        <v>41</v>
      </c>
      <c r="N826" t="s">
        <v>106</v>
      </c>
      <c r="O826" t="s">
        <v>45</v>
      </c>
      <c r="P826" t="s">
        <v>46</v>
      </c>
      <c r="Q826" s="122">
        <v>107</v>
      </c>
      <c r="R826" s="124">
        <v>1</v>
      </c>
      <c r="S826" s="128">
        <v>243740</v>
      </c>
      <c r="U826" s="122">
        <v>260.80200000000002</v>
      </c>
      <c r="V826" s="126">
        <v>2.1699999999999999E-4</v>
      </c>
      <c r="W826" s="126">
        <v>7.7357869505415E-4</v>
      </c>
      <c r="X826" s="126">
        <v>3.3681877818820697E-4</v>
      </c>
    </row>
    <row r="827" spans="1:24">
      <c r="A827" s="116">
        <v>1035</v>
      </c>
      <c r="B827">
        <v>14292</v>
      </c>
      <c r="C827" t="s">
        <v>4060</v>
      </c>
      <c r="D827" t="s">
        <v>4061</v>
      </c>
      <c r="E827" t="s">
        <v>35</v>
      </c>
      <c r="F827" t="s">
        <v>4062</v>
      </c>
      <c r="G827" t="s">
        <v>4063</v>
      </c>
      <c r="H827" t="s">
        <v>38</v>
      </c>
      <c r="I827" t="s">
        <v>2060</v>
      </c>
      <c r="J827" t="s">
        <v>39</v>
      </c>
      <c r="K827" t="s">
        <v>39</v>
      </c>
      <c r="L827" t="s">
        <v>40</v>
      </c>
      <c r="M827" t="s">
        <v>41</v>
      </c>
      <c r="N827" t="s">
        <v>1656</v>
      </c>
      <c r="O827" t="s">
        <v>45</v>
      </c>
      <c r="P827" t="s">
        <v>46</v>
      </c>
      <c r="Q827" s="122">
        <v>3167</v>
      </c>
      <c r="R827" s="124">
        <v>1</v>
      </c>
      <c r="S827" s="128">
        <v>7140</v>
      </c>
      <c r="U827" s="122">
        <v>226.124</v>
      </c>
      <c r="V827" s="126">
        <v>1.21E-4</v>
      </c>
      <c r="W827" s="126">
        <v>6.7071835441582703E-4</v>
      </c>
      <c r="X827" s="126">
        <v>2.9203303825078798E-4</v>
      </c>
    </row>
    <row r="828" spans="1:24">
      <c r="A828" s="116">
        <v>1035</v>
      </c>
      <c r="B828">
        <v>14292</v>
      </c>
      <c r="C828" t="s">
        <v>4064</v>
      </c>
      <c r="D828" t="s">
        <v>4065</v>
      </c>
      <c r="E828" t="s">
        <v>35</v>
      </c>
      <c r="F828" t="s">
        <v>4066</v>
      </c>
      <c r="G828" t="s">
        <v>4067</v>
      </c>
      <c r="H828" t="s">
        <v>38</v>
      </c>
      <c r="I828" t="s">
        <v>2060</v>
      </c>
      <c r="J828" t="s">
        <v>39</v>
      </c>
      <c r="K828" t="s">
        <v>39</v>
      </c>
      <c r="L828" t="s">
        <v>40</v>
      </c>
      <c r="M828" t="s">
        <v>41</v>
      </c>
      <c r="N828" t="s">
        <v>1646</v>
      </c>
      <c r="O828" t="s">
        <v>45</v>
      </c>
      <c r="P828" t="s">
        <v>46</v>
      </c>
      <c r="Q828" s="122">
        <v>4932</v>
      </c>
      <c r="R828" s="124">
        <v>1</v>
      </c>
      <c r="S828" s="128">
        <v>21250</v>
      </c>
      <c r="U828" s="122">
        <v>1048.05</v>
      </c>
      <c r="V828" s="126">
        <v>1.3259999999999999E-3</v>
      </c>
      <c r="W828" s="126">
        <v>3.10867927810123E-3</v>
      </c>
      <c r="X828" s="126">
        <v>1.35352946367759E-3</v>
      </c>
    </row>
    <row r="829" spans="1:24">
      <c r="A829" s="116">
        <v>1035</v>
      </c>
      <c r="B829">
        <v>14292</v>
      </c>
      <c r="C829" t="s">
        <v>4715</v>
      </c>
      <c r="D829" t="s">
        <v>4716</v>
      </c>
      <c r="E829" t="s">
        <v>35</v>
      </c>
      <c r="F829" t="s">
        <v>4717</v>
      </c>
      <c r="G829" t="s">
        <v>4718</v>
      </c>
      <c r="H829" t="s">
        <v>38</v>
      </c>
      <c r="I829" t="s">
        <v>2060</v>
      </c>
      <c r="J829" t="s">
        <v>39</v>
      </c>
      <c r="K829" t="s">
        <v>39</v>
      </c>
      <c r="L829" t="s">
        <v>40</v>
      </c>
      <c r="M829" t="s">
        <v>41</v>
      </c>
      <c r="N829" t="s">
        <v>1646</v>
      </c>
      <c r="O829" t="s">
        <v>45</v>
      </c>
      <c r="P829" t="s">
        <v>46</v>
      </c>
      <c r="Q829" s="122">
        <v>62029</v>
      </c>
      <c r="R829" s="124">
        <v>1</v>
      </c>
      <c r="S829" s="128">
        <v>2209</v>
      </c>
      <c r="U829" s="122">
        <v>1370.221</v>
      </c>
      <c r="V829" s="126">
        <v>1.1573E-2</v>
      </c>
      <c r="W829" s="126">
        <v>4.0642874068357697E-3</v>
      </c>
      <c r="X829" s="126">
        <v>1.7696044724710501E-3</v>
      </c>
    </row>
    <row r="830" spans="1:24">
      <c r="A830" s="116">
        <v>1035</v>
      </c>
      <c r="B830">
        <v>14292</v>
      </c>
      <c r="C830" t="s">
        <v>2599</v>
      </c>
      <c r="D830" t="s">
        <v>2600</v>
      </c>
      <c r="E830" t="s">
        <v>35</v>
      </c>
      <c r="F830" t="s">
        <v>4068</v>
      </c>
      <c r="G830" t="s">
        <v>4069</v>
      </c>
      <c r="H830" t="s">
        <v>38</v>
      </c>
      <c r="I830" t="s">
        <v>2060</v>
      </c>
      <c r="J830" t="s">
        <v>39</v>
      </c>
      <c r="K830" t="s">
        <v>39</v>
      </c>
      <c r="L830" t="s">
        <v>40</v>
      </c>
      <c r="M830" t="s">
        <v>41</v>
      </c>
      <c r="N830" t="s">
        <v>1640</v>
      </c>
      <c r="O830" t="s">
        <v>45</v>
      </c>
      <c r="P830" t="s">
        <v>46</v>
      </c>
      <c r="Q830" s="122">
        <v>19861</v>
      </c>
      <c r="R830" s="124">
        <v>1</v>
      </c>
      <c r="S830" s="128">
        <v>22840</v>
      </c>
      <c r="U830" s="122">
        <v>4536.2520000000004</v>
      </c>
      <c r="V830" s="126">
        <v>2.4399999999999999E-4</v>
      </c>
      <c r="W830" s="126">
        <v>1.34552300330299E-2</v>
      </c>
      <c r="X830" s="126">
        <v>5.8584526292430597E-3</v>
      </c>
    </row>
    <row r="831" spans="1:24">
      <c r="A831" s="116">
        <v>1035</v>
      </c>
      <c r="B831">
        <v>14292</v>
      </c>
      <c r="C831" t="s">
        <v>4070</v>
      </c>
      <c r="D831" t="s">
        <v>4071</v>
      </c>
      <c r="E831" t="s">
        <v>35</v>
      </c>
      <c r="F831" t="s">
        <v>4072</v>
      </c>
      <c r="G831" t="s">
        <v>4073</v>
      </c>
      <c r="H831" t="s">
        <v>38</v>
      </c>
      <c r="I831" t="s">
        <v>2060</v>
      </c>
      <c r="J831" t="s">
        <v>39</v>
      </c>
      <c r="K831" t="s">
        <v>39</v>
      </c>
      <c r="L831" t="s">
        <v>40</v>
      </c>
      <c r="M831" t="s">
        <v>41</v>
      </c>
      <c r="N831" t="s">
        <v>52</v>
      </c>
      <c r="O831" t="s">
        <v>45</v>
      </c>
      <c r="P831" t="s">
        <v>46</v>
      </c>
      <c r="Q831" s="122">
        <v>161680</v>
      </c>
      <c r="R831" s="124">
        <v>1</v>
      </c>
      <c r="S831" s="128">
        <v>1300</v>
      </c>
      <c r="U831" s="122">
        <v>2101.84</v>
      </c>
      <c r="V831" s="126">
        <v>2.23E-4</v>
      </c>
      <c r="W831" s="126">
        <v>6.2343842888071101E-3</v>
      </c>
      <c r="X831" s="126">
        <v>2.7144719888708602E-3</v>
      </c>
    </row>
    <row r="832" spans="1:24">
      <c r="A832" s="116">
        <v>1035</v>
      </c>
      <c r="B832">
        <v>14292</v>
      </c>
      <c r="C832" t="s">
        <v>4074</v>
      </c>
      <c r="D832" t="s">
        <v>4075</v>
      </c>
      <c r="E832" t="s">
        <v>35</v>
      </c>
      <c r="F832" t="s">
        <v>4076</v>
      </c>
      <c r="G832" t="s">
        <v>4077</v>
      </c>
      <c r="H832" t="s">
        <v>38</v>
      </c>
      <c r="I832" t="s">
        <v>2060</v>
      </c>
      <c r="J832" t="s">
        <v>39</v>
      </c>
      <c r="K832" t="s">
        <v>39</v>
      </c>
      <c r="L832" t="s">
        <v>40</v>
      </c>
      <c r="M832" t="s">
        <v>41</v>
      </c>
      <c r="N832" t="s">
        <v>617</v>
      </c>
      <c r="O832" t="s">
        <v>45</v>
      </c>
      <c r="P832" t="s">
        <v>46</v>
      </c>
      <c r="Q832" s="122">
        <v>410722</v>
      </c>
      <c r="R832" s="124">
        <v>1</v>
      </c>
      <c r="S832" s="128">
        <v>702.7</v>
      </c>
      <c r="U832" s="122">
        <v>2886.143</v>
      </c>
      <c r="V832" s="126">
        <v>1.4799999999999999E-4</v>
      </c>
      <c r="W832" s="126">
        <v>8.5607504159386401E-3</v>
      </c>
      <c r="X832" s="126">
        <v>3.7273796627359298E-3</v>
      </c>
    </row>
    <row r="833" spans="1:24">
      <c r="A833" s="116">
        <v>1035</v>
      </c>
      <c r="B833">
        <v>14292</v>
      </c>
      <c r="C833" t="s">
        <v>3799</v>
      </c>
      <c r="D833" t="s">
        <v>3800</v>
      </c>
      <c r="E833" t="s">
        <v>63</v>
      </c>
      <c r="F833" t="s">
        <v>4078</v>
      </c>
      <c r="G833" t="s">
        <v>4079</v>
      </c>
      <c r="H833" t="s">
        <v>38</v>
      </c>
      <c r="I833" t="s">
        <v>2060</v>
      </c>
      <c r="J833" t="s">
        <v>39</v>
      </c>
      <c r="K833" t="s">
        <v>39</v>
      </c>
      <c r="L833" t="s">
        <v>40</v>
      </c>
      <c r="M833" t="s">
        <v>41</v>
      </c>
      <c r="N833" t="s">
        <v>67</v>
      </c>
      <c r="O833" t="s">
        <v>45</v>
      </c>
      <c r="P833" t="s">
        <v>46</v>
      </c>
      <c r="Q833" s="122">
        <v>1191980</v>
      </c>
      <c r="R833" s="124">
        <v>1</v>
      </c>
      <c r="S833" s="128">
        <v>187</v>
      </c>
      <c r="U833" s="122">
        <v>2229.0030000000002</v>
      </c>
      <c r="V833" s="126">
        <v>4.5800000000000002E-4</v>
      </c>
      <c r="W833" s="126">
        <v>6.6115683349589902E-3</v>
      </c>
      <c r="X833" s="126">
        <v>2.8786991972844398E-3</v>
      </c>
    </row>
    <row r="834" spans="1:24">
      <c r="A834" s="116">
        <v>1035</v>
      </c>
      <c r="B834">
        <v>14292</v>
      </c>
      <c r="C834" t="s">
        <v>3805</v>
      </c>
      <c r="D834" t="s">
        <v>3806</v>
      </c>
      <c r="E834" t="s">
        <v>35</v>
      </c>
      <c r="F834" t="s">
        <v>4080</v>
      </c>
      <c r="G834" t="s">
        <v>4081</v>
      </c>
      <c r="H834" t="s">
        <v>38</v>
      </c>
      <c r="I834" t="s">
        <v>2060</v>
      </c>
      <c r="J834" t="s">
        <v>39</v>
      </c>
      <c r="K834" t="s">
        <v>39</v>
      </c>
      <c r="L834" t="s">
        <v>40</v>
      </c>
      <c r="M834" t="s">
        <v>41</v>
      </c>
      <c r="N834" t="s">
        <v>52</v>
      </c>
      <c r="O834" t="s">
        <v>45</v>
      </c>
      <c r="P834" t="s">
        <v>46</v>
      </c>
      <c r="Q834" s="122">
        <v>2810</v>
      </c>
      <c r="R834" s="124">
        <v>1</v>
      </c>
      <c r="S834" s="128">
        <v>1056</v>
      </c>
      <c r="U834" s="122">
        <v>29.673999999999999</v>
      </c>
      <c r="V834" s="126">
        <v>1.5699999999999999E-4</v>
      </c>
      <c r="W834" s="126">
        <v>8.8016512023915595E-5</v>
      </c>
      <c r="X834" s="126">
        <v>3.8322686792980597E-5</v>
      </c>
    </row>
    <row r="835" spans="1:24">
      <c r="A835" s="116">
        <v>1035</v>
      </c>
      <c r="B835">
        <v>14292</v>
      </c>
      <c r="C835" t="s">
        <v>3447</v>
      </c>
      <c r="D835" t="s">
        <v>3448</v>
      </c>
      <c r="E835" t="s">
        <v>35</v>
      </c>
      <c r="F835" t="s">
        <v>4082</v>
      </c>
      <c r="G835" t="s">
        <v>4083</v>
      </c>
      <c r="H835" t="s">
        <v>38</v>
      </c>
      <c r="I835" t="s">
        <v>2060</v>
      </c>
      <c r="J835" t="s">
        <v>39</v>
      </c>
      <c r="K835" t="s">
        <v>39</v>
      </c>
      <c r="L835" t="s">
        <v>40</v>
      </c>
      <c r="M835" t="s">
        <v>41</v>
      </c>
      <c r="N835" t="s">
        <v>1656</v>
      </c>
      <c r="O835" t="s">
        <v>45</v>
      </c>
      <c r="P835" t="s">
        <v>46</v>
      </c>
      <c r="Q835" s="122">
        <v>9233</v>
      </c>
      <c r="R835" s="124">
        <v>1</v>
      </c>
      <c r="S835" s="128">
        <v>30990</v>
      </c>
      <c r="U835" s="122">
        <v>2861.3069999999998</v>
      </c>
      <c r="V835" s="126">
        <v>5.8100000000000003E-4</v>
      </c>
      <c r="W835" s="126">
        <v>8.4870806226632501E-3</v>
      </c>
      <c r="X835" s="126">
        <v>3.6953035857717601E-3</v>
      </c>
    </row>
    <row r="836" spans="1:24">
      <c r="A836" s="116">
        <v>1035</v>
      </c>
      <c r="B836">
        <v>14292</v>
      </c>
      <c r="C836" t="s">
        <v>4084</v>
      </c>
      <c r="D836" t="s">
        <v>4085</v>
      </c>
      <c r="E836" t="s">
        <v>35</v>
      </c>
      <c r="F836" t="s">
        <v>4086</v>
      </c>
      <c r="G836" t="s">
        <v>4087</v>
      </c>
      <c r="H836" t="s">
        <v>38</v>
      </c>
      <c r="I836" t="s">
        <v>2060</v>
      </c>
      <c r="J836" t="s">
        <v>39</v>
      </c>
      <c r="K836" t="s">
        <v>178</v>
      </c>
      <c r="L836" t="s">
        <v>40</v>
      </c>
      <c r="M836" t="s">
        <v>41</v>
      </c>
      <c r="N836" t="s">
        <v>1658</v>
      </c>
      <c r="O836" t="s">
        <v>45</v>
      </c>
      <c r="P836" t="s">
        <v>46</v>
      </c>
      <c r="Q836" s="122">
        <v>2467</v>
      </c>
      <c r="R836" s="124">
        <v>1</v>
      </c>
      <c r="S836" s="128">
        <v>26760</v>
      </c>
      <c r="U836" s="122">
        <v>660.16899999999998</v>
      </c>
      <c r="V836" s="126">
        <v>3.3000000000000003E-5</v>
      </c>
      <c r="W836" s="126">
        <v>1.9581645074955101E-3</v>
      </c>
      <c r="X836" s="126">
        <v>8.5259144431321402E-4</v>
      </c>
    </row>
    <row r="837" spans="1:24">
      <c r="A837" s="116">
        <v>1035</v>
      </c>
      <c r="B837">
        <v>14292</v>
      </c>
      <c r="C837" t="s">
        <v>4088</v>
      </c>
      <c r="D837" t="s">
        <v>4089</v>
      </c>
      <c r="E837" t="s">
        <v>35</v>
      </c>
      <c r="F837" t="s">
        <v>4090</v>
      </c>
      <c r="G837" t="s">
        <v>4091</v>
      </c>
      <c r="H837" t="s">
        <v>38</v>
      </c>
      <c r="I837" t="s">
        <v>2060</v>
      </c>
      <c r="J837" t="s">
        <v>39</v>
      </c>
      <c r="K837" t="s">
        <v>39</v>
      </c>
      <c r="L837" t="s">
        <v>40</v>
      </c>
      <c r="M837" t="s">
        <v>41</v>
      </c>
      <c r="N837" t="s">
        <v>1635</v>
      </c>
      <c r="O837" t="s">
        <v>45</v>
      </c>
      <c r="P837" t="s">
        <v>46</v>
      </c>
      <c r="Q837" s="122">
        <v>4696</v>
      </c>
      <c r="R837" s="124">
        <v>1</v>
      </c>
      <c r="S837" s="128">
        <v>22480</v>
      </c>
      <c r="U837" s="122">
        <v>1055.6610000000001</v>
      </c>
      <c r="V837" s="126">
        <v>5.1099999999999995E-4</v>
      </c>
      <c r="W837" s="126">
        <v>3.1312540944265698E-3</v>
      </c>
      <c r="X837" s="126">
        <v>1.3633586149987701E-3</v>
      </c>
    </row>
    <row r="838" spans="1:24">
      <c r="A838" s="116">
        <v>1035</v>
      </c>
      <c r="B838">
        <v>14292</v>
      </c>
      <c r="C838" t="s">
        <v>2962</v>
      </c>
      <c r="D838" t="s">
        <v>2963</v>
      </c>
      <c r="E838" t="s">
        <v>35</v>
      </c>
      <c r="F838" t="s">
        <v>4092</v>
      </c>
      <c r="G838" t="s">
        <v>4093</v>
      </c>
      <c r="H838" t="s">
        <v>38</v>
      </c>
      <c r="I838" t="s">
        <v>2060</v>
      </c>
      <c r="J838" t="s">
        <v>39</v>
      </c>
      <c r="K838" t="s">
        <v>39</v>
      </c>
      <c r="L838" t="s">
        <v>40</v>
      </c>
      <c r="M838" t="s">
        <v>41</v>
      </c>
      <c r="N838" t="s">
        <v>52</v>
      </c>
      <c r="O838" t="s">
        <v>45</v>
      </c>
      <c r="P838" t="s">
        <v>46</v>
      </c>
      <c r="Q838" s="122">
        <v>6448</v>
      </c>
      <c r="R838" s="124">
        <v>1</v>
      </c>
      <c r="S838" s="128">
        <v>41770</v>
      </c>
      <c r="U838" s="122">
        <v>2693.33</v>
      </c>
      <c r="V838" s="126">
        <v>1.35E-4</v>
      </c>
      <c r="W838" s="126">
        <v>7.9888344226102595E-3</v>
      </c>
      <c r="X838" s="126">
        <v>3.47836550641189E-3</v>
      </c>
    </row>
    <row r="839" spans="1:24">
      <c r="A839" s="116">
        <v>1035</v>
      </c>
      <c r="B839">
        <v>14292</v>
      </c>
      <c r="C839" t="s">
        <v>3540</v>
      </c>
      <c r="D839" t="s">
        <v>3541</v>
      </c>
      <c r="E839" t="s">
        <v>35</v>
      </c>
      <c r="F839" t="s">
        <v>4094</v>
      </c>
      <c r="G839" t="s">
        <v>4095</v>
      </c>
      <c r="H839" t="s">
        <v>38</v>
      </c>
      <c r="I839" t="s">
        <v>2060</v>
      </c>
      <c r="J839" t="s">
        <v>39</v>
      </c>
      <c r="K839" t="s">
        <v>207</v>
      </c>
      <c r="L839" t="s">
        <v>40</v>
      </c>
      <c r="M839" t="s">
        <v>41</v>
      </c>
      <c r="N839" t="s">
        <v>888</v>
      </c>
      <c r="O839" t="s">
        <v>45</v>
      </c>
      <c r="P839" t="s">
        <v>46</v>
      </c>
      <c r="Q839" s="122">
        <v>3062</v>
      </c>
      <c r="R839" s="124">
        <v>1</v>
      </c>
      <c r="S839" s="128">
        <v>31060</v>
      </c>
      <c r="U839" s="122">
        <v>951.05700000000002</v>
      </c>
      <c r="V839" s="126">
        <v>2.33E-4</v>
      </c>
      <c r="W839" s="126">
        <v>2.8209835503353602E-3</v>
      </c>
      <c r="X839" s="126">
        <v>1.2282657715211201E-3</v>
      </c>
    </row>
    <row r="840" spans="1:24">
      <c r="A840" s="116">
        <v>1035</v>
      </c>
      <c r="B840">
        <v>14292</v>
      </c>
      <c r="C840" t="s">
        <v>3173</v>
      </c>
      <c r="D840" t="s">
        <v>3174</v>
      </c>
      <c r="E840" t="s">
        <v>35</v>
      </c>
      <c r="F840" t="s">
        <v>4096</v>
      </c>
      <c r="G840" t="s">
        <v>4097</v>
      </c>
      <c r="H840" t="s">
        <v>38</v>
      </c>
      <c r="I840" t="s">
        <v>2060</v>
      </c>
      <c r="J840" t="s">
        <v>39</v>
      </c>
      <c r="K840" t="s">
        <v>39</v>
      </c>
      <c r="L840" t="s">
        <v>40</v>
      </c>
      <c r="M840" t="s">
        <v>41</v>
      </c>
      <c r="N840" t="s">
        <v>1638</v>
      </c>
      <c r="O840" t="s">
        <v>45</v>
      </c>
      <c r="P840" t="s">
        <v>46</v>
      </c>
      <c r="Q840" s="122">
        <v>45457</v>
      </c>
      <c r="R840" s="124">
        <v>1</v>
      </c>
      <c r="S840" s="128">
        <v>334.2</v>
      </c>
      <c r="U840" s="122">
        <v>151.917</v>
      </c>
      <c r="V840" s="126">
        <v>1.9000000000000001E-4</v>
      </c>
      <c r="W840" s="126">
        <v>4.50610318060219E-4</v>
      </c>
      <c r="X840" s="126">
        <v>1.9619725535152999E-4</v>
      </c>
    </row>
    <row r="841" spans="1:24">
      <c r="A841" s="116">
        <v>1035</v>
      </c>
      <c r="B841">
        <v>14292</v>
      </c>
      <c r="C841" t="s">
        <v>4098</v>
      </c>
      <c r="D841" t="s">
        <v>4099</v>
      </c>
      <c r="E841" t="s">
        <v>35</v>
      </c>
      <c r="F841" t="s">
        <v>4100</v>
      </c>
      <c r="G841" t="s">
        <v>4101</v>
      </c>
      <c r="H841" t="s">
        <v>38</v>
      </c>
      <c r="I841" t="s">
        <v>2060</v>
      </c>
      <c r="J841" t="s">
        <v>39</v>
      </c>
      <c r="K841" t="s">
        <v>39</v>
      </c>
      <c r="L841" t="s">
        <v>40</v>
      </c>
      <c r="M841" t="s">
        <v>41</v>
      </c>
      <c r="N841" t="s">
        <v>1644</v>
      </c>
      <c r="O841" t="s">
        <v>45</v>
      </c>
      <c r="P841" t="s">
        <v>46</v>
      </c>
      <c r="Q841" s="122">
        <v>10452</v>
      </c>
      <c r="R841" s="124">
        <v>1</v>
      </c>
      <c r="S841" s="128">
        <v>5364</v>
      </c>
      <c r="U841" s="122">
        <v>560.64499999999998</v>
      </c>
      <c r="V841" s="126">
        <v>7.3800000000000005E-4</v>
      </c>
      <c r="W841" s="126">
        <v>1.6629610842052E-3</v>
      </c>
      <c r="X841" s="126">
        <v>7.2405887615263804E-4</v>
      </c>
    </row>
    <row r="842" spans="1:24">
      <c r="A842" s="116">
        <v>1035</v>
      </c>
      <c r="B842">
        <v>14292</v>
      </c>
      <c r="C842" t="s">
        <v>4710</v>
      </c>
      <c r="D842" t="s">
        <v>4711</v>
      </c>
      <c r="E842" t="s">
        <v>35</v>
      </c>
      <c r="F842" t="s">
        <v>4712</v>
      </c>
      <c r="G842" t="s">
        <v>4713</v>
      </c>
      <c r="H842" t="s">
        <v>38</v>
      </c>
      <c r="I842" t="s">
        <v>2060</v>
      </c>
      <c r="J842" t="s">
        <v>39</v>
      </c>
      <c r="K842" t="s">
        <v>39</v>
      </c>
      <c r="L842" t="s">
        <v>40</v>
      </c>
      <c r="M842" t="s">
        <v>41</v>
      </c>
      <c r="N842" t="s">
        <v>67</v>
      </c>
      <c r="O842" t="s">
        <v>45</v>
      </c>
      <c r="P842" t="s">
        <v>46</v>
      </c>
      <c r="Q842" s="122">
        <v>47250</v>
      </c>
      <c r="R842" s="124">
        <v>1</v>
      </c>
      <c r="S842" s="128">
        <v>166.6</v>
      </c>
      <c r="U842" s="122">
        <v>78.718999999999994</v>
      </c>
      <c r="V842" s="126">
        <v>6.8000000000000005E-4</v>
      </c>
      <c r="W842" s="126">
        <v>2.3349131220191E-4</v>
      </c>
      <c r="X842" s="126">
        <v>1.01662906432426E-4</v>
      </c>
    </row>
    <row r="843" spans="1:24">
      <c r="A843" s="116">
        <v>1035</v>
      </c>
      <c r="B843">
        <v>14292</v>
      </c>
      <c r="C843" t="s">
        <v>4102</v>
      </c>
      <c r="D843" t="s">
        <v>4103</v>
      </c>
      <c r="E843" t="s">
        <v>35</v>
      </c>
      <c r="F843" t="s">
        <v>4104</v>
      </c>
      <c r="G843" t="s">
        <v>4105</v>
      </c>
      <c r="H843" t="s">
        <v>38</v>
      </c>
      <c r="I843" t="s">
        <v>2060</v>
      </c>
      <c r="J843" t="s">
        <v>39</v>
      </c>
      <c r="K843" t="s">
        <v>39</v>
      </c>
      <c r="L843" t="s">
        <v>40</v>
      </c>
      <c r="M843" t="s">
        <v>41</v>
      </c>
      <c r="N843" t="s">
        <v>648</v>
      </c>
      <c r="O843" t="s">
        <v>45</v>
      </c>
      <c r="P843" t="s">
        <v>46</v>
      </c>
      <c r="Q843" s="122">
        <v>10489</v>
      </c>
      <c r="R843" s="124">
        <v>1</v>
      </c>
      <c r="S843" s="128">
        <v>3461</v>
      </c>
      <c r="U843" s="122">
        <v>363.024</v>
      </c>
      <c r="V843" s="126">
        <v>8.5300000000000003E-4</v>
      </c>
      <c r="W843" s="126">
        <v>1.07678649660838E-3</v>
      </c>
      <c r="X843" s="126">
        <v>4.68836479696234E-4</v>
      </c>
    </row>
    <row r="844" spans="1:24">
      <c r="A844" s="116">
        <v>1035</v>
      </c>
      <c r="B844">
        <v>14292</v>
      </c>
      <c r="C844" t="s">
        <v>4106</v>
      </c>
      <c r="D844" t="s">
        <v>4107</v>
      </c>
      <c r="E844" t="s">
        <v>35</v>
      </c>
      <c r="F844" t="s">
        <v>4108</v>
      </c>
      <c r="G844" t="s">
        <v>4109</v>
      </c>
      <c r="H844" t="s">
        <v>38</v>
      </c>
      <c r="I844" t="s">
        <v>2060</v>
      </c>
      <c r="J844" t="s">
        <v>39</v>
      </c>
      <c r="K844" t="s">
        <v>178</v>
      </c>
      <c r="L844" t="s">
        <v>40</v>
      </c>
      <c r="M844" t="s">
        <v>41</v>
      </c>
      <c r="N844" t="s">
        <v>1636</v>
      </c>
      <c r="O844" t="s">
        <v>45</v>
      </c>
      <c r="P844" t="s">
        <v>46</v>
      </c>
      <c r="Q844" s="122">
        <v>6265</v>
      </c>
      <c r="R844" s="124">
        <v>1</v>
      </c>
      <c r="S844" s="128">
        <v>35840</v>
      </c>
      <c r="T844" s="122">
        <v>32.171999999999997</v>
      </c>
      <c r="U844" s="122">
        <v>2277.5479999999998</v>
      </c>
      <c r="V844" s="126">
        <v>6.6500000000000001E-4</v>
      </c>
      <c r="W844" s="126">
        <v>6.7555613624923896E-3</v>
      </c>
      <c r="X844" s="126">
        <v>2.9413942481066801E-3</v>
      </c>
    </row>
    <row r="845" spans="1:24">
      <c r="A845" s="116">
        <v>1035</v>
      </c>
      <c r="B845">
        <v>14292</v>
      </c>
      <c r="C845" t="s">
        <v>47</v>
      </c>
      <c r="D845" t="s">
        <v>48</v>
      </c>
      <c r="E845" t="s">
        <v>35</v>
      </c>
      <c r="F845" t="s">
        <v>4110</v>
      </c>
      <c r="G845" t="s">
        <v>51</v>
      </c>
      <c r="H845" t="s">
        <v>38</v>
      </c>
      <c r="I845" t="s">
        <v>2060</v>
      </c>
      <c r="J845" t="s">
        <v>39</v>
      </c>
      <c r="K845" t="s">
        <v>39</v>
      </c>
      <c r="L845" t="s">
        <v>40</v>
      </c>
      <c r="M845" t="s">
        <v>41</v>
      </c>
      <c r="N845" t="s">
        <v>52</v>
      </c>
      <c r="O845" t="s">
        <v>45</v>
      </c>
      <c r="P845" t="s">
        <v>46</v>
      </c>
      <c r="Q845" s="122">
        <v>39576</v>
      </c>
      <c r="R845" s="124">
        <v>1</v>
      </c>
      <c r="S845" s="128">
        <v>610</v>
      </c>
      <c r="U845" s="122">
        <v>241.41399999999999</v>
      </c>
      <c r="V845" s="126">
        <v>1.08E-4</v>
      </c>
      <c r="W845" s="126">
        <v>7.1607027887201898E-4</v>
      </c>
      <c r="X845" s="126">
        <v>3.1177941942891698E-4</v>
      </c>
    </row>
    <row r="846" spans="1:24">
      <c r="A846" s="116">
        <v>1035</v>
      </c>
      <c r="B846">
        <v>14292</v>
      </c>
      <c r="C846" t="s">
        <v>4111</v>
      </c>
      <c r="D846" t="s">
        <v>4112</v>
      </c>
      <c r="E846" t="s">
        <v>35</v>
      </c>
      <c r="F846" t="s">
        <v>4113</v>
      </c>
      <c r="G846" t="s">
        <v>4114</v>
      </c>
      <c r="H846" t="s">
        <v>38</v>
      </c>
      <c r="I846" t="s">
        <v>2060</v>
      </c>
      <c r="J846" t="s">
        <v>39</v>
      </c>
      <c r="K846" t="s">
        <v>39</v>
      </c>
      <c r="L846" t="s">
        <v>40</v>
      </c>
      <c r="M846" t="s">
        <v>41</v>
      </c>
      <c r="N846" t="s">
        <v>59</v>
      </c>
      <c r="O846" t="s">
        <v>45</v>
      </c>
      <c r="P846" t="s">
        <v>46</v>
      </c>
      <c r="Q846" s="122">
        <v>2360</v>
      </c>
      <c r="R846" s="124">
        <v>1</v>
      </c>
      <c r="S846" s="128">
        <v>5947</v>
      </c>
      <c r="U846" s="122">
        <v>140.34899999999999</v>
      </c>
      <c r="V846" s="126">
        <v>1.7699999999999999E-4</v>
      </c>
      <c r="W846" s="126">
        <v>4.1629755234777498E-4</v>
      </c>
      <c r="X846" s="126">
        <v>1.8125736119801401E-4</v>
      </c>
    </row>
    <row r="847" spans="1:24">
      <c r="A847" s="116">
        <v>1035</v>
      </c>
      <c r="B847">
        <v>14292</v>
      </c>
      <c r="C847" t="s">
        <v>3461</v>
      </c>
      <c r="D847" t="s">
        <v>3462</v>
      </c>
      <c r="E847" t="s">
        <v>35</v>
      </c>
      <c r="F847" t="s">
        <v>4119</v>
      </c>
      <c r="G847" t="s">
        <v>4120</v>
      </c>
      <c r="H847" t="s">
        <v>38</v>
      </c>
      <c r="I847" t="s">
        <v>2060</v>
      </c>
      <c r="J847" t="s">
        <v>39</v>
      </c>
      <c r="K847" t="s">
        <v>39</v>
      </c>
      <c r="L847" t="s">
        <v>40</v>
      </c>
      <c r="M847" t="s">
        <v>41</v>
      </c>
      <c r="N847" t="s">
        <v>52</v>
      </c>
      <c r="O847" t="s">
        <v>45</v>
      </c>
      <c r="P847" t="s">
        <v>46</v>
      </c>
      <c r="Q847" s="122">
        <v>16036</v>
      </c>
      <c r="R847" s="124">
        <v>1</v>
      </c>
      <c r="S847" s="128">
        <v>3316</v>
      </c>
      <c r="U847" s="122">
        <v>531.75400000000002</v>
      </c>
      <c r="V847" s="126">
        <v>7.1000000000000005E-5</v>
      </c>
      <c r="W847" s="126">
        <v>1.5772643430794499E-3</v>
      </c>
      <c r="X847" s="126">
        <v>6.8674622544853995E-4</v>
      </c>
    </row>
    <row r="848" spans="1:24">
      <c r="A848" s="116">
        <v>1035</v>
      </c>
      <c r="B848">
        <v>14292</v>
      </c>
      <c r="C848" t="s">
        <v>4121</v>
      </c>
      <c r="D848" t="s">
        <v>4122</v>
      </c>
      <c r="E848" t="s">
        <v>35</v>
      </c>
      <c r="F848" t="s">
        <v>4123</v>
      </c>
      <c r="G848" t="s">
        <v>4124</v>
      </c>
      <c r="H848" t="s">
        <v>38</v>
      </c>
      <c r="I848" t="s">
        <v>2060</v>
      </c>
      <c r="J848" t="s">
        <v>39</v>
      </c>
      <c r="K848" t="s">
        <v>39</v>
      </c>
      <c r="L848" t="s">
        <v>40</v>
      </c>
      <c r="M848" t="s">
        <v>41</v>
      </c>
      <c r="N848" t="s">
        <v>59</v>
      </c>
      <c r="O848" t="s">
        <v>45</v>
      </c>
      <c r="P848" t="s">
        <v>46</v>
      </c>
      <c r="Q848" s="122">
        <v>5958</v>
      </c>
      <c r="R848" s="124">
        <v>1</v>
      </c>
      <c r="S848" s="128">
        <v>4449</v>
      </c>
      <c r="U848" s="122">
        <v>265.07100000000003</v>
      </c>
      <c r="V848" s="126">
        <v>1.413E-3</v>
      </c>
      <c r="W848" s="126">
        <v>7.8624305192583196E-4</v>
      </c>
      <c r="X848" s="126">
        <v>3.4233288197019001E-4</v>
      </c>
    </row>
    <row r="849" spans="1:24">
      <c r="A849" s="116">
        <v>1035</v>
      </c>
      <c r="B849">
        <v>14292</v>
      </c>
      <c r="C849" t="s">
        <v>4125</v>
      </c>
      <c r="D849" t="s">
        <v>4126</v>
      </c>
      <c r="E849" t="s">
        <v>63</v>
      </c>
      <c r="F849" t="s">
        <v>4127</v>
      </c>
      <c r="G849" t="s">
        <v>4128</v>
      </c>
      <c r="H849" t="s">
        <v>38</v>
      </c>
      <c r="I849" t="s">
        <v>2060</v>
      </c>
      <c r="J849" t="s">
        <v>39</v>
      </c>
      <c r="K849" t="s">
        <v>39</v>
      </c>
      <c r="L849" t="s">
        <v>40</v>
      </c>
      <c r="M849" t="s">
        <v>41</v>
      </c>
      <c r="N849" t="s">
        <v>67</v>
      </c>
      <c r="O849" t="s">
        <v>45</v>
      </c>
      <c r="P849" t="s">
        <v>46</v>
      </c>
      <c r="Q849" s="122">
        <v>162995</v>
      </c>
      <c r="R849" s="124">
        <v>1</v>
      </c>
      <c r="S849" s="128">
        <v>430</v>
      </c>
      <c r="U849" s="122">
        <v>700.87900000000002</v>
      </c>
      <c r="V849" s="126">
        <v>1.45E-4</v>
      </c>
      <c r="W849" s="126">
        <v>2.07891462183739E-3</v>
      </c>
      <c r="X849" s="126">
        <v>9.0516645218086404E-4</v>
      </c>
    </row>
    <row r="850" spans="1:24">
      <c r="A850" s="116">
        <v>1035</v>
      </c>
      <c r="B850">
        <v>14292</v>
      </c>
      <c r="C850" t="s">
        <v>4129</v>
      </c>
      <c r="D850" t="s">
        <v>4130</v>
      </c>
      <c r="E850" t="s">
        <v>35</v>
      </c>
      <c r="F850" t="s">
        <v>4131</v>
      </c>
      <c r="G850" t="s">
        <v>4132</v>
      </c>
      <c r="H850" t="s">
        <v>38</v>
      </c>
      <c r="I850" t="s">
        <v>2060</v>
      </c>
      <c r="J850" t="s">
        <v>39</v>
      </c>
      <c r="K850" t="s">
        <v>39</v>
      </c>
      <c r="L850" t="s">
        <v>40</v>
      </c>
      <c r="M850" t="s">
        <v>41</v>
      </c>
      <c r="N850" t="s">
        <v>144</v>
      </c>
      <c r="O850" t="s">
        <v>45</v>
      </c>
      <c r="P850" t="s">
        <v>46</v>
      </c>
      <c r="Q850" s="122">
        <v>5166</v>
      </c>
      <c r="R850" s="124">
        <v>1</v>
      </c>
      <c r="S850" s="128">
        <v>24750</v>
      </c>
      <c r="U850" s="122">
        <v>1278.585</v>
      </c>
      <c r="V850" s="126">
        <v>5.7200000000000003E-4</v>
      </c>
      <c r="W850" s="126">
        <v>3.79248193768528E-3</v>
      </c>
      <c r="X850" s="126">
        <v>1.6512594526179199E-3</v>
      </c>
    </row>
    <row r="851" spans="1:24">
      <c r="A851" s="116">
        <v>1035</v>
      </c>
      <c r="B851">
        <v>14292</v>
      </c>
      <c r="C851" t="s">
        <v>4133</v>
      </c>
      <c r="D851" t="s">
        <v>4134</v>
      </c>
      <c r="E851" t="s">
        <v>35</v>
      </c>
      <c r="F851" t="s">
        <v>4135</v>
      </c>
      <c r="G851" t="s">
        <v>4136</v>
      </c>
      <c r="H851" t="s">
        <v>38</v>
      </c>
      <c r="I851" t="s">
        <v>2060</v>
      </c>
      <c r="J851" t="s">
        <v>39</v>
      </c>
      <c r="K851" t="s">
        <v>39</v>
      </c>
      <c r="L851" t="s">
        <v>40</v>
      </c>
      <c r="M851" t="s">
        <v>41</v>
      </c>
      <c r="N851" t="s">
        <v>52</v>
      </c>
      <c r="O851" t="s">
        <v>45</v>
      </c>
      <c r="P851" t="s">
        <v>46</v>
      </c>
      <c r="Q851" s="122">
        <v>5707</v>
      </c>
      <c r="R851" s="124">
        <v>1</v>
      </c>
      <c r="S851" s="128">
        <v>17810</v>
      </c>
      <c r="U851" s="122">
        <v>1016.417</v>
      </c>
      <c r="V851" s="126">
        <v>3.21E-4</v>
      </c>
      <c r="W851" s="126">
        <v>3.0148499911321399E-3</v>
      </c>
      <c r="X851" s="126">
        <v>1.31267587502881E-3</v>
      </c>
    </row>
    <row r="852" spans="1:24">
      <c r="A852" s="116">
        <v>1035</v>
      </c>
      <c r="B852">
        <v>14292</v>
      </c>
      <c r="C852" t="s">
        <v>2919</v>
      </c>
      <c r="D852" t="s">
        <v>2920</v>
      </c>
      <c r="E852" t="s">
        <v>35</v>
      </c>
      <c r="F852" t="s">
        <v>4137</v>
      </c>
      <c r="G852" t="s">
        <v>4138</v>
      </c>
      <c r="H852" t="s">
        <v>38</v>
      </c>
      <c r="I852" t="s">
        <v>2060</v>
      </c>
      <c r="J852" t="s">
        <v>39</v>
      </c>
      <c r="K852" t="s">
        <v>39</v>
      </c>
      <c r="L852" t="s">
        <v>40</v>
      </c>
      <c r="M852" t="s">
        <v>41</v>
      </c>
      <c r="N852" t="s">
        <v>144</v>
      </c>
      <c r="O852" t="s">
        <v>45</v>
      </c>
      <c r="P852" t="s">
        <v>46</v>
      </c>
      <c r="Q852" s="122">
        <v>23186</v>
      </c>
      <c r="R852" s="124">
        <v>1</v>
      </c>
      <c r="S852" s="128">
        <v>930.4</v>
      </c>
      <c r="U852" s="122">
        <v>215.72300000000001</v>
      </c>
      <c r="V852" s="126">
        <v>7.4200000000000004E-4</v>
      </c>
      <c r="W852" s="126">
        <v>6.3986661166173504E-4</v>
      </c>
      <c r="X852" s="126">
        <v>2.7860008519010101E-4</v>
      </c>
    </row>
    <row r="853" spans="1:24">
      <c r="A853" s="116">
        <v>1035</v>
      </c>
      <c r="B853">
        <v>14292</v>
      </c>
      <c r="C853" t="s">
        <v>4139</v>
      </c>
      <c r="D853" t="s">
        <v>4140</v>
      </c>
      <c r="E853" t="s">
        <v>35</v>
      </c>
      <c r="F853" t="s">
        <v>4141</v>
      </c>
      <c r="G853" t="s">
        <v>4142</v>
      </c>
      <c r="H853" t="s">
        <v>38</v>
      </c>
      <c r="I853" t="s">
        <v>2060</v>
      </c>
      <c r="J853" t="s">
        <v>39</v>
      </c>
      <c r="K853" t="s">
        <v>39</v>
      </c>
      <c r="L853" t="s">
        <v>40</v>
      </c>
      <c r="M853" t="s">
        <v>41</v>
      </c>
      <c r="N853" t="s">
        <v>144</v>
      </c>
      <c r="O853" t="s">
        <v>45</v>
      </c>
      <c r="P853" t="s">
        <v>46</v>
      </c>
      <c r="Q853" s="122">
        <v>9249</v>
      </c>
      <c r="R853" s="124">
        <v>1</v>
      </c>
      <c r="S853" s="128">
        <v>3487</v>
      </c>
      <c r="U853" s="122">
        <v>322.51299999999998</v>
      </c>
      <c r="V853" s="126">
        <v>4.5399999999999998E-4</v>
      </c>
      <c r="W853" s="126">
        <v>9.5662261324071295E-4</v>
      </c>
      <c r="X853" s="126">
        <v>4.1651671877596401E-4</v>
      </c>
    </row>
    <row r="854" spans="1:24">
      <c r="A854" s="116">
        <v>1035</v>
      </c>
      <c r="B854">
        <v>14292</v>
      </c>
      <c r="C854" t="s">
        <v>4143</v>
      </c>
      <c r="D854" t="s">
        <v>4144</v>
      </c>
      <c r="E854" t="s">
        <v>35</v>
      </c>
      <c r="F854" t="s">
        <v>4145</v>
      </c>
      <c r="G854" t="s">
        <v>4146</v>
      </c>
      <c r="H854" t="s">
        <v>38</v>
      </c>
      <c r="I854" t="s">
        <v>2060</v>
      </c>
      <c r="J854" t="s">
        <v>39</v>
      </c>
      <c r="K854" t="s">
        <v>39</v>
      </c>
      <c r="L854" t="s">
        <v>40</v>
      </c>
      <c r="M854" t="s">
        <v>41</v>
      </c>
      <c r="N854" t="s">
        <v>52</v>
      </c>
      <c r="O854" t="s">
        <v>45</v>
      </c>
      <c r="P854" t="s">
        <v>46</v>
      </c>
      <c r="Q854" s="122">
        <v>3323</v>
      </c>
      <c r="R854" s="124">
        <v>1</v>
      </c>
      <c r="S854" s="128">
        <v>70400</v>
      </c>
      <c r="U854" s="122">
        <v>2339.3919999999998</v>
      </c>
      <c r="V854" s="126">
        <v>3.2200000000000002E-4</v>
      </c>
      <c r="W854" s="126">
        <v>6.9390004615770204E-3</v>
      </c>
      <c r="X854" s="126">
        <v>3.0212642517929902E-3</v>
      </c>
    </row>
    <row r="855" spans="1:24">
      <c r="A855" s="116">
        <v>1035</v>
      </c>
      <c r="B855">
        <v>14292</v>
      </c>
      <c r="C855" t="s">
        <v>4147</v>
      </c>
      <c r="D855" t="s">
        <v>4148</v>
      </c>
      <c r="E855" t="s">
        <v>35</v>
      </c>
      <c r="F855" t="s">
        <v>4149</v>
      </c>
      <c r="G855" t="s">
        <v>4150</v>
      </c>
      <c r="H855" t="s">
        <v>38</v>
      </c>
      <c r="I855" t="s">
        <v>2060</v>
      </c>
      <c r="J855" t="s">
        <v>39</v>
      </c>
      <c r="K855" t="s">
        <v>39</v>
      </c>
      <c r="L855" t="s">
        <v>40</v>
      </c>
      <c r="M855" t="s">
        <v>41</v>
      </c>
      <c r="N855" t="s">
        <v>1636</v>
      </c>
      <c r="O855" t="s">
        <v>45</v>
      </c>
      <c r="P855" t="s">
        <v>46</v>
      </c>
      <c r="Q855" s="122">
        <v>649</v>
      </c>
      <c r="R855" s="124">
        <v>1</v>
      </c>
      <c r="S855" s="128">
        <v>2021</v>
      </c>
      <c r="U855" s="122">
        <v>13.116</v>
      </c>
      <c r="V855" s="126">
        <v>5.7000000000000003E-5</v>
      </c>
      <c r="W855" s="126">
        <v>3.8904955802267403E-5</v>
      </c>
      <c r="X855" s="126">
        <v>1.6939349238242199E-5</v>
      </c>
    </row>
    <row r="856" spans="1:24">
      <c r="A856" s="116">
        <v>1035</v>
      </c>
      <c r="B856">
        <v>14292</v>
      </c>
      <c r="C856" t="s">
        <v>2928</v>
      </c>
      <c r="D856" t="s">
        <v>2929</v>
      </c>
      <c r="E856" t="s">
        <v>35</v>
      </c>
      <c r="F856" t="s">
        <v>4151</v>
      </c>
      <c r="G856" t="s">
        <v>4152</v>
      </c>
      <c r="H856" t="s">
        <v>38</v>
      </c>
      <c r="I856" t="s">
        <v>2060</v>
      </c>
      <c r="J856" t="s">
        <v>39</v>
      </c>
      <c r="K856" t="s">
        <v>39</v>
      </c>
      <c r="L856" t="s">
        <v>40</v>
      </c>
      <c r="M856" t="s">
        <v>41</v>
      </c>
      <c r="N856" t="s">
        <v>144</v>
      </c>
      <c r="O856" t="s">
        <v>45</v>
      </c>
      <c r="P856" t="s">
        <v>46</v>
      </c>
      <c r="Q856" s="122">
        <v>24544</v>
      </c>
      <c r="R856" s="124">
        <v>1</v>
      </c>
      <c r="S856" s="128">
        <v>2146</v>
      </c>
      <c r="U856" s="122">
        <v>526.71400000000006</v>
      </c>
      <c r="V856" s="126">
        <v>1.7849999999999999E-3</v>
      </c>
      <c r="W856" s="126">
        <v>1.56231634308367E-3</v>
      </c>
      <c r="X856" s="126">
        <v>6.8023781573259799E-4</v>
      </c>
    </row>
    <row r="857" spans="1:24">
      <c r="A857" s="116">
        <v>1035</v>
      </c>
      <c r="B857">
        <v>14292</v>
      </c>
      <c r="C857" t="s">
        <v>2630</v>
      </c>
      <c r="D857" t="s">
        <v>2631</v>
      </c>
      <c r="E857" t="s">
        <v>35</v>
      </c>
      <c r="F857" t="s">
        <v>4153</v>
      </c>
      <c r="G857" t="s">
        <v>4154</v>
      </c>
      <c r="H857" t="s">
        <v>38</v>
      </c>
      <c r="I857" t="s">
        <v>2060</v>
      </c>
      <c r="J857" t="s">
        <v>39</v>
      </c>
      <c r="K857" t="s">
        <v>39</v>
      </c>
      <c r="L857" t="s">
        <v>40</v>
      </c>
      <c r="M857" t="s">
        <v>41</v>
      </c>
      <c r="N857" t="s">
        <v>1656</v>
      </c>
      <c r="O857" t="s">
        <v>45</v>
      </c>
      <c r="P857" t="s">
        <v>46</v>
      </c>
      <c r="Q857" s="122">
        <v>12861.77</v>
      </c>
      <c r="R857" s="124">
        <v>1</v>
      </c>
      <c r="S857" s="128">
        <v>7558</v>
      </c>
      <c r="T857" s="122">
        <v>12.476000000000001</v>
      </c>
      <c r="U857" s="122">
        <v>984.56799999999998</v>
      </c>
      <c r="V857" s="126">
        <v>1.3799999999999999E-4</v>
      </c>
      <c r="W857" s="126">
        <v>2.92038326725987E-3</v>
      </c>
      <c r="X857" s="126">
        <v>1.2715447441981301E-3</v>
      </c>
    </row>
    <row r="858" spans="1:24">
      <c r="A858" s="116">
        <v>1035</v>
      </c>
      <c r="B858">
        <v>14292</v>
      </c>
      <c r="C858" t="s">
        <v>4155</v>
      </c>
      <c r="D858" t="s">
        <v>4156</v>
      </c>
      <c r="E858" t="s">
        <v>35</v>
      </c>
      <c r="F858" t="s">
        <v>4155</v>
      </c>
      <c r="G858" t="s">
        <v>4157</v>
      </c>
      <c r="H858" t="s">
        <v>38</v>
      </c>
      <c r="I858" t="s">
        <v>2060</v>
      </c>
      <c r="J858" t="s">
        <v>39</v>
      </c>
      <c r="K858" t="s">
        <v>39</v>
      </c>
      <c r="L858" t="s">
        <v>40</v>
      </c>
      <c r="M858" t="s">
        <v>41</v>
      </c>
      <c r="N858" t="s">
        <v>648</v>
      </c>
      <c r="O858" t="s">
        <v>45</v>
      </c>
      <c r="P858" t="s">
        <v>46</v>
      </c>
      <c r="Q858" s="122">
        <v>85985</v>
      </c>
      <c r="R858" s="124">
        <v>1</v>
      </c>
      <c r="S858" s="128">
        <v>2072</v>
      </c>
      <c r="U858" s="122">
        <v>1781.6089999999999</v>
      </c>
      <c r="V858" s="126">
        <v>1.8370000000000001E-3</v>
      </c>
      <c r="W858" s="126">
        <v>5.2845299381847396E-3</v>
      </c>
      <c r="X858" s="126">
        <v>2.3009021945127198E-3</v>
      </c>
    </row>
    <row r="859" spans="1:24">
      <c r="A859" s="116">
        <v>1035</v>
      </c>
      <c r="B859">
        <v>14292</v>
      </c>
      <c r="C859" t="s">
        <v>4158</v>
      </c>
      <c r="D859" t="s">
        <v>4159</v>
      </c>
      <c r="E859" t="s">
        <v>63</v>
      </c>
      <c r="F859" t="s">
        <v>4160</v>
      </c>
      <c r="G859" t="s">
        <v>4161</v>
      </c>
      <c r="H859" t="s">
        <v>38</v>
      </c>
      <c r="I859" t="s">
        <v>2060</v>
      </c>
      <c r="J859" t="s">
        <v>39</v>
      </c>
      <c r="K859" t="s">
        <v>39</v>
      </c>
      <c r="L859" t="s">
        <v>40</v>
      </c>
      <c r="M859" t="s">
        <v>41</v>
      </c>
      <c r="N859" t="s">
        <v>67</v>
      </c>
      <c r="O859" t="s">
        <v>45</v>
      </c>
      <c r="P859" t="s">
        <v>46</v>
      </c>
      <c r="Q859" s="122">
        <v>101582</v>
      </c>
      <c r="R859" s="124">
        <v>1</v>
      </c>
      <c r="S859" s="128">
        <v>1560</v>
      </c>
      <c r="U859" s="122">
        <v>1584.6790000000001</v>
      </c>
      <c r="V859" s="126">
        <v>8.7000000000000001E-5</v>
      </c>
      <c r="W859" s="126">
        <v>4.7004049343810301E-3</v>
      </c>
      <c r="X859" s="126">
        <v>2.0465721937665501E-3</v>
      </c>
    </row>
    <row r="860" spans="1:24">
      <c r="A860" s="116">
        <v>1035</v>
      </c>
      <c r="B860">
        <v>14292</v>
      </c>
      <c r="C860" t="s">
        <v>4162</v>
      </c>
      <c r="D860" t="s">
        <v>4163</v>
      </c>
      <c r="E860" t="s">
        <v>35</v>
      </c>
      <c r="F860" t="s">
        <v>4164</v>
      </c>
      <c r="G860" t="s">
        <v>4165</v>
      </c>
      <c r="H860" t="s">
        <v>38</v>
      </c>
      <c r="I860" t="s">
        <v>2060</v>
      </c>
      <c r="J860" t="s">
        <v>39</v>
      </c>
      <c r="K860" t="s">
        <v>39</v>
      </c>
      <c r="L860" t="s">
        <v>40</v>
      </c>
      <c r="M860" t="s">
        <v>41</v>
      </c>
      <c r="N860" t="s">
        <v>1656</v>
      </c>
      <c r="O860" t="s">
        <v>45</v>
      </c>
      <c r="P860" t="s">
        <v>46</v>
      </c>
      <c r="Q860" s="122">
        <v>3039</v>
      </c>
      <c r="R860" s="124">
        <v>1</v>
      </c>
      <c r="S860" s="128">
        <v>29740</v>
      </c>
      <c r="U860" s="122">
        <v>903.79899999999998</v>
      </c>
      <c r="V860" s="126">
        <v>6.5499999999999998E-4</v>
      </c>
      <c r="W860" s="126">
        <v>2.6808071937378E-3</v>
      </c>
      <c r="X860" s="126">
        <v>1.16723251212304E-3</v>
      </c>
    </row>
    <row r="861" spans="1:24">
      <c r="A861" s="116">
        <v>1035</v>
      </c>
      <c r="B861">
        <v>14292</v>
      </c>
      <c r="C861" t="s">
        <v>4166</v>
      </c>
      <c r="D861" t="s">
        <v>4167</v>
      </c>
      <c r="E861" t="s">
        <v>35</v>
      </c>
      <c r="F861" t="s">
        <v>4168</v>
      </c>
      <c r="G861" t="s">
        <v>4169</v>
      </c>
      <c r="H861" t="s">
        <v>38</v>
      </c>
      <c r="I861" t="s">
        <v>2060</v>
      </c>
      <c r="J861" t="s">
        <v>39</v>
      </c>
      <c r="K861" t="s">
        <v>39</v>
      </c>
      <c r="L861" t="s">
        <v>40</v>
      </c>
      <c r="M861" t="s">
        <v>41</v>
      </c>
      <c r="N861" t="s">
        <v>545</v>
      </c>
      <c r="O861" t="s">
        <v>45</v>
      </c>
      <c r="P861" t="s">
        <v>46</v>
      </c>
      <c r="Q861" s="122">
        <v>12543</v>
      </c>
      <c r="R861" s="124">
        <v>1</v>
      </c>
      <c r="S861" s="128">
        <v>2121</v>
      </c>
      <c r="U861" s="122">
        <v>266.03699999999998</v>
      </c>
      <c r="V861" s="126">
        <v>5.1999999999999995E-4</v>
      </c>
      <c r="W861" s="126">
        <v>7.8910720134401605E-4</v>
      </c>
      <c r="X861" s="126">
        <v>3.43579942306454E-4</v>
      </c>
    </row>
    <row r="862" spans="1:24">
      <c r="A862" s="116">
        <v>1035</v>
      </c>
      <c r="B862">
        <v>14292</v>
      </c>
      <c r="C862" t="s">
        <v>4170</v>
      </c>
      <c r="D862" t="s">
        <v>4171</v>
      </c>
      <c r="E862" t="s">
        <v>35</v>
      </c>
      <c r="F862" t="s">
        <v>4172</v>
      </c>
      <c r="G862" t="s">
        <v>4173</v>
      </c>
      <c r="H862" t="s">
        <v>38</v>
      </c>
      <c r="I862" t="s">
        <v>2060</v>
      </c>
      <c r="J862" t="s">
        <v>39</v>
      </c>
      <c r="K862" t="s">
        <v>39</v>
      </c>
      <c r="L862" t="s">
        <v>40</v>
      </c>
      <c r="M862" t="s">
        <v>41</v>
      </c>
      <c r="N862" t="s">
        <v>52</v>
      </c>
      <c r="O862" t="s">
        <v>45</v>
      </c>
      <c r="P862" t="s">
        <v>46</v>
      </c>
      <c r="Q862" s="122">
        <v>4967</v>
      </c>
      <c r="R862" s="124">
        <v>1</v>
      </c>
      <c r="S862" s="128">
        <v>689.6</v>
      </c>
      <c r="U862" s="122">
        <v>34.252000000000002</v>
      </c>
      <c r="V862" s="126">
        <v>1.8599999999999999E-4</v>
      </c>
      <c r="W862" s="126">
        <v>1.0159803977193E-4</v>
      </c>
      <c r="X862" s="126">
        <v>4.4236129874159802E-5</v>
      </c>
    </row>
    <row r="863" spans="1:24">
      <c r="A863" s="116">
        <v>1035</v>
      </c>
      <c r="B863">
        <v>14292</v>
      </c>
      <c r="C863" t="s">
        <v>4174</v>
      </c>
      <c r="D863" t="s">
        <v>4175</v>
      </c>
      <c r="E863" t="s">
        <v>35</v>
      </c>
      <c r="F863" t="s">
        <v>4176</v>
      </c>
      <c r="G863" t="s">
        <v>4177</v>
      </c>
      <c r="H863" t="s">
        <v>38</v>
      </c>
      <c r="I863" t="s">
        <v>2060</v>
      </c>
      <c r="J863" t="s">
        <v>39</v>
      </c>
      <c r="K863" t="s">
        <v>39</v>
      </c>
      <c r="L863" t="s">
        <v>40</v>
      </c>
      <c r="M863" t="s">
        <v>41</v>
      </c>
      <c r="N863" t="s">
        <v>1646</v>
      </c>
      <c r="O863" t="s">
        <v>45</v>
      </c>
      <c r="P863" t="s">
        <v>46</v>
      </c>
      <c r="Q863" s="122">
        <v>16854</v>
      </c>
      <c r="R863" s="124">
        <v>1</v>
      </c>
      <c r="S863" s="128">
        <v>2200</v>
      </c>
      <c r="U863" s="122">
        <v>370.78800000000001</v>
      </c>
      <c r="V863" s="126">
        <v>1.0640000000000001E-3</v>
      </c>
      <c r="W863" s="126">
        <v>1.0998148677721501E-3</v>
      </c>
      <c r="X863" s="126">
        <v>4.7886311032688001E-4</v>
      </c>
    </row>
    <row r="864" spans="1:24">
      <c r="A864" s="116">
        <v>1035</v>
      </c>
      <c r="B864">
        <v>14292</v>
      </c>
      <c r="C864" t="s">
        <v>4178</v>
      </c>
      <c r="D864" t="s">
        <v>4179</v>
      </c>
      <c r="E864" t="s">
        <v>35</v>
      </c>
      <c r="F864" t="s">
        <v>4180</v>
      </c>
      <c r="G864" t="s">
        <v>4181</v>
      </c>
      <c r="H864" t="s">
        <v>38</v>
      </c>
      <c r="I864" t="s">
        <v>2060</v>
      </c>
      <c r="J864" t="s">
        <v>39</v>
      </c>
      <c r="K864" t="s">
        <v>39</v>
      </c>
      <c r="L864" t="s">
        <v>40</v>
      </c>
      <c r="M864" t="s">
        <v>41</v>
      </c>
      <c r="N864" t="s">
        <v>1640</v>
      </c>
      <c r="O864" t="s">
        <v>45</v>
      </c>
      <c r="P864" t="s">
        <v>46</v>
      </c>
      <c r="Q864" s="122">
        <v>6292</v>
      </c>
      <c r="R864" s="124">
        <v>1</v>
      </c>
      <c r="S864" s="128">
        <v>44680</v>
      </c>
      <c r="U864" s="122">
        <v>2811.2660000000001</v>
      </c>
      <c r="V864" s="126">
        <v>9.8999999999999994E-5</v>
      </c>
      <c r="W864" s="126">
        <v>8.3386509383701398E-3</v>
      </c>
      <c r="X864" s="126">
        <v>3.6306767996023702E-3</v>
      </c>
    </row>
    <row r="865" spans="1:24">
      <c r="A865" s="116">
        <v>1035</v>
      </c>
      <c r="B865">
        <v>14292</v>
      </c>
      <c r="C865" t="s">
        <v>4182</v>
      </c>
      <c r="D865" t="s">
        <v>4183</v>
      </c>
      <c r="E865" t="s">
        <v>35</v>
      </c>
      <c r="F865" t="s">
        <v>4184</v>
      </c>
      <c r="G865" t="s">
        <v>4185</v>
      </c>
      <c r="H865" t="s">
        <v>38</v>
      </c>
      <c r="I865" t="s">
        <v>2060</v>
      </c>
      <c r="J865" t="s">
        <v>39</v>
      </c>
      <c r="K865" t="s">
        <v>39</v>
      </c>
      <c r="L865" t="s">
        <v>40</v>
      </c>
      <c r="M865" t="s">
        <v>41</v>
      </c>
      <c r="N865" t="s">
        <v>144</v>
      </c>
      <c r="O865" t="s">
        <v>45</v>
      </c>
      <c r="P865" t="s">
        <v>46</v>
      </c>
      <c r="Q865" s="122">
        <v>5028</v>
      </c>
      <c r="R865" s="124">
        <v>1</v>
      </c>
      <c r="S865" s="128">
        <v>44450</v>
      </c>
      <c r="U865" s="122">
        <v>2234.9459999999999</v>
      </c>
      <c r="V865" s="126">
        <v>6.5600000000000001E-4</v>
      </c>
      <c r="W865" s="126">
        <v>6.6291973835935604E-3</v>
      </c>
      <c r="X865" s="126">
        <v>2.8863749446384999E-3</v>
      </c>
    </row>
    <row r="866" spans="1:24">
      <c r="A866" s="116">
        <v>1035</v>
      </c>
      <c r="B866">
        <v>14292</v>
      </c>
      <c r="C866" t="s">
        <v>3477</v>
      </c>
      <c r="D866" t="s">
        <v>3478</v>
      </c>
      <c r="E866" t="s">
        <v>35</v>
      </c>
      <c r="F866" t="s">
        <v>4186</v>
      </c>
      <c r="G866" t="s">
        <v>4187</v>
      </c>
      <c r="H866" t="s">
        <v>38</v>
      </c>
      <c r="I866" t="s">
        <v>2060</v>
      </c>
      <c r="J866" t="s">
        <v>39</v>
      </c>
      <c r="K866" t="s">
        <v>39</v>
      </c>
      <c r="L866" t="s">
        <v>40</v>
      </c>
      <c r="M866" t="s">
        <v>41</v>
      </c>
      <c r="N866" t="s">
        <v>545</v>
      </c>
      <c r="O866" t="s">
        <v>45</v>
      </c>
      <c r="P866" t="s">
        <v>46</v>
      </c>
      <c r="Q866" s="122">
        <v>4385</v>
      </c>
      <c r="R866" s="124">
        <v>1</v>
      </c>
      <c r="S866" s="128">
        <v>76090</v>
      </c>
      <c r="U866" s="122">
        <v>3336.5459999999998</v>
      </c>
      <c r="V866" s="126">
        <v>5.6899999999999995E-4</v>
      </c>
      <c r="W866" s="126">
        <v>9.8967157721207896E-3</v>
      </c>
      <c r="X866" s="126">
        <v>4.3090634938031001E-3</v>
      </c>
    </row>
    <row r="867" spans="1:24">
      <c r="A867" s="116">
        <v>1035</v>
      </c>
      <c r="B867">
        <v>14292</v>
      </c>
      <c r="C867" t="s">
        <v>4188</v>
      </c>
      <c r="D867" t="s">
        <v>4189</v>
      </c>
      <c r="E867" t="s">
        <v>35</v>
      </c>
      <c r="F867" t="s">
        <v>4190</v>
      </c>
      <c r="G867" t="s">
        <v>4191</v>
      </c>
      <c r="H867" t="s">
        <v>38</v>
      </c>
      <c r="I867" t="s">
        <v>2060</v>
      </c>
      <c r="J867" t="s">
        <v>39</v>
      </c>
      <c r="K867" t="s">
        <v>39</v>
      </c>
      <c r="L867" t="s">
        <v>40</v>
      </c>
      <c r="M867" t="s">
        <v>41</v>
      </c>
      <c r="N867" t="s">
        <v>1640</v>
      </c>
      <c r="O867" t="s">
        <v>45</v>
      </c>
      <c r="P867" t="s">
        <v>46</v>
      </c>
      <c r="Q867" s="122">
        <v>42762</v>
      </c>
      <c r="R867" s="124">
        <v>1</v>
      </c>
      <c r="S867" s="128">
        <v>15660</v>
      </c>
      <c r="T867" s="122">
        <v>103.91200000000001</v>
      </c>
      <c r="U867" s="122">
        <v>6800.4409999999998</v>
      </c>
      <c r="V867" s="126">
        <v>1.8900000000000001E-4</v>
      </c>
      <c r="W867" s="126">
        <v>2.0171165100362501E-2</v>
      </c>
      <c r="X867" s="126">
        <v>8.7825934545174098E-3</v>
      </c>
    </row>
    <row r="868" spans="1:24">
      <c r="A868" s="116">
        <v>1035</v>
      </c>
      <c r="B868">
        <v>14292</v>
      </c>
      <c r="C868" t="s">
        <v>4192</v>
      </c>
      <c r="D868" t="s">
        <v>4193</v>
      </c>
      <c r="E868" t="s">
        <v>35</v>
      </c>
      <c r="F868" t="s">
        <v>4194</v>
      </c>
      <c r="G868" t="s">
        <v>4195</v>
      </c>
      <c r="H868" t="s">
        <v>38</v>
      </c>
      <c r="I868" t="s">
        <v>2060</v>
      </c>
      <c r="J868" t="s">
        <v>39</v>
      </c>
      <c r="K868" t="s">
        <v>39</v>
      </c>
      <c r="L868" t="s">
        <v>40</v>
      </c>
      <c r="M868" t="s">
        <v>41</v>
      </c>
      <c r="N868" t="s">
        <v>1641</v>
      </c>
      <c r="O868" t="s">
        <v>45</v>
      </c>
      <c r="P868" t="s">
        <v>46</v>
      </c>
      <c r="Q868" s="122">
        <v>2674</v>
      </c>
      <c r="R868" s="124">
        <v>1</v>
      </c>
      <c r="S868" s="128">
        <v>21090</v>
      </c>
      <c r="U868" s="122">
        <v>563.947</v>
      </c>
      <c r="V868" s="126">
        <v>2.6999999999999999E-5</v>
      </c>
      <c r="W868" s="126">
        <v>1.67275331270039E-3</v>
      </c>
      <c r="X868" s="126">
        <v>7.28322445532943E-4</v>
      </c>
    </row>
    <row r="869" spans="1:24">
      <c r="A869" s="116">
        <v>1035</v>
      </c>
      <c r="B869">
        <v>14292</v>
      </c>
      <c r="C869" t="s">
        <v>1341</v>
      </c>
      <c r="D869" t="s">
        <v>1342</v>
      </c>
      <c r="E869" t="s">
        <v>35</v>
      </c>
      <c r="F869" t="s">
        <v>4196</v>
      </c>
      <c r="G869" t="s">
        <v>4197</v>
      </c>
      <c r="H869" t="s">
        <v>38</v>
      </c>
      <c r="I869" t="s">
        <v>2060</v>
      </c>
      <c r="J869" t="s">
        <v>39</v>
      </c>
      <c r="K869" t="s">
        <v>39</v>
      </c>
      <c r="L869" t="s">
        <v>40</v>
      </c>
      <c r="M869" t="s">
        <v>41</v>
      </c>
      <c r="N869" t="s">
        <v>1641</v>
      </c>
      <c r="O869" t="s">
        <v>45</v>
      </c>
      <c r="P869" t="s">
        <v>46</v>
      </c>
      <c r="Q869" s="122">
        <v>221674</v>
      </c>
      <c r="R869" s="124">
        <v>1</v>
      </c>
      <c r="S869" s="128">
        <v>6653</v>
      </c>
      <c r="U869" s="122">
        <v>14747.971</v>
      </c>
      <c r="V869" s="126">
        <v>1.37E-4</v>
      </c>
      <c r="W869" s="126">
        <v>4.3744776037066301E-2</v>
      </c>
      <c r="X869" s="126">
        <v>1.9046623324974098E-2</v>
      </c>
    </row>
    <row r="870" spans="1:24">
      <c r="A870" s="116">
        <v>1035</v>
      </c>
      <c r="B870">
        <v>14292</v>
      </c>
      <c r="C870" t="s">
        <v>4198</v>
      </c>
      <c r="D870" t="s">
        <v>4199</v>
      </c>
      <c r="E870" t="s">
        <v>35</v>
      </c>
      <c r="F870" t="s">
        <v>4200</v>
      </c>
      <c r="G870" t="s">
        <v>4201</v>
      </c>
      <c r="H870" t="s">
        <v>38</v>
      </c>
      <c r="I870" t="s">
        <v>2060</v>
      </c>
      <c r="J870" t="s">
        <v>39</v>
      </c>
      <c r="K870" t="s">
        <v>39</v>
      </c>
      <c r="L870" t="s">
        <v>40</v>
      </c>
      <c r="M870" t="s">
        <v>41</v>
      </c>
      <c r="N870" t="s">
        <v>1646</v>
      </c>
      <c r="O870" t="s">
        <v>45</v>
      </c>
      <c r="P870" t="s">
        <v>46</v>
      </c>
      <c r="Q870" s="122">
        <v>6196</v>
      </c>
      <c r="R870" s="124">
        <v>1</v>
      </c>
      <c r="S870" s="128">
        <v>8499</v>
      </c>
      <c r="U870" s="122">
        <v>526.59799999999996</v>
      </c>
      <c r="V870" s="126">
        <v>4.9299999999999995E-4</v>
      </c>
      <c r="W870" s="126">
        <v>1.56197167581387E-3</v>
      </c>
      <c r="X870" s="126">
        <v>6.8008774643849999E-4</v>
      </c>
    </row>
    <row r="871" spans="1:24">
      <c r="A871" s="116">
        <v>1035</v>
      </c>
      <c r="B871">
        <v>14292</v>
      </c>
      <c r="C871" t="s">
        <v>2642</v>
      </c>
      <c r="D871" t="s">
        <v>2643</v>
      </c>
      <c r="E871" t="s">
        <v>35</v>
      </c>
      <c r="F871" t="s">
        <v>4202</v>
      </c>
      <c r="G871" t="s">
        <v>4203</v>
      </c>
      <c r="H871" t="s">
        <v>38</v>
      </c>
      <c r="I871" t="s">
        <v>2060</v>
      </c>
      <c r="J871" t="s">
        <v>39</v>
      </c>
      <c r="K871" t="s">
        <v>178</v>
      </c>
      <c r="L871" t="s">
        <v>40</v>
      </c>
      <c r="M871" t="s">
        <v>41</v>
      </c>
      <c r="N871" t="s">
        <v>1647</v>
      </c>
      <c r="O871" t="s">
        <v>45</v>
      </c>
      <c r="P871" t="s">
        <v>46</v>
      </c>
      <c r="Q871" s="122">
        <v>62137</v>
      </c>
      <c r="R871" s="124">
        <v>1</v>
      </c>
      <c r="S871" s="128">
        <v>9837</v>
      </c>
      <c r="U871" s="122">
        <v>6112.4170000000004</v>
      </c>
      <c r="V871" s="126">
        <v>4.8999999999999998E-5</v>
      </c>
      <c r="W871" s="126">
        <v>1.8130378420230998E-2</v>
      </c>
      <c r="X871" s="126">
        <v>7.8940280370112595E-3</v>
      </c>
    </row>
    <row r="872" spans="1:24">
      <c r="A872" s="116">
        <v>1035</v>
      </c>
      <c r="B872">
        <v>14292</v>
      </c>
      <c r="C872" t="s">
        <v>4204</v>
      </c>
      <c r="D872" t="s">
        <v>4205</v>
      </c>
      <c r="E872" t="s">
        <v>35</v>
      </c>
      <c r="F872" t="s">
        <v>4206</v>
      </c>
      <c r="G872" t="s">
        <v>4207</v>
      </c>
      <c r="H872" t="s">
        <v>38</v>
      </c>
      <c r="I872" t="s">
        <v>2060</v>
      </c>
      <c r="J872" t="s">
        <v>39</v>
      </c>
      <c r="K872" t="s">
        <v>39</v>
      </c>
      <c r="L872" t="s">
        <v>40</v>
      </c>
      <c r="M872" t="s">
        <v>41</v>
      </c>
      <c r="N872" t="s">
        <v>106</v>
      </c>
      <c r="O872" t="s">
        <v>45</v>
      </c>
      <c r="P872" t="s">
        <v>46</v>
      </c>
      <c r="Q872" s="122">
        <v>31309</v>
      </c>
      <c r="R872" s="124">
        <v>1</v>
      </c>
      <c r="S872" s="128">
        <v>7550</v>
      </c>
      <c r="U872" s="122">
        <v>2363.8290000000002</v>
      </c>
      <c r="V872" s="126">
        <v>4.8700000000000002E-4</v>
      </c>
      <c r="W872" s="126">
        <v>7.0114858867557804E-3</v>
      </c>
      <c r="X872" s="126">
        <v>3.0528246508852298E-3</v>
      </c>
    </row>
    <row r="873" spans="1:24">
      <c r="A873" s="116">
        <v>1035</v>
      </c>
      <c r="B873">
        <v>14292</v>
      </c>
      <c r="C873" t="s">
        <v>4208</v>
      </c>
      <c r="D873" t="s">
        <v>4209</v>
      </c>
      <c r="E873" t="s">
        <v>35</v>
      </c>
      <c r="F873" t="s">
        <v>4210</v>
      </c>
      <c r="G873" t="s">
        <v>4211</v>
      </c>
      <c r="H873" t="s">
        <v>38</v>
      </c>
      <c r="I873" t="s">
        <v>2060</v>
      </c>
      <c r="J873" t="s">
        <v>39</v>
      </c>
      <c r="K873" t="s">
        <v>39</v>
      </c>
      <c r="L873" t="s">
        <v>40</v>
      </c>
      <c r="M873" t="s">
        <v>41</v>
      </c>
      <c r="N873" t="s">
        <v>545</v>
      </c>
      <c r="O873" t="s">
        <v>45</v>
      </c>
      <c r="P873" t="s">
        <v>46</v>
      </c>
      <c r="Q873" s="122">
        <v>6550</v>
      </c>
      <c r="R873" s="124">
        <v>1</v>
      </c>
      <c r="S873" s="128">
        <v>4278</v>
      </c>
      <c r="U873" s="122">
        <v>280.209</v>
      </c>
      <c r="V873" s="126">
        <v>2.5500000000000002E-4</v>
      </c>
      <c r="W873" s="126">
        <v>8.3114346819089502E-4</v>
      </c>
      <c r="X873" s="126">
        <v>3.61882674955998E-4</v>
      </c>
    </row>
    <row r="874" spans="1:24">
      <c r="A874" s="116">
        <v>1035</v>
      </c>
      <c r="B874">
        <v>14292</v>
      </c>
      <c r="C874" t="s">
        <v>4212</v>
      </c>
      <c r="D874" t="s">
        <v>4213</v>
      </c>
      <c r="E874" t="s">
        <v>35</v>
      </c>
      <c r="F874" t="s">
        <v>4214</v>
      </c>
      <c r="G874" t="s">
        <v>4215</v>
      </c>
      <c r="H874" t="s">
        <v>38</v>
      </c>
      <c r="I874" t="s">
        <v>2060</v>
      </c>
      <c r="J874" t="s">
        <v>39</v>
      </c>
      <c r="K874" t="s">
        <v>39</v>
      </c>
      <c r="L874" t="s">
        <v>40</v>
      </c>
      <c r="M874" t="s">
        <v>41</v>
      </c>
      <c r="N874" t="s">
        <v>610</v>
      </c>
      <c r="O874" t="s">
        <v>45</v>
      </c>
      <c r="P874" t="s">
        <v>46</v>
      </c>
      <c r="Q874" s="122">
        <v>5990</v>
      </c>
      <c r="R874" s="124">
        <v>1</v>
      </c>
      <c r="S874" s="128">
        <v>770.3</v>
      </c>
      <c r="U874" s="122">
        <v>46.140999999999998</v>
      </c>
      <c r="V874" s="126">
        <v>6.4099999999999997E-4</v>
      </c>
      <c r="W874" s="126">
        <v>1.3686129221935099E-4</v>
      </c>
      <c r="X874" s="126">
        <v>5.9589869164318299E-5</v>
      </c>
    </row>
    <row r="875" spans="1:24">
      <c r="A875" s="116">
        <v>1035</v>
      </c>
      <c r="B875">
        <v>14292</v>
      </c>
      <c r="C875" t="s">
        <v>1360</v>
      </c>
      <c r="D875" t="s">
        <v>1361</v>
      </c>
      <c r="E875" t="s">
        <v>35</v>
      </c>
      <c r="F875" t="s">
        <v>4216</v>
      </c>
      <c r="G875" t="s">
        <v>4217</v>
      </c>
      <c r="H875" t="s">
        <v>38</v>
      </c>
      <c r="I875" t="s">
        <v>2060</v>
      </c>
      <c r="J875" t="s">
        <v>39</v>
      </c>
      <c r="K875" t="s">
        <v>39</v>
      </c>
      <c r="L875" t="s">
        <v>40</v>
      </c>
      <c r="M875" t="s">
        <v>41</v>
      </c>
      <c r="N875" t="s">
        <v>1641</v>
      </c>
      <c r="O875" t="s">
        <v>45</v>
      </c>
      <c r="P875" t="s">
        <v>46</v>
      </c>
      <c r="Q875" s="122">
        <v>170062</v>
      </c>
      <c r="R875" s="124">
        <v>1</v>
      </c>
      <c r="S875" s="128">
        <v>6859</v>
      </c>
      <c r="U875" s="122">
        <v>11664.553</v>
      </c>
      <c r="V875" s="126">
        <v>1.27E-4</v>
      </c>
      <c r="W875" s="126">
        <v>3.4598876860615697E-2</v>
      </c>
      <c r="X875" s="126">
        <v>1.5064467914361401E-2</v>
      </c>
    </row>
    <row r="876" spans="1:24">
      <c r="A876" s="116">
        <v>1035</v>
      </c>
      <c r="B876">
        <v>14292</v>
      </c>
      <c r="C876" t="s">
        <v>3086</v>
      </c>
      <c r="D876" t="s">
        <v>3087</v>
      </c>
      <c r="E876" t="s">
        <v>35</v>
      </c>
      <c r="F876" t="s">
        <v>4218</v>
      </c>
      <c r="G876" t="s">
        <v>4219</v>
      </c>
      <c r="H876" t="s">
        <v>38</v>
      </c>
      <c r="I876" t="s">
        <v>2060</v>
      </c>
      <c r="J876" t="s">
        <v>39</v>
      </c>
      <c r="K876" t="s">
        <v>39</v>
      </c>
      <c r="L876" t="s">
        <v>40</v>
      </c>
      <c r="M876" t="s">
        <v>41</v>
      </c>
      <c r="N876" t="s">
        <v>1646</v>
      </c>
      <c r="O876" t="s">
        <v>45</v>
      </c>
      <c r="P876" t="s">
        <v>46</v>
      </c>
      <c r="Q876" s="122">
        <v>3133</v>
      </c>
      <c r="R876" s="124">
        <v>1</v>
      </c>
      <c r="S876" s="128">
        <v>30120</v>
      </c>
      <c r="U876" s="122">
        <v>943.66</v>
      </c>
      <c r="V876" s="126">
        <v>9.1E-4</v>
      </c>
      <c r="W876" s="126">
        <v>2.7990411183639102E-3</v>
      </c>
      <c r="X876" s="126">
        <v>1.2187119624848101E-3</v>
      </c>
    </row>
    <row r="877" spans="1:24">
      <c r="A877" s="116">
        <v>1035</v>
      </c>
      <c r="B877">
        <v>14292</v>
      </c>
      <c r="C877" t="s">
        <v>1387</v>
      </c>
      <c r="D877" t="s">
        <v>3618</v>
      </c>
      <c r="E877" t="s">
        <v>35</v>
      </c>
      <c r="F877" t="s">
        <v>4220</v>
      </c>
      <c r="G877" t="s">
        <v>4221</v>
      </c>
      <c r="H877" t="s">
        <v>38</v>
      </c>
      <c r="I877" t="s">
        <v>2060</v>
      </c>
      <c r="J877" t="s">
        <v>39</v>
      </c>
      <c r="K877" t="s">
        <v>39</v>
      </c>
      <c r="L877" t="s">
        <v>40</v>
      </c>
      <c r="M877" t="s">
        <v>41</v>
      </c>
      <c r="N877" t="s">
        <v>1641</v>
      </c>
      <c r="O877" t="s">
        <v>45</v>
      </c>
      <c r="P877" t="s">
        <v>46</v>
      </c>
      <c r="Q877" s="122">
        <v>290271</v>
      </c>
      <c r="R877" s="124">
        <v>1</v>
      </c>
      <c r="S877" s="128">
        <v>2950</v>
      </c>
      <c r="U877" s="122">
        <v>8562.9950000000008</v>
      </c>
      <c r="V877" s="126">
        <v>2.34E-4</v>
      </c>
      <c r="W877" s="126">
        <v>2.53991732843326E-2</v>
      </c>
      <c r="X877" s="126">
        <v>1.1058885886226E-2</v>
      </c>
    </row>
    <row r="878" spans="1:24">
      <c r="A878" s="116">
        <v>1035</v>
      </c>
      <c r="B878">
        <v>14292</v>
      </c>
      <c r="C878" t="s">
        <v>4222</v>
      </c>
      <c r="D878" t="s">
        <v>4223</v>
      </c>
      <c r="E878" t="s">
        <v>35</v>
      </c>
      <c r="F878" t="s">
        <v>4224</v>
      </c>
      <c r="G878" t="s">
        <v>4225</v>
      </c>
      <c r="H878" t="s">
        <v>38</v>
      </c>
      <c r="I878" t="s">
        <v>2060</v>
      </c>
      <c r="J878" t="s">
        <v>39</v>
      </c>
      <c r="K878" t="s">
        <v>39</v>
      </c>
      <c r="L878" t="s">
        <v>40</v>
      </c>
      <c r="M878" t="s">
        <v>41</v>
      </c>
      <c r="N878" t="s">
        <v>106</v>
      </c>
      <c r="O878" t="s">
        <v>45</v>
      </c>
      <c r="P878" t="s">
        <v>46</v>
      </c>
      <c r="Q878" s="122">
        <v>23893</v>
      </c>
      <c r="R878" s="124">
        <v>1</v>
      </c>
      <c r="S878" s="128">
        <v>14680</v>
      </c>
      <c r="U878" s="122">
        <v>3507.4920000000002</v>
      </c>
      <c r="V878" s="126">
        <v>6.8999999999999997E-4</v>
      </c>
      <c r="W878" s="126">
        <v>1.0403767894640099E-2</v>
      </c>
      <c r="X878" s="126">
        <v>4.5298357015650199E-3</v>
      </c>
    </row>
    <row r="879" spans="1:24">
      <c r="A879" s="116">
        <v>1035</v>
      </c>
      <c r="B879">
        <v>14292</v>
      </c>
      <c r="C879" t="s">
        <v>1327</v>
      </c>
      <c r="D879" t="s">
        <v>1328</v>
      </c>
      <c r="E879" t="s">
        <v>35</v>
      </c>
      <c r="F879" t="s">
        <v>4226</v>
      </c>
      <c r="G879" t="s">
        <v>4227</v>
      </c>
      <c r="H879" t="s">
        <v>38</v>
      </c>
      <c r="I879" t="s">
        <v>2060</v>
      </c>
      <c r="J879" t="s">
        <v>39</v>
      </c>
      <c r="K879" t="s">
        <v>39</v>
      </c>
      <c r="L879" t="s">
        <v>40</v>
      </c>
      <c r="M879" t="s">
        <v>41</v>
      </c>
      <c r="N879" t="s">
        <v>1641</v>
      </c>
      <c r="O879" t="s">
        <v>45</v>
      </c>
      <c r="P879" t="s">
        <v>46</v>
      </c>
      <c r="Q879" s="122">
        <v>27508</v>
      </c>
      <c r="R879" s="124">
        <v>1</v>
      </c>
      <c r="S879" s="128">
        <v>19700</v>
      </c>
      <c r="U879" s="122">
        <v>5419.076</v>
      </c>
      <c r="V879" s="126">
        <v>1.06E-4</v>
      </c>
      <c r="W879" s="126">
        <v>1.6073822115028599E-2</v>
      </c>
      <c r="X879" s="126">
        <v>6.9985964714547001E-3</v>
      </c>
    </row>
    <row r="880" spans="1:24">
      <c r="A880" s="116">
        <v>1035</v>
      </c>
      <c r="B880">
        <v>14292</v>
      </c>
      <c r="C880" t="s">
        <v>867</v>
      </c>
      <c r="D880" t="s">
        <v>868</v>
      </c>
      <c r="E880" t="s">
        <v>35</v>
      </c>
      <c r="F880" t="s">
        <v>4228</v>
      </c>
      <c r="G880" t="s">
        <v>871</v>
      </c>
      <c r="H880" t="s">
        <v>38</v>
      </c>
      <c r="I880" t="s">
        <v>2060</v>
      </c>
      <c r="J880" t="s">
        <v>39</v>
      </c>
      <c r="K880" t="s">
        <v>39</v>
      </c>
      <c r="L880" t="s">
        <v>40</v>
      </c>
      <c r="M880" t="s">
        <v>41</v>
      </c>
      <c r="N880" t="s">
        <v>144</v>
      </c>
      <c r="O880" t="s">
        <v>45</v>
      </c>
      <c r="P880" t="s">
        <v>46</v>
      </c>
      <c r="Q880" s="122">
        <v>10886</v>
      </c>
      <c r="R880" s="124">
        <v>1</v>
      </c>
      <c r="S880" s="128">
        <v>1664</v>
      </c>
      <c r="U880" s="122">
        <v>181.143</v>
      </c>
      <c r="V880" s="126">
        <v>5.0000000000000002E-5</v>
      </c>
      <c r="W880" s="126">
        <v>5.37298425476134E-4</v>
      </c>
      <c r="X880" s="126">
        <v>2.3394155028875401E-4</v>
      </c>
    </row>
    <row r="881" spans="1:24">
      <c r="A881" s="116">
        <v>1035</v>
      </c>
      <c r="B881">
        <v>14292</v>
      </c>
      <c r="C881" t="s">
        <v>2619</v>
      </c>
      <c r="D881" t="s">
        <v>2620</v>
      </c>
      <c r="E881" t="s">
        <v>35</v>
      </c>
      <c r="F881" t="s">
        <v>4229</v>
      </c>
      <c r="G881" t="s">
        <v>4230</v>
      </c>
      <c r="H881" t="s">
        <v>38</v>
      </c>
      <c r="I881" t="s">
        <v>2060</v>
      </c>
      <c r="J881" t="s">
        <v>39</v>
      </c>
      <c r="K881" t="s">
        <v>178</v>
      </c>
      <c r="L881" t="s">
        <v>40</v>
      </c>
      <c r="M881" t="s">
        <v>41</v>
      </c>
      <c r="N881" t="s">
        <v>74</v>
      </c>
      <c r="O881" t="s">
        <v>45</v>
      </c>
      <c r="P881" t="s">
        <v>46</v>
      </c>
      <c r="Q881" s="122">
        <v>40341</v>
      </c>
      <c r="R881" s="124">
        <v>1</v>
      </c>
      <c r="S881" s="128">
        <v>26300</v>
      </c>
      <c r="U881" s="122">
        <v>10609.683000000001</v>
      </c>
      <c r="V881" s="126">
        <v>2.8899999999999998E-4</v>
      </c>
      <c r="W881" s="126">
        <v>3.1469969647748598E-2</v>
      </c>
      <c r="X881" s="126">
        <v>1.3702131139525099E-2</v>
      </c>
    </row>
    <row r="882" spans="1:24">
      <c r="A882" s="116">
        <v>1035</v>
      </c>
      <c r="B882">
        <v>14292</v>
      </c>
      <c r="C882" t="s">
        <v>4231</v>
      </c>
      <c r="D882" t="s">
        <v>4232</v>
      </c>
      <c r="E882" t="s">
        <v>35</v>
      </c>
      <c r="F882" t="s">
        <v>4233</v>
      </c>
      <c r="G882" t="s">
        <v>4234</v>
      </c>
      <c r="H882" t="s">
        <v>38</v>
      </c>
      <c r="I882" t="s">
        <v>2060</v>
      </c>
      <c r="J882" t="s">
        <v>39</v>
      </c>
      <c r="K882" t="s">
        <v>39</v>
      </c>
      <c r="L882" t="s">
        <v>40</v>
      </c>
      <c r="M882" t="s">
        <v>41</v>
      </c>
      <c r="N882" t="s">
        <v>106</v>
      </c>
      <c r="O882" t="s">
        <v>45</v>
      </c>
      <c r="P882" t="s">
        <v>46</v>
      </c>
      <c r="Q882" s="122">
        <v>47249</v>
      </c>
      <c r="R882" s="124">
        <v>1</v>
      </c>
      <c r="S882" s="128">
        <v>1106</v>
      </c>
      <c r="U882" s="122">
        <v>522.57399999999996</v>
      </c>
      <c r="V882" s="126">
        <v>7.2199999999999999E-4</v>
      </c>
      <c r="W882" s="126">
        <v>1.5500355694420299E-3</v>
      </c>
      <c r="X882" s="126">
        <v>6.7489072538532097E-4</v>
      </c>
    </row>
    <row r="883" spans="1:24">
      <c r="A883" s="116">
        <v>1035</v>
      </c>
      <c r="B883">
        <v>14292</v>
      </c>
      <c r="C883" t="s">
        <v>4235</v>
      </c>
      <c r="D883" t="s">
        <v>4236</v>
      </c>
      <c r="E883" t="s">
        <v>35</v>
      </c>
      <c r="F883" t="s">
        <v>4237</v>
      </c>
      <c r="G883" t="s">
        <v>4238</v>
      </c>
      <c r="H883" t="s">
        <v>38</v>
      </c>
      <c r="I883" t="s">
        <v>2060</v>
      </c>
      <c r="J883" t="s">
        <v>39</v>
      </c>
      <c r="K883" t="s">
        <v>39</v>
      </c>
      <c r="L883" t="s">
        <v>40</v>
      </c>
      <c r="M883" t="s">
        <v>41</v>
      </c>
      <c r="N883" s="142" t="s">
        <v>1656</v>
      </c>
      <c r="O883" t="s">
        <v>45</v>
      </c>
      <c r="P883" t="s">
        <v>46</v>
      </c>
      <c r="Q883" s="122">
        <v>9093</v>
      </c>
      <c r="R883" s="124">
        <v>1</v>
      </c>
      <c r="S883" s="128">
        <v>12190</v>
      </c>
      <c r="U883" s="122">
        <v>1108.4369999999999</v>
      </c>
      <c r="V883" s="126">
        <v>1.1800000000000001E-3</v>
      </c>
      <c r="W883" s="126">
        <v>3.28779562079759E-3</v>
      </c>
      <c r="X883" s="126">
        <v>1.4315173246234E-3</v>
      </c>
    </row>
    <row r="884" spans="1:24">
      <c r="A884" s="116">
        <v>1035</v>
      </c>
      <c r="B884">
        <v>14292</v>
      </c>
      <c r="C884" t="s">
        <v>4719</v>
      </c>
      <c r="D884" t="s">
        <v>4720</v>
      </c>
      <c r="E884" t="s">
        <v>35</v>
      </c>
      <c r="F884" t="s">
        <v>4721</v>
      </c>
      <c r="G884" t="s">
        <v>4722</v>
      </c>
      <c r="H884" t="s">
        <v>38</v>
      </c>
      <c r="I884" t="s">
        <v>2060</v>
      </c>
      <c r="J884" t="s">
        <v>39</v>
      </c>
      <c r="K884" t="s">
        <v>39</v>
      </c>
      <c r="L884" t="s">
        <v>40</v>
      </c>
      <c r="M884" t="s">
        <v>41</v>
      </c>
      <c r="N884" t="s">
        <v>106</v>
      </c>
      <c r="O884" t="s">
        <v>45</v>
      </c>
      <c r="P884" t="s">
        <v>46</v>
      </c>
      <c r="Q884" s="122">
        <v>14374</v>
      </c>
      <c r="R884" s="124">
        <v>1</v>
      </c>
      <c r="S884" s="128">
        <v>11250</v>
      </c>
      <c r="U884" s="122">
        <v>1617.075</v>
      </c>
      <c r="V884" s="126">
        <v>1.76E-4</v>
      </c>
      <c r="W884" s="126">
        <v>4.7964959149234803E-3</v>
      </c>
      <c r="X884" s="126">
        <v>2.0884105314407102E-3</v>
      </c>
    </row>
    <row r="885" spans="1:24">
      <c r="A885" s="116">
        <v>1035</v>
      </c>
      <c r="B885">
        <v>14292</v>
      </c>
      <c r="C885" t="s">
        <v>3507</v>
      </c>
      <c r="D885" t="s">
        <v>3508</v>
      </c>
      <c r="E885" t="s">
        <v>35</v>
      </c>
      <c r="F885" t="s">
        <v>4239</v>
      </c>
      <c r="G885" t="s">
        <v>4240</v>
      </c>
      <c r="H885" t="s">
        <v>38</v>
      </c>
      <c r="I885" t="s">
        <v>2060</v>
      </c>
      <c r="J885" t="s">
        <v>39</v>
      </c>
      <c r="K885" t="s">
        <v>39</v>
      </c>
      <c r="L885" t="s">
        <v>40</v>
      </c>
      <c r="M885" t="s">
        <v>41</v>
      </c>
      <c r="N885" t="s">
        <v>1646</v>
      </c>
      <c r="O885" t="s">
        <v>45</v>
      </c>
      <c r="P885" t="s">
        <v>46</v>
      </c>
      <c r="Q885" s="122">
        <v>77221</v>
      </c>
      <c r="R885" s="124">
        <v>1</v>
      </c>
      <c r="S885" s="128">
        <v>11500</v>
      </c>
      <c r="U885" s="122">
        <v>8880.4150000000009</v>
      </c>
      <c r="V885" s="126">
        <v>6.5399999999999996E-4</v>
      </c>
      <c r="W885" s="126">
        <v>2.6340691848136401E-2</v>
      </c>
      <c r="X885" s="126">
        <v>1.1468826250832001E-2</v>
      </c>
    </row>
    <row r="886" spans="1:24">
      <c r="A886" s="116">
        <v>1035</v>
      </c>
      <c r="B886">
        <v>14292</v>
      </c>
      <c r="C886" t="s">
        <v>4241</v>
      </c>
      <c r="D886" t="s">
        <v>4242</v>
      </c>
      <c r="E886" t="s">
        <v>35</v>
      </c>
      <c r="F886" t="s">
        <v>4243</v>
      </c>
      <c r="G886" t="s">
        <v>4244</v>
      </c>
      <c r="H886" t="s">
        <v>38</v>
      </c>
      <c r="I886" t="s">
        <v>2060</v>
      </c>
      <c r="J886" t="s">
        <v>39</v>
      </c>
      <c r="K886" t="s">
        <v>39</v>
      </c>
      <c r="L886" t="s">
        <v>40</v>
      </c>
      <c r="M886" t="s">
        <v>41</v>
      </c>
      <c r="N886" t="s">
        <v>276</v>
      </c>
      <c r="O886" t="s">
        <v>45</v>
      </c>
      <c r="P886" t="s">
        <v>46</v>
      </c>
      <c r="Q886" s="122">
        <v>2594</v>
      </c>
      <c r="R886" s="124">
        <v>1</v>
      </c>
      <c r="S886" s="128">
        <v>1999</v>
      </c>
      <c r="U886" s="122">
        <v>51.853999999999999</v>
      </c>
      <c r="V886" s="126">
        <v>5.8600000000000004E-4</v>
      </c>
      <c r="W886" s="126">
        <v>1.5380720557933101E-4</v>
      </c>
      <c r="X886" s="126">
        <v>6.6968177111116395E-5</v>
      </c>
    </row>
    <row r="887" spans="1:24">
      <c r="A887" s="116">
        <v>1035</v>
      </c>
      <c r="B887">
        <v>14292</v>
      </c>
      <c r="C887" t="s">
        <v>4245</v>
      </c>
      <c r="D887" t="s">
        <v>4246</v>
      </c>
      <c r="E887" t="s">
        <v>35</v>
      </c>
      <c r="F887" t="s">
        <v>4247</v>
      </c>
      <c r="G887" t="s">
        <v>4248</v>
      </c>
      <c r="H887" t="s">
        <v>38</v>
      </c>
      <c r="I887" t="s">
        <v>2060</v>
      </c>
      <c r="J887" t="s">
        <v>39</v>
      </c>
      <c r="K887" t="s">
        <v>39</v>
      </c>
      <c r="L887" t="s">
        <v>40</v>
      </c>
      <c r="M887" t="s">
        <v>41</v>
      </c>
      <c r="N887" t="s">
        <v>106</v>
      </c>
      <c r="O887" t="s">
        <v>45</v>
      </c>
      <c r="P887" t="s">
        <v>46</v>
      </c>
      <c r="Q887" s="122">
        <v>16782</v>
      </c>
      <c r="R887" s="124">
        <v>1</v>
      </c>
      <c r="S887" s="128">
        <v>10380</v>
      </c>
      <c r="U887" s="122">
        <v>1741.972</v>
      </c>
      <c r="V887" s="126">
        <v>4.55E-4</v>
      </c>
      <c r="W887" s="126">
        <v>5.16695865269868E-3</v>
      </c>
      <c r="X887" s="126">
        <v>2.2497112594719701E-3</v>
      </c>
    </row>
    <row r="888" spans="1:24">
      <c r="A888" s="116">
        <v>1035</v>
      </c>
      <c r="B888">
        <v>14292</v>
      </c>
      <c r="C888" t="s">
        <v>33</v>
      </c>
      <c r="D888" t="s">
        <v>34</v>
      </c>
      <c r="E888" t="s">
        <v>35</v>
      </c>
      <c r="F888" t="s">
        <v>4723</v>
      </c>
      <c r="G888" t="s">
        <v>42</v>
      </c>
      <c r="H888" t="s">
        <v>38</v>
      </c>
      <c r="I888" t="s">
        <v>2060</v>
      </c>
      <c r="J888" t="s">
        <v>39</v>
      </c>
      <c r="K888" t="s">
        <v>39</v>
      </c>
      <c r="L888" t="s">
        <v>40</v>
      </c>
      <c r="M888" t="s">
        <v>41</v>
      </c>
      <c r="N888" t="s">
        <v>43</v>
      </c>
      <c r="O888" t="s">
        <v>45</v>
      </c>
      <c r="P888" t="s">
        <v>46</v>
      </c>
      <c r="Q888" s="122">
        <v>195693</v>
      </c>
      <c r="R888" s="124">
        <v>1</v>
      </c>
      <c r="S888" s="128">
        <v>422.4</v>
      </c>
      <c r="U888" s="122">
        <v>826.60699999999997</v>
      </c>
      <c r="V888" s="126">
        <v>1.9269999999999999E-3</v>
      </c>
      <c r="W888" s="126">
        <v>2.4518455925261399E-3</v>
      </c>
      <c r="X888" s="126">
        <v>1.06754185716424E-3</v>
      </c>
    </row>
    <row r="889" spans="1:24">
      <c r="A889" s="116">
        <v>1035</v>
      </c>
      <c r="B889">
        <v>14292</v>
      </c>
      <c r="C889" t="s">
        <v>4249</v>
      </c>
      <c r="D889" t="s">
        <v>4250</v>
      </c>
      <c r="E889" t="s">
        <v>35</v>
      </c>
      <c r="F889" t="s">
        <v>4251</v>
      </c>
      <c r="G889" t="s">
        <v>4252</v>
      </c>
      <c r="H889" t="s">
        <v>38</v>
      </c>
      <c r="I889" t="s">
        <v>2060</v>
      </c>
      <c r="J889" t="s">
        <v>39</v>
      </c>
      <c r="K889" t="s">
        <v>39</v>
      </c>
      <c r="L889" t="s">
        <v>40</v>
      </c>
      <c r="M889" t="s">
        <v>41</v>
      </c>
      <c r="N889" t="s">
        <v>52</v>
      </c>
      <c r="O889" t="s">
        <v>45</v>
      </c>
      <c r="P889" t="s">
        <v>46</v>
      </c>
      <c r="Q889" s="122">
        <v>9368</v>
      </c>
      <c r="R889" s="124">
        <v>1</v>
      </c>
      <c r="S889" s="128">
        <v>3662</v>
      </c>
      <c r="U889" s="122">
        <v>343.05599999999998</v>
      </c>
      <c r="V889" s="126">
        <v>4.1999999999999998E-5</v>
      </c>
      <c r="W889" s="126">
        <v>1.01755791786363E-3</v>
      </c>
      <c r="X889" s="126">
        <v>4.4304815634377498E-4</v>
      </c>
    </row>
    <row r="890" spans="1:24">
      <c r="A890" s="116">
        <v>1035</v>
      </c>
      <c r="B890">
        <v>14292</v>
      </c>
      <c r="C890" t="s">
        <v>4253</v>
      </c>
      <c r="D890" t="s">
        <v>4254</v>
      </c>
      <c r="E890" t="s">
        <v>35</v>
      </c>
      <c r="F890" t="s">
        <v>4255</v>
      </c>
      <c r="G890" t="s">
        <v>4256</v>
      </c>
      <c r="H890" t="s">
        <v>38</v>
      </c>
      <c r="I890" t="s">
        <v>2060</v>
      </c>
      <c r="J890" t="s">
        <v>39</v>
      </c>
      <c r="K890" t="s">
        <v>39</v>
      </c>
      <c r="L890" t="s">
        <v>40</v>
      </c>
      <c r="M890" t="s">
        <v>41</v>
      </c>
      <c r="N890" t="s">
        <v>1641</v>
      </c>
      <c r="O890" t="s">
        <v>45</v>
      </c>
      <c r="P890" t="s">
        <v>46</v>
      </c>
      <c r="Q890" s="122">
        <v>4408</v>
      </c>
      <c r="R890" s="124">
        <v>1</v>
      </c>
      <c r="S890" s="128">
        <v>26680</v>
      </c>
      <c r="U890" s="122">
        <v>1176.0540000000001</v>
      </c>
      <c r="V890" s="126">
        <v>1.2400000000000001E-4</v>
      </c>
      <c r="W890" s="126">
        <v>3.4883602339580901E-3</v>
      </c>
      <c r="X890" s="126">
        <v>1.51884383501519E-3</v>
      </c>
    </row>
    <row r="891" spans="1:24">
      <c r="A891" s="116">
        <v>1035</v>
      </c>
      <c r="B891">
        <v>14292</v>
      </c>
      <c r="C891" t="s">
        <v>4257</v>
      </c>
      <c r="D891" t="s">
        <v>4258</v>
      </c>
      <c r="E891" t="s">
        <v>35</v>
      </c>
      <c r="F891" t="s">
        <v>4259</v>
      </c>
      <c r="G891" t="s">
        <v>4260</v>
      </c>
      <c r="H891" t="s">
        <v>38</v>
      </c>
      <c r="I891" t="s">
        <v>2060</v>
      </c>
      <c r="J891" t="s">
        <v>39</v>
      </c>
      <c r="K891" t="s">
        <v>39</v>
      </c>
      <c r="L891" t="s">
        <v>40</v>
      </c>
      <c r="M891" t="s">
        <v>41</v>
      </c>
      <c r="N891" t="s">
        <v>106</v>
      </c>
      <c r="O891" t="s">
        <v>45</v>
      </c>
      <c r="P891" t="s">
        <v>46</v>
      </c>
      <c r="Q891" s="122">
        <v>5127</v>
      </c>
      <c r="R891" s="124">
        <v>1</v>
      </c>
      <c r="S891" s="128">
        <v>9172</v>
      </c>
      <c r="U891" s="122">
        <v>470.24799999999999</v>
      </c>
      <c r="V891" s="126">
        <v>3.0800000000000001E-4</v>
      </c>
      <c r="W891" s="126">
        <v>1.39482999951093E-3</v>
      </c>
      <c r="X891" s="126">
        <v>6.07313695709578E-4</v>
      </c>
    </row>
    <row r="892" spans="1:24">
      <c r="A892" s="116">
        <v>1035</v>
      </c>
      <c r="B892">
        <v>14292</v>
      </c>
      <c r="C892" t="s">
        <v>4261</v>
      </c>
      <c r="D892" t="s">
        <v>4262</v>
      </c>
      <c r="E892" t="s">
        <v>35</v>
      </c>
      <c r="F892" t="s">
        <v>4263</v>
      </c>
      <c r="G892" t="s">
        <v>4264</v>
      </c>
      <c r="H892" t="s">
        <v>38</v>
      </c>
      <c r="I892" t="s">
        <v>2060</v>
      </c>
      <c r="J892" t="s">
        <v>39</v>
      </c>
      <c r="K892" t="s">
        <v>39</v>
      </c>
      <c r="L892" t="s">
        <v>40</v>
      </c>
      <c r="M892" t="s">
        <v>41</v>
      </c>
      <c r="N892" t="s">
        <v>1655</v>
      </c>
      <c r="O892" t="s">
        <v>45</v>
      </c>
      <c r="P892" t="s">
        <v>46</v>
      </c>
      <c r="Q892" s="122">
        <v>90845</v>
      </c>
      <c r="R892" s="124">
        <v>1</v>
      </c>
      <c r="S892" s="128">
        <v>4261</v>
      </c>
      <c r="U892" s="122">
        <v>3870.9050000000002</v>
      </c>
      <c r="V892" s="126">
        <v>3.3E-4</v>
      </c>
      <c r="W892" s="126">
        <v>1.1481707513863E-2</v>
      </c>
      <c r="X892" s="126">
        <v>4.9991742547446797E-3</v>
      </c>
    </row>
    <row r="893" spans="1:24">
      <c r="A893" s="116">
        <v>1035</v>
      </c>
      <c r="B893">
        <v>14292</v>
      </c>
      <c r="C893" t="s">
        <v>860</v>
      </c>
      <c r="D893" t="s">
        <v>861</v>
      </c>
      <c r="E893" t="s">
        <v>35</v>
      </c>
      <c r="F893" t="s">
        <v>4265</v>
      </c>
      <c r="G893" t="s">
        <v>864</v>
      </c>
      <c r="H893" t="s">
        <v>38</v>
      </c>
      <c r="I893" t="s">
        <v>2060</v>
      </c>
      <c r="J893" t="s">
        <v>39</v>
      </c>
      <c r="K893" t="s">
        <v>39</v>
      </c>
      <c r="L893" t="s">
        <v>40</v>
      </c>
      <c r="M893" t="s">
        <v>41</v>
      </c>
      <c r="N893" t="s">
        <v>67</v>
      </c>
      <c r="O893" t="s">
        <v>45</v>
      </c>
      <c r="P893" t="s">
        <v>46</v>
      </c>
      <c r="Q893" s="122">
        <v>1100</v>
      </c>
      <c r="R893" s="124">
        <v>1</v>
      </c>
      <c r="S893" s="128">
        <v>15340</v>
      </c>
      <c r="U893" s="122">
        <v>168.74</v>
      </c>
      <c r="V893" s="126">
        <v>1.54E-4</v>
      </c>
      <c r="W893" s="126">
        <v>5.0050908008854702E-4</v>
      </c>
      <c r="X893" s="126">
        <v>2.1792334497491199E-4</v>
      </c>
    </row>
    <row r="894" spans="1:24">
      <c r="A894" s="116">
        <v>1035</v>
      </c>
      <c r="B894">
        <v>14292</v>
      </c>
      <c r="C894" t="s">
        <v>4270</v>
      </c>
      <c r="D894" t="s">
        <v>4271</v>
      </c>
      <c r="E894" t="s">
        <v>35</v>
      </c>
      <c r="F894" t="s">
        <v>4272</v>
      </c>
      <c r="G894" t="s">
        <v>4273</v>
      </c>
      <c r="H894" t="s">
        <v>38</v>
      </c>
      <c r="I894" t="s">
        <v>2060</v>
      </c>
      <c r="J894" t="s">
        <v>39</v>
      </c>
      <c r="K894" t="s">
        <v>39</v>
      </c>
      <c r="L894" t="s">
        <v>40</v>
      </c>
      <c r="M894" t="s">
        <v>41</v>
      </c>
      <c r="N894" t="s">
        <v>648</v>
      </c>
      <c r="O894" t="s">
        <v>45</v>
      </c>
      <c r="P894" t="s">
        <v>46</v>
      </c>
      <c r="Q894" s="122">
        <v>4184</v>
      </c>
      <c r="R894" s="124">
        <v>1</v>
      </c>
      <c r="S894" s="128">
        <v>1072</v>
      </c>
      <c r="U894" s="122">
        <v>44.851999999999997</v>
      </c>
      <c r="V894" s="126">
        <v>5.0000000000000001E-4</v>
      </c>
      <c r="W894" s="126">
        <v>1.3303943051137801E-4</v>
      </c>
      <c r="X894" s="126">
        <v>5.7925817660426398E-5</v>
      </c>
    </row>
    <row r="895" spans="1:24">
      <c r="A895" s="116">
        <v>1035</v>
      </c>
      <c r="B895">
        <v>14292</v>
      </c>
      <c r="C895" t="s">
        <v>4274</v>
      </c>
      <c r="D895" t="s">
        <v>4275</v>
      </c>
      <c r="E895" t="s">
        <v>35</v>
      </c>
      <c r="F895" t="s">
        <v>4276</v>
      </c>
      <c r="G895" t="s">
        <v>4277</v>
      </c>
      <c r="H895" t="s">
        <v>38</v>
      </c>
      <c r="I895" t="s">
        <v>2060</v>
      </c>
      <c r="J895" t="s">
        <v>39</v>
      </c>
      <c r="K895" t="s">
        <v>39</v>
      </c>
      <c r="L895" t="s">
        <v>40</v>
      </c>
      <c r="M895" t="s">
        <v>41</v>
      </c>
      <c r="N895" t="s">
        <v>59</v>
      </c>
      <c r="O895" t="s">
        <v>45</v>
      </c>
      <c r="P895" t="s">
        <v>46</v>
      </c>
      <c r="Q895" s="122">
        <v>13641</v>
      </c>
      <c r="R895" s="124">
        <v>1</v>
      </c>
      <c r="S895" s="128">
        <v>1611</v>
      </c>
      <c r="U895" s="122">
        <v>219.75700000000001</v>
      </c>
      <c r="V895" s="126">
        <v>1.4100000000000001E-4</v>
      </c>
      <c r="W895" s="126">
        <v>6.5183198212379805E-4</v>
      </c>
      <c r="X895" s="126">
        <v>2.83809847927064E-4</v>
      </c>
    </row>
    <row r="896" spans="1:24">
      <c r="A896" s="116">
        <v>1035</v>
      </c>
      <c r="B896">
        <v>14292</v>
      </c>
      <c r="C896" t="s">
        <v>4278</v>
      </c>
      <c r="D896" t="s">
        <v>4279</v>
      </c>
      <c r="E896" t="s">
        <v>35</v>
      </c>
      <c r="F896" t="s">
        <v>4280</v>
      </c>
      <c r="G896" t="s">
        <v>4281</v>
      </c>
      <c r="H896" t="s">
        <v>38</v>
      </c>
      <c r="I896" t="s">
        <v>2060</v>
      </c>
      <c r="J896" t="s">
        <v>39</v>
      </c>
      <c r="K896" t="s">
        <v>39</v>
      </c>
      <c r="L896" t="s">
        <v>40</v>
      </c>
      <c r="M896" t="s">
        <v>41</v>
      </c>
      <c r="N896" t="s">
        <v>125</v>
      </c>
      <c r="O896" t="s">
        <v>45</v>
      </c>
      <c r="P896" t="s">
        <v>46</v>
      </c>
      <c r="Q896" s="122">
        <v>9537</v>
      </c>
      <c r="R896" s="124">
        <v>1</v>
      </c>
      <c r="S896" s="128">
        <v>14950</v>
      </c>
      <c r="U896" s="122">
        <v>1425.7819999999999</v>
      </c>
      <c r="V896" s="126">
        <v>6.3000000000000003E-4</v>
      </c>
      <c r="W896" s="126">
        <v>4.22908964662954E-3</v>
      </c>
      <c r="X896" s="126">
        <v>1.8413599246375899E-3</v>
      </c>
    </row>
    <row r="897" spans="1:24">
      <c r="A897" s="116">
        <v>1035</v>
      </c>
      <c r="B897">
        <v>14292</v>
      </c>
      <c r="C897" t="s">
        <v>4282</v>
      </c>
      <c r="D897" t="s">
        <v>4283</v>
      </c>
      <c r="E897" t="s">
        <v>35</v>
      </c>
      <c r="F897" t="s">
        <v>4284</v>
      </c>
      <c r="G897" t="s">
        <v>4285</v>
      </c>
      <c r="H897" t="s">
        <v>38</v>
      </c>
      <c r="I897" t="s">
        <v>2060</v>
      </c>
      <c r="J897" t="s">
        <v>39</v>
      </c>
      <c r="K897" t="s">
        <v>39</v>
      </c>
      <c r="L897" t="s">
        <v>40</v>
      </c>
      <c r="M897" t="s">
        <v>41</v>
      </c>
      <c r="N897" t="s">
        <v>59</v>
      </c>
      <c r="O897" t="s">
        <v>45</v>
      </c>
      <c r="P897" t="s">
        <v>46</v>
      </c>
      <c r="Q897" s="122">
        <v>5674</v>
      </c>
      <c r="R897" s="124">
        <v>1</v>
      </c>
      <c r="S897" s="128">
        <v>4895</v>
      </c>
      <c r="U897" s="122">
        <v>277.74200000000002</v>
      </c>
      <c r="V897" s="126">
        <v>5.0299999999999997E-4</v>
      </c>
      <c r="W897" s="126">
        <v>8.2382685240415599E-4</v>
      </c>
      <c r="X897" s="126">
        <v>3.58696995715453E-4</v>
      </c>
    </row>
    <row r="898" spans="1:24">
      <c r="A898" s="116">
        <v>1035</v>
      </c>
      <c r="B898">
        <v>14292</v>
      </c>
      <c r="C898" t="s">
        <v>4286</v>
      </c>
      <c r="D898" t="s">
        <v>4287</v>
      </c>
      <c r="E898" t="s">
        <v>35</v>
      </c>
      <c r="F898" t="s">
        <v>4288</v>
      </c>
      <c r="G898" t="s">
        <v>4289</v>
      </c>
      <c r="H898" t="s">
        <v>38</v>
      </c>
      <c r="I898" t="s">
        <v>2060</v>
      </c>
      <c r="J898" t="s">
        <v>39</v>
      </c>
      <c r="K898" t="s">
        <v>39</v>
      </c>
      <c r="L898" t="s">
        <v>40</v>
      </c>
      <c r="M898" t="s">
        <v>41</v>
      </c>
      <c r="N898" t="s">
        <v>610</v>
      </c>
      <c r="O898" t="s">
        <v>45</v>
      </c>
      <c r="P898" t="s">
        <v>46</v>
      </c>
      <c r="Q898" s="122">
        <v>80461</v>
      </c>
      <c r="R898" s="124">
        <v>1</v>
      </c>
      <c r="S898" s="128">
        <v>1006</v>
      </c>
      <c r="T898" s="122">
        <v>3.1920000000000002</v>
      </c>
      <c r="U898" s="122">
        <v>812.63</v>
      </c>
      <c r="V898" s="126">
        <v>1.2520000000000001E-3</v>
      </c>
      <c r="W898" s="126">
        <v>2.41038685988553E-3</v>
      </c>
      <c r="X898" s="126">
        <v>1.04949058485992E-3</v>
      </c>
    </row>
    <row r="899" spans="1:24">
      <c r="A899" s="116">
        <v>1035</v>
      </c>
      <c r="B899">
        <v>14292</v>
      </c>
      <c r="C899" t="s">
        <v>4290</v>
      </c>
      <c r="D899" t="s">
        <v>4291</v>
      </c>
      <c r="E899" t="s">
        <v>35</v>
      </c>
      <c r="F899" t="s">
        <v>4292</v>
      </c>
      <c r="G899" t="s">
        <v>4293</v>
      </c>
      <c r="H899" t="s">
        <v>38</v>
      </c>
      <c r="I899" t="s">
        <v>2060</v>
      </c>
      <c r="J899" t="s">
        <v>39</v>
      </c>
      <c r="K899" t="s">
        <v>39</v>
      </c>
      <c r="L899" t="s">
        <v>40</v>
      </c>
      <c r="M899" t="s">
        <v>41</v>
      </c>
      <c r="N899" t="s">
        <v>851</v>
      </c>
      <c r="O899" t="s">
        <v>45</v>
      </c>
      <c r="P899" t="s">
        <v>46</v>
      </c>
      <c r="Q899" s="122">
        <v>4430</v>
      </c>
      <c r="R899" s="124">
        <v>1</v>
      </c>
      <c r="S899" s="128">
        <v>13750</v>
      </c>
      <c r="U899" s="122">
        <v>609.125</v>
      </c>
      <c r="V899" s="126">
        <v>7.3999999999999996E-5</v>
      </c>
      <c r="W899" s="126">
        <v>1.8067594726142999E-3</v>
      </c>
      <c r="X899" s="126">
        <v>7.8666918044235695E-4</v>
      </c>
    </row>
    <row r="900" spans="1:24">
      <c r="A900" s="116">
        <v>1035</v>
      </c>
      <c r="B900">
        <v>14292</v>
      </c>
      <c r="C900" t="s">
        <v>2881</v>
      </c>
      <c r="D900" t="s">
        <v>2882</v>
      </c>
      <c r="E900" t="s">
        <v>35</v>
      </c>
      <c r="F900" t="s">
        <v>4298</v>
      </c>
      <c r="G900" t="s">
        <v>4299</v>
      </c>
      <c r="H900" t="s">
        <v>38</v>
      </c>
      <c r="I900" t="s">
        <v>2060</v>
      </c>
      <c r="J900" t="s">
        <v>39</v>
      </c>
      <c r="K900" t="s">
        <v>39</v>
      </c>
      <c r="L900" t="s">
        <v>40</v>
      </c>
      <c r="M900" t="s">
        <v>41</v>
      </c>
      <c r="N900" t="s">
        <v>294</v>
      </c>
      <c r="O900" t="s">
        <v>45</v>
      </c>
      <c r="P900" t="s">
        <v>46</v>
      </c>
      <c r="Q900" s="122">
        <v>2920</v>
      </c>
      <c r="R900" s="124">
        <v>1</v>
      </c>
      <c r="S900" s="128">
        <v>226000</v>
      </c>
      <c r="T900" s="122">
        <v>8.734</v>
      </c>
      <c r="U900" s="122">
        <v>6607.9340000000002</v>
      </c>
      <c r="V900" s="126">
        <v>6.2000000000000003E-5</v>
      </c>
      <c r="W900" s="126">
        <v>1.96001589871002E-2</v>
      </c>
      <c r="X900" s="126">
        <v>8.5339754630491503E-3</v>
      </c>
    </row>
    <row r="901" spans="1:24">
      <c r="A901" s="116">
        <v>1035</v>
      </c>
      <c r="B901">
        <v>14292</v>
      </c>
      <c r="C901" t="s">
        <v>4300</v>
      </c>
      <c r="D901" t="s">
        <v>4301</v>
      </c>
      <c r="E901" t="s">
        <v>35</v>
      </c>
      <c r="F901" t="s">
        <v>4302</v>
      </c>
      <c r="G901" t="s">
        <v>4303</v>
      </c>
      <c r="H901" t="s">
        <v>38</v>
      </c>
      <c r="I901" t="s">
        <v>2060</v>
      </c>
      <c r="J901" t="s">
        <v>39</v>
      </c>
      <c r="K901" t="s">
        <v>39</v>
      </c>
      <c r="L901" t="s">
        <v>40</v>
      </c>
      <c r="M901" t="s">
        <v>41</v>
      </c>
      <c r="N901" t="s">
        <v>1640</v>
      </c>
      <c r="O901" t="s">
        <v>45</v>
      </c>
      <c r="P901" t="s">
        <v>46</v>
      </c>
      <c r="Q901" s="122">
        <v>529762</v>
      </c>
      <c r="R901" s="124">
        <v>1</v>
      </c>
      <c r="S901" s="128">
        <v>1656</v>
      </c>
      <c r="U901" s="122">
        <v>8772.8590000000004</v>
      </c>
      <c r="V901" s="126">
        <v>5.0100000000000003E-4</v>
      </c>
      <c r="W901" s="126">
        <v>2.6021663196005601E-2</v>
      </c>
      <c r="X901" s="126">
        <v>1.13299200975153E-2</v>
      </c>
    </row>
    <row r="902" spans="1:24">
      <c r="A902" s="116">
        <v>1035</v>
      </c>
      <c r="B902">
        <v>14292</v>
      </c>
      <c r="C902" t="s">
        <v>4304</v>
      </c>
      <c r="D902" t="s">
        <v>4305</v>
      </c>
      <c r="E902" t="s">
        <v>35</v>
      </c>
      <c r="F902" t="s">
        <v>4306</v>
      </c>
      <c r="G902" t="s">
        <v>4307</v>
      </c>
      <c r="H902" t="s">
        <v>38</v>
      </c>
      <c r="I902" t="s">
        <v>2060</v>
      </c>
      <c r="J902" t="s">
        <v>39</v>
      </c>
      <c r="K902" t="s">
        <v>207</v>
      </c>
      <c r="L902" t="s">
        <v>40</v>
      </c>
      <c r="M902" t="s">
        <v>41</v>
      </c>
      <c r="N902" t="s">
        <v>276</v>
      </c>
      <c r="O902" t="s">
        <v>45</v>
      </c>
      <c r="P902" t="s">
        <v>46</v>
      </c>
      <c r="Q902" s="122">
        <v>8002</v>
      </c>
      <c r="R902" s="124">
        <v>1</v>
      </c>
      <c r="S902" s="128">
        <v>4750</v>
      </c>
      <c r="U902" s="122">
        <v>380.09500000000003</v>
      </c>
      <c r="V902" s="126">
        <v>1.08E-4</v>
      </c>
      <c r="W902" s="126">
        <v>1.12742087706683E-3</v>
      </c>
      <c r="X902" s="126">
        <v>4.9088286007016298E-4</v>
      </c>
    </row>
    <row r="903" spans="1:24">
      <c r="A903" s="116">
        <v>1035</v>
      </c>
      <c r="B903">
        <v>14292</v>
      </c>
      <c r="C903" t="s">
        <v>4308</v>
      </c>
      <c r="D903" t="s">
        <v>4309</v>
      </c>
      <c r="E903" t="s">
        <v>35</v>
      </c>
      <c r="F903" t="s">
        <v>4310</v>
      </c>
      <c r="G903" t="s">
        <v>4311</v>
      </c>
      <c r="H903" t="s">
        <v>38</v>
      </c>
      <c r="I903" t="s">
        <v>2060</v>
      </c>
      <c r="J903" t="s">
        <v>39</v>
      </c>
      <c r="K903" t="s">
        <v>39</v>
      </c>
      <c r="L903" t="s">
        <v>40</v>
      </c>
      <c r="M903" t="s">
        <v>41</v>
      </c>
      <c r="N903" t="s">
        <v>125</v>
      </c>
      <c r="O903" t="s">
        <v>45</v>
      </c>
      <c r="P903" t="s">
        <v>46</v>
      </c>
      <c r="Q903" s="122">
        <v>12689</v>
      </c>
      <c r="R903" s="124">
        <v>1</v>
      </c>
      <c r="S903" s="128">
        <v>12930</v>
      </c>
      <c r="U903" s="122">
        <v>1640.6880000000001</v>
      </c>
      <c r="V903" s="126">
        <v>1.45E-4</v>
      </c>
      <c r="W903" s="126">
        <v>4.8665348550408598E-3</v>
      </c>
      <c r="X903" s="126">
        <v>2.1189057226691701E-3</v>
      </c>
    </row>
    <row r="904" spans="1:24">
      <c r="A904" s="116">
        <v>1035</v>
      </c>
      <c r="B904">
        <v>14292</v>
      </c>
      <c r="C904" t="s">
        <v>4312</v>
      </c>
      <c r="D904" t="s">
        <v>4313</v>
      </c>
      <c r="E904" t="s">
        <v>35</v>
      </c>
      <c r="F904" t="s">
        <v>4314</v>
      </c>
      <c r="G904" t="s">
        <v>4315</v>
      </c>
      <c r="H904" t="s">
        <v>38</v>
      </c>
      <c r="I904" t="s">
        <v>2060</v>
      </c>
      <c r="J904" t="s">
        <v>39</v>
      </c>
      <c r="K904" t="s">
        <v>39</v>
      </c>
      <c r="L904" t="s">
        <v>40</v>
      </c>
      <c r="M904" t="s">
        <v>41</v>
      </c>
      <c r="N904" t="s">
        <v>59</v>
      </c>
      <c r="O904" t="s">
        <v>45</v>
      </c>
      <c r="P904" t="s">
        <v>46</v>
      </c>
      <c r="Q904" s="122">
        <v>509844</v>
      </c>
      <c r="R904" s="124">
        <v>1</v>
      </c>
      <c r="S904" s="128">
        <v>135.4</v>
      </c>
      <c r="U904" s="122">
        <v>690.32899999999995</v>
      </c>
      <c r="V904" s="126">
        <v>2.3219999999999998E-3</v>
      </c>
      <c r="W904" s="126">
        <v>2.0476224999076299E-3</v>
      </c>
      <c r="X904" s="126">
        <v>8.9154175653879801E-4</v>
      </c>
    </row>
    <row r="905" spans="1:24">
      <c r="A905" s="116">
        <v>1035</v>
      </c>
      <c r="B905">
        <v>14292</v>
      </c>
      <c r="C905" t="s">
        <v>4316</v>
      </c>
      <c r="D905" t="s">
        <v>4317</v>
      </c>
      <c r="E905" t="s">
        <v>35</v>
      </c>
      <c r="F905" t="s">
        <v>4318</v>
      </c>
      <c r="G905" t="s">
        <v>4319</v>
      </c>
      <c r="H905" t="s">
        <v>38</v>
      </c>
      <c r="I905" t="s">
        <v>2060</v>
      </c>
      <c r="J905" t="s">
        <v>39</v>
      </c>
      <c r="K905" t="s">
        <v>207</v>
      </c>
      <c r="L905" t="s">
        <v>40</v>
      </c>
      <c r="M905" t="s">
        <v>41</v>
      </c>
      <c r="N905" t="s">
        <v>888</v>
      </c>
      <c r="O905" t="s">
        <v>45</v>
      </c>
      <c r="P905" t="s">
        <v>46</v>
      </c>
      <c r="Q905" s="122">
        <v>13635</v>
      </c>
      <c r="R905" s="124">
        <v>1</v>
      </c>
      <c r="S905" s="128">
        <v>76440</v>
      </c>
      <c r="U905" s="122">
        <v>10422.593999999999</v>
      </c>
      <c r="V905" s="126">
        <v>1.21E-4</v>
      </c>
      <c r="W905" s="126">
        <v>3.0915034580279801E-2</v>
      </c>
      <c r="X905" s="126">
        <v>1.34605105357085E-2</v>
      </c>
    </row>
    <row r="906" spans="1:24">
      <c r="A906" s="116">
        <v>1035</v>
      </c>
      <c r="B906">
        <v>14292</v>
      </c>
      <c r="C906" t="s">
        <v>4320</v>
      </c>
      <c r="D906" t="s">
        <v>4321</v>
      </c>
      <c r="E906" t="s">
        <v>35</v>
      </c>
      <c r="F906" t="s">
        <v>4322</v>
      </c>
      <c r="G906" t="s">
        <v>4323</v>
      </c>
      <c r="H906" t="s">
        <v>38</v>
      </c>
      <c r="I906" t="s">
        <v>2060</v>
      </c>
      <c r="J906" t="s">
        <v>39</v>
      </c>
      <c r="K906" t="s">
        <v>178</v>
      </c>
      <c r="L906" t="s">
        <v>40</v>
      </c>
      <c r="M906" t="s">
        <v>41</v>
      </c>
      <c r="N906" t="s">
        <v>1649</v>
      </c>
      <c r="O906" t="s">
        <v>45</v>
      </c>
      <c r="P906" t="s">
        <v>46</v>
      </c>
      <c r="Q906" s="122">
        <v>103280</v>
      </c>
      <c r="R906" s="124">
        <v>1</v>
      </c>
      <c r="S906" s="128">
        <v>3949</v>
      </c>
      <c r="U906" s="122">
        <v>4078.527</v>
      </c>
      <c r="V906" s="126">
        <v>1.3649999999999999E-3</v>
      </c>
      <c r="W906" s="126">
        <v>1.20975459107984E-2</v>
      </c>
      <c r="X906" s="126">
        <v>5.2673123740379401E-3</v>
      </c>
    </row>
    <row r="907" spans="1:24">
      <c r="A907" s="116">
        <v>1035</v>
      </c>
      <c r="B907">
        <v>14292</v>
      </c>
      <c r="C907" t="s">
        <v>4324</v>
      </c>
      <c r="D907" t="s">
        <v>4325</v>
      </c>
      <c r="E907" t="s">
        <v>35</v>
      </c>
      <c r="F907" t="s">
        <v>4326</v>
      </c>
      <c r="G907" t="s">
        <v>4327</v>
      </c>
      <c r="H907" t="s">
        <v>38</v>
      </c>
      <c r="I907" t="s">
        <v>2060</v>
      </c>
      <c r="J907" t="s">
        <v>39</v>
      </c>
      <c r="K907" t="s">
        <v>39</v>
      </c>
      <c r="L907" t="s">
        <v>40</v>
      </c>
      <c r="M907" t="s">
        <v>41</v>
      </c>
      <c r="N907" t="s">
        <v>1635</v>
      </c>
      <c r="O907" t="s">
        <v>45</v>
      </c>
      <c r="P907" t="s">
        <v>46</v>
      </c>
      <c r="Q907" s="122">
        <v>41624</v>
      </c>
      <c r="R907" s="124">
        <v>1</v>
      </c>
      <c r="S907" s="128">
        <v>1321</v>
      </c>
      <c r="U907" s="122">
        <v>549.85299999999995</v>
      </c>
      <c r="V907" s="126">
        <v>3.2369999999999999E-3</v>
      </c>
      <c r="W907" s="126">
        <v>1.6309496221067401E-3</v>
      </c>
      <c r="X907" s="126">
        <v>7.1012097737006103E-4</v>
      </c>
    </row>
    <row r="908" spans="1:24">
      <c r="A908" s="116">
        <v>1035</v>
      </c>
      <c r="B908">
        <v>14292</v>
      </c>
      <c r="C908" t="s">
        <v>108</v>
      </c>
      <c r="D908" t="s">
        <v>109</v>
      </c>
      <c r="E908" t="s">
        <v>35</v>
      </c>
      <c r="F908" t="s">
        <v>4328</v>
      </c>
      <c r="G908" t="s">
        <v>112</v>
      </c>
      <c r="H908" t="s">
        <v>38</v>
      </c>
      <c r="I908" t="s">
        <v>2060</v>
      </c>
      <c r="J908" t="s">
        <v>39</v>
      </c>
      <c r="K908" t="s">
        <v>39</v>
      </c>
      <c r="L908" t="s">
        <v>40</v>
      </c>
      <c r="M908" t="s">
        <v>41</v>
      </c>
      <c r="N908" t="s">
        <v>74</v>
      </c>
      <c r="O908" t="s">
        <v>45</v>
      </c>
      <c r="P908" t="s">
        <v>46</v>
      </c>
      <c r="Q908" s="122">
        <v>8783</v>
      </c>
      <c r="R908" s="124">
        <v>1</v>
      </c>
      <c r="S908" s="128">
        <v>5646</v>
      </c>
      <c r="U908" s="122">
        <v>495.88799999999998</v>
      </c>
      <c r="V908" s="126">
        <v>6.2600000000000004E-4</v>
      </c>
      <c r="W908" s="126">
        <v>1.47088145548527E-3</v>
      </c>
      <c r="X908" s="126">
        <v>6.4042675666185398E-4</v>
      </c>
    </row>
    <row r="909" spans="1:24">
      <c r="A909" s="116">
        <v>1035</v>
      </c>
      <c r="B909">
        <v>14292</v>
      </c>
      <c r="C909" t="s">
        <v>4329</v>
      </c>
      <c r="D909" t="s">
        <v>4330</v>
      </c>
      <c r="E909" t="s">
        <v>35</v>
      </c>
      <c r="F909" t="s">
        <v>4331</v>
      </c>
      <c r="G909" t="s">
        <v>4332</v>
      </c>
      <c r="H909" t="s">
        <v>38</v>
      </c>
      <c r="I909" t="s">
        <v>2060</v>
      </c>
      <c r="J909" t="s">
        <v>39</v>
      </c>
      <c r="K909" t="s">
        <v>39</v>
      </c>
      <c r="L909" t="s">
        <v>40</v>
      </c>
      <c r="M909" t="s">
        <v>41</v>
      </c>
      <c r="N909" t="s">
        <v>59</v>
      </c>
      <c r="O909" t="s">
        <v>45</v>
      </c>
      <c r="P909" t="s">
        <v>46</v>
      </c>
      <c r="Q909" s="122">
        <v>13846</v>
      </c>
      <c r="R909" s="124">
        <v>1</v>
      </c>
      <c r="S909" s="128">
        <v>9912</v>
      </c>
      <c r="U909" s="122">
        <v>1372.4159999999999</v>
      </c>
      <c r="V909" s="126">
        <v>9.9400000000000009E-4</v>
      </c>
      <c r="W909" s="126">
        <v>4.0707978512175202E-3</v>
      </c>
      <c r="X909" s="126">
        <v>1.77243914195735E-3</v>
      </c>
    </row>
    <row r="910" spans="1:24">
      <c r="A910" s="116">
        <v>1035</v>
      </c>
      <c r="B910">
        <v>14292</v>
      </c>
      <c r="C910" t="s">
        <v>4337</v>
      </c>
      <c r="D910" t="s">
        <v>4338</v>
      </c>
      <c r="E910" t="s">
        <v>35</v>
      </c>
      <c r="F910" t="s">
        <v>4339</v>
      </c>
      <c r="G910" t="s">
        <v>4340</v>
      </c>
      <c r="H910" t="s">
        <v>38</v>
      </c>
      <c r="I910" t="s">
        <v>2060</v>
      </c>
      <c r="J910" t="s">
        <v>39</v>
      </c>
      <c r="K910" t="s">
        <v>39</v>
      </c>
      <c r="L910" t="s">
        <v>40</v>
      </c>
      <c r="M910" t="s">
        <v>41</v>
      </c>
      <c r="N910" t="s">
        <v>617</v>
      </c>
      <c r="O910" t="s">
        <v>45</v>
      </c>
      <c r="P910" t="s">
        <v>46</v>
      </c>
      <c r="Q910" s="122">
        <v>76818</v>
      </c>
      <c r="R910" s="124">
        <v>1</v>
      </c>
      <c r="S910" s="128">
        <v>3636</v>
      </c>
      <c r="U910" s="122">
        <v>2793.1019999999999</v>
      </c>
      <c r="V910" s="126">
        <v>3.9899999999999999E-4</v>
      </c>
      <c r="W910" s="126">
        <v>8.2847762999753403E-3</v>
      </c>
      <c r="X910" s="126">
        <v>3.6072195999722798E-3</v>
      </c>
    </row>
    <row r="911" spans="1:24">
      <c r="A911" s="116">
        <v>1035</v>
      </c>
      <c r="B911">
        <v>14292</v>
      </c>
      <c r="C911" t="s">
        <v>883</v>
      </c>
      <c r="D911" t="s">
        <v>884</v>
      </c>
      <c r="E911" t="s">
        <v>35</v>
      </c>
      <c r="F911" t="s">
        <v>4341</v>
      </c>
      <c r="G911" t="s">
        <v>887</v>
      </c>
      <c r="H911" t="s">
        <v>38</v>
      </c>
      <c r="I911" t="s">
        <v>2060</v>
      </c>
      <c r="J911" t="s">
        <v>39</v>
      </c>
      <c r="K911" t="s">
        <v>178</v>
      </c>
      <c r="L911" t="s">
        <v>40</v>
      </c>
      <c r="M911" t="s">
        <v>41</v>
      </c>
      <c r="N911" t="s">
        <v>888</v>
      </c>
      <c r="O911" t="s">
        <v>45</v>
      </c>
      <c r="P911" t="s">
        <v>46</v>
      </c>
      <c r="Q911" s="122">
        <v>9463</v>
      </c>
      <c r="R911" s="124">
        <v>1</v>
      </c>
      <c r="S911" s="128">
        <v>46720</v>
      </c>
      <c r="U911" s="122">
        <v>4421.1139999999996</v>
      </c>
      <c r="V911" s="126">
        <v>1.9109999999999999E-3</v>
      </c>
      <c r="W911" s="126">
        <v>1.31137104474515E-2</v>
      </c>
      <c r="X911" s="126">
        <v>5.7097538474936297E-3</v>
      </c>
    </row>
    <row r="912" spans="1:24">
      <c r="A912" s="116">
        <v>1035</v>
      </c>
      <c r="B912">
        <v>14292</v>
      </c>
      <c r="C912" t="s">
        <v>4342</v>
      </c>
      <c r="D912" t="s">
        <v>4343</v>
      </c>
      <c r="E912" t="s">
        <v>35</v>
      </c>
      <c r="F912" t="s">
        <v>4344</v>
      </c>
      <c r="G912" t="s">
        <v>4345</v>
      </c>
      <c r="H912" t="s">
        <v>38</v>
      </c>
      <c r="I912" t="s">
        <v>2060</v>
      </c>
      <c r="J912" t="s">
        <v>39</v>
      </c>
      <c r="K912" t="s">
        <v>207</v>
      </c>
      <c r="L912" t="s">
        <v>40</v>
      </c>
      <c r="M912" t="s">
        <v>41</v>
      </c>
      <c r="N912" t="s">
        <v>888</v>
      </c>
      <c r="O912" t="s">
        <v>45</v>
      </c>
      <c r="P912" t="s">
        <v>46</v>
      </c>
      <c r="Q912" s="122">
        <v>4281</v>
      </c>
      <c r="R912" s="124">
        <v>1</v>
      </c>
      <c r="S912" s="128">
        <v>157500</v>
      </c>
      <c r="U912" s="122">
        <v>6742.5749999999998</v>
      </c>
      <c r="V912" s="126">
        <v>1.3999999999999999E-4</v>
      </c>
      <c r="W912" s="126">
        <v>1.9999525961112E-2</v>
      </c>
      <c r="X912" s="126">
        <v>8.7078611932216304E-3</v>
      </c>
    </row>
    <row r="913" spans="1:24">
      <c r="A913" s="116">
        <v>1035</v>
      </c>
      <c r="B913">
        <v>14292</v>
      </c>
      <c r="C913" t="s">
        <v>4346</v>
      </c>
      <c r="D913" t="s">
        <v>4347</v>
      </c>
      <c r="E913" t="s">
        <v>35</v>
      </c>
      <c r="F913" t="s">
        <v>4348</v>
      </c>
      <c r="G913" t="s">
        <v>4349</v>
      </c>
      <c r="H913" t="s">
        <v>38</v>
      </c>
      <c r="I913" t="s">
        <v>2060</v>
      </c>
      <c r="J913" t="s">
        <v>39</v>
      </c>
      <c r="K913" t="s">
        <v>39</v>
      </c>
      <c r="L913" t="s">
        <v>40</v>
      </c>
      <c r="M913" t="s">
        <v>41</v>
      </c>
      <c r="N913" t="s">
        <v>1656</v>
      </c>
      <c r="O913" t="s">
        <v>45</v>
      </c>
      <c r="P913" t="s">
        <v>46</v>
      </c>
      <c r="Q913" s="122">
        <v>7113</v>
      </c>
      <c r="R913" s="124">
        <v>1</v>
      </c>
      <c r="S913" s="128">
        <v>19190</v>
      </c>
      <c r="U913" s="122">
        <v>1364.9849999999999</v>
      </c>
      <c r="V913" s="126">
        <v>3.1E-4</v>
      </c>
      <c r="W913" s="126">
        <v>4.0487568835601596E-3</v>
      </c>
      <c r="X913" s="126">
        <v>1.7628424301503901E-3</v>
      </c>
    </row>
    <row r="914" spans="1:24">
      <c r="A914" s="116">
        <v>1035</v>
      </c>
      <c r="B914">
        <v>14292</v>
      </c>
      <c r="C914" t="s">
        <v>4354</v>
      </c>
      <c r="D914" t="s">
        <v>4355</v>
      </c>
      <c r="E914" t="s">
        <v>35</v>
      </c>
      <c r="F914" t="s">
        <v>4356</v>
      </c>
      <c r="G914" t="s">
        <v>4357</v>
      </c>
      <c r="H914" t="s">
        <v>38</v>
      </c>
      <c r="I914" t="s">
        <v>2060</v>
      </c>
      <c r="J914" t="s">
        <v>39</v>
      </c>
      <c r="K914" t="s">
        <v>39</v>
      </c>
      <c r="L914" t="s">
        <v>40</v>
      </c>
      <c r="M914" t="s">
        <v>41</v>
      </c>
      <c r="N914" t="s">
        <v>388</v>
      </c>
      <c r="O914" t="s">
        <v>45</v>
      </c>
      <c r="P914" t="s">
        <v>46</v>
      </c>
      <c r="Q914" s="122">
        <v>2270</v>
      </c>
      <c r="R914" s="124">
        <v>1</v>
      </c>
      <c r="S914" s="128">
        <v>4096</v>
      </c>
      <c r="U914" s="122">
        <v>92.978999999999999</v>
      </c>
      <c r="V914" s="126">
        <v>4.6500000000000003E-4</v>
      </c>
      <c r="W914" s="126">
        <v>2.7579076602683998E-4</v>
      </c>
      <c r="X914" s="126">
        <v>1.20080231581672E-4</v>
      </c>
    </row>
    <row r="915" spans="1:24">
      <c r="A915" s="116">
        <v>1035</v>
      </c>
      <c r="B915">
        <v>14292</v>
      </c>
      <c r="C915" t="s">
        <v>4358</v>
      </c>
      <c r="D915" t="s">
        <v>4359</v>
      </c>
      <c r="E915" t="s">
        <v>35</v>
      </c>
      <c r="F915" t="s">
        <v>4360</v>
      </c>
      <c r="G915" t="s">
        <v>4361</v>
      </c>
      <c r="H915" t="s">
        <v>38</v>
      </c>
      <c r="I915" t="s">
        <v>2060</v>
      </c>
      <c r="J915" t="s">
        <v>39</v>
      </c>
      <c r="K915" t="s">
        <v>39</v>
      </c>
      <c r="L915" t="s">
        <v>40</v>
      </c>
      <c r="M915" t="s">
        <v>41</v>
      </c>
      <c r="N915" t="s">
        <v>629</v>
      </c>
      <c r="O915" t="s">
        <v>45</v>
      </c>
      <c r="P915" t="s">
        <v>46</v>
      </c>
      <c r="Q915" s="122">
        <v>8429</v>
      </c>
      <c r="R915" s="124">
        <v>1</v>
      </c>
      <c r="S915" s="128">
        <v>823.8</v>
      </c>
      <c r="U915" s="122">
        <v>69.438000000000002</v>
      </c>
      <c r="V915" s="126">
        <v>1.477E-3</v>
      </c>
      <c r="W915" s="126">
        <v>2.0596420857600301E-4</v>
      </c>
      <c r="X915" s="126">
        <v>8.9677512483993897E-5</v>
      </c>
    </row>
    <row r="916" spans="1:24">
      <c r="A916" s="116">
        <v>1035</v>
      </c>
      <c r="B916">
        <v>14292</v>
      </c>
      <c r="C916" t="s">
        <v>3365</v>
      </c>
      <c r="D916" t="s">
        <v>3366</v>
      </c>
      <c r="E916" t="s">
        <v>35</v>
      </c>
      <c r="F916" t="s">
        <v>4362</v>
      </c>
      <c r="G916" t="s">
        <v>4363</v>
      </c>
      <c r="H916" t="s">
        <v>38</v>
      </c>
      <c r="I916" t="s">
        <v>2060</v>
      </c>
      <c r="J916" t="s">
        <v>39</v>
      </c>
      <c r="K916" t="s">
        <v>39</v>
      </c>
      <c r="L916" t="s">
        <v>40</v>
      </c>
      <c r="M916" t="s">
        <v>41</v>
      </c>
      <c r="N916" t="s">
        <v>1655</v>
      </c>
      <c r="O916" t="s">
        <v>45</v>
      </c>
      <c r="P916" t="s">
        <v>46</v>
      </c>
      <c r="Q916" s="122">
        <v>5351</v>
      </c>
      <c r="R916" s="124">
        <v>1</v>
      </c>
      <c r="S916" s="128">
        <v>28230</v>
      </c>
      <c r="U916" s="122">
        <v>1510.587</v>
      </c>
      <c r="V916" s="126">
        <v>3.8499999999999998E-4</v>
      </c>
      <c r="W916" s="126">
        <v>4.4806368372433498E-3</v>
      </c>
      <c r="X916" s="126">
        <v>1.95088442155162E-3</v>
      </c>
    </row>
    <row r="917" spans="1:24">
      <c r="A917" s="116">
        <v>1035</v>
      </c>
      <c r="B917">
        <v>14292</v>
      </c>
      <c r="C917" t="s">
        <v>4364</v>
      </c>
      <c r="D917" t="s">
        <v>4365</v>
      </c>
      <c r="E917" t="s">
        <v>35</v>
      </c>
      <c r="F917" t="s">
        <v>4366</v>
      </c>
      <c r="G917" t="s">
        <v>4367</v>
      </c>
      <c r="H917" t="s">
        <v>38</v>
      </c>
      <c r="I917" t="s">
        <v>2060</v>
      </c>
      <c r="J917" t="s">
        <v>39</v>
      </c>
      <c r="K917" t="s">
        <v>39</v>
      </c>
      <c r="L917" t="s">
        <v>40</v>
      </c>
      <c r="M917" t="s">
        <v>41</v>
      </c>
      <c r="N917" t="s">
        <v>610</v>
      </c>
      <c r="O917" t="s">
        <v>45</v>
      </c>
      <c r="P917" t="s">
        <v>46</v>
      </c>
      <c r="Q917" s="122">
        <v>40994</v>
      </c>
      <c r="R917" s="124">
        <v>1</v>
      </c>
      <c r="S917" s="128">
        <v>216</v>
      </c>
      <c r="U917" s="122">
        <v>88.546999999999997</v>
      </c>
      <c r="V917" s="126">
        <v>6.1700000000000004E-4</v>
      </c>
      <c r="W917" s="126">
        <v>2.6264429023920699E-4</v>
      </c>
      <c r="X917" s="126">
        <v>1.1435621159433101E-4</v>
      </c>
    </row>
    <row r="918" spans="1:24">
      <c r="A918" s="116">
        <v>1035</v>
      </c>
      <c r="B918">
        <v>14292</v>
      </c>
      <c r="C918" t="s">
        <v>874</v>
      </c>
      <c r="D918" t="s">
        <v>875</v>
      </c>
      <c r="E918" t="s">
        <v>35</v>
      </c>
      <c r="F918" t="s">
        <v>4368</v>
      </c>
      <c r="G918" t="s">
        <v>878</v>
      </c>
      <c r="H918" t="s">
        <v>38</v>
      </c>
      <c r="I918" t="s">
        <v>2060</v>
      </c>
      <c r="J918" t="s">
        <v>39</v>
      </c>
      <c r="K918" t="s">
        <v>39</v>
      </c>
      <c r="L918" t="s">
        <v>40</v>
      </c>
      <c r="M918" t="s">
        <v>41</v>
      </c>
      <c r="N918" t="s">
        <v>144</v>
      </c>
      <c r="O918" t="s">
        <v>45</v>
      </c>
      <c r="P918" t="s">
        <v>46</v>
      </c>
      <c r="Q918" s="122">
        <v>8211</v>
      </c>
      <c r="R918" s="124">
        <v>1</v>
      </c>
      <c r="S918" s="128">
        <v>35870</v>
      </c>
      <c r="U918" s="122">
        <v>2945.2860000000001</v>
      </c>
      <c r="V918" s="126">
        <v>3.5599999999999998E-4</v>
      </c>
      <c r="W918" s="126">
        <v>8.7361753959046603E-3</v>
      </c>
      <c r="X918" s="126">
        <v>3.8037602918737398E-3</v>
      </c>
    </row>
    <row r="919" spans="1:24">
      <c r="A919" s="116">
        <v>1035</v>
      </c>
      <c r="B919">
        <v>14292</v>
      </c>
      <c r="C919" t="s">
        <v>4369</v>
      </c>
      <c r="D919" t="s">
        <v>4370</v>
      </c>
      <c r="E919" t="s">
        <v>35</v>
      </c>
      <c r="F919" t="s">
        <v>4371</v>
      </c>
      <c r="G919" t="s">
        <v>4372</v>
      </c>
      <c r="H919" t="s">
        <v>38</v>
      </c>
      <c r="I919" t="s">
        <v>2060</v>
      </c>
      <c r="J919" t="s">
        <v>39</v>
      </c>
      <c r="K919" t="s">
        <v>39</v>
      </c>
      <c r="L919" t="s">
        <v>40</v>
      </c>
      <c r="M919" t="s">
        <v>41</v>
      </c>
      <c r="N919" t="s">
        <v>545</v>
      </c>
      <c r="O919" t="s">
        <v>45</v>
      </c>
      <c r="P919" t="s">
        <v>46</v>
      </c>
      <c r="Q919" s="122">
        <v>66729</v>
      </c>
      <c r="R919" s="124">
        <v>1</v>
      </c>
      <c r="S919" s="128">
        <v>1005</v>
      </c>
      <c r="U919" s="122">
        <v>670.62599999999998</v>
      </c>
      <c r="V919" s="126">
        <v>3.8739999999999998E-3</v>
      </c>
      <c r="W919" s="126">
        <v>1.98918233716101E-3</v>
      </c>
      <c r="X919" s="126">
        <v>8.6609671217642895E-4</v>
      </c>
    </row>
    <row r="920" spans="1:24">
      <c r="A920" s="116">
        <v>1035</v>
      </c>
      <c r="B920">
        <v>14292</v>
      </c>
      <c r="C920" t="s">
        <v>4373</v>
      </c>
      <c r="D920" t="s">
        <v>4374</v>
      </c>
      <c r="E920" t="s">
        <v>35</v>
      </c>
      <c r="F920" t="s">
        <v>4375</v>
      </c>
      <c r="G920" t="s">
        <v>4376</v>
      </c>
      <c r="H920" t="s">
        <v>38</v>
      </c>
      <c r="I920" t="s">
        <v>2060</v>
      </c>
      <c r="J920" t="s">
        <v>39</v>
      </c>
      <c r="K920" t="s">
        <v>178</v>
      </c>
      <c r="L920" t="s">
        <v>40</v>
      </c>
      <c r="M920" t="s">
        <v>41</v>
      </c>
      <c r="N920" t="s">
        <v>1653</v>
      </c>
      <c r="O920" t="s">
        <v>45</v>
      </c>
      <c r="P920" t="s">
        <v>46</v>
      </c>
      <c r="Q920" s="122">
        <v>72308</v>
      </c>
      <c r="R920" s="124">
        <v>1</v>
      </c>
      <c r="S920" s="128">
        <v>245.3</v>
      </c>
      <c r="U920" s="122">
        <v>177.37200000000001</v>
      </c>
      <c r="V920" s="126">
        <v>6.5799999999999995E-4</v>
      </c>
      <c r="W920" s="126">
        <v>5.2611152252663102E-4</v>
      </c>
      <c r="X920" s="126">
        <v>2.29070734937643E-4</v>
      </c>
    </row>
    <row r="921" spans="1:24">
      <c r="A921" s="116">
        <v>1035</v>
      </c>
      <c r="B921">
        <v>14292</v>
      </c>
      <c r="C921" t="s">
        <v>4377</v>
      </c>
      <c r="D921" t="s">
        <v>4378</v>
      </c>
      <c r="E921" t="s">
        <v>35</v>
      </c>
      <c r="F921" t="s">
        <v>4379</v>
      </c>
      <c r="G921" t="s">
        <v>4380</v>
      </c>
      <c r="H921" t="s">
        <v>38</v>
      </c>
      <c r="I921" t="s">
        <v>2060</v>
      </c>
      <c r="J921" t="s">
        <v>39</v>
      </c>
      <c r="K921" t="s">
        <v>39</v>
      </c>
      <c r="L921" t="s">
        <v>40</v>
      </c>
      <c r="M921" t="s">
        <v>41</v>
      </c>
      <c r="N921" t="s">
        <v>67</v>
      </c>
      <c r="O921" t="s">
        <v>45</v>
      </c>
      <c r="P921" t="s">
        <v>46</v>
      </c>
      <c r="Q921" s="122">
        <v>151281</v>
      </c>
      <c r="R921" s="124">
        <v>1</v>
      </c>
      <c r="S921" s="128">
        <v>137.4</v>
      </c>
      <c r="U921" s="122">
        <v>207.86</v>
      </c>
      <c r="V921" s="126">
        <v>2.1580000000000002E-3</v>
      </c>
      <c r="W921" s="126">
        <v>6.1654536230330002E-4</v>
      </c>
      <c r="X921" s="126">
        <v>2.6844593440369599E-4</v>
      </c>
    </row>
    <row r="922" spans="1:24">
      <c r="A922" s="116">
        <v>1035</v>
      </c>
      <c r="B922">
        <v>14292</v>
      </c>
      <c r="C922" t="s">
        <v>2720</v>
      </c>
      <c r="D922" t="s">
        <v>2721</v>
      </c>
      <c r="E922" t="s">
        <v>35</v>
      </c>
      <c r="F922" t="s">
        <v>4381</v>
      </c>
      <c r="G922" t="s">
        <v>4382</v>
      </c>
      <c r="H922" t="s">
        <v>38</v>
      </c>
      <c r="I922" t="s">
        <v>2060</v>
      </c>
      <c r="J922" t="s">
        <v>39</v>
      </c>
      <c r="K922" t="s">
        <v>39</v>
      </c>
      <c r="L922" t="s">
        <v>40</v>
      </c>
      <c r="M922" t="s">
        <v>41</v>
      </c>
      <c r="N922" t="s">
        <v>276</v>
      </c>
      <c r="O922" t="s">
        <v>45</v>
      </c>
      <c r="P922" t="s">
        <v>46</v>
      </c>
      <c r="Q922" s="122">
        <v>9017</v>
      </c>
      <c r="R922" s="124">
        <v>1</v>
      </c>
      <c r="S922" s="128">
        <v>19360</v>
      </c>
      <c r="U922" s="122">
        <v>1745.691</v>
      </c>
      <c r="V922" s="126">
        <v>2.1800000000000001E-4</v>
      </c>
      <c r="W922" s="126">
        <v>5.1779915647189303E-3</v>
      </c>
      <c r="X922" s="126">
        <v>2.2545150266520598E-3</v>
      </c>
    </row>
    <row r="923" spans="1:24">
      <c r="A923" s="116">
        <v>1035</v>
      </c>
      <c r="B923">
        <v>14292</v>
      </c>
      <c r="C923" t="s">
        <v>4383</v>
      </c>
      <c r="D923" t="s">
        <v>4384</v>
      </c>
      <c r="E923" t="s">
        <v>35</v>
      </c>
      <c r="F923" t="s">
        <v>4385</v>
      </c>
      <c r="G923" t="s">
        <v>4386</v>
      </c>
      <c r="H923" t="s">
        <v>38</v>
      </c>
      <c r="I923" t="s">
        <v>2060</v>
      </c>
      <c r="J923" t="s">
        <v>39</v>
      </c>
      <c r="K923" t="s">
        <v>207</v>
      </c>
      <c r="L923" t="s">
        <v>40</v>
      </c>
      <c r="M923" t="s">
        <v>41</v>
      </c>
      <c r="N923" t="s">
        <v>1636</v>
      </c>
      <c r="O923" t="s">
        <v>45</v>
      </c>
      <c r="P923" t="s">
        <v>46</v>
      </c>
      <c r="Q923" s="122">
        <v>10296</v>
      </c>
      <c r="R923" s="124">
        <v>1</v>
      </c>
      <c r="S923" s="128">
        <v>5821</v>
      </c>
      <c r="U923" s="122">
        <v>599.33000000000004</v>
      </c>
      <c r="V923" s="126">
        <v>4.1599999999999997E-4</v>
      </c>
      <c r="W923" s="126">
        <v>1.7777064540175499E-3</v>
      </c>
      <c r="X923" s="126">
        <v>7.7401939795869001E-4</v>
      </c>
    </row>
    <row r="924" spans="1:24">
      <c r="A924" s="116">
        <v>1035</v>
      </c>
      <c r="B924">
        <v>14292</v>
      </c>
      <c r="C924" t="s">
        <v>4387</v>
      </c>
      <c r="D924" t="s">
        <v>4388</v>
      </c>
      <c r="E924" t="s">
        <v>35</v>
      </c>
      <c r="F924" t="s">
        <v>4389</v>
      </c>
      <c r="G924" t="s">
        <v>4390</v>
      </c>
      <c r="H924" t="s">
        <v>38</v>
      </c>
      <c r="I924" t="s">
        <v>2060</v>
      </c>
      <c r="J924" t="s">
        <v>39</v>
      </c>
      <c r="K924" t="s">
        <v>39</v>
      </c>
      <c r="L924" t="s">
        <v>40</v>
      </c>
      <c r="M924" t="s">
        <v>41</v>
      </c>
      <c r="N924" t="s">
        <v>1636</v>
      </c>
      <c r="O924" t="s">
        <v>45</v>
      </c>
      <c r="P924" t="s">
        <v>46</v>
      </c>
      <c r="Q924" s="122">
        <v>158169</v>
      </c>
      <c r="R924" s="124">
        <v>1</v>
      </c>
      <c r="S924" s="128">
        <v>1180</v>
      </c>
      <c r="U924" s="122">
        <v>1866.394</v>
      </c>
      <c r="V924" s="126">
        <v>2.1670000000000001E-3</v>
      </c>
      <c r="W924" s="126">
        <v>5.5360154327640104E-3</v>
      </c>
      <c r="X924" s="126">
        <v>2.4103998287648199E-3</v>
      </c>
    </row>
    <row r="925" spans="1:24">
      <c r="A925" s="116">
        <v>1035</v>
      </c>
      <c r="B925">
        <v>14292</v>
      </c>
      <c r="C925" t="s">
        <v>4391</v>
      </c>
      <c r="D925" t="s">
        <v>4392</v>
      </c>
      <c r="E925" t="s">
        <v>35</v>
      </c>
      <c r="F925" t="s">
        <v>4393</v>
      </c>
      <c r="G925" t="s">
        <v>4394</v>
      </c>
      <c r="H925" t="s">
        <v>38</v>
      </c>
      <c r="I925" t="s">
        <v>2060</v>
      </c>
      <c r="J925" t="s">
        <v>39</v>
      </c>
      <c r="K925" t="s">
        <v>39</v>
      </c>
      <c r="L925" t="s">
        <v>40</v>
      </c>
      <c r="M925" t="s">
        <v>41</v>
      </c>
      <c r="N925" t="s">
        <v>545</v>
      </c>
      <c r="O925" t="s">
        <v>45</v>
      </c>
      <c r="P925" t="s">
        <v>46</v>
      </c>
      <c r="Q925" s="122">
        <v>86515</v>
      </c>
      <c r="R925" s="124">
        <v>1</v>
      </c>
      <c r="S925" s="128">
        <v>674.2</v>
      </c>
      <c r="U925" s="122">
        <v>583.28399999999999</v>
      </c>
      <c r="V925" s="126">
        <v>2.5270000000000002E-3</v>
      </c>
      <c r="W925" s="126">
        <v>1.73011143378303E-3</v>
      </c>
      <c r="X925" s="126">
        <v>7.5329636529798195E-4</v>
      </c>
    </row>
    <row r="926" spans="1:24">
      <c r="A926" s="116">
        <v>1035</v>
      </c>
      <c r="B926">
        <v>14292</v>
      </c>
      <c r="C926" t="s">
        <v>4395</v>
      </c>
      <c r="D926" t="s">
        <v>4396</v>
      </c>
      <c r="E926" t="s">
        <v>35</v>
      </c>
      <c r="F926" t="s">
        <v>4397</v>
      </c>
      <c r="G926" t="s">
        <v>4398</v>
      </c>
      <c r="H926" t="s">
        <v>38</v>
      </c>
      <c r="I926" t="s">
        <v>2060</v>
      </c>
      <c r="J926" t="s">
        <v>39</v>
      </c>
      <c r="K926" t="s">
        <v>39</v>
      </c>
      <c r="L926" t="s">
        <v>40</v>
      </c>
      <c r="M926" t="s">
        <v>41</v>
      </c>
      <c r="N926" t="s">
        <v>59</v>
      </c>
      <c r="O926" t="s">
        <v>45</v>
      </c>
      <c r="P926" t="s">
        <v>46</v>
      </c>
      <c r="Q926" s="122">
        <v>9457</v>
      </c>
      <c r="R926" s="124">
        <v>1</v>
      </c>
      <c r="S926" s="128">
        <v>3889</v>
      </c>
      <c r="U926" s="122">
        <v>367.78300000000002</v>
      </c>
      <c r="V926" s="126">
        <v>7.18E-4</v>
      </c>
      <c r="W926" s="126">
        <v>1.09090076961452E-3</v>
      </c>
      <c r="X926" s="126">
        <v>4.7498188186325101E-4</v>
      </c>
    </row>
    <row r="927" spans="1:24">
      <c r="A927" s="116">
        <v>1035</v>
      </c>
      <c r="B927">
        <v>14292</v>
      </c>
      <c r="C927" t="s">
        <v>4399</v>
      </c>
      <c r="D927" t="s">
        <v>4400</v>
      </c>
      <c r="E927" t="s">
        <v>35</v>
      </c>
      <c r="F927" t="s">
        <v>4401</v>
      </c>
      <c r="G927" t="s">
        <v>4402</v>
      </c>
      <c r="H927" t="s">
        <v>38</v>
      </c>
      <c r="I927" t="s">
        <v>2060</v>
      </c>
      <c r="J927" t="s">
        <v>39</v>
      </c>
      <c r="K927" t="s">
        <v>39</v>
      </c>
      <c r="L927" t="s">
        <v>40</v>
      </c>
      <c r="M927" t="s">
        <v>41</v>
      </c>
      <c r="N927" t="s">
        <v>59</v>
      </c>
      <c r="O927" t="s">
        <v>45</v>
      </c>
      <c r="P927" t="s">
        <v>46</v>
      </c>
      <c r="Q927" s="122">
        <v>7029</v>
      </c>
      <c r="R927" s="124">
        <v>1</v>
      </c>
      <c r="S927" s="128">
        <v>1800</v>
      </c>
      <c r="U927" s="122">
        <v>126.52200000000001</v>
      </c>
      <c r="V927" s="126">
        <v>6.7599999999999995E-4</v>
      </c>
      <c r="W927" s="126">
        <v>3.7528392693471103E-4</v>
      </c>
      <c r="X927" s="126">
        <v>1.6339989008484001E-4</v>
      </c>
    </row>
    <row r="928" spans="1:24">
      <c r="A928" s="116">
        <v>1035</v>
      </c>
      <c r="B928">
        <v>14292</v>
      </c>
      <c r="C928" t="s">
        <v>4403</v>
      </c>
      <c r="D928" t="s">
        <v>4404</v>
      </c>
      <c r="E928" t="s">
        <v>35</v>
      </c>
      <c r="F928" t="s">
        <v>4405</v>
      </c>
      <c r="G928" t="s">
        <v>4406</v>
      </c>
      <c r="H928" t="s">
        <v>38</v>
      </c>
      <c r="I928" t="s">
        <v>2060</v>
      </c>
      <c r="J928" t="s">
        <v>39</v>
      </c>
      <c r="K928" t="s">
        <v>207</v>
      </c>
      <c r="L928" t="s">
        <v>40</v>
      </c>
      <c r="M928" t="s">
        <v>41</v>
      </c>
      <c r="N928" t="s">
        <v>888</v>
      </c>
      <c r="O928" t="s">
        <v>45</v>
      </c>
      <c r="P928" t="s">
        <v>46</v>
      </c>
      <c r="Q928" s="122">
        <v>7436</v>
      </c>
      <c r="R928" s="124">
        <v>1</v>
      </c>
      <c r="S928" s="128">
        <v>47000</v>
      </c>
      <c r="U928" s="122">
        <v>3494.92</v>
      </c>
      <c r="V928" s="126">
        <v>1.55E-4</v>
      </c>
      <c r="W928" s="126">
        <v>1.0366476201155999E-2</v>
      </c>
      <c r="X928" s="126">
        <v>4.51359877219225E-3</v>
      </c>
    </row>
    <row r="929" spans="1:24">
      <c r="A929" s="116">
        <v>1035</v>
      </c>
      <c r="B929">
        <v>14292</v>
      </c>
      <c r="C929" t="s">
        <v>3788</v>
      </c>
      <c r="D929" t="s">
        <v>3789</v>
      </c>
      <c r="E929" t="s">
        <v>35</v>
      </c>
      <c r="F929" t="s">
        <v>4411</v>
      </c>
      <c r="G929" t="s">
        <v>4412</v>
      </c>
      <c r="H929" t="s">
        <v>38</v>
      </c>
      <c r="I929" t="s">
        <v>2060</v>
      </c>
      <c r="J929" t="s">
        <v>39</v>
      </c>
      <c r="K929" t="s">
        <v>39</v>
      </c>
      <c r="L929" t="s">
        <v>40</v>
      </c>
      <c r="M929" t="s">
        <v>41</v>
      </c>
      <c r="N929" t="s">
        <v>52</v>
      </c>
      <c r="O929" t="s">
        <v>45</v>
      </c>
      <c r="P929" t="s">
        <v>46</v>
      </c>
      <c r="Q929" s="122">
        <v>39650</v>
      </c>
      <c r="R929" s="124">
        <v>1</v>
      </c>
      <c r="S929" s="128">
        <v>5340</v>
      </c>
      <c r="U929" s="122">
        <v>2117.31</v>
      </c>
      <c r="V929" s="126">
        <v>3.01E-4</v>
      </c>
      <c r="W929" s="126">
        <v>6.28027071448549E-3</v>
      </c>
      <c r="X929" s="126">
        <v>2.7344510936875102E-3</v>
      </c>
    </row>
    <row r="930" spans="1:24">
      <c r="A930" s="116">
        <v>1035</v>
      </c>
      <c r="B930">
        <v>14292</v>
      </c>
      <c r="C930" t="s">
        <v>4413</v>
      </c>
      <c r="D930" t="s">
        <v>4414</v>
      </c>
      <c r="E930" t="s">
        <v>35</v>
      </c>
      <c r="F930" t="s">
        <v>4415</v>
      </c>
      <c r="G930" t="s">
        <v>4416</v>
      </c>
      <c r="H930" t="s">
        <v>38</v>
      </c>
      <c r="I930" t="s">
        <v>2060</v>
      </c>
      <c r="J930" t="s">
        <v>39</v>
      </c>
      <c r="K930" t="s">
        <v>39</v>
      </c>
      <c r="L930" t="s">
        <v>40</v>
      </c>
      <c r="M930" t="s">
        <v>41</v>
      </c>
      <c r="N930" t="s">
        <v>545</v>
      </c>
      <c r="O930" t="s">
        <v>45</v>
      </c>
      <c r="P930" t="s">
        <v>46</v>
      </c>
      <c r="Q930" s="122">
        <v>47071</v>
      </c>
      <c r="R930" s="124">
        <v>1</v>
      </c>
      <c r="S930" s="128">
        <v>619.6</v>
      </c>
      <c r="U930" s="122">
        <v>291.65199999999999</v>
      </c>
      <c r="V930" s="126">
        <v>3.101E-3</v>
      </c>
      <c r="W930" s="126">
        <v>8.6508493648940503E-4</v>
      </c>
      <c r="X930" s="126">
        <v>3.7666090496066198E-4</v>
      </c>
    </row>
    <row r="931" spans="1:24">
      <c r="A931" s="116">
        <v>1035</v>
      </c>
      <c r="B931">
        <v>14292</v>
      </c>
      <c r="C931" t="s">
        <v>2703</v>
      </c>
      <c r="D931" t="s">
        <v>2704</v>
      </c>
      <c r="E931" t="s">
        <v>35</v>
      </c>
      <c r="F931" t="s">
        <v>4425</v>
      </c>
      <c r="G931" t="s">
        <v>4426</v>
      </c>
      <c r="H931" t="s">
        <v>38</v>
      </c>
      <c r="I931" t="s">
        <v>2060</v>
      </c>
      <c r="J931" t="s">
        <v>39</v>
      </c>
      <c r="K931" t="s">
        <v>39</v>
      </c>
      <c r="L931" t="s">
        <v>40</v>
      </c>
      <c r="M931" t="s">
        <v>41</v>
      </c>
      <c r="N931" t="s">
        <v>52</v>
      </c>
      <c r="O931" t="s">
        <v>45</v>
      </c>
      <c r="P931" t="s">
        <v>46</v>
      </c>
      <c r="Q931" s="122">
        <v>4698</v>
      </c>
      <c r="R931" s="124">
        <v>1</v>
      </c>
      <c r="S931" s="128">
        <v>67510</v>
      </c>
      <c r="U931" s="122">
        <v>3171.62</v>
      </c>
      <c r="V931" s="126">
        <v>1.8100000000000001E-4</v>
      </c>
      <c r="W931" s="126">
        <v>9.4075175328234093E-3</v>
      </c>
      <c r="X931" s="126">
        <v>4.0960649271344204E-3</v>
      </c>
    </row>
    <row r="932" spans="1:24">
      <c r="A932" s="116">
        <v>1035</v>
      </c>
      <c r="B932">
        <v>14292</v>
      </c>
      <c r="C932" t="s">
        <v>4427</v>
      </c>
      <c r="D932" t="s">
        <v>4428</v>
      </c>
      <c r="E932" t="s">
        <v>35</v>
      </c>
      <c r="F932" t="s">
        <v>4429</v>
      </c>
      <c r="G932" t="s">
        <v>4430</v>
      </c>
      <c r="H932" t="s">
        <v>38</v>
      </c>
      <c r="I932" t="s">
        <v>2060</v>
      </c>
      <c r="J932" t="s">
        <v>39</v>
      </c>
      <c r="K932" t="s">
        <v>39</v>
      </c>
      <c r="L932" t="s">
        <v>40</v>
      </c>
      <c r="M932" t="s">
        <v>41</v>
      </c>
      <c r="N932" t="s">
        <v>52</v>
      </c>
      <c r="O932" t="s">
        <v>45</v>
      </c>
      <c r="P932" t="s">
        <v>46</v>
      </c>
      <c r="Q932" s="122">
        <v>186519</v>
      </c>
      <c r="R932" s="124">
        <v>1</v>
      </c>
      <c r="S932" s="128">
        <v>1853</v>
      </c>
      <c r="U932" s="122">
        <v>3456.1970000000001</v>
      </c>
      <c r="V932" s="126">
        <v>3.7800000000000003E-4</v>
      </c>
      <c r="W932" s="126">
        <v>1.02516179691267E-2</v>
      </c>
      <c r="X932" s="126">
        <v>4.46358910979549E-3</v>
      </c>
    </row>
    <row r="933" spans="1:24">
      <c r="A933" s="116">
        <v>1035</v>
      </c>
      <c r="B933">
        <v>14292</v>
      </c>
      <c r="C933" t="s">
        <v>2819</v>
      </c>
      <c r="D933" t="s">
        <v>2820</v>
      </c>
      <c r="E933" t="s">
        <v>35</v>
      </c>
      <c r="F933" t="s">
        <v>4431</v>
      </c>
      <c r="G933" t="s">
        <v>4432</v>
      </c>
      <c r="H933" t="s">
        <v>38</v>
      </c>
      <c r="I933" t="s">
        <v>2060</v>
      </c>
      <c r="J933" t="s">
        <v>39</v>
      </c>
      <c r="K933" t="s">
        <v>39</v>
      </c>
      <c r="L933" t="s">
        <v>40</v>
      </c>
      <c r="M933" t="s">
        <v>41</v>
      </c>
      <c r="N933" t="s">
        <v>144</v>
      </c>
      <c r="O933" t="s">
        <v>45</v>
      </c>
      <c r="P933" t="s">
        <v>46</v>
      </c>
      <c r="Q933" s="122">
        <v>1664</v>
      </c>
      <c r="R933" s="124">
        <v>1</v>
      </c>
      <c r="S933" s="128">
        <v>21700</v>
      </c>
      <c r="U933" s="122">
        <v>361.08800000000002</v>
      </c>
      <c r="V933" s="126">
        <v>1.3100000000000001E-4</v>
      </c>
      <c r="W933" s="126">
        <v>1.0710431593636E-3</v>
      </c>
      <c r="X933" s="126">
        <v>4.6633581124985799E-4</v>
      </c>
    </row>
    <row r="934" spans="1:24">
      <c r="A934" s="116">
        <v>1035</v>
      </c>
      <c r="B934">
        <v>14292</v>
      </c>
      <c r="C934" t="s">
        <v>2665</v>
      </c>
      <c r="D934" t="s">
        <v>2666</v>
      </c>
      <c r="E934" t="s">
        <v>35</v>
      </c>
      <c r="F934" t="s">
        <v>4433</v>
      </c>
      <c r="G934" t="s">
        <v>4434</v>
      </c>
      <c r="H934" t="s">
        <v>38</v>
      </c>
      <c r="I934" t="s">
        <v>2060</v>
      </c>
      <c r="J934" t="s">
        <v>39</v>
      </c>
      <c r="K934" t="s">
        <v>39</v>
      </c>
      <c r="L934" t="s">
        <v>40</v>
      </c>
      <c r="M934" t="s">
        <v>41</v>
      </c>
      <c r="N934" t="s">
        <v>52</v>
      </c>
      <c r="O934" t="s">
        <v>45</v>
      </c>
      <c r="P934" t="s">
        <v>46</v>
      </c>
      <c r="Q934" s="122">
        <v>121839</v>
      </c>
      <c r="R934" s="124">
        <v>1</v>
      </c>
      <c r="S934" s="128">
        <v>2160</v>
      </c>
      <c r="U934" s="122">
        <v>2631.7220000000002</v>
      </c>
      <c r="V934" s="126">
        <v>6.02E-4</v>
      </c>
      <c r="W934" s="126">
        <v>7.80609788711878E-3</v>
      </c>
      <c r="X934" s="126">
        <v>3.39880140128839E-3</v>
      </c>
    </row>
    <row r="935" spans="1:24">
      <c r="A935" s="116">
        <v>1035</v>
      </c>
      <c r="B935">
        <v>14292</v>
      </c>
      <c r="C935" t="s">
        <v>4435</v>
      </c>
      <c r="D935" t="s">
        <v>4436</v>
      </c>
      <c r="E935" t="s">
        <v>35</v>
      </c>
      <c r="F935" t="s">
        <v>4437</v>
      </c>
      <c r="G935" t="s">
        <v>4438</v>
      </c>
      <c r="H935" t="s">
        <v>38</v>
      </c>
      <c r="I935" t="s">
        <v>2060</v>
      </c>
      <c r="J935" t="s">
        <v>39</v>
      </c>
      <c r="K935" t="s">
        <v>39</v>
      </c>
      <c r="L935" t="s">
        <v>40</v>
      </c>
      <c r="M935" t="s">
        <v>41</v>
      </c>
      <c r="N935" t="s">
        <v>1658</v>
      </c>
      <c r="O935" t="s">
        <v>45</v>
      </c>
      <c r="P935" t="s">
        <v>46</v>
      </c>
      <c r="Q935" s="122">
        <v>48044</v>
      </c>
      <c r="R935" s="124">
        <v>1</v>
      </c>
      <c r="S935" s="128">
        <v>2590</v>
      </c>
      <c r="U935" s="122">
        <v>1244.3399999999999</v>
      </c>
      <c r="V935" s="126">
        <v>9.7099999999999997E-4</v>
      </c>
      <c r="W935" s="126">
        <v>3.6909047559188701E-3</v>
      </c>
      <c r="X935" s="126">
        <v>1.6070324043898599E-3</v>
      </c>
    </row>
    <row r="936" spans="1:24">
      <c r="A936" s="116">
        <v>1035</v>
      </c>
      <c r="B936">
        <v>14292</v>
      </c>
      <c r="C936" t="s">
        <v>3549</v>
      </c>
      <c r="D936" t="s">
        <v>3550</v>
      </c>
      <c r="E936" t="s">
        <v>35</v>
      </c>
      <c r="F936" t="s">
        <v>4443</v>
      </c>
      <c r="G936" t="s">
        <v>4444</v>
      </c>
      <c r="H936" t="s">
        <v>38</v>
      </c>
      <c r="I936" t="s">
        <v>2060</v>
      </c>
      <c r="J936" t="s">
        <v>39</v>
      </c>
      <c r="K936" t="s">
        <v>39</v>
      </c>
      <c r="L936" t="s">
        <v>40</v>
      </c>
      <c r="M936" t="s">
        <v>41</v>
      </c>
      <c r="N936" t="s">
        <v>144</v>
      </c>
      <c r="O936" t="s">
        <v>45</v>
      </c>
      <c r="P936" t="s">
        <v>46</v>
      </c>
      <c r="Q936" s="122">
        <v>8064</v>
      </c>
      <c r="R936" s="124">
        <v>1</v>
      </c>
      <c r="S936" s="128">
        <v>15150</v>
      </c>
      <c r="U936" s="122">
        <v>1221.6959999999999</v>
      </c>
      <c r="V936" s="126">
        <v>3.5100000000000002E-4</v>
      </c>
      <c r="W936" s="126">
        <v>3.6237403171023902E-3</v>
      </c>
      <c r="X936" s="126">
        <v>1.5777887807423899E-3</v>
      </c>
    </row>
    <row r="937" spans="1:24">
      <c r="A937" s="116">
        <v>1035</v>
      </c>
      <c r="B937">
        <v>14292</v>
      </c>
      <c r="C937" t="s">
        <v>2734</v>
      </c>
      <c r="D937" t="s">
        <v>2735</v>
      </c>
      <c r="E937" t="s">
        <v>35</v>
      </c>
      <c r="F937" t="s">
        <v>4445</v>
      </c>
      <c r="G937" t="s">
        <v>4446</v>
      </c>
      <c r="H937" t="s">
        <v>38</v>
      </c>
      <c r="I937" t="s">
        <v>2060</v>
      </c>
      <c r="J937" t="s">
        <v>39</v>
      </c>
      <c r="K937" t="s">
        <v>39</v>
      </c>
      <c r="L937" t="s">
        <v>40</v>
      </c>
      <c r="M937" t="s">
        <v>41</v>
      </c>
      <c r="N937" t="s">
        <v>388</v>
      </c>
      <c r="O937" t="s">
        <v>45</v>
      </c>
      <c r="P937" t="s">
        <v>46</v>
      </c>
      <c r="Q937" s="122">
        <v>8365</v>
      </c>
      <c r="R937" s="124">
        <v>1</v>
      </c>
      <c r="S937" s="128">
        <v>2251</v>
      </c>
      <c r="U937" s="122">
        <v>188.29599999999999</v>
      </c>
      <c r="V937" s="126">
        <v>4.6500000000000003E-4</v>
      </c>
      <c r="W937" s="126">
        <v>5.5851566208791703E-4</v>
      </c>
      <c r="X937" s="126">
        <v>2.4317960681461301E-4</v>
      </c>
    </row>
    <row r="938" spans="1:24">
      <c r="A938" s="116">
        <v>1035</v>
      </c>
      <c r="B938">
        <v>14292</v>
      </c>
      <c r="C938" t="s">
        <v>4451</v>
      </c>
      <c r="D938" t="s">
        <v>4452</v>
      </c>
      <c r="E938" t="s">
        <v>35</v>
      </c>
      <c r="F938" t="s">
        <v>4453</v>
      </c>
      <c r="G938" t="s">
        <v>4454</v>
      </c>
      <c r="H938" t="s">
        <v>38</v>
      </c>
      <c r="I938" t="s">
        <v>2060</v>
      </c>
      <c r="J938" t="s">
        <v>39</v>
      </c>
      <c r="K938" t="s">
        <v>39</v>
      </c>
      <c r="L938" t="s">
        <v>40</v>
      </c>
      <c r="M938" t="s">
        <v>41</v>
      </c>
      <c r="N938" t="s">
        <v>545</v>
      </c>
      <c r="O938" t="s">
        <v>45</v>
      </c>
      <c r="P938" t="s">
        <v>46</v>
      </c>
      <c r="Q938" s="122">
        <v>155801</v>
      </c>
      <c r="R938" s="124">
        <v>1</v>
      </c>
      <c r="S938" s="128">
        <v>158.30000000000001</v>
      </c>
      <c r="U938" s="122">
        <v>246.63300000000001</v>
      </c>
      <c r="V938" s="126">
        <v>1.8240000000000001E-3</v>
      </c>
      <c r="W938" s="126">
        <v>7.3155178049558102E-4</v>
      </c>
      <c r="X938" s="126">
        <v>3.1852011755660001E-4</v>
      </c>
    </row>
    <row r="939" spans="1:24">
      <c r="A939" s="116">
        <v>1035</v>
      </c>
      <c r="B939">
        <v>14292</v>
      </c>
      <c r="C939" t="s">
        <v>4455</v>
      </c>
      <c r="D939" t="s">
        <v>4456</v>
      </c>
      <c r="E939" t="s">
        <v>35</v>
      </c>
      <c r="F939" t="s">
        <v>4457</v>
      </c>
      <c r="G939" t="s">
        <v>4458</v>
      </c>
      <c r="H939" t="s">
        <v>38</v>
      </c>
      <c r="I939" t="s">
        <v>2060</v>
      </c>
      <c r="J939" t="s">
        <v>39</v>
      </c>
      <c r="K939" t="s">
        <v>39</v>
      </c>
      <c r="L939" t="s">
        <v>40</v>
      </c>
      <c r="M939" t="s">
        <v>41</v>
      </c>
      <c r="N939" t="s">
        <v>1655</v>
      </c>
      <c r="O939" t="s">
        <v>45</v>
      </c>
      <c r="P939" t="s">
        <v>46</v>
      </c>
      <c r="Q939" s="122">
        <v>6817</v>
      </c>
      <c r="R939" s="124">
        <v>1</v>
      </c>
      <c r="S939" s="128">
        <v>36500</v>
      </c>
      <c r="U939" s="122">
        <v>2488.2049999999999</v>
      </c>
      <c r="V939" s="126">
        <v>4.95E-4</v>
      </c>
      <c r="W939" s="126">
        <v>7.38040296089678E-3</v>
      </c>
      <c r="X939" s="126">
        <v>3.2134523917464802E-3</v>
      </c>
    </row>
    <row r="940" spans="1:24">
      <c r="A940" s="116">
        <v>1035</v>
      </c>
      <c r="B940">
        <v>14292</v>
      </c>
      <c r="C940" t="s">
        <v>2757</v>
      </c>
      <c r="D940" t="s">
        <v>2758</v>
      </c>
      <c r="E940" t="s">
        <v>35</v>
      </c>
      <c r="F940" t="s">
        <v>4463</v>
      </c>
      <c r="G940" t="s">
        <v>4464</v>
      </c>
      <c r="H940" t="s">
        <v>38</v>
      </c>
      <c r="I940" t="s">
        <v>2060</v>
      </c>
      <c r="J940" t="s">
        <v>39</v>
      </c>
      <c r="K940" t="s">
        <v>39</v>
      </c>
      <c r="L940" t="s">
        <v>40</v>
      </c>
      <c r="M940" t="s">
        <v>41</v>
      </c>
      <c r="N940" t="s">
        <v>52</v>
      </c>
      <c r="O940" t="s">
        <v>45</v>
      </c>
      <c r="P940" t="s">
        <v>46</v>
      </c>
      <c r="Q940" s="122">
        <v>1988</v>
      </c>
      <c r="R940" s="124">
        <v>1</v>
      </c>
      <c r="S940" s="128">
        <v>60000</v>
      </c>
      <c r="U940" s="122">
        <v>1192.8</v>
      </c>
      <c r="V940" s="126">
        <v>5.1999999999999997E-5</v>
      </c>
      <c r="W940" s="126">
        <v>3.53803028759997E-3</v>
      </c>
      <c r="X940" s="126">
        <v>1.54047034423418E-3</v>
      </c>
    </row>
    <row r="941" spans="1:24">
      <c r="A941" s="116">
        <v>1035</v>
      </c>
      <c r="B941">
        <v>14292</v>
      </c>
      <c r="C941" t="s">
        <v>2729</v>
      </c>
      <c r="D941" t="s">
        <v>2730</v>
      </c>
      <c r="E941" t="s">
        <v>35</v>
      </c>
      <c r="F941" t="s">
        <v>4470</v>
      </c>
      <c r="G941" t="s">
        <v>4471</v>
      </c>
      <c r="H941" t="s">
        <v>38</v>
      </c>
      <c r="I941" t="s">
        <v>2060</v>
      </c>
      <c r="J941" t="s">
        <v>39</v>
      </c>
      <c r="K941" t="s">
        <v>39</v>
      </c>
      <c r="L941" t="s">
        <v>40</v>
      </c>
      <c r="M941" t="s">
        <v>41</v>
      </c>
      <c r="N941" t="s">
        <v>276</v>
      </c>
      <c r="O941" t="s">
        <v>45</v>
      </c>
      <c r="P941" t="s">
        <v>46</v>
      </c>
      <c r="Q941" s="122">
        <v>45736</v>
      </c>
      <c r="R941" s="124">
        <v>1</v>
      </c>
      <c r="S941" s="128">
        <v>288.3</v>
      </c>
      <c r="U941" s="122">
        <v>131.857</v>
      </c>
      <c r="V941" s="126">
        <v>1.294E-3</v>
      </c>
      <c r="W941" s="126">
        <v>3.9110803434999798E-4</v>
      </c>
      <c r="X941" s="126">
        <v>1.70289759932099E-4</v>
      </c>
    </row>
    <row r="942" spans="1:24">
      <c r="A942" s="116">
        <v>1035</v>
      </c>
      <c r="B942">
        <v>14292</v>
      </c>
      <c r="C942" t="s">
        <v>2678</v>
      </c>
      <c r="D942" t="s">
        <v>2679</v>
      </c>
      <c r="E942" t="s">
        <v>35</v>
      </c>
      <c r="F942" t="s">
        <v>4472</v>
      </c>
      <c r="G942" t="s">
        <v>4473</v>
      </c>
      <c r="H942" t="s">
        <v>38</v>
      </c>
      <c r="I942" t="s">
        <v>2060</v>
      </c>
      <c r="J942" t="s">
        <v>39</v>
      </c>
      <c r="K942" t="s">
        <v>39</v>
      </c>
      <c r="L942" t="s">
        <v>40</v>
      </c>
      <c r="M942" t="s">
        <v>41</v>
      </c>
      <c r="N942" t="s">
        <v>52</v>
      </c>
      <c r="O942" t="s">
        <v>45</v>
      </c>
      <c r="P942" t="s">
        <v>46</v>
      </c>
      <c r="Q942" s="122">
        <v>271391</v>
      </c>
      <c r="R942" s="124">
        <v>1</v>
      </c>
      <c r="S942" s="128">
        <v>910.9</v>
      </c>
      <c r="U942" s="122">
        <v>2472.1010000000001</v>
      </c>
      <c r="V942" s="126">
        <v>1.059E-3</v>
      </c>
      <c r="W942" s="126">
        <v>7.3326348625223298E-3</v>
      </c>
      <c r="X942" s="126">
        <v>3.1926540002787198E-3</v>
      </c>
    </row>
    <row r="943" spans="1:24">
      <c r="A943" s="116">
        <v>1035</v>
      </c>
      <c r="B943">
        <v>14292</v>
      </c>
      <c r="C943" t="s">
        <v>2671</v>
      </c>
      <c r="D943" t="s">
        <v>2672</v>
      </c>
      <c r="E943" t="s">
        <v>35</v>
      </c>
      <c r="F943" t="s">
        <v>4474</v>
      </c>
      <c r="G943" t="s">
        <v>4475</v>
      </c>
      <c r="H943" t="s">
        <v>38</v>
      </c>
      <c r="I943" t="s">
        <v>2060</v>
      </c>
      <c r="J943" t="s">
        <v>39</v>
      </c>
      <c r="K943" t="s">
        <v>39</v>
      </c>
      <c r="L943" t="s">
        <v>40</v>
      </c>
      <c r="M943" t="s">
        <v>41</v>
      </c>
      <c r="N943" t="s">
        <v>52</v>
      </c>
      <c r="O943" t="s">
        <v>45</v>
      </c>
      <c r="P943" t="s">
        <v>46</v>
      </c>
      <c r="Q943" s="122">
        <v>6878</v>
      </c>
      <c r="R943" s="124">
        <v>1</v>
      </c>
      <c r="S943" s="128">
        <v>40430</v>
      </c>
      <c r="U943" s="122">
        <v>2780.7750000000001</v>
      </c>
      <c r="V943" s="126">
        <v>5.5000000000000002E-5</v>
      </c>
      <c r="W943" s="126">
        <v>8.2482122637599908E-3</v>
      </c>
      <c r="X943" s="126">
        <v>3.59129949503348E-3</v>
      </c>
    </row>
    <row r="944" spans="1:24">
      <c r="A944" s="116">
        <v>1035</v>
      </c>
      <c r="B944">
        <v>14292</v>
      </c>
      <c r="C944" t="s">
        <v>69</v>
      </c>
      <c r="D944" t="s">
        <v>70</v>
      </c>
      <c r="E944" t="s">
        <v>35</v>
      </c>
      <c r="F944" t="s">
        <v>4476</v>
      </c>
      <c r="G944" t="s">
        <v>73</v>
      </c>
      <c r="H944" t="s">
        <v>38</v>
      </c>
      <c r="I944" t="s">
        <v>2060</v>
      </c>
      <c r="J944" t="s">
        <v>39</v>
      </c>
      <c r="K944" t="s">
        <v>39</v>
      </c>
      <c r="L944" t="s">
        <v>40</v>
      </c>
      <c r="M944" t="s">
        <v>41</v>
      </c>
      <c r="N944" t="s">
        <v>74</v>
      </c>
      <c r="O944" t="s">
        <v>45</v>
      </c>
      <c r="P944" t="s">
        <v>46</v>
      </c>
      <c r="Q944" s="122">
        <v>46100</v>
      </c>
      <c r="R944" s="124">
        <v>1</v>
      </c>
      <c r="S944" s="128">
        <v>2613</v>
      </c>
      <c r="U944" s="122">
        <v>1204.5930000000001</v>
      </c>
      <c r="V944" s="126">
        <v>8.0000000000000007E-5</v>
      </c>
      <c r="W944" s="126">
        <v>3.5730101594826599E-3</v>
      </c>
      <c r="X944" s="126">
        <v>1.5557006986687499E-3</v>
      </c>
    </row>
    <row r="945" spans="1:24">
      <c r="A945" s="116">
        <v>1035</v>
      </c>
      <c r="B945">
        <v>14292</v>
      </c>
      <c r="C945" t="s">
        <v>2805</v>
      </c>
      <c r="D945" t="s">
        <v>2806</v>
      </c>
      <c r="E945" t="s">
        <v>35</v>
      </c>
      <c r="F945" t="s">
        <v>4477</v>
      </c>
      <c r="G945" t="s">
        <v>4478</v>
      </c>
      <c r="H945" t="s">
        <v>38</v>
      </c>
      <c r="I945" t="s">
        <v>2060</v>
      </c>
      <c r="J945" t="s">
        <v>39</v>
      </c>
      <c r="K945" t="s">
        <v>39</v>
      </c>
      <c r="L945" t="s">
        <v>40</v>
      </c>
      <c r="M945" t="s">
        <v>41</v>
      </c>
      <c r="N945" t="s">
        <v>1655</v>
      </c>
      <c r="O945" t="s">
        <v>45</v>
      </c>
      <c r="P945" t="s">
        <v>46</v>
      </c>
      <c r="Q945" s="122">
        <v>15093</v>
      </c>
      <c r="R945" s="124">
        <v>1</v>
      </c>
      <c r="S945" s="128">
        <v>4731</v>
      </c>
      <c r="U945" s="122">
        <v>714.05</v>
      </c>
      <c r="V945" s="126">
        <v>1.0399999999999999E-3</v>
      </c>
      <c r="W945" s="126">
        <v>2.1179828348387099E-3</v>
      </c>
      <c r="X945" s="126">
        <v>9.2217688415531204E-4</v>
      </c>
    </row>
    <row r="946" spans="1:24">
      <c r="A946" s="116">
        <v>1035</v>
      </c>
      <c r="B946">
        <v>14292</v>
      </c>
      <c r="C946" t="s">
        <v>2659</v>
      </c>
      <c r="D946" t="s">
        <v>2660</v>
      </c>
      <c r="E946" t="s">
        <v>35</v>
      </c>
      <c r="F946" t="s">
        <v>4479</v>
      </c>
      <c r="G946" t="s">
        <v>4480</v>
      </c>
      <c r="H946" t="s">
        <v>38</v>
      </c>
      <c r="I946" t="s">
        <v>2060</v>
      </c>
      <c r="J946" t="s">
        <v>39</v>
      </c>
      <c r="K946" t="s">
        <v>39</v>
      </c>
      <c r="L946" t="s">
        <v>40</v>
      </c>
      <c r="M946" t="s">
        <v>41</v>
      </c>
      <c r="N946" t="s">
        <v>59</v>
      </c>
      <c r="O946" t="s">
        <v>45</v>
      </c>
      <c r="P946" t="s">
        <v>46</v>
      </c>
      <c r="Q946" s="122">
        <v>32298</v>
      </c>
      <c r="R946" s="124">
        <v>1</v>
      </c>
      <c r="S946" s="128">
        <v>3341</v>
      </c>
      <c r="U946" s="122">
        <v>1079.076</v>
      </c>
      <c r="V946" s="126">
        <v>3.4200000000000002E-4</v>
      </c>
      <c r="W946" s="126">
        <v>3.2007077527395002E-3</v>
      </c>
      <c r="X946" s="126">
        <v>1.3935989725515599E-3</v>
      </c>
    </row>
    <row r="947" spans="1:24">
      <c r="A947" s="116">
        <v>1035</v>
      </c>
      <c r="B947">
        <v>14292</v>
      </c>
      <c r="C947" t="s">
        <v>4481</v>
      </c>
      <c r="D947" t="s">
        <v>4482</v>
      </c>
      <c r="E947" t="s">
        <v>35</v>
      </c>
      <c r="F947" t="s">
        <v>4483</v>
      </c>
      <c r="G947" t="s">
        <v>4484</v>
      </c>
      <c r="H947" t="s">
        <v>38</v>
      </c>
      <c r="I947" t="s">
        <v>2060</v>
      </c>
      <c r="J947" t="s">
        <v>39</v>
      </c>
      <c r="K947" t="s">
        <v>39</v>
      </c>
      <c r="L947" t="s">
        <v>40</v>
      </c>
      <c r="M947" t="s">
        <v>41</v>
      </c>
      <c r="N947" t="s">
        <v>59</v>
      </c>
      <c r="O947" t="s">
        <v>45</v>
      </c>
      <c r="P947" t="s">
        <v>46</v>
      </c>
      <c r="Q947" s="122">
        <v>11245</v>
      </c>
      <c r="R947" s="124">
        <v>1</v>
      </c>
      <c r="S947" s="128">
        <v>1417</v>
      </c>
      <c r="U947" s="122">
        <v>159.34200000000001</v>
      </c>
      <c r="V947" s="126">
        <v>2.8400000000000002E-4</v>
      </c>
      <c r="W947" s="126">
        <v>4.7263211248839198E-4</v>
      </c>
      <c r="X947" s="126">
        <v>2.0578561906970299E-4</v>
      </c>
    </row>
    <row r="948" spans="1:24">
      <c r="A948" s="116">
        <v>1035</v>
      </c>
      <c r="B948">
        <v>14292</v>
      </c>
      <c r="C948" t="s">
        <v>4485</v>
      </c>
      <c r="D948" t="s">
        <v>4486</v>
      </c>
      <c r="E948" t="s">
        <v>35</v>
      </c>
      <c r="F948" t="s">
        <v>4487</v>
      </c>
      <c r="G948" t="s">
        <v>4488</v>
      </c>
      <c r="H948" t="s">
        <v>38</v>
      </c>
      <c r="I948" t="s">
        <v>2060</v>
      </c>
      <c r="J948" t="s">
        <v>39</v>
      </c>
      <c r="K948" t="s">
        <v>39</v>
      </c>
      <c r="L948" t="s">
        <v>40</v>
      </c>
      <c r="M948" t="s">
        <v>41</v>
      </c>
      <c r="N948" t="s">
        <v>1640</v>
      </c>
      <c r="O948" t="s">
        <v>45</v>
      </c>
      <c r="P948" t="s">
        <v>46</v>
      </c>
      <c r="Q948" s="122">
        <v>12186</v>
      </c>
      <c r="R948" s="124">
        <v>1</v>
      </c>
      <c r="S948" s="128">
        <v>23030</v>
      </c>
      <c r="U948" s="122">
        <v>2806.4360000000001</v>
      </c>
      <c r="V948" s="126">
        <v>8.2399999999999997E-4</v>
      </c>
      <c r="W948" s="126">
        <v>8.3243250005070792E-3</v>
      </c>
      <c r="X948" s="126">
        <v>3.6244392378413101E-3</v>
      </c>
    </row>
    <row r="949" spans="1:24">
      <c r="A949" s="116">
        <v>1035</v>
      </c>
      <c r="B949">
        <v>14292</v>
      </c>
      <c r="C949" t="s">
        <v>4489</v>
      </c>
      <c r="D949" t="s">
        <v>4490</v>
      </c>
      <c r="E949" t="s">
        <v>35</v>
      </c>
      <c r="F949" t="s">
        <v>4491</v>
      </c>
      <c r="G949" t="s">
        <v>4492</v>
      </c>
      <c r="H949" t="s">
        <v>38</v>
      </c>
      <c r="I949" t="s">
        <v>2060</v>
      </c>
      <c r="J949" t="s">
        <v>39</v>
      </c>
      <c r="K949" t="s">
        <v>39</v>
      </c>
      <c r="L949" t="s">
        <v>40</v>
      </c>
      <c r="M949" t="s">
        <v>41</v>
      </c>
      <c r="N949" t="s">
        <v>648</v>
      </c>
      <c r="O949" t="s">
        <v>45</v>
      </c>
      <c r="P949" t="s">
        <v>46</v>
      </c>
      <c r="Q949" s="122">
        <v>80906</v>
      </c>
      <c r="R949" s="124">
        <v>1</v>
      </c>
      <c r="S949" s="128">
        <v>4500</v>
      </c>
      <c r="U949" s="122">
        <v>3640.77</v>
      </c>
      <c r="V949" s="126">
        <v>2.2499999999999999E-4</v>
      </c>
      <c r="W949" s="126">
        <v>1.0799089981711399E-2</v>
      </c>
      <c r="X949" s="126">
        <v>4.7019602742936501E-3</v>
      </c>
    </row>
    <row r="950" spans="1:24">
      <c r="A950" s="116">
        <v>1035</v>
      </c>
      <c r="B950">
        <v>14292</v>
      </c>
      <c r="C950" t="s">
        <v>4493</v>
      </c>
      <c r="D950" t="s">
        <v>4494</v>
      </c>
      <c r="E950" t="s">
        <v>161</v>
      </c>
      <c r="F950" t="s">
        <v>4495</v>
      </c>
      <c r="G950" t="s">
        <v>4496</v>
      </c>
      <c r="H950" t="s">
        <v>38</v>
      </c>
      <c r="I950" t="s">
        <v>2060</v>
      </c>
      <c r="J950" t="s">
        <v>39</v>
      </c>
      <c r="K950" t="s">
        <v>39</v>
      </c>
      <c r="L950" t="s">
        <v>40</v>
      </c>
      <c r="M950" t="s">
        <v>41</v>
      </c>
      <c r="N950" t="s">
        <v>43</v>
      </c>
      <c r="O950" t="s">
        <v>45</v>
      </c>
      <c r="P950" t="s">
        <v>46</v>
      </c>
      <c r="Q950" s="122">
        <v>35260</v>
      </c>
      <c r="R950" s="124">
        <v>1</v>
      </c>
      <c r="S950" s="128">
        <v>20130</v>
      </c>
      <c r="U950" s="122">
        <v>7097.8379999999997</v>
      </c>
      <c r="V950" s="126">
        <v>6.7699999999999998E-4</v>
      </c>
      <c r="W950" s="126">
        <v>2.1053291264652899E-2</v>
      </c>
      <c r="X950" s="126">
        <v>9.1666741676546207E-3</v>
      </c>
    </row>
    <row r="951" spans="1:24">
      <c r="A951" s="116">
        <v>1035</v>
      </c>
      <c r="B951">
        <v>14292</v>
      </c>
      <c r="C951" t="s">
        <v>432</v>
      </c>
      <c r="D951" t="s">
        <v>433</v>
      </c>
      <c r="E951" t="s">
        <v>161</v>
      </c>
      <c r="F951" t="s">
        <v>4497</v>
      </c>
      <c r="G951" t="s">
        <v>4498</v>
      </c>
      <c r="H951" t="s">
        <v>38</v>
      </c>
      <c r="I951" t="s">
        <v>2060</v>
      </c>
      <c r="J951" t="s">
        <v>39</v>
      </c>
      <c r="K951" t="s">
        <v>178</v>
      </c>
      <c r="L951" t="s">
        <v>40</v>
      </c>
      <c r="M951" t="s">
        <v>41</v>
      </c>
      <c r="N951" t="s">
        <v>74</v>
      </c>
      <c r="O951" t="s">
        <v>45</v>
      </c>
      <c r="P951" t="s">
        <v>46</v>
      </c>
      <c r="Q951" s="122">
        <v>11456</v>
      </c>
      <c r="R951" s="124">
        <v>1</v>
      </c>
      <c r="S951" s="128">
        <v>32500</v>
      </c>
      <c r="U951" s="122">
        <v>3723.2</v>
      </c>
      <c r="V951" s="126">
        <v>2.0100000000000001E-4</v>
      </c>
      <c r="W951" s="126">
        <v>1.1043590180074E-2</v>
      </c>
      <c r="X951" s="126">
        <v>4.8084164869656998E-3</v>
      </c>
    </row>
    <row r="952" spans="1:24">
      <c r="A952" s="116">
        <v>1035</v>
      </c>
      <c r="B952">
        <v>14292</v>
      </c>
      <c r="C952" t="s">
        <v>4503</v>
      </c>
      <c r="D952" t="s">
        <v>4504</v>
      </c>
      <c r="E952" t="s">
        <v>35</v>
      </c>
      <c r="F952" t="s">
        <v>4505</v>
      </c>
      <c r="G952" t="s">
        <v>4506</v>
      </c>
      <c r="H952" t="s">
        <v>38</v>
      </c>
      <c r="I952" t="s">
        <v>2060</v>
      </c>
      <c r="J952" t="s">
        <v>39</v>
      </c>
      <c r="K952" t="s">
        <v>39</v>
      </c>
      <c r="L952" t="s">
        <v>40</v>
      </c>
      <c r="M952" t="s">
        <v>41</v>
      </c>
      <c r="N952" t="s">
        <v>388</v>
      </c>
      <c r="O952" t="s">
        <v>45</v>
      </c>
      <c r="P952" t="s">
        <v>46</v>
      </c>
      <c r="Q952" s="122">
        <v>570000</v>
      </c>
      <c r="R952" s="124">
        <v>1</v>
      </c>
      <c r="S952" s="128">
        <v>74.8</v>
      </c>
      <c r="U952" s="122">
        <v>426.36</v>
      </c>
      <c r="V952" s="126">
        <v>1.116E-3</v>
      </c>
      <c r="W952" s="126">
        <v>1.2646500615535899E-3</v>
      </c>
      <c r="X952" s="126">
        <v>5.5063291077103E-4</v>
      </c>
    </row>
    <row r="953" spans="1:24">
      <c r="A953" s="116">
        <v>1035</v>
      </c>
      <c r="B953">
        <v>14292</v>
      </c>
      <c r="C953" t="s">
        <v>2762</v>
      </c>
      <c r="D953" t="s">
        <v>2763</v>
      </c>
      <c r="E953" t="s">
        <v>35</v>
      </c>
      <c r="F953" t="s">
        <v>4507</v>
      </c>
      <c r="G953" t="s">
        <v>4508</v>
      </c>
      <c r="H953" t="s">
        <v>38</v>
      </c>
      <c r="I953" t="s">
        <v>2060</v>
      </c>
      <c r="J953" t="s">
        <v>39</v>
      </c>
      <c r="K953" t="s">
        <v>39</v>
      </c>
      <c r="L953" t="s">
        <v>40</v>
      </c>
      <c r="M953" t="s">
        <v>41</v>
      </c>
      <c r="N953" t="s">
        <v>52</v>
      </c>
      <c r="O953" t="s">
        <v>45</v>
      </c>
      <c r="P953" t="s">
        <v>46</v>
      </c>
      <c r="Q953" s="122">
        <v>455359</v>
      </c>
      <c r="R953" s="124">
        <v>1</v>
      </c>
      <c r="S953" s="128">
        <v>201.4</v>
      </c>
      <c r="U953" s="122">
        <v>917.09299999999996</v>
      </c>
      <c r="V953" s="126">
        <v>5.3600000000000002E-4</v>
      </c>
      <c r="W953" s="126">
        <v>2.7202405286172902E-3</v>
      </c>
      <c r="X953" s="126">
        <v>1.1844019193971999E-3</v>
      </c>
    </row>
    <row r="954" spans="1:24">
      <c r="A954" s="116">
        <v>1035</v>
      </c>
      <c r="B954">
        <v>14292</v>
      </c>
      <c r="C954" t="s">
        <v>2709</v>
      </c>
      <c r="D954" t="s">
        <v>2710</v>
      </c>
      <c r="E954" t="s">
        <v>35</v>
      </c>
      <c r="F954" t="s">
        <v>4509</v>
      </c>
      <c r="G954" t="s">
        <v>4510</v>
      </c>
      <c r="H954" t="s">
        <v>38</v>
      </c>
      <c r="I954" t="s">
        <v>2060</v>
      </c>
      <c r="J954" t="s">
        <v>39</v>
      </c>
      <c r="K954" t="s">
        <v>39</v>
      </c>
      <c r="L954" t="s">
        <v>40</v>
      </c>
      <c r="M954" t="s">
        <v>41</v>
      </c>
      <c r="N954" t="s">
        <v>67</v>
      </c>
      <c r="O954" t="s">
        <v>45</v>
      </c>
      <c r="P954" t="s">
        <v>46</v>
      </c>
      <c r="Q954" s="122">
        <v>19238</v>
      </c>
      <c r="R954" s="124">
        <v>1</v>
      </c>
      <c r="S954" s="128">
        <v>2401</v>
      </c>
      <c r="U954" s="122">
        <v>461.904</v>
      </c>
      <c r="V954" s="126">
        <v>2.1599999999999999E-4</v>
      </c>
      <c r="W954" s="126">
        <v>1.3700802199992301E-3</v>
      </c>
      <c r="X954" s="126">
        <v>5.9653755806662802E-4</v>
      </c>
    </row>
    <row r="955" spans="1:24">
      <c r="A955" s="116">
        <v>1035</v>
      </c>
      <c r="B955">
        <v>14292</v>
      </c>
      <c r="C955" t="s">
        <v>120</v>
      </c>
      <c r="D955" t="s">
        <v>121</v>
      </c>
      <c r="E955" t="s">
        <v>35</v>
      </c>
      <c r="F955" t="s">
        <v>4511</v>
      </c>
      <c r="G955" t="s">
        <v>124</v>
      </c>
      <c r="H955" t="s">
        <v>38</v>
      </c>
      <c r="I955" t="s">
        <v>2060</v>
      </c>
      <c r="J955" t="s">
        <v>39</v>
      </c>
      <c r="K955" t="s">
        <v>39</v>
      </c>
      <c r="L955" t="s">
        <v>40</v>
      </c>
      <c r="M955" t="s">
        <v>41</v>
      </c>
      <c r="N955" t="s">
        <v>125</v>
      </c>
      <c r="O955" t="s">
        <v>45</v>
      </c>
      <c r="P955" t="s">
        <v>46</v>
      </c>
      <c r="Q955" s="122">
        <v>44464</v>
      </c>
      <c r="R955" s="124">
        <v>1</v>
      </c>
      <c r="S955" s="128">
        <v>4400</v>
      </c>
      <c r="U955" s="122">
        <v>1956.4159999999999</v>
      </c>
      <c r="V955" s="126">
        <v>6.0099999999999997E-4</v>
      </c>
      <c r="W955" s="126">
        <v>5.8030340904973001E-3</v>
      </c>
      <c r="X955" s="126">
        <v>2.5266606547495402E-3</v>
      </c>
    </row>
    <row r="956" spans="1:24">
      <c r="A956" s="116">
        <v>1035</v>
      </c>
      <c r="B956">
        <v>14292</v>
      </c>
      <c r="C956" t="s">
        <v>4512</v>
      </c>
      <c r="D956" t="s">
        <v>4513</v>
      </c>
      <c r="E956" t="s">
        <v>35</v>
      </c>
      <c r="F956" t="s">
        <v>4514</v>
      </c>
      <c r="G956" t="s">
        <v>4515</v>
      </c>
      <c r="H956" t="s">
        <v>38</v>
      </c>
      <c r="I956" t="s">
        <v>2060</v>
      </c>
      <c r="J956" t="s">
        <v>39</v>
      </c>
      <c r="K956" t="s">
        <v>39</v>
      </c>
      <c r="L956" t="s">
        <v>40</v>
      </c>
      <c r="M956" t="s">
        <v>41</v>
      </c>
      <c r="N956" t="s">
        <v>43</v>
      </c>
      <c r="O956" t="s">
        <v>45</v>
      </c>
      <c r="P956" t="s">
        <v>46</v>
      </c>
      <c r="Q956" s="122">
        <v>82302</v>
      </c>
      <c r="R956" s="124">
        <v>1</v>
      </c>
      <c r="S956" s="128">
        <v>9250</v>
      </c>
      <c r="U956" s="122">
        <v>7612.9350000000004</v>
      </c>
      <c r="V956" s="126">
        <v>2.6499999999999999E-4</v>
      </c>
      <c r="W956" s="126">
        <v>2.25811490673456E-2</v>
      </c>
      <c r="X956" s="126">
        <v>9.8319086184460308E-3</v>
      </c>
    </row>
    <row r="957" spans="1:24">
      <c r="A957" s="116">
        <v>1035</v>
      </c>
      <c r="B957">
        <v>14292</v>
      </c>
      <c r="C957" t="s">
        <v>61</v>
      </c>
      <c r="D957" t="s">
        <v>62</v>
      </c>
      <c r="E957" t="s">
        <v>63</v>
      </c>
      <c r="F957" t="s">
        <v>4516</v>
      </c>
      <c r="G957" t="s">
        <v>66</v>
      </c>
      <c r="H957" t="s">
        <v>38</v>
      </c>
      <c r="I957" t="s">
        <v>2060</v>
      </c>
      <c r="J957" t="s">
        <v>39</v>
      </c>
      <c r="K957" t="s">
        <v>178</v>
      </c>
      <c r="L957" t="s">
        <v>40</v>
      </c>
      <c r="M957" t="s">
        <v>41</v>
      </c>
      <c r="N957" t="s">
        <v>67</v>
      </c>
      <c r="O957" t="s">
        <v>45</v>
      </c>
      <c r="P957" t="s">
        <v>46</v>
      </c>
      <c r="Q957" s="122">
        <v>17106</v>
      </c>
      <c r="R957" s="124">
        <v>1</v>
      </c>
      <c r="S957" s="128">
        <v>11950</v>
      </c>
      <c r="U957" s="122">
        <v>2044.1669999999999</v>
      </c>
      <c r="V957" s="126">
        <v>1.44E-4</v>
      </c>
      <c r="W957" s="126">
        <v>6.0633172023074802E-3</v>
      </c>
      <c r="X957" s="126">
        <v>2.6399888012761099E-3</v>
      </c>
    </row>
    <row r="958" spans="1:24">
      <c r="A958" s="116">
        <v>1035</v>
      </c>
      <c r="B958">
        <v>14292</v>
      </c>
      <c r="C958" t="s">
        <v>4517</v>
      </c>
      <c r="D958" t="s">
        <v>4518</v>
      </c>
      <c r="E958" t="s">
        <v>35</v>
      </c>
      <c r="F958" t="s">
        <v>4519</v>
      </c>
      <c r="G958" t="s">
        <v>4520</v>
      </c>
      <c r="H958" t="s">
        <v>38</v>
      </c>
      <c r="I958" t="s">
        <v>2060</v>
      </c>
      <c r="J958" t="s">
        <v>39</v>
      </c>
      <c r="K958" t="s">
        <v>39</v>
      </c>
      <c r="L958" t="s">
        <v>40</v>
      </c>
      <c r="M958" t="s">
        <v>41</v>
      </c>
      <c r="N958" t="s">
        <v>851</v>
      </c>
      <c r="O958" t="s">
        <v>45</v>
      </c>
      <c r="P958" t="s">
        <v>46</v>
      </c>
      <c r="Q958" s="122">
        <v>3318</v>
      </c>
      <c r="R958" s="124">
        <v>1</v>
      </c>
      <c r="S958" s="128">
        <v>70260</v>
      </c>
      <c r="U958" s="122">
        <v>2331.2269999999999</v>
      </c>
      <c r="V958" s="126">
        <v>2.0100000000000001E-4</v>
      </c>
      <c r="W958" s="126">
        <v>6.9147812086391303E-3</v>
      </c>
      <c r="X958" s="126">
        <v>3.0107191072132299E-3</v>
      </c>
    </row>
    <row r="959" spans="1:24">
      <c r="A959" s="116">
        <v>1035</v>
      </c>
      <c r="B959">
        <v>14292</v>
      </c>
      <c r="C959" t="s">
        <v>2799</v>
      </c>
      <c r="D959" t="s">
        <v>2800</v>
      </c>
      <c r="E959" t="s">
        <v>35</v>
      </c>
      <c r="F959" t="s">
        <v>4521</v>
      </c>
      <c r="G959" t="s">
        <v>4522</v>
      </c>
      <c r="H959" t="s">
        <v>38</v>
      </c>
      <c r="I959" t="s">
        <v>2060</v>
      </c>
      <c r="J959" t="s">
        <v>39</v>
      </c>
      <c r="K959" t="s">
        <v>39</v>
      </c>
      <c r="L959" t="s">
        <v>40</v>
      </c>
      <c r="M959" t="s">
        <v>41</v>
      </c>
      <c r="N959" t="s">
        <v>59</v>
      </c>
      <c r="O959" t="s">
        <v>45</v>
      </c>
      <c r="P959" t="s">
        <v>46</v>
      </c>
      <c r="Q959" s="122">
        <v>12833</v>
      </c>
      <c r="R959" s="124">
        <v>1</v>
      </c>
      <c r="S959" s="128">
        <v>2920</v>
      </c>
      <c r="U959" s="122">
        <v>374.72399999999999</v>
      </c>
      <c r="V959" s="126">
        <v>1.02E-4</v>
      </c>
      <c r="W959" s="126">
        <v>1.1114884693817001E-3</v>
      </c>
      <c r="X959" s="126">
        <v>4.8394583591940802E-4</v>
      </c>
    </row>
    <row r="960" spans="1:24">
      <c r="A960" s="116">
        <v>1035</v>
      </c>
      <c r="B960">
        <v>14292</v>
      </c>
      <c r="C960" t="s">
        <v>4523</v>
      </c>
      <c r="D960" t="s">
        <v>4524</v>
      </c>
      <c r="E960" t="s">
        <v>35</v>
      </c>
      <c r="F960" t="s">
        <v>4525</v>
      </c>
      <c r="G960" t="s">
        <v>4526</v>
      </c>
      <c r="H960" t="s">
        <v>38</v>
      </c>
      <c r="I960" t="s">
        <v>2060</v>
      </c>
      <c r="J960" t="s">
        <v>39</v>
      </c>
      <c r="K960" t="s">
        <v>39</v>
      </c>
      <c r="L960" t="s">
        <v>40</v>
      </c>
      <c r="M960" t="s">
        <v>41</v>
      </c>
      <c r="N960" t="s">
        <v>59</v>
      </c>
      <c r="O960" t="s">
        <v>45</v>
      </c>
      <c r="P960" t="s">
        <v>46</v>
      </c>
      <c r="Q960" s="122">
        <v>409</v>
      </c>
      <c r="R960" s="124">
        <v>1</v>
      </c>
      <c r="S960" s="128">
        <v>11300</v>
      </c>
      <c r="U960" s="122">
        <v>46.216999999999999</v>
      </c>
      <c r="V960" s="126">
        <v>3.3100000000000002E-4</v>
      </c>
      <c r="W960" s="126">
        <v>1.3708680902247501E-4</v>
      </c>
      <c r="X960" s="126">
        <v>5.9688059942547801E-5</v>
      </c>
    </row>
    <row r="961" spans="1:24">
      <c r="A961" s="116">
        <v>1035</v>
      </c>
      <c r="B961">
        <v>14292</v>
      </c>
      <c r="C961" t="s">
        <v>3914</v>
      </c>
      <c r="D961" t="s">
        <v>3915</v>
      </c>
      <c r="E961" t="s">
        <v>161</v>
      </c>
      <c r="F961" t="s">
        <v>4531</v>
      </c>
      <c r="G961" t="s">
        <v>4532</v>
      </c>
      <c r="H961" t="s">
        <v>38</v>
      </c>
      <c r="I961" t="s">
        <v>2060</v>
      </c>
      <c r="J961" t="s">
        <v>39</v>
      </c>
      <c r="K961" t="s">
        <v>1473</v>
      </c>
      <c r="L961" t="s">
        <v>40</v>
      </c>
      <c r="M961" t="s">
        <v>41</v>
      </c>
      <c r="N961" t="s">
        <v>67</v>
      </c>
      <c r="O961" t="s">
        <v>45</v>
      </c>
      <c r="P961" t="s">
        <v>46</v>
      </c>
      <c r="Q961" s="122">
        <v>60705</v>
      </c>
      <c r="R961" s="124">
        <v>1</v>
      </c>
      <c r="S961" s="128">
        <v>2679</v>
      </c>
      <c r="T961" s="122">
        <v>18.472999999999999</v>
      </c>
      <c r="U961" s="122">
        <v>1644.76</v>
      </c>
      <c r="V961" s="126">
        <v>3.2899999999999997E-4</v>
      </c>
      <c r="W961" s="126">
        <v>4.8786141662140702E-3</v>
      </c>
      <c r="X961" s="126">
        <v>2.1241650955768302E-3</v>
      </c>
    </row>
    <row r="962" spans="1:24">
      <c r="A962" s="116">
        <v>1035</v>
      </c>
      <c r="B962">
        <v>14292</v>
      </c>
      <c r="C962" t="s">
        <v>853</v>
      </c>
      <c r="D962" t="s">
        <v>854</v>
      </c>
      <c r="E962" t="s">
        <v>35</v>
      </c>
      <c r="F962" t="s">
        <v>4533</v>
      </c>
      <c r="G962" t="s">
        <v>857</v>
      </c>
      <c r="H962" t="s">
        <v>38</v>
      </c>
      <c r="I962" t="s">
        <v>2060</v>
      </c>
      <c r="J962" t="s">
        <v>39</v>
      </c>
      <c r="K962" t="s">
        <v>39</v>
      </c>
      <c r="L962" t="s">
        <v>40</v>
      </c>
      <c r="M962" t="s">
        <v>41</v>
      </c>
      <c r="N962" t="s">
        <v>106</v>
      </c>
      <c r="O962" t="s">
        <v>45</v>
      </c>
      <c r="P962" t="s">
        <v>46</v>
      </c>
      <c r="Q962" s="122">
        <v>1676218</v>
      </c>
      <c r="R962" s="124">
        <v>1</v>
      </c>
      <c r="S962" s="128">
        <v>277</v>
      </c>
      <c r="T962" s="122">
        <v>22.102</v>
      </c>
      <c r="U962" s="122">
        <v>4665.2259999999997</v>
      </c>
      <c r="V962" s="126">
        <v>7.67E-4</v>
      </c>
      <c r="W962" s="126">
        <v>1.3837785074925901E-2</v>
      </c>
      <c r="X962" s="126">
        <v>6.0250183873552599E-3</v>
      </c>
    </row>
    <row r="963" spans="1:24">
      <c r="A963" s="116">
        <v>1035</v>
      </c>
      <c r="B963">
        <v>14292</v>
      </c>
      <c r="C963" t="s">
        <v>3929</v>
      </c>
      <c r="D963" t="s">
        <v>3930</v>
      </c>
      <c r="E963" t="s">
        <v>35</v>
      </c>
      <c r="F963" t="s">
        <v>4534</v>
      </c>
      <c r="G963" t="s">
        <v>4535</v>
      </c>
      <c r="H963" t="s">
        <v>38</v>
      </c>
      <c r="I963" t="s">
        <v>2060</v>
      </c>
      <c r="J963" t="s">
        <v>39</v>
      </c>
      <c r="K963" t="s">
        <v>39</v>
      </c>
      <c r="L963" t="s">
        <v>40</v>
      </c>
      <c r="M963" t="s">
        <v>41</v>
      </c>
      <c r="N963" t="s">
        <v>125</v>
      </c>
      <c r="O963" t="s">
        <v>45</v>
      </c>
      <c r="P963" t="s">
        <v>46</v>
      </c>
      <c r="Q963" s="122">
        <v>96192</v>
      </c>
      <c r="R963" s="124">
        <v>1</v>
      </c>
      <c r="S963" s="128">
        <v>1125</v>
      </c>
      <c r="U963" s="122">
        <v>1082.1600000000001</v>
      </c>
      <c r="V963" s="126">
        <v>2.9500000000000001E-4</v>
      </c>
      <c r="W963" s="126">
        <v>3.2098548424121299E-3</v>
      </c>
      <c r="X963" s="126">
        <v>1.39758164630823E-3</v>
      </c>
    </row>
    <row r="964" spans="1:24">
      <c r="A964" s="116">
        <v>1035</v>
      </c>
      <c r="B964">
        <v>14292</v>
      </c>
      <c r="C964" t="s">
        <v>2886</v>
      </c>
      <c r="D964" t="s">
        <v>2887</v>
      </c>
      <c r="E964" t="s">
        <v>35</v>
      </c>
      <c r="F964" t="s">
        <v>4536</v>
      </c>
      <c r="G964" t="s">
        <v>4537</v>
      </c>
      <c r="H964" t="s">
        <v>38</v>
      </c>
      <c r="I964" t="s">
        <v>2060</v>
      </c>
      <c r="J964" t="s">
        <v>39</v>
      </c>
      <c r="K964" t="s">
        <v>39</v>
      </c>
      <c r="L964" t="s">
        <v>40</v>
      </c>
      <c r="M964" t="s">
        <v>41</v>
      </c>
      <c r="N964" t="s">
        <v>74</v>
      </c>
      <c r="O964" t="s">
        <v>45</v>
      </c>
      <c r="P964" t="s">
        <v>46</v>
      </c>
      <c r="Q964" s="122">
        <v>136513</v>
      </c>
      <c r="R964" s="124">
        <v>1</v>
      </c>
      <c r="S964" s="128">
        <v>7702</v>
      </c>
      <c r="U964" s="122">
        <v>10514.231</v>
      </c>
      <c r="V964" s="126">
        <v>6.3299999999999999E-4</v>
      </c>
      <c r="W964" s="126">
        <v>3.1186844943586801E-2</v>
      </c>
      <c r="X964" s="126">
        <v>1.35788576864939E-2</v>
      </c>
    </row>
    <row r="965" spans="1:24">
      <c r="A965" s="116">
        <v>1035</v>
      </c>
      <c r="B965">
        <v>14292</v>
      </c>
      <c r="C965" t="s">
        <v>97</v>
      </c>
      <c r="D965" t="s">
        <v>98</v>
      </c>
      <c r="E965" t="s">
        <v>35</v>
      </c>
      <c r="F965" t="s">
        <v>4542</v>
      </c>
      <c r="G965" t="s">
        <v>101</v>
      </c>
      <c r="H965" t="s">
        <v>38</v>
      </c>
      <c r="I965" t="s">
        <v>2060</v>
      </c>
      <c r="J965" t="s">
        <v>39</v>
      </c>
      <c r="K965" t="s">
        <v>39</v>
      </c>
      <c r="L965" t="s">
        <v>40</v>
      </c>
      <c r="M965" t="s">
        <v>41</v>
      </c>
      <c r="N965" s="142" t="s">
        <v>106</v>
      </c>
      <c r="O965" t="s">
        <v>45</v>
      </c>
      <c r="P965" t="s">
        <v>46</v>
      </c>
      <c r="Q965" s="122">
        <v>143484</v>
      </c>
      <c r="R965" s="124">
        <v>1</v>
      </c>
      <c r="S965" s="128">
        <v>1045</v>
      </c>
      <c r="U965" s="122">
        <v>1499.4079999999999</v>
      </c>
      <c r="V965" s="126">
        <v>3.398E-3</v>
      </c>
      <c r="W965" s="126">
        <v>4.4474767017636096E-3</v>
      </c>
      <c r="X965" s="126">
        <v>1.9364463864968201E-3</v>
      </c>
    </row>
    <row r="966" spans="1:24">
      <c r="A966" s="116">
        <v>1035</v>
      </c>
      <c r="B966">
        <v>14292</v>
      </c>
      <c r="C966" t="s">
        <v>4543</v>
      </c>
      <c r="D966" t="s">
        <v>4544</v>
      </c>
      <c r="E966" t="s">
        <v>35</v>
      </c>
      <c r="F966" t="s">
        <v>4545</v>
      </c>
      <c r="G966" t="s">
        <v>4546</v>
      </c>
      <c r="H966" t="s">
        <v>38</v>
      </c>
      <c r="I966" t="s">
        <v>2060</v>
      </c>
      <c r="J966" t="s">
        <v>39</v>
      </c>
      <c r="K966" t="s">
        <v>39</v>
      </c>
      <c r="L966" t="s">
        <v>40</v>
      </c>
      <c r="M966" t="s">
        <v>41</v>
      </c>
      <c r="N966" t="s">
        <v>545</v>
      </c>
      <c r="O966" t="s">
        <v>45</v>
      </c>
      <c r="P966" t="s">
        <v>46</v>
      </c>
      <c r="Q966" s="122">
        <v>43788</v>
      </c>
      <c r="R966" s="124">
        <v>1</v>
      </c>
      <c r="S966" s="128">
        <v>869.5</v>
      </c>
      <c r="U966" s="122">
        <v>380.73700000000002</v>
      </c>
      <c r="V966" s="126">
        <v>4.0999999999999999E-4</v>
      </c>
      <c r="W966" s="126">
        <v>1.1293241404088301E-3</v>
      </c>
      <c r="X966" s="126">
        <v>4.9171154736147801E-4</v>
      </c>
    </row>
    <row r="967" spans="1:24">
      <c r="A967" s="116">
        <v>1035</v>
      </c>
      <c r="B967">
        <v>14292</v>
      </c>
      <c r="C967" t="s">
        <v>2891</v>
      </c>
      <c r="D967" t="s">
        <v>2892</v>
      </c>
      <c r="E967" t="s">
        <v>35</v>
      </c>
      <c r="F967" t="s">
        <v>4547</v>
      </c>
      <c r="G967" t="s">
        <v>4548</v>
      </c>
      <c r="H967" t="s">
        <v>38</v>
      </c>
      <c r="I967" t="s">
        <v>2060</v>
      </c>
      <c r="J967" t="s">
        <v>39</v>
      </c>
      <c r="K967" t="s">
        <v>39</v>
      </c>
      <c r="L967" t="s">
        <v>40</v>
      </c>
      <c r="M967" t="s">
        <v>41</v>
      </c>
      <c r="N967" t="s">
        <v>74</v>
      </c>
      <c r="O967" t="s">
        <v>45</v>
      </c>
      <c r="P967" t="s">
        <v>46</v>
      </c>
      <c r="Q967" s="122">
        <v>26153</v>
      </c>
      <c r="R967" s="124">
        <v>1</v>
      </c>
      <c r="S967" s="128">
        <v>20770</v>
      </c>
      <c r="U967" s="122">
        <v>5431.9780000000001</v>
      </c>
      <c r="V967" s="126">
        <v>6.8300000000000001E-4</v>
      </c>
      <c r="W967" s="126">
        <v>1.6112091749983001E-2</v>
      </c>
      <c r="X967" s="126">
        <v>7.0152591998486899E-3</v>
      </c>
    </row>
    <row r="968" spans="1:24">
      <c r="A968" s="116">
        <v>1035</v>
      </c>
      <c r="B968">
        <v>14292</v>
      </c>
      <c r="C968" t="s">
        <v>832</v>
      </c>
      <c r="D968" t="s">
        <v>833</v>
      </c>
      <c r="E968" t="s">
        <v>35</v>
      </c>
      <c r="F968" t="s">
        <v>4549</v>
      </c>
      <c r="G968" t="s">
        <v>836</v>
      </c>
      <c r="H968" t="s">
        <v>38</v>
      </c>
      <c r="I968" t="s">
        <v>2060</v>
      </c>
      <c r="J968" t="s">
        <v>39</v>
      </c>
      <c r="K968" t="s">
        <v>39</v>
      </c>
      <c r="L968" t="s">
        <v>40</v>
      </c>
      <c r="M968" t="s">
        <v>41</v>
      </c>
      <c r="N968" t="s">
        <v>74</v>
      </c>
      <c r="O968" t="s">
        <v>45</v>
      </c>
      <c r="P968" t="s">
        <v>46</v>
      </c>
      <c r="Q968" s="122">
        <v>6470</v>
      </c>
      <c r="R968" s="124">
        <v>1</v>
      </c>
      <c r="S968" s="128">
        <v>8790</v>
      </c>
      <c r="U968" s="122">
        <v>568.71299999999997</v>
      </c>
      <c r="V968" s="126">
        <v>2.8299999999999999E-4</v>
      </c>
      <c r="W968" s="126">
        <v>1.68689119630436E-3</v>
      </c>
      <c r="X968" s="126">
        <v>7.3447812783404803E-4</v>
      </c>
    </row>
    <row r="969" spans="1:24">
      <c r="A969" s="116">
        <v>1035</v>
      </c>
      <c r="B969">
        <v>14292</v>
      </c>
      <c r="C969" t="s">
        <v>4550</v>
      </c>
      <c r="D969" t="s">
        <v>4551</v>
      </c>
      <c r="E969" t="s">
        <v>35</v>
      </c>
      <c r="F969" t="s">
        <v>4552</v>
      </c>
      <c r="G969" t="s">
        <v>4553</v>
      </c>
      <c r="H969" t="s">
        <v>38</v>
      </c>
      <c r="I969" t="s">
        <v>2060</v>
      </c>
      <c r="J969" t="s">
        <v>39</v>
      </c>
      <c r="K969" t="s">
        <v>39</v>
      </c>
      <c r="L969" t="s">
        <v>40</v>
      </c>
      <c r="M969" t="s">
        <v>41</v>
      </c>
      <c r="N969" t="s">
        <v>59</v>
      </c>
      <c r="O969" t="s">
        <v>45</v>
      </c>
      <c r="P969" t="s">
        <v>46</v>
      </c>
      <c r="Q969" s="122">
        <v>18960</v>
      </c>
      <c r="R969" s="124">
        <v>1</v>
      </c>
      <c r="S969" s="128">
        <v>5451</v>
      </c>
      <c r="U969" s="122">
        <v>1033.51</v>
      </c>
      <c r="V969" s="126">
        <v>6.3900000000000003E-4</v>
      </c>
      <c r="W969" s="126">
        <v>3.0655501905812602E-3</v>
      </c>
      <c r="X969" s="126">
        <v>1.3347509132137199E-3</v>
      </c>
    </row>
    <row r="970" spans="1:24">
      <c r="A970" s="116">
        <v>1035</v>
      </c>
      <c r="B970">
        <v>14292</v>
      </c>
      <c r="C970" t="s">
        <v>4724</v>
      </c>
      <c r="D970" t="s">
        <v>4725</v>
      </c>
      <c r="E970" t="s">
        <v>35</v>
      </c>
      <c r="F970" t="s">
        <v>4724</v>
      </c>
      <c r="G970" t="s">
        <v>4726</v>
      </c>
      <c r="H970" t="s">
        <v>38</v>
      </c>
      <c r="I970" t="s">
        <v>2060</v>
      </c>
      <c r="J970" t="s">
        <v>39</v>
      </c>
      <c r="K970" t="s">
        <v>39</v>
      </c>
      <c r="L970" t="s">
        <v>40</v>
      </c>
      <c r="M970" t="s">
        <v>41</v>
      </c>
      <c r="N970" t="s">
        <v>304</v>
      </c>
      <c r="O970" t="s">
        <v>45</v>
      </c>
      <c r="P970" t="s">
        <v>46</v>
      </c>
      <c r="Q970" s="122">
        <v>11023</v>
      </c>
      <c r="R970" s="124">
        <v>1</v>
      </c>
      <c r="S970" s="128">
        <v>4153</v>
      </c>
      <c r="U970" s="122">
        <v>457.78500000000003</v>
      </c>
      <c r="V970" s="126">
        <v>2.99E-4</v>
      </c>
      <c r="W970" s="126">
        <v>1.35786206190032E-3</v>
      </c>
      <c r="X970" s="126">
        <v>5.9121773073827003E-4</v>
      </c>
    </row>
    <row r="971" spans="1:24">
      <c r="A971" s="116">
        <v>1035</v>
      </c>
      <c r="B971">
        <v>14292</v>
      </c>
      <c r="C971" t="s">
        <v>4554</v>
      </c>
      <c r="D971" t="s">
        <v>4555</v>
      </c>
      <c r="E971" t="s">
        <v>35</v>
      </c>
      <c r="F971" t="s">
        <v>4556</v>
      </c>
      <c r="G971" t="s">
        <v>4557</v>
      </c>
      <c r="H971" t="s">
        <v>38</v>
      </c>
      <c r="I971" t="s">
        <v>2060</v>
      </c>
      <c r="J971" t="s">
        <v>39</v>
      </c>
      <c r="K971" t="s">
        <v>39</v>
      </c>
      <c r="L971" t="s">
        <v>40</v>
      </c>
      <c r="M971" t="s">
        <v>41</v>
      </c>
      <c r="N971" t="s">
        <v>59</v>
      </c>
      <c r="O971" t="s">
        <v>45</v>
      </c>
      <c r="P971" t="s">
        <v>46</v>
      </c>
      <c r="Q971" s="122">
        <v>26221</v>
      </c>
      <c r="R971" s="124">
        <v>1</v>
      </c>
      <c r="S971" s="128">
        <v>1221</v>
      </c>
      <c r="U971" s="122">
        <v>320.15800000000002</v>
      </c>
      <c r="V971" s="126">
        <v>1.802E-3</v>
      </c>
      <c r="W971" s="126">
        <v>9.4963963062529196E-4</v>
      </c>
      <c r="X971" s="126">
        <v>4.1347630454574699E-4</v>
      </c>
    </row>
    <row r="972" spans="1:24">
      <c r="A972" s="116">
        <v>1035</v>
      </c>
      <c r="B972">
        <v>14292</v>
      </c>
      <c r="C972" t="s">
        <v>4558</v>
      </c>
      <c r="D972" t="s">
        <v>4559</v>
      </c>
      <c r="E972" t="s">
        <v>35</v>
      </c>
      <c r="F972" t="s">
        <v>4560</v>
      </c>
      <c r="G972" t="s">
        <v>4561</v>
      </c>
      <c r="H972" t="s">
        <v>38</v>
      </c>
      <c r="I972" t="s">
        <v>2060</v>
      </c>
      <c r="J972" t="s">
        <v>39</v>
      </c>
      <c r="K972" t="s">
        <v>207</v>
      </c>
      <c r="L972" t="s">
        <v>40</v>
      </c>
      <c r="M972" t="s">
        <v>41</v>
      </c>
      <c r="N972" t="s">
        <v>1646</v>
      </c>
      <c r="O972" t="s">
        <v>45</v>
      </c>
      <c r="P972" t="s">
        <v>46</v>
      </c>
      <c r="Q972" s="122">
        <v>32958</v>
      </c>
      <c r="R972" s="124">
        <v>1</v>
      </c>
      <c r="S972" s="128">
        <v>6425</v>
      </c>
      <c r="U972" s="122">
        <v>2117.5520000000001</v>
      </c>
      <c r="V972" s="126">
        <v>3.0299999999999999E-4</v>
      </c>
      <c r="W972" s="126">
        <v>6.2809870410401999E-3</v>
      </c>
      <c r="X972" s="126">
        <v>2.7347629846903102E-3</v>
      </c>
    </row>
    <row r="973" spans="1:24">
      <c r="A973" s="116">
        <v>1035</v>
      </c>
      <c r="B973">
        <v>14292</v>
      </c>
      <c r="C973" t="s">
        <v>76</v>
      </c>
      <c r="D973" t="s">
        <v>77</v>
      </c>
      <c r="E973" t="s">
        <v>35</v>
      </c>
      <c r="F973" t="s">
        <v>4562</v>
      </c>
      <c r="G973" t="s">
        <v>80</v>
      </c>
      <c r="H973" t="s">
        <v>38</v>
      </c>
      <c r="I973" t="s">
        <v>2060</v>
      </c>
      <c r="J973" t="s">
        <v>39</v>
      </c>
      <c r="K973" t="s">
        <v>39</v>
      </c>
      <c r="L973" t="s">
        <v>40</v>
      </c>
      <c r="M973" t="s">
        <v>41</v>
      </c>
      <c r="N973" t="s">
        <v>52</v>
      </c>
      <c r="O973" t="s">
        <v>45</v>
      </c>
      <c r="P973" t="s">
        <v>46</v>
      </c>
      <c r="Q973" s="122">
        <v>44847</v>
      </c>
      <c r="R973" s="124">
        <v>1</v>
      </c>
      <c r="S973" s="128">
        <v>601.79999999999995</v>
      </c>
      <c r="U973" s="122">
        <v>269.88900000000001</v>
      </c>
      <c r="V973" s="126">
        <v>7.1699999999999997E-4</v>
      </c>
      <c r="W973" s="126">
        <v>8.0053347304285605E-4</v>
      </c>
      <c r="X973" s="126">
        <v>3.4855497961998902E-4</v>
      </c>
    </row>
    <row r="974" spans="1:24">
      <c r="A974" s="116">
        <v>1035</v>
      </c>
      <c r="B974">
        <v>14292</v>
      </c>
      <c r="C974" t="s">
        <v>3104</v>
      </c>
      <c r="D974" t="s">
        <v>3105</v>
      </c>
      <c r="E974" t="s">
        <v>35</v>
      </c>
      <c r="F974" t="s">
        <v>4563</v>
      </c>
      <c r="G974" t="s">
        <v>4564</v>
      </c>
      <c r="H974" t="s">
        <v>38</v>
      </c>
      <c r="I974" t="s">
        <v>2060</v>
      </c>
      <c r="J974" t="s">
        <v>39</v>
      </c>
      <c r="K974" t="s">
        <v>39</v>
      </c>
      <c r="L974" t="s">
        <v>40</v>
      </c>
      <c r="M974" t="s">
        <v>41</v>
      </c>
      <c r="N974" t="s">
        <v>106</v>
      </c>
      <c r="O974" t="s">
        <v>45</v>
      </c>
      <c r="P974" t="s">
        <v>46</v>
      </c>
      <c r="Q974" s="122">
        <v>121533</v>
      </c>
      <c r="R974" s="124">
        <v>1</v>
      </c>
      <c r="S974" s="128">
        <v>2084</v>
      </c>
      <c r="T974" s="122">
        <v>14.856999999999999</v>
      </c>
      <c r="U974" s="122">
        <v>2547.605</v>
      </c>
      <c r="V974" s="126">
        <v>5.9400000000000002E-4</v>
      </c>
      <c r="W974" s="126">
        <v>7.5565924496475596E-3</v>
      </c>
      <c r="X974" s="126">
        <v>3.2901658905928901E-3</v>
      </c>
    </row>
    <row r="975" spans="1:24">
      <c r="A975" s="116">
        <v>1035</v>
      </c>
      <c r="B975">
        <v>14292</v>
      </c>
      <c r="C975" t="s">
        <v>4565</v>
      </c>
      <c r="D975" t="s">
        <v>4566</v>
      </c>
      <c r="E975" t="s">
        <v>35</v>
      </c>
      <c r="F975" t="s">
        <v>4567</v>
      </c>
      <c r="G975" t="s">
        <v>4568</v>
      </c>
      <c r="H975" t="s">
        <v>38</v>
      </c>
      <c r="I975" t="s">
        <v>2060</v>
      </c>
      <c r="J975" t="s">
        <v>39</v>
      </c>
      <c r="K975" t="s">
        <v>39</v>
      </c>
      <c r="L975" t="s">
        <v>40</v>
      </c>
      <c r="M975" t="s">
        <v>41</v>
      </c>
      <c r="N975" t="s">
        <v>388</v>
      </c>
      <c r="O975" t="s">
        <v>45</v>
      </c>
      <c r="P975" t="s">
        <v>46</v>
      </c>
      <c r="Q975" s="122">
        <v>35417</v>
      </c>
      <c r="R975" s="124">
        <v>1</v>
      </c>
      <c r="S975" s="128">
        <v>2332</v>
      </c>
      <c r="U975" s="122">
        <v>825.92399999999998</v>
      </c>
      <c r="V975" s="126">
        <v>1.5709999999999999E-3</v>
      </c>
      <c r="W975" s="126">
        <v>2.4498203252758602E-3</v>
      </c>
      <c r="X975" s="126">
        <v>1.0666600489589401E-3</v>
      </c>
    </row>
    <row r="976" spans="1:24">
      <c r="A976" s="116">
        <v>1035</v>
      </c>
      <c r="B976">
        <v>14292</v>
      </c>
      <c r="C976" t="s">
        <v>4569</v>
      </c>
      <c r="D976" t="s">
        <v>4570</v>
      </c>
      <c r="E976" t="s">
        <v>35</v>
      </c>
      <c r="F976" t="s">
        <v>4571</v>
      </c>
      <c r="G976" t="s">
        <v>4572</v>
      </c>
      <c r="H976" t="s">
        <v>38</v>
      </c>
      <c r="I976" t="s">
        <v>2060</v>
      </c>
      <c r="J976" t="s">
        <v>39</v>
      </c>
      <c r="K976" t="s">
        <v>39</v>
      </c>
      <c r="L976" t="s">
        <v>40</v>
      </c>
      <c r="M976" t="s">
        <v>41</v>
      </c>
      <c r="N976" t="s">
        <v>74</v>
      </c>
      <c r="O976" t="s">
        <v>45</v>
      </c>
      <c r="P976" t="s">
        <v>46</v>
      </c>
      <c r="Q976" s="122">
        <v>28783</v>
      </c>
      <c r="R976" s="124">
        <v>1</v>
      </c>
      <c r="S976" s="128">
        <v>6300</v>
      </c>
      <c r="U976" s="122">
        <v>1813.329</v>
      </c>
      <c r="V976" s="126">
        <v>3.7500000000000001E-4</v>
      </c>
      <c r="W976" s="126">
        <v>5.3786157976050998E-3</v>
      </c>
      <c r="X976" s="126">
        <v>2.34186749567389E-3</v>
      </c>
    </row>
    <row r="977" spans="1:24">
      <c r="A977" s="116">
        <v>1035</v>
      </c>
      <c r="B977">
        <v>14292</v>
      </c>
      <c r="C977" t="s">
        <v>839</v>
      </c>
      <c r="D977" t="s">
        <v>840</v>
      </c>
      <c r="E977" t="s">
        <v>35</v>
      </c>
      <c r="F977" t="s">
        <v>4573</v>
      </c>
      <c r="G977" t="s">
        <v>843</v>
      </c>
      <c r="H977" t="s">
        <v>38</v>
      </c>
      <c r="I977" t="s">
        <v>2060</v>
      </c>
      <c r="J977" t="s">
        <v>39</v>
      </c>
      <c r="K977" t="s">
        <v>39</v>
      </c>
      <c r="L977" t="s">
        <v>40</v>
      </c>
      <c r="M977" t="s">
        <v>41</v>
      </c>
      <c r="N977" t="s">
        <v>74</v>
      </c>
      <c r="O977" t="s">
        <v>45</v>
      </c>
      <c r="P977" t="s">
        <v>46</v>
      </c>
      <c r="Q977" s="122">
        <v>146477</v>
      </c>
      <c r="R977" s="124">
        <v>1</v>
      </c>
      <c r="S977" s="128">
        <v>1941</v>
      </c>
      <c r="U977" s="122">
        <v>2843.1190000000001</v>
      </c>
      <c r="V977" s="126">
        <v>1.856E-3</v>
      </c>
      <c r="W977" s="126">
        <v>8.4331318007192391E-3</v>
      </c>
      <c r="X977" s="126">
        <v>3.6718140863736398E-3</v>
      </c>
    </row>
    <row r="978" spans="1:24">
      <c r="A978" s="116">
        <v>1035</v>
      </c>
      <c r="B978">
        <v>14292</v>
      </c>
      <c r="C978" t="s">
        <v>2636</v>
      </c>
      <c r="D978" t="s">
        <v>2637</v>
      </c>
      <c r="E978" t="s">
        <v>35</v>
      </c>
      <c r="F978" t="s">
        <v>4574</v>
      </c>
      <c r="G978" t="s">
        <v>4575</v>
      </c>
      <c r="H978" t="s">
        <v>38</v>
      </c>
      <c r="I978" t="s">
        <v>2060</v>
      </c>
      <c r="J978" t="s">
        <v>39</v>
      </c>
      <c r="K978" t="s">
        <v>39</v>
      </c>
      <c r="L978" t="s">
        <v>40</v>
      </c>
      <c r="M978" t="s">
        <v>41</v>
      </c>
      <c r="N978" t="s">
        <v>106</v>
      </c>
      <c r="O978" t="s">
        <v>45</v>
      </c>
      <c r="P978" t="s">
        <v>46</v>
      </c>
      <c r="Q978" s="122">
        <v>641109</v>
      </c>
      <c r="R978" s="124">
        <v>1</v>
      </c>
      <c r="S978" s="128">
        <v>86.9</v>
      </c>
      <c r="U978" s="122">
        <v>557.12400000000002</v>
      </c>
      <c r="V978" s="126">
        <v>2.0860000000000002E-3</v>
      </c>
      <c r="W978" s="126">
        <v>1.6525155925875201E-3</v>
      </c>
      <c r="X978" s="126">
        <v>7.1951087380105303E-4</v>
      </c>
    </row>
    <row r="979" spans="1:24">
      <c r="A979" s="116">
        <v>1035</v>
      </c>
      <c r="B979">
        <v>14292</v>
      </c>
      <c r="C979" t="s">
        <v>4576</v>
      </c>
      <c r="D979" t="s">
        <v>4577</v>
      </c>
      <c r="E979" t="s">
        <v>35</v>
      </c>
      <c r="F979" t="s">
        <v>4578</v>
      </c>
      <c r="G979" t="s">
        <v>4579</v>
      </c>
      <c r="H979" t="s">
        <v>38</v>
      </c>
      <c r="I979" t="s">
        <v>2060</v>
      </c>
      <c r="J979" t="s">
        <v>39</v>
      </c>
      <c r="K979" t="s">
        <v>39</v>
      </c>
      <c r="L979" t="s">
        <v>40</v>
      </c>
      <c r="M979" t="s">
        <v>41</v>
      </c>
      <c r="N979" t="s">
        <v>52</v>
      </c>
      <c r="O979" t="s">
        <v>45</v>
      </c>
      <c r="P979" t="s">
        <v>46</v>
      </c>
      <c r="Q979" s="122">
        <v>35395</v>
      </c>
      <c r="R979" s="124">
        <v>1</v>
      </c>
      <c r="S979" s="128">
        <v>1438</v>
      </c>
      <c r="U979" s="122">
        <v>508.98</v>
      </c>
      <c r="V979" s="126">
        <v>5.0600000000000005E-4</v>
      </c>
      <c r="W979" s="126">
        <v>1.5097141260778501E-3</v>
      </c>
      <c r="X979" s="126">
        <v>6.5733463267550799E-4</v>
      </c>
    </row>
    <row r="980" spans="1:24">
      <c r="A980" s="116">
        <v>1035</v>
      </c>
      <c r="B980">
        <v>14292</v>
      </c>
      <c r="C980" t="s">
        <v>4727</v>
      </c>
      <c r="D980" t="s">
        <v>4728</v>
      </c>
      <c r="E980" t="s">
        <v>35</v>
      </c>
      <c r="F980" t="s">
        <v>4729</v>
      </c>
      <c r="G980" t="s">
        <v>4730</v>
      </c>
      <c r="H980" t="s">
        <v>38</v>
      </c>
      <c r="I980" t="s">
        <v>2060</v>
      </c>
      <c r="J980" t="s">
        <v>39</v>
      </c>
      <c r="K980" t="s">
        <v>207</v>
      </c>
      <c r="L980" t="s">
        <v>40</v>
      </c>
      <c r="M980" t="s">
        <v>41</v>
      </c>
      <c r="N980" t="s">
        <v>294</v>
      </c>
      <c r="O980" t="s">
        <v>45</v>
      </c>
      <c r="P980" t="s">
        <v>46</v>
      </c>
      <c r="Q980" s="122">
        <v>18800</v>
      </c>
      <c r="R980" s="124">
        <v>1</v>
      </c>
      <c r="S980" s="128">
        <v>1030</v>
      </c>
      <c r="U980" s="122">
        <v>193.64</v>
      </c>
      <c r="V980" s="126">
        <v>3.0499999999999999E-4</v>
      </c>
      <c r="W980" s="126">
        <v>5.7436635218884795E-4</v>
      </c>
      <c r="X980" s="126">
        <v>2.5008105085304002E-4</v>
      </c>
    </row>
    <row r="981" spans="1:24">
      <c r="A981" s="116">
        <v>1035</v>
      </c>
      <c r="B981">
        <v>14292</v>
      </c>
      <c r="C981" t="s">
        <v>4580</v>
      </c>
      <c r="D981" t="s">
        <v>4581</v>
      </c>
      <c r="E981" t="s">
        <v>35</v>
      </c>
      <c r="F981" t="s">
        <v>4582</v>
      </c>
      <c r="G981" t="s">
        <v>4583</v>
      </c>
      <c r="H981" t="s">
        <v>38</v>
      </c>
      <c r="I981" t="s">
        <v>2060</v>
      </c>
      <c r="J981" t="s">
        <v>39</v>
      </c>
      <c r="K981" t="s">
        <v>39</v>
      </c>
      <c r="L981" t="s">
        <v>40</v>
      </c>
      <c r="M981" t="s">
        <v>41</v>
      </c>
      <c r="N981" t="s">
        <v>125</v>
      </c>
      <c r="O981" t="s">
        <v>45</v>
      </c>
      <c r="P981" t="s">
        <v>46</v>
      </c>
      <c r="Q981" s="122">
        <v>115411</v>
      </c>
      <c r="R981" s="124">
        <v>1</v>
      </c>
      <c r="S981" s="128">
        <v>686.9</v>
      </c>
      <c r="U981" s="122">
        <v>792.75800000000004</v>
      </c>
      <c r="V981" s="126">
        <v>5.8100000000000003E-4</v>
      </c>
      <c r="W981" s="126">
        <v>2.3514439782729699E-3</v>
      </c>
      <c r="X981" s="126">
        <v>1.0238266550043501E-3</v>
      </c>
    </row>
    <row r="982" spans="1:24">
      <c r="A982" s="116">
        <v>1035</v>
      </c>
      <c r="B982">
        <v>14292</v>
      </c>
      <c r="C982" t="s">
        <v>4584</v>
      </c>
      <c r="D982" t="s">
        <v>4585</v>
      </c>
      <c r="E982" t="s">
        <v>35</v>
      </c>
      <c r="F982" t="s">
        <v>4586</v>
      </c>
      <c r="G982" t="s">
        <v>4587</v>
      </c>
      <c r="H982" t="s">
        <v>38</v>
      </c>
      <c r="I982" t="s">
        <v>2060</v>
      </c>
      <c r="J982" t="s">
        <v>39</v>
      </c>
      <c r="K982" t="s">
        <v>39</v>
      </c>
      <c r="L982" t="s">
        <v>40</v>
      </c>
      <c r="M982" t="s">
        <v>41</v>
      </c>
      <c r="N982" t="s">
        <v>1656</v>
      </c>
      <c r="O982" t="s">
        <v>45</v>
      </c>
      <c r="P982" t="s">
        <v>46</v>
      </c>
      <c r="Q982" s="122">
        <v>43564</v>
      </c>
      <c r="R982" s="124">
        <v>1</v>
      </c>
      <c r="S982" s="128">
        <v>2627</v>
      </c>
      <c r="U982" s="122">
        <v>1144.4259999999999</v>
      </c>
      <c r="V982" s="126">
        <v>8.4900000000000004E-4</v>
      </c>
      <c r="W982" s="126">
        <v>3.39454631167452E-3</v>
      </c>
      <c r="X982" s="126">
        <v>1.47799693620241E-3</v>
      </c>
    </row>
    <row r="983" spans="1:24">
      <c r="A983" s="116">
        <v>1035</v>
      </c>
      <c r="B983">
        <v>14292</v>
      </c>
      <c r="C983" t="s">
        <v>4588</v>
      </c>
      <c r="D983" t="s">
        <v>4589</v>
      </c>
      <c r="E983" t="s">
        <v>35</v>
      </c>
      <c r="F983" t="s">
        <v>4588</v>
      </c>
      <c r="G983" t="s">
        <v>4590</v>
      </c>
      <c r="H983" t="s">
        <v>38</v>
      </c>
      <c r="I983" t="s">
        <v>2060</v>
      </c>
      <c r="J983" t="s">
        <v>39</v>
      </c>
      <c r="K983" t="s">
        <v>39</v>
      </c>
      <c r="L983" t="s">
        <v>40</v>
      </c>
      <c r="M983" t="s">
        <v>41</v>
      </c>
      <c r="N983" t="s">
        <v>144</v>
      </c>
      <c r="O983" t="s">
        <v>45</v>
      </c>
      <c r="P983" t="s">
        <v>46</v>
      </c>
      <c r="Q983" s="122">
        <v>8644</v>
      </c>
      <c r="R983" s="124">
        <v>1</v>
      </c>
      <c r="S983" s="128">
        <v>3329</v>
      </c>
      <c r="U983" s="122">
        <v>287.75900000000001</v>
      </c>
      <c r="V983" s="126">
        <v>1.4899999999999999E-4</v>
      </c>
      <c r="W983" s="126">
        <v>8.5353723038414701E-4</v>
      </c>
      <c r="X983" s="126">
        <v>3.7163299469617698E-4</v>
      </c>
    </row>
    <row r="984" spans="1:24">
      <c r="A984" s="116">
        <v>1035</v>
      </c>
      <c r="B984">
        <v>14292</v>
      </c>
      <c r="C984" t="s">
        <v>91</v>
      </c>
      <c r="D984" t="s">
        <v>92</v>
      </c>
      <c r="E984" t="s">
        <v>35</v>
      </c>
      <c r="F984" t="s">
        <v>4591</v>
      </c>
      <c r="G984" t="s">
        <v>95</v>
      </c>
      <c r="H984" t="s">
        <v>38</v>
      </c>
      <c r="I984" t="s">
        <v>2060</v>
      </c>
      <c r="J984" t="s">
        <v>39</v>
      </c>
      <c r="K984" t="s">
        <v>39</v>
      </c>
      <c r="L984" t="s">
        <v>40</v>
      </c>
      <c r="M984" t="s">
        <v>41</v>
      </c>
      <c r="N984" t="s">
        <v>43</v>
      </c>
      <c r="O984" t="s">
        <v>45</v>
      </c>
      <c r="P984" t="s">
        <v>46</v>
      </c>
      <c r="Q984" s="122">
        <v>56950</v>
      </c>
      <c r="R984" s="124">
        <v>1</v>
      </c>
      <c r="S984" s="128">
        <v>404.8</v>
      </c>
      <c r="U984" s="122">
        <v>230.53399999999999</v>
      </c>
      <c r="V984" s="126">
        <v>5.8E-5</v>
      </c>
      <c r="W984" s="126">
        <v>6.8379850696634499E-4</v>
      </c>
      <c r="X984" s="126">
        <v>2.9772818087654598E-4</v>
      </c>
    </row>
    <row r="985" spans="1:24">
      <c r="A985" s="116">
        <v>1035</v>
      </c>
      <c r="B985">
        <v>14292</v>
      </c>
      <c r="C985" t="s">
        <v>3244</v>
      </c>
      <c r="D985" t="s">
        <v>3245</v>
      </c>
      <c r="E985" t="s">
        <v>35</v>
      </c>
      <c r="F985" t="s">
        <v>4592</v>
      </c>
      <c r="G985" t="s">
        <v>4593</v>
      </c>
      <c r="H985" t="s">
        <v>38</v>
      </c>
      <c r="I985" t="s">
        <v>2060</v>
      </c>
      <c r="J985" t="s">
        <v>39</v>
      </c>
      <c r="K985" t="s">
        <v>39</v>
      </c>
      <c r="L985" t="s">
        <v>40</v>
      </c>
      <c r="M985" t="s">
        <v>41</v>
      </c>
      <c r="N985" t="s">
        <v>52</v>
      </c>
      <c r="O985" t="s">
        <v>45</v>
      </c>
      <c r="P985" t="s">
        <v>46</v>
      </c>
      <c r="Q985" s="122">
        <v>14683</v>
      </c>
      <c r="R985" s="124">
        <v>1</v>
      </c>
      <c r="S985" s="128">
        <v>1978</v>
      </c>
      <c r="U985" s="122">
        <v>290.43</v>
      </c>
      <c r="V985" s="126">
        <v>6.5300000000000004E-4</v>
      </c>
      <c r="W985" s="126">
        <v>8.6145977241765996E-4</v>
      </c>
      <c r="X985" s="126">
        <v>3.7508249627233599E-4</v>
      </c>
    </row>
    <row r="986" spans="1:24">
      <c r="A986" s="116">
        <v>1035</v>
      </c>
      <c r="B986">
        <v>14292</v>
      </c>
      <c r="C986" t="s">
        <v>3183</v>
      </c>
      <c r="D986" t="s">
        <v>3184</v>
      </c>
      <c r="E986" t="s">
        <v>35</v>
      </c>
      <c r="F986" t="s">
        <v>3183</v>
      </c>
      <c r="G986" t="s">
        <v>4594</v>
      </c>
      <c r="H986" t="s">
        <v>38</v>
      </c>
      <c r="I986" t="s">
        <v>2060</v>
      </c>
      <c r="J986" t="s">
        <v>39</v>
      </c>
      <c r="K986" t="s">
        <v>39</v>
      </c>
      <c r="L986" t="s">
        <v>40</v>
      </c>
      <c r="M986" t="s">
        <v>41</v>
      </c>
      <c r="N986" t="s">
        <v>52</v>
      </c>
      <c r="O986" t="s">
        <v>45</v>
      </c>
      <c r="P986" t="s">
        <v>46</v>
      </c>
      <c r="Q986" s="122">
        <v>229896</v>
      </c>
      <c r="R986" s="124">
        <v>1</v>
      </c>
      <c r="S986" s="128">
        <v>200.9</v>
      </c>
      <c r="U986" s="122">
        <v>461.86099999999999</v>
      </c>
      <c r="V986" s="126">
        <v>5.215E-3</v>
      </c>
      <c r="W986" s="126">
        <v>1.3699517380073301E-3</v>
      </c>
      <c r="X986" s="126">
        <v>5.9648161657314199E-4</v>
      </c>
    </row>
    <row r="987" spans="1:24">
      <c r="A987" s="116">
        <v>1035</v>
      </c>
      <c r="B987">
        <v>14292</v>
      </c>
      <c r="C987" t="s">
        <v>4599</v>
      </c>
      <c r="D987" t="s">
        <v>4600</v>
      </c>
      <c r="E987" t="s">
        <v>35</v>
      </c>
      <c r="F987" t="s">
        <v>4601</v>
      </c>
      <c r="G987" t="s">
        <v>4602</v>
      </c>
      <c r="H987" t="s">
        <v>38</v>
      </c>
      <c r="I987" t="s">
        <v>2060</v>
      </c>
      <c r="J987" t="s">
        <v>39</v>
      </c>
      <c r="K987" t="s">
        <v>39</v>
      </c>
      <c r="L987" t="s">
        <v>40</v>
      </c>
      <c r="M987" t="s">
        <v>41</v>
      </c>
      <c r="N987" t="s">
        <v>52</v>
      </c>
      <c r="O987" t="s">
        <v>45</v>
      </c>
      <c r="P987" t="s">
        <v>46</v>
      </c>
      <c r="Q987" s="122">
        <v>742</v>
      </c>
      <c r="R987" s="124">
        <v>1</v>
      </c>
      <c r="S987" s="128">
        <v>35250</v>
      </c>
      <c r="U987" s="122">
        <v>261.55500000000001</v>
      </c>
      <c r="V987" s="126">
        <v>1.16E-4</v>
      </c>
      <c r="W987" s="126">
        <v>7.7581280338129602E-4</v>
      </c>
      <c r="X987" s="126">
        <v>3.3779151650416701E-4</v>
      </c>
    </row>
    <row r="988" spans="1:24">
      <c r="A988" s="116">
        <v>1035</v>
      </c>
      <c r="B988">
        <v>14292</v>
      </c>
      <c r="C988" t="s">
        <v>3291</v>
      </c>
      <c r="D988" t="s">
        <v>3292</v>
      </c>
      <c r="E988" t="s">
        <v>35</v>
      </c>
      <c r="F988" t="s">
        <v>4603</v>
      </c>
      <c r="G988" t="s">
        <v>4604</v>
      </c>
      <c r="H988" t="s">
        <v>38</v>
      </c>
      <c r="I988" t="s">
        <v>2060</v>
      </c>
      <c r="J988" t="s">
        <v>39</v>
      </c>
      <c r="K988" t="s">
        <v>39</v>
      </c>
      <c r="L988" t="s">
        <v>40</v>
      </c>
      <c r="M988" t="s">
        <v>41</v>
      </c>
      <c r="N988" t="s">
        <v>144</v>
      </c>
      <c r="O988" t="s">
        <v>45</v>
      </c>
      <c r="P988" t="s">
        <v>46</v>
      </c>
      <c r="Q988" s="122">
        <v>11136</v>
      </c>
      <c r="R988" s="124">
        <v>1</v>
      </c>
      <c r="S988" s="128">
        <v>6385</v>
      </c>
      <c r="U988" s="122">
        <v>711.03399999999999</v>
      </c>
      <c r="V988" s="126">
        <v>8.5700000000000001E-4</v>
      </c>
      <c r="W988" s="126">
        <v>2.10903622761674E-3</v>
      </c>
      <c r="X988" s="126">
        <v>9.1828150113520003E-4</v>
      </c>
    </row>
    <row r="989" spans="1:24">
      <c r="A989" s="116">
        <v>1035</v>
      </c>
      <c r="B989">
        <v>14292</v>
      </c>
      <c r="C989" t="s">
        <v>4605</v>
      </c>
      <c r="D989" t="s">
        <v>4606</v>
      </c>
      <c r="E989" t="s">
        <v>35</v>
      </c>
      <c r="F989" t="s">
        <v>4607</v>
      </c>
      <c r="G989" t="s">
        <v>4608</v>
      </c>
      <c r="H989" t="s">
        <v>38</v>
      </c>
      <c r="I989" t="s">
        <v>2060</v>
      </c>
      <c r="J989" t="s">
        <v>39</v>
      </c>
      <c r="K989" t="s">
        <v>39</v>
      </c>
      <c r="L989" t="s">
        <v>40</v>
      </c>
      <c r="M989" t="s">
        <v>41</v>
      </c>
      <c r="N989" t="s">
        <v>388</v>
      </c>
      <c r="O989" t="s">
        <v>45</v>
      </c>
      <c r="P989" t="s">
        <v>46</v>
      </c>
      <c r="Q989" s="122">
        <v>23998</v>
      </c>
      <c r="R989" s="124">
        <v>1</v>
      </c>
      <c r="S989" s="128">
        <v>1694</v>
      </c>
      <c r="U989" s="122">
        <v>406.52600000000001</v>
      </c>
      <c r="V989" s="126">
        <v>1.7100000000000001E-4</v>
      </c>
      <c r="W989" s="126">
        <v>1.2058196891855299E-3</v>
      </c>
      <c r="X989" s="126">
        <v>5.2501796782074501E-4</v>
      </c>
    </row>
    <row r="990" spans="1:24">
      <c r="A990" s="116">
        <v>1035</v>
      </c>
      <c r="B990">
        <v>14292</v>
      </c>
      <c r="C990" t="s">
        <v>4609</v>
      </c>
      <c r="D990" t="s">
        <v>4610</v>
      </c>
      <c r="E990" t="s">
        <v>35</v>
      </c>
      <c r="F990" t="s">
        <v>4611</v>
      </c>
      <c r="G990" t="s">
        <v>4612</v>
      </c>
      <c r="H990" t="s">
        <v>38</v>
      </c>
      <c r="I990" t="s">
        <v>2060</v>
      </c>
      <c r="J990" t="s">
        <v>39</v>
      </c>
      <c r="K990" t="s">
        <v>39</v>
      </c>
      <c r="L990" t="s">
        <v>40</v>
      </c>
      <c r="M990" t="s">
        <v>41</v>
      </c>
      <c r="N990" t="s">
        <v>1646</v>
      </c>
      <c r="O990" t="s">
        <v>45</v>
      </c>
      <c r="P990" t="s">
        <v>46</v>
      </c>
      <c r="Q990" s="122">
        <v>3788</v>
      </c>
      <c r="R990" s="124">
        <v>1</v>
      </c>
      <c r="S990" s="128">
        <v>1962</v>
      </c>
      <c r="U990" s="122">
        <v>74.320999999999998</v>
      </c>
      <c r="V990" s="126">
        <v>6.3999999999999997E-5</v>
      </c>
      <c r="W990" s="126">
        <v>2.20446338255693E-4</v>
      </c>
      <c r="X990" s="126">
        <v>9.5983080689869898E-5</v>
      </c>
    </row>
    <row r="991" spans="1:24">
      <c r="A991" s="116">
        <v>1035</v>
      </c>
      <c r="B991">
        <v>14292</v>
      </c>
      <c r="C991" t="s">
        <v>85</v>
      </c>
      <c r="D991" t="s">
        <v>86</v>
      </c>
      <c r="E991" t="s">
        <v>35</v>
      </c>
      <c r="F991" t="s">
        <v>4613</v>
      </c>
      <c r="G991" t="s">
        <v>89</v>
      </c>
      <c r="H991" t="s">
        <v>38</v>
      </c>
      <c r="I991" t="s">
        <v>2060</v>
      </c>
      <c r="J991" t="s">
        <v>39</v>
      </c>
      <c r="K991" t="s">
        <v>39</v>
      </c>
      <c r="L991" t="s">
        <v>40</v>
      </c>
      <c r="M991" t="s">
        <v>41</v>
      </c>
      <c r="N991" t="s">
        <v>52</v>
      </c>
      <c r="O991" t="s">
        <v>45</v>
      </c>
      <c r="P991" t="s">
        <v>46</v>
      </c>
      <c r="Q991" s="122">
        <v>8777</v>
      </c>
      <c r="R991" s="124">
        <v>1</v>
      </c>
      <c r="S991" s="128">
        <v>3573</v>
      </c>
      <c r="U991" s="122">
        <v>313.60199999999998</v>
      </c>
      <c r="V991" s="126">
        <v>1.0900000000000001E-4</v>
      </c>
      <c r="W991" s="126">
        <v>9.3019292189661801E-4</v>
      </c>
      <c r="X991" s="126">
        <v>4.0500914184381199E-4</v>
      </c>
    </row>
    <row r="992" spans="1:24">
      <c r="A992" s="116">
        <v>1035</v>
      </c>
      <c r="B992">
        <v>14292</v>
      </c>
      <c r="C992" t="s">
        <v>4614</v>
      </c>
      <c r="D992" t="s">
        <v>4615</v>
      </c>
      <c r="E992" t="s">
        <v>35</v>
      </c>
      <c r="F992" t="s">
        <v>4616</v>
      </c>
      <c r="G992" t="s">
        <v>4617</v>
      </c>
      <c r="H992" t="s">
        <v>38</v>
      </c>
      <c r="I992" t="s">
        <v>2060</v>
      </c>
      <c r="J992" t="s">
        <v>39</v>
      </c>
      <c r="K992" t="s">
        <v>39</v>
      </c>
      <c r="L992" t="s">
        <v>40</v>
      </c>
      <c r="M992" t="s">
        <v>41</v>
      </c>
      <c r="N992" t="s">
        <v>1646</v>
      </c>
      <c r="O992" t="s">
        <v>45</v>
      </c>
      <c r="P992" t="s">
        <v>46</v>
      </c>
      <c r="Q992" s="122">
        <v>11700</v>
      </c>
      <c r="R992" s="124">
        <v>1</v>
      </c>
      <c r="S992" s="128">
        <v>690.6</v>
      </c>
      <c r="U992" s="122">
        <v>80.8</v>
      </c>
      <c r="V992" s="126">
        <v>3.8999999999999999E-5</v>
      </c>
      <c r="W992" s="126">
        <v>2.3966595811882599E-4</v>
      </c>
      <c r="X992" s="126">
        <v>1.04351368132286E-4</v>
      </c>
    </row>
    <row r="993" spans="1:24">
      <c r="A993" s="116">
        <v>1035</v>
      </c>
      <c r="B993">
        <v>14292</v>
      </c>
      <c r="C993" t="s">
        <v>4618</v>
      </c>
      <c r="D993" t="s">
        <v>4619</v>
      </c>
      <c r="E993" t="s">
        <v>35</v>
      </c>
      <c r="F993" t="s">
        <v>4618</v>
      </c>
      <c r="G993" t="s">
        <v>4620</v>
      </c>
      <c r="H993" t="s">
        <v>38</v>
      </c>
      <c r="I993" t="s">
        <v>2060</v>
      </c>
      <c r="J993" t="s">
        <v>39</v>
      </c>
      <c r="K993" t="s">
        <v>39</v>
      </c>
      <c r="L993" t="s">
        <v>40</v>
      </c>
      <c r="M993" t="s">
        <v>41</v>
      </c>
      <c r="N993" t="s">
        <v>144</v>
      </c>
      <c r="O993" t="s">
        <v>45</v>
      </c>
      <c r="P993" t="s">
        <v>46</v>
      </c>
      <c r="Q993" s="122">
        <v>7900</v>
      </c>
      <c r="R993" s="124">
        <v>1</v>
      </c>
      <c r="S993" s="128">
        <v>14550</v>
      </c>
      <c r="U993" s="122">
        <v>1149.45</v>
      </c>
      <c r="V993" s="126">
        <v>1.56E-4</v>
      </c>
      <c r="W993" s="126">
        <v>3.4094474464132999E-3</v>
      </c>
      <c r="X993" s="126">
        <v>1.48448494062708E-3</v>
      </c>
    </row>
    <row r="994" spans="1:24">
      <c r="A994" s="116">
        <v>1035</v>
      </c>
      <c r="B994">
        <v>14292</v>
      </c>
      <c r="C994" t="s">
        <v>4621</v>
      </c>
      <c r="D994" t="s">
        <v>4622</v>
      </c>
      <c r="E994" t="s">
        <v>35</v>
      </c>
      <c r="F994" t="s">
        <v>4623</v>
      </c>
      <c r="G994" t="s">
        <v>4624</v>
      </c>
      <c r="H994" t="s">
        <v>38</v>
      </c>
      <c r="I994" t="s">
        <v>2060</v>
      </c>
      <c r="J994" t="s">
        <v>39</v>
      </c>
      <c r="K994" t="s">
        <v>207</v>
      </c>
      <c r="L994" t="s">
        <v>40</v>
      </c>
      <c r="M994" t="s">
        <v>41</v>
      </c>
      <c r="N994" t="s">
        <v>276</v>
      </c>
      <c r="O994" t="s">
        <v>45</v>
      </c>
      <c r="P994" t="s">
        <v>46</v>
      </c>
      <c r="Q994" s="122">
        <v>69586</v>
      </c>
      <c r="R994" s="124">
        <v>1</v>
      </c>
      <c r="S994" s="128">
        <v>388.3</v>
      </c>
      <c r="U994" s="122">
        <v>270.202</v>
      </c>
      <c r="V994" s="126">
        <v>3.68E-4</v>
      </c>
      <c r="W994" s="126">
        <v>8.01462449218103E-4</v>
      </c>
      <c r="X994" s="126">
        <v>3.4895945898622899E-4</v>
      </c>
    </row>
    <row r="995" spans="1:24">
      <c r="A995" s="116">
        <v>1035</v>
      </c>
      <c r="B995">
        <v>14292</v>
      </c>
      <c r="C995" t="s">
        <v>4625</v>
      </c>
      <c r="D995" t="s">
        <v>4626</v>
      </c>
      <c r="E995" t="s">
        <v>35</v>
      </c>
      <c r="F995" t="s">
        <v>4627</v>
      </c>
      <c r="G995" t="s">
        <v>4628</v>
      </c>
      <c r="H995" t="s">
        <v>38</v>
      </c>
      <c r="I995" t="s">
        <v>2060</v>
      </c>
      <c r="J995" t="s">
        <v>39</v>
      </c>
      <c r="K995" t="s">
        <v>39</v>
      </c>
      <c r="L995" t="s">
        <v>40</v>
      </c>
      <c r="M995" t="s">
        <v>41</v>
      </c>
      <c r="N995" t="s">
        <v>43</v>
      </c>
      <c r="O995" t="s">
        <v>45</v>
      </c>
      <c r="P995" t="s">
        <v>46</v>
      </c>
      <c r="Q995" s="122">
        <v>788503</v>
      </c>
      <c r="R995" s="124">
        <v>1</v>
      </c>
      <c r="S995" s="128">
        <v>157.5</v>
      </c>
      <c r="U995" s="122">
        <v>1241.8920000000001</v>
      </c>
      <c r="V995" s="126">
        <v>2.4399999999999999E-4</v>
      </c>
      <c r="W995" s="126">
        <v>3.68364546108729E-3</v>
      </c>
      <c r="X995" s="126">
        <v>1.6038716828869E-3</v>
      </c>
    </row>
    <row r="996" spans="1:24">
      <c r="A996" s="116">
        <v>1035</v>
      </c>
      <c r="B996">
        <v>14292</v>
      </c>
      <c r="C996" t="s">
        <v>853</v>
      </c>
      <c r="D996" t="s">
        <v>854</v>
      </c>
      <c r="E996" t="s">
        <v>35</v>
      </c>
      <c r="F996" t="s">
        <v>4533</v>
      </c>
      <c r="G996" t="s">
        <v>857</v>
      </c>
      <c r="H996" t="s">
        <v>38</v>
      </c>
      <c r="I996" t="s">
        <v>2060</v>
      </c>
      <c r="J996" t="s">
        <v>39</v>
      </c>
      <c r="K996" t="s">
        <v>39</v>
      </c>
      <c r="L996" t="s">
        <v>40</v>
      </c>
      <c r="M996" t="s">
        <v>41</v>
      </c>
      <c r="N996" t="s">
        <v>106</v>
      </c>
      <c r="O996" t="s">
        <v>45</v>
      </c>
      <c r="P996" t="s">
        <v>46</v>
      </c>
      <c r="Q996" s="122">
        <v>0</v>
      </c>
      <c r="R996" s="124">
        <v>1</v>
      </c>
      <c r="S996" s="128">
        <v>0</v>
      </c>
      <c r="T996" s="122">
        <v>1.492</v>
      </c>
      <c r="U996" s="122">
        <v>1.492</v>
      </c>
      <c r="V996" s="126">
        <v>0</v>
      </c>
      <c r="W996" s="126">
        <v>4.4240802603630998E-6</v>
      </c>
      <c r="X996" s="126">
        <v>1.9262594968411801E-6</v>
      </c>
    </row>
    <row r="997" spans="1:24">
      <c r="A997" s="116">
        <v>1035</v>
      </c>
      <c r="B997">
        <v>14292</v>
      </c>
      <c r="C997" t="s">
        <v>2868</v>
      </c>
      <c r="D997" t="s">
        <v>2869</v>
      </c>
      <c r="E997" t="s">
        <v>35</v>
      </c>
      <c r="F997" t="s">
        <v>4629</v>
      </c>
      <c r="G997" t="s">
        <v>4630</v>
      </c>
      <c r="H997" t="s">
        <v>38</v>
      </c>
      <c r="I997" t="s">
        <v>2060</v>
      </c>
      <c r="J997" t="s">
        <v>39</v>
      </c>
      <c r="K997" t="s">
        <v>39</v>
      </c>
      <c r="L997" t="s">
        <v>40</v>
      </c>
      <c r="M997" t="s">
        <v>41</v>
      </c>
      <c r="N997" t="s">
        <v>52</v>
      </c>
      <c r="O997" t="s">
        <v>45</v>
      </c>
      <c r="P997" t="s">
        <v>46</v>
      </c>
      <c r="Q997" s="122">
        <v>1763.07</v>
      </c>
      <c r="R997" s="124">
        <v>1</v>
      </c>
      <c r="S997" s="128">
        <v>619.70000000000005</v>
      </c>
      <c r="U997" s="122">
        <v>10.926</v>
      </c>
      <c r="V997" s="126">
        <v>1.5999999999999999E-5</v>
      </c>
      <c r="W997" s="126">
        <v>3.2407458066404702E-5</v>
      </c>
      <c r="X997" s="126">
        <v>1.41103167653136E-5</v>
      </c>
    </row>
    <row r="998" spans="1:24">
      <c r="A998" s="116">
        <v>1035</v>
      </c>
      <c r="B998">
        <v>14292</v>
      </c>
      <c r="C998" t="s">
        <v>47</v>
      </c>
      <c r="D998" t="s">
        <v>48</v>
      </c>
      <c r="E998" t="s">
        <v>35</v>
      </c>
      <c r="F998" t="s">
        <v>4631</v>
      </c>
      <c r="G998" t="s">
        <v>51</v>
      </c>
      <c r="H998" t="s">
        <v>38</v>
      </c>
      <c r="I998" t="s">
        <v>2060</v>
      </c>
      <c r="J998" t="s">
        <v>39</v>
      </c>
      <c r="K998" t="s">
        <v>39</v>
      </c>
      <c r="L998" t="s">
        <v>1542</v>
      </c>
      <c r="M998" t="s">
        <v>41</v>
      </c>
      <c r="N998" t="s">
        <v>52</v>
      </c>
      <c r="O998" t="s">
        <v>45</v>
      </c>
      <c r="P998" t="s">
        <v>46</v>
      </c>
      <c r="Q998" s="122">
        <v>144444</v>
      </c>
      <c r="R998" s="124">
        <v>1</v>
      </c>
      <c r="S998" s="128">
        <v>535.05100000000004</v>
      </c>
      <c r="U998" s="122">
        <v>772.84799999999996</v>
      </c>
      <c r="V998" s="126">
        <v>3.9399999999999998E-4</v>
      </c>
      <c r="W998" s="126">
        <v>2.2923887999824698E-3</v>
      </c>
      <c r="X998" s="126">
        <v>9.9811383079568801E-4</v>
      </c>
    </row>
    <row r="999" spans="1:24">
      <c r="A999" s="116">
        <v>1035</v>
      </c>
      <c r="B999">
        <v>14292</v>
      </c>
      <c r="C999" t="s">
        <v>867</v>
      </c>
      <c r="D999" t="s">
        <v>868</v>
      </c>
      <c r="E999" t="s">
        <v>35</v>
      </c>
      <c r="F999" t="s">
        <v>4632</v>
      </c>
      <c r="G999" t="s">
        <v>871</v>
      </c>
      <c r="H999" t="s">
        <v>38</v>
      </c>
      <c r="I999" t="s">
        <v>2060</v>
      </c>
      <c r="J999" t="s">
        <v>39</v>
      </c>
      <c r="K999" t="s">
        <v>39</v>
      </c>
      <c r="L999" t="s">
        <v>1542</v>
      </c>
      <c r="M999" t="s">
        <v>41</v>
      </c>
      <c r="N999" t="s">
        <v>144</v>
      </c>
      <c r="O999" t="s">
        <v>45</v>
      </c>
      <c r="P999" t="s">
        <v>46</v>
      </c>
      <c r="Q999" s="122">
        <v>55360</v>
      </c>
      <c r="R999" s="124">
        <v>1</v>
      </c>
      <c r="S999" s="128">
        <v>1645.8620000000001</v>
      </c>
      <c r="U999" s="122">
        <v>911.149</v>
      </c>
      <c r="V999" s="126">
        <v>0</v>
      </c>
      <c r="W999" s="126">
        <v>2.7026108827176401E-3</v>
      </c>
      <c r="X999" s="126">
        <v>1.1767259119919099E-3</v>
      </c>
    </row>
    <row r="1000" spans="1:24">
      <c r="A1000" s="116">
        <v>1035</v>
      </c>
      <c r="B1000">
        <v>14292</v>
      </c>
      <c r="C1000" t="s">
        <v>874</v>
      </c>
      <c r="D1000" t="s">
        <v>875</v>
      </c>
      <c r="E1000" t="s">
        <v>35</v>
      </c>
      <c r="F1000" t="s">
        <v>4634</v>
      </c>
      <c r="G1000" t="s">
        <v>878</v>
      </c>
      <c r="H1000" t="s">
        <v>38</v>
      </c>
      <c r="I1000" t="s">
        <v>2060</v>
      </c>
      <c r="J1000" t="s">
        <v>39</v>
      </c>
      <c r="K1000" t="s">
        <v>39</v>
      </c>
      <c r="L1000" t="s">
        <v>1542</v>
      </c>
      <c r="M1000" t="s">
        <v>41</v>
      </c>
      <c r="N1000" t="s">
        <v>144</v>
      </c>
      <c r="O1000" t="s">
        <v>45</v>
      </c>
      <c r="P1000" t="s">
        <v>46</v>
      </c>
      <c r="Q1000" s="122">
        <v>1090</v>
      </c>
      <c r="R1000" s="124">
        <v>1</v>
      </c>
      <c r="S1000" s="128">
        <v>31848.973000000002</v>
      </c>
      <c r="U1000" s="122">
        <v>347.154</v>
      </c>
      <c r="V1000" s="126">
        <v>4.6999999999999997E-5</v>
      </c>
      <c r="W1000" s="126">
        <v>1.0297121722184701E-3</v>
      </c>
      <c r="X1000" s="126">
        <v>4.4834015976599902E-4</v>
      </c>
    </row>
    <row r="1001" spans="1:24">
      <c r="A1001" s="116">
        <v>1035</v>
      </c>
      <c r="B1001">
        <v>14292</v>
      </c>
      <c r="C1001" t="s">
        <v>4512</v>
      </c>
      <c r="D1001" t="s">
        <v>4513</v>
      </c>
      <c r="E1001" t="s">
        <v>35</v>
      </c>
      <c r="F1001" t="s">
        <v>4635</v>
      </c>
      <c r="G1001" t="s">
        <v>4515</v>
      </c>
      <c r="H1001" t="s">
        <v>38</v>
      </c>
      <c r="I1001" t="s">
        <v>2060</v>
      </c>
      <c r="J1001" t="s">
        <v>39</v>
      </c>
      <c r="K1001" t="s">
        <v>39</v>
      </c>
      <c r="L1001" t="s">
        <v>1542</v>
      </c>
      <c r="M1001" t="s">
        <v>41</v>
      </c>
      <c r="N1001" t="s">
        <v>43</v>
      </c>
      <c r="O1001" t="s">
        <v>45</v>
      </c>
      <c r="P1001" t="s">
        <v>46</v>
      </c>
      <c r="Q1001" s="122">
        <v>4350</v>
      </c>
      <c r="R1001" s="124">
        <v>1</v>
      </c>
      <c r="S1001" s="128">
        <v>8318.5249999999996</v>
      </c>
      <c r="U1001" s="122">
        <v>361.85599999999999</v>
      </c>
      <c r="V1001" s="126">
        <v>0</v>
      </c>
      <c r="W1001" s="126">
        <v>1.0733206847919599E-3</v>
      </c>
      <c r="X1001" s="126">
        <v>4.6732745351842E-4</v>
      </c>
    </row>
    <row r="1002" spans="1:24">
      <c r="A1002" s="116">
        <v>1035</v>
      </c>
      <c r="B1002">
        <v>14292</v>
      </c>
      <c r="C1002" t="s">
        <v>853</v>
      </c>
      <c r="D1002" t="s">
        <v>854</v>
      </c>
      <c r="E1002" t="s">
        <v>35</v>
      </c>
      <c r="F1002" t="s">
        <v>4636</v>
      </c>
      <c r="G1002" t="s">
        <v>857</v>
      </c>
      <c r="H1002" t="s">
        <v>38</v>
      </c>
      <c r="I1002" t="s">
        <v>2060</v>
      </c>
      <c r="J1002" t="s">
        <v>39</v>
      </c>
      <c r="K1002" t="s">
        <v>39</v>
      </c>
      <c r="L1002" t="s">
        <v>1542</v>
      </c>
      <c r="M1002" t="s">
        <v>41</v>
      </c>
      <c r="N1002" t="s">
        <v>106</v>
      </c>
      <c r="O1002" t="s">
        <v>45</v>
      </c>
      <c r="P1002" t="s">
        <v>46</v>
      </c>
      <c r="Q1002" s="122">
        <v>102505</v>
      </c>
      <c r="R1002" s="124">
        <v>1</v>
      </c>
      <c r="S1002" s="128">
        <v>237.38900000000001</v>
      </c>
      <c r="U1002" s="122">
        <v>243.33600000000001</v>
      </c>
      <c r="V1002" s="126">
        <v>5.8999999999999998E-5</v>
      </c>
      <c r="W1002" s="126">
        <v>7.2177121329245798E-4</v>
      </c>
      <c r="X1002" s="126">
        <v>3.1426162554226998E-4</v>
      </c>
    </row>
    <row r="1003" spans="1:24">
      <c r="A1003" s="116">
        <v>1035</v>
      </c>
      <c r="B1003">
        <v>14292</v>
      </c>
      <c r="C1003" t="s">
        <v>832</v>
      </c>
      <c r="D1003" t="s">
        <v>833</v>
      </c>
      <c r="E1003" t="s">
        <v>35</v>
      </c>
      <c r="F1003" t="s">
        <v>4549</v>
      </c>
      <c r="G1003" t="s">
        <v>836</v>
      </c>
      <c r="H1003" t="s">
        <v>38</v>
      </c>
      <c r="I1003" t="s">
        <v>2060</v>
      </c>
      <c r="J1003" t="s">
        <v>39</v>
      </c>
      <c r="K1003" t="s">
        <v>39</v>
      </c>
      <c r="L1003" t="s">
        <v>1542</v>
      </c>
      <c r="M1003" t="s">
        <v>41</v>
      </c>
      <c r="N1003" t="s">
        <v>74</v>
      </c>
      <c r="O1003" t="s">
        <v>45</v>
      </c>
      <c r="P1003" t="s">
        <v>46</v>
      </c>
      <c r="Q1003" s="122">
        <v>7559</v>
      </c>
      <c r="R1003" s="124">
        <v>1</v>
      </c>
      <c r="S1003" s="128">
        <v>6851.8050000000003</v>
      </c>
      <c r="U1003" s="122">
        <v>517.928</v>
      </c>
      <c r="V1003" s="126">
        <v>3.3300000000000002E-4</v>
      </c>
      <c r="W1003" s="126">
        <v>1.53625481081267E-3</v>
      </c>
      <c r="X1003" s="126">
        <v>6.6889053650509296E-4</v>
      </c>
    </row>
    <row r="1004" spans="1:24">
      <c r="A1004" s="116">
        <v>1035</v>
      </c>
      <c r="B1004">
        <v>14292</v>
      </c>
      <c r="C1004" t="s">
        <v>4569</v>
      </c>
      <c r="D1004" t="s">
        <v>4570</v>
      </c>
      <c r="E1004" t="s">
        <v>35</v>
      </c>
      <c r="F1004" t="s">
        <v>4637</v>
      </c>
      <c r="G1004" t="s">
        <v>4572</v>
      </c>
      <c r="H1004" t="s">
        <v>38</v>
      </c>
      <c r="I1004" t="s">
        <v>2060</v>
      </c>
      <c r="J1004" t="s">
        <v>39</v>
      </c>
      <c r="K1004" t="s">
        <v>39</v>
      </c>
      <c r="L1004" t="s">
        <v>1542</v>
      </c>
      <c r="M1004" t="s">
        <v>41</v>
      </c>
      <c r="N1004" t="s">
        <v>74</v>
      </c>
      <c r="O1004" t="s">
        <v>45</v>
      </c>
      <c r="P1004" t="s">
        <v>46</v>
      </c>
      <c r="Q1004" s="122">
        <v>11842</v>
      </c>
      <c r="R1004" s="124">
        <v>1</v>
      </c>
      <c r="S1004" s="128">
        <v>4968.8100000000004</v>
      </c>
      <c r="U1004" s="122">
        <v>588.40599999999995</v>
      </c>
      <c r="V1004" s="126">
        <v>1.75E-4</v>
      </c>
      <c r="W1004" s="126">
        <v>1.7453051210326101E-3</v>
      </c>
      <c r="X1004" s="126">
        <v>7.5991174807454301E-4</v>
      </c>
    </row>
    <row r="1005" spans="1:24">
      <c r="A1005" s="116">
        <v>1035</v>
      </c>
      <c r="B1005">
        <v>14292</v>
      </c>
      <c r="C1005" t="s">
        <v>4584</v>
      </c>
      <c r="D1005" t="s">
        <v>4585</v>
      </c>
      <c r="E1005" t="s">
        <v>35</v>
      </c>
      <c r="F1005" t="s">
        <v>4638</v>
      </c>
      <c r="G1005" t="s">
        <v>4587</v>
      </c>
      <c r="H1005" t="s">
        <v>38</v>
      </c>
      <c r="I1005" t="s">
        <v>2060</v>
      </c>
      <c r="J1005" t="s">
        <v>39</v>
      </c>
      <c r="K1005" t="s">
        <v>39</v>
      </c>
      <c r="L1005" t="s">
        <v>1542</v>
      </c>
      <c r="M1005" t="s">
        <v>41</v>
      </c>
      <c r="N1005" t="s">
        <v>1656</v>
      </c>
      <c r="O1005" t="s">
        <v>45</v>
      </c>
      <c r="P1005" t="s">
        <v>46</v>
      </c>
      <c r="Q1005" s="122">
        <v>179372</v>
      </c>
      <c r="R1005" s="124">
        <v>1</v>
      </c>
      <c r="S1005" s="128">
        <v>2429.712</v>
      </c>
      <c r="U1005" s="122">
        <v>4358.2240000000002</v>
      </c>
      <c r="V1005" s="126">
        <v>3.4949999999999998E-3</v>
      </c>
      <c r="W1005" s="126">
        <v>1.2927168769746899E-2</v>
      </c>
      <c r="X1005" s="126">
        <v>5.6285329705908103E-3</v>
      </c>
    </row>
    <row r="1006" spans="1:24">
      <c r="A1006" s="116">
        <v>1035</v>
      </c>
      <c r="B1006">
        <v>14292</v>
      </c>
      <c r="C1006" t="s">
        <v>4639</v>
      </c>
      <c r="D1006" t="s">
        <v>4640</v>
      </c>
      <c r="E1006" t="s">
        <v>35</v>
      </c>
      <c r="F1006" t="s">
        <v>4641</v>
      </c>
      <c r="G1006" t="s">
        <v>4642</v>
      </c>
      <c r="H1006" t="s">
        <v>38</v>
      </c>
      <c r="I1006" t="s">
        <v>2060</v>
      </c>
      <c r="J1006" t="s">
        <v>165</v>
      </c>
      <c r="K1006" t="s">
        <v>39</v>
      </c>
      <c r="L1006" t="s">
        <v>40</v>
      </c>
      <c r="M1006" t="s">
        <v>1558</v>
      </c>
      <c r="N1006" t="s">
        <v>1676</v>
      </c>
      <c r="O1006" t="s">
        <v>45</v>
      </c>
      <c r="P1006" t="s">
        <v>168</v>
      </c>
      <c r="Q1006" s="122">
        <v>37333</v>
      </c>
      <c r="R1006" s="124">
        <v>2.9780000000000002</v>
      </c>
      <c r="S1006" s="128">
        <v>3473</v>
      </c>
      <c r="U1006" s="122">
        <v>3861.201</v>
      </c>
      <c r="V1006" s="126">
        <v>3.6999999999999999E-4</v>
      </c>
      <c r="W1006" s="126">
        <v>1.1452921473050401E-2</v>
      </c>
      <c r="X1006" s="126">
        <v>4.9866407152904801E-3</v>
      </c>
    </row>
    <row r="1007" spans="1:24">
      <c r="A1007" s="116">
        <v>1035</v>
      </c>
      <c r="B1007">
        <v>14292</v>
      </c>
      <c r="C1007" t="s">
        <v>432</v>
      </c>
      <c r="D1007" t="s">
        <v>433</v>
      </c>
      <c r="E1007" t="s">
        <v>161</v>
      </c>
      <c r="F1007" t="s">
        <v>4643</v>
      </c>
      <c r="G1007" t="s">
        <v>4498</v>
      </c>
      <c r="H1007" t="s">
        <v>38</v>
      </c>
      <c r="I1007" t="s">
        <v>2060</v>
      </c>
      <c r="J1007" t="s">
        <v>165</v>
      </c>
      <c r="K1007" t="s">
        <v>178</v>
      </c>
      <c r="L1007" t="s">
        <v>40</v>
      </c>
      <c r="M1007" t="s">
        <v>1556</v>
      </c>
      <c r="N1007" t="s">
        <v>1733</v>
      </c>
      <c r="O1007" t="s">
        <v>45</v>
      </c>
      <c r="P1007" t="s">
        <v>168</v>
      </c>
      <c r="Q1007" s="122">
        <v>283</v>
      </c>
      <c r="R1007" s="124">
        <v>2.9780000000000002</v>
      </c>
      <c r="S1007" s="128">
        <v>10890</v>
      </c>
      <c r="U1007" s="122">
        <v>91.778000000000006</v>
      </c>
      <c r="V1007" s="126">
        <v>5.0000000000000004E-6</v>
      </c>
      <c r="W1007" s="126">
        <v>2.7222808283436801E-4</v>
      </c>
      <c r="X1007" s="126">
        <v>1.1852902727934E-4</v>
      </c>
    </row>
    <row r="1008" spans="1:24">
      <c r="A1008" s="116">
        <v>1035</v>
      </c>
      <c r="B1008">
        <v>14292</v>
      </c>
      <c r="C1008" t="s">
        <v>4644</v>
      </c>
      <c r="D1008" t="s">
        <v>4645</v>
      </c>
      <c r="E1008" t="s">
        <v>35</v>
      </c>
      <c r="F1008" t="s">
        <v>4646</v>
      </c>
      <c r="G1008" t="s">
        <v>4647</v>
      </c>
      <c r="H1008" t="s">
        <v>38</v>
      </c>
      <c r="I1008" t="s">
        <v>2060</v>
      </c>
      <c r="J1008" t="s">
        <v>165</v>
      </c>
      <c r="K1008" t="s">
        <v>39</v>
      </c>
      <c r="L1008" t="s">
        <v>40</v>
      </c>
      <c r="M1008" t="s">
        <v>1558</v>
      </c>
      <c r="N1008" t="s">
        <v>1725</v>
      </c>
      <c r="O1008" t="s">
        <v>45</v>
      </c>
      <c r="P1008" t="s">
        <v>168</v>
      </c>
      <c r="Q1008" s="122">
        <v>69200</v>
      </c>
      <c r="R1008" s="124">
        <v>2.9780000000000002</v>
      </c>
      <c r="S1008" s="128">
        <v>500</v>
      </c>
      <c r="U1008" s="122">
        <v>1030.3879999999999</v>
      </c>
      <c r="V1008" s="126">
        <v>2.3599999999999999E-4</v>
      </c>
      <c r="W1008" s="126">
        <v>3.05629103955362E-3</v>
      </c>
      <c r="X1008" s="126">
        <v>1.3307194475643601E-3</v>
      </c>
    </row>
    <row r="1009" spans="1:24">
      <c r="A1009" s="116">
        <v>1035</v>
      </c>
      <c r="B1009">
        <v>14292</v>
      </c>
      <c r="C1009" t="s">
        <v>4731</v>
      </c>
      <c r="D1009" t="s">
        <v>4732</v>
      </c>
      <c r="E1009" t="s">
        <v>161</v>
      </c>
      <c r="F1009" t="s">
        <v>4733</v>
      </c>
      <c r="G1009" t="s">
        <v>4734</v>
      </c>
      <c r="H1009" t="s">
        <v>38</v>
      </c>
      <c r="I1009" t="s">
        <v>2060</v>
      </c>
      <c r="J1009" t="s">
        <v>165</v>
      </c>
      <c r="K1009" t="s">
        <v>39</v>
      </c>
      <c r="L1009" t="s">
        <v>40</v>
      </c>
      <c r="M1009" t="s">
        <v>1558</v>
      </c>
      <c r="N1009" t="s">
        <v>1720</v>
      </c>
      <c r="O1009" t="s">
        <v>45</v>
      </c>
      <c r="P1009" t="s">
        <v>168</v>
      </c>
      <c r="Q1009" s="122">
        <v>27591</v>
      </c>
      <c r="R1009" s="124">
        <v>2.9780000000000002</v>
      </c>
      <c r="S1009" s="128">
        <v>878</v>
      </c>
      <c r="U1009" s="122">
        <v>721.41700000000003</v>
      </c>
      <c r="V1009" s="126">
        <v>3.8699999999999997E-4</v>
      </c>
      <c r="W1009" s="126">
        <v>2.1398363783670599E-3</v>
      </c>
      <c r="X1009" s="126">
        <v>9.3169199086309005E-4</v>
      </c>
    </row>
    <row r="1010" spans="1:24">
      <c r="A1010" s="116">
        <v>1035</v>
      </c>
      <c r="B1010">
        <v>14292</v>
      </c>
      <c r="C1010" t="s">
        <v>3577</v>
      </c>
      <c r="D1010" t="s">
        <v>3578</v>
      </c>
      <c r="E1010" t="s">
        <v>161</v>
      </c>
      <c r="F1010" t="s">
        <v>4648</v>
      </c>
      <c r="G1010" t="s">
        <v>4649</v>
      </c>
      <c r="H1010" t="s">
        <v>38</v>
      </c>
      <c r="I1010" t="s">
        <v>2060</v>
      </c>
      <c r="J1010" t="s">
        <v>165</v>
      </c>
      <c r="K1010" t="s">
        <v>1473</v>
      </c>
      <c r="L1010" t="s">
        <v>40</v>
      </c>
      <c r="M1010" t="s">
        <v>1585</v>
      </c>
      <c r="N1010" t="s">
        <v>536</v>
      </c>
      <c r="O1010" t="s">
        <v>45</v>
      </c>
      <c r="P1010" t="s">
        <v>1424</v>
      </c>
      <c r="Q1010" s="122">
        <v>116872</v>
      </c>
      <c r="R1010" s="124">
        <v>3.9388999999999998</v>
      </c>
      <c r="S1010" s="128">
        <v>217</v>
      </c>
      <c r="U1010" s="122">
        <v>998.95299999999997</v>
      </c>
      <c r="V1010" s="126">
        <v>1.15E-4</v>
      </c>
      <c r="W1010" s="126">
        <v>2.96305068909596E-3</v>
      </c>
      <c r="X1010" s="126">
        <v>1.29012228386301E-3</v>
      </c>
    </row>
    <row r="1011" spans="1:24">
      <c r="A1011" s="116">
        <v>1035</v>
      </c>
      <c r="B1011">
        <v>14292</v>
      </c>
      <c r="C1011" t="s">
        <v>3973</v>
      </c>
      <c r="D1011" t="s">
        <v>3974</v>
      </c>
      <c r="E1011" t="s">
        <v>161</v>
      </c>
      <c r="F1011" t="s">
        <v>3973</v>
      </c>
      <c r="G1011" t="s">
        <v>4659</v>
      </c>
      <c r="H1011" t="s">
        <v>38</v>
      </c>
      <c r="I1011" t="s">
        <v>2060</v>
      </c>
      <c r="J1011" t="s">
        <v>165</v>
      </c>
      <c r="K1011" t="s">
        <v>1509</v>
      </c>
      <c r="L1011" t="s">
        <v>40</v>
      </c>
      <c r="M1011" t="s">
        <v>153</v>
      </c>
      <c r="N1011" t="s">
        <v>636</v>
      </c>
      <c r="O1011" t="s">
        <v>45</v>
      </c>
      <c r="P1011" t="s">
        <v>196</v>
      </c>
      <c r="Q1011" s="122">
        <v>22432</v>
      </c>
      <c r="R1011" s="124">
        <v>3.3944999999999999</v>
      </c>
      <c r="S1011" s="128">
        <v>289.5</v>
      </c>
      <c r="U1011" s="122">
        <v>220.441</v>
      </c>
      <c r="V1011" s="126">
        <v>1.22E-4</v>
      </c>
      <c r="W1011" s="126">
        <v>6.5386229326218999E-4</v>
      </c>
      <c r="X1011" s="126">
        <v>2.8469385225829397E-4</v>
      </c>
    </row>
    <row r="1012" spans="1:24">
      <c r="A1012" s="116">
        <v>1035</v>
      </c>
      <c r="B1012">
        <v>14292</v>
      </c>
      <c r="C1012" t="s">
        <v>108</v>
      </c>
      <c r="D1012" t="s">
        <v>109</v>
      </c>
      <c r="E1012" t="s">
        <v>35</v>
      </c>
      <c r="F1012" t="s">
        <v>4664</v>
      </c>
      <c r="G1012" t="s">
        <v>112</v>
      </c>
      <c r="H1012" t="s">
        <v>38</v>
      </c>
      <c r="I1012" t="s">
        <v>2060</v>
      </c>
      <c r="J1012" t="s">
        <v>165</v>
      </c>
      <c r="K1012" t="s">
        <v>39</v>
      </c>
      <c r="L1012" t="s">
        <v>40</v>
      </c>
      <c r="M1012" t="s">
        <v>1556</v>
      </c>
      <c r="N1012" t="s">
        <v>536</v>
      </c>
      <c r="O1012" t="s">
        <v>45</v>
      </c>
      <c r="P1012" t="s">
        <v>168</v>
      </c>
      <c r="Q1012" s="122">
        <v>566</v>
      </c>
      <c r="R1012" s="124">
        <v>2.9780000000000002</v>
      </c>
      <c r="S1012" s="128">
        <v>1850</v>
      </c>
      <c r="U1012" s="122">
        <v>31.183</v>
      </c>
      <c r="V1012" s="126">
        <v>4.5000000000000003E-5</v>
      </c>
      <c r="W1012" s="126">
        <v>9.2492553396433396E-5</v>
      </c>
      <c r="X1012" s="126">
        <v>4.0271570333660102E-5</v>
      </c>
    </row>
    <row r="1013" spans="1:24">
      <c r="A1013" s="116">
        <v>1035</v>
      </c>
      <c r="B1013">
        <v>14292</v>
      </c>
      <c r="C1013" t="s">
        <v>4665</v>
      </c>
      <c r="D1013" t="s">
        <v>4666</v>
      </c>
      <c r="E1013" t="s">
        <v>35</v>
      </c>
      <c r="F1013" t="s">
        <v>4667</v>
      </c>
      <c r="G1013" t="s">
        <v>4668</v>
      </c>
      <c r="H1013" t="s">
        <v>38</v>
      </c>
      <c r="I1013" t="s">
        <v>2060</v>
      </c>
      <c r="J1013" t="s">
        <v>165</v>
      </c>
      <c r="K1013" t="s">
        <v>39</v>
      </c>
      <c r="L1013" t="s">
        <v>40</v>
      </c>
      <c r="M1013" t="s">
        <v>1558</v>
      </c>
      <c r="N1013" t="s">
        <v>1672</v>
      </c>
      <c r="O1013" t="s">
        <v>45</v>
      </c>
      <c r="P1013" t="s">
        <v>168</v>
      </c>
      <c r="Q1013" s="122">
        <v>8603</v>
      </c>
      <c r="R1013" s="124">
        <v>2.9780000000000002</v>
      </c>
      <c r="S1013" s="128">
        <v>950</v>
      </c>
      <c r="U1013" s="122">
        <v>243.387</v>
      </c>
      <c r="V1013" s="126">
        <v>1.2819999999999999E-3</v>
      </c>
      <c r="W1013" s="126">
        <v>7.2192509313918495E-4</v>
      </c>
      <c r="X1013" s="126">
        <v>3.1432862534758302E-4</v>
      </c>
    </row>
    <row r="1014" spans="1:24">
      <c r="A1014" s="116">
        <v>1035</v>
      </c>
      <c r="B1014">
        <v>14292</v>
      </c>
      <c r="C1014" t="s">
        <v>4673</v>
      </c>
      <c r="D1014" t="s">
        <v>4674</v>
      </c>
      <c r="E1014" t="s">
        <v>35</v>
      </c>
      <c r="F1014" t="s">
        <v>4675</v>
      </c>
      <c r="G1014" t="s">
        <v>4676</v>
      </c>
      <c r="H1014" t="s">
        <v>38</v>
      </c>
      <c r="I1014" t="s">
        <v>2060</v>
      </c>
      <c r="J1014" t="s">
        <v>165</v>
      </c>
      <c r="K1014" t="s">
        <v>178</v>
      </c>
      <c r="L1014" t="s">
        <v>40</v>
      </c>
      <c r="M1014" t="s">
        <v>1558</v>
      </c>
      <c r="N1014" t="s">
        <v>1720</v>
      </c>
      <c r="O1014" t="s">
        <v>45</v>
      </c>
      <c r="P1014" t="s">
        <v>168</v>
      </c>
      <c r="Q1014" s="122">
        <v>1922</v>
      </c>
      <c r="R1014" s="124">
        <v>2.9780000000000002</v>
      </c>
      <c r="S1014" s="128">
        <v>1410</v>
      </c>
      <c r="U1014" s="122">
        <v>80.703999999999994</v>
      </c>
      <c r="V1014" s="126">
        <v>1.2400000000000001E-4</v>
      </c>
      <c r="W1014" s="126">
        <v>2.39381787370263E-4</v>
      </c>
      <c r="X1014" s="126">
        <v>1.0422763922798701E-4</v>
      </c>
    </row>
    <row r="1015" spans="1:24">
      <c r="A1015" s="116">
        <v>1035</v>
      </c>
      <c r="B1015">
        <v>14292</v>
      </c>
      <c r="C1015" t="s">
        <v>4681</v>
      </c>
      <c r="D1015" t="s">
        <v>4682</v>
      </c>
      <c r="E1015" t="s">
        <v>161</v>
      </c>
      <c r="F1015" t="s">
        <v>4683</v>
      </c>
      <c r="G1015" t="s">
        <v>4684</v>
      </c>
      <c r="H1015" t="s">
        <v>38</v>
      </c>
      <c r="I1015" t="s">
        <v>2060</v>
      </c>
      <c r="J1015" t="s">
        <v>165</v>
      </c>
      <c r="K1015" t="s">
        <v>201</v>
      </c>
      <c r="L1015" t="s">
        <v>40</v>
      </c>
      <c r="M1015" t="s">
        <v>202</v>
      </c>
      <c r="N1015" t="s">
        <v>636</v>
      </c>
      <c r="O1015" t="s">
        <v>45</v>
      </c>
      <c r="P1015" t="s">
        <v>196</v>
      </c>
      <c r="Q1015" s="122">
        <v>5600</v>
      </c>
      <c r="R1015" s="124">
        <v>3.3944999999999999</v>
      </c>
      <c r="S1015" s="128">
        <v>232.2</v>
      </c>
      <c r="T1015" s="122">
        <v>0.504</v>
      </c>
      <c r="U1015" s="122">
        <v>45.85</v>
      </c>
      <c r="V1015" s="126">
        <v>3.9999999999999998E-6</v>
      </c>
      <c r="W1015" s="126">
        <v>1.3599879470776801E-4</v>
      </c>
      <c r="X1015" s="126">
        <v>5.9214334832906301E-5</v>
      </c>
    </row>
    <row r="1016" spans="1:24">
      <c r="A1016" s="116">
        <v>1035</v>
      </c>
      <c r="B1016">
        <v>14292</v>
      </c>
      <c r="C1016" t="s">
        <v>4685</v>
      </c>
      <c r="D1016" t="s">
        <v>4686</v>
      </c>
      <c r="E1016" t="s">
        <v>35</v>
      </c>
      <c r="F1016" t="s">
        <v>4687</v>
      </c>
      <c r="G1016" t="s">
        <v>4688</v>
      </c>
      <c r="H1016" t="s">
        <v>38</v>
      </c>
      <c r="I1016" t="s">
        <v>2060</v>
      </c>
      <c r="J1016" t="s">
        <v>165</v>
      </c>
      <c r="K1016" t="s">
        <v>207</v>
      </c>
      <c r="L1016" t="s">
        <v>40</v>
      </c>
      <c r="M1016" t="s">
        <v>1558</v>
      </c>
      <c r="N1016" t="s">
        <v>1706</v>
      </c>
      <c r="O1016" t="s">
        <v>45</v>
      </c>
      <c r="P1016" t="s">
        <v>168</v>
      </c>
      <c r="Q1016" s="122">
        <v>18246</v>
      </c>
      <c r="R1016" s="124">
        <v>2.9780000000000002</v>
      </c>
      <c r="S1016" s="128">
        <v>1462</v>
      </c>
      <c r="U1016" s="122">
        <v>794.40099999999995</v>
      </c>
      <c r="V1016" s="126">
        <v>2.1599999999999999E-4</v>
      </c>
      <c r="W1016" s="126">
        <v>2.3563166526546402E-3</v>
      </c>
      <c r="X1016" s="126">
        <v>1.02594823389766E-3</v>
      </c>
    </row>
    <row r="1017" spans="1:24">
      <c r="A1017" s="116">
        <v>1035</v>
      </c>
      <c r="B1017">
        <v>14292</v>
      </c>
      <c r="C1017" t="s">
        <v>4700</v>
      </c>
      <c r="D1017" t="s">
        <v>4701</v>
      </c>
      <c r="E1017" t="s">
        <v>35</v>
      </c>
      <c r="F1017" t="s">
        <v>4702</v>
      </c>
      <c r="G1017" t="s">
        <v>4703</v>
      </c>
      <c r="H1017" t="s">
        <v>38</v>
      </c>
      <c r="I1017" t="s">
        <v>2060</v>
      </c>
      <c r="J1017" t="s">
        <v>165</v>
      </c>
      <c r="K1017" t="s">
        <v>178</v>
      </c>
      <c r="L1017" t="s">
        <v>40</v>
      </c>
      <c r="M1017" t="s">
        <v>1558</v>
      </c>
      <c r="N1017" t="s">
        <v>1710</v>
      </c>
      <c r="O1017" t="s">
        <v>45</v>
      </c>
      <c r="P1017" t="s">
        <v>168</v>
      </c>
      <c r="Q1017" s="122">
        <v>1732</v>
      </c>
      <c r="R1017" s="124">
        <v>2.9780000000000002</v>
      </c>
      <c r="S1017" s="128">
        <v>1470</v>
      </c>
      <c r="U1017" s="122">
        <v>75.820999999999998</v>
      </c>
      <c r="V1017" s="126">
        <v>1.8699999999999999E-4</v>
      </c>
      <c r="W1017" s="126">
        <v>2.2489708781344201E-4</v>
      </c>
      <c r="X1017" s="126">
        <v>9.7920952088923594E-5</v>
      </c>
    </row>
    <row r="1018" spans="1:24">
      <c r="A1018" s="116">
        <v>1035</v>
      </c>
      <c r="B1018">
        <v>14292</v>
      </c>
      <c r="C1018" t="s">
        <v>4704</v>
      </c>
      <c r="D1018" t="s">
        <v>4705</v>
      </c>
      <c r="E1018" t="s">
        <v>35</v>
      </c>
      <c r="F1018" t="s">
        <v>4706</v>
      </c>
      <c r="G1018" t="s">
        <v>4707</v>
      </c>
      <c r="H1018" t="s">
        <v>38</v>
      </c>
      <c r="I1018" t="s">
        <v>2060</v>
      </c>
      <c r="J1018" t="s">
        <v>165</v>
      </c>
      <c r="K1018" t="s">
        <v>178</v>
      </c>
      <c r="L1018" t="s">
        <v>40</v>
      </c>
      <c r="M1018" t="s">
        <v>1556</v>
      </c>
      <c r="N1018" t="s">
        <v>1685</v>
      </c>
      <c r="O1018" t="s">
        <v>45</v>
      </c>
      <c r="P1018" t="s">
        <v>168</v>
      </c>
      <c r="Q1018" s="122">
        <v>34829</v>
      </c>
      <c r="R1018" s="124">
        <v>2.9780000000000002</v>
      </c>
      <c r="S1018" s="128">
        <v>2600</v>
      </c>
      <c r="U1018" s="122">
        <v>2696.74</v>
      </c>
      <c r="V1018" s="126">
        <v>2.9E-4</v>
      </c>
      <c r="W1018" s="126">
        <v>7.9989496417108095E-3</v>
      </c>
      <c r="X1018" s="126">
        <v>3.4827697069933399E-3</v>
      </c>
    </row>
    <row r="1019" spans="1:24">
      <c r="A1019" s="116">
        <v>1038</v>
      </c>
      <c r="B1019">
        <v>1038</v>
      </c>
      <c r="C1019" t="s">
        <v>4056</v>
      </c>
      <c r="D1019" t="s">
        <v>4057</v>
      </c>
      <c r="E1019" t="s">
        <v>35</v>
      </c>
      <c r="F1019" t="s">
        <v>4058</v>
      </c>
      <c r="G1019" t="s">
        <v>4059</v>
      </c>
      <c r="H1019" t="s">
        <v>38</v>
      </c>
      <c r="I1019" t="s">
        <v>2060</v>
      </c>
      <c r="J1019" t="s">
        <v>39</v>
      </c>
      <c r="K1019" t="s">
        <v>39</v>
      </c>
      <c r="L1019" t="s">
        <v>40</v>
      </c>
      <c r="M1019" t="s">
        <v>41</v>
      </c>
      <c r="N1019" t="s">
        <v>106</v>
      </c>
      <c r="O1019" t="s">
        <v>45</v>
      </c>
      <c r="P1019" t="s">
        <v>46</v>
      </c>
      <c r="Q1019" s="122">
        <v>3603</v>
      </c>
      <c r="R1019" s="124">
        <v>1</v>
      </c>
      <c r="S1019" s="128">
        <v>243740</v>
      </c>
      <c r="U1019" s="122">
        <v>8781.9519999999993</v>
      </c>
      <c r="V1019" s="126">
        <v>7.2960000000000004E-3</v>
      </c>
      <c r="W1019" s="126">
        <v>3.0854109674137299E-2</v>
      </c>
      <c r="X1019" s="126">
        <v>2.0330915679046902E-3</v>
      </c>
    </row>
    <row r="1020" spans="1:24">
      <c r="A1020" s="116">
        <v>1038</v>
      </c>
      <c r="B1020">
        <v>1038</v>
      </c>
      <c r="C1020" t="s">
        <v>4064</v>
      </c>
      <c r="D1020" t="s">
        <v>4065</v>
      </c>
      <c r="E1020" t="s">
        <v>35</v>
      </c>
      <c r="F1020" t="s">
        <v>4066</v>
      </c>
      <c r="G1020" t="s">
        <v>4067</v>
      </c>
      <c r="H1020" t="s">
        <v>38</v>
      </c>
      <c r="I1020" t="s">
        <v>2060</v>
      </c>
      <c r="J1020" t="s">
        <v>39</v>
      </c>
      <c r="K1020" t="s">
        <v>39</v>
      </c>
      <c r="L1020" t="s">
        <v>40</v>
      </c>
      <c r="M1020" t="s">
        <v>41</v>
      </c>
      <c r="N1020" t="s">
        <v>1646</v>
      </c>
      <c r="O1020" t="s">
        <v>45</v>
      </c>
      <c r="P1020" t="s">
        <v>46</v>
      </c>
      <c r="Q1020" s="122">
        <v>4770</v>
      </c>
      <c r="R1020" s="124">
        <v>1</v>
      </c>
      <c r="S1020" s="128">
        <v>21250</v>
      </c>
      <c r="U1020" s="122">
        <v>1013.625</v>
      </c>
      <c r="V1020" s="126">
        <v>1.2819999999999999E-3</v>
      </c>
      <c r="W1020" s="126">
        <v>3.5612237696360299E-3</v>
      </c>
      <c r="X1020" s="126">
        <v>2.34662224706414E-4</v>
      </c>
    </row>
    <row r="1021" spans="1:24">
      <c r="A1021" s="116">
        <v>1038</v>
      </c>
      <c r="B1021">
        <v>1038</v>
      </c>
      <c r="C1021" t="s">
        <v>3799</v>
      </c>
      <c r="D1021" t="s">
        <v>3800</v>
      </c>
      <c r="E1021" t="s">
        <v>63</v>
      </c>
      <c r="F1021" t="s">
        <v>4078</v>
      </c>
      <c r="G1021" t="s">
        <v>4079</v>
      </c>
      <c r="H1021" t="s">
        <v>38</v>
      </c>
      <c r="I1021" t="s">
        <v>2060</v>
      </c>
      <c r="J1021" t="s">
        <v>39</v>
      </c>
      <c r="K1021" t="s">
        <v>39</v>
      </c>
      <c r="L1021" t="s">
        <v>40</v>
      </c>
      <c r="M1021" t="s">
        <v>41</v>
      </c>
      <c r="N1021" t="s">
        <v>67</v>
      </c>
      <c r="O1021" t="s">
        <v>45</v>
      </c>
      <c r="P1021" t="s">
        <v>46</v>
      </c>
      <c r="Q1021" s="122">
        <v>4596125.2</v>
      </c>
      <c r="R1021" s="124">
        <v>1</v>
      </c>
      <c r="S1021" s="128">
        <v>187</v>
      </c>
      <c r="U1021" s="122">
        <v>8594.7540000000008</v>
      </c>
      <c r="V1021" s="126">
        <v>1.766E-3</v>
      </c>
      <c r="W1021" s="126">
        <v>3.01964165056763E-2</v>
      </c>
      <c r="X1021" s="126">
        <v>1.9897537289850502E-3</v>
      </c>
    </row>
    <row r="1022" spans="1:24">
      <c r="A1022" s="116">
        <v>1038</v>
      </c>
      <c r="B1022">
        <v>1038</v>
      </c>
      <c r="C1022" t="s">
        <v>3805</v>
      </c>
      <c r="D1022" t="s">
        <v>3806</v>
      </c>
      <c r="E1022" t="s">
        <v>35</v>
      </c>
      <c r="F1022" t="s">
        <v>4080</v>
      </c>
      <c r="G1022" t="s">
        <v>4081</v>
      </c>
      <c r="H1022" t="s">
        <v>38</v>
      </c>
      <c r="I1022" t="s">
        <v>2060</v>
      </c>
      <c r="J1022" t="s">
        <v>39</v>
      </c>
      <c r="K1022" t="s">
        <v>39</v>
      </c>
      <c r="L1022" t="s">
        <v>40</v>
      </c>
      <c r="M1022" t="s">
        <v>41</v>
      </c>
      <c r="N1022" t="s">
        <v>52</v>
      </c>
      <c r="O1022" t="s">
        <v>45</v>
      </c>
      <c r="P1022" t="s">
        <v>46</v>
      </c>
      <c r="Q1022" s="122">
        <v>15399</v>
      </c>
      <c r="R1022" s="124">
        <v>1</v>
      </c>
      <c r="S1022" s="128">
        <v>1056</v>
      </c>
      <c r="U1022" s="122">
        <v>162.613</v>
      </c>
      <c r="V1022" s="126">
        <v>8.5800000000000004E-4</v>
      </c>
      <c r="W1022" s="126">
        <v>5.7131863143695396E-4</v>
      </c>
      <c r="X1022" s="126">
        <v>3.7646300749846398E-5</v>
      </c>
    </row>
    <row r="1023" spans="1:24">
      <c r="A1023" s="116">
        <v>1038</v>
      </c>
      <c r="B1023">
        <v>1038</v>
      </c>
      <c r="C1023" t="s">
        <v>3447</v>
      </c>
      <c r="D1023" t="s">
        <v>3448</v>
      </c>
      <c r="E1023" t="s">
        <v>35</v>
      </c>
      <c r="F1023" t="s">
        <v>4082</v>
      </c>
      <c r="G1023" t="s">
        <v>4083</v>
      </c>
      <c r="H1023" t="s">
        <v>38</v>
      </c>
      <c r="I1023" t="s">
        <v>2060</v>
      </c>
      <c r="J1023" t="s">
        <v>39</v>
      </c>
      <c r="K1023" t="s">
        <v>39</v>
      </c>
      <c r="L1023" t="s">
        <v>40</v>
      </c>
      <c r="M1023" t="s">
        <v>41</v>
      </c>
      <c r="N1023" t="s">
        <v>1656</v>
      </c>
      <c r="O1023" t="s">
        <v>45</v>
      </c>
      <c r="P1023" t="s">
        <v>46</v>
      </c>
      <c r="Q1023" s="122">
        <v>7641</v>
      </c>
      <c r="R1023" s="124">
        <v>1</v>
      </c>
      <c r="S1023" s="128">
        <v>30990</v>
      </c>
      <c r="U1023" s="122">
        <v>2367.9459999999999</v>
      </c>
      <c r="V1023" s="126">
        <v>4.8000000000000001E-4</v>
      </c>
      <c r="W1023" s="126">
        <v>8.3194329503437497E-3</v>
      </c>
      <c r="X1023" s="126">
        <v>5.4819825169903397E-4</v>
      </c>
    </row>
    <row r="1024" spans="1:24">
      <c r="A1024" s="116">
        <v>1038</v>
      </c>
      <c r="B1024">
        <v>1038</v>
      </c>
      <c r="C1024" t="s">
        <v>4084</v>
      </c>
      <c r="D1024" t="s">
        <v>4085</v>
      </c>
      <c r="E1024" t="s">
        <v>35</v>
      </c>
      <c r="F1024" t="s">
        <v>4086</v>
      </c>
      <c r="G1024" t="s">
        <v>4087</v>
      </c>
      <c r="H1024" t="s">
        <v>38</v>
      </c>
      <c r="I1024" t="s">
        <v>2060</v>
      </c>
      <c r="J1024" t="s">
        <v>39</v>
      </c>
      <c r="K1024" t="s">
        <v>178</v>
      </c>
      <c r="L1024" t="s">
        <v>40</v>
      </c>
      <c r="M1024" t="s">
        <v>41</v>
      </c>
      <c r="N1024" t="s">
        <v>1658</v>
      </c>
      <c r="O1024" t="s">
        <v>45</v>
      </c>
      <c r="P1024" t="s">
        <v>46</v>
      </c>
      <c r="Q1024" s="122">
        <v>463</v>
      </c>
      <c r="R1024" s="124">
        <v>1</v>
      </c>
      <c r="S1024" s="128">
        <v>26760</v>
      </c>
      <c r="U1024" s="122">
        <v>123.899</v>
      </c>
      <c r="V1024" s="126">
        <v>6.0000000000000002E-6</v>
      </c>
      <c r="W1024" s="126">
        <v>4.3530038385929798E-4</v>
      </c>
      <c r="X1024" s="126">
        <v>2.8683554614828099E-5</v>
      </c>
    </row>
    <row r="1025" spans="1:24">
      <c r="A1025" s="116">
        <v>1038</v>
      </c>
      <c r="B1025">
        <v>1038</v>
      </c>
      <c r="C1025" t="s">
        <v>3540</v>
      </c>
      <c r="D1025" t="s">
        <v>3541</v>
      </c>
      <c r="E1025" t="s">
        <v>35</v>
      </c>
      <c r="F1025" t="s">
        <v>4094</v>
      </c>
      <c r="G1025" t="s">
        <v>4095</v>
      </c>
      <c r="H1025" t="s">
        <v>38</v>
      </c>
      <c r="I1025" t="s">
        <v>2060</v>
      </c>
      <c r="J1025" t="s">
        <v>39</v>
      </c>
      <c r="K1025" t="s">
        <v>207</v>
      </c>
      <c r="L1025" t="s">
        <v>40</v>
      </c>
      <c r="M1025" t="s">
        <v>41</v>
      </c>
      <c r="N1025" t="s">
        <v>888</v>
      </c>
      <c r="O1025" t="s">
        <v>45</v>
      </c>
      <c r="P1025" t="s">
        <v>46</v>
      </c>
      <c r="Q1025" s="122">
        <v>11696</v>
      </c>
      <c r="R1025" s="124">
        <v>1</v>
      </c>
      <c r="S1025" s="128">
        <v>31060</v>
      </c>
      <c r="U1025" s="122">
        <v>3632.7779999999998</v>
      </c>
      <c r="V1025" s="126">
        <v>8.9099999999999997E-4</v>
      </c>
      <c r="W1025" s="126">
        <v>1.2763234863900699E-2</v>
      </c>
      <c r="X1025" s="126">
        <v>8.4101681931644302E-4</v>
      </c>
    </row>
    <row r="1026" spans="1:24">
      <c r="A1026" s="116">
        <v>1038</v>
      </c>
      <c r="B1026">
        <v>1038</v>
      </c>
      <c r="C1026" t="s">
        <v>4121</v>
      </c>
      <c r="D1026" t="s">
        <v>4122</v>
      </c>
      <c r="E1026" t="s">
        <v>35</v>
      </c>
      <c r="F1026" t="s">
        <v>4123</v>
      </c>
      <c r="G1026" t="s">
        <v>4124</v>
      </c>
      <c r="H1026" t="s">
        <v>38</v>
      </c>
      <c r="I1026" t="s">
        <v>2060</v>
      </c>
      <c r="J1026" t="s">
        <v>39</v>
      </c>
      <c r="K1026" t="s">
        <v>39</v>
      </c>
      <c r="L1026" t="s">
        <v>40</v>
      </c>
      <c r="M1026" t="s">
        <v>41</v>
      </c>
      <c r="N1026" t="s">
        <v>59</v>
      </c>
      <c r="O1026" t="s">
        <v>45</v>
      </c>
      <c r="P1026" t="s">
        <v>46</v>
      </c>
      <c r="Q1026" s="122">
        <v>13896</v>
      </c>
      <c r="R1026" s="124">
        <v>1</v>
      </c>
      <c r="S1026" s="128">
        <v>4449</v>
      </c>
      <c r="U1026" s="122">
        <v>618.23299999999995</v>
      </c>
      <c r="V1026" s="126">
        <v>3.2959999999999999E-3</v>
      </c>
      <c r="W1026" s="126">
        <v>2.1720717200368399E-3</v>
      </c>
      <c r="X1026" s="126">
        <v>1.43125850835772E-4</v>
      </c>
    </row>
    <row r="1027" spans="1:24">
      <c r="A1027" s="116">
        <v>1038</v>
      </c>
      <c r="B1027">
        <v>1038</v>
      </c>
      <c r="C1027" t="s">
        <v>2919</v>
      </c>
      <c r="D1027" t="s">
        <v>2920</v>
      </c>
      <c r="E1027" t="s">
        <v>35</v>
      </c>
      <c r="F1027" t="s">
        <v>4137</v>
      </c>
      <c r="G1027" t="s">
        <v>4138</v>
      </c>
      <c r="H1027" t="s">
        <v>38</v>
      </c>
      <c r="I1027" t="s">
        <v>2060</v>
      </c>
      <c r="J1027" t="s">
        <v>39</v>
      </c>
      <c r="K1027" t="s">
        <v>39</v>
      </c>
      <c r="L1027" t="s">
        <v>40</v>
      </c>
      <c r="M1027" t="s">
        <v>41</v>
      </c>
      <c r="N1027" t="s">
        <v>144</v>
      </c>
      <c r="O1027" t="s">
        <v>45</v>
      </c>
      <c r="P1027" t="s">
        <v>46</v>
      </c>
      <c r="Q1027" s="122">
        <v>3630</v>
      </c>
      <c r="R1027" s="124">
        <v>1</v>
      </c>
      <c r="S1027" s="128">
        <v>930.4</v>
      </c>
      <c r="U1027" s="122">
        <v>33.774000000000001</v>
      </c>
      <c r="V1027" s="126">
        <v>1.16E-4</v>
      </c>
      <c r="W1027" s="126">
        <v>1.18658342294515E-4</v>
      </c>
      <c r="X1027" s="126">
        <v>7.8188376760306595E-6</v>
      </c>
    </row>
    <row r="1028" spans="1:24">
      <c r="A1028" s="116">
        <v>1038</v>
      </c>
      <c r="B1028">
        <v>1038</v>
      </c>
      <c r="C1028" t="s">
        <v>4147</v>
      </c>
      <c r="D1028" t="s">
        <v>4148</v>
      </c>
      <c r="E1028" t="s">
        <v>35</v>
      </c>
      <c r="F1028" t="s">
        <v>4149</v>
      </c>
      <c r="G1028" t="s">
        <v>4150</v>
      </c>
      <c r="H1028" t="s">
        <v>38</v>
      </c>
      <c r="I1028" t="s">
        <v>2060</v>
      </c>
      <c r="J1028" t="s">
        <v>39</v>
      </c>
      <c r="K1028" t="s">
        <v>39</v>
      </c>
      <c r="L1028" t="s">
        <v>40</v>
      </c>
      <c r="M1028" t="s">
        <v>41</v>
      </c>
      <c r="N1028" t="s">
        <v>1636</v>
      </c>
      <c r="O1028" t="s">
        <v>45</v>
      </c>
      <c r="P1028" t="s">
        <v>46</v>
      </c>
      <c r="Q1028" s="122">
        <v>33431</v>
      </c>
      <c r="R1028" s="124">
        <v>1</v>
      </c>
      <c r="S1028" s="128">
        <v>2021</v>
      </c>
      <c r="U1028" s="122">
        <v>675.64099999999996</v>
      </c>
      <c r="V1028" s="126">
        <v>2.9299999999999999E-3</v>
      </c>
      <c r="W1028" s="126">
        <v>2.3737645025931802E-3</v>
      </c>
      <c r="X1028" s="126">
        <v>1.56416135334445E-4</v>
      </c>
    </row>
    <row r="1029" spans="1:24">
      <c r="A1029" s="116">
        <v>1038</v>
      </c>
      <c r="B1029">
        <v>1038</v>
      </c>
      <c r="C1029" t="s">
        <v>2630</v>
      </c>
      <c r="D1029" t="s">
        <v>2631</v>
      </c>
      <c r="E1029" t="s">
        <v>35</v>
      </c>
      <c r="F1029" t="s">
        <v>4153</v>
      </c>
      <c r="G1029" t="s">
        <v>4154</v>
      </c>
      <c r="H1029" t="s">
        <v>38</v>
      </c>
      <c r="I1029" t="s">
        <v>2060</v>
      </c>
      <c r="J1029" t="s">
        <v>39</v>
      </c>
      <c r="K1029" t="s">
        <v>39</v>
      </c>
      <c r="L1029" t="s">
        <v>40</v>
      </c>
      <c r="M1029" t="s">
        <v>41</v>
      </c>
      <c r="N1029" t="s">
        <v>1656</v>
      </c>
      <c r="O1029" t="s">
        <v>45</v>
      </c>
      <c r="P1029" t="s">
        <v>46</v>
      </c>
      <c r="Q1029" s="122">
        <v>8512.61</v>
      </c>
      <c r="R1029" s="124">
        <v>1</v>
      </c>
      <c r="S1029" s="128">
        <v>7558</v>
      </c>
      <c r="T1029" s="122">
        <v>8.2569999999999997</v>
      </c>
      <c r="U1029" s="122">
        <v>651.64</v>
      </c>
      <c r="V1029" s="126">
        <v>9.1000000000000003E-5</v>
      </c>
      <c r="W1029" s="126">
        <v>2.2894432393963898E-3</v>
      </c>
      <c r="X1029" s="126">
        <v>1.50859894982316E-4</v>
      </c>
    </row>
    <row r="1030" spans="1:24">
      <c r="A1030" s="116">
        <v>1038</v>
      </c>
      <c r="B1030">
        <v>1038</v>
      </c>
      <c r="C1030" t="s">
        <v>4158</v>
      </c>
      <c r="D1030" t="s">
        <v>4159</v>
      </c>
      <c r="E1030" t="s">
        <v>63</v>
      </c>
      <c r="F1030" t="s">
        <v>4160</v>
      </c>
      <c r="G1030" t="s">
        <v>4161</v>
      </c>
      <c r="H1030" t="s">
        <v>38</v>
      </c>
      <c r="I1030" t="s">
        <v>2060</v>
      </c>
      <c r="J1030" t="s">
        <v>39</v>
      </c>
      <c r="K1030" t="s">
        <v>39</v>
      </c>
      <c r="L1030" t="s">
        <v>40</v>
      </c>
      <c r="M1030" t="s">
        <v>41</v>
      </c>
      <c r="N1030" t="s">
        <v>67</v>
      </c>
      <c r="O1030" t="s">
        <v>45</v>
      </c>
      <c r="P1030" t="s">
        <v>46</v>
      </c>
      <c r="Q1030" s="122">
        <v>0.72</v>
      </c>
      <c r="R1030" s="124">
        <v>1</v>
      </c>
      <c r="S1030" s="128">
        <v>1560</v>
      </c>
      <c r="U1030" s="122">
        <v>1.0999999999999999E-2</v>
      </c>
      <c r="V1030" s="126">
        <v>0</v>
      </c>
      <c r="W1030" s="126">
        <v>3.9461995689285397E-8</v>
      </c>
      <c r="X1030" s="126">
        <v>2.6002970604537602E-9</v>
      </c>
    </row>
    <row r="1031" spans="1:24">
      <c r="A1031" s="116">
        <v>1038</v>
      </c>
      <c r="B1031">
        <v>1038</v>
      </c>
      <c r="C1031" t="s">
        <v>4162</v>
      </c>
      <c r="D1031" t="s">
        <v>4163</v>
      </c>
      <c r="E1031" t="s">
        <v>35</v>
      </c>
      <c r="F1031" t="s">
        <v>4164</v>
      </c>
      <c r="G1031" t="s">
        <v>4165</v>
      </c>
      <c r="H1031" t="s">
        <v>38</v>
      </c>
      <c r="I1031" t="s">
        <v>2060</v>
      </c>
      <c r="J1031" t="s">
        <v>39</v>
      </c>
      <c r="K1031" t="s">
        <v>39</v>
      </c>
      <c r="L1031" t="s">
        <v>40</v>
      </c>
      <c r="M1031" t="s">
        <v>41</v>
      </c>
      <c r="N1031" t="s">
        <v>1656</v>
      </c>
      <c r="O1031" t="s">
        <v>45</v>
      </c>
      <c r="P1031" t="s">
        <v>46</v>
      </c>
      <c r="Q1031" s="122">
        <v>16204</v>
      </c>
      <c r="R1031" s="124">
        <v>1</v>
      </c>
      <c r="S1031" s="128">
        <v>29740</v>
      </c>
      <c r="U1031" s="122">
        <v>4819.07</v>
      </c>
      <c r="V1031" s="126">
        <v>3.4910000000000002E-3</v>
      </c>
      <c r="W1031" s="126">
        <v>1.6931098983401598E-2</v>
      </c>
      <c r="X1031" s="126">
        <v>1.1156528236291E-3</v>
      </c>
    </row>
    <row r="1032" spans="1:24">
      <c r="A1032" s="116">
        <v>1038</v>
      </c>
      <c r="B1032">
        <v>1038</v>
      </c>
      <c r="C1032" t="s">
        <v>4166</v>
      </c>
      <c r="D1032" t="s">
        <v>4167</v>
      </c>
      <c r="E1032" t="s">
        <v>35</v>
      </c>
      <c r="F1032" t="s">
        <v>4168</v>
      </c>
      <c r="G1032" t="s">
        <v>4169</v>
      </c>
      <c r="H1032" t="s">
        <v>38</v>
      </c>
      <c r="I1032" t="s">
        <v>2060</v>
      </c>
      <c r="J1032" t="s">
        <v>39</v>
      </c>
      <c r="K1032" t="s">
        <v>39</v>
      </c>
      <c r="L1032" t="s">
        <v>40</v>
      </c>
      <c r="M1032" t="s">
        <v>41</v>
      </c>
      <c r="N1032" t="s">
        <v>545</v>
      </c>
      <c r="O1032" t="s">
        <v>45</v>
      </c>
      <c r="P1032" t="s">
        <v>46</v>
      </c>
      <c r="Q1032" s="122">
        <v>63244</v>
      </c>
      <c r="R1032" s="124">
        <v>1</v>
      </c>
      <c r="S1032" s="128">
        <v>2121</v>
      </c>
      <c r="U1032" s="122">
        <v>1341.405</v>
      </c>
      <c r="V1032" s="126">
        <v>2.6229999999999999E-3</v>
      </c>
      <c r="W1032" s="126">
        <v>4.7128318908889596E-3</v>
      </c>
      <c r="X1032" s="126">
        <v>3.1054594929213699E-4</v>
      </c>
    </row>
    <row r="1033" spans="1:24">
      <c r="A1033" s="116">
        <v>1038</v>
      </c>
      <c r="B1033">
        <v>1038</v>
      </c>
      <c r="C1033" t="s">
        <v>4170</v>
      </c>
      <c r="D1033" t="s">
        <v>4171</v>
      </c>
      <c r="E1033" t="s">
        <v>35</v>
      </c>
      <c r="F1033" t="s">
        <v>4172</v>
      </c>
      <c r="G1033" t="s">
        <v>4173</v>
      </c>
      <c r="H1033" t="s">
        <v>38</v>
      </c>
      <c r="I1033" t="s">
        <v>2060</v>
      </c>
      <c r="J1033" t="s">
        <v>39</v>
      </c>
      <c r="K1033" t="s">
        <v>39</v>
      </c>
      <c r="L1033" t="s">
        <v>40</v>
      </c>
      <c r="M1033" t="s">
        <v>41</v>
      </c>
      <c r="N1033" t="s">
        <v>52</v>
      </c>
      <c r="O1033" t="s">
        <v>45</v>
      </c>
      <c r="P1033" t="s">
        <v>46</v>
      </c>
      <c r="Q1033" s="122">
        <v>99709</v>
      </c>
      <c r="R1033" s="124">
        <v>1</v>
      </c>
      <c r="S1033" s="128">
        <v>689.6</v>
      </c>
      <c r="U1033" s="122">
        <v>687.59299999999996</v>
      </c>
      <c r="V1033" s="126">
        <v>3.7309999999999999E-3</v>
      </c>
      <c r="W1033" s="126">
        <v>2.4157587624599099E-3</v>
      </c>
      <c r="X1033" s="126">
        <v>1.5918329266088001E-4</v>
      </c>
    </row>
    <row r="1034" spans="1:24">
      <c r="A1034" s="116">
        <v>1038</v>
      </c>
      <c r="B1034">
        <v>1038</v>
      </c>
      <c r="C1034" t="s">
        <v>4174</v>
      </c>
      <c r="D1034" t="s">
        <v>4175</v>
      </c>
      <c r="E1034" t="s">
        <v>35</v>
      </c>
      <c r="F1034" t="s">
        <v>4176</v>
      </c>
      <c r="G1034" t="s">
        <v>4177</v>
      </c>
      <c r="H1034" t="s">
        <v>38</v>
      </c>
      <c r="I1034" t="s">
        <v>2060</v>
      </c>
      <c r="J1034" t="s">
        <v>39</v>
      </c>
      <c r="K1034" t="s">
        <v>39</v>
      </c>
      <c r="L1034" t="s">
        <v>40</v>
      </c>
      <c r="M1034" t="s">
        <v>41</v>
      </c>
      <c r="N1034" t="s">
        <v>1646</v>
      </c>
      <c r="O1034" t="s">
        <v>45</v>
      </c>
      <c r="P1034" t="s">
        <v>46</v>
      </c>
      <c r="Q1034" s="122">
        <v>14247</v>
      </c>
      <c r="R1034" s="124">
        <v>1</v>
      </c>
      <c r="S1034" s="128">
        <v>2200</v>
      </c>
      <c r="U1034" s="122">
        <v>313.43400000000003</v>
      </c>
      <c r="V1034" s="126">
        <v>8.9899999999999995E-4</v>
      </c>
      <c r="W1034" s="126">
        <v>1.1012046970152701E-3</v>
      </c>
      <c r="X1034" s="126">
        <v>7.2562456271925394E-5</v>
      </c>
    </row>
    <row r="1035" spans="1:24">
      <c r="A1035" s="116">
        <v>1038</v>
      </c>
      <c r="B1035">
        <v>1038</v>
      </c>
      <c r="C1035" t="s">
        <v>3477</v>
      </c>
      <c r="D1035" t="s">
        <v>3478</v>
      </c>
      <c r="E1035" t="s">
        <v>35</v>
      </c>
      <c r="F1035" t="s">
        <v>4186</v>
      </c>
      <c r="G1035" t="s">
        <v>4187</v>
      </c>
      <c r="H1035" t="s">
        <v>38</v>
      </c>
      <c r="I1035" t="s">
        <v>2060</v>
      </c>
      <c r="J1035" t="s">
        <v>39</v>
      </c>
      <c r="K1035" t="s">
        <v>39</v>
      </c>
      <c r="L1035" t="s">
        <v>40</v>
      </c>
      <c r="M1035" t="s">
        <v>41</v>
      </c>
      <c r="N1035" t="s">
        <v>545</v>
      </c>
      <c r="O1035" t="s">
        <v>45</v>
      </c>
      <c r="P1035" t="s">
        <v>46</v>
      </c>
      <c r="Q1035" s="122">
        <v>28776</v>
      </c>
      <c r="R1035" s="124">
        <v>1</v>
      </c>
      <c r="S1035" s="128">
        <v>76090</v>
      </c>
      <c r="U1035" s="122">
        <v>21895.657999999999</v>
      </c>
      <c r="V1035" s="126">
        <v>3.735E-3</v>
      </c>
      <c r="W1035" s="126">
        <v>7.69272059646426E-2</v>
      </c>
      <c r="X1035" s="126">
        <v>5.06901853402954E-3</v>
      </c>
    </row>
    <row r="1036" spans="1:24">
      <c r="A1036" s="116">
        <v>1038</v>
      </c>
      <c r="B1036">
        <v>1038</v>
      </c>
      <c r="C1036" t="s">
        <v>4192</v>
      </c>
      <c r="D1036" t="s">
        <v>4193</v>
      </c>
      <c r="E1036" t="s">
        <v>35</v>
      </c>
      <c r="F1036" t="s">
        <v>4194</v>
      </c>
      <c r="G1036" t="s">
        <v>4195</v>
      </c>
      <c r="H1036" t="s">
        <v>38</v>
      </c>
      <c r="I1036" t="s">
        <v>2060</v>
      </c>
      <c r="J1036" t="s">
        <v>39</v>
      </c>
      <c r="K1036" t="s">
        <v>39</v>
      </c>
      <c r="L1036" t="s">
        <v>40</v>
      </c>
      <c r="M1036" t="s">
        <v>41</v>
      </c>
      <c r="N1036" t="s">
        <v>1641</v>
      </c>
      <c r="O1036" t="s">
        <v>45</v>
      </c>
      <c r="P1036" t="s">
        <v>46</v>
      </c>
      <c r="Q1036" s="122">
        <v>1252</v>
      </c>
      <c r="R1036" s="124">
        <v>1</v>
      </c>
      <c r="S1036" s="128">
        <v>21090</v>
      </c>
      <c r="U1036" s="122">
        <v>264.04700000000003</v>
      </c>
      <c r="V1036" s="126">
        <v>1.2E-5</v>
      </c>
      <c r="W1036" s="126">
        <v>9.2768996468746401E-4</v>
      </c>
      <c r="X1036" s="126">
        <v>6.1128927872348903E-5</v>
      </c>
    </row>
    <row r="1037" spans="1:24">
      <c r="A1037" s="116">
        <v>1038</v>
      </c>
      <c r="B1037">
        <v>1038</v>
      </c>
      <c r="C1037" t="s">
        <v>1341</v>
      </c>
      <c r="D1037" t="s">
        <v>1342</v>
      </c>
      <c r="E1037" t="s">
        <v>35</v>
      </c>
      <c r="F1037" t="s">
        <v>4196</v>
      </c>
      <c r="G1037" t="s">
        <v>4197</v>
      </c>
      <c r="H1037" t="s">
        <v>38</v>
      </c>
      <c r="I1037" t="s">
        <v>2060</v>
      </c>
      <c r="J1037" t="s">
        <v>39</v>
      </c>
      <c r="K1037" t="s">
        <v>39</v>
      </c>
      <c r="L1037" t="s">
        <v>40</v>
      </c>
      <c r="M1037" t="s">
        <v>41</v>
      </c>
      <c r="N1037" t="s">
        <v>1641</v>
      </c>
      <c r="O1037" t="s">
        <v>45</v>
      </c>
      <c r="P1037" t="s">
        <v>46</v>
      </c>
      <c r="Q1037" s="122">
        <v>427820</v>
      </c>
      <c r="R1037" s="124">
        <v>1</v>
      </c>
      <c r="S1037" s="128">
        <v>6653</v>
      </c>
      <c r="U1037" s="122">
        <v>28462.865000000002</v>
      </c>
      <c r="V1037" s="126">
        <v>2.6499999999999999E-4</v>
      </c>
      <c r="W1037" s="126">
        <v>0.100000128218475</v>
      </c>
      <c r="X1037" s="126">
        <v>6.58937884183347E-3</v>
      </c>
    </row>
    <row r="1038" spans="1:24">
      <c r="A1038" s="116">
        <v>1038</v>
      </c>
      <c r="B1038">
        <v>1038</v>
      </c>
      <c r="C1038" t="s">
        <v>2642</v>
      </c>
      <c r="D1038" t="s">
        <v>2643</v>
      </c>
      <c r="E1038" t="s">
        <v>35</v>
      </c>
      <c r="F1038" t="s">
        <v>4202</v>
      </c>
      <c r="G1038" t="s">
        <v>4203</v>
      </c>
      <c r="H1038" t="s">
        <v>38</v>
      </c>
      <c r="I1038" t="s">
        <v>2060</v>
      </c>
      <c r="J1038" t="s">
        <v>39</v>
      </c>
      <c r="K1038" t="s">
        <v>178</v>
      </c>
      <c r="L1038" t="s">
        <v>40</v>
      </c>
      <c r="M1038" t="s">
        <v>41</v>
      </c>
      <c r="N1038" t="s">
        <v>1647</v>
      </c>
      <c r="O1038" t="s">
        <v>45</v>
      </c>
      <c r="P1038" t="s">
        <v>46</v>
      </c>
      <c r="Q1038" s="122">
        <v>38735</v>
      </c>
      <c r="R1038" s="124">
        <v>1</v>
      </c>
      <c r="S1038" s="128">
        <v>9837</v>
      </c>
      <c r="U1038" s="122">
        <v>3810.3620000000001</v>
      </c>
      <c r="V1038" s="126">
        <v>3.0000000000000001E-5</v>
      </c>
      <c r="W1038" s="126">
        <v>1.33871516066165E-2</v>
      </c>
      <c r="X1038" s="126">
        <v>8.8212900443820105E-4</v>
      </c>
    </row>
    <row r="1039" spans="1:24">
      <c r="A1039" s="116">
        <v>1038</v>
      </c>
      <c r="B1039">
        <v>1038</v>
      </c>
      <c r="C1039" t="s">
        <v>4212</v>
      </c>
      <c r="D1039" t="s">
        <v>4213</v>
      </c>
      <c r="E1039" t="s">
        <v>35</v>
      </c>
      <c r="F1039" t="s">
        <v>4214</v>
      </c>
      <c r="G1039" t="s">
        <v>4215</v>
      </c>
      <c r="H1039" t="s">
        <v>38</v>
      </c>
      <c r="I1039" t="s">
        <v>2060</v>
      </c>
      <c r="J1039" t="s">
        <v>39</v>
      </c>
      <c r="K1039" t="s">
        <v>39</v>
      </c>
      <c r="L1039" t="s">
        <v>40</v>
      </c>
      <c r="M1039" t="s">
        <v>41</v>
      </c>
      <c r="N1039" t="s">
        <v>610</v>
      </c>
      <c r="O1039" t="s">
        <v>45</v>
      </c>
      <c r="P1039" t="s">
        <v>46</v>
      </c>
      <c r="Q1039" s="122">
        <v>744</v>
      </c>
      <c r="R1039" s="124">
        <v>1</v>
      </c>
      <c r="S1039" s="128">
        <v>770.3</v>
      </c>
      <c r="U1039" s="122">
        <v>5.7309999999999999</v>
      </c>
      <c r="V1039" s="126">
        <v>8.0000000000000007E-5</v>
      </c>
      <c r="W1039" s="126">
        <v>2.0135146018443399E-5</v>
      </c>
      <c r="X1039" s="126">
        <v>1.32677935033533E-6</v>
      </c>
    </row>
    <row r="1040" spans="1:24">
      <c r="A1040" s="116">
        <v>1038</v>
      </c>
      <c r="B1040">
        <v>1038</v>
      </c>
      <c r="C1040" t="s">
        <v>1360</v>
      </c>
      <c r="D1040" t="s">
        <v>1361</v>
      </c>
      <c r="E1040" t="s">
        <v>35</v>
      </c>
      <c r="F1040" t="s">
        <v>4216</v>
      </c>
      <c r="G1040" t="s">
        <v>4217</v>
      </c>
      <c r="H1040" t="s">
        <v>38</v>
      </c>
      <c r="I1040" t="s">
        <v>2060</v>
      </c>
      <c r="J1040" t="s">
        <v>39</v>
      </c>
      <c r="K1040" t="s">
        <v>39</v>
      </c>
      <c r="L1040" t="s">
        <v>40</v>
      </c>
      <c r="M1040" t="s">
        <v>41</v>
      </c>
      <c r="N1040" t="s">
        <v>1641</v>
      </c>
      <c r="O1040" t="s">
        <v>45</v>
      </c>
      <c r="P1040" t="s">
        <v>46</v>
      </c>
      <c r="Q1040" s="122">
        <v>543798</v>
      </c>
      <c r="R1040" s="124">
        <v>1</v>
      </c>
      <c r="S1040" s="128">
        <v>6859</v>
      </c>
      <c r="U1040" s="122">
        <v>37299.105000000003</v>
      </c>
      <c r="V1040" s="126">
        <v>4.0700000000000003E-4</v>
      </c>
      <c r="W1040" s="126">
        <v>0.13104497094204501</v>
      </c>
      <c r="X1040" s="126">
        <v>8.6350385168271794E-3</v>
      </c>
    </row>
    <row r="1041" spans="1:24">
      <c r="A1041" s="116">
        <v>1038</v>
      </c>
      <c r="B1041">
        <v>1038</v>
      </c>
      <c r="C1041" t="s">
        <v>1387</v>
      </c>
      <c r="D1041" t="s">
        <v>3618</v>
      </c>
      <c r="E1041" t="s">
        <v>35</v>
      </c>
      <c r="F1041" t="s">
        <v>4220</v>
      </c>
      <c r="G1041" t="s">
        <v>4221</v>
      </c>
      <c r="H1041" t="s">
        <v>38</v>
      </c>
      <c r="I1041" t="s">
        <v>2060</v>
      </c>
      <c r="J1041" t="s">
        <v>39</v>
      </c>
      <c r="K1041" t="s">
        <v>39</v>
      </c>
      <c r="L1041" t="s">
        <v>40</v>
      </c>
      <c r="M1041" t="s">
        <v>41</v>
      </c>
      <c r="N1041" t="s">
        <v>1641</v>
      </c>
      <c r="O1041" t="s">
        <v>45</v>
      </c>
      <c r="P1041" t="s">
        <v>46</v>
      </c>
      <c r="Q1041" s="122">
        <v>31231</v>
      </c>
      <c r="R1041" s="124">
        <v>1</v>
      </c>
      <c r="S1041" s="128">
        <v>2950</v>
      </c>
      <c r="U1041" s="122">
        <v>921.31399999999996</v>
      </c>
      <c r="V1041" s="126">
        <v>2.5000000000000001E-5</v>
      </c>
      <c r="W1041" s="126">
        <v>3.2369042759505099E-3</v>
      </c>
      <c r="X1041" s="126">
        <v>2.1329161201063301E-4</v>
      </c>
    </row>
    <row r="1042" spans="1:24">
      <c r="A1042" s="116">
        <v>1038</v>
      </c>
      <c r="B1042">
        <v>1038</v>
      </c>
      <c r="C1042" t="s">
        <v>4222</v>
      </c>
      <c r="D1042" t="s">
        <v>4223</v>
      </c>
      <c r="E1042" t="s">
        <v>35</v>
      </c>
      <c r="F1042" t="s">
        <v>4224</v>
      </c>
      <c r="G1042" t="s">
        <v>4225</v>
      </c>
      <c r="H1042" t="s">
        <v>38</v>
      </c>
      <c r="I1042" t="s">
        <v>2060</v>
      </c>
      <c r="J1042" t="s">
        <v>39</v>
      </c>
      <c r="K1042" t="s">
        <v>39</v>
      </c>
      <c r="L1042" t="s">
        <v>40</v>
      </c>
      <c r="M1042" t="s">
        <v>41</v>
      </c>
      <c r="N1042" t="s">
        <v>106</v>
      </c>
      <c r="O1042" t="s">
        <v>45</v>
      </c>
      <c r="P1042" t="s">
        <v>46</v>
      </c>
      <c r="Q1042" s="122">
        <v>7364</v>
      </c>
      <c r="R1042" s="124">
        <v>1</v>
      </c>
      <c r="S1042" s="128">
        <v>14680</v>
      </c>
      <c r="U1042" s="122">
        <v>1081.0350000000001</v>
      </c>
      <c r="V1042" s="126">
        <v>2.13E-4</v>
      </c>
      <c r="W1042" s="126">
        <v>3.7980596868203102E-3</v>
      </c>
      <c r="X1042" s="126">
        <v>2.5026822051344799E-4</v>
      </c>
    </row>
    <row r="1043" spans="1:24">
      <c r="A1043" s="116">
        <v>1038</v>
      </c>
      <c r="B1043">
        <v>1038</v>
      </c>
      <c r="C1043" t="s">
        <v>1327</v>
      </c>
      <c r="D1043" t="s">
        <v>1328</v>
      </c>
      <c r="E1043" t="s">
        <v>35</v>
      </c>
      <c r="F1043" t="s">
        <v>4226</v>
      </c>
      <c r="G1043" t="s">
        <v>4227</v>
      </c>
      <c r="H1043" t="s">
        <v>38</v>
      </c>
      <c r="I1043" t="s">
        <v>2060</v>
      </c>
      <c r="J1043" t="s">
        <v>39</v>
      </c>
      <c r="K1043" t="s">
        <v>39</v>
      </c>
      <c r="L1043" t="s">
        <v>40</v>
      </c>
      <c r="M1043" t="s">
        <v>41</v>
      </c>
      <c r="N1043" t="s">
        <v>1641</v>
      </c>
      <c r="O1043" t="s">
        <v>45</v>
      </c>
      <c r="P1043" t="s">
        <v>46</v>
      </c>
      <c r="Q1043" s="122">
        <v>15440</v>
      </c>
      <c r="R1043" s="124">
        <v>1</v>
      </c>
      <c r="S1043" s="128">
        <v>19700</v>
      </c>
      <c r="U1043" s="122">
        <v>3041.68</v>
      </c>
      <c r="V1043" s="126">
        <v>5.8999999999999998E-5</v>
      </c>
      <c r="W1043" s="126">
        <v>1.0686499559133301E-2</v>
      </c>
      <c r="X1043" s="126">
        <v>7.0417303800222701E-4</v>
      </c>
    </row>
    <row r="1044" spans="1:24">
      <c r="A1044" s="116">
        <v>1038</v>
      </c>
      <c r="B1044">
        <v>1038</v>
      </c>
      <c r="C1044" t="s">
        <v>2619</v>
      </c>
      <c r="D1044" t="s">
        <v>2620</v>
      </c>
      <c r="E1044" t="s">
        <v>35</v>
      </c>
      <c r="F1044" t="s">
        <v>4229</v>
      </c>
      <c r="G1044" t="s">
        <v>4230</v>
      </c>
      <c r="H1044" t="s">
        <v>38</v>
      </c>
      <c r="I1044" t="s">
        <v>2060</v>
      </c>
      <c r="J1044" t="s">
        <v>39</v>
      </c>
      <c r="K1044" t="s">
        <v>178</v>
      </c>
      <c r="L1044" t="s">
        <v>40</v>
      </c>
      <c r="M1044" t="s">
        <v>41</v>
      </c>
      <c r="N1044" t="s">
        <v>74</v>
      </c>
      <c r="O1044" t="s">
        <v>45</v>
      </c>
      <c r="P1044" t="s">
        <v>46</v>
      </c>
      <c r="Q1044" s="122">
        <v>0.1</v>
      </c>
      <c r="R1044" s="124">
        <v>1</v>
      </c>
      <c r="S1044" s="128">
        <v>26300</v>
      </c>
      <c r="U1044" s="122">
        <v>2.5999999999999999E-2</v>
      </c>
      <c r="V1044" s="126">
        <v>0</v>
      </c>
      <c r="W1044" s="126">
        <v>9.2401218538836004E-8</v>
      </c>
      <c r="X1044" s="126">
        <v>6.0886585372092304E-9</v>
      </c>
    </row>
    <row r="1045" spans="1:24">
      <c r="A1045" s="116">
        <v>1038</v>
      </c>
      <c r="B1045">
        <v>1038</v>
      </c>
      <c r="C1045" t="s">
        <v>4231</v>
      </c>
      <c r="D1045" t="s">
        <v>4232</v>
      </c>
      <c r="E1045" t="s">
        <v>35</v>
      </c>
      <c r="F1045" t="s">
        <v>4233</v>
      </c>
      <c r="G1045" t="s">
        <v>4234</v>
      </c>
      <c r="H1045" t="s">
        <v>38</v>
      </c>
      <c r="I1045" t="s">
        <v>2060</v>
      </c>
      <c r="J1045" t="s">
        <v>39</v>
      </c>
      <c r="K1045" t="s">
        <v>39</v>
      </c>
      <c r="L1045" t="s">
        <v>40</v>
      </c>
      <c r="M1045" t="s">
        <v>41</v>
      </c>
      <c r="N1045" t="s">
        <v>106</v>
      </c>
      <c r="O1045" t="s">
        <v>45</v>
      </c>
      <c r="P1045" t="s">
        <v>46</v>
      </c>
      <c r="Q1045" s="122">
        <v>3358</v>
      </c>
      <c r="R1045" s="124">
        <v>1</v>
      </c>
      <c r="S1045" s="128">
        <v>1106</v>
      </c>
      <c r="U1045" s="122">
        <v>37.139000000000003</v>
      </c>
      <c r="V1045" s="126">
        <v>5.1E-5</v>
      </c>
      <c r="W1045" s="126">
        <v>1.30484152391587E-4</v>
      </c>
      <c r="X1045" s="126">
        <v>8.5980841053046093E-6</v>
      </c>
    </row>
    <row r="1046" spans="1:24">
      <c r="A1046" s="116">
        <v>1038</v>
      </c>
      <c r="B1046">
        <v>1038</v>
      </c>
      <c r="C1046" t="s">
        <v>4235</v>
      </c>
      <c r="D1046" t="s">
        <v>4236</v>
      </c>
      <c r="E1046" t="s">
        <v>35</v>
      </c>
      <c r="F1046" t="s">
        <v>4237</v>
      </c>
      <c r="G1046" t="s">
        <v>4238</v>
      </c>
      <c r="H1046" t="s">
        <v>38</v>
      </c>
      <c r="I1046" t="s">
        <v>2060</v>
      </c>
      <c r="J1046" t="s">
        <v>39</v>
      </c>
      <c r="K1046" t="s">
        <v>39</v>
      </c>
      <c r="L1046" t="s">
        <v>40</v>
      </c>
      <c r="M1046" t="s">
        <v>41</v>
      </c>
      <c r="N1046" s="142" t="s">
        <v>1656</v>
      </c>
      <c r="O1046" t="s">
        <v>45</v>
      </c>
      <c r="P1046" t="s">
        <v>46</v>
      </c>
      <c r="Q1046" s="122">
        <v>15288</v>
      </c>
      <c r="R1046" s="124">
        <v>1</v>
      </c>
      <c r="S1046" s="128">
        <v>12190</v>
      </c>
      <c r="U1046" s="122">
        <v>1863.607</v>
      </c>
      <c r="V1046" s="126">
        <v>1.9840000000000001E-3</v>
      </c>
      <c r="W1046" s="126">
        <v>6.5475124014352896E-3</v>
      </c>
      <c r="X1046" s="126">
        <v>4.3143984366101099E-4</v>
      </c>
    </row>
    <row r="1047" spans="1:24">
      <c r="A1047" s="116">
        <v>1038</v>
      </c>
      <c r="B1047">
        <v>1038</v>
      </c>
      <c r="C1047" t="s">
        <v>3507</v>
      </c>
      <c r="D1047" t="s">
        <v>3508</v>
      </c>
      <c r="E1047" t="s">
        <v>35</v>
      </c>
      <c r="F1047" t="s">
        <v>4239</v>
      </c>
      <c r="G1047" t="s">
        <v>4240</v>
      </c>
      <c r="H1047" t="s">
        <v>38</v>
      </c>
      <c r="I1047" t="s">
        <v>2060</v>
      </c>
      <c r="J1047" t="s">
        <v>39</v>
      </c>
      <c r="K1047" t="s">
        <v>39</v>
      </c>
      <c r="L1047" t="s">
        <v>40</v>
      </c>
      <c r="M1047" t="s">
        <v>41</v>
      </c>
      <c r="N1047" t="s">
        <v>1646</v>
      </c>
      <c r="O1047" t="s">
        <v>45</v>
      </c>
      <c r="P1047" t="s">
        <v>46</v>
      </c>
      <c r="Q1047" s="122">
        <v>414</v>
      </c>
      <c r="R1047" s="124">
        <v>1</v>
      </c>
      <c r="S1047" s="128">
        <v>11500</v>
      </c>
      <c r="U1047" s="122">
        <v>47.61</v>
      </c>
      <c r="V1047" s="126">
        <v>3.9999999999999998E-6</v>
      </c>
      <c r="W1047" s="126">
        <v>1.6727079903551301E-4</v>
      </c>
      <c r="X1047" s="126">
        <v>1.10220925078529E-5</v>
      </c>
    </row>
    <row r="1048" spans="1:24">
      <c r="A1048" s="116">
        <v>1038</v>
      </c>
      <c r="B1048">
        <v>1038</v>
      </c>
      <c r="C1048" t="s">
        <v>4241</v>
      </c>
      <c r="D1048" t="s">
        <v>4242</v>
      </c>
      <c r="E1048" t="s">
        <v>35</v>
      </c>
      <c r="F1048" t="s">
        <v>4243</v>
      </c>
      <c r="G1048" t="s">
        <v>4244</v>
      </c>
      <c r="H1048" t="s">
        <v>38</v>
      </c>
      <c r="I1048" t="s">
        <v>2060</v>
      </c>
      <c r="J1048" t="s">
        <v>39</v>
      </c>
      <c r="K1048" t="s">
        <v>39</v>
      </c>
      <c r="L1048" t="s">
        <v>40</v>
      </c>
      <c r="M1048" t="s">
        <v>41</v>
      </c>
      <c r="N1048" t="s">
        <v>276</v>
      </c>
      <c r="O1048" t="s">
        <v>45</v>
      </c>
      <c r="P1048" t="s">
        <v>46</v>
      </c>
      <c r="Q1048" s="122">
        <v>17869</v>
      </c>
      <c r="R1048" s="124">
        <v>1</v>
      </c>
      <c r="S1048" s="128">
        <v>1999</v>
      </c>
      <c r="U1048" s="122">
        <v>357.20100000000002</v>
      </c>
      <c r="V1048" s="126">
        <v>4.0369999999999998E-3</v>
      </c>
      <c r="W1048" s="126">
        <v>1.2549747645501301E-3</v>
      </c>
      <c r="X1048" s="126">
        <v>8.2694935575430405E-5</v>
      </c>
    </row>
    <row r="1049" spans="1:24">
      <c r="A1049" s="116">
        <v>1038</v>
      </c>
      <c r="B1049">
        <v>1038</v>
      </c>
      <c r="C1049" t="s">
        <v>4245</v>
      </c>
      <c r="D1049" t="s">
        <v>4246</v>
      </c>
      <c r="E1049" t="s">
        <v>35</v>
      </c>
      <c r="F1049" t="s">
        <v>4247</v>
      </c>
      <c r="G1049" t="s">
        <v>4248</v>
      </c>
      <c r="H1049" t="s">
        <v>38</v>
      </c>
      <c r="I1049" t="s">
        <v>2060</v>
      </c>
      <c r="J1049" t="s">
        <v>39</v>
      </c>
      <c r="K1049" t="s">
        <v>39</v>
      </c>
      <c r="L1049" t="s">
        <v>40</v>
      </c>
      <c r="M1049" t="s">
        <v>41</v>
      </c>
      <c r="N1049" t="s">
        <v>106</v>
      </c>
      <c r="O1049" t="s">
        <v>45</v>
      </c>
      <c r="P1049" t="s">
        <v>46</v>
      </c>
      <c r="Q1049" s="122">
        <v>3078</v>
      </c>
      <c r="R1049" s="124">
        <v>1</v>
      </c>
      <c r="S1049" s="128">
        <v>10380</v>
      </c>
      <c r="U1049" s="122">
        <v>319.49599999999998</v>
      </c>
      <c r="V1049" s="126">
        <v>8.2999999999999998E-5</v>
      </c>
      <c r="W1049" s="126">
        <v>1.12250405622705E-3</v>
      </c>
      <c r="X1049" s="126">
        <v>7.3965949941734406E-5</v>
      </c>
    </row>
    <row r="1050" spans="1:24">
      <c r="A1050" s="116">
        <v>1038</v>
      </c>
      <c r="B1050">
        <v>1038</v>
      </c>
      <c r="C1050" t="s">
        <v>4253</v>
      </c>
      <c r="D1050" t="s">
        <v>4254</v>
      </c>
      <c r="E1050" t="s">
        <v>35</v>
      </c>
      <c r="F1050" t="s">
        <v>4255</v>
      </c>
      <c r="G1050" t="s">
        <v>4256</v>
      </c>
      <c r="H1050" t="s">
        <v>38</v>
      </c>
      <c r="I1050" t="s">
        <v>2060</v>
      </c>
      <c r="J1050" t="s">
        <v>39</v>
      </c>
      <c r="K1050" t="s">
        <v>39</v>
      </c>
      <c r="L1050" t="s">
        <v>40</v>
      </c>
      <c r="M1050" t="s">
        <v>41</v>
      </c>
      <c r="N1050" t="s">
        <v>1641</v>
      </c>
      <c r="O1050" t="s">
        <v>45</v>
      </c>
      <c r="P1050" t="s">
        <v>46</v>
      </c>
      <c r="Q1050" s="122">
        <v>101239</v>
      </c>
      <c r="R1050" s="124">
        <v>1</v>
      </c>
      <c r="S1050" s="128">
        <v>26680</v>
      </c>
      <c r="U1050" s="122">
        <v>27010.564999999999</v>
      </c>
      <c r="V1050" s="126">
        <v>2.856E-3</v>
      </c>
      <c r="W1050" s="126">
        <v>9.4897685851812894E-2</v>
      </c>
      <c r="X1050" s="126">
        <v>6.25316001520253E-3</v>
      </c>
    </row>
    <row r="1051" spans="1:24">
      <c r="A1051" s="116">
        <v>1038</v>
      </c>
      <c r="B1051">
        <v>1038</v>
      </c>
      <c r="C1051" t="s">
        <v>4261</v>
      </c>
      <c r="D1051" t="s">
        <v>4262</v>
      </c>
      <c r="E1051" t="s">
        <v>35</v>
      </c>
      <c r="F1051" t="s">
        <v>4263</v>
      </c>
      <c r="G1051" t="s">
        <v>4264</v>
      </c>
      <c r="H1051" t="s">
        <v>38</v>
      </c>
      <c r="I1051" t="s">
        <v>2060</v>
      </c>
      <c r="J1051" t="s">
        <v>39</v>
      </c>
      <c r="K1051" t="s">
        <v>39</v>
      </c>
      <c r="L1051" t="s">
        <v>40</v>
      </c>
      <c r="M1051" t="s">
        <v>41</v>
      </c>
      <c r="N1051" t="s">
        <v>1655</v>
      </c>
      <c r="O1051" t="s">
        <v>45</v>
      </c>
      <c r="P1051" t="s">
        <v>46</v>
      </c>
      <c r="Q1051" s="122">
        <v>7692</v>
      </c>
      <c r="R1051" s="124">
        <v>1</v>
      </c>
      <c r="S1051" s="128">
        <v>4261</v>
      </c>
      <c r="U1051" s="122">
        <v>327.75599999999997</v>
      </c>
      <c r="V1051" s="126">
        <v>2.8E-5</v>
      </c>
      <c r="W1051" s="126">
        <v>1.1515233791467999E-3</v>
      </c>
      <c r="X1051" s="126">
        <v>7.5878140614470406E-5</v>
      </c>
    </row>
    <row r="1052" spans="1:24">
      <c r="A1052" s="116">
        <v>1038</v>
      </c>
      <c r="B1052">
        <v>1038</v>
      </c>
      <c r="C1052" t="s">
        <v>4270</v>
      </c>
      <c r="D1052" t="s">
        <v>4271</v>
      </c>
      <c r="E1052" t="s">
        <v>35</v>
      </c>
      <c r="F1052" t="s">
        <v>4272</v>
      </c>
      <c r="G1052" t="s">
        <v>4273</v>
      </c>
      <c r="H1052" t="s">
        <v>38</v>
      </c>
      <c r="I1052" t="s">
        <v>2060</v>
      </c>
      <c r="J1052" t="s">
        <v>39</v>
      </c>
      <c r="K1052" t="s">
        <v>39</v>
      </c>
      <c r="L1052" t="s">
        <v>40</v>
      </c>
      <c r="M1052" t="s">
        <v>41</v>
      </c>
      <c r="N1052" t="s">
        <v>648</v>
      </c>
      <c r="O1052" t="s">
        <v>45</v>
      </c>
      <c r="P1052" t="s">
        <v>46</v>
      </c>
      <c r="Q1052" s="122">
        <v>14646</v>
      </c>
      <c r="R1052" s="124">
        <v>1</v>
      </c>
      <c r="S1052" s="128">
        <v>1072</v>
      </c>
      <c r="U1052" s="122">
        <v>157.005</v>
      </c>
      <c r="V1052" s="126">
        <v>1.75E-3</v>
      </c>
      <c r="W1052" s="126">
        <v>5.51614616153466E-4</v>
      </c>
      <c r="X1052" s="126">
        <v>3.6347930200515603E-5</v>
      </c>
    </row>
    <row r="1053" spans="1:24">
      <c r="A1053" s="116">
        <v>1038</v>
      </c>
      <c r="B1053">
        <v>1038</v>
      </c>
      <c r="C1053" t="s">
        <v>4274</v>
      </c>
      <c r="D1053" t="s">
        <v>4275</v>
      </c>
      <c r="E1053" t="s">
        <v>35</v>
      </c>
      <c r="F1053" t="s">
        <v>4276</v>
      </c>
      <c r="G1053" t="s">
        <v>4277</v>
      </c>
      <c r="H1053" t="s">
        <v>38</v>
      </c>
      <c r="I1053" t="s">
        <v>2060</v>
      </c>
      <c r="J1053" t="s">
        <v>39</v>
      </c>
      <c r="K1053" t="s">
        <v>39</v>
      </c>
      <c r="L1053" t="s">
        <v>40</v>
      </c>
      <c r="M1053" t="s">
        <v>41</v>
      </c>
      <c r="N1053" t="s">
        <v>59</v>
      </c>
      <c r="O1053" t="s">
        <v>45</v>
      </c>
      <c r="P1053" t="s">
        <v>46</v>
      </c>
      <c r="Q1053" s="122">
        <v>11202</v>
      </c>
      <c r="R1053" s="124">
        <v>1</v>
      </c>
      <c r="S1053" s="128">
        <v>1611</v>
      </c>
      <c r="U1053" s="122">
        <v>180.464</v>
      </c>
      <c r="V1053" s="126">
        <v>1.16E-4</v>
      </c>
      <c r="W1053" s="126">
        <v>6.3403474641295001E-4</v>
      </c>
      <c r="X1053" s="126">
        <v>4.1778897861741599E-5</v>
      </c>
    </row>
    <row r="1054" spans="1:24">
      <c r="A1054" s="116">
        <v>1038</v>
      </c>
      <c r="B1054">
        <v>1038</v>
      </c>
      <c r="C1054" t="s">
        <v>4282</v>
      </c>
      <c r="D1054" t="s">
        <v>4283</v>
      </c>
      <c r="E1054" t="s">
        <v>35</v>
      </c>
      <c r="F1054" t="s">
        <v>4284</v>
      </c>
      <c r="G1054" t="s">
        <v>4285</v>
      </c>
      <c r="H1054" t="s">
        <v>38</v>
      </c>
      <c r="I1054" t="s">
        <v>2060</v>
      </c>
      <c r="J1054" t="s">
        <v>39</v>
      </c>
      <c r="K1054" t="s">
        <v>39</v>
      </c>
      <c r="L1054" t="s">
        <v>40</v>
      </c>
      <c r="M1054" t="s">
        <v>41</v>
      </c>
      <c r="N1054" t="s">
        <v>59</v>
      </c>
      <c r="O1054" t="s">
        <v>45</v>
      </c>
      <c r="P1054" t="s">
        <v>46</v>
      </c>
      <c r="Q1054" s="122">
        <v>4235</v>
      </c>
      <c r="R1054" s="124">
        <v>1</v>
      </c>
      <c r="S1054" s="128">
        <v>4895</v>
      </c>
      <c r="U1054" s="122">
        <v>207.303</v>
      </c>
      <c r="V1054" s="126">
        <v>3.7500000000000001E-4</v>
      </c>
      <c r="W1054" s="126">
        <v>7.2832976832931402E-4</v>
      </c>
      <c r="X1054" s="126">
        <v>4.7992346118012097E-5</v>
      </c>
    </row>
    <row r="1055" spans="1:24">
      <c r="A1055" s="116">
        <v>1038</v>
      </c>
      <c r="B1055">
        <v>1038</v>
      </c>
      <c r="C1055" t="s">
        <v>4290</v>
      </c>
      <c r="D1055" t="s">
        <v>4291</v>
      </c>
      <c r="E1055" t="s">
        <v>35</v>
      </c>
      <c r="F1055" t="s">
        <v>4292</v>
      </c>
      <c r="G1055" t="s">
        <v>4293</v>
      </c>
      <c r="H1055" t="s">
        <v>38</v>
      </c>
      <c r="I1055" t="s">
        <v>2060</v>
      </c>
      <c r="J1055" t="s">
        <v>39</v>
      </c>
      <c r="K1055" t="s">
        <v>39</v>
      </c>
      <c r="L1055" t="s">
        <v>40</v>
      </c>
      <c r="M1055" t="s">
        <v>41</v>
      </c>
      <c r="N1055" t="s">
        <v>851</v>
      </c>
      <c r="O1055" t="s">
        <v>45</v>
      </c>
      <c r="P1055" t="s">
        <v>46</v>
      </c>
      <c r="Q1055" s="122">
        <v>149</v>
      </c>
      <c r="R1055" s="124">
        <v>1</v>
      </c>
      <c r="S1055" s="128">
        <v>13750</v>
      </c>
      <c r="U1055" s="122">
        <v>20.488</v>
      </c>
      <c r="V1055" s="126">
        <v>1.9999999999999999E-6</v>
      </c>
      <c r="W1055" s="126">
        <v>7.1979846570889802E-5</v>
      </c>
      <c r="X1055" s="126">
        <v>4.7430186989001504E-6</v>
      </c>
    </row>
    <row r="1056" spans="1:24">
      <c r="A1056" s="116">
        <v>1038</v>
      </c>
      <c r="B1056">
        <v>1038</v>
      </c>
      <c r="C1056" t="s">
        <v>4294</v>
      </c>
      <c r="D1056" t="s">
        <v>4295</v>
      </c>
      <c r="E1056" t="s">
        <v>35</v>
      </c>
      <c r="F1056" t="s">
        <v>4296</v>
      </c>
      <c r="G1056" t="s">
        <v>4297</v>
      </c>
      <c r="H1056" t="s">
        <v>38</v>
      </c>
      <c r="I1056" t="s">
        <v>2060</v>
      </c>
      <c r="J1056" t="s">
        <v>39</v>
      </c>
      <c r="K1056" t="s">
        <v>39</v>
      </c>
      <c r="L1056" t="s">
        <v>40</v>
      </c>
      <c r="M1056" t="s">
        <v>41</v>
      </c>
      <c r="N1056" t="s">
        <v>1647</v>
      </c>
      <c r="O1056" t="s">
        <v>45</v>
      </c>
      <c r="P1056" t="s">
        <v>46</v>
      </c>
      <c r="Q1056" s="122">
        <v>6561</v>
      </c>
      <c r="R1056" s="124">
        <v>1</v>
      </c>
      <c r="S1056" s="128">
        <v>1066</v>
      </c>
      <c r="U1056" s="122">
        <v>69.94</v>
      </c>
      <c r="V1056" s="126">
        <v>5.6899999999999995E-4</v>
      </c>
      <c r="W1056" s="126">
        <v>2.4572491440771898E-4</v>
      </c>
      <c r="X1056" s="126">
        <v>1.6191724758313E-5</v>
      </c>
    </row>
    <row r="1057" spans="1:24">
      <c r="A1057" s="116">
        <v>1038</v>
      </c>
      <c r="B1057">
        <v>1038</v>
      </c>
      <c r="C1057" t="s">
        <v>2881</v>
      </c>
      <c r="D1057" t="s">
        <v>2882</v>
      </c>
      <c r="E1057" t="s">
        <v>35</v>
      </c>
      <c r="F1057" t="s">
        <v>4298</v>
      </c>
      <c r="G1057" t="s">
        <v>4299</v>
      </c>
      <c r="H1057" t="s">
        <v>38</v>
      </c>
      <c r="I1057" t="s">
        <v>2060</v>
      </c>
      <c r="J1057" t="s">
        <v>39</v>
      </c>
      <c r="K1057" t="s">
        <v>39</v>
      </c>
      <c r="L1057" t="s">
        <v>40</v>
      </c>
      <c r="M1057" t="s">
        <v>41</v>
      </c>
      <c r="N1057" t="s">
        <v>294</v>
      </c>
      <c r="O1057" t="s">
        <v>45</v>
      </c>
      <c r="P1057" t="s">
        <v>46</v>
      </c>
      <c r="Q1057" s="122">
        <v>1514</v>
      </c>
      <c r="R1057" s="124">
        <v>1</v>
      </c>
      <c r="S1057" s="128">
        <v>226000</v>
      </c>
      <c r="T1057" s="122">
        <v>4.5279999999999996</v>
      </c>
      <c r="U1057" s="122">
        <v>3426.1680000000001</v>
      </c>
      <c r="V1057" s="126">
        <v>3.1999999999999999E-5</v>
      </c>
      <c r="W1057" s="126">
        <v>1.20373434337345E-2</v>
      </c>
      <c r="X1057" s="126">
        <v>7.9318514433143403E-4</v>
      </c>
    </row>
    <row r="1058" spans="1:24">
      <c r="A1058" s="116">
        <v>1038</v>
      </c>
      <c r="B1058">
        <v>1038</v>
      </c>
      <c r="C1058" t="s">
        <v>4300</v>
      </c>
      <c r="D1058" t="s">
        <v>4301</v>
      </c>
      <c r="E1058" t="s">
        <v>35</v>
      </c>
      <c r="F1058" t="s">
        <v>4302</v>
      </c>
      <c r="G1058" t="s">
        <v>4303</v>
      </c>
      <c r="H1058" t="s">
        <v>38</v>
      </c>
      <c r="I1058" t="s">
        <v>2060</v>
      </c>
      <c r="J1058" t="s">
        <v>39</v>
      </c>
      <c r="K1058" t="s">
        <v>39</v>
      </c>
      <c r="L1058" t="s">
        <v>40</v>
      </c>
      <c r="M1058" t="s">
        <v>41</v>
      </c>
      <c r="N1058" t="s">
        <v>1640</v>
      </c>
      <c r="O1058" t="s">
        <v>45</v>
      </c>
      <c r="P1058" t="s">
        <v>46</v>
      </c>
      <c r="Q1058" s="122">
        <v>348361</v>
      </c>
      <c r="R1058" s="124">
        <v>1</v>
      </c>
      <c r="S1058" s="128">
        <v>1656</v>
      </c>
      <c r="U1058" s="122">
        <v>5768.8580000000002</v>
      </c>
      <c r="V1058" s="126">
        <v>3.2899999999999997E-4</v>
      </c>
      <c r="W1058" s="126">
        <v>2.02680427209775E-2</v>
      </c>
      <c r="X1058" s="126">
        <v>1.33553640630544E-3</v>
      </c>
    </row>
    <row r="1059" spans="1:24">
      <c r="A1059" s="116">
        <v>1038</v>
      </c>
      <c r="B1059">
        <v>1038</v>
      </c>
      <c r="C1059" t="s">
        <v>4308</v>
      </c>
      <c r="D1059" t="s">
        <v>4309</v>
      </c>
      <c r="E1059" t="s">
        <v>35</v>
      </c>
      <c r="F1059" t="s">
        <v>4310</v>
      </c>
      <c r="G1059" t="s">
        <v>4311</v>
      </c>
      <c r="H1059" t="s">
        <v>38</v>
      </c>
      <c r="I1059" t="s">
        <v>2060</v>
      </c>
      <c r="J1059" t="s">
        <v>39</v>
      </c>
      <c r="K1059" t="s">
        <v>39</v>
      </c>
      <c r="L1059" t="s">
        <v>40</v>
      </c>
      <c r="M1059" t="s">
        <v>41</v>
      </c>
      <c r="N1059" t="s">
        <v>125</v>
      </c>
      <c r="O1059" t="s">
        <v>45</v>
      </c>
      <c r="P1059" t="s">
        <v>46</v>
      </c>
      <c r="Q1059" s="122">
        <v>5378</v>
      </c>
      <c r="R1059" s="124">
        <v>1</v>
      </c>
      <c r="S1059" s="128">
        <v>12930</v>
      </c>
      <c r="U1059" s="122">
        <v>695.375</v>
      </c>
      <c r="V1059" s="126">
        <v>6.2000000000000003E-5</v>
      </c>
      <c r="W1059" s="126">
        <v>2.4431001635714998E-3</v>
      </c>
      <c r="X1059" s="126">
        <v>1.60984918850771E-4</v>
      </c>
    </row>
    <row r="1060" spans="1:24">
      <c r="A1060" s="116">
        <v>1038</v>
      </c>
      <c r="B1060">
        <v>1038</v>
      </c>
      <c r="C1060" t="s">
        <v>4316</v>
      </c>
      <c r="D1060" t="s">
        <v>4317</v>
      </c>
      <c r="E1060" t="s">
        <v>35</v>
      </c>
      <c r="F1060" t="s">
        <v>4318</v>
      </c>
      <c r="G1060" t="s">
        <v>4319</v>
      </c>
      <c r="H1060" t="s">
        <v>38</v>
      </c>
      <c r="I1060" t="s">
        <v>2060</v>
      </c>
      <c r="J1060" t="s">
        <v>39</v>
      </c>
      <c r="K1060" t="s">
        <v>207</v>
      </c>
      <c r="L1060" t="s">
        <v>40</v>
      </c>
      <c r="M1060" t="s">
        <v>41</v>
      </c>
      <c r="N1060" t="s">
        <v>888</v>
      </c>
      <c r="O1060" t="s">
        <v>45</v>
      </c>
      <c r="P1060" t="s">
        <v>46</v>
      </c>
      <c r="Q1060" s="122">
        <v>19504</v>
      </c>
      <c r="R1060" s="124">
        <v>1</v>
      </c>
      <c r="S1060" s="128">
        <v>76440</v>
      </c>
      <c r="U1060" s="122">
        <v>14908.858</v>
      </c>
      <c r="V1060" s="126">
        <v>1.73E-4</v>
      </c>
      <c r="W1060" s="126">
        <v>5.2380099211482303E-2</v>
      </c>
      <c r="X1060" s="126">
        <v>3.4515187492880901E-3</v>
      </c>
    </row>
    <row r="1061" spans="1:24">
      <c r="A1061" s="116">
        <v>1038</v>
      </c>
      <c r="B1061">
        <v>1038</v>
      </c>
      <c r="C1061" t="s">
        <v>4320</v>
      </c>
      <c r="D1061" t="s">
        <v>4321</v>
      </c>
      <c r="E1061" t="s">
        <v>35</v>
      </c>
      <c r="F1061" t="s">
        <v>4322</v>
      </c>
      <c r="G1061" t="s">
        <v>4323</v>
      </c>
      <c r="H1061" t="s">
        <v>38</v>
      </c>
      <c r="I1061" t="s">
        <v>2060</v>
      </c>
      <c r="J1061" t="s">
        <v>39</v>
      </c>
      <c r="K1061" t="s">
        <v>178</v>
      </c>
      <c r="L1061" t="s">
        <v>40</v>
      </c>
      <c r="M1061" t="s">
        <v>41</v>
      </c>
      <c r="N1061" t="s">
        <v>1649</v>
      </c>
      <c r="O1061" t="s">
        <v>45</v>
      </c>
      <c r="P1061" t="s">
        <v>46</v>
      </c>
      <c r="Q1061" s="122">
        <v>32765</v>
      </c>
      <c r="R1061" s="124">
        <v>1</v>
      </c>
      <c r="S1061" s="128">
        <v>3949</v>
      </c>
      <c r="U1061" s="122">
        <v>1293.8900000000001</v>
      </c>
      <c r="V1061" s="126">
        <v>4.3300000000000001E-4</v>
      </c>
      <c r="W1061" s="126">
        <v>4.5458934903053897E-3</v>
      </c>
      <c r="X1061" s="126">
        <v>2.9954575974946198E-4</v>
      </c>
    </row>
    <row r="1062" spans="1:24">
      <c r="A1062" s="116">
        <v>1038</v>
      </c>
      <c r="B1062">
        <v>1038</v>
      </c>
      <c r="C1062" t="s">
        <v>4337</v>
      </c>
      <c r="D1062" t="s">
        <v>4338</v>
      </c>
      <c r="E1062" t="s">
        <v>35</v>
      </c>
      <c r="F1062" t="s">
        <v>4339</v>
      </c>
      <c r="G1062" t="s">
        <v>4340</v>
      </c>
      <c r="H1062" t="s">
        <v>38</v>
      </c>
      <c r="I1062" t="s">
        <v>2060</v>
      </c>
      <c r="J1062" t="s">
        <v>39</v>
      </c>
      <c r="K1062" t="s">
        <v>39</v>
      </c>
      <c r="L1062" t="s">
        <v>40</v>
      </c>
      <c r="M1062" t="s">
        <v>41</v>
      </c>
      <c r="N1062" t="s">
        <v>617</v>
      </c>
      <c r="O1062" t="s">
        <v>45</v>
      </c>
      <c r="P1062" t="s">
        <v>46</v>
      </c>
      <c r="Q1062" s="122">
        <v>74981</v>
      </c>
      <c r="R1062" s="124">
        <v>1</v>
      </c>
      <c r="S1062" s="128">
        <v>3636</v>
      </c>
      <c r="U1062" s="122">
        <v>2726.3090000000002</v>
      </c>
      <c r="V1062" s="126">
        <v>3.8999999999999999E-4</v>
      </c>
      <c r="W1062" s="126">
        <v>9.5784900569426002E-3</v>
      </c>
      <c r="X1062" s="126">
        <v>6.3116218791276499E-4</v>
      </c>
    </row>
    <row r="1063" spans="1:24">
      <c r="A1063" s="116">
        <v>1038</v>
      </c>
      <c r="B1063">
        <v>1038</v>
      </c>
      <c r="C1063" t="s">
        <v>883</v>
      </c>
      <c r="D1063" t="s">
        <v>884</v>
      </c>
      <c r="E1063" t="s">
        <v>35</v>
      </c>
      <c r="F1063" t="s">
        <v>4341</v>
      </c>
      <c r="G1063" t="s">
        <v>887</v>
      </c>
      <c r="H1063" t="s">
        <v>38</v>
      </c>
      <c r="I1063" t="s">
        <v>2060</v>
      </c>
      <c r="J1063" t="s">
        <v>39</v>
      </c>
      <c r="K1063" t="s">
        <v>178</v>
      </c>
      <c r="L1063" t="s">
        <v>40</v>
      </c>
      <c r="M1063" t="s">
        <v>41</v>
      </c>
      <c r="N1063" t="s">
        <v>888</v>
      </c>
      <c r="O1063" t="s">
        <v>45</v>
      </c>
      <c r="P1063" t="s">
        <v>46</v>
      </c>
      <c r="Q1063" s="122">
        <v>67011</v>
      </c>
      <c r="R1063" s="124">
        <v>1</v>
      </c>
      <c r="S1063" s="128">
        <v>46720</v>
      </c>
      <c r="U1063" s="122">
        <v>31307.539000000001</v>
      </c>
      <c r="V1063" s="126">
        <v>1.3531E-2</v>
      </c>
      <c r="W1063" s="126">
        <v>0.10999447800503299</v>
      </c>
      <c r="X1063" s="126">
        <v>7.2479435676461E-3</v>
      </c>
    </row>
    <row r="1064" spans="1:24">
      <c r="A1064" s="116">
        <v>1038</v>
      </c>
      <c r="B1064">
        <v>1038</v>
      </c>
      <c r="C1064" t="s">
        <v>4342</v>
      </c>
      <c r="D1064" t="s">
        <v>4343</v>
      </c>
      <c r="E1064" t="s">
        <v>35</v>
      </c>
      <c r="F1064" t="s">
        <v>4344</v>
      </c>
      <c r="G1064" t="s">
        <v>4345</v>
      </c>
      <c r="H1064" t="s">
        <v>38</v>
      </c>
      <c r="I1064" t="s">
        <v>2060</v>
      </c>
      <c r="J1064" t="s">
        <v>39</v>
      </c>
      <c r="K1064" t="s">
        <v>207</v>
      </c>
      <c r="L1064" t="s">
        <v>40</v>
      </c>
      <c r="M1064" t="s">
        <v>41</v>
      </c>
      <c r="N1064" t="s">
        <v>888</v>
      </c>
      <c r="O1064" t="s">
        <v>45</v>
      </c>
      <c r="P1064" t="s">
        <v>46</v>
      </c>
      <c r="Q1064" s="122">
        <v>2306</v>
      </c>
      <c r="R1064" s="124">
        <v>1</v>
      </c>
      <c r="S1064" s="128">
        <v>157500</v>
      </c>
      <c r="U1064" s="122">
        <v>3631.95</v>
      </c>
      <c r="V1064" s="126">
        <v>7.6000000000000004E-5</v>
      </c>
      <c r="W1064" s="126">
        <v>1.27603272118679E-2</v>
      </c>
      <c r="X1064" s="126">
        <v>8.4082522335426001E-4</v>
      </c>
    </row>
    <row r="1065" spans="1:24">
      <c r="A1065" s="116">
        <v>1038</v>
      </c>
      <c r="B1065">
        <v>1038</v>
      </c>
      <c r="C1065" t="s">
        <v>4354</v>
      </c>
      <c r="D1065" t="s">
        <v>4355</v>
      </c>
      <c r="E1065" t="s">
        <v>35</v>
      </c>
      <c r="F1065" t="s">
        <v>4356</v>
      </c>
      <c r="G1065" t="s">
        <v>4357</v>
      </c>
      <c r="H1065" t="s">
        <v>38</v>
      </c>
      <c r="I1065" t="s">
        <v>2060</v>
      </c>
      <c r="J1065" t="s">
        <v>39</v>
      </c>
      <c r="K1065" t="s">
        <v>39</v>
      </c>
      <c r="L1065" t="s">
        <v>40</v>
      </c>
      <c r="M1065" t="s">
        <v>41</v>
      </c>
      <c r="N1065" t="s">
        <v>388</v>
      </c>
      <c r="O1065" t="s">
        <v>45</v>
      </c>
      <c r="P1065" t="s">
        <v>46</v>
      </c>
      <c r="Q1065" s="122">
        <v>11397</v>
      </c>
      <c r="R1065" s="124">
        <v>1</v>
      </c>
      <c r="S1065" s="128">
        <v>4096</v>
      </c>
      <c r="U1065" s="122">
        <v>466.82100000000003</v>
      </c>
      <c r="V1065" s="126">
        <v>2.333E-3</v>
      </c>
      <c r="W1065" s="126">
        <v>1.64010799724959E-3</v>
      </c>
      <c r="X1065" s="126">
        <v>1.08072790784699E-4</v>
      </c>
    </row>
    <row r="1066" spans="1:24">
      <c r="A1066" s="116">
        <v>1038</v>
      </c>
      <c r="B1066">
        <v>1038</v>
      </c>
      <c r="C1066" t="s">
        <v>4364</v>
      </c>
      <c r="D1066" t="s">
        <v>4365</v>
      </c>
      <c r="E1066" t="s">
        <v>35</v>
      </c>
      <c r="F1066" t="s">
        <v>4366</v>
      </c>
      <c r="G1066" t="s">
        <v>4367</v>
      </c>
      <c r="H1066" t="s">
        <v>38</v>
      </c>
      <c r="I1066" t="s">
        <v>2060</v>
      </c>
      <c r="J1066" t="s">
        <v>39</v>
      </c>
      <c r="K1066" t="s">
        <v>39</v>
      </c>
      <c r="L1066" t="s">
        <v>40</v>
      </c>
      <c r="M1066" t="s">
        <v>41</v>
      </c>
      <c r="N1066" t="s">
        <v>610</v>
      </c>
      <c r="O1066" t="s">
        <v>45</v>
      </c>
      <c r="P1066" t="s">
        <v>46</v>
      </c>
      <c r="Q1066" s="122">
        <v>54268</v>
      </c>
      <c r="R1066" s="124">
        <v>1</v>
      </c>
      <c r="S1066" s="128">
        <v>216</v>
      </c>
      <c r="U1066" s="122">
        <v>117.21899999999999</v>
      </c>
      <c r="V1066" s="126">
        <v>8.1700000000000002E-4</v>
      </c>
      <c r="W1066" s="126">
        <v>4.1183145808964199E-4</v>
      </c>
      <c r="X1066" s="126">
        <v>2.7137100168597098E-5</v>
      </c>
    </row>
    <row r="1067" spans="1:24">
      <c r="A1067" s="116">
        <v>1038</v>
      </c>
      <c r="B1067">
        <v>1038</v>
      </c>
      <c r="C1067" t="s">
        <v>874</v>
      </c>
      <c r="D1067" t="s">
        <v>875</v>
      </c>
      <c r="E1067" t="s">
        <v>35</v>
      </c>
      <c r="F1067" t="s">
        <v>4368</v>
      </c>
      <c r="G1067" t="s">
        <v>878</v>
      </c>
      <c r="H1067" t="s">
        <v>38</v>
      </c>
      <c r="I1067" t="s">
        <v>2060</v>
      </c>
      <c r="J1067" t="s">
        <v>39</v>
      </c>
      <c r="K1067" t="s">
        <v>39</v>
      </c>
      <c r="L1067" t="s">
        <v>40</v>
      </c>
      <c r="M1067" t="s">
        <v>41</v>
      </c>
      <c r="N1067" t="s">
        <v>144</v>
      </c>
      <c r="O1067" t="s">
        <v>45</v>
      </c>
      <c r="P1067" t="s">
        <v>46</v>
      </c>
      <c r="Q1067" s="122">
        <v>2788</v>
      </c>
      <c r="R1067" s="124">
        <v>1</v>
      </c>
      <c r="S1067" s="128">
        <v>35870</v>
      </c>
      <c r="U1067" s="122">
        <v>1000.056</v>
      </c>
      <c r="V1067" s="126">
        <v>1.21E-4</v>
      </c>
      <c r="W1067" s="126">
        <v>3.5135496595660402E-3</v>
      </c>
      <c r="X1067" s="126">
        <v>2.31520801012315E-4</v>
      </c>
    </row>
    <row r="1068" spans="1:24">
      <c r="A1068" s="116">
        <v>1038</v>
      </c>
      <c r="B1068">
        <v>1038</v>
      </c>
      <c r="C1068" t="s">
        <v>4369</v>
      </c>
      <c r="D1068" t="s">
        <v>4370</v>
      </c>
      <c r="E1068" t="s">
        <v>35</v>
      </c>
      <c r="F1068" t="s">
        <v>4371</v>
      </c>
      <c r="G1068" t="s">
        <v>4372</v>
      </c>
      <c r="H1068" t="s">
        <v>38</v>
      </c>
      <c r="I1068" t="s">
        <v>2060</v>
      </c>
      <c r="J1068" t="s">
        <v>39</v>
      </c>
      <c r="K1068" t="s">
        <v>39</v>
      </c>
      <c r="L1068" t="s">
        <v>40</v>
      </c>
      <c r="M1068" t="s">
        <v>41</v>
      </c>
      <c r="N1068" t="s">
        <v>545</v>
      </c>
      <c r="O1068" t="s">
        <v>45</v>
      </c>
      <c r="P1068" t="s">
        <v>46</v>
      </c>
      <c r="Q1068" s="122">
        <v>73041</v>
      </c>
      <c r="R1068" s="124">
        <v>1</v>
      </c>
      <c r="S1068" s="128">
        <v>1005</v>
      </c>
      <c r="U1068" s="122">
        <v>734.06200000000001</v>
      </c>
      <c r="V1068" s="126">
        <v>4.2399999999999998E-3</v>
      </c>
      <c r="W1068" s="126">
        <v>2.5790200723618201E-3</v>
      </c>
      <c r="X1068" s="126">
        <v>1.6994118507885199E-4</v>
      </c>
    </row>
    <row r="1069" spans="1:24">
      <c r="A1069" s="116">
        <v>1038</v>
      </c>
      <c r="B1069">
        <v>1038</v>
      </c>
      <c r="C1069" t="s">
        <v>4377</v>
      </c>
      <c r="D1069" t="s">
        <v>4378</v>
      </c>
      <c r="E1069" t="s">
        <v>35</v>
      </c>
      <c r="F1069" t="s">
        <v>4379</v>
      </c>
      <c r="G1069" t="s">
        <v>4380</v>
      </c>
      <c r="H1069" t="s">
        <v>38</v>
      </c>
      <c r="I1069" t="s">
        <v>2060</v>
      </c>
      <c r="J1069" t="s">
        <v>39</v>
      </c>
      <c r="K1069" t="s">
        <v>39</v>
      </c>
      <c r="L1069" t="s">
        <v>40</v>
      </c>
      <c r="M1069" t="s">
        <v>41</v>
      </c>
      <c r="N1069" t="s">
        <v>67</v>
      </c>
      <c r="O1069" t="s">
        <v>45</v>
      </c>
      <c r="P1069" t="s">
        <v>46</v>
      </c>
      <c r="Q1069" s="122">
        <v>89654</v>
      </c>
      <c r="R1069" s="124">
        <v>1</v>
      </c>
      <c r="S1069" s="128">
        <v>137.4</v>
      </c>
      <c r="U1069" s="122">
        <v>123.185</v>
      </c>
      <c r="V1069" s="126">
        <v>1.279E-3</v>
      </c>
      <c r="W1069" s="126">
        <v>4.3279113215263201E-4</v>
      </c>
      <c r="X1069" s="126">
        <v>2.85182107257821E-5</v>
      </c>
    </row>
    <row r="1070" spans="1:24">
      <c r="A1070" s="116">
        <v>1038</v>
      </c>
      <c r="B1070">
        <v>1038</v>
      </c>
      <c r="C1070" t="s">
        <v>2720</v>
      </c>
      <c r="D1070" t="s">
        <v>2721</v>
      </c>
      <c r="E1070" t="s">
        <v>35</v>
      </c>
      <c r="F1070" t="s">
        <v>4381</v>
      </c>
      <c r="G1070" t="s">
        <v>4382</v>
      </c>
      <c r="H1070" t="s">
        <v>38</v>
      </c>
      <c r="I1070" t="s">
        <v>2060</v>
      </c>
      <c r="J1070" t="s">
        <v>39</v>
      </c>
      <c r="K1070" t="s">
        <v>39</v>
      </c>
      <c r="L1070" t="s">
        <v>40</v>
      </c>
      <c r="M1070" t="s">
        <v>41</v>
      </c>
      <c r="N1070" t="s">
        <v>276</v>
      </c>
      <c r="O1070" t="s">
        <v>45</v>
      </c>
      <c r="P1070" t="s">
        <v>46</v>
      </c>
      <c r="Q1070" s="122">
        <v>38903</v>
      </c>
      <c r="R1070" s="124">
        <v>1</v>
      </c>
      <c r="S1070" s="128">
        <v>19360</v>
      </c>
      <c r="U1070" s="122">
        <v>7531.6210000000001</v>
      </c>
      <c r="V1070" s="126">
        <v>9.3899999999999995E-4</v>
      </c>
      <c r="W1070" s="126">
        <v>2.64612524521841E-2</v>
      </c>
      <c r="X1070" s="126">
        <v>1.74362993471265E-3</v>
      </c>
    </row>
    <row r="1071" spans="1:24">
      <c r="A1071" s="116">
        <v>1038</v>
      </c>
      <c r="B1071">
        <v>1038</v>
      </c>
      <c r="C1071" t="s">
        <v>4391</v>
      </c>
      <c r="D1071" t="s">
        <v>4392</v>
      </c>
      <c r="E1071" t="s">
        <v>35</v>
      </c>
      <c r="F1071" t="s">
        <v>4393</v>
      </c>
      <c r="G1071" t="s">
        <v>4394</v>
      </c>
      <c r="H1071" t="s">
        <v>38</v>
      </c>
      <c r="I1071" t="s">
        <v>2060</v>
      </c>
      <c r="J1071" t="s">
        <v>39</v>
      </c>
      <c r="K1071" t="s">
        <v>39</v>
      </c>
      <c r="L1071" t="s">
        <v>40</v>
      </c>
      <c r="M1071" t="s">
        <v>41</v>
      </c>
      <c r="N1071" t="s">
        <v>545</v>
      </c>
      <c r="O1071" t="s">
        <v>45</v>
      </c>
      <c r="P1071" t="s">
        <v>46</v>
      </c>
      <c r="Q1071" s="122">
        <v>87742</v>
      </c>
      <c r="R1071" s="124">
        <v>1</v>
      </c>
      <c r="S1071" s="128">
        <v>674.2</v>
      </c>
      <c r="U1071" s="122">
        <v>591.55700000000002</v>
      </c>
      <c r="V1071" s="126">
        <v>2.5630000000000002E-3</v>
      </c>
      <c r="W1071" s="126">
        <v>2.0783478079181299E-3</v>
      </c>
      <c r="X1071" s="126">
        <v>1.3695003511942001E-4</v>
      </c>
    </row>
    <row r="1072" spans="1:24">
      <c r="A1072" s="116">
        <v>1038</v>
      </c>
      <c r="B1072">
        <v>1038</v>
      </c>
      <c r="C1072" t="s">
        <v>4395</v>
      </c>
      <c r="D1072" t="s">
        <v>4396</v>
      </c>
      <c r="E1072" t="s">
        <v>35</v>
      </c>
      <c r="F1072" t="s">
        <v>4397</v>
      </c>
      <c r="G1072" t="s">
        <v>4398</v>
      </c>
      <c r="H1072" t="s">
        <v>38</v>
      </c>
      <c r="I1072" t="s">
        <v>2060</v>
      </c>
      <c r="J1072" t="s">
        <v>39</v>
      </c>
      <c r="K1072" t="s">
        <v>39</v>
      </c>
      <c r="L1072" t="s">
        <v>40</v>
      </c>
      <c r="M1072" t="s">
        <v>41</v>
      </c>
      <c r="N1072" t="s">
        <v>59</v>
      </c>
      <c r="O1072" t="s">
        <v>45</v>
      </c>
      <c r="P1072" t="s">
        <v>46</v>
      </c>
      <c r="Q1072" s="122">
        <v>10801</v>
      </c>
      <c r="R1072" s="124">
        <v>1</v>
      </c>
      <c r="S1072" s="128">
        <v>3889</v>
      </c>
      <c r="U1072" s="122">
        <v>420.05099999999999</v>
      </c>
      <c r="V1072" s="126">
        <v>8.1999999999999998E-4</v>
      </c>
      <c r="W1072" s="126">
        <v>1.4757876077689199E-3</v>
      </c>
      <c r="X1072" s="126">
        <v>9.7245111690526004E-5</v>
      </c>
    </row>
    <row r="1073" spans="1:24">
      <c r="A1073" s="116">
        <v>1038</v>
      </c>
      <c r="B1073">
        <v>1038</v>
      </c>
      <c r="C1073" t="s">
        <v>4403</v>
      </c>
      <c r="D1073" t="s">
        <v>4404</v>
      </c>
      <c r="E1073" t="s">
        <v>35</v>
      </c>
      <c r="F1073" t="s">
        <v>4405</v>
      </c>
      <c r="G1073" t="s">
        <v>4406</v>
      </c>
      <c r="H1073" t="s">
        <v>38</v>
      </c>
      <c r="I1073" t="s">
        <v>2060</v>
      </c>
      <c r="J1073" t="s">
        <v>39</v>
      </c>
      <c r="K1073" t="s">
        <v>207</v>
      </c>
      <c r="L1073" t="s">
        <v>40</v>
      </c>
      <c r="M1073" t="s">
        <v>41</v>
      </c>
      <c r="N1073" t="s">
        <v>888</v>
      </c>
      <c r="O1073" t="s">
        <v>45</v>
      </c>
      <c r="P1073" t="s">
        <v>46</v>
      </c>
      <c r="Q1073" s="122">
        <v>5686</v>
      </c>
      <c r="R1073" s="124">
        <v>1</v>
      </c>
      <c r="S1073" s="128">
        <v>47000</v>
      </c>
      <c r="U1073" s="122">
        <v>2672.42</v>
      </c>
      <c r="V1073" s="126">
        <v>1.1900000000000001E-4</v>
      </c>
      <c r="W1073" s="126">
        <v>9.3891583440135398E-3</v>
      </c>
      <c r="X1073" s="126">
        <v>6.1868642007637605E-4</v>
      </c>
    </row>
    <row r="1074" spans="1:24">
      <c r="A1074" s="116">
        <v>1038</v>
      </c>
      <c r="B1074">
        <v>1038</v>
      </c>
      <c r="C1074" t="s">
        <v>3788</v>
      </c>
      <c r="D1074" t="s">
        <v>3789</v>
      </c>
      <c r="E1074" t="s">
        <v>35</v>
      </c>
      <c r="F1074" t="s">
        <v>4411</v>
      </c>
      <c r="G1074" t="s">
        <v>4412</v>
      </c>
      <c r="H1074" t="s">
        <v>38</v>
      </c>
      <c r="I1074" t="s">
        <v>2060</v>
      </c>
      <c r="J1074" t="s">
        <v>39</v>
      </c>
      <c r="K1074" t="s">
        <v>39</v>
      </c>
      <c r="L1074" t="s">
        <v>40</v>
      </c>
      <c r="M1074" t="s">
        <v>41</v>
      </c>
      <c r="N1074" t="s">
        <v>52</v>
      </c>
      <c r="O1074" t="s">
        <v>45</v>
      </c>
      <c r="P1074" t="s">
        <v>46</v>
      </c>
      <c r="Q1074" s="122">
        <v>69203</v>
      </c>
      <c r="R1074" s="124">
        <v>1</v>
      </c>
      <c r="S1074" s="128">
        <v>5340</v>
      </c>
      <c r="U1074" s="122">
        <v>3695.44</v>
      </c>
      <c r="V1074" s="126">
        <v>5.2599999999999999E-4</v>
      </c>
      <c r="W1074" s="126">
        <v>1.2983390780129301E-2</v>
      </c>
      <c r="X1074" s="126">
        <v>8.5552370807894201E-4</v>
      </c>
    </row>
    <row r="1075" spans="1:24">
      <c r="A1075" s="116">
        <v>1038</v>
      </c>
      <c r="B1075">
        <v>1038</v>
      </c>
      <c r="C1075" t="s">
        <v>4413</v>
      </c>
      <c r="D1075" t="s">
        <v>4414</v>
      </c>
      <c r="E1075" t="s">
        <v>35</v>
      </c>
      <c r="F1075" t="s">
        <v>4415</v>
      </c>
      <c r="G1075" t="s">
        <v>4416</v>
      </c>
      <c r="H1075" t="s">
        <v>38</v>
      </c>
      <c r="I1075" t="s">
        <v>2060</v>
      </c>
      <c r="J1075" t="s">
        <v>39</v>
      </c>
      <c r="K1075" t="s">
        <v>39</v>
      </c>
      <c r="L1075" t="s">
        <v>40</v>
      </c>
      <c r="M1075" t="s">
        <v>41</v>
      </c>
      <c r="N1075" t="s">
        <v>545</v>
      </c>
      <c r="O1075" t="s">
        <v>45</v>
      </c>
      <c r="P1075" t="s">
        <v>46</v>
      </c>
      <c r="Q1075" s="122">
        <v>60817</v>
      </c>
      <c r="R1075" s="124">
        <v>1</v>
      </c>
      <c r="S1075" s="128">
        <v>619.6</v>
      </c>
      <c r="U1075" s="122">
        <v>376.822</v>
      </c>
      <c r="V1075" s="126">
        <v>4.006E-3</v>
      </c>
      <c r="W1075" s="126">
        <v>1.32390966422822E-3</v>
      </c>
      <c r="X1075" s="126">
        <v>8.7237311445292101E-5</v>
      </c>
    </row>
    <row r="1076" spans="1:24">
      <c r="A1076" s="116">
        <v>1038</v>
      </c>
      <c r="B1076">
        <v>1038</v>
      </c>
      <c r="C1076" t="s">
        <v>4417</v>
      </c>
      <c r="D1076" t="s">
        <v>4418</v>
      </c>
      <c r="E1076" t="s">
        <v>35</v>
      </c>
      <c r="F1076" t="s">
        <v>4419</v>
      </c>
      <c r="G1076" t="s">
        <v>4420</v>
      </c>
      <c r="H1076" t="s">
        <v>38</v>
      </c>
      <c r="I1076" t="s">
        <v>2060</v>
      </c>
      <c r="J1076" t="s">
        <v>39</v>
      </c>
      <c r="K1076" t="s">
        <v>39</v>
      </c>
      <c r="L1076" t="s">
        <v>40</v>
      </c>
      <c r="M1076" t="s">
        <v>41</v>
      </c>
      <c r="N1076" t="s">
        <v>1642</v>
      </c>
      <c r="O1076" t="s">
        <v>45</v>
      </c>
      <c r="P1076" t="s">
        <v>46</v>
      </c>
      <c r="Q1076" s="122">
        <v>346374</v>
      </c>
      <c r="R1076" s="124">
        <v>1</v>
      </c>
      <c r="S1076" s="128">
        <v>46.4</v>
      </c>
      <c r="U1076" s="122">
        <v>160.71799999999999</v>
      </c>
      <c r="V1076" s="126">
        <v>2.3340000000000001E-3</v>
      </c>
      <c r="W1076" s="126">
        <v>5.6465764893381097E-4</v>
      </c>
      <c r="X1076" s="126">
        <v>3.7207383940898502E-5</v>
      </c>
    </row>
    <row r="1077" spans="1:24">
      <c r="A1077" s="116">
        <v>1038</v>
      </c>
      <c r="B1077">
        <v>1038</v>
      </c>
      <c r="C1077" t="s">
        <v>4427</v>
      </c>
      <c r="D1077" t="s">
        <v>4428</v>
      </c>
      <c r="E1077" t="s">
        <v>35</v>
      </c>
      <c r="F1077" t="s">
        <v>4429</v>
      </c>
      <c r="G1077" t="s">
        <v>4430</v>
      </c>
      <c r="H1077" t="s">
        <v>38</v>
      </c>
      <c r="I1077" t="s">
        <v>2060</v>
      </c>
      <c r="J1077" t="s">
        <v>39</v>
      </c>
      <c r="K1077" t="s">
        <v>39</v>
      </c>
      <c r="L1077" t="s">
        <v>40</v>
      </c>
      <c r="M1077" t="s">
        <v>41</v>
      </c>
      <c r="N1077" t="s">
        <v>52</v>
      </c>
      <c r="O1077" t="s">
        <v>45</v>
      </c>
      <c r="P1077" t="s">
        <v>46</v>
      </c>
      <c r="Q1077" s="122">
        <v>4211</v>
      </c>
      <c r="R1077" s="124">
        <v>1</v>
      </c>
      <c r="S1077" s="128">
        <v>1853</v>
      </c>
      <c r="U1077" s="122">
        <v>78.03</v>
      </c>
      <c r="V1077" s="126">
        <v>9.0000000000000002E-6</v>
      </c>
      <c r="W1077" s="126">
        <v>2.7414644009042701E-4</v>
      </c>
      <c r="X1077" s="126">
        <v>1.80645243569006E-5</v>
      </c>
    </row>
    <row r="1078" spans="1:24">
      <c r="A1078" s="116">
        <v>1038</v>
      </c>
      <c r="B1078">
        <v>1038</v>
      </c>
      <c r="C1078" t="s">
        <v>2665</v>
      </c>
      <c r="D1078" t="s">
        <v>2666</v>
      </c>
      <c r="E1078" t="s">
        <v>35</v>
      </c>
      <c r="F1078" t="s">
        <v>4433</v>
      </c>
      <c r="G1078" t="s">
        <v>4434</v>
      </c>
      <c r="H1078" t="s">
        <v>38</v>
      </c>
      <c r="I1078" t="s">
        <v>2060</v>
      </c>
      <c r="J1078" t="s">
        <v>39</v>
      </c>
      <c r="K1078" t="s">
        <v>39</v>
      </c>
      <c r="L1078" t="s">
        <v>40</v>
      </c>
      <c r="M1078" t="s">
        <v>41</v>
      </c>
      <c r="N1078" t="s">
        <v>52</v>
      </c>
      <c r="O1078" t="s">
        <v>45</v>
      </c>
      <c r="P1078" t="s">
        <v>46</v>
      </c>
      <c r="Q1078" s="122">
        <v>23774</v>
      </c>
      <c r="R1078" s="124">
        <v>1</v>
      </c>
      <c r="S1078" s="128">
        <v>2160</v>
      </c>
      <c r="U1078" s="122">
        <v>513.51800000000003</v>
      </c>
      <c r="V1078" s="126">
        <v>1.18E-4</v>
      </c>
      <c r="W1078" s="126">
        <v>1.8041720875328301E-3</v>
      </c>
      <c r="X1078" s="126">
        <v>1.1888358137543801E-4</v>
      </c>
    </row>
    <row r="1079" spans="1:24">
      <c r="A1079" s="116">
        <v>1038</v>
      </c>
      <c r="B1079">
        <v>1038</v>
      </c>
      <c r="C1079" t="s">
        <v>4439</v>
      </c>
      <c r="D1079" t="s">
        <v>4440</v>
      </c>
      <c r="E1079" t="s">
        <v>35</v>
      </c>
      <c r="F1079" t="s">
        <v>4441</v>
      </c>
      <c r="G1079" t="s">
        <v>4442</v>
      </c>
      <c r="H1079" t="s">
        <v>38</v>
      </c>
      <c r="I1079" t="s">
        <v>2060</v>
      </c>
      <c r="J1079" t="s">
        <v>39</v>
      </c>
      <c r="K1079" t="s">
        <v>39</v>
      </c>
      <c r="L1079" t="s">
        <v>40</v>
      </c>
      <c r="M1079" t="s">
        <v>41</v>
      </c>
      <c r="N1079" t="s">
        <v>610</v>
      </c>
      <c r="O1079" t="s">
        <v>45</v>
      </c>
      <c r="P1079" t="s">
        <v>46</v>
      </c>
      <c r="Q1079" s="122">
        <v>322980</v>
      </c>
      <c r="R1079" s="124">
        <v>1</v>
      </c>
      <c r="S1079" s="128">
        <v>94.4</v>
      </c>
      <c r="U1079" s="122">
        <v>304.89299999999997</v>
      </c>
      <c r="V1079" s="126">
        <v>1.062E-3</v>
      </c>
      <c r="W1079" s="126">
        <v>1.0711975593957199E-3</v>
      </c>
      <c r="X1079" s="126">
        <v>7.0585174829823405E-5</v>
      </c>
    </row>
    <row r="1080" spans="1:24">
      <c r="A1080" s="116">
        <v>1038</v>
      </c>
      <c r="B1080">
        <v>1038</v>
      </c>
      <c r="C1080" t="s">
        <v>4447</v>
      </c>
      <c r="D1080" t="s">
        <v>4448</v>
      </c>
      <c r="E1080" t="s">
        <v>35</v>
      </c>
      <c r="F1080" t="s">
        <v>4449</v>
      </c>
      <c r="G1080" t="s">
        <v>4450</v>
      </c>
      <c r="H1080" t="s">
        <v>38</v>
      </c>
      <c r="I1080" t="s">
        <v>2060</v>
      </c>
      <c r="J1080" t="s">
        <v>39</v>
      </c>
      <c r="K1080" t="s">
        <v>39</v>
      </c>
      <c r="L1080" t="s">
        <v>40</v>
      </c>
      <c r="M1080" t="s">
        <v>41</v>
      </c>
      <c r="N1080" t="s">
        <v>59</v>
      </c>
      <c r="O1080" t="s">
        <v>45</v>
      </c>
      <c r="P1080" t="s">
        <v>46</v>
      </c>
      <c r="Q1080" s="122">
        <v>68096</v>
      </c>
      <c r="R1080" s="124">
        <v>1</v>
      </c>
      <c r="S1080" s="128">
        <v>1728</v>
      </c>
      <c r="U1080" s="122">
        <v>1176.6990000000001</v>
      </c>
      <c r="V1080" s="126">
        <v>5.3639999999999998E-3</v>
      </c>
      <c r="W1080" s="126">
        <v>4.1341600899347302E-3</v>
      </c>
      <c r="X1080" s="126">
        <v>2.7241512096716898E-4</v>
      </c>
    </row>
    <row r="1081" spans="1:24">
      <c r="A1081" s="116">
        <v>1038</v>
      </c>
      <c r="B1081">
        <v>1038</v>
      </c>
      <c r="C1081" t="s">
        <v>4451</v>
      </c>
      <c r="D1081" t="s">
        <v>4452</v>
      </c>
      <c r="E1081" t="s">
        <v>35</v>
      </c>
      <c r="F1081" t="s">
        <v>4453</v>
      </c>
      <c r="G1081" t="s">
        <v>4454</v>
      </c>
      <c r="H1081" t="s">
        <v>38</v>
      </c>
      <c r="I1081" t="s">
        <v>2060</v>
      </c>
      <c r="J1081" t="s">
        <v>39</v>
      </c>
      <c r="K1081" t="s">
        <v>39</v>
      </c>
      <c r="L1081" t="s">
        <v>40</v>
      </c>
      <c r="M1081" t="s">
        <v>41</v>
      </c>
      <c r="N1081" t="s">
        <v>545</v>
      </c>
      <c r="O1081" t="s">
        <v>45</v>
      </c>
      <c r="P1081" t="s">
        <v>46</v>
      </c>
      <c r="Q1081" s="122">
        <v>160667</v>
      </c>
      <c r="R1081" s="124">
        <v>1</v>
      </c>
      <c r="S1081" s="128">
        <v>158.30000000000001</v>
      </c>
      <c r="U1081" s="122">
        <v>254.33600000000001</v>
      </c>
      <c r="V1081" s="126">
        <v>1.8810000000000001E-3</v>
      </c>
      <c r="W1081" s="126">
        <v>8.9357199522905001E-4</v>
      </c>
      <c r="X1081" s="126">
        <v>5.8880768494148599E-5</v>
      </c>
    </row>
    <row r="1082" spans="1:24">
      <c r="A1082" s="116">
        <v>1038</v>
      </c>
      <c r="B1082">
        <v>1038</v>
      </c>
      <c r="C1082" t="s">
        <v>2757</v>
      </c>
      <c r="D1082" t="s">
        <v>2758</v>
      </c>
      <c r="E1082" t="s">
        <v>35</v>
      </c>
      <c r="F1082" t="s">
        <v>4463</v>
      </c>
      <c r="G1082" t="s">
        <v>4464</v>
      </c>
      <c r="H1082" t="s">
        <v>38</v>
      </c>
      <c r="I1082" t="s">
        <v>2060</v>
      </c>
      <c r="J1082" t="s">
        <v>39</v>
      </c>
      <c r="K1082" t="s">
        <v>39</v>
      </c>
      <c r="L1082" t="s">
        <v>40</v>
      </c>
      <c r="M1082" t="s">
        <v>41</v>
      </c>
      <c r="N1082" t="s">
        <v>52</v>
      </c>
      <c r="O1082" t="s">
        <v>45</v>
      </c>
      <c r="P1082" t="s">
        <v>46</v>
      </c>
      <c r="Q1082" s="122">
        <v>776</v>
      </c>
      <c r="R1082" s="124">
        <v>1</v>
      </c>
      <c r="S1082" s="128">
        <v>60000</v>
      </c>
      <c r="U1082" s="122">
        <v>465.6</v>
      </c>
      <c r="V1082" s="126">
        <v>2.0000000000000002E-5</v>
      </c>
      <c r="W1082" s="126">
        <v>1.6358177700259301E-3</v>
      </c>
      <c r="X1082" s="126">
        <v>1.07790091822229E-4</v>
      </c>
    </row>
    <row r="1083" spans="1:24">
      <c r="A1083" s="116">
        <v>1038</v>
      </c>
      <c r="B1083">
        <v>1038</v>
      </c>
      <c r="C1083" t="s">
        <v>2729</v>
      </c>
      <c r="D1083" t="s">
        <v>2730</v>
      </c>
      <c r="E1083" t="s">
        <v>35</v>
      </c>
      <c r="F1083" t="s">
        <v>4470</v>
      </c>
      <c r="G1083" t="s">
        <v>4471</v>
      </c>
      <c r="H1083" t="s">
        <v>38</v>
      </c>
      <c r="I1083" t="s">
        <v>2060</v>
      </c>
      <c r="J1083" t="s">
        <v>39</v>
      </c>
      <c r="K1083" t="s">
        <v>39</v>
      </c>
      <c r="L1083" t="s">
        <v>40</v>
      </c>
      <c r="M1083" t="s">
        <v>41</v>
      </c>
      <c r="N1083" t="s">
        <v>276</v>
      </c>
      <c r="O1083" t="s">
        <v>45</v>
      </c>
      <c r="P1083" t="s">
        <v>46</v>
      </c>
      <c r="Q1083" s="122">
        <v>49780</v>
      </c>
      <c r="R1083" s="124">
        <v>1</v>
      </c>
      <c r="S1083" s="128">
        <v>288.3</v>
      </c>
      <c r="U1083" s="122">
        <v>143.51599999999999</v>
      </c>
      <c r="V1083" s="126">
        <v>1.4090000000000001E-3</v>
      </c>
      <c r="W1083" s="126">
        <v>5.0422164469592296E-4</v>
      </c>
      <c r="X1083" s="126">
        <v>3.32250317709087E-5</v>
      </c>
    </row>
    <row r="1084" spans="1:24">
      <c r="A1084" s="116">
        <v>1038</v>
      </c>
      <c r="B1084">
        <v>1038</v>
      </c>
      <c r="C1084" t="s">
        <v>2678</v>
      </c>
      <c r="D1084" t="s">
        <v>2679</v>
      </c>
      <c r="E1084" t="s">
        <v>35</v>
      </c>
      <c r="F1084" t="s">
        <v>4472</v>
      </c>
      <c r="G1084" t="s">
        <v>4473</v>
      </c>
      <c r="H1084" t="s">
        <v>38</v>
      </c>
      <c r="I1084" t="s">
        <v>2060</v>
      </c>
      <c r="J1084" t="s">
        <v>39</v>
      </c>
      <c r="K1084" t="s">
        <v>39</v>
      </c>
      <c r="L1084" t="s">
        <v>40</v>
      </c>
      <c r="M1084" t="s">
        <v>41</v>
      </c>
      <c r="N1084" t="s">
        <v>52</v>
      </c>
      <c r="O1084" t="s">
        <v>45</v>
      </c>
      <c r="P1084" t="s">
        <v>46</v>
      </c>
      <c r="Q1084" s="122">
        <v>37771</v>
      </c>
      <c r="R1084" s="124">
        <v>1</v>
      </c>
      <c r="S1084" s="128">
        <v>910.9</v>
      </c>
      <c r="U1084" s="122">
        <v>344.05599999999998</v>
      </c>
      <c r="V1084" s="126">
        <v>1.47E-4</v>
      </c>
      <c r="W1084" s="126">
        <v>1.2087907699332801E-3</v>
      </c>
      <c r="X1084" s="126">
        <v>7.9651701107822799E-5</v>
      </c>
    </row>
    <row r="1085" spans="1:24">
      <c r="A1085" s="116">
        <v>1038</v>
      </c>
      <c r="B1085">
        <v>1038</v>
      </c>
      <c r="C1085" t="s">
        <v>2671</v>
      </c>
      <c r="D1085" t="s">
        <v>2672</v>
      </c>
      <c r="E1085" t="s">
        <v>35</v>
      </c>
      <c r="F1085" t="s">
        <v>4474</v>
      </c>
      <c r="G1085" t="s">
        <v>4475</v>
      </c>
      <c r="H1085" t="s">
        <v>38</v>
      </c>
      <c r="I1085" t="s">
        <v>2060</v>
      </c>
      <c r="J1085" t="s">
        <v>39</v>
      </c>
      <c r="K1085" t="s">
        <v>39</v>
      </c>
      <c r="L1085" t="s">
        <v>40</v>
      </c>
      <c r="M1085" t="s">
        <v>41</v>
      </c>
      <c r="N1085" t="s">
        <v>52</v>
      </c>
      <c r="O1085" t="s">
        <v>45</v>
      </c>
      <c r="P1085" t="s">
        <v>46</v>
      </c>
      <c r="Q1085" s="122">
        <v>1175</v>
      </c>
      <c r="R1085" s="124">
        <v>1</v>
      </c>
      <c r="S1085" s="128">
        <v>40430</v>
      </c>
      <c r="U1085" s="122">
        <v>475.053</v>
      </c>
      <c r="V1085" s="126">
        <v>9.0000000000000002E-6</v>
      </c>
      <c r="W1085" s="126">
        <v>1.6690277517079999E-3</v>
      </c>
      <c r="X1085" s="126">
        <v>1.09978420522722E-4</v>
      </c>
    </row>
    <row r="1086" spans="1:24">
      <c r="A1086" s="116">
        <v>1038</v>
      </c>
      <c r="B1086">
        <v>1038</v>
      </c>
      <c r="C1086" t="s">
        <v>69</v>
      </c>
      <c r="D1086" t="s">
        <v>70</v>
      </c>
      <c r="E1086" t="s">
        <v>35</v>
      </c>
      <c r="F1086" t="s">
        <v>4476</v>
      </c>
      <c r="G1086" t="s">
        <v>73</v>
      </c>
      <c r="H1086" t="s">
        <v>38</v>
      </c>
      <c r="I1086" t="s">
        <v>2060</v>
      </c>
      <c r="J1086" t="s">
        <v>39</v>
      </c>
      <c r="K1086" t="s">
        <v>39</v>
      </c>
      <c r="L1086" t="s">
        <v>40</v>
      </c>
      <c r="M1086" t="s">
        <v>41</v>
      </c>
      <c r="N1086" t="s">
        <v>74</v>
      </c>
      <c r="O1086" t="s">
        <v>45</v>
      </c>
      <c r="P1086" t="s">
        <v>46</v>
      </c>
      <c r="Q1086" s="122">
        <v>110674</v>
      </c>
      <c r="R1086" s="124">
        <v>1</v>
      </c>
      <c r="S1086" s="128">
        <v>2613</v>
      </c>
      <c r="U1086" s="122">
        <v>2891.9119999999998</v>
      </c>
      <c r="V1086" s="126">
        <v>1.9100000000000001E-4</v>
      </c>
      <c r="W1086" s="126">
        <v>1.0160310174700401E-2</v>
      </c>
      <c r="X1086" s="126">
        <v>6.6950047049306298E-4</v>
      </c>
    </row>
    <row r="1087" spans="1:24">
      <c r="A1087" s="116">
        <v>1038</v>
      </c>
      <c r="B1087">
        <v>1038</v>
      </c>
      <c r="C1087" t="s">
        <v>4493</v>
      </c>
      <c r="D1087" t="s">
        <v>4494</v>
      </c>
      <c r="E1087" t="s">
        <v>161</v>
      </c>
      <c r="F1087" t="s">
        <v>4495</v>
      </c>
      <c r="G1087" t="s">
        <v>4496</v>
      </c>
      <c r="H1087" t="s">
        <v>38</v>
      </c>
      <c r="I1087" t="s">
        <v>2060</v>
      </c>
      <c r="J1087" t="s">
        <v>39</v>
      </c>
      <c r="K1087" t="s">
        <v>39</v>
      </c>
      <c r="L1087" t="s">
        <v>40</v>
      </c>
      <c r="M1087" t="s">
        <v>41</v>
      </c>
      <c r="N1087" t="s">
        <v>43</v>
      </c>
      <c r="O1087" t="s">
        <v>45</v>
      </c>
      <c r="P1087" t="s">
        <v>46</v>
      </c>
      <c r="Q1087" s="122">
        <v>28027</v>
      </c>
      <c r="R1087" s="124">
        <v>1</v>
      </c>
      <c r="S1087" s="128">
        <v>20130</v>
      </c>
      <c r="U1087" s="122">
        <v>5641.835</v>
      </c>
      <c r="V1087" s="126">
        <v>5.3799999999999996E-4</v>
      </c>
      <c r="W1087" s="126">
        <v>1.9821765704759499E-2</v>
      </c>
      <c r="X1087" s="126">
        <v>1.3061295607278199E-3</v>
      </c>
    </row>
    <row r="1088" spans="1:24">
      <c r="A1088" s="116">
        <v>1038</v>
      </c>
      <c r="B1088">
        <v>1038</v>
      </c>
      <c r="C1088" t="s">
        <v>2762</v>
      </c>
      <c r="D1088" t="s">
        <v>2763</v>
      </c>
      <c r="E1088" t="s">
        <v>35</v>
      </c>
      <c r="F1088" t="s">
        <v>4507</v>
      </c>
      <c r="G1088" t="s">
        <v>4508</v>
      </c>
      <c r="H1088" t="s">
        <v>38</v>
      </c>
      <c r="I1088" t="s">
        <v>2060</v>
      </c>
      <c r="J1088" t="s">
        <v>39</v>
      </c>
      <c r="K1088" t="s">
        <v>39</v>
      </c>
      <c r="L1088" t="s">
        <v>40</v>
      </c>
      <c r="M1088" t="s">
        <v>41</v>
      </c>
      <c r="N1088" t="s">
        <v>52</v>
      </c>
      <c r="O1088" t="s">
        <v>45</v>
      </c>
      <c r="P1088" t="s">
        <v>46</v>
      </c>
      <c r="Q1088" s="122">
        <v>1401639</v>
      </c>
      <c r="R1088" s="124">
        <v>1</v>
      </c>
      <c r="S1088" s="128">
        <v>201.4</v>
      </c>
      <c r="U1088" s="122">
        <v>2822.9009999999998</v>
      </c>
      <c r="V1088" s="126">
        <v>1.65E-3</v>
      </c>
      <c r="W1088" s="126">
        <v>9.9178512252788096E-3</v>
      </c>
      <c r="X1088" s="126">
        <v>6.5352395226459697E-4</v>
      </c>
    </row>
    <row r="1089" spans="1:24">
      <c r="A1089" s="116">
        <v>1038</v>
      </c>
      <c r="B1089">
        <v>1038</v>
      </c>
      <c r="C1089" t="s">
        <v>120</v>
      </c>
      <c r="D1089" t="s">
        <v>121</v>
      </c>
      <c r="E1089" t="s">
        <v>35</v>
      </c>
      <c r="F1089" t="s">
        <v>4511</v>
      </c>
      <c r="G1089" t="s">
        <v>124</v>
      </c>
      <c r="H1089" t="s">
        <v>38</v>
      </c>
      <c r="I1089" t="s">
        <v>2060</v>
      </c>
      <c r="J1089" t="s">
        <v>39</v>
      </c>
      <c r="K1089" t="s">
        <v>39</v>
      </c>
      <c r="L1089" t="s">
        <v>40</v>
      </c>
      <c r="M1089" t="s">
        <v>41</v>
      </c>
      <c r="N1089" t="s">
        <v>125</v>
      </c>
      <c r="O1089" t="s">
        <v>45</v>
      </c>
      <c r="P1089" t="s">
        <v>46</v>
      </c>
      <c r="Q1089" s="122">
        <v>217</v>
      </c>
      <c r="R1089" s="124">
        <v>1</v>
      </c>
      <c r="S1089" s="128">
        <v>4400</v>
      </c>
      <c r="U1089" s="122">
        <v>9.548</v>
      </c>
      <c r="V1089" s="126">
        <v>3.0000000000000001E-6</v>
      </c>
      <c r="W1089" s="126">
        <v>3.3545507019346197E-5</v>
      </c>
      <c r="X1089" s="126">
        <v>2.2104377077290401E-6</v>
      </c>
    </row>
    <row r="1090" spans="1:24">
      <c r="A1090" s="116">
        <v>1038</v>
      </c>
      <c r="B1090">
        <v>1038</v>
      </c>
      <c r="C1090" t="s">
        <v>4527</v>
      </c>
      <c r="D1090" t="s">
        <v>4528</v>
      </c>
      <c r="E1090" t="s">
        <v>35</v>
      </c>
      <c r="F1090" t="s">
        <v>4529</v>
      </c>
      <c r="G1090" t="s">
        <v>4530</v>
      </c>
      <c r="H1090" t="s">
        <v>38</v>
      </c>
      <c r="I1090" t="s">
        <v>2060</v>
      </c>
      <c r="J1090" t="s">
        <v>39</v>
      </c>
      <c r="K1090" t="s">
        <v>39</v>
      </c>
      <c r="L1090" t="s">
        <v>40</v>
      </c>
      <c r="M1090" t="s">
        <v>41</v>
      </c>
      <c r="N1090" t="s">
        <v>1646</v>
      </c>
      <c r="O1090" t="s">
        <v>45</v>
      </c>
      <c r="P1090" t="s">
        <v>46</v>
      </c>
      <c r="Q1090" s="122">
        <v>1972</v>
      </c>
      <c r="R1090" s="124">
        <v>1</v>
      </c>
      <c r="S1090" s="128">
        <v>1548</v>
      </c>
      <c r="U1090" s="122">
        <v>30.527000000000001</v>
      </c>
      <c r="V1090" s="126">
        <v>9.7999999999999997E-5</v>
      </c>
      <c r="W1090" s="126">
        <v>1.07250621361174E-4</v>
      </c>
      <c r="X1090" s="126">
        <v>7.0671406903281199E-6</v>
      </c>
    </row>
    <row r="1091" spans="1:24">
      <c r="A1091" s="116">
        <v>1038</v>
      </c>
      <c r="B1091">
        <v>1038</v>
      </c>
      <c r="C1091" t="s">
        <v>3914</v>
      </c>
      <c r="D1091" t="s">
        <v>3915</v>
      </c>
      <c r="E1091" t="s">
        <v>161</v>
      </c>
      <c r="F1091" t="s">
        <v>4531</v>
      </c>
      <c r="G1091" t="s">
        <v>4532</v>
      </c>
      <c r="H1091" t="s">
        <v>38</v>
      </c>
      <c r="I1091" t="s">
        <v>2060</v>
      </c>
      <c r="J1091" t="s">
        <v>39</v>
      </c>
      <c r="K1091" t="s">
        <v>1473</v>
      </c>
      <c r="L1091" t="s">
        <v>40</v>
      </c>
      <c r="M1091" t="s">
        <v>41</v>
      </c>
      <c r="N1091" t="s">
        <v>67</v>
      </c>
      <c r="O1091" t="s">
        <v>45</v>
      </c>
      <c r="P1091" t="s">
        <v>46</v>
      </c>
      <c r="Q1091" s="122">
        <v>7990</v>
      </c>
      <c r="R1091" s="124">
        <v>1</v>
      </c>
      <c r="S1091" s="128">
        <v>2679</v>
      </c>
      <c r="T1091" s="122">
        <v>4.008</v>
      </c>
      <c r="U1091" s="122">
        <v>218.06</v>
      </c>
      <c r="V1091" s="126">
        <v>4.3000000000000002E-5</v>
      </c>
      <c r="W1091" s="126">
        <v>7.6612166434248904E-4</v>
      </c>
      <c r="X1091" s="126">
        <v>5.0482594124874002E-5</v>
      </c>
    </row>
    <row r="1092" spans="1:24">
      <c r="A1092" s="116">
        <v>1038</v>
      </c>
      <c r="B1092">
        <v>1038</v>
      </c>
      <c r="C1092" t="s">
        <v>853</v>
      </c>
      <c r="D1092" t="s">
        <v>854</v>
      </c>
      <c r="E1092" t="s">
        <v>35</v>
      </c>
      <c r="F1092" t="s">
        <v>4533</v>
      </c>
      <c r="G1092" t="s">
        <v>857</v>
      </c>
      <c r="H1092" t="s">
        <v>38</v>
      </c>
      <c r="I1092" t="s">
        <v>2060</v>
      </c>
      <c r="J1092" t="s">
        <v>39</v>
      </c>
      <c r="K1092" t="s">
        <v>39</v>
      </c>
      <c r="L1092" t="s">
        <v>40</v>
      </c>
      <c r="M1092" t="s">
        <v>41</v>
      </c>
      <c r="N1092" t="s">
        <v>106</v>
      </c>
      <c r="O1092" t="s">
        <v>45</v>
      </c>
      <c r="P1092" t="s">
        <v>46</v>
      </c>
      <c r="Q1092" s="122">
        <v>413953</v>
      </c>
      <c r="R1092" s="124">
        <v>1</v>
      </c>
      <c r="S1092" s="128">
        <v>277</v>
      </c>
      <c r="T1092" s="122">
        <v>5.0010000000000003</v>
      </c>
      <c r="U1092" s="122">
        <v>1151.6510000000001</v>
      </c>
      <c r="V1092" s="126">
        <v>1.8900000000000001E-4</v>
      </c>
      <c r="W1092" s="126">
        <v>4.0461587504077899E-3</v>
      </c>
      <c r="X1092" s="126">
        <v>2.66616386754899E-4</v>
      </c>
    </row>
    <row r="1093" spans="1:24">
      <c r="A1093" s="116">
        <v>1038</v>
      </c>
      <c r="B1093">
        <v>1038</v>
      </c>
      <c r="C1093" t="s">
        <v>2886</v>
      </c>
      <c r="D1093" t="s">
        <v>2887</v>
      </c>
      <c r="E1093" t="s">
        <v>35</v>
      </c>
      <c r="F1093" t="s">
        <v>4536</v>
      </c>
      <c r="G1093" t="s">
        <v>4537</v>
      </c>
      <c r="H1093" t="s">
        <v>38</v>
      </c>
      <c r="I1093" t="s">
        <v>2060</v>
      </c>
      <c r="J1093" t="s">
        <v>39</v>
      </c>
      <c r="K1093" t="s">
        <v>39</v>
      </c>
      <c r="L1093" t="s">
        <v>40</v>
      </c>
      <c r="M1093" t="s">
        <v>41</v>
      </c>
      <c r="N1093" t="s">
        <v>74</v>
      </c>
      <c r="O1093" t="s">
        <v>45</v>
      </c>
      <c r="P1093" t="s">
        <v>46</v>
      </c>
      <c r="Q1093" s="122">
        <v>11706</v>
      </c>
      <c r="R1093" s="124">
        <v>1</v>
      </c>
      <c r="S1093" s="128">
        <v>7702</v>
      </c>
      <c r="U1093" s="122">
        <v>901.596</v>
      </c>
      <c r="V1093" s="126">
        <v>5.3999999999999998E-5</v>
      </c>
      <c r="W1093" s="126">
        <v>3.16762662045196E-3</v>
      </c>
      <c r="X1093" s="126">
        <v>2.0872665069021699E-4</v>
      </c>
    </row>
    <row r="1094" spans="1:24">
      <c r="A1094" s="116">
        <v>1038</v>
      </c>
      <c r="B1094">
        <v>1038</v>
      </c>
      <c r="C1094" t="s">
        <v>4538</v>
      </c>
      <c r="D1094" t="s">
        <v>4539</v>
      </c>
      <c r="E1094" t="s">
        <v>35</v>
      </c>
      <c r="F1094" t="s">
        <v>4540</v>
      </c>
      <c r="G1094" t="s">
        <v>4541</v>
      </c>
      <c r="H1094" t="s">
        <v>38</v>
      </c>
      <c r="I1094" t="s">
        <v>2060</v>
      </c>
      <c r="J1094" t="s">
        <v>39</v>
      </c>
      <c r="K1094" t="s">
        <v>39</v>
      </c>
      <c r="L1094" t="s">
        <v>40</v>
      </c>
      <c r="M1094" t="s">
        <v>41</v>
      </c>
      <c r="N1094" t="s">
        <v>43</v>
      </c>
      <c r="O1094" t="s">
        <v>45</v>
      </c>
      <c r="P1094" t="s">
        <v>46</v>
      </c>
      <c r="Q1094" s="122">
        <v>6303</v>
      </c>
      <c r="R1094" s="124">
        <v>1</v>
      </c>
      <c r="S1094" s="128">
        <v>2636</v>
      </c>
      <c r="U1094" s="122">
        <v>166.14699999999999</v>
      </c>
      <c r="V1094" s="126">
        <v>3.5199999999999999E-4</v>
      </c>
      <c r="W1094" s="126">
        <v>5.83733560785911E-4</v>
      </c>
      <c r="X1094" s="126">
        <v>3.8464366428683799E-5</v>
      </c>
    </row>
    <row r="1095" spans="1:24">
      <c r="A1095" s="116">
        <v>1038</v>
      </c>
      <c r="B1095">
        <v>1038</v>
      </c>
      <c r="C1095" t="s">
        <v>4543</v>
      </c>
      <c r="D1095" t="s">
        <v>4544</v>
      </c>
      <c r="E1095" t="s">
        <v>35</v>
      </c>
      <c r="F1095" t="s">
        <v>4545</v>
      </c>
      <c r="G1095" t="s">
        <v>4546</v>
      </c>
      <c r="H1095" t="s">
        <v>38</v>
      </c>
      <c r="I1095" t="s">
        <v>2060</v>
      </c>
      <c r="J1095" t="s">
        <v>39</v>
      </c>
      <c r="K1095" t="s">
        <v>39</v>
      </c>
      <c r="L1095" t="s">
        <v>40</v>
      </c>
      <c r="M1095" t="s">
        <v>41</v>
      </c>
      <c r="N1095" t="s">
        <v>545</v>
      </c>
      <c r="O1095" t="s">
        <v>45</v>
      </c>
      <c r="P1095" t="s">
        <v>46</v>
      </c>
      <c r="Q1095" s="122">
        <v>17153</v>
      </c>
      <c r="R1095" s="124">
        <v>1</v>
      </c>
      <c r="S1095" s="128">
        <v>869.5</v>
      </c>
      <c r="U1095" s="122">
        <v>149.14500000000001</v>
      </c>
      <c r="V1095" s="126">
        <v>1.6000000000000001E-4</v>
      </c>
      <c r="W1095" s="126">
        <v>5.2400040659250603E-4</v>
      </c>
      <c r="X1095" s="126">
        <v>3.4528327651432697E-5</v>
      </c>
    </row>
    <row r="1096" spans="1:24">
      <c r="A1096" s="116">
        <v>1038</v>
      </c>
      <c r="B1096">
        <v>1038</v>
      </c>
      <c r="C1096" t="s">
        <v>2891</v>
      </c>
      <c r="D1096" t="s">
        <v>2892</v>
      </c>
      <c r="E1096" t="s">
        <v>35</v>
      </c>
      <c r="F1096" t="s">
        <v>4547</v>
      </c>
      <c r="G1096" t="s">
        <v>4548</v>
      </c>
      <c r="H1096" t="s">
        <v>38</v>
      </c>
      <c r="I1096" t="s">
        <v>2060</v>
      </c>
      <c r="J1096" t="s">
        <v>39</v>
      </c>
      <c r="K1096" t="s">
        <v>39</v>
      </c>
      <c r="L1096" t="s">
        <v>40</v>
      </c>
      <c r="M1096" t="s">
        <v>41</v>
      </c>
      <c r="N1096" t="s">
        <v>74</v>
      </c>
      <c r="O1096" t="s">
        <v>45</v>
      </c>
      <c r="P1096" t="s">
        <v>46</v>
      </c>
      <c r="Q1096" s="122">
        <v>11465</v>
      </c>
      <c r="R1096" s="124">
        <v>1</v>
      </c>
      <c r="S1096" s="128">
        <v>20770</v>
      </c>
      <c r="U1096" s="122">
        <v>2381.2800000000002</v>
      </c>
      <c r="V1096" s="126">
        <v>2.99E-4</v>
      </c>
      <c r="W1096" s="126">
        <v>8.3662821248200996E-3</v>
      </c>
      <c r="X1096" s="126">
        <v>5.51285317331363E-4</v>
      </c>
    </row>
    <row r="1097" spans="1:24">
      <c r="A1097" s="116">
        <v>1038</v>
      </c>
      <c r="B1097">
        <v>1038</v>
      </c>
      <c r="C1097" t="s">
        <v>832</v>
      </c>
      <c r="D1097" t="s">
        <v>833</v>
      </c>
      <c r="E1097" t="s">
        <v>35</v>
      </c>
      <c r="F1097" t="s">
        <v>4549</v>
      </c>
      <c r="G1097" t="s">
        <v>836</v>
      </c>
      <c r="H1097" t="s">
        <v>38</v>
      </c>
      <c r="I1097" t="s">
        <v>2060</v>
      </c>
      <c r="J1097" t="s">
        <v>39</v>
      </c>
      <c r="K1097" t="s">
        <v>39</v>
      </c>
      <c r="L1097" t="s">
        <v>40</v>
      </c>
      <c r="M1097" t="s">
        <v>41</v>
      </c>
      <c r="N1097" t="s">
        <v>74</v>
      </c>
      <c r="O1097" t="s">
        <v>45</v>
      </c>
      <c r="P1097" t="s">
        <v>46</v>
      </c>
      <c r="Q1097" s="122">
        <v>5970</v>
      </c>
      <c r="R1097" s="124">
        <v>1</v>
      </c>
      <c r="S1097" s="128">
        <v>8790</v>
      </c>
      <c r="U1097" s="122">
        <v>524.76300000000003</v>
      </c>
      <c r="V1097" s="126">
        <v>2.61E-4</v>
      </c>
      <c r="W1097" s="126">
        <v>1.8436783514865101E-3</v>
      </c>
      <c r="X1097" s="126">
        <v>1.21486795435799E-4</v>
      </c>
    </row>
    <row r="1098" spans="1:24">
      <c r="A1098" s="116">
        <v>1038</v>
      </c>
      <c r="B1098">
        <v>1038</v>
      </c>
      <c r="C1098" t="s">
        <v>4558</v>
      </c>
      <c r="D1098" t="s">
        <v>4559</v>
      </c>
      <c r="E1098" t="s">
        <v>35</v>
      </c>
      <c r="F1098" t="s">
        <v>4560</v>
      </c>
      <c r="G1098" t="s">
        <v>4561</v>
      </c>
      <c r="H1098" t="s">
        <v>38</v>
      </c>
      <c r="I1098" t="s">
        <v>2060</v>
      </c>
      <c r="J1098" t="s">
        <v>39</v>
      </c>
      <c r="K1098" t="s">
        <v>207</v>
      </c>
      <c r="L1098" t="s">
        <v>40</v>
      </c>
      <c r="M1098" t="s">
        <v>41</v>
      </c>
      <c r="N1098" t="s">
        <v>1646</v>
      </c>
      <c r="O1098" t="s">
        <v>45</v>
      </c>
      <c r="P1098" t="s">
        <v>46</v>
      </c>
      <c r="Q1098" s="122">
        <v>8291</v>
      </c>
      <c r="R1098" s="124">
        <v>1</v>
      </c>
      <c r="S1098" s="128">
        <v>6425</v>
      </c>
      <c r="U1098" s="122">
        <v>532.697</v>
      </c>
      <c r="V1098" s="126">
        <v>7.6000000000000004E-5</v>
      </c>
      <c r="W1098" s="126">
        <v>1.87155242629953E-3</v>
      </c>
      <c r="X1098" s="126">
        <v>1.2332352146886299E-4</v>
      </c>
    </row>
    <row r="1099" spans="1:24">
      <c r="A1099" s="116">
        <v>1038</v>
      </c>
      <c r="B1099">
        <v>1038</v>
      </c>
      <c r="C1099" t="s">
        <v>4569</v>
      </c>
      <c r="D1099" t="s">
        <v>4570</v>
      </c>
      <c r="E1099" t="s">
        <v>35</v>
      </c>
      <c r="F1099" t="s">
        <v>4571</v>
      </c>
      <c r="G1099" t="s">
        <v>4572</v>
      </c>
      <c r="H1099" t="s">
        <v>38</v>
      </c>
      <c r="I1099" t="s">
        <v>2060</v>
      </c>
      <c r="J1099" t="s">
        <v>39</v>
      </c>
      <c r="K1099" t="s">
        <v>39</v>
      </c>
      <c r="L1099" t="s">
        <v>40</v>
      </c>
      <c r="M1099" t="s">
        <v>41</v>
      </c>
      <c r="N1099" t="s">
        <v>74</v>
      </c>
      <c r="O1099" t="s">
        <v>45</v>
      </c>
      <c r="P1099" t="s">
        <v>46</v>
      </c>
      <c r="Q1099" s="122">
        <v>83774</v>
      </c>
      <c r="R1099" s="124">
        <v>1</v>
      </c>
      <c r="S1099" s="128">
        <v>6300</v>
      </c>
      <c r="U1099" s="122">
        <v>5277.7619999999997</v>
      </c>
      <c r="V1099" s="126">
        <v>1.091E-3</v>
      </c>
      <c r="W1099" s="126">
        <v>1.8542647907146902E-2</v>
      </c>
      <c r="X1099" s="126">
        <v>1.2218437512797899E-3</v>
      </c>
    </row>
    <row r="1100" spans="1:24">
      <c r="A1100" s="116">
        <v>1038</v>
      </c>
      <c r="B1100">
        <v>1038</v>
      </c>
      <c r="C1100" t="s">
        <v>839</v>
      </c>
      <c r="D1100" t="s">
        <v>840</v>
      </c>
      <c r="E1100" t="s">
        <v>35</v>
      </c>
      <c r="F1100" t="s">
        <v>4573</v>
      </c>
      <c r="G1100" t="s">
        <v>843</v>
      </c>
      <c r="H1100" t="s">
        <v>38</v>
      </c>
      <c r="I1100" t="s">
        <v>2060</v>
      </c>
      <c r="J1100" t="s">
        <v>39</v>
      </c>
      <c r="K1100" t="s">
        <v>39</v>
      </c>
      <c r="L1100" t="s">
        <v>40</v>
      </c>
      <c r="M1100" t="s">
        <v>41</v>
      </c>
      <c r="N1100" t="s">
        <v>74</v>
      </c>
      <c r="O1100" t="s">
        <v>45</v>
      </c>
      <c r="P1100" t="s">
        <v>46</v>
      </c>
      <c r="Q1100" s="122">
        <v>13199</v>
      </c>
      <c r="R1100" s="124">
        <v>1</v>
      </c>
      <c r="S1100" s="128">
        <v>1941</v>
      </c>
      <c r="U1100" s="122">
        <v>256.19299999999998</v>
      </c>
      <c r="V1100" s="126">
        <v>1.6699999999999999E-4</v>
      </c>
      <c r="W1100" s="126">
        <v>9.0009534207682201E-4</v>
      </c>
      <c r="X1100" s="126">
        <v>5.9310615979971199E-5</v>
      </c>
    </row>
    <row r="1101" spans="1:24">
      <c r="A1101" s="116">
        <v>1038</v>
      </c>
      <c r="B1101">
        <v>1038</v>
      </c>
      <c r="C1101" t="s">
        <v>4576</v>
      </c>
      <c r="D1101" t="s">
        <v>4577</v>
      </c>
      <c r="E1101" t="s">
        <v>35</v>
      </c>
      <c r="F1101" t="s">
        <v>4578</v>
      </c>
      <c r="G1101" t="s">
        <v>4579</v>
      </c>
      <c r="H1101" t="s">
        <v>38</v>
      </c>
      <c r="I1101" t="s">
        <v>2060</v>
      </c>
      <c r="J1101" t="s">
        <v>39</v>
      </c>
      <c r="K1101" t="s">
        <v>39</v>
      </c>
      <c r="L1101" t="s">
        <v>40</v>
      </c>
      <c r="M1101" t="s">
        <v>41</v>
      </c>
      <c r="N1101" t="s">
        <v>52</v>
      </c>
      <c r="O1101" t="s">
        <v>45</v>
      </c>
      <c r="P1101" t="s">
        <v>46</v>
      </c>
      <c r="Q1101" s="122">
        <v>10588</v>
      </c>
      <c r="R1101" s="124">
        <v>1</v>
      </c>
      <c r="S1101" s="128">
        <v>1438</v>
      </c>
      <c r="U1101" s="122">
        <v>152.255</v>
      </c>
      <c r="V1101" s="126">
        <v>1.5100000000000001E-4</v>
      </c>
      <c r="W1101" s="126">
        <v>5.3492730742078396E-4</v>
      </c>
      <c r="X1101" s="126">
        <v>3.5248341619488501E-5</v>
      </c>
    </row>
    <row r="1102" spans="1:24">
      <c r="A1102" s="116">
        <v>1038</v>
      </c>
      <c r="B1102">
        <v>1038</v>
      </c>
      <c r="C1102" t="s">
        <v>4588</v>
      </c>
      <c r="D1102" t="s">
        <v>4589</v>
      </c>
      <c r="E1102" t="s">
        <v>35</v>
      </c>
      <c r="F1102" t="s">
        <v>4588</v>
      </c>
      <c r="G1102" t="s">
        <v>4590</v>
      </c>
      <c r="H1102" t="s">
        <v>38</v>
      </c>
      <c r="I1102" t="s">
        <v>2060</v>
      </c>
      <c r="J1102" t="s">
        <v>39</v>
      </c>
      <c r="K1102" t="s">
        <v>39</v>
      </c>
      <c r="L1102" t="s">
        <v>40</v>
      </c>
      <c r="M1102" t="s">
        <v>41</v>
      </c>
      <c r="N1102" t="s">
        <v>144</v>
      </c>
      <c r="O1102" t="s">
        <v>45</v>
      </c>
      <c r="P1102" t="s">
        <v>46</v>
      </c>
      <c r="Q1102" s="122">
        <v>2150</v>
      </c>
      <c r="R1102" s="124">
        <v>1</v>
      </c>
      <c r="S1102" s="128">
        <v>3329</v>
      </c>
      <c r="U1102" s="122">
        <v>71.572999999999993</v>
      </c>
      <c r="V1102" s="126">
        <v>3.6999999999999998E-5</v>
      </c>
      <c r="W1102" s="126">
        <v>2.5146306521252402E-4</v>
      </c>
      <c r="X1102" s="126">
        <v>1.6569832768552999E-5</v>
      </c>
    </row>
    <row r="1103" spans="1:24">
      <c r="A1103" s="116">
        <v>1038</v>
      </c>
      <c r="B1103">
        <v>1038</v>
      </c>
      <c r="C1103" t="s">
        <v>4599</v>
      </c>
      <c r="D1103" t="s">
        <v>4600</v>
      </c>
      <c r="E1103" t="s">
        <v>35</v>
      </c>
      <c r="F1103" t="s">
        <v>4601</v>
      </c>
      <c r="G1103" t="s">
        <v>4602</v>
      </c>
      <c r="H1103" t="s">
        <v>38</v>
      </c>
      <c r="I1103" t="s">
        <v>2060</v>
      </c>
      <c r="J1103" t="s">
        <v>39</v>
      </c>
      <c r="K1103" t="s">
        <v>39</v>
      </c>
      <c r="L1103" t="s">
        <v>40</v>
      </c>
      <c r="M1103" t="s">
        <v>41</v>
      </c>
      <c r="N1103" t="s">
        <v>52</v>
      </c>
      <c r="O1103" t="s">
        <v>45</v>
      </c>
      <c r="P1103" t="s">
        <v>46</v>
      </c>
      <c r="Q1103" s="122">
        <v>5536</v>
      </c>
      <c r="R1103" s="124">
        <v>1</v>
      </c>
      <c r="S1103" s="128">
        <v>35250</v>
      </c>
      <c r="U1103" s="122">
        <v>1951.44</v>
      </c>
      <c r="V1103" s="126">
        <v>8.6499999999999999E-4</v>
      </c>
      <c r="W1103" s="126">
        <v>6.8561001484952902E-3</v>
      </c>
      <c r="X1103" s="126">
        <v>4.5177383330234102E-4</v>
      </c>
    </row>
    <row r="1104" spans="1:24">
      <c r="A1104" s="116">
        <v>1038</v>
      </c>
      <c r="B1104">
        <v>1038</v>
      </c>
      <c r="C1104" t="s">
        <v>4614</v>
      </c>
      <c r="D1104" t="s">
        <v>4615</v>
      </c>
      <c r="E1104" t="s">
        <v>35</v>
      </c>
      <c r="F1104" t="s">
        <v>4616</v>
      </c>
      <c r="G1104" t="s">
        <v>4617</v>
      </c>
      <c r="H1104" t="s">
        <v>38</v>
      </c>
      <c r="I1104" t="s">
        <v>2060</v>
      </c>
      <c r="J1104" t="s">
        <v>39</v>
      </c>
      <c r="K1104" t="s">
        <v>39</v>
      </c>
      <c r="L1104" t="s">
        <v>40</v>
      </c>
      <c r="M1104" t="s">
        <v>41</v>
      </c>
      <c r="N1104" t="s">
        <v>1646</v>
      </c>
      <c r="O1104" t="s">
        <v>45</v>
      </c>
      <c r="P1104" t="s">
        <v>46</v>
      </c>
      <c r="Q1104" s="122">
        <v>23900</v>
      </c>
      <c r="R1104" s="124">
        <v>1</v>
      </c>
      <c r="S1104" s="128">
        <v>690.6</v>
      </c>
      <c r="U1104" s="122">
        <v>165.053</v>
      </c>
      <c r="V1104" s="126">
        <v>8.1000000000000004E-5</v>
      </c>
      <c r="W1104" s="126">
        <v>5.79891075436422E-4</v>
      </c>
      <c r="X1104" s="126">
        <v>3.8211170836707598E-5</v>
      </c>
    </row>
    <row r="1105" spans="1:24">
      <c r="A1105" s="116">
        <v>1038</v>
      </c>
      <c r="B1105">
        <v>1038</v>
      </c>
      <c r="C1105" t="s">
        <v>4618</v>
      </c>
      <c r="D1105" t="s">
        <v>4619</v>
      </c>
      <c r="E1105" t="s">
        <v>35</v>
      </c>
      <c r="F1105" t="s">
        <v>4618</v>
      </c>
      <c r="G1105" t="s">
        <v>4620</v>
      </c>
      <c r="H1105" t="s">
        <v>38</v>
      </c>
      <c r="I1105" t="s">
        <v>2060</v>
      </c>
      <c r="J1105" t="s">
        <v>39</v>
      </c>
      <c r="K1105" t="s">
        <v>39</v>
      </c>
      <c r="L1105" t="s">
        <v>40</v>
      </c>
      <c r="M1105" t="s">
        <v>41</v>
      </c>
      <c r="N1105" t="s">
        <v>144</v>
      </c>
      <c r="O1105" t="s">
        <v>45</v>
      </c>
      <c r="P1105" t="s">
        <v>46</v>
      </c>
      <c r="Q1105" s="122">
        <v>4260</v>
      </c>
      <c r="R1105" s="124">
        <v>1</v>
      </c>
      <c r="S1105" s="128">
        <v>14550</v>
      </c>
      <c r="U1105" s="122">
        <v>619.83000000000004</v>
      </c>
      <c r="V1105" s="126">
        <v>8.3999999999999995E-5</v>
      </c>
      <c r="W1105" s="126">
        <v>2.1776824063470201E-3</v>
      </c>
      <c r="X1105" s="126">
        <v>1.4349555973834199E-4</v>
      </c>
    </row>
    <row r="1106" spans="1:24">
      <c r="A1106" s="116">
        <v>1038</v>
      </c>
      <c r="B1106">
        <v>1038</v>
      </c>
      <c r="C1106" t="s">
        <v>4625</v>
      </c>
      <c r="D1106" t="s">
        <v>4626</v>
      </c>
      <c r="E1106" t="s">
        <v>35</v>
      </c>
      <c r="F1106" t="s">
        <v>4627</v>
      </c>
      <c r="G1106" t="s">
        <v>4628</v>
      </c>
      <c r="H1106" t="s">
        <v>38</v>
      </c>
      <c r="I1106" t="s">
        <v>2060</v>
      </c>
      <c r="J1106" t="s">
        <v>39</v>
      </c>
      <c r="K1106" t="s">
        <v>39</v>
      </c>
      <c r="L1106" t="s">
        <v>40</v>
      </c>
      <c r="M1106" t="s">
        <v>41</v>
      </c>
      <c r="N1106" t="s">
        <v>43</v>
      </c>
      <c r="O1106" t="s">
        <v>45</v>
      </c>
      <c r="P1106" t="s">
        <v>46</v>
      </c>
      <c r="Q1106" s="122">
        <v>549182</v>
      </c>
      <c r="R1106" s="124">
        <v>1</v>
      </c>
      <c r="S1106" s="128">
        <v>157.5</v>
      </c>
      <c r="U1106" s="122">
        <v>864.96199999999999</v>
      </c>
      <c r="V1106" s="126">
        <v>1.7000000000000001E-4</v>
      </c>
      <c r="W1106" s="126">
        <v>3.0389167471240402E-3</v>
      </c>
      <c r="X1106" s="126">
        <v>2.0024548040422399E-4</v>
      </c>
    </row>
    <row r="1107" spans="1:24">
      <c r="A1107" s="116">
        <v>1038</v>
      </c>
      <c r="B1107">
        <v>1038</v>
      </c>
      <c r="C1107" t="s">
        <v>853</v>
      </c>
      <c r="D1107" t="s">
        <v>854</v>
      </c>
      <c r="E1107" t="s">
        <v>35</v>
      </c>
      <c r="F1107" t="s">
        <v>4533</v>
      </c>
      <c r="G1107" t="s">
        <v>857</v>
      </c>
      <c r="H1107" t="s">
        <v>38</v>
      </c>
      <c r="I1107" t="s">
        <v>2060</v>
      </c>
      <c r="J1107" t="s">
        <v>39</v>
      </c>
      <c r="K1107" t="s">
        <v>39</v>
      </c>
      <c r="L1107" t="s">
        <v>40</v>
      </c>
      <c r="M1107" t="s">
        <v>41</v>
      </c>
      <c r="N1107" t="s">
        <v>106</v>
      </c>
      <c r="O1107" t="s">
        <v>45</v>
      </c>
      <c r="P1107" t="s">
        <v>46</v>
      </c>
      <c r="Q1107" s="122">
        <v>0</v>
      </c>
      <c r="R1107" s="124">
        <v>1</v>
      </c>
      <c r="S1107" s="128">
        <v>0</v>
      </c>
      <c r="T1107" s="122">
        <v>10.840999999999999</v>
      </c>
      <c r="U1107" s="122">
        <v>10.840999999999999</v>
      </c>
      <c r="V1107" s="126">
        <v>0</v>
      </c>
      <c r="W1107" s="126">
        <v>3.8087290412103799E-5</v>
      </c>
      <c r="X1107" s="126">
        <v>2.5097126379275598E-6</v>
      </c>
    </row>
    <row r="1108" spans="1:24">
      <c r="A1108" s="116">
        <v>1038</v>
      </c>
      <c r="B1108">
        <v>1038</v>
      </c>
      <c r="C1108" t="s">
        <v>2868</v>
      </c>
      <c r="D1108" t="s">
        <v>2869</v>
      </c>
      <c r="E1108" t="s">
        <v>35</v>
      </c>
      <c r="F1108" t="s">
        <v>4629</v>
      </c>
      <c r="G1108" t="s">
        <v>4630</v>
      </c>
      <c r="H1108" t="s">
        <v>38</v>
      </c>
      <c r="I1108" t="s">
        <v>2060</v>
      </c>
      <c r="J1108" t="s">
        <v>39</v>
      </c>
      <c r="K1108" t="s">
        <v>39</v>
      </c>
      <c r="L1108" t="s">
        <v>40</v>
      </c>
      <c r="M1108" t="s">
        <v>41</v>
      </c>
      <c r="N1108" t="s">
        <v>52</v>
      </c>
      <c r="O1108" t="s">
        <v>45</v>
      </c>
      <c r="P1108" t="s">
        <v>46</v>
      </c>
      <c r="Q1108" s="122">
        <v>716.82</v>
      </c>
      <c r="R1108" s="124">
        <v>1</v>
      </c>
      <c r="S1108" s="128">
        <v>619.70000000000005</v>
      </c>
      <c r="U1108" s="122">
        <v>4.4420000000000002</v>
      </c>
      <c r="V1108" s="126">
        <v>6.9999999999999999E-6</v>
      </c>
      <c r="W1108" s="126">
        <v>1.5606789049742699E-5</v>
      </c>
      <c r="X1108" s="126">
        <v>1.02838913694846E-6</v>
      </c>
    </row>
    <row r="1109" spans="1:24">
      <c r="A1109" s="116">
        <v>1038</v>
      </c>
      <c r="B1109">
        <v>1038</v>
      </c>
      <c r="C1109" t="s">
        <v>867</v>
      </c>
      <c r="D1109" t="s">
        <v>868</v>
      </c>
      <c r="E1109" t="s">
        <v>35</v>
      </c>
      <c r="F1109" t="s">
        <v>4632</v>
      </c>
      <c r="G1109" t="s">
        <v>871</v>
      </c>
      <c r="H1109" t="s">
        <v>38</v>
      </c>
      <c r="I1109" t="s">
        <v>2060</v>
      </c>
      <c r="J1109" t="s">
        <v>39</v>
      </c>
      <c r="K1109" t="s">
        <v>39</v>
      </c>
      <c r="L1109" t="s">
        <v>1542</v>
      </c>
      <c r="M1109" t="s">
        <v>41</v>
      </c>
      <c r="N1109" t="s">
        <v>144</v>
      </c>
      <c r="O1109" t="s">
        <v>45</v>
      </c>
      <c r="P1109" t="s">
        <v>46</v>
      </c>
      <c r="Q1109" s="122">
        <v>22508</v>
      </c>
      <c r="R1109" s="124">
        <v>1</v>
      </c>
      <c r="S1109" s="128">
        <v>1645.8620000000001</v>
      </c>
      <c r="U1109" s="122">
        <v>370.45100000000002</v>
      </c>
      <c r="V1109" s="126">
        <v>0</v>
      </c>
      <c r="W1109" s="126">
        <v>1.30152459769721E-3</v>
      </c>
      <c r="X1109" s="126">
        <v>8.5762276498834594E-5</v>
      </c>
    </row>
    <row r="1110" spans="1:24">
      <c r="A1110" s="116">
        <v>1038</v>
      </c>
      <c r="B1110">
        <v>1038</v>
      </c>
      <c r="C1110" t="s">
        <v>2619</v>
      </c>
      <c r="D1110" t="s">
        <v>2620</v>
      </c>
      <c r="E1110" t="s">
        <v>35</v>
      </c>
      <c r="F1110" t="s">
        <v>4633</v>
      </c>
      <c r="G1110" t="s">
        <v>4230</v>
      </c>
      <c r="H1110" t="s">
        <v>38</v>
      </c>
      <c r="I1110" t="s">
        <v>2060</v>
      </c>
      <c r="J1110" t="s">
        <v>39</v>
      </c>
      <c r="K1110" t="s">
        <v>39</v>
      </c>
      <c r="L1110" t="s">
        <v>1542</v>
      </c>
      <c r="M1110" t="s">
        <v>41</v>
      </c>
      <c r="N1110" t="s">
        <v>74</v>
      </c>
      <c r="O1110" t="s">
        <v>45</v>
      </c>
      <c r="P1110" t="s">
        <v>46</v>
      </c>
      <c r="Q1110" s="122">
        <v>7081</v>
      </c>
      <c r="R1110" s="124">
        <v>1</v>
      </c>
      <c r="S1110" s="128">
        <v>25910.76</v>
      </c>
      <c r="U1110" s="122">
        <v>1834.741</v>
      </c>
      <c r="V1110" s="126">
        <v>5.1E-5</v>
      </c>
      <c r="W1110" s="126">
        <v>6.4460949165209003E-3</v>
      </c>
      <c r="X1110" s="126">
        <v>4.2475706993669202E-4</v>
      </c>
    </row>
    <row r="1111" spans="1:24">
      <c r="A1111" s="116">
        <v>1038</v>
      </c>
      <c r="B1111">
        <v>1038</v>
      </c>
      <c r="C1111" t="s">
        <v>874</v>
      </c>
      <c r="D1111" t="s">
        <v>875</v>
      </c>
      <c r="E1111" t="s">
        <v>35</v>
      </c>
      <c r="F1111" t="s">
        <v>4634</v>
      </c>
      <c r="G1111" t="s">
        <v>878</v>
      </c>
      <c r="H1111" t="s">
        <v>38</v>
      </c>
      <c r="I1111" t="s">
        <v>2060</v>
      </c>
      <c r="J1111" t="s">
        <v>39</v>
      </c>
      <c r="K1111" t="s">
        <v>39</v>
      </c>
      <c r="L1111" t="s">
        <v>1542</v>
      </c>
      <c r="M1111" t="s">
        <v>41</v>
      </c>
      <c r="N1111" t="s">
        <v>144</v>
      </c>
      <c r="O1111" t="s">
        <v>45</v>
      </c>
      <c r="P1111" t="s">
        <v>46</v>
      </c>
      <c r="Q1111" s="122">
        <v>830</v>
      </c>
      <c r="R1111" s="124">
        <v>1</v>
      </c>
      <c r="S1111" s="128">
        <v>31848.973000000002</v>
      </c>
      <c r="U1111" s="122">
        <v>264.346</v>
      </c>
      <c r="V1111" s="126">
        <v>3.6000000000000001E-5</v>
      </c>
      <c r="W1111" s="126">
        <v>9.2874283230444995E-4</v>
      </c>
      <c r="X1111" s="126">
        <v>6.1198305219380497E-5</v>
      </c>
    </row>
    <row r="1112" spans="1:24">
      <c r="A1112" s="116">
        <v>1038</v>
      </c>
      <c r="B1112">
        <v>1038</v>
      </c>
      <c r="C1112" t="s">
        <v>4512</v>
      </c>
      <c r="D1112" t="s">
        <v>4513</v>
      </c>
      <c r="E1112" t="s">
        <v>35</v>
      </c>
      <c r="F1112" t="s">
        <v>4635</v>
      </c>
      <c r="G1112" t="s">
        <v>4515</v>
      </c>
      <c r="H1112" t="s">
        <v>38</v>
      </c>
      <c r="I1112" t="s">
        <v>2060</v>
      </c>
      <c r="J1112" t="s">
        <v>39</v>
      </c>
      <c r="K1112" t="s">
        <v>39</v>
      </c>
      <c r="L1112" t="s">
        <v>1542</v>
      </c>
      <c r="M1112" t="s">
        <v>41</v>
      </c>
      <c r="N1112" t="s">
        <v>43</v>
      </c>
      <c r="O1112" t="s">
        <v>45</v>
      </c>
      <c r="P1112" t="s">
        <v>46</v>
      </c>
      <c r="Q1112" s="122">
        <v>12000</v>
      </c>
      <c r="R1112" s="124">
        <v>1</v>
      </c>
      <c r="S1112" s="128">
        <v>8318.5249999999996</v>
      </c>
      <c r="U1112" s="122">
        <v>998.22299999999996</v>
      </c>
      <c r="V1112" s="126">
        <v>0</v>
      </c>
      <c r="W1112" s="126">
        <v>3.50711108644458E-3</v>
      </c>
      <c r="X1112" s="126">
        <v>2.3109653958131599E-4</v>
      </c>
    </row>
    <row r="1113" spans="1:24">
      <c r="A1113" s="116">
        <v>1038</v>
      </c>
      <c r="B1113">
        <v>1038</v>
      </c>
      <c r="C1113" t="s">
        <v>853</v>
      </c>
      <c r="D1113" t="s">
        <v>854</v>
      </c>
      <c r="E1113" t="s">
        <v>35</v>
      </c>
      <c r="F1113" t="s">
        <v>4636</v>
      </c>
      <c r="G1113" t="s">
        <v>857</v>
      </c>
      <c r="H1113" t="s">
        <v>38</v>
      </c>
      <c r="I1113" t="s">
        <v>2060</v>
      </c>
      <c r="J1113" t="s">
        <v>39</v>
      </c>
      <c r="K1113" t="s">
        <v>39</v>
      </c>
      <c r="L1113" t="s">
        <v>1542</v>
      </c>
      <c r="M1113" t="s">
        <v>41</v>
      </c>
      <c r="N1113" t="s">
        <v>106</v>
      </c>
      <c r="O1113" t="s">
        <v>45</v>
      </c>
      <c r="P1113" t="s">
        <v>46</v>
      </c>
      <c r="Q1113" s="122">
        <v>745031</v>
      </c>
      <c r="R1113" s="124">
        <v>1</v>
      </c>
      <c r="S1113" s="128">
        <v>237.38900000000001</v>
      </c>
      <c r="U1113" s="122">
        <v>1768.6220000000001</v>
      </c>
      <c r="V1113" s="126">
        <v>4.28E-4</v>
      </c>
      <c r="W1113" s="126">
        <v>6.2137944762232396E-3</v>
      </c>
      <c r="X1113" s="126">
        <v>4.0944993350081001E-4</v>
      </c>
    </row>
    <row r="1114" spans="1:24">
      <c r="A1114" s="116">
        <v>1038</v>
      </c>
      <c r="B1114">
        <v>1038</v>
      </c>
      <c r="C1114" t="s">
        <v>4644</v>
      </c>
      <c r="D1114" t="s">
        <v>4645</v>
      </c>
      <c r="E1114" t="s">
        <v>35</v>
      </c>
      <c r="F1114" t="s">
        <v>4646</v>
      </c>
      <c r="G1114" t="s">
        <v>4647</v>
      </c>
      <c r="H1114" t="s">
        <v>38</v>
      </c>
      <c r="I1114" t="s">
        <v>2060</v>
      </c>
      <c r="J1114" t="s">
        <v>165</v>
      </c>
      <c r="K1114" t="s">
        <v>39</v>
      </c>
      <c r="L1114" t="s">
        <v>40</v>
      </c>
      <c r="M1114" t="s">
        <v>1558</v>
      </c>
      <c r="N1114" t="s">
        <v>1725</v>
      </c>
      <c r="O1114" t="s">
        <v>45</v>
      </c>
      <c r="P1114" t="s">
        <v>168</v>
      </c>
      <c r="Q1114" s="122">
        <v>6441</v>
      </c>
      <c r="R1114" s="124">
        <v>2.9780000000000002</v>
      </c>
      <c r="S1114" s="128">
        <v>500</v>
      </c>
      <c r="U1114" s="122">
        <v>95.906000000000006</v>
      </c>
      <c r="V1114" s="126">
        <v>2.1999999999999999E-5</v>
      </c>
      <c r="W1114" s="126">
        <v>3.36953480676148E-4</v>
      </c>
      <c r="X1114" s="126">
        <v>2.22031128940027E-5</v>
      </c>
    </row>
    <row r="1115" spans="1:24">
      <c r="A1115" s="116">
        <v>1038</v>
      </c>
      <c r="B1115">
        <v>1038</v>
      </c>
      <c r="C1115" t="s">
        <v>4320</v>
      </c>
      <c r="D1115" t="s">
        <v>4321</v>
      </c>
      <c r="E1115" t="s">
        <v>35</v>
      </c>
      <c r="F1115" t="s">
        <v>4658</v>
      </c>
      <c r="G1115" t="s">
        <v>4323</v>
      </c>
      <c r="H1115" t="s">
        <v>38</v>
      </c>
      <c r="I1115" t="s">
        <v>2060</v>
      </c>
      <c r="J1115" t="s">
        <v>165</v>
      </c>
      <c r="K1115" t="s">
        <v>39</v>
      </c>
      <c r="L1115" t="s">
        <v>40</v>
      </c>
      <c r="M1115" t="s">
        <v>1558</v>
      </c>
      <c r="N1115" t="s">
        <v>1722</v>
      </c>
      <c r="O1115" t="s">
        <v>45</v>
      </c>
      <c r="P1115" t="s">
        <v>168</v>
      </c>
      <c r="Q1115" s="122">
        <v>11357</v>
      </c>
      <c r="R1115" s="124">
        <v>2.9780000000000002</v>
      </c>
      <c r="S1115" s="128">
        <v>1331</v>
      </c>
      <c r="U1115" s="122">
        <v>450.15899999999999</v>
      </c>
      <c r="V1115" s="126">
        <v>1.9900000000000001E-4</v>
      </c>
      <c r="W1115" s="126">
        <v>1.5815696584790899E-3</v>
      </c>
      <c r="X1115" s="126">
        <v>1.04215482821176E-4</v>
      </c>
    </row>
    <row r="1116" spans="1:24">
      <c r="A1116" s="116">
        <v>1038</v>
      </c>
      <c r="B1116">
        <v>1038</v>
      </c>
      <c r="C1116" t="s">
        <v>4669</v>
      </c>
      <c r="D1116" t="s">
        <v>4670</v>
      </c>
      <c r="E1116" t="s">
        <v>161</v>
      </c>
      <c r="F1116" t="s">
        <v>4671</v>
      </c>
      <c r="G1116" t="s">
        <v>4672</v>
      </c>
      <c r="H1116" t="s">
        <v>38</v>
      </c>
      <c r="I1116" t="s">
        <v>2060</v>
      </c>
      <c r="J1116" t="s">
        <v>165</v>
      </c>
      <c r="K1116" t="s">
        <v>173</v>
      </c>
      <c r="L1116" t="s">
        <v>40</v>
      </c>
      <c r="M1116" t="s">
        <v>1556</v>
      </c>
      <c r="N1116" t="s">
        <v>1695</v>
      </c>
      <c r="O1116" t="s">
        <v>45</v>
      </c>
      <c r="P1116" t="s">
        <v>168</v>
      </c>
      <c r="Q1116" s="122">
        <v>3846</v>
      </c>
      <c r="R1116" s="124">
        <v>2.9780000000000002</v>
      </c>
      <c r="S1116" s="128">
        <v>9598</v>
      </c>
      <c r="T1116" s="122">
        <v>4.0380000000000003</v>
      </c>
      <c r="U1116" s="122">
        <v>1111.3219999999999</v>
      </c>
      <c r="V1116" s="126">
        <v>1.9999999999999999E-6</v>
      </c>
      <c r="W1116" s="126">
        <v>3.9044687812639501E-3</v>
      </c>
      <c r="X1116" s="126">
        <v>2.5727990987822199E-4</v>
      </c>
    </row>
    <row r="1117" spans="1:24">
      <c r="A1117" s="116">
        <v>1038</v>
      </c>
      <c r="B1117">
        <v>1038</v>
      </c>
      <c r="C1117" t="s">
        <v>4681</v>
      </c>
      <c r="D1117" t="s">
        <v>4682</v>
      </c>
      <c r="E1117" t="s">
        <v>161</v>
      </c>
      <c r="F1117" t="s">
        <v>4683</v>
      </c>
      <c r="G1117" t="s">
        <v>4684</v>
      </c>
      <c r="H1117" t="s">
        <v>38</v>
      </c>
      <c r="I1117" t="s">
        <v>2060</v>
      </c>
      <c r="J1117" t="s">
        <v>165</v>
      </c>
      <c r="K1117" t="s">
        <v>201</v>
      </c>
      <c r="L1117" t="s">
        <v>40</v>
      </c>
      <c r="M1117" t="s">
        <v>202</v>
      </c>
      <c r="N1117" t="s">
        <v>636</v>
      </c>
      <c r="O1117" t="s">
        <v>45</v>
      </c>
      <c r="P1117" t="s">
        <v>196</v>
      </c>
      <c r="Q1117" s="122">
        <v>61654</v>
      </c>
      <c r="R1117" s="124">
        <v>3.3944999999999999</v>
      </c>
      <c r="S1117" s="128">
        <v>232.2</v>
      </c>
      <c r="T1117" s="122">
        <v>5.5490000000000004</v>
      </c>
      <c r="U1117" s="122">
        <v>504.79399999999998</v>
      </c>
      <c r="V1117" s="126">
        <v>4.0000000000000003E-5</v>
      </c>
      <c r="W1117" s="126">
        <v>1.7735209564094701E-3</v>
      </c>
      <c r="X1117" s="126">
        <v>1.16863864816063E-4</v>
      </c>
    </row>
    <row r="1118" spans="1:24">
      <c r="A1118" s="116">
        <v>1038</v>
      </c>
      <c r="B1118">
        <v>1038</v>
      </c>
      <c r="C1118" t="s">
        <v>4685</v>
      </c>
      <c r="D1118" t="s">
        <v>4686</v>
      </c>
      <c r="E1118" t="s">
        <v>35</v>
      </c>
      <c r="F1118" t="s">
        <v>4687</v>
      </c>
      <c r="G1118" t="s">
        <v>4688</v>
      </c>
      <c r="H1118" t="s">
        <v>38</v>
      </c>
      <c r="I1118" t="s">
        <v>2060</v>
      </c>
      <c r="J1118" t="s">
        <v>165</v>
      </c>
      <c r="K1118" t="s">
        <v>207</v>
      </c>
      <c r="L1118" t="s">
        <v>40</v>
      </c>
      <c r="M1118" t="s">
        <v>1558</v>
      </c>
      <c r="N1118" t="s">
        <v>1706</v>
      </c>
      <c r="O1118" t="s">
        <v>45</v>
      </c>
      <c r="P1118" t="s">
        <v>168</v>
      </c>
      <c r="Q1118" s="122">
        <v>4000</v>
      </c>
      <c r="R1118" s="124">
        <v>2.9780000000000002</v>
      </c>
      <c r="S1118" s="128">
        <v>1462</v>
      </c>
      <c r="U1118" s="122">
        <v>174.15299999999999</v>
      </c>
      <c r="V1118" s="126">
        <v>4.6999999999999997E-5</v>
      </c>
      <c r="W1118" s="126">
        <v>6.1186274025589599E-4</v>
      </c>
      <c r="X1118" s="126">
        <v>4.0317902252484998E-5</v>
      </c>
    </row>
    <row r="1119" spans="1:24">
      <c r="A1119" s="116">
        <v>1038</v>
      </c>
      <c r="B1119">
        <v>1038</v>
      </c>
      <c r="C1119" t="s">
        <v>4704</v>
      </c>
      <c r="D1119" t="s">
        <v>4705</v>
      </c>
      <c r="E1119" t="s">
        <v>35</v>
      </c>
      <c r="F1119" t="s">
        <v>4706</v>
      </c>
      <c r="G1119" t="s">
        <v>4707</v>
      </c>
      <c r="H1119" t="s">
        <v>38</v>
      </c>
      <c r="I1119" t="s">
        <v>2060</v>
      </c>
      <c r="J1119" t="s">
        <v>165</v>
      </c>
      <c r="K1119" t="s">
        <v>178</v>
      </c>
      <c r="L1119" t="s">
        <v>40</v>
      </c>
      <c r="M1119" t="s">
        <v>1556</v>
      </c>
      <c r="N1119" t="s">
        <v>1685</v>
      </c>
      <c r="O1119" t="s">
        <v>45</v>
      </c>
      <c r="P1119" t="s">
        <v>168</v>
      </c>
      <c r="Q1119" s="122">
        <v>47215</v>
      </c>
      <c r="R1119" s="124">
        <v>2.9780000000000002</v>
      </c>
      <c r="S1119" s="128">
        <v>2600</v>
      </c>
      <c r="U1119" s="122">
        <v>3655.7629999999999</v>
      </c>
      <c r="V1119" s="126">
        <v>3.9300000000000001E-4</v>
      </c>
      <c r="W1119" s="126">
        <v>1.2843990788487299E-2</v>
      </c>
      <c r="X1119" s="126">
        <v>8.4633812630177901E-4</v>
      </c>
    </row>
    <row r="1120" spans="1:24">
      <c r="A1120" s="116">
        <v>1038</v>
      </c>
      <c r="B1120">
        <v>1162</v>
      </c>
      <c r="C1120" t="s">
        <v>4036</v>
      </c>
      <c r="D1120" t="s">
        <v>4037</v>
      </c>
      <c r="E1120" t="s">
        <v>35</v>
      </c>
      <c r="F1120" t="s">
        <v>4038</v>
      </c>
      <c r="G1120" t="s">
        <v>4039</v>
      </c>
      <c r="H1120" t="s">
        <v>38</v>
      </c>
      <c r="I1120" t="s">
        <v>2060</v>
      </c>
      <c r="J1120" t="s">
        <v>39</v>
      </c>
      <c r="K1120" t="s">
        <v>39</v>
      </c>
      <c r="L1120" t="s">
        <v>40</v>
      </c>
      <c r="M1120" t="s">
        <v>41</v>
      </c>
      <c r="N1120" t="s">
        <v>106</v>
      </c>
      <c r="O1120" t="s">
        <v>45</v>
      </c>
      <c r="P1120" t="s">
        <v>46</v>
      </c>
      <c r="Q1120" s="122">
        <v>2391</v>
      </c>
      <c r="R1120" s="124">
        <v>1</v>
      </c>
      <c r="S1120" s="128">
        <v>41980</v>
      </c>
      <c r="U1120" s="122">
        <v>1003.742</v>
      </c>
      <c r="V1120" s="126">
        <v>2.2599999999999999E-4</v>
      </c>
      <c r="W1120" s="126">
        <v>2.6459749296370202E-4</v>
      </c>
      <c r="X1120" s="126">
        <v>4.4306898640257597E-5</v>
      </c>
    </row>
    <row r="1121" spans="1:24">
      <c r="A1121" s="116">
        <v>1038</v>
      </c>
      <c r="B1121">
        <v>1162</v>
      </c>
      <c r="C1121" t="s">
        <v>4044</v>
      </c>
      <c r="D1121" t="s">
        <v>4045</v>
      </c>
      <c r="E1121" t="s">
        <v>35</v>
      </c>
      <c r="F1121" t="s">
        <v>4046</v>
      </c>
      <c r="G1121" t="s">
        <v>4047</v>
      </c>
      <c r="H1121" t="s">
        <v>38</v>
      </c>
      <c r="I1121" t="s">
        <v>2060</v>
      </c>
      <c r="J1121" t="s">
        <v>39</v>
      </c>
      <c r="K1121" t="s">
        <v>39</v>
      </c>
      <c r="L1121" t="s">
        <v>40</v>
      </c>
      <c r="M1121" t="s">
        <v>41</v>
      </c>
      <c r="N1121" t="s">
        <v>106</v>
      </c>
      <c r="O1121" t="s">
        <v>45</v>
      </c>
      <c r="P1121" t="s">
        <v>46</v>
      </c>
      <c r="Q1121" s="122">
        <v>893400</v>
      </c>
      <c r="R1121" s="124">
        <v>1</v>
      </c>
      <c r="S1121" s="128">
        <v>1110</v>
      </c>
      <c r="U1121" s="122">
        <v>9916.74</v>
      </c>
      <c r="V1121" s="126">
        <v>3.0479999999999999E-3</v>
      </c>
      <c r="W1121" s="126">
        <v>2.6141628677543E-3</v>
      </c>
      <c r="X1121" s="126">
        <v>4.3774205081604497E-4</v>
      </c>
    </row>
    <row r="1122" spans="1:24">
      <c r="A1122" s="116">
        <v>1038</v>
      </c>
      <c r="B1122">
        <v>1162</v>
      </c>
      <c r="C1122" t="s">
        <v>4048</v>
      </c>
      <c r="D1122" t="s">
        <v>4049</v>
      </c>
      <c r="E1122" t="s">
        <v>35</v>
      </c>
      <c r="F1122" t="s">
        <v>4050</v>
      </c>
      <c r="G1122" t="s">
        <v>4051</v>
      </c>
      <c r="H1122" t="s">
        <v>38</v>
      </c>
      <c r="I1122" t="s">
        <v>2060</v>
      </c>
      <c r="J1122" t="s">
        <v>39</v>
      </c>
      <c r="K1122" t="s">
        <v>39</v>
      </c>
      <c r="L1122" t="s">
        <v>40</v>
      </c>
      <c r="M1122" t="s">
        <v>41</v>
      </c>
      <c r="N1122" t="s">
        <v>106</v>
      </c>
      <c r="O1122" t="s">
        <v>45</v>
      </c>
      <c r="P1122" t="s">
        <v>46</v>
      </c>
      <c r="Q1122" s="122">
        <v>103521</v>
      </c>
      <c r="R1122" s="124">
        <v>1</v>
      </c>
      <c r="S1122" s="128">
        <v>388.1</v>
      </c>
      <c r="U1122" s="122">
        <v>401.76499999999999</v>
      </c>
      <c r="V1122" s="126">
        <v>1.5828999999999999E-2</v>
      </c>
      <c r="W1122" s="126">
        <v>1.0590971903846099E-4</v>
      </c>
      <c r="X1122" s="126">
        <v>1.77346018433326E-5</v>
      </c>
    </row>
    <row r="1123" spans="1:24">
      <c r="A1123" s="116">
        <v>1038</v>
      </c>
      <c r="B1123">
        <v>1162</v>
      </c>
      <c r="C1123" t="s">
        <v>4052</v>
      </c>
      <c r="D1123" t="s">
        <v>4053</v>
      </c>
      <c r="E1123" t="s">
        <v>35</v>
      </c>
      <c r="F1123" t="s">
        <v>4054</v>
      </c>
      <c r="G1123" t="s">
        <v>4055</v>
      </c>
      <c r="H1123" t="s">
        <v>38</v>
      </c>
      <c r="I1123" t="s">
        <v>2060</v>
      </c>
      <c r="J1123" t="s">
        <v>39</v>
      </c>
      <c r="K1123" t="s">
        <v>39</v>
      </c>
      <c r="L1123" t="s">
        <v>40</v>
      </c>
      <c r="M1123" t="s">
        <v>41</v>
      </c>
      <c r="N1123" t="s">
        <v>388</v>
      </c>
      <c r="O1123" t="s">
        <v>45</v>
      </c>
      <c r="P1123" t="s">
        <v>46</v>
      </c>
      <c r="Q1123" s="122">
        <v>1828</v>
      </c>
      <c r="R1123" s="124">
        <v>1</v>
      </c>
      <c r="S1123" s="128">
        <v>23420</v>
      </c>
      <c r="U1123" s="122">
        <v>428.11799999999999</v>
      </c>
      <c r="V1123" s="126">
        <v>4.5100000000000001E-4</v>
      </c>
      <c r="W1123" s="126">
        <v>1.12856556988697E-4</v>
      </c>
      <c r="X1123" s="126">
        <v>1.88978511299523E-5</v>
      </c>
    </row>
    <row r="1124" spans="1:24">
      <c r="A1124" s="116">
        <v>1038</v>
      </c>
      <c r="B1124">
        <v>1162</v>
      </c>
      <c r="C1124" t="s">
        <v>4056</v>
      </c>
      <c r="D1124" t="s">
        <v>4057</v>
      </c>
      <c r="E1124" t="s">
        <v>35</v>
      </c>
      <c r="F1124" t="s">
        <v>4058</v>
      </c>
      <c r="G1124" t="s">
        <v>4059</v>
      </c>
      <c r="H1124" t="s">
        <v>38</v>
      </c>
      <c r="I1124" t="s">
        <v>2060</v>
      </c>
      <c r="J1124" t="s">
        <v>39</v>
      </c>
      <c r="K1124" t="s">
        <v>39</v>
      </c>
      <c r="L1124" t="s">
        <v>40</v>
      </c>
      <c r="M1124" t="s">
        <v>41</v>
      </c>
      <c r="N1124" t="s">
        <v>106</v>
      </c>
      <c r="O1124" t="s">
        <v>45</v>
      </c>
      <c r="P1124" t="s">
        <v>46</v>
      </c>
      <c r="Q1124" s="122">
        <v>1488</v>
      </c>
      <c r="R1124" s="124">
        <v>1</v>
      </c>
      <c r="S1124" s="128">
        <v>243740</v>
      </c>
      <c r="U1124" s="122">
        <v>3626.8510000000001</v>
      </c>
      <c r="V1124" s="126">
        <v>3.0130000000000001E-3</v>
      </c>
      <c r="W1124" s="126">
        <v>9.5607828115994999E-4</v>
      </c>
      <c r="X1124" s="126">
        <v>1.6009548322257501E-4</v>
      </c>
    </row>
    <row r="1125" spans="1:24">
      <c r="A1125" s="116">
        <v>1038</v>
      </c>
      <c r="B1125">
        <v>1162</v>
      </c>
      <c r="C1125" t="s">
        <v>4060</v>
      </c>
      <c r="D1125" t="s">
        <v>4061</v>
      </c>
      <c r="E1125" t="s">
        <v>35</v>
      </c>
      <c r="F1125" t="s">
        <v>4062</v>
      </c>
      <c r="G1125" t="s">
        <v>4063</v>
      </c>
      <c r="H1125" t="s">
        <v>38</v>
      </c>
      <c r="I1125" t="s">
        <v>2060</v>
      </c>
      <c r="J1125" t="s">
        <v>39</v>
      </c>
      <c r="K1125" t="s">
        <v>39</v>
      </c>
      <c r="L1125" t="s">
        <v>40</v>
      </c>
      <c r="M1125" t="s">
        <v>41</v>
      </c>
      <c r="N1125" t="s">
        <v>1656</v>
      </c>
      <c r="O1125" t="s">
        <v>45</v>
      </c>
      <c r="P1125" t="s">
        <v>46</v>
      </c>
      <c r="Q1125" s="122">
        <v>20027</v>
      </c>
      <c r="R1125" s="124">
        <v>1</v>
      </c>
      <c r="S1125" s="128">
        <v>7140</v>
      </c>
      <c r="U1125" s="122">
        <v>1429.9280000000001</v>
      </c>
      <c r="V1125" s="126">
        <v>7.6599999999999997E-4</v>
      </c>
      <c r="W1125" s="126">
        <v>3.7694485872671798E-4</v>
      </c>
      <c r="X1125" s="126">
        <v>6.3119485606245201E-5</v>
      </c>
    </row>
    <row r="1126" spans="1:24">
      <c r="A1126" s="116">
        <v>1038</v>
      </c>
      <c r="B1126">
        <v>1162</v>
      </c>
      <c r="C1126" t="s">
        <v>4064</v>
      </c>
      <c r="D1126" t="s">
        <v>4065</v>
      </c>
      <c r="E1126" t="s">
        <v>35</v>
      </c>
      <c r="F1126" t="s">
        <v>4066</v>
      </c>
      <c r="G1126" t="s">
        <v>4067</v>
      </c>
      <c r="H1126" t="s">
        <v>38</v>
      </c>
      <c r="I1126" t="s">
        <v>2060</v>
      </c>
      <c r="J1126" t="s">
        <v>39</v>
      </c>
      <c r="K1126" t="s">
        <v>39</v>
      </c>
      <c r="L1126" t="s">
        <v>40</v>
      </c>
      <c r="M1126" t="s">
        <v>41</v>
      </c>
      <c r="N1126" t="s">
        <v>1646</v>
      </c>
      <c r="O1126" t="s">
        <v>45</v>
      </c>
      <c r="P1126" t="s">
        <v>46</v>
      </c>
      <c r="Q1126" s="122">
        <v>57778</v>
      </c>
      <c r="R1126" s="124">
        <v>1</v>
      </c>
      <c r="S1126" s="128">
        <v>21250</v>
      </c>
      <c r="U1126" s="122">
        <v>12277.825000000001</v>
      </c>
      <c r="V1126" s="126">
        <v>1.5533E-2</v>
      </c>
      <c r="W1126" s="126">
        <v>3.2365711122592199E-3</v>
      </c>
      <c r="X1126" s="126">
        <v>5.41964425311192E-4</v>
      </c>
    </row>
    <row r="1127" spans="1:24">
      <c r="A1127" s="116">
        <v>1038</v>
      </c>
      <c r="B1127">
        <v>1162</v>
      </c>
      <c r="C1127" t="s">
        <v>2599</v>
      </c>
      <c r="D1127" t="s">
        <v>2600</v>
      </c>
      <c r="E1127" t="s">
        <v>35</v>
      </c>
      <c r="F1127" t="s">
        <v>4068</v>
      </c>
      <c r="G1127" t="s">
        <v>4069</v>
      </c>
      <c r="H1127" t="s">
        <v>38</v>
      </c>
      <c r="I1127" t="s">
        <v>2060</v>
      </c>
      <c r="J1127" t="s">
        <v>39</v>
      </c>
      <c r="K1127" t="s">
        <v>39</v>
      </c>
      <c r="L1127" t="s">
        <v>40</v>
      </c>
      <c r="M1127" t="s">
        <v>41</v>
      </c>
      <c r="N1127" t="s">
        <v>1640</v>
      </c>
      <c r="O1127" t="s">
        <v>45</v>
      </c>
      <c r="P1127" t="s">
        <v>46</v>
      </c>
      <c r="Q1127" s="122">
        <v>399306</v>
      </c>
      <c r="R1127" s="124">
        <v>1</v>
      </c>
      <c r="S1127" s="128">
        <v>22840</v>
      </c>
      <c r="U1127" s="122">
        <v>91201.49</v>
      </c>
      <c r="V1127" s="126">
        <v>4.9119999999999997E-3</v>
      </c>
      <c r="W1127" s="126">
        <v>2.40417263826147E-2</v>
      </c>
      <c r="X1127" s="126">
        <v>4.0257914844168399E-3</v>
      </c>
    </row>
    <row r="1128" spans="1:24">
      <c r="A1128" s="116">
        <v>1038</v>
      </c>
      <c r="B1128">
        <v>1162</v>
      </c>
      <c r="C1128" t="s">
        <v>4070</v>
      </c>
      <c r="D1128" t="s">
        <v>4071</v>
      </c>
      <c r="E1128" t="s">
        <v>35</v>
      </c>
      <c r="F1128" t="s">
        <v>4072</v>
      </c>
      <c r="G1128" t="s">
        <v>4073</v>
      </c>
      <c r="H1128" t="s">
        <v>38</v>
      </c>
      <c r="I1128" t="s">
        <v>2060</v>
      </c>
      <c r="J1128" t="s">
        <v>39</v>
      </c>
      <c r="K1128" t="s">
        <v>39</v>
      </c>
      <c r="L1128" t="s">
        <v>40</v>
      </c>
      <c r="M1128" t="s">
        <v>41</v>
      </c>
      <c r="N1128" t="s">
        <v>52</v>
      </c>
      <c r="O1128" t="s">
        <v>45</v>
      </c>
      <c r="P1128" t="s">
        <v>46</v>
      </c>
      <c r="Q1128" s="122">
        <v>2156895</v>
      </c>
      <c r="R1128" s="124">
        <v>1</v>
      </c>
      <c r="S1128" s="128">
        <v>1300</v>
      </c>
      <c r="U1128" s="122">
        <v>28039.634999999998</v>
      </c>
      <c r="V1128" s="126">
        <v>2.98E-3</v>
      </c>
      <c r="W1128" s="126">
        <v>7.3915593877003803E-3</v>
      </c>
      <c r="X1128" s="126">
        <v>1.2377179727444099E-3</v>
      </c>
    </row>
    <row r="1129" spans="1:24">
      <c r="A1129" s="116">
        <v>1038</v>
      </c>
      <c r="B1129">
        <v>1162</v>
      </c>
      <c r="C1129" t="s">
        <v>4074</v>
      </c>
      <c r="D1129" t="s">
        <v>4075</v>
      </c>
      <c r="E1129" t="s">
        <v>35</v>
      </c>
      <c r="F1129" t="s">
        <v>4076</v>
      </c>
      <c r="G1129" t="s">
        <v>4077</v>
      </c>
      <c r="H1129" t="s">
        <v>38</v>
      </c>
      <c r="I1129" t="s">
        <v>2060</v>
      </c>
      <c r="J1129" t="s">
        <v>39</v>
      </c>
      <c r="K1129" t="s">
        <v>39</v>
      </c>
      <c r="L1129" t="s">
        <v>40</v>
      </c>
      <c r="M1129" t="s">
        <v>41</v>
      </c>
      <c r="N1129" t="s">
        <v>617</v>
      </c>
      <c r="O1129" t="s">
        <v>45</v>
      </c>
      <c r="P1129" t="s">
        <v>46</v>
      </c>
      <c r="Q1129" s="122">
        <v>8343997</v>
      </c>
      <c r="R1129" s="124">
        <v>1</v>
      </c>
      <c r="S1129" s="128">
        <v>702.7</v>
      </c>
      <c r="U1129" s="122">
        <v>58633.267</v>
      </c>
      <c r="V1129" s="126">
        <v>3.0040000000000002E-3</v>
      </c>
      <c r="W1129" s="126">
        <v>1.54563807455652E-2</v>
      </c>
      <c r="X1129" s="126">
        <v>2.58817378565614E-3</v>
      </c>
    </row>
    <row r="1130" spans="1:24">
      <c r="A1130" s="116">
        <v>1038</v>
      </c>
      <c r="B1130">
        <v>1162</v>
      </c>
      <c r="C1130" t="s">
        <v>3799</v>
      </c>
      <c r="D1130" t="s">
        <v>3800</v>
      </c>
      <c r="E1130" t="s">
        <v>63</v>
      </c>
      <c r="F1130" t="s">
        <v>4078</v>
      </c>
      <c r="G1130" t="s">
        <v>4079</v>
      </c>
      <c r="H1130" t="s">
        <v>38</v>
      </c>
      <c r="I1130" t="s">
        <v>2060</v>
      </c>
      <c r="J1130" t="s">
        <v>39</v>
      </c>
      <c r="K1130" t="s">
        <v>39</v>
      </c>
      <c r="L1130" t="s">
        <v>40</v>
      </c>
      <c r="M1130" t="s">
        <v>41</v>
      </c>
      <c r="N1130" t="s">
        <v>67</v>
      </c>
      <c r="O1130" t="s">
        <v>45</v>
      </c>
      <c r="P1130" t="s">
        <v>46</v>
      </c>
      <c r="Q1130" s="122">
        <v>43379358.799999997</v>
      </c>
      <c r="R1130" s="124">
        <v>1</v>
      </c>
      <c r="S1130" s="128">
        <v>187</v>
      </c>
      <c r="U1130" s="122">
        <v>81119.400999999998</v>
      </c>
      <c r="V1130" s="126">
        <v>1.6664000000000002E-2</v>
      </c>
      <c r="W1130" s="126">
        <v>2.1383975563909901E-2</v>
      </c>
      <c r="X1130" s="126">
        <v>3.5807506232339E-3</v>
      </c>
    </row>
    <row r="1131" spans="1:24">
      <c r="A1131" s="116">
        <v>1038</v>
      </c>
      <c r="B1131">
        <v>1162</v>
      </c>
      <c r="C1131" t="s">
        <v>3805</v>
      </c>
      <c r="D1131" t="s">
        <v>3806</v>
      </c>
      <c r="E1131" t="s">
        <v>35</v>
      </c>
      <c r="F1131" t="s">
        <v>4080</v>
      </c>
      <c r="G1131" t="s">
        <v>4081</v>
      </c>
      <c r="H1131" t="s">
        <v>38</v>
      </c>
      <c r="I1131" t="s">
        <v>2060</v>
      </c>
      <c r="J1131" t="s">
        <v>39</v>
      </c>
      <c r="K1131" t="s">
        <v>39</v>
      </c>
      <c r="L1131" t="s">
        <v>40</v>
      </c>
      <c r="M1131" t="s">
        <v>41</v>
      </c>
      <c r="N1131" t="s">
        <v>52</v>
      </c>
      <c r="O1131" t="s">
        <v>45</v>
      </c>
      <c r="P1131" t="s">
        <v>46</v>
      </c>
      <c r="Q1131" s="122">
        <v>38572</v>
      </c>
      <c r="R1131" s="124">
        <v>1</v>
      </c>
      <c r="S1131" s="128">
        <v>1056</v>
      </c>
      <c r="U1131" s="122">
        <v>407.32</v>
      </c>
      <c r="V1131" s="126">
        <v>2.1489999999999999E-3</v>
      </c>
      <c r="W1131" s="126">
        <v>1.07374162862574E-4</v>
      </c>
      <c r="X1131" s="126">
        <v>1.7979823229796101E-5</v>
      </c>
    </row>
    <row r="1132" spans="1:24">
      <c r="A1132" s="116">
        <v>1038</v>
      </c>
      <c r="B1132">
        <v>1162</v>
      </c>
      <c r="C1132" t="s">
        <v>3447</v>
      </c>
      <c r="D1132" t="s">
        <v>3448</v>
      </c>
      <c r="E1132" t="s">
        <v>35</v>
      </c>
      <c r="F1132" t="s">
        <v>4082</v>
      </c>
      <c r="G1132" t="s">
        <v>4083</v>
      </c>
      <c r="H1132" t="s">
        <v>38</v>
      </c>
      <c r="I1132" t="s">
        <v>2060</v>
      </c>
      <c r="J1132" t="s">
        <v>39</v>
      </c>
      <c r="K1132" t="s">
        <v>39</v>
      </c>
      <c r="L1132" t="s">
        <v>40</v>
      </c>
      <c r="M1132" t="s">
        <v>41</v>
      </c>
      <c r="N1132" t="s">
        <v>1656</v>
      </c>
      <c r="O1132" t="s">
        <v>45</v>
      </c>
      <c r="P1132" t="s">
        <v>46</v>
      </c>
      <c r="Q1132" s="122">
        <v>233629</v>
      </c>
      <c r="R1132" s="124">
        <v>1</v>
      </c>
      <c r="S1132" s="128">
        <v>30990</v>
      </c>
      <c r="U1132" s="122">
        <v>72401.626999999993</v>
      </c>
      <c r="V1132" s="126">
        <v>1.4690999999999999E-2</v>
      </c>
      <c r="W1132" s="126">
        <v>1.90858734957066E-2</v>
      </c>
      <c r="X1132" s="126">
        <v>3.1959330111682401E-3</v>
      </c>
    </row>
    <row r="1133" spans="1:24">
      <c r="A1133" s="116">
        <v>1038</v>
      </c>
      <c r="B1133">
        <v>1162</v>
      </c>
      <c r="C1133" t="s">
        <v>4084</v>
      </c>
      <c r="D1133" t="s">
        <v>4085</v>
      </c>
      <c r="E1133" t="s">
        <v>35</v>
      </c>
      <c r="F1133" t="s">
        <v>4086</v>
      </c>
      <c r="G1133" t="s">
        <v>4087</v>
      </c>
      <c r="H1133" t="s">
        <v>38</v>
      </c>
      <c r="I1133" t="s">
        <v>2060</v>
      </c>
      <c r="J1133" t="s">
        <v>39</v>
      </c>
      <c r="K1133" t="s">
        <v>178</v>
      </c>
      <c r="L1133" t="s">
        <v>40</v>
      </c>
      <c r="M1133" t="s">
        <v>41</v>
      </c>
      <c r="N1133" t="s">
        <v>1658</v>
      </c>
      <c r="O1133" t="s">
        <v>45</v>
      </c>
      <c r="P1133" t="s">
        <v>46</v>
      </c>
      <c r="Q1133" s="122">
        <v>30679</v>
      </c>
      <c r="R1133" s="124">
        <v>1</v>
      </c>
      <c r="S1133" s="128">
        <v>26760</v>
      </c>
      <c r="U1133" s="122">
        <v>8209.7000000000007</v>
      </c>
      <c r="V1133" s="126">
        <v>4.0900000000000002E-4</v>
      </c>
      <c r="W1133" s="126">
        <v>2.1641682590314601E-3</v>
      </c>
      <c r="X1133" s="126">
        <v>3.6239037119873102E-4</v>
      </c>
    </row>
    <row r="1134" spans="1:24">
      <c r="A1134" s="116">
        <v>1038</v>
      </c>
      <c r="B1134">
        <v>1162</v>
      </c>
      <c r="C1134" t="s">
        <v>4088</v>
      </c>
      <c r="D1134" t="s">
        <v>4089</v>
      </c>
      <c r="E1134" t="s">
        <v>35</v>
      </c>
      <c r="F1134" t="s">
        <v>4090</v>
      </c>
      <c r="G1134" t="s">
        <v>4091</v>
      </c>
      <c r="H1134" t="s">
        <v>38</v>
      </c>
      <c r="I1134" t="s">
        <v>2060</v>
      </c>
      <c r="J1134" t="s">
        <v>39</v>
      </c>
      <c r="K1134" t="s">
        <v>39</v>
      </c>
      <c r="L1134" t="s">
        <v>40</v>
      </c>
      <c r="M1134" t="s">
        <v>41</v>
      </c>
      <c r="N1134" t="s">
        <v>1635</v>
      </c>
      <c r="O1134" t="s">
        <v>45</v>
      </c>
      <c r="P1134" t="s">
        <v>46</v>
      </c>
      <c r="Q1134" s="122">
        <v>16958</v>
      </c>
      <c r="R1134" s="124">
        <v>1</v>
      </c>
      <c r="S1134" s="128">
        <v>22480</v>
      </c>
      <c r="U1134" s="122">
        <v>3812.1579999999999</v>
      </c>
      <c r="V1134" s="126">
        <v>1.8439999999999999E-3</v>
      </c>
      <c r="W1134" s="126">
        <v>1.0049273183806E-3</v>
      </c>
      <c r="X1134" s="126">
        <v>1.6827526344863499E-4</v>
      </c>
    </row>
    <row r="1135" spans="1:24">
      <c r="A1135" s="116">
        <v>1038</v>
      </c>
      <c r="B1135">
        <v>1162</v>
      </c>
      <c r="C1135" t="s">
        <v>2962</v>
      </c>
      <c r="D1135" t="s">
        <v>2963</v>
      </c>
      <c r="E1135" t="s">
        <v>35</v>
      </c>
      <c r="F1135" t="s">
        <v>4092</v>
      </c>
      <c r="G1135" t="s">
        <v>4093</v>
      </c>
      <c r="H1135" t="s">
        <v>38</v>
      </c>
      <c r="I1135" t="s">
        <v>2060</v>
      </c>
      <c r="J1135" t="s">
        <v>39</v>
      </c>
      <c r="K1135" t="s">
        <v>39</v>
      </c>
      <c r="L1135" t="s">
        <v>40</v>
      </c>
      <c r="M1135" t="s">
        <v>41</v>
      </c>
      <c r="N1135" t="s">
        <v>52</v>
      </c>
      <c r="O1135" t="s">
        <v>45</v>
      </c>
      <c r="P1135" t="s">
        <v>46</v>
      </c>
      <c r="Q1135" s="122">
        <v>123392</v>
      </c>
      <c r="R1135" s="124">
        <v>1</v>
      </c>
      <c r="S1135" s="128">
        <v>41770</v>
      </c>
      <c r="U1135" s="122">
        <v>51540.838000000003</v>
      </c>
      <c r="V1135" s="126">
        <v>2.5869999999999999E-3</v>
      </c>
      <c r="W1135" s="126">
        <v>1.35867377704977E-2</v>
      </c>
      <c r="X1135" s="126">
        <v>2.2751017271799398E-3</v>
      </c>
    </row>
    <row r="1136" spans="1:24">
      <c r="A1136" s="116">
        <v>1038</v>
      </c>
      <c r="B1136">
        <v>1162</v>
      </c>
      <c r="C1136" t="s">
        <v>3540</v>
      </c>
      <c r="D1136" t="s">
        <v>3541</v>
      </c>
      <c r="E1136" t="s">
        <v>35</v>
      </c>
      <c r="F1136" t="s">
        <v>4094</v>
      </c>
      <c r="G1136" t="s">
        <v>4095</v>
      </c>
      <c r="H1136" t="s">
        <v>38</v>
      </c>
      <c r="I1136" t="s">
        <v>2060</v>
      </c>
      <c r="J1136" t="s">
        <v>39</v>
      </c>
      <c r="K1136" t="s">
        <v>207</v>
      </c>
      <c r="L1136" t="s">
        <v>40</v>
      </c>
      <c r="M1136" t="s">
        <v>41</v>
      </c>
      <c r="N1136" t="s">
        <v>888</v>
      </c>
      <c r="O1136" t="s">
        <v>45</v>
      </c>
      <c r="P1136" t="s">
        <v>46</v>
      </c>
      <c r="Q1136" s="122">
        <v>158587</v>
      </c>
      <c r="R1136" s="124">
        <v>1</v>
      </c>
      <c r="S1136" s="128">
        <v>31060</v>
      </c>
      <c r="U1136" s="122">
        <v>49257.122000000003</v>
      </c>
      <c r="V1136" s="126">
        <v>1.208E-2</v>
      </c>
      <c r="W1136" s="126">
        <v>1.2984724801464601E-2</v>
      </c>
      <c r="X1136" s="126">
        <v>2.1742945452965898E-3</v>
      </c>
    </row>
    <row r="1137" spans="1:24">
      <c r="A1137" s="116">
        <v>1038</v>
      </c>
      <c r="B1137">
        <v>1162</v>
      </c>
      <c r="C1137" t="s">
        <v>3173</v>
      </c>
      <c r="D1137" t="s">
        <v>3174</v>
      </c>
      <c r="E1137" t="s">
        <v>35</v>
      </c>
      <c r="F1137" t="s">
        <v>4096</v>
      </c>
      <c r="G1137" t="s">
        <v>4097</v>
      </c>
      <c r="H1137" t="s">
        <v>38</v>
      </c>
      <c r="I1137" t="s">
        <v>2060</v>
      </c>
      <c r="J1137" t="s">
        <v>39</v>
      </c>
      <c r="K1137" t="s">
        <v>39</v>
      </c>
      <c r="L1137" t="s">
        <v>40</v>
      </c>
      <c r="M1137" t="s">
        <v>41</v>
      </c>
      <c r="N1137" t="s">
        <v>1638</v>
      </c>
      <c r="O1137" t="s">
        <v>45</v>
      </c>
      <c r="P1137" t="s">
        <v>46</v>
      </c>
      <c r="Q1137" s="122">
        <v>541043</v>
      </c>
      <c r="R1137" s="124">
        <v>1</v>
      </c>
      <c r="S1137" s="128">
        <v>334.2</v>
      </c>
      <c r="U1137" s="122">
        <v>1808.1659999999999</v>
      </c>
      <c r="V1137" s="126">
        <v>2.2650000000000001E-3</v>
      </c>
      <c r="W1137" s="126">
        <v>4.7665257406889202E-4</v>
      </c>
      <c r="X1137" s="126">
        <v>7.9815560795148594E-5</v>
      </c>
    </row>
    <row r="1138" spans="1:24">
      <c r="A1138" s="116">
        <v>1038</v>
      </c>
      <c r="B1138">
        <v>1162</v>
      </c>
      <c r="C1138" t="s">
        <v>4098</v>
      </c>
      <c r="D1138" t="s">
        <v>4099</v>
      </c>
      <c r="E1138" t="s">
        <v>35</v>
      </c>
      <c r="F1138" t="s">
        <v>4100</v>
      </c>
      <c r="G1138" t="s">
        <v>4101</v>
      </c>
      <c r="H1138" t="s">
        <v>38</v>
      </c>
      <c r="I1138" t="s">
        <v>2060</v>
      </c>
      <c r="J1138" t="s">
        <v>39</v>
      </c>
      <c r="K1138" t="s">
        <v>39</v>
      </c>
      <c r="L1138" t="s">
        <v>40</v>
      </c>
      <c r="M1138" t="s">
        <v>41</v>
      </c>
      <c r="N1138" t="s">
        <v>1644</v>
      </c>
      <c r="O1138" t="s">
        <v>45</v>
      </c>
      <c r="P1138" t="s">
        <v>46</v>
      </c>
      <c r="Q1138" s="122">
        <v>50010</v>
      </c>
      <c r="R1138" s="124">
        <v>1</v>
      </c>
      <c r="S1138" s="128">
        <v>5364</v>
      </c>
      <c r="U1138" s="122">
        <v>2682.5360000000001</v>
      </c>
      <c r="V1138" s="126">
        <v>3.532E-3</v>
      </c>
      <c r="W1138" s="126">
        <v>7.07146405802642E-4</v>
      </c>
      <c r="X1138" s="126">
        <v>1.18411795118627E-4</v>
      </c>
    </row>
    <row r="1139" spans="1:24">
      <c r="A1139" s="116">
        <v>1038</v>
      </c>
      <c r="B1139">
        <v>1162</v>
      </c>
      <c r="C1139" t="s">
        <v>4710</v>
      </c>
      <c r="D1139" t="s">
        <v>4711</v>
      </c>
      <c r="E1139" t="s">
        <v>35</v>
      </c>
      <c r="F1139" t="s">
        <v>4712</v>
      </c>
      <c r="G1139" t="s">
        <v>4713</v>
      </c>
      <c r="H1139" t="s">
        <v>38</v>
      </c>
      <c r="I1139" t="s">
        <v>2060</v>
      </c>
      <c r="J1139" t="s">
        <v>39</v>
      </c>
      <c r="K1139" t="s">
        <v>39</v>
      </c>
      <c r="L1139" t="s">
        <v>40</v>
      </c>
      <c r="M1139" t="s">
        <v>41</v>
      </c>
      <c r="N1139" t="s">
        <v>67</v>
      </c>
      <c r="O1139" t="s">
        <v>45</v>
      </c>
      <c r="P1139" t="s">
        <v>46</v>
      </c>
      <c r="Q1139" s="122">
        <v>1098842</v>
      </c>
      <c r="R1139" s="124">
        <v>1</v>
      </c>
      <c r="S1139" s="128">
        <v>166.6</v>
      </c>
      <c r="U1139" s="122">
        <v>1830.671</v>
      </c>
      <c r="V1139" s="126">
        <v>1.5821000000000002E-2</v>
      </c>
      <c r="W1139" s="126">
        <v>4.8258515956307201E-4</v>
      </c>
      <c r="X1139" s="126">
        <v>8.0808973322308794E-5</v>
      </c>
    </row>
    <row r="1140" spans="1:24">
      <c r="A1140" s="116">
        <v>1038</v>
      </c>
      <c r="B1140">
        <v>1162</v>
      </c>
      <c r="C1140" t="s">
        <v>4102</v>
      </c>
      <c r="D1140" t="s">
        <v>4103</v>
      </c>
      <c r="E1140" t="s">
        <v>35</v>
      </c>
      <c r="F1140" t="s">
        <v>4104</v>
      </c>
      <c r="G1140" t="s">
        <v>4105</v>
      </c>
      <c r="H1140" t="s">
        <v>38</v>
      </c>
      <c r="I1140" t="s">
        <v>2060</v>
      </c>
      <c r="J1140" t="s">
        <v>39</v>
      </c>
      <c r="K1140" t="s">
        <v>39</v>
      </c>
      <c r="L1140" t="s">
        <v>40</v>
      </c>
      <c r="M1140" t="s">
        <v>41</v>
      </c>
      <c r="N1140" t="s">
        <v>648</v>
      </c>
      <c r="O1140" t="s">
        <v>45</v>
      </c>
      <c r="P1140" t="s">
        <v>46</v>
      </c>
      <c r="Q1140" s="122">
        <v>33837</v>
      </c>
      <c r="R1140" s="124">
        <v>1</v>
      </c>
      <c r="S1140" s="128">
        <v>3461</v>
      </c>
      <c r="U1140" s="122">
        <v>1171.0989999999999</v>
      </c>
      <c r="V1140" s="126">
        <v>2.7529999999999998E-3</v>
      </c>
      <c r="W1140" s="126">
        <v>3.08714597354994E-4</v>
      </c>
      <c r="X1140" s="126">
        <v>5.1694315847701797E-5</v>
      </c>
    </row>
    <row r="1141" spans="1:24">
      <c r="A1141" s="116">
        <v>1038</v>
      </c>
      <c r="B1141">
        <v>1162</v>
      </c>
      <c r="C1141" t="s">
        <v>4106</v>
      </c>
      <c r="D1141" t="s">
        <v>4107</v>
      </c>
      <c r="E1141" t="s">
        <v>35</v>
      </c>
      <c r="F1141" t="s">
        <v>4108</v>
      </c>
      <c r="G1141" t="s">
        <v>4109</v>
      </c>
      <c r="H1141" t="s">
        <v>38</v>
      </c>
      <c r="I1141" t="s">
        <v>2060</v>
      </c>
      <c r="J1141" t="s">
        <v>39</v>
      </c>
      <c r="K1141" t="s">
        <v>178</v>
      </c>
      <c r="L1141" t="s">
        <v>40</v>
      </c>
      <c r="M1141" t="s">
        <v>41</v>
      </c>
      <c r="N1141" t="s">
        <v>1636</v>
      </c>
      <c r="O1141" t="s">
        <v>45</v>
      </c>
      <c r="P1141" t="s">
        <v>46</v>
      </c>
      <c r="Q1141" s="122">
        <v>15671</v>
      </c>
      <c r="R1141" s="124">
        <v>1</v>
      </c>
      <c r="S1141" s="128">
        <v>35840</v>
      </c>
      <c r="T1141" s="122">
        <v>61.884</v>
      </c>
      <c r="U1141" s="122">
        <v>5678.37</v>
      </c>
      <c r="V1141" s="126">
        <v>1.6620000000000001E-3</v>
      </c>
      <c r="W1141" s="126">
        <v>1.4968814667995301E-3</v>
      </c>
      <c r="X1141" s="126">
        <v>2.50653075670165E-4</v>
      </c>
    </row>
    <row r="1142" spans="1:24">
      <c r="A1142" s="116">
        <v>1038</v>
      </c>
      <c r="B1142">
        <v>1162</v>
      </c>
      <c r="C1142" t="s">
        <v>47</v>
      </c>
      <c r="D1142" t="s">
        <v>48</v>
      </c>
      <c r="E1142" t="s">
        <v>35</v>
      </c>
      <c r="F1142" t="s">
        <v>4110</v>
      </c>
      <c r="G1142" t="s">
        <v>51</v>
      </c>
      <c r="H1142" t="s">
        <v>38</v>
      </c>
      <c r="I1142" t="s">
        <v>2060</v>
      </c>
      <c r="J1142" t="s">
        <v>39</v>
      </c>
      <c r="K1142" t="s">
        <v>39</v>
      </c>
      <c r="L1142" t="s">
        <v>40</v>
      </c>
      <c r="M1142" t="s">
        <v>41</v>
      </c>
      <c r="N1142" t="s">
        <v>52</v>
      </c>
      <c r="O1142" t="s">
        <v>45</v>
      </c>
      <c r="P1142" t="s">
        <v>46</v>
      </c>
      <c r="Q1142" s="122">
        <v>1649403</v>
      </c>
      <c r="R1142" s="124">
        <v>1</v>
      </c>
      <c r="S1142" s="128">
        <v>610</v>
      </c>
      <c r="U1142" s="122">
        <v>10061.358</v>
      </c>
      <c r="V1142" s="126">
        <v>4.4990000000000004E-3</v>
      </c>
      <c r="W1142" s="126">
        <v>2.6522858587632201E-3</v>
      </c>
      <c r="X1142" s="126">
        <v>4.4412575264018598E-4</v>
      </c>
    </row>
    <row r="1143" spans="1:24">
      <c r="A1143" s="116">
        <v>1038</v>
      </c>
      <c r="B1143">
        <v>1162</v>
      </c>
      <c r="C1143" t="s">
        <v>4115</v>
      </c>
      <c r="D1143" t="s">
        <v>4116</v>
      </c>
      <c r="E1143" t="s">
        <v>35</v>
      </c>
      <c r="F1143" t="s">
        <v>4117</v>
      </c>
      <c r="G1143" t="s">
        <v>4118</v>
      </c>
      <c r="H1143" t="s">
        <v>38</v>
      </c>
      <c r="I1143" t="s">
        <v>2060</v>
      </c>
      <c r="J1143" t="s">
        <v>39</v>
      </c>
      <c r="K1143" t="s">
        <v>39</v>
      </c>
      <c r="L1143" t="s">
        <v>40</v>
      </c>
      <c r="M1143" t="s">
        <v>41</v>
      </c>
      <c r="N1143" t="s">
        <v>1656</v>
      </c>
      <c r="O1143" t="s">
        <v>45</v>
      </c>
      <c r="P1143" t="s">
        <v>46</v>
      </c>
      <c r="Q1143" s="122">
        <v>131006</v>
      </c>
      <c r="R1143" s="124">
        <v>1</v>
      </c>
      <c r="S1143" s="128">
        <v>535</v>
      </c>
      <c r="U1143" s="122">
        <v>700.88199999999995</v>
      </c>
      <c r="V1143" s="126">
        <v>2.5049999999999998E-3</v>
      </c>
      <c r="W1143" s="126">
        <v>1.84760310393704E-4</v>
      </c>
      <c r="X1143" s="126">
        <v>3.0938147802025299E-5</v>
      </c>
    </row>
    <row r="1144" spans="1:24">
      <c r="A1144" s="116">
        <v>1038</v>
      </c>
      <c r="B1144">
        <v>1162</v>
      </c>
      <c r="C1144" t="s">
        <v>3461</v>
      </c>
      <c r="D1144" t="s">
        <v>3462</v>
      </c>
      <c r="E1144" t="s">
        <v>35</v>
      </c>
      <c r="F1144" t="s">
        <v>4119</v>
      </c>
      <c r="G1144" t="s">
        <v>4120</v>
      </c>
      <c r="H1144" t="s">
        <v>38</v>
      </c>
      <c r="I1144" t="s">
        <v>2060</v>
      </c>
      <c r="J1144" t="s">
        <v>39</v>
      </c>
      <c r="K1144" t="s">
        <v>39</v>
      </c>
      <c r="L1144" t="s">
        <v>40</v>
      </c>
      <c r="M1144" t="s">
        <v>41</v>
      </c>
      <c r="N1144" t="s">
        <v>52</v>
      </c>
      <c r="O1144" t="s">
        <v>45</v>
      </c>
      <c r="P1144" t="s">
        <v>46</v>
      </c>
      <c r="Q1144" s="122">
        <v>1109345</v>
      </c>
      <c r="R1144" s="124">
        <v>1</v>
      </c>
      <c r="S1144" s="128">
        <v>3316</v>
      </c>
      <c r="U1144" s="122">
        <v>36785.879999999997</v>
      </c>
      <c r="V1144" s="126">
        <v>4.901E-3</v>
      </c>
      <c r="W1144" s="126">
        <v>9.6971668185813192E-3</v>
      </c>
      <c r="X1144" s="126">
        <v>1.6237923591645399E-3</v>
      </c>
    </row>
    <row r="1145" spans="1:24">
      <c r="A1145" s="116">
        <v>1038</v>
      </c>
      <c r="B1145">
        <v>1162</v>
      </c>
      <c r="C1145" t="s">
        <v>4121</v>
      </c>
      <c r="D1145" t="s">
        <v>4122</v>
      </c>
      <c r="E1145" t="s">
        <v>35</v>
      </c>
      <c r="F1145" t="s">
        <v>4123</v>
      </c>
      <c r="G1145" t="s">
        <v>4124</v>
      </c>
      <c r="H1145" t="s">
        <v>38</v>
      </c>
      <c r="I1145" t="s">
        <v>2060</v>
      </c>
      <c r="J1145" t="s">
        <v>39</v>
      </c>
      <c r="K1145" t="s">
        <v>39</v>
      </c>
      <c r="L1145" t="s">
        <v>40</v>
      </c>
      <c r="M1145" t="s">
        <v>41</v>
      </c>
      <c r="N1145" t="s">
        <v>59</v>
      </c>
      <c r="O1145" t="s">
        <v>45</v>
      </c>
      <c r="P1145" t="s">
        <v>46</v>
      </c>
      <c r="Q1145" s="122">
        <v>29254</v>
      </c>
      <c r="R1145" s="124">
        <v>1</v>
      </c>
      <c r="S1145" s="128">
        <v>4449</v>
      </c>
      <c r="U1145" s="122">
        <v>1301.51</v>
      </c>
      <c r="V1145" s="126">
        <v>6.9379999999999997E-3</v>
      </c>
      <c r="W1145" s="126">
        <v>3.4309262081347498E-4</v>
      </c>
      <c r="X1145" s="126">
        <v>5.7450922169879799E-5</v>
      </c>
    </row>
    <row r="1146" spans="1:24">
      <c r="A1146" s="116">
        <v>1038</v>
      </c>
      <c r="B1146">
        <v>1162</v>
      </c>
      <c r="C1146" t="s">
        <v>4125</v>
      </c>
      <c r="D1146" t="s">
        <v>4126</v>
      </c>
      <c r="E1146" t="s">
        <v>63</v>
      </c>
      <c r="F1146" t="s">
        <v>4127</v>
      </c>
      <c r="G1146" t="s">
        <v>4128</v>
      </c>
      <c r="H1146" t="s">
        <v>38</v>
      </c>
      <c r="I1146" t="s">
        <v>2060</v>
      </c>
      <c r="J1146" t="s">
        <v>39</v>
      </c>
      <c r="K1146" t="s">
        <v>39</v>
      </c>
      <c r="L1146" t="s">
        <v>40</v>
      </c>
      <c r="M1146" t="s">
        <v>41</v>
      </c>
      <c r="N1146" t="s">
        <v>67</v>
      </c>
      <c r="O1146" t="s">
        <v>45</v>
      </c>
      <c r="P1146" t="s">
        <v>46</v>
      </c>
      <c r="Q1146" s="122">
        <v>1167440</v>
      </c>
      <c r="R1146" s="124">
        <v>1</v>
      </c>
      <c r="S1146" s="128">
        <v>430</v>
      </c>
      <c r="U1146" s="122">
        <v>5019.9920000000002</v>
      </c>
      <c r="V1146" s="126">
        <v>1.039E-3</v>
      </c>
      <c r="W1146" s="126">
        <v>1.3233256778763601E-3</v>
      </c>
      <c r="X1146" s="126">
        <v>2.2159112703974701E-4</v>
      </c>
    </row>
    <row r="1147" spans="1:24">
      <c r="A1147" s="116">
        <v>1038</v>
      </c>
      <c r="B1147">
        <v>1162</v>
      </c>
      <c r="C1147" t="s">
        <v>4129</v>
      </c>
      <c r="D1147" t="s">
        <v>4130</v>
      </c>
      <c r="E1147" t="s">
        <v>35</v>
      </c>
      <c r="F1147" t="s">
        <v>4131</v>
      </c>
      <c r="G1147" t="s">
        <v>4132</v>
      </c>
      <c r="H1147" t="s">
        <v>38</v>
      </c>
      <c r="I1147" t="s">
        <v>2060</v>
      </c>
      <c r="J1147" t="s">
        <v>39</v>
      </c>
      <c r="K1147" t="s">
        <v>39</v>
      </c>
      <c r="L1147" t="s">
        <v>40</v>
      </c>
      <c r="M1147" t="s">
        <v>41</v>
      </c>
      <c r="N1147" t="s">
        <v>144</v>
      </c>
      <c r="O1147" t="s">
        <v>45</v>
      </c>
      <c r="P1147" t="s">
        <v>46</v>
      </c>
      <c r="Q1147" s="122">
        <v>54587</v>
      </c>
      <c r="R1147" s="124">
        <v>1</v>
      </c>
      <c r="S1147" s="128">
        <v>24750</v>
      </c>
      <c r="U1147" s="122">
        <v>13510.281999999999</v>
      </c>
      <c r="V1147" s="126">
        <v>6.0480000000000004E-3</v>
      </c>
      <c r="W1147" s="126">
        <v>3.56146060543795E-3</v>
      </c>
      <c r="X1147" s="126">
        <v>5.9636723042593895E-4</v>
      </c>
    </row>
    <row r="1148" spans="1:24">
      <c r="A1148" s="116">
        <v>1038</v>
      </c>
      <c r="B1148">
        <v>1162</v>
      </c>
      <c r="C1148" t="s">
        <v>4133</v>
      </c>
      <c r="D1148" t="s">
        <v>4134</v>
      </c>
      <c r="E1148" t="s">
        <v>35</v>
      </c>
      <c r="F1148" t="s">
        <v>4135</v>
      </c>
      <c r="G1148" t="s">
        <v>4136</v>
      </c>
      <c r="H1148" t="s">
        <v>38</v>
      </c>
      <c r="I1148" t="s">
        <v>2060</v>
      </c>
      <c r="J1148" t="s">
        <v>39</v>
      </c>
      <c r="K1148" t="s">
        <v>39</v>
      </c>
      <c r="L1148" t="s">
        <v>40</v>
      </c>
      <c r="M1148" t="s">
        <v>41</v>
      </c>
      <c r="N1148" t="s">
        <v>52</v>
      </c>
      <c r="O1148" t="s">
        <v>45</v>
      </c>
      <c r="P1148" t="s">
        <v>46</v>
      </c>
      <c r="Q1148" s="122">
        <v>52301</v>
      </c>
      <c r="R1148" s="124">
        <v>1</v>
      </c>
      <c r="S1148" s="128">
        <v>17810</v>
      </c>
      <c r="U1148" s="122">
        <v>9314.8080000000009</v>
      </c>
      <c r="V1148" s="126">
        <v>2.9399999999999999E-3</v>
      </c>
      <c r="W1148" s="126">
        <v>2.45548692970442E-3</v>
      </c>
      <c r="X1148" s="126">
        <v>4.1117173593861598E-4</v>
      </c>
    </row>
    <row r="1149" spans="1:24">
      <c r="A1149" s="116">
        <v>1038</v>
      </c>
      <c r="B1149">
        <v>1162</v>
      </c>
      <c r="C1149" t="s">
        <v>2919</v>
      </c>
      <c r="D1149" t="s">
        <v>2920</v>
      </c>
      <c r="E1149" t="s">
        <v>35</v>
      </c>
      <c r="F1149" t="s">
        <v>4137</v>
      </c>
      <c r="G1149" t="s">
        <v>4138</v>
      </c>
      <c r="H1149" t="s">
        <v>38</v>
      </c>
      <c r="I1149" t="s">
        <v>2060</v>
      </c>
      <c r="J1149" t="s">
        <v>39</v>
      </c>
      <c r="K1149" t="s">
        <v>39</v>
      </c>
      <c r="L1149" t="s">
        <v>40</v>
      </c>
      <c r="M1149" t="s">
        <v>41</v>
      </c>
      <c r="N1149" t="s">
        <v>144</v>
      </c>
      <c r="O1149" t="s">
        <v>45</v>
      </c>
      <c r="P1149" t="s">
        <v>46</v>
      </c>
      <c r="Q1149" s="122">
        <v>420272</v>
      </c>
      <c r="R1149" s="124">
        <v>1</v>
      </c>
      <c r="S1149" s="128">
        <v>930.4</v>
      </c>
      <c r="U1149" s="122">
        <v>3910.2109999999998</v>
      </c>
      <c r="V1149" s="126">
        <v>1.3448999999999999E-2</v>
      </c>
      <c r="W1149" s="126">
        <v>1.0307749911428099E-3</v>
      </c>
      <c r="X1149" s="126">
        <v>1.72603460984955E-4</v>
      </c>
    </row>
    <row r="1150" spans="1:24">
      <c r="A1150" s="116">
        <v>1038</v>
      </c>
      <c r="B1150">
        <v>1162</v>
      </c>
      <c r="C1150" t="s">
        <v>4139</v>
      </c>
      <c r="D1150" t="s">
        <v>4140</v>
      </c>
      <c r="E1150" t="s">
        <v>35</v>
      </c>
      <c r="F1150" t="s">
        <v>4141</v>
      </c>
      <c r="G1150" t="s">
        <v>4142</v>
      </c>
      <c r="H1150" t="s">
        <v>38</v>
      </c>
      <c r="I1150" t="s">
        <v>2060</v>
      </c>
      <c r="J1150" t="s">
        <v>39</v>
      </c>
      <c r="K1150" t="s">
        <v>39</v>
      </c>
      <c r="L1150" t="s">
        <v>40</v>
      </c>
      <c r="M1150" t="s">
        <v>41</v>
      </c>
      <c r="N1150" t="s">
        <v>144</v>
      </c>
      <c r="O1150" t="s">
        <v>45</v>
      </c>
      <c r="P1150" t="s">
        <v>46</v>
      </c>
      <c r="Q1150" s="122">
        <v>110252</v>
      </c>
      <c r="R1150" s="124">
        <v>1</v>
      </c>
      <c r="S1150" s="128">
        <v>3487</v>
      </c>
      <c r="U1150" s="122">
        <v>3844.4870000000001</v>
      </c>
      <c r="V1150" s="126">
        <v>5.411E-3</v>
      </c>
      <c r="W1150" s="126">
        <v>1.01344955987181E-3</v>
      </c>
      <c r="X1150" s="126">
        <v>1.6970231434662201E-4</v>
      </c>
    </row>
    <row r="1151" spans="1:24">
      <c r="A1151" s="116">
        <v>1038</v>
      </c>
      <c r="B1151">
        <v>1162</v>
      </c>
      <c r="C1151" t="s">
        <v>4147</v>
      </c>
      <c r="D1151" t="s">
        <v>4148</v>
      </c>
      <c r="E1151" t="s">
        <v>35</v>
      </c>
      <c r="F1151" t="s">
        <v>4149</v>
      </c>
      <c r="G1151" t="s">
        <v>4150</v>
      </c>
      <c r="H1151" t="s">
        <v>38</v>
      </c>
      <c r="I1151" t="s">
        <v>2060</v>
      </c>
      <c r="J1151" t="s">
        <v>39</v>
      </c>
      <c r="K1151" t="s">
        <v>39</v>
      </c>
      <c r="L1151" t="s">
        <v>40</v>
      </c>
      <c r="M1151" t="s">
        <v>41</v>
      </c>
      <c r="N1151" t="s">
        <v>1636</v>
      </c>
      <c r="O1151" t="s">
        <v>45</v>
      </c>
      <c r="P1151" t="s">
        <v>46</v>
      </c>
      <c r="Q1151" s="122">
        <v>48063</v>
      </c>
      <c r="R1151" s="124">
        <v>1</v>
      </c>
      <c r="S1151" s="128">
        <v>2021</v>
      </c>
      <c r="U1151" s="122">
        <v>971.35299999999995</v>
      </c>
      <c r="V1151" s="126">
        <v>4.2119999999999996E-3</v>
      </c>
      <c r="W1151" s="126">
        <v>2.5605950598071598E-4</v>
      </c>
      <c r="X1151" s="126">
        <v>4.28772111567904E-5</v>
      </c>
    </row>
    <row r="1152" spans="1:24">
      <c r="A1152" s="116">
        <v>1038</v>
      </c>
      <c r="B1152">
        <v>1162</v>
      </c>
      <c r="C1152" t="s">
        <v>2928</v>
      </c>
      <c r="D1152" t="s">
        <v>2929</v>
      </c>
      <c r="E1152" t="s">
        <v>35</v>
      </c>
      <c r="F1152" t="s">
        <v>4151</v>
      </c>
      <c r="G1152" t="s">
        <v>4152</v>
      </c>
      <c r="H1152" t="s">
        <v>38</v>
      </c>
      <c r="I1152" t="s">
        <v>2060</v>
      </c>
      <c r="J1152" t="s">
        <v>39</v>
      </c>
      <c r="K1152" t="s">
        <v>39</v>
      </c>
      <c r="L1152" t="s">
        <v>40</v>
      </c>
      <c r="M1152" t="s">
        <v>41</v>
      </c>
      <c r="N1152" t="s">
        <v>144</v>
      </c>
      <c r="O1152" t="s">
        <v>45</v>
      </c>
      <c r="P1152" t="s">
        <v>46</v>
      </c>
      <c r="Q1152" s="122">
        <v>14422</v>
      </c>
      <c r="R1152" s="124">
        <v>1</v>
      </c>
      <c r="S1152" s="128">
        <v>2146</v>
      </c>
      <c r="U1152" s="122">
        <v>309.49599999999998</v>
      </c>
      <c r="V1152" s="126">
        <v>1.049E-3</v>
      </c>
      <c r="W1152" s="126">
        <v>8.1586616631879998E-5</v>
      </c>
      <c r="X1152" s="126">
        <v>1.36616938921872E-5</v>
      </c>
    </row>
    <row r="1153" spans="1:24">
      <c r="A1153" s="116">
        <v>1038</v>
      </c>
      <c r="B1153">
        <v>1162</v>
      </c>
      <c r="C1153" t="s">
        <v>2630</v>
      </c>
      <c r="D1153" t="s">
        <v>2631</v>
      </c>
      <c r="E1153" t="s">
        <v>35</v>
      </c>
      <c r="F1153" t="s">
        <v>4153</v>
      </c>
      <c r="G1153" t="s">
        <v>4154</v>
      </c>
      <c r="H1153" t="s">
        <v>38</v>
      </c>
      <c r="I1153" t="s">
        <v>2060</v>
      </c>
      <c r="J1153" t="s">
        <v>39</v>
      </c>
      <c r="K1153" t="s">
        <v>39</v>
      </c>
      <c r="L1153" t="s">
        <v>40</v>
      </c>
      <c r="M1153" t="s">
        <v>41</v>
      </c>
      <c r="N1153" t="s">
        <v>1656</v>
      </c>
      <c r="O1153" t="s">
        <v>45</v>
      </c>
      <c r="P1153" t="s">
        <v>46</v>
      </c>
      <c r="Q1153" s="122">
        <v>203760.11</v>
      </c>
      <c r="R1153" s="124">
        <v>1</v>
      </c>
      <c r="S1153" s="128">
        <v>7558</v>
      </c>
      <c r="T1153" s="122">
        <v>197.64699999999999</v>
      </c>
      <c r="U1153" s="122">
        <v>15597.835999999999</v>
      </c>
      <c r="V1153" s="126">
        <v>2.186E-3</v>
      </c>
      <c r="W1153" s="126">
        <v>4.1117630185326503E-3</v>
      </c>
      <c r="X1153" s="126">
        <v>6.8851547025004399E-4</v>
      </c>
    </row>
    <row r="1154" spans="1:24">
      <c r="A1154" s="116">
        <v>1038</v>
      </c>
      <c r="B1154">
        <v>1162</v>
      </c>
      <c r="C1154" t="s">
        <v>4158</v>
      </c>
      <c r="D1154" t="s">
        <v>4159</v>
      </c>
      <c r="E1154" t="s">
        <v>63</v>
      </c>
      <c r="F1154" t="s">
        <v>4160</v>
      </c>
      <c r="G1154" t="s">
        <v>4161</v>
      </c>
      <c r="H1154" t="s">
        <v>38</v>
      </c>
      <c r="I1154" t="s">
        <v>2060</v>
      </c>
      <c r="J1154" t="s">
        <v>39</v>
      </c>
      <c r="K1154" t="s">
        <v>39</v>
      </c>
      <c r="L1154" t="s">
        <v>40</v>
      </c>
      <c r="M1154" t="s">
        <v>41</v>
      </c>
      <c r="N1154" t="s">
        <v>67</v>
      </c>
      <c r="O1154" t="s">
        <v>45</v>
      </c>
      <c r="P1154" t="s">
        <v>46</v>
      </c>
      <c r="Q1154" s="122">
        <v>514581.71</v>
      </c>
      <c r="R1154" s="124">
        <v>1</v>
      </c>
      <c r="S1154" s="128">
        <v>1560</v>
      </c>
      <c r="U1154" s="122">
        <v>8027.4750000000004</v>
      </c>
      <c r="V1154" s="126">
        <v>4.3800000000000002E-4</v>
      </c>
      <c r="W1154" s="126">
        <v>2.1161315331285498E-3</v>
      </c>
      <c r="X1154" s="126">
        <v>3.5434661265154799E-4</v>
      </c>
    </row>
    <row r="1155" spans="1:24">
      <c r="A1155" s="116">
        <v>1038</v>
      </c>
      <c r="B1155">
        <v>1162</v>
      </c>
      <c r="C1155" t="s">
        <v>4162</v>
      </c>
      <c r="D1155" t="s">
        <v>4163</v>
      </c>
      <c r="E1155" t="s">
        <v>35</v>
      </c>
      <c r="F1155" t="s">
        <v>4164</v>
      </c>
      <c r="G1155" t="s">
        <v>4165</v>
      </c>
      <c r="H1155" t="s">
        <v>38</v>
      </c>
      <c r="I1155" t="s">
        <v>2060</v>
      </c>
      <c r="J1155" t="s">
        <v>39</v>
      </c>
      <c r="K1155" t="s">
        <v>39</v>
      </c>
      <c r="L1155" t="s">
        <v>40</v>
      </c>
      <c r="M1155" t="s">
        <v>41</v>
      </c>
      <c r="N1155" t="s">
        <v>1656</v>
      </c>
      <c r="O1155" t="s">
        <v>45</v>
      </c>
      <c r="P1155" t="s">
        <v>46</v>
      </c>
      <c r="Q1155" s="122">
        <v>89745</v>
      </c>
      <c r="R1155" s="124">
        <v>1</v>
      </c>
      <c r="S1155" s="128">
        <v>29740</v>
      </c>
      <c r="U1155" s="122">
        <v>26690.163</v>
      </c>
      <c r="V1155" s="126">
        <v>1.9334E-2</v>
      </c>
      <c r="W1155" s="126">
        <v>7.0358235719510404E-3</v>
      </c>
      <c r="X1155" s="126">
        <v>1.17814994526775E-3</v>
      </c>
    </row>
    <row r="1156" spans="1:24">
      <c r="A1156" s="116">
        <v>1038</v>
      </c>
      <c r="B1156">
        <v>1162</v>
      </c>
      <c r="C1156" t="s">
        <v>4166</v>
      </c>
      <c r="D1156" t="s">
        <v>4167</v>
      </c>
      <c r="E1156" t="s">
        <v>35</v>
      </c>
      <c r="F1156" t="s">
        <v>4168</v>
      </c>
      <c r="G1156" t="s">
        <v>4169</v>
      </c>
      <c r="H1156" t="s">
        <v>38</v>
      </c>
      <c r="I1156" t="s">
        <v>2060</v>
      </c>
      <c r="J1156" t="s">
        <v>39</v>
      </c>
      <c r="K1156" t="s">
        <v>39</v>
      </c>
      <c r="L1156" t="s">
        <v>40</v>
      </c>
      <c r="M1156" t="s">
        <v>41</v>
      </c>
      <c r="N1156" t="s">
        <v>545</v>
      </c>
      <c r="O1156" t="s">
        <v>45</v>
      </c>
      <c r="P1156" t="s">
        <v>46</v>
      </c>
      <c r="Q1156" s="122">
        <v>508359</v>
      </c>
      <c r="R1156" s="124">
        <v>1</v>
      </c>
      <c r="S1156" s="128">
        <v>2121</v>
      </c>
      <c r="U1156" s="122">
        <v>10782.294</v>
      </c>
      <c r="V1156" s="126">
        <v>2.1080000000000002E-2</v>
      </c>
      <c r="W1156" s="126">
        <v>2.8423326237789299E-3</v>
      </c>
      <c r="X1156" s="126">
        <v>4.7594911823653101E-4</v>
      </c>
    </row>
    <row r="1157" spans="1:24">
      <c r="A1157" s="116">
        <v>1038</v>
      </c>
      <c r="B1157">
        <v>1162</v>
      </c>
      <c r="C1157" t="s">
        <v>4170</v>
      </c>
      <c r="D1157" t="s">
        <v>4171</v>
      </c>
      <c r="E1157" t="s">
        <v>35</v>
      </c>
      <c r="F1157" t="s">
        <v>4172</v>
      </c>
      <c r="G1157" t="s">
        <v>4173</v>
      </c>
      <c r="H1157" t="s">
        <v>38</v>
      </c>
      <c r="I1157" t="s">
        <v>2060</v>
      </c>
      <c r="J1157" t="s">
        <v>39</v>
      </c>
      <c r="K1157" t="s">
        <v>39</v>
      </c>
      <c r="L1157" t="s">
        <v>40</v>
      </c>
      <c r="M1157" t="s">
        <v>41</v>
      </c>
      <c r="N1157" t="s">
        <v>52</v>
      </c>
      <c r="O1157" t="s">
        <v>45</v>
      </c>
      <c r="P1157" t="s">
        <v>46</v>
      </c>
      <c r="Q1157" s="122">
        <v>517346</v>
      </c>
      <c r="R1157" s="124">
        <v>1</v>
      </c>
      <c r="S1157" s="128">
        <v>689.6</v>
      </c>
      <c r="U1157" s="122">
        <v>3567.6179999999999</v>
      </c>
      <c r="V1157" s="126">
        <v>1.9356000000000002E-2</v>
      </c>
      <c r="W1157" s="126">
        <v>9.4046375560501399E-4</v>
      </c>
      <c r="X1157" s="126">
        <v>1.5748082805963599E-4</v>
      </c>
    </row>
    <row r="1158" spans="1:24">
      <c r="A1158" s="116">
        <v>1038</v>
      </c>
      <c r="B1158">
        <v>1162</v>
      </c>
      <c r="C1158" t="s">
        <v>4174</v>
      </c>
      <c r="D1158" t="s">
        <v>4175</v>
      </c>
      <c r="E1158" t="s">
        <v>35</v>
      </c>
      <c r="F1158" t="s">
        <v>4176</v>
      </c>
      <c r="G1158" t="s">
        <v>4177</v>
      </c>
      <c r="H1158" t="s">
        <v>38</v>
      </c>
      <c r="I1158" t="s">
        <v>2060</v>
      </c>
      <c r="J1158" t="s">
        <v>39</v>
      </c>
      <c r="K1158" t="s">
        <v>39</v>
      </c>
      <c r="L1158" t="s">
        <v>40</v>
      </c>
      <c r="M1158" t="s">
        <v>41</v>
      </c>
      <c r="N1158" t="s">
        <v>1646</v>
      </c>
      <c r="O1158" t="s">
        <v>45</v>
      </c>
      <c r="P1158" t="s">
        <v>46</v>
      </c>
      <c r="Q1158" s="122">
        <v>181000</v>
      </c>
      <c r="R1158" s="124">
        <v>1</v>
      </c>
      <c r="S1158" s="128">
        <v>2200</v>
      </c>
      <c r="U1158" s="122">
        <v>3982</v>
      </c>
      <c r="V1158" s="126">
        <v>1.1424999999999999E-2</v>
      </c>
      <c r="W1158" s="126">
        <v>1.0496994515735601E-3</v>
      </c>
      <c r="X1158" s="126">
        <v>1.7577236534884399E-4</v>
      </c>
    </row>
    <row r="1159" spans="1:24">
      <c r="A1159" s="116">
        <v>1038</v>
      </c>
      <c r="B1159">
        <v>1162</v>
      </c>
      <c r="C1159" t="s">
        <v>4178</v>
      </c>
      <c r="D1159" t="s">
        <v>4179</v>
      </c>
      <c r="E1159" t="s">
        <v>35</v>
      </c>
      <c r="F1159" t="s">
        <v>4180</v>
      </c>
      <c r="G1159" t="s">
        <v>4181</v>
      </c>
      <c r="H1159" t="s">
        <v>38</v>
      </c>
      <c r="I1159" t="s">
        <v>2060</v>
      </c>
      <c r="J1159" t="s">
        <v>39</v>
      </c>
      <c r="K1159" t="s">
        <v>39</v>
      </c>
      <c r="L1159" t="s">
        <v>40</v>
      </c>
      <c r="M1159" t="s">
        <v>41</v>
      </c>
      <c r="N1159" t="s">
        <v>1640</v>
      </c>
      <c r="O1159" t="s">
        <v>45</v>
      </c>
      <c r="P1159" t="s">
        <v>46</v>
      </c>
      <c r="Q1159" s="122">
        <v>75926</v>
      </c>
      <c r="R1159" s="124">
        <v>1</v>
      </c>
      <c r="S1159" s="128">
        <v>44680</v>
      </c>
      <c r="U1159" s="122">
        <v>33923.737000000001</v>
      </c>
      <c r="V1159" s="126">
        <v>1.1999999999999999E-3</v>
      </c>
      <c r="W1159" s="126">
        <v>8.9426740116237899E-3</v>
      </c>
      <c r="X1159" s="126">
        <v>1.49745240050417E-3</v>
      </c>
    </row>
    <row r="1160" spans="1:24">
      <c r="A1160" s="116">
        <v>1038</v>
      </c>
      <c r="B1160">
        <v>1162</v>
      </c>
      <c r="C1160" t="s">
        <v>4182</v>
      </c>
      <c r="D1160" t="s">
        <v>4183</v>
      </c>
      <c r="E1160" t="s">
        <v>35</v>
      </c>
      <c r="F1160" t="s">
        <v>4184</v>
      </c>
      <c r="G1160" t="s">
        <v>4185</v>
      </c>
      <c r="H1160" t="s">
        <v>38</v>
      </c>
      <c r="I1160" t="s">
        <v>2060</v>
      </c>
      <c r="J1160" t="s">
        <v>39</v>
      </c>
      <c r="K1160" t="s">
        <v>39</v>
      </c>
      <c r="L1160" t="s">
        <v>40</v>
      </c>
      <c r="M1160" t="s">
        <v>41</v>
      </c>
      <c r="N1160" t="s">
        <v>144</v>
      </c>
      <c r="O1160" t="s">
        <v>45</v>
      </c>
      <c r="P1160" t="s">
        <v>46</v>
      </c>
      <c r="Q1160" s="122">
        <v>26283</v>
      </c>
      <c r="R1160" s="124">
        <v>1</v>
      </c>
      <c r="S1160" s="128">
        <v>44450</v>
      </c>
      <c r="U1160" s="122">
        <v>11682.793</v>
      </c>
      <c r="V1160" s="126">
        <v>3.4290000000000002E-3</v>
      </c>
      <c r="W1160" s="126">
        <v>3.0797141963328002E-3</v>
      </c>
      <c r="X1160" s="126">
        <v>5.1569870602137004E-4</v>
      </c>
    </row>
    <row r="1161" spans="1:24">
      <c r="A1161" s="116">
        <v>1038</v>
      </c>
      <c r="B1161">
        <v>1162</v>
      </c>
      <c r="C1161" t="s">
        <v>3477</v>
      </c>
      <c r="D1161" t="s">
        <v>3478</v>
      </c>
      <c r="E1161" t="s">
        <v>35</v>
      </c>
      <c r="F1161" t="s">
        <v>4186</v>
      </c>
      <c r="G1161" t="s">
        <v>4187</v>
      </c>
      <c r="H1161" t="s">
        <v>38</v>
      </c>
      <c r="I1161" t="s">
        <v>2060</v>
      </c>
      <c r="J1161" t="s">
        <v>39</v>
      </c>
      <c r="K1161" t="s">
        <v>39</v>
      </c>
      <c r="L1161" t="s">
        <v>40</v>
      </c>
      <c r="M1161" t="s">
        <v>41</v>
      </c>
      <c r="N1161" t="s">
        <v>545</v>
      </c>
      <c r="O1161" t="s">
        <v>45</v>
      </c>
      <c r="P1161" t="s">
        <v>46</v>
      </c>
      <c r="Q1161" s="122">
        <v>92109</v>
      </c>
      <c r="R1161" s="124">
        <v>1</v>
      </c>
      <c r="S1161" s="128">
        <v>76090</v>
      </c>
      <c r="U1161" s="122">
        <v>70085.737999999998</v>
      </c>
      <c r="V1161" s="126">
        <v>1.1953999999999999E-2</v>
      </c>
      <c r="W1161" s="126">
        <v>1.8475379419060401E-2</v>
      </c>
      <c r="X1161" s="126">
        <v>3.09370566626232E-3</v>
      </c>
    </row>
    <row r="1162" spans="1:24">
      <c r="A1162" s="116">
        <v>1038</v>
      </c>
      <c r="B1162">
        <v>1162</v>
      </c>
      <c r="C1162" t="s">
        <v>4188</v>
      </c>
      <c r="D1162" t="s">
        <v>4189</v>
      </c>
      <c r="E1162" t="s">
        <v>35</v>
      </c>
      <c r="F1162" t="s">
        <v>4190</v>
      </c>
      <c r="G1162" t="s">
        <v>4191</v>
      </c>
      <c r="H1162" t="s">
        <v>38</v>
      </c>
      <c r="I1162" t="s">
        <v>2060</v>
      </c>
      <c r="J1162" t="s">
        <v>39</v>
      </c>
      <c r="K1162" t="s">
        <v>39</v>
      </c>
      <c r="L1162" t="s">
        <v>40</v>
      </c>
      <c r="M1162" t="s">
        <v>41</v>
      </c>
      <c r="N1162" t="s">
        <v>1640</v>
      </c>
      <c r="O1162" t="s">
        <v>45</v>
      </c>
      <c r="P1162" t="s">
        <v>46</v>
      </c>
      <c r="Q1162" s="122">
        <v>64659</v>
      </c>
      <c r="R1162" s="124">
        <v>1</v>
      </c>
      <c r="S1162" s="128">
        <v>15660</v>
      </c>
      <c r="T1162" s="122">
        <v>157.12100000000001</v>
      </c>
      <c r="U1162" s="122">
        <v>10282.721</v>
      </c>
      <c r="V1162" s="126">
        <v>2.8499999999999999E-4</v>
      </c>
      <c r="W1162" s="126">
        <v>2.7106394658345302E-3</v>
      </c>
      <c r="X1162" s="126">
        <v>4.5389707482787099E-4</v>
      </c>
    </row>
    <row r="1163" spans="1:24">
      <c r="A1163" s="116">
        <v>1038</v>
      </c>
      <c r="B1163">
        <v>1162</v>
      </c>
      <c r="C1163" t="s">
        <v>4192</v>
      </c>
      <c r="D1163" t="s">
        <v>4193</v>
      </c>
      <c r="E1163" t="s">
        <v>35</v>
      </c>
      <c r="F1163" t="s">
        <v>4194</v>
      </c>
      <c r="G1163" t="s">
        <v>4195</v>
      </c>
      <c r="H1163" t="s">
        <v>38</v>
      </c>
      <c r="I1163" t="s">
        <v>2060</v>
      </c>
      <c r="J1163" t="s">
        <v>39</v>
      </c>
      <c r="K1163" t="s">
        <v>39</v>
      </c>
      <c r="L1163" t="s">
        <v>40</v>
      </c>
      <c r="M1163" t="s">
        <v>41</v>
      </c>
      <c r="N1163" t="s">
        <v>1641</v>
      </c>
      <c r="O1163" t="s">
        <v>45</v>
      </c>
      <c r="P1163" t="s">
        <v>46</v>
      </c>
      <c r="Q1163" s="122">
        <v>9469</v>
      </c>
      <c r="R1163" s="124">
        <v>1</v>
      </c>
      <c r="S1163" s="128">
        <v>21090</v>
      </c>
      <c r="U1163" s="122">
        <v>1997.0119999999999</v>
      </c>
      <c r="V1163" s="126">
        <v>9.3999999999999994E-5</v>
      </c>
      <c r="W1163" s="126">
        <v>5.26434582158657E-4</v>
      </c>
      <c r="X1163" s="126">
        <v>8.81515671640536E-5</v>
      </c>
    </row>
    <row r="1164" spans="1:24">
      <c r="A1164" s="116">
        <v>1038</v>
      </c>
      <c r="B1164">
        <v>1162</v>
      </c>
      <c r="C1164" t="s">
        <v>1341</v>
      </c>
      <c r="D1164" t="s">
        <v>1342</v>
      </c>
      <c r="E1164" t="s">
        <v>35</v>
      </c>
      <c r="F1164" t="s">
        <v>4196</v>
      </c>
      <c r="G1164" t="s">
        <v>4197</v>
      </c>
      <c r="H1164" t="s">
        <v>38</v>
      </c>
      <c r="I1164" t="s">
        <v>2060</v>
      </c>
      <c r="J1164" t="s">
        <v>39</v>
      </c>
      <c r="K1164" t="s">
        <v>39</v>
      </c>
      <c r="L1164" t="s">
        <v>40</v>
      </c>
      <c r="M1164" t="s">
        <v>41</v>
      </c>
      <c r="N1164" t="s">
        <v>1641</v>
      </c>
      <c r="O1164" t="s">
        <v>45</v>
      </c>
      <c r="P1164" t="s">
        <v>46</v>
      </c>
      <c r="Q1164" s="122">
        <v>4194235</v>
      </c>
      <c r="R1164" s="124">
        <v>1</v>
      </c>
      <c r="S1164" s="128">
        <v>6653</v>
      </c>
      <c r="U1164" s="122">
        <v>279042.45500000002</v>
      </c>
      <c r="V1164" s="126">
        <v>2.5950000000000001E-3</v>
      </c>
      <c r="W1164" s="126">
        <v>7.3558691990677105E-2</v>
      </c>
      <c r="X1164" s="126">
        <v>1.23174164412357E-2</v>
      </c>
    </row>
    <row r="1165" spans="1:24">
      <c r="A1165" s="116">
        <v>1038</v>
      </c>
      <c r="B1165">
        <v>1162</v>
      </c>
      <c r="C1165" t="s">
        <v>4198</v>
      </c>
      <c r="D1165" t="s">
        <v>4199</v>
      </c>
      <c r="E1165" t="s">
        <v>35</v>
      </c>
      <c r="F1165" t="s">
        <v>4200</v>
      </c>
      <c r="G1165" t="s">
        <v>4201</v>
      </c>
      <c r="H1165" t="s">
        <v>38</v>
      </c>
      <c r="I1165" t="s">
        <v>2060</v>
      </c>
      <c r="J1165" t="s">
        <v>39</v>
      </c>
      <c r="K1165" t="s">
        <v>39</v>
      </c>
      <c r="L1165" t="s">
        <v>40</v>
      </c>
      <c r="M1165" t="s">
        <v>41</v>
      </c>
      <c r="N1165" t="s">
        <v>1646</v>
      </c>
      <c r="O1165" t="s">
        <v>45</v>
      </c>
      <c r="P1165" t="s">
        <v>46</v>
      </c>
      <c r="Q1165" s="122">
        <v>33031</v>
      </c>
      <c r="R1165" s="124">
        <v>1</v>
      </c>
      <c r="S1165" s="128">
        <v>8499</v>
      </c>
      <c r="U1165" s="122">
        <v>2807.3049999999998</v>
      </c>
      <c r="V1165" s="126">
        <v>2.6259999999999999E-3</v>
      </c>
      <c r="W1165" s="126">
        <v>7.4003671358435297E-4</v>
      </c>
      <c r="X1165" s="126">
        <v>1.23919283178353E-4</v>
      </c>
    </row>
    <row r="1166" spans="1:24">
      <c r="A1166" s="116">
        <v>1038</v>
      </c>
      <c r="B1166">
        <v>1162</v>
      </c>
      <c r="C1166" t="s">
        <v>2642</v>
      </c>
      <c r="D1166" t="s">
        <v>2643</v>
      </c>
      <c r="E1166" t="s">
        <v>35</v>
      </c>
      <c r="F1166" t="s">
        <v>4202</v>
      </c>
      <c r="G1166" t="s">
        <v>4203</v>
      </c>
      <c r="H1166" t="s">
        <v>38</v>
      </c>
      <c r="I1166" t="s">
        <v>2060</v>
      </c>
      <c r="J1166" t="s">
        <v>39</v>
      </c>
      <c r="K1166" t="s">
        <v>178</v>
      </c>
      <c r="L1166" t="s">
        <v>40</v>
      </c>
      <c r="M1166" t="s">
        <v>41</v>
      </c>
      <c r="N1166" t="s">
        <v>1647</v>
      </c>
      <c r="O1166" t="s">
        <v>45</v>
      </c>
      <c r="P1166" t="s">
        <v>46</v>
      </c>
      <c r="Q1166" s="122">
        <v>548447</v>
      </c>
      <c r="R1166" s="124">
        <v>1</v>
      </c>
      <c r="S1166" s="128">
        <v>9837</v>
      </c>
      <c r="U1166" s="122">
        <v>53950.731</v>
      </c>
      <c r="V1166" s="126">
        <v>4.3100000000000001E-4</v>
      </c>
      <c r="W1166" s="126">
        <v>1.4222012343565E-2</v>
      </c>
      <c r="X1166" s="126">
        <v>2.38147857074847E-3</v>
      </c>
    </row>
    <row r="1167" spans="1:24">
      <c r="A1167" s="116">
        <v>1038</v>
      </c>
      <c r="B1167">
        <v>1162</v>
      </c>
      <c r="C1167" t="s">
        <v>4204</v>
      </c>
      <c r="D1167" t="s">
        <v>4205</v>
      </c>
      <c r="E1167" t="s">
        <v>35</v>
      </c>
      <c r="F1167" t="s">
        <v>4206</v>
      </c>
      <c r="G1167" t="s">
        <v>4207</v>
      </c>
      <c r="H1167" t="s">
        <v>38</v>
      </c>
      <c r="I1167" t="s">
        <v>2060</v>
      </c>
      <c r="J1167" t="s">
        <v>39</v>
      </c>
      <c r="K1167" t="s">
        <v>39</v>
      </c>
      <c r="L1167" t="s">
        <v>40</v>
      </c>
      <c r="M1167" t="s">
        <v>41</v>
      </c>
      <c r="N1167" t="s">
        <v>106</v>
      </c>
      <c r="O1167" t="s">
        <v>45</v>
      </c>
      <c r="P1167" t="s">
        <v>46</v>
      </c>
      <c r="Q1167" s="122">
        <v>535438</v>
      </c>
      <c r="R1167" s="124">
        <v>1</v>
      </c>
      <c r="S1167" s="128">
        <v>7550</v>
      </c>
      <c r="U1167" s="122">
        <v>40425.569000000003</v>
      </c>
      <c r="V1167" s="126">
        <v>8.3269999999999993E-3</v>
      </c>
      <c r="W1167" s="126">
        <v>1.06566292337643E-2</v>
      </c>
      <c r="X1167" s="126">
        <v>1.7844545162488401E-3</v>
      </c>
    </row>
    <row r="1168" spans="1:24">
      <c r="A1168" s="116">
        <v>1038</v>
      </c>
      <c r="B1168">
        <v>1162</v>
      </c>
      <c r="C1168" t="s">
        <v>4208</v>
      </c>
      <c r="D1168" t="s">
        <v>4209</v>
      </c>
      <c r="E1168" t="s">
        <v>35</v>
      </c>
      <c r="F1168" t="s">
        <v>4210</v>
      </c>
      <c r="G1168" t="s">
        <v>4211</v>
      </c>
      <c r="H1168" t="s">
        <v>38</v>
      </c>
      <c r="I1168" t="s">
        <v>2060</v>
      </c>
      <c r="J1168" t="s">
        <v>39</v>
      </c>
      <c r="K1168" t="s">
        <v>39</v>
      </c>
      <c r="L1168" t="s">
        <v>40</v>
      </c>
      <c r="M1168" t="s">
        <v>41</v>
      </c>
      <c r="N1168" t="s">
        <v>545</v>
      </c>
      <c r="O1168" t="s">
        <v>45</v>
      </c>
      <c r="P1168" t="s">
        <v>46</v>
      </c>
      <c r="Q1168" s="122">
        <v>2628</v>
      </c>
      <c r="R1168" s="124">
        <v>1</v>
      </c>
      <c r="S1168" s="128">
        <v>4278</v>
      </c>
      <c r="U1168" s="122">
        <v>112.426</v>
      </c>
      <c r="V1168" s="126">
        <v>1.02E-4</v>
      </c>
      <c r="W1168" s="126">
        <v>2.96367008012801E-5</v>
      </c>
      <c r="X1168" s="126">
        <v>4.9626709751709298E-6</v>
      </c>
    </row>
    <row r="1169" spans="1:24">
      <c r="A1169" s="116">
        <v>1038</v>
      </c>
      <c r="B1169">
        <v>1162</v>
      </c>
      <c r="C1169" t="s">
        <v>4212</v>
      </c>
      <c r="D1169" t="s">
        <v>4213</v>
      </c>
      <c r="E1169" t="s">
        <v>35</v>
      </c>
      <c r="F1169" t="s">
        <v>4214</v>
      </c>
      <c r="G1169" t="s">
        <v>4215</v>
      </c>
      <c r="H1169" t="s">
        <v>38</v>
      </c>
      <c r="I1169" t="s">
        <v>2060</v>
      </c>
      <c r="J1169" t="s">
        <v>39</v>
      </c>
      <c r="K1169" t="s">
        <v>39</v>
      </c>
      <c r="L1169" t="s">
        <v>40</v>
      </c>
      <c r="M1169" t="s">
        <v>41</v>
      </c>
      <c r="N1169" t="s">
        <v>610</v>
      </c>
      <c r="O1169" t="s">
        <v>45</v>
      </c>
      <c r="P1169" t="s">
        <v>46</v>
      </c>
      <c r="Q1169" s="122">
        <v>72233</v>
      </c>
      <c r="R1169" s="124">
        <v>1</v>
      </c>
      <c r="S1169" s="128">
        <v>770.3</v>
      </c>
      <c r="U1169" s="122">
        <v>556.41099999999994</v>
      </c>
      <c r="V1169" s="126">
        <v>7.7260000000000002E-3</v>
      </c>
      <c r="W1169" s="126">
        <v>1.4667606995477401E-4</v>
      </c>
      <c r="X1169" s="126">
        <v>2.4560934767923201E-5</v>
      </c>
    </row>
    <row r="1170" spans="1:24">
      <c r="A1170" s="116">
        <v>1038</v>
      </c>
      <c r="B1170">
        <v>1162</v>
      </c>
      <c r="C1170" t="s">
        <v>1360</v>
      </c>
      <c r="D1170" t="s">
        <v>1361</v>
      </c>
      <c r="E1170" t="s">
        <v>35</v>
      </c>
      <c r="F1170" t="s">
        <v>4216</v>
      </c>
      <c r="G1170" t="s">
        <v>4217</v>
      </c>
      <c r="H1170" t="s">
        <v>38</v>
      </c>
      <c r="I1170" t="s">
        <v>2060</v>
      </c>
      <c r="J1170" t="s">
        <v>39</v>
      </c>
      <c r="K1170" t="s">
        <v>39</v>
      </c>
      <c r="L1170" t="s">
        <v>40</v>
      </c>
      <c r="M1170" t="s">
        <v>41</v>
      </c>
      <c r="N1170" t="s">
        <v>1641</v>
      </c>
      <c r="O1170" t="s">
        <v>45</v>
      </c>
      <c r="P1170" t="s">
        <v>46</v>
      </c>
      <c r="Q1170" s="122">
        <v>4751435</v>
      </c>
      <c r="R1170" s="124">
        <v>1</v>
      </c>
      <c r="S1170" s="128">
        <v>6859</v>
      </c>
      <c r="U1170" s="122">
        <v>325900.92700000003</v>
      </c>
      <c r="V1170" s="126">
        <v>3.552E-3</v>
      </c>
      <c r="W1170" s="126">
        <v>8.5911105969819504E-2</v>
      </c>
      <c r="X1170" s="126">
        <v>1.43858304235687E-2</v>
      </c>
    </row>
    <row r="1171" spans="1:24">
      <c r="A1171" s="116">
        <v>1038</v>
      </c>
      <c r="B1171">
        <v>1162</v>
      </c>
      <c r="C1171" t="s">
        <v>1387</v>
      </c>
      <c r="D1171" t="s">
        <v>3618</v>
      </c>
      <c r="E1171" t="s">
        <v>35</v>
      </c>
      <c r="F1171" t="s">
        <v>4220</v>
      </c>
      <c r="G1171" t="s">
        <v>4221</v>
      </c>
      <c r="H1171" t="s">
        <v>38</v>
      </c>
      <c r="I1171" t="s">
        <v>2060</v>
      </c>
      <c r="J1171" t="s">
        <v>39</v>
      </c>
      <c r="K1171" t="s">
        <v>39</v>
      </c>
      <c r="L1171" t="s">
        <v>40</v>
      </c>
      <c r="M1171" t="s">
        <v>41</v>
      </c>
      <c r="N1171" t="s">
        <v>1641</v>
      </c>
      <c r="O1171" t="s">
        <v>45</v>
      </c>
      <c r="P1171" t="s">
        <v>46</v>
      </c>
      <c r="Q1171" s="122">
        <v>2426211</v>
      </c>
      <c r="R1171" s="124">
        <v>1</v>
      </c>
      <c r="S1171" s="128">
        <v>2950</v>
      </c>
      <c r="U1171" s="122">
        <v>71573.224000000002</v>
      </c>
      <c r="V1171" s="126">
        <v>1.9580000000000001E-3</v>
      </c>
      <c r="W1171" s="126">
        <v>1.8867497364390098E-2</v>
      </c>
      <c r="X1171" s="126">
        <v>3.1593658879981901E-3</v>
      </c>
    </row>
    <row r="1172" spans="1:24">
      <c r="A1172" s="116">
        <v>1038</v>
      </c>
      <c r="B1172">
        <v>1162</v>
      </c>
      <c r="C1172" t="s">
        <v>4222</v>
      </c>
      <c r="D1172" t="s">
        <v>4223</v>
      </c>
      <c r="E1172" t="s">
        <v>35</v>
      </c>
      <c r="F1172" t="s">
        <v>4224</v>
      </c>
      <c r="G1172" t="s">
        <v>4225</v>
      </c>
      <c r="H1172" t="s">
        <v>38</v>
      </c>
      <c r="I1172" t="s">
        <v>2060</v>
      </c>
      <c r="J1172" t="s">
        <v>39</v>
      </c>
      <c r="K1172" t="s">
        <v>39</v>
      </c>
      <c r="L1172" t="s">
        <v>40</v>
      </c>
      <c r="M1172" t="s">
        <v>41</v>
      </c>
      <c r="N1172" t="s">
        <v>106</v>
      </c>
      <c r="O1172" t="s">
        <v>45</v>
      </c>
      <c r="P1172" t="s">
        <v>46</v>
      </c>
      <c r="Q1172" s="122">
        <v>254930</v>
      </c>
      <c r="R1172" s="124">
        <v>1</v>
      </c>
      <c r="S1172" s="128">
        <v>14680</v>
      </c>
      <c r="U1172" s="122">
        <v>37423.724000000002</v>
      </c>
      <c r="V1172" s="126">
        <v>7.3590000000000001E-3</v>
      </c>
      <c r="W1172" s="126">
        <v>9.8653095325566108E-3</v>
      </c>
      <c r="X1172" s="126">
        <v>1.6519478874038899E-3</v>
      </c>
    </row>
    <row r="1173" spans="1:24">
      <c r="A1173" s="116">
        <v>1038</v>
      </c>
      <c r="B1173">
        <v>1162</v>
      </c>
      <c r="C1173" t="s">
        <v>1327</v>
      </c>
      <c r="D1173" t="s">
        <v>1328</v>
      </c>
      <c r="E1173" t="s">
        <v>35</v>
      </c>
      <c r="F1173" t="s">
        <v>4226</v>
      </c>
      <c r="G1173" t="s">
        <v>4227</v>
      </c>
      <c r="H1173" t="s">
        <v>38</v>
      </c>
      <c r="I1173" t="s">
        <v>2060</v>
      </c>
      <c r="J1173" t="s">
        <v>39</v>
      </c>
      <c r="K1173" t="s">
        <v>39</v>
      </c>
      <c r="L1173" t="s">
        <v>40</v>
      </c>
      <c r="M1173" t="s">
        <v>41</v>
      </c>
      <c r="N1173" t="s">
        <v>1641</v>
      </c>
      <c r="O1173" t="s">
        <v>45</v>
      </c>
      <c r="P1173" t="s">
        <v>46</v>
      </c>
      <c r="Q1173" s="122">
        <v>213685</v>
      </c>
      <c r="R1173" s="124">
        <v>1</v>
      </c>
      <c r="S1173" s="128">
        <v>19700</v>
      </c>
      <c r="U1173" s="122">
        <v>42095.945</v>
      </c>
      <c r="V1173" s="126">
        <v>8.2200000000000003E-4</v>
      </c>
      <c r="W1173" s="126">
        <v>1.1096958910088099E-2</v>
      </c>
      <c r="X1173" s="126">
        <v>1.8581878011664601E-3</v>
      </c>
    </row>
    <row r="1174" spans="1:24">
      <c r="A1174" s="116">
        <v>1038</v>
      </c>
      <c r="B1174">
        <v>1162</v>
      </c>
      <c r="C1174" t="s">
        <v>2619</v>
      </c>
      <c r="D1174" t="s">
        <v>2620</v>
      </c>
      <c r="E1174" t="s">
        <v>35</v>
      </c>
      <c r="F1174" t="s">
        <v>4229</v>
      </c>
      <c r="G1174" t="s">
        <v>4230</v>
      </c>
      <c r="H1174" t="s">
        <v>38</v>
      </c>
      <c r="I1174" t="s">
        <v>2060</v>
      </c>
      <c r="J1174" t="s">
        <v>39</v>
      </c>
      <c r="K1174" t="s">
        <v>178</v>
      </c>
      <c r="L1174" t="s">
        <v>40</v>
      </c>
      <c r="M1174" t="s">
        <v>41</v>
      </c>
      <c r="N1174" t="s">
        <v>74</v>
      </c>
      <c r="O1174" t="s">
        <v>45</v>
      </c>
      <c r="P1174" t="s">
        <v>46</v>
      </c>
      <c r="Q1174" s="122">
        <v>548019.80000000005</v>
      </c>
      <c r="R1174" s="124">
        <v>1</v>
      </c>
      <c r="S1174" s="128">
        <v>26300</v>
      </c>
      <c r="U1174" s="122">
        <v>144129.20699999999</v>
      </c>
      <c r="V1174" s="126">
        <v>3.921E-3</v>
      </c>
      <c r="W1174" s="126">
        <v>3.7994060764317598E-2</v>
      </c>
      <c r="X1174" s="126">
        <v>6.3621124310778701E-3</v>
      </c>
    </row>
    <row r="1175" spans="1:24">
      <c r="A1175" s="116">
        <v>1038</v>
      </c>
      <c r="B1175">
        <v>1162</v>
      </c>
      <c r="C1175" t="s">
        <v>4231</v>
      </c>
      <c r="D1175" t="s">
        <v>4232</v>
      </c>
      <c r="E1175" t="s">
        <v>35</v>
      </c>
      <c r="F1175" t="s">
        <v>4233</v>
      </c>
      <c r="G1175" t="s">
        <v>4234</v>
      </c>
      <c r="H1175" t="s">
        <v>38</v>
      </c>
      <c r="I1175" t="s">
        <v>2060</v>
      </c>
      <c r="J1175" t="s">
        <v>39</v>
      </c>
      <c r="K1175" t="s">
        <v>39</v>
      </c>
      <c r="L1175" t="s">
        <v>40</v>
      </c>
      <c r="M1175" t="s">
        <v>41</v>
      </c>
      <c r="N1175" t="s">
        <v>106</v>
      </c>
      <c r="O1175" t="s">
        <v>45</v>
      </c>
      <c r="P1175" t="s">
        <v>46</v>
      </c>
      <c r="Q1175" s="122">
        <v>167459</v>
      </c>
      <c r="R1175" s="124">
        <v>1</v>
      </c>
      <c r="S1175" s="128">
        <v>1106</v>
      </c>
      <c r="U1175" s="122">
        <v>1852.097</v>
      </c>
      <c r="V1175" s="126">
        <v>2.5600000000000002E-3</v>
      </c>
      <c r="W1175" s="126">
        <v>4.8823323011031999E-4</v>
      </c>
      <c r="X1175" s="126">
        <v>8.1754743769515097E-5</v>
      </c>
    </row>
    <row r="1176" spans="1:24">
      <c r="A1176" s="116">
        <v>1038</v>
      </c>
      <c r="B1176">
        <v>1162</v>
      </c>
      <c r="C1176" t="s">
        <v>4235</v>
      </c>
      <c r="D1176" t="s">
        <v>4236</v>
      </c>
      <c r="E1176" t="s">
        <v>35</v>
      </c>
      <c r="F1176" t="s">
        <v>4237</v>
      </c>
      <c r="G1176" t="s">
        <v>4238</v>
      </c>
      <c r="H1176" t="s">
        <v>38</v>
      </c>
      <c r="I1176" t="s">
        <v>2060</v>
      </c>
      <c r="J1176" t="s">
        <v>39</v>
      </c>
      <c r="K1176" t="s">
        <v>39</v>
      </c>
      <c r="L1176" t="s">
        <v>40</v>
      </c>
      <c r="M1176" t="s">
        <v>41</v>
      </c>
      <c r="N1176" s="142" t="s">
        <v>1656</v>
      </c>
      <c r="O1176" t="s">
        <v>45</v>
      </c>
      <c r="P1176" t="s">
        <v>46</v>
      </c>
      <c r="Q1176" s="122">
        <v>121553</v>
      </c>
      <c r="R1176" s="124">
        <v>1</v>
      </c>
      <c r="S1176" s="128">
        <v>12190</v>
      </c>
      <c r="U1176" s="122">
        <v>14817.311</v>
      </c>
      <c r="V1176" s="126">
        <v>1.5775000000000001E-2</v>
      </c>
      <c r="W1176" s="126">
        <v>3.9060077638335298E-3</v>
      </c>
      <c r="X1176" s="126">
        <v>6.5406171518024396E-4</v>
      </c>
    </row>
    <row r="1177" spans="1:24">
      <c r="A1177" s="116">
        <v>1038</v>
      </c>
      <c r="B1177">
        <v>1162</v>
      </c>
      <c r="C1177" t="s">
        <v>3507</v>
      </c>
      <c r="D1177" t="s">
        <v>3508</v>
      </c>
      <c r="E1177" t="s">
        <v>35</v>
      </c>
      <c r="F1177" t="s">
        <v>4239</v>
      </c>
      <c r="G1177" t="s">
        <v>4240</v>
      </c>
      <c r="H1177" t="s">
        <v>38</v>
      </c>
      <c r="I1177" t="s">
        <v>2060</v>
      </c>
      <c r="J1177" t="s">
        <v>39</v>
      </c>
      <c r="K1177" t="s">
        <v>39</v>
      </c>
      <c r="L1177" t="s">
        <v>40</v>
      </c>
      <c r="M1177" t="s">
        <v>41</v>
      </c>
      <c r="N1177" t="s">
        <v>1646</v>
      </c>
      <c r="O1177" t="s">
        <v>45</v>
      </c>
      <c r="P1177" t="s">
        <v>46</v>
      </c>
      <c r="Q1177" s="122">
        <v>484007</v>
      </c>
      <c r="R1177" s="124">
        <v>1</v>
      </c>
      <c r="S1177" s="128">
        <v>11500</v>
      </c>
      <c r="U1177" s="122">
        <v>55660.805</v>
      </c>
      <c r="V1177" s="126">
        <v>4.1000000000000003E-3</v>
      </c>
      <c r="W1177" s="126">
        <v>1.4672806751040501E-2</v>
      </c>
      <c r="X1177" s="126">
        <v>2.4569641768133498E-3</v>
      </c>
    </row>
    <row r="1178" spans="1:24">
      <c r="A1178" s="116">
        <v>1038</v>
      </c>
      <c r="B1178">
        <v>1162</v>
      </c>
      <c r="C1178" t="s">
        <v>4241</v>
      </c>
      <c r="D1178" t="s">
        <v>4242</v>
      </c>
      <c r="E1178" t="s">
        <v>35</v>
      </c>
      <c r="F1178" t="s">
        <v>4243</v>
      </c>
      <c r="G1178" t="s">
        <v>4244</v>
      </c>
      <c r="H1178" t="s">
        <v>38</v>
      </c>
      <c r="I1178" t="s">
        <v>2060</v>
      </c>
      <c r="J1178" t="s">
        <v>39</v>
      </c>
      <c r="K1178" t="s">
        <v>39</v>
      </c>
      <c r="L1178" t="s">
        <v>40</v>
      </c>
      <c r="M1178" t="s">
        <v>41</v>
      </c>
      <c r="N1178" t="s">
        <v>276</v>
      </c>
      <c r="O1178" t="s">
        <v>45</v>
      </c>
      <c r="P1178" t="s">
        <v>46</v>
      </c>
      <c r="Q1178" s="122">
        <v>9450</v>
      </c>
      <c r="R1178" s="124">
        <v>1</v>
      </c>
      <c r="S1178" s="128">
        <v>1999</v>
      </c>
      <c r="U1178" s="122">
        <v>188.905</v>
      </c>
      <c r="V1178" s="126">
        <v>2.1350000000000002E-3</v>
      </c>
      <c r="W1178" s="126">
        <v>4.9797589088204403E-5</v>
      </c>
      <c r="X1178" s="126">
        <v>8.3386154099462599E-6</v>
      </c>
    </row>
    <row r="1179" spans="1:24">
      <c r="A1179" s="116">
        <v>1038</v>
      </c>
      <c r="B1179">
        <v>1162</v>
      </c>
      <c r="C1179" t="s">
        <v>4245</v>
      </c>
      <c r="D1179" t="s">
        <v>4246</v>
      </c>
      <c r="E1179" t="s">
        <v>35</v>
      </c>
      <c r="F1179" t="s">
        <v>4247</v>
      </c>
      <c r="G1179" t="s">
        <v>4248</v>
      </c>
      <c r="H1179" t="s">
        <v>38</v>
      </c>
      <c r="I1179" t="s">
        <v>2060</v>
      </c>
      <c r="J1179" t="s">
        <v>39</v>
      </c>
      <c r="K1179" t="s">
        <v>39</v>
      </c>
      <c r="L1179" t="s">
        <v>40</v>
      </c>
      <c r="M1179" t="s">
        <v>41</v>
      </c>
      <c r="N1179" t="s">
        <v>106</v>
      </c>
      <c r="O1179" t="s">
        <v>45</v>
      </c>
      <c r="P1179" t="s">
        <v>46</v>
      </c>
      <c r="Q1179" s="122">
        <v>262303</v>
      </c>
      <c r="R1179" s="124">
        <v>1</v>
      </c>
      <c r="S1179" s="128">
        <v>10380</v>
      </c>
      <c r="U1179" s="122">
        <v>27227.050999999999</v>
      </c>
      <c r="V1179" s="126">
        <v>7.11E-3</v>
      </c>
      <c r="W1179" s="126">
        <v>7.1773533205789202E-3</v>
      </c>
      <c r="X1179" s="126">
        <v>1.20184912758728E-3</v>
      </c>
    </row>
    <row r="1180" spans="1:24">
      <c r="A1180" s="116">
        <v>1038</v>
      </c>
      <c r="B1180">
        <v>1162</v>
      </c>
      <c r="C1180" t="s">
        <v>4249</v>
      </c>
      <c r="D1180" t="s">
        <v>4250</v>
      </c>
      <c r="E1180" t="s">
        <v>35</v>
      </c>
      <c r="F1180" t="s">
        <v>4251</v>
      </c>
      <c r="G1180" t="s">
        <v>4252</v>
      </c>
      <c r="H1180" t="s">
        <v>38</v>
      </c>
      <c r="I1180" t="s">
        <v>2060</v>
      </c>
      <c r="J1180" t="s">
        <v>39</v>
      </c>
      <c r="K1180" t="s">
        <v>39</v>
      </c>
      <c r="L1180" t="s">
        <v>40</v>
      </c>
      <c r="M1180" t="s">
        <v>41</v>
      </c>
      <c r="N1180" t="s">
        <v>52</v>
      </c>
      <c r="O1180" t="s">
        <v>45</v>
      </c>
      <c r="P1180" t="s">
        <v>46</v>
      </c>
      <c r="Q1180" s="122">
        <v>67199</v>
      </c>
      <c r="R1180" s="124">
        <v>1</v>
      </c>
      <c r="S1180" s="128">
        <v>3662</v>
      </c>
      <c r="U1180" s="122">
        <v>2460.8270000000002</v>
      </c>
      <c r="V1180" s="126">
        <v>3.0499999999999999E-4</v>
      </c>
      <c r="W1180" s="126">
        <v>6.4870144430015299E-4</v>
      </c>
      <c r="X1180" s="126">
        <v>1.08625175614716E-4</v>
      </c>
    </row>
    <row r="1181" spans="1:24">
      <c r="A1181" s="116">
        <v>1038</v>
      </c>
      <c r="B1181">
        <v>1162</v>
      </c>
      <c r="C1181" t="s">
        <v>4253</v>
      </c>
      <c r="D1181" t="s">
        <v>4254</v>
      </c>
      <c r="E1181" t="s">
        <v>35</v>
      </c>
      <c r="F1181" t="s">
        <v>4255</v>
      </c>
      <c r="G1181" t="s">
        <v>4256</v>
      </c>
      <c r="H1181" t="s">
        <v>38</v>
      </c>
      <c r="I1181" t="s">
        <v>2060</v>
      </c>
      <c r="J1181" t="s">
        <v>39</v>
      </c>
      <c r="K1181" t="s">
        <v>39</v>
      </c>
      <c r="L1181" t="s">
        <v>40</v>
      </c>
      <c r="M1181" t="s">
        <v>41</v>
      </c>
      <c r="N1181" t="s">
        <v>1641</v>
      </c>
      <c r="O1181" t="s">
        <v>45</v>
      </c>
      <c r="P1181" t="s">
        <v>46</v>
      </c>
      <c r="Q1181" s="122">
        <v>457796</v>
      </c>
      <c r="R1181" s="124">
        <v>1</v>
      </c>
      <c r="S1181" s="128">
        <v>26680</v>
      </c>
      <c r="U1181" s="122">
        <v>122139.973</v>
      </c>
      <c r="V1181" s="126">
        <v>1.2913000000000001E-2</v>
      </c>
      <c r="W1181" s="126">
        <v>3.2197454159560497E-2</v>
      </c>
      <c r="X1181" s="126">
        <v>5.3914695938471697E-3</v>
      </c>
    </row>
    <row r="1182" spans="1:24">
      <c r="A1182" s="116">
        <v>1038</v>
      </c>
      <c r="B1182">
        <v>1162</v>
      </c>
      <c r="C1182" t="s">
        <v>4257</v>
      </c>
      <c r="D1182" t="s">
        <v>4258</v>
      </c>
      <c r="E1182" t="s">
        <v>35</v>
      </c>
      <c r="F1182" t="s">
        <v>4259</v>
      </c>
      <c r="G1182" t="s">
        <v>4260</v>
      </c>
      <c r="H1182" t="s">
        <v>38</v>
      </c>
      <c r="I1182" t="s">
        <v>2060</v>
      </c>
      <c r="J1182" t="s">
        <v>39</v>
      </c>
      <c r="K1182" t="s">
        <v>39</v>
      </c>
      <c r="L1182" t="s">
        <v>40</v>
      </c>
      <c r="M1182" t="s">
        <v>41</v>
      </c>
      <c r="N1182" t="s">
        <v>106</v>
      </c>
      <c r="O1182" t="s">
        <v>45</v>
      </c>
      <c r="P1182" t="s">
        <v>46</v>
      </c>
      <c r="Q1182" s="122">
        <v>163409</v>
      </c>
      <c r="R1182" s="124">
        <v>1</v>
      </c>
      <c r="S1182" s="128">
        <v>9172</v>
      </c>
      <c r="U1182" s="122">
        <v>14987.873</v>
      </c>
      <c r="V1182" s="126">
        <v>9.8200000000000006E-3</v>
      </c>
      <c r="W1182" s="126">
        <v>3.9509700080888896E-3</v>
      </c>
      <c r="X1182" s="126">
        <v>6.61590651212658E-4</v>
      </c>
    </row>
    <row r="1183" spans="1:24">
      <c r="A1183" s="116">
        <v>1038</v>
      </c>
      <c r="B1183">
        <v>1162</v>
      </c>
      <c r="C1183" t="s">
        <v>4261</v>
      </c>
      <c r="D1183" t="s">
        <v>4262</v>
      </c>
      <c r="E1183" t="s">
        <v>35</v>
      </c>
      <c r="F1183" t="s">
        <v>4263</v>
      </c>
      <c r="G1183" t="s">
        <v>4264</v>
      </c>
      <c r="H1183" t="s">
        <v>38</v>
      </c>
      <c r="I1183" t="s">
        <v>2060</v>
      </c>
      <c r="J1183" t="s">
        <v>39</v>
      </c>
      <c r="K1183" t="s">
        <v>39</v>
      </c>
      <c r="L1183" t="s">
        <v>40</v>
      </c>
      <c r="M1183" t="s">
        <v>41</v>
      </c>
      <c r="N1183" t="s">
        <v>1655</v>
      </c>
      <c r="O1183" t="s">
        <v>45</v>
      </c>
      <c r="P1183" t="s">
        <v>46</v>
      </c>
      <c r="Q1183" s="122">
        <v>869568</v>
      </c>
      <c r="R1183" s="124">
        <v>1</v>
      </c>
      <c r="S1183" s="128">
        <v>4261</v>
      </c>
      <c r="U1183" s="122">
        <v>37052.292000000001</v>
      </c>
      <c r="V1183" s="126">
        <v>3.1540000000000001E-3</v>
      </c>
      <c r="W1183" s="126">
        <v>9.7673960562027397E-3</v>
      </c>
      <c r="X1183" s="126">
        <v>1.63555225786207E-3</v>
      </c>
    </row>
    <row r="1184" spans="1:24">
      <c r="A1184" s="116">
        <v>1038</v>
      </c>
      <c r="B1184">
        <v>1162</v>
      </c>
      <c r="C1184" t="s">
        <v>860</v>
      </c>
      <c r="D1184" t="s">
        <v>861</v>
      </c>
      <c r="E1184" t="s">
        <v>35</v>
      </c>
      <c r="F1184" t="s">
        <v>4265</v>
      </c>
      <c r="G1184" t="s">
        <v>864</v>
      </c>
      <c r="H1184" t="s">
        <v>38</v>
      </c>
      <c r="I1184" t="s">
        <v>2060</v>
      </c>
      <c r="J1184" t="s">
        <v>39</v>
      </c>
      <c r="K1184" t="s">
        <v>39</v>
      </c>
      <c r="L1184" t="s">
        <v>40</v>
      </c>
      <c r="M1184" t="s">
        <v>41</v>
      </c>
      <c r="N1184" t="s">
        <v>67</v>
      </c>
      <c r="O1184" t="s">
        <v>45</v>
      </c>
      <c r="P1184" t="s">
        <v>46</v>
      </c>
      <c r="Q1184" s="122">
        <v>21300</v>
      </c>
      <c r="R1184" s="124">
        <v>1</v>
      </c>
      <c r="S1184" s="128">
        <v>15340</v>
      </c>
      <c r="U1184" s="122">
        <v>3267.42</v>
      </c>
      <c r="V1184" s="126">
        <v>2.99E-3</v>
      </c>
      <c r="W1184" s="126">
        <v>8.6132822251644805E-4</v>
      </c>
      <c r="X1184" s="126">
        <v>1.4422956855553E-4</v>
      </c>
    </row>
    <row r="1185" spans="1:24">
      <c r="A1185" s="116">
        <v>1038</v>
      </c>
      <c r="B1185">
        <v>1162</v>
      </c>
      <c r="C1185" t="s">
        <v>4270</v>
      </c>
      <c r="D1185" t="s">
        <v>4271</v>
      </c>
      <c r="E1185" t="s">
        <v>35</v>
      </c>
      <c r="F1185" t="s">
        <v>4272</v>
      </c>
      <c r="G1185" t="s">
        <v>4273</v>
      </c>
      <c r="H1185" t="s">
        <v>38</v>
      </c>
      <c r="I1185" t="s">
        <v>2060</v>
      </c>
      <c r="J1185" t="s">
        <v>39</v>
      </c>
      <c r="K1185" t="s">
        <v>39</v>
      </c>
      <c r="L1185" t="s">
        <v>40</v>
      </c>
      <c r="M1185" t="s">
        <v>41</v>
      </c>
      <c r="N1185" t="s">
        <v>648</v>
      </c>
      <c r="O1185" t="s">
        <v>45</v>
      </c>
      <c r="P1185" t="s">
        <v>46</v>
      </c>
      <c r="Q1185" s="122">
        <v>8400</v>
      </c>
      <c r="R1185" s="124">
        <v>1</v>
      </c>
      <c r="S1185" s="128">
        <v>1072</v>
      </c>
      <c r="U1185" s="122">
        <v>90.048000000000002</v>
      </c>
      <c r="V1185" s="126">
        <v>1.0039999999999999E-3</v>
      </c>
      <c r="W1185" s="126">
        <v>2.37376534945495E-5</v>
      </c>
      <c r="X1185" s="126">
        <v>3.9748744236395496E-6</v>
      </c>
    </row>
    <row r="1186" spans="1:24">
      <c r="A1186" s="116">
        <v>1038</v>
      </c>
      <c r="B1186">
        <v>1162</v>
      </c>
      <c r="C1186" t="s">
        <v>4278</v>
      </c>
      <c r="D1186" t="s">
        <v>4279</v>
      </c>
      <c r="E1186" t="s">
        <v>35</v>
      </c>
      <c r="F1186" t="s">
        <v>4280</v>
      </c>
      <c r="G1186" t="s">
        <v>4281</v>
      </c>
      <c r="H1186" t="s">
        <v>38</v>
      </c>
      <c r="I1186" t="s">
        <v>2060</v>
      </c>
      <c r="J1186" t="s">
        <v>39</v>
      </c>
      <c r="K1186" t="s">
        <v>39</v>
      </c>
      <c r="L1186" t="s">
        <v>40</v>
      </c>
      <c r="M1186" t="s">
        <v>41</v>
      </c>
      <c r="N1186" t="s">
        <v>125</v>
      </c>
      <c r="O1186" t="s">
        <v>45</v>
      </c>
      <c r="P1186" t="s">
        <v>46</v>
      </c>
      <c r="Q1186" s="122">
        <v>90591</v>
      </c>
      <c r="R1186" s="124">
        <v>1</v>
      </c>
      <c r="S1186" s="128">
        <v>14950</v>
      </c>
      <c r="U1186" s="122">
        <v>13543.353999999999</v>
      </c>
      <c r="V1186" s="126">
        <v>5.986E-3</v>
      </c>
      <c r="W1186" s="126">
        <v>3.5701787521638302E-3</v>
      </c>
      <c r="X1186" s="126">
        <v>5.9782708569133803E-4</v>
      </c>
    </row>
    <row r="1187" spans="1:24">
      <c r="A1187" s="116">
        <v>1038</v>
      </c>
      <c r="B1187">
        <v>1162</v>
      </c>
      <c r="C1187" t="s">
        <v>4282</v>
      </c>
      <c r="D1187" t="s">
        <v>4283</v>
      </c>
      <c r="E1187" t="s">
        <v>35</v>
      </c>
      <c r="F1187" t="s">
        <v>4284</v>
      </c>
      <c r="G1187" t="s">
        <v>4285</v>
      </c>
      <c r="H1187" t="s">
        <v>38</v>
      </c>
      <c r="I1187" t="s">
        <v>2060</v>
      </c>
      <c r="J1187" t="s">
        <v>39</v>
      </c>
      <c r="K1187" t="s">
        <v>39</v>
      </c>
      <c r="L1187" t="s">
        <v>40</v>
      </c>
      <c r="M1187" t="s">
        <v>41</v>
      </c>
      <c r="N1187" t="s">
        <v>59</v>
      </c>
      <c r="O1187" t="s">
        <v>45</v>
      </c>
      <c r="P1187" t="s">
        <v>46</v>
      </c>
      <c r="Q1187" s="122">
        <v>41692</v>
      </c>
      <c r="R1187" s="124">
        <v>1</v>
      </c>
      <c r="S1187" s="128">
        <v>4895</v>
      </c>
      <c r="U1187" s="122">
        <v>2040.8230000000001</v>
      </c>
      <c r="V1187" s="126">
        <v>3.6960000000000001E-3</v>
      </c>
      <c r="W1187" s="126">
        <v>5.37983727709316E-4</v>
      </c>
      <c r="X1187" s="126">
        <v>9.0085473700971693E-5</v>
      </c>
    </row>
    <row r="1188" spans="1:24">
      <c r="A1188" s="116">
        <v>1038</v>
      </c>
      <c r="B1188">
        <v>1162</v>
      </c>
      <c r="C1188" t="s">
        <v>4286</v>
      </c>
      <c r="D1188" t="s">
        <v>4287</v>
      </c>
      <c r="E1188" t="s">
        <v>35</v>
      </c>
      <c r="F1188" t="s">
        <v>4288</v>
      </c>
      <c r="G1188" t="s">
        <v>4289</v>
      </c>
      <c r="H1188" t="s">
        <v>38</v>
      </c>
      <c r="I1188" t="s">
        <v>2060</v>
      </c>
      <c r="J1188" t="s">
        <v>39</v>
      </c>
      <c r="K1188" t="s">
        <v>39</v>
      </c>
      <c r="L1188" t="s">
        <v>40</v>
      </c>
      <c r="M1188" t="s">
        <v>41</v>
      </c>
      <c r="N1188" t="s">
        <v>610</v>
      </c>
      <c r="O1188" t="s">
        <v>45</v>
      </c>
      <c r="P1188" t="s">
        <v>46</v>
      </c>
      <c r="Q1188" s="122">
        <v>667403</v>
      </c>
      <c r="R1188" s="124">
        <v>1</v>
      </c>
      <c r="S1188" s="128">
        <v>1006</v>
      </c>
      <c r="T1188" s="122">
        <v>26.645</v>
      </c>
      <c r="U1188" s="122">
        <v>6740.7190000000001</v>
      </c>
      <c r="V1188" s="126">
        <v>1.0385999999999999E-2</v>
      </c>
      <c r="W1188" s="126">
        <v>1.7769284505264899E-3</v>
      </c>
      <c r="X1188" s="126">
        <v>2.9754699436728002E-4</v>
      </c>
    </row>
    <row r="1189" spans="1:24">
      <c r="A1189" s="116">
        <v>1038</v>
      </c>
      <c r="B1189">
        <v>1162</v>
      </c>
      <c r="C1189" t="s">
        <v>4290</v>
      </c>
      <c r="D1189" t="s">
        <v>4291</v>
      </c>
      <c r="E1189" t="s">
        <v>35</v>
      </c>
      <c r="F1189" t="s">
        <v>4292</v>
      </c>
      <c r="G1189" t="s">
        <v>4293</v>
      </c>
      <c r="H1189" t="s">
        <v>38</v>
      </c>
      <c r="I1189" t="s">
        <v>2060</v>
      </c>
      <c r="J1189" t="s">
        <v>39</v>
      </c>
      <c r="K1189" t="s">
        <v>39</v>
      </c>
      <c r="L1189" t="s">
        <v>40</v>
      </c>
      <c r="M1189" t="s">
        <v>41</v>
      </c>
      <c r="N1189" t="s">
        <v>851</v>
      </c>
      <c r="O1189" t="s">
        <v>45</v>
      </c>
      <c r="P1189" t="s">
        <v>46</v>
      </c>
      <c r="Q1189" s="122">
        <v>1062</v>
      </c>
      <c r="R1189" s="124">
        <v>1</v>
      </c>
      <c r="S1189" s="128">
        <v>13750</v>
      </c>
      <c r="U1189" s="122">
        <v>146.02500000000001</v>
      </c>
      <c r="V1189" s="126">
        <v>1.8E-5</v>
      </c>
      <c r="W1189" s="126">
        <v>3.8493812761433898E-5</v>
      </c>
      <c r="X1189" s="126">
        <v>6.4457959944914399E-6</v>
      </c>
    </row>
    <row r="1190" spans="1:24">
      <c r="A1190" s="116">
        <v>1038</v>
      </c>
      <c r="B1190">
        <v>1162</v>
      </c>
      <c r="C1190" t="s">
        <v>4294</v>
      </c>
      <c r="D1190" t="s">
        <v>4295</v>
      </c>
      <c r="E1190" t="s">
        <v>35</v>
      </c>
      <c r="F1190" t="s">
        <v>4296</v>
      </c>
      <c r="G1190" t="s">
        <v>4297</v>
      </c>
      <c r="H1190" t="s">
        <v>38</v>
      </c>
      <c r="I1190" t="s">
        <v>2060</v>
      </c>
      <c r="J1190" t="s">
        <v>39</v>
      </c>
      <c r="K1190" t="s">
        <v>39</v>
      </c>
      <c r="L1190" t="s">
        <v>40</v>
      </c>
      <c r="M1190" t="s">
        <v>41</v>
      </c>
      <c r="N1190" t="s">
        <v>1647</v>
      </c>
      <c r="O1190" t="s">
        <v>45</v>
      </c>
      <c r="P1190" t="s">
        <v>46</v>
      </c>
      <c r="Q1190" s="122">
        <v>77283</v>
      </c>
      <c r="R1190" s="124">
        <v>1</v>
      </c>
      <c r="S1190" s="128">
        <v>1066</v>
      </c>
      <c r="U1190" s="122">
        <v>823.83699999999999</v>
      </c>
      <c r="V1190" s="126">
        <v>6.7060000000000002E-3</v>
      </c>
      <c r="W1190" s="126">
        <v>2.17172530424945E-4</v>
      </c>
      <c r="X1190" s="126">
        <v>3.6365579980405602E-5</v>
      </c>
    </row>
    <row r="1191" spans="1:24">
      <c r="A1191" s="116">
        <v>1038</v>
      </c>
      <c r="B1191">
        <v>1162</v>
      </c>
      <c r="C1191" t="s">
        <v>2881</v>
      </c>
      <c r="D1191" t="s">
        <v>2882</v>
      </c>
      <c r="E1191" t="s">
        <v>35</v>
      </c>
      <c r="F1191" t="s">
        <v>4298</v>
      </c>
      <c r="G1191" t="s">
        <v>4299</v>
      </c>
      <c r="H1191" t="s">
        <v>38</v>
      </c>
      <c r="I1191" t="s">
        <v>2060</v>
      </c>
      <c r="J1191" t="s">
        <v>39</v>
      </c>
      <c r="K1191" t="s">
        <v>39</v>
      </c>
      <c r="L1191" t="s">
        <v>40</v>
      </c>
      <c r="M1191" t="s">
        <v>41</v>
      </c>
      <c r="N1191" t="s">
        <v>294</v>
      </c>
      <c r="O1191" t="s">
        <v>45</v>
      </c>
      <c r="P1191" t="s">
        <v>46</v>
      </c>
      <c r="Q1191" s="122">
        <v>17265</v>
      </c>
      <c r="R1191" s="124">
        <v>1</v>
      </c>
      <c r="S1191" s="128">
        <v>226000</v>
      </c>
      <c r="T1191" s="122">
        <v>51.64</v>
      </c>
      <c r="U1191" s="122">
        <v>39070.54</v>
      </c>
      <c r="V1191" s="126">
        <v>3.6900000000000002E-4</v>
      </c>
      <c r="W1191" s="126">
        <v>1.02994284308883E-2</v>
      </c>
      <c r="X1191" s="126">
        <v>1.72464117640962E-3</v>
      </c>
    </row>
    <row r="1192" spans="1:24">
      <c r="A1192" s="116">
        <v>1038</v>
      </c>
      <c r="B1192">
        <v>1162</v>
      </c>
      <c r="C1192" t="s">
        <v>4300</v>
      </c>
      <c r="D1192" t="s">
        <v>4301</v>
      </c>
      <c r="E1192" t="s">
        <v>35</v>
      </c>
      <c r="F1192" t="s">
        <v>4302</v>
      </c>
      <c r="G1192" t="s">
        <v>4303</v>
      </c>
      <c r="H1192" t="s">
        <v>38</v>
      </c>
      <c r="I1192" t="s">
        <v>2060</v>
      </c>
      <c r="J1192" t="s">
        <v>39</v>
      </c>
      <c r="K1192" t="s">
        <v>39</v>
      </c>
      <c r="L1192" t="s">
        <v>40</v>
      </c>
      <c r="M1192" t="s">
        <v>41</v>
      </c>
      <c r="N1192" t="s">
        <v>1640</v>
      </c>
      <c r="O1192" t="s">
        <v>45</v>
      </c>
      <c r="P1192" t="s">
        <v>46</v>
      </c>
      <c r="Q1192" s="122">
        <v>10574642</v>
      </c>
      <c r="R1192" s="124">
        <v>1</v>
      </c>
      <c r="S1192" s="128">
        <v>1656</v>
      </c>
      <c r="U1192" s="122">
        <v>175116.07199999999</v>
      </c>
      <c r="V1192" s="126">
        <v>9.9950000000000004E-3</v>
      </c>
      <c r="W1192" s="126">
        <v>4.6162542500316699E-2</v>
      </c>
      <c r="X1192" s="126">
        <v>7.7299261932867102E-3</v>
      </c>
    </row>
    <row r="1193" spans="1:24">
      <c r="A1193" s="116">
        <v>1038</v>
      </c>
      <c r="B1193">
        <v>1162</v>
      </c>
      <c r="C1193" t="s">
        <v>4304</v>
      </c>
      <c r="D1193" t="s">
        <v>4305</v>
      </c>
      <c r="E1193" t="s">
        <v>35</v>
      </c>
      <c r="F1193" t="s">
        <v>4306</v>
      </c>
      <c r="G1193" t="s">
        <v>4307</v>
      </c>
      <c r="H1193" t="s">
        <v>38</v>
      </c>
      <c r="I1193" t="s">
        <v>2060</v>
      </c>
      <c r="J1193" t="s">
        <v>39</v>
      </c>
      <c r="K1193" t="s">
        <v>207</v>
      </c>
      <c r="L1193" t="s">
        <v>40</v>
      </c>
      <c r="M1193" t="s">
        <v>41</v>
      </c>
      <c r="N1193" t="s">
        <v>276</v>
      </c>
      <c r="O1193" t="s">
        <v>45</v>
      </c>
      <c r="P1193" t="s">
        <v>46</v>
      </c>
      <c r="Q1193" s="122">
        <v>207200</v>
      </c>
      <c r="R1193" s="124">
        <v>1</v>
      </c>
      <c r="S1193" s="128">
        <v>4750</v>
      </c>
      <c r="U1193" s="122">
        <v>9842</v>
      </c>
      <c r="V1193" s="126">
        <v>2.8010000000000001E-3</v>
      </c>
      <c r="W1193" s="126">
        <v>2.5944605731760498E-3</v>
      </c>
      <c r="X1193" s="126">
        <v>4.3444289798174799E-4</v>
      </c>
    </row>
    <row r="1194" spans="1:24">
      <c r="A1194" s="116">
        <v>1038</v>
      </c>
      <c r="B1194">
        <v>1162</v>
      </c>
      <c r="C1194" t="s">
        <v>4308</v>
      </c>
      <c r="D1194" t="s">
        <v>4309</v>
      </c>
      <c r="E1194" t="s">
        <v>35</v>
      </c>
      <c r="F1194" t="s">
        <v>4310</v>
      </c>
      <c r="G1194" t="s">
        <v>4311</v>
      </c>
      <c r="H1194" t="s">
        <v>38</v>
      </c>
      <c r="I1194" t="s">
        <v>2060</v>
      </c>
      <c r="J1194" t="s">
        <v>39</v>
      </c>
      <c r="K1194" t="s">
        <v>39</v>
      </c>
      <c r="L1194" t="s">
        <v>40</v>
      </c>
      <c r="M1194" t="s">
        <v>41</v>
      </c>
      <c r="N1194" t="s">
        <v>125</v>
      </c>
      <c r="O1194" t="s">
        <v>45</v>
      </c>
      <c r="P1194" t="s">
        <v>46</v>
      </c>
      <c r="Q1194" s="122">
        <v>46912</v>
      </c>
      <c r="R1194" s="124">
        <v>1</v>
      </c>
      <c r="S1194" s="128">
        <v>12930</v>
      </c>
      <c r="U1194" s="122">
        <v>6065.7219999999998</v>
      </c>
      <c r="V1194" s="126">
        <v>5.3700000000000004E-4</v>
      </c>
      <c r="W1194" s="126">
        <v>1.59899162152635E-3</v>
      </c>
      <c r="X1194" s="126">
        <v>2.67751439773876E-4</v>
      </c>
    </row>
    <row r="1195" spans="1:24">
      <c r="A1195" s="116">
        <v>1038</v>
      </c>
      <c r="B1195">
        <v>1162</v>
      </c>
      <c r="C1195" t="s">
        <v>4312</v>
      </c>
      <c r="D1195" t="s">
        <v>4313</v>
      </c>
      <c r="E1195" t="s">
        <v>35</v>
      </c>
      <c r="F1195" t="s">
        <v>4314</v>
      </c>
      <c r="G1195" t="s">
        <v>4315</v>
      </c>
      <c r="H1195" t="s">
        <v>38</v>
      </c>
      <c r="I1195" t="s">
        <v>2060</v>
      </c>
      <c r="J1195" t="s">
        <v>39</v>
      </c>
      <c r="K1195" t="s">
        <v>39</v>
      </c>
      <c r="L1195" t="s">
        <v>40</v>
      </c>
      <c r="M1195" t="s">
        <v>41</v>
      </c>
      <c r="N1195" t="s">
        <v>59</v>
      </c>
      <c r="O1195" t="s">
        <v>45</v>
      </c>
      <c r="P1195" t="s">
        <v>46</v>
      </c>
      <c r="Q1195" s="122">
        <v>2013227</v>
      </c>
      <c r="R1195" s="124">
        <v>1</v>
      </c>
      <c r="S1195" s="128">
        <v>135.4</v>
      </c>
      <c r="U1195" s="122">
        <v>2725.9090000000001</v>
      </c>
      <c r="V1195" s="126">
        <v>9.1699999999999993E-3</v>
      </c>
      <c r="W1195" s="126">
        <v>7.1857999953085002E-4</v>
      </c>
      <c r="X1195" s="126">
        <v>1.2032635248172E-4</v>
      </c>
    </row>
    <row r="1196" spans="1:24">
      <c r="A1196" s="116">
        <v>1038</v>
      </c>
      <c r="B1196">
        <v>1162</v>
      </c>
      <c r="C1196" t="s">
        <v>4316</v>
      </c>
      <c r="D1196" t="s">
        <v>4317</v>
      </c>
      <c r="E1196" t="s">
        <v>35</v>
      </c>
      <c r="F1196" t="s">
        <v>4318</v>
      </c>
      <c r="G1196" t="s">
        <v>4319</v>
      </c>
      <c r="H1196" t="s">
        <v>38</v>
      </c>
      <c r="I1196" t="s">
        <v>2060</v>
      </c>
      <c r="J1196" t="s">
        <v>39</v>
      </c>
      <c r="K1196" t="s">
        <v>207</v>
      </c>
      <c r="L1196" t="s">
        <v>40</v>
      </c>
      <c r="M1196" t="s">
        <v>41</v>
      </c>
      <c r="N1196" t="s">
        <v>888</v>
      </c>
      <c r="O1196" t="s">
        <v>45</v>
      </c>
      <c r="P1196" t="s">
        <v>46</v>
      </c>
      <c r="Q1196" s="122">
        <v>229045</v>
      </c>
      <c r="R1196" s="124">
        <v>1</v>
      </c>
      <c r="S1196" s="128">
        <v>76440</v>
      </c>
      <c r="U1196" s="122">
        <v>175081.99799999999</v>
      </c>
      <c r="V1196" s="126">
        <v>2.029E-3</v>
      </c>
      <c r="W1196" s="126">
        <v>4.6153560341789003E-2</v>
      </c>
      <c r="X1196" s="126">
        <v>7.7284221291967596E-3</v>
      </c>
    </row>
    <row r="1197" spans="1:24">
      <c r="A1197" s="116">
        <v>1038</v>
      </c>
      <c r="B1197">
        <v>1162</v>
      </c>
      <c r="C1197" t="s">
        <v>4320</v>
      </c>
      <c r="D1197" t="s">
        <v>4321</v>
      </c>
      <c r="E1197" t="s">
        <v>35</v>
      </c>
      <c r="F1197" t="s">
        <v>4322</v>
      </c>
      <c r="G1197" t="s">
        <v>4323</v>
      </c>
      <c r="H1197" t="s">
        <v>38</v>
      </c>
      <c r="I1197" t="s">
        <v>2060</v>
      </c>
      <c r="J1197" t="s">
        <v>39</v>
      </c>
      <c r="K1197" t="s">
        <v>178</v>
      </c>
      <c r="L1197" t="s">
        <v>40</v>
      </c>
      <c r="M1197" t="s">
        <v>41</v>
      </c>
      <c r="N1197" t="s">
        <v>1649</v>
      </c>
      <c r="O1197" t="s">
        <v>45</v>
      </c>
      <c r="P1197" t="s">
        <v>46</v>
      </c>
      <c r="Q1197" s="122">
        <v>341560</v>
      </c>
      <c r="R1197" s="124">
        <v>1</v>
      </c>
      <c r="S1197" s="128">
        <v>3949</v>
      </c>
      <c r="U1197" s="122">
        <v>13488.204</v>
      </c>
      <c r="V1197" s="126">
        <v>4.5149999999999999E-3</v>
      </c>
      <c r="W1197" s="126">
        <v>3.5556405729262001E-3</v>
      </c>
      <c r="X1197" s="126">
        <v>5.9539266491629404E-4</v>
      </c>
    </row>
    <row r="1198" spans="1:24">
      <c r="A1198" s="116">
        <v>1038</v>
      </c>
      <c r="B1198">
        <v>1162</v>
      </c>
      <c r="C1198" t="s">
        <v>108</v>
      </c>
      <c r="D1198" t="s">
        <v>109</v>
      </c>
      <c r="E1198" t="s">
        <v>35</v>
      </c>
      <c r="F1198" t="s">
        <v>4328</v>
      </c>
      <c r="G1198" t="s">
        <v>112</v>
      </c>
      <c r="H1198" t="s">
        <v>38</v>
      </c>
      <c r="I1198" t="s">
        <v>2060</v>
      </c>
      <c r="J1198" t="s">
        <v>39</v>
      </c>
      <c r="K1198" t="s">
        <v>39</v>
      </c>
      <c r="L1198" t="s">
        <v>40</v>
      </c>
      <c r="M1198" t="s">
        <v>41</v>
      </c>
      <c r="N1198" t="s">
        <v>74</v>
      </c>
      <c r="O1198" t="s">
        <v>45</v>
      </c>
      <c r="P1198" t="s">
        <v>46</v>
      </c>
      <c r="Q1198" s="122">
        <v>169448</v>
      </c>
      <c r="R1198" s="124">
        <v>1</v>
      </c>
      <c r="S1198" s="128">
        <v>5646</v>
      </c>
      <c r="U1198" s="122">
        <v>9567.0339999999997</v>
      </c>
      <c r="V1198" s="126">
        <v>1.2068000000000001E-2</v>
      </c>
      <c r="W1198" s="126">
        <v>2.5219765009948801E-3</v>
      </c>
      <c r="X1198" s="126">
        <v>4.2230542682435899E-4</v>
      </c>
    </row>
    <row r="1199" spans="1:24">
      <c r="A1199" s="116">
        <v>1038</v>
      </c>
      <c r="B1199">
        <v>1162</v>
      </c>
      <c r="C1199" t="s">
        <v>4333</v>
      </c>
      <c r="D1199" t="s">
        <v>4334</v>
      </c>
      <c r="E1199" t="s">
        <v>35</v>
      </c>
      <c r="F1199" t="s">
        <v>4335</v>
      </c>
      <c r="G1199" t="s">
        <v>4336</v>
      </c>
      <c r="H1199" t="s">
        <v>38</v>
      </c>
      <c r="I1199" t="s">
        <v>2060</v>
      </c>
      <c r="J1199" t="s">
        <v>39</v>
      </c>
      <c r="K1199" t="s">
        <v>207</v>
      </c>
      <c r="L1199" t="s">
        <v>40</v>
      </c>
      <c r="M1199" t="s">
        <v>41</v>
      </c>
      <c r="N1199" t="s">
        <v>1649</v>
      </c>
      <c r="O1199" t="s">
        <v>45</v>
      </c>
      <c r="P1199" t="s">
        <v>46</v>
      </c>
      <c r="Q1199" s="122">
        <v>65470</v>
      </c>
      <c r="R1199" s="124">
        <v>1</v>
      </c>
      <c r="S1199" s="128">
        <v>2867</v>
      </c>
      <c r="U1199" s="122">
        <v>1877.0250000000001</v>
      </c>
      <c r="V1199" s="126">
        <v>9.9599999999999992E-4</v>
      </c>
      <c r="W1199" s="126">
        <v>4.9480462283272805E-4</v>
      </c>
      <c r="X1199" s="126">
        <v>8.2855124683997195E-5</v>
      </c>
    </row>
    <row r="1200" spans="1:24">
      <c r="A1200" s="116">
        <v>1038</v>
      </c>
      <c r="B1200">
        <v>1162</v>
      </c>
      <c r="C1200" t="s">
        <v>4337</v>
      </c>
      <c r="D1200" t="s">
        <v>4338</v>
      </c>
      <c r="E1200" t="s">
        <v>35</v>
      </c>
      <c r="F1200" t="s">
        <v>4339</v>
      </c>
      <c r="G1200" t="s">
        <v>4340</v>
      </c>
      <c r="H1200" t="s">
        <v>38</v>
      </c>
      <c r="I1200" t="s">
        <v>2060</v>
      </c>
      <c r="J1200" t="s">
        <v>39</v>
      </c>
      <c r="K1200" t="s">
        <v>39</v>
      </c>
      <c r="L1200" t="s">
        <v>40</v>
      </c>
      <c r="M1200" t="s">
        <v>41</v>
      </c>
      <c r="N1200" t="s">
        <v>617</v>
      </c>
      <c r="O1200" t="s">
        <v>45</v>
      </c>
      <c r="P1200" t="s">
        <v>46</v>
      </c>
      <c r="Q1200" s="122">
        <v>335666</v>
      </c>
      <c r="R1200" s="124">
        <v>1</v>
      </c>
      <c r="S1200" s="128">
        <v>3636</v>
      </c>
      <c r="U1200" s="122">
        <v>12204.816000000001</v>
      </c>
      <c r="V1200" s="126">
        <v>1.7440000000000001E-3</v>
      </c>
      <c r="W1200" s="126">
        <v>3.2173250652507302E-3</v>
      </c>
      <c r="X1200" s="126">
        <v>5.3874167121598299E-4</v>
      </c>
    </row>
    <row r="1201" spans="1:24">
      <c r="A1201" s="116">
        <v>1038</v>
      </c>
      <c r="B1201">
        <v>1162</v>
      </c>
      <c r="C1201" t="s">
        <v>883</v>
      </c>
      <c r="D1201" t="s">
        <v>884</v>
      </c>
      <c r="E1201" t="s">
        <v>35</v>
      </c>
      <c r="F1201" t="s">
        <v>4341</v>
      </c>
      <c r="G1201" t="s">
        <v>887</v>
      </c>
      <c r="H1201" t="s">
        <v>38</v>
      </c>
      <c r="I1201" t="s">
        <v>2060</v>
      </c>
      <c r="J1201" t="s">
        <v>39</v>
      </c>
      <c r="K1201" t="s">
        <v>178</v>
      </c>
      <c r="L1201" t="s">
        <v>40</v>
      </c>
      <c r="M1201" t="s">
        <v>41</v>
      </c>
      <c r="N1201" t="s">
        <v>888</v>
      </c>
      <c r="O1201" t="s">
        <v>45</v>
      </c>
      <c r="P1201" t="s">
        <v>46</v>
      </c>
      <c r="Q1201" s="122">
        <v>48721</v>
      </c>
      <c r="R1201" s="124">
        <v>1</v>
      </c>
      <c r="S1201" s="128">
        <v>46720</v>
      </c>
      <c r="U1201" s="122">
        <v>22762.451000000001</v>
      </c>
      <c r="V1201" s="126">
        <v>9.8379999999999995E-3</v>
      </c>
      <c r="W1201" s="126">
        <v>6.0004350931968896E-3</v>
      </c>
      <c r="X1201" s="126">
        <v>1.0047739549376301E-3</v>
      </c>
    </row>
    <row r="1202" spans="1:24">
      <c r="A1202" s="116">
        <v>1038</v>
      </c>
      <c r="B1202">
        <v>1162</v>
      </c>
      <c r="C1202" t="s">
        <v>4342</v>
      </c>
      <c r="D1202" t="s">
        <v>4343</v>
      </c>
      <c r="E1202" t="s">
        <v>35</v>
      </c>
      <c r="F1202" t="s">
        <v>4344</v>
      </c>
      <c r="G1202" t="s">
        <v>4345</v>
      </c>
      <c r="H1202" t="s">
        <v>38</v>
      </c>
      <c r="I1202" t="s">
        <v>2060</v>
      </c>
      <c r="J1202" t="s">
        <v>39</v>
      </c>
      <c r="K1202" t="s">
        <v>207</v>
      </c>
      <c r="L1202" t="s">
        <v>40</v>
      </c>
      <c r="M1202" t="s">
        <v>41</v>
      </c>
      <c r="N1202" t="s">
        <v>888</v>
      </c>
      <c r="O1202" t="s">
        <v>45</v>
      </c>
      <c r="P1202" t="s">
        <v>46</v>
      </c>
      <c r="Q1202" s="122">
        <v>42486</v>
      </c>
      <c r="R1202" s="124">
        <v>1</v>
      </c>
      <c r="S1202" s="128">
        <v>157500</v>
      </c>
      <c r="U1202" s="122">
        <v>66915.45</v>
      </c>
      <c r="V1202" s="126">
        <v>1.392E-3</v>
      </c>
      <c r="W1202" s="126">
        <v>1.76396562448012E-2</v>
      </c>
      <c r="X1202" s="126">
        <v>2.9537636677253302E-3</v>
      </c>
    </row>
    <row r="1203" spans="1:24">
      <c r="A1203" s="116">
        <v>1038</v>
      </c>
      <c r="B1203">
        <v>1162</v>
      </c>
      <c r="C1203" t="s">
        <v>4350</v>
      </c>
      <c r="D1203" t="s">
        <v>4351</v>
      </c>
      <c r="E1203" t="s">
        <v>35</v>
      </c>
      <c r="F1203" t="s">
        <v>4352</v>
      </c>
      <c r="G1203" t="s">
        <v>4353</v>
      </c>
      <c r="H1203" t="s">
        <v>38</v>
      </c>
      <c r="I1203" t="s">
        <v>2060</v>
      </c>
      <c r="J1203" t="s">
        <v>39</v>
      </c>
      <c r="K1203" t="s">
        <v>39</v>
      </c>
      <c r="L1203" t="s">
        <v>40</v>
      </c>
      <c r="M1203" t="s">
        <v>41</v>
      </c>
      <c r="N1203" t="s">
        <v>1658</v>
      </c>
      <c r="O1203" t="s">
        <v>45</v>
      </c>
      <c r="P1203" t="s">
        <v>46</v>
      </c>
      <c r="Q1203" s="122">
        <v>5895</v>
      </c>
      <c r="R1203" s="124">
        <v>1</v>
      </c>
      <c r="S1203" s="128">
        <v>1848</v>
      </c>
      <c r="U1203" s="122">
        <v>108.94</v>
      </c>
      <c r="V1203" s="126">
        <v>1.036E-3</v>
      </c>
      <c r="W1203" s="126">
        <v>2.8717689195038499E-5</v>
      </c>
      <c r="X1203" s="126">
        <v>4.8087823134497501E-6</v>
      </c>
    </row>
    <row r="1204" spans="1:24">
      <c r="A1204" s="116">
        <v>1038</v>
      </c>
      <c r="B1204">
        <v>1162</v>
      </c>
      <c r="C1204" t="s">
        <v>4354</v>
      </c>
      <c r="D1204" t="s">
        <v>4355</v>
      </c>
      <c r="E1204" t="s">
        <v>35</v>
      </c>
      <c r="F1204" t="s">
        <v>4356</v>
      </c>
      <c r="G1204" t="s">
        <v>4357</v>
      </c>
      <c r="H1204" t="s">
        <v>38</v>
      </c>
      <c r="I1204" t="s">
        <v>2060</v>
      </c>
      <c r="J1204" t="s">
        <v>39</v>
      </c>
      <c r="K1204" t="s">
        <v>39</v>
      </c>
      <c r="L1204" t="s">
        <v>40</v>
      </c>
      <c r="M1204" t="s">
        <v>41</v>
      </c>
      <c r="N1204" t="s">
        <v>388</v>
      </c>
      <c r="O1204" t="s">
        <v>45</v>
      </c>
      <c r="P1204" t="s">
        <v>46</v>
      </c>
      <c r="Q1204" s="122">
        <v>47952</v>
      </c>
      <c r="R1204" s="124">
        <v>1</v>
      </c>
      <c r="S1204" s="128">
        <v>4096</v>
      </c>
      <c r="U1204" s="122">
        <v>1964.114</v>
      </c>
      <c r="V1204" s="126">
        <v>9.8150000000000008E-3</v>
      </c>
      <c r="W1204" s="126">
        <v>5.1776225631642496E-4</v>
      </c>
      <c r="X1204" s="126">
        <v>8.6699384614010404E-5</v>
      </c>
    </row>
    <row r="1205" spans="1:24">
      <c r="A1205" s="116">
        <v>1038</v>
      </c>
      <c r="B1205">
        <v>1162</v>
      </c>
      <c r="C1205" t="s">
        <v>4364</v>
      </c>
      <c r="D1205" t="s">
        <v>4365</v>
      </c>
      <c r="E1205" t="s">
        <v>35</v>
      </c>
      <c r="F1205" t="s">
        <v>4366</v>
      </c>
      <c r="G1205" t="s">
        <v>4367</v>
      </c>
      <c r="H1205" t="s">
        <v>38</v>
      </c>
      <c r="I1205" t="s">
        <v>2060</v>
      </c>
      <c r="J1205" t="s">
        <v>39</v>
      </c>
      <c r="K1205" t="s">
        <v>39</v>
      </c>
      <c r="L1205" t="s">
        <v>40</v>
      </c>
      <c r="M1205" t="s">
        <v>41</v>
      </c>
      <c r="N1205" t="s">
        <v>610</v>
      </c>
      <c r="O1205" t="s">
        <v>45</v>
      </c>
      <c r="P1205" t="s">
        <v>46</v>
      </c>
      <c r="Q1205" s="122">
        <v>761143</v>
      </c>
      <c r="R1205" s="124">
        <v>1</v>
      </c>
      <c r="S1205" s="128">
        <v>216</v>
      </c>
      <c r="U1205" s="122">
        <v>1644.069</v>
      </c>
      <c r="V1205" s="126">
        <v>1.1461000000000001E-2</v>
      </c>
      <c r="W1205" s="126">
        <v>4.3339482714343602E-4</v>
      </c>
      <c r="X1205" s="126">
        <v>7.2572043152693206E-5</v>
      </c>
    </row>
    <row r="1206" spans="1:24">
      <c r="A1206" s="116">
        <v>1038</v>
      </c>
      <c r="B1206">
        <v>1162</v>
      </c>
      <c r="C1206" t="s">
        <v>874</v>
      </c>
      <c r="D1206" t="s">
        <v>875</v>
      </c>
      <c r="E1206" t="s">
        <v>35</v>
      </c>
      <c r="F1206" t="s">
        <v>4368</v>
      </c>
      <c r="G1206" t="s">
        <v>878</v>
      </c>
      <c r="H1206" t="s">
        <v>38</v>
      </c>
      <c r="I1206" t="s">
        <v>2060</v>
      </c>
      <c r="J1206" t="s">
        <v>39</v>
      </c>
      <c r="K1206" t="s">
        <v>39</v>
      </c>
      <c r="L1206" t="s">
        <v>40</v>
      </c>
      <c r="M1206" t="s">
        <v>41</v>
      </c>
      <c r="N1206" t="s">
        <v>144</v>
      </c>
      <c r="O1206" t="s">
        <v>45</v>
      </c>
      <c r="P1206" t="s">
        <v>46</v>
      </c>
      <c r="Q1206" s="122">
        <v>87151</v>
      </c>
      <c r="R1206" s="124">
        <v>1</v>
      </c>
      <c r="S1206" s="128">
        <v>35870</v>
      </c>
      <c r="U1206" s="122">
        <v>31261.063999999998</v>
      </c>
      <c r="V1206" s="126">
        <v>3.774E-3</v>
      </c>
      <c r="W1206" s="126">
        <v>8.2407637924400406E-3</v>
      </c>
      <c r="X1206" s="126">
        <v>1.3799174057935401E-3</v>
      </c>
    </row>
    <row r="1207" spans="1:24">
      <c r="A1207" s="116">
        <v>1038</v>
      </c>
      <c r="B1207">
        <v>1162</v>
      </c>
      <c r="C1207" t="s">
        <v>4369</v>
      </c>
      <c r="D1207" t="s">
        <v>4370</v>
      </c>
      <c r="E1207" t="s">
        <v>35</v>
      </c>
      <c r="F1207" t="s">
        <v>4371</v>
      </c>
      <c r="G1207" t="s">
        <v>4372</v>
      </c>
      <c r="H1207" t="s">
        <v>38</v>
      </c>
      <c r="I1207" t="s">
        <v>2060</v>
      </c>
      <c r="J1207" t="s">
        <v>39</v>
      </c>
      <c r="K1207" t="s">
        <v>39</v>
      </c>
      <c r="L1207" t="s">
        <v>40</v>
      </c>
      <c r="M1207" t="s">
        <v>41</v>
      </c>
      <c r="N1207" t="s">
        <v>545</v>
      </c>
      <c r="O1207" t="s">
        <v>45</v>
      </c>
      <c r="P1207" t="s">
        <v>46</v>
      </c>
      <c r="Q1207" s="122">
        <v>306930</v>
      </c>
      <c r="R1207" s="124">
        <v>1</v>
      </c>
      <c r="S1207" s="128">
        <v>1005</v>
      </c>
      <c r="U1207" s="122">
        <v>3084.6460000000002</v>
      </c>
      <c r="V1207" s="126">
        <v>1.7819000000000002E-2</v>
      </c>
      <c r="W1207" s="126">
        <v>8.1314709677255499E-4</v>
      </c>
      <c r="X1207" s="126">
        <v>1.3616163022853601E-4</v>
      </c>
    </row>
    <row r="1208" spans="1:24">
      <c r="A1208" s="116">
        <v>1038</v>
      </c>
      <c r="B1208">
        <v>1162</v>
      </c>
      <c r="C1208" t="s">
        <v>4373</v>
      </c>
      <c r="D1208" t="s">
        <v>4374</v>
      </c>
      <c r="E1208" t="s">
        <v>35</v>
      </c>
      <c r="F1208" t="s">
        <v>4375</v>
      </c>
      <c r="G1208" t="s">
        <v>4376</v>
      </c>
      <c r="H1208" t="s">
        <v>38</v>
      </c>
      <c r="I1208" t="s">
        <v>2060</v>
      </c>
      <c r="J1208" t="s">
        <v>39</v>
      </c>
      <c r="K1208" t="s">
        <v>178</v>
      </c>
      <c r="L1208" t="s">
        <v>40</v>
      </c>
      <c r="M1208" t="s">
        <v>41</v>
      </c>
      <c r="N1208" t="s">
        <v>1653</v>
      </c>
      <c r="O1208" t="s">
        <v>45</v>
      </c>
      <c r="P1208" t="s">
        <v>46</v>
      </c>
      <c r="Q1208" s="122">
        <v>262918</v>
      </c>
      <c r="R1208" s="124">
        <v>1</v>
      </c>
      <c r="S1208" s="128">
        <v>245.3</v>
      </c>
      <c r="U1208" s="122">
        <v>644.93799999999999</v>
      </c>
      <c r="V1208" s="126">
        <v>2.3939999999999999E-3</v>
      </c>
      <c r="W1208" s="126">
        <v>1.70012785445211E-4</v>
      </c>
      <c r="X1208" s="126">
        <v>2.8468672049369001E-5</v>
      </c>
    </row>
    <row r="1209" spans="1:24">
      <c r="A1209" s="116">
        <v>1038</v>
      </c>
      <c r="B1209">
        <v>1162</v>
      </c>
      <c r="C1209" t="s">
        <v>4377</v>
      </c>
      <c r="D1209" t="s">
        <v>4378</v>
      </c>
      <c r="E1209" t="s">
        <v>35</v>
      </c>
      <c r="F1209" t="s">
        <v>4379</v>
      </c>
      <c r="G1209" t="s">
        <v>4380</v>
      </c>
      <c r="H1209" t="s">
        <v>38</v>
      </c>
      <c r="I1209" t="s">
        <v>2060</v>
      </c>
      <c r="J1209" t="s">
        <v>39</v>
      </c>
      <c r="K1209" t="s">
        <v>39</v>
      </c>
      <c r="L1209" t="s">
        <v>40</v>
      </c>
      <c r="M1209" t="s">
        <v>41</v>
      </c>
      <c r="N1209" t="s">
        <v>67</v>
      </c>
      <c r="O1209" t="s">
        <v>45</v>
      </c>
      <c r="P1209" t="s">
        <v>46</v>
      </c>
      <c r="Q1209" s="122">
        <v>521601</v>
      </c>
      <c r="R1209" s="124">
        <v>1</v>
      </c>
      <c r="S1209" s="128">
        <v>137.4</v>
      </c>
      <c r="U1209" s="122">
        <v>716.68</v>
      </c>
      <c r="V1209" s="126">
        <v>7.4390000000000003E-3</v>
      </c>
      <c r="W1209" s="126">
        <v>1.8892475281809799E-4</v>
      </c>
      <c r="X1209" s="126">
        <v>3.1635484448431597E-5</v>
      </c>
    </row>
    <row r="1210" spans="1:24">
      <c r="A1210" s="116">
        <v>1038</v>
      </c>
      <c r="B1210">
        <v>1162</v>
      </c>
      <c r="C1210" t="s">
        <v>2720</v>
      </c>
      <c r="D1210" t="s">
        <v>2721</v>
      </c>
      <c r="E1210" t="s">
        <v>35</v>
      </c>
      <c r="F1210" t="s">
        <v>4381</v>
      </c>
      <c r="G1210" t="s">
        <v>4382</v>
      </c>
      <c r="H1210" t="s">
        <v>38</v>
      </c>
      <c r="I1210" t="s">
        <v>2060</v>
      </c>
      <c r="J1210" t="s">
        <v>39</v>
      </c>
      <c r="K1210" t="s">
        <v>39</v>
      </c>
      <c r="L1210" t="s">
        <v>40</v>
      </c>
      <c r="M1210" t="s">
        <v>41</v>
      </c>
      <c r="N1210" t="s">
        <v>276</v>
      </c>
      <c r="O1210" t="s">
        <v>45</v>
      </c>
      <c r="P1210" t="s">
        <v>46</v>
      </c>
      <c r="Q1210" s="122">
        <v>129375</v>
      </c>
      <c r="R1210" s="124">
        <v>1</v>
      </c>
      <c r="S1210" s="128">
        <v>19360</v>
      </c>
      <c r="U1210" s="122">
        <v>25047</v>
      </c>
      <c r="V1210" s="126">
        <v>3.1229999999999999E-3</v>
      </c>
      <c r="W1210" s="126">
        <v>6.6026675448425604E-3</v>
      </c>
      <c r="X1210" s="126">
        <v>1.1056178892246301E-3</v>
      </c>
    </row>
    <row r="1211" spans="1:24">
      <c r="A1211" s="116">
        <v>1038</v>
      </c>
      <c r="B1211">
        <v>1162</v>
      </c>
      <c r="C1211" t="s">
        <v>4383</v>
      </c>
      <c r="D1211" t="s">
        <v>4384</v>
      </c>
      <c r="E1211" t="s">
        <v>35</v>
      </c>
      <c r="F1211" t="s">
        <v>4385</v>
      </c>
      <c r="G1211" t="s">
        <v>4386</v>
      </c>
      <c r="H1211" t="s">
        <v>38</v>
      </c>
      <c r="I1211" t="s">
        <v>2060</v>
      </c>
      <c r="J1211" t="s">
        <v>39</v>
      </c>
      <c r="K1211" t="s">
        <v>207</v>
      </c>
      <c r="L1211" t="s">
        <v>40</v>
      </c>
      <c r="M1211" t="s">
        <v>41</v>
      </c>
      <c r="N1211" t="s">
        <v>1636</v>
      </c>
      <c r="O1211" t="s">
        <v>45</v>
      </c>
      <c r="P1211" t="s">
        <v>46</v>
      </c>
      <c r="Q1211" s="122">
        <v>161435</v>
      </c>
      <c r="R1211" s="124">
        <v>1</v>
      </c>
      <c r="S1211" s="128">
        <v>5821</v>
      </c>
      <c r="U1211" s="122">
        <v>9397.1309999999994</v>
      </c>
      <c r="V1211" s="126">
        <v>6.5279999999999999E-3</v>
      </c>
      <c r="W1211" s="126">
        <v>2.47718825325458E-3</v>
      </c>
      <c r="X1211" s="126">
        <v>4.1480562654024901E-4</v>
      </c>
    </row>
    <row r="1212" spans="1:24">
      <c r="A1212" s="116">
        <v>1038</v>
      </c>
      <c r="B1212">
        <v>1162</v>
      </c>
      <c r="C1212" t="s">
        <v>4391</v>
      </c>
      <c r="D1212" t="s">
        <v>4392</v>
      </c>
      <c r="E1212" t="s">
        <v>35</v>
      </c>
      <c r="F1212" t="s">
        <v>4393</v>
      </c>
      <c r="G1212" t="s">
        <v>4394</v>
      </c>
      <c r="H1212" t="s">
        <v>38</v>
      </c>
      <c r="I1212" t="s">
        <v>2060</v>
      </c>
      <c r="J1212" t="s">
        <v>39</v>
      </c>
      <c r="K1212" t="s">
        <v>39</v>
      </c>
      <c r="L1212" t="s">
        <v>40</v>
      </c>
      <c r="M1212" t="s">
        <v>41</v>
      </c>
      <c r="N1212" t="s">
        <v>545</v>
      </c>
      <c r="O1212" t="s">
        <v>45</v>
      </c>
      <c r="P1212" t="s">
        <v>46</v>
      </c>
      <c r="Q1212" s="122">
        <v>291070</v>
      </c>
      <c r="R1212" s="124">
        <v>1</v>
      </c>
      <c r="S1212" s="128">
        <v>674.2</v>
      </c>
      <c r="U1212" s="122">
        <v>1962.394</v>
      </c>
      <c r="V1212" s="126">
        <v>8.5030000000000001E-3</v>
      </c>
      <c r="W1212" s="126">
        <v>5.1730885047445601E-4</v>
      </c>
      <c r="X1212" s="126">
        <v>8.6623461722761601E-5</v>
      </c>
    </row>
    <row r="1213" spans="1:24">
      <c r="A1213" s="116">
        <v>1038</v>
      </c>
      <c r="B1213">
        <v>1162</v>
      </c>
      <c r="C1213" t="s">
        <v>4395</v>
      </c>
      <c r="D1213" t="s">
        <v>4396</v>
      </c>
      <c r="E1213" t="s">
        <v>35</v>
      </c>
      <c r="F1213" t="s">
        <v>4397</v>
      </c>
      <c r="G1213" t="s">
        <v>4398</v>
      </c>
      <c r="H1213" t="s">
        <v>38</v>
      </c>
      <c r="I1213" t="s">
        <v>2060</v>
      </c>
      <c r="J1213" t="s">
        <v>39</v>
      </c>
      <c r="K1213" t="s">
        <v>39</v>
      </c>
      <c r="L1213" t="s">
        <v>40</v>
      </c>
      <c r="M1213" t="s">
        <v>41</v>
      </c>
      <c r="N1213" t="s">
        <v>59</v>
      </c>
      <c r="O1213" t="s">
        <v>45</v>
      </c>
      <c r="P1213" t="s">
        <v>46</v>
      </c>
      <c r="Q1213" s="122">
        <v>146247</v>
      </c>
      <c r="R1213" s="124">
        <v>1</v>
      </c>
      <c r="S1213" s="128">
        <v>3889</v>
      </c>
      <c r="U1213" s="122">
        <v>5687.5460000000003</v>
      </c>
      <c r="V1213" s="126">
        <v>1.1102000000000001E-2</v>
      </c>
      <c r="W1213" s="126">
        <v>1.49930028592429E-3</v>
      </c>
      <c r="X1213" s="126">
        <v>2.5105810737545301E-4</v>
      </c>
    </row>
    <row r="1214" spans="1:24">
      <c r="A1214" s="116">
        <v>1038</v>
      </c>
      <c r="B1214">
        <v>1162</v>
      </c>
      <c r="C1214" t="s">
        <v>4399</v>
      </c>
      <c r="D1214" t="s">
        <v>4400</v>
      </c>
      <c r="E1214" t="s">
        <v>35</v>
      </c>
      <c r="F1214" t="s">
        <v>4401</v>
      </c>
      <c r="G1214" t="s">
        <v>4402</v>
      </c>
      <c r="H1214" t="s">
        <v>38</v>
      </c>
      <c r="I1214" t="s">
        <v>2060</v>
      </c>
      <c r="J1214" t="s">
        <v>39</v>
      </c>
      <c r="K1214" t="s">
        <v>39</v>
      </c>
      <c r="L1214" t="s">
        <v>40</v>
      </c>
      <c r="M1214" t="s">
        <v>41</v>
      </c>
      <c r="N1214" t="s">
        <v>59</v>
      </c>
      <c r="O1214" t="s">
        <v>45</v>
      </c>
      <c r="P1214" t="s">
        <v>46</v>
      </c>
      <c r="Q1214" s="122">
        <v>65304</v>
      </c>
      <c r="R1214" s="124">
        <v>1</v>
      </c>
      <c r="S1214" s="128">
        <v>1800</v>
      </c>
      <c r="U1214" s="122">
        <v>1175.472</v>
      </c>
      <c r="V1214" s="126">
        <v>6.2830000000000004E-3</v>
      </c>
      <c r="W1214" s="126">
        <v>3.0986748210448998E-4</v>
      </c>
      <c r="X1214" s="126">
        <v>5.1887366610079303E-5</v>
      </c>
    </row>
    <row r="1215" spans="1:24">
      <c r="A1215" s="116">
        <v>1038</v>
      </c>
      <c r="B1215">
        <v>1162</v>
      </c>
      <c r="C1215" t="s">
        <v>4403</v>
      </c>
      <c r="D1215" t="s">
        <v>4404</v>
      </c>
      <c r="E1215" t="s">
        <v>35</v>
      </c>
      <c r="F1215" t="s">
        <v>4405</v>
      </c>
      <c r="G1215" t="s">
        <v>4406</v>
      </c>
      <c r="H1215" t="s">
        <v>38</v>
      </c>
      <c r="I1215" t="s">
        <v>2060</v>
      </c>
      <c r="J1215" t="s">
        <v>39</v>
      </c>
      <c r="K1215" t="s">
        <v>207</v>
      </c>
      <c r="L1215" t="s">
        <v>40</v>
      </c>
      <c r="M1215" t="s">
        <v>41</v>
      </c>
      <c r="N1215" t="s">
        <v>888</v>
      </c>
      <c r="O1215" t="s">
        <v>45</v>
      </c>
      <c r="P1215" t="s">
        <v>46</v>
      </c>
      <c r="Q1215" s="122">
        <v>75977</v>
      </c>
      <c r="R1215" s="124">
        <v>1</v>
      </c>
      <c r="S1215" s="128">
        <v>47000</v>
      </c>
      <c r="U1215" s="122">
        <v>35709.19</v>
      </c>
      <c r="V1215" s="126">
        <v>1.585E-3</v>
      </c>
      <c r="W1215" s="126">
        <v>9.4133393167092402E-3</v>
      </c>
      <c r="X1215" s="126">
        <v>1.5762653920118701E-3</v>
      </c>
    </row>
    <row r="1216" spans="1:24">
      <c r="A1216" s="116">
        <v>1038</v>
      </c>
      <c r="B1216">
        <v>1162</v>
      </c>
      <c r="C1216" t="s">
        <v>3788</v>
      </c>
      <c r="D1216" t="s">
        <v>3789</v>
      </c>
      <c r="E1216" t="s">
        <v>35</v>
      </c>
      <c r="F1216" t="s">
        <v>4411</v>
      </c>
      <c r="G1216" t="s">
        <v>4412</v>
      </c>
      <c r="H1216" t="s">
        <v>38</v>
      </c>
      <c r="I1216" t="s">
        <v>2060</v>
      </c>
      <c r="J1216" t="s">
        <v>39</v>
      </c>
      <c r="K1216" t="s">
        <v>39</v>
      </c>
      <c r="L1216" t="s">
        <v>40</v>
      </c>
      <c r="M1216" t="s">
        <v>41</v>
      </c>
      <c r="N1216" t="s">
        <v>52</v>
      </c>
      <c r="O1216" t="s">
        <v>45</v>
      </c>
      <c r="P1216" t="s">
        <v>46</v>
      </c>
      <c r="Q1216" s="122">
        <v>718420</v>
      </c>
      <c r="R1216" s="124">
        <v>1</v>
      </c>
      <c r="S1216" s="128">
        <v>5340</v>
      </c>
      <c r="U1216" s="122">
        <v>38363.627999999997</v>
      </c>
      <c r="V1216" s="126">
        <v>5.463E-3</v>
      </c>
      <c r="W1216" s="126">
        <v>1.0113078672017099E-2</v>
      </c>
      <c r="X1216" s="126">
        <v>1.6934368751690401E-3</v>
      </c>
    </row>
    <row r="1217" spans="1:24">
      <c r="A1217" s="116">
        <v>1038</v>
      </c>
      <c r="B1217">
        <v>1162</v>
      </c>
      <c r="C1217" t="s">
        <v>4413</v>
      </c>
      <c r="D1217" t="s">
        <v>4414</v>
      </c>
      <c r="E1217" t="s">
        <v>35</v>
      </c>
      <c r="F1217" t="s">
        <v>4415</v>
      </c>
      <c r="G1217" t="s">
        <v>4416</v>
      </c>
      <c r="H1217" t="s">
        <v>38</v>
      </c>
      <c r="I1217" t="s">
        <v>2060</v>
      </c>
      <c r="J1217" t="s">
        <v>39</v>
      </c>
      <c r="K1217" t="s">
        <v>39</v>
      </c>
      <c r="L1217" t="s">
        <v>40</v>
      </c>
      <c r="M1217" t="s">
        <v>41</v>
      </c>
      <c r="N1217" t="s">
        <v>545</v>
      </c>
      <c r="O1217" t="s">
        <v>45</v>
      </c>
      <c r="P1217" t="s">
        <v>46</v>
      </c>
      <c r="Q1217" s="122">
        <v>630557</v>
      </c>
      <c r="R1217" s="124">
        <v>1</v>
      </c>
      <c r="S1217" s="128">
        <v>619.6</v>
      </c>
      <c r="U1217" s="122">
        <v>3906.931</v>
      </c>
      <c r="V1217" s="126">
        <v>4.1539E-2</v>
      </c>
      <c r="W1217" s="126">
        <v>1.02991047428028E-3</v>
      </c>
      <c r="X1217" s="126">
        <v>1.72458697478044E-4</v>
      </c>
    </row>
    <row r="1218" spans="1:24">
      <c r="A1218" s="116">
        <v>1038</v>
      </c>
      <c r="B1218">
        <v>1162</v>
      </c>
      <c r="C1218" t="s">
        <v>4417</v>
      </c>
      <c r="D1218" t="s">
        <v>4418</v>
      </c>
      <c r="E1218" t="s">
        <v>35</v>
      </c>
      <c r="F1218" t="s">
        <v>4419</v>
      </c>
      <c r="G1218" t="s">
        <v>4420</v>
      </c>
      <c r="H1218" t="s">
        <v>38</v>
      </c>
      <c r="I1218" t="s">
        <v>2060</v>
      </c>
      <c r="J1218" t="s">
        <v>39</v>
      </c>
      <c r="K1218" t="s">
        <v>39</v>
      </c>
      <c r="L1218" t="s">
        <v>40</v>
      </c>
      <c r="M1218" t="s">
        <v>41</v>
      </c>
      <c r="N1218" t="s">
        <v>1642</v>
      </c>
      <c r="O1218" t="s">
        <v>45</v>
      </c>
      <c r="P1218" t="s">
        <v>46</v>
      </c>
      <c r="Q1218" s="122">
        <v>2699261</v>
      </c>
      <c r="R1218" s="124">
        <v>1</v>
      </c>
      <c r="S1218" s="128">
        <v>46.4</v>
      </c>
      <c r="U1218" s="122">
        <v>1252.4570000000001</v>
      </c>
      <c r="V1218" s="126">
        <v>1.8190999999999999E-2</v>
      </c>
      <c r="W1218" s="126">
        <v>3.3016161104676401E-4</v>
      </c>
      <c r="X1218" s="126">
        <v>5.5285622216987098E-5</v>
      </c>
    </row>
    <row r="1219" spans="1:24">
      <c r="A1219" s="116">
        <v>1038</v>
      </c>
      <c r="B1219">
        <v>1162</v>
      </c>
      <c r="C1219" t="s">
        <v>4421</v>
      </c>
      <c r="D1219" t="s">
        <v>4422</v>
      </c>
      <c r="E1219" t="s">
        <v>35</v>
      </c>
      <c r="F1219" t="s">
        <v>4423</v>
      </c>
      <c r="G1219" t="s">
        <v>4424</v>
      </c>
      <c r="H1219" t="s">
        <v>38</v>
      </c>
      <c r="I1219" t="s">
        <v>2060</v>
      </c>
      <c r="J1219" t="s">
        <v>39</v>
      </c>
      <c r="K1219" t="s">
        <v>39</v>
      </c>
      <c r="L1219" t="s">
        <v>40</v>
      </c>
      <c r="M1219" t="s">
        <v>41</v>
      </c>
      <c r="N1219" t="s">
        <v>144</v>
      </c>
      <c r="O1219" t="s">
        <v>45</v>
      </c>
      <c r="P1219" t="s">
        <v>46</v>
      </c>
      <c r="Q1219" s="122">
        <v>6120</v>
      </c>
      <c r="R1219" s="124">
        <v>1</v>
      </c>
      <c r="S1219" s="128">
        <v>1360</v>
      </c>
      <c r="U1219" s="122">
        <v>83.231999999999999</v>
      </c>
      <c r="V1219" s="126">
        <v>9.810000000000001E-4</v>
      </c>
      <c r="W1219" s="126">
        <v>2.1940880149013299E-5</v>
      </c>
      <c r="X1219" s="126">
        <v>3.6740043979696E-6</v>
      </c>
    </row>
    <row r="1220" spans="1:24">
      <c r="A1220" s="116">
        <v>1038</v>
      </c>
      <c r="B1220">
        <v>1162</v>
      </c>
      <c r="C1220" t="s">
        <v>2703</v>
      </c>
      <c r="D1220" t="s">
        <v>2704</v>
      </c>
      <c r="E1220" t="s">
        <v>35</v>
      </c>
      <c r="F1220" t="s">
        <v>4425</v>
      </c>
      <c r="G1220" t="s">
        <v>4426</v>
      </c>
      <c r="H1220" t="s">
        <v>38</v>
      </c>
      <c r="I1220" t="s">
        <v>2060</v>
      </c>
      <c r="J1220" t="s">
        <v>39</v>
      </c>
      <c r="K1220" t="s">
        <v>39</v>
      </c>
      <c r="L1220" t="s">
        <v>40</v>
      </c>
      <c r="M1220" t="s">
        <v>41</v>
      </c>
      <c r="N1220" t="s">
        <v>52</v>
      </c>
      <c r="O1220" t="s">
        <v>45</v>
      </c>
      <c r="P1220" t="s">
        <v>46</v>
      </c>
      <c r="Q1220" s="122">
        <v>4155</v>
      </c>
      <c r="R1220" s="124">
        <v>1</v>
      </c>
      <c r="S1220" s="128">
        <v>67510</v>
      </c>
      <c r="U1220" s="122">
        <v>2805.0410000000002</v>
      </c>
      <c r="V1220" s="126">
        <v>1.6000000000000001E-4</v>
      </c>
      <c r="W1220" s="126">
        <v>7.3943984793863298E-4</v>
      </c>
      <c r="X1220" s="126">
        <v>1.23819337916701E-4</v>
      </c>
    </row>
    <row r="1221" spans="1:24">
      <c r="A1221" s="116">
        <v>1038</v>
      </c>
      <c r="B1221">
        <v>1162</v>
      </c>
      <c r="C1221" t="s">
        <v>4427</v>
      </c>
      <c r="D1221" t="s">
        <v>4428</v>
      </c>
      <c r="E1221" t="s">
        <v>35</v>
      </c>
      <c r="F1221" t="s">
        <v>4429</v>
      </c>
      <c r="G1221" t="s">
        <v>4430</v>
      </c>
      <c r="H1221" t="s">
        <v>38</v>
      </c>
      <c r="I1221" t="s">
        <v>2060</v>
      </c>
      <c r="J1221" t="s">
        <v>39</v>
      </c>
      <c r="K1221" t="s">
        <v>39</v>
      </c>
      <c r="L1221" t="s">
        <v>40</v>
      </c>
      <c r="M1221" t="s">
        <v>41</v>
      </c>
      <c r="N1221" t="s">
        <v>52</v>
      </c>
      <c r="O1221" t="s">
        <v>45</v>
      </c>
      <c r="P1221" t="s">
        <v>46</v>
      </c>
      <c r="Q1221" s="122">
        <v>1188810</v>
      </c>
      <c r="R1221" s="124">
        <v>1</v>
      </c>
      <c r="S1221" s="128">
        <v>1853</v>
      </c>
      <c r="U1221" s="122">
        <v>22028.649000000001</v>
      </c>
      <c r="V1221" s="126">
        <v>2.4069999999999999E-3</v>
      </c>
      <c r="W1221" s="126">
        <v>5.8069967576886896E-3</v>
      </c>
      <c r="X1221" s="126">
        <v>9.7238267024137405E-4</v>
      </c>
    </row>
    <row r="1222" spans="1:24">
      <c r="A1222" s="116">
        <v>1038</v>
      </c>
      <c r="B1222">
        <v>1162</v>
      </c>
      <c r="C1222" t="s">
        <v>2665</v>
      </c>
      <c r="D1222" t="s">
        <v>2666</v>
      </c>
      <c r="E1222" t="s">
        <v>35</v>
      </c>
      <c r="F1222" t="s">
        <v>4433</v>
      </c>
      <c r="G1222" t="s">
        <v>4434</v>
      </c>
      <c r="H1222" t="s">
        <v>38</v>
      </c>
      <c r="I1222" t="s">
        <v>2060</v>
      </c>
      <c r="J1222" t="s">
        <v>39</v>
      </c>
      <c r="K1222" t="s">
        <v>39</v>
      </c>
      <c r="L1222" t="s">
        <v>40</v>
      </c>
      <c r="M1222" t="s">
        <v>41</v>
      </c>
      <c r="N1222" t="s">
        <v>52</v>
      </c>
      <c r="O1222" t="s">
        <v>45</v>
      </c>
      <c r="P1222" t="s">
        <v>46</v>
      </c>
      <c r="Q1222" s="122">
        <v>1739906</v>
      </c>
      <c r="R1222" s="124">
        <v>1</v>
      </c>
      <c r="S1222" s="128">
        <v>2160</v>
      </c>
      <c r="U1222" s="122">
        <v>37581.97</v>
      </c>
      <c r="V1222" s="126">
        <v>8.6009999999999993E-3</v>
      </c>
      <c r="W1222" s="126">
        <v>9.9070248312843699E-3</v>
      </c>
      <c r="X1222" s="126">
        <v>1.6589331218132401E-3</v>
      </c>
    </row>
    <row r="1223" spans="1:24">
      <c r="A1223" s="116">
        <v>1038</v>
      </c>
      <c r="B1223">
        <v>1162</v>
      </c>
      <c r="C1223" t="s">
        <v>4439</v>
      </c>
      <c r="D1223" t="s">
        <v>4440</v>
      </c>
      <c r="E1223" t="s">
        <v>35</v>
      </c>
      <c r="F1223" t="s">
        <v>4441</v>
      </c>
      <c r="G1223" t="s">
        <v>4442</v>
      </c>
      <c r="H1223" t="s">
        <v>38</v>
      </c>
      <c r="I1223" t="s">
        <v>2060</v>
      </c>
      <c r="J1223" t="s">
        <v>39</v>
      </c>
      <c r="K1223" t="s">
        <v>39</v>
      </c>
      <c r="L1223" t="s">
        <v>40</v>
      </c>
      <c r="M1223" t="s">
        <v>41</v>
      </c>
      <c r="N1223" t="s">
        <v>610</v>
      </c>
      <c r="O1223" t="s">
        <v>45</v>
      </c>
      <c r="P1223" t="s">
        <v>46</v>
      </c>
      <c r="Q1223" s="122">
        <v>1963005</v>
      </c>
      <c r="R1223" s="124">
        <v>1</v>
      </c>
      <c r="S1223" s="128">
        <v>94.4</v>
      </c>
      <c r="U1223" s="122">
        <v>1853.077</v>
      </c>
      <c r="V1223" s="126">
        <v>6.4530000000000004E-3</v>
      </c>
      <c r="W1223" s="126">
        <v>4.8849161645096403E-4</v>
      </c>
      <c r="X1223" s="126">
        <v>8.1798010609562306E-5</v>
      </c>
    </row>
    <row r="1224" spans="1:24">
      <c r="A1224" s="116">
        <v>1038</v>
      </c>
      <c r="B1224">
        <v>1162</v>
      </c>
      <c r="C1224" t="s">
        <v>3549</v>
      </c>
      <c r="D1224" t="s">
        <v>3550</v>
      </c>
      <c r="E1224" t="s">
        <v>35</v>
      </c>
      <c r="F1224" t="s">
        <v>4443</v>
      </c>
      <c r="G1224" t="s">
        <v>4444</v>
      </c>
      <c r="H1224" t="s">
        <v>38</v>
      </c>
      <c r="I1224" t="s">
        <v>2060</v>
      </c>
      <c r="J1224" t="s">
        <v>39</v>
      </c>
      <c r="K1224" t="s">
        <v>39</v>
      </c>
      <c r="L1224" t="s">
        <v>40</v>
      </c>
      <c r="M1224" t="s">
        <v>41</v>
      </c>
      <c r="N1224" t="s">
        <v>144</v>
      </c>
      <c r="O1224" t="s">
        <v>45</v>
      </c>
      <c r="P1224" t="s">
        <v>46</v>
      </c>
      <c r="Q1224" s="122">
        <v>26952</v>
      </c>
      <c r="R1224" s="124">
        <v>1</v>
      </c>
      <c r="S1224" s="128">
        <v>15150</v>
      </c>
      <c r="U1224" s="122">
        <v>4083.2280000000001</v>
      </c>
      <c r="V1224" s="126">
        <v>1.173E-3</v>
      </c>
      <c r="W1224" s="126">
        <v>1.0763842773103499E-3</v>
      </c>
      <c r="X1224" s="126">
        <v>1.8024074430402501E-4</v>
      </c>
    </row>
    <row r="1225" spans="1:24">
      <c r="A1225" s="116">
        <v>1038</v>
      </c>
      <c r="B1225">
        <v>1162</v>
      </c>
      <c r="C1225" t="s">
        <v>2734</v>
      </c>
      <c r="D1225" t="s">
        <v>2735</v>
      </c>
      <c r="E1225" t="s">
        <v>35</v>
      </c>
      <c r="F1225" t="s">
        <v>4445</v>
      </c>
      <c r="G1225" t="s">
        <v>4446</v>
      </c>
      <c r="H1225" t="s">
        <v>38</v>
      </c>
      <c r="I1225" t="s">
        <v>2060</v>
      </c>
      <c r="J1225" t="s">
        <v>39</v>
      </c>
      <c r="K1225" t="s">
        <v>39</v>
      </c>
      <c r="L1225" t="s">
        <v>40</v>
      </c>
      <c r="M1225" t="s">
        <v>41</v>
      </c>
      <c r="N1225" t="s">
        <v>388</v>
      </c>
      <c r="O1225" t="s">
        <v>45</v>
      </c>
      <c r="P1225" t="s">
        <v>46</v>
      </c>
      <c r="Q1225" s="122">
        <v>184423</v>
      </c>
      <c r="R1225" s="124">
        <v>1</v>
      </c>
      <c r="S1225" s="128">
        <v>2251</v>
      </c>
      <c r="U1225" s="122">
        <v>4151.3620000000001</v>
      </c>
      <c r="V1225" s="126">
        <v>1.0241E-2</v>
      </c>
      <c r="W1225" s="126">
        <v>1.0943450857017799E-3</v>
      </c>
      <c r="X1225" s="126">
        <v>1.8324828495750099E-4</v>
      </c>
    </row>
    <row r="1226" spans="1:24">
      <c r="A1226" s="116">
        <v>1038</v>
      </c>
      <c r="B1226">
        <v>1162</v>
      </c>
      <c r="C1226" t="s">
        <v>4447</v>
      </c>
      <c r="D1226" t="s">
        <v>4448</v>
      </c>
      <c r="E1226" t="s">
        <v>35</v>
      </c>
      <c r="F1226" t="s">
        <v>4449</v>
      </c>
      <c r="G1226" t="s">
        <v>4450</v>
      </c>
      <c r="H1226" t="s">
        <v>38</v>
      </c>
      <c r="I1226" t="s">
        <v>2060</v>
      </c>
      <c r="J1226" t="s">
        <v>39</v>
      </c>
      <c r="K1226" t="s">
        <v>39</v>
      </c>
      <c r="L1226" t="s">
        <v>40</v>
      </c>
      <c r="M1226" t="s">
        <v>41</v>
      </c>
      <c r="N1226" t="s">
        <v>59</v>
      </c>
      <c r="O1226" t="s">
        <v>45</v>
      </c>
      <c r="P1226" t="s">
        <v>46</v>
      </c>
      <c r="Q1226" s="122">
        <v>148571</v>
      </c>
      <c r="R1226" s="124">
        <v>1</v>
      </c>
      <c r="S1226" s="128">
        <v>1728</v>
      </c>
      <c r="U1226" s="122">
        <v>2567.3069999999998</v>
      </c>
      <c r="V1226" s="126">
        <v>1.1703E-2</v>
      </c>
      <c r="W1226" s="126">
        <v>6.7677062379634296E-4</v>
      </c>
      <c r="X1226" s="126">
        <v>1.1332536486036201E-4</v>
      </c>
    </row>
    <row r="1227" spans="1:24">
      <c r="A1227" s="116">
        <v>1038</v>
      </c>
      <c r="B1227">
        <v>1162</v>
      </c>
      <c r="C1227" t="s">
        <v>4451</v>
      </c>
      <c r="D1227" t="s">
        <v>4452</v>
      </c>
      <c r="E1227" t="s">
        <v>35</v>
      </c>
      <c r="F1227" t="s">
        <v>4453</v>
      </c>
      <c r="G1227" t="s">
        <v>4454</v>
      </c>
      <c r="H1227" t="s">
        <v>38</v>
      </c>
      <c r="I1227" t="s">
        <v>2060</v>
      </c>
      <c r="J1227" t="s">
        <v>39</v>
      </c>
      <c r="K1227" t="s">
        <v>39</v>
      </c>
      <c r="L1227" t="s">
        <v>40</v>
      </c>
      <c r="M1227" t="s">
        <v>41</v>
      </c>
      <c r="N1227" t="s">
        <v>545</v>
      </c>
      <c r="O1227" t="s">
        <v>45</v>
      </c>
      <c r="P1227" t="s">
        <v>46</v>
      </c>
      <c r="Q1227" s="122">
        <v>1371046</v>
      </c>
      <c r="R1227" s="124">
        <v>1</v>
      </c>
      <c r="S1227" s="128">
        <v>158.30000000000001</v>
      </c>
      <c r="U1227" s="122">
        <v>2170.366</v>
      </c>
      <c r="V1227" s="126">
        <v>1.6055E-2</v>
      </c>
      <c r="W1227" s="126">
        <v>5.7213254868624004E-4</v>
      </c>
      <c r="X1227" s="126">
        <v>9.5803700025649905E-5</v>
      </c>
    </row>
    <row r="1228" spans="1:24">
      <c r="A1228" s="116">
        <v>1038</v>
      </c>
      <c r="B1228">
        <v>1162</v>
      </c>
      <c r="C1228" t="s">
        <v>4455</v>
      </c>
      <c r="D1228" t="s">
        <v>4456</v>
      </c>
      <c r="E1228" t="s">
        <v>35</v>
      </c>
      <c r="F1228" t="s">
        <v>4457</v>
      </c>
      <c r="G1228" t="s">
        <v>4458</v>
      </c>
      <c r="H1228" t="s">
        <v>38</v>
      </c>
      <c r="I1228" t="s">
        <v>2060</v>
      </c>
      <c r="J1228" t="s">
        <v>39</v>
      </c>
      <c r="K1228" t="s">
        <v>39</v>
      </c>
      <c r="L1228" t="s">
        <v>40</v>
      </c>
      <c r="M1228" t="s">
        <v>41</v>
      </c>
      <c r="N1228" t="s">
        <v>1655</v>
      </c>
      <c r="O1228" t="s">
        <v>45</v>
      </c>
      <c r="P1228" t="s">
        <v>46</v>
      </c>
      <c r="Q1228" s="122">
        <v>12786</v>
      </c>
      <c r="R1228" s="124">
        <v>1</v>
      </c>
      <c r="S1228" s="128">
        <v>36500</v>
      </c>
      <c r="U1228" s="122">
        <v>4666.8900000000003</v>
      </c>
      <c r="V1228" s="126">
        <v>9.2800000000000001E-4</v>
      </c>
      <c r="W1228" s="126">
        <v>1.23024406668864E-3</v>
      </c>
      <c r="X1228" s="126">
        <v>2.0600459420463699E-4</v>
      </c>
    </row>
    <row r="1229" spans="1:24">
      <c r="A1229" s="116">
        <v>1038</v>
      </c>
      <c r="B1229">
        <v>1162</v>
      </c>
      <c r="C1229" t="s">
        <v>4459</v>
      </c>
      <c r="D1229" t="s">
        <v>4460</v>
      </c>
      <c r="E1229" t="s">
        <v>35</v>
      </c>
      <c r="F1229" t="s">
        <v>4461</v>
      </c>
      <c r="G1229" t="s">
        <v>4462</v>
      </c>
      <c r="H1229" t="s">
        <v>38</v>
      </c>
      <c r="I1229" t="s">
        <v>2060</v>
      </c>
      <c r="J1229" t="s">
        <v>39</v>
      </c>
      <c r="K1229" t="s">
        <v>39</v>
      </c>
      <c r="L1229" t="s">
        <v>40</v>
      </c>
      <c r="M1229" t="s">
        <v>41</v>
      </c>
      <c r="N1229" t="s">
        <v>1642</v>
      </c>
      <c r="O1229" t="s">
        <v>45</v>
      </c>
      <c r="P1229" t="s">
        <v>46</v>
      </c>
      <c r="Q1229" s="122">
        <v>530396</v>
      </c>
      <c r="R1229" s="124">
        <v>1</v>
      </c>
      <c r="S1229" s="128">
        <v>25.3</v>
      </c>
      <c r="U1229" s="122">
        <v>134.19</v>
      </c>
      <c r="V1229" s="126">
        <v>3.2889999999999998E-3</v>
      </c>
      <c r="W1229" s="126">
        <v>3.5374024799134497E-5</v>
      </c>
      <c r="X1229" s="126">
        <v>5.9233869290221002E-6</v>
      </c>
    </row>
    <row r="1230" spans="1:24">
      <c r="A1230" s="116">
        <v>1038</v>
      </c>
      <c r="B1230">
        <v>1162</v>
      </c>
      <c r="C1230" t="s">
        <v>2757</v>
      </c>
      <c r="D1230" t="s">
        <v>2758</v>
      </c>
      <c r="E1230" t="s">
        <v>35</v>
      </c>
      <c r="F1230" t="s">
        <v>4463</v>
      </c>
      <c r="G1230" t="s">
        <v>4464</v>
      </c>
      <c r="H1230" t="s">
        <v>38</v>
      </c>
      <c r="I1230" t="s">
        <v>2060</v>
      </c>
      <c r="J1230" t="s">
        <v>39</v>
      </c>
      <c r="K1230" t="s">
        <v>39</v>
      </c>
      <c r="L1230" t="s">
        <v>40</v>
      </c>
      <c r="M1230" t="s">
        <v>41</v>
      </c>
      <c r="N1230" t="s">
        <v>52</v>
      </c>
      <c r="O1230" t="s">
        <v>45</v>
      </c>
      <c r="P1230" t="s">
        <v>46</v>
      </c>
      <c r="Q1230" s="122">
        <v>42570</v>
      </c>
      <c r="R1230" s="124">
        <v>1</v>
      </c>
      <c r="S1230" s="128">
        <v>60000</v>
      </c>
      <c r="U1230" s="122">
        <v>25542</v>
      </c>
      <c r="V1230" s="126">
        <v>1.116E-3</v>
      </c>
      <c r="W1230" s="126">
        <v>6.7331550457287699E-3</v>
      </c>
      <c r="X1230" s="126">
        <v>1.1274680451381601E-3</v>
      </c>
    </row>
    <row r="1231" spans="1:24">
      <c r="A1231" s="116">
        <v>1038</v>
      </c>
      <c r="B1231">
        <v>1162</v>
      </c>
      <c r="C1231" t="s">
        <v>825</v>
      </c>
      <c r="D1231" t="s">
        <v>826</v>
      </c>
      <c r="E1231" t="s">
        <v>35</v>
      </c>
      <c r="F1231" t="s">
        <v>4465</v>
      </c>
      <c r="G1231" t="s">
        <v>829</v>
      </c>
      <c r="H1231" t="s">
        <v>38</v>
      </c>
      <c r="I1231" t="s">
        <v>2060</v>
      </c>
      <c r="J1231" t="s">
        <v>39</v>
      </c>
      <c r="K1231" t="s">
        <v>39</v>
      </c>
      <c r="L1231" t="s">
        <v>40</v>
      </c>
      <c r="M1231" t="s">
        <v>41</v>
      </c>
      <c r="N1231" t="s">
        <v>388</v>
      </c>
      <c r="O1231" t="s">
        <v>45</v>
      </c>
      <c r="P1231" t="s">
        <v>46</v>
      </c>
      <c r="Q1231" s="122">
        <v>41795</v>
      </c>
      <c r="R1231" s="124">
        <v>1</v>
      </c>
      <c r="S1231" s="128">
        <v>6490</v>
      </c>
      <c r="U1231" s="122">
        <v>2712.4949999999999</v>
      </c>
      <c r="V1231" s="126">
        <v>3.6510000000000002E-3</v>
      </c>
      <c r="W1231" s="126">
        <v>7.1504395749516796E-4</v>
      </c>
      <c r="X1231" s="126">
        <v>1.19734241595453E-4</v>
      </c>
    </row>
    <row r="1232" spans="1:24">
      <c r="A1232" s="116">
        <v>1038</v>
      </c>
      <c r="B1232">
        <v>1162</v>
      </c>
      <c r="C1232" t="s">
        <v>4466</v>
      </c>
      <c r="D1232" t="s">
        <v>4467</v>
      </c>
      <c r="E1232" t="s">
        <v>35</v>
      </c>
      <c r="F1232" t="s">
        <v>4468</v>
      </c>
      <c r="G1232" t="s">
        <v>4469</v>
      </c>
      <c r="H1232" t="s">
        <v>38</v>
      </c>
      <c r="I1232" t="s">
        <v>2060</v>
      </c>
      <c r="J1232" t="s">
        <v>39</v>
      </c>
      <c r="K1232" t="s">
        <v>39</v>
      </c>
      <c r="L1232" t="s">
        <v>40</v>
      </c>
      <c r="M1232" t="s">
        <v>41</v>
      </c>
      <c r="N1232" t="s">
        <v>59</v>
      </c>
      <c r="O1232" t="s">
        <v>45</v>
      </c>
      <c r="P1232" t="s">
        <v>46</v>
      </c>
      <c r="Q1232" s="122">
        <v>124759</v>
      </c>
      <c r="R1232" s="124">
        <v>1</v>
      </c>
      <c r="S1232" s="128">
        <v>13720</v>
      </c>
      <c r="U1232" s="122">
        <v>17116.935000000001</v>
      </c>
      <c r="V1232" s="126">
        <v>5.9760000000000004E-3</v>
      </c>
      <c r="W1232" s="126">
        <v>4.51221423208952E-3</v>
      </c>
      <c r="X1232" s="126">
        <v>7.5557109927622702E-4</v>
      </c>
    </row>
    <row r="1233" spans="1:24">
      <c r="A1233" s="116">
        <v>1038</v>
      </c>
      <c r="B1233">
        <v>1162</v>
      </c>
      <c r="C1233" t="s">
        <v>2729</v>
      </c>
      <c r="D1233" t="s">
        <v>2730</v>
      </c>
      <c r="E1233" t="s">
        <v>35</v>
      </c>
      <c r="F1233" t="s">
        <v>4470</v>
      </c>
      <c r="G1233" t="s">
        <v>4471</v>
      </c>
      <c r="H1233" t="s">
        <v>38</v>
      </c>
      <c r="I1233" t="s">
        <v>2060</v>
      </c>
      <c r="J1233" t="s">
        <v>39</v>
      </c>
      <c r="K1233" t="s">
        <v>39</v>
      </c>
      <c r="L1233" t="s">
        <v>40</v>
      </c>
      <c r="M1233" t="s">
        <v>41</v>
      </c>
      <c r="N1233" t="s">
        <v>276</v>
      </c>
      <c r="O1233" t="s">
        <v>45</v>
      </c>
      <c r="P1233" t="s">
        <v>46</v>
      </c>
      <c r="Q1233" s="122">
        <v>305977</v>
      </c>
      <c r="R1233" s="124">
        <v>1</v>
      </c>
      <c r="S1233" s="128">
        <v>288.3</v>
      </c>
      <c r="U1233" s="122">
        <v>882.13199999999995</v>
      </c>
      <c r="V1233" s="126">
        <v>8.6580000000000008E-3</v>
      </c>
      <c r="W1233" s="126">
        <v>2.3253971679014599E-4</v>
      </c>
      <c r="X1233" s="126">
        <v>3.8938818150739599E-5</v>
      </c>
    </row>
    <row r="1234" spans="1:24">
      <c r="A1234" s="116">
        <v>1038</v>
      </c>
      <c r="B1234">
        <v>1162</v>
      </c>
      <c r="C1234" t="s">
        <v>2678</v>
      </c>
      <c r="D1234" t="s">
        <v>2679</v>
      </c>
      <c r="E1234" t="s">
        <v>35</v>
      </c>
      <c r="F1234" t="s">
        <v>4472</v>
      </c>
      <c r="G1234" t="s">
        <v>4473</v>
      </c>
      <c r="H1234" t="s">
        <v>38</v>
      </c>
      <c r="I1234" t="s">
        <v>2060</v>
      </c>
      <c r="J1234" t="s">
        <v>39</v>
      </c>
      <c r="K1234" t="s">
        <v>39</v>
      </c>
      <c r="L1234" t="s">
        <v>40</v>
      </c>
      <c r="M1234" t="s">
        <v>41</v>
      </c>
      <c r="N1234" t="s">
        <v>52</v>
      </c>
      <c r="O1234" t="s">
        <v>45</v>
      </c>
      <c r="P1234" t="s">
        <v>46</v>
      </c>
      <c r="Q1234" s="122">
        <v>3320853</v>
      </c>
      <c r="R1234" s="124">
        <v>1</v>
      </c>
      <c r="S1234" s="128">
        <v>910.9</v>
      </c>
      <c r="U1234" s="122">
        <v>30249.65</v>
      </c>
      <c r="V1234" s="126">
        <v>1.2961E-2</v>
      </c>
      <c r="W1234" s="126">
        <v>7.9741438953162096E-3</v>
      </c>
      <c r="X1234" s="126">
        <v>1.3352718552063999E-3</v>
      </c>
    </row>
    <row r="1235" spans="1:24">
      <c r="A1235" s="116">
        <v>1038</v>
      </c>
      <c r="B1235">
        <v>1162</v>
      </c>
      <c r="C1235" t="s">
        <v>2671</v>
      </c>
      <c r="D1235" t="s">
        <v>2672</v>
      </c>
      <c r="E1235" t="s">
        <v>35</v>
      </c>
      <c r="F1235" t="s">
        <v>4474</v>
      </c>
      <c r="G1235" t="s">
        <v>4475</v>
      </c>
      <c r="H1235" t="s">
        <v>38</v>
      </c>
      <c r="I1235" t="s">
        <v>2060</v>
      </c>
      <c r="J1235" t="s">
        <v>39</v>
      </c>
      <c r="K1235" t="s">
        <v>39</v>
      </c>
      <c r="L1235" t="s">
        <v>40</v>
      </c>
      <c r="M1235" t="s">
        <v>41</v>
      </c>
      <c r="N1235" t="s">
        <v>52</v>
      </c>
      <c r="O1235" t="s">
        <v>45</v>
      </c>
      <c r="P1235" t="s">
        <v>46</v>
      </c>
      <c r="Q1235" s="122">
        <v>97851</v>
      </c>
      <c r="R1235" s="124">
        <v>1</v>
      </c>
      <c r="S1235" s="128">
        <v>40430</v>
      </c>
      <c r="U1235" s="122">
        <v>39561.159</v>
      </c>
      <c r="V1235" s="126">
        <v>7.8600000000000002E-4</v>
      </c>
      <c r="W1235" s="126">
        <v>1.0428761230744399E-2</v>
      </c>
      <c r="X1235" s="126">
        <v>1.74629797742426E-3</v>
      </c>
    </row>
    <row r="1236" spans="1:24">
      <c r="A1236" s="116">
        <v>1038</v>
      </c>
      <c r="B1236">
        <v>1162</v>
      </c>
      <c r="C1236" t="s">
        <v>2805</v>
      </c>
      <c r="D1236" t="s">
        <v>2806</v>
      </c>
      <c r="E1236" t="s">
        <v>35</v>
      </c>
      <c r="F1236" t="s">
        <v>4477</v>
      </c>
      <c r="G1236" t="s">
        <v>4478</v>
      </c>
      <c r="H1236" t="s">
        <v>38</v>
      </c>
      <c r="I1236" t="s">
        <v>2060</v>
      </c>
      <c r="J1236" t="s">
        <v>39</v>
      </c>
      <c r="K1236" t="s">
        <v>39</v>
      </c>
      <c r="L1236" t="s">
        <v>40</v>
      </c>
      <c r="M1236" t="s">
        <v>41</v>
      </c>
      <c r="N1236" t="s">
        <v>1655</v>
      </c>
      <c r="O1236" t="s">
        <v>45</v>
      </c>
      <c r="P1236" t="s">
        <v>46</v>
      </c>
      <c r="Q1236" s="122">
        <v>54825</v>
      </c>
      <c r="R1236" s="124">
        <v>1</v>
      </c>
      <c r="S1236" s="128">
        <v>4731</v>
      </c>
      <c r="U1236" s="122">
        <v>2593.7710000000002</v>
      </c>
      <c r="V1236" s="126">
        <v>3.7789999999999998E-3</v>
      </c>
      <c r="W1236" s="126">
        <v>6.8374679401872202E-4</v>
      </c>
      <c r="X1236" s="126">
        <v>1.14493525841322E-4</v>
      </c>
    </row>
    <row r="1237" spans="1:24">
      <c r="A1237" s="116">
        <v>1038</v>
      </c>
      <c r="B1237">
        <v>1162</v>
      </c>
      <c r="C1237" t="s">
        <v>2659</v>
      </c>
      <c r="D1237" t="s">
        <v>2660</v>
      </c>
      <c r="E1237" t="s">
        <v>35</v>
      </c>
      <c r="F1237" t="s">
        <v>4479</v>
      </c>
      <c r="G1237" t="s">
        <v>4480</v>
      </c>
      <c r="H1237" t="s">
        <v>38</v>
      </c>
      <c r="I1237" t="s">
        <v>2060</v>
      </c>
      <c r="J1237" t="s">
        <v>39</v>
      </c>
      <c r="K1237" t="s">
        <v>39</v>
      </c>
      <c r="L1237" t="s">
        <v>40</v>
      </c>
      <c r="M1237" t="s">
        <v>41</v>
      </c>
      <c r="N1237" t="s">
        <v>59</v>
      </c>
      <c r="O1237" t="s">
        <v>45</v>
      </c>
      <c r="P1237" t="s">
        <v>46</v>
      </c>
      <c r="Q1237" s="122">
        <v>391117</v>
      </c>
      <c r="R1237" s="124">
        <v>1</v>
      </c>
      <c r="S1237" s="128">
        <v>3341</v>
      </c>
      <c r="U1237" s="122">
        <v>13067.218999999999</v>
      </c>
      <c r="V1237" s="126">
        <v>4.1359999999999999E-3</v>
      </c>
      <c r="W1237" s="126">
        <v>3.44466413520861E-3</v>
      </c>
      <c r="X1237" s="126">
        <v>5.7680964010250601E-4</v>
      </c>
    </row>
    <row r="1238" spans="1:24">
      <c r="A1238" s="116">
        <v>1038</v>
      </c>
      <c r="B1238">
        <v>1162</v>
      </c>
      <c r="C1238" t="s">
        <v>4481</v>
      </c>
      <c r="D1238" t="s">
        <v>4482</v>
      </c>
      <c r="E1238" t="s">
        <v>35</v>
      </c>
      <c r="F1238" t="s">
        <v>4483</v>
      </c>
      <c r="G1238" t="s">
        <v>4484</v>
      </c>
      <c r="H1238" t="s">
        <v>38</v>
      </c>
      <c r="I1238" t="s">
        <v>2060</v>
      </c>
      <c r="J1238" t="s">
        <v>39</v>
      </c>
      <c r="K1238" t="s">
        <v>39</v>
      </c>
      <c r="L1238" t="s">
        <v>40</v>
      </c>
      <c r="M1238" t="s">
        <v>41</v>
      </c>
      <c r="N1238" t="s">
        <v>59</v>
      </c>
      <c r="O1238" t="s">
        <v>45</v>
      </c>
      <c r="P1238" t="s">
        <v>46</v>
      </c>
      <c r="Q1238" s="122">
        <v>180694</v>
      </c>
      <c r="R1238" s="124">
        <v>1</v>
      </c>
      <c r="S1238" s="128">
        <v>1417</v>
      </c>
      <c r="U1238" s="122">
        <v>2560.4340000000002</v>
      </c>
      <c r="V1238" s="126">
        <v>4.561E-3</v>
      </c>
      <c r="W1238" s="126">
        <v>6.7495885097848302E-4</v>
      </c>
      <c r="X1238" s="126">
        <v>1.13021983170305E-4</v>
      </c>
    </row>
    <row r="1239" spans="1:24">
      <c r="A1239" s="116">
        <v>1038</v>
      </c>
      <c r="B1239">
        <v>1162</v>
      </c>
      <c r="C1239" t="s">
        <v>4485</v>
      </c>
      <c r="D1239" t="s">
        <v>4486</v>
      </c>
      <c r="E1239" t="s">
        <v>35</v>
      </c>
      <c r="F1239" t="s">
        <v>4487</v>
      </c>
      <c r="G1239" t="s">
        <v>4488</v>
      </c>
      <c r="H1239" t="s">
        <v>38</v>
      </c>
      <c r="I1239" t="s">
        <v>2060</v>
      </c>
      <c r="J1239" t="s">
        <v>39</v>
      </c>
      <c r="K1239" t="s">
        <v>39</v>
      </c>
      <c r="L1239" t="s">
        <v>40</v>
      </c>
      <c r="M1239" t="s">
        <v>41</v>
      </c>
      <c r="N1239" t="s">
        <v>1640</v>
      </c>
      <c r="O1239" t="s">
        <v>45</v>
      </c>
      <c r="P1239" t="s">
        <v>46</v>
      </c>
      <c r="Q1239" s="122">
        <v>83312</v>
      </c>
      <c r="R1239" s="124">
        <v>1</v>
      </c>
      <c r="S1239" s="128">
        <v>23030</v>
      </c>
      <c r="U1239" s="122">
        <v>19186.754000000001</v>
      </c>
      <c r="V1239" s="126">
        <v>5.6350000000000003E-3</v>
      </c>
      <c r="W1239" s="126">
        <v>5.05784146946185E-3</v>
      </c>
      <c r="X1239" s="126">
        <v>8.4693648006967397E-4</v>
      </c>
    </row>
    <row r="1240" spans="1:24">
      <c r="A1240" s="116">
        <v>1038</v>
      </c>
      <c r="B1240">
        <v>1162</v>
      </c>
      <c r="C1240" t="s">
        <v>4493</v>
      </c>
      <c r="D1240" t="s">
        <v>4494</v>
      </c>
      <c r="E1240" t="s">
        <v>161</v>
      </c>
      <c r="F1240" t="s">
        <v>4495</v>
      </c>
      <c r="G1240" t="s">
        <v>4496</v>
      </c>
      <c r="H1240" t="s">
        <v>38</v>
      </c>
      <c r="I1240" t="s">
        <v>2060</v>
      </c>
      <c r="J1240" t="s">
        <v>39</v>
      </c>
      <c r="K1240" t="s">
        <v>39</v>
      </c>
      <c r="L1240" t="s">
        <v>40</v>
      </c>
      <c r="M1240" t="s">
        <v>41</v>
      </c>
      <c r="N1240" t="s">
        <v>43</v>
      </c>
      <c r="O1240" t="s">
        <v>45</v>
      </c>
      <c r="P1240" t="s">
        <v>46</v>
      </c>
      <c r="Q1240" s="122">
        <v>599510</v>
      </c>
      <c r="R1240" s="124">
        <v>1</v>
      </c>
      <c r="S1240" s="128">
        <v>20130</v>
      </c>
      <c r="U1240" s="122">
        <v>120681.363</v>
      </c>
      <c r="V1240" s="126">
        <v>1.1505E-2</v>
      </c>
      <c r="W1240" s="126">
        <v>3.1812948406893603E-2</v>
      </c>
      <c r="X1240" s="126">
        <v>5.32708403516635E-3</v>
      </c>
    </row>
    <row r="1241" spans="1:24">
      <c r="A1241" s="116">
        <v>1038</v>
      </c>
      <c r="B1241">
        <v>1162</v>
      </c>
      <c r="C1241" t="s">
        <v>432</v>
      </c>
      <c r="D1241" t="s">
        <v>433</v>
      </c>
      <c r="E1241" t="s">
        <v>161</v>
      </c>
      <c r="F1241" t="s">
        <v>4497</v>
      </c>
      <c r="G1241" t="s">
        <v>4498</v>
      </c>
      <c r="H1241" t="s">
        <v>38</v>
      </c>
      <c r="I1241" t="s">
        <v>2060</v>
      </c>
      <c r="J1241" t="s">
        <v>39</v>
      </c>
      <c r="K1241" t="s">
        <v>178</v>
      </c>
      <c r="L1241" t="s">
        <v>40</v>
      </c>
      <c r="M1241" t="s">
        <v>41</v>
      </c>
      <c r="N1241" t="s">
        <v>74</v>
      </c>
      <c r="O1241" t="s">
        <v>45</v>
      </c>
      <c r="P1241" t="s">
        <v>46</v>
      </c>
      <c r="Q1241" s="122">
        <v>35609</v>
      </c>
      <c r="R1241" s="124">
        <v>1</v>
      </c>
      <c r="S1241" s="128">
        <v>32500</v>
      </c>
      <c r="U1241" s="122">
        <v>11572.924999999999</v>
      </c>
      <c r="V1241" s="126">
        <v>6.2399999999999999E-4</v>
      </c>
      <c r="W1241" s="126">
        <v>3.0507516387749799E-3</v>
      </c>
      <c r="X1241" s="126">
        <v>5.1084892045574195E-4</v>
      </c>
    </row>
    <row r="1242" spans="1:24">
      <c r="A1242" s="116">
        <v>1038</v>
      </c>
      <c r="B1242">
        <v>1162</v>
      </c>
      <c r="C1242" t="s">
        <v>4499</v>
      </c>
      <c r="D1242" t="s">
        <v>4500</v>
      </c>
      <c r="E1242" t="s">
        <v>35</v>
      </c>
      <c r="F1242" t="s">
        <v>4501</v>
      </c>
      <c r="G1242" t="s">
        <v>4502</v>
      </c>
      <c r="H1242" t="s">
        <v>38</v>
      </c>
      <c r="I1242" t="s">
        <v>2060</v>
      </c>
      <c r="J1242" t="s">
        <v>39</v>
      </c>
      <c r="K1242" t="s">
        <v>39</v>
      </c>
      <c r="L1242" t="s">
        <v>40</v>
      </c>
      <c r="M1242" t="s">
        <v>41</v>
      </c>
      <c r="N1242" t="s">
        <v>388</v>
      </c>
      <c r="O1242" t="s">
        <v>45</v>
      </c>
      <c r="P1242" t="s">
        <v>46</v>
      </c>
      <c r="Q1242" s="122">
        <v>135454</v>
      </c>
      <c r="R1242" s="124">
        <v>1</v>
      </c>
      <c r="S1242" s="128">
        <v>603</v>
      </c>
      <c r="U1242" s="122">
        <v>816.78800000000001</v>
      </c>
      <c r="V1242" s="126">
        <v>2.4429999999999999E-3</v>
      </c>
      <c r="W1242" s="126">
        <v>2.1531429351232499E-4</v>
      </c>
      <c r="X1242" s="126">
        <v>3.60544178691744E-5</v>
      </c>
    </row>
    <row r="1243" spans="1:24">
      <c r="A1243" s="116">
        <v>1038</v>
      </c>
      <c r="B1243">
        <v>1162</v>
      </c>
      <c r="C1243" t="s">
        <v>4503</v>
      </c>
      <c r="D1243" t="s">
        <v>4504</v>
      </c>
      <c r="E1243" t="s">
        <v>35</v>
      </c>
      <c r="F1243" t="s">
        <v>4505</v>
      </c>
      <c r="G1243" t="s">
        <v>4506</v>
      </c>
      <c r="H1243" t="s">
        <v>38</v>
      </c>
      <c r="I1243" t="s">
        <v>2060</v>
      </c>
      <c r="J1243" t="s">
        <v>39</v>
      </c>
      <c r="K1243" t="s">
        <v>39</v>
      </c>
      <c r="L1243" t="s">
        <v>40</v>
      </c>
      <c r="M1243" t="s">
        <v>41</v>
      </c>
      <c r="N1243" t="s">
        <v>388</v>
      </c>
      <c r="O1243" t="s">
        <v>45</v>
      </c>
      <c r="P1243" t="s">
        <v>46</v>
      </c>
      <c r="Q1243" s="122">
        <v>1792121</v>
      </c>
      <c r="R1243" s="124">
        <v>1</v>
      </c>
      <c r="S1243" s="128">
        <v>74.8</v>
      </c>
      <c r="U1243" s="122">
        <v>1340.5070000000001</v>
      </c>
      <c r="V1243" s="126">
        <v>3.5079999999999998E-3</v>
      </c>
      <c r="W1243" s="126">
        <v>3.5337241242551298E-4</v>
      </c>
      <c r="X1243" s="126">
        <v>5.9172275157377801E-5</v>
      </c>
    </row>
    <row r="1244" spans="1:24">
      <c r="A1244" s="116">
        <v>1038</v>
      </c>
      <c r="B1244">
        <v>1162</v>
      </c>
      <c r="C1244" t="s">
        <v>2762</v>
      </c>
      <c r="D1244" t="s">
        <v>2763</v>
      </c>
      <c r="E1244" t="s">
        <v>35</v>
      </c>
      <c r="F1244" t="s">
        <v>4507</v>
      </c>
      <c r="G1244" t="s">
        <v>4508</v>
      </c>
      <c r="H1244" t="s">
        <v>38</v>
      </c>
      <c r="I1244" t="s">
        <v>2060</v>
      </c>
      <c r="J1244" t="s">
        <v>39</v>
      </c>
      <c r="K1244" t="s">
        <v>39</v>
      </c>
      <c r="L1244" t="s">
        <v>40</v>
      </c>
      <c r="M1244" t="s">
        <v>41</v>
      </c>
      <c r="N1244" t="s">
        <v>52</v>
      </c>
      <c r="O1244" t="s">
        <v>45</v>
      </c>
      <c r="P1244" t="s">
        <v>46</v>
      </c>
      <c r="Q1244" s="122">
        <v>6217106</v>
      </c>
      <c r="R1244" s="124">
        <v>1</v>
      </c>
      <c r="S1244" s="128">
        <v>201.4</v>
      </c>
      <c r="U1244" s="122">
        <v>12521.251</v>
      </c>
      <c r="V1244" s="126">
        <v>7.3169999999999997E-3</v>
      </c>
      <c r="W1244" s="126">
        <v>3.3007410386161401E-3</v>
      </c>
      <c r="X1244" s="126">
        <v>5.5270969122812603E-4</v>
      </c>
    </row>
    <row r="1245" spans="1:24">
      <c r="A1245" s="116">
        <v>1038</v>
      </c>
      <c r="B1245">
        <v>1162</v>
      </c>
      <c r="C1245" t="s">
        <v>2709</v>
      </c>
      <c r="D1245" t="s">
        <v>2710</v>
      </c>
      <c r="E1245" t="s">
        <v>35</v>
      </c>
      <c r="F1245" t="s">
        <v>4509</v>
      </c>
      <c r="G1245" t="s">
        <v>4510</v>
      </c>
      <c r="H1245" t="s">
        <v>38</v>
      </c>
      <c r="I1245" t="s">
        <v>2060</v>
      </c>
      <c r="J1245" t="s">
        <v>39</v>
      </c>
      <c r="K1245" t="s">
        <v>39</v>
      </c>
      <c r="L1245" t="s">
        <v>40</v>
      </c>
      <c r="M1245" t="s">
        <v>41</v>
      </c>
      <c r="N1245" t="s">
        <v>67</v>
      </c>
      <c r="O1245" t="s">
        <v>45</v>
      </c>
      <c r="P1245" t="s">
        <v>46</v>
      </c>
      <c r="Q1245" s="122">
        <v>61563</v>
      </c>
      <c r="R1245" s="124">
        <v>1</v>
      </c>
      <c r="S1245" s="128">
        <v>2401</v>
      </c>
      <c r="U1245" s="122">
        <v>1478.1279999999999</v>
      </c>
      <c r="V1245" s="126">
        <v>6.8999999999999997E-4</v>
      </c>
      <c r="W1245" s="126">
        <v>3.8965086955467898E-4</v>
      </c>
      <c r="X1245" s="126">
        <v>6.5247109445650494E-5</v>
      </c>
    </row>
    <row r="1246" spans="1:24">
      <c r="A1246" s="116">
        <v>1038</v>
      </c>
      <c r="B1246">
        <v>1162</v>
      </c>
      <c r="C1246" t="s">
        <v>120</v>
      </c>
      <c r="D1246" t="s">
        <v>121</v>
      </c>
      <c r="E1246" t="s">
        <v>35</v>
      </c>
      <c r="F1246" t="s">
        <v>4511</v>
      </c>
      <c r="G1246" t="s">
        <v>124</v>
      </c>
      <c r="H1246" t="s">
        <v>38</v>
      </c>
      <c r="I1246" t="s">
        <v>2060</v>
      </c>
      <c r="J1246" t="s">
        <v>39</v>
      </c>
      <c r="K1246" t="s">
        <v>39</v>
      </c>
      <c r="L1246" t="s">
        <v>40</v>
      </c>
      <c r="M1246" t="s">
        <v>41</v>
      </c>
      <c r="N1246" t="s">
        <v>125</v>
      </c>
      <c r="O1246" t="s">
        <v>45</v>
      </c>
      <c r="P1246" t="s">
        <v>46</v>
      </c>
      <c r="Q1246" s="122">
        <v>372575</v>
      </c>
      <c r="R1246" s="124">
        <v>1</v>
      </c>
      <c r="S1246" s="128">
        <v>4400</v>
      </c>
      <c r="U1246" s="122">
        <v>16393.3</v>
      </c>
      <c r="V1246" s="126">
        <v>5.0379999999999999E-3</v>
      </c>
      <c r="W1246" s="126">
        <v>4.3214560571272998E-3</v>
      </c>
      <c r="X1246" s="126">
        <v>7.2362860795409302E-4</v>
      </c>
    </row>
    <row r="1247" spans="1:24">
      <c r="A1247" s="116">
        <v>1038</v>
      </c>
      <c r="B1247">
        <v>1162</v>
      </c>
      <c r="C1247" t="s">
        <v>4512</v>
      </c>
      <c r="D1247" t="s">
        <v>4513</v>
      </c>
      <c r="E1247" t="s">
        <v>35</v>
      </c>
      <c r="F1247" t="s">
        <v>4514</v>
      </c>
      <c r="G1247" t="s">
        <v>4515</v>
      </c>
      <c r="H1247" t="s">
        <v>38</v>
      </c>
      <c r="I1247" t="s">
        <v>2060</v>
      </c>
      <c r="J1247" t="s">
        <v>39</v>
      </c>
      <c r="K1247" t="s">
        <v>39</v>
      </c>
      <c r="L1247" t="s">
        <v>40</v>
      </c>
      <c r="M1247" t="s">
        <v>41</v>
      </c>
      <c r="N1247" t="s">
        <v>43</v>
      </c>
      <c r="O1247" t="s">
        <v>45</v>
      </c>
      <c r="P1247" t="s">
        <v>46</v>
      </c>
      <c r="Q1247" s="122">
        <v>1634480</v>
      </c>
      <c r="R1247" s="124">
        <v>1</v>
      </c>
      <c r="S1247" s="128">
        <v>9250</v>
      </c>
      <c r="U1247" s="122">
        <v>151189.4</v>
      </c>
      <c r="V1247" s="126">
        <v>5.2709999999999996E-3</v>
      </c>
      <c r="W1247" s="126">
        <v>3.9855205992902099E-2</v>
      </c>
      <c r="X1247" s="126">
        <v>6.6737615403496897E-3</v>
      </c>
    </row>
    <row r="1248" spans="1:24">
      <c r="A1248" s="116">
        <v>1038</v>
      </c>
      <c r="B1248">
        <v>1162</v>
      </c>
      <c r="C1248" t="s">
        <v>4517</v>
      </c>
      <c r="D1248" t="s">
        <v>4518</v>
      </c>
      <c r="E1248" t="s">
        <v>35</v>
      </c>
      <c r="F1248" t="s">
        <v>4519</v>
      </c>
      <c r="G1248" t="s">
        <v>4520</v>
      </c>
      <c r="H1248" t="s">
        <v>38</v>
      </c>
      <c r="I1248" t="s">
        <v>2060</v>
      </c>
      <c r="J1248" t="s">
        <v>39</v>
      </c>
      <c r="K1248" t="s">
        <v>39</v>
      </c>
      <c r="L1248" t="s">
        <v>40</v>
      </c>
      <c r="M1248" t="s">
        <v>41</v>
      </c>
      <c r="N1248" t="s">
        <v>851</v>
      </c>
      <c r="O1248" t="s">
        <v>45</v>
      </c>
      <c r="P1248" t="s">
        <v>46</v>
      </c>
      <c r="Q1248" s="122">
        <v>36480</v>
      </c>
      <c r="R1248" s="124">
        <v>1</v>
      </c>
      <c r="S1248" s="128">
        <v>70260</v>
      </c>
      <c r="U1248" s="122">
        <v>25630.848000000002</v>
      </c>
      <c r="V1248" s="126">
        <v>2.2109999999999999E-3</v>
      </c>
      <c r="W1248" s="126">
        <v>6.7565763658878402E-3</v>
      </c>
      <c r="X1248" s="126">
        <v>1.13138994948686E-3</v>
      </c>
    </row>
    <row r="1249" spans="1:24">
      <c r="A1249" s="116">
        <v>1038</v>
      </c>
      <c r="B1249">
        <v>1162</v>
      </c>
      <c r="C1249" t="s">
        <v>2799</v>
      </c>
      <c r="D1249" t="s">
        <v>2800</v>
      </c>
      <c r="E1249" t="s">
        <v>35</v>
      </c>
      <c r="F1249" t="s">
        <v>4521</v>
      </c>
      <c r="G1249" t="s">
        <v>4522</v>
      </c>
      <c r="H1249" t="s">
        <v>38</v>
      </c>
      <c r="I1249" t="s">
        <v>2060</v>
      </c>
      <c r="J1249" t="s">
        <v>39</v>
      </c>
      <c r="K1249" t="s">
        <v>39</v>
      </c>
      <c r="L1249" t="s">
        <v>40</v>
      </c>
      <c r="M1249" t="s">
        <v>41</v>
      </c>
      <c r="N1249" t="s">
        <v>59</v>
      </c>
      <c r="O1249" t="s">
        <v>45</v>
      </c>
      <c r="P1249" t="s">
        <v>46</v>
      </c>
      <c r="Q1249" s="122">
        <v>158548</v>
      </c>
      <c r="R1249" s="124">
        <v>1</v>
      </c>
      <c r="S1249" s="128">
        <v>2920</v>
      </c>
      <c r="U1249" s="122">
        <v>4629.6019999999999</v>
      </c>
      <c r="V1249" s="126">
        <v>1.258E-3</v>
      </c>
      <c r="W1249" s="126">
        <v>1.22041443006632E-3</v>
      </c>
      <c r="X1249" s="126">
        <v>2.0435861975258399E-4</v>
      </c>
    </row>
    <row r="1250" spans="1:24">
      <c r="A1250" s="116">
        <v>1038</v>
      </c>
      <c r="B1250">
        <v>1162</v>
      </c>
      <c r="C1250" t="s">
        <v>4523</v>
      </c>
      <c r="D1250" t="s">
        <v>4524</v>
      </c>
      <c r="E1250" t="s">
        <v>35</v>
      </c>
      <c r="F1250" t="s">
        <v>4525</v>
      </c>
      <c r="G1250" t="s">
        <v>4526</v>
      </c>
      <c r="H1250" t="s">
        <v>38</v>
      </c>
      <c r="I1250" t="s">
        <v>2060</v>
      </c>
      <c r="J1250" t="s">
        <v>39</v>
      </c>
      <c r="K1250" t="s">
        <v>39</v>
      </c>
      <c r="L1250" t="s">
        <v>40</v>
      </c>
      <c r="M1250" t="s">
        <v>41</v>
      </c>
      <c r="N1250" t="s">
        <v>59</v>
      </c>
      <c r="O1250" t="s">
        <v>45</v>
      </c>
      <c r="P1250" t="s">
        <v>46</v>
      </c>
      <c r="Q1250" s="122">
        <v>6187</v>
      </c>
      <c r="R1250" s="124">
        <v>1</v>
      </c>
      <c r="S1250" s="128">
        <v>11300</v>
      </c>
      <c r="U1250" s="122">
        <v>699.13099999999997</v>
      </c>
      <c r="V1250" s="126">
        <v>5.0010000000000002E-3</v>
      </c>
      <c r="W1250" s="126">
        <v>1.84298700973902E-4</v>
      </c>
      <c r="X1250" s="126">
        <v>3.0860851220166401E-5</v>
      </c>
    </row>
    <row r="1251" spans="1:24">
      <c r="A1251" s="116">
        <v>1038</v>
      </c>
      <c r="B1251">
        <v>1162</v>
      </c>
      <c r="C1251" t="s">
        <v>4527</v>
      </c>
      <c r="D1251" t="s">
        <v>4528</v>
      </c>
      <c r="E1251" t="s">
        <v>35</v>
      </c>
      <c r="F1251" t="s">
        <v>4529</v>
      </c>
      <c r="G1251" t="s">
        <v>4530</v>
      </c>
      <c r="H1251" t="s">
        <v>38</v>
      </c>
      <c r="I1251" t="s">
        <v>2060</v>
      </c>
      <c r="J1251" t="s">
        <v>39</v>
      </c>
      <c r="K1251" t="s">
        <v>39</v>
      </c>
      <c r="L1251" t="s">
        <v>40</v>
      </c>
      <c r="M1251" t="s">
        <v>41</v>
      </c>
      <c r="N1251" t="s">
        <v>1646</v>
      </c>
      <c r="O1251" t="s">
        <v>45</v>
      </c>
      <c r="P1251" t="s">
        <v>46</v>
      </c>
      <c r="Q1251" s="122">
        <v>59083</v>
      </c>
      <c r="R1251" s="124">
        <v>1</v>
      </c>
      <c r="S1251" s="128">
        <v>1548</v>
      </c>
      <c r="U1251" s="122">
        <v>914.60500000000002</v>
      </c>
      <c r="V1251" s="126">
        <v>2.9499999999999999E-3</v>
      </c>
      <c r="W1251" s="126">
        <v>2.4109999973744999E-4</v>
      </c>
      <c r="X1251" s="126">
        <v>4.0372239097513997E-5</v>
      </c>
    </row>
    <row r="1252" spans="1:24">
      <c r="A1252" s="116">
        <v>1038</v>
      </c>
      <c r="B1252">
        <v>1162</v>
      </c>
      <c r="C1252" t="s">
        <v>3914</v>
      </c>
      <c r="D1252" t="s">
        <v>3915</v>
      </c>
      <c r="E1252" t="s">
        <v>161</v>
      </c>
      <c r="F1252" t="s">
        <v>4531</v>
      </c>
      <c r="G1252" t="s">
        <v>4532</v>
      </c>
      <c r="H1252" t="s">
        <v>38</v>
      </c>
      <c r="I1252" t="s">
        <v>2060</v>
      </c>
      <c r="J1252" t="s">
        <v>39</v>
      </c>
      <c r="K1252" t="s">
        <v>1473</v>
      </c>
      <c r="L1252" t="s">
        <v>40</v>
      </c>
      <c r="M1252" t="s">
        <v>41</v>
      </c>
      <c r="N1252" t="s">
        <v>67</v>
      </c>
      <c r="O1252" t="s">
        <v>45</v>
      </c>
      <c r="P1252" t="s">
        <v>46</v>
      </c>
      <c r="Q1252" s="122">
        <v>163120</v>
      </c>
      <c r="R1252" s="124">
        <v>1</v>
      </c>
      <c r="S1252" s="128">
        <v>2679</v>
      </c>
      <c r="T1252" s="122">
        <v>51.996000000000002</v>
      </c>
      <c r="U1252" s="122">
        <v>4421.9799999999996</v>
      </c>
      <c r="V1252" s="126">
        <v>8.8500000000000004E-4</v>
      </c>
      <c r="W1252" s="126">
        <v>1.1656831697801099E-3</v>
      </c>
      <c r="X1252" s="126">
        <v>1.9519386019725701E-4</v>
      </c>
    </row>
    <row r="1253" spans="1:24">
      <c r="A1253" s="116">
        <v>1038</v>
      </c>
      <c r="B1253">
        <v>1162</v>
      </c>
      <c r="C1253" t="s">
        <v>853</v>
      </c>
      <c r="D1253" t="s">
        <v>854</v>
      </c>
      <c r="E1253" t="s">
        <v>35</v>
      </c>
      <c r="F1253" t="s">
        <v>4533</v>
      </c>
      <c r="G1253" t="s">
        <v>857</v>
      </c>
      <c r="H1253" t="s">
        <v>38</v>
      </c>
      <c r="I1253" t="s">
        <v>2060</v>
      </c>
      <c r="J1253" t="s">
        <v>39</v>
      </c>
      <c r="K1253" t="s">
        <v>39</v>
      </c>
      <c r="L1253" t="s">
        <v>40</v>
      </c>
      <c r="M1253" t="s">
        <v>41</v>
      </c>
      <c r="N1253" t="s">
        <v>106</v>
      </c>
      <c r="O1253" t="s">
        <v>45</v>
      </c>
      <c r="P1253" t="s">
        <v>46</v>
      </c>
      <c r="Q1253" s="122">
        <v>6130025</v>
      </c>
      <c r="R1253" s="124">
        <v>1</v>
      </c>
      <c r="S1253" s="128">
        <v>277</v>
      </c>
      <c r="T1253" s="122">
        <v>80.697000000000003</v>
      </c>
      <c r="U1253" s="122">
        <v>17060.866000000002</v>
      </c>
      <c r="V1253" s="126">
        <v>2.8050000000000002E-3</v>
      </c>
      <c r="W1253" s="126">
        <v>4.4974339444974702E-3</v>
      </c>
      <c r="X1253" s="126">
        <v>7.5309613741290904E-4</v>
      </c>
    </row>
    <row r="1254" spans="1:24">
      <c r="A1254" s="116">
        <v>1038</v>
      </c>
      <c r="B1254">
        <v>1162</v>
      </c>
      <c r="C1254" t="s">
        <v>3929</v>
      </c>
      <c r="D1254" t="s">
        <v>3930</v>
      </c>
      <c r="E1254" t="s">
        <v>35</v>
      </c>
      <c r="F1254" t="s">
        <v>4534</v>
      </c>
      <c r="G1254" t="s">
        <v>4535</v>
      </c>
      <c r="H1254" t="s">
        <v>38</v>
      </c>
      <c r="I1254" t="s">
        <v>2060</v>
      </c>
      <c r="J1254" t="s">
        <v>39</v>
      </c>
      <c r="K1254" t="s">
        <v>39</v>
      </c>
      <c r="L1254" t="s">
        <v>40</v>
      </c>
      <c r="M1254" t="s">
        <v>41</v>
      </c>
      <c r="N1254" t="s">
        <v>125</v>
      </c>
      <c r="O1254" t="s">
        <v>45</v>
      </c>
      <c r="P1254" t="s">
        <v>46</v>
      </c>
      <c r="Q1254" s="122">
        <v>213659.34</v>
      </c>
      <c r="R1254" s="124">
        <v>1</v>
      </c>
      <c r="S1254" s="128">
        <v>1125</v>
      </c>
      <c r="U1254" s="122">
        <v>2403.6680000000001</v>
      </c>
      <c r="V1254" s="126">
        <v>6.5600000000000001E-4</v>
      </c>
      <c r="W1254" s="126">
        <v>6.3363348449087405E-4</v>
      </c>
      <c r="X1254" s="126">
        <v>1.06102042985954E-4</v>
      </c>
    </row>
    <row r="1255" spans="1:24">
      <c r="A1255" s="116">
        <v>1038</v>
      </c>
      <c r="B1255">
        <v>1162</v>
      </c>
      <c r="C1255" t="s">
        <v>2886</v>
      </c>
      <c r="D1255" t="s">
        <v>2887</v>
      </c>
      <c r="E1255" t="s">
        <v>35</v>
      </c>
      <c r="F1255" t="s">
        <v>4536</v>
      </c>
      <c r="G1255" t="s">
        <v>4537</v>
      </c>
      <c r="H1255" t="s">
        <v>38</v>
      </c>
      <c r="I1255" t="s">
        <v>2060</v>
      </c>
      <c r="J1255" t="s">
        <v>39</v>
      </c>
      <c r="K1255" t="s">
        <v>39</v>
      </c>
      <c r="L1255" t="s">
        <v>40</v>
      </c>
      <c r="M1255" t="s">
        <v>41</v>
      </c>
      <c r="N1255" t="s">
        <v>74</v>
      </c>
      <c r="O1255" t="s">
        <v>45</v>
      </c>
      <c r="P1255" t="s">
        <v>46</v>
      </c>
      <c r="Q1255" s="122">
        <v>233030</v>
      </c>
      <c r="R1255" s="124">
        <v>1</v>
      </c>
      <c r="S1255" s="128">
        <v>7702</v>
      </c>
      <c r="U1255" s="122">
        <v>17947.971000000001</v>
      </c>
      <c r="V1255" s="126">
        <v>1.0809999999999999E-3</v>
      </c>
      <c r="W1255" s="126">
        <v>4.7312845041884597E-3</v>
      </c>
      <c r="X1255" s="126">
        <v>7.9225445644739002E-4</v>
      </c>
    </row>
    <row r="1256" spans="1:24">
      <c r="A1256" s="116">
        <v>1038</v>
      </c>
      <c r="B1256">
        <v>1162</v>
      </c>
      <c r="C1256" t="s">
        <v>4538</v>
      </c>
      <c r="D1256" t="s">
        <v>4539</v>
      </c>
      <c r="E1256" t="s">
        <v>35</v>
      </c>
      <c r="F1256" t="s">
        <v>4540</v>
      </c>
      <c r="G1256" t="s">
        <v>4541</v>
      </c>
      <c r="H1256" t="s">
        <v>38</v>
      </c>
      <c r="I1256" t="s">
        <v>2060</v>
      </c>
      <c r="J1256" t="s">
        <v>39</v>
      </c>
      <c r="K1256" t="s">
        <v>39</v>
      </c>
      <c r="L1256" t="s">
        <v>40</v>
      </c>
      <c r="M1256" t="s">
        <v>41</v>
      </c>
      <c r="N1256" t="s">
        <v>43</v>
      </c>
      <c r="O1256" t="s">
        <v>45</v>
      </c>
      <c r="P1256" t="s">
        <v>46</v>
      </c>
      <c r="Q1256" s="122">
        <v>145830</v>
      </c>
      <c r="R1256" s="124">
        <v>1</v>
      </c>
      <c r="S1256" s="128">
        <v>2636</v>
      </c>
      <c r="U1256" s="122">
        <v>3844.0790000000002</v>
      </c>
      <c r="V1256" s="126">
        <v>8.1510000000000003E-3</v>
      </c>
      <c r="W1256" s="126">
        <v>1.01334189054886E-3</v>
      </c>
      <c r="X1256" s="126">
        <v>1.6968428509878101E-4</v>
      </c>
    </row>
    <row r="1257" spans="1:24">
      <c r="A1257" s="116">
        <v>1038</v>
      </c>
      <c r="B1257">
        <v>1162</v>
      </c>
      <c r="C1257" t="s">
        <v>97</v>
      </c>
      <c r="D1257" t="s">
        <v>98</v>
      </c>
      <c r="E1257" t="s">
        <v>35</v>
      </c>
      <c r="F1257" t="s">
        <v>4542</v>
      </c>
      <c r="G1257" t="s">
        <v>101</v>
      </c>
      <c r="H1257" t="s">
        <v>38</v>
      </c>
      <c r="I1257" t="s">
        <v>2060</v>
      </c>
      <c r="J1257" t="s">
        <v>39</v>
      </c>
      <c r="K1257" t="s">
        <v>39</v>
      </c>
      <c r="L1257" t="s">
        <v>40</v>
      </c>
      <c r="M1257" t="s">
        <v>41</v>
      </c>
      <c r="N1257" s="142" t="s">
        <v>106</v>
      </c>
      <c r="O1257" t="s">
        <v>45</v>
      </c>
      <c r="P1257" t="s">
        <v>46</v>
      </c>
      <c r="Q1257" s="122">
        <v>91205</v>
      </c>
      <c r="R1257" s="124">
        <v>1</v>
      </c>
      <c r="S1257" s="128">
        <v>1045</v>
      </c>
      <c r="U1257" s="122">
        <v>953.09199999999998</v>
      </c>
      <c r="V1257" s="126">
        <v>2.16E-3</v>
      </c>
      <c r="W1257" s="126">
        <v>2.5124570872024502E-4</v>
      </c>
      <c r="X1257" s="126">
        <v>4.2071139924196698E-5</v>
      </c>
    </row>
    <row r="1258" spans="1:24">
      <c r="A1258" s="116">
        <v>1038</v>
      </c>
      <c r="B1258">
        <v>1162</v>
      </c>
      <c r="C1258" t="s">
        <v>4543</v>
      </c>
      <c r="D1258" t="s">
        <v>4544</v>
      </c>
      <c r="E1258" t="s">
        <v>35</v>
      </c>
      <c r="F1258" t="s">
        <v>4545</v>
      </c>
      <c r="G1258" t="s">
        <v>4546</v>
      </c>
      <c r="H1258" t="s">
        <v>38</v>
      </c>
      <c r="I1258" t="s">
        <v>2060</v>
      </c>
      <c r="J1258" t="s">
        <v>39</v>
      </c>
      <c r="K1258" t="s">
        <v>39</v>
      </c>
      <c r="L1258" t="s">
        <v>40</v>
      </c>
      <c r="M1258" t="s">
        <v>41</v>
      </c>
      <c r="N1258" t="s">
        <v>545</v>
      </c>
      <c r="O1258" t="s">
        <v>45</v>
      </c>
      <c r="P1258" t="s">
        <v>46</v>
      </c>
      <c r="Q1258" s="122">
        <v>245932</v>
      </c>
      <c r="R1258" s="124">
        <v>1</v>
      </c>
      <c r="S1258" s="128">
        <v>869.5</v>
      </c>
      <c r="U1258" s="122">
        <v>2138.3789999999999</v>
      </c>
      <c r="V1258" s="126">
        <v>2.3010000000000001E-3</v>
      </c>
      <c r="W1258" s="126">
        <v>5.63700399456195E-4</v>
      </c>
      <c r="X1258" s="126">
        <v>9.4391735093289798E-5</v>
      </c>
    </row>
    <row r="1259" spans="1:24">
      <c r="A1259" s="116">
        <v>1038</v>
      </c>
      <c r="B1259">
        <v>1162</v>
      </c>
      <c r="C1259" t="s">
        <v>2891</v>
      </c>
      <c r="D1259" t="s">
        <v>2892</v>
      </c>
      <c r="E1259" t="s">
        <v>35</v>
      </c>
      <c r="F1259" t="s">
        <v>4547</v>
      </c>
      <c r="G1259" t="s">
        <v>4548</v>
      </c>
      <c r="H1259" t="s">
        <v>38</v>
      </c>
      <c r="I1259" t="s">
        <v>2060</v>
      </c>
      <c r="J1259" t="s">
        <v>39</v>
      </c>
      <c r="K1259" t="s">
        <v>39</v>
      </c>
      <c r="L1259" t="s">
        <v>40</v>
      </c>
      <c r="M1259" t="s">
        <v>41</v>
      </c>
      <c r="N1259" t="s">
        <v>74</v>
      </c>
      <c r="O1259" t="s">
        <v>45</v>
      </c>
      <c r="P1259" t="s">
        <v>46</v>
      </c>
      <c r="Q1259" s="122">
        <v>226061</v>
      </c>
      <c r="R1259" s="124">
        <v>1</v>
      </c>
      <c r="S1259" s="128">
        <v>20770</v>
      </c>
      <c r="U1259" s="122">
        <v>46952.87</v>
      </c>
      <c r="V1259" s="126">
        <v>5.9020000000000001E-3</v>
      </c>
      <c r="W1259" s="126">
        <v>1.23772982355337E-2</v>
      </c>
      <c r="X1259" s="126">
        <v>2.0725808556215598E-3</v>
      </c>
    </row>
    <row r="1260" spans="1:24">
      <c r="A1260" s="116">
        <v>1038</v>
      </c>
      <c r="B1260">
        <v>1162</v>
      </c>
      <c r="C1260" t="s">
        <v>832</v>
      </c>
      <c r="D1260" t="s">
        <v>833</v>
      </c>
      <c r="E1260" t="s">
        <v>35</v>
      </c>
      <c r="F1260" t="s">
        <v>4549</v>
      </c>
      <c r="G1260" t="s">
        <v>836</v>
      </c>
      <c r="H1260" t="s">
        <v>38</v>
      </c>
      <c r="I1260" t="s">
        <v>2060</v>
      </c>
      <c r="J1260" t="s">
        <v>39</v>
      </c>
      <c r="K1260" t="s">
        <v>39</v>
      </c>
      <c r="L1260" t="s">
        <v>40</v>
      </c>
      <c r="M1260" t="s">
        <v>41</v>
      </c>
      <c r="N1260" t="s">
        <v>74</v>
      </c>
      <c r="O1260" t="s">
        <v>45</v>
      </c>
      <c r="P1260" t="s">
        <v>46</v>
      </c>
      <c r="Q1260" s="122">
        <v>93327</v>
      </c>
      <c r="R1260" s="124">
        <v>1</v>
      </c>
      <c r="S1260" s="128">
        <v>8790</v>
      </c>
      <c r="U1260" s="122">
        <v>8203.4429999999993</v>
      </c>
      <c r="V1260" s="126">
        <v>4.0749999999999996E-3</v>
      </c>
      <c r="W1260" s="126">
        <v>2.16251881793692E-3</v>
      </c>
      <c r="X1260" s="126">
        <v>3.6211417198546599E-4</v>
      </c>
    </row>
    <row r="1261" spans="1:24">
      <c r="A1261" s="116">
        <v>1038</v>
      </c>
      <c r="B1261">
        <v>1162</v>
      </c>
      <c r="C1261" t="s">
        <v>4550</v>
      </c>
      <c r="D1261" t="s">
        <v>4551</v>
      </c>
      <c r="E1261" t="s">
        <v>35</v>
      </c>
      <c r="F1261" t="s">
        <v>4552</v>
      </c>
      <c r="G1261" t="s">
        <v>4553</v>
      </c>
      <c r="H1261" t="s">
        <v>38</v>
      </c>
      <c r="I1261" t="s">
        <v>2060</v>
      </c>
      <c r="J1261" t="s">
        <v>39</v>
      </c>
      <c r="K1261" t="s">
        <v>39</v>
      </c>
      <c r="L1261" t="s">
        <v>40</v>
      </c>
      <c r="M1261" t="s">
        <v>41</v>
      </c>
      <c r="N1261" t="s">
        <v>59</v>
      </c>
      <c r="O1261" t="s">
        <v>45</v>
      </c>
      <c r="P1261" t="s">
        <v>46</v>
      </c>
      <c r="Q1261" s="122">
        <v>213463</v>
      </c>
      <c r="R1261" s="124">
        <v>1</v>
      </c>
      <c r="S1261" s="128">
        <v>5451</v>
      </c>
      <c r="U1261" s="122">
        <v>11635.868</v>
      </c>
      <c r="V1261" s="126">
        <v>7.1900000000000002E-3</v>
      </c>
      <c r="W1261" s="126">
        <v>3.06734414732378E-3</v>
      </c>
      <c r="X1261" s="126">
        <v>5.1362733905005703E-4</v>
      </c>
    </row>
    <row r="1262" spans="1:24">
      <c r="A1262" s="116">
        <v>1038</v>
      </c>
      <c r="B1262">
        <v>1162</v>
      </c>
      <c r="C1262" t="s">
        <v>4554</v>
      </c>
      <c r="D1262" t="s">
        <v>4555</v>
      </c>
      <c r="E1262" t="s">
        <v>35</v>
      </c>
      <c r="F1262" t="s">
        <v>4556</v>
      </c>
      <c r="G1262" t="s">
        <v>4557</v>
      </c>
      <c r="H1262" t="s">
        <v>38</v>
      </c>
      <c r="I1262" t="s">
        <v>2060</v>
      </c>
      <c r="J1262" t="s">
        <v>39</v>
      </c>
      <c r="K1262" t="s">
        <v>39</v>
      </c>
      <c r="L1262" t="s">
        <v>40</v>
      </c>
      <c r="M1262" t="s">
        <v>41</v>
      </c>
      <c r="N1262" t="s">
        <v>59</v>
      </c>
      <c r="O1262" t="s">
        <v>45</v>
      </c>
      <c r="P1262" t="s">
        <v>46</v>
      </c>
      <c r="Q1262" s="122">
        <v>5570</v>
      </c>
      <c r="R1262" s="124">
        <v>1</v>
      </c>
      <c r="S1262" s="128">
        <v>1221</v>
      </c>
      <c r="U1262" s="122">
        <v>68.010000000000005</v>
      </c>
      <c r="V1262" s="126">
        <v>3.8299999999999999E-4</v>
      </c>
      <c r="W1262" s="126">
        <v>1.7928112705093602E-5</v>
      </c>
      <c r="X1262" s="126">
        <v>3.00206575481297E-6</v>
      </c>
    </row>
    <row r="1263" spans="1:24">
      <c r="A1263" s="116">
        <v>1038</v>
      </c>
      <c r="B1263">
        <v>1162</v>
      </c>
      <c r="C1263" t="s">
        <v>76</v>
      </c>
      <c r="D1263" t="s">
        <v>77</v>
      </c>
      <c r="E1263" t="s">
        <v>35</v>
      </c>
      <c r="F1263" t="s">
        <v>4562</v>
      </c>
      <c r="G1263" t="s">
        <v>80</v>
      </c>
      <c r="H1263" t="s">
        <v>38</v>
      </c>
      <c r="I1263" t="s">
        <v>2060</v>
      </c>
      <c r="J1263" t="s">
        <v>39</v>
      </c>
      <c r="K1263" t="s">
        <v>39</v>
      </c>
      <c r="L1263" t="s">
        <v>40</v>
      </c>
      <c r="M1263" t="s">
        <v>41</v>
      </c>
      <c r="N1263" t="s">
        <v>52</v>
      </c>
      <c r="O1263" t="s">
        <v>45</v>
      </c>
      <c r="P1263" t="s">
        <v>46</v>
      </c>
      <c r="Q1263" s="122">
        <v>800708</v>
      </c>
      <c r="R1263" s="124">
        <v>1</v>
      </c>
      <c r="S1263" s="128">
        <v>601.79999999999995</v>
      </c>
      <c r="U1263" s="122">
        <v>4818.6610000000001</v>
      </c>
      <c r="V1263" s="126">
        <v>1.2803999999999999E-2</v>
      </c>
      <c r="W1263" s="126">
        <v>1.2702525214203599E-3</v>
      </c>
      <c r="X1263" s="126">
        <v>2.12704017274359E-4</v>
      </c>
    </row>
    <row r="1264" spans="1:24">
      <c r="A1264" s="116">
        <v>1038</v>
      </c>
      <c r="B1264">
        <v>1162</v>
      </c>
      <c r="C1264" t="s">
        <v>3104</v>
      </c>
      <c r="D1264" t="s">
        <v>3105</v>
      </c>
      <c r="E1264" t="s">
        <v>35</v>
      </c>
      <c r="F1264" t="s">
        <v>4563</v>
      </c>
      <c r="G1264" t="s">
        <v>4564</v>
      </c>
      <c r="H1264" t="s">
        <v>38</v>
      </c>
      <c r="I1264" t="s">
        <v>2060</v>
      </c>
      <c r="J1264" t="s">
        <v>39</v>
      </c>
      <c r="K1264" t="s">
        <v>39</v>
      </c>
      <c r="L1264" t="s">
        <v>40</v>
      </c>
      <c r="M1264" t="s">
        <v>41</v>
      </c>
      <c r="N1264" t="s">
        <v>106</v>
      </c>
      <c r="O1264" t="s">
        <v>45</v>
      </c>
      <c r="P1264" t="s">
        <v>46</v>
      </c>
      <c r="Q1264" s="122">
        <v>273818</v>
      </c>
      <c r="R1264" s="124">
        <v>1</v>
      </c>
      <c r="S1264" s="128">
        <v>2084</v>
      </c>
      <c r="T1264" s="122">
        <v>33.473999999999997</v>
      </c>
      <c r="U1264" s="122">
        <v>5739.8410000000003</v>
      </c>
      <c r="V1264" s="126">
        <v>1.3389999999999999E-3</v>
      </c>
      <c r="W1264" s="126">
        <v>1.5130858633429099E-3</v>
      </c>
      <c r="X1264" s="126">
        <v>2.5336650483811601E-4</v>
      </c>
    </row>
    <row r="1265" spans="1:24">
      <c r="A1265" s="116">
        <v>1038</v>
      </c>
      <c r="B1265">
        <v>1162</v>
      </c>
      <c r="C1265" t="s">
        <v>4565</v>
      </c>
      <c r="D1265" t="s">
        <v>4566</v>
      </c>
      <c r="E1265" t="s">
        <v>35</v>
      </c>
      <c r="F1265" t="s">
        <v>4567</v>
      </c>
      <c r="G1265" t="s">
        <v>4568</v>
      </c>
      <c r="H1265" t="s">
        <v>38</v>
      </c>
      <c r="I1265" t="s">
        <v>2060</v>
      </c>
      <c r="J1265" t="s">
        <v>39</v>
      </c>
      <c r="K1265" t="s">
        <v>39</v>
      </c>
      <c r="L1265" t="s">
        <v>40</v>
      </c>
      <c r="M1265" t="s">
        <v>41</v>
      </c>
      <c r="N1265" t="s">
        <v>388</v>
      </c>
      <c r="O1265" t="s">
        <v>45</v>
      </c>
      <c r="P1265" t="s">
        <v>46</v>
      </c>
      <c r="Q1265" s="122">
        <v>57070</v>
      </c>
      <c r="R1265" s="124">
        <v>1</v>
      </c>
      <c r="S1265" s="128">
        <v>2332</v>
      </c>
      <c r="U1265" s="122">
        <v>1330.8720000000001</v>
      </c>
      <c r="V1265" s="126">
        <v>2.5309999999999998E-3</v>
      </c>
      <c r="W1265" s="126">
        <v>3.5083275449381999E-4</v>
      </c>
      <c r="X1265" s="126">
        <v>5.8747008971745999E-5</v>
      </c>
    </row>
    <row r="1266" spans="1:24">
      <c r="A1266" s="116">
        <v>1038</v>
      </c>
      <c r="B1266">
        <v>1162</v>
      </c>
      <c r="C1266" t="s">
        <v>4569</v>
      </c>
      <c r="D1266" t="s">
        <v>4570</v>
      </c>
      <c r="E1266" t="s">
        <v>35</v>
      </c>
      <c r="F1266" t="s">
        <v>4571</v>
      </c>
      <c r="G1266" t="s">
        <v>4572</v>
      </c>
      <c r="H1266" t="s">
        <v>38</v>
      </c>
      <c r="I1266" t="s">
        <v>2060</v>
      </c>
      <c r="J1266" t="s">
        <v>39</v>
      </c>
      <c r="K1266" t="s">
        <v>39</v>
      </c>
      <c r="L1266" t="s">
        <v>40</v>
      </c>
      <c r="M1266" t="s">
        <v>41</v>
      </c>
      <c r="N1266" t="s">
        <v>74</v>
      </c>
      <c r="O1266" t="s">
        <v>45</v>
      </c>
      <c r="P1266" t="s">
        <v>46</v>
      </c>
      <c r="Q1266" s="122">
        <v>244590</v>
      </c>
      <c r="R1266" s="124">
        <v>1</v>
      </c>
      <c r="S1266" s="128">
        <v>6300</v>
      </c>
      <c r="U1266" s="122">
        <v>15409.17</v>
      </c>
      <c r="V1266" s="126">
        <v>3.1849999999999999E-3</v>
      </c>
      <c r="W1266" s="126">
        <v>4.0620284525875999E-3</v>
      </c>
      <c r="X1266" s="126">
        <v>6.8018740807695695E-4</v>
      </c>
    </row>
    <row r="1267" spans="1:24">
      <c r="A1267" s="116">
        <v>1038</v>
      </c>
      <c r="B1267">
        <v>1162</v>
      </c>
      <c r="C1267" t="s">
        <v>839</v>
      </c>
      <c r="D1267" t="s">
        <v>840</v>
      </c>
      <c r="E1267" t="s">
        <v>35</v>
      </c>
      <c r="F1267" t="s">
        <v>4573</v>
      </c>
      <c r="G1267" t="s">
        <v>843</v>
      </c>
      <c r="H1267" t="s">
        <v>38</v>
      </c>
      <c r="I1267" t="s">
        <v>2060</v>
      </c>
      <c r="J1267" t="s">
        <v>39</v>
      </c>
      <c r="K1267" t="s">
        <v>39</v>
      </c>
      <c r="L1267" t="s">
        <v>40</v>
      </c>
      <c r="M1267" t="s">
        <v>41</v>
      </c>
      <c r="N1267" t="s">
        <v>74</v>
      </c>
      <c r="O1267" t="s">
        <v>45</v>
      </c>
      <c r="P1267" t="s">
        <v>46</v>
      </c>
      <c r="Q1267" s="122">
        <v>380378</v>
      </c>
      <c r="R1267" s="124">
        <v>1</v>
      </c>
      <c r="S1267" s="128">
        <v>1941</v>
      </c>
      <c r="U1267" s="122">
        <v>7383.1369999999997</v>
      </c>
      <c r="V1267" s="126">
        <v>4.8199999999999996E-3</v>
      </c>
      <c r="W1267" s="126">
        <v>1.9462769560016299E-3</v>
      </c>
      <c r="X1267" s="126">
        <v>3.2590443261404302E-4</v>
      </c>
    </row>
    <row r="1268" spans="1:24">
      <c r="A1268" s="116">
        <v>1038</v>
      </c>
      <c r="B1268">
        <v>1162</v>
      </c>
      <c r="C1268" t="s">
        <v>2636</v>
      </c>
      <c r="D1268" t="s">
        <v>2637</v>
      </c>
      <c r="E1268" t="s">
        <v>35</v>
      </c>
      <c r="F1268" t="s">
        <v>4574</v>
      </c>
      <c r="G1268" t="s">
        <v>4575</v>
      </c>
      <c r="H1268" t="s">
        <v>38</v>
      </c>
      <c r="I1268" t="s">
        <v>2060</v>
      </c>
      <c r="J1268" t="s">
        <v>39</v>
      </c>
      <c r="K1268" t="s">
        <v>39</v>
      </c>
      <c r="L1268" t="s">
        <v>40</v>
      </c>
      <c r="M1268" t="s">
        <v>41</v>
      </c>
      <c r="N1268" t="s">
        <v>106</v>
      </c>
      <c r="O1268" t="s">
        <v>45</v>
      </c>
      <c r="P1268" t="s">
        <v>46</v>
      </c>
      <c r="Q1268" s="122">
        <v>2561413</v>
      </c>
      <c r="R1268" s="124">
        <v>1</v>
      </c>
      <c r="S1268" s="128">
        <v>86.9</v>
      </c>
      <c r="U1268" s="122">
        <v>2225.8679999999999</v>
      </c>
      <c r="V1268" s="126">
        <v>8.3330000000000001E-3</v>
      </c>
      <c r="W1268" s="126">
        <v>5.8676351349977495E-4</v>
      </c>
      <c r="X1268" s="126">
        <v>9.8253657762367301E-5</v>
      </c>
    </row>
    <row r="1269" spans="1:24">
      <c r="A1269" s="116">
        <v>1038</v>
      </c>
      <c r="B1269">
        <v>1162</v>
      </c>
      <c r="C1269" t="s">
        <v>4576</v>
      </c>
      <c r="D1269" t="s">
        <v>4577</v>
      </c>
      <c r="E1269" t="s">
        <v>35</v>
      </c>
      <c r="F1269" t="s">
        <v>4578</v>
      </c>
      <c r="G1269" t="s">
        <v>4579</v>
      </c>
      <c r="H1269" t="s">
        <v>38</v>
      </c>
      <c r="I1269" t="s">
        <v>2060</v>
      </c>
      <c r="J1269" t="s">
        <v>39</v>
      </c>
      <c r="K1269" t="s">
        <v>39</v>
      </c>
      <c r="L1269" t="s">
        <v>40</v>
      </c>
      <c r="M1269" t="s">
        <v>41</v>
      </c>
      <c r="N1269" t="s">
        <v>52</v>
      </c>
      <c r="O1269" t="s">
        <v>45</v>
      </c>
      <c r="P1269" t="s">
        <v>46</v>
      </c>
      <c r="Q1269" s="122">
        <v>153503</v>
      </c>
      <c r="R1269" s="124">
        <v>1</v>
      </c>
      <c r="S1269" s="128">
        <v>1438</v>
      </c>
      <c r="U1269" s="122">
        <v>2207.373</v>
      </c>
      <c r="V1269" s="126">
        <v>2.1949999999999999E-3</v>
      </c>
      <c r="W1269" s="126">
        <v>5.8188809002416295E-4</v>
      </c>
      <c r="X1269" s="126">
        <v>9.7437267208765499E-5</v>
      </c>
    </row>
    <row r="1270" spans="1:24">
      <c r="A1270" s="116">
        <v>1038</v>
      </c>
      <c r="B1270">
        <v>1162</v>
      </c>
      <c r="C1270" t="s">
        <v>4588</v>
      </c>
      <c r="D1270" t="s">
        <v>4589</v>
      </c>
      <c r="E1270" t="s">
        <v>35</v>
      </c>
      <c r="F1270" t="s">
        <v>4588</v>
      </c>
      <c r="G1270" t="s">
        <v>4590</v>
      </c>
      <c r="H1270" t="s">
        <v>38</v>
      </c>
      <c r="I1270" t="s">
        <v>2060</v>
      </c>
      <c r="J1270" t="s">
        <v>39</v>
      </c>
      <c r="K1270" t="s">
        <v>39</v>
      </c>
      <c r="L1270" t="s">
        <v>40</v>
      </c>
      <c r="M1270" t="s">
        <v>41</v>
      </c>
      <c r="N1270" t="s">
        <v>144</v>
      </c>
      <c r="O1270" t="s">
        <v>45</v>
      </c>
      <c r="P1270" t="s">
        <v>46</v>
      </c>
      <c r="Q1270" s="122">
        <v>23622</v>
      </c>
      <c r="R1270" s="124">
        <v>1</v>
      </c>
      <c r="S1270" s="128">
        <v>3329</v>
      </c>
      <c r="U1270" s="122">
        <v>786.37599999999998</v>
      </c>
      <c r="V1270" s="126">
        <v>4.08E-4</v>
      </c>
      <c r="W1270" s="126">
        <v>2.07297552691212E-4</v>
      </c>
      <c r="X1270" s="126">
        <v>3.4712013150944501E-5</v>
      </c>
    </row>
    <row r="1271" spans="1:24">
      <c r="A1271" s="116">
        <v>1038</v>
      </c>
      <c r="B1271">
        <v>1162</v>
      </c>
      <c r="C1271" t="s">
        <v>3244</v>
      </c>
      <c r="D1271" t="s">
        <v>3245</v>
      </c>
      <c r="E1271" t="s">
        <v>35</v>
      </c>
      <c r="F1271" t="s">
        <v>4592</v>
      </c>
      <c r="G1271" t="s">
        <v>4593</v>
      </c>
      <c r="H1271" t="s">
        <v>38</v>
      </c>
      <c r="I1271" t="s">
        <v>2060</v>
      </c>
      <c r="J1271" t="s">
        <v>39</v>
      </c>
      <c r="K1271" t="s">
        <v>39</v>
      </c>
      <c r="L1271" t="s">
        <v>40</v>
      </c>
      <c r="M1271" t="s">
        <v>41</v>
      </c>
      <c r="N1271" t="s">
        <v>52</v>
      </c>
      <c r="O1271" t="s">
        <v>45</v>
      </c>
      <c r="P1271" t="s">
        <v>46</v>
      </c>
      <c r="Q1271" s="122">
        <v>116891.02</v>
      </c>
      <c r="R1271" s="124">
        <v>1</v>
      </c>
      <c r="S1271" s="128">
        <v>1978</v>
      </c>
      <c r="U1271" s="122">
        <v>2312.1039999999998</v>
      </c>
      <c r="V1271" s="126">
        <v>5.202E-3</v>
      </c>
      <c r="W1271" s="126">
        <v>6.0949640759622203E-4</v>
      </c>
      <c r="X1271" s="126">
        <v>1.0206028504083999E-4</v>
      </c>
    </row>
    <row r="1272" spans="1:24">
      <c r="A1272" s="116">
        <v>1038</v>
      </c>
      <c r="B1272">
        <v>1162</v>
      </c>
      <c r="C1272" t="s">
        <v>3183</v>
      </c>
      <c r="D1272" t="s">
        <v>3184</v>
      </c>
      <c r="E1272" t="s">
        <v>35</v>
      </c>
      <c r="F1272" t="s">
        <v>3183</v>
      </c>
      <c r="G1272" t="s">
        <v>4594</v>
      </c>
      <c r="H1272" t="s">
        <v>38</v>
      </c>
      <c r="I1272" t="s">
        <v>2060</v>
      </c>
      <c r="J1272" t="s">
        <v>39</v>
      </c>
      <c r="K1272" t="s">
        <v>39</v>
      </c>
      <c r="L1272" t="s">
        <v>40</v>
      </c>
      <c r="M1272" t="s">
        <v>41</v>
      </c>
      <c r="N1272" t="s">
        <v>52</v>
      </c>
      <c r="O1272" t="s">
        <v>45</v>
      </c>
      <c r="P1272" t="s">
        <v>46</v>
      </c>
      <c r="Q1272" s="122">
        <v>738243</v>
      </c>
      <c r="R1272" s="124">
        <v>1</v>
      </c>
      <c r="S1272" s="128">
        <v>200.9</v>
      </c>
      <c r="U1272" s="122">
        <v>1483.13</v>
      </c>
      <c r="V1272" s="126">
        <v>1.6746E-2</v>
      </c>
      <c r="W1272" s="126">
        <v>3.9096959917280199E-4</v>
      </c>
      <c r="X1272" s="126">
        <v>6.5467930961643104E-5</v>
      </c>
    </row>
    <row r="1273" spans="1:24">
      <c r="A1273" s="116">
        <v>1038</v>
      </c>
      <c r="B1273">
        <v>1162</v>
      </c>
      <c r="C1273" t="s">
        <v>4595</v>
      </c>
      <c r="D1273" t="s">
        <v>4596</v>
      </c>
      <c r="E1273" t="s">
        <v>35</v>
      </c>
      <c r="F1273" t="s">
        <v>4597</v>
      </c>
      <c r="G1273" t="s">
        <v>4598</v>
      </c>
      <c r="H1273" t="s">
        <v>38</v>
      </c>
      <c r="I1273" t="s">
        <v>2060</v>
      </c>
      <c r="J1273" t="s">
        <v>39</v>
      </c>
      <c r="K1273" t="s">
        <v>39</v>
      </c>
      <c r="L1273" t="s">
        <v>40</v>
      </c>
      <c r="M1273" t="s">
        <v>41</v>
      </c>
      <c r="N1273" t="s">
        <v>43</v>
      </c>
      <c r="O1273" t="s">
        <v>45</v>
      </c>
      <c r="P1273" t="s">
        <v>46</v>
      </c>
      <c r="Q1273" s="122">
        <v>115286</v>
      </c>
      <c r="R1273" s="124">
        <v>1</v>
      </c>
      <c r="S1273" s="128">
        <v>10100</v>
      </c>
      <c r="U1273" s="122">
        <v>11643.886</v>
      </c>
      <c r="V1273" s="126">
        <v>9.2270000000000008E-3</v>
      </c>
      <c r="W1273" s="126">
        <v>3.0694577469575798E-3</v>
      </c>
      <c r="X1273" s="126">
        <v>5.1398126169570205E-4</v>
      </c>
    </row>
    <row r="1274" spans="1:24">
      <c r="A1274" s="116">
        <v>1038</v>
      </c>
      <c r="B1274">
        <v>1162</v>
      </c>
      <c r="C1274" t="s">
        <v>4599</v>
      </c>
      <c r="D1274" t="s">
        <v>4600</v>
      </c>
      <c r="E1274" t="s">
        <v>35</v>
      </c>
      <c r="F1274" t="s">
        <v>4601</v>
      </c>
      <c r="G1274" t="s">
        <v>4602</v>
      </c>
      <c r="H1274" t="s">
        <v>38</v>
      </c>
      <c r="I1274" t="s">
        <v>2060</v>
      </c>
      <c r="J1274" t="s">
        <v>39</v>
      </c>
      <c r="K1274" t="s">
        <v>39</v>
      </c>
      <c r="L1274" t="s">
        <v>40</v>
      </c>
      <c r="M1274" t="s">
        <v>41</v>
      </c>
      <c r="N1274" t="s">
        <v>52</v>
      </c>
      <c r="O1274" t="s">
        <v>45</v>
      </c>
      <c r="P1274" t="s">
        <v>46</v>
      </c>
      <c r="Q1274" s="122">
        <v>71872</v>
      </c>
      <c r="R1274" s="124">
        <v>1</v>
      </c>
      <c r="S1274" s="128">
        <v>35250</v>
      </c>
      <c r="U1274" s="122">
        <v>25334.880000000001</v>
      </c>
      <c r="V1274" s="126">
        <v>1.1228E-2</v>
      </c>
      <c r="W1274" s="126">
        <v>6.67855591202462E-3</v>
      </c>
      <c r="X1274" s="126">
        <v>1.1183254102031901E-3</v>
      </c>
    </row>
    <row r="1275" spans="1:24">
      <c r="A1275" s="116">
        <v>1038</v>
      </c>
      <c r="B1275">
        <v>1162</v>
      </c>
      <c r="C1275" t="s">
        <v>54</v>
      </c>
      <c r="D1275" t="s">
        <v>55</v>
      </c>
      <c r="E1275" t="s">
        <v>35</v>
      </c>
      <c r="F1275" t="s">
        <v>4714</v>
      </c>
      <c r="G1275" t="s">
        <v>58</v>
      </c>
      <c r="H1275" t="s">
        <v>38</v>
      </c>
      <c r="I1275" t="s">
        <v>2060</v>
      </c>
      <c r="J1275" t="s">
        <v>39</v>
      </c>
      <c r="K1275" t="s">
        <v>39</v>
      </c>
      <c r="L1275" t="s">
        <v>40</v>
      </c>
      <c r="M1275" t="s">
        <v>41</v>
      </c>
      <c r="N1275" t="s">
        <v>59</v>
      </c>
      <c r="O1275" t="s">
        <v>45</v>
      </c>
      <c r="P1275" t="s">
        <v>46</v>
      </c>
      <c r="Q1275" s="122">
        <v>2106</v>
      </c>
      <c r="R1275" s="124">
        <v>1</v>
      </c>
      <c r="S1275" s="128">
        <v>5542</v>
      </c>
      <c r="U1275" s="122">
        <v>116.715</v>
      </c>
      <c r="V1275" s="126">
        <v>5.5000000000000002E-5</v>
      </c>
      <c r="W1275" s="126">
        <v>3.0767244508958299E-5</v>
      </c>
      <c r="X1275" s="126">
        <v>5.1519807260057604E-6</v>
      </c>
    </row>
    <row r="1276" spans="1:24">
      <c r="A1276" s="116">
        <v>1038</v>
      </c>
      <c r="B1276">
        <v>1162</v>
      </c>
      <c r="C1276" t="s">
        <v>3291</v>
      </c>
      <c r="D1276" t="s">
        <v>3292</v>
      </c>
      <c r="E1276" t="s">
        <v>35</v>
      </c>
      <c r="F1276" t="s">
        <v>4603</v>
      </c>
      <c r="G1276" t="s">
        <v>4604</v>
      </c>
      <c r="H1276" t="s">
        <v>38</v>
      </c>
      <c r="I1276" t="s">
        <v>2060</v>
      </c>
      <c r="J1276" t="s">
        <v>39</v>
      </c>
      <c r="K1276" t="s">
        <v>39</v>
      </c>
      <c r="L1276" t="s">
        <v>40</v>
      </c>
      <c r="M1276" t="s">
        <v>41</v>
      </c>
      <c r="N1276" t="s">
        <v>144</v>
      </c>
      <c r="O1276" t="s">
        <v>45</v>
      </c>
      <c r="P1276" t="s">
        <v>46</v>
      </c>
      <c r="Q1276" s="122">
        <v>34761</v>
      </c>
      <c r="R1276" s="124">
        <v>1</v>
      </c>
      <c r="S1276" s="128">
        <v>6385</v>
      </c>
      <c r="U1276" s="122">
        <v>2219.4899999999998</v>
      </c>
      <c r="V1276" s="126">
        <v>2.6749999999999999E-3</v>
      </c>
      <c r="W1276" s="126">
        <v>5.8508218943196697E-4</v>
      </c>
      <c r="X1276" s="126">
        <v>9.7972119739389793E-5</v>
      </c>
    </row>
    <row r="1277" spans="1:24">
      <c r="A1277" s="116">
        <v>1038</v>
      </c>
      <c r="B1277">
        <v>1162</v>
      </c>
      <c r="C1277" t="s">
        <v>4605</v>
      </c>
      <c r="D1277" t="s">
        <v>4606</v>
      </c>
      <c r="E1277" t="s">
        <v>35</v>
      </c>
      <c r="F1277" t="s">
        <v>4607</v>
      </c>
      <c r="G1277" t="s">
        <v>4608</v>
      </c>
      <c r="H1277" t="s">
        <v>38</v>
      </c>
      <c r="I1277" t="s">
        <v>2060</v>
      </c>
      <c r="J1277" t="s">
        <v>39</v>
      </c>
      <c r="K1277" t="s">
        <v>39</v>
      </c>
      <c r="L1277" t="s">
        <v>40</v>
      </c>
      <c r="M1277" t="s">
        <v>41</v>
      </c>
      <c r="N1277" t="s">
        <v>388</v>
      </c>
      <c r="O1277" t="s">
        <v>45</v>
      </c>
      <c r="P1277" t="s">
        <v>46</v>
      </c>
      <c r="Q1277" s="122">
        <v>372413</v>
      </c>
      <c r="R1277" s="124">
        <v>1</v>
      </c>
      <c r="S1277" s="128">
        <v>1694</v>
      </c>
      <c r="U1277" s="122">
        <v>6308.6760000000004</v>
      </c>
      <c r="V1277" s="126">
        <v>2.66E-3</v>
      </c>
      <c r="W1277" s="126">
        <v>1.6630371592890999E-3</v>
      </c>
      <c r="X1277" s="126">
        <v>2.7847587679794098E-4</v>
      </c>
    </row>
    <row r="1278" spans="1:24">
      <c r="A1278" s="116">
        <v>1038</v>
      </c>
      <c r="B1278">
        <v>1162</v>
      </c>
      <c r="C1278" t="s">
        <v>85</v>
      </c>
      <c r="D1278" t="s">
        <v>86</v>
      </c>
      <c r="E1278" t="s">
        <v>35</v>
      </c>
      <c r="F1278" t="s">
        <v>4613</v>
      </c>
      <c r="G1278" t="s">
        <v>89</v>
      </c>
      <c r="H1278" t="s">
        <v>38</v>
      </c>
      <c r="I1278" t="s">
        <v>2060</v>
      </c>
      <c r="J1278" t="s">
        <v>39</v>
      </c>
      <c r="K1278" t="s">
        <v>39</v>
      </c>
      <c r="L1278" t="s">
        <v>40</v>
      </c>
      <c r="M1278" t="s">
        <v>41</v>
      </c>
      <c r="N1278" t="s">
        <v>52</v>
      </c>
      <c r="O1278" t="s">
        <v>45</v>
      </c>
      <c r="P1278" t="s">
        <v>46</v>
      </c>
      <c r="Q1278" s="122">
        <v>142095</v>
      </c>
      <c r="R1278" s="124">
        <v>1</v>
      </c>
      <c r="S1278" s="128">
        <v>3573</v>
      </c>
      <c r="U1278" s="122">
        <v>5077.0540000000001</v>
      </c>
      <c r="V1278" s="126">
        <v>1.758E-3</v>
      </c>
      <c r="W1278" s="126">
        <v>1.33836794746464E-3</v>
      </c>
      <c r="X1278" s="126">
        <v>2.2410995783629699E-4</v>
      </c>
    </row>
    <row r="1279" spans="1:24">
      <c r="A1279" s="116">
        <v>1038</v>
      </c>
      <c r="B1279">
        <v>1162</v>
      </c>
      <c r="C1279" t="s">
        <v>4614</v>
      </c>
      <c r="D1279" t="s">
        <v>4615</v>
      </c>
      <c r="E1279" t="s">
        <v>35</v>
      </c>
      <c r="F1279" t="s">
        <v>4616</v>
      </c>
      <c r="G1279" t="s">
        <v>4617</v>
      </c>
      <c r="H1279" t="s">
        <v>38</v>
      </c>
      <c r="I1279" t="s">
        <v>2060</v>
      </c>
      <c r="J1279" t="s">
        <v>39</v>
      </c>
      <c r="K1279" t="s">
        <v>39</v>
      </c>
      <c r="L1279" t="s">
        <v>40</v>
      </c>
      <c r="M1279" t="s">
        <v>41</v>
      </c>
      <c r="N1279" t="s">
        <v>1646</v>
      </c>
      <c r="O1279" t="s">
        <v>45</v>
      </c>
      <c r="P1279" t="s">
        <v>46</v>
      </c>
      <c r="Q1279" s="122">
        <v>328000</v>
      </c>
      <c r="R1279" s="124">
        <v>1</v>
      </c>
      <c r="S1279" s="128">
        <v>690.6</v>
      </c>
      <c r="U1279" s="122">
        <v>2265.1680000000001</v>
      </c>
      <c r="V1279" s="126">
        <v>1.1050000000000001E-3</v>
      </c>
      <c r="W1279" s="126">
        <v>5.9712345738874599E-4</v>
      </c>
      <c r="X1279" s="126">
        <v>9.9988432263312295E-5</v>
      </c>
    </row>
    <row r="1280" spans="1:24">
      <c r="A1280" s="116">
        <v>1038</v>
      </c>
      <c r="B1280">
        <v>1162</v>
      </c>
      <c r="C1280" t="s">
        <v>4618</v>
      </c>
      <c r="D1280" t="s">
        <v>4619</v>
      </c>
      <c r="E1280" t="s">
        <v>35</v>
      </c>
      <c r="F1280" t="s">
        <v>4618</v>
      </c>
      <c r="G1280" t="s">
        <v>4620</v>
      </c>
      <c r="H1280" t="s">
        <v>38</v>
      </c>
      <c r="I1280" t="s">
        <v>2060</v>
      </c>
      <c r="J1280" t="s">
        <v>39</v>
      </c>
      <c r="K1280" t="s">
        <v>39</v>
      </c>
      <c r="L1280" t="s">
        <v>40</v>
      </c>
      <c r="M1280" t="s">
        <v>41</v>
      </c>
      <c r="N1280" t="s">
        <v>144</v>
      </c>
      <c r="O1280" t="s">
        <v>45</v>
      </c>
      <c r="P1280" t="s">
        <v>46</v>
      </c>
      <c r="Q1280" s="122">
        <v>48000</v>
      </c>
      <c r="R1280" s="124">
        <v>1</v>
      </c>
      <c r="S1280" s="128">
        <v>14550</v>
      </c>
      <c r="U1280" s="122">
        <v>6984</v>
      </c>
      <c r="V1280" s="126">
        <v>9.4700000000000003E-4</v>
      </c>
      <c r="W1280" s="126">
        <v>1.8410600125037099E-3</v>
      </c>
      <c r="X1280" s="126">
        <v>3.08285836161809E-4</v>
      </c>
    </row>
    <row r="1281" spans="1:24">
      <c r="A1281" s="116">
        <v>1038</v>
      </c>
      <c r="B1281">
        <v>1162</v>
      </c>
      <c r="C1281" t="s">
        <v>4621</v>
      </c>
      <c r="D1281" t="s">
        <v>4622</v>
      </c>
      <c r="E1281" t="s">
        <v>35</v>
      </c>
      <c r="F1281" t="s">
        <v>4623</v>
      </c>
      <c r="G1281" t="s">
        <v>4624</v>
      </c>
      <c r="H1281" t="s">
        <v>38</v>
      </c>
      <c r="I1281" t="s">
        <v>2060</v>
      </c>
      <c r="J1281" t="s">
        <v>39</v>
      </c>
      <c r="K1281" t="s">
        <v>207</v>
      </c>
      <c r="L1281" t="s">
        <v>40</v>
      </c>
      <c r="M1281" t="s">
        <v>41</v>
      </c>
      <c r="N1281" t="s">
        <v>276</v>
      </c>
      <c r="O1281" t="s">
        <v>45</v>
      </c>
      <c r="P1281" t="s">
        <v>46</v>
      </c>
      <c r="Q1281" s="122">
        <v>535339</v>
      </c>
      <c r="R1281" s="124">
        <v>1</v>
      </c>
      <c r="S1281" s="128">
        <v>388.3</v>
      </c>
      <c r="U1281" s="122">
        <v>2078.721</v>
      </c>
      <c r="V1281" s="126">
        <v>2.8340000000000001E-3</v>
      </c>
      <c r="W1281" s="126">
        <v>5.4797404505855499E-4</v>
      </c>
      <c r="X1281" s="126">
        <v>9.1758354170165903E-5</v>
      </c>
    </row>
    <row r="1282" spans="1:24">
      <c r="A1282" s="116">
        <v>1038</v>
      </c>
      <c r="B1282">
        <v>1162</v>
      </c>
      <c r="C1282" t="s">
        <v>4625</v>
      </c>
      <c r="D1282" t="s">
        <v>4626</v>
      </c>
      <c r="E1282" t="s">
        <v>35</v>
      </c>
      <c r="F1282" t="s">
        <v>4627</v>
      </c>
      <c r="G1282" t="s">
        <v>4628</v>
      </c>
      <c r="H1282" t="s">
        <v>38</v>
      </c>
      <c r="I1282" t="s">
        <v>2060</v>
      </c>
      <c r="J1282" t="s">
        <v>39</v>
      </c>
      <c r="K1282" t="s">
        <v>39</v>
      </c>
      <c r="L1282" t="s">
        <v>40</v>
      </c>
      <c r="M1282" t="s">
        <v>41</v>
      </c>
      <c r="N1282" t="s">
        <v>43</v>
      </c>
      <c r="O1282" t="s">
        <v>45</v>
      </c>
      <c r="P1282" t="s">
        <v>46</v>
      </c>
      <c r="Q1282" s="122">
        <v>16717749</v>
      </c>
      <c r="R1282" s="124">
        <v>1</v>
      </c>
      <c r="S1282" s="128">
        <v>157.5</v>
      </c>
      <c r="U1282" s="122">
        <v>26330.455000000002</v>
      </c>
      <c r="V1282" s="126">
        <v>5.1739999999999998E-3</v>
      </c>
      <c r="W1282" s="126">
        <v>6.94100046007787E-3</v>
      </c>
      <c r="X1282" s="126">
        <v>1.16227179782403E-3</v>
      </c>
    </row>
    <row r="1283" spans="1:24">
      <c r="A1283" s="116">
        <v>1038</v>
      </c>
      <c r="B1283">
        <v>1162</v>
      </c>
      <c r="C1283" t="s">
        <v>853</v>
      </c>
      <c r="D1283" t="s">
        <v>854</v>
      </c>
      <c r="E1283" t="s">
        <v>35</v>
      </c>
      <c r="F1283" t="s">
        <v>4533</v>
      </c>
      <c r="G1283" t="s">
        <v>857</v>
      </c>
      <c r="H1283" t="s">
        <v>38</v>
      </c>
      <c r="I1283" t="s">
        <v>2060</v>
      </c>
      <c r="J1283" t="s">
        <v>39</v>
      </c>
      <c r="K1283" t="s">
        <v>39</v>
      </c>
      <c r="L1283" t="s">
        <v>40</v>
      </c>
      <c r="M1283" t="s">
        <v>41</v>
      </c>
      <c r="N1283" t="s">
        <v>106</v>
      </c>
      <c r="O1283" t="s">
        <v>45</v>
      </c>
      <c r="P1283" t="s">
        <v>46</v>
      </c>
      <c r="Q1283" s="122">
        <v>0</v>
      </c>
      <c r="R1283" s="124">
        <v>1</v>
      </c>
      <c r="S1283" s="128">
        <v>0</v>
      </c>
      <c r="T1283" s="122">
        <v>45.875999999999998</v>
      </c>
      <c r="U1283" s="122">
        <v>45.875999999999998</v>
      </c>
      <c r="V1283" s="126">
        <v>0</v>
      </c>
      <c r="W1283" s="126">
        <v>1.20933469682441E-5</v>
      </c>
      <c r="X1283" s="126">
        <v>2.0250331639270702E-6</v>
      </c>
    </row>
    <row r="1284" spans="1:24">
      <c r="A1284" s="116">
        <v>1038</v>
      </c>
      <c r="B1284">
        <v>1162</v>
      </c>
      <c r="C1284" t="s">
        <v>2868</v>
      </c>
      <c r="D1284" t="s">
        <v>2869</v>
      </c>
      <c r="E1284" t="s">
        <v>35</v>
      </c>
      <c r="F1284" t="s">
        <v>4629</v>
      </c>
      <c r="G1284" t="s">
        <v>4630</v>
      </c>
      <c r="H1284" t="s">
        <v>38</v>
      </c>
      <c r="I1284" t="s">
        <v>2060</v>
      </c>
      <c r="J1284" t="s">
        <v>39</v>
      </c>
      <c r="K1284" t="s">
        <v>39</v>
      </c>
      <c r="L1284" t="s">
        <v>40</v>
      </c>
      <c r="M1284" t="s">
        <v>41</v>
      </c>
      <c r="N1284" t="s">
        <v>52</v>
      </c>
      <c r="O1284" t="s">
        <v>45</v>
      </c>
      <c r="P1284" t="s">
        <v>46</v>
      </c>
      <c r="Q1284" s="122">
        <v>7605.54</v>
      </c>
      <c r="R1284" s="124">
        <v>1</v>
      </c>
      <c r="S1284" s="128">
        <v>619.70000000000005</v>
      </c>
      <c r="U1284" s="122">
        <v>47.131999999999998</v>
      </c>
      <c r="V1284" s="126">
        <v>6.9999999999999994E-5</v>
      </c>
      <c r="W1284" s="126">
        <v>1.2424395439831299E-5</v>
      </c>
      <c r="X1284" s="126">
        <v>2.08046729110393E-6</v>
      </c>
    </row>
    <row r="1285" spans="1:24">
      <c r="A1285" s="116">
        <v>1038</v>
      </c>
      <c r="B1285">
        <v>1162</v>
      </c>
      <c r="C1285" t="s">
        <v>47</v>
      </c>
      <c r="D1285" t="s">
        <v>48</v>
      </c>
      <c r="E1285" t="s">
        <v>35</v>
      </c>
      <c r="F1285" t="s">
        <v>4631</v>
      </c>
      <c r="G1285" t="s">
        <v>51</v>
      </c>
      <c r="H1285" t="s">
        <v>38</v>
      </c>
      <c r="I1285" t="s">
        <v>2060</v>
      </c>
      <c r="J1285" t="s">
        <v>39</v>
      </c>
      <c r="K1285" t="s">
        <v>39</v>
      </c>
      <c r="L1285" t="s">
        <v>1542</v>
      </c>
      <c r="M1285" t="s">
        <v>41</v>
      </c>
      <c r="N1285" t="s">
        <v>52</v>
      </c>
      <c r="O1285" t="s">
        <v>45</v>
      </c>
      <c r="P1285" t="s">
        <v>46</v>
      </c>
      <c r="Q1285" s="122">
        <v>202222</v>
      </c>
      <c r="R1285" s="124">
        <v>1</v>
      </c>
      <c r="S1285" s="128">
        <v>535.05100000000004</v>
      </c>
      <c r="U1285" s="122">
        <v>1081.99</v>
      </c>
      <c r="V1285" s="126">
        <v>5.5199999999999997E-4</v>
      </c>
      <c r="W1285" s="126">
        <v>2.8522459446242302E-4</v>
      </c>
      <c r="X1285" s="126">
        <v>4.7760910562704302E-5</v>
      </c>
    </row>
    <row r="1286" spans="1:24">
      <c r="A1286" s="116">
        <v>1038</v>
      </c>
      <c r="B1286">
        <v>1162</v>
      </c>
      <c r="C1286" t="s">
        <v>867</v>
      </c>
      <c r="D1286" t="s">
        <v>868</v>
      </c>
      <c r="E1286" t="s">
        <v>35</v>
      </c>
      <c r="F1286" t="s">
        <v>4632</v>
      </c>
      <c r="G1286" t="s">
        <v>871</v>
      </c>
      <c r="H1286" t="s">
        <v>38</v>
      </c>
      <c r="I1286" t="s">
        <v>2060</v>
      </c>
      <c r="J1286" t="s">
        <v>39</v>
      </c>
      <c r="K1286" t="s">
        <v>39</v>
      </c>
      <c r="L1286" t="s">
        <v>1542</v>
      </c>
      <c r="M1286" t="s">
        <v>41</v>
      </c>
      <c r="N1286" t="s">
        <v>144</v>
      </c>
      <c r="O1286" t="s">
        <v>45</v>
      </c>
      <c r="P1286" t="s">
        <v>46</v>
      </c>
      <c r="Q1286" s="122">
        <v>238812</v>
      </c>
      <c r="R1286" s="124">
        <v>1</v>
      </c>
      <c r="S1286" s="128">
        <v>1645.8620000000001</v>
      </c>
      <c r="U1286" s="122">
        <v>3930.5169999999998</v>
      </c>
      <c r="V1286" s="126">
        <v>0</v>
      </c>
      <c r="W1286" s="126">
        <v>1.03612793815887E-3</v>
      </c>
      <c r="X1286" s="126">
        <v>1.7349981294283E-4</v>
      </c>
    </row>
    <row r="1287" spans="1:24">
      <c r="A1287" s="116">
        <v>1038</v>
      </c>
      <c r="B1287">
        <v>1162</v>
      </c>
      <c r="C1287" t="s">
        <v>2619</v>
      </c>
      <c r="D1287" t="s">
        <v>2620</v>
      </c>
      <c r="E1287" t="s">
        <v>35</v>
      </c>
      <c r="F1287" t="s">
        <v>4633</v>
      </c>
      <c r="G1287" t="s">
        <v>4230</v>
      </c>
      <c r="H1287" t="s">
        <v>38</v>
      </c>
      <c r="I1287" t="s">
        <v>2060</v>
      </c>
      <c r="J1287" t="s">
        <v>39</v>
      </c>
      <c r="K1287" t="s">
        <v>39</v>
      </c>
      <c r="L1287" t="s">
        <v>1542</v>
      </c>
      <c r="M1287" t="s">
        <v>41</v>
      </c>
      <c r="N1287" t="s">
        <v>74</v>
      </c>
      <c r="O1287" t="s">
        <v>45</v>
      </c>
      <c r="P1287" t="s">
        <v>46</v>
      </c>
      <c r="Q1287" s="122">
        <v>77483</v>
      </c>
      <c r="R1287" s="124">
        <v>1</v>
      </c>
      <c r="S1287" s="128">
        <v>25910.76</v>
      </c>
      <c r="U1287" s="122">
        <v>20076.434000000001</v>
      </c>
      <c r="V1287" s="126">
        <v>5.5599999999999996E-4</v>
      </c>
      <c r="W1287" s="126">
        <v>5.2923711548572396E-3</v>
      </c>
      <c r="X1287" s="126">
        <v>8.8620851882769097E-4</v>
      </c>
    </row>
    <row r="1288" spans="1:24">
      <c r="A1288" s="116">
        <v>1038</v>
      </c>
      <c r="B1288">
        <v>1162</v>
      </c>
      <c r="C1288" t="s">
        <v>883</v>
      </c>
      <c r="D1288" t="s">
        <v>884</v>
      </c>
      <c r="E1288" t="s">
        <v>35</v>
      </c>
      <c r="F1288" t="s">
        <v>4709</v>
      </c>
      <c r="G1288" t="s">
        <v>887</v>
      </c>
      <c r="H1288" t="s">
        <v>38</v>
      </c>
      <c r="I1288" t="s">
        <v>2060</v>
      </c>
      <c r="J1288" t="s">
        <v>39</v>
      </c>
      <c r="K1288" t="s">
        <v>39</v>
      </c>
      <c r="L1288" t="s">
        <v>1542</v>
      </c>
      <c r="M1288" t="s">
        <v>41</v>
      </c>
      <c r="N1288" t="s">
        <v>888</v>
      </c>
      <c r="O1288" t="s">
        <v>45</v>
      </c>
      <c r="P1288" t="s">
        <v>46</v>
      </c>
      <c r="Q1288" s="122">
        <v>28126</v>
      </c>
      <c r="R1288" s="124">
        <v>1</v>
      </c>
      <c r="S1288" s="128">
        <v>37184.447999999997</v>
      </c>
      <c r="U1288" s="122">
        <v>10458.498</v>
      </c>
      <c r="V1288" s="126">
        <v>0</v>
      </c>
      <c r="W1288" s="126">
        <v>2.7569762560607598E-3</v>
      </c>
      <c r="X1288" s="126">
        <v>4.6165617883476499E-4</v>
      </c>
    </row>
    <row r="1289" spans="1:24">
      <c r="A1289" s="116">
        <v>1038</v>
      </c>
      <c r="B1289">
        <v>1162</v>
      </c>
      <c r="C1289" t="s">
        <v>874</v>
      </c>
      <c r="D1289" t="s">
        <v>875</v>
      </c>
      <c r="E1289" t="s">
        <v>35</v>
      </c>
      <c r="F1289" t="s">
        <v>4634</v>
      </c>
      <c r="G1289" t="s">
        <v>878</v>
      </c>
      <c r="H1289" t="s">
        <v>38</v>
      </c>
      <c r="I1289" t="s">
        <v>2060</v>
      </c>
      <c r="J1289" t="s">
        <v>39</v>
      </c>
      <c r="K1289" t="s">
        <v>39</v>
      </c>
      <c r="L1289" t="s">
        <v>1542</v>
      </c>
      <c r="M1289" t="s">
        <v>41</v>
      </c>
      <c r="N1289" t="s">
        <v>144</v>
      </c>
      <c r="O1289" t="s">
        <v>45</v>
      </c>
      <c r="P1289" t="s">
        <v>46</v>
      </c>
      <c r="Q1289" s="122">
        <v>9110</v>
      </c>
      <c r="R1289" s="124">
        <v>1</v>
      </c>
      <c r="S1289" s="128">
        <v>31848.973000000002</v>
      </c>
      <c r="U1289" s="122">
        <v>2901.4409999999998</v>
      </c>
      <c r="V1289" s="126">
        <v>3.9399999999999998E-4</v>
      </c>
      <c r="W1289" s="126">
        <v>7.6485220709586205E-4</v>
      </c>
      <c r="X1289" s="126">
        <v>1.2807464211016701E-4</v>
      </c>
    </row>
    <row r="1290" spans="1:24">
      <c r="A1290" s="116">
        <v>1038</v>
      </c>
      <c r="B1290">
        <v>1162</v>
      </c>
      <c r="C1290" t="s">
        <v>4512</v>
      </c>
      <c r="D1290" t="s">
        <v>4513</v>
      </c>
      <c r="E1290" t="s">
        <v>35</v>
      </c>
      <c r="F1290" t="s">
        <v>4635</v>
      </c>
      <c r="G1290" t="s">
        <v>4515</v>
      </c>
      <c r="H1290" t="s">
        <v>38</v>
      </c>
      <c r="I1290" t="s">
        <v>2060</v>
      </c>
      <c r="J1290" t="s">
        <v>39</v>
      </c>
      <c r="K1290" t="s">
        <v>39</v>
      </c>
      <c r="L1290" t="s">
        <v>1542</v>
      </c>
      <c r="M1290" t="s">
        <v>41</v>
      </c>
      <c r="N1290" t="s">
        <v>43</v>
      </c>
      <c r="O1290" t="s">
        <v>45</v>
      </c>
      <c r="P1290" t="s">
        <v>46</v>
      </c>
      <c r="Q1290" s="122">
        <v>103000</v>
      </c>
      <c r="R1290" s="124">
        <v>1</v>
      </c>
      <c r="S1290" s="128">
        <v>8318.5249999999996</v>
      </c>
      <c r="U1290" s="122">
        <v>8568.0810000000001</v>
      </c>
      <c r="V1290" s="126">
        <v>0</v>
      </c>
      <c r="W1290" s="126">
        <v>2.2586413019369698E-3</v>
      </c>
      <c r="X1290" s="126">
        <v>3.7820989952973202E-4</v>
      </c>
    </row>
    <row r="1291" spans="1:24">
      <c r="A1291" s="116">
        <v>1038</v>
      </c>
      <c r="B1291">
        <v>1162</v>
      </c>
      <c r="C1291" t="s">
        <v>853</v>
      </c>
      <c r="D1291" t="s">
        <v>854</v>
      </c>
      <c r="E1291" t="s">
        <v>35</v>
      </c>
      <c r="F1291" t="s">
        <v>4636</v>
      </c>
      <c r="G1291" t="s">
        <v>857</v>
      </c>
      <c r="H1291" t="s">
        <v>38</v>
      </c>
      <c r="I1291" t="s">
        <v>2060</v>
      </c>
      <c r="J1291" t="s">
        <v>39</v>
      </c>
      <c r="K1291" t="s">
        <v>39</v>
      </c>
      <c r="L1291" t="s">
        <v>1542</v>
      </c>
      <c r="M1291" t="s">
        <v>41</v>
      </c>
      <c r="N1291" t="s">
        <v>106</v>
      </c>
      <c r="O1291" t="s">
        <v>45</v>
      </c>
      <c r="P1291" t="s">
        <v>46</v>
      </c>
      <c r="Q1291" s="122">
        <v>3152818</v>
      </c>
      <c r="R1291" s="124">
        <v>1</v>
      </c>
      <c r="S1291" s="128">
        <v>237.38900000000001</v>
      </c>
      <c r="U1291" s="122">
        <v>7484.4430000000002</v>
      </c>
      <c r="V1291" s="126">
        <v>1.81E-3</v>
      </c>
      <c r="W1291" s="126">
        <v>1.97298238084328E-3</v>
      </c>
      <c r="X1291" s="126">
        <v>3.30376260893104E-4</v>
      </c>
    </row>
    <row r="1292" spans="1:24">
      <c r="A1292" s="116">
        <v>1038</v>
      </c>
      <c r="B1292">
        <v>1162</v>
      </c>
      <c r="C1292" t="s">
        <v>832</v>
      </c>
      <c r="D1292" t="s">
        <v>833</v>
      </c>
      <c r="E1292" t="s">
        <v>35</v>
      </c>
      <c r="F1292" t="s">
        <v>4549</v>
      </c>
      <c r="G1292" t="s">
        <v>836</v>
      </c>
      <c r="H1292" t="s">
        <v>38</v>
      </c>
      <c r="I1292" t="s">
        <v>2060</v>
      </c>
      <c r="J1292" t="s">
        <v>39</v>
      </c>
      <c r="K1292" t="s">
        <v>39</v>
      </c>
      <c r="L1292" t="s">
        <v>1542</v>
      </c>
      <c r="M1292" t="s">
        <v>41</v>
      </c>
      <c r="N1292" t="s">
        <v>74</v>
      </c>
      <c r="O1292" t="s">
        <v>45</v>
      </c>
      <c r="P1292" t="s">
        <v>46</v>
      </c>
      <c r="Q1292" s="122">
        <v>70967</v>
      </c>
      <c r="R1292" s="124">
        <v>1</v>
      </c>
      <c r="S1292" s="128">
        <v>6851.8050000000003</v>
      </c>
      <c r="U1292" s="122">
        <v>4862.5200000000004</v>
      </c>
      <c r="V1292" s="126">
        <v>3.1280000000000001E-3</v>
      </c>
      <c r="W1292" s="126">
        <v>1.28181442847726E-3</v>
      </c>
      <c r="X1292" s="126">
        <v>2.1464006072783399E-4</v>
      </c>
    </row>
    <row r="1293" spans="1:24">
      <c r="A1293" s="116">
        <v>1038</v>
      </c>
      <c r="B1293">
        <v>1162</v>
      </c>
      <c r="C1293" t="s">
        <v>4569</v>
      </c>
      <c r="D1293" t="s">
        <v>4570</v>
      </c>
      <c r="E1293" t="s">
        <v>35</v>
      </c>
      <c r="F1293" t="s">
        <v>4637</v>
      </c>
      <c r="G1293" t="s">
        <v>4572</v>
      </c>
      <c r="H1293" t="s">
        <v>38</v>
      </c>
      <c r="I1293" t="s">
        <v>2060</v>
      </c>
      <c r="J1293" t="s">
        <v>39</v>
      </c>
      <c r="K1293" t="s">
        <v>39</v>
      </c>
      <c r="L1293" t="s">
        <v>1542</v>
      </c>
      <c r="M1293" t="s">
        <v>41</v>
      </c>
      <c r="N1293" t="s">
        <v>74</v>
      </c>
      <c r="O1293" t="s">
        <v>45</v>
      </c>
      <c r="P1293" t="s">
        <v>46</v>
      </c>
      <c r="Q1293" s="122">
        <v>99382</v>
      </c>
      <c r="R1293" s="124">
        <v>1</v>
      </c>
      <c r="S1293" s="128">
        <v>4968.8100000000004</v>
      </c>
      <c r="U1293" s="122">
        <v>4938.1030000000001</v>
      </c>
      <c r="V1293" s="126">
        <v>1.472E-3</v>
      </c>
      <c r="W1293" s="126">
        <v>1.3017387626563599E-3</v>
      </c>
      <c r="X1293" s="126">
        <v>2.1797639413394601E-4</v>
      </c>
    </row>
    <row r="1294" spans="1:24">
      <c r="A1294" s="116">
        <v>1038</v>
      </c>
      <c r="B1294">
        <v>1162</v>
      </c>
      <c r="C1294" t="s">
        <v>4639</v>
      </c>
      <c r="D1294" t="s">
        <v>4640</v>
      </c>
      <c r="E1294" t="s">
        <v>35</v>
      </c>
      <c r="F1294" t="s">
        <v>4641</v>
      </c>
      <c r="G1294" t="s">
        <v>4642</v>
      </c>
      <c r="H1294" t="s">
        <v>38</v>
      </c>
      <c r="I1294" t="s">
        <v>2060</v>
      </c>
      <c r="J1294" t="s">
        <v>165</v>
      </c>
      <c r="K1294" t="s">
        <v>39</v>
      </c>
      <c r="L1294" t="s">
        <v>40</v>
      </c>
      <c r="M1294" t="s">
        <v>1558</v>
      </c>
      <c r="N1294" t="s">
        <v>1676</v>
      </c>
      <c r="O1294" t="s">
        <v>45</v>
      </c>
      <c r="P1294" t="s">
        <v>168</v>
      </c>
      <c r="Q1294" s="122">
        <v>62078</v>
      </c>
      <c r="R1294" s="124">
        <v>2.9780000000000002</v>
      </c>
      <c r="S1294" s="128">
        <v>3473</v>
      </c>
      <c r="U1294" s="122">
        <v>6420.4759999999997</v>
      </c>
      <c r="V1294" s="126">
        <v>6.1499999999999999E-4</v>
      </c>
      <c r="W1294" s="126">
        <v>1.6925086927866699E-3</v>
      </c>
      <c r="X1294" s="126">
        <v>2.8341089047786598E-4</v>
      </c>
    </row>
    <row r="1295" spans="1:24">
      <c r="A1295" s="116">
        <v>1038</v>
      </c>
      <c r="B1295">
        <v>1162</v>
      </c>
      <c r="C1295" t="s">
        <v>432</v>
      </c>
      <c r="D1295" t="s">
        <v>433</v>
      </c>
      <c r="E1295" t="s">
        <v>161</v>
      </c>
      <c r="F1295" t="s">
        <v>4643</v>
      </c>
      <c r="G1295" t="s">
        <v>4498</v>
      </c>
      <c r="H1295" t="s">
        <v>38</v>
      </c>
      <c r="I1295" t="s">
        <v>2060</v>
      </c>
      <c r="J1295" t="s">
        <v>165</v>
      </c>
      <c r="K1295" t="s">
        <v>178</v>
      </c>
      <c r="L1295" t="s">
        <v>40</v>
      </c>
      <c r="M1295" t="s">
        <v>1556</v>
      </c>
      <c r="N1295" t="s">
        <v>1733</v>
      </c>
      <c r="O1295" t="s">
        <v>45</v>
      </c>
      <c r="P1295" t="s">
        <v>168</v>
      </c>
      <c r="Q1295" s="122">
        <v>19956</v>
      </c>
      <c r="R1295" s="124">
        <v>2.9780000000000002</v>
      </c>
      <c r="S1295" s="128">
        <v>10890</v>
      </c>
      <c r="U1295" s="122">
        <v>6471.8149999999996</v>
      </c>
      <c r="V1295" s="126">
        <v>3.2899999999999997E-4</v>
      </c>
      <c r="W1295" s="126">
        <v>1.70604225320473E-3</v>
      </c>
      <c r="X1295" s="126">
        <v>2.8567708764764502E-4</v>
      </c>
    </row>
    <row r="1296" spans="1:24">
      <c r="A1296" s="116">
        <v>1038</v>
      </c>
      <c r="B1296">
        <v>1162</v>
      </c>
      <c r="C1296" t="s">
        <v>4644</v>
      </c>
      <c r="D1296" t="s">
        <v>4645</v>
      </c>
      <c r="E1296" t="s">
        <v>35</v>
      </c>
      <c r="F1296" t="s">
        <v>4646</v>
      </c>
      <c r="G1296" t="s">
        <v>4647</v>
      </c>
      <c r="H1296" t="s">
        <v>38</v>
      </c>
      <c r="I1296" t="s">
        <v>2060</v>
      </c>
      <c r="J1296" t="s">
        <v>165</v>
      </c>
      <c r="K1296" t="s">
        <v>39</v>
      </c>
      <c r="L1296" t="s">
        <v>40</v>
      </c>
      <c r="M1296" t="s">
        <v>1558</v>
      </c>
      <c r="N1296" t="s">
        <v>1725</v>
      </c>
      <c r="O1296" t="s">
        <v>45</v>
      </c>
      <c r="P1296" t="s">
        <v>168</v>
      </c>
      <c r="Q1296" s="122">
        <v>65238</v>
      </c>
      <c r="R1296" s="124">
        <v>2.9780000000000002</v>
      </c>
      <c r="S1296" s="128">
        <v>500</v>
      </c>
      <c r="U1296" s="122">
        <v>971.39400000000001</v>
      </c>
      <c r="V1296" s="126">
        <v>2.22E-4</v>
      </c>
      <c r="W1296" s="126">
        <v>2.5607020595578802E-4</v>
      </c>
      <c r="X1296" s="126">
        <v>4.2879002869575299E-5</v>
      </c>
    </row>
    <row r="1297" spans="1:24">
      <c r="A1297" s="116">
        <v>1038</v>
      </c>
      <c r="B1297">
        <v>1162</v>
      </c>
      <c r="C1297" t="s">
        <v>3577</v>
      </c>
      <c r="D1297" t="s">
        <v>3578</v>
      </c>
      <c r="E1297" t="s">
        <v>161</v>
      </c>
      <c r="F1297" t="s">
        <v>4648</v>
      </c>
      <c r="G1297" t="s">
        <v>4649</v>
      </c>
      <c r="H1297" t="s">
        <v>38</v>
      </c>
      <c r="I1297" t="s">
        <v>2060</v>
      </c>
      <c r="J1297" t="s">
        <v>165</v>
      </c>
      <c r="K1297" t="s">
        <v>1473</v>
      </c>
      <c r="L1297" t="s">
        <v>40</v>
      </c>
      <c r="M1297" t="s">
        <v>1585</v>
      </c>
      <c r="N1297" t="s">
        <v>536</v>
      </c>
      <c r="O1297" t="s">
        <v>45</v>
      </c>
      <c r="P1297" t="s">
        <v>1424</v>
      </c>
      <c r="Q1297" s="122">
        <v>1514261</v>
      </c>
      <c r="R1297" s="124">
        <v>3.9388999999999998</v>
      </c>
      <c r="S1297" s="128">
        <v>217</v>
      </c>
      <c r="U1297" s="122">
        <v>12943.013999999999</v>
      </c>
      <c r="V1297" s="126">
        <v>1.493E-3</v>
      </c>
      <c r="W1297" s="126">
        <v>3.41192236617139E-3</v>
      </c>
      <c r="X1297" s="126">
        <v>5.71327024882741E-4</v>
      </c>
    </row>
    <row r="1298" spans="1:24">
      <c r="A1298" s="116">
        <v>1038</v>
      </c>
      <c r="B1298">
        <v>1162</v>
      </c>
      <c r="C1298" t="s">
        <v>4650</v>
      </c>
      <c r="D1298" t="s">
        <v>4651</v>
      </c>
      <c r="E1298" t="s">
        <v>317</v>
      </c>
      <c r="F1298" t="s">
        <v>4652</v>
      </c>
      <c r="G1298" t="s">
        <v>4653</v>
      </c>
      <c r="H1298" t="s">
        <v>38</v>
      </c>
      <c r="I1298" t="s">
        <v>2060</v>
      </c>
      <c r="J1298" t="s">
        <v>165</v>
      </c>
      <c r="K1298" t="s">
        <v>178</v>
      </c>
      <c r="L1298" t="s">
        <v>40</v>
      </c>
      <c r="M1298" t="s">
        <v>1558</v>
      </c>
      <c r="N1298" t="s">
        <v>1710</v>
      </c>
      <c r="O1298" t="s">
        <v>45</v>
      </c>
      <c r="P1298" t="s">
        <v>168</v>
      </c>
      <c r="Q1298" s="122">
        <v>12607</v>
      </c>
      <c r="R1298" s="124">
        <v>2.9780000000000002</v>
      </c>
      <c r="S1298" s="128">
        <v>3641</v>
      </c>
      <c r="U1298" s="122">
        <v>1366.9639999999999</v>
      </c>
      <c r="V1298" s="126">
        <v>2.22E-4</v>
      </c>
      <c r="W1298" s="126">
        <v>3.60346941104587E-4</v>
      </c>
      <c r="X1298" s="126">
        <v>6.0340161261611203E-5</v>
      </c>
    </row>
    <row r="1299" spans="1:24">
      <c r="A1299" s="116">
        <v>1038</v>
      </c>
      <c r="B1299">
        <v>1162</v>
      </c>
      <c r="C1299" t="s">
        <v>4654</v>
      </c>
      <c r="D1299" t="s">
        <v>4655</v>
      </c>
      <c r="E1299" t="s">
        <v>161</v>
      </c>
      <c r="F1299" t="s">
        <v>4656</v>
      </c>
      <c r="G1299" t="s">
        <v>4657</v>
      </c>
      <c r="H1299" t="s">
        <v>38</v>
      </c>
      <c r="I1299" t="s">
        <v>2060</v>
      </c>
      <c r="J1299" t="s">
        <v>165</v>
      </c>
      <c r="K1299" t="s">
        <v>178</v>
      </c>
      <c r="L1299" t="s">
        <v>40</v>
      </c>
      <c r="M1299" t="s">
        <v>1556</v>
      </c>
      <c r="N1299" t="s">
        <v>1710</v>
      </c>
      <c r="O1299" t="s">
        <v>45</v>
      </c>
      <c r="P1299" t="s">
        <v>168</v>
      </c>
      <c r="Q1299" s="122">
        <v>99838</v>
      </c>
      <c r="R1299" s="124">
        <v>2.9780000000000002</v>
      </c>
      <c r="S1299" s="128">
        <v>2408</v>
      </c>
      <c r="U1299" s="122">
        <v>7159.4070000000002</v>
      </c>
      <c r="V1299" s="126">
        <v>1.0000000000000001E-5</v>
      </c>
      <c r="W1299" s="126">
        <v>1.8872992314629901E-3</v>
      </c>
      <c r="X1299" s="126">
        <v>3.16028601842188E-4</v>
      </c>
    </row>
    <row r="1300" spans="1:24">
      <c r="A1300" s="116">
        <v>1038</v>
      </c>
      <c r="B1300">
        <v>1162</v>
      </c>
      <c r="C1300" t="s">
        <v>4320</v>
      </c>
      <c r="D1300" t="s">
        <v>4321</v>
      </c>
      <c r="E1300" t="s">
        <v>35</v>
      </c>
      <c r="F1300" t="s">
        <v>4658</v>
      </c>
      <c r="G1300" t="s">
        <v>4323</v>
      </c>
      <c r="H1300" t="s">
        <v>38</v>
      </c>
      <c r="I1300" t="s">
        <v>2060</v>
      </c>
      <c r="J1300" t="s">
        <v>165</v>
      </c>
      <c r="K1300" t="s">
        <v>39</v>
      </c>
      <c r="L1300" t="s">
        <v>40</v>
      </c>
      <c r="M1300" t="s">
        <v>1558</v>
      </c>
      <c r="N1300" t="s">
        <v>1722</v>
      </c>
      <c r="O1300" t="s">
        <v>45</v>
      </c>
      <c r="P1300" t="s">
        <v>168</v>
      </c>
      <c r="Q1300" s="122">
        <v>119919</v>
      </c>
      <c r="R1300" s="124">
        <v>2.9780000000000002</v>
      </c>
      <c r="S1300" s="128">
        <v>1331</v>
      </c>
      <c r="U1300" s="122">
        <v>4753.2510000000002</v>
      </c>
      <c r="V1300" s="126">
        <v>2.1029999999999998E-3</v>
      </c>
      <c r="W1300" s="126">
        <v>1.2530097829572999E-3</v>
      </c>
      <c r="X1300" s="126">
        <v>2.09816717561856E-4</v>
      </c>
    </row>
    <row r="1301" spans="1:24">
      <c r="A1301" s="116">
        <v>1038</v>
      </c>
      <c r="B1301">
        <v>1162</v>
      </c>
      <c r="C1301" t="s">
        <v>3973</v>
      </c>
      <c r="D1301" t="s">
        <v>3974</v>
      </c>
      <c r="E1301" t="s">
        <v>161</v>
      </c>
      <c r="F1301" t="s">
        <v>3973</v>
      </c>
      <c r="G1301" t="s">
        <v>4659</v>
      </c>
      <c r="H1301" t="s">
        <v>38</v>
      </c>
      <c r="I1301" t="s">
        <v>2060</v>
      </c>
      <c r="J1301" t="s">
        <v>165</v>
      </c>
      <c r="K1301" t="s">
        <v>1509</v>
      </c>
      <c r="L1301" t="s">
        <v>40</v>
      </c>
      <c r="M1301" t="s">
        <v>153</v>
      </c>
      <c r="N1301" t="s">
        <v>636</v>
      </c>
      <c r="O1301" t="s">
        <v>45</v>
      </c>
      <c r="P1301" t="s">
        <v>196</v>
      </c>
      <c r="Q1301" s="122">
        <v>58625</v>
      </c>
      <c r="R1301" s="124">
        <v>3.3944999999999999</v>
      </c>
      <c r="S1301" s="128">
        <v>289.5</v>
      </c>
      <c r="U1301" s="122">
        <v>576.11199999999997</v>
      </c>
      <c r="V1301" s="126">
        <v>3.1799999999999998E-4</v>
      </c>
      <c r="W1301" s="126">
        <v>1.5186963578065399E-4</v>
      </c>
      <c r="X1301" s="126">
        <v>2.5430598316324001E-5</v>
      </c>
    </row>
    <row r="1302" spans="1:24">
      <c r="A1302" s="116">
        <v>1038</v>
      </c>
      <c r="B1302">
        <v>1162</v>
      </c>
      <c r="C1302" t="s">
        <v>4735</v>
      </c>
      <c r="D1302" t="s">
        <v>4736</v>
      </c>
      <c r="E1302" t="s">
        <v>161</v>
      </c>
      <c r="F1302" t="s">
        <v>4737</v>
      </c>
      <c r="G1302" t="s">
        <v>4738</v>
      </c>
      <c r="H1302" t="s">
        <v>38</v>
      </c>
      <c r="I1302" t="s">
        <v>2060</v>
      </c>
      <c r="J1302" t="s">
        <v>165</v>
      </c>
      <c r="K1302" t="s">
        <v>178</v>
      </c>
      <c r="L1302" t="s">
        <v>40</v>
      </c>
      <c r="M1302" t="s">
        <v>1556</v>
      </c>
      <c r="N1302" t="s">
        <v>1713</v>
      </c>
      <c r="O1302" t="s">
        <v>45</v>
      </c>
      <c r="P1302" t="s">
        <v>168</v>
      </c>
      <c r="Q1302" s="122">
        <v>54927</v>
      </c>
      <c r="R1302" s="124">
        <v>2.9780000000000002</v>
      </c>
      <c r="S1302" s="128">
        <v>748</v>
      </c>
      <c r="T1302" s="122">
        <v>4.5750000000000002</v>
      </c>
      <c r="U1302" s="122">
        <v>1237.1489999999999</v>
      </c>
      <c r="V1302" s="126">
        <v>1.4270000000000001E-3</v>
      </c>
      <c r="W1302" s="126">
        <v>3.2612614395501202E-4</v>
      </c>
      <c r="X1302" s="126">
        <v>5.46098825136451E-5</v>
      </c>
    </row>
    <row r="1303" spans="1:24">
      <c r="A1303" s="116">
        <v>1038</v>
      </c>
      <c r="B1303">
        <v>1162</v>
      </c>
      <c r="C1303" t="s">
        <v>4660</v>
      </c>
      <c r="D1303" t="s">
        <v>4661</v>
      </c>
      <c r="E1303" t="s">
        <v>161</v>
      </c>
      <c r="F1303" t="s">
        <v>4662</v>
      </c>
      <c r="G1303" t="s">
        <v>4663</v>
      </c>
      <c r="H1303" t="s">
        <v>38</v>
      </c>
      <c r="I1303" t="s">
        <v>2060</v>
      </c>
      <c r="J1303" t="s">
        <v>165</v>
      </c>
      <c r="K1303" t="s">
        <v>178</v>
      </c>
      <c r="L1303" t="s">
        <v>40</v>
      </c>
      <c r="M1303" t="s">
        <v>1556</v>
      </c>
      <c r="N1303" t="s">
        <v>1710</v>
      </c>
      <c r="O1303" t="s">
        <v>45</v>
      </c>
      <c r="P1303" t="s">
        <v>168</v>
      </c>
      <c r="Q1303" s="122">
        <v>71110</v>
      </c>
      <c r="R1303" s="124">
        <v>2.9780000000000002</v>
      </c>
      <c r="S1303" s="128">
        <v>1039</v>
      </c>
      <c r="U1303" s="122">
        <v>2200.2440000000001</v>
      </c>
      <c r="V1303" s="126">
        <v>5.22E-4</v>
      </c>
      <c r="W1303" s="126">
        <v>5.8000886866523297E-4</v>
      </c>
      <c r="X1303" s="126">
        <v>9.7122591248158E-5</v>
      </c>
    </row>
    <row r="1304" spans="1:24">
      <c r="A1304" s="116">
        <v>1038</v>
      </c>
      <c r="B1304">
        <v>1162</v>
      </c>
      <c r="C1304" t="s">
        <v>108</v>
      </c>
      <c r="D1304" t="s">
        <v>109</v>
      </c>
      <c r="E1304" t="s">
        <v>35</v>
      </c>
      <c r="F1304" t="s">
        <v>4664</v>
      </c>
      <c r="G1304" t="s">
        <v>112</v>
      </c>
      <c r="H1304" t="s">
        <v>38</v>
      </c>
      <c r="I1304" t="s">
        <v>2060</v>
      </c>
      <c r="J1304" t="s">
        <v>165</v>
      </c>
      <c r="K1304" t="s">
        <v>39</v>
      </c>
      <c r="L1304" t="s">
        <v>40</v>
      </c>
      <c r="M1304" t="s">
        <v>1556</v>
      </c>
      <c r="N1304" t="s">
        <v>536</v>
      </c>
      <c r="O1304" t="s">
        <v>45</v>
      </c>
      <c r="P1304" t="s">
        <v>168</v>
      </c>
      <c r="Q1304" s="122">
        <v>30701</v>
      </c>
      <c r="R1304" s="124">
        <v>2.9780000000000002</v>
      </c>
      <c r="S1304" s="128">
        <v>1850</v>
      </c>
      <c r="U1304" s="122">
        <v>1691.41</v>
      </c>
      <c r="V1304" s="126">
        <v>2.4269999999999999E-3</v>
      </c>
      <c r="W1304" s="126">
        <v>4.4587452334958201E-4</v>
      </c>
      <c r="X1304" s="126">
        <v>7.4661770567241101E-5</v>
      </c>
    </row>
    <row r="1305" spans="1:24">
      <c r="A1305" s="116">
        <v>1038</v>
      </c>
      <c r="B1305">
        <v>1162</v>
      </c>
      <c r="C1305" t="s">
        <v>4669</v>
      </c>
      <c r="D1305" t="s">
        <v>4670</v>
      </c>
      <c r="E1305" t="s">
        <v>161</v>
      </c>
      <c r="F1305" t="s">
        <v>4671</v>
      </c>
      <c r="G1305" t="s">
        <v>4672</v>
      </c>
      <c r="H1305" t="s">
        <v>38</v>
      </c>
      <c r="I1305" t="s">
        <v>2060</v>
      </c>
      <c r="J1305" t="s">
        <v>165</v>
      </c>
      <c r="K1305" t="s">
        <v>173</v>
      </c>
      <c r="L1305" t="s">
        <v>40</v>
      </c>
      <c r="M1305" t="s">
        <v>1556</v>
      </c>
      <c r="N1305" t="s">
        <v>1695</v>
      </c>
      <c r="O1305" t="s">
        <v>45</v>
      </c>
      <c r="P1305" t="s">
        <v>168</v>
      </c>
      <c r="Q1305" s="122">
        <v>23750</v>
      </c>
      <c r="R1305" s="124">
        <v>2.9780000000000002</v>
      </c>
      <c r="S1305" s="128">
        <v>9598</v>
      </c>
      <c r="T1305" s="122">
        <v>24.937000000000001</v>
      </c>
      <c r="U1305" s="122">
        <v>6862.6890000000003</v>
      </c>
      <c r="V1305" s="126">
        <v>9.0000000000000002E-6</v>
      </c>
      <c r="W1305" s="126">
        <v>1.8090811704601301E-3</v>
      </c>
      <c r="X1305" s="126">
        <v>3.0293097320680798E-4</v>
      </c>
    </row>
    <row r="1306" spans="1:24">
      <c r="A1306" s="116">
        <v>1038</v>
      </c>
      <c r="B1306">
        <v>1162</v>
      </c>
      <c r="C1306" t="s">
        <v>4673</v>
      </c>
      <c r="D1306" t="s">
        <v>4674</v>
      </c>
      <c r="E1306" t="s">
        <v>35</v>
      </c>
      <c r="F1306" t="s">
        <v>4675</v>
      </c>
      <c r="G1306" t="s">
        <v>4676</v>
      </c>
      <c r="H1306" t="s">
        <v>38</v>
      </c>
      <c r="I1306" t="s">
        <v>2060</v>
      </c>
      <c r="J1306" t="s">
        <v>165</v>
      </c>
      <c r="K1306" t="s">
        <v>178</v>
      </c>
      <c r="L1306" t="s">
        <v>40</v>
      </c>
      <c r="M1306" t="s">
        <v>1558</v>
      </c>
      <c r="N1306" t="s">
        <v>1720</v>
      </c>
      <c r="O1306" t="s">
        <v>45</v>
      </c>
      <c r="P1306" t="s">
        <v>168</v>
      </c>
      <c r="Q1306" s="122">
        <v>167110</v>
      </c>
      <c r="R1306" s="124">
        <v>2.9780000000000002</v>
      </c>
      <c r="S1306" s="128">
        <v>1410</v>
      </c>
      <c r="U1306" s="122">
        <v>7016.915</v>
      </c>
      <c r="V1306" s="126">
        <v>1.0801E-2</v>
      </c>
      <c r="W1306" s="126">
        <v>1.8497368982909701E-3</v>
      </c>
      <c r="X1306" s="126">
        <v>3.0973878227548299E-4</v>
      </c>
    </row>
    <row r="1307" spans="1:24">
      <c r="A1307" s="116">
        <v>1038</v>
      </c>
      <c r="B1307">
        <v>1162</v>
      </c>
      <c r="C1307" t="s">
        <v>4677</v>
      </c>
      <c r="D1307" t="s">
        <v>4678</v>
      </c>
      <c r="E1307" t="s">
        <v>35</v>
      </c>
      <c r="F1307" t="s">
        <v>4679</v>
      </c>
      <c r="G1307" t="s">
        <v>4680</v>
      </c>
      <c r="H1307" t="s">
        <v>38</v>
      </c>
      <c r="I1307" t="s">
        <v>2060</v>
      </c>
      <c r="J1307" t="s">
        <v>165</v>
      </c>
      <c r="K1307" t="s">
        <v>178</v>
      </c>
      <c r="L1307" t="s">
        <v>40</v>
      </c>
      <c r="M1307" t="s">
        <v>1558</v>
      </c>
      <c r="N1307" t="s">
        <v>1710</v>
      </c>
      <c r="O1307" t="s">
        <v>45</v>
      </c>
      <c r="P1307" t="s">
        <v>168</v>
      </c>
      <c r="Q1307" s="122">
        <v>3358</v>
      </c>
      <c r="R1307" s="124">
        <v>2.9780000000000002</v>
      </c>
      <c r="S1307" s="128">
        <v>508</v>
      </c>
      <c r="U1307" s="122">
        <v>50.801000000000002</v>
      </c>
      <c r="V1307" s="126">
        <v>6.9999999999999999E-4</v>
      </c>
      <c r="W1307" s="126">
        <v>1.33916105893058E-5</v>
      </c>
      <c r="X1307" s="126">
        <v>2.24242764496475E-6</v>
      </c>
    </row>
    <row r="1308" spans="1:24">
      <c r="A1308" s="116">
        <v>1038</v>
      </c>
      <c r="B1308">
        <v>1162</v>
      </c>
      <c r="C1308" t="s">
        <v>4681</v>
      </c>
      <c r="D1308" t="s">
        <v>4682</v>
      </c>
      <c r="E1308" t="s">
        <v>161</v>
      </c>
      <c r="F1308" t="s">
        <v>4683</v>
      </c>
      <c r="G1308" t="s">
        <v>4684</v>
      </c>
      <c r="H1308" t="s">
        <v>38</v>
      </c>
      <c r="I1308" t="s">
        <v>2060</v>
      </c>
      <c r="J1308" t="s">
        <v>165</v>
      </c>
      <c r="K1308" t="s">
        <v>201</v>
      </c>
      <c r="L1308" t="s">
        <v>40</v>
      </c>
      <c r="M1308" t="s">
        <v>202</v>
      </c>
      <c r="N1308" t="s">
        <v>636</v>
      </c>
      <c r="O1308" t="s">
        <v>45</v>
      </c>
      <c r="P1308" t="s">
        <v>196</v>
      </c>
      <c r="Q1308" s="122">
        <v>689053</v>
      </c>
      <c r="R1308" s="124">
        <v>3.3944999999999999</v>
      </c>
      <c r="S1308" s="128">
        <v>232.2</v>
      </c>
      <c r="T1308" s="122">
        <v>62.015000000000001</v>
      </c>
      <c r="U1308" s="122">
        <v>5641.6450000000004</v>
      </c>
      <c r="V1308" s="126">
        <v>4.4799999999999999E-4</v>
      </c>
      <c r="W1308" s="126">
        <v>1.487200281537E-3</v>
      </c>
      <c r="X1308" s="126">
        <v>2.4903195942548701E-4</v>
      </c>
    </row>
    <row r="1309" spans="1:24">
      <c r="A1309" s="116">
        <v>1038</v>
      </c>
      <c r="B1309">
        <v>1162</v>
      </c>
      <c r="C1309" t="s">
        <v>4685</v>
      </c>
      <c r="D1309" t="s">
        <v>4686</v>
      </c>
      <c r="E1309" t="s">
        <v>35</v>
      </c>
      <c r="F1309" t="s">
        <v>4687</v>
      </c>
      <c r="G1309" t="s">
        <v>4688</v>
      </c>
      <c r="H1309" t="s">
        <v>38</v>
      </c>
      <c r="I1309" t="s">
        <v>2060</v>
      </c>
      <c r="J1309" t="s">
        <v>165</v>
      </c>
      <c r="K1309" t="s">
        <v>207</v>
      </c>
      <c r="L1309" t="s">
        <v>40</v>
      </c>
      <c r="M1309" t="s">
        <v>1558</v>
      </c>
      <c r="N1309" t="s">
        <v>1706</v>
      </c>
      <c r="O1309" t="s">
        <v>45</v>
      </c>
      <c r="P1309" t="s">
        <v>168</v>
      </c>
      <c r="Q1309" s="122">
        <v>65910</v>
      </c>
      <c r="R1309" s="124">
        <v>2.9780000000000002</v>
      </c>
      <c r="S1309" s="128">
        <v>1462</v>
      </c>
      <c r="U1309" s="122">
        <v>2869.6129999999998</v>
      </c>
      <c r="V1309" s="126">
        <v>7.7899999999999996E-4</v>
      </c>
      <c r="W1309" s="126">
        <v>7.5646195761324005E-4</v>
      </c>
      <c r="X1309" s="126">
        <v>1.2666969329818499E-4</v>
      </c>
    </row>
    <row r="1310" spans="1:24">
      <c r="A1310" s="116">
        <v>1038</v>
      </c>
      <c r="B1310">
        <v>1162</v>
      </c>
      <c r="C1310" t="s">
        <v>4689</v>
      </c>
      <c r="D1310" t="s">
        <v>4690</v>
      </c>
      <c r="E1310" t="s">
        <v>161</v>
      </c>
      <c r="F1310" t="s">
        <v>4691</v>
      </c>
      <c r="G1310" t="s">
        <v>4692</v>
      </c>
      <c r="H1310" t="s">
        <v>38</v>
      </c>
      <c r="I1310" t="s">
        <v>2060</v>
      </c>
      <c r="J1310" t="s">
        <v>165</v>
      </c>
      <c r="K1310" t="s">
        <v>178</v>
      </c>
      <c r="L1310" t="s">
        <v>40</v>
      </c>
      <c r="M1310" t="s">
        <v>1556</v>
      </c>
      <c r="N1310" t="s">
        <v>1701</v>
      </c>
      <c r="O1310" t="s">
        <v>45</v>
      </c>
      <c r="P1310" t="s">
        <v>168</v>
      </c>
      <c r="Q1310" s="122">
        <v>41366</v>
      </c>
      <c r="R1310" s="124">
        <v>2.9780000000000002</v>
      </c>
      <c r="S1310" s="128">
        <v>7922</v>
      </c>
      <c r="T1310" s="122">
        <v>12.41</v>
      </c>
      <c r="U1310" s="122">
        <v>9795.9060000000009</v>
      </c>
      <c r="V1310" s="126">
        <v>1.4999999999999999E-4</v>
      </c>
      <c r="W1310" s="126">
        <v>2.58230958367326E-3</v>
      </c>
      <c r="X1310" s="126">
        <v>4.32408212564857E-4</v>
      </c>
    </row>
    <row r="1311" spans="1:24">
      <c r="A1311" s="116">
        <v>1038</v>
      </c>
      <c r="B1311">
        <v>1162</v>
      </c>
      <c r="C1311" t="s">
        <v>4693</v>
      </c>
      <c r="D1311" t="s">
        <v>4694</v>
      </c>
      <c r="E1311" t="s">
        <v>161</v>
      </c>
      <c r="F1311" t="s">
        <v>4695</v>
      </c>
      <c r="G1311" t="s">
        <v>4696</v>
      </c>
      <c r="H1311" t="s">
        <v>38</v>
      </c>
      <c r="I1311" t="s">
        <v>2060</v>
      </c>
      <c r="J1311" t="s">
        <v>165</v>
      </c>
      <c r="K1311" t="s">
        <v>178</v>
      </c>
      <c r="L1311" t="s">
        <v>40</v>
      </c>
      <c r="M1311" t="s">
        <v>1597</v>
      </c>
      <c r="N1311" t="s">
        <v>636</v>
      </c>
      <c r="O1311" t="s">
        <v>45</v>
      </c>
      <c r="P1311" t="s">
        <v>168</v>
      </c>
      <c r="Q1311" s="122">
        <v>341477</v>
      </c>
      <c r="R1311" s="124">
        <v>2.9780000000000002</v>
      </c>
      <c r="S1311" s="128">
        <v>18.600000000000001</v>
      </c>
      <c r="U1311" s="122">
        <v>189.14699999999999</v>
      </c>
      <c r="V1311" s="126">
        <v>5.8900000000000001E-4</v>
      </c>
      <c r="W1311" s="126">
        <v>4.9861209551993097E-5</v>
      </c>
      <c r="X1311" s="126">
        <v>8.3492686682555499E-6</v>
      </c>
    </row>
    <row r="1312" spans="1:24">
      <c r="A1312" s="116">
        <v>1038</v>
      </c>
      <c r="B1312">
        <v>1162</v>
      </c>
      <c r="C1312" t="s">
        <v>4697</v>
      </c>
      <c r="D1312" t="s">
        <v>4698</v>
      </c>
      <c r="E1312" t="s">
        <v>317</v>
      </c>
      <c r="F1312" t="s">
        <v>4697</v>
      </c>
      <c r="G1312" t="s">
        <v>4699</v>
      </c>
      <c r="H1312" t="s">
        <v>38</v>
      </c>
      <c r="I1312" t="s">
        <v>2060</v>
      </c>
      <c r="J1312" t="s">
        <v>165</v>
      </c>
      <c r="K1312" t="s">
        <v>178</v>
      </c>
      <c r="L1312" t="s">
        <v>40</v>
      </c>
      <c r="M1312" t="s">
        <v>1558</v>
      </c>
      <c r="N1312" t="s">
        <v>1710</v>
      </c>
      <c r="O1312" t="s">
        <v>45</v>
      </c>
      <c r="P1312" t="s">
        <v>168</v>
      </c>
      <c r="Q1312" s="122">
        <v>16452</v>
      </c>
      <c r="R1312" s="124">
        <v>2.9780000000000002</v>
      </c>
      <c r="S1312" s="128">
        <v>831</v>
      </c>
      <c r="U1312" s="122">
        <v>407.14100000000002</v>
      </c>
      <c r="V1312" s="126">
        <v>2.41E-4</v>
      </c>
      <c r="W1312" s="126">
        <v>1.07326788086319E-4</v>
      </c>
      <c r="X1312" s="126">
        <v>1.7971890314838602E-5</v>
      </c>
    </row>
    <row r="1313" spans="1:24">
      <c r="A1313" s="116">
        <v>1038</v>
      </c>
      <c r="B1313">
        <v>1162</v>
      </c>
      <c r="C1313" t="s">
        <v>4700</v>
      </c>
      <c r="D1313" t="s">
        <v>4701</v>
      </c>
      <c r="E1313" t="s">
        <v>35</v>
      </c>
      <c r="F1313" t="s">
        <v>4702</v>
      </c>
      <c r="G1313" t="s">
        <v>4703</v>
      </c>
      <c r="H1313" t="s">
        <v>38</v>
      </c>
      <c r="I1313" t="s">
        <v>2060</v>
      </c>
      <c r="J1313" t="s">
        <v>165</v>
      </c>
      <c r="K1313" t="s">
        <v>178</v>
      </c>
      <c r="L1313" t="s">
        <v>40</v>
      </c>
      <c r="M1313" t="s">
        <v>1558</v>
      </c>
      <c r="N1313" t="s">
        <v>1710</v>
      </c>
      <c r="O1313" t="s">
        <v>45</v>
      </c>
      <c r="P1313" t="s">
        <v>168</v>
      </c>
      <c r="Q1313" s="122">
        <v>136134</v>
      </c>
      <c r="R1313" s="124">
        <v>2.9780000000000002</v>
      </c>
      <c r="S1313" s="128">
        <v>1470</v>
      </c>
      <c r="U1313" s="122">
        <v>5959.4840000000004</v>
      </c>
      <c r="V1313" s="126">
        <v>1.4664E-2</v>
      </c>
      <c r="W1313" s="126">
        <v>1.57098612109048E-3</v>
      </c>
      <c r="X1313" s="126">
        <v>2.6306191359853898E-4</v>
      </c>
    </row>
    <row r="1314" spans="1:24">
      <c r="A1314" s="116">
        <v>1038</v>
      </c>
      <c r="B1314">
        <v>1162</v>
      </c>
      <c r="C1314" t="s">
        <v>4704</v>
      </c>
      <c r="D1314" t="s">
        <v>4705</v>
      </c>
      <c r="E1314" t="s">
        <v>35</v>
      </c>
      <c r="F1314" t="s">
        <v>4706</v>
      </c>
      <c r="G1314" t="s">
        <v>4707</v>
      </c>
      <c r="H1314" t="s">
        <v>38</v>
      </c>
      <c r="I1314" t="s">
        <v>2060</v>
      </c>
      <c r="J1314" t="s">
        <v>165</v>
      </c>
      <c r="K1314" t="s">
        <v>178</v>
      </c>
      <c r="L1314" t="s">
        <v>40</v>
      </c>
      <c r="M1314" t="s">
        <v>1556</v>
      </c>
      <c r="N1314" t="s">
        <v>1685</v>
      </c>
      <c r="O1314" t="s">
        <v>45</v>
      </c>
      <c r="P1314" t="s">
        <v>168</v>
      </c>
      <c r="Q1314" s="122">
        <v>599356</v>
      </c>
      <c r="R1314" s="124">
        <v>2.9780000000000002</v>
      </c>
      <c r="S1314" s="128">
        <v>2600</v>
      </c>
      <c r="U1314" s="122">
        <v>46406.936000000002</v>
      </c>
      <c r="V1314" s="126">
        <v>4.986E-3</v>
      </c>
      <c r="W1314" s="126">
        <v>1.2233384142315101E-2</v>
      </c>
      <c r="X1314" s="126">
        <v>2.0484824143638001E-3</v>
      </c>
    </row>
    <row r="1315" spans="1:24">
      <c r="A1315" s="116">
        <v>1038</v>
      </c>
      <c r="B1315">
        <v>1319</v>
      </c>
      <c r="C1315" t="s">
        <v>4056</v>
      </c>
      <c r="D1315" t="s">
        <v>4057</v>
      </c>
      <c r="E1315" t="s">
        <v>35</v>
      </c>
      <c r="F1315" t="s">
        <v>4058</v>
      </c>
      <c r="G1315" t="s">
        <v>4059</v>
      </c>
      <c r="H1315" t="s">
        <v>38</v>
      </c>
      <c r="I1315" t="s">
        <v>2060</v>
      </c>
      <c r="J1315" t="s">
        <v>39</v>
      </c>
      <c r="K1315" t="s">
        <v>39</v>
      </c>
      <c r="L1315" t="s">
        <v>40</v>
      </c>
      <c r="M1315" t="s">
        <v>41</v>
      </c>
      <c r="N1315" t="s">
        <v>106</v>
      </c>
      <c r="O1315" t="s">
        <v>45</v>
      </c>
      <c r="P1315" t="s">
        <v>46</v>
      </c>
      <c r="Q1315" s="122">
        <v>4</v>
      </c>
      <c r="R1315" s="124">
        <v>1</v>
      </c>
      <c r="S1315" s="128">
        <v>243740</v>
      </c>
      <c r="U1315" s="122">
        <v>9.75</v>
      </c>
      <c r="V1315" s="126">
        <v>7.9999999999999996E-6</v>
      </c>
      <c r="W1315" s="126">
        <v>5.0487375509738195E-4</v>
      </c>
      <c r="X1315" s="126">
        <v>1.8948661142971301E-5</v>
      </c>
    </row>
    <row r="1316" spans="1:24">
      <c r="A1316" s="116">
        <v>1038</v>
      </c>
      <c r="B1316">
        <v>1319</v>
      </c>
      <c r="C1316" t="s">
        <v>4060</v>
      </c>
      <c r="D1316" t="s">
        <v>4061</v>
      </c>
      <c r="E1316" t="s">
        <v>35</v>
      </c>
      <c r="F1316" t="s">
        <v>4062</v>
      </c>
      <c r="G1316" t="s">
        <v>4063</v>
      </c>
      <c r="H1316" t="s">
        <v>38</v>
      </c>
      <c r="I1316" t="s">
        <v>2060</v>
      </c>
      <c r="J1316" t="s">
        <v>39</v>
      </c>
      <c r="K1316" t="s">
        <v>39</v>
      </c>
      <c r="L1316" t="s">
        <v>40</v>
      </c>
      <c r="M1316" t="s">
        <v>41</v>
      </c>
      <c r="N1316" t="s">
        <v>1656</v>
      </c>
      <c r="O1316" t="s">
        <v>45</v>
      </c>
      <c r="P1316" t="s">
        <v>46</v>
      </c>
      <c r="Q1316" s="122">
        <v>369</v>
      </c>
      <c r="R1316" s="124">
        <v>1</v>
      </c>
      <c r="S1316" s="128">
        <v>7140</v>
      </c>
      <c r="U1316" s="122">
        <v>26.347000000000001</v>
      </c>
      <c r="V1316" s="126">
        <v>1.4E-5</v>
      </c>
      <c r="W1316" s="126">
        <v>1.36433360097324E-3</v>
      </c>
      <c r="X1316" s="126">
        <v>5.1205464395401598E-5</v>
      </c>
    </row>
    <row r="1317" spans="1:24">
      <c r="A1317" s="116">
        <v>1038</v>
      </c>
      <c r="B1317">
        <v>1319</v>
      </c>
      <c r="C1317" t="s">
        <v>4064</v>
      </c>
      <c r="D1317" t="s">
        <v>4065</v>
      </c>
      <c r="E1317" t="s">
        <v>35</v>
      </c>
      <c r="F1317" t="s">
        <v>4066</v>
      </c>
      <c r="G1317" t="s">
        <v>4067</v>
      </c>
      <c r="H1317" t="s">
        <v>38</v>
      </c>
      <c r="I1317" t="s">
        <v>2060</v>
      </c>
      <c r="J1317" t="s">
        <v>39</v>
      </c>
      <c r="K1317" t="s">
        <v>39</v>
      </c>
      <c r="L1317" t="s">
        <v>40</v>
      </c>
      <c r="M1317" t="s">
        <v>41</v>
      </c>
      <c r="N1317" t="s">
        <v>1646</v>
      </c>
      <c r="O1317" t="s">
        <v>45</v>
      </c>
      <c r="P1317" t="s">
        <v>46</v>
      </c>
      <c r="Q1317" s="122">
        <v>195</v>
      </c>
      <c r="R1317" s="124">
        <v>1</v>
      </c>
      <c r="S1317" s="128">
        <v>21250</v>
      </c>
      <c r="U1317" s="122">
        <v>41.438000000000002</v>
      </c>
      <c r="V1317" s="126">
        <v>5.1999999999999997E-5</v>
      </c>
      <c r="W1317" s="126">
        <v>2.1458014920456001E-3</v>
      </c>
      <c r="X1317" s="126">
        <v>8.0535113862299296E-5</v>
      </c>
    </row>
    <row r="1318" spans="1:24">
      <c r="A1318" s="116">
        <v>1038</v>
      </c>
      <c r="B1318">
        <v>1319</v>
      </c>
      <c r="C1318" t="s">
        <v>4070</v>
      </c>
      <c r="D1318" t="s">
        <v>4071</v>
      </c>
      <c r="E1318" t="s">
        <v>35</v>
      </c>
      <c r="F1318" t="s">
        <v>4072</v>
      </c>
      <c r="G1318" t="s">
        <v>4073</v>
      </c>
      <c r="H1318" t="s">
        <v>38</v>
      </c>
      <c r="I1318" t="s">
        <v>2060</v>
      </c>
      <c r="J1318" t="s">
        <v>39</v>
      </c>
      <c r="K1318" t="s">
        <v>39</v>
      </c>
      <c r="L1318" t="s">
        <v>40</v>
      </c>
      <c r="M1318" t="s">
        <v>41</v>
      </c>
      <c r="N1318" t="s">
        <v>52</v>
      </c>
      <c r="O1318" t="s">
        <v>45</v>
      </c>
      <c r="P1318" t="s">
        <v>46</v>
      </c>
      <c r="Q1318" s="122">
        <v>6524</v>
      </c>
      <c r="R1318" s="124">
        <v>1</v>
      </c>
      <c r="S1318" s="128">
        <v>1300</v>
      </c>
      <c r="U1318" s="122">
        <v>84.811999999999998</v>
      </c>
      <c r="V1318" s="126">
        <v>9.0000000000000002E-6</v>
      </c>
      <c r="W1318" s="126">
        <v>4.39190868520956E-3</v>
      </c>
      <c r="X1318" s="126">
        <v>1.6483484951769099E-4</v>
      </c>
    </row>
    <row r="1319" spans="1:24">
      <c r="A1319" s="116">
        <v>1038</v>
      </c>
      <c r="B1319">
        <v>1319</v>
      </c>
      <c r="C1319" t="s">
        <v>3799</v>
      </c>
      <c r="D1319" t="s">
        <v>3800</v>
      </c>
      <c r="E1319" t="s">
        <v>63</v>
      </c>
      <c r="F1319" t="s">
        <v>4078</v>
      </c>
      <c r="G1319" t="s">
        <v>4079</v>
      </c>
      <c r="H1319" t="s">
        <v>38</v>
      </c>
      <c r="I1319" t="s">
        <v>2060</v>
      </c>
      <c r="J1319" t="s">
        <v>39</v>
      </c>
      <c r="K1319" t="s">
        <v>39</v>
      </c>
      <c r="L1319" t="s">
        <v>40</v>
      </c>
      <c r="M1319" t="s">
        <v>41</v>
      </c>
      <c r="N1319" t="s">
        <v>67</v>
      </c>
      <c r="O1319" t="s">
        <v>45</v>
      </c>
      <c r="P1319" t="s">
        <v>46</v>
      </c>
      <c r="Q1319" s="122">
        <v>203950.6</v>
      </c>
      <c r="R1319" s="124">
        <v>1</v>
      </c>
      <c r="S1319" s="128">
        <v>187</v>
      </c>
      <c r="U1319" s="122">
        <v>381.38799999999998</v>
      </c>
      <c r="V1319" s="126">
        <v>7.7999999999999999E-5</v>
      </c>
      <c r="W1319" s="126">
        <v>1.97497949522853E-2</v>
      </c>
      <c r="X1319" s="126">
        <v>7.4123910862000804E-4</v>
      </c>
    </row>
    <row r="1320" spans="1:24">
      <c r="A1320" s="116">
        <v>1038</v>
      </c>
      <c r="B1320">
        <v>1319</v>
      </c>
      <c r="C1320" t="s">
        <v>3447</v>
      </c>
      <c r="D1320" t="s">
        <v>3448</v>
      </c>
      <c r="E1320" t="s">
        <v>35</v>
      </c>
      <c r="F1320" t="s">
        <v>4082</v>
      </c>
      <c r="G1320" t="s">
        <v>4083</v>
      </c>
      <c r="H1320" t="s">
        <v>38</v>
      </c>
      <c r="I1320" t="s">
        <v>2060</v>
      </c>
      <c r="J1320" t="s">
        <v>39</v>
      </c>
      <c r="K1320" t="s">
        <v>39</v>
      </c>
      <c r="L1320" t="s">
        <v>40</v>
      </c>
      <c r="M1320" t="s">
        <v>41</v>
      </c>
      <c r="N1320" t="s">
        <v>1656</v>
      </c>
      <c r="O1320" t="s">
        <v>45</v>
      </c>
      <c r="P1320" t="s">
        <v>46</v>
      </c>
      <c r="Q1320" s="122">
        <v>400</v>
      </c>
      <c r="R1320" s="124">
        <v>1</v>
      </c>
      <c r="S1320" s="128">
        <v>30990</v>
      </c>
      <c r="U1320" s="122">
        <v>123.96</v>
      </c>
      <c r="V1320" s="126">
        <v>2.5000000000000001E-5</v>
      </c>
      <c r="W1320" s="126">
        <v>6.4191505991908803E-3</v>
      </c>
      <c r="X1320" s="126">
        <v>2.4092024650064801E-4</v>
      </c>
    </row>
    <row r="1321" spans="1:24">
      <c r="A1321" s="116">
        <v>1038</v>
      </c>
      <c r="B1321">
        <v>1319</v>
      </c>
      <c r="C1321" t="s">
        <v>2962</v>
      </c>
      <c r="D1321" t="s">
        <v>2963</v>
      </c>
      <c r="E1321" t="s">
        <v>35</v>
      </c>
      <c r="F1321" t="s">
        <v>4092</v>
      </c>
      <c r="G1321" t="s">
        <v>4093</v>
      </c>
      <c r="H1321" t="s">
        <v>38</v>
      </c>
      <c r="I1321" t="s">
        <v>2060</v>
      </c>
      <c r="J1321" t="s">
        <v>39</v>
      </c>
      <c r="K1321" t="s">
        <v>39</v>
      </c>
      <c r="L1321" t="s">
        <v>40</v>
      </c>
      <c r="M1321" t="s">
        <v>41</v>
      </c>
      <c r="N1321" t="s">
        <v>52</v>
      </c>
      <c r="O1321" t="s">
        <v>45</v>
      </c>
      <c r="P1321" t="s">
        <v>46</v>
      </c>
      <c r="Q1321" s="122">
        <v>678</v>
      </c>
      <c r="R1321" s="124">
        <v>1</v>
      </c>
      <c r="S1321" s="128">
        <v>41770</v>
      </c>
      <c r="U1321" s="122">
        <v>283.20100000000002</v>
      </c>
      <c r="V1321" s="126">
        <v>1.4E-5</v>
      </c>
      <c r="W1321" s="126">
        <v>1.4665273484843601E-2</v>
      </c>
      <c r="X1321" s="126">
        <v>5.5040947371032202E-4</v>
      </c>
    </row>
    <row r="1322" spans="1:24">
      <c r="A1322" s="116">
        <v>1038</v>
      </c>
      <c r="B1322">
        <v>1319</v>
      </c>
      <c r="C1322" t="s">
        <v>3540</v>
      </c>
      <c r="D1322" t="s">
        <v>3541</v>
      </c>
      <c r="E1322" t="s">
        <v>35</v>
      </c>
      <c r="F1322" t="s">
        <v>4094</v>
      </c>
      <c r="G1322" t="s">
        <v>4095</v>
      </c>
      <c r="H1322" t="s">
        <v>38</v>
      </c>
      <c r="I1322" t="s">
        <v>2060</v>
      </c>
      <c r="J1322" t="s">
        <v>39</v>
      </c>
      <c r="K1322" t="s">
        <v>207</v>
      </c>
      <c r="L1322" t="s">
        <v>40</v>
      </c>
      <c r="M1322" t="s">
        <v>41</v>
      </c>
      <c r="N1322" t="s">
        <v>888</v>
      </c>
      <c r="O1322" t="s">
        <v>45</v>
      </c>
      <c r="P1322" t="s">
        <v>46</v>
      </c>
      <c r="Q1322" s="122">
        <v>319</v>
      </c>
      <c r="R1322" s="124">
        <v>1</v>
      </c>
      <c r="S1322" s="128">
        <v>31060</v>
      </c>
      <c r="U1322" s="122">
        <v>99.081000000000003</v>
      </c>
      <c r="V1322" s="126">
        <v>2.4000000000000001E-5</v>
      </c>
      <c r="W1322" s="126">
        <v>5.1308359807895401E-3</v>
      </c>
      <c r="X1322" s="126">
        <v>1.9256788731550001E-4</v>
      </c>
    </row>
    <row r="1323" spans="1:24">
      <c r="A1323" s="116">
        <v>1038</v>
      </c>
      <c r="B1323">
        <v>1319</v>
      </c>
      <c r="C1323" t="s">
        <v>4102</v>
      </c>
      <c r="D1323" t="s">
        <v>4103</v>
      </c>
      <c r="E1323" t="s">
        <v>35</v>
      </c>
      <c r="F1323" t="s">
        <v>4104</v>
      </c>
      <c r="G1323" t="s">
        <v>4105</v>
      </c>
      <c r="H1323" t="s">
        <v>38</v>
      </c>
      <c r="I1323" t="s">
        <v>2060</v>
      </c>
      <c r="J1323" t="s">
        <v>39</v>
      </c>
      <c r="K1323" t="s">
        <v>39</v>
      </c>
      <c r="L1323" t="s">
        <v>40</v>
      </c>
      <c r="M1323" t="s">
        <v>41</v>
      </c>
      <c r="N1323" t="s">
        <v>648</v>
      </c>
      <c r="O1323" t="s">
        <v>45</v>
      </c>
      <c r="P1323" t="s">
        <v>46</v>
      </c>
      <c r="Q1323" s="122">
        <v>595</v>
      </c>
      <c r="R1323" s="124">
        <v>1</v>
      </c>
      <c r="S1323" s="128">
        <v>3461</v>
      </c>
      <c r="U1323" s="122">
        <v>20.593</v>
      </c>
      <c r="V1323" s="126">
        <v>4.8000000000000001E-5</v>
      </c>
      <c r="W1323" s="126">
        <v>1.0663863127751501E-3</v>
      </c>
      <c r="X1323" s="126">
        <v>4.0023060585475397E-5</v>
      </c>
    </row>
    <row r="1324" spans="1:24">
      <c r="A1324" s="116">
        <v>1038</v>
      </c>
      <c r="B1324">
        <v>1319</v>
      </c>
      <c r="C1324" t="s">
        <v>4121</v>
      </c>
      <c r="D1324" t="s">
        <v>4122</v>
      </c>
      <c r="E1324" t="s">
        <v>35</v>
      </c>
      <c r="F1324" t="s">
        <v>4123</v>
      </c>
      <c r="G1324" t="s">
        <v>4124</v>
      </c>
      <c r="H1324" t="s">
        <v>38</v>
      </c>
      <c r="I1324" t="s">
        <v>2060</v>
      </c>
      <c r="J1324" t="s">
        <v>39</v>
      </c>
      <c r="K1324" t="s">
        <v>39</v>
      </c>
      <c r="L1324" t="s">
        <v>40</v>
      </c>
      <c r="M1324" t="s">
        <v>41</v>
      </c>
      <c r="N1324" t="s">
        <v>59</v>
      </c>
      <c r="O1324" t="s">
        <v>45</v>
      </c>
      <c r="P1324" t="s">
        <v>46</v>
      </c>
      <c r="Q1324" s="122">
        <v>288</v>
      </c>
      <c r="R1324" s="124">
        <v>1</v>
      </c>
      <c r="S1324" s="128">
        <v>4449</v>
      </c>
      <c r="U1324" s="122">
        <v>12.813000000000001</v>
      </c>
      <c r="V1324" s="126">
        <v>6.7999999999999999E-5</v>
      </c>
      <c r="W1324" s="126">
        <v>6.6351522205150603E-4</v>
      </c>
      <c r="X1324" s="126">
        <v>2.4902710784465898E-5</v>
      </c>
    </row>
    <row r="1325" spans="1:24">
      <c r="A1325" s="116">
        <v>1038</v>
      </c>
      <c r="B1325">
        <v>1319</v>
      </c>
      <c r="C1325" t="s">
        <v>2630</v>
      </c>
      <c r="D1325" t="s">
        <v>2631</v>
      </c>
      <c r="E1325" t="s">
        <v>35</v>
      </c>
      <c r="F1325" t="s">
        <v>4153</v>
      </c>
      <c r="G1325" t="s">
        <v>4154</v>
      </c>
      <c r="H1325" t="s">
        <v>38</v>
      </c>
      <c r="I1325" t="s">
        <v>2060</v>
      </c>
      <c r="J1325" t="s">
        <v>39</v>
      </c>
      <c r="K1325" t="s">
        <v>39</v>
      </c>
      <c r="L1325" t="s">
        <v>40</v>
      </c>
      <c r="M1325" t="s">
        <v>41</v>
      </c>
      <c r="N1325" t="s">
        <v>1656</v>
      </c>
      <c r="O1325" t="s">
        <v>45</v>
      </c>
      <c r="P1325" t="s">
        <v>46</v>
      </c>
      <c r="Q1325" s="122">
        <v>0.25</v>
      </c>
      <c r="R1325" s="124">
        <v>1</v>
      </c>
      <c r="S1325" s="128">
        <v>7558</v>
      </c>
      <c r="T1325" s="122">
        <v>0</v>
      </c>
      <c r="U1325" s="122">
        <v>1.9E-2</v>
      </c>
      <c r="V1325" s="126">
        <v>0</v>
      </c>
      <c r="W1325" s="126">
        <v>9.9088775988639507E-7</v>
      </c>
      <c r="X1325" s="126">
        <v>3.7189487873426199E-8</v>
      </c>
    </row>
    <row r="1326" spans="1:24">
      <c r="A1326" s="116">
        <v>1038</v>
      </c>
      <c r="B1326">
        <v>1319</v>
      </c>
      <c r="C1326" t="s">
        <v>4162</v>
      </c>
      <c r="D1326" t="s">
        <v>4163</v>
      </c>
      <c r="E1326" t="s">
        <v>35</v>
      </c>
      <c r="F1326" t="s">
        <v>4164</v>
      </c>
      <c r="G1326" t="s">
        <v>4165</v>
      </c>
      <c r="H1326" t="s">
        <v>38</v>
      </c>
      <c r="I1326" t="s">
        <v>2060</v>
      </c>
      <c r="J1326" t="s">
        <v>39</v>
      </c>
      <c r="K1326" t="s">
        <v>39</v>
      </c>
      <c r="L1326" t="s">
        <v>40</v>
      </c>
      <c r="M1326" t="s">
        <v>41</v>
      </c>
      <c r="N1326" t="s">
        <v>1656</v>
      </c>
      <c r="O1326" t="s">
        <v>45</v>
      </c>
      <c r="P1326" t="s">
        <v>46</v>
      </c>
      <c r="Q1326" s="122">
        <v>350</v>
      </c>
      <c r="R1326" s="124">
        <v>1</v>
      </c>
      <c r="S1326" s="128">
        <v>29740</v>
      </c>
      <c r="U1326" s="122">
        <v>104.09</v>
      </c>
      <c r="V1326" s="126">
        <v>7.4999999999999993E-5</v>
      </c>
      <c r="W1326" s="126">
        <v>5.39020156397047E-3</v>
      </c>
      <c r="X1326" s="126">
        <v>2.02302262489936E-4</v>
      </c>
    </row>
    <row r="1327" spans="1:24">
      <c r="A1327" s="116">
        <v>1038</v>
      </c>
      <c r="B1327">
        <v>1319</v>
      </c>
      <c r="C1327" t="s">
        <v>4166</v>
      </c>
      <c r="D1327" t="s">
        <v>4167</v>
      </c>
      <c r="E1327" t="s">
        <v>35</v>
      </c>
      <c r="F1327" t="s">
        <v>4168</v>
      </c>
      <c r="G1327" t="s">
        <v>4169</v>
      </c>
      <c r="H1327" t="s">
        <v>38</v>
      </c>
      <c r="I1327" t="s">
        <v>2060</v>
      </c>
      <c r="J1327" t="s">
        <v>39</v>
      </c>
      <c r="K1327" t="s">
        <v>39</v>
      </c>
      <c r="L1327" t="s">
        <v>40</v>
      </c>
      <c r="M1327" t="s">
        <v>41</v>
      </c>
      <c r="N1327" t="s">
        <v>545</v>
      </c>
      <c r="O1327" t="s">
        <v>45</v>
      </c>
      <c r="P1327" t="s">
        <v>46</v>
      </c>
      <c r="Q1327" s="122">
        <v>439</v>
      </c>
      <c r="R1327" s="124">
        <v>1</v>
      </c>
      <c r="S1327" s="128">
        <v>2121</v>
      </c>
      <c r="U1327" s="122">
        <v>9.3109999999999999</v>
      </c>
      <c r="V1327" s="126">
        <v>1.8E-5</v>
      </c>
      <c r="W1327" s="126">
        <v>4.8217111058147902E-4</v>
      </c>
      <c r="X1327" s="126">
        <v>1.8096597208892999E-5</v>
      </c>
    </row>
    <row r="1328" spans="1:24">
      <c r="A1328" s="116">
        <v>1038</v>
      </c>
      <c r="B1328">
        <v>1319</v>
      </c>
      <c r="C1328" t="s">
        <v>4170</v>
      </c>
      <c r="D1328" t="s">
        <v>4171</v>
      </c>
      <c r="E1328" t="s">
        <v>35</v>
      </c>
      <c r="F1328" t="s">
        <v>4172</v>
      </c>
      <c r="G1328" t="s">
        <v>4173</v>
      </c>
      <c r="H1328" t="s">
        <v>38</v>
      </c>
      <c r="I1328" t="s">
        <v>2060</v>
      </c>
      <c r="J1328" t="s">
        <v>39</v>
      </c>
      <c r="K1328" t="s">
        <v>39</v>
      </c>
      <c r="L1328" t="s">
        <v>40</v>
      </c>
      <c r="M1328" t="s">
        <v>41</v>
      </c>
      <c r="N1328" t="s">
        <v>52</v>
      </c>
      <c r="O1328" t="s">
        <v>45</v>
      </c>
      <c r="P1328" t="s">
        <v>46</v>
      </c>
      <c r="Q1328" s="122">
        <v>364</v>
      </c>
      <c r="R1328" s="124">
        <v>1</v>
      </c>
      <c r="S1328" s="128">
        <v>689.6</v>
      </c>
      <c r="U1328" s="122">
        <v>2.5099999999999998</v>
      </c>
      <c r="V1328" s="126">
        <v>1.4E-5</v>
      </c>
      <c r="W1328" s="126">
        <v>1.2998541756740399E-4</v>
      </c>
      <c r="X1328" s="126">
        <v>4.8785455891587899E-6</v>
      </c>
    </row>
    <row r="1329" spans="1:24">
      <c r="A1329" s="116">
        <v>1038</v>
      </c>
      <c r="B1329">
        <v>1319</v>
      </c>
      <c r="C1329" t="s">
        <v>4182</v>
      </c>
      <c r="D1329" t="s">
        <v>4183</v>
      </c>
      <c r="E1329" t="s">
        <v>35</v>
      </c>
      <c r="F1329" t="s">
        <v>4184</v>
      </c>
      <c r="G1329" t="s">
        <v>4185</v>
      </c>
      <c r="H1329" t="s">
        <v>38</v>
      </c>
      <c r="I1329" t="s">
        <v>2060</v>
      </c>
      <c r="J1329" t="s">
        <v>39</v>
      </c>
      <c r="K1329" t="s">
        <v>39</v>
      </c>
      <c r="L1329" t="s">
        <v>40</v>
      </c>
      <c r="M1329" t="s">
        <v>41</v>
      </c>
      <c r="N1329" t="s">
        <v>144</v>
      </c>
      <c r="O1329" t="s">
        <v>45</v>
      </c>
      <c r="P1329" t="s">
        <v>46</v>
      </c>
      <c r="Q1329" s="122">
        <v>231</v>
      </c>
      <c r="R1329" s="124">
        <v>1</v>
      </c>
      <c r="S1329" s="128">
        <v>44450</v>
      </c>
      <c r="U1329" s="122">
        <v>102.68</v>
      </c>
      <c r="V1329" s="126">
        <v>3.0000000000000001E-5</v>
      </c>
      <c r="W1329" s="126">
        <v>5.3171601641628001E-3</v>
      </c>
      <c r="X1329" s="126">
        <v>1.9956091037885899E-4</v>
      </c>
    </row>
    <row r="1330" spans="1:24">
      <c r="A1330" s="116">
        <v>1038</v>
      </c>
      <c r="B1330">
        <v>1319</v>
      </c>
      <c r="C1330" t="s">
        <v>3477</v>
      </c>
      <c r="D1330" t="s">
        <v>3478</v>
      </c>
      <c r="E1330" t="s">
        <v>35</v>
      </c>
      <c r="F1330" t="s">
        <v>4186</v>
      </c>
      <c r="G1330" t="s">
        <v>4187</v>
      </c>
      <c r="H1330" t="s">
        <v>38</v>
      </c>
      <c r="I1330" t="s">
        <v>2060</v>
      </c>
      <c r="J1330" t="s">
        <v>39</v>
      </c>
      <c r="K1330" t="s">
        <v>39</v>
      </c>
      <c r="L1330" t="s">
        <v>40</v>
      </c>
      <c r="M1330" t="s">
        <v>41</v>
      </c>
      <c r="N1330" t="s">
        <v>545</v>
      </c>
      <c r="O1330" t="s">
        <v>45</v>
      </c>
      <c r="P1330" t="s">
        <v>46</v>
      </c>
      <c r="Q1330" s="122">
        <v>345</v>
      </c>
      <c r="R1330" s="124">
        <v>1</v>
      </c>
      <c r="S1330" s="128">
        <v>76090</v>
      </c>
      <c r="U1330" s="122">
        <v>262.51</v>
      </c>
      <c r="V1330" s="126">
        <v>4.5000000000000003E-5</v>
      </c>
      <c r="W1330" s="126">
        <v>1.3593856351798101E-2</v>
      </c>
      <c r="X1330" s="126">
        <v>5.1019759897554396E-4</v>
      </c>
    </row>
    <row r="1331" spans="1:24">
      <c r="A1331" s="116">
        <v>1038</v>
      </c>
      <c r="B1331">
        <v>1319</v>
      </c>
      <c r="C1331" t="s">
        <v>4192</v>
      </c>
      <c r="D1331" t="s">
        <v>4193</v>
      </c>
      <c r="E1331" t="s">
        <v>35</v>
      </c>
      <c r="F1331" t="s">
        <v>4194</v>
      </c>
      <c r="G1331" t="s">
        <v>4195</v>
      </c>
      <c r="H1331" t="s">
        <v>38</v>
      </c>
      <c r="I1331" t="s">
        <v>2060</v>
      </c>
      <c r="J1331" t="s">
        <v>39</v>
      </c>
      <c r="K1331" t="s">
        <v>39</v>
      </c>
      <c r="L1331" t="s">
        <v>40</v>
      </c>
      <c r="M1331" t="s">
        <v>41</v>
      </c>
      <c r="N1331" t="s">
        <v>1641</v>
      </c>
      <c r="O1331" t="s">
        <v>45</v>
      </c>
      <c r="P1331" t="s">
        <v>46</v>
      </c>
      <c r="Q1331" s="122">
        <v>171</v>
      </c>
      <c r="R1331" s="124">
        <v>1</v>
      </c>
      <c r="S1331" s="128">
        <v>21090</v>
      </c>
      <c r="U1331" s="122">
        <v>36.064</v>
      </c>
      <c r="V1331" s="126">
        <v>1.9999999999999999E-6</v>
      </c>
      <c r="W1331" s="126">
        <v>1.86753473131784E-3</v>
      </c>
      <c r="X1331" s="126">
        <v>7.00913494496187E-5</v>
      </c>
    </row>
    <row r="1332" spans="1:24">
      <c r="A1332" s="116">
        <v>1038</v>
      </c>
      <c r="B1332">
        <v>1319</v>
      </c>
      <c r="C1332" t="s">
        <v>1341</v>
      </c>
      <c r="D1332" t="s">
        <v>1342</v>
      </c>
      <c r="E1332" t="s">
        <v>35</v>
      </c>
      <c r="F1332" t="s">
        <v>4196</v>
      </c>
      <c r="G1332" t="s">
        <v>4197</v>
      </c>
      <c r="H1332" t="s">
        <v>38</v>
      </c>
      <c r="I1332" t="s">
        <v>2060</v>
      </c>
      <c r="J1332" t="s">
        <v>39</v>
      </c>
      <c r="K1332" t="s">
        <v>39</v>
      </c>
      <c r="L1332" t="s">
        <v>40</v>
      </c>
      <c r="M1332" t="s">
        <v>41</v>
      </c>
      <c r="N1332" t="s">
        <v>1641</v>
      </c>
      <c r="O1332" t="s">
        <v>45</v>
      </c>
      <c r="P1332" t="s">
        <v>46</v>
      </c>
      <c r="Q1332" s="122">
        <v>24207</v>
      </c>
      <c r="R1332" s="124">
        <v>1</v>
      </c>
      <c r="S1332" s="128">
        <v>6653</v>
      </c>
      <c r="U1332" s="122">
        <v>1610.492</v>
      </c>
      <c r="V1332" s="126">
        <v>1.5E-5</v>
      </c>
      <c r="W1332" s="126">
        <v>8.3397780132610899E-2</v>
      </c>
      <c r="X1332" s="126">
        <v>3.1300424311104498E-3</v>
      </c>
    </row>
    <row r="1333" spans="1:24">
      <c r="A1333" s="116">
        <v>1038</v>
      </c>
      <c r="B1333">
        <v>1319</v>
      </c>
      <c r="C1333" t="s">
        <v>2642</v>
      </c>
      <c r="D1333" t="s">
        <v>2643</v>
      </c>
      <c r="E1333" t="s">
        <v>35</v>
      </c>
      <c r="F1333" t="s">
        <v>4202</v>
      </c>
      <c r="G1333" t="s">
        <v>4203</v>
      </c>
      <c r="H1333" t="s">
        <v>38</v>
      </c>
      <c r="I1333" t="s">
        <v>2060</v>
      </c>
      <c r="J1333" t="s">
        <v>39</v>
      </c>
      <c r="K1333" t="s">
        <v>178</v>
      </c>
      <c r="L1333" t="s">
        <v>40</v>
      </c>
      <c r="M1333" t="s">
        <v>41</v>
      </c>
      <c r="N1333" t="s">
        <v>1647</v>
      </c>
      <c r="O1333" t="s">
        <v>45</v>
      </c>
      <c r="P1333" t="s">
        <v>46</v>
      </c>
      <c r="Q1333" s="122">
        <v>3126</v>
      </c>
      <c r="R1333" s="124">
        <v>1</v>
      </c>
      <c r="S1333" s="128">
        <v>9837</v>
      </c>
      <c r="U1333" s="122">
        <v>307.505</v>
      </c>
      <c r="V1333" s="126">
        <v>1.9999999999999999E-6</v>
      </c>
      <c r="W1333" s="126">
        <v>1.59238340249029E-2</v>
      </c>
      <c r="X1333" s="126">
        <v>5.9764511818722395E-4</v>
      </c>
    </row>
    <row r="1334" spans="1:24">
      <c r="A1334" s="116">
        <v>1038</v>
      </c>
      <c r="B1334">
        <v>1319</v>
      </c>
      <c r="C1334" t="s">
        <v>4204</v>
      </c>
      <c r="D1334" t="s">
        <v>4205</v>
      </c>
      <c r="E1334" t="s">
        <v>35</v>
      </c>
      <c r="F1334" t="s">
        <v>4206</v>
      </c>
      <c r="G1334" t="s">
        <v>4207</v>
      </c>
      <c r="H1334" t="s">
        <v>38</v>
      </c>
      <c r="I1334" t="s">
        <v>2060</v>
      </c>
      <c r="J1334" t="s">
        <v>39</v>
      </c>
      <c r="K1334" t="s">
        <v>39</v>
      </c>
      <c r="L1334" t="s">
        <v>40</v>
      </c>
      <c r="M1334" t="s">
        <v>41</v>
      </c>
      <c r="N1334" t="s">
        <v>106</v>
      </c>
      <c r="O1334" t="s">
        <v>45</v>
      </c>
      <c r="P1334" t="s">
        <v>46</v>
      </c>
      <c r="Q1334" s="122">
        <v>3573</v>
      </c>
      <c r="R1334" s="124">
        <v>1</v>
      </c>
      <c r="S1334" s="128">
        <v>7550</v>
      </c>
      <c r="U1334" s="122">
        <v>269.762</v>
      </c>
      <c r="V1334" s="126">
        <v>5.5999999999999999E-5</v>
      </c>
      <c r="W1334" s="126">
        <v>1.39693424843791E-2</v>
      </c>
      <c r="X1334" s="126">
        <v>5.2429015066460705E-4</v>
      </c>
    </row>
    <row r="1335" spans="1:24">
      <c r="A1335" s="116">
        <v>1038</v>
      </c>
      <c r="B1335">
        <v>1319</v>
      </c>
      <c r="C1335" t="s">
        <v>1360</v>
      </c>
      <c r="D1335" t="s">
        <v>1361</v>
      </c>
      <c r="E1335" t="s">
        <v>35</v>
      </c>
      <c r="F1335" t="s">
        <v>4216</v>
      </c>
      <c r="G1335" t="s">
        <v>4217</v>
      </c>
      <c r="H1335" t="s">
        <v>38</v>
      </c>
      <c r="I1335" t="s">
        <v>2060</v>
      </c>
      <c r="J1335" t="s">
        <v>39</v>
      </c>
      <c r="K1335" t="s">
        <v>39</v>
      </c>
      <c r="L1335" t="s">
        <v>40</v>
      </c>
      <c r="M1335" t="s">
        <v>41</v>
      </c>
      <c r="N1335" t="s">
        <v>1641</v>
      </c>
      <c r="O1335" t="s">
        <v>45</v>
      </c>
      <c r="P1335" t="s">
        <v>46</v>
      </c>
      <c r="Q1335" s="122">
        <v>20851</v>
      </c>
      <c r="R1335" s="124">
        <v>1</v>
      </c>
      <c r="S1335" s="128">
        <v>6859</v>
      </c>
      <c r="U1335" s="122">
        <v>1430.17</v>
      </c>
      <c r="V1335" s="126">
        <v>1.5999999999999999E-5</v>
      </c>
      <c r="W1335" s="126">
        <v>7.4059996693839794E-2</v>
      </c>
      <c r="X1335" s="126">
        <v>2.7795815635741701E-3</v>
      </c>
    </row>
    <row r="1336" spans="1:24">
      <c r="A1336" s="116">
        <v>1038</v>
      </c>
      <c r="B1336">
        <v>1319</v>
      </c>
      <c r="C1336" t="s">
        <v>1387</v>
      </c>
      <c r="D1336" t="s">
        <v>3618</v>
      </c>
      <c r="E1336" t="s">
        <v>35</v>
      </c>
      <c r="F1336" t="s">
        <v>4220</v>
      </c>
      <c r="G1336" t="s">
        <v>4221</v>
      </c>
      <c r="H1336" t="s">
        <v>38</v>
      </c>
      <c r="I1336" t="s">
        <v>2060</v>
      </c>
      <c r="J1336" t="s">
        <v>39</v>
      </c>
      <c r="K1336" t="s">
        <v>39</v>
      </c>
      <c r="L1336" t="s">
        <v>40</v>
      </c>
      <c r="M1336" t="s">
        <v>41</v>
      </c>
      <c r="N1336" t="s">
        <v>1641</v>
      </c>
      <c r="O1336" t="s">
        <v>45</v>
      </c>
      <c r="P1336" t="s">
        <v>46</v>
      </c>
      <c r="Q1336" s="122">
        <v>14000</v>
      </c>
      <c r="R1336" s="124">
        <v>1</v>
      </c>
      <c r="S1336" s="128">
        <v>2950</v>
      </c>
      <c r="U1336" s="122">
        <v>413</v>
      </c>
      <c r="V1336" s="126">
        <v>1.1E-5</v>
      </c>
      <c r="W1336" s="126">
        <v>2.1386811854354901E-2</v>
      </c>
      <c r="X1336" s="126">
        <v>8.0267878190358E-4</v>
      </c>
    </row>
    <row r="1337" spans="1:24">
      <c r="A1337" s="116">
        <v>1038</v>
      </c>
      <c r="B1337">
        <v>1319</v>
      </c>
      <c r="C1337" t="s">
        <v>4222</v>
      </c>
      <c r="D1337" t="s">
        <v>4223</v>
      </c>
      <c r="E1337" t="s">
        <v>35</v>
      </c>
      <c r="F1337" t="s">
        <v>4224</v>
      </c>
      <c r="G1337" t="s">
        <v>4225</v>
      </c>
      <c r="H1337" t="s">
        <v>38</v>
      </c>
      <c r="I1337" t="s">
        <v>2060</v>
      </c>
      <c r="J1337" t="s">
        <v>39</v>
      </c>
      <c r="K1337" t="s">
        <v>39</v>
      </c>
      <c r="L1337" t="s">
        <v>40</v>
      </c>
      <c r="M1337" t="s">
        <v>41</v>
      </c>
      <c r="N1337" t="s">
        <v>106</v>
      </c>
      <c r="O1337" t="s">
        <v>45</v>
      </c>
      <c r="P1337" t="s">
        <v>46</v>
      </c>
      <c r="Q1337" s="122">
        <v>2338</v>
      </c>
      <c r="R1337" s="124">
        <v>1</v>
      </c>
      <c r="S1337" s="128">
        <v>14680</v>
      </c>
      <c r="U1337" s="122">
        <v>343.21800000000002</v>
      </c>
      <c r="V1337" s="126">
        <v>6.7000000000000002E-5</v>
      </c>
      <c r="W1337" s="126">
        <v>1.7773238125309301E-2</v>
      </c>
      <c r="X1337" s="126">
        <v>6.6705599815713296E-4</v>
      </c>
    </row>
    <row r="1338" spans="1:24">
      <c r="A1338" s="116">
        <v>1038</v>
      </c>
      <c r="B1338">
        <v>1319</v>
      </c>
      <c r="C1338" t="s">
        <v>1327</v>
      </c>
      <c r="D1338" t="s">
        <v>1328</v>
      </c>
      <c r="E1338" t="s">
        <v>35</v>
      </c>
      <c r="F1338" t="s">
        <v>4226</v>
      </c>
      <c r="G1338" t="s">
        <v>4227</v>
      </c>
      <c r="H1338" t="s">
        <v>38</v>
      </c>
      <c r="I1338" t="s">
        <v>2060</v>
      </c>
      <c r="J1338" t="s">
        <v>39</v>
      </c>
      <c r="K1338" t="s">
        <v>39</v>
      </c>
      <c r="L1338" t="s">
        <v>40</v>
      </c>
      <c r="M1338" t="s">
        <v>41</v>
      </c>
      <c r="N1338" t="s">
        <v>1641</v>
      </c>
      <c r="O1338" t="s">
        <v>45</v>
      </c>
      <c r="P1338" t="s">
        <v>46</v>
      </c>
      <c r="Q1338" s="122">
        <v>1664</v>
      </c>
      <c r="R1338" s="124">
        <v>1</v>
      </c>
      <c r="S1338" s="128">
        <v>19700</v>
      </c>
      <c r="U1338" s="122">
        <v>327.80799999999999</v>
      </c>
      <c r="V1338" s="126">
        <v>6.0000000000000002E-6</v>
      </c>
      <c r="W1338" s="126">
        <v>1.6975225230877401E-2</v>
      </c>
      <c r="X1338" s="126">
        <v>6.37105390165252E-4</v>
      </c>
    </row>
    <row r="1339" spans="1:24">
      <c r="A1339" s="116">
        <v>1038</v>
      </c>
      <c r="B1339">
        <v>1319</v>
      </c>
      <c r="C1339" t="s">
        <v>4235</v>
      </c>
      <c r="D1339" t="s">
        <v>4236</v>
      </c>
      <c r="E1339" t="s">
        <v>35</v>
      </c>
      <c r="F1339" t="s">
        <v>4237</v>
      </c>
      <c r="G1339" t="s">
        <v>4238</v>
      </c>
      <c r="H1339" t="s">
        <v>38</v>
      </c>
      <c r="I1339" t="s">
        <v>2060</v>
      </c>
      <c r="J1339" t="s">
        <v>39</v>
      </c>
      <c r="K1339" t="s">
        <v>39</v>
      </c>
      <c r="L1339" t="s">
        <v>40</v>
      </c>
      <c r="M1339" t="s">
        <v>41</v>
      </c>
      <c r="N1339" s="142" t="s">
        <v>1656</v>
      </c>
      <c r="O1339" t="s">
        <v>45</v>
      </c>
      <c r="P1339" t="s">
        <v>46</v>
      </c>
      <c r="Q1339" s="122">
        <v>1624</v>
      </c>
      <c r="R1339" s="124">
        <v>1</v>
      </c>
      <c r="S1339" s="128">
        <v>12190</v>
      </c>
      <c r="U1339" s="122">
        <v>197.96600000000001</v>
      </c>
      <c r="V1339" s="126">
        <v>2.1100000000000001E-4</v>
      </c>
      <c r="W1339" s="126">
        <v>1.0251460147299E-2</v>
      </c>
      <c r="X1339" s="126">
        <v>3.8475251008913199E-4</v>
      </c>
    </row>
    <row r="1340" spans="1:24">
      <c r="A1340" s="116">
        <v>1038</v>
      </c>
      <c r="B1340">
        <v>1319</v>
      </c>
      <c r="C1340" t="s">
        <v>3507</v>
      </c>
      <c r="D1340" t="s">
        <v>3508</v>
      </c>
      <c r="E1340" t="s">
        <v>35</v>
      </c>
      <c r="F1340" t="s">
        <v>4239</v>
      </c>
      <c r="G1340" t="s">
        <v>4240</v>
      </c>
      <c r="H1340" t="s">
        <v>38</v>
      </c>
      <c r="I1340" t="s">
        <v>2060</v>
      </c>
      <c r="J1340" t="s">
        <v>39</v>
      </c>
      <c r="K1340" t="s">
        <v>39</v>
      </c>
      <c r="L1340" t="s">
        <v>40</v>
      </c>
      <c r="M1340" t="s">
        <v>41</v>
      </c>
      <c r="N1340" t="s">
        <v>1646</v>
      </c>
      <c r="O1340" t="s">
        <v>45</v>
      </c>
      <c r="P1340" t="s">
        <v>46</v>
      </c>
      <c r="Q1340" s="122">
        <v>1474</v>
      </c>
      <c r="R1340" s="124">
        <v>1</v>
      </c>
      <c r="S1340" s="128">
        <v>11500</v>
      </c>
      <c r="U1340" s="122">
        <v>169.51</v>
      </c>
      <c r="V1340" s="126">
        <v>1.2E-5</v>
      </c>
      <c r="W1340" s="126">
        <v>8.77791398893874E-3</v>
      </c>
      <c r="X1340" s="126">
        <v>3.2944813636919099E-4</v>
      </c>
    </row>
    <row r="1341" spans="1:24">
      <c r="A1341" s="116">
        <v>1038</v>
      </c>
      <c r="B1341">
        <v>1319</v>
      </c>
      <c r="C1341" t="s">
        <v>4245</v>
      </c>
      <c r="D1341" t="s">
        <v>4246</v>
      </c>
      <c r="E1341" t="s">
        <v>35</v>
      </c>
      <c r="F1341" t="s">
        <v>4247</v>
      </c>
      <c r="G1341" t="s">
        <v>4248</v>
      </c>
      <c r="H1341" t="s">
        <v>38</v>
      </c>
      <c r="I1341" t="s">
        <v>2060</v>
      </c>
      <c r="J1341" t="s">
        <v>39</v>
      </c>
      <c r="K1341" t="s">
        <v>39</v>
      </c>
      <c r="L1341" t="s">
        <v>40</v>
      </c>
      <c r="M1341" t="s">
        <v>41</v>
      </c>
      <c r="N1341" t="s">
        <v>106</v>
      </c>
      <c r="O1341" t="s">
        <v>45</v>
      </c>
      <c r="P1341" t="s">
        <v>46</v>
      </c>
      <c r="Q1341" s="122">
        <v>1598</v>
      </c>
      <c r="R1341" s="124">
        <v>1</v>
      </c>
      <c r="S1341" s="128">
        <v>10380</v>
      </c>
      <c r="U1341" s="122">
        <v>165.87200000000001</v>
      </c>
      <c r="V1341" s="126">
        <v>4.3000000000000002E-5</v>
      </c>
      <c r="W1341" s="126">
        <v>8.5895443356665806E-3</v>
      </c>
      <c r="X1341" s="126">
        <v>3.2237834378552903E-4</v>
      </c>
    </row>
    <row r="1342" spans="1:24">
      <c r="A1342" s="116">
        <v>1038</v>
      </c>
      <c r="B1342">
        <v>1319</v>
      </c>
      <c r="C1342" t="s">
        <v>4253</v>
      </c>
      <c r="D1342" t="s">
        <v>4254</v>
      </c>
      <c r="E1342" t="s">
        <v>35</v>
      </c>
      <c r="F1342" t="s">
        <v>4255</v>
      </c>
      <c r="G1342" t="s">
        <v>4256</v>
      </c>
      <c r="H1342" t="s">
        <v>38</v>
      </c>
      <c r="I1342" t="s">
        <v>2060</v>
      </c>
      <c r="J1342" t="s">
        <v>39</v>
      </c>
      <c r="K1342" t="s">
        <v>39</v>
      </c>
      <c r="L1342" t="s">
        <v>40</v>
      </c>
      <c r="M1342" t="s">
        <v>41</v>
      </c>
      <c r="N1342" t="s">
        <v>1641</v>
      </c>
      <c r="O1342" t="s">
        <v>45</v>
      </c>
      <c r="P1342" t="s">
        <v>46</v>
      </c>
      <c r="Q1342" s="122">
        <v>182</v>
      </c>
      <c r="R1342" s="124">
        <v>1</v>
      </c>
      <c r="S1342" s="128">
        <v>26680</v>
      </c>
      <c r="U1342" s="122">
        <v>48.558</v>
      </c>
      <c r="V1342" s="126">
        <v>5.0000000000000004E-6</v>
      </c>
      <c r="W1342" s="126">
        <v>2.5145090927337099E-3</v>
      </c>
      <c r="X1342" s="126">
        <v>9.43732571916738E-5</v>
      </c>
    </row>
    <row r="1343" spans="1:24">
      <c r="A1343" s="116">
        <v>1038</v>
      </c>
      <c r="B1343">
        <v>1319</v>
      </c>
      <c r="C1343" t="s">
        <v>4261</v>
      </c>
      <c r="D1343" t="s">
        <v>4262</v>
      </c>
      <c r="E1343" t="s">
        <v>35</v>
      </c>
      <c r="F1343" t="s">
        <v>4263</v>
      </c>
      <c r="G1343" t="s">
        <v>4264</v>
      </c>
      <c r="H1343" t="s">
        <v>38</v>
      </c>
      <c r="I1343" t="s">
        <v>2060</v>
      </c>
      <c r="J1343" t="s">
        <v>39</v>
      </c>
      <c r="K1343" t="s">
        <v>39</v>
      </c>
      <c r="L1343" t="s">
        <v>40</v>
      </c>
      <c r="M1343" t="s">
        <v>41</v>
      </c>
      <c r="N1343" t="s">
        <v>1655</v>
      </c>
      <c r="O1343" t="s">
        <v>45</v>
      </c>
      <c r="P1343" t="s">
        <v>46</v>
      </c>
      <c r="Q1343" s="122">
        <v>10664</v>
      </c>
      <c r="R1343" s="124">
        <v>1</v>
      </c>
      <c r="S1343" s="128">
        <v>4261</v>
      </c>
      <c r="U1343" s="122">
        <v>454.39299999999997</v>
      </c>
      <c r="V1343" s="126">
        <v>3.8999999999999999E-5</v>
      </c>
      <c r="W1343" s="126">
        <v>2.3530311027623201E-2</v>
      </c>
      <c r="X1343" s="126">
        <v>8.8312748632606497E-4</v>
      </c>
    </row>
    <row r="1344" spans="1:24">
      <c r="A1344" s="116">
        <v>1038</v>
      </c>
      <c r="B1344">
        <v>1319</v>
      </c>
      <c r="C1344" t="s">
        <v>4282</v>
      </c>
      <c r="D1344" t="s">
        <v>4283</v>
      </c>
      <c r="E1344" t="s">
        <v>35</v>
      </c>
      <c r="F1344" t="s">
        <v>4284</v>
      </c>
      <c r="G1344" t="s">
        <v>4285</v>
      </c>
      <c r="H1344" t="s">
        <v>38</v>
      </c>
      <c r="I1344" t="s">
        <v>2060</v>
      </c>
      <c r="J1344" t="s">
        <v>39</v>
      </c>
      <c r="K1344" t="s">
        <v>39</v>
      </c>
      <c r="L1344" t="s">
        <v>40</v>
      </c>
      <c r="M1344" t="s">
        <v>41</v>
      </c>
      <c r="N1344" t="s">
        <v>59</v>
      </c>
      <c r="O1344" t="s">
        <v>45</v>
      </c>
      <c r="P1344" t="s">
        <v>46</v>
      </c>
      <c r="Q1344" s="122">
        <v>172</v>
      </c>
      <c r="R1344" s="124">
        <v>1</v>
      </c>
      <c r="S1344" s="128">
        <v>4895</v>
      </c>
      <c r="U1344" s="122">
        <v>8.4190000000000005</v>
      </c>
      <c r="V1344" s="126">
        <v>1.5E-5</v>
      </c>
      <c r="W1344" s="126">
        <v>4.3599061435001398E-4</v>
      </c>
      <c r="X1344" s="126">
        <v>1.6363374664307499E-5</v>
      </c>
    </row>
    <row r="1345" spans="1:24">
      <c r="A1345" s="116">
        <v>1038</v>
      </c>
      <c r="B1345">
        <v>1319</v>
      </c>
      <c r="C1345" t="s">
        <v>4290</v>
      </c>
      <c r="D1345" t="s">
        <v>4291</v>
      </c>
      <c r="E1345" t="s">
        <v>35</v>
      </c>
      <c r="F1345" t="s">
        <v>4292</v>
      </c>
      <c r="G1345" t="s">
        <v>4293</v>
      </c>
      <c r="H1345" t="s">
        <v>38</v>
      </c>
      <c r="I1345" t="s">
        <v>2060</v>
      </c>
      <c r="J1345" t="s">
        <v>39</v>
      </c>
      <c r="K1345" t="s">
        <v>39</v>
      </c>
      <c r="L1345" t="s">
        <v>40</v>
      </c>
      <c r="M1345" t="s">
        <v>41</v>
      </c>
      <c r="N1345" t="s">
        <v>851</v>
      </c>
      <c r="O1345" t="s">
        <v>45</v>
      </c>
      <c r="P1345" t="s">
        <v>46</v>
      </c>
      <c r="Q1345" s="122">
        <v>902</v>
      </c>
      <c r="R1345" s="124">
        <v>1</v>
      </c>
      <c r="S1345" s="128">
        <v>13750</v>
      </c>
      <c r="U1345" s="122">
        <v>124.02500000000001</v>
      </c>
      <c r="V1345" s="126">
        <v>1.5E-5</v>
      </c>
      <c r="W1345" s="126">
        <v>6.4225165623156598E-3</v>
      </c>
      <c r="X1345" s="126">
        <v>2.4104657609102099E-4</v>
      </c>
    </row>
    <row r="1346" spans="1:24">
      <c r="A1346" s="116">
        <v>1038</v>
      </c>
      <c r="B1346">
        <v>1319</v>
      </c>
      <c r="C1346" t="s">
        <v>2881</v>
      </c>
      <c r="D1346" t="s">
        <v>2882</v>
      </c>
      <c r="E1346" t="s">
        <v>35</v>
      </c>
      <c r="F1346" t="s">
        <v>4298</v>
      </c>
      <c r="G1346" t="s">
        <v>4299</v>
      </c>
      <c r="H1346" t="s">
        <v>38</v>
      </c>
      <c r="I1346" t="s">
        <v>2060</v>
      </c>
      <c r="J1346" t="s">
        <v>39</v>
      </c>
      <c r="K1346" t="s">
        <v>39</v>
      </c>
      <c r="L1346" t="s">
        <v>40</v>
      </c>
      <c r="M1346" t="s">
        <v>41</v>
      </c>
      <c r="N1346" t="s">
        <v>294</v>
      </c>
      <c r="O1346" t="s">
        <v>45</v>
      </c>
      <c r="P1346" t="s">
        <v>46</v>
      </c>
      <c r="Q1346" s="122">
        <v>360</v>
      </c>
      <c r="R1346" s="124">
        <v>1</v>
      </c>
      <c r="S1346" s="128">
        <v>226000</v>
      </c>
      <c r="T1346" s="122">
        <v>1.077</v>
      </c>
      <c r="U1346" s="122">
        <v>814.67700000000002</v>
      </c>
      <c r="V1346" s="126">
        <v>7.9999999999999996E-6</v>
      </c>
      <c r="W1346" s="126">
        <v>4.2187260504201997E-2</v>
      </c>
      <c r="X1346" s="126">
        <v>1.5833504827166001E-3</v>
      </c>
    </row>
    <row r="1347" spans="1:24">
      <c r="A1347" s="116">
        <v>1038</v>
      </c>
      <c r="B1347">
        <v>1319</v>
      </c>
      <c r="C1347" t="s">
        <v>4300</v>
      </c>
      <c r="D1347" t="s">
        <v>4301</v>
      </c>
      <c r="E1347" t="s">
        <v>35</v>
      </c>
      <c r="F1347" t="s">
        <v>4302</v>
      </c>
      <c r="G1347" t="s">
        <v>4303</v>
      </c>
      <c r="H1347" t="s">
        <v>38</v>
      </c>
      <c r="I1347" t="s">
        <v>2060</v>
      </c>
      <c r="J1347" t="s">
        <v>39</v>
      </c>
      <c r="K1347" t="s">
        <v>39</v>
      </c>
      <c r="L1347" t="s">
        <v>40</v>
      </c>
      <c r="M1347" t="s">
        <v>41</v>
      </c>
      <c r="N1347" t="s">
        <v>1640</v>
      </c>
      <c r="O1347" t="s">
        <v>45</v>
      </c>
      <c r="P1347" t="s">
        <v>46</v>
      </c>
      <c r="Q1347" s="122">
        <v>50074</v>
      </c>
      <c r="R1347" s="124">
        <v>1</v>
      </c>
      <c r="S1347" s="128">
        <v>1656</v>
      </c>
      <c r="U1347" s="122">
        <v>829.22500000000002</v>
      </c>
      <c r="V1347" s="126">
        <v>4.6999999999999997E-5</v>
      </c>
      <c r="W1347" s="126">
        <v>4.2940650048727998E-2</v>
      </c>
      <c r="X1347" s="126">
        <v>1.61162631017593E-3</v>
      </c>
    </row>
    <row r="1348" spans="1:24">
      <c r="A1348" s="116">
        <v>1038</v>
      </c>
      <c r="B1348">
        <v>1319</v>
      </c>
      <c r="C1348" t="s">
        <v>4312</v>
      </c>
      <c r="D1348" t="s">
        <v>4313</v>
      </c>
      <c r="E1348" t="s">
        <v>35</v>
      </c>
      <c r="F1348" t="s">
        <v>4314</v>
      </c>
      <c r="G1348" t="s">
        <v>4315</v>
      </c>
      <c r="H1348" t="s">
        <v>38</v>
      </c>
      <c r="I1348" t="s">
        <v>2060</v>
      </c>
      <c r="J1348" t="s">
        <v>39</v>
      </c>
      <c r="K1348" t="s">
        <v>39</v>
      </c>
      <c r="L1348" t="s">
        <v>40</v>
      </c>
      <c r="M1348" t="s">
        <v>41</v>
      </c>
      <c r="N1348" t="s">
        <v>59</v>
      </c>
      <c r="O1348" t="s">
        <v>45</v>
      </c>
      <c r="P1348" t="s">
        <v>46</v>
      </c>
      <c r="Q1348" s="122">
        <v>68649</v>
      </c>
      <c r="R1348" s="124">
        <v>1</v>
      </c>
      <c r="S1348" s="128">
        <v>135.4</v>
      </c>
      <c r="U1348" s="122">
        <v>92.950999999999993</v>
      </c>
      <c r="V1348" s="126">
        <v>3.1300000000000002E-4</v>
      </c>
      <c r="W1348" s="126">
        <v>4.8133658993315502E-3</v>
      </c>
      <c r="X1348" s="126">
        <v>1.8065276410728599E-4</v>
      </c>
    </row>
    <row r="1349" spans="1:24">
      <c r="A1349" s="116">
        <v>1038</v>
      </c>
      <c r="B1349">
        <v>1319</v>
      </c>
      <c r="C1349" t="s">
        <v>4316</v>
      </c>
      <c r="D1349" t="s">
        <v>4317</v>
      </c>
      <c r="E1349" t="s">
        <v>35</v>
      </c>
      <c r="F1349" t="s">
        <v>4318</v>
      </c>
      <c r="G1349" t="s">
        <v>4319</v>
      </c>
      <c r="H1349" t="s">
        <v>38</v>
      </c>
      <c r="I1349" t="s">
        <v>2060</v>
      </c>
      <c r="J1349" t="s">
        <v>39</v>
      </c>
      <c r="K1349" t="s">
        <v>207</v>
      </c>
      <c r="L1349" t="s">
        <v>40</v>
      </c>
      <c r="M1349" t="s">
        <v>41</v>
      </c>
      <c r="N1349" t="s">
        <v>888</v>
      </c>
      <c r="O1349" t="s">
        <v>45</v>
      </c>
      <c r="P1349" t="s">
        <v>46</v>
      </c>
      <c r="Q1349" s="122">
        <v>1129</v>
      </c>
      <c r="R1349" s="124">
        <v>1</v>
      </c>
      <c r="S1349" s="128">
        <v>76440</v>
      </c>
      <c r="U1349" s="122">
        <v>863.00800000000004</v>
      </c>
      <c r="V1349" s="126">
        <v>1.0000000000000001E-5</v>
      </c>
      <c r="W1349" s="126">
        <v>4.4690027046194597E-2</v>
      </c>
      <c r="X1349" s="126">
        <v>1.6772830245557701E-3</v>
      </c>
    </row>
    <row r="1350" spans="1:24">
      <c r="A1350" s="116">
        <v>1038</v>
      </c>
      <c r="B1350">
        <v>1319</v>
      </c>
      <c r="C1350" t="s">
        <v>4337</v>
      </c>
      <c r="D1350" t="s">
        <v>4338</v>
      </c>
      <c r="E1350" t="s">
        <v>35</v>
      </c>
      <c r="F1350" t="s">
        <v>4339</v>
      </c>
      <c r="G1350" t="s">
        <v>4340</v>
      </c>
      <c r="H1350" t="s">
        <v>38</v>
      </c>
      <c r="I1350" t="s">
        <v>2060</v>
      </c>
      <c r="J1350" t="s">
        <v>39</v>
      </c>
      <c r="K1350" t="s">
        <v>39</v>
      </c>
      <c r="L1350" t="s">
        <v>40</v>
      </c>
      <c r="M1350" t="s">
        <v>41</v>
      </c>
      <c r="N1350" t="s">
        <v>617</v>
      </c>
      <c r="O1350" t="s">
        <v>45</v>
      </c>
      <c r="P1350" t="s">
        <v>46</v>
      </c>
      <c r="Q1350" s="122">
        <v>10513</v>
      </c>
      <c r="R1350" s="124">
        <v>1</v>
      </c>
      <c r="S1350" s="128">
        <v>3636</v>
      </c>
      <c r="U1350" s="122">
        <v>382.25299999999999</v>
      </c>
      <c r="V1350" s="126">
        <v>5.5000000000000002E-5</v>
      </c>
      <c r="W1350" s="126">
        <v>1.9794591157343701E-2</v>
      </c>
      <c r="X1350" s="126">
        <v>7.4292037666290301E-4</v>
      </c>
    </row>
    <row r="1351" spans="1:24">
      <c r="A1351" s="116">
        <v>1038</v>
      </c>
      <c r="B1351">
        <v>1319</v>
      </c>
      <c r="C1351" t="s">
        <v>883</v>
      </c>
      <c r="D1351" t="s">
        <v>884</v>
      </c>
      <c r="E1351" t="s">
        <v>35</v>
      </c>
      <c r="F1351" t="s">
        <v>4341</v>
      </c>
      <c r="G1351" t="s">
        <v>887</v>
      </c>
      <c r="H1351" t="s">
        <v>38</v>
      </c>
      <c r="I1351" t="s">
        <v>2060</v>
      </c>
      <c r="J1351" t="s">
        <v>39</v>
      </c>
      <c r="K1351" t="s">
        <v>178</v>
      </c>
      <c r="L1351" t="s">
        <v>40</v>
      </c>
      <c r="M1351" t="s">
        <v>41</v>
      </c>
      <c r="N1351" t="s">
        <v>888</v>
      </c>
      <c r="O1351" t="s">
        <v>45</v>
      </c>
      <c r="P1351" t="s">
        <v>46</v>
      </c>
      <c r="Q1351" s="122">
        <v>1375</v>
      </c>
      <c r="R1351" s="124">
        <v>1</v>
      </c>
      <c r="S1351" s="128">
        <v>46720</v>
      </c>
      <c r="U1351" s="122">
        <v>642.4</v>
      </c>
      <c r="V1351" s="126">
        <v>2.7799999999999998E-4</v>
      </c>
      <c r="W1351" s="126">
        <v>3.3266072482415497E-2</v>
      </c>
      <c r="X1351" s="126">
        <v>1.2485250593095899E-3</v>
      </c>
    </row>
    <row r="1352" spans="1:24">
      <c r="A1352" s="116">
        <v>1038</v>
      </c>
      <c r="B1352">
        <v>1319</v>
      </c>
      <c r="C1352" t="s">
        <v>4342</v>
      </c>
      <c r="D1352" t="s">
        <v>4343</v>
      </c>
      <c r="E1352" t="s">
        <v>35</v>
      </c>
      <c r="F1352" t="s">
        <v>4344</v>
      </c>
      <c r="G1352" t="s">
        <v>4345</v>
      </c>
      <c r="H1352" t="s">
        <v>38</v>
      </c>
      <c r="I1352" t="s">
        <v>2060</v>
      </c>
      <c r="J1352" t="s">
        <v>39</v>
      </c>
      <c r="K1352" t="s">
        <v>207</v>
      </c>
      <c r="L1352" t="s">
        <v>40</v>
      </c>
      <c r="M1352" t="s">
        <v>41</v>
      </c>
      <c r="N1352" t="s">
        <v>888</v>
      </c>
      <c r="O1352" t="s">
        <v>45</v>
      </c>
      <c r="P1352" t="s">
        <v>46</v>
      </c>
      <c r="Q1352" s="122">
        <v>141</v>
      </c>
      <c r="R1352" s="124">
        <v>1</v>
      </c>
      <c r="S1352" s="128">
        <v>157500</v>
      </c>
      <c r="U1352" s="122">
        <v>222.07499999999999</v>
      </c>
      <c r="V1352" s="126">
        <v>5.0000000000000004E-6</v>
      </c>
      <c r="W1352" s="126">
        <v>1.14999424759222E-2</v>
      </c>
      <c r="X1352" s="126">
        <v>4.3160990433713698E-4</v>
      </c>
    </row>
    <row r="1353" spans="1:24">
      <c r="A1353" s="116">
        <v>1038</v>
      </c>
      <c r="B1353">
        <v>1319</v>
      </c>
      <c r="C1353" t="s">
        <v>874</v>
      </c>
      <c r="D1353" t="s">
        <v>875</v>
      </c>
      <c r="E1353" t="s">
        <v>35</v>
      </c>
      <c r="F1353" t="s">
        <v>4368</v>
      </c>
      <c r="G1353" t="s">
        <v>878</v>
      </c>
      <c r="H1353" t="s">
        <v>38</v>
      </c>
      <c r="I1353" t="s">
        <v>2060</v>
      </c>
      <c r="J1353" t="s">
        <v>39</v>
      </c>
      <c r="K1353" t="s">
        <v>39</v>
      </c>
      <c r="L1353" t="s">
        <v>40</v>
      </c>
      <c r="M1353" t="s">
        <v>41</v>
      </c>
      <c r="N1353" t="s">
        <v>144</v>
      </c>
      <c r="O1353" t="s">
        <v>45</v>
      </c>
      <c r="P1353" t="s">
        <v>46</v>
      </c>
      <c r="Q1353" s="122">
        <v>436</v>
      </c>
      <c r="R1353" s="124">
        <v>1</v>
      </c>
      <c r="S1353" s="128">
        <v>35870</v>
      </c>
      <c r="U1353" s="122">
        <v>156.393</v>
      </c>
      <c r="V1353" s="126">
        <v>1.9000000000000001E-5</v>
      </c>
      <c r="W1353" s="126">
        <v>8.0986729871682806E-3</v>
      </c>
      <c r="X1353" s="126">
        <v>3.0395521373850602E-4</v>
      </c>
    </row>
    <row r="1354" spans="1:24">
      <c r="A1354" s="116">
        <v>1038</v>
      </c>
      <c r="B1354">
        <v>1319</v>
      </c>
      <c r="C1354" t="s">
        <v>4369</v>
      </c>
      <c r="D1354" t="s">
        <v>4370</v>
      </c>
      <c r="E1354" t="s">
        <v>35</v>
      </c>
      <c r="F1354" t="s">
        <v>4371</v>
      </c>
      <c r="G1354" t="s">
        <v>4372</v>
      </c>
      <c r="H1354" t="s">
        <v>38</v>
      </c>
      <c r="I1354" t="s">
        <v>2060</v>
      </c>
      <c r="J1354" t="s">
        <v>39</v>
      </c>
      <c r="K1354" t="s">
        <v>39</v>
      </c>
      <c r="L1354" t="s">
        <v>40</v>
      </c>
      <c r="M1354" t="s">
        <v>41</v>
      </c>
      <c r="N1354" t="s">
        <v>545</v>
      </c>
      <c r="O1354" t="s">
        <v>45</v>
      </c>
      <c r="P1354" t="s">
        <v>46</v>
      </c>
      <c r="Q1354" s="122">
        <v>3723</v>
      </c>
      <c r="R1354" s="124">
        <v>1</v>
      </c>
      <c r="S1354" s="128">
        <v>1005</v>
      </c>
      <c r="U1354" s="122">
        <v>37.415999999999997</v>
      </c>
      <c r="V1354" s="126">
        <v>2.1599999999999999E-4</v>
      </c>
      <c r="W1354" s="126">
        <v>1.93755971032523E-3</v>
      </c>
      <c r="X1354" s="126">
        <v>7.2719490812401104E-5</v>
      </c>
    </row>
    <row r="1355" spans="1:24">
      <c r="A1355" s="116">
        <v>1038</v>
      </c>
      <c r="B1355">
        <v>1319</v>
      </c>
      <c r="C1355" t="s">
        <v>4377</v>
      </c>
      <c r="D1355" t="s">
        <v>4378</v>
      </c>
      <c r="E1355" t="s">
        <v>35</v>
      </c>
      <c r="F1355" t="s">
        <v>4379</v>
      </c>
      <c r="G1355" t="s">
        <v>4380</v>
      </c>
      <c r="H1355" t="s">
        <v>38</v>
      </c>
      <c r="I1355" t="s">
        <v>2060</v>
      </c>
      <c r="J1355" t="s">
        <v>39</v>
      </c>
      <c r="K1355" t="s">
        <v>39</v>
      </c>
      <c r="L1355" t="s">
        <v>40</v>
      </c>
      <c r="M1355" t="s">
        <v>41</v>
      </c>
      <c r="N1355" t="s">
        <v>67</v>
      </c>
      <c r="O1355" t="s">
        <v>45</v>
      </c>
      <c r="P1355" t="s">
        <v>46</v>
      </c>
      <c r="Q1355" s="122">
        <v>2130</v>
      </c>
      <c r="R1355" s="124">
        <v>1</v>
      </c>
      <c r="S1355" s="128">
        <v>137.4</v>
      </c>
      <c r="U1355" s="122">
        <v>2.927</v>
      </c>
      <c r="V1355" s="126">
        <v>3.0000000000000001E-5</v>
      </c>
      <c r="W1355" s="126">
        <v>1.51552230772862E-4</v>
      </c>
      <c r="X1355" s="126">
        <v>5.6879800888490499E-6</v>
      </c>
    </row>
    <row r="1356" spans="1:24">
      <c r="A1356" s="116">
        <v>1038</v>
      </c>
      <c r="B1356">
        <v>1319</v>
      </c>
      <c r="C1356" t="s">
        <v>2720</v>
      </c>
      <c r="D1356" t="s">
        <v>2721</v>
      </c>
      <c r="E1356" t="s">
        <v>35</v>
      </c>
      <c r="F1356" t="s">
        <v>4381</v>
      </c>
      <c r="G1356" t="s">
        <v>4382</v>
      </c>
      <c r="H1356" t="s">
        <v>38</v>
      </c>
      <c r="I1356" t="s">
        <v>2060</v>
      </c>
      <c r="J1356" t="s">
        <v>39</v>
      </c>
      <c r="K1356" t="s">
        <v>39</v>
      </c>
      <c r="L1356" t="s">
        <v>40</v>
      </c>
      <c r="M1356" t="s">
        <v>41</v>
      </c>
      <c r="N1356" t="s">
        <v>276</v>
      </c>
      <c r="O1356" t="s">
        <v>45</v>
      </c>
      <c r="P1356" t="s">
        <v>46</v>
      </c>
      <c r="Q1356" s="122">
        <v>2954</v>
      </c>
      <c r="R1356" s="124">
        <v>1</v>
      </c>
      <c r="S1356" s="128">
        <v>19360</v>
      </c>
      <c r="U1356" s="122">
        <v>571.89400000000001</v>
      </c>
      <c r="V1356" s="126">
        <v>7.1000000000000005E-5</v>
      </c>
      <c r="W1356" s="126">
        <v>2.9615007102564601E-2</v>
      </c>
      <c r="X1356" s="126">
        <v>1.11149515827961E-3</v>
      </c>
    </row>
    <row r="1357" spans="1:24">
      <c r="A1357" s="116">
        <v>1038</v>
      </c>
      <c r="B1357">
        <v>1319</v>
      </c>
      <c r="C1357" t="s">
        <v>4383</v>
      </c>
      <c r="D1357" t="s">
        <v>4384</v>
      </c>
      <c r="E1357" t="s">
        <v>35</v>
      </c>
      <c r="F1357" t="s">
        <v>4385</v>
      </c>
      <c r="G1357" t="s">
        <v>4386</v>
      </c>
      <c r="H1357" t="s">
        <v>38</v>
      </c>
      <c r="I1357" t="s">
        <v>2060</v>
      </c>
      <c r="J1357" t="s">
        <v>39</v>
      </c>
      <c r="K1357" t="s">
        <v>207</v>
      </c>
      <c r="L1357" t="s">
        <v>40</v>
      </c>
      <c r="M1357" t="s">
        <v>41</v>
      </c>
      <c r="N1357" t="s">
        <v>1636</v>
      </c>
      <c r="O1357" t="s">
        <v>45</v>
      </c>
      <c r="P1357" t="s">
        <v>46</v>
      </c>
      <c r="Q1357" s="122">
        <v>636</v>
      </c>
      <c r="R1357" s="124">
        <v>1</v>
      </c>
      <c r="S1357" s="128">
        <v>5821</v>
      </c>
      <c r="U1357" s="122">
        <v>37.021999999999998</v>
      </c>
      <c r="V1357" s="126">
        <v>2.5999999999999998E-5</v>
      </c>
      <c r="W1357" s="126">
        <v>1.91712624279591E-3</v>
      </c>
      <c r="X1357" s="126">
        <v>7.1952592457555202E-5</v>
      </c>
    </row>
    <row r="1358" spans="1:24">
      <c r="A1358" s="116">
        <v>1038</v>
      </c>
      <c r="B1358">
        <v>1319</v>
      </c>
      <c r="C1358" t="s">
        <v>4391</v>
      </c>
      <c r="D1358" t="s">
        <v>4392</v>
      </c>
      <c r="E1358" t="s">
        <v>35</v>
      </c>
      <c r="F1358" t="s">
        <v>4393</v>
      </c>
      <c r="G1358" t="s">
        <v>4394</v>
      </c>
      <c r="H1358" t="s">
        <v>38</v>
      </c>
      <c r="I1358" t="s">
        <v>2060</v>
      </c>
      <c r="J1358" t="s">
        <v>39</v>
      </c>
      <c r="K1358" t="s">
        <v>39</v>
      </c>
      <c r="L1358" t="s">
        <v>40</v>
      </c>
      <c r="M1358" t="s">
        <v>41</v>
      </c>
      <c r="N1358" t="s">
        <v>545</v>
      </c>
      <c r="O1358" t="s">
        <v>45</v>
      </c>
      <c r="P1358" t="s">
        <v>46</v>
      </c>
      <c r="Q1358" s="122">
        <v>616</v>
      </c>
      <c r="R1358" s="124">
        <v>1</v>
      </c>
      <c r="S1358" s="128">
        <v>674.2</v>
      </c>
      <c r="U1358" s="122">
        <v>4.1529999999999996</v>
      </c>
      <c r="V1358" s="126">
        <v>1.8E-5</v>
      </c>
      <c r="W1358" s="126">
        <v>2.15062880100701E-4</v>
      </c>
      <c r="X1358" s="126">
        <v>8.0716289930214701E-6</v>
      </c>
    </row>
    <row r="1359" spans="1:24">
      <c r="A1359" s="116">
        <v>1038</v>
      </c>
      <c r="B1359">
        <v>1319</v>
      </c>
      <c r="C1359" t="s">
        <v>4395</v>
      </c>
      <c r="D1359" t="s">
        <v>4396</v>
      </c>
      <c r="E1359" t="s">
        <v>35</v>
      </c>
      <c r="F1359" t="s">
        <v>4397</v>
      </c>
      <c r="G1359" t="s">
        <v>4398</v>
      </c>
      <c r="H1359" t="s">
        <v>38</v>
      </c>
      <c r="I1359" t="s">
        <v>2060</v>
      </c>
      <c r="J1359" t="s">
        <v>39</v>
      </c>
      <c r="K1359" t="s">
        <v>39</v>
      </c>
      <c r="L1359" t="s">
        <v>40</v>
      </c>
      <c r="M1359" t="s">
        <v>41</v>
      </c>
      <c r="N1359" t="s">
        <v>59</v>
      </c>
      <c r="O1359" t="s">
        <v>45</v>
      </c>
      <c r="P1359" t="s">
        <v>46</v>
      </c>
      <c r="Q1359" s="122">
        <v>9331</v>
      </c>
      <c r="R1359" s="124">
        <v>1</v>
      </c>
      <c r="S1359" s="128">
        <v>3889</v>
      </c>
      <c r="U1359" s="122">
        <v>362.88299999999998</v>
      </c>
      <c r="V1359" s="126">
        <v>7.0799999999999997E-4</v>
      </c>
      <c r="W1359" s="126">
        <v>1.87915294855957E-2</v>
      </c>
      <c r="X1359" s="126">
        <v>7.0527398381408301E-4</v>
      </c>
    </row>
    <row r="1360" spans="1:24">
      <c r="A1360" s="116">
        <v>1038</v>
      </c>
      <c r="B1360">
        <v>1319</v>
      </c>
      <c r="C1360" t="s">
        <v>4403</v>
      </c>
      <c r="D1360" t="s">
        <v>4404</v>
      </c>
      <c r="E1360" t="s">
        <v>35</v>
      </c>
      <c r="F1360" t="s">
        <v>4405</v>
      </c>
      <c r="G1360" t="s">
        <v>4406</v>
      </c>
      <c r="H1360" t="s">
        <v>38</v>
      </c>
      <c r="I1360" t="s">
        <v>2060</v>
      </c>
      <c r="J1360" t="s">
        <v>39</v>
      </c>
      <c r="K1360" t="s">
        <v>207</v>
      </c>
      <c r="L1360" t="s">
        <v>40</v>
      </c>
      <c r="M1360" t="s">
        <v>41</v>
      </c>
      <c r="N1360" t="s">
        <v>888</v>
      </c>
      <c r="O1360" t="s">
        <v>45</v>
      </c>
      <c r="P1360" t="s">
        <v>46</v>
      </c>
      <c r="Q1360" s="122">
        <v>27</v>
      </c>
      <c r="R1360" s="124">
        <v>1</v>
      </c>
      <c r="S1360" s="128">
        <v>47000</v>
      </c>
      <c r="U1360" s="122">
        <v>12.69</v>
      </c>
      <c r="V1360" s="126">
        <v>9.9999999999999995E-7</v>
      </c>
      <c r="W1360" s="126">
        <v>6.5713957005269705E-4</v>
      </c>
      <c r="X1360" s="126">
        <v>2.46634231049793E-5</v>
      </c>
    </row>
    <row r="1361" spans="1:24">
      <c r="A1361" s="116">
        <v>1038</v>
      </c>
      <c r="B1361">
        <v>1319</v>
      </c>
      <c r="C1361" t="s">
        <v>3788</v>
      </c>
      <c r="D1361" t="s">
        <v>3789</v>
      </c>
      <c r="E1361" t="s">
        <v>35</v>
      </c>
      <c r="F1361" t="s">
        <v>4411</v>
      </c>
      <c r="G1361" t="s">
        <v>4412</v>
      </c>
      <c r="H1361" t="s">
        <v>38</v>
      </c>
      <c r="I1361" t="s">
        <v>2060</v>
      </c>
      <c r="J1361" t="s">
        <v>39</v>
      </c>
      <c r="K1361" t="s">
        <v>39</v>
      </c>
      <c r="L1361" t="s">
        <v>40</v>
      </c>
      <c r="M1361" t="s">
        <v>41</v>
      </c>
      <c r="N1361" t="s">
        <v>52</v>
      </c>
      <c r="O1361" t="s">
        <v>45</v>
      </c>
      <c r="P1361" t="s">
        <v>46</v>
      </c>
      <c r="Q1361" s="122">
        <v>17486</v>
      </c>
      <c r="R1361" s="124">
        <v>1</v>
      </c>
      <c r="S1361" s="128">
        <v>5340</v>
      </c>
      <c r="U1361" s="122">
        <v>933.75199999999995</v>
      </c>
      <c r="V1361" s="126">
        <v>1.3300000000000001E-4</v>
      </c>
      <c r="W1361" s="126">
        <v>4.8353479170344701E-2</v>
      </c>
      <c r="X1361" s="126">
        <v>1.8147778184783199E-3</v>
      </c>
    </row>
    <row r="1362" spans="1:24">
      <c r="A1362" s="116">
        <v>1038</v>
      </c>
      <c r="B1362">
        <v>1319</v>
      </c>
      <c r="C1362" t="s">
        <v>4413</v>
      </c>
      <c r="D1362" t="s">
        <v>4414</v>
      </c>
      <c r="E1362" t="s">
        <v>35</v>
      </c>
      <c r="F1362" t="s">
        <v>4415</v>
      </c>
      <c r="G1362" t="s">
        <v>4416</v>
      </c>
      <c r="H1362" t="s">
        <v>38</v>
      </c>
      <c r="I1362" t="s">
        <v>2060</v>
      </c>
      <c r="J1362" t="s">
        <v>39</v>
      </c>
      <c r="K1362" t="s">
        <v>39</v>
      </c>
      <c r="L1362" t="s">
        <v>40</v>
      </c>
      <c r="M1362" t="s">
        <v>41</v>
      </c>
      <c r="N1362" t="s">
        <v>545</v>
      </c>
      <c r="O1362" t="s">
        <v>45</v>
      </c>
      <c r="P1362" t="s">
        <v>46</v>
      </c>
      <c r="Q1362" s="122">
        <v>2263</v>
      </c>
      <c r="R1362" s="124">
        <v>1</v>
      </c>
      <c r="S1362" s="128">
        <v>619.6</v>
      </c>
      <c r="U1362" s="122">
        <v>14.022</v>
      </c>
      <c r="V1362" s="126">
        <v>1.4899999999999999E-4</v>
      </c>
      <c r="W1362" s="126">
        <v>7.2609251569686803E-4</v>
      </c>
      <c r="X1362" s="126">
        <v>2.72513294649942E-5</v>
      </c>
    </row>
    <row r="1363" spans="1:24">
      <c r="A1363" s="116">
        <v>1038</v>
      </c>
      <c r="B1363">
        <v>1319</v>
      </c>
      <c r="C1363" t="s">
        <v>4427</v>
      </c>
      <c r="D1363" t="s">
        <v>4428</v>
      </c>
      <c r="E1363" t="s">
        <v>35</v>
      </c>
      <c r="F1363" t="s">
        <v>4429</v>
      </c>
      <c r="G1363" t="s">
        <v>4430</v>
      </c>
      <c r="H1363" t="s">
        <v>38</v>
      </c>
      <c r="I1363" t="s">
        <v>2060</v>
      </c>
      <c r="J1363" t="s">
        <v>39</v>
      </c>
      <c r="K1363" t="s">
        <v>39</v>
      </c>
      <c r="L1363" t="s">
        <v>40</v>
      </c>
      <c r="M1363" t="s">
        <v>41</v>
      </c>
      <c r="N1363" t="s">
        <v>52</v>
      </c>
      <c r="O1363" t="s">
        <v>45</v>
      </c>
      <c r="P1363" t="s">
        <v>46</v>
      </c>
      <c r="Q1363" s="122">
        <v>8782</v>
      </c>
      <c r="R1363" s="124">
        <v>1</v>
      </c>
      <c r="S1363" s="128">
        <v>1853</v>
      </c>
      <c r="U1363" s="122">
        <v>162.72999999999999</v>
      </c>
      <c r="V1363" s="126">
        <v>1.8E-5</v>
      </c>
      <c r="W1363" s="126">
        <v>8.4268419636625395E-3</v>
      </c>
      <c r="X1363" s="126">
        <v>3.1627188235208102E-4</v>
      </c>
    </row>
    <row r="1364" spans="1:24">
      <c r="A1364" s="116">
        <v>1038</v>
      </c>
      <c r="B1364">
        <v>1319</v>
      </c>
      <c r="C1364" t="s">
        <v>2665</v>
      </c>
      <c r="D1364" t="s">
        <v>2666</v>
      </c>
      <c r="E1364" t="s">
        <v>35</v>
      </c>
      <c r="F1364" t="s">
        <v>4433</v>
      </c>
      <c r="G1364" t="s">
        <v>4434</v>
      </c>
      <c r="H1364" t="s">
        <v>38</v>
      </c>
      <c r="I1364" t="s">
        <v>2060</v>
      </c>
      <c r="J1364" t="s">
        <v>39</v>
      </c>
      <c r="K1364" t="s">
        <v>39</v>
      </c>
      <c r="L1364" t="s">
        <v>40</v>
      </c>
      <c r="M1364" t="s">
        <v>41</v>
      </c>
      <c r="N1364" t="s">
        <v>52</v>
      </c>
      <c r="O1364" t="s">
        <v>45</v>
      </c>
      <c r="P1364" t="s">
        <v>46</v>
      </c>
      <c r="Q1364" s="122">
        <v>5609</v>
      </c>
      <c r="R1364" s="124">
        <v>1</v>
      </c>
      <c r="S1364" s="128">
        <v>2160</v>
      </c>
      <c r="U1364" s="122">
        <v>121.154</v>
      </c>
      <c r="V1364" s="126">
        <v>2.8E-5</v>
      </c>
      <c r="W1364" s="126">
        <v>6.27386527391587E-3</v>
      </c>
      <c r="X1364" s="126">
        <v>2.35467472673751E-4</v>
      </c>
    </row>
    <row r="1365" spans="1:24">
      <c r="A1365" s="116">
        <v>1038</v>
      </c>
      <c r="B1365">
        <v>1319</v>
      </c>
      <c r="C1365" t="s">
        <v>4439</v>
      </c>
      <c r="D1365" t="s">
        <v>4440</v>
      </c>
      <c r="E1365" t="s">
        <v>35</v>
      </c>
      <c r="F1365" t="s">
        <v>4441</v>
      </c>
      <c r="G1365" t="s">
        <v>4442</v>
      </c>
      <c r="H1365" t="s">
        <v>38</v>
      </c>
      <c r="I1365" t="s">
        <v>2060</v>
      </c>
      <c r="J1365" t="s">
        <v>39</v>
      </c>
      <c r="K1365" t="s">
        <v>39</v>
      </c>
      <c r="L1365" t="s">
        <v>40</v>
      </c>
      <c r="M1365" t="s">
        <v>41</v>
      </c>
      <c r="N1365" t="s">
        <v>610</v>
      </c>
      <c r="O1365" t="s">
        <v>45</v>
      </c>
      <c r="P1365" t="s">
        <v>46</v>
      </c>
      <c r="Q1365" s="122">
        <v>4942</v>
      </c>
      <c r="R1365" s="124">
        <v>1</v>
      </c>
      <c r="S1365" s="128">
        <v>94.4</v>
      </c>
      <c r="U1365" s="122">
        <v>4.665</v>
      </c>
      <c r="V1365" s="126">
        <v>1.5999999999999999E-5</v>
      </c>
      <c r="W1365" s="126">
        <v>2.41585426706793E-4</v>
      </c>
      <c r="X1365" s="126">
        <v>9.0670595203828408E-6</v>
      </c>
    </row>
    <row r="1366" spans="1:24">
      <c r="A1366" s="116">
        <v>1038</v>
      </c>
      <c r="B1366">
        <v>1319</v>
      </c>
      <c r="C1366" t="s">
        <v>4451</v>
      </c>
      <c r="D1366" t="s">
        <v>4452</v>
      </c>
      <c r="E1366" t="s">
        <v>35</v>
      </c>
      <c r="F1366" t="s">
        <v>4453</v>
      </c>
      <c r="G1366" t="s">
        <v>4454</v>
      </c>
      <c r="H1366" t="s">
        <v>38</v>
      </c>
      <c r="I1366" t="s">
        <v>2060</v>
      </c>
      <c r="J1366" t="s">
        <v>39</v>
      </c>
      <c r="K1366" t="s">
        <v>39</v>
      </c>
      <c r="L1366" t="s">
        <v>40</v>
      </c>
      <c r="M1366" t="s">
        <v>41</v>
      </c>
      <c r="N1366" t="s">
        <v>545</v>
      </c>
      <c r="O1366" t="s">
        <v>45</v>
      </c>
      <c r="P1366" t="s">
        <v>46</v>
      </c>
      <c r="Q1366" s="122">
        <v>16251</v>
      </c>
      <c r="R1366" s="124">
        <v>1</v>
      </c>
      <c r="S1366" s="128">
        <v>158.30000000000001</v>
      </c>
      <c r="U1366" s="122">
        <v>25.725000000000001</v>
      </c>
      <c r="V1366" s="126">
        <v>1.9000000000000001E-4</v>
      </c>
      <c r="W1366" s="126">
        <v>1.3321618807787599E-3</v>
      </c>
      <c r="X1366" s="126">
        <v>4.9998012001220301E-5</v>
      </c>
    </row>
    <row r="1367" spans="1:24">
      <c r="A1367" s="116">
        <v>1038</v>
      </c>
      <c r="B1367">
        <v>1319</v>
      </c>
      <c r="C1367" t="s">
        <v>2678</v>
      </c>
      <c r="D1367" t="s">
        <v>2679</v>
      </c>
      <c r="E1367" t="s">
        <v>35</v>
      </c>
      <c r="F1367" t="s">
        <v>4472</v>
      </c>
      <c r="G1367" t="s">
        <v>4473</v>
      </c>
      <c r="H1367" t="s">
        <v>38</v>
      </c>
      <c r="I1367" t="s">
        <v>2060</v>
      </c>
      <c r="J1367" t="s">
        <v>39</v>
      </c>
      <c r="K1367" t="s">
        <v>39</v>
      </c>
      <c r="L1367" t="s">
        <v>40</v>
      </c>
      <c r="M1367" t="s">
        <v>41</v>
      </c>
      <c r="N1367" t="s">
        <v>52</v>
      </c>
      <c r="O1367" t="s">
        <v>45</v>
      </c>
      <c r="P1367" t="s">
        <v>46</v>
      </c>
      <c r="Q1367" s="122">
        <v>15610</v>
      </c>
      <c r="R1367" s="124">
        <v>1</v>
      </c>
      <c r="S1367" s="128">
        <v>910.9</v>
      </c>
      <c r="U1367" s="122">
        <v>142.191</v>
      </c>
      <c r="V1367" s="126">
        <v>6.0999999999999999E-5</v>
      </c>
      <c r="W1367" s="126">
        <v>7.3632509538023904E-3</v>
      </c>
      <c r="X1367" s="126">
        <v>2.7635373363257902E-4</v>
      </c>
    </row>
    <row r="1368" spans="1:24">
      <c r="A1368" s="116">
        <v>1038</v>
      </c>
      <c r="B1368">
        <v>1319</v>
      </c>
      <c r="C1368" t="s">
        <v>2671</v>
      </c>
      <c r="D1368" t="s">
        <v>2672</v>
      </c>
      <c r="E1368" t="s">
        <v>35</v>
      </c>
      <c r="F1368" t="s">
        <v>4474</v>
      </c>
      <c r="G1368" t="s">
        <v>4475</v>
      </c>
      <c r="H1368" t="s">
        <v>38</v>
      </c>
      <c r="I1368" t="s">
        <v>2060</v>
      </c>
      <c r="J1368" t="s">
        <v>39</v>
      </c>
      <c r="K1368" t="s">
        <v>39</v>
      </c>
      <c r="L1368" t="s">
        <v>40</v>
      </c>
      <c r="M1368" t="s">
        <v>41</v>
      </c>
      <c r="N1368" t="s">
        <v>52</v>
      </c>
      <c r="O1368" t="s">
        <v>45</v>
      </c>
      <c r="P1368" t="s">
        <v>46</v>
      </c>
      <c r="Q1368" s="122">
        <v>448</v>
      </c>
      <c r="R1368" s="124">
        <v>1</v>
      </c>
      <c r="S1368" s="128">
        <v>40430</v>
      </c>
      <c r="U1368" s="122">
        <v>181.126</v>
      </c>
      <c r="V1368" s="126">
        <v>3.9999999999999998E-6</v>
      </c>
      <c r="W1368" s="126">
        <v>9.3794582049797296E-3</v>
      </c>
      <c r="X1368" s="126">
        <v>3.5202498334765302E-4</v>
      </c>
    </row>
    <row r="1369" spans="1:24">
      <c r="A1369" s="116">
        <v>1038</v>
      </c>
      <c r="B1369">
        <v>1319</v>
      </c>
      <c r="C1369" t="s">
        <v>4493</v>
      </c>
      <c r="D1369" t="s">
        <v>4494</v>
      </c>
      <c r="E1369" t="s">
        <v>161</v>
      </c>
      <c r="F1369" t="s">
        <v>4495</v>
      </c>
      <c r="G1369" t="s">
        <v>4496</v>
      </c>
      <c r="H1369" t="s">
        <v>38</v>
      </c>
      <c r="I1369" t="s">
        <v>2060</v>
      </c>
      <c r="J1369" t="s">
        <v>39</v>
      </c>
      <c r="K1369" t="s">
        <v>39</v>
      </c>
      <c r="L1369" t="s">
        <v>40</v>
      </c>
      <c r="M1369" t="s">
        <v>41</v>
      </c>
      <c r="N1369" t="s">
        <v>43</v>
      </c>
      <c r="O1369" t="s">
        <v>45</v>
      </c>
      <c r="P1369" t="s">
        <v>46</v>
      </c>
      <c r="Q1369" s="122">
        <v>8494</v>
      </c>
      <c r="R1369" s="124">
        <v>1</v>
      </c>
      <c r="S1369" s="128">
        <v>20130</v>
      </c>
      <c r="U1369" s="122">
        <v>1709.8420000000001</v>
      </c>
      <c r="V1369" s="126">
        <v>1.63E-4</v>
      </c>
      <c r="W1369" s="126">
        <v>8.8542550682896598E-2</v>
      </c>
      <c r="X1369" s="126">
        <v>3.32313330349476E-3</v>
      </c>
    </row>
    <row r="1370" spans="1:24">
      <c r="A1370" s="116">
        <v>1038</v>
      </c>
      <c r="B1370">
        <v>1319</v>
      </c>
      <c r="C1370" t="s">
        <v>432</v>
      </c>
      <c r="D1370" t="s">
        <v>433</v>
      </c>
      <c r="E1370" t="s">
        <v>161</v>
      </c>
      <c r="F1370" t="s">
        <v>4497</v>
      </c>
      <c r="G1370" t="s">
        <v>4498</v>
      </c>
      <c r="H1370" t="s">
        <v>38</v>
      </c>
      <c r="I1370" t="s">
        <v>2060</v>
      </c>
      <c r="J1370" t="s">
        <v>39</v>
      </c>
      <c r="K1370" t="s">
        <v>178</v>
      </c>
      <c r="L1370" t="s">
        <v>40</v>
      </c>
      <c r="M1370" t="s">
        <v>41</v>
      </c>
      <c r="N1370" t="s">
        <v>74</v>
      </c>
      <c r="O1370" t="s">
        <v>45</v>
      </c>
      <c r="P1370" t="s">
        <v>46</v>
      </c>
      <c r="Q1370" s="122">
        <v>126</v>
      </c>
      <c r="R1370" s="124">
        <v>1</v>
      </c>
      <c r="S1370" s="128">
        <v>32500</v>
      </c>
      <c r="U1370" s="122">
        <v>40.950000000000003</v>
      </c>
      <c r="V1370" s="126">
        <v>1.9999999999999999E-6</v>
      </c>
      <c r="W1370" s="126">
        <v>2.12055676860977E-3</v>
      </c>
      <c r="X1370" s="126">
        <v>7.9587641934507594E-5</v>
      </c>
    </row>
    <row r="1371" spans="1:24">
      <c r="A1371" s="116">
        <v>1038</v>
      </c>
      <c r="B1371">
        <v>1319</v>
      </c>
      <c r="C1371" t="s">
        <v>2762</v>
      </c>
      <c r="D1371" t="s">
        <v>2763</v>
      </c>
      <c r="E1371" t="s">
        <v>35</v>
      </c>
      <c r="F1371" t="s">
        <v>4507</v>
      </c>
      <c r="G1371" t="s">
        <v>4508</v>
      </c>
      <c r="H1371" t="s">
        <v>38</v>
      </c>
      <c r="I1371" t="s">
        <v>2060</v>
      </c>
      <c r="J1371" t="s">
        <v>39</v>
      </c>
      <c r="K1371" t="s">
        <v>39</v>
      </c>
      <c r="L1371" t="s">
        <v>40</v>
      </c>
      <c r="M1371" t="s">
        <v>41</v>
      </c>
      <c r="N1371" t="s">
        <v>52</v>
      </c>
      <c r="O1371" t="s">
        <v>45</v>
      </c>
      <c r="P1371" t="s">
        <v>46</v>
      </c>
      <c r="Q1371" s="122">
        <v>122050</v>
      </c>
      <c r="R1371" s="124">
        <v>1</v>
      </c>
      <c r="S1371" s="128">
        <v>201.4</v>
      </c>
      <c r="U1371" s="122">
        <v>245.809</v>
      </c>
      <c r="V1371" s="126">
        <v>1.44E-4</v>
      </c>
      <c r="W1371" s="126">
        <v>1.2728969537684201E-2</v>
      </c>
      <c r="X1371" s="126">
        <v>4.7773711355279097E-4</v>
      </c>
    </row>
    <row r="1372" spans="1:24">
      <c r="A1372" s="116">
        <v>1038</v>
      </c>
      <c r="B1372">
        <v>1319</v>
      </c>
      <c r="C1372" t="s">
        <v>120</v>
      </c>
      <c r="D1372" t="s">
        <v>121</v>
      </c>
      <c r="E1372" t="s">
        <v>35</v>
      </c>
      <c r="F1372" t="s">
        <v>4511</v>
      </c>
      <c r="G1372" t="s">
        <v>124</v>
      </c>
      <c r="H1372" t="s">
        <v>38</v>
      </c>
      <c r="I1372" t="s">
        <v>2060</v>
      </c>
      <c r="J1372" t="s">
        <v>39</v>
      </c>
      <c r="K1372" t="s">
        <v>39</v>
      </c>
      <c r="L1372" t="s">
        <v>40</v>
      </c>
      <c r="M1372" t="s">
        <v>41</v>
      </c>
      <c r="N1372" t="s">
        <v>125</v>
      </c>
      <c r="O1372" t="s">
        <v>45</v>
      </c>
      <c r="P1372" t="s">
        <v>46</v>
      </c>
      <c r="Q1372" s="122">
        <v>16363</v>
      </c>
      <c r="R1372" s="124">
        <v>1</v>
      </c>
      <c r="S1372" s="128">
        <v>4400</v>
      </c>
      <c r="U1372" s="122">
        <v>719.97199999999998</v>
      </c>
      <c r="V1372" s="126">
        <v>2.2100000000000001E-4</v>
      </c>
      <c r="W1372" s="126">
        <v>3.7283064659572901E-2</v>
      </c>
      <c r="X1372" s="126">
        <v>1.3992887359919699E-3</v>
      </c>
    </row>
    <row r="1373" spans="1:24">
      <c r="A1373" s="116">
        <v>1038</v>
      </c>
      <c r="B1373">
        <v>1319</v>
      </c>
      <c r="C1373" t="s">
        <v>3914</v>
      </c>
      <c r="D1373" t="s">
        <v>3915</v>
      </c>
      <c r="E1373" t="s">
        <v>161</v>
      </c>
      <c r="F1373" t="s">
        <v>4531</v>
      </c>
      <c r="G1373" t="s">
        <v>4532</v>
      </c>
      <c r="H1373" t="s">
        <v>38</v>
      </c>
      <c r="I1373" t="s">
        <v>2060</v>
      </c>
      <c r="J1373" t="s">
        <v>39</v>
      </c>
      <c r="K1373" t="s">
        <v>1473</v>
      </c>
      <c r="L1373" t="s">
        <v>40</v>
      </c>
      <c r="M1373" t="s">
        <v>41</v>
      </c>
      <c r="N1373" t="s">
        <v>67</v>
      </c>
      <c r="O1373" t="s">
        <v>45</v>
      </c>
      <c r="P1373" t="s">
        <v>46</v>
      </c>
      <c r="Q1373" s="122">
        <v>5710</v>
      </c>
      <c r="R1373" s="124">
        <v>1</v>
      </c>
      <c r="S1373" s="128">
        <v>2679</v>
      </c>
      <c r="T1373" s="122">
        <v>1.9279999999999999</v>
      </c>
      <c r="U1373" s="122">
        <v>154.899</v>
      </c>
      <c r="V1373" s="126">
        <v>3.1000000000000001E-5</v>
      </c>
      <c r="W1373" s="126">
        <v>8.0212898677747904E-3</v>
      </c>
      <c r="X1373" s="126">
        <v>3.0105091044928001E-4</v>
      </c>
    </row>
    <row r="1374" spans="1:24">
      <c r="A1374" s="116">
        <v>1038</v>
      </c>
      <c r="B1374">
        <v>1319</v>
      </c>
      <c r="C1374" t="s">
        <v>853</v>
      </c>
      <c r="D1374" t="s">
        <v>854</v>
      </c>
      <c r="E1374" t="s">
        <v>35</v>
      </c>
      <c r="F1374" t="s">
        <v>4533</v>
      </c>
      <c r="G1374" t="s">
        <v>857</v>
      </c>
      <c r="H1374" t="s">
        <v>38</v>
      </c>
      <c r="I1374" t="s">
        <v>2060</v>
      </c>
      <c r="J1374" t="s">
        <v>39</v>
      </c>
      <c r="K1374" t="s">
        <v>39</v>
      </c>
      <c r="L1374" t="s">
        <v>40</v>
      </c>
      <c r="M1374" t="s">
        <v>41</v>
      </c>
      <c r="N1374" t="s">
        <v>106</v>
      </c>
      <c r="O1374" t="s">
        <v>45</v>
      </c>
      <c r="P1374" t="s">
        <v>46</v>
      </c>
      <c r="Q1374" s="122">
        <v>17596</v>
      </c>
      <c r="R1374" s="124">
        <v>1</v>
      </c>
      <c r="S1374" s="128">
        <v>277</v>
      </c>
      <c r="T1374" s="122">
        <v>0.25600000000000001</v>
      </c>
      <c r="U1374" s="122">
        <v>48.997</v>
      </c>
      <c r="V1374" s="126">
        <v>7.9999999999999996E-6</v>
      </c>
      <c r="W1374" s="126">
        <v>2.5372604142548101E-3</v>
      </c>
      <c r="X1374" s="126">
        <v>9.5227148045982105E-5</v>
      </c>
    </row>
    <row r="1375" spans="1:24">
      <c r="A1375" s="116">
        <v>1038</v>
      </c>
      <c r="B1375">
        <v>1319</v>
      </c>
      <c r="C1375" t="s">
        <v>2886</v>
      </c>
      <c r="D1375" t="s">
        <v>2887</v>
      </c>
      <c r="E1375" t="s">
        <v>35</v>
      </c>
      <c r="F1375" t="s">
        <v>4536</v>
      </c>
      <c r="G1375" t="s">
        <v>4537</v>
      </c>
      <c r="H1375" t="s">
        <v>38</v>
      </c>
      <c r="I1375" t="s">
        <v>2060</v>
      </c>
      <c r="J1375" t="s">
        <v>39</v>
      </c>
      <c r="K1375" t="s">
        <v>39</v>
      </c>
      <c r="L1375" t="s">
        <v>40</v>
      </c>
      <c r="M1375" t="s">
        <v>41</v>
      </c>
      <c r="N1375" t="s">
        <v>74</v>
      </c>
      <c r="O1375" t="s">
        <v>45</v>
      </c>
      <c r="P1375" t="s">
        <v>46</v>
      </c>
      <c r="Q1375" s="122">
        <v>1094</v>
      </c>
      <c r="R1375" s="124">
        <v>1</v>
      </c>
      <c r="S1375" s="128">
        <v>7702</v>
      </c>
      <c r="U1375" s="122">
        <v>84.26</v>
      </c>
      <c r="V1375" s="126">
        <v>5.0000000000000004E-6</v>
      </c>
      <c r="W1375" s="126">
        <v>4.3633176765872196E-3</v>
      </c>
      <c r="X1375" s="126">
        <v>1.63761786541748E-4</v>
      </c>
    </row>
    <row r="1376" spans="1:24">
      <c r="A1376" s="116">
        <v>1038</v>
      </c>
      <c r="B1376">
        <v>1319</v>
      </c>
      <c r="C1376" t="s">
        <v>2891</v>
      </c>
      <c r="D1376" t="s">
        <v>2892</v>
      </c>
      <c r="E1376" t="s">
        <v>35</v>
      </c>
      <c r="F1376" t="s">
        <v>4547</v>
      </c>
      <c r="G1376" t="s">
        <v>4548</v>
      </c>
      <c r="H1376" t="s">
        <v>38</v>
      </c>
      <c r="I1376" t="s">
        <v>2060</v>
      </c>
      <c r="J1376" t="s">
        <v>39</v>
      </c>
      <c r="K1376" t="s">
        <v>39</v>
      </c>
      <c r="L1376" t="s">
        <v>40</v>
      </c>
      <c r="M1376" t="s">
        <v>41</v>
      </c>
      <c r="N1376" t="s">
        <v>74</v>
      </c>
      <c r="O1376" t="s">
        <v>45</v>
      </c>
      <c r="P1376" t="s">
        <v>46</v>
      </c>
      <c r="Q1376" s="122">
        <v>2354</v>
      </c>
      <c r="R1376" s="124">
        <v>1</v>
      </c>
      <c r="S1376" s="128">
        <v>20770</v>
      </c>
      <c r="U1376" s="122">
        <v>488.92599999999999</v>
      </c>
      <c r="V1376" s="126">
        <v>6.0999999999999999E-5</v>
      </c>
      <c r="W1376" s="126">
        <v>2.5318557131573698E-2</v>
      </c>
      <c r="X1376" s="126">
        <v>9.5024301594487501E-4</v>
      </c>
    </row>
    <row r="1377" spans="1:24">
      <c r="A1377" s="116">
        <v>1038</v>
      </c>
      <c r="B1377">
        <v>1319</v>
      </c>
      <c r="C1377" t="s">
        <v>832</v>
      </c>
      <c r="D1377" t="s">
        <v>833</v>
      </c>
      <c r="E1377" t="s">
        <v>35</v>
      </c>
      <c r="F1377" t="s">
        <v>4549</v>
      </c>
      <c r="G1377" t="s">
        <v>836</v>
      </c>
      <c r="H1377" t="s">
        <v>38</v>
      </c>
      <c r="I1377" t="s">
        <v>2060</v>
      </c>
      <c r="J1377" t="s">
        <v>39</v>
      </c>
      <c r="K1377" t="s">
        <v>39</v>
      </c>
      <c r="L1377" t="s">
        <v>40</v>
      </c>
      <c r="M1377" t="s">
        <v>41</v>
      </c>
      <c r="N1377" t="s">
        <v>74</v>
      </c>
      <c r="O1377" t="s">
        <v>45</v>
      </c>
      <c r="P1377" t="s">
        <v>46</v>
      </c>
      <c r="Q1377" s="122">
        <v>262</v>
      </c>
      <c r="R1377" s="124">
        <v>1</v>
      </c>
      <c r="S1377" s="128">
        <v>8790</v>
      </c>
      <c r="U1377" s="122">
        <v>23.03</v>
      </c>
      <c r="V1377" s="126">
        <v>1.1E-5</v>
      </c>
      <c r="W1377" s="126">
        <v>1.19257627032306E-3</v>
      </c>
      <c r="X1377" s="126">
        <v>4.4759156928530401E-5</v>
      </c>
    </row>
    <row r="1378" spans="1:24">
      <c r="A1378" s="116">
        <v>1038</v>
      </c>
      <c r="B1378">
        <v>1319</v>
      </c>
      <c r="C1378" t="s">
        <v>4569</v>
      </c>
      <c r="D1378" t="s">
        <v>4570</v>
      </c>
      <c r="E1378" t="s">
        <v>35</v>
      </c>
      <c r="F1378" t="s">
        <v>4571</v>
      </c>
      <c r="G1378" t="s">
        <v>4572</v>
      </c>
      <c r="H1378" t="s">
        <v>38</v>
      </c>
      <c r="I1378" t="s">
        <v>2060</v>
      </c>
      <c r="J1378" t="s">
        <v>39</v>
      </c>
      <c r="K1378" t="s">
        <v>39</v>
      </c>
      <c r="L1378" t="s">
        <v>40</v>
      </c>
      <c r="M1378" t="s">
        <v>41</v>
      </c>
      <c r="N1378" t="s">
        <v>74</v>
      </c>
      <c r="O1378" t="s">
        <v>45</v>
      </c>
      <c r="P1378" t="s">
        <v>46</v>
      </c>
      <c r="Q1378" s="122">
        <v>9112</v>
      </c>
      <c r="R1378" s="124">
        <v>1</v>
      </c>
      <c r="S1378" s="128">
        <v>6300</v>
      </c>
      <c r="U1378" s="122">
        <v>574.05600000000004</v>
      </c>
      <c r="V1378" s="126">
        <v>1.1900000000000001E-4</v>
      </c>
      <c r="W1378" s="126">
        <v>2.9726943500880301E-2</v>
      </c>
      <c r="X1378" s="126">
        <v>1.11569629739574E-3</v>
      </c>
    </row>
    <row r="1379" spans="1:24">
      <c r="A1379" s="116">
        <v>1038</v>
      </c>
      <c r="B1379">
        <v>1319</v>
      </c>
      <c r="C1379" t="s">
        <v>839</v>
      </c>
      <c r="D1379" t="s">
        <v>840</v>
      </c>
      <c r="E1379" t="s">
        <v>35</v>
      </c>
      <c r="F1379" t="s">
        <v>4573</v>
      </c>
      <c r="G1379" t="s">
        <v>843</v>
      </c>
      <c r="H1379" t="s">
        <v>38</v>
      </c>
      <c r="I1379" t="s">
        <v>2060</v>
      </c>
      <c r="J1379" t="s">
        <v>39</v>
      </c>
      <c r="K1379" t="s">
        <v>39</v>
      </c>
      <c r="L1379" t="s">
        <v>40</v>
      </c>
      <c r="M1379" t="s">
        <v>41</v>
      </c>
      <c r="N1379" t="s">
        <v>74</v>
      </c>
      <c r="O1379" t="s">
        <v>45</v>
      </c>
      <c r="P1379" t="s">
        <v>46</v>
      </c>
      <c r="Q1379" s="122">
        <v>1719</v>
      </c>
      <c r="R1379" s="124">
        <v>1</v>
      </c>
      <c r="S1379" s="128">
        <v>1941</v>
      </c>
      <c r="U1379" s="122">
        <v>33.366</v>
      </c>
      <c r="V1379" s="126">
        <v>2.1999999999999999E-5</v>
      </c>
      <c r="W1379" s="126">
        <v>1.7278156733702599E-3</v>
      </c>
      <c r="X1379" s="126">
        <v>6.4847485894553702E-5</v>
      </c>
    </row>
    <row r="1380" spans="1:24">
      <c r="A1380" s="116">
        <v>1038</v>
      </c>
      <c r="B1380">
        <v>1319</v>
      </c>
      <c r="C1380" t="s">
        <v>4599</v>
      </c>
      <c r="D1380" t="s">
        <v>4600</v>
      </c>
      <c r="E1380" t="s">
        <v>35</v>
      </c>
      <c r="F1380" t="s">
        <v>4601</v>
      </c>
      <c r="G1380" t="s">
        <v>4602</v>
      </c>
      <c r="H1380" t="s">
        <v>38</v>
      </c>
      <c r="I1380" t="s">
        <v>2060</v>
      </c>
      <c r="J1380" t="s">
        <v>39</v>
      </c>
      <c r="K1380" t="s">
        <v>39</v>
      </c>
      <c r="L1380" t="s">
        <v>40</v>
      </c>
      <c r="M1380" t="s">
        <v>41</v>
      </c>
      <c r="N1380" t="s">
        <v>52</v>
      </c>
      <c r="O1380" t="s">
        <v>45</v>
      </c>
      <c r="P1380" t="s">
        <v>46</v>
      </c>
      <c r="Q1380" s="122">
        <v>1444</v>
      </c>
      <c r="R1380" s="124">
        <v>1</v>
      </c>
      <c r="S1380" s="128">
        <v>35250</v>
      </c>
      <c r="U1380" s="122">
        <v>509.01</v>
      </c>
      <c r="V1380" s="126">
        <v>2.2599999999999999E-4</v>
      </c>
      <c r="W1380" s="126">
        <v>2.6358598309891498E-2</v>
      </c>
      <c r="X1380" s="126">
        <v>9.8927730454416809E-4</v>
      </c>
    </row>
    <row r="1381" spans="1:24">
      <c r="A1381" s="116">
        <v>1038</v>
      </c>
      <c r="B1381">
        <v>1319</v>
      </c>
      <c r="C1381" t="s">
        <v>4614</v>
      </c>
      <c r="D1381" t="s">
        <v>4615</v>
      </c>
      <c r="E1381" t="s">
        <v>35</v>
      </c>
      <c r="F1381" t="s">
        <v>4616</v>
      </c>
      <c r="G1381" t="s">
        <v>4617</v>
      </c>
      <c r="H1381" t="s">
        <v>38</v>
      </c>
      <c r="I1381" t="s">
        <v>2060</v>
      </c>
      <c r="J1381" t="s">
        <v>39</v>
      </c>
      <c r="K1381" t="s">
        <v>39</v>
      </c>
      <c r="L1381" t="s">
        <v>40</v>
      </c>
      <c r="M1381" t="s">
        <v>41</v>
      </c>
      <c r="N1381" t="s">
        <v>1646</v>
      </c>
      <c r="O1381" t="s">
        <v>45</v>
      </c>
      <c r="P1381" t="s">
        <v>46</v>
      </c>
      <c r="Q1381" s="122">
        <v>1700</v>
      </c>
      <c r="R1381" s="124">
        <v>1</v>
      </c>
      <c r="S1381" s="128">
        <v>690.6</v>
      </c>
      <c r="U1381" s="122">
        <v>11.74</v>
      </c>
      <c r="V1381" s="126">
        <v>6.0000000000000002E-6</v>
      </c>
      <c r="W1381" s="126">
        <v>6.0795508119248804E-4</v>
      </c>
      <c r="X1381" s="126">
        <v>2.2817456259816998E-5</v>
      </c>
    </row>
    <row r="1382" spans="1:24">
      <c r="A1382" s="116">
        <v>1038</v>
      </c>
      <c r="B1382">
        <v>1319</v>
      </c>
      <c r="C1382" t="s">
        <v>853</v>
      </c>
      <c r="D1382" t="s">
        <v>854</v>
      </c>
      <c r="E1382" t="s">
        <v>35</v>
      </c>
      <c r="F1382" t="s">
        <v>4533</v>
      </c>
      <c r="G1382" t="s">
        <v>857</v>
      </c>
      <c r="H1382" t="s">
        <v>38</v>
      </c>
      <c r="I1382" t="s">
        <v>2060</v>
      </c>
      <c r="J1382" t="s">
        <v>39</v>
      </c>
      <c r="K1382" t="s">
        <v>39</v>
      </c>
      <c r="L1382" t="s">
        <v>40</v>
      </c>
      <c r="M1382" t="s">
        <v>41</v>
      </c>
      <c r="N1382" t="s">
        <v>106</v>
      </c>
      <c r="O1382" t="s">
        <v>45</v>
      </c>
      <c r="P1382" t="s">
        <v>46</v>
      </c>
      <c r="Q1382" s="122">
        <v>0</v>
      </c>
      <c r="R1382" s="124">
        <v>1</v>
      </c>
      <c r="S1382" s="128">
        <v>0</v>
      </c>
      <c r="T1382" s="122">
        <v>0.22600000000000001</v>
      </c>
      <c r="U1382" s="122">
        <v>0.22600000000000001</v>
      </c>
      <c r="V1382" s="126">
        <v>0</v>
      </c>
      <c r="W1382" s="126">
        <v>1.17208014409557E-5</v>
      </c>
      <c r="X1382" s="126">
        <v>4.39899068997715E-7</v>
      </c>
    </row>
    <row r="1383" spans="1:24">
      <c r="A1383" s="116">
        <v>1038</v>
      </c>
      <c r="B1383">
        <v>1319</v>
      </c>
      <c r="C1383" t="s">
        <v>2868</v>
      </c>
      <c r="D1383" t="s">
        <v>2869</v>
      </c>
      <c r="E1383" t="s">
        <v>35</v>
      </c>
      <c r="F1383" t="s">
        <v>4629</v>
      </c>
      <c r="G1383" t="s">
        <v>4630</v>
      </c>
      <c r="H1383" t="s">
        <v>38</v>
      </c>
      <c r="I1383" t="s">
        <v>2060</v>
      </c>
      <c r="J1383" t="s">
        <v>39</v>
      </c>
      <c r="K1383" t="s">
        <v>39</v>
      </c>
      <c r="L1383" t="s">
        <v>40</v>
      </c>
      <c r="M1383" t="s">
        <v>41</v>
      </c>
      <c r="N1383" t="s">
        <v>52</v>
      </c>
      <c r="O1383" t="s">
        <v>45</v>
      </c>
      <c r="P1383" t="s">
        <v>46</v>
      </c>
      <c r="Q1383" s="122">
        <v>39.75</v>
      </c>
      <c r="R1383" s="124">
        <v>1</v>
      </c>
      <c r="S1383" s="128">
        <v>619.70000000000005</v>
      </c>
      <c r="U1383" s="122">
        <v>0.246</v>
      </c>
      <c r="V1383" s="126">
        <v>0</v>
      </c>
      <c r="W1383" s="126">
        <v>1.2756003399981E-5</v>
      </c>
      <c r="X1383" s="126">
        <v>4.7875173451669604E-7</v>
      </c>
    </row>
    <row r="1384" spans="1:24">
      <c r="A1384" s="116">
        <v>1038</v>
      </c>
      <c r="B1384">
        <v>1319</v>
      </c>
      <c r="C1384" t="s">
        <v>867</v>
      </c>
      <c r="D1384" t="s">
        <v>868</v>
      </c>
      <c r="E1384" t="s">
        <v>35</v>
      </c>
      <c r="F1384" t="s">
        <v>4632</v>
      </c>
      <c r="G1384" t="s">
        <v>871</v>
      </c>
      <c r="H1384" t="s">
        <v>38</v>
      </c>
      <c r="I1384" t="s">
        <v>2060</v>
      </c>
      <c r="J1384" t="s">
        <v>39</v>
      </c>
      <c r="K1384" t="s">
        <v>39</v>
      </c>
      <c r="L1384" t="s">
        <v>1542</v>
      </c>
      <c r="M1384" t="s">
        <v>41</v>
      </c>
      <c r="N1384" t="s">
        <v>144</v>
      </c>
      <c r="O1384" t="s">
        <v>45</v>
      </c>
      <c r="P1384" t="s">
        <v>46</v>
      </c>
      <c r="Q1384" s="122">
        <v>1248</v>
      </c>
      <c r="R1384" s="124">
        <v>1</v>
      </c>
      <c r="S1384" s="128">
        <v>1645.8620000000001</v>
      </c>
      <c r="U1384" s="122">
        <v>20.54</v>
      </c>
      <c r="V1384" s="126">
        <v>0</v>
      </c>
      <c r="W1384" s="126">
        <v>1.0636631321966699E-3</v>
      </c>
      <c r="X1384" s="126">
        <v>3.9920855577804002E-5</v>
      </c>
    </row>
    <row r="1385" spans="1:24">
      <c r="A1385" s="116">
        <v>1038</v>
      </c>
      <c r="B1385">
        <v>1319</v>
      </c>
      <c r="C1385" t="s">
        <v>2619</v>
      </c>
      <c r="D1385" t="s">
        <v>2620</v>
      </c>
      <c r="E1385" t="s">
        <v>35</v>
      </c>
      <c r="F1385" t="s">
        <v>4633</v>
      </c>
      <c r="G1385" t="s">
        <v>4230</v>
      </c>
      <c r="H1385" t="s">
        <v>38</v>
      </c>
      <c r="I1385" t="s">
        <v>2060</v>
      </c>
      <c r="J1385" t="s">
        <v>39</v>
      </c>
      <c r="K1385" t="s">
        <v>39</v>
      </c>
      <c r="L1385" t="s">
        <v>1542</v>
      </c>
      <c r="M1385" t="s">
        <v>41</v>
      </c>
      <c r="N1385" t="s">
        <v>74</v>
      </c>
      <c r="O1385" t="s">
        <v>45</v>
      </c>
      <c r="P1385" t="s">
        <v>46</v>
      </c>
      <c r="Q1385" s="122">
        <v>392</v>
      </c>
      <c r="R1385" s="124">
        <v>1</v>
      </c>
      <c r="S1385" s="128">
        <v>25910.76</v>
      </c>
      <c r="U1385" s="122">
        <v>101.57</v>
      </c>
      <c r="V1385" s="126">
        <v>3.0000000000000001E-6</v>
      </c>
      <c r="W1385" s="126">
        <v>5.25971504252666E-3</v>
      </c>
      <c r="X1385" s="126">
        <v>1.9740490972877599E-4</v>
      </c>
    </row>
    <row r="1386" spans="1:24">
      <c r="A1386" s="116">
        <v>1038</v>
      </c>
      <c r="B1386">
        <v>1319</v>
      </c>
      <c r="C1386" t="s">
        <v>874</v>
      </c>
      <c r="D1386" t="s">
        <v>875</v>
      </c>
      <c r="E1386" t="s">
        <v>35</v>
      </c>
      <c r="F1386" t="s">
        <v>4634</v>
      </c>
      <c r="G1386" t="s">
        <v>878</v>
      </c>
      <c r="H1386" t="s">
        <v>38</v>
      </c>
      <c r="I1386" t="s">
        <v>2060</v>
      </c>
      <c r="J1386" t="s">
        <v>39</v>
      </c>
      <c r="K1386" t="s">
        <v>39</v>
      </c>
      <c r="L1386" t="s">
        <v>1542</v>
      </c>
      <c r="M1386" t="s">
        <v>41</v>
      </c>
      <c r="N1386" t="s">
        <v>144</v>
      </c>
      <c r="O1386" t="s">
        <v>45</v>
      </c>
      <c r="P1386" t="s">
        <v>46</v>
      </c>
      <c r="Q1386" s="122">
        <v>220</v>
      </c>
      <c r="R1386" s="124">
        <v>1</v>
      </c>
      <c r="S1386" s="128">
        <v>31848.973000000002</v>
      </c>
      <c r="U1386" s="122">
        <v>70.067999999999998</v>
      </c>
      <c r="V1386" s="126">
        <v>1.0000000000000001E-5</v>
      </c>
      <c r="W1386" s="126">
        <v>3.6283912476318299E-3</v>
      </c>
      <c r="X1386" s="126">
        <v>1.3617890720470701E-4</v>
      </c>
    </row>
    <row r="1387" spans="1:24">
      <c r="A1387" s="116">
        <v>1038</v>
      </c>
      <c r="B1387">
        <v>1319</v>
      </c>
      <c r="C1387" t="s">
        <v>4512</v>
      </c>
      <c r="D1387" t="s">
        <v>4513</v>
      </c>
      <c r="E1387" t="s">
        <v>35</v>
      </c>
      <c r="F1387" t="s">
        <v>4635</v>
      </c>
      <c r="G1387" t="s">
        <v>4515</v>
      </c>
      <c r="H1387" t="s">
        <v>38</v>
      </c>
      <c r="I1387" t="s">
        <v>2060</v>
      </c>
      <c r="J1387" t="s">
        <v>39</v>
      </c>
      <c r="K1387" t="s">
        <v>39</v>
      </c>
      <c r="L1387" t="s">
        <v>1542</v>
      </c>
      <c r="M1387" t="s">
        <v>41</v>
      </c>
      <c r="N1387" t="s">
        <v>43</v>
      </c>
      <c r="O1387" t="s">
        <v>45</v>
      </c>
      <c r="P1387" t="s">
        <v>46</v>
      </c>
      <c r="Q1387" s="122">
        <v>600</v>
      </c>
      <c r="R1387" s="124">
        <v>1</v>
      </c>
      <c r="S1387" s="128">
        <v>8318.5249999999996</v>
      </c>
      <c r="U1387" s="122">
        <v>49.911000000000001</v>
      </c>
      <c r="V1387" s="126">
        <v>0</v>
      </c>
      <c r="W1387" s="126">
        <v>2.5846013910035999E-3</v>
      </c>
      <c r="X1387" s="126">
        <v>9.7003925146263599E-5</v>
      </c>
    </row>
    <row r="1388" spans="1:24">
      <c r="A1388" s="116">
        <v>1038</v>
      </c>
      <c r="B1388">
        <v>1319</v>
      </c>
      <c r="C1388" t="s">
        <v>853</v>
      </c>
      <c r="D1388" t="s">
        <v>854</v>
      </c>
      <c r="E1388" t="s">
        <v>35</v>
      </c>
      <c r="F1388" t="s">
        <v>4636</v>
      </c>
      <c r="G1388" t="s">
        <v>857</v>
      </c>
      <c r="H1388" t="s">
        <v>38</v>
      </c>
      <c r="I1388" t="s">
        <v>2060</v>
      </c>
      <c r="J1388" t="s">
        <v>39</v>
      </c>
      <c r="K1388" t="s">
        <v>39</v>
      </c>
      <c r="L1388" t="s">
        <v>1542</v>
      </c>
      <c r="M1388" t="s">
        <v>41</v>
      </c>
      <c r="N1388" t="s">
        <v>106</v>
      </c>
      <c r="O1388" t="s">
        <v>45</v>
      </c>
      <c r="P1388" t="s">
        <v>46</v>
      </c>
      <c r="Q1388" s="122">
        <v>15555</v>
      </c>
      <c r="R1388" s="124">
        <v>1</v>
      </c>
      <c r="S1388" s="128">
        <v>237.38900000000001</v>
      </c>
      <c r="U1388" s="122">
        <v>36.926000000000002</v>
      </c>
      <c r="V1388" s="126">
        <v>9.0000000000000002E-6</v>
      </c>
      <c r="W1388" s="126">
        <v>1.91217045502203E-3</v>
      </c>
      <c r="X1388" s="126">
        <v>7.1766594389175402E-5</v>
      </c>
    </row>
    <row r="1389" spans="1:24">
      <c r="A1389" s="116">
        <v>1038</v>
      </c>
      <c r="B1389">
        <v>1319</v>
      </c>
      <c r="C1389" t="s">
        <v>832</v>
      </c>
      <c r="D1389" t="s">
        <v>833</v>
      </c>
      <c r="E1389" t="s">
        <v>35</v>
      </c>
      <c r="F1389" t="s">
        <v>4549</v>
      </c>
      <c r="G1389" t="s">
        <v>836</v>
      </c>
      <c r="H1389" t="s">
        <v>38</v>
      </c>
      <c r="I1389" t="s">
        <v>2060</v>
      </c>
      <c r="J1389" t="s">
        <v>39</v>
      </c>
      <c r="K1389" t="s">
        <v>39</v>
      </c>
      <c r="L1389" t="s">
        <v>1542</v>
      </c>
      <c r="M1389" t="s">
        <v>41</v>
      </c>
      <c r="N1389" t="s">
        <v>74</v>
      </c>
      <c r="O1389" t="s">
        <v>45</v>
      </c>
      <c r="P1389" t="s">
        <v>46</v>
      </c>
      <c r="Q1389" s="122">
        <v>338</v>
      </c>
      <c r="R1389" s="124">
        <v>1</v>
      </c>
      <c r="S1389" s="128">
        <v>6851.8050000000003</v>
      </c>
      <c r="U1389" s="122">
        <v>23.158999999999999</v>
      </c>
      <c r="V1389" s="126">
        <v>1.5E-5</v>
      </c>
      <c r="W1389" s="126">
        <v>1.1992719943445999E-3</v>
      </c>
      <c r="X1389" s="126">
        <v>4.5010457385942202E-5</v>
      </c>
    </row>
    <row r="1390" spans="1:24">
      <c r="A1390" s="116">
        <v>1038</v>
      </c>
      <c r="B1390">
        <v>1319</v>
      </c>
      <c r="C1390" t="s">
        <v>4650</v>
      </c>
      <c r="D1390" t="s">
        <v>4651</v>
      </c>
      <c r="E1390" t="s">
        <v>317</v>
      </c>
      <c r="F1390" t="s">
        <v>4652</v>
      </c>
      <c r="G1390" t="s">
        <v>4653</v>
      </c>
      <c r="H1390" t="s">
        <v>38</v>
      </c>
      <c r="I1390" t="s">
        <v>2060</v>
      </c>
      <c r="J1390" t="s">
        <v>165</v>
      </c>
      <c r="K1390" t="s">
        <v>178</v>
      </c>
      <c r="L1390" t="s">
        <v>40</v>
      </c>
      <c r="M1390" t="s">
        <v>1558</v>
      </c>
      <c r="N1390" t="s">
        <v>1710</v>
      </c>
      <c r="O1390" t="s">
        <v>45</v>
      </c>
      <c r="P1390" t="s">
        <v>168</v>
      </c>
      <c r="Q1390" s="122">
        <v>59</v>
      </c>
      <c r="R1390" s="124">
        <v>2.9780000000000002</v>
      </c>
      <c r="S1390" s="128">
        <v>3641</v>
      </c>
      <c r="U1390" s="122">
        <v>6.3970000000000002</v>
      </c>
      <c r="V1390" s="126">
        <v>9.9999999999999995E-7</v>
      </c>
      <c r="W1390" s="126">
        <v>3.3127859925994398E-4</v>
      </c>
      <c r="X1390" s="126">
        <v>1.24333773699211E-5</v>
      </c>
    </row>
    <row r="1391" spans="1:24">
      <c r="A1391" s="116">
        <v>1038</v>
      </c>
      <c r="B1391">
        <v>1319</v>
      </c>
      <c r="C1391" t="s">
        <v>4669</v>
      </c>
      <c r="D1391" t="s">
        <v>4670</v>
      </c>
      <c r="E1391" t="s">
        <v>161</v>
      </c>
      <c r="F1391" t="s">
        <v>4671</v>
      </c>
      <c r="G1391" t="s">
        <v>4672</v>
      </c>
      <c r="H1391" t="s">
        <v>38</v>
      </c>
      <c r="I1391" t="s">
        <v>2060</v>
      </c>
      <c r="J1391" t="s">
        <v>165</v>
      </c>
      <c r="K1391" t="s">
        <v>173</v>
      </c>
      <c r="L1391" t="s">
        <v>40</v>
      </c>
      <c r="M1391" t="s">
        <v>1556</v>
      </c>
      <c r="N1391" t="s">
        <v>1695</v>
      </c>
      <c r="O1391" t="s">
        <v>45</v>
      </c>
      <c r="P1391" t="s">
        <v>168</v>
      </c>
      <c r="Q1391" s="122">
        <v>68</v>
      </c>
      <c r="R1391" s="124">
        <v>2.9780000000000002</v>
      </c>
      <c r="S1391" s="128">
        <v>9598</v>
      </c>
      <c r="T1391" s="122">
        <v>7.0999999999999994E-2</v>
      </c>
      <c r="U1391" s="122">
        <v>19.649000000000001</v>
      </c>
      <c r="V1391" s="126">
        <v>0</v>
      </c>
      <c r="W1391" s="126">
        <v>1.01750285080048E-3</v>
      </c>
      <c r="X1391" s="126">
        <v>3.81883917259806E-5</v>
      </c>
    </row>
    <row r="1392" spans="1:24">
      <c r="A1392" s="116">
        <v>1038</v>
      </c>
      <c r="B1392">
        <v>1319</v>
      </c>
      <c r="C1392" t="s">
        <v>4681</v>
      </c>
      <c r="D1392" t="s">
        <v>4682</v>
      </c>
      <c r="E1392" t="s">
        <v>161</v>
      </c>
      <c r="F1392" t="s">
        <v>4683</v>
      </c>
      <c r="G1392" t="s">
        <v>4684</v>
      </c>
      <c r="H1392" t="s">
        <v>38</v>
      </c>
      <c r="I1392" t="s">
        <v>2060</v>
      </c>
      <c r="J1392" t="s">
        <v>165</v>
      </c>
      <c r="K1392" t="s">
        <v>201</v>
      </c>
      <c r="L1392" t="s">
        <v>40</v>
      </c>
      <c r="M1392" t="s">
        <v>202</v>
      </c>
      <c r="N1392" t="s">
        <v>636</v>
      </c>
      <c r="O1392" t="s">
        <v>45</v>
      </c>
      <c r="P1392" t="s">
        <v>196</v>
      </c>
      <c r="Q1392" s="122">
        <v>2372</v>
      </c>
      <c r="R1392" s="124">
        <v>3.3944999999999999</v>
      </c>
      <c r="S1392" s="128">
        <v>232.2</v>
      </c>
      <c r="T1392" s="122">
        <v>0.21299999999999999</v>
      </c>
      <c r="U1392" s="122">
        <v>19.420999999999999</v>
      </c>
      <c r="V1392" s="126">
        <v>1.9999999999999999E-6</v>
      </c>
      <c r="W1392" s="126">
        <v>1.0056892279033101E-3</v>
      </c>
      <c r="X1392" s="126">
        <v>3.77450089300057E-5</v>
      </c>
    </row>
    <row r="1393" spans="1:24">
      <c r="A1393" s="116">
        <v>1038</v>
      </c>
      <c r="B1393">
        <v>1319</v>
      </c>
      <c r="C1393" t="s">
        <v>4685</v>
      </c>
      <c r="D1393" t="s">
        <v>4686</v>
      </c>
      <c r="E1393" t="s">
        <v>35</v>
      </c>
      <c r="F1393" t="s">
        <v>4687</v>
      </c>
      <c r="G1393" t="s">
        <v>4688</v>
      </c>
      <c r="H1393" t="s">
        <v>38</v>
      </c>
      <c r="I1393" t="s">
        <v>2060</v>
      </c>
      <c r="J1393" t="s">
        <v>165</v>
      </c>
      <c r="K1393" t="s">
        <v>207</v>
      </c>
      <c r="L1393" t="s">
        <v>40</v>
      </c>
      <c r="M1393" t="s">
        <v>1558</v>
      </c>
      <c r="N1393" t="s">
        <v>1706</v>
      </c>
      <c r="O1393" t="s">
        <v>45</v>
      </c>
      <c r="P1393" t="s">
        <v>168</v>
      </c>
      <c r="Q1393" s="122">
        <v>359</v>
      </c>
      <c r="R1393" s="124">
        <v>2.9780000000000002</v>
      </c>
      <c r="S1393" s="128">
        <v>1462</v>
      </c>
      <c r="U1393" s="122">
        <v>15.63</v>
      </c>
      <c r="V1393" s="126">
        <v>3.9999999999999998E-6</v>
      </c>
      <c r="W1393" s="126">
        <v>8.0939871729398204E-4</v>
      </c>
      <c r="X1393" s="126">
        <v>3.0377934817786399E-5</v>
      </c>
    </row>
    <row r="1394" spans="1:24">
      <c r="A1394" s="116">
        <v>1038</v>
      </c>
      <c r="B1394">
        <v>1319</v>
      </c>
      <c r="C1394" t="s">
        <v>4697</v>
      </c>
      <c r="D1394" t="s">
        <v>4698</v>
      </c>
      <c r="E1394" t="s">
        <v>317</v>
      </c>
      <c r="F1394" t="s">
        <v>4697</v>
      </c>
      <c r="G1394" t="s">
        <v>4699</v>
      </c>
      <c r="H1394" t="s">
        <v>38</v>
      </c>
      <c r="I1394" t="s">
        <v>2060</v>
      </c>
      <c r="J1394" t="s">
        <v>165</v>
      </c>
      <c r="K1394" t="s">
        <v>178</v>
      </c>
      <c r="L1394" t="s">
        <v>40</v>
      </c>
      <c r="M1394" t="s">
        <v>1558</v>
      </c>
      <c r="N1394" t="s">
        <v>1710</v>
      </c>
      <c r="O1394" t="s">
        <v>45</v>
      </c>
      <c r="P1394" t="s">
        <v>168</v>
      </c>
      <c r="Q1394" s="122">
        <v>95</v>
      </c>
      <c r="R1394" s="124">
        <v>2.9780000000000002</v>
      </c>
      <c r="S1394" s="128">
        <v>831</v>
      </c>
      <c r="U1394" s="122">
        <v>2.351</v>
      </c>
      <c r="V1394" s="126">
        <v>9.9999999999999995E-7</v>
      </c>
      <c r="W1394" s="126">
        <v>1.2174337008633499E-4</v>
      </c>
      <c r="X1394" s="126">
        <v>4.5692093179300803E-6</v>
      </c>
    </row>
    <row r="1395" spans="1:24">
      <c r="A1395" s="116">
        <v>1038</v>
      </c>
      <c r="B1395">
        <v>1319</v>
      </c>
      <c r="C1395" t="s">
        <v>4700</v>
      </c>
      <c r="D1395" t="s">
        <v>4701</v>
      </c>
      <c r="E1395" t="s">
        <v>35</v>
      </c>
      <c r="F1395" t="s">
        <v>4702</v>
      </c>
      <c r="G1395" t="s">
        <v>4703</v>
      </c>
      <c r="H1395" t="s">
        <v>38</v>
      </c>
      <c r="I1395" t="s">
        <v>2060</v>
      </c>
      <c r="J1395" t="s">
        <v>165</v>
      </c>
      <c r="K1395" t="s">
        <v>178</v>
      </c>
      <c r="L1395" t="s">
        <v>40</v>
      </c>
      <c r="M1395" t="s">
        <v>1558</v>
      </c>
      <c r="N1395" t="s">
        <v>1710</v>
      </c>
      <c r="O1395" t="s">
        <v>45</v>
      </c>
      <c r="P1395" t="s">
        <v>168</v>
      </c>
      <c r="Q1395" s="122">
        <v>742</v>
      </c>
      <c r="R1395" s="124">
        <v>2.9780000000000002</v>
      </c>
      <c r="S1395" s="128">
        <v>1470</v>
      </c>
      <c r="U1395" s="122">
        <v>32.481999999999999</v>
      </c>
      <c r="V1395" s="126">
        <v>8.0000000000000007E-5</v>
      </c>
      <c r="W1395" s="126">
        <v>1.6820617326995799E-3</v>
      </c>
      <c r="X1395" s="126">
        <v>6.3130272613072999E-5</v>
      </c>
    </row>
    <row r="1396" spans="1:24">
      <c r="A1396" s="116">
        <v>1038</v>
      </c>
      <c r="B1396">
        <v>1319</v>
      </c>
      <c r="C1396" t="s">
        <v>4704</v>
      </c>
      <c r="D1396" t="s">
        <v>4705</v>
      </c>
      <c r="E1396" t="s">
        <v>35</v>
      </c>
      <c r="F1396" t="s">
        <v>4706</v>
      </c>
      <c r="G1396" t="s">
        <v>4707</v>
      </c>
      <c r="H1396" t="s">
        <v>38</v>
      </c>
      <c r="I1396" t="s">
        <v>2060</v>
      </c>
      <c r="J1396" t="s">
        <v>165</v>
      </c>
      <c r="K1396" t="s">
        <v>178</v>
      </c>
      <c r="L1396" t="s">
        <v>40</v>
      </c>
      <c r="M1396" t="s">
        <v>1556</v>
      </c>
      <c r="N1396" t="s">
        <v>1685</v>
      </c>
      <c r="O1396" t="s">
        <v>45</v>
      </c>
      <c r="P1396" t="s">
        <v>168</v>
      </c>
      <c r="Q1396" s="122">
        <v>2311</v>
      </c>
      <c r="R1396" s="124">
        <v>2.9780000000000002</v>
      </c>
      <c r="S1396" s="128">
        <v>2600</v>
      </c>
      <c r="U1396" s="122">
        <v>178.93600000000001</v>
      </c>
      <c r="V1396" s="126">
        <v>1.9000000000000001E-5</v>
      </c>
      <c r="W1396" s="126">
        <v>9.2660360187567306E-3</v>
      </c>
      <c r="X1396" s="126">
        <v>3.4776808040679801E-4</v>
      </c>
    </row>
    <row r="1397" spans="1:24">
      <c r="A1397" s="116">
        <v>1038</v>
      </c>
      <c r="B1397">
        <v>8563</v>
      </c>
      <c r="C1397" t="s">
        <v>853</v>
      </c>
      <c r="D1397" t="s">
        <v>854</v>
      </c>
      <c r="E1397" t="s">
        <v>35</v>
      </c>
      <c r="F1397" t="s">
        <v>4533</v>
      </c>
      <c r="G1397" t="s">
        <v>857</v>
      </c>
      <c r="H1397" t="s">
        <v>38</v>
      </c>
      <c r="I1397" t="s">
        <v>2060</v>
      </c>
      <c r="J1397" t="s">
        <v>39</v>
      </c>
      <c r="K1397" t="s">
        <v>39</v>
      </c>
      <c r="L1397" t="s">
        <v>40</v>
      </c>
      <c r="M1397" t="s">
        <v>41</v>
      </c>
      <c r="N1397" t="s">
        <v>106</v>
      </c>
      <c r="O1397" t="s">
        <v>45</v>
      </c>
      <c r="P1397" t="s">
        <v>46</v>
      </c>
      <c r="Q1397" s="122">
        <v>0</v>
      </c>
      <c r="R1397" s="124">
        <v>1</v>
      </c>
      <c r="S1397" s="128">
        <v>0</v>
      </c>
      <c r="T1397" s="122">
        <v>58.667000000000002</v>
      </c>
      <c r="U1397" s="122">
        <v>58.667000000000002</v>
      </c>
      <c r="V1397" s="126">
        <v>0</v>
      </c>
      <c r="W1397" s="126">
        <v>1.3538383879976001E-5</v>
      </c>
      <c r="X1397" s="126">
        <v>4.57587866646387E-6</v>
      </c>
    </row>
    <row r="1398" spans="1:24">
      <c r="A1398" s="116">
        <v>1038</v>
      </c>
      <c r="B1398">
        <v>8563</v>
      </c>
      <c r="C1398" t="s">
        <v>2868</v>
      </c>
      <c r="D1398" t="s">
        <v>2869</v>
      </c>
      <c r="E1398" t="s">
        <v>35</v>
      </c>
      <c r="F1398" t="s">
        <v>4629</v>
      </c>
      <c r="G1398" t="s">
        <v>4630</v>
      </c>
      <c r="H1398" t="s">
        <v>38</v>
      </c>
      <c r="I1398" t="s">
        <v>2060</v>
      </c>
      <c r="J1398" t="s">
        <v>39</v>
      </c>
      <c r="K1398" t="s">
        <v>39</v>
      </c>
      <c r="L1398" t="s">
        <v>40</v>
      </c>
      <c r="M1398" t="s">
        <v>41</v>
      </c>
      <c r="N1398" t="s">
        <v>52</v>
      </c>
      <c r="O1398" t="s">
        <v>45</v>
      </c>
      <c r="P1398" t="s">
        <v>46</v>
      </c>
      <c r="Q1398" s="122">
        <v>8260.2000000000007</v>
      </c>
      <c r="R1398" s="124">
        <v>1</v>
      </c>
      <c r="S1398" s="128">
        <v>619.70000000000005</v>
      </c>
      <c r="U1398" s="122">
        <v>51.188000000000002</v>
      </c>
      <c r="V1398" s="126">
        <v>7.7000000000000001E-5</v>
      </c>
      <c r="W1398" s="126">
        <v>1.18125784696444E-5</v>
      </c>
      <c r="X1398" s="126">
        <v>3.99256855872756E-6</v>
      </c>
    </row>
    <row r="1399" spans="1:24">
      <c r="A1399" s="116">
        <v>1038</v>
      </c>
      <c r="B1399">
        <v>8563</v>
      </c>
      <c r="C1399" t="s">
        <v>47</v>
      </c>
      <c r="D1399" t="s">
        <v>48</v>
      </c>
      <c r="E1399" t="s">
        <v>35</v>
      </c>
      <c r="F1399" t="s">
        <v>4631</v>
      </c>
      <c r="G1399" t="s">
        <v>51</v>
      </c>
      <c r="H1399" t="s">
        <v>38</v>
      </c>
      <c r="I1399" t="s">
        <v>2060</v>
      </c>
      <c r="J1399" t="s">
        <v>39</v>
      </c>
      <c r="K1399" t="s">
        <v>39</v>
      </c>
      <c r="L1399" t="s">
        <v>1542</v>
      </c>
      <c r="M1399" t="s">
        <v>41</v>
      </c>
      <c r="N1399" t="s">
        <v>52</v>
      </c>
      <c r="O1399" t="s">
        <v>45</v>
      </c>
      <c r="P1399" t="s">
        <v>46</v>
      </c>
      <c r="Q1399" s="122">
        <v>716542</v>
      </c>
      <c r="R1399" s="124">
        <v>1</v>
      </c>
      <c r="S1399" s="128">
        <v>535.05100000000004</v>
      </c>
      <c r="U1399" s="122">
        <v>3833.8620000000001</v>
      </c>
      <c r="V1399" s="126">
        <v>1.9550000000000001E-3</v>
      </c>
      <c r="W1399" s="126">
        <v>8.8472674192575603E-4</v>
      </c>
      <c r="X1399" s="126">
        <v>2.9903142501491199E-4</v>
      </c>
    </row>
    <row r="1400" spans="1:24">
      <c r="A1400" s="116">
        <v>1038</v>
      </c>
      <c r="B1400">
        <v>8563</v>
      </c>
      <c r="C1400" t="s">
        <v>867</v>
      </c>
      <c r="D1400" t="s">
        <v>868</v>
      </c>
      <c r="E1400" t="s">
        <v>35</v>
      </c>
      <c r="F1400" t="s">
        <v>4632</v>
      </c>
      <c r="G1400" t="s">
        <v>871</v>
      </c>
      <c r="H1400" t="s">
        <v>38</v>
      </c>
      <c r="I1400" t="s">
        <v>2060</v>
      </c>
      <c r="J1400" t="s">
        <v>39</v>
      </c>
      <c r="K1400" t="s">
        <v>39</v>
      </c>
      <c r="L1400" t="s">
        <v>1542</v>
      </c>
      <c r="M1400" t="s">
        <v>41</v>
      </c>
      <c r="N1400" t="s">
        <v>144</v>
      </c>
      <c r="O1400" t="s">
        <v>45</v>
      </c>
      <c r="P1400" t="s">
        <v>46</v>
      </c>
      <c r="Q1400" s="122">
        <v>259368</v>
      </c>
      <c r="R1400" s="124">
        <v>1</v>
      </c>
      <c r="S1400" s="128">
        <v>1645.8620000000001</v>
      </c>
      <c r="U1400" s="122">
        <v>4268.84</v>
      </c>
      <c r="V1400" s="126">
        <v>0</v>
      </c>
      <c r="W1400" s="126">
        <v>9.8510509337414089E-4</v>
      </c>
      <c r="X1400" s="126">
        <v>3.3295860281098798E-4</v>
      </c>
    </row>
    <row r="1401" spans="1:24">
      <c r="A1401" s="116">
        <v>1038</v>
      </c>
      <c r="B1401">
        <v>8563</v>
      </c>
      <c r="C1401" t="s">
        <v>2619</v>
      </c>
      <c r="D1401" t="s">
        <v>2620</v>
      </c>
      <c r="E1401" t="s">
        <v>35</v>
      </c>
      <c r="F1401" t="s">
        <v>4633</v>
      </c>
      <c r="G1401" t="s">
        <v>4230</v>
      </c>
      <c r="H1401" t="s">
        <v>38</v>
      </c>
      <c r="I1401" t="s">
        <v>2060</v>
      </c>
      <c r="J1401" t="s">
        <v>39</v>
      </c>
      <c r="K1401" t="s">
        <v>39</v>
      </c>
      <c r="L1401" t="s">
        <v>1542</v>
      </c>
      <c r="M1401" t="s">
        <v>41</v>
      </c>
      <c r="N1401" t="s">
        <v>74</v>
      </c>
      <c r="O1401" t="s">
        <v>45</v>
      </c>
      <c r="P1401" t="s">
        <v>46</v>
      </c>
      <c r="Q1401" s="122">
        <v>42289</v>
      </c>
      <c r="R1401" s="124">
        <v>1</v>
      </c>
      <c r="S1401" s="128">
        <v>25910.76</v>
      </c>
      <c r="U1401" s="122">
        <v>10957.401</v>
      </c>
      <c r="V1401" s="126">
        <v>3.0400000000000002E-4</v>
      </c>
      <c r="W1401" s="126">
        <v>2.5286004727289799E-3</v>
      </c>
      <c r="X1401" s="126">
        <v>8.5464920050645603E-4</v>
      </c>
    </row>
    <row r="1402" spans="1:24">
      <c r="A1402" s="116">
        <v>1038</v>
      </c>
      <c r="B1402">
        <v>8563</v>
      </c>
      <c r="C1402" t="s">
        <v>883</v>
      </c>
      <c r="D1402" t="s">
        <v>884</v>
      </c>
      <c r="E1402" t="s">
        <v>35</v>
      </c>
      <c r="F1402" t="s">
        <v>4709</v>
      </c>
      <c r="G1402" t="s">
        <v>887</v>
      </c>
      <c r="H1402" t="s">
        <v>38</v>
      </c>
      <c r="I1402" t="s">
        <v>2060</v>
      </c>
      <c r="J1402" t="s">
        <v>39</v>
      </c>
      <c r="K1402" t="s">
        <v>39</v>
      </c>
      <c r="L1402" t="s">
        <v>1542</v>
      </c>
      <c r="M1402" t="s">
        <v>41</v>
      </c>
      <c r="N1402" t="s">
        <v>888</v>
      </c>
      <c r="O1402" t="s">
        <v>45</v>
      </c>
      <c r="P1402" t="s">
        <v>46</v>
      </c>
      <c r="Q1402" s="122">
        <v>32924</v>
      </c>
      <c r="R1402" s="124">
        <v>1</v>
      </c>
      <c r="S1402" s="128">
        <v>37184.447999999997</v>
      </c>
      <c r="U1402" s="122">
        <v>12242.608</v>
      </c>
      <c r="V1402" s="126">
        <v>0</v>
      </c>
      <c r="W1402" s="126">
        <v>2.8251829679240099E-3</v>
      </c>
      <c r="X1402" s="126">
        <v>9.5489200087621104E-4</v>
      </c>
    </row>
    <row r="1403" spans="1:24">
      <c r="A1403" s="116">
        <v>1038</v>
      </c>
      <c r="B1403">
        <v>8563</v>
      </c>
      <c r="C1403" t="s">
        <v>874</v>
      </c>
      <c r="D1403" t="s">
        <v>875</v>
      </c>
      <c r="E1403" t="s">
        <v>35</v>
      </c>
      <c r="F1403" t="s">
        <v>4634</v>
      </c>
      <c r="G1403" t="s">
        <v>878</v>
      </c>
      <c r="H1403" t="s">
        <v>38</v>
      </c>
      <c r="I1403" t="s">
        <v>2060</v>
      </c>
      <c r="J1403" t="s">
        <v>39</v>
      </c>
      <c r="K1403" t="s">
        <v>39</v>
      </c>
      <c r="L1403" t="s">
        <v>1542</v>
      </c>
      <c r="M1403" t="s">
        <v>41</v>
      </c>
      <c r="N1403" t="s">
        <v>144</v>
      </c>
      <c r="O1403" t="s">
        <v>45</v>
      </c>
      <c r="P1403" t="s">
        <v>46</v>
      </c>
      <c r="Q1403" s="122">
        <v>9740</v>
      </c>
      <c r="R1403" s="124">
        <v>1</v>
      </c>
      <c r="S1403" s="128">
        <v>31848.973000000002</v>
      </c>
      <c r="U1403" s="122">
        <v>3102.09</v>
      </c>
      <c r="V1403" s="126">
        <v>4.2200000000000001E-4</v>
      </c>
      <c r="W1403" s="126">
        <v>7.1585825442686401E-4</v>
      </c>
      <c r="X1403" s="126">
        <v>2.4195506226476899E-4</v>
      </c>
    </row>
    <row r="1404" spans="1:24">
      <c r="A1404" s="116">
        <v>1038</v>
      </c>
      <c r="B1404">
        <v>8563</v>
      </c>
      <c r="C1404" t="s">
        <v>4512</v>
      </c>
      <c r="D1404" t="s">
        <v>4513</v>
      </c>
      <c r="E1404" t="s">
        <v>35</v>
      </c>
      <c r="F1404" t="s">
        <v>4635</v>
      </c>
      <c r="G1404" t="s">
        <v>4515</v>
      </c>
      <c r="H1404" t="s">
        <v>38</v>
      </c>
      <c r="I1404" t="s">
        <v>2060</v>
      </c>
      <c r="J1404" t="s">
        <v>39</v>
      </c>
      <c r="K1404" t="s">
        <v>39</v>
      </c>
      <c r="L1404" t="s">
        <v>1542</v>
      </c>
      <c r="M1404" t="s">
        <v>41</v>
      </c>
      <c r="N1404" t="s">
        <v>43</v>
      </c>
      <c r="O1404" t="s">
        <v>45</v>
      </c>
      <c r="P1404" t="s">
        <v>46</v>
      </c>
      <c r="Q1404" s="122">
        <v>110000</v>
      </c>
      <c r="R1404" s="124">
        <v>1</v>
      </c>
      <c r="S1404" s="128">
        <v>8318.5249999999996</v>
      </c>
      <c r="U1404" s="122">
        <v>9150.3780000000006</v>
      </c>
      <c r="V1404" s="126">
        <v>0</v>
      </c>
      <c r="W1404" s="126">
        <v>2.1116000268923598E-3</v>
      </c>
      <c r="X1404" s="126">
        <v>7.1370597855867596E-4</v>
      </c>
    </row>
    <row r="1405" spans="1:24">
      <c r="A1405" s="116">
        <v>1038</v>
      </c>
      <c r="B1405">
        <v>8563</v>
      </c>
      <c r="C1405" t="s">
        <v>853</v>
      </c>
      <c r="D1405" t="s">
        <v>854</v>
      </c>
      <c r="E1405" t="s">
        <v>35</v>
      </c>
      <c r="F1405" t="s">
        <v>4636</v>
      </c>
      <c r="G1405" t="s">
        <v>857</v>
      </c>
      <c r="H1405" t="s">
        <v>38</v>
      </c>
      <c r="I1405" t="s">
        <v>2060</v>
      </c>
      <c r="J1405" t="s">
        <v>39</v>
      </c>
      <c r="K1405" t="s">
        <v>39</v>
      </c>
      <c r="L1405" t="s">
        <v>1542</v>
      </c>
      <c r="M1405" t="s">
        <v>41</v>
      </c>
      <c r="N1405" t="s">
        <v>106</v>
      </c>
      <c r="O1405" t="s">
        <v>45</v>
      </c>
      <c r="P1405" t="s">
        <v>46</v>
      </c>
      <c r="Q1405" s="122">
        <v>4031905</v>
      </c>
      <c r="R1405" s="124">
        <v>1</v>
      </c>
      <c r="S1405" s="128">
        <v>237.38900000000001</v>
      </c>
      <c r="U1405" s="122">
        <v>9571.2990000000009</v>
      </c>
      <c r="V1405" s="126">
        <v>2.3149999999999998E-3</v>
      </c>
      <c r="W1405" s="126">
        <v>2.2087345732218198E-3</v>
      </c>
      <c r="X1405" s="126">
        <v>7.4653677300697203E-4</v>
      </c>
    </row>
    <row r="1406" spans="1:24">
      <c r="A1406" s="116">
        <v>1038</v>
      </c>
      <c r="B1406">
        <v>8563</v>
      </c>
      <c r="C1406" t="s">
        <v>832</v>
      </c>
      <c r="D1406" t="s">
        <v>833</v>
      </c>
      <c r="E1406" t="s">
        <v>35</v>
      </c>
      <c r="F1406" t="s">
        <v>4549</v>
      </c>
      <c r="G1406" t="s">
        <v>836</v>
      </c>
      <c r="H1406" t="s">
        <v>38</v>
      </c>
      <c r="I1406" t="s">
        <v>2060</v>
      </c>
      <c r="J1406" t="s">
        <v>39</v>
      </c>
      <c r="K1406" t="s">
        <v>39</v>
      </c>
      <c r="L1406" t="s">
        <v>1542</v>
      </c>
      <c r="M1406" t="s">
        <v>41</v>
      </c>
      <c r="N1406" t="s">
        <v>74</v>
      </c>
      <c r="O1406" t="s">
        <v>45</v>
      </c>
      <c r="P1406" t="s">
        <v>46</v>
      </c>
      <c r="Q1406" s="122">
        <v>72377</v>
      </c>
      <c r="R1406" s="124">
        <v>1</v>
      </c>
      <c r="S1406" s="128">
        <v>6851.8050000000003</v>
      </c>
      <c r="U1406" s="122">
        <v>4959.1310000000003</v>
      </c>
      <c r="V1406" s="126">
        <v>3.1900000000000001E-3</v>
      </c>
      <c r="W1406" s="126">
        <v>1.1444009771229701E-3</v>
      </c>
      <c r="X1406" s="126">
        <v>3.8679949272546802E-4</v>
      </c>
    </row>
    <row r="1407" spans="1:24">
      <c r="A1407" s="116">
        <v>1038</v>
      </c>
      <c r="B1407">
        <v>8563</v>
      </c>
      <c r="C1407" t="s">
        <v>4569</v>
      </c>
      <c r="D1407" t="s">
        <v>4570</v>
      </c>
      <c r="E1407" t="s">
        <v>35</v>
      </c>
      <c r="F1407" t="s">
        <v>4637</v>
      </c>
      <c r="G1407" t="s">
        <v>4572</v>
      </c>
      <c r="H1407" t="s">
        <v>38</v>
      </c>
      <c r="I1407" t="s">
        <v>2060</v>
      </c>
      <c r="J1407" t="s">
        <v>39</v>
      </c>
      <c r="K1407" t="s">
        <v>39</v>
      </c>
      <c r="L1407" t="s">
        <v>1542</v>
      </c>
      <c r="M1407" t="s">
        <v>41</v>
      </c>
      <c r="N1407" t="s">
        <v>74</v>
      </c>
      <c r="O1407" t="s">
        <v>45</v>
      </c>
      <c r="P1407" t="s">
        <v>46</v>
      </c>
      <c r="Q1407" s="122">
        <v>103525</v>
      </c>
      <c r="R1407" s="124">
        <v>1</v>
      </c>
      <c r="S1407" s="128">
        <v>4968.8100000000004</v>
      </c>
      <c r="U1407" s="122">
        <v>5143.9610000000002</v>
      </c>
      <c r="V1407" s="126">
        <v>1.534E-3</v>
      </c>
      <c r="W1407" s="126">
        <v>1.1870534566461601E-3</v>
      </c>
      <c r="X1407" s="126">
        <v>4.0121573124051298E-4</v>
      </c>
    </row>
    <row r="1408" spans="1:24">
      <c r="A1408" s="116">
        <v>1038</v>
      </c>
      <c r="B1408">
        <v>8563</v>
      </c>
      <c r="C1408" t="s">
        <v>4584</v>
      </c>
      <c r="D1408" t="s">
        <v>4585</v>
      </c>
      <c r="E1408" t="s">
        <v>35</v>
      </c>
      <c r="F1408" t="s">
        <v>4638</v>
      </c>
      <c r="G1408" t="s">
        <v>4587</v>
      </c>
      <c r="H1408" t="s">
        <v>38</v>
      </c>
      <c r="I1408" t="s">
        <v>2060</v>
      </c>
      <c r="J1408" t="s">
        <v>39</v>
      </c>
      <c r="K1408" t="s">
        <v>39</v>
      </c>
      <c r="L1408" t="s">
        <v>1542</v>
      </c>
      <c r="M1408" t="s">
        <v>41</v>
      </c>
      <c r="N1408" t="s">
        <v>1656</v>
      </c>
      <c r="O1408" t="s">
        <v>45</v>
      </c>
      <c r="P1408" t="s">
        <v>46</v>
      </c>
      <c r="Q1408" s="122">
        <v>284656</v>
      </c>
      <c r="R1408" s="124">
        <v>1</v>
      </c>
      <c r="S1408" s="128">
        <v>2429.712</v>
      </c>
      <c r="U1408" s="122">
        <v>6916.3220000000001</v>
      </c>
      <c r="V1408" s="126">
        <v>5.5469999999999998E-3</v>
      </c>
      <c r="W1408" s="126">
        <v>1.5960549598352E-3</v>
      </c>
      <c r="X1408" s="126">
        <v>5.3945536675287903E-4</v>
      </c>
    </row>
    <row r="1409" spans="1:24">
      <c r="A1409" s="116">
        <v>1038</v>
      </c>
      <c r="B1409">
        <v>8563</v>
      </c>
      <c r="C1409" t="s">
        <v>4036</v>
      </c>
      <c r="D1409" t="s">
        <v>4037</v>
      </c>
      <c r="E1409" t="s">
        <v>35</v>
      </c>
      <c r="F1409" t="s">
        <v>4038</v>
      </c>
      <c r="G1409" t="s">
        <v>4039</v>
      </c>
      <c r="H1409" t="s">
        <v>38</v>
      </c>
      <c r="I1409" t="s">
        <v>2060</v>
      </c>
      <c r="J1409" t="s">
        <v>39</v>
      </c>
      <c r="K1409" t="s">
        <v>39</v>
      </c>
      <c r="L1409" t="s">
        <v>40</v>
      </c>
      <c r="M1409" t="s">
        <v>41</v>
      </c>
      <c r="N1409" t="s">
        <v>106</v>
      </c>
      <c r="O1409" t="s">
        <v>45</v>
      </c>
      <c r="P1409" t="s">
        <v>46</v>
      </c>
      <c r="Q1409" s="122">
        <v>29674</v>
      </c>
      <c r="R1409" s="124">
        <v>1</v>
      </c>
      <c r="S1409" s="128">
        <v>41980</v>
      </c>
      <c r="U1409" s="122">
        <v>12457.145</v>
      </c>
      <c r="V1409" s="126">
        <v>2.8059999999999999E-3</v>
      </c>
      <c r="W1409" s="126">
        <v>2.8746910320718499E-3</v>
      </c>
      <c r="X1409" s="126">
        <v>9.7162537884513598E-4</v>
      </c>
    </row>
    <row r="1410" spans="1:24">
      <c r="A1410" s="116">
        <v>1038</v>
      </c>
      <c r="B1410">
        <v>8563</v>
      </c>
      <c r="C1410" t="s">
        <v>4040</v>
      </c>
      <c r="D1410" t="s">
        <v>4041</v>
      </c>
      <c r="E1410" t="s">
        <v>35</v>
      </c>
      <c r="F1410" t="s">
        <v>4042</v>
      </c>
      <c r="G1410" t="s">
        <v>4043</v>
      </c>
      <c r="H1410" t="s">
        <v>38</v>
      </c>
      <c r="I1410" t="s">
        <v>2060</v>
      </c>
      <c r="J1410" t="s">
        <v>39</v>
      </c>
      <c r="K1410" t="s">
        <v>39</v>
      </c>
      <c r="L1410" t="s">
        <v>40</v>
      </c>
      <c r="M1410" t="s">
        <v>41</v>
      </c>
      <c r="N1410" t="s">
        <v>1646</v>
      </c>
      <c r="O1410" t="s">
        <v>45</v>
      </c>
      <c r="P1410" t="s">
        <v>46</v>
      </c>
      <c r="Q1410" s="122">
        <v>26233</v>
      </c>
      <c r="R1410" s="124">
        <v>1</v>
      </c>
      <c r="S1410" s="128">
        <v>5253</v>
      </c>
      <c r="U1410" s="122">
        <v>1378.019</v>
      </c>
      <c r="V1410" s="126">
        <v>1.1410000000000001E-3</v>
      </c>
      <c r="W1410" s="126">
        <v>3.1800064993408201E-4</v>
      </c>
      <c r="X1410" s="126">
        <v>1.0748198624410601E-4</v>
      </c>
    </row>
    <row r="1411" spans="1:24">
      <c r="A1411" s="116">
        <v>1038</v>
      </c>
      <c r="B1411">
        <v>8563</v>
      </c>
      <c r="C1411" t="s">
        <v>4044</v>
      </c>
      <c r="D1411" t="s">
        <v>4045</v>
      </c>
      <c r="E1411" t="s">
        <v>35</v>
      </c>
      <c r="F1411" t="s">
        <v>4046</v>
      </c>
      <c r="G1411" t="s">
        <v>4047</v>
      </c>
      <c r="H1411" t="s">
        <v>38</v>
      </c>
      <c r="I1411" t="s">
        <v>2060</v>
      </c>
      <c r="J1411" t="s">
        <v>39</v>
      </c>
      <c r="K1411" t="s">
        <v>39</v>
      </c>
      <c r="L1411" t="s">
        <v>40</v>
      </c>
      <c r="M1411" t="s">
        <v>41</v>
      </c>
      <c r="N1411" t="s">
        <v>106</v>
      </c>
      <c r="O1411" t="s">
        <v>45</v>
      </c>
      <c r="P1411" t="s">
        <v>46</v>
      </c>
      <c r="Q1411" s="122">
        <v>857555</v>
      </c>
      <c r="R1411" s="124">
        <v>1</v>
      </c>
      <c r="S1411" s="128">
        <v>1110</v>
      </c>
      <c r="U1411" s="122">
        <v>9518.8610000000008</v>
      </c>
      <c r="V1411" s="126">
        <v>2.9250000000000001E-3</v>
      </c>
      <c r="W1411" s="126">
        <v>2.19663353646171E-3</v>
      </c>
      <c r="X1411" s="126">
        <v>7.4244670757201304E-4</v>
      </c>
    </row>
    <row r="1412" spans="1:24">
      <c r="A1412" s="116">
        <v>1038</v>
      </c>
      <c r="B1412">
        <v>8563</v>
      </c>
      <c r="C1412" t="s">
        <v>4048</v>
      </c>
      <c r="D1412" t="s">
        <v>4049</v>
      </c>
      <c r="E1412" t="s">
        <v>35</v>
      </c>
      <c r="F1412" t="s">
        <v>4050</v>
      </c>
      <c r="G1412" t="s">
        <v>4051</v>
      </c>
      <c r="H1412" t="s">
        <v>38</v>
      </c>
      <c r="I1412" t="s">
        <v>2060</v>
      </c>
      <c r="J1412" t="s">
        <v>39</v>
      </c>
      <c r="K1412" t="s">
        <v>39</v>
      </c>
      <c r="L1412" t="s">
        <v>40</v>
      </c>
      <c r="M1412" t="s">
        <v>41</v>
      </c>
      <c r="N1412" t="s">
        <v>106</v>
      </c>
      <c r="O1412" t="s">
        <v>45</v>
      </c>
      <c r="P1412" t="s">
        <v>46</v>
      </c>
      <c r="Q1412" s="122">
        <v>22004</v>
      </c>
      <c r="R1412" s="124">
        <v>1</v>
      </c>
      <c r="S1412" s="128">
        <v>388.1</v>
      </c>
      <c r="U1412" s="122">
        <v>85.397999999999996</v>
      </c>
      <c r="V1412" s="126">
        <v>3.3649999999999999E-3</v>
      </c>
      <c r="W1412" s="126">
        <v>1.9706882472875201E-5</v>
      </c>
      <c r="X1412" s="126">
        <v>6.6607878672664596E-6</v>
      </c>
    </row>
    <row r="1413" spans="1:24">
      <c r="A1413" s="116">
        <v>1038</v>
      </c>
      <c r="B1413">
        <v>8563</v>
      </c>
      <c r="C1413" t="s">
        <v>4052</v>
      </c>
      <c r="D1413" t="s">
        <v>4053</v>
      </c>
      <c r="E1413" t="s">
        <v>35</v>
      </c>
      <c r="F1413" t="s">
        <v>4054</v>
      </c>
      <c r="G1413" t="s">
        <v>4055</v>
      </c>
      <c r="H1413" t="s">
        <v>38</v>
      </c>
      <c r="I1413" t="s">
        <v>2060</v>
      </c>
      <c r="J1413" t="s">
        <v>39</v>
      </c>
      <c r="K1413" t="s">
        <v>39</v>
      </c>
      <c r="L1413" t="s">
        <v>40</v>
      </c>
      <c r="M1413" t="s">
        <v>41</v>
      </c>
      <c r="N1413" t="s">
        <v>388</v>
      </c>
      <c r="O1413" t="s">
        <v>45</v>
      </c>
      <c r="P1413" t="s">
        <v>46</v>
      </c>
      <c r="Q1413" s="122">
        <v>1408</v>
      </c>
      <c r="R1413" s="124">
        <v>1</v>
      </c>
      <c r="S1413" s="128">
        <v>23420</v>
      </c>
      <c r="U1413" s="122">
        <v>329.75400000000002</v>
      </c>
      <c r="V1413" s="126">
        <v>3.4699999999999998E-4</v>
      </c>
      <c r="W1413" s="126">
        <v>7.6096063864890099E-5</v>
      </c>
      <c r="X1413" s="126">
        <v>2.5719935136145601E-5</v>
      </c>
    </row>
    <row r="1414" spans="1:24">
      <c r="A1414" s="116">
        <v>1038</v>
      </c>
      <c r="B1414">
        <v>8563</v>
      </c>
      <c r="C1414" t="s">
        <v>4056</v>
      </c>
      <c r="D1414" t="s">
        <v>4057</v>
      </c>
      <c r="E1414" t="s">
        <v>35</v>
      </c>
      <c r="F1414" t="s">
        <v>4058</v>
      </c>
      <c r="G1414" t="s">
        <v>4059</v>
      </c>
      <c r="H1414" t="s">
        <v>38</v>
      </c>
      <c r="I1414" t="s">
        <v>2060</v>
      </c>
      <c r="J1414" t="s">
        <v>39</v>
      </c>
      <c r="K1414" t="s">
        <v>39</v>
      </c>
      <c r="L1414" t="s">
        <v>40</v>
      </c>
      <c r="M1414" t="s">
        <v>41</v>
      </c>
      <c r="N1414" t="s">
        <v>106</v>
      </c>
      <c r="O1414" t="s">
        <v>45</v>
      </c>
      <c r="P1414" t="s">
        <v>46</v>
      </c>
      <c r="Q1414" s="122">
        <v>544</v>
      </c>
      <c r="R1414" s="124">
        <v>1</v>
      </c>
      <c r="S1414" s="128">
        <v>243740</v>
      </c>
      <c r="U1414" s="122">
        <v>1325.9459999999999</v>
      </c>
      <c r="V1414" s="126">
        <v>1.1019999999999999E-3</v>
      </c>
      <c r="W1414" s="126">
        <v>3.0598374379830898E-4</v>
      </c>
      <c r="X1414" s="126">
        <v>1.03420356369294E-4</v>
      </c>
    </row>
    <row r="1415" spans="1:24">
      <c r="A1415" s="116">
        <v>1038</v>
      </c>
      <c r="B1415">
        <v>8563</v>
      </c>
      <c r="C1415" t="s">
        <v>4060</v>
      </c>
      <c r="D1415" t="s">
        <v>4061</v>
      </c>
      <c r="E1415" t="s">
        <v>35</v>
      </c>
      <c r="F1415" t="s">
        <v>4062</v>
      </c>
      <c r="G1415" t="s">
        <v>4063</v>
      </c>
      <c r="H1415" t="s">
        <v>38</v>
      </c>
      <c r="I1415" t="s">
        <v>2060</v>
      </c>
      <c r="J1415" t="s">
        <v>39</v>
      </c>
      <c r="K1415" t="s">
        <v>39</v>
      </c>
      <c r="L1415" t="s">
        <v>40</v>
      </c>
      <c r="M1415" t="s">
        <v>41</v>
      </c>
      <c r="N1415" t="s">
        <v>1656</v>
      </c>
      <c r="O1415" t="s">
        <v>45</v>
      </c>
      <c r="P1415" t="s">
        <v>46</v>
      </c>
      <c r="Q1415" s="122">
        <v>83480</v>
      </c>
      <c r="R1415" s="124">
        <v>1</v>
      </c>
      <c r="S1415" s="128">
        <v>7140</v>
      </c>
      <c r="U1415" s="122">
        <v>5960.4719999999998</v>
      </c>
      <c r="V1415" s="126">
        <v>3.1930000000000001E-3</v>
      </c>
      <c r="W1415" s="126">
        <v>1.3754768954058101E-3</v>
      </c>
      <c r="X1415" s="126">
        <v>4.6490153017529498E-4</v>
      </c>
    </row>
    <row r="1416" spans="1:24">
      <c r="A1416" s="116">
        <v>1038</v>
      </c>
      <c r="B1416">
        <v>8563</v>
      </c>
      <c r="C1416" t="s">
        <v>4064</v>
      </c>
      <c r="D1416" t="s">
        <v>4065</v>
      </c>
      <c r="E1416" t="s">
        <v>35</v>
      </c>
      <c r="F1416" t="s">
        <v>4066</v>
      </c>
      <c r="G1416" t="s">
        <v>4067</v>
      </c>
      <c r="H1416" t="s">
        <v>38</v>
      </c>
      <c r="I1416" t="s">
        <v>2060</v>
      </c>
      <c r="J1416" t="s">
        <v>39</v>
      </c>
      <c r="K1416" t="s">
        <v>39</v>
      </c>
      <c r="L1416" t="s">
        <v>40</v>
      </c>
      <c r="M1416" t="s">
        <v>41</v>
      </c>
      <c r="N1416" t="s">
        <v>1646</v>
      </c>
      <c r="O1416" t="s">
        <v>45</v>
      </c>
      <c r="P1416" t="s">
        <v>46</v>
      </c>
      <c r="Q1416" s="122">
        <v>58763</v>
      </c>
      <c r="R1416" s="124">
        <v>1</v>
      </c>
      <c r="S1416" s="128">
        <v>21250</v>
      </c>
      <c r="U1416" s="122">
        <v>12487.138000000001</v>
      </c>
      <c r="V1416" s="126">
        <v>1.5798E-2</v>
      </c>
      <c r="W1416" s="126">
        <v>2.8816122483262198E-3</v>
      </c>
      <c r="X1416" s="126">
        <v>9.7396470132890599E-4</v>
      </c>
    </row>
    <row r="1417" spans="1:24">
      <c r="A1417" s="116">
        <v>1038</v>
      </c>
      <c r="B1417">
        <v>8563</v>
      </c>
      <c r="C1417" t="s">
        <v>2599</v>
      </c>
      <c r="D1417" t="s">
        <v>2600</v>
      </c>
      <c r="E1417" t="s">
        <v>35</v>
      </c>
      <c r="F1417" t="s">
        <v>4068</v>
      </c>
      <c r="G1417" t="s">
        <v>4069</v>
      </c>
      <c r="H1417" t="s">
        <v>38</v>
      </c>
      <c r="I1417" t="s">
        <v>2060</v>
      </c>
      <c r="J1417" t="s">
        <v>39</v>
      </c>
      <c r="K1417" t="s">
        <v>39</v>
      </c>
      <c r="L1417" t="s">
        <v>40</v>
      </c>
      <c r="M1417" t="s">
        <v>41</v>
      </c>
      <c r="N1417" t="s">
        <v>1640</v>
      </c>
      <c r="O1417" t="s">
        <v>45</v>
      </c>
      <c r="P1417" t="s">
        <v>46</v>
      </c>
      <c r="Q1417" s="122">
        <v>371557</v>
      </c>
      <c r="R1417" s="124">
        <v>1</v>
      </c>
      <c r="S1417" s="128">
        <v>22840</v>
      </c>
      <c r="U1417" s="122">
        <v>84863.619000000006</v>
      </c>
      <c r="V1417" s="126">
        <v>4.5700000000000003E-3</v>
      </c>
      <c r="W1417" s="126">
        <v>1.95836750713578E-2</v>
      </c>
      <c r="X1417" s="126">
        <v>6.6191446308837502E-3</v>
      </c>
    </row>
    <row r="1418" spans="1:24">
      <c r="A1418" s="116">
        <v>1038</v>
      </c>
      <c r="B1418">
        <v>8563</v>
      </c>
      <c r="C1418" t="s">
        <v>4070</v>
      </c>
      <c r="D1418" t="s">
        <v>4071</v>
      </c>
      <c r="E1418" t="s">
        <v>35</v>
      </c>
      <c r="F1418" t="s">
        <v>4072</v>
      </c>
      <c r="G1418" t="s">
        <v>4073</v>
      </c>
      <c r="H1418" t="s">
        <v>38</v>
      </c>
      <c r="I1418" t="s">
        <v>2060</v>
      </c>
      <c r="J1418" t="s">
        <v>39</v>
      </c>
      <c r="K1418" t="s">
        <v>39</v>
      </c>
      <c r="L1418" t="s">
        <v>40</v>
      </c>
      <c r="M1418" t="s">
        <v>41</v>
      </c>
      <c r="N1418" t="s">
        <v>52</v>
      </c>
      <c r="O1418" t="s">
        <v>45</v>
      </c>
      <c r="P1418" t="s">
        <v>46</v>
      </c>
      <c r="Q1418" s="122">
        <v>3198853</v>
      </c>
      <c r="R1418" s="124">
        <v>1</v>
      </c>
      <c r="S1418" s="128">
        <v>1300</v>
      </c>
      <c r="U1418" s="122">
        <v>41585.089</v>
      </c>
      <c r="V1418" s="126">
        <v>4.4190000000000002E-3</v>
      </c>
      <c r="W1418" s="126">
        <v>9.5964428845390602E-3</v>
      </c>
      <c r="X1418" s="126">
        <v>3.2435302956839401E-3</v>
      </c>
    </row>
    <row r="1419" spans="1:24">
      <c r="A1419" s="116">
        <v>1038</v>
      </c>
      <c r="B1419">
        <v>8563</v>
      </c>
      <c r="C1419" t="s">
        <v>4074</v>
      </c>
      <c r="D1419" t="s">
        <v>4075</v>
      </c>
      <c r="E1419" t="s">
        <v>35</v>
      </c>
      <c r="F1419" t="s">
        <v>4076</v>
      </c>
      <c r="G1419" t="s">
        <v>4077</v>
      </c>
      <c r="H1419" t="s">
        <v>38</v>
      </c>
      <c r="I1419" t="s">
        <v>2060</v>
      </c>
      <c r="J1419" t="s">
        <v>39</v>
      </c>
      <c r="K1419" t="s">
        <v>39</v>
      </c>
      <c r="L1419" t="s">
        <v>40</v>
      </c>
      <c r="M1419" t="s">
        <v>41</v>
      </c>
      <c r="N1419" t="s">
        <v>617</v>
      </c>
      <c r="O1419" t="s">
        <v>45</v>
      </c>
      <c r="P1419" t="s">
        <v>46</v>
      </c>
      <c r="Q1419" s="122">
        <v>10529038</v>
      </c>
      <c r="R1419" s="124">
        <v>1</v>
      </c>
      <c r="S1419" s="128">
        <v>702.7</v>
      </c>
      <c r="U1419" s="122">
        <v>73987.55</v>
      </c>
      <c r="V1419" s="126">
        <v>3.79E-3</v>
      </c>
      <c r="W1419" s="126">
        <v>1.7073843415159801E-2</v>
      </c>
      <c r="X1419" s="126">
        <v>5.7708391585445896E-3</v>
      </c>
    </row>
    <row r="1420" spans="1:24">
      <c r="A1420" s="116">
        <v>1038</v>
      </c>
      <c r="B1420">
        <v>8563</v>
      </c>
      <c r="C1420" t="s">
        <v>3799</v>
      </c>
      <c r="D1420" t="s">
        <v>3800</v>
      </c>
      <c r="E1420" t="s">
        <v>63</v>
      </c>
      <c r="F1420" t="s">
        <v>4078</v>
      </c>
      <c r="G1420" t="s">
        <v>4079</v>
      </c>
      <c r="H1420" t="s">
        <v>38</v>
      </c>
      <c r="I1420" t="s">
        <v>2060</v>
      </c>
      <c r="J1420" t="s">
        <v>39</v>
      </c>
      <c r="K1420" t="s">
        <v>39</v>
      </c>
      <c r="L1420" t="s">
        <v>40</v>
      </c>
      <c r="M1420" t="s">
        <v>41</v>
      </c>
      <c r="N1420" t="s">
        <v>67</v>
      </c>
      <c r="O1420" t="s">
        <v>45</v>
      </c>
      <c r="P1420" t="s">
        <v>46</v>
      </c>
      <c r="Q1420" s="122">
        <v>18578137.199999999</v>
      </c>
      <c r="R1420" s="124">
        <v>1</v>
      </c>
      <c r="S1420" s="128">
        <v>187</v>
      </c>
      <c r="U1420" s="122">
        <v>34741.116999999998</v>
      </c>
      <c r="V1420" s="126">
        <v>7.1370000000000001E-3</v>
      </c>
      <c r="W1420" s="126">
        <v>8.0170837400766401E-3</v>
      </c>
      <c r="X1420" s="126">
        <v>2.7097179972662999E-3</v>
      </c>
    </row>
    <row r="1421" spans="1:24">
      <c r="A1421" s="116">
        <v>1038</v>
      </c>
      <c r="B1421">
        <v>8563</v>
      </c>
      <c r="C1421" t="s">
        <v>3805</v>
      </c>
      <c r="D1421" t="s">
        <v>3806</v>
      </c>
      <c r="E1421" t="s">
        <v>35</v>
      </c>
      <c r="F1421" t="s">
        <v>4080</v>
      </c>
      <c r="G1421" t="s">
        <v>4081</v>
      </c>
      <c r="H1421" t="s">
        <v>38</v>
      </c>
      <c r="I1421" t="s">
        <v>2060</v>
      </c>
      <c r="J1421" t="s">
        <v>39</v>
      </c>
      <c r="K1421" t="s">
        <v>39</v>
      </c>
      <c r="L1421" t="s">
        <v>40</v>
      </c>
      <c r="M1421" t="s">
        <v>41</v>
      </c>
      <c r="N1421" t="s">
        <v>52</v>
      </c>
      <c r="O1421" t="s">
        <v>45</v>
      </c>
      <c r="P1421" t="s">
        <v>46</v>
      </c>
      <c r="Q1421" s="122">
        <v>104171</v>
      </c>
      <c r="R1421" s="124">
        <v>1</v>
      </c>
      <c r="S1421" s="128">
        <v>1056</v>
      </c>
      <c r="U1421" s="122">
        <v>1100.046</v>
      </c>
      <c r="V1421" s="126">
        <v>5.803E-3</v>
      </c>
      <c r="W1421" s="126">
        <v>2.5385364225670801E-4</v>
      </c>
      <c r="X1421" s="126">
        <v>8.5800748176796204E-5</v>
      </c>
    </row>
    <row r="1422" spans="1:24">
      <c r="A1422" s="116">
        <v>1038</v>
      </c>
      <c r="B1422">
        <v>8563</v>
      </c>
      <c r="C1422" t="s">
        <v>3447</v>
      </c>
      <c r="D1422" t="s">
        <v>3448</v>
      </c>
      <c r="E1422" t="s">
        <v>35</v>
      </c>
      <c r="F1422" t="s">
        <v>4082</v>
      </c>
      <c r="G1422" t="s">
        <v>4083</v>
      </c>
      <c r="H1422" t="s">
        <v>38</v>
      </c>
      <c r="I1422" t="s">
        <v>2060</v>
      </c>
      <c r="J1422" t="s">
        <v>39</v>
      </c>
      <c r="K1422" t="s">
        <v>39</v>
      </c>
      <c r="L1422" t="s">
        <v>40</v>
      </c>
      <c r="M1422" t="s">
        <v>41</v>
      </c>
      <c r="N1422" t="s">
        <v>1656</v>
      </c>
      <c r="O1422" t="s">
        <v>45</v>
      </c>
      <c r="P1422" t="s">
        <v>46</v>
      </c>
      <c r="Q1422" s="122">
        <v>208118</v>
      </c>
      <c r="R1422" s="124">
        <v>1</v>
      </c>
      <c r="S1422" s="128">
        <v>30990</v>
      </c>
      <c r="U1422" s="122">
        <v>64495.767999999996</v>
      </c>
      <c r="V1422" s="126">
        <v>1.3086E-2</v>
      </c>
      <c r="W1422" s="126">
        <v>1.4883458727857299E-2</v>
      </c>
      <c r="X1422" s="126">
        <v>5.0305045181004296E-3</v>
      </c>
    </row>
    <row r="1423" spans="1:24">
      <c r="A1423" s="116">
        <v>1038</v>
      </c>
      <c r="B1423">
        <v>8563</v>
      </c>
      <c r="C1423" t="s">
        <v>4084</v>
      </c>
      <c r="D1423" t="s">
        <v>4085</v>
      </c>
      <c r="E1423" t="s">
        <v>35</v>
      </c>
      <c r="F1423" t="s">
        <v>4086</v>
      </c>
      <c r="G1423" t="s">
        <v>4087</v>
      </c>
      <c r="H1423" t="s">
        <v>38</v>
      </c>
      <c r="I1423" t="s">
        <v>2060</v>
      </c>
      <c r="J1423" t="s">
        <v>39</v>
      </c>
      <c r="K1423" t="s">
        <v>178</v>
      </c>
      <c r="L1423" t="s">
        <v>40</v>
      </c>
      <c r="M1423" t="s">
        <v>41</v>
      </c>
      <c r="N1423" t="s">
        <v>1658</v>
      </c>
      <c r="O1423" t="s">
        <v>45</v>
      </c>
      <c r="P1423" t="s">
        <v>46</v>
      </c>
      <c r="Q1423" s="122">
        <v>62250</v>
      </c>
      <c r="R1423" s="124">
        <v>1</v>
      </c>
      <c r="S1423" s="128">
        <v>26760</v>
      </c>
      <c r="U1423" s="122">
        <v>16658.099999999999</v>
      </c>
      <c r="V1423" s="126">
        <v>8.3100000000000003E-4</v>
      </c>
      <c r="W1423" s="126">
        <v>3.8441304096990198E-3</v>
      </c>
      <c r="X1423" s="126">
        <v>1.29928907975964E-3</v>
      </c>
    </row>
    <row r="1424" spans="1:24">
      <c r="A1424" s="116">
        <v>1038</v>
      </c>
      <c r="B1424">
        <v>8563</v>
      </c>
      <c r="C1424" t="s">
        <v>4739</v>
      </c>
      <c r="D1424" t="s">
        <v>4740</v>
      </c>
      <c r="E1424" t="s">
        <v>35</v>
      </c>
      <c r="F1424" t="s">
        <v>4741</v>
      </c>
      <c r="G1424" t="s">
        <v>4742</v>
      </c>
      <c r="H1424" t="s">
        <v>38</v>
      </c>
      <c r="I1424" t="s">
        <v>2060</v>
      </c>
      <c r="J1424" t="s">
        <v>39</v>
      </c>
      <c r="K1424" t="s">
        <v>207</v>
      </c>
      <c r="L1424" t="s">
        <v>40</v>
      </c>
      <c r="M1424" t="s">
        <v>41</v>
      </c>
      <c r="N1424" t="s">
        <v>59</v>
      </c>
      <c r="O1424" t="s">
        <v>45</v>
      </c>
      <c r="P1424" t="s">
        <v>46</v>
      </c>
      <c r="Q1424" s="122">
        <v>20485</v>
      </c>
      <c r="R1424" s="124">
        <v>1</v>
      </c>
      <c r="S1424" s="128">
        <v>28200</v>
      </c>
      <c r="U1424" s="122">
        <v>5776.77</v>
      </c>
      <c r="V1424" s="126">
        <v>1.5479999999999999E-3</v>
      </c>
      <c r="W1424" s="126">
        <v>1.3330846391147199E-3</v>
      </c>
      <c r="X1424" s="126">
        <v>4.5057324528506099E-4</v>
      </c>
    </row>
    <row r="1425" spans="1:24">
      <c r="A1425" s="116">
        <v>1038</v>
      </c>
      <c r="B1425">
        <v>8563</v>
      </c>
      <c r="C1425" t="s">
        <v>4088</v>
      </c>
      <c r="D1425" t="s">
        <v>4089</v>
      </c>
      <c r="E1425" t="s">
        <v>35</v>
      </c>
      <c r="F1425" t="s">
        <v>4090</v>
      </c>
      <c r="G1425" t="s">
        <v>4091</v>
      </c>
      <c r="H1425" t="s">
        <v>38</v>
      </c>
      <c r="I1425" t="s">
        <v>2060</v>
      </c>
      <c r="J1425" t="s">
        <v>39</v>
      </c>
      <c r="K1425" t="s">
        <v>39</v>
      </c>
      <c r="L1425" t="s">
        <v>40</v>
      </c>
      <c r="M1425" t="s">
        <v>41</v>
      </c>
      <c r="N1425" t="s">
        <v>1635</v>
      </c>
      <c r="O1425" t="s">
        <v>45</v>
      </c>
      <c r="P1425" t="s">
        <v>46</v>
      </c>
      <c r="Q1425" s="122">
        <v>28326</v>
      </c>
      <c r="R1425" s="124">
        <v>1</v>
      </c>
      <c r="S1425" s="128">
        <v>22480</v>
      </c>
      <c r="U1425" s="122">
        <v>6367.6850000000004</v>
      </c>
      <c r="V1425" s="126">
        <v>3.081E-3</v>
      </c>
      <c r="W1425" s="126">
        <v>1.46944794298619E-3</v>
      </c>
      <c r="X1425" s="126">
        <v>4.9666308426479702E-4</v>
      </c>
    </row>
    <row r="1426" spans="1:24">
      <c r="A1426" s="116">
        <v>1038</v>
      </c>
      <c r="B1426">
        <v>8563</v>
      </c>
      <c r="C1426" t="s">
        <v>2962</v>
      </c>
      <c r="D1426" t="s">
        <v>2963</v>
      </c>
      <c r="E1426" t="s">
        <v>35</v>
      </c>
      <c r="F1426" t="s">
        <v>4092</v>
      </c>
      <c r="G1426" t="s">
        <v>4093</v>
      </c>
      <c r="H1426" t="s">
        <v>38</v>
      </c>
      <c r="I1426" t="s">
        <v>2060</v>
      </c>
      <c r="J1426" t="s">
        <v>39</v>
      </c>
      <c r="K1426" t="s">
        <v>39</v>
      </c>
      <c r="L1426" t="s">
        <v>40</v>
      </c>
      <c r="M1426" t="s">
        <v>41</v>
      </c>
      <c r="N1426" t="s">
        <v>52</v>
      </c>
      <c r="O1426" t="s">
        <v>45</v>
      </c>
      <c r="P1426" t="s">
        <v>46</v>
      </c>
      <c r="Q1426" s="122">
        <v>95163</v>
      </c>
      <c r="R1426" s="124">
        <v>1</v>
      </c>
      <c r="S1426" s="128">
        <v>41770</v>
      </c>
      <c r="U1426" s="122">
        <v>39749.584999999999</v>
      </c>
      <c r="V1426" s="126">
        <v>1.9949999999999998E-3</v>
      </c>
      <c r="W1426" s="126">
        <v>9.1728701866256607E-3</v>
      </c>
      <c r="X1426" s="126">
        <v>3.1003656986935101E-3</v>
      </c>
    </row>
    <row r="1427" spans="1:24">
      <c r="A1427" s="116">
        <v>1038</v>
      </c>
      <c r="B1427">
        <v>8563</v>
      </c>
      <c r="C1427" t="s">
        <v>3540</v>
      </c>
      <c r="D1427" t="s">
        <v>3541</v>
      </c>
      <c r="E1427" t="s">
        <v>35</v>
      </c>
      <c r="F1427" t="s">
        <v>4094</v>
      </c>
      <c r="G1427" t="s">
        <v>4095</v>
      </c>
      <c r="H1427" t="s">
        <v>38</v>
      </c>
      <c r="I1427" t="s">
        <v>2060</v>
      </c>
      <c r="J1427" t="s">
        <v>39</v>
      </c>
      <c r="K1427" t="s">
        <v>207</v>
      </c>
      <c r="L1427" t="s">
        <v>40</v>
      </c>
      <c r="M1427" t="s">
        <v>41</v>
      </c>
      <c r="N1427" t="s">
        <v>888</v>
      </c>
      <c r="O1427" t="s">
        <v>45</v>
      </c>
      <c r="P1427" t="s">
        <v>46</v>
      </c>
      <c r="Q1427" s="122">
        <v>140829</v>
      </c>
      <c r="R1427" s="124">
        <v>1</v>
      </c>
      <c r="S1427" s="128">
        <v>31060</v>
      </c>
      <c r="U1427" s="122">
        <v>43741.487000000001</v>
      </c>
      <c r="V1427" s="126">
        <v>1.0727E-2</v>
      </c>
      <c r="W1427" s="126">
        <v>1.0094067263361799E-2</v>
      </c>
      <c r="X1427" s="126">
        <v>3.4117238407299598E-3</v>
      </c>
    </row>
    <row r="1428" spans="1:24">
      <c r="A1428" s="116">
        <v>1038</v>
      </c>
      <c r="B1428">
        <v>8563</v>
      </c>
      <c r="C1428" t="s">
        <v>3173</v>
      </c>
      <c r="D1428" t="s">
        <v>3174</v>
      </c>
      <c r="E1428" t="s">
        <v>35</v>
      </c>
      <c r="F1428" t="s">
        <v>4096</v>
      </c>
      <c r="G1428" t="s">
        <v>4097</v>
      </c>
      <c r="H1428" t="s">
        <v>38</v>
      </c>
      <c r="I1428" t="s">
        <v>2060</v>
      </c>
      <c r="J1428" t="s">
        <v>39</v>
      </c>
      <c r="K1428" t="s">
        <v>39</v>
      </c>
      <c r="L1428" t="s">
        <v>40</v>
      </c>
      <c r="M1428" t="s">
        <v>41</v>
      </c>
      <c r="N1428" t="s">
        <v>1638</v>
      </c>
      <c r="O1428" t="s">
        <v>45</v>
      </c>
      <c r="P1428" t="s">
        <v>46</v>
      </c>
      <c r="Q1428" s="122">
        <v>281389</v>
      </c>
      <c r="R1428" s="124">
        <v>1</v>
      </c>
      <c r="S1428" s="128">
        <v>334.2</v>
      </c>
      <c r="U1428" s="122">
        <v>940.40200000000004</v>
      </c>
      <c r="V1428" s="126">
        <v>1.178E-3</v>
      </c>
      <c r="W1428" s="126">
        <v>2.1701322909688001E-4</v>
      </c>
      <c r="X1428" s="126">
        <v>7.33489472723244E-5</v>
      </c>
    </row>
    <row r="1429" spans="1:24">
      <c r="A1429" s="116">
        <v>1038</v>
      </c>
      <c r="B1429">
        <v>8563</v>
      </c>
      <c r="C1429" t="s">
        <v>4098</v>
      </c>
      <c r="D1429" t="s">
        <v>4099</v>
      </c>
      <c r="E1429" t="s">
        <v>35</v>
      </c>
      <c r="F1429" t="s">
        <v>4100</v>
      </c>
      <c r="G1429" t="s">
        <v>4101</v>
      </c>
      <c r="H1429" t="s">
        <v>38</v>
      </c>
      <c r="I1429" t="s">
        <v>2060</v>
      </c>
      <c r="J1429" t="s">
        <v>39</v>
      </c>
      <c r="K1429" t="s">
        <v>39</v>
      </c>
      <c r="L1429" t="s">
        <v>40</v>
      </c>
      <c r="M1429" t="s">
        <v>41</v>
      </c>
      <c r="N1429" t="s">
        <v>1644</v>
      </c>
      <c r="O1429" t="s">
        <v>45</v>
      </c>
      <c r="P1429" t="s">
        <v>46</v>
      </c>
      <c r="Q1429" s="122">
        <v>113260</v>
      </c>
      <c r="R1429" s="124">
        <v>1</v>
      </c>
      <c r="S1429" s="128">
        <v>5364</v>
      </c>
      <c r="U1429" s="122">
        <v>6075.2659999999996</v>
      </c>
      <c r="V1429" s="126">
        <v>8.0000000000000002E-3</v>
      </c>
      <c r="W1429" s="126">
        <v>1.4019675902571501E-3</v>
      </c>
      <c r="X1429" s="126">
        <v>4.7385519898131501E-4</v>
      </c>
    </row>
    <row r="1430" spans="1:24">
      <c r="A1430" s="116">
        <v>1038</v>
      </c>
      <c r="B1430">
        <v>8563</v>
      </c>
      <c r="C1430" t="s">
        <v>4102</v>
      </c>
      <c r="D1430" t="s">
        <v>4103</v>
      </c>
      <c r="E1430" t="s">
        <v>35</v>
      </c>
      <c r="F1430" t="s">
        <v>4104</v>
      </c>
      <c r="G1430" t="s">
        <v>4105</v>
      </c>
      <c r="H1430" t="s">
        <v>38</v>
      </c>
      <c r="I1430" t="s">
        <v>2060</v>
      </c>
      <c r="J1430" t="s">
        <v>39</v>
      </c>
      <c r="K1430" t="s">
        <v>39</v>
      </c>
      <c r="L1430" t="s">
        <v>40</v>
      </c>
      <c r="M1430" t="s">
        <v>41</v>
      </c>
      <c r="N1430" t="s">
        <v>648</v>
      </c>
      <c r="O1430" t="s">
        <v>45</v>
      </c>
      <c r="P1430" t="s">
        <v>46</v>
      </c>
      <c r="Q1430" s="122">
        <v>37215</v>
      </c>
      <c r="R1430" s="124">
        <v>1</v>
      </c>
      <c r="S1430" s="128">
        <v>3461</v>
      </c>
      <c r="U1430" s="122">
        <v>1288.011</v>
      </c>
      <c r="V1430" s="126">
        <v>3.0279999999999999E-3</v>
      </c>
      <c r="W1430" s="126">
        <v>2.9722974587416298E-4</v>
      </c>
      <c r="X1430" s="126">
        <v>1.00461566553427E-4</v>
      </c>
    </row>
    <row r="1431" spans="1:24">
      <c r="A1431" s="116">
        <v>1038</v>
      </c>
      <c r="B1431">
        <v>8563</v>
      </c>
      <c r="C1431" t="s">
        <v>4106</v>
      </c>
      <c r="D1431" t="s">
        <v>4107</v>
      </c>
      <c r="E1431" t="s">
        <v>35</v>
      </c>
      <c r="F1431" t="s">
        <v>4108</v>
      </c>
      <c r="G1431" t="s">
        <v>4109</v>
      </c>
      <c r="H1431" t="s">
        <v>38</v>
      </c>
      <c r="I1431" t="s">
        <v>2060</v>
      </c>
      <c r="J1431" t="s">
        <v>39</v>
      </c>
      <c r="K1431" t="s">
        <v>178</v>
      </c>
      <c r="L1431" t="s">
        <v>40</v>
      </c>
      <c r="M1431" t="s">
        <v>41</v>
      </c>
      <c r="N1431" t="s">
        <v>1636</v>
      </c>
      <c r="O1431" t="s">
        <v>45</v>
      </c>
      <c r="P1431" t="s">
        <v>46</v>
      </c>
      <c r="Q1431" s="122">
        <v>54834</v>
      </c>
      <c r="R1431" s="124">
        <v>1</v>
      </c>
      <c r="S1431" s="128">
        <v>35840</v>
      </c>
      <c r="T1431" s="122">
        <v>216.536</v>
      </c>
      <c r="U1431" s="122">
        <v>19869.041000000001</v>
      </c>
      <c r="V1431" s="126">
        <v>5.816E-3</v>
      </c>
      <c r="W1431" s="126">
        <v>4.5851079116792197E-3</v>
      </c>
      <c r="X1431" s="126">
        <v>1.5497342712758699E-3</v>
      </c>
    </row>
    <row r="1432" spans="1:24">
      <c r="A1432" s="116">
        <v>1038</v>
      </c>
      <c r="B1432">
        <v>8563</v>
      </c>
      <c r="C1432" t="s">
        <v>47</v>
      </c>
      <c r="D1432" t="s">
        <v>48</v>
      </c>
      <c r="E1432" t="s">
        <v>35</v>
      </c>
      <c r="F1432" t="s">
        <v>4110</v>
      </c>
      <c r="G1432" t="s">
        <v>51</v>
      </c>
      <c r="H1432" t="s">
        <v>38</v>
      </c>
      <c r="I1432" t="s">
        <v>2060</v>
      </c>
      <c r="J1432" t="s">
        <v>39</v>
      </c>
      <c r="K1432" t="s">
        <v>39</v>
      </c>
      <c r="L1432" t="s">
        <v>40</v>
      </c>
      <c r="M1432" t="s">
        <v>41</v>
      </c>
      <c r="N1432" t="s">
        <v>52</v>
      </c>
      <c r="O1432" t="s">
        <v>45</v>
      </c>
      <c r="P1432" t="s">
        <v>46</v>
      </c>
      <c r="Q1432" s="122">
        <v>4852368</v>
      </c>
      <c r="R1432" s="124">
        <v>1</v>
      </c>
      <c r="S1432" s="128">
        <v>610</v>
      </c>
      <c r="U1432" s="122">
        <v>29599.445</v>
      </c>
      <c r="V1432" s="126">
        <v>1.3235E-2</v>
      </c>
      <c r="W1432" s="126">
        <v>6.8305584590011804E-3</v>
      </c>
      <c r="X1432" s="126">
        <v>2.3086807856591198E-3</v>
      </c>
    </row>
    <row r="1433" spans="1:24">
      <c r="A1433" s="116">
        <v>1038</v>
      </c>
      <c r="B1433">
        <v>8563</v>
      </c>
      <c r="C1433" t="s">
        <v>4111</v>
      </c>
      <c r="D1433" t="s">
        <v>4112</v>
      </c>
      <c r="E1433" t="s">
        <v>35</v>
      </c>
      <c r="F1433" t="s">
        <v>4113</v>
      </c>
      <c r="G1433" t="s">
        <v>4114</v>
      </c>
      <c r="H1433" t="s">
        <v>38</v>
      </c>
      <c r="I1433" t="s">
        <v>2060</v>
      </c>
      <c r="J1433" t="s">
        <v>39</v>
      </c>
      <c r="K1433" t="s">
        <v>39</v>
      </c>
      <c r="L1433" t="s">
        <v>40</v>
      </c>
      <c r="M1433" t="s">
        <v>41</v>
      </c>
      <c r="N1433" t="s">
        <v>59</v>
      </c>
      <c r="O1433" t="s">
        <v>45</v>
      </c>
      <c r="P1433" t="s">
        <v>46</v>
      </c>
      <c r="Q1433" s="122">
        <v>1661</v>
      </c>
      <c r="R1433" s="124">
        <v>1</v>
      </c>
      <c r="S1433" s="128">
        <v>5947</v>
      </c>
      <c r="U1433" s="122">
        <v>98.78</v>
      </c>
      <c r="V1433" s="126">
        <v>1.25E-4</v>
      </c>
      <c r="W1433" s="126">
        <v>2.2795032645201701E-5</v>
      </c>
      <c r="X1433" s="126">
        <v>7.7045609363168992E-6</v>
      </c>
    </row>
    <row r="1434" spans="1:24">
      <c r="A1434" s="116">
        <v>1038</v>
      </c>
      <c r="B1434">
        <v>8563</v>
      </c>
      <c r="C1434" t="s">
        <v>4115</v>
      </c>
      <c r="D1434" t="s">
        <v>4116</v>
      </c>
      <c r="E1434" t="s">
        <v>35</v>
      </c>
      <c r="F1434" t="s">
        <v>4117</v>
      </c>
      <c r="G1434" t="s">
        <v>4118</v>
      </c>
      <c r="H1434" t="s">
        <v>38</v>
      </c>
      <c r="I1434" t="s">
        <v>2060</v>
      </c>
      <c r="J1434" t="s">
        <v>39</v>
      </c>
      <c r="K1434" t="s">
        <v>39</v>
      </c>
      <c r="L1434" t="s">
        <v>40</v>
      </c>
      <c r="M1434" t="s">
        <v>41</v>
      </c>
      <c r="N1434" t="s">
        <v>1656</v>
      </c>
      <c r="O1434" t="s">
        <v>45</v>
      </c>
      <c r="P1434" t="s">
        <v>46</v>
      </c>
      <c r="Q1434" s="122">
        <v>63780</v>
      </c>
      <c r="R1434" s="124">
        <v>1</v>
      </c>
      <c r="S1434" s="128">
        <v>535</v>
      </c>
      <c r="U1434" s="122">
        <v>341.22300000000001</v>
      </c>
      <c r="V1434" s="126">
        <v>1.2199999999999999E-3</v>
      </c>
      <c r="W1434" s="126">
        <v>7.8742816454981598E-5</v>
      </c>
      <c r="X1434" s="126">
        <v>2.6614518922495499E-5</v>
      </c>
    </row>
    <row r="1435" spans="1:24">
      <c r="A1435" s="116">
        <v>1038</v>
      </c>
      <c r="B1435">
        <v>8563</v>
      </c>
      <c r="C1435" t="s">
        <v>3461</v>
      </c>
      <c r="D1435" t="s">
        <v>3462</v>
      </c>
      <c r="E1435" t="s">
        <v>35</v>
      </c>
      <c r="F1435" t="s">
        <v>4119</v>
      </c>
      <c r="G1435" t="s">
        <v>4120</v>
      </c>
      <c r="H1435" t="s">
        <v>38</v>
      </c>
      <c r="I1435" t="s">
        <v>2060</v>
      </c>
      <c r="J1435" t="s">
        <v>39</v>
      </c>
      <c r="K1435" t="s">
        <v>39</v>
      </c>
      <c r="L1435" t="s">
        <v>40</v>
      </c>
      <c r="M1435" t="s">
        <v>41</v>
      </c>
      <c r="N1435" t="s">
        <v>52</v>
      </c>
      <c r="O1435" t="s">
        <v>45</v>
      </c>
      <c r="P1435" t="s">
        <v>46</v>
      </c>
      <c r="Q1435" s="122">
        <v>1071655</v>
      </c>
      <c r="R1435" s="124">
        <v>1</v>
      </c>
      <c r="S1435" s="128">
        <v>3316</v>
      </c>
      <c r="U1435" s="122">
        <v>35536.080000000002</v>
      </c>
      <c r="V1435" s="126">
        <v>4.7340000000000004E-3</v>
      </c>
      <c r="W1435" s="126">
        <v>8.2005345748117093E-3</v>
      </c>
      <c r="X1435" s="126">
        <v>2.7717230909651801E-3</v>
      </c>
    </row>
    <row r="1436" spans="1:24">
      <c r="A1436" s="116">
        <v>1038</v>
      </c>
      <c r="B1436">
        <v>8563</v>
      </c>
      <c r="C1436" t="s">
        <v>4121</v>
      </c>
      <c r="D1436" t="s">
        <v>4122</v>
      </c>
      <c r="E1436" t="s">
        <v>35</v>
      </c>
      <c r="F1436" t="s">
        <v>4123</v>
      </c>
      <c r="G1436" t="s">
        <v>4124</v>
      </c>
      <c r="H1436" t="s">
        <v>38</v>
      </c>
      <c r="I1436" t="s">
        <v>2060</v>
      </c>
      <c r="J1436" t="s">
        <v>39</v>
      </c>
      <c r="K1436" t="s">
        <v>39</v>
      </c>
      <c r="L1436" t="s">
        <v>40</v>
      </c>
      <c r="M1436" t="s">
        <v>41</v>
      </c>
      <c r="N1436" t="s">
        <v>59</v>
      </c>
      <c r="O1436" t="s">
        <v>45</v>
      </c>
      <c r="P1436" t="s">
        <v>46</v>
      </c>
      <c r="Q1436" s="122">
        <v>5247</v>
      </c>
      <c r="R1436" s="124">
        <v>1</v>
      </c>
      <c r="S1436" s="128">
        <v>4449</v>
      </c>
      <c r="U1436" s="122">
        <v>233.43899999999999</v>
      </c>
      <c r="V1436" s="126">
        <v>1.2440000000000001E-3</v>
      </c>
      <c r="W1436" s="126">
        <v>5.3869893567312099E-5</v>
      </c>
      <c r="X1436" s="126">
        <v>1.8207645677999399E-5</v>
      </c>
    </row>
    <row r="1437" spans="1:24">
      <c r="A1437" s="116">
        <v>1038</v>
      </c>
      <c r="B1437">
        <v>8563</v>
      </c>
      <c r="C1437" t="s">
        <v>4125</v>
      </c>
      <c r="D1437" t="s">
        <v>4126</v>
      </c>
      <c r="E1437" t="s">
        <v>63</v>
      </c>
      <c r="F1437" t="s">
        <v>4127</v>
      </c>
      <c r="G1437" t="s">
        <v>4128</v>
      </c>
      <c r="H1437" t="s">
        <v>38</v>
      </c>
      <c r="I1437" t="s">
        <v>2060</v>
      </c>
      <c r="J1437" t="s">
        <v>39</v>
      </c>
      <c r="K1437" t="s">
        <v>39</v>
      </c>
      <c r="L1437" t="s">
        <v>40</v>
      </c>
      <c r="M1437" t="s">
        <v>41</v>
      </c>
      <c r="N1437" t="s">
        <v>67</v>
      </c>
      <c r="O1437" t="s">
        <v>45</v>
      </c>
      <c r="P1437" t="s">
        <v>46</v>
      </c>
      <c r="Q1437" s="122">
        <v>1105180</v>
      </c>
      <c r="R1437" s="124">
        <v>1</v>
      </c>
      <c r="S1437" s="128">
        <v>430</v>
      </c>
      <c r="U1437" s="122">
        <v>4752.2740000000003</v>
      </c>
      <c r="V1437" s="126">
        <v>9.8299999999999993E-4</v>
      </c>
      <c r="W1437" s="126">
        <v>1.09666534590511E-3</v>
      </c>
      <c r="X1437" s="126">
        <v>3.7066518463844299E-4</v>
      </c>
    </row>
    <row r="1438" spans="1:24">
      <c r="A1438" s="116">
        <v>1038</v>
      </c>
      <c r="B1438">
        <v>8563</v>
      </c>
      <c r="C1438" t="s">
        <v>4129</v>
      </c>
      <c r="D1438" t="s">
        <v>4130</v>
      </c>
      <c r="E1438" t="s">
        <v>35</v>
      </c>
      <c r="F1438" t="s">
        <v>4131</v>
      </c>
      <c r="G1438" t="s">
        <v>4132</v>
      </c>
      <c r="H1438" t="s">
        <v>38</v>
      </c>
      <c r="I1438" t="s">
        <v>2060</v>
      </c>
      <c r="J1438" t="s">
        <v>39</v>
      </c>
      <c r="K1438" t="s">
        <v>39</v>
      </c>
      <c r="L1438" t="s">
        <v>40</v>
      </c>
      <c r="M1438" t="s">
        <v>41</v>
      </c>
      <c r="N1438" t="s">
        <v>144</v>
      </c>
      <c r="O1438" t="s">
        <v>45</v>
      </c>
      <c r="P1438" t="s">
        <v>46</v>
      </c>
      <c r="Q1438" s="122">
        <v>80093</v>
      </c>
      <c r="R1438" s="124">
        <v>1</v>
      </c>
      <c r="S1438" s="128">
        <v>24750</v>
      </c>
      <c r="U1438" s="122">
        <v>19823.018</v>
      </c>
      <c r="V1438" s="126">
        <v>8.8730000000000007E-3</v>
      </c>
      <c r="W1438" s="126">
        <v>4.57448714941955E-3</v>
      </c>
      <c r="X1438" s="126">
        <v>1.54614452822556E-3</v>
      </c>
    </row>
    <row r="1439" spans="1:24">
      <c r="A1439" s="116">
        <v>1038</v>
      </c>
      <c r="B1439">
        <v>8563</v>
      </c>
      <c r="C1439" t="s">
        <v>4133</v>
      </c>
      <c r="D1439" t="s">
        <v>4134</v>
      </c>
      <c r="E1439" t="s">
        <v>35</v>
      </c>
      <c r="F1439" t="s">
        <v>4135</v>
      </c>
      <c r="G1439" t="s">
        <v>4136</v>
      </c>
      <c r="H1439" t="s">
        <v>38</v>
      </c>
      <c r="I1439" t="s">
        <v>2060</v>
      </c>
      <c r="J1439" t="s">
        <v>39</v>
      </c>
      <c r="K1439" t="s">
        <v>39</v>
      </c>
      <c r="L1439" t="s">
        <v>40</v>
      </c>
      <c r="M1439" t="s">
        <v>41</v>
      </c>
      <c r="N1439" t="s">
        <v>52</v>
      </c>
      <c r="O1439" t="s">
        <v>45</v>
      </c>
      <c r="P1439" t="s">
        <v>46</v>
      </c>
      <c r="Q1439" s="122">
        <v>64663</v>
      </c>
      <c r="R1439" s="124">
        <v>1</v>
      </c>
      <c r="S1439" s="128">
        <v>17810</v>
      </c>
      <c r="U1439" s="122">
        <v>11516.48</v>
      </c>
      <c r="V1439" s="126">
        <v>3.6350000000000002E-3</v>
      </c>
      <c r="W1439" s="126">
        <v>2.6576171432474102E-3</v>
      </c>
      <c r="X1439" s="126">
        <v>8.9825592901092996E-4</v>
      </c>
    </row>
    <row r="1440" spans="1:24">
      <c r="A1440" s="116">
        <v>1038</v>
      </c>
      <c r="B1440">
        <v>8563</v>
      </c>
      <c r="C1440" t="s">
        <v>2919</v>
      </c>
      <c r="D1440" t="s">
        <v>2920</v>
      </c>
      <c r="E1440" t="s">
        <v>35</v>
      </c>
      <c r="F1440" t="s">
        <v>4137</v>
      </c>
      <c r="G1440" t="s">
        <v>4138</v>
      </c>
      <c r="H1440" t="s">
        <v>38</v>
      </c>
      <c r="I1440" t="s">
        <v>2060</v>
      </c>
      <c r="J1440" t="s">
        <v>39</v>
      </c>
      <c r="K1440" t="s">
        <v>39</v>
      </c>
      <c r="L1440" t="s">
        <v>40</v>
      </c>
      <c r="M1440" t="s">
        <v>41</v>
      </c>
      <c r="N1440" t="s">
        <v>144</v>
      </c>
      <c r="O1440" t="s">
        <v>45</v>
      </c>
      <c r="P1440" t="s">
        <v>46</v>
      </c>
      <c r="Q1440" s="122">
        <v>50493</v>
      </c>
      <c r="R1440" s="124">
        <v>1</v>
      </c>
      <c r="S1440" s="128">
        <v>930.4</v>
      </c>
      <c r="U1440" s="122">
        <v>469.78699999999998</v>
      </c>
      <c r="V1440" s="126">
        <v>1.616E-3</v>
      </c>
      <c r="W1440" s="126">
        <v>1.08411043320221E-4</v>
      </c>
      <c r="X1440" s="126">
        <v>3.6642171232255601E-5</v>
      </c>
    </row>
    <row r="1441" spans="1:24">
      <c r="A1441" s="116">
        <v>1038</v>
      </c>
      <c r="B1441">
        <v>8563</v>
      </c>
      <c r="C1441" t="s">
        <v>4139</v>
      </c>
      <c r="D1441" t="s">
        <v>4140</v>
      </c>
      <c r="E1441" t="s">
        <v>35</v>
      </c>
      <c r="F1441" t="s">
        <v>4141</v>
      </c>
      <c r="G1441" t="s">
        <v>4142</v>
      </c>
      <c r="H1441" t="s">
        <v>38</v>
      </c>
      <c r="I1441" t="s">
        <v>2060</v>
      </c>
      <c r="J1441" t="s">
        <v>39</v>
      </c>
      <c r="K1441" t="s">
        <v>39</v>
      </c>
      <c r="L1441" t="s">
        <v>40</v>
      </c>
      <c r="M1441" t="s">
        <v>41</v>
      </c>
      <c r="N1441" t="s">
        <v>144</v>
      </c>
      <c r="O1441" t="s">
        <v>45</v>
      </c>
      <c r="P1441" t="s">
        <v>46</v>
      </c>
      <c r="Q1441" s="122">
        <v>71233</v>
      </c>
      <c r="R1441" s="124">
        <v>1</v>
      </c>
      <c r="S1441" s="128">
        <v>3487</v>
      </c>
      <c r="U1441" s="122">
        <v>2483.895</v>
      </c>
      <c r="V1441" s="126">
        <v>3.496E-3</v>
      </c>
      <c r="W1441" s="126">
        <v>5.7319953591355099E-4</v>
      </c>
      <c r="X1441" s="126">
        <v>1.93737417351062E-4</v>
      </c>
    </row>
    <row r="1442" spans="1:24">
      <c r="A1442" s="116">
        <v>1038</v>
      </c>
      <c r="B1442">
        <v>8563</v>
      </c>
      <c r="C1442" t="s">
        <v>4143</v>
      </c>
      <c r="D1442" t="s">
        <v>4144</v>
      </c>
      <c r="E1442" t="s">
        <v>35</v>
      </c>
      <c r="F1442" t="s">
        <v>4145</v>
      </c>
      <c r="G1442" t="s">
        <v>4146</v>
      </c>
      <c r="H1442" t="s">
        <v>38</v>
      </c>
      <c r="I1442" t="s">
        <v>2060</v>
      </c>
      <c r="J1442" t="s">
        <v>39</v>
      </c>
      <c r="K1442" t="s">
        <v>39</v>
      </c>
      <c r="L1442" t="s">
        <v>40</v>
      </c>
      <c r="M1442" t="s">
        <v>41</v>
      </c>
      <c r="N1442" t="s">
        <v>52</v>
      </c>
      <c r="O1442" t="s">
        <v>45</v>
      </c>
      <c r="P1442" t="s">
        <v>46</v>
      </c>
      <c r="Q1442" s="122">
        <v>50640</v>
      </c>
      <c r="R1442" s="124">
        <v>1</v>
      </c>
      <c r="S1442" s="128">
        <v>70400</v>
      </c>
      <c r="U1442" s="122">
        <v>35650.559999999998</v>
      </c>
      <c r="V1442" s="126">
        <v>4.9129999999999998E-3</v>
      </c>
      <c r="W1442" s="126">
        <v>8.2269527628480704E-3</v>
      </c>
      <c r="X1442" s="126">
        <v>2.7806522529769699E-3</v>
      </c>
    </row>
    <row r="1443" spans="1:24">
      <c r="A1443" s="116">
        <v>1038</v>
      </c>
      <c r="B1443">
        <v>8563</v>
      </c>
      <c r="C1443" t="s">
        <v>4147</v>
      </c>
      <c r="D1443" t="s">
        <v>4148</v>
      </c>
      <c r="E1443" t="s">
        <v>35</v>
      </c>
      <c r="F1443" t="s">
        <v>4149</v>
      </c>
      <c r="G1443" t="s">
        <v>4150</v>
      </c>
      <c r="H1443" t="s">
        <v>38</v>
      </c>
      <c r="I1443" t="s">
        <v>2060</v>
      </c>
      <c r="J1443" t="s">
        <v>39</v>
      </c>
      <c r="K1443" t="s">
        <v>39</v>
      </c>
      <c r="L1443" t="s">
        <v>40</v>
      </c>
      <c r="M1443" t="s">
        <v>41</v>
      </c>
      <c r="N1443" t="s">
        <v>1636</v>
      </c>
      <c r="O1443" t="s">
        <v>45</v>
      </c>
      <c r="P1443" t="s">
        <v>46</v>
      </c>
      <c r="Q1443" s="122">
        <v>4265</v>
      </c>
      <c r="R1443" s="124">
        <v>1</v>
      </c>
      <c r="S1443" s="128">
        <v>2021</v>
      </c>
      <c r="U1443" s="122">
        <v>86.195999999999998</v>
      </c>
      <c r="V1443" s="126">
        <v>3.7399999999999998E-4</v>
      </c>
      <c r="W1443" s="126">
        <v>1.98910631673944E-5</v>
      </c>
      <c r="X1443" s="126">
        <v>6.72303964844632E-6</v>
      </c>
    </row>
    <row r="1444" spans="1:24">
      <c r="A1444" s="116">
        <v>1038</v>
      </c>
      <c r="B1444">
        <v>8563</v>
      </c>
      <c r="C1444" t="s">
        <v>2928</v>
      </c>
      <c r="D1444" t="s">
        <v>2929</v>
      </c>
      <c r="E1444" t="s">
        <v>35</v>
      </c>
      <c r="F1444" t="s">
        <v>4151</v>
      </c>
      <c r="G1444" t="s">
        <v>4152</v>
      </c>
      <c r="H1444" t="s">
        <v>38</v>
      </c>
      <c r="I1444" t="s">
        <v>2060</v>
      </c>
      <c r="J1444" t="s">
        <v>39</v>
      </c>
      <c r="K1444" t="s">
        <v>39</v>
      </c>
      <c r="L1444" t="s">
        <v>40</v>
      </c>
      <c r="M1444" t="s">
        <v>41</v>
      </c>
      <c r="N1444" t="s">
        <v>144</v>
      </c>
      <c r="O1444" t="s">
        <v>45</v>
      </c>
      <c r="P1444" t="s">
        <v>46</v>
      </c>
      <c r="Q1444" s="122">
        <v>53109</v>
      </c>
      <c r="R1444" s="124">
        <v>1</v>
      </c>
      <c r="S1444" s="128">
        <v>2146</v>
      </c>
      <c r="U1444" s="122">
        <v>1139.7190000000001</v>
      </c>
      <c r="V1444" s="126">
        <v>3.862E-3</v>
      </c>
      <c r="W1444" s="126">
        <v>2.6300892686380902E-4</v>
      </c>
      <c r="X1444" s="126">
        <v>8.8895170073120201E-5</v>
      </c>
    </row>
    <row r="1445" spans="1:24">
      <c r="A1445" s="116">
        <v>1038</v>
      </c>
      <c r="B1445">
        <v>8563</v>
      </c>
      <c r="C1445" t="s">
        <v>2630</v>
      </c>
      <c r="D1445" t="s">
        <v>2631</v>
      </c>
      <c r="E1445" t="s">
        <v>35</v>
      </c>
      <c r="F1445" t="s">
        <v>4153</v>
      </c>
      <c r="G1445" t="s">
        <v>4154</v>
      </c>
      <c r="H1445" t="s">
        <v>38</v>
      </c>
      <c r="I1445" t="s">
        <v>2060</v>
      </c>
      <c r="J1445" t="s">
        <v>39</v>
      </c>
      <c r="K1445" t="s">
        <v>39</v>
      </c>
      <c r="L1445" t="s">
        <v>40</v>
      </c>
      <c r="M1445" t="s">
        <v>41</v>
      </c>
      <c r="N1445" t="s">
        <v>1656</v>
      </c>
      <c r="O1445" t="s">
        <v>45</v>
      </c>
      <c r="P1445" t="s">
        <v>46</v>
      </c>
      <c r="Q1445" s="122">
        <v>91921.71</v>
      </c>
      <c r="R1445" s="124">
        <v>1</v>
      </c>
      <c r="S1445" s="128">
        <v>7558</v>
      </c>
      <c r="T1445" s="122">
        <v>89.164000000000001</v>
      </c>
      <c r="U1445" s="122">
        <v>7036.607</v>
      </c>
      <c r="V1445" s="126">
        <v>9.859999999999999E-4</v>
      </c>
      <c r="W1445" s="126">
        <v>1.6238127140734799E-3</v>
      </c>
      <c r="X1445" s="126">
        <v>5.4883729273266595E-4</v>
      </c>
    </row>
    <row r="1446" spans="1:24">
      <c r="A1446" s="116">
        <v>1038</v>
      </c>
      <c r="B1446">
        <v>8563</v>
      </c>
      <c r="C1446" t="s">
        <v>4155</v>
      </c>
      <c r="D1446" t="s">
        <v>4156</v>
      </c>
      <c r="E1446" t="s">
        <v>35</v>
      </c>
      <c r="F1446" t="s">
        <v>4155</v>
      </c>
      <c r="G1446" t="s">
        <v>4157</v>
      </c>
      <c r="H1446" t="s">
        <v>38</v>
      </c>
      <c r="I1446" t="s">
        <v>2060</v>
      </c>
      <c r="J1446" t="s">
        <v>39</v>
      </c>
      <c r="K1446" t="s">
        <v>39</v>
      </c>
      <c r="L1446" t="s">
        <v>40</v>
      </c>
      <c r="M1446" t="s">
        <v>41</v>
      </c>
      <c r="N1446" t="s">
        <v>648</v>
      </c>
      <c r="O1446" t="s">
        <v>45</v>
      </c>
      <c r="P1446" t="s">
        <v>46</v>
      </c>
      <c r="Q1446" s="122">
        <v>142149</v>
      </c>
      <c r="R1446" s="124">
        <v>1</v>
      </c>
      <c r="S1446" s="128">
        <v>2072</v>
      </c>
      <c r="U1446" s="122">
        <v>2945.3270000000002</v>
      </c>
      <c r="V1446" s="126">
        <v>3.0370000000000002E-3</v>
      </c>
      <c r="W1446" s="126">
        <v>6.7968268671481698E-4</v>
      </c>
      <c r="X1446" s="126">
        <v>2.2972797445219799E-4</v>
      </c>
    </row>
    <row r="1447" spans="1:24">
      <c r="A1447" s="116">
        <v>1038</v>
      </c>
      <c r="B1447">
        <v>8563</v>
      </c>
      <c r="C1447" t="s">
        <v>4158</v>
      </c>
      <c r="D1447" t="s">
        <v>4159</v>
      </c>
      <c r="E1447" t="s">
        <v>63</v>
      </c>
      <c r="F1447" t="s">
        <v>4160</v>
      </c>
      <c r="G1447" t="s">
        <v>4161</v>
      </c>
      <c r="H1447" t="s">
        <v>38</v>
      </c>
      <c r="I1447" t="s">
        <v>2060</v>
      </c>
      <c r="J1447" t="s">
        <v>39</v>
      </c>
      <c r="K1447" t="s">
        <v>39</v>
      </c>
      <c r="L1447" t="s">
        <v>40</v>
      </c>
      <c r="M1447" t="s">
        <v>41</v>
      </c>
      <c r="N1447" t="s">
        <v>67</v>
      </c>
      <c r="O1447" t="s">
        <v>45</v>
      </c>
      <c r="P1447" t="s">
        <v>46</v>
      </c>
      <c r="Q1447" s="122">
        <v>812384.97</v>
      </c>
      <c r="R1447" s="124">
        <v>1</v>
      </c>
      <c r="S1447" s="128">
        <v>1560</v>
      </c>
      <c r="U1447" s="122">
        <v>12673.206</v>
      </c>
      <c r="V1447" s="126">
        <v>6.9200000000000002E-4</v>
      </c>
      <c r="W1447" s="126">
        <v>2.9245505053953902E-3</v>
      </c>
      <c r="X1447" s="126">
        <v>9.8847753064737302E-4</v>
      </c>
    </row>
    <row r="1448" spans="1:24">
      <c r="A1448" s="116">
        <v>1038</v>
      </c>
      <c r="B1448">
        <v>8563</v>
      </c>
      <c r="C1448" t="s">
        <v>4162</v>
      </c>
      <c r="D1448" t="s">
        <v>4163</v>
      </c>
      <c r="E1448" t="s">
        <v>35</v>
      </c>
      <c r="F1448" t="s">
        <v>4164</v>
      </c>
      <c r="G1448" t="s">
        <v>4165</v>
      </c>
      <c r="H1448" t="s">
        <v>38</v>
      </c>
      <c r="I1448" t="s">
        <v>2060</v>
      </c>
      <c r="J1448" t="s">
        <v>39</v>
      </c>
      <c r="K1448" t="s">
        <v>39</v>
      </c>
      <c r="L1448" t="s">
        <v>40</v>
      </c>
      <c r="M1448" t="s">
        <v>41</v>
      </c>
      <c r="N1448" t="s">
        <v>1656</v>
      </c>
      <c r="O1448" t="s">
        <v>45</v>
      </c>
      <c r="P1448" t="s">
        <v>46</v>
      </c>
      <c r="Q1448" s="122">
        <v>41753</v>
      </c>
      <c r="R1448" s="124">
        <v>1</v>
      </c>
      <c r="S1448" s="128">
        <v>29740</v>
      </c>
      <c r="U1448" s="122">
        <v>12417.342000000001</v>
      </c>
      <c r="V1448" s="126">
        <v>8.9949999999999995E-3</v>
      </c>
      <c r="W1448" s="126">
        <v>2.8655058355189899E-3</v>
      </c>
      <c r="X1448" s="126">
        <v>9.68520846921227E-4</v>
      </c>
    </row>
    <row r="1449" spans="1:24">
      <c r="A1449" s="116">
        <v>1038</v>
      </c>
      <c r="B1449">
        <v>8563</v>
      </c>
      <c r="C1449" t="s">
        <v>4166</v>
      </c>
      <c r="D1449" t="s">
        <v>4167</v>
      </c>
      <c r="E1449" t="s">
        <v>35</v>
      </c>
      <c r="F1449" t="s">
        <v>4168</v>
      </c>
      <c r="G1449" t="s">
        <v>4169</v>
      </c>
      <c r="H1449" t="s">
        <v>38</v>
      </c>
      <c r="I1449" t="s">
        <v>2060</v>
      </c>
      <c r="J1449" t="s">
        <v>39</v>
      </c>
      <c r="K1449" t="s">
        <v>39</v>
      </c>
      <c r="L1449" t="s">
        <v>40</v>
      </c>
      <c r="M1449" t="s">
        <v>41</v>
      </c>
      <c r="N1449" t="s">
        <v>545</v>
      </c>
      <c r="O1449" t="s">
        <v>45</v>
      </c>
      <c r="P1449" t="s">
        <v>46</v>
      </c>
      <c r="Q1449" s="122">
        <v>130132</v>
      </c>
      <c r="R1449" s="124">
        <v>1</v>
      </c>
      <c r="S1449" s="128">
        <v>2121</v>
      </c>
      <c r="U1449" s="122">
        <v>2760.1</v>
      </c>
      <c r="V1449" s="126">
        <v>5.3959999999999998E-3</v>
      </c>
      <c r="W1449" s="126">
        <v>6.3693838237576601E-4</v>
      </c>
      <c r="X1449" s="126">
        <v>2.15280699794312E-4</v>
      </c>
    </row>
    <row r="1450" spans="1:24">
      <c r="A1450" s="116">
        <v>1038</v>
      </c>
      <c r="B1450">
        <v>8563</v>
      </c>
      <c r="C1450" t="s">
        <v>4170</v>
      </c>
      <c r="D1450" t="s">
        <v>4171</v>
      </c>
      <c r="E1450" t="s">
        <v>35</v>
      </c>
      <c r="F1450" t="s">
        <v>4172</v>
      </c>
      <c r="G1450" t="s">
        <v>4173</v>
      </c>
      <c r="H1450" t="s">
        <v>38</v>
      </c>
      <c r="I1450" t="s">
        <v>2060</v>
      </c>
      <c r="J1450" t="s">
        <v>39</v>
      </c>
      <c r="K1450" t="s">
        <v>39</v>
      </c>
      <c r="L1450" t="s">
        <v>40</v>
      </c>
      <c r="M1450" t="s">
        <v>41</v>
      </c>
      <c r="N1450" t="s">
        <v>52</v>
      </c>
      <c r="O1450" t="s">
        <v>45</v>
      </c>
      <c r="P1450" t="s">
        <v>46</v>
      </c>
      <c r="Q1450" s="122">
        <v>248433</v>
      </c>
      <c r="R1450" s="124">
        <v>1</v>
      </c>
      <c r="S1450" s="128">
        <v>689.6</v>
      </c>
      <c r="U1450" s="122">
        <v>1713.194</v>
      </c>
      <c r="V1450" s="126">
        <v>9.2949999999999994E-3</v>
      </c>
      <c r="W1450" s="126">
        <v>3.9534767050874498E-4</v>
      </c>
      <c r="X1450" s="126">
        <v>1.3362473596223299E-4</v>
      </c>
    </row>
    <row r="1451" spans="1:24">
      <c r="A1451" s="116">
        <v>1038</v>
      </c>
      <c r="B1451">
        <v>8563</v>
      </c>
      <c r="C1451" t="s">
        <v>4174</v>
      </c>
      <c r="D1451" t="s">
        <v>4175</v>
      </c>
      <c r="E1451" t="s">
        <v>35</v>
      </c>
      <c r="F1451" t="s">
        <v>4176</v>
      </c>
      <c r="G1451" t="s">
        <v>4177</v>
      </c>
      <c r="H1451" t="s">
        <v>38</v>
      </c>
      <c r="I1451" t="s">
        <v>2060</v>
      </c>
      <c r="J1451" t="s">
        <v>39</v>
      </c>
      <c r="K1451" t="s">
        <v>39</v>
      </c>
      <c r="L1451" t="s">
        <v>40</v>
      </c>
      <c r="M1451" t="s">
        <v>41</v>
      </c>
      <c r="N1451" t="s">
        <v>1646</v>
      </c>
      <c r="O1451" t="s">
        <v>45</v>
      </c>
      <c r="P1451" t="s">
        <v>46</v>
      </c>
      <c r="Q1451" s="122">
        <v>111783</v>
      </c>
      <c r="R1451" s="124">
        <v>1</v>
      </c>
      <c r="S1451" s="128">
        <v>2200</v>
      </c>
      <c r="U1451" s="122">
        <v>2459.2260000000001</v>
      </c>
      <c r="V1451" s="126">
        <v>7.0559999999999998E-3</v>
      </c>
      <c r="W1451" s="126">
        <v>5.6750682556368801E-4</v>
      </c>
      <c r="X1451" s="126">
        <v>1.9181332123477301E-4</v>
      </c>
    </row>
    <row r="1452" spans="1:24">
      <c r="A1452" s="116">
        <v>1038</v>
      </c>
      <c r="B1452">
        <v>8563</v>
      </c>
      <c r="C1452" t="s">
        <v>4178</v>
      </c>
      <c r="D1452" t="s">
        <v>4179</v>
      </c>
      <c r="E1452" t="s">
        <v>35</v>
      </c>
      <c r="F1452" t="s">
        <v>4180</v>
      </c>
      <c r="G1452" t="s">
        <v>4181</v>
      </c>
      <c r="H1452" t="s">
        <v>38</v>
      </c>
      <c r="I1452" t="s">
        <v>2060</v>
      </c>
      <c r="J1452" t="s">
        <v>39</v>
      </c>
      <c r="K1452" t="s">
        <v>39</v>
      </c>
      <c r="L1452" t="s">
        <v>40</v>
      </c>
      <c r="M1452" t="s">
        <v>41</v>
      </c>
      <c r="N1452" t="s">
        <v>1640</v>
      </c>
      <c r="O1452" t="s">
        <v>45</v>
      </c>
      <c r="P1452" t="s">
        <v>46</v>
      </c>
      <c r="Q1452" s="122">
        <v>80259</v>
      </c>
      <c r="R1452" s="124">
        <v>1</v>
      </c>
      <c r="S1452" s="128">
        <v>44680</v>
      </c>
      <c r="U1452" s="122">
        <v>35859.720999999998</v>
      </c>
      <c r="V1452" s="126">
        <v>1.268E-3</v>
      </c>
      <c r="W1452" s="126">
        <v>8.2752201480510105E-3</v>
      </c>
      <c r="X1452" s="126">
        <v>2.7969662901762599E-3</v>
      </c>
    </row>
    <row r="1453" spans="1:24">
      <c r="A1453" s="116">
        <v>1038</v>
      </c>
      <c r="B1453">
        <v>8563</v>
      </c>
      <c r="C1453" t="s">
        <v>4182</v>
      </c>
      <c r="D1453" t="s">
        <v>4183</v>
      </c>
      <c r="E1453" t="s">
        <v>35</v>
      </c>
      <c r="F1453" t="s">
        <v>4184</v>
      </c>
      <c r="G1453" t="s">
        <v>4185</v>
      </c>
      <c r="H1453" t="s">
        <v>38</v>
      </c>
      <c r="I1453" t="s">
        <v>2060</v>
      </c>
      <c r="J1453" t="s">
        <v>39</v>
      </c>
      <c r="K1453" t="s">
        <v>39</v>
      </c>
      <c r="L1453" t="s">
        <v>40</v>
      </c>
      <c r="M1453" t="s">
        <v>41</v>
      </c>
      <c r="N1453" t="s">
        <v>144</v>
      </c>
      <c r="O1453" t="s">
        <v>45</v>
      </c>
      <c r="P1453" t="s">
        <v>46</v>
      </c>
      <c r="Q1453" s="122">
        <v>58125</v>
      </c>
      <c r="R1453" s="124">
        <v>1</v>
      </c>
      <c r="S1453" s="128">
        <v>44450</v>
      </c>
      <c r="U1453" s="122">
        <v>25836.562999999998</v>
      </c>
      <c r="V1453" s="126">
        <v>7.5830000000000003E-3</v>
      </c>
      <c r="W1453" s="126">
        <v>5.9622115120175397E-3</v>
      </c>
      <c r="X1453" s="126">
        <v>2.01518561629341E-3</v>
      </c>
    </row>
    <row r="1454" spans="1:24">
      <c r="A1454" s="116">
        <v>1038</v>
      </c>
      <c r="B1454">
        <v>8563</v>
      </c>
      <c r="C1454" t="s">
        <v>3477</v>
      </c>
      <c r="D1454" t="s">
        <v>3478</v>
      </c>
      <c r="E1454" t="s">
        <v>35</v>
      </c>
      <c r="F1454" t="s">
        <v>4186</v>
      </c>
      <c r="G1454" t="s">
        <v>4187</v>
      </c>
      <c r="H1454" t="s">
        <v>38</v>
      </c>
      <c r="I1454" t="s">
        <v>2060</v>
      </c>
      <c r="J1454" t="s">
        <v>39</v>
      </c>
      <c r="K1454" t="s">
        <v>39</v>
      </c>
      <c r="L1454" t="s">
        <v>40</v>
      </c>
      <c r="M1454" t="s">
        <v>41</v>
      </c>
      <c r="N1454" t="s">
        <v>545</v>
      </c>
      <c r="O1454" t="s">
        <v>45</v>
      </c>
      <c r="P1454" t="s">
        <v>46</v>
      </c>
      <c r="Q1454" s="122">
        <v>56325</v>
      </c>
      <c r="R1454" s="124">
        <v>1</v>
      </c>
      <c r="S1454" s="128">
        <v>76090</v>
      </c>
      <c r="U1454" s="122">
        <v>42857.692000000003</v>
      </c>
      <c r="V1454" s="126">
        <v>7.3099999999999997E-3</v>
      </c>
      <c r="W1454" s="126">
        <v>9.8901170618965906E-3</v>
      </c>
      <c r="X1454" s="126">
        <v>3.3427901050507801E-3</v>
      </c>
    </row>
    <row r="1455" spans="1:24">
      <c r="A1455" s="116">
        <v>1038</v>
      </c>
      <c r="B1455">
        <v>8563</v>
      </c>
      <c r="C1455" t="s">
        <v>4188</v>
      </c>
      <c r="D1455" t="s">
        <v>4189</v>
      </c>
      <c r="E1455" t="s">
        <v>35</v>
      </c>
      <c r="F1455" t="s">
        <v>4190</v>
      </c>
      <c r="G1455" t="s">
        <v>4191</v>
      </c>
      <c r="H1455" t="s">
        <v>38</v>
      </c>
      <c r="I1455" t="s">
        <v>2060</v>
      </c>
      <c r="J1455" t="s">
        <v>39</v>
      </c>
      <c r="K1455" t="s">
        <v>39</v>
      </c>
      <c r="L1455" t="s">
        <v>40</v>
      </c>
      <c r="M1455" t="s">
        <v>41</v>
      </c>
      <c r="N1455" t="s">
        <v>1640</v>
      </c>
      <c r="O1455" t="s">
        <v>45</v>
      </c>
      <c r="P1455" t="s">
        <v>46</v>
      </c>
      <c r="Q1455" s="122">
        <v>134994</v>
      </c>
      <c r="R1455" s="124">
        <v>1</v>
      </c>
      <c r="S1455" s="128">
        <v>15660</v>
      </c>
      <c r="T1455" s="122">
        <v>328.03500000000003</v>
      </c>
      <c r="U1455" s="122">
        <v>21468.096000000001</v>
      </c>
      <c r="V1455" s="126">
        <v>5.9500000000000004E-4</v>
      </c>
      <c r="W1455" s="126">
        <v>4.9541160144310802E-3</v>
      </c>
      <c r="X1455" s="126">
        <v>1.67445641832859E-3</v>
      </c>
    </row>
    <row r="1456" spans="1:24">
      <c r="A1456" s="116">
        <v>1038</v>
      </c>
      <c r="B1456">
        <v>8563</v>
      </c>
      <c r="C1456" t="s">
        <v>4192</v>
      </c>
      <c r="D1456" t="s">
        <v>4193</v>
      </c>
      <c r="E1456" t="s">
        <v>35</v>
      </c>
      <c r="F1456" t="s">
        <v>4194</v>
      </c>
      <c r="G1456" t="s">
        <v>4195</v>
      </c>
      <c r="H1456" t="s">
        <v>38</v>
      </c>
      <c r="I1456" t="s">
        <v>2060</v>
      </c>
      <c r="J1456" t="s">
        <v>39</v>
      </c>
      <c r="K1456" t="s">
        <v>39</v>
      </c>
      <c r="L1456" t="s">
        <v>40</v>
      </c>
      <c r="M1456" t="s">
        <v>41</v>
      </c>
      <c r="N1456" t="s">
        <v>1641</v>
      </c>
      <c r="O1456" t="s">
        <v>45</v>
      </c>
      <c r="P1456" t="s">
        <v>46</v>
      </c>
      <c r="Q1456" s="122">
        <v>12939</v>
      </c>
      <c r="R1456" s="124">
        <v>1</v>
      </c>
      <c r="S1456" s="128">
        <v>21090</v>
      </c>
      <c r="U1456" s="122">
        <v>2728.835</v>
      </c>
      <c r="V1456" s="126">
        <v>1.2899999999999999E-4</v>
      </c>
      <c r="W1456" s="126">
        <v>6.2972355736632996E-4</v>
      </c>
      <c r="X1456" s="126">
        <v>2.1284213961344901E-4</v>
      </c>
    </row>
    <row r="1457" spans="1:24">
      <c r="A1457" s="116">
        <v>1038</v>
      </c>
      <c r="B1457">
        <v>8563</v>
      </c>
      <c r="C1457" t="s">
        <v>1341</v>
      </c>
      <c r="D1457" t="s">
        <v>1342</v>
      </c>
      <c r="E1457" t="s">
        <v>35</v>
      </c>
      <c r="F1457" t="s">
        <v>4196</v>
      </c>
      <c r="G1457" t="s">
        <v>4197</v>
      </c>
      <c r="H1457" t="s">
        <v>38</v>
      </c>
      <c r="I1457" t="s">
        <v>2060</v>
      </c>
      <c r="J1457" t="s">
        <v>39</v>
      </c>
      <c r="K1457" t="s">
        <v>39</v>
      </c>
      <c r="L1457" t="s">
        <v>40</v>
      </c>
      <c r="M1457" t="s">
        <v>41</v>
      </c>
      <c r="N1457" t="s">
        <v>1641</v>
      </c>
      <c r="O1457" t="s">
        <v>45</v>
      </c>
      <c r="P1457" t="s">
        <v>46</v>
      </c>
      <c r="Q1457" s="122">
        <v>3333729</v>
      </c>
      <c r="R1457" s="124">
        <v>1</v>
      </c>
      <c r="S1457" s="128">
        <v>6653</v>
      </c>
      <c r="U1457" s="122">
        <v>221792.99</v>
      </c>
      <c r="V1457" s="126">
        <v>2.062E-3</v>
      </c>
      <c r="W1457" s="126">
        <v>5.1182378478902099E-2</v>
      </c>
      <c r="X1457" s="126">
        <v>1.7299284453507601E-2</v>
      </c>
    </row>
    <row r="1458" spans="1:24">
      <c r="A1458" s="116">
        <v>1038</v>
      </c>
      <c r="B1458">
        <v>8563</v>
      </c>
      <c r="C1458" t="s">
        <v>4198</v>
      </c>
      <c r="D1458" t="s">
        <v>4199</v>
      </c>
      <c r="E1458" t="s">
        <v>35</v>
      </c>
      <c r="F1458" t="s">
        <v>4200</v>
      </c>
      <c r="G1458" t="s">
        <v>4201</v>
      </c>
      <c r="H1458" t="s">
        <v>38</v>
      </c>
      <c r="I1458" t="s">
        <v>2060</v>
      </c>
      <c r="J1458" t="s">
        <v>39</v>
      </c>
      <c r="K1458" t="s">
        <v>39</v>
      </c>
      <c r="L1458" t="s">
        <v>40</v>
      </c>
      <c r="M1458" t="s">
        <v>41</v>
      </c>
      <c r="N1458" t="s">
        <v>1646</v>
      </c>
      <c r="O1458" t="s">
        <v>45</v>
      </c>
      <c r="P1458" t="s">
        <v>46</v>
      </c>
      <c r="Q1458" s="122">
        <v>110064</v>
      </c>
      <c r="R1458" s="124">
        <v>1</v>
      </c>
      <c r="S1458" s="128">
        <v>8499</v>
      </c>
      <c r="U1458" s="122">
        <v>9354.3389999999999</v>
      </c>
      <c r="V1458" s="126">
        <v>8.7510000000000001E-3</v>
      </c>
      <c r="W1458" s="126">
        <v>2.1586675789207902E-3</v>
      </c>
      <c r="X1458" s="126">
        <v>7.2961448057183803E-4</v>
      </c>
    </row>
    <row r="1459" spans="1:24">
      <c r="A1459" s="116">
        <v>1038</v>
      </c>
      <c r="B1459">
        <v>8563</v>
      </c>
      <c r="C1459" t="s">
        <v>2642</v>
      </c>
      <c r="D1459" t="s">
        <v>2643</v>
      </c>
      <c r="E1459" t="s">
        <v>35</v>
      </c>
      <c r="F1459" t="s">
        <v>4202</v>
      </c>
      <c r="G1459" t="s">
        <v>4203</v>
      </c>
      <c r="H1459" t="s">
        <v>38</v>
      </c>
      <c r="I1459" t="s">
        <v>2060</v>
      </c>
      <c r="J1459" t="s">
        <v>39</v>
      </c>
      <c r="K1459" t="s">
        <v>178</v>
      </c>
      <c r="L1459" t="s">
        <v>40</v>
      </c>
      <c r="M1459" t="s">
        <v>41</v>
      </c>
      <c r="N1459" t="s">
        <v>1647</v>
      </c>
      <c r="O1459" t="s">
        <v>45</v>
      </c>
      <c r="P1459" t="s">
        <v>46</v>
      </c>
      <c r="Q1459" s="122">
        <v>790290</v>
      </c>
      <c r="R1459" s="124">
        <v>1</v>
      </c>
      <c r="S1459" s="128">
        <v>9837</v>
      </c>
      <c r="U1459" s="122">
        <v>77740.827000000005</v>
      </c>
      <c r="V1459" s="126">
        <v>6.2200000000000005E-4</v>
      </c>
      <c r="W1459" s="126">
        <v>1.7939973844501401E-2</v>
      </c>
      <c r="X1459" s="126">
        <v>6.0635851605146899E-3</v>
      </c>
    </row>
    <row r="1460" spans="1:24">
      <c r="A1460" s="116">
        <v>1038</v>
      </c>
      <c r="B1460">
        <v>8563</v>
      </c>
      <c r="C1460" t="s">
        <v>4204</v>
      </c>
      <c r="D1460" t="s">
        <v>4205</v>
      </c>
      <c r="E1460" t="s">
        <v>35</v>
      </c>
      <c r="F1460" t="s">
        <v>4206</v>
      </c>
      <c r="G1460" t="s">
        <v>4207</v>
      </c>
      <c r="H1460" t="s">
        <v>38</v>
      </c>
      <c r="I1460" t="s">
        <v>2060</v>
      </c>
      <c r="J1460" t="s">
        <v>39</v>
      </c>
      <c r="K1460" t="s">
        <v>39</v>
      </c>
      <c r="L1460" t="s">
        <v>40</v>
      </c>
      <c r="M1460" t="s">
        <v>41</v>
      </c>
      <c r="N1460" t="s">
        <v>106</v>
      </c>
      <c r="O1460" t="s">
        <v>45</v>
      </c>
      <c r="P1460" t="s">
        <v>46</v>
      </c>
      <c r="Q1460" s="122">
        <v>588415</v>
      </c>
      <c r="R1460" s="124">
        <v>1</v>
      </c>
      <c r="S1460" s="128">
        <v>7550</v>
      </c>
      <c r="U1460" s="122">
        <v>44425.332000000002</v>
      </c>
      <c r="V1460" s="126">
        <v>9.1509999999999994E-3</v>
      </c>
      <c r="W1460" s="126">
        <v>1.02518757615959E-2</v>
      </c>
      <c r="X1460" s="126">
        <v>3.4650620047869101E-3</v>
      </c>
    </row>
    <row r="1461" spans="1:24">
      <c r="A1461" s="116">
        <v>1038</v>
      </c>
      <c r="B1461">
        <v>8563</v>
      </c>
      <c r="C1461" t="s">
        <v>4208</v>
      </c>
      <c r="D1461" t="s">
        <v>4209</v>
      </c>
      <c r="E1461" t="s">
        <v>35</v>
      </c>
      <c r="F1461" t="s">
        <v>4210</v>
      </c>
      <c r="G1461" t="s">
        <v>4211</v>
      </c>
      <c r="H1461" t="s">
        <v>38</v>
      </c>
      <c r="I1461" t="s">
        <v>2060</v>
      </c>
      <c r="J1461" t="s">
        <v>39</v>
      </c>
      <c r="K1461" t="s">
        <v>39</v>
      </c>
      <c r="L1461" t="s">
        <v>40</v>
      </c>
      <c r="M1461" t="s">
        <v>41</v>
      </c>
      <c r="N1461" t="s">
        <v>545</v>
      </c>
      <c r="O1461" t="s">
        <v>45</v>
      </c>
      <c r="P1461" t="s">
        <v>46</v>
      </c>
      <c r="Q1461" s="122">
        <v>19272</v>
      </c>
      <c r="R1461" s="124">
        <v>1</v>
      </c>
      <c r="S1461" s="128">
        <v>4278</v>
      </c>
      <c r="U1461" s="122">
        <v>824.45600000000002</v>
      </c>
      <c r="V1461" s="126">
        <v>7.4899999999999999E-4</v>
      </c>
      <c r="W1461" s="126">
        <v>1.9025681176843001E-4</v>
      </c>
      <c r="X1461" s="126">
        <v>6.4305466135307398E-5</v>
      </c>
    </row>
    <row r="1462" spans="1:24">
      <c r="A1462" s="116">
        <v>1038</v>
      </c>
      <c r="B1462">
        <v>8563</v>
      </c>
      <c r="C1462" t="s">
        <v>4212</v>
      </c>
      <c r="D1462" t="s">
        <v>4213</v>
      </c>
      <c r="E1462" t="s">
        <v>35</v>
      </c>
      <c r="F1462" t="s">
        <v>4214</v>
      </c>
      <c r="G1462" t="s">
        <v>4215</v>
      </c>
      <c r="H1462" t="s">
        <v>38</v>
      </c>
      <c r="I1462" t="s">
        <v>2060</v>
      </c>
      <c r="J1462" t="s">
        <v>39</v>
      </c>
      <c r="K1462" t="s">
        <v>39</v>
      </c>
      <c r="L1462" t="s">
        <v>40</v>
      </c>
      <c r="M1462" t="s">
        <v>41</v>
      </c>
      <c r="N1462" t="s">
        <v>610</v>
      </c>
      <c r="O1462" t="s">
        <v>45</v>
      </c>
      <c r="P1462" t="s">
        <v>46</v>
      </c>
      <c r="Q1462" s="122">
        <v>98614</v>
      </c>
      <c r="R1462" s="124">
        <v>1</v>
      </c>
      <c r="S1462" s="128">
        <v>770.3</v>
      </c>
      <c r="U1462" s="122">
        <v>759.62400000000002</v>
      </c>
      <c r="V1462" s="126">
        <v>1.0547000000000001E-2</v>
      </c>
      <c r="W1462" s="126">
        <v>1.7529564248855E-4</v>
      </c>
      <c r="X1462" s="126">
        <v>5.9248695996412798E-5</v>
      </c>
    </row>
    <row r="1463" spans="1:24">
      <c r="A1463" s="116">
        <v>1038</v>
      </c>
      <c r="B1463">
        <v>8563</v>
      </c>
      <c r="C1463" t="s">
        <v>1360</v>
      </c>
      <c r="D1463" t="s">
        <v>1361</v>
      </c>
      <c r="E1463" t="s">
        <v>35</v>
      </c>
      <c r="F1463" t="s">
        <v>4216</v>
      </c>
      <c r="G1463" t="s">
        <v>4217</v>
      </c>
      <c r="H1463" t="s">
        <v>38</v>
      </c>
      <c r="I1463" t="s">
        <v>2060</v>
      </c>
      <c r="J1463" t="s">
        <v>39</v>
      </c>
      <c r="K1463" t="s">
        <v>39</v>
      </c>
      <c r="L1463" t="s">
        <v>40</v>
      </c>
      <c r="M1463" t="s">
        <v>41</v>
      </c>
      <c r="N1463" t="s">
        <v>1641</v>
      </c>
      <c r="O1463" t="s">
        <v>45</v>
      </c>
      <c r="P1463" t="s">
        <v>46</v>
      </c>
      <c r="Q1463" s="122">
        <v>3204941</v>
      </c>
      <c r="R1463" s="124">
        <v>1</v>
      </c>
      <c r="S1463" s="128">
        <v>6859</v>
      </c>
      <c r="U1463" s="122">
        <v>219826.90299999999</v>
      </c>
      <c r="V1463" s="126">
        <v>2.3960000000000001E-3</v>
      </c>
      <c r="W1463" s="126">
        <v>5.0728671542531301E-2</v>
      </c>
      <c r="X1463" s="126">
        <v>1.71459346955623E-2</v>
      </c>
    </row>
    <row r="1464" spans="1:24">
      <c r="A1464" s="116">
        <v>1038</v>
      </c>
      <c r="B1464">
        <v>8563</v>
      </c>
      <c r="C1464" t="s">
        <v>3086</v>
      </c>
      <c r="D1464" t="s">
        <v>3087</v>
      </c>
      <c r="E1464" t="s">
        <v>35</v>
      </c>
      <c r="F1464" t="s">
        <v>4218</v>
      </c>
      <c r="G1464" t="s">
        <v>4219</v>
      </c>
      <c r="H1464" t="s">
        <v>38</v>
      </c>
      <c r="I1464" t="s">
        <v>2060</v>
      </c>
      <c r="J1464" t="s">
        <v>39</v>
      </c>
      <c r="K1464" t="s">
        <v>39</v>
      </c>
      <c r="L1464" t="s">
        <v>40</v>
      </c>
      <c r="M1464" t="s">
        <v>41</v>
      </c>
      <c r="N1464" t="s">
        <v>1646</v>
      </c>
      <c r="O1464" t="s">
        <v>45</v>
      </c>
      <c r="P1464" t="s">
        <v>46</v>
      </c>
      <c r="Q1464" s="122">
        <v>2211</v>
      </c>
      <c r="R1464" s="124">
        <v>1</v>
      </c>
      <c r="S1464" s="128">
        <v>30120</v>
      </c>
      <c r="U1464" s="122">
        <v>665.95299999999997</v>
      </c>
      <c r="V1464" s="126">
        <v>6.4199999999999999E-4</v>
      </c>
      <c r="W1464" s="126">
        <v>1.5367964819255301E-4</v>
      </c>
      <c r="X1464" s="126">
        <v>5.19426417413141E-5</v>
      </c>
    </row>
    <row r="1465" spans="1:24">
      <c r="A1465" s="116">
        <v>1038</v>
      </c>
      <c r="B1465">
        <v>8563</v>
      </c>
      <c r="C1465" t="s">
        <v>1387</v>
      </c>
      <c r="D1465" t="s">
        <v>3618</v>
      </c>
      <c r="E1465" t="s">
        <v>35</v>
      </c>
      <c r="F1465" t="s">
        <v>4220</v>
      </c>
      <c r="G1465" t="s">
        <v>4221</v>
      </c>
      <c r="H1465" t="s">
        <v>38</v>
      </c>
      <c r="I1465" t="s">
        <v>2060</v>
      </c>
      <c r="J1465" t="s">
        <v>39</v>
      </c>
      <c r="K1465" t="s">
        <v>39</v>
      </c>
      <c r="L1465" t="s">
        <v>40</v>
      </c>
      <c r="M1465" t="s">
        <v>41</v>
      </c>
      <c r="N1465" t="s">
        <v>1641</v>
      </c>
      <c r="O1465" t="s">
        <v>45</v>
      </c>
      <c r="P1465" t="s">
        <v>46</v>
      </c>
      <c r="Q1465" s="122">
        <v>2369213</v>
      </c>
      <c r="R1465" s="124">
        <v>1</v>
      </c>
      <c r="S1465" s="128">
        <v>2950</v>
      </c>
      <c r="U1465" s="122">
        <v>69891.784</v>
      </c>
      <c r="V1465" s="126">
        <v>1.9120000000000001E-3</v>
      </c>
      <c r="W1465" s="126">
        <v>1.61286779608989E-2</v>
      </c>
      <c r="X1465" s="126">
        <v>5.4513798732433302E-3</v>
      </c>
    </row>
    <row r="1466" spans="1:24">
      <c r="A1466" s="116">
        <v>1038</v>
      </c>
      <c r="B1466">
        <v>8563</v>
      </c>
      <c r="C1466" t="s">
        <v>4222</v>
      </c>
      <c r="D1466" t="s">
        <v>4223</v>
      </c>
      <c r="E1466" t="s">
        <v>35</v>
      </c>
      <c r="F1466" t="s">
        <v>4224</v>
      </c>
      <c r="G1466" t="s">
        <v>4225</v>
      </c>
      <c r="H1466" t="s">
        <v>38</v>
      </c>
      <c r="I1466" t="s">
        <v>2060</v>
      </c>
      <c r="J1466" t="s">
        <v>39</v>
      </c>
      <c r="K1466" t="s">
        <v>39</v>
      </c>
      <c r="L1466" t="s">
        <v>40</v>
      </c>
      <c r="M1466" t="s">
        <v>41</v>
      </c>
      <c r="N1466" t="s">
        <v>106</v>
      </c>
      <c r="O1466" t="s">
        <v>45</v>
      </c>
      <c r="P1466" t="s">
        <v>46</v>
      </c>
      <c r="Q1466" s="122">
        <v>380575</v>
      </c>
      <c r="R1466" s="124">
        <v>1</v>
      </c>
      <c r="S1466" s="128">
        <v>14680</v>
      </c>
      <c r="U1466" s="122">
        <v>55868.41</v>
      </c>
      <c r="V1466" s="126">
        <v>1.0985999999999999E-2</v>
      </c>
      <c r="W1466" s="126">
        <v>1.2892554002108999E-2</v>
      </c>
      <c r="X1466" s="126">
        <v>4.35759270364172E-3</v>
      </c>
    </row>
    <row r="1467" spans="1:24">
      <c r="A1467" s="116">
        <v>1038</v>
      </c>
      <c r="B1467">
        <v>8563</v>
      </c>
      <c r="C1467" t="s">
        <v>1327</v>
      </c>
      <c r="D1467" t="s">
        <v>1328</v>
      </c>
      <c r="E1467" t="s">
        <v>35</v>
      </c>
      <c r="F1467" t="s">
        <v>4226</v>
      </c>
      <c r="G1467" t="s">
        <v>4227</v>
      </c>
      <c r="H1467" t="s">
        <v>38</v>
      </c>
      <c r="I1467" t="s">
        <v>2060</v>
      </c>
      <c r="J1467" t="s">
        <v>39</v>
      </c>
      <c r="K1467" t="s">
        <v>39</v>
      </c>
      <c r="L1467" t="s">
        <v>40</v>
      </c>
      <c r="M1467" t="s">
        <v>41</v>
      </c>
      <c r="N1467" t="s">
        <v>1641</v>
      </c>
      <c r="O1467" t="s">
        <v>45</v>
      </c>
      <c r="P1467" t="s">
        <v>46</v>
      </c>
      <c r="Q1467" s="122">
        <v>188823</v>
      </c>
      <c r="R1467" s="124">
        <v>1</v>
      </c>
      <c r="S1467" s="128">
        <v>19700</v>
      </c>
      <c r="U1467" s="122">
        <v>37198.131000000001</v>
      </c>
      <c r="V1467" s="126">
        <v>7.2599999999999997E-4</v>
      </c>
      <c r="W1467" s="126">
        <v>8.5840802108924606E-3</v>
      </c>
      <c r="X1467" s="126">
        <v>2.9013588221807E-3</v>
      </c>
    </row>
    <row r="1468" spans="1:24">
      <c r="A1468" s="116">
        <v>1038</v>
      </c>
      <c r="B1468">
        <v>8563</v>
      </c>
      <c r="C1468" t="s">
        <v>867</v>
      </c>
      <c r="D1468" t="s">
        <v>868</v>
      </c>
      <c r="E1468" t="s">
        <v>35</v>
      </c>
      <c r="F1468" t="s">
        <v>4228</v>
      </c>
      <c r="G1468" t="s">
        <v>871</v>
      </c>
      <c r="H1468" t="s">
        <v>38</v>
      </c>
      <c r="I1468" t="s">
        <v>2060</v>
      </c>
      <c r="J1468" t="s">
        <v>39</v>
      </c>
      <c r="K1468" t="s">
        <v>39</v>
      </c>
      <c r="L1468" t="s">
        <v>40</v>
      </c>
      <c r="M1468" t="s">
        <v>41</v>
      </c>
      <c r="N1468" t="s">
        <v>144</v>
      </c>
      <c r="O1468" t="s">
        <v>45</v>
      </c>
      <c r="P1468" t="s">
        <v>46</v>
      </c>
      <c r="Q1468" s="122">
        <v>39681</v>
      </c>
      <c r="R1468" s="124">
        <v>1</v>
      </c>
      <c r="S1468" s="128">
        <v>1664</v>
      </c>
      <c r="U1468" s="122">
        <v>660.29200000000003</v>
      </c>
      <c r="V1468" s="126">
        <v>1.8100000000000001E-4</v>
      </c>
      <c r="W1468" s="126">
        <v>1.5237319630810901E-4</v>
      </c>
      <c r="X1468" s="126">
        <v>5.1501070180056401E-5</v>
      </c>
    </row>
    <row r="1469" spans="1:24">
      <c r="A1469" s="116">
        <v>1038</v>
      </c>
      <c r="B1469">
        <v>8563</v>
      </c>
      <c r="C1469" t="s">
        <v>2619</v>
      </c>
      <c r="D1469" t="s">
        <v>2620</v>
      </c>
      <c r="E1469" t="s">
        <v>35</v>
      </c>
      <c r="F1469" t="s">
        <v>4229</v>
      </c>
      <c r="G1469" t="s">
        <v>4230</v>
      </c>
      <c r="H1469" t="s">
        <v>38</v>
      </c>
      <c r="I1469" t="s">
        <v>2060</v>
      </c>
      <c r="J1469" t="s">
        <v>39</v>
      </c>
      <c r="K1469" t="s">
        <v>178</v>
      </c>
      <c r="L1469" t="s">
        <v>40</v>
      </c>
      <c r="M1469" t="s">
        <v>41</v>
      </c>
      <c r="N1469" t="s">
        <v>74</v>
      </c>
      <c r="O1469" t="s">
        <v>45</v>
      </c>
      <c r="P1469" t="s">
        <v>46</v>
      </c>
      <c r="Q1469" s="122">
        <v>973582.1</v>
      </c>
      <c r="R1469" s="124">
        <v>1</v>
      </c>
      <c r="S1469" s="128">
        <v>26300</v>
      </c>
      <c r="U1469" s="122">
        <v>256052.092</v>
      </c>
      <c r="V1469" s="126">
        <v>6.966E-3</v>
      </c>
      <c r="W1469" s="126">
        <v>5.9088229418570497E-2</v>
      </c>
      <c r="X1469" s="126">
        <v>1.9971406545464199E-2</v>
      </c>
    </row>
    <row r="1470" spans="1:24">
      <c r="A1470" s="116">
        <v>1038</v>
      </c>
      <c r="B1470">
        <v>8563</v>
      </c>
      <c r="C1470" t="s">
        <v>4231</v>
      </c>
      <c r="D1470" t="s">
        <v>4232</v>
      </c>
      <c r="E1470" t="s">
        <v>35</v>
      </c>
      <c r="F1470" t="s">
        <v>4233</v>
      </c>
      <c r="G1470" t="s">
        <v>4234</v>
      </c>
      <c r="H1470" t="s">
        <v>38</v>
      </c>
      <c r="I1470" t="s">
        <v>2060</v>
      </c>
      <c r="J1470" t="s">
        <v>39</v>
      </c>
      <c r="K1470" t="s">
        <v>39</v>
      </c>
      <c r="L1470" t="s">
        <v>40</v>
      </c>
      <c r="M1470" t="s">
        <v>41</v>
      </c>
      <c r="N1470" t="s">
        <v>106</v>
      </c>
      <c r="O1470" t="s">
        <v>45</v>
      </c>
      <c r="P1470" t="s">
        <v>46</v>
      </c>
      <c r="Q1470" s="122">
        <v>220657</v>
      </c>
      <c r="R1470" s="124">
        <v>1</v>
      </c>
      <c r="S1470" s="128">
        <v>1106</v>
      </c>
      <c r="U1470" s="122">
        <v>2440.4659999999999</v>
      </c>
      <c r="V1470" s="126">
        <v>3.3730000000000001E-3</v>
      </c>
      <c r="W1470" s="126">
        <v>5.6317774409874398E-4</v>
      </c>
      <c r="X1470" s="126">
        <v>1.9035012210432699E-4</v>
      </c>
    </row>
    <row r="1471" spans="1:24">
      <c r="A1471" s="116">
        <v>1038</v>
      </c>
      <c r="B1471">
        <v>8563</v>
      </c>
      <c r="C1471" t="s">
        <v>4235</v>
      </c>
      <c r="D1471" t="s">
        <v>4236</v>
      </c>
      <c r="E1471" t="s">
        <v>35</v>
      </c>
      <c r="F1471" t="s">
        <v>4237</v>
      </c>
      <c r="G1471" t="s">
        <v>4238</v>
      </c>
      <c r="H1471" t="s">
        <v>38</v>
      </c>
      <c r="I1471" t="s">
        <v>2060</v>
      </c>
      <c r="J1471" t="s">
        <v>39</v>
      </c>
      <c r="K1471" t="s">
        <v>39</v>
      </c>
      <c r="L1471" t="s">
        <v>40</v>
      </c>
      <c r="M1471" t="s">
        <v>41</v>
      </c>
      <c r="N1471" s="142" t="s">
        <v>1656</v>
      </c>
      <c r="O1471" t="s">
        <v>45</v>
      </c>
      <c r="P1471" t="s">
        <v>46</v>
      </c>
      <c r="Q1471" s="122">
        <v>112157</v>
      </c>
      <c r="R1471" s="124">
        <v>1</v>
      </c>
      <c r="S1471" s="128">
        <v>12190</v>
      </c>
      <c r="U1471" s="122">
        <v>13671.938</v>
      </c>
      <c r="V1471" s="126">
        <v>1.4555999999999999E-2</v>
      </c>
      <c r="W1471" s="126">
        <v>3.1550245093113099E-3</v>
      </c>
      <c r="X1471" s="126">
        <v>1.06637612526864E-3</v>
      </c>
    </row>
    <row r="1472" spans="1:24">
      <c r="A1472" s="116">
        <v>1038</v>
      </c>
      <c r="B1472">
        <v>8563</v>
      </c>
      <c r="C1472" t="s">
        <v>3507</v>
      </c>
      <c r="D1472" t="s">
        <v>3508</v>
      </c>
      <c r="E1472" t="s">
        <v>35</v>
      </c>
      <c r="F1472" t="s">
        <v>4239</v>
      </c>
      <c r="G1472" t="s">
        <v>4240</v>
      </c>
      <c r="H1472" t="s">
        <v>38</v>
      </c>
      <c r="I1472" t="s">
        <v>2060</v>
      </c>
      <c r="J1472" t="s">
        <v>39</v>
      </c>
      <c r="K1472" t="s">
        <v>39</v>
      </c>
      <c r="L1472" t="s">
        <v>40</v>
      </c>
      <c r="M1472" t="s">
        <v>41</v>
      </c>
      <c r="N1472" t="s">
        <v>1646</v>
      </c>
      <c r="O1472" t="s">
        <v>45</v>
      </c>
      <c r="P1472" t="s">
        <v>46</v>
      </c>
      <c r="Q1472" s="122">
        <v>546542</v>
      </c>
      <c r="R1472" s="124">
        <v>1</v>
      </c>
      <c r="S1472" s="128">
        <v>11500</v>
      </c>
      <c r="U1472" s="122">
        <v>62852.33</v>
      </c>
      <c r="V1472" s="126">
        <v>4.6299999999999996E-3</v>
      </c>
      <c r="W1472" s="126">
        <v>1.45042083474969E-2</v>
      </c>
      <c r="X1472" s="126">
        <v>4.90232055315126E-3</v>
      </c>
    </row>
    <row r="1473" spans="1:24">
      <c r="A1473" s="116">
        <v>1038</v>
      </c>
      <c r="B1473">
        <v>8563</v>
      </c>
      <c r="C1473" t="s">
        <v>4241</v>
      </c>
      <c r="D1473" t="s">
        <v>4242</v>
      </c>
      <c r="E1473" t="s">
        <v>35</v>
      </c>
      <c r="F1473" t="s">
        <v>4243</v>
      </c>
      <c r="G1473" t="s">
        <v>4244</v>
      </c>
      <c r="H1473" t="s">
        <v>38</v>
      </c>
      <c r="I1473" t="s">
        <v>2060</v>
      </c>
      <c r="J1473" t="s">
        <v>39</v>
      </c>
      <c r="K1473" t="s">
        <v>39</v>
      </c>
      <c r="L1473" t="s">
        <v>40</v>
      </c>
      <c r="M1473" t="s">
        <v>41</v>
      </c>
      <c r="N1473" t="s">
        <v>276</v>
      </c>
      <c r="O1473" t="s">
        <v>45</v>
      </c>
      <c r="P1473" t="s">
        <v>46</v>
      </c>
      <c r="Q1473" s="122">
        <v>5479</v>
      </c>
      <c r="R1473" s="124">
        <v>1</v>
      </c>
      <c r="S1473" s="128">
        <v>1999</v>
      </c>
      <c r="U1473" s="122">
        <v>109.52500000000001</v>
      </c>
      <c r="V1473" s="126">
        <v>1.238E-3</v>
      </c>
      <c r="W1473" s="126">
        <v>2.52747426410978E-5</v>
      </c>
      <c r="X1473" s="126">
        <v>8.5426854990293501E-6</v>
      </c>
    </row>
    <row r="1474" spans="1:24">
      <c r="A1474" s="116">
        <v>1038</v>
      </c>
      <c r="B1474">
        <v>8563</v>
      </c>
      <c r="C1474" t="s">
        <v>4245</v>
      </c>
      <c r="D1474" t="s">
        <v>4246</v>
      </c>
      <c r="E1474" t="s">
        <v>35</v>
      </c>
      <c r="F1474" t="s">
        <v>4247</v>
      </c>
      <c r="G1474" t="s">
        <v>4248</v>
      </c>
      <c r="H1474" t="s">
        <v>38</v>
      </c>
      <c r="I1474" t="s">
        <v>2060</v>
      </c>
      <c r="J1474" t="s">
        <v>39</v>
      </c>
      <c r="K1474" t="s">
        <v>39</v>
      </c>
      <c r="L1474" t="s">
        <v>40</v>
      </c>
      <c r="M1474" t="s">
        <v>41</v>
      </c>
      <c r="N1474" t="s">
        <v>106</v>
      </c>
      <c r="O1474" t="s">
        <v>45</v>
      </c>
      <c r="P1474" t="s">
        <v>46</v>
      </c>
      <c r="Q1474" s="122">
        <v>136051</v>
      </c>
      <c r="R1474" s="124">
        <v>1</v>
      </c>
      <c r="S1474" s="128">
        <v>10380</v>
      </c>
      <c r="U1474" s="122">
        <v>14122.093999999999</v>
      </c>
      <c r="V1474" s="126">
        <v>3.6879999999999999E-3</v>
      </c>
      <c r="W1474" s="126">
        <v>3.25890529083161E-3</v>
      </c>
      <c r="X1474" s="126">
        <v>1.1014870998301901E-3</v>
      </c>
    </row>
    <row r="1475" spans="1:24">
      <c r="A1475" s="116">
        <v>1038</v>
      </c>
      <c r="B1475">
        <v>8563</v>
      </c>
      <c r="C1475" t="s">
        <v>33</v>
      </c>
      <c r="D1475" t="s">
        <v>34</v>
      </c>
      <c r="E1475" t="s">
        <v>35</v>
      </c>
      <c r="F1475" t="s">
        <v>4723</v>
      </c>
      <c r="G1475" t="s">
        <v>42</v>
      </c>
      <c r="H1475" t="s">
        <v>38</v>
      </c>
      <c r="I1475" t="s">
        <v>2060</v>
      </c>
      <c r="J1475" t="s">
        <v>39</v>
      </c>
      <c r="K1475" t="s">
        <v>39</v>
      </c>
      <c r="L1475" t="s">
        <v>40</v>
      </c>
      <c r="M1475" t="s">
        <v>41</v>
      </c>
      <c r="N1475" t="s">
        <v>43</v>
      </c>
      <c r="O1475" t="s">
        <v>45</v>
      </c>
      <c r="P1475" t="s">
        <v>46</v>
      </c>
      <c r="Q1475" s="122">
        <v>158655</v>
      </c>
      <c r="R1475" s="124">
        <v>1</v>
      </c>
      <c r="S1475" s="128">
        <v>422.4</v>
      </c>
      <c r="U1475" s="122">
        <v>670.15899999999999</v>
      </c>
      <c r="V1475" s="126">
        <v>1.5629999999999999E-3</v>
      </c>
      <c r="W1475" s="126">
        <v>1.5465014106512599E-4</v>
      </c>
      <c r="X1475" s="126">
        <v>5.2270661516121001E-5</v>
      </c>
    </row>
    <row r="1476" spans="1:24">
      <c r="A1476" s="116">
        <v>1038</v>
      </c>
      <c r="B1476">
        <v>8563</v>
      </c>
      <c r="C1476" t="s">
        <v>4249</v>
      </c>
      <c r="D1476" t="s">
        <v>4250</v>
      </c>
      <c r="E1476" t="s">
        <v>35</v>
      </c>
      <c r="F1476" t="s">
        <v>4251</v>
      </c>
      <c r="G1476" t="s">
        <v>4252</v>
      </c>
      <c r="H1476" t="s">
        <v>38</v>
      </c>
      <c r="I1476" t="s">
        <v>2060</v>
      </c>
      <c r="J1476" t="s">
        <v>39</v>
      </c>
      <c r="K1476" t="s">
        <v>39</v>
      </c>
      <c r="L1476" t="s">
        <v>40</v>
      </c>
      <c r="M1476" t="s">
        <v>41</v>
      </c>
      <c r="N1476" t="s">
        <v>52</v>
      </c>
      <c r="O1476" t="s">
        <v>45</v>
      </c>
      <c r="P1476" t="s">
        <v>46</v>
      </c>
      <c r="Q1476" s="122">
        <v>185011</v>
      </c>
      <c r="R1476" s="124">
        <v>1</v>
      </c>
      <c r="S1476" s="128">
        <v>3662</v>
      </c>
      <c r="U1476" s="122">
        <v>6775.1030000000001</v>
      </c>
      <c r="V1476" s="126">
        <v>8.3900000000000001E-4</v>
      </c>
      <c r="W1476" s="126">
        <v>1.56346634845508E-3</v>
      </c>
      <c r="X1476" s="126">
        <v>5.2844064498800704E-4</v>
      </c>
    </row>
    <row r="1477" spans="1:24">
      <c r="A1477" s="116">
        <v>1038</v>
      </c>
      <c r="B1477">
        <v>8563</v>
      </c>
      <c r="C1477" t="s">
        <v>4253</v>
      </c>
      <c r="D1477" t="s">
        <v>4254</v>
      </c>
      <c r="E1477" t="s">
        <v>35</v>
      </c>
      <c r="F1477" t="s">
        <v>4255</v>
      </c>
      <c r="G1477" t="s">
        <v>4256</v>
      </c>
      <c r="H1477" t="s">
        <v>38</v>
      </c>
      <c r="I1477" t="s">
        <v>2060</v>
      </c>
      <c r="J1477" t="s">
        <v>39</v>
      </c>
      <c r="K1477" t="s">
        <v>39</v>
      </c>
      <c r="L1477" t="s">
        <v>40</v>
      </c>
      <c r="M1477" t="s">
        <v>41</v>
      </c>
      <c r="N1477" t="s">
        <v>1641</v>
      </c>
      <c r="O1477" t="s">
        <v>45</v>
      </c>
      <c r="P1477" t="s">
        <v>46</v>
      </c>
      <c r="Q1477" s="122">
        <v>173987</v>
      </c>
      <c r="R1477" s="124">
        <v>1</v>
      </c>
      <c r="S1477" s="128">
        <v>26680</v>
      </c>
      <c r="U1477" s="122">
        <v>46419.732000000004</v>
      </c>
      <c r="V1477" s="126">
        <v>4.908E-3</v>
      </c>
      <c r="W1477" s="126">
        <v>1.0712116138913E-2</v>
      </c>
      <c r="X1477" s="126">
        <v>3.6206200198854199E-3</v>
      </c>
    </row>
    <row r="1478" spans="1:24">
      <c r="A1478" s="116">
        <v>1038</v>
      </c>
      <c r="B1478">
        <v>8563</v>
      </c>
      <c r="C1478" t="s">
        <v>4257</v>
      </c>
      <c r="D1478" t="s">
        <v>4258</v>
      </c>
      <c r="E1478" t="s">
        <v>35</v>
      </c>
      <c r="F1478" t="s">
        <v>4259</v>
      </c>
      <c r="G1478" t="s">
        <v>4260</v>
      </c>
      <c r="H1478" t="s">
        <v>38</v>
      </c>
      <c r="I1478" t="s">
        <v>2060</v>
      </c>
      <c r="J1478" t="s">
        <v>39</v>
      </c>
      <c r="K1478" t="s">
        <v>39</v>
      </c>
      <c r="L1478" t="s">
        <v>40</v>
      </c>
      <c r="M1478" t="s">
        <v>41</v>
      </c>
      <c r="N1478" t="s">
        <v>106</v>
      </c>
      <c r="O1478" t="s">
        <v>45</v>
      </c>
      <c r="P1478" t="s">
        <v>46</v>
      </c>
      <c r="Q1478" s="122">
        <v>97564</v>
      </c>
      <c r="R1478" s="124">
        <v>1</v>
      </c>
      <c r="S1478" s="128">
        <v>9172</v>
      </c>
      <c r="U1478" s="122">
        <v>8948.57</v>
      </c>
      <c r="V1478" s="126">
        <v>5.8630000000000002E-3</v>
      </c>
      <c r="W1478" s="126">
        <v>2.06502964730976E-3</v>
      </c>
      <c r="X1478" s="126">
        <v>6.9796551734038195E-4</v>
      </c>
    </row>
    <row r="1479" spans="1:24">
      <c r="A1479" s="116">
        <v>1038</v>
      </c>
      <c r="B1479">
        <v>8563</v>
      </c>
      <c r="C1479" t="s">
        <v>4261</v>
      </c>
      <c r="D1479" t="s">
        <v>4262</v>
      </c>
      <c r="E1479" t="s">
        <v>35</v>
      </c>
      <c r="F1479" t="s">
        <v>4263</v>
      </c>
      <c r="G1479" t="s">
        <v>4264</v>
      </c>
      <c r="H1479" t="s">
        <v>38</v>
      </c>
      <c r="I1479" t="s">
        <v>2060</v>
      </c>
      <c r="J1479" t="s">
        <v>39</v>
      </c>
      <c r="K1479" t="s">
        <v>39</v>
      </c>
      <c r="L1479" t="s">
        <v>40</v>
      </c>
      <c r="M1479" t="s">
        <v>41</v>
      </c>
      <c r="N1479" t="s">
        <v>1655</v>
      </c>
      <c r="O1479" t="s">
        <v>45</v>
      </c>
      <c r="P1479" t="s">
        <v>46</v>
      </c>
      <c r="Q1479" s="122">
        <v>962563</v>
      </c>
      <c r="R1479" s="124">
        <v>1</v>
      </c>
      <c r="S1479" s="128">
        <v>4261</v>
      </c>
      <c r="U1479" s="122">
        <v>41014.809000000001</v>
      </c>
      <c r="V1479" s="126">
        <v>3.4919999999999999E-3</v>
      </c>
      <c r="W1479" s="126">
        <v>9.4648414992029705E-3</v>
      </c>
      <c r="X1479" s="126">
        <v>3.1990499517244799E-3</v>
      </c>
    </row>
    <row r="1480" spans="1:24">
      <c r="A1480" s="116">
        <v>1038</v>
      </c>
      <c r="B1480">
        <v>8563</v>
      </c>
      <c r="C1480" t="s">
        <v>860</v>
      </c>
      <c r="D1480" t="s">
        <v>861</v>
      </c>
      <c r="E1480" t="s">
        <v>35</v>
      </c>
      <c r="F1480" t="s">
        <v>4265</v>
      </c>
      <c r="G1480" t="s">
        <v>864</v>
      </c>
      <c r="H1480" t="s">
        <v>38</v>
      </c>
      <c r="I1480" t="s">
        <v>2060</v>
      </c>
      <c r="J1480" t="s">
        <v>39</v>
      </c>
      <c r="K1480" t="s">
        <v>39</v>
      </c>
      <c r="L1480" t="s">
        <v>40</v>
      </c>
      <c r="M1480" t="s">
        <v>41</v>
      </c>
      <c r="N1480" t="s">
        <v>67</v>
      </c>
      <c r="O1480" t="s">
        <v>45</v>
      </c>
      <c r="P1480" t="s">
        <v>46</v>
      </c>
      <c r="Q1480" s="122">
        <v>21870</v>
      </c>
      <c r="R1480" s="124">
        <v>1</v>
      </c>
      <c r="S1480" s="128">
        <v>15340</v>
      </c>
      <c r="U1480" s="122">
        <v>3354.8580000000002</v>
      </c>
      <c r="V1480" s="126">
        <v>3.0699999999999998E-3</v>
      </c>
      <c r="W1480" s="126">
        <v>7.7418863243839504E-4</v>
      </c>
      <c r="X1480" s="126">
        <v>2.6167032035731899E-4</v>
      </c>
    </row>
    <row r="1481" spans="1:24">
      <c r="A1481" s="116">
        <v>1038</v>
      </c>
      <c r="B1481">
        <v>8563</v>
      </c>
      <c r="C1481" t="s">
        <v>4266</v>
      </c>
      <c r="D1481" t="s">
        <v>4267</v>
      </c>
      <c r="E1481" t="s">
        <v>35</v>
      </c>
      <c r="F1481" t="s">
        <v>4268</v>
      </c>
      <c r="G1481" t="s">
        <v>4269</v>
      </c>
      <c r="H1481" t="s">
        <v>38</v>
      </c>
      <c r="I1481" t="s">
        <v>2060</v>
      </c>
      <c r="J1481" t="s">
        <v>39</v>
      </c>
      <c r="K1481" t="s">
        <v>39</v>
      </c>
      <c r="L1481" t="s">
        <v>40</v>
      </c>
      <c r="M1481" t="s">
        <v>41</v>
      </c>
      <c r="N1481" t="s">
        <v>545</v>
      </c>
      <c r="O1481" t="s">
        <v>45</v>
      </c>
      <c r="P1481" t="s">
        <v>46</v>
      </c>
      <c r="Q1481" s="122">
        <v>4198</v>
      </c>
      <c r="R1481" s="124">
        <v>1</v>
      </c>
      <c r="S1481" s="128">
        <v>36970</v>
      </c>
      <c r="U1481" s="122">
        <v>1552.001</v>
      </c>
      <c r="V1481" s="126">
        <v>3.4200000000000002E-4</v>
      </c>
      <c r="W1481" s="126">
        <v>3.5814965106051202E-4</v>
      </c>
      <c r="X1481" s="126">
        <v>1.2105206664387901E-4</v>
      </c>
    </row>
    <row r="1482" spans="1:24">
      <c r="A1482" s="116">
        <v>1038</v>
      </c>
      <c r="B1482">
        <v>8563</v>
      </c>
      <c r="C1482" t="s">
        <v>4270</v>
      </c>
      <c r="D1482" t="s">
        <v>4271</v>
      </c>
      <c r="E1482" t="s">
        <v>35</v>
      </c>
      <c r="F1482" t="s">
        <v>4272</v>
      </c>
      <c r="G1482" t="s">
        <v>4273</v>
      </c>
      <c r="H1482" t="s">
        <v>38</v>
      </c>
      <c r="I1482" t="s">
        <v>2060</v>
      </c>
      <c r="J1482" t="s">
        <v>39</v>
      </c>
      <c r="K1482" t="s">
        <v>39</v>
      </c>
      <c r="L1482" t="s">
        <v>40</v>
      </c>
      <c r="M1482" t="s">
        <v>41</v>
      </c>
      <c r="N1482" t="s">
        <v>648</v>
      </c>
      <c r="O1482" t="s">
        <v>45</v>
      </c>
      <c r="P1482" t="s">
        <v>46</v>
      </c>
      <c r="Q1482" s="122">
        <v>8145</v>
      </c>
      <c r="R1482" s="124">
        <v>1</v>
      </c>
      <c r="S1482" s="128">
        <v>1072</v>
      </c>
      <c r="U1482" s="122">
        <v>87.313999999999993</v>
      </c>
      <c r="V1482" s="126">
        <v>9.7300000000000002E-4</v>
      </c>
      <c r="W1482" s="126">
        <v>2.0149233120501401E-5</v>
      </c>
      <c r="X1482" s="126">
        <v>6.8102992793754798E-6</v>
      </c>
    </row>
    <row r="1483" spans="1:24">
      <c r="A1483" s="116">
        <v>1038</v>
      </c>
      <c r="B1483">
        <v>8563</v>
      </c>
      <c r="C1483" t="s">
        <v>4274</v>
      </c>
      <c r="D1483" t="s">
        <v>4275</v>
      </c>
      <c r="E1483" t="s">
        <v>35</v>
      </c>
      <c r="F1483" t="s">
        <v>4276</v>
      </c>
      <c r="G1483" t="s">
        <v>4277</v>
      </c>
      <c r="H1483" t="s">
        <v>38</v>
      </c>
      <c r="I1483" t="s">
        <v>2060</v>
      </c>
      <c r="J1483" t="s">
        <v>39</v>
      </c>
      <c r="K1483" t="s">
        <v>39</v>
      </c>
      <c r="L1483" t="s">
        <v>40</v>
      </c>
      <c r="M1483" t="s">
        <v>41</v>
      </c>
      <c r="N1483" t="s">
        <v>59</v>
      </c>
      <c r="O1483" t="s">
        <v>45</v>
      </c>
      <c r="P1483" t="s">
        <v>46</v>
      </c>
      <c r="Q1483" s="122">
        <v>70850</v>
      </c>
      <c r="R1483" s="124">
        <v>1</v>
      </c>
      <c r="S1483" s="128">
        <v>1611</v>
      </c>
      <c r="U1483" s="122">
        <v>1141.393</v>
      </c>
      <c r="V1483" s="126">
        <v>7.3099999999999999E-4</v>
      </c>
      <c r="W1483" s="126">
        <v>2.6339531295782798E-4</v>
      </c>
      <c r="X1483" s="126">
        <v>8.90257658591694E-5</v>
      </c>
    </row>
    <row r="1484" spans="1:24">
      <c r="A1484" s="116">
        <v>1038</v>
      </c>
      <c r="B1484">
        <v>8563</v>
      </c>
      <c r="C1484" t="s">
        <v>4278</v>
      </c>
      <c r="D1484" t="s">
        <v>4279</v>
      </c>
      <c r="E1484" t="s">
        <v>35</v>
      </c>
      <c r="F1484" t="s">
        <v>4280</v>
      </c>
      <c r="G1484" t="s">
        <v>4281</v>
      </c>
      <c r="H1484" t="s">
        <v>38</v>
      </c>
      <c r="I1484" t="s">
        <v>2060</v>
      </c>
      <c r="J1484" t="s">
        <v>39</v>
      </c>
      <c r="K1484" t="s">
        <v>39</v>
      </c>
      <c r="L1484" t="s">
        <v>40</v>
      </c>
      <c r="M1484" t="s">
        <v>41</v>
      </c>
      <c r="N1484" t="s">
        <v>125</v>
      </c>
      <c r="O1484" t="s">
        <v>45</v>
      </c>
      <c r="P1484" t="s">
        <v>46</v>
      </c>
      <c r="Q1484" s="122">
        <v>87297</v>
      </c>
      <c r="R1484" s="124">
        <v>1</v>
      </c>
      <c r="S1484" s="128">
        <v>14950</v>
      </c>
      <c r="U1484" s="122">
        <v>13050.901</v>
      </c>
      <c r="V1484" s="126">
        <v>5.7679999999999997E-3</v>
      </c>
      <c r="W1484" s="126">
        <v>3.0117100587784E-3</v>
      </c>
      <c r="X1484" s="126">
        <v>1.0179368475377499E-3</v>
      </c>
    </row>
    <row r="1485" spans="1:24">
      <c r="A1485" s="116">
        <v>1038</v>
      </c>
      <c r="B1485">
        <v>8563</v>
      </c>
      <c r="C1485" t="s">
        <v>4282</v>
      </c>
      <c r="D1485" t="s">
        <v>4283</v>
      </c>
      <c r="E1485" t="s">
        <v>35</v>
      </c>
      <c r="F1485" t="s">
        <v>4284</v>
      </c>
      <c r="G1485" t="s">
        <v>4285</v>
      </c>
      <c r="H1485" t="s">
        <v>38</v>
      </c>
      <c r="I1485" t="s">
        <v>2060</v>
      </c>
      <c r="J1485" t="s">
        <v>39</v>
      </c>
      <c r="K1485" t="s">
        <v>39</v>
      </c>
      <c r="L1485" t="s">
        <v>40</v>
      </c>
      <c r="M1485" t="s">
        <v>41</v>
      </c>
      <c r="N1485" t="s">
        <v>59</v>
      </c>
      <c r="O1485" t="s">
        <v>45</v>
      </c>
      <c r="P1485" t="s">
        <v>46</v>
      </c>
      <c r="Q1485" s="122">
        <v>39034</v>
      </c>
      <c r="R1485" s="124">
        <v>1</v>
      </c>
      <c r="S1485" s="128">
        <v>4895</v>
      </c>
      <c r="U1485" s="122">
        <v>1910.7139999999999</v>
      </c>
      <c r="V1485" s="126">
        <v>3.46E-3</v>
      </c>
      <c r="W1485" s="126">
        <v>4.40928734061914E-4</v>
      </c>
      <c r="X1485" s="126">
        <v>1.49030815310904E-4</v>
      </c>
    </row>
    <row r="1486" spans="1:24">
      <c r="A1486" s="116">
        <v>1038</v>
      </c>
      <c r="B1486">
        <v>8563</v>
      </c>
      <c r="C1486" t="s">
        <v>4286</v>
      </c>
      <c r="D1486" t="s">
        <v>4287</v>
      </c>
      <c r="E1486" t="s">
        <v>35</v>
      </c>
      <c r="F1486" t="s">
        <v>4288</v>
      </c>
      <c r="G1486" t="s">
        <v>4289</v>
      </c>
      <c r="H1486" t="s">
        <v>38</v>
      </c>
      <c r="I1486" t="s">
        <v>2060</v>
      </c>
      <c r="J1486" t="s">
        <v>39</v>
      </c>
      <c r="K1486" t="s">
        <v>39</v>
      </c>
      <c r="L1486" t="s">
        <v>40</v>
      </c>
      <c r="M1486" t="s">
        <v>41</v>
      </c>
      <c r="N1486" t="s">
        <v>610</v>
      </c>
      <c r="O1486" t="s">
        <v>45</v>
      </c>
      <c r="P1486" t="s">
        <v>46</v>
      </c>
      <c r="Q1486" s="122">
        <v>325357</v>
      </c>
      <c r="R1486" s="124">
        <v>1</v>
      </c>
      <c r="S1486" s="128">
        <v>1006</v>
      </c>
      <c r="T1486" s="122">
        <v>13.228</v>
      </c>
      <c r="U1486" s="122">
        <v>3286.32</v>
      </c>
      <c r="V1486" s="126">
        <v>5.0629999999999998E-3</v>
      </c>
      <c r="W1486" s="126">
        <v>7.5837230919805301E-4</v>
      </c>
      <c r="X1486" s="126">
        <v>2.5632451418584299E-4</v>
      </c>
    </row>
    <row r="1487" spans="1:24">
      <c r="A1487" s="116">
        <v>1038</v>
      </c>
      <c r="B1487">
        <v>8563</v>
      </c>
      <c r="C1487" t="s">
        <v>4290</v>
      </c>
      <c r="D1487" t="s">
        <v>4291</v>
      </c>
      <c r="E1487" t="s">
        <v>35</v>
      </c>
      <c r="F1487" t="s">
        <v>4292</v>
      </c>
      <c r="G1487" t="s">
        <v>4293</v>
      </c>
      <c r="H1487" t="s">
        <v>38</v>
      </c>
      <c r="I1487" t="s">
        <v>2060</v>
      </c>
      <c r="J1487" t="s">
        <v>39</v>
      </c>
      <c r="K1487" t="s">
        <v>39</v>
      </c>
      <c r="L1487" t="s">
        <v>40</v>
      </c>
      <c r="M1487" t="s">
        <v>41</v>
      </c>
      <c r="N1487" t="s">
        <v>851</v>
      </c>
      <c r="O1487" t="s">
        <v>45</v>
      </c>
      <c r="P1487" t="s">
        <v>46</v>
      </c>
      <c r="Q1487" s="122">
        <v>51343</v>
      </c>
      <c r="R1487" s="124">
        <v>1</v>
      </c>
      <c r="S1487" s="128">
        <v>13750</v>
      </c>
      <c r="U1487" s="122">
        <v>7059.6629999999996</v>
      </c>
      <c r="V1487" s="126">
        <v>8.5499999999999997E-4</v>
      </c>
      <c r="W1487" s="126">
        <v>1.6291331723583E-3</v>
      </c>
      <c r="X1487" s="126">
        <v>5.5063557026543302E-4</v>
      </c>
    </row>
    <row r="1488" spans="1:24">
      <c r="A1488" s="116">
        <v>1038</v>
      </c>
      <c r="B1488">
        <v>8563</v>
      </c>
      <c r="C1488" t="s">
        <v>4294</v>
      </c>
      <c r="D1488" t="s">
        <v>4295</v>
      </c>
      <c r="E1488" t="s">
        <v>35</v>
      </c>
      <c r="F1488" t="s">
        <v>4296</v>
      </c>
      <c r="G1488" t="s">
        <v>4297</v>
      </c>
      <c r="H1488" t="s">
        <v>38</v>
      </c>
      <c r="I1488" t="s">
        <v>2060</v>
      </c>
      <c r="J1488" t="s">
        <v>39</v>
      </c>
      <c r="K1488" t="s">
        <v>39</v>
      </c>
      <c r="L1488" t="s">
        <v>40</v>
      </c>
      <c r="M1488" t="s">
        <v>41</v>
      </c>
      <c r="N1488" t="s">
        <v>1647</v>
      </c>
      <c r="O1488" t="s">
        <v>45</v>
      </c>
      <c r="P1488" t="s">
        <v>46</v>
      </c>
      <c r="Q1488" s="122">
        <v>25308</v>
      </c>
      <c r="R1488" s="124">
        <v>1</v>
      </c>
      <c r="S1488" s="128">
        <v>1066</v>
      </c>
      <c r="U1488" s="122">
        <v>269.78300000000002</v>
      </c>
      <c r="V1488" s="126">
        <v>2.196E-3</v>
      </c>
      <c r="W1488" s="126">
        <v>6.2256926700905E-5</v>
      </c>
      <c r="X1488" s="126">
        <v>2.1042403971985799E-5</v>
      </c>
    </row>
    <row r="1489" spans="1:24">
      <c r="A1489" s="116">
        <v>1038</v>
      </c>
      <c r="B1489">
        <v>8563</v>
      </c>
      <c r="C1489" t="s">
        <v>2881</v>
      </c>
      <c r="D1489" t="s">
        <v>2882</v>
      </c>
      <c r="E1489" t="s">
        <v>35</v>
      </c>
      <c r="F1489" t="s">
        <v>4298</v>
      </c>
      <c r="G1489" t="s">
        <v>4299</v>
      </c>
      <c r="H1489" t="s">
        <v>38</v>
      </c>
      <c r="I1489" t="s">
        <v>2060</v>
      </c>
      <c r="J1489" t="s">
        <v>39</v>
      </c>
      <c r="K1489" t="s">
        <v>39</v>
      </c>
      <c r="L1489" t="s">
        <v>40</v>
      </c>
      <c r="M1489" t="s">
        <v>41</v>
      </c>
      <c r="N1489" t="s">
        <v>294</v>
      </c>
      <c r="O1489" t="s">
        <v>45</v>
      </c>
      <c r="P1489" t="s">
        <v>46</v>
      </c>
      <c r="Q1489" s="122">
        <v>41369</v>
      </c>
      <c r="R1489" s="124">
        <v>1</v>
      </c>
      <c r="S1489" s="128">
        <v>226000</v>
      </c>
      <c r="T1489" s="122">
        <v>123.735</v>
      </c>
      <c r="U1489" s="122">
        <v>93617.675000000003</v>
      </c>
      <c r="V1489" s="126">
        <v>8.83E-4</v>
      </c>
      <c r="W1489" s="126">
        <v>2.1603817369489801E-2</v>
      </c>
      <c r="X1489" s="126">
        <v>7.3019385394621399E-3</v>
      </c>
    </row>
    <row r="1490" spans="1:24">
      <c r="A1490" s="116">
        <v>1038</v>
      </c>
      <c r="B1490">
        <v>8563</v>
      </c>
      <c r="C1490" t="s">
        <v>4300</v>
      </c>
      <c r="D1490" t="s">
        <v>4301</v>
      </c>
      <c r="E1490" t="s">
        <v>35</v>
      </c>
      <c r="F1490" t="s">
        <v>4302</v>
      </c>
      <c r="G1490" t="s">
        <v>4303</v>
      </c>
      <c r="H1490" t="s">
        <v>38</v>
      </c>
      <c r="I1490" t="s">
        <v>2060</v>
      </c>
      <c r="J1490" t="s">
        <v>39</v>
      </c>
      <c r="K1490" t="s">
        <v>39</v>
      </c>
      <c r="L1490" t="s">
        <v>40</v>
      </c>
      <c r="M1490" t="s">
        <v>41</v>
      </c>
      <c r="N1490" t="s">
        <v>1640</v>
      </c>
      <c r="O1490" t="s">
        <v>45</v>
      </c>
      <c r="P1490" t="s">
        <v>46</v>
      </c>
      <c r="Q1490" s="122">
        <v>9556032</v>
      </c>
      <c r="R1490" s="124">
        <v>1</v>
      </c>
      <c r="S1490" s="128">
        <v>1656</v>
      </c>
      <c r="U1490" s="122">
        <v>158247.89000000001</v>
      </c>
      <c r="V1490" s="126">
        <v>9.0329999999999994E-3</v>
      </c>
      <c r="W1490" s="126">
        <v>3.65183019619389E-2</v>
      </c>
      <c r="X1490" s="126">
        <v>1.2342929581888699E-2</v>
      </c>
    </row>
    <row r="1491" spans="1:24">
      <c r="A1491" s="116">
        <v>1038</v>
      </c>
      <c r="B1491">
        <v>8563</v>
      </c>
      <c r="C1491" t="s">
        <v>4304</v>
      </c>
      <c r="D1491" t="s">
        <v>4305</v>
      </c>
      <c r="E1491" t="s">
        <v>35</v>
      </c>
      <c r="F1491" t="s">
        <v>4306</v>
      </c>
      <c r="G1491" t="s">
        <v>4307</v>
      </c>
      <c r="H1491" t="s">
        <v>38</v>
      </c>
      <c r="I1491" t="s">
        <v>2060</v>
      </c>
      <c r="J1491" t="s">
        <v>39</v>
      </c>
      <c r="K1491" t="s">
        <v>207</v>
      </c>
      <c r="L1491" t="s">
        <v>40</v>
      </c>
      <c r="M1491" t="s">
        <v>41</v>
      </c>
      <c r="N1491" t="s">
        <v>276</v>
      </c>
      <c r="O1491" t="s">
        <v>45</v>
      </c>
      <c r="P1491" t="s">
        <v>46</v>
      </c>
      <c r="Q1491" s="122">
        <v>221890</v>
      </c>
      <c r="R1491" s="124">
        <v>1</v>
      </c>
      <c r="S1491" s="128">
        <v>4750</v>
      </c>
      <c r="U1491" s="122">
        <v>10539.775</v>
      </c>
      <c r="V1491" s="126">
        <v>3.0000000000000001E-3</v>
      </c>
      <c r="W1491" s="126">
        <v>2.43222633967172E-3</v>
      </c>
      <c r="X1491" s="126">
        <v>8.2207542040350402E-4</v>
      </c>
    </row>
    <row r="1492" spans="1:24">
      <c r="A1492" s="116">
        <v>1038</v>
      </c>
      <c r="B1492">
        <v>8563</v>
      </c>
      <c r="C1492" t="s">
        <v>4308</v>
      </c>
      <c r="D1492" t="s">
        <v>4309</v>
      </c>
      <c r="E1492" t="s">
        <v>35</v>
      </c>
      <c r="F1492" t="s">
        <v>4310</v>
      </c>
      <c r="G1492" t="s">
        <v>4311</v>
      </c>
      <c r="H1492" t="s">
        <v>38</v>
      </c>
      <c r="I1492" t="s">
        <v>2060</v>
      </c>
      <c r="J1492" t="s">
        <v>39</v>
      </c>
      <c r="K1492" t="s">
        <v>39</v>
      </c>
      <c r="L1492" t="s">
        <v>40</v>
      </c>
      <c r="M1492" t="s">
        <v>41</v>
      </c>
      <c r="N1492" t="s">
        <v>125</v>
      </c>
      <c r="O1492" t="s">
        <v>45</v>
      </c>
      <c r="P1492" t="s">
        <v>46</v>
      </c>
      <c r="Q1492" s="122">
        <v>200917</v>
      </c>
      <c r="R1492" s="124">
        <v>1</v>
      </c>
      <c r="S1492" s="128">
        <v>12930</v>
      </c>
      <c r="U1492" s="122">
        <v>25978.567999999999</v>
      </c>
      <c r="V1492" s="126">
        <v>2.2989999999999998E-3</v>
      </c>
      <c r="W1492" s="126">
        <v>5.9949816385810404E-3</v>
      </c>
      <c r="X1492" s="126">
        <v>2.0262616889154201E-3</v>
      </c>
    </row>
    <row r="1493" spans="1:24">
      <c r="A1493" s="116">
        <v>1038</v>
      </c>
      <c r="B1493">
        <v>8563</v>
      </c>
      <c r="C1493" t="s">
        <v>4312</v>
      </c>
      <c r="D1493" t="s">
        <v>4313</v>
      </c>
      <c r="E1493" t="s">
        <v>35</v>
      </c>
      <c r="F1493" t="s">
        <v>4314</v>
      </c>
      <c r="G1493" t="s">
        <v>4315</v>
      </c>
      <c r="H1493" t="s">
        <v>38</v>
      </c>
      <c r="I1493" t="s">
        <v>2060</v>
      </c>
      <c r="J1493" t="s">
        <v>39</v>
      </c>
      <c r="K1493" t="s">
        <v>39</v>
      </c>
      <c r="L1493" t="s">
        <v>40</v>
      </c>
      <c r="M1493" t="s">
        <v>41</v>
      </c>
      <c r="N1493" t="s">
        <v>59</v>
      </c>
      <c r="O1493" t="s">
        <v>45</v>
      </c>
      <c r="P1493" t="s">
        <v>46</v>
      </c>
      <c r="Q1493" s="122">
        <v>4126512</v>
      </c>
      <c r="R1493" s="124">
        <v>1</v>
      </c>
      <c r="S1493" s="128">
        <v>135.4</v>
      </c>
      <c r="U1493" s="122">
        <v>5587.2969999999996</v>
      </c>
      <c r="V1493" s="126">
        <v>1.8794999999999999E-2</v>
      </c>
      <c r="W1493" s="126">
        <v>1.2893606869369501E-3</v>
      </c>
      <c r="X1493" s="126">
        <v>4.3579485653810898E-4</v>
      </c>
    </row>
    <row r="1494" spans="1:24">
      <c r="A1494" s="116">
        <v>1038</v>
      </c>
      <c r="B1494">
        <v>8563</v>
      </c>
      <c r="C1494" t="s">
        <v>4316</v>
      </c>
      <c r="D1494" t="s">
        <v>4317</v>
      </c>
      <c r="E1494" t="s">
        <v>35</v>
      </c>
      <c r="F1494" t="s">
        <v>4318</v>
      </c>
      <c r="G1494" t="s">
        <v>4319</v>
      </c>
      <c r="H1494" t="s">
        <v>38</v>
      </c>
      <c r="I1494" t="s">
        <v>2060</v>
      </c>
      <c r="J1494" t="s">
        <v>39</v>
      </c>
      <c r="K1494" t="s">
        <v>207</v>
      </c>
      <c r="L1494" t="s">
        <v>40</v>
      </c>
      <c r="M1494" t="s">
        <v>41</v>
      </c>
      <c r="N1494" t="s">
        <v>888</v>
      </c>
      <c r="O1494" t="s">
        <v>45</v>
      </c>
      <c r="P1494" t="s">
        <v>46</v>
      </c>
      <c r="Q1494" s="122">
        <v>209797</v>
      </c>
      <c r="R1494" s="124">
        <v>1</v>
      </c>
      <c r="S1494" s="128">
        <v>76440</v>
      </c>
      <c r="U1494" s="122">
        <v>160368.82699999999</v>
      </c>
      <c r="V1494" s="126">
        <v>1.8580000000000001E-3</v>
      </c>
      <c r="W1494" s="126">
        <v>3.70077430120863E-2</v>
      </c>
      <c r="X1494" s="126">
        <v>1.2508357219317E-2</v>
      </c>
    </row>
    <row r="1495" spans="1:24">
      <c r="A1495" s="116">
        <v>1038</v>
      </c>
      <c r="B1495">
        <v>8563</v>
      </c>
      <c r="C1495" t="s">
        <v>4320</v>
      </c>
      <c r="D1495" t="s">
        <v>4321</v>
      </c>
      <c r="E1495" t="s">
        <v>35</v>
      </c>
      <c r="F1495" t="s">
        <v>4322</v>
      </c>
      <c r="G1495" t="s">
        <v>4323</v>
      </c>
      <c r="H1495" t="s">
        <v>38</v>
      </c>
      <c r="I1495" t="s">
        <v>2060</v>
      </c>
      <c r="J1495" t="s">
        <v>39</v>
      </c>
      <c r="K1495" t="s">
        <v>178</v>
      </c>
      <c r="L1495" t="s">
        <v>40</v>
      </c>
      <c r="M1495" t="s">
        <v>41</v>
      </c>
      <c r="N1495" t="s">
        <v>1649</v>
      </c>
      <c r="O1495" t="s">
        <v>45</v>
      </c>
      <c r="P1495" t="s">
        <v>46</v>
      </c>
      <c r="Q1495" s="122">
        <v>972985</v>
      </c>
      <c r="R1495" s="124">
        <v>1</v>
      </c>
      <c r="S1495" s="128">
        <v>3949</v>
      </c>
      <c r="U1495" s="122">
        <v>38423.178</v>
      </c>
      <c r="V1495" s="126">
        <v>1.2862999999999999E-2</v>
      </c>
      <c r="W1495" s="126">
        <v>8.8667798633477197E-3</v>
      </c>
      <c r="X1495" s="126">
        <v>2.9969093192086398E-3</v>
      </c>
    </row>
    <row r="1496" spans="1:24">
      <c r="A1496" s="116">
        <v>1038</v>
      </c>
      <c r="B1496">
        <v>8563</v>
      </c>
      <c r="C1496" t="s">
        <v>4324</v>
      </c>
      <c r="D1496" t="s">
        <v>4325</v>
      </c>
      <c r="E1496" t="s">
        <v>35</v>
      </c>
      <c r="F1496" t="s">
        <v>4326</v>
      </c>
      <c r="G1496" t="s">
        <v>4327</v>
      </c>
      <c r="H1496" t="s">
        <v>38</v>
      </c>
      <c r="I1496" t="s">
        <v>2060</v>
      </c>
      <c r="J1496" t="s">
        <v>39</v>
      </c>
      <c r="K1496" t="s">
        <v>39</v>
      </c>
      <c r="L1496" t="s">
        <v>40</v>
      </c>
      <c r="M1496" t="s">
        <v>41</v>
      </c>
      <c r="N1496" t="s">
        <v>1635</v>
      </c>
      <c r="O1496" t="s">
        <v>45</v>
      </c>
      <c r="P1496" t="s">
        <v>46</v>
      </c>
      <c r="Q1496" s="122">
        <v>64952</v>
      </c>
      <c r="R1496" s="124">
        <v>1</v>
      </c>
      <c r="S1496" s="128">
        <v>1321</v>
      </c>
      <c r="U1496" s="122">
        <v>858.01599999999996</v>
      </c>
      <c r="V1496" s="126">
        <v>5.0509999999999999E-3</v>
      </c>
      <c r="W1496" s="126">
        <v>1.98001278061596E-4</v>
      </c>
      <c r="X1496" s="126">
        <v>6.6923041350209101E-5</v>
      </c>
    </row>
    <row r="1497" spans="1:24">
      <c r="A1497" s="116">
        <v>1038</v>
      </c>
      <c r="B1497">
        <v>8563</v>
      </c>
      <c r="C1497" t="s">
        <v>108</v>
      </c>
      <c r="D1497" t="s">
        <v>109</v>
      </c>
      <c r="E1497" t="s">
        <v>35</v>
      </c>
      <c r="F1497" t="s">
        <v>4328</v>
      </c>
      <c r="G1497" t="s">
        <v>112</v>
      </c>
      <c r="H1497" t="s">
        <v>38</v>
      </c>
      <c r="I1497" t="s">
        <v>2060</v>
      </c>
      <c r="J1497" t="s">
        <v>39</v>
      </c>
      <c r="K1497" t="s">
        <v>39</v>
      </c>
      <c r="L1497" t="s">
        <v>40</v>
      </c>
      <c r="M1497" t="s">
        <v>41</v>
      </c>
      <c r="N1497" t="s">
        <v>74</v>
      </c>
      <c r="O1497" t="s">
        <v>45</v>
      </c>
      <c r="P1497" t="s">
        <v>46</v>
      </c>
      <c r="Q1497" s="122">
        <v>106730</v>
      </c>
      <c r="R1497" s="124">
        <v>1</v>
      </c>
      <c r="S1497" s="128">
        <v>5646</v>
      </c>
      <c r="U1497" s="122">
        <v>6025.9759999999997</v>
      </c>
      <c r="V1497" s="126">
        <v>7.6010000000000001E-3</v>
      </c>
      <c r="W1497" s="126">
        <v>1.39059297404208E-3</v>
      </c>
      <c r="X1497" s="126">
        <v>4.7001065858866498E-4</v>
      </c>
    </row>
    <row r="1498" spans="1:24">
      <c r="A1498" s="116">
        <v>1038</v>
      </c>
      <c r="B1498">
        <v>8563</v>
      </c>
      <c r="C1498" t="s">
        <v>4329</v>
      </c>
      <c r="D1498" t="s">
        <v>4330</v>
      </c>
      <c r="E1498" t="s">
        <v>35</v>
      </c>
      <c r="F1498" t="s">
        <v>4331</v>
      </c>
      <c r="G1498" t="s">
        <v>4332</v>
      </c>
      <c r="H1498" t="s">
        <v>38</v>
      </c>
      <c r="I1498" t="s">
        <v>2060</v>
      </c>
      <c r="J1498" t="s">
        <v>39</v>
      </c>
      <c r="K1498" t="s">
        <v>39</v>
      </c>
      <c r="L1498" t="s">
        <v>40</v>
      </c>
      <c r="M1498" t="s">
        <v>41</v>
      </c>
      <c r="N1498" t="s">
        <v>59</v>
      </c>
      <c r="O1498" t="s">
        <v>45</v>
      </c>
      <c r="P1498" t="s">
        <v>46</v>
      </c>
      <c r="Q1498" s="122">
        <v>168018</v>
      </c>
      <c r="R1498" s="124">
        <v>1</v>
      </c>
      <c r="S1498" s="128">
        <v>9912</v>
      </c>
      <c r="U1498" s="122">
        <v>16653.944</v>
      </c>
      <c r="V1498" s="126">
        <v>1.2061000000000001E-2</v>
      </c>
      <c r="W1498" s="126">
        <v>3.84317138130311E-3</v>
      </c>
      <c r="X1498" s="126">
        <v>1.29896493489742E-3</v>
      </c>
    </row>
    <row r="1499" spans="1:24">
      <c r="A1499" s="116">
        <v>1038</v>
      </c>
      <c r="B1499">
        <v>8563</v>
      </c>
      <c r="C1499" t="s">
        <v>4333</v>
      </c>
      <c r="D1499" t="s">
        <v>4334</v>
      </c>
      <c r="E1499" t="s">
        <v>35</v>
      </c>
      <c r="F1499" t="s">
        <v>4335</v>
      </c>
      <c r="G1499" t="s">
        <v>4336</v>
      </c>
      <c r="H1499" t="s">
        <v>38</v>
      </c>
      <c r="I1499" t="s">
        <v>2060</v>
      </c>
      <c r="J1499" t="s">
        <v>39</v>
      </c>
      <c r="K1499" t="s">
        <v>207</v>
      </c>
      <c r="L1499" t="s">
        <v>40</v>
      </c>
      <c r="M1499" t="s">
        <v>41</v>
      </c>
      <c r="N1499" t="s">
        <v>1649</v>
      </c>
      <c r="O1499" t="s">
        <v>45</v>
      </c>
      <c r="P1499" t="s">
        <v>46</v>
      </c>
      <c r="Q1499" s="122">
        <v>42625</v>
      </c>
      <c r="R1499" s="124">
        <v>1</v>
      </c>
      <c r="S1499" s="128">
        <v>2867</v>
      </c>
      <c r="U1499" s="122">
        <v>1222.059</v>
      </c>
      <c r="V1499" s="126">
        <v>6.4800000000000003E-4</v>
      </c>
      <c r="W1499" s="126">
        <v>2.8201014541356901E-4</v>
      </c>
      <c r="X1499" s="126">
        <v>9.5317448490506799E-5</v>
      </c>
    </row>
    <row r="1500" spans="1:24">
      <c r="A1500" s="116">
        <v>1038</v>
      </c>
      <c r="B1500">
        <v>8563</v>
      </c>
      <c r="C1500" t="s">
        <v>4337</v>
      </c>
      <c r="D1500" t="s">
        <v>4338</v>
      </c>
      <c r="E1500" t="s">
        <v>35</v>
      </c>
      <c r="F1500" t="s">
        <v>4339</v>
      </c>
      <c r="G1500" t="s">
        <v>4340</v>
      </c>
      <c r="H1500" t="s">
        <v>38</v>
      </c>
      <c r="I1500" t="s">
        <v>2060</v>
      </c>
      <c r="J1500" t="s">
        <v>39</v>
      </c>
      <c r="K1500" t="s">
        <v>39</v>
      </c>
      <c r="L1500" t="s">
        <v>40</v>
      </c>
      <c r="M1500" t="s">
        <v>41</v>
      </c>
      <c r="N1500" t="s">
        <v>617</v>
      </c>
      <c r="O1500" t="s">
        <v>45</v>
      </c>
      <c r="P1500" t="s">
        <v>46</v>
      </c>
      <c r="Q1500" s="122">
        <v>786040</v>
      </c>
      <c r="R1500" s="124">
        <v>1</v>
      </c>
      <c r="S1500" s="128">
        <v>3636</v>
      </c>
      <c r="U1500" s="122">
        <v>28580.414000000001</v>
      </c>
      <c r="V1500" s="126">
        <v>4.0829999999999998E-3</v>
      </c>
      <c r="W1500" s="126">
        <v>6.5954004428380002E-3</v>
      </c>
      <c r="X1500" s="126">
        <v>2.2291990277957898E-3</v>
      </c>
    </row>
    <row r="1501" spans="1:24">
      <c r="A1501" s="116">
        <v>1038</v>
      </c>
      <c r="B1501">
        <v>8563</v>
      </c>
      <c r="C1501" t="s">
        <v>883</v>
      </c>
      <c r="D1501" t="s">
        <v>884</v>
      </c>
      <c r="E1501" t="s">
        <v>35</v>
      </c>
      <c r="F1501" t="s">
        <v>4341</v>
      </c>
      <c r="G1501" t="s">
        <v>887</v>
      </c>
      <c r="H1501" t="s">
        <v>38</v>
      </c>
      <c r="I1501" t="s">
        <v>2060</v>
      </c>
      <c r="J1501" t="s">
        <v>39</v>
      </c>
      <c r="K1501" t="s">
        <v>178</v>
      </c>
      <c r="L1501" t="s">
        <v>40</v>
      </c>
      <c r="M1501" t="s">
        <v>41</v>
      </c>
      <c r="N1501" t="s">
        <v>888</v>
      </c>
      <c r="O1501" t="s">
        <v>45</v>
      </c>
      <c r="P1501" t="s">
        <v>46</v>
      </c>
      <c r="Q1501" s="122">
        <v>63696</v>
      </c>
      <c r="R1501" s="124">
        <v>1</v>
      </c>
      <c r="S1501" s="128">
        <v>46720</v>
      </c>
      <c r="U1501" s="122">
        <v>29758.771000000001</v>
      </c>
      <c r="V1501" s="126">
        <v>1.2862E-2</v>
      </c>
      <c r="W1501" s="126">
        <v>6.8673256448932001E-3</v>
      </c>
      <c r="X1501" s="126">
        <v>2.3211078362613698E-3</v>
      </c>
    </row>
    <row r="1502" spans="1:24">
      <c r="A1502" s="116">
        <v>1038</v>
      </c>
      <c r="B1502">
        <v>8563</v>
      </c>
      <c r="C1502" t="s">
        <v>4342</v>
      </c>
      <c r="D1502" t="s">
        <v>4343</v>
      </c>
      <c r="E1502" t="s">
        <v>35</v>
      </c>
      <c r="F1502" t="s">
        <v>4344</v>
      </c>
      <c r="G1502" t="s">
        <v>4345</v>
      </c>
      <c r="H1502" t="s">
        <v>38</v>
      </c>
      <c r="I1502" t="s">
        <v>2060</v>
      </c>
      <c r="J1502" t="s">
        <v>39</v>
      </c>
      <c r="K1502" t="s">
        <v>207</v>
      </c>
      <c r="L1502" t="s">
        <v>40</v>
      </c>
      <c r="M1502" t="s">
        <v>41</v>
      </c>
      <c r="N1502" t="s">
        <v>888</v>
      </c>
      <c r="O1502" t="s">
        <v>45</v>
      </c>
      <c r="P1502" t="s">
        <v>46</v>
      </c>
      <c r="Q1502" s="122">
        <v>31325</v>
      </c>
      <c r="R1502" s="124">
        <v>1</v>
      </c>
      <c r="S1502" s="128">
        <v>157500</v>
      </c>
      <c r="U1502" s="122">
        <v>49336.875</v>
      </c>
      <c r="V1502" s="126">
        <v>1.026E-3</v>
      </c>
      <c r="W1502" s="126">
        <v>1.1385294932016199E-2</v>
      </c>
      <c r="X1502" s="126">
        <v>3.8481497239760999E-3</v>
      </c>
    </row>
    <row r="1503" spans="1:24">
      <c r="A1503" s="116">
        <v>1038</v>
      </c>
      <c r="B1503">
        <v>8563</v>
      </c>
      <c r="C1503" t="s">
        <v>4346</v>
      </c>
      <c r="D1503" t="s">
        <v>4347</v>
      </c>
      <c r="E1503" t="s">
        <v>35</v>
      </c>
      <c r="F1503" t="s">
        <v>4348</v>
      </c>
      <c r="G1503" t="s">
        <v>4349</v>
      </c>
      <c r="H1503" t="s">
        <v>38</v>
      </c>
      <c r="I1503" t="s">
        <v>2060</v>
      </c>
      <c r="J1503" t="s">
        <v>39</v>
      </c>
      <c r="K1503" t="s">
        <v>39</v>
      </c>
      <c r="L1503" t="s">
        <v>40</v>
      </c>
      <c r="M1503" t="s">
        <v>41</v>
      </c>
      <c r="N1503" t="s">
        <v>1656</v>
      </c>
      <c r="O1503" t="s">
        <v>45</v>
      </c>
      <c r="P1503" t="s">
        <v>46</v>
      </c>
      <c r="Q1503" s="122">
        <v>24793</v>
      </c>
      <c r="R1503" s="124">
        <v>1</v>
      </c>
      <c r="S1503" s="128">
        <v>19190</v>
      </c>
      <c r="U1503" s="122">
        <v>4757.777</v>
      </c>
      <c r="V1503" s="126">
        <v>1.08E-3</v>
      </c>
      <c r="W1503" s="126">
        <v>1.0979351843864199E-3</v>
      </c>
      <c r="X1503" s="126">
        <v>3.7109438112658898E-4</v>
      </c>
    </row>
    <row r="1504" spans="1:24">
      <c r="A1504" s="116">
        <v>1038</v>
      </c>
      <c r="B1504">
        <v>8563</v>
      </c>
      <c r="C1504" t="s">
        <v>4350</v>
      </c>
      <c r="D1504" t="s">
        <v>4351</v>
      </c>
      <c r="E1504" t="s">
        <v>35</v>
      </c>
      <c r="F1504" t="s">
        <v>4352</v>
      </c>
      <c r="G1504" t="s">
        <v>4353</v>
      </c>
      <c r="H1504" t="s">
        <v>38</v>
      </c>
      <c r="I1504" t="s">
        <v>2060</v>
      </c>
      <c r="J1504" t="s">
        <v>39</v>
      </c>
      <c r="K1504" t="s">
        <v>39</v>
      </c>
      <c r="L1504" t="s">
        <v>40</v>
      </c>
      <c r="M1504" t="s">
        <v>41</v>
      </c>
      <c r="N1504" t="s">
        <v>1658</v>
      </c>
      <c r="O1504" t="s">
        <v>45</v>
      </c>
      <c r="P1504" t="s">
        <v>46</v>
      </c>
      <c r="Q1504" s="122">
        <v>2480</v>
      </c>
      <c r="R1504" s="124">
        <v>1</v>
      </c>
      <c r="S1504" s="128">
        <v>1848</v>
      </c>
      <c r="U1504" s="122">
        <v>45.83</v>
      </c>
      <c r="V1504" s="126">
        <v>4.3600000000000003E-4</v>
      </c>
      <c r="W1504" s="126">
        <v>1.0576118184467001E-5</v>
      </c>
      <c r="X1504" s="126">
        <v>3.5746536664455098E-6</v>
      </c>
    </row>
    <row r="1505" spans="1:24">
      <c r="A1505" s="116">
        <v>1038</v>
      </c>
      <c r="B1505">
        <v>8563</v>
      </c>
      <c r="C1505" t="s">
        <v>4354</v>
      </c>
      <c r="D1505" t="s">
        <v>4355</v>
      </c>
      <c r="E1505" t="s">
        <v>35</v>
      </c>
      <c r="F1505" t="s">
        <v>4356</v>
      </c>
      <c r="G1505" t="s">
        <v>4357</v>
      </c>
      <c r="H1505" t="s">
        <v>38</v>
      </c>
      <c r="I1505" t="s">
        <v>2060</v>
      </c>
      <c r="J1505" t="s">
        <v>39</v>
      </c>
      <c r="K1505" t="s">
        <v>39</v>
      </c>
      <c r="L1505" t="s">
        <v>40</v>
      </c>
      <c r="M1505" t="s">
        <v>41</v>
      </c>
      <c r="N1505" t="s">
        <v>388</v>
      </c>
      <c r="O1505" t="s">
        <v>45</v>
      </c>
      <c r="P1505" t="s">
        <v>46</v>
      </c>
      <c r="Q1505" s="122">
        <v>7914</v>
      </c>
      <c r="R1505" s="124">
        <v>1</v>
      </c>
      <c r="S1505" s="128">
        <v>4096</v>
      </c>
      <c r="U1505" s="122">
        <v>324.15699999999998</v>
      </c>
      <c r="V1505" s="126">
        <v>1.6199999999999999E-3</v>
      </c>
      <c r="W1505" s="126">
        <v>7.4804657952238601E-5</v>
      </c>
      <c r="X1505" s="126">
        <v>2.5283449007680298E-5</v>
      </c>
    </row>
    <row r="1506" spans="1:24">
      <c r="A1506" s="116">
        <v>1038</v>
      </c>
      <c r="B1506">
        <v>8563</v>
      </c>
      <c r="C1506" t="s">
        <v>4358</v>
      </c>
      <c r="D1506" t="s">
        <v>4359</v>
      </c>
      <c r="E1506" t="s">
        <v>35</v>
      </c>
      <c r="F1506" t="s">
        <v>4360</v>
      </c>
      <c r="G1506" t="s">
        <v>4361</v>
      </c>
      <c r="H1506" t="s">
        <v>38</v>
      </c>
      <c r="I1506" t="s">
        <v>2060</v>
      </c>
      <c r="J1506" t="s">
        <v>39</v>
      </c>
      <c r="K1506" t="s">
        <v>39</v>
      </c>
      <c r="L1506" t="s">
        <v>40</v>
      </c>
      <c r="M1506" t="s">
        <v>41</v>
      </c>
      <c r="N1506" t="s">
        <v>629</v>
      </c>
      <c r="O1506" t="s">
        <v>45</v>
      </c>
      <c r="P1506" t="s">
        <v>46</v>
      </c>
      <c r="Q1506" s="122">
        <v>8402</v>
      </c>
      <c r="R1506" s="124">
        <v>1</v>
      </c>
      <c r="S1506" s="128">
        <v>823.8</v>
      </c>
      <c r="U1506" s="122">
        <v>69.215999999999994</v>
      </c>
      <c r="V1506" s="126">
        <v>1.4729999999999999E-3</v>
      </c>
      <c r="W1506" s="126">
        <v>1.5972655041059601E-5</v>
      </c>
      <c r="X1506" s="126">
        <v>5.3986452221430497E-6</v>
      </c>
    </row>
    <row r="1507" spans="1:24">
      <c r="A1507" s="116">
        <v>1038</v>
      </c>
      <c r="B1507">
        <v>8563</v>
      </c>
      <c r="C1507" t="s">
        <v>3365</v>
      </c>
      <c r="D1507" t="s">
        <v>3366</v>
      </c>
      <c r="E1507" t="s">
        <v>35</v>
      </c>
      <c r="F1507" t="s">
        <v>4362</v>
      </c>
      <c r="G1507" t="s">
        <v>4363</v>
      </c>
      <c r="H1507" t="s">
        <v>38</v>
      </c>
      <c r="I1507" t="s">
        <v>2060</v>
      </c>
      <c r="J1507" t="s">
        <v>39</v>
      </c>
      <c r="K1507" t="s">
        <v>39</v>
      </c>
      <c r="L1507" t="s">
        <v>40</v>
      </c>
      <c r="M1507" t="s">
        <v>41</v>
      </c>
      <c r="N1507" t="s">
        <v>1655</v>
      </c>
      <c r="O1507" t="s">
        <v>45</v>
      </c>
      <c r="P1507" t="s">
        <v>46</v>
      </c>
      <c r="Q1507" s="122">
        <v>54550</v>
      </c>
      <c r="R1507" s="124">
        <v>1</v>
      </c>
      <c r="S1507" s="128">
        <v>28230</v>
      </c>
      <c r="U1507" s="122">
        <v>15399.465</v>
      </c>
      <c r="V1507" s="126">
        <v>3.9230000000000003E-3</v>
      </c>
      <c r="W1507" s="126">
        <v>3.5536796933381201E-3</v>
      </c>
      <c r="X1507" s="126">
        <v>1.20111877757011E-3</v>
      </c>
    </row>
    <row r="1508" spans="1:24">
      <c r="A1508" s="116">
        <v>1038</v>
      </c>
      <c r="B1508">
        <v>8563</v>
      </c>
      <c r="C1508" t="s">
        <v>4364</v>
      </c>
      <c r="D1508" t="s">
        <v>4365</v>
      </c>
      <c r="E1508" t="s">
        <v>35</v>
      </c>
      <c r="F1508" t="s">
        <v>4366</v>
      </c>
      <c r="G1508" t="s">
        <v>4367</v>
      </c>
      <c r="H1508" t="s">
        <v>38</v>
      </c>
      <c r="I1508" t="s">
        <v>2060</v>
      </c>
      <c r="J1508" t="s">
        <v>39</v>
      </c>
      <c r="K1508" t="s">
        <v>39</v>
      </c>
      <c r="L1508" t="s">
        <v>40</v>
      </c>
      <c r="M1508" t="s">
        <v>41</v>
      </c>
      <c r="N1508" t="s">
        <v>610</v>
      </c>
      <c r="O1508" t="s">
        <v>45</v>
      </c>
      <c r="P1508" t="s">
        <v>46</v>
      </c>
      <c r="Q1508" s="122">
        <v>1490756</v>
      </c>
      <c r="R1508" s="124">
        <v>1</v>
      </c>
      <c r="S1508" s="128">
        <v>216</v>
      </c>
      <c r="U1508" s="122">
        <v>3220.0329999999999</v>
      </c>
      <c r="V1508" s="126">
        <v>2.2447000000000002E-2</v>
      </c>
      <c r="W1508" s="126">
        <v>7.4307553813274902E-4</v>
      </c>
      <c r="X1508" s="126">
        <v>2.5115431300052802E-4</v>
      </c>
    </row>
    <row r="1509" spans="1:24">
      <c r="A1509" s="116">
        <v>1038</v>
      </c>
      <c r="B1509">
        <v>8563</v>
      </c>
      <c r="C1509" t="s">
        <v>874</v>
      </c>
      <c r="D1509" t="s">
        <v>875</v>
      </c>
      <c r="E1509" t="s">
        <v>35</v>
      </c>
      <c r="F1509" t="s">
        <v>4368</v>
      </c>
      <c r="G1509" t="s">
        <v>878</v>
      </c>
      <c r="H1509" t="s">
        <v>38</v>
      </c>
      <c r="I1509" t="s">
        <v>2060</v>
      </c>
      <c r="J1509" t="s">
        <v>39</v>
      </c>
      <c r="K1509" t="s">
        <v>39</v>
      </c>
      <c r="L1509" t="s">
        <v>40</v>
      </c>
      <c r="M1509" t="s">
        <v>41</v>
      </c>
      <c r="N1509" t="s">
        <v>144</v>
      </c>
      <c r="O1509" t="s">
        <v>45</v>
      </c>
      <c r="P1509" t="s">
        <v>46</v>
      </c>
      <c r="Q1509" s="122">
        <v>97979</v>
      </c>
      <c r="R1509" s="124">
        <v>1</v>
      </c>
      <c r="S1509" s="128">
        <v>35870</v>
      </c>
      <c r="U1509" s="122">
        <v>35145.067000000003</v>
      </c>
      <c r="V1509" s="126">
        <v>4.2430000000000002E-3</v>
      </c>
      <c r="W1509" s="126">
        <v>8.1103020127654794E-3</v>
      </c>
      <c r="X1509" s="126">
        <v>2.7412251187294802E-3</v>
      </c>
    </row>
    <row r="1510" spans="1:24">
      <c r="A1510" s="116">
        <v>1038</v>
      </c>
      <c r="B1510">
        <v>8563</v>
      </c>
      <c r="C1510" t="s">
        <v>4369</v>
      </c>
      <c r="D1510" t="s">
        <v>4370</v>
      </c>
      <c r="E1510" t="s">
        <v>35</v>
      </c>
      <c r="F1510" t="s">
        <v>4371</v>
      </c>
      <c r="G1510" t="s">
        <v>4372</v>
      </c>
      <c r="H1510" t="s">
        <v>38</v>
      </c>
      <c r="I1510" t="s">
        <v>2060</v>
      </c>
      <c r="J1510" t="s">
        <v>39</v>
      </c>
      <c r="K1510" t="s">
        <v>39</v>
      </c>
      <c r="L1510" t="s">
        <v>40</v>
      </c>
      <c r="M1510" t="s">
        <v>41</v>
      </c>
      <c r="N1510" t="s">
        <v>545</v>
      </c>
      <c r="O1510" t="s">
        <v>45</v>
      </c>
      <c r="P1510" t="s">
        <v>46</v>
      </c>
      <c r="Q1510" s="122">
        <v>389569</v>
      </c>
      <c r="R1510" s="124">
        <v>1</v>
      </c>
      <c r="S1510" s="128">
        <v>1005</v>
      </c>
      <c r="U1510" s="122">
        <v>3915.1680000000001</v>
      </c>
      <c r="V1510" s="126">
        <v>2.2616000000000001E-2</v>
      </c>
      <c r="W1510" s="126">
        <v>9.0348947945679105E-4</v>
      </c>
      <c r="X1510" s="126">
        <v>3.0537309852290799E-4</v>
      </c>
    </row>
    <row r="1511" spans="1:24">
      <c r="A1511" s="116">
        <v>1038</v>
      </c>
      <c r="B1511">
        <v>8563</v>
      </c>
      <c r="C1511" t="s">
        <v>4373</v>
      </c>
      <c r="D1511" t="s">
        <v>4374</v>
      </c>
      <c r="E1511" t="s">
        <v>35</v>
      </c>
      <c r="F1511" t="s">
        <v>4375</v>
      </c>
      <c r="G1511" t="s">
        <v>4376</v>
      </c>
      <c r="H1511" t="s">
        <v>38</v>
      </c>
      <c r="I1511" t="s">
        <v>2060</v>
      </c>
      <c r="J1511" t="s">
        <v>39</v>
      </c>
      <c r="K1511" t="s">
        <v>178</v>
      </c>
      <c r="L1511" t="s">
        <v>40</v>
      </c>
      <c r="M1511" t="s">
        <v>41</v>
      </c>
      <c r="N1511" t="s">
        <v>1653</v>
      </c>
      <c r="O1511" t="s">
        <v>45</v>
      </c>
      <c r="P1511" t="s">
        <v>46</v>
      </c>
      <c r="Q1511" s="122">
        <v>521306</v>
      </c>
      <c r="R1511" s="124">
        <v>1</v>
      </c>
      <c r="S1511" s="128">
        <v>245.3</v>
      </c>
      <c r="U1511" s="122">
        <v>1278.7639999999999</v>
      </c>
      <c r="V1511" s="126">
        <v>4.7470000000000004E-3</v>
      </c>
      <c r="W1511" s="126">
        <v>2.9509572584931901E-4</v>
      </c>
      <c r="X1511" s="126">
        <v>9.9740282773024699E-5</v>
      </c>
    </row>
    <row r="1512" spans="1:24">
      <c r="A1512" s="116">
        <v>1038</v>
      </c>
      <c r="B1512">
        <v>8563</v>
      </c>
      <c r="C1512" t="s">
        <v>4377</v>
      </c>
      <c r="D1512" t="s">
        <v>4378</v>
      </c>
      <c r="E1512" t="s">
        <v>35</v>
      </c>
      <c r="F1512" t="s">
        <v>4379</v>
      </c>
      <c r="G1512" t="s">
        <v>4380</v>
      </c>
      <c r="H1512" t="s">
        <v>38</v>
      </c>
      <c r="I1512" t="s">
        <v>2060</v>
      </c>
      <c r="J1512" t="s">
        <v>39</v>
      </c>
      <c r="K1512" t="s">
        <v>39</v>
      </c>
      <c r="L1512" t="s">
        <v>40</v>
      </c>
      <c r="M1512" t="s">
        <v>41</v>
      </c>
      <c r="N1512" t="s">
        <v>67</v>
      </c>
      <c r="O1512" t="s">
        <v>45</v>
      </c>
      <c r="P1512" t="s">
        <v>46</v>
      </c>
      <c r="Q1512" s="122">
        <v>1204501.3</v>
      </c>
      <c r="R1512" s="124">
        <v>1</v>
      </c>
      <c r="S1512" s="128">
        <v>137.4</v>
      </c>
      <c r="U1512" s="122">
        <v>1654.9849999999999</v>
      </c>
      <c r="V1512" s="126">
        <v>1.7177999999999999E-2</v>
      </c>
      <c r="W1512" s="126">
        <v>3.8191494493493598E-4</v>
      </c>
      <c r="X1512" s="126">
        <v>1.2908456906117699E-4</v>
      </c>
    </row>
    <row r="1513" spans="1:24">
      <c r="A1513" s="116">
        <v>1038</v>
      </c>
      <c r="B1513">
        <v>8563</v>
      </c>
      <c r="C1513" t="s">
        <v>2720</v>
      </c>
      <c r="D1513" t="s">
        <v>2721</v>
      </c>
      <c r="E1513" t="s">
        <v>35</v>
      </c>
      <c r="F1513" t="s">
        <v>4381</v>
      </c>
      <c r="G1513" t="s">
        <v>4382</v>
      </c>
      <c r="H1513" t="s">
        <v>38</v>
      </c>
      <c r="I1513" t="s">
        <v>2060</v>
      </c>
      <c r="J1513" t="s">
        <v>39</v>
      </c>
      <c r="K1513" t="s">
        <v>39</v>
      </c>
      <c r="L1513" t="s">
        <v>40</v>
      </c>
      <c r="M1513" t="s">
        <v>41</v>
      </c>
      <c r="N1513" t="s">
        <v>276</v>
      </c>
      <c r="O1513" t="s">
        <v>45</v>
      </c>
      <c r="P1513" t="s">
        <v>46</v>
      </c>
      <c r="Q1513" s="122">
        <v>58006</v>
      </c>
      <c r="R1513" s="124">
        <v>1</v>
      </c>
      <c r="S1513" s="128">
        <v>19360</v>
      </c>
      <c r="U1513" s="122">
        <v>11229.962</v>
      </c>
      <c r="V1513" s="126">
        <v>1.4E-3</v>
      </c>
      <c r="W1513" s="126">
        <v>2.59149824327578E-3</v>
      </c>
      <c r="X1513" s="126">
        <v>8.7590820519747403E-4</v>
      </c>
    </row>
    <row r="1514" spans="1:24">
      <c r="A1514" s="116">
        <v>1038</v>
      </c>
      <c r="B1514">
        <v>8563</v>
      </c>
      <c r="C1514" t="s">
        <v>4383</v>
      </c>
      <c r="D1514" t="s">
        <v>4384</v>
      </c>
      <c r="E1514" t="s">
        <v>35</v>
      </c>
      <c r="F1514" t="s">
        <v>4385</v>
      </c>
      <c r="G1514" t="s">
        <v>4386</v>
      </c>
      <c r="H1514" t="s">
        <v>38</v>
      </c>
      <c r="I1514" t="s">
        <v>2060</v>
      </c>
      <c r="J1514" t="s">
        <v>39</v>
      </c>
      <c r="K1514" t="s">
        <v>207</v>
      </c>
      <c r="L1514" t="s">
        <v>40</v>
      </c>
      <c r="M1514" t="s">
        <v>41</v>
      </c>
      <c r="N1514" t="s">
        <v>1636</v>
      </c>
      <c r="O1514" t="s">
        <v>45</v>
      </c>
      <c r="P1514" t="s">
        <v>46</v>
      </c>
      <c r="Q1514" s="122">
        <v>111074</v>
      </c>
      <c r="R1514" s="124">
        <v>1</v>
      </c>
      <c r="S1514" s="128">
        <v>5821</v>
      </c>
      <c r="U1514" s="122">
        <v>6465.6180000000004</v>
      </c>
      <c r="V1514" s="126">
        <v>4.4910000000000002E-3</v>
      </c>
      <c r="W1514" s="126">
        <v>1.4920475326116E-3</v>
      </c>
      <c r="X1514" s="126">
        <v>5.0430158683309402E-4</v>
      </c>
    </row>
    <row r="1515" spans="1:24">
      <c r="A1515" s="116">
        <v>1038</v>
      </c>
      <c r="B1515">
        <v>8563</v>
      </c>
      <c r="C1515" t="s">
        <v>4387</v>
      </c>
      <c r="D1515" t="s">
        <v>4388</v>
      </c>
      <c r="E1515" t="s">
        <v>35</v>
      </c>
      <c r="F1515" t="s">
        <v>4389</v>
      </c>
      <c r="G1515" t="s">
        <v>4390</v>
      </c>
      <c r="H1515" t="s">
        <v>38</v>
      </c>
      <c r="I1515" t="s">
        <v>2060</v>
      </c>
      <c r="J1515" t="s">
        <v>39</v>
      </c>
      <c r="K1515" t="s">
        <v>39</v>
      </c>
      <c r="L1515" t="s">
        <v>40</v>
      </c>
      <c r="M1515" t="s">
        <v>41</v>
      </c>
      <c r="N1515" t="s">
        <v>1636</v>
      </c>
      <c r="O1515" t="s">
        <v>45</v>
      </c>
      <c r="P1515" t="s">
        <v>46</v>
      </c>
      <c r="Q1515" s="122">
        <v>1112686</v>
      </c>
      <c r="R1515" s="124">
        <v>1</v>
      </c>
      <c r="S1515" s="128">
        <v>1180</v>
      </c>
      <c r="U1515" s="122">
        <v>13129.695</v>
      </c>
      <c r="V1515" s="126">
        <v>1.5240999999999999E-2</v>
      </c>
      <c r="W1515" s="126">
        <v>3.0298929079995399E-3</v>
      </c>
      <c r="X1515" s="126">
        <v>1.02408252286977E-3</v>
      </c>
    </row>
    <row r="1516" spans="1:24">
      <c r="A1516" s="116">
        <v>1038</v>
      </c>
      <c r="B1516">
        <v>8563</v>
      </c>
      <c r="C1516" t="s">
        <v>4391</v>
      </c>
      <c r="D1516" t="s">
        <v>4392</v>
      </c>
      <c r="E1516" t="s">
        <v>35</v>
      </c>
      <c r="F1516" t="s">
        <v>4393</v>
      </c>
      <c r="G1516" t="s">
        <v>4394</v>
      </c>
      <c r="H1516" t="s">
        <v>38</v>
      </c>
      <c r="I1516" t="s">
        <v>2060</v>
      </c>
      <c r="J1516" t="s">
        <v>39</v>
      </c>
      <c r="K1516" t="s">
        <v>39</v>
      </c>
      <c r="L1516" t="s">
        <v>40</v>
      </c>
      <c r="M1516" t="s">
        <v>41</v>
      </c>
      <c r="N1516" t="s">
        <v>545</v>
      </c>
      <c r="O1516" t="s">
        <v>45</v>
      </c>
      <c r="P1516" t="s">
        <v>46</v>
      </c>
      <c r="Q1516" s="122">
        <v>461435</v>
      </c>
      <c r="R1516" s="124">
        <v>1</v>
      </c>
      <c r="S1516" s="128">
        <v>674.2</v>
      </c>
      <c r="U1516" s="122">
        <v>3110.9949999999999</v>
      </c>
      <c r="V1516" s="126">
        <v>1.3480000000000001E-2</v>
      </c>
      <c r="W1516" s="126">
        <v>7.1791318336254502E-4</v>
      </c>
      <c r="X1516" s="126">
        <v>2.4264961381251999E-4</v>
      </c>
    </row>
    <row r="1517" spans="1:24">
      <c r="A1517" s="116">
        <v>1038</v>
      </c>
      <c r="B1517">
        <v>8563</v>
      </c>
      <c r="C1517" t="s">
        <v>4395</v>
      </c>
      <c r="D1517" t="s">
        <v>4396</v>
      </c>
      <c r="E1517" t="s">
        <v>35</v>
      </c>
      <c r="F1517" t="s">
        <v>4397</v>
      </c>
      <c r="G1517" t="s">
        <v>4398</v>
      </c>
      <c r="H1517" t="s">
        <v>38</v>
      </c>
      <c r="I1517" t="s">
        <v>2060</v>
      </c>
      <c r="J1517" t="s">
        <v>39</v>
      </c>
      <c r="K1517" t="s">
        <v>39</v>
      </c>
      <c r="L1517" t="s">
        <v>40</v>
      </c>
      <c r="M1517" t="s">
        <v>41</v>
      </c>
      <c r="N1517" t="s">
        <v>59</v>
      </c>
      <c r="O1517" t="s">
        <v>45</v>
      </c>
      <c r="P1517" t="s">
        <v>46</v>
      </c>
      <c r="Q1517" s="122">
        <v>277038</v>
      </c>
      <c r="R1517" s="124">
        <v>1</v>
      </c>
      <c r="S1517" s="128">
        <v>3889</v>
      </c>
      <c r="U1517" s="122">
        <v>10774.008</v>
      </c>
      <c r="V1517" s="126">
        <v>2.1031000000000001E-2</v>
      </c>
      <c r="W1517" s="126">
        <v>2.4862794133302698E-3</v>
      </c>
      <c r="X1517" s="126">
        <v>8.4034497966580402E-4</v>
      </c>
    </row>
    <row r="1518" spans="1:24">
      <c r="A1518" s="116">
        <v>1038</v>
      </c>
      <c r="B1518">
        <v>8563</v>
      </c>
      <c r="C1518" t="s">
        <v>4399</v>
      </c>
      <c r="D1518" t="s">
        <v>4400</v>
      </c>
      <c r="E1518" t="s">
        <v>35</v>
      </c>
      <c r="F1518" t="s">
        <v>4401</v>
      </c>
      <c r="G1518" t="s">
        <v>4402</v>
      </c>
      <c r="H1518" t="s">
        <v>38</v>
      </c>
      <c r="I1518" t="s">
        <v>2060</v>
      </c>
      <c r="J1518" t="s">
        <v>39</v>
      </c>
      <c r="K1518" t="s">
        <v>39</v>
      </c>
      <c r="L1518" t="s">
        <v>40</v>
      </c>
      <c r="M1518" t="s">
        <v>41</v>
      </c>
      <c r="N1518" t="s">
        <v>59</v>
      </c>
      <c r="O1518" t="s">
        <v>45</v>
      </c>
      <c r="P1518" t="s">
        <v>46</v>
      </c>
      <c r="Q1518" s="122">
        <v>66313</v>
      </c>
      <c r="R1518" s="124">
        <v>1</v>
      </c>
      <c r="S1518" s="128">
        <v>1800</v>
      </c>
      <c r="U1518" s="122">
        <v>1193.634</v>
      </c>
      <c r="V1518" s="126">
        <v>6.3800000000000003E-3</v>
      </c>
      <c r="W1518" s="126">
        <v>2.7545066708992502E-4</v>
      </c>
      <c r="X1518" s="126">
        <v>9.3100390886704596E-5</v>
      </c>
    </row>
    <row r="1519" spans="1:24">
      <c r="A1519" s="116">
        <v>1038</v>
      </c>
      <c r="B1519">
        <v>8563</v>
      </c>
      <c r="C1519" t="s">
        <v>4403</v>
      </c>
      <c r="D1519" t="s">
        <v>4404</v>
      </c>
      <c r="E1519" t="s">
        <v>35</v>
      </c>
      <c r="F1519" t="s">
        <v>4405</v>
      </c>
      <c r="G1519" t="s">
        <v>4406</v>
      </c>
      <c r="H1519" t="s">
        <v>38</v>
      </c>
      <c r="I1519" t="s">
        <v>2060</v>
      </c>
      <c r="J1519" t="s">
        <v>39</v>
      </c>
      <c r="K1519" t="s">
        <v>207</v>
      </c>
      <c r="L1519" t="s">
        <v>40</v>
      </c>
      <c r="M1519" t="s">
        <v>41</v>
      </c>
      <c r="N1519" t="s">
        <v>888</v>
      </c>
      <c r="O1519" t="s">
        <v>45</v>
      </c>
      <c r="P1519" t="s">
        <v>46</v>
      </c>
      <c r="Q1519" s="122">
        <v>51966</v>
      </c>
      <c r="R1519" s="124">
        <v>1</v>
      </c>
      <c r="S1519" s="128">
        <v>47000</v>
      </c>
      <c r="U1519" s="122">
        <v>24424.02</v>
      </c>
      <c r="V1519" s="126">
        <v>1.0839999999999999E-3</v>
      </c>
      <c r="W1519" s="126">
        <v>5.6362441100183697E-3</v>
      </c>
      <c r="X1519" s="126">
        <v>1.90501092380469E-3</v>
      </c>
    </row>
    <row r="1520" spans="1:24">
      <c r="A1520" s="116">
        <v>1038</v>
      </c>
      <c r="B1520">
        <v>8563</v>
      </c>
      <c r="C1520" t="s">
        <v>4407</v>
      </c>
      <c r="D1520" t="s">
        <v>4408</v>
      </c>
      <c r="E1520" t="s">
        <v>35</v>
      </c>
      <c r="F1520" t="s">
        <v>4409</v>
      </c>
      <c r="G1520" t="s">
        <v>4410</v>
      </c>
      <c r="H1520" t="s">
        <v>38</v>
      </c>
      <c r="I1520" t="s">
        <v>2060</v>
      </c>
      <c r="J1520" t="s">
        <v>39</v>
      </c>
      <c r="K1520" t="s">
        <v>207</v>
      </c>
      <c r="L1520" t="s">
        <v>40</v>
      </c>
      <c r="M1520" t="s">
        <v>41</v>
      </c>
      <c r="N1520" t="s">
        <v>1658</v>
      </c>
      <c r="O1520" t="s">
        <v>45</v>
      </c>
      <c r="P1520" t="s">
        <v>46</v>
      </c>
      <c r="Q1520" s="122">
        <v>44066</v>
      </c>
      <c r="R1520" s="124">
        <v>1</v>
      </c>
      <c r="S1520" s="128">
        <v>2853</v>
      </c>
      <c r="U1520" s="122">
        <v>1257.203</v>
      </c>
      <c r="V1520" s="126">
        <v>1.127E-3</v>
      </c>
      <c r="W1520" s="126">
        <v>2.9012025420559499E-4</v>
      </c>
      <c r="X1520" s="126">
        <v>9.8058608301983602E-5</v>
      </c>
    </row>
    <row r="1521" spans="1:24">
      <c r="A1521" s="116">
        <v>1038</v>
      </c>
      <c r="B1521">
        <v>8563</v>
      </c>
      <c r="C1521" t="s">
        <v>3788</v>
      </c>
      <c r="D1521" t="s">
        <v>3789</v>
      </c>
      <c r="E1521" t="s">
        <v>35</v>
      </c>
      <c r="F1521" t="s">
        <v>4411</v>
      </c>
      <c r="G1521" t="s">
        <v>4412</v>
      </c>
      <c r="H1521" t="s">
        <v>38</v>
      </c>
      <c r="I1521" t="s">
        <v>2060</v>
      </c>
      <c r="J1521" t="s">
        <v>39</v>
      </c>
      <c r="K1521" t="s">
        <v>39</v>
      </c>
      <c r="L1521" t="s">
        <v>40</v>
      </c>
      <c r="M1521" t="s">
        <v>41</v>
      </c>
      <c r="N1521" t="s">
        <v>52</v>
      </c>
      <c r="O1521" t="s">
        <v>45</v>
      </c>
      <c r="P1521" t="s">
        <v>46</v>
      </c>
      <c r="Q1521" s="122">
        <v>818310</v>
      </c>
      <c r="R1521" s="124">
        <v>1</v>
      </c>
      <c r="S1521" s="128">
        <v>5340</v>
      </c>
      <c r="U1521" s="122">
        <v>43697.754000000001</v>
      </c>
      <c r="V1521" s="126">
        <v>6.2220000000000001E-3</v>
      </c>
      <c r="W1521" s="126">
        <v>1.0083975062398901E-2</v>
      </c>
      <c r="X1521" s="126">
        <v>3.40831274768569E-3</v>
      </c>
    </row>
    <row r="1522" spans="1:24">
      <c r="A1522" s="116">
        <v>1038</v>
      </c>
      <c r="B1522">
        <v>8563</v>
      </c>
      <c r="C1522" t="s">
        <v>4413</v>
      </c>
      <c r="D1522" t="s">
        <v>4414</v>
      </c>
      <c r="E1522" t="s">
        <v>35</v>
      </c>
      <c r="F1522" t="s">
        <v>4415</v>
      </c>
      <c r="G1522" t="s">
        <v>4416</v>
      </c>
      <c r="H1522" t="s">
        <v>38</v>
      </c>
      <c r="I1522" t="s">
        <v>2060</v>
      </c>
      <c r="J1522" t="s">
        <v>39</v>
      </c>
      <c r="K1522" t="s">
        <v>39</v>
      </c>
      <c r="L1522" t="s">
        <v>40</v>
      </c>
      <c r="M1522" t="s">
        <v>41</v>
      </c>
      <c r="N1522" t="s">
        <v>545</v>
      </c>
      <c r="O1522" t="s">
        <v>45</v>
      </c>
      <c r="P1522" t="s">
        <v>46</v>
      </c>
      <c r="Q1522" s="122">
        <v>356864</v>
      </c>
      <c r="R1522" s="124">
        <v>1</v>
      </c>
      <c r="S1522" s="128">
        <v>619.6</v>
      </c>
      <c r="U1522" s="122">
        <v>2211.1289999999999</v>
      </c>
      <c r="V1522" s="126">
        <v>2.3508999999999999E-2</v>
      </c>
      <c r="W1522" s="126">
        <v>5.1025444384703196E-4</v>
      </c>
      <c r="X1522" s="126">
        <v>1.72462418318733E-4</v>
      </c>
    </row>
    <row r="1523" spans="1:24">
      <c r="A1523" s="116">
        <v>1038</v>
      </c>
      <c r="B1523">
        <v>8563</v>
      </c>
      <c r="C1523" t="s">
        <v>4417</v>
      </c>
      <c r="D1523" t="s">
        <v>4418</v>
      </c>
      <c r="E1523" t="s">
        <v>35</v>
      </c>
      <c r="F1523" t="s">
        <v>4419</v>
      </c>
      <c r="G1523" t="s">
        <v>4420</v>
      </c>
      <c r="H1523" t="s">
        <v>38</v>
      </c>
      <c r="I1523" t="s">
        <v>2060</v>
      </c>
      <c r="J1523" t="s">
        <v>39</v>
      </c>
      <c r="K1523" t="s">
        <v>39</v>
      </c>
      <c r="L1523" t="s">
        <v>40</v>
      </c>
      <c r="M1523" t="s">
        <v>41</v>
      </c>
      <c r="N1523" t="s">
        <v>1642</v>
      </c>
      <c r="O1523" t="s">
        <v>45</v>
      </c>
      <c r="P1523" t="s">
        <v>46</v>
      </c>
      <c r="Q1523" s="122">
        <v>907062</v>
      </c>
      <c r="R1523" s="124">
        <v>1</v>
      </c>
      <c r="S1523" s="128">
        <v>46.4</v>
      </c>
      <c r="U1523" s="122">
        <v>420.87700000000001</v>
      </c>
      <c r="V1523" s="126">
        <v>6.1130000000000004E-3</v>
      </c>
      <c r="W1523" s="126">
        <v>9.7124232811943606E-5</v>
      </c>
      <c r="X1523" s="126">
        <v>3.2827308551811403E-5</v>
      </c>
    </row>
    <row r="1524" spans="1:24">
      <c r="A1524" s="116">
        <v>1038</v>
      </c>
      <c r="B1524">
        <v>8563</v>
      </c>
      <c r="C1524" t="s">
        <v>4421</v>
      </c>
      <c r="D1524" t="s">
        <v>4422</v>
      </c>
      <c r="E1524" t="s">
        <v>35</v>
      </c>
      <c r="F1524" t="s">
        <v>4423</v>
      </c>
      <c r="G1524" t="s">
        <v>4424</v>
      </c>
      <c r="H1524" t="s">
        <v>38</v>
      </c>
      <c r="I1524" t="s">
        <v>2060</v>
      </c>
      <c r="J1524" t="s">
        <v>39</v>
      </c>
      <c r="K1524" t="s">
        <v>39</v>
      </c>
      <c r="L1524" t="s">
        <v>40</v>
      </c>
      <c r="M1524" t="s">
        <v>41</v>
      </c>
      <c r="N1524" t="s">
        <v>144</v>
      </c>
      <c r="O1524" t="s">
        <v>45</v>
      </c>
      <c r="P1524" t="s">
        <v>46</v>
      </c>
      <c r="Q1524" s="122">
        <v>10186</v>
      </c>
      <c r="R1524" s="124">
        <v>1</v>
      </c>
      <c r="S1524" s="128">
        <v>1360</v>
      </c>
      <c r="U1524" s="122">
        <v>138.53</v>
      </c>
      <c r="V1524" s="126">
        <v>1.632E-3</v>
      </c>
      <c r="W1524" s="126">
        <v>3.1967982423172003E-5</v>
      </c>
      <c r="X1524" s="126">
        <v>1.0804953536325899E-5</v>
      </c>
    </row>
    <row r="1525" spans="1:24">
      <c r="A1525" s="116">
        <v>1038</v>
      </c>
      <c r="B1525">
        <v>8563</v>
      </c>
      <c r="C1525" t="s">
        <v>2703</v>
      </c>
      <c r="D1525" t="s">
        <v>2704</v>
      </c>
      <c r="E1525" t="s">
        <v>35</v>
      </c>
      <c r="F1525" t="s">
        <v>4425</v>
      </c>
      <c r="G1525" t="s">
        <v>4426</v>
      </c>
      <c r="H1525" t="s">
        <v>38</v>
      </c>
      <c r="I1525" t="s">
        <v>2060</v>
      </c>
      <c r="J1525" t="s">
        <v>39</v>
      </c>
      <c r="K1525" t="s">
        <v>39</v>
      </c>
      <c r="L1525" t="s">
        <v>40</v>
      </c>
      <c r="M1525" t="s">
        <v>41</v>
      </c>
      <c r="N1525" t="s">
        <v>52</v>
      </c>
      <c r="O1525" t="s">
        <v>45</v>
      </c>
      <c r="P1525" t="s">
        <v>46</v>
      </c>
      <c r="Q1525" s="122">
        <v>44978</v>
      </c>
      <c r="R1525" s="124">
        <v>1</v>
      </c>
      <c r="S1525" s="128">
        <v>67510</v>
      </c>
      <c r="U1525" s="122">
        <v>30364.648000000001</v>
      </c>
      <c r="V1525" s="126">
        <v>1.735E-3</v>
      </c>
      <c r="W1525" s="126">
        <v>7.0071416300646798E-3</v>
      </c>
      <c r="X1525" s="126">
        <v>2.36836465727108E-3</v>
      </c>
    </row>
    <row r="1526" spans="1:24">
      <c r="A1526" s="116">
        <v>1038</v>
      </c>
      <c r="B1526">
        <v>8563</v>
      </c>
      <c r="C1526" t="s">
        <v>4427</v>
      </c>
      <c r="D1526" t="s">
        <v>4428</v>
      </c>
      <c r="E1526" t="s">
        <v>35</v>
      </c>
      <c r="F1526" t="s">
        <v>4429</v>
      </c>
      <c r="G1526" t="s">
        <v>4430</v>
      </c>
      <c r="H1526" t="s">
        <v>38</v>
      </c>
      <c r="I1526" t="s">
        <v>2060</v>
      </c>
      <c r="J1526" t="s">
        <v>39</v>
      </c>
      <c r="K1526" t="s">
        <v>39</v>
      </c>
      <c r="L1526" t="s">
        <v>40</v>
      </c>
      <c r="M1526" t="s">
        <v>41</v>
      </c>
      <c r="N1526" t="s">
        <v>52</v>
      </c>
      <c r="O1526" t="s">
        <v>45</v>
      </c>
      <c r="P1526" t="s">
        <v>46</v>
      </c>
      <c r="Q1526" s="122">
        <v>2269557</v>
      </c>
      <c r="R1526" s="124">
        <v>1</v>
      </c>
      <c r="S1526" s="128">
        <v>1853</v>
      </c>
      <c r="U1526" s="122">
        <v>42054.891000000003</v>
      </c>
      <c r="V1526" s="126">
        <v>4.5960000000000003E-3</v>
      </c>
      <c r="W1526" s="126">
        <v>9.7048574673549194E-3</v>
      </c>
      <c r="X1526" s="126">
        <v>3.2801736632408602E-3</v>
      </c>
    </row>
    <row r="1527" spans="1:24">
      <c r="A1527" s="116">
        <v>1038</v>
      </c>
      <c r="B1527">
        <v>8563</v>
      </c>
      <c r="C1527" t="s">
        <v>2819</v>
      </c>
      <c r="D1527" t="s">
        <v>2820</v>
      </c>
      <c r="E1527" t="s">
        <v>35</v>
      </c>
      <c r="F1527" t="s">
        <v>4431</v>
      </c>
      <c r="G1527" t="s">
        <v>4432</v>
      </c>
      <c r="H1527" t="s">
        <v>38</v>
      </c>
      <c r="I1527" t="s">
        <v>2060</v>
      </c>
      <c r="J1527" t="s">
        <v>39</v>
      </c>
      <c r="K1527" t="s">
        <v>39</v>
      </c>
      <c r="L1527" t="s">
        <v>40</v>
      </c>
      <c r="M1527" t="s">
        <v>41</v>
      </c>
      <c r="N1527" t="s">
        <v>144</v>
      </c>
      <c r="O1527" t="s">
        <v>45</v>
      </c>
      <c r="P1527" t="s">
        <v>46</v>
      </c>
      <c r="Q1527" s="122">
        <v>18131</v>
      </c>
      <c r="R1527" s="124">
        <v>1</v>
      </c>
      <c r="S1527" s="128">
        <v>21700</v>
      </c>
      <c r="U1527" s="122">
        <v>3934.4270000000001</v>
      </c>
      <c r="V1527" s="126">
        <v>1.431E-3</v>
      </c>
      <c r="W1527" s="126">
        <v>9.0793370645156899E-4</v>
      </c>
      <c r="X1527" s="126">
        <v>3.0687521603372901E-4</v>
      </c>
    </row>
    <row r="1528" spans="1:24">
      <c r="A1528" s="116">
        <v>1038</v>
      </c>
      <c r="B1528">
        <v>8563</v>
      </c>
      <c r="C1528" t="s">
        <v>2665</v>
      </c>
      <c r="D1528" t="s">
        <v>2666</v>
      </c>
      <c r="E1528" t="s">
        <v>35</v>
      </c>
      <c r="F1528" t="s">
        <v>4433</v>
      </c>
      <c r="G1528" t="s">
        <v>4434</v>
      </c>
      <c r="H1528" t="s">
        <v>38</v>
      </c>
      <c r="I1528" t="s">
        <v>2060</v>
      </c>
      <c r="J1528" t="s">
        <v>39</v>
      </c>
      <c r="K1528" t="s">
        <v>39</v>
      </c>
      <c r="L1528" t="s">
        <v>40</v>
      </c>
      <c r="M1528" t="s">
        <v>41</v>
      </c>
      <c r="N1528" t="s">
        <v>52</v>
      </c>
      <c r="O1528" t="s">
        <v>45</v>
      </c>
      <c r="P1528" t="s">
        <v>46</v>
      </c>
      <c r="Q1528" s="122">
        <v>1512141</v>
      </c>
      <c r="R1528" s="124">
        <v>1</v>
      </c>
      <c r="S1528" s="128">
        <v>2160</v>
      </c>
      <c r="U1528" s="122">
        <v>32662.245999999999</v>
      </c>
      <c r="V1528" s="126">
        <v>7.4749999999999999E-3</v>
      </c>
      <c r="W1528" s="126">
        <v>7.5373500915481301E-3</v>
      </c>
      <c r="X1528" s="126">
        <v>2.5475713934066399E-3</v>
      </c>
    </row>
    <row r="1529" spans="1:24">
      <c r="A1529" s="116">
        <v>1038</v>
      </c>
      <c r="B1529">
        <v>8563</v>
      </c>
      <c r="C1529" t="s">
        <v>4435</v>
      </c>
      <c r="D1529" t="s">
        <v>4436</v>
      </c>
      <c r="E1529" t="s">
        <v>35</v>
      </c>
      <c r="F1529" t="s">
        <v>4437</v>
      </c>
      <c r="G1529" t="s">
        <v>4438</v>
      </c>
      <c r="H1529" t="s">
        <v>38</v>
      </c>
      <c r="I1529" t="s">
        <v>2060</v>
      </c>
      <c r="J1529" t="s">
        <v>39</v>
      </c>
      <c r="K1529" t="s">
        <v>39</v>
      </c>
      <c r="L1529" t="s">
        <v>40</v>
      </c>
      <c r="M1529" t="s">
        <v>41</v>
      </c>
      <c r="N1529" t="s">
        <v>1658</v>
      </c>
      <c r="O1529" t="s">
        <v>45</v>
      </c>
      <c r="P1529" t="s">
        <v>46</v>
      </c>
      <c r="Q1529" s="122">
        <v>172921.4</v>
      </c>
      <c r="R1529" s="124">
        <v>1</v>
      </c>
      <c r="S1529" s="128">
        <v>2590</v>
      </c>
      <c r="U1529" s="122">
        <v>4478.6639999999998</v>
      </c>
      <c r="V1529" s="126">
        <v>3.496E-3</v>
      </c>
      <c r="W1529" s="126">
        <v>1.03352540065783E-3</v>
      </c>
      <c r="X1529" s="126">
        <v>3.4932432659953797E-4</v>
      </c>
    </row>
    <row r="1530" spans="1:24">
      <c r="A1530" s="116">
        <v>1038</v>
      </c>
      <c r="B1530">
        <v>8563</v>
      </c>
      <c r="C1530" t="s">
        <v>4439</v>
      </c>
      <c r="D1530" t="s">
        <v>4440</v>
      </c>
      <c r="E1530" t="s">
        <v>35</v>
      </c>
      <c r="F1530" t="s">
        <v>4441</v>
      </c>
      <c r="G1530" t="s">
        <v>4442</v>
      </c>
      <c r="H1530" t="s">
        <v>38</v>
      </c>
      <c r="I1530" t="s">
        <v>2060</v>
      </c>
      <c r="J1530" t="s">
        <v>39</v>
      </c>
      <c r="K1530" t="s">
        <v>39</v>
      </c>
      <c r="L1530" t="s">
        <v>40</v>
      </c>
      <c r="M1530" t="s">
        <v>41</v>
      </c>
      <c r="N1530" t="s">
        <v>610</v>
      </c>
      <c r="O1530" t="s">
        <v>45</v>
      </c>
      <c r="P1530" t="s">
        <v>46</v>
      </c>
      <c r="Q1530" s="122">
        <v>726158</v>
      </c>
      <c r="R1530" s="124">
        <v>1</v>
      </c>
      <c r="S1530" s="128">
        <v>94.4</v>
      </c>
      <c r="U1530" s="122">
        <v>685.49300000000005</v>
      </c>
      <c r="V1530" s="126">
        <v>2.3869999999999998E-3</v>
      </c>
      <c r="W1530" s="126">
        <v>1.58188813324667E-4</v>
      </c>
      <c r="X1530" s="126">
        <v>5.3466707886470402E-5</v>
      </c>
    </row>
    <row r="1531" spans="1:24">
      <c r="A1531" s="116">
        <v>1038</v>
      </c>
      <c r="B1531">
        <v>8563</v>
      </c>
      <c r="C1531" t="s">
        <v>3549</v>
      </c>
      <c r="D1531" t="s">
        <v>3550</v>
      </c>
      <c r="E1531" t="s">
        <v>35</v>
      </c>
      <c r="F1531" t="s">
        <v>4443</v>
      </c>
      <c r="G1531" t="s">
        <v>4444</v>
      </c>
      <c r="H1531" t="s">
        <v>38</v>
      </c>
      <c r="I1531" t="s">
        <v>2060</v>
      </c>
      <c r="J1531" t="s">
        <v>39</v>
      </c>
      <c r="K1531" t="s">
        <v>39</v>
      </c>
      <c r="L1531" t="s">
        <v>40</v>
      </c>
      <c r="M1531" t="s">
        <v>41</v>
      </c>
      <c r="N1531" t="s">
        <v>144</v>
      </c>
      <c r="O1531" t="s">
        <v>45</v>
      </c>
      <c r="P1531" t="s">
        <v>46</v>
      </c>
      <c r="Q1531" s="122">
        <v>106776</v>
      </c>
      <c r="R1531" s="124">
        <v>1</v>
      </c>
      <c r="S1531" s="128">
        <v>15150</v>
      </c>
      <c r="U1531" s="122">
        <v>16176.564</v>
      </c>
      <c r="V1531" s="126">
        <v>4.6490000000000004E-3</v>
      </c>
      <c r="W1531" s="126">
        <v>3.7330080619543899E-3</v>
      </c>
      <c r="X1531" s="126">
        <v>1.2617305066744001E-3</v>
      </c>
    </row>
    <row r="1532" spans="1:24">
      <c r="A1532" s="116">
        <v>1038</v>
      </c>
      <c r="B1532">
        <v>8563</v>
      </c>
      <c r="C1532" t="s">
        <v>2734</v>
      </c>
      <c r="D1532" t="s">
        <v>2735</v>
      </c>
      <c r="E1532" t="s">
        <v>35</v>
      </c>
      <c r="F1532" t="s">
        <v>4445</v>
      </c>
      <c r="G1532" t="s">
        <v>4446</v>
      </c>
      <c r="H1532" t="s">
        <v>38</v>
      </c>
      <c r="I1532" t="s">
        <v>2060</v>
      </c>
      <c r="J1532" t="s">
        <v>39</v>
      </c>
      <c r="K1532" t="s">
        <v>39</v>
      </c>
      <c r="L1532" t="s">
        <v>40</v>
      </c>
      <c r="M1532" t="s">
        <v>41</v>
      </c>
      <c r="N1532" t="s">
        <v>388</v>
      </c>
      <c r="O1532" t="s">
        <v>45</v>
      </c>
      <c r="P1532" t="s">
        <v>46</v>
      </c>
      <c r="Q1532" s="122">
        <v>104310</v>
      </c>
      <c r="R1532" s="124">
        <v>1</v>
      </c>
      <c r="S1532" s="128">
        <v>2251</v>
      </c>
      <c r="U1532" s="122">
        <v>2348.018</v>
      </c>
      <c r="V1532" s="126">
        <v>5.7920000000000003E-3</v>
      </c>
      <c r="W1532" s="126">
        <v>5.41843774544138E-4</v>
      </c>
      <c r="X1532" s="126">
        <v>1.8313939023105699E-4</v>
      </c>
    </row>
    <row r="1533" spans="1:24">
      <c r="A1533" s="116">
        <v>1038</v>
      </c>
      <c r="B1533">
        <v>8563</v>
      </c>
      <c r="C1533" t="s">
        <v>4447</v>
      </c>
      <c r="D1533" t="s">
        <v>4448</v>
      </c>
      <c r="E1533" t="s">
        <v>35</v>
      </c>
      <c r="F1533" t="s">
        <v>4449</v>
      </c>
      <c r="G1533" t="s">
        <v>4450</v>
      </c>
      <c r="H1533" t="s">
        <v>38</v>
      </c>
      <c r="I1533" t="s">
        <v>2060</v>
      </c>
      <c r="J1533" t="s">
        <v>39</v>
      </c>
      <c r="K1533" t="s">
        <v>39</v>
      </c>
      <c r="L1533" t="s">
        <v>40</v>
      </c>
      <c r="M1533" t="s">
        <v>41</v>
      </c>
      <c r="N1533" t="s">
        <v>59</v>
      </c>
      <c r="O1533" t="s">
        <v>45</v>
      </c>
      <c r="P1533" t="s">
        <v>46</v>
      </c>
      <c r="Q1533" s="122">
        <v>11389</v>
      </c>
      <c r="R1533" s="124">
        <v>1</v>
      </c>
      <c r="S1533" s="128">
        <v>1728</v>
      </c>
      <c r="U1533" s="122">
        <v>196.80199999999999</v>
      </c>
      <c r="V1533" s="126">
        <v>8.9700000000000001E-4</v>
      </c>
      <c r="W1533" s="126">
        <v>4.54152781745309E-5</v>
      </c>
      <c r="X1533" s="126">
        <v>1.5350045055062099E-5</v>
      </c>
    </row>
    <row r="1534" spans="1:24">
      <c r="A1534" s="116">
        <v>1038</v>
      </c>
      <c r="B1534">
        <v>8563</v>
      </c>
      <c r="C1534" t="s">
        <v>4451</v>
      </c>
      <c r="D1534" t="s">
        <v>4452</v>
      </c>
      <c r="E1534" t="s">
        <v>35</v>
      </c>
      <c r="F1534" t="s">
        <v>4453</v>
      </c>
      <c r="G1534" t="s">
        <v>4454</v>
      </c>
      <c r="H1534" t="s">
        <v>38</v>
      </c>
      <c r="I1534" t="s">
        <v>2060</v>
      </c>
      <c r="J1534" t="s">
        <v>39</v>
      </c>
      <c r="K1534" t="s">
        <v>39</v>
      </c>
      <c r="L1534" t="s">
        <v>40</v>
      </c>
      <c r="M1534" t="s">
        <v>41</v>
      </c>
      <c r="N1534" t="s">
        <v>545</v>
      </c>
      <c r="O1534" t="s">
        <v>45</v>
      </c>
      <c r="P1534" t="s">
        <v>46</v>
      </c>
      <c r="Q1534" s="122">
        <v>1311557</v>
      </c>
      <c r="R1534" s="124">
        <v>1</v>
      </c>
      <c r="S1534" s="128">
        <v>158.30000000000001</v>
      </c>
      <c r="U1534" s="122">
        <v>2076.1950000000002</v>
      </c>
      <c r="V1534" s="126">
        <v>1.5358E-2</v>
      </c>
      <c r="W1534" s="126">
        <v>4.79116063770416E-4</v>
      </c>
      <c r="X1534" s="126">
        <v>1.6193786454894599E-4</v>
      </c>
    </row>
    <row r="1535" spans="1:24">
      <c r="A1535" s="116">
        <v>1038</v>
      </c>
      <c r="B1535">
        <v>8563</v>
      </c>
      <c r="C1535" t="s">
        <v>4455</v>
      </c>
      <c r="D1535" t="s">
        <v>4456</v>
      </c>
      <c r="E1535" t="s">
        <v>35</v>
      </c>
      <c r="F1535" t="s">
        <v>4457</v>
      </c>
      <c r="G1535" t="s">
        <v>4458</v>
      </c>
      <c r="H1535" t="s">
        <v>38</v>
      </c>
      <c r="I1535" t="s">
        <v>2060</v>
      </c>
      <c r="J1535" t="s">
        <v>39</v>
      </c>
      <c r="K1535" t="s">
        <v>39</v>
      </c>
      <c r="L1535" t="s">
        <v>40</v>
      </c>
      <c r="M1535" t="s">
        <v>41</v>
      </c>
      <c r="N1535" t="s">
        <v>1655</v>
      </c>
      <c r="O1535" t="s">
        <v>45</v>
      </c>
      <c r="P1535" t="s">
        <v>46</v>
      </c>
      <c r="Q1535" s="122">
        <v>75607</v>
      </c>
      <c r="R1535" s="124">
        <v>1</v>
      </c>
      <c r="S1535" s="128">
        <v>36500</v>
      </c>
      <c r="U1535" s="122">
        <v>27596.555</v>
      </c>
      <c r="V1535" s="126">
        <v>5.4879999999999998E-3</v>
      </c>
      <c r="W1535" s="126">
        <v>6.3683587130844198E-3</v>
      </c>
      <c r="X1535" s="126">
        <v>2.1524605177352901E-3</v>
      </c>
    </row>
    <row r="1536" spans="1:24">
      <c r="A1536" s="116">
        <v>1038</v>
      </c>
      <c r="B1536">
        <v>8563</v>
      </c>
      <c r="C1536" t="s">
        <v>4459</v>
      </c>
      <c r="D1536" t="s">
        <v>4460</v>
      </c>
      <c r="E1536" t="s">
        <v>35</v>
      </c>
      <c r="F1536" t="s">
        <v>4461</v>
      </c>
      <c r="G1536" t="s">
        <v>4462</v>
      </c>
      <c r="H1536" t="s">
        <v>38</v>
      </c>
      <c r="I1536" t="s">
        <v>2060</v>
      </c>
      <c r="J1536" t="s">
        <v>39</v>
      </c>
      <c r="K1536" t="s">
        <v>39</v>
      </c>
      <c r="L1536" t="s">
        <v>40</v>
      </c>
      <c r="M1536" t="s">
        <v>41</v>
      </c>
      <c r="N1536" t="s">
        <v>1642</v>
      </c>
      <c r="O1536" t="s">
        <v>45</v>
      </c>
      <c r="P1536" t="s">
        <v>46</v>
      </c>
      <c r="Q1536" s="122">
        <v>339353</v>
      </c>
      <c r="R1536" s="124">
        <v>1</v>
      </c>
      <c r="S1536" s="128">
        <v>25.3</v>
      </c>
      <c r="U1536" s="122">
        <v>85.855999999999995</v>
      </c>
      <c r="V1536" s="126">
        <v>2.104E-3</v>
      </c>
      <c r="W1536" s="126">
        <v>1.9812754653376799E-5</v>
      </c>
      <c r="X1536" s="126">
        <v>6.6965719206973802E-6</v>
      </c>
    </row>
    <row r="1537" spans="1:24">
      <c r="A1537" s="116">
        <v>1038</v>
      </c>
      <c r="B1537">
        <v>8563</v>
      </c>
      <c r="C1537" t="s">
        <v>2757</v>
      </c>
      <c r="D1537" t="s">
        <v>2758</v>
      </c>
      <c r="E1537" t="s">
        <v>35</v>
      </c>
      <c r="F1537" t="s">
        <v>4463</v>
      </c>
      <c r="G1537" t="s">
        <v>4464</v>
      </c>
      <c r="H1537" t="s">
        <v>38</v>
      </c>
      <c r="I1537" t="s">
        <v>2060</v>
      </c>
      <c r="J1537" t="s">
        <v>39</v>
      </c>
      <c r="K1537" t="s">
        <v>39</v>
      </c>
      <c r="L1537" t="s">
        <v>40</v>
      </c>
      <c r="M1537" t="s">
        <v>41</v>
      </c>
      <c r="N1537" t="s">
        <v>52</v>
      </c>
      <c r="O1537" t="s">
        <v>45</v>
      </c>
      <c r="P1537" t="s">
        <v>46</v>
      </c>
      <c r="Q1537" s="122">
        <v>122008</v>
      </c>
      <c r="R1537" s="124">
        <v>1</v>
      </c>
      <c r="S1537" s="128">
        <v>60000</v>
      </c>
      <c r="U1537" s="122">
        <v>73204.800000000003</v>
      </c>
      <c r="V1537" s="126">
        <v>3.199E-3</v>
      </c>
      <c r="W1537" s="126">
        <v>1.6893210979399501E-2</v>
      </c>
      <c r="X1537" s="126">
        <v>5.7097866639045404E-3</v>
      </c>
    </row>
    <row r="1538" spans="1:24">
      <c r="A1538" s="116">
        <v>1038</v>
      </c>
      <c r="B1538">
        <v>8563</v>
      </c>
      <c r="C1538" t="s">
        <v>825</v>
      </c>
      <c r="D1538" t="s">
        <v>826</v>
      </c>
      <c r="E1538" t="s">
        <v>35</v>
      </c>
      <c r="F1538" t="s">
        <v>4465</v>
      </c>
      <c r="G1538" t="s">
        <v>829</v>
      </c>
      <c r="H1538" t="s">
        <v>38</v>
      </c>
      <c r="I1538" t="s">
        <v>2060</v>
      </c>
      <c r="J1538" t="s">
        <v>39</v>
      </c>
      <c r="K1538" t="s">
        <v>39</v>
      </c>
      <c r="L1538" t="s">
        <v>40</v>
      </c>
      <c r="M1538" t="s">
        <v>41</v>
      </c>
      <c r="N1538" t="s">
        <v>388</v>
      </c>
      <c r="O1538" t="s">
        <v>45</v>
      </c>
      <c r="P1538" t="s">
        <v>46</v>
      </c>
      <c r="Q1538" s="122">
        <v>77739</v>
      </c>
      <c r="R1538" s="124">
        <v>1</v>
      </c>
      <c r="S1538" s="128">
        <v>6490</v>
      </c>
      <c r="U1538" s="122">
        <v>5045.2610000000004</v>
      </c>
      <c r="V1538" s="126">
        <v>6.7910000000000002E-3</v>
      </c>
      <c r="W1538" s="126">
        <v>1.16427693550774E-3</v>
      </c>
      <c r="X1538" s="126">
        <v>3.9351742706347602E-4</v>
      </c>
    </row>
    <row r="1539" spans="1:24">
      <c r="A1539" s="116">
        <v>1038</v>
      </c>
      <c r="B1539">
        <v>8563</v>
      </c>
      <c r="C1539" t="s">
        <v>4466</v>
      </c>
      <c r="D1539" t="s">
        <v>4467</v>
      </c>
      <c r="E1539" t="s">
        <v>35</v>
      </c>
      <c r="F1539" t="s">
        <v>4468</v>
      </c>
      <c r="G1539" t="s">
        <v>4469</v>
      </c>
      <c r="H1539" t="s">
        <v>38</v>
      </c>
      <c r="I1539" t="s">
        <v>2060</v>
      </c>
      <c r="J1539" t="s">
        <v>39</v>
      </c>
      <c r="K1539" t="s">
        <v>39</v>
      </c>
      <c r="L1539" t="s">
        <v>40</v>
      </c>
      <c r="M1539" t="s">
        <v>41</v>
      </c>
      <c r="N1539" t="s">
        <v>59</v>
      </c>
      <c r="O1539" t="s">
        <v>45</v>
      </c>
      <c r="P1539" t="s">
        <v>46</v>
      </c>
      <c r="Q1539" s="122">
        <v>193196</v>
      </c>
      <c r="R1539" s="124">
        <v>1</v>
      </c>
      <c r="S1539" s="128">
        <v>13720</v>
      </c>
      <c r="U1539" s="122">
        <v>26506.491000000002</v>
      </c>
      <c r="V1539" s="126">
        <v>9.2540000000000001E-3</v>
      </c>
      <c r="W1539" s="126">
        <v>6.1168085721864697E-3</v>
      </c>
      <c r="X1539" s="126">
        <v>2.06743833683943E-3</v>
      </c>
    </row>
    <row r="1540" spans="1:24">
      <c r="A1540" s="116">
        <v>1038</v>
      </c>
      <c r="B1540">
        <v>8563</v>
      </c>
      <c r="C1540" t="s">
        <v>2729</v>
      </c>
      <c r="D1540" t="s">
        <v>2730</v>
      </c>
      <c r="E1540" t="s">
        <v>35</v>
      </c>
      <c r="F1540" t="s">
        <v>4470</v>
      </c>
      <c r="G1540" t="s">
        <v>4471</v>
      </c>
      <c r="H1540" t="s">
        <v>38</v>
      </c>
      <c r="I1540" t="s">
        <v>2060</v>
      </c>
      <c r="J1540" t="s">
        <v>39</v>
      </c>
      <c r="K1540" t="s">
        <v>39</v>
      </c>
      <c r="L1540" t="s">
        <v>40</v>
      </c>
      <c r="M1540" t="s">
        <v>41</v>
      </c>
      <c r="N1540" t="s">
        <v>276</v>
      </c>
      <c r="O1540" t="s">
        <v>45</v>
      </c>
      <c r="P1540" t="s">
        <v>46</v>
      </c>
      <c r="Q1540" s="122">
        <v>114695</v>
      </c>
      <c r="R1540" s="124">
        <v>1</v>
      </c>
      <c r="S1540" s="128">
        <v>288.3</v>
      </c>
      <c r="U1540" s="122">
        <v>330.666</v>
      </c>
      <c r="V1540" s="126">
        <v>3.2450000000000001E-3</v>
      </c>
      <c r="W1540" s="126">
        <v>7.6306542471977993E-5</v>
      </c>
      <c r="X1540" s="126">
        <v>2.57910754270739E-5</v>
      </c>
    </row>
    <row r="1541" spans="1:24">
      <c r="A1541" s="116">
        <v>1038</v>
      </c>
      <c r="B1541">
        <v>8563</v>
      </c>
      <c r="C1541" t="s">
        <v>2678</v>
      </c>
      <c r="D1541" t="s">
        <v>2679</v>
      </c>
      <c r="E1541" t="s">
        <v>35</v>
      </c>
      <c r="F1541" t="s">
        <v>4472</v>
      </c>
      <c r="G1541" t="s">
        <v>4473</v>
      </c>
      <c r="H1541" t="s">
        <v>38</v>
      </c>
      <c r="I1541" t="s">
        <v>2060</v>
      </c>
      <c r="J1541" t="s">
        <v>39</v>
      </c>
      <c r="K1541" t="s">
        <v>39</v>
      </c>
      <c r="L1541" t="s">
        <v>40</v>
      </c>
      <c r="M1541" t="s">
        <v>41</v>
      </c>
      <c r="N1541" t="s">
        <v>52</v>
      </c>
      <c r="O1541" t="s">
        <v>45</v>
      </c>
      <c r="P1541" t="s">
        <v>46</v>
      </c>
      <c r="Q1541" s="122">
        <v>3684489</v>
      </c>
      <c r="R1541" s="124">
        <v>1</v>
      </c>
      <c r="S1541" s="128">
        <v>910.9</v>
      </c>
      <c r="U1541" s="122">
        <v>33562.01</v>
      </c>
      <c r="V1541" s="126">
        <v>1.438E-2</v>
      </c>
      <c r="W1541" s="126">
        <v>7.7449855871141197E-3</v>
      </c>
      <c r="X1541" s="126">
        <v>2.61775073260874E-3</v>
      </c>
    </row>
    <row r="1542" spans="1:24">
      <c r="A1542" s="116">
        <v>1038</v>
      </c>
      <c r="B1542">
        <v>8563</v>
      </c>
      <c r="C1542" t="s">
        <v>2671</v>
      </c>
      <c r="D1542" t="s">
        <v>2672</v>
      </c>
      <c r="E1542" t="s">
        <v>35</v>
      </c>
      <c r="F1542" t="s">
        <v>4474</v>
      </c>
      <c r="G1542" t="s">
        <v>4475</v>
      </c>
      <c r="H1542" t="s">
        <v>38</v>
      </c>
      <c r="I1542" t="s">
        <v>2060</v>
      </c>
      <c r="J1542" t="s">
        <v>39</v>
      </c>
      <c r="K1542" t="s">
        <v>39</v>
      </c>
      <c r="L1542" t="s">
        <v>40</v>
      </c>
      <c r="M1542" t="s">
        <v>41</v>
      </c>
      <c r="N1542" t="s">
        <v>52</v>
      </c>
      <c r="O1542" t="s">
        <v>45</v>
      </c>
      <c r="P1542" t="s">
        <v>46</v>
      </c>
      <c r="Q1542" s="122">
        <v>123068</v>
      </c>
      <c r="R1542" s="124">
        <v>1</v>
      </c>
      <c r="S1542" s="128">
        <v>40430</v>
      </c>
      <c r="U1542" s="122">
        <v>49756.392</v>
      </c>
      <c r="V1542" s="126">
        <v>9.8900000000000008E-4</v>
      </c>
      <c r="W1542" s="126">
        <v>1.1482105468316101E-2</v>
      </c>
      <c r="X1542" s="126">
        <v>3.8808710053100499E-3</v>
      </c>
    </row>
    <row r="1543" spans="1:24">
      <c r="A1543" s="116">
        <v>1038</v>
      </c>
      <c r="B1543">
        <v>8563</v>
      </c>
      <c r="C1543" t="s">
        <v>69</v>
      </c>
      <c r="D1543" t="s">
        <v>70</v>
      </c>
      <c r="E1543" t="s">
        <v>35</v>
      </c>
      <c r="F1543" t="s">
        <v>4476</v>
      </c>
      <c r="G1543" t="s">
        <v>73</v>
      </c>
      <c r="H1543" t="s">
        <v>38</v>
      </c>
      <c r="I1543" t="s">
        <v>2060</v>
      </c>
      <c r="J1543" t="s">
        <v>39</v>
      </c>
      <c r="K1543" t="s">
        <v>39</v>
      </c>
      <c r="L1543" t="s">
        <v>40</v>
      </c>
      <c r="M1543" t="s">
        <v>41</v>
      </c>
      <c r="N1543" t="s">
        <v>74</v>
      </c>
      <c r="O1543" t="s">
        <v>45</v>
      </c>
      <c r="P1543" t="s">
        <v>46</v>
      </c>
      <c r="Q1543" s="122">
        <v>1084737</v>
      </c>
      <c r="R1543" s="124">
        <v>1</v>
      </c>
      <c r="S1543" s="128">
        <v>2613</v>
      </c>
      <c r="U1543" s="122">
        <v>28344.178</v>
      </c>
      <c r="V1543" s="126">
        <v>1.872E-3</v>
      </c>
      <c r="W1543" s="126">
        <v>6.5408849663129102E-3</v>
      </c>
      <c r="X1543" s="126">
        <v>2.2107731796122201E-3</v>
      </c>
    </row>
    <row r="1544" spans="1:24">
      <c r="A1544" s="116">
        <v>1038</v>
      </c>
      <c r="B1544">
        <v>8563</v>
      </c>
      <c r="C1544" t="s">
        <v>2805</v>
      </c>
      <c r="D1544" t="s">
        <v>2806</v>
      </c>
      <c r="E1544" t="s">
        <v>35</v>
      </c>
      <c r="F1544" t="s">
        <v>4477</v>
      </c>
      <c r="G1544" t="s">
        <v>4478</v>
      </c>
      <c r="H1544" t="s">
        <v>38</v>
      </c>
      <c r="I1544" t="s">
        <v>2060</v>
      </c>
      <c r="J1544" t="s">
        <v>39</v>
      </c>
      <c r="K1544" t="s">
        <v>39</v>
      </c>
      <c r="L1544" t="s">
        <v>40</v>
      </c>
      <c r="M1544" t="s">
        <v>41</v>
      </c>
      <c r="N1544" t="s">
        <v>1655</v>
      </c>
      <c r="O1544" t="s">
        <v>45</v>
      </c>
      <c r="P1544" t="s">
        <v>46</v>
      </c>
      <c r="Q1544" s="122">
        <v>56005</v>
      </c>
      <c r="R1544" s="124">
        <v>1</v>
      </c>
      <c r="S1544" s="128">
        <v>4731</v>
      </c>
      <c r="U1544" s="122">
        <v>2649.5970000000002</v>
      </c>
      <c r="V1544" s="126">
        <v>3.8609999999999998E-3</v>
      </c>
      <c r="W1544" s="126">
        <v>6.11437959388442E-4</v>
      </c>
      <c r="X1544" s="126">
        <v>2.06661735923293E-4</v>
      </c>
    </row>
    <row r="1545" spans="1:24">
      <c r="A1545" s="116">
        <v>1038</v>
      </c>
      <c r="B1545">
        <v>8563</v>
      </c>
      <c r="C1545" t="s">
        <v>2659</v>
      </c>
      <c r="D1545" t="s">
        <v>2660</v>
      </c>
      <c r="E1545" t="s">
        <v>35</v>
      </c>
      <c r="F1545" t="s">
        <v>4479</v>
      </c>
      <c r="G1545" t="s">
        <v>4480</v>
      </c>
      <c r="H1545" t="s">
        <v>38</v>
      </c>
      <c r="I1545" t="s">
        <v>2060</v>
      </c>
      <c r="J1545" t="s">
        <v>39</v>
      </c>
      <c r="K1545" t="s">
        <v>39</v>
      </c>
      <c r="L1545" t="s">
        <v>40</v>
      </c>
      <c r="M1545" t="s">
        <v>41</v>
      </c>
      <c r="N1545" t="s">
        <v>59</v>
      </c>
      <c r="O1545" t="s">
        <v>45</v>
      </c>
      <c r="P1545" t="s">
        <v>46</v>
      </c>
      <c r="Q1545" s="122">
        <v>595162</v>
      </c>
      <c r="R1545" s="124">
        <v>1</v>
      </c>
      <c r="S1545" s="128">
        <v>3341</v>
      </c>
      <c r="U1545" s="122">
        <v>19884.362000000001</v>
      </c>
      <c r="V1545" s="126">
        <v>6.2940000000000001E-3</v>
      </c>
      <c r="W1545" s="126">
        <v>4.58864349812994E-3</v>
      </c>
      <c r="X1545" s="126">
        <v>1.55092927466451E-3</v>
      </c>
    </row>
    <row r="1546" spans="1:24">
      <c r="A1546" s="116">
        <v>1038</v>
      </c>
      <c r="B1546">
        <v>8563</v>
      </c>
      <c r="C1546" t="s">
        <v>4481</v>
      </c>
      <c r="D1546" t="s">
        <v>4482</v>
      </c>
      <c r="E1546" t="s">
        <v>35</v>
      </c>
      <c r="F1546" t="s">
        <v>4483</v>
      </c>
      <c r="G1546" t="s">
        <v>4484</v>
      </c>
      <c r="H1546" t="s">
        <v>38</v>
      </c>
      <c r="I1546" t="s">
        <v>2060</v>
      </c>
      <c r="J1546" t="s">
        <v>39</v>
      </c>
      <c r="K1546" t="s">
        <v>39</v>
      </c>
      <c r="L1546" t="s">
        <v>40</v>
      </c>
      <c r="M1546" t="s">
        <v>41</v>
      </c>
      <c r="N1546" t="s">
        <v>59</v>
      </c>
      <c r="O1546" t="s">
        <v>45</v>
      </c>
      <c r="P1546" t="s">
        <v>46</v>
      </c>
      <c r="Q1546" s="122">
        <v>166316</v>
      </c>
      <c r="R1546" s="124">
        <v>1</v>
      </c>
      <c r="S1546" s="128">
        <v>1417</v>
      </c>
      <c r="U1546" s="122">
        <v>2356.6979999999999</v>
      </c>
      <c r="V1546" s="126">
        <v>4.1980000000000003E-3</v>
      </c>
      <c r="W1546" s="126">
        <v>5.43846739539344E-4</v>
      </c>
      <c r="X1546" s="126">
        <v>1.8381637833188899E-4</v>
      </c>
    </row>
    <row r="1547" spans="1:24">
      <c r="A1547" s="116">
        <v>1038</v>
      </c>
      <c r="B1547">
        <v>8563</v>
      </c>
      <c r="C1547" t="s">
        <v>4485</v>
      </c>
      <c r="D1547" t="s">
        <v>4486</v>
      </c>
      <c r="E1547" t="s">
        <v>35</v>
      </c>
      <c r="F1547" t="s">
        <v>4487</v>
      </c>
      <c r="G1547" t="s">
        <v>4488</v>
      </c>
      <c r="H1547" t="s">
        <v>38</v>
      </c>
      <c r="I1547" t="s">
        <v>2060</v>
      </c>
      <c r="J1547" t="s">
        <v>39</v>
      </c>
      <c r="K1547" t="s">
        <v>39</v>
      </c>
      <c r="L1547" t="s">
        <v>40</v>
      </c>
      <c r="M1547" t="s">
        <v>41</v>
      </c>
      <c r="N1547" t="s">
        <v>1640</v>
      </c>
      <c r="O1547" t="s">
        <v>45</v>
      </c>
      <c r="P1547" t="s">
        <v>46</v>
      </c>
      <c r="Q1547" s="122">
        <v>124973</v>
      </c>
      <c r="R1547" s="124">
        <v>1</v>
      </c>
      <c r="S1547" s="128">
        <v>23030</v>
      </c>
      <c r="U1547" s="122">
        <v>28781.281999999999</v>
      </c>
      <c r="V1547" s="126">
        <v>8.4519999999999994E-3</v>
      </c>
      <c r="W1547" s="126">
        <v>6.6417539204296997E-3</v>
      </c>
      <c r="X1547" s="126">
        <v>2.2448661776645401E-3</v>
      </c>
    </row>
    <row r="1548" spans="1:24">
      <c r="A1548" s="116">
        <v>1038</v>
      </c>
      <c r="B1548">
        <v>8563</v>
      </c>
      <c r="C1548" t="s">
        <v>4489</v>
      </c>
      <c r="D1548" t="s">
        <v>4490</v>
      </c>
      <c r="E1548" t="s">
        <v>35</v>
      </c>
      <c r="F1548" t="s">
        <v>4491</v>
      </c>
      <c r="G1548" t="s">
        <v>4492</v>
      </c>
      <c r="H1548" t="s">
        <v>38</v>
      </c>
      <c r="I1548" t="s">
        <v>2060</v>
      </c>
      <c r="J1548" t="s">
        <v>39</v>
      </c>
      <c r="K1548" t="s">
        <v>39</v>
      </c>
      <c r="L1548" t="s">
        <v>40</v>
      </c>
      <c r="M1548" t="s">
        <v>41</v>
      </c>
      <c r="N1548" t="s">
        <v>648</v>
      </c>
      <c r="O1548" t="s">
        <v>45</v>
      </c>
      <c r="P1548" t="s">
        <v>46</v>
      </c>
      <c r="Q1548" s="122">
        <v>66334</v>
      </c>
      <c r="R1548" s="124">
        <v>1</v>
      </c>
      <c r="S1548" s="128">
        <v>4500</v>
      </c>
      <c r="U1548" s="122">
        <v>2985.03</v>
      </c>
      <c r="V1548" s="126">
        <v>1.85E-4</v>
      </c>
      <c r="W1548" s="126">
        <v>6.8884474200922401E-4</v>
      </c>
      <c r="X1548" s="126">
        <v>2.3282468479327801E-4</v>
      </c>
    </row>
    <row r="1549" spans="1:24">
      <c r="A1549" s="116">
        <v>1038</v>
      </c>
      <c r="B1549">
        <v>8563</v>
      </c>
      <c r="C1549" t="s">
        <v>4493</v>
      </c>
      <c r="D1549" t="s">
        <v>4494</v>
      </c>
      <c r="E1549" t="s">
        <v>161</v>
      </c>
      <c r="F1549" t="s">
        <v>4495</v>
      </c>
      <c r="G1549" t="s">
        <v>4496</v>
      </c>
      <c r="H1549" t="s">
        <v>38</v>
      </c>
      <c r="I1549" t="s">
        <v>2060</v>
      </c>
      <c r="J1549" t="s">
        <v>39</v>
      </c>
      <c r="K1549" t="s">
        <v>39</v>
      </c>
      <c r="L1549" t="s">
        <v>40</v>
      </c>
      <c r="M1549" t="s">
        <v>41</v>
      </c>
      <c r="N1549" t="s">
        <v>43</v>
      </c>
      <c r="O1549" t="s">
        <v>45</v>
      </c>
      <c r="P1549" t="s">
        <v>46</v>
      </c>
      <c r="Q1549" s="122">
        <v>622095</v>
      </c>
      <c r="R1549" s="124">
        <v>1</v>
      </c>
      <c r="S1549" s="128">
        <v>20130</v>
      </c>
      <c r="U1549" s="122">
        <v>125227.723</v>
      </c>
      <c r="V1549" s="126">
        <v>1.1938000000000001E-2</v>
      </c>
      <c r="W1549" s="126">
        <v>2.8898355757483202E-2</v>
      </c>
      <c r="X1549" s="126">
        <v>9.7674412824217093E-3</v>
      </c>
    </row>
    <row r="1550" spans="1:24">
      <c r="A1550" s="116">
        <v>1038</v>
      </c>
      <c r="B1550">
        <v>8563</v>
      </c>
      <c r="C1550" t="s">
        <v>432</v>
      </c>
      <c r="D1550" t="s">
        <v>433</v>
      </c>
      <c r="E1550" t="s">
        <v>161</v>
      </c>
      <c r="F1550" t="s">
        <v>4497</v>
      </c>
      <c r="G1550" t="s">
        <v>4498</v>
      </c>
      <c r="H1550" t="s">
        <v>38</v>
      </c>
      <c r="I1550" t="s">
        <v>2060</v>
      </c>
      <c r="J1550" t="s">
        <v>39</v>
      </c>
      <c r="K1550" t="s">
        <v>178</v>
      </c>
      <c r="L1550" t="s">
        <v>40</v>
      </c>
      <c r="M1550" t="s">
        <v>41</v>
      </c>
      <c r="N1550" t="s">
        <v>74</v>
      </c>
      <c r="O1550" t="s">
        <v>45</v>
      </c>
      <c r="P1550" t="s">
        <v>46</v>
      </c>
      <c r="Q1550" s="122">
        <v>94136</v>
      </c>
      <c r="R1550" s="124">
        <v>1</v>
      </c>
      <c r="S1550" s="128">
        <v>32500</v>
      </c>
      <c r="U1550" s="122">
        <v>30594.2</v>
      </c>
      <c r="V1550" s="126">
        <v>1.65E-3</v>
      </c>
      <c r="W1550" s="126">
        <v>7.0601145737157096E-3</v>
      </c>
      <c r="X1550" s="126">
        <v>2.3862691401769901E-3</v>
      </c>
    </row>
    <row r="1551" spans="1:24">
      <c r="A1551" s="116">
        <v>1038</v>
      </c>
      <c r="B1551">
        <v>8563</v>
      </c>
      <c r="C1551" t="s">
        <v>4499</v>
      </c>
      <c r="D1551" t="s">
        <v>4500</v>
      </c>
      <c r="E1551" t="s">
        <v>35</v>
      </c>
      <c r="F1551" t="s">
        <v>4501</v>
      </c>
      <c r="G1551" t="s">
        <v>4502</v>
      </c>
      <c r="H1551" t="s">
        <v>38</v>
      </c>
      <c r="I1551" t="s">
        <v>2060</v>
      </c>
      <c r="J1551" t="s">
        <v>39</v>
      </c>
      <c r="K1551" t="s">
        <v>39</v>
      </c>
      <c r="L1551" t="s">
        <v>40</v>
      </c>
      <c r="M1551" t="s">
        <v>41</v>
      </c>
      <c r="N1551" t="s">
        <v>388</v>
      </c>
      <c r="O1551" t="s">
        <v>45</v>
      </c>
      <c r="P1551" t="s">
        <v>46</v>
      </c>
      <c r="Q1551" s="122">
        <v>309229</v>
      </c>
      <c r="R1551" s="124">
        <v>1</v>
      </c>
      <c r="S1551" s="128">
        <v>603</v>
      </c>
      <c r="U1551" s="122">
        <v>1864.6510000000001</v>
      </c>
      <c r="V1551" s="126">
        <v>5.5779999999999996E-3</v>
      </c>
      <c r="W1551" s="126">
        <v>4.3029884037427599E-4</v>
      </c>
      <c r="X1551" s="126">
        <v>1.45437985902072E-4</v>
      </c>
    </row>
    <row r="1552" spans="1:24">
      <c r="A1552" s="116">
        <v>1038</v>
      </c>
      <c r="B1552">
        <v>8563</v>
      </c>
      <c r="C1552" t="s">
        <v>4503</v>
      </c>
      <c r="D1552" t="s">
        <v>4504</v>
      </c>
      <c r="E1552" t="s">
        <v>35</v>
      </c>
      <c r="F1552" t="s">
        <v>4505</v>
      </c>
      <c r="G1552" t="s">
        <v>4506</v>
      </c>
      <c r="H1552" t="s">
        <v>38</v>
      </c>
      <c r="I1552" t="s">
        <v>2060</v>
      </c>
      <c r="J1552" t="s">
        <v>39</v>
      </c>
      <c r="K1552" t="s">
        <v>39</v>
      </c>
      <c r="L1552" t="s">
        <v>40</v>
      </c>
      <c r="M1552" t="s">
        <v>41</v>
      </c>
      <c r="N1552" t="s">
        <v>388</v>
      </c>
      <c r="O1552" t="s">
        <v>45</v>
      </c>
      <c r="P1552" t="s">
        <v>46</v>
      </c>
      <c r="Q1552" s="122">
        <v>2183859</v>
      </c>
      <c r="R1552" s="124">
        <v>1</v>
      </c>
      <c r="S1552" s="128">
        <v>74.8</v>
      </c>
      <c r="U1552" s="122">
        <v>1633.527</v>
      </c>
      <c r="V1552" s="126">
        <v>4.2750000000000002E-3</v>
      </c>
      <c r="W1552" s="126">
        <v>3.76963100036101E-4</v>
      </c>
      <c r="X1552" s="126">
        <v>1.27410880263969E-4</v>
      </c>
    </row>
    <row r="1553" spans="1:24">
      <c r="A1553" s="116">
        <v>1038</v>
      </c>
      <c r="B1553">
        <v>8563</v>
      </c>
      <c r="C1553" t="s">
        <v>2762</v>
      </c>
      <c r="D1553" t="s">
        <v>2763</v>
      </c>
      <c r="E1553" t="s">
        <v>35</v>
      </c>
      <c r="F1553" t="s">
        <v>4507</v>
      </c>
      <c r="G1553" t="s">
        <v>4508</v>
      </c>
      <c r="H1553" t="s">
        <v>38</v>
      </c>
      <c r="I1553" t="s">
        <v>2060</v>
      </c>
      <c r="J1553" t="s">
        <v>39</v>
      </c>
      <c r="K1553" t="s">
        <v>39</v>
      </c>
      <c r="L1553" t="s">
        <v>40</v>
      </c>
      <c r="M1553" t="s">
        <v>41</v>
      </c>
      <c r="N1553" t="s">
        <v>52</v>
      </c>
      <c r="O1553" t="s">
        <v>45</v>
      </c>
      <c r="P1553" t="s">
        <v>46</v>
      </c>
      <c r="Q1553" s="122">
        <v>3957079</v>
      </c>
      <c r="R1553" s="124">
        <v>1</v>
      </c>
      <c r="S1553" s="128">
        <v>201.4</v>
      </c>
      <c r="U1553" s="122">
        <v>7969.5569999999998</v>
      </c>
      <c r="V1553" s="126">
        <v>4.6569999999999997E-3</v>
      </c>
      <c r="W1553" s="126">
        <v>1.8391063100237999E-3</v>
      </c>
      <c r="X1553" s="126">
        <v>6.2160501607906105E-4</v>
      </c>
    </row>
    <row r="1554" spans="1:24">
      <c r="A1554" s="116">
        <v>1038</v>
      </c>
      <c r="B1554">
        <v>8563</v>
      </c>
      <c r="C1554" t="s">
        <v>2709</v>
      </c>
      <c r="D1554" t="s">
        <v>2710</v>
      </c>
      <c r="E1554" t="s">
        <v>35</v>
      </c>
      <c r="F1554" t="s">
        <v>4509</v>
      </c>
      <c r="G1554" t="s">
        <v>4510</v>
      </c>
      <c r="H1554" t="s">
        <v>38</v>
      </c>
      <c r="I1554" t="s">
        <v>2060</v>
      </c>
      <c r="J1554" t="s">
        <v>39</v>
      </c>
      <c r="K1554" t="s">
        <v>39</v>
      </c>
      <c r="L1554" t="s">
        <v>40</v>
      </c>
      <c r="M1554" t="s">
        <v>41</v>
      </c>
      <c r="N1554" t="s">
        <v>67</v>
      </c>
      <c r="O1554" t="s">
        <v>45</v>
      </c>
      <c r="P1554" t="s">
        <v>46</v>
      </c>
      <c r="Q1554" s="122">
        <v>91364</v>
      </c>
      <c r="R1554" s="124">
        <v>1</v>
      </c>
      <c r="S1554" s="128">
        <v>2401</v>
      </c>
      <c r="U1554" s="122">
        <v>2193.65</v>
      </c>
      <c r="V1554" s="126">
        <v>1.023E-3</v>
      </c>
      <c r="W1554" s="126">
        <v>5.0622071480836998E-4</v>
      </c>
      <c r="X1554" s="126">
        <v>1.7109904623400401E-4</v>
      </c>
    </row>
    <row r="1555" spans="1:24">
      <c r="A1555" s="116">
        <v>1038</v>
      </c>
      <c r="B1555">
        <v>8563</v>
      </c>
      <c r="C1555" t="s">
        <v>120</v>
      </c>
      <c r="D1555" t="s">
        <v>121</v>
      </c>
      <c r="E1555" t="s">
        <v>35</v>
      </c>
      <c r="F1555" t="s">
        <v>4511</v>
      </c>
      <c r="G1555" t="s">
        <v>124</v>
      </c>
      <c r="H1555" t="s">
        <v>38</v>
      </c>
      <c r="I1555" t="s">
        <v>2060</v>
      </c>
      <c r="J1555" t="s">
        <v>39</v>
      </c>
      <c r="K1555" t="s">
        <v>39</v>
      </c>
      <c r="L1555" t="s">
        <v>40</v>
      </c>
      <c r="M1555" t="s">
        <v>41</v>
      </c>
      <c r="N1555" t="s">
        <v>125</v>
      </c>
      <c r="O1555" t="s">
        <v>45</v>
      </c>
      <c r="P1555" t="s">
        <v>46</v>
      </c>
      <c r="Q1555" s="122">
        <v>698985</v>
      </c>
      <c r="R1555" s="124">
        <v>1</v>
      </c>
      <c r="S1555" s="128">
        <v>4400</v>
      </c>
      <c r="U1555" s="122">
        <v>30755.34</v>
      </c>
      <c r="V1555" s="126">
        <v>9.4520000000000003E-3</v>
      </c>
      <c r="W1555" s="126">
        <v>7.0973002776206504E-3</v>
      </c>
      <c r="X1555" s="126">
        <v>2.3988376469281998E-3</v>
      </c>
    </row>
    <row r="1556" spans="1:24">
      <c r="A1556" s="116">
        <v>1038</v>
      </c>
      <c r="B1556">
        <v>8563</v>
      </c>
      <c r="C1556" t="s">
        <v>4512</v>
      </c>
      <c r="D1556" t="s">
        <v>4513</v>
      </c>
      <c r="E1556" t="s">
        <v>35</v>
      </c>
      <c r="F1556" t="s">
        <v>4514</v>
      </c>
      <c r="G1556" t="s">
        <v>4515</v>
      </c>
      <c r="H1556" t="s">
        <v>38</v>
      </c>
      <c r="I1556" t="s">
        <v>2060</v>
      </c>
      <c r="J1556" t="s">
        <v>39</v>
      </c>
      <c r="K1556" t="s">
        <v>39</v>
      </c>
      <c r="L1556" t="s">
        <v>40</v>
      </c>
      <c r="M1556" t="s">
        <v>41</v>
      </c>
      <c r="N1556" t="s">
        <v>43</v>
      </c>
      <c r="O1556" t="s">
        <v>45</v>
      </c>
      <c r="P1556" t="s">
        <v>46</v>
      </c>
      <c r="Q1556" s="122">
        <v>2127755</v>
      </c>
      <c r="R1556" s="124">
        <v>1</v>
      </c>
      <c r="S1556" s="128">
        <v>9250</v>
      </c>
      <c r="U1556" s="122">
        <v>196817.337</v>
      </c>
      <c r="V1556" s="126">
        <v>6.8609999999999999E-3</v>
      </c>
      <c r="W1556" s="126">
        <v>4.5418836016097003E-2</v>
      </c>
      <c r="X1556" s="126">
        <v>1.53512475805234E-2</v>
      </c>
    </row>
    <row r="1557" spans="1:24">
      <c r="A1557" s="116">
        <v>1038</v>
      </c>
      <c r="B1557">
        <v>8563</v>
      </c>
      <c r="C1557" t="s">
        <v>61</v>
      </c>
      <c r="D1557" t="s">
        <v>62</v>
      </c>
      <c r="E1557" t="s">
        <v>63</v>
      </c>
      <c r="F1557" t="s">
        <v>4516</v>
      </c>
      <c r="G1557" t="s">
        <v>66</v>
      </c>
      <c r="H1557" t="s">
        <v>38</v>
      </c>
      <c r="I1557" t="s">
        <v>2060</v>
      </c>
      <c r="J1557" t="s">
        <v>39</v>
      </c>
      <c r="K1557" t="s">
        <v>178</v>
      </c>
      <c r="L1557" t="s">
        <v>40</v>
      </c>
      <c r="M1557" t="s">
        <v>41</v>
      </c>
      <c r="N1557" t="s">
        <v>67</v>
      </c>
      <c r="O1557" t="s">
        <v>45</v>
      </c>
      <c r="P1557" t="s">
        <v>46</v>
      </c>
      <c r="Q1557" s="122">
        <v>138262</v>
      </c>
      <c r="R1557" s="124">
        <v>1</v>
      </c>
      <c r="S1557" s="128">
        <v>11950</v>
      </c>
      <c r="U1557" s="122">
        <v>16522.309000000001</v>
      </c>
      <c r="V1557" s="126">
        <v>1.1640000000000001E-3</v>
      </c>
      <c r="W1557" s="126">
        <v>3.8127944042444101E-3</v>
      </c>
      <c r="X1557" s="126">
        <v>1.28869773000008E-3</v>
      </c>
    </row>
    <row r="1558" spans="1:24">
      <c r="A1558" s="116">
        <v>1038</v>
      </c>
      <c r="B1558">
        <v>8563</v>
      </c>
      <c r="C1558" t="s">
        <v>4517</v>
      </c>
      <c r="D1558" t="s">
        <v>4518</v>
      </c>
      <c r="E1558" t="s">
        <v>35</v>
      </c>
      <c r="F1558" t="s">
        <v>4519</v>
      </c>
      <c r="G1558" t="s">
        <v>4520</v>
      </c>
      <c r="H1558" t="s">
        <v>38</v>
      </c>
      <c r="I1558" t="s">
        <v>2060</v>
      </c>
      <c r="J1558" t="s">
        <v>39</v>
      </c>
      <c r="K1558" t="s">
        <v>39</v>
      </c>
      <c r="L1558" t="s">
        <v>40</v>
      </c>
      <c r="M1558" t="s">
        <v>41</v>
      </c>
      <c r="N1558" t="s">
        <v>851</v>
      </c>
      <c r="O1558" t="s">
        <v>45</v>
      </c>
      <c r="P1558" t="s">
        <v>46</v>
      </c>
      <c r="Q1558" s="122">
        <v>37037</v>
      </c>
      <c r="R1558" s="124">
        <v>1</v>
      </c>
      <c r="S1558" s="128">
        <v>70260</v>
      </c>
      <c r="U1558" s="122">
        <v>26022.196</v>
      </c>
      <c r="V1558" s="126">
        <v>2.245E-3</v>
      </c>
      <c r="W1558" s="126">
        <v>6.0050495398379297E-3</v>
      </c>
      <c r="X1558" s="126">
        <v>2.0296645688297399E-3</v>
      </c>
    </row>
    <row r="1559" spans="1:24">
      <c r="A1559" s="116">
        <v>1038</v>
      </c>
      <c r="B1559">
        <v>8563</v>
      </c>
      <c r="C1559" t="s">
        <v>2799</v>
      </c>
      <c r="D1559" t="s">
        <v>2800</v>
      </c>
      <c r="E1559" t="s">
        <v>35</v>
      </c>
      <c r="F1559" t="s">
        <v>4521</v>
      </c>
      <c r="G1559" t="s">
        <v>4522</v>
      </c>
      <c r="H1559" t="s">
        <v>38</v>
      </c>
      <c r="I1559" t="s">
        <v>2060</v>
      </c>
      <c r="J1559" t="s">
        <v>39</v>
      </c>
      <c r="K1559" t="s">
        <v>39</v>
      </c>
      <c r="L1559" t="s">
        <v>40</v>
      </c>
      <c r="M1559" t="s">
        <v>41</v>
      </c>
      <c r="N1559" t="s">
        <v>59</v>
      </c>
      <c r="O1559" t="s">
        <v>45</v>
      </c>
      <c r="P1559" t="s">
        <v>46</v>
      </c>
      <c r="Q1559" s="122">
        <v>269226</v>
      </c>
      <c r="R1559" s="124">
        <v>1</v>
      </c>
      <c r="S1559" s="128">
        <v>2920</v>
      </c>
      <c r="U1559" s="122">
        <v>7861.3990000000003</v>
      </c>
      <c r="V1559" s="126">
        <v>2.137E-3</v>
      </c>
      <c r="W1559" s="126">
        <v>1.8141470952571701E-3</v>
      </c>
      <c r="X1559" s="126">
        <v>6.1316897678553601E-4</v>
      </c>
    </row>
    <row r="1560" spans="1:24">
      <c r="A1560" s="116">
        <v>1038</v>
      </c>
      <c r="B1560">
        <v>8563</v>
      </c>
      <c r="C1560" t="s">
        <v>4523</v>
      </c>
      <c r="D1560" t="s">
        <v>4524</v>
      </c>
      <c r="E1560" t="s">
        <v>35</v>
      </c>
      <c r="F1560" t="s">
        <v>4525</v>
      </c>
      <c r="G1560" t="s">
        <v>4526</v>
      </c>
      <c r="H1560" t="s">
        <v>38</v>
      </c>
      <c r="I1560" t="s">
        <v>2060</v>
      </c>
      <c r="J1560" t="s">
        <v>39</v>
      </c>
      <c r="K1560" t="s">
        <v>39</v>
      </c>
      <c r="L1560" t="s">
        <v>40</v>
      </c>
      <c r="M1560" t="s">
        <v>41</v>
      </c>
      <c r="N1560" t="s">
        <v>59</v>
      </c>
      <c r="O1560" t="s">
        <v>45</v>
      </c>
      <c r="P1560" t="s">
        <v>46</v>
      </c>
      <c r="Q1560" s="122">
        <v>5169</v>
      </c>
      <c r="R1560" s="124">
        <v>1</v>
      </c>
      <c r="S1560" s="128">
        <v>11300</v>
      </c>
      <c r="U1560" s="122">
        <v>584.09699999999998</v>
      </c>
      <c r="V1560" s="126">
        <v>4.1790000000000004E-3</v>
      </c>
      <c r="W1560" s="126">
        <v>1.3478998444684399E-4</v>
      </c>
      <c r="X1560" s="126">
        <v>4.5558068064206797E-5</v>
      </c>
    </row>
    <row r="1561" spans="1:24">
      <c r="A1561" s="116">
        <v>1038</v>
      </c>
      <c r="B1561">
        <v>8563</v>
      </c>
      <c r="C1561" t="s">
        <v>4527</v>
      </c>
      <c r="D1561" t="s">
        <v>4528</v>
      </c>
      <c r="E1561" t="s">
        <v>35</v>
      </c>
      <c r="F1561" t="s">
        <v>4529</v>
      </c>
      <c r="G1561" t="s">
        <v>4530</v>
      </c>
      <c r="H1561" t="s">
        <v>38</v>
      </c>
      <c r="I1561" t="s">
        <v>2060</v>
      </c>
      <c r="J1561" t="s">
        <v>39</v>
      </c>
      <c r="K1561" t="s">
        <v>39</v>
      </c>
      <c r="L1561" t="s">
        <v>40</v>
      </c>
      <c r="M1561" t="s">
        <v>41</v>
      </c>
      <c r="N1561" t="s">
        <v>1646</v>
      </c>
      <c r="O1561" t="s">
        <v>45</v>
      </c>
      <c r="P1561" t="s">
        <v>46</v>
      </c>
      <c r="Q1561" s="122">
        <v>39201</v>
      </c>
      <c r="R1561" s="124">
        <v>1</v>
      </c>
      <c r="S1561" s="128">
        <v>1548</v>
      </c>
      <c r="U1561" s="122">
        <v>606.83100000000002</v>
      </c>
      <c r="V1561" s="126">
        <v>1.957E-3</v>
      </c>
      <c r="W1561" s="126">
        <v>1.40036339428306E-4</v>
      </c>
      <c r="X1561" s="126">
        <v>4.7331299200891898E-5</v>
      </c>
    </row>
    <row r="1562" spans="1:24">
      <c r="A1562" s="116">
        <v>1038</v>
      </c>
      <c r="B1562">
        <v>8563</v>
      </c>
      <c r="C1562" t="s">
        <v>3914</v>
      </c>
      <c r="D1562" t="s">
        <v>3915</v>
      </c>
      <c r="E1562" t="s">
        <v>161</v>
      </c>
      <c r="F1562" t="s">
        <v>4531</v>
      </c>
      <c r="G1562" t="s">
        <v>4532</v>
      </c>
      <c r="H1562" t="s">
        <v>38</v>
      </c>
      <c r="I1562" t="s">
        <v>2060</v>
      </c>
      <c r="J1562" t="s">
        <v>39</v>
      </c>
      <c r="K1562" t="s">
        <v>1473</v>
      </c>
      <c r="L1562" t="s">
        <v>40</v>
      </c>
      <c r="M1562" t="s">
        <v>41</v>
      </c>
      <c r="N1562" t="s">
        <v>67</v>
      </c>
      <c r="O1562" t="s">
        <v>45</v>
      </c>
      <c r="P1562" t="s">
        <v>46</v>
      </c>
      <c r="Q1562" s="122">
        <v>174225</v>
      </c>
      <c r="R1562" s="124">
        <v>1</v>
      </c>
      <c r="S1562" s="128">
        <v>2679</v>
      </c>
      <c r="T1562" s="122">
        <v>65.296000000000006</v>
      </c>
      <c r="U1562" s="122">
        <v>4732.7830000000004</v>
      </c>
      <c r="V1562" s="126">
        <v>9.4499999999999998E-4</v>
      </c>
      <c r="W1562" s="126">
        <v>1.09216756448141E-3</v>
      </c>
      <c r="X1562" s="126">
        <v>3.6914496610677798E-4</v>
      </c>
    </row>
    <row r="1563" spans="1:24">
      <c r="A1563" s="116">
        <v>1038</v>
      </c>
      <c r="B1563">
        <v>8563</v>
      </c>
      <c r="C1563" t="s">
        <v>853</v>
      </c>
      <c r="D1563" t="s">
        <v>854</v>
      </c>
      <c r="E1563" t="s">
        <v>35</v>
      </c>
      <c r="F1563" t="s">
        <v>4533</v>
      </c>
      <c r="G1563" t="s">
        <v>857</v>
      </c>
      <c r="H1563" t="s">
        <v>38</v>
      </c>
      <c r="I1563" t="s">
        <v>2060</v>
      </c>
      <c r="J1563" t="s">
        <v>39</v>
      </c>
      <c r="K1563" t="s">
        <v>39</v>
      </c>
      <c r="L1563" t="s">
        <v>40</v>
      </c>
      <c r="M1563" t="s">
        <v>41</v>
      </c>
      <c r="N1563" t="s">
        <v>106</v>
      </c>
      <c r="O1563" t="s">
        <v>45</v>
      </c>
      <c r="P1563" t="s">
        <v>46</v>
      </c>
      <c r="Q1563" s="122">
        <v>22412799</v>
      </c>
      <c r="R1563" s="124">
        <v>1</v>
      </c>
      <c r="S1563" s="128">
        <v>277</v>
      </c>
      <c r="T1563" s="122">
        <v>304.339</v>
      </c>
      <c r="U1563" s="122">
        <v>62387.792000000001</v>
      </c>
      <c r="V1563" s="126">
        <v>1.0257E-2</v>
      </c>
      <c r="W1563" s="126">
        <v>1.43970085376748E-2</v>
      </c>
      <c r="X1563" s="126">
        <v>4.8660877703344298E-3</v>
      </c>
    </row>
    <row r="1564" spans="1:24">
      <c r="A1564" s="116">
        <v>1038</v>
      </c>
      <c r="B1564">
        <v>8563</v>
      </c>
      <c r="C1564" t="s">
        <v>3929</v>
      </c>
      <c r="D1564" t="s">
        <v>3930</v>
      </c>
      <c r="E1564" t="s">
        <v>35</v>
      </c>
      <c r="F1564" t="s">
        <v>4534</v>
      </c>
      <c r="G1564" t="s">
        <v>4535</v>
      </c>
      <c r="H1564" t="s">
        <v>38</v>
      </c>
      <c r="I1564" t="s">
        <v>2060</v>
      </c>
      <c r="J1564" t="s">
        <v>39</v>
      </c>
      <c r="K1564" t="s">
        <v>39</v>
      </c>
      <c r="L1564" t="s">
        <v>40</v>
      </c>
      <c r="M1564" t="s">
        <v>41</v>
      </c>
      <c r="N1564" t="s">
        <v>125</v>
      </c>
      <c r="O1564" t="s">
        <v>45</v>
      </c>
      <c r="P1564" t="s">
        <v>46</v>
      </c>
      <c r="Q1564" s="122">
        <v>746118</v>
      </c>
      <c r="R1564" s="124">
        <v>1</v>
      </c>
      <c r="S1564" s="128">
        <v>1125</v>
      </c>
      <c r="U1564" s="122">
        <v>8393.8269999999993</v>
      </c>
      <c r="V1564" s="126">
        <v>2.2910000000000001E-3</v>
      </c>
      <c r="W1564" s="126">
        <v>1.93701367782147E-3</v>
      </c>
      <c r="X1564" s="126">
        <v>6.5469701875580798E-4</v>
      </c>
    </row>
    <row r="1565" spans="1:24">
      <c r="A1565" s="116">
        <v>1038</v>
      </c>
      <c r="B1565">
        <v>8563</v>
      </c>
      <c r="C1565" t="s">
        <v>2886</v>
      </c>
      <c r="D1565" t="s">
        <v>2887</v>
      </c>
      <c r="E1565" t="s">
        <v>35</v>
      </c>
      <c r="F1565" t="s">
        <v>4536</v>
      </c>
      <c r="G1565" t="s">
        <v>4537</v>
      </c>
      <c r="H1565" t="s">
        <v>38</v>
      </c>
      <c r="I1565" t="s">
        <v>2060</v>
      </c>
      <c r="J1565" t="s">
        <v>39</v>
      </c>
      <c r="K1565" t="s">
        <v>39</v>
      </c>
      <c r="L1565" t="s">
        <v>40</v>
      </c>
      <c r="M1565" t="s">
        <v>41</v>
      </c>
      <c r="N1565" t="s">
        <v>74</v>
      </c>
      <c r="O1565" t="s">
        <v>45</v>
      </c>
      <c r="P1565" t="s">
        <v>46</v>
      </c>
      <c r="Q1565" s="122">
        <v>455770</v>
      </c>
      <c r="R1565" s="124">
        <v>1</v>
      </c>
      <c r="S1565" s="128">
        <v>7702</v>
      </c>
      <c r="U1565" s="122">
        <v>35103.404999999999</v>
      </c>
      <c r="V1565" s="126">
        <v>2.114E-3</v>
      </c>
      <c r="W1565" s="126">
        <v>8.1006878444800298E-3</v>
      </c>
      <c r="X1565" s="126">
        <v>2.7379755973727798E-3</v>
      </c>
    </row>
    <row r="1566" spans="1:24">
      <c r="A1566" s="116">
        <v>1038</v>
      </c>
      <c r="B1566">
        <v>8563</v>
      </c>
      <c r="C1566" t="s">
        <v>4538</v>
      </c>
      <c r="D1566" t="s">
        <v>4539</v>
      </c>
      <c r="E1566" t="s">
        <v>35</v>
      </c>
      <c r="F1566" t="s">
        <v>4540</v>
      </c>
      <c r="G1566" t="s">
        <v>4541</v>
      </c>
      <c r="H1566" t="s">
        <v>38</v>
      </c>
      <c r="I1566" t="s">
        <v>2060</v>
      </c>
      <c r="J1566" t="s">
        <v>39</v>
      </c>
      <c r="K1566" t="s">
        <v>39</v>
      </c>
      <c r="L1566" t="s">
        <v>40</v>
      </c>
      <c r="M1566" t="s">
        <v>41</v>
      </c>
      <c r="N1566" t="s">
        <v>43</v>
      </c>
      <c r="O1566" t="s">
        <v>45</v>
      </c>
      <c r="P1566" t="s">
        <v>46</v>
      </c>
      <c r="Q1566" s="122">
        <v>42638</v>
      </c>
      <c r="R1566" s="124">
        <v>1</v>
      </c>
      <c r="S1566" s="128">
        <v>2636</v>
      </c>
      <c r="U1566" s="122">
        <v>1123.9380000000001</v>
      </c>
      <c r="V1566" s="126">
        <v>2.3830000000000001E-3</v>
      </c>
      <c r="W1566" s="126">
        <v>2.5936709554478398E-4</v>
      </c>
      <c r="X1566" s="126">
        <v>8.7664256665188702E-5</v>
      </c>
    </row>
    <row r="1567" spans="1:24">
      <c r="A1567" s="116">
        <v>1038</v>
      </c>
      <c r="B1567">
        <v>8563</v>
      </c>
      <c r="C1567" t="s">
        <v>97</v>
      </c>
      <c r="D1567" t="s">
        <v>98</v>
      </c>
      <c r="E1567" t="s">
        <v>35</v>
      </c>
      <c r="F1567" t="s">
        <v>4542</v>
      </c>
      <c r="G1567" t="s">
        <v>101</v>
      </c>
      <c r="H1567" t="s">
        <v>38</v>
      </c>
      <c r="I1567" t="s">
        <v>2060</v>
      </c>
      <c r="J1567" t="s">
        <v>39</v>
      </c>
      <c r="K1567" t="s">
        <v>39</v>
      </c>
      <c r="L1567" t="s">
        <v>40</v>
      </c>
      <c r="M1567" t="s">
        <v>41</v>
      </c>
      <c r="N1567" s="142" t="s">
        <v>106</v>
      </c>
      <c r="O1567" t="s">
        <v>45</v>
      </c>
      <c r="P1567" t="s">
        <v>46</v>
      </c>
      <c r="Q1567" s="122">
        <v>33252</v>
      </c>
      <c r="R1567" s="124">
        <v>1</v>
      </c>
      <c r="S1567" s="128">
        <v>1045</v>
      </c>
      <c r="U1567" s="122">
        <v>347.483</v>
      </c>
      <c r="V1567" s="126">
        <v>7.8700000000000005E-4</v>
      </c>
      <c r="W1567" s="126">
        <v>8.0187506666763202E-5</v>
      </c>
      <c r="X1567" s="126">
        <v>2.7102814067495701E-5</v>
      </c>
    </row>
    <row r="1568" spans="1:24">
      <c r="A1568" s="116">
        <v>1038</v>
      </c>
      <c r="B1568">
        <v>8563</v>
      </c>
      <c r="C1568" t="s">
        <v>4543</v>
      </c>
      <c r="D1568" t="s">
        <v>4544</v>
      </c>
      <c r="E1568" t="s">
        <v>35</v>
      </c>
      <c r="F1568" t="s">
        <v>4545</v>
      </c>
      <c r="G1568" t="s">
        <v>4546</v>
      </c>
      <c r="H1568" t="s">
        <v>38</v>
      </c>
      <c r="I1568" t="s">
        <v>2060</v>
      </c>
      <c r="J1568" t="s">
        <v>39</v>
      </c>
      <c r="K1568" t="s">
        <v>39</v>
      </c>
      <c r="L1568" t="s">
        <v>40</v>
      </c>
      <c r="M1568" t="s">
        <v>41</v>
      </c>
      <c r="N1568" t="s">
        <v>545</v>
      </c>
      <c r="O1568" t="s">
        <v>45</v>
      </c>
      <c r="P1568" t="s">
        <v>46</v>
      </c>
      <c r="Q1568" s="122">
        <v>226524</v>
      </c>
      <c r="R1568" s="124">
        <v>1</v>
      </c>
      <c r="S1568" s="128">
        <v>869.5</v>
      </c>
      <c r="U1568" s="122">
        <v>1969.626</v>
      </c>
      <c r="V1568" s="126">
        <v>2.1189999999999998E-3</v>
      </c>
      <c r="W1568" s="126">
        <v>4.545236187967E-4</v>
      </c>
      <c r="X1568" s="126">
        <v>1.5362579086946801E-4</v>
      </c>
    </row>
    <row r="1569" spans="1:24">
      <c r="A1569" s="116">
        <v>1038</v>
      </c>
      <c r="B1569">
        <v>8563</v>
      </c>
      <c r="C1569" t="s">
        <v>2891</v>
      </c>
      <c r="D1569" t="s">
        <v>2892</v>
      </c>
      <c r="E1569" t="s">
        <v>35</v>
      </c>
      <c r="F1569" t="s">
        <v>4547</v>
      </c>
      <c r="G1569" t="s">
        <v>4548</v>
      </c>
      <c r="H1569" t="s">
        <v>38</v>
      </c>
      <c r="I1569" t="s">
        <v>2060</v>
      </c>
      <c r="J1569" t="s">
        <v>39</v>
      </c>
      <c r="K1569" t="s">
        <v>39</v>
      </c>
      <c r="L1569" t="s">
        <v>40</v>
      </c>
      <c r="M1569" t="s">
        <v>41</v>
      </c>
      <c r="N1569" t="s">
        <v>74</v>
      </c>
      <c r="O1569" t="s">
        <v>45</v>
      </c>
      <c r="P1569" t="s">
        <v>46</v>
      </c>
      <c r="Q1569" s="122">
        <v>256380</v>
      </c>
      <c r="R1569" s="124">
        <v>1</v>
      </c>
      <c r="S1569" s="128">
        <v>20770</v>
      </c>
      <c r="U1569" s="122">
        <v>53250.125999999997</v>
      </c>
      <c r="V1569" s="126">
        <v>6.6930000000000002E-3</v>
      </c>
      <c r="W1569" s="126">
        <v>1.22883419283654E-2</v>
      </c>
      <c r="X1569" s="126">
        <v>4.1533732663163701E-3</v>
      </c>
    </row>
    <row r="1570" spans="1:24">
      <c r="A1570" s="116">
        <v>1038</v>
      </c>
      <c r="B1570">
        <v>8563</v>
      </c>
      <c r="C1570" t="s">
        <v>832</v>
      </c>
      <c r="D1570" t="s">
        <v>833</v>
      </c>
      <c r="E1570" t="s">
        <v>35</v>
      </c>
      <c r="F1570" t="s">
        <v>4549</v>
      </c>
      <c r="G1570" t="s">
        <v>836</v>
      </c>
      <c r="H1570" t="s">
        <v>38</v>
      </c>
      <c r="I1570" t="s">
        <v>2060</v>
      </c>
      <c r="J1570" t="s">
        <v>39</v>
      </c>
      <c r="K1570" t="s">
        <v>39</v>
      </c>
      <c r="L1570" t="s">
        <v>40</v>
      </c>
      <c r="M1570" t="s">
        <v>41</v>
      </c>
      <c r="N1570" t="s">
        <v>74</v>
      </c>
      <c r="O1570" t="s">
        <v>45</v>
      </c>
      <c r="P1570" t="s">
        <v>46</v>
      </c>
      <c r="Q1570" s="122">
        <v>57306</v>
      </c>
      <c r="R1570" s="124">
        <v>1</v>
      </c>
      <c r="S1570" s="128">
        <v>8790</v>
      </c>
      <c r="U1570" s="122">
        <v>5037.1970000000001</v>
      </c>
      <c r="V1570" s="126">
        <v>2.5019999999999999E-3</v>
      </c>
      <c r="W1570" s="126">
        <v>1.16241610417736E-3</v>
      </c>
      <c r="X1570" s="126">
        <v>3.9288847914309698E-4</v>
      </c>
    </row>
    <row r="1571" spans="1:24">
      <c r="A1571" s="116">
        <v>1038</v>
      </c>
      <c r="B1571">
        <v>8563</v>
      </c>
      <c r="C1571" t="s">
        <v>4550</v>
      </c>
      <c r="D1571" t="s">
        <v>4551</v>
      </c>
      <c r="E1571" t="s">
        <v>35</v>
      </c>
      <c r="F1571" t="s">
        <v>4552</v>
      </c>
      <c r="G1571" t="s">
        <v>4553</v>
      </c>
      <c r="H1571" t="s">
        <v>38</v>
      </c>
      <c r="I1571" t="s">
        <v>2060</v>
      </c>
      <c r="J1571" t="s">
        <v>39</v>
      </c>
      <c r="K1571" t="s">
        <v>39</v>
      </c>
      <c r="L1571" t="s">
        <v>40</v>
      </c>
      <c r="M1571" t="s">
        <v>41</v>
      </c>
      <c r="N1571" t="s">
        <v>59</v>
      </c>
      <c r="O1571" t="s">
        <v>45</v>
      </c>
      <c r="P1571" t="s">
        <v>46</v>
      </c>
      <c r="Q1571" s="122">
        <v>581522</v>
      </c>
      <c r="R1571" s="124">
        <v>1</v>
      </c>
      <c r="S1571" s="128">
        <v>5451</v>
      </c>
      <c r="U1571" s="122">
        <v>31698.763999999999</v>
      </c>
      <c r="V1571" s="126">
        <v>1.9585999999999999E-2</v>
      </c>
      <c r="W1571" s="126">
        <v>7.3150109248942604E-3</v>
      </c>
      <c r="X1571" s="126">
        <v>2.4724223166460398E-3</v>
      </c>
    </row>
    <row r="1572" spans="1:24">
      <c r="A1572" s="116">
        <v>1038</v>
      </c>
      <c r="B1572">
        <v>8563</v>
      </c>
      <c r="C1572" t="s">
        <v>4724</v>
      </c>
      <c r="D1572" t="s">
        <v>4725</v>
      </c>
      <c r="E1572" t="s">
        <v>35</v>
      </c>
      <c r="F1572" t="s">
        <v>4724</v>
      </c>
      <c r="G1572" t="s">
        <v>4726</v>
      </c>
      <c r="H1572" t="s">
        <v>38</v>
      </c>
      <c r="I1572" t="s">
        <v>2060</v>
      </c>
      <c r="J1572" t="s">
        <v>39</v>
      </c>
      <c r="K1572" t="s">
        <v>39</v>
      </c>
      <c r="L1572" t="s">
        <v>40</v>
      </c>
      <c r="M1572" t="s">
        <v>41</v>
      </c>
      <c r="N1572" t="s">
        <v>304</v>
      </c>
      <c r="O1572" t="s">
        <v>45</v>
      </c>
      <c r="P1572" t="s">
        <v>46</v>
      </c>
      <c r="Q1572" s="122">
        <v>38248</v>
      </c>
      <c r="R1572" s="124">
        <v>1</v>
      </c>
      <c r="S1572" s="128">
        <v>4153</v>
      </c>
      <c r="U1572" s="122">
        <v>1588.4390000000001</v>
      </c>
      <c r="V1572" s="126">
        <v>1.0380000000000001E-3</v>
      </c>
      <c r="W1572" s="126">
        <v>3.6655851239152597E-4</v>
      </c>
      <c r="X1572" s="126">
        <v>1.2389420271528601E-4</v>
      </c>
    </row>
    <row r="1573" spans="1:24">
      <c r="A1573" s="116">
        <v>1038</v>
      </c>
      <c r="B1573">
        <v>8563</v>
      </c>
      <c r="C1573" t="s">
        <v>4554</v>
      </c>
      <c r="D1573" t="s">
        <v>4555</v>
      </c>
      <c r="E1573" t="s">
        <v>35</v>
      </c>
      <c r="F1573" t="s">
        <v>4556</v>
      </c>
      <c r="G1573" t="s">
        <v>4557</v>
      </c>
      <c r="H1573" t="s">
        <v>38</v>
      </c>
      <c r="I1573" t="s">
        <v>2060</v>
      </c>
      <c r="J1573" t="s">
        <v>39</v>
      </c>
      <c r="K1573" t="s">
        <v>39</v>
      </c>
      <c r="L1573" t="s">
        <v>40</v>
      </c>
      <c r="M1573" t="s">
        <v>41</v>
      </c>
      <c r="N1573" t="s">
        <v>59</v>
      </c>
      <c r="O1573" t="s">
        <v>45</v>
      </c>
      <c r="P1573" t="s">
        <v>46</v>
      </c>
      <c r="Q1573" s="122">
        <v>35958</v>
      </c>
      <c r="R1573" s="124">
        <v>1</v>
      </c>
      <c r="S1573" s="128">
        <v>1221</v>
      </c>
      <c r="U1573" s="122">
        <v>439.04700000000003</v>
      </c>
      <c r="V1573" s="126">
        <v>2.4710000000000001E-3</v>
      </c>
      <c r="W1573" s="126">
        <v>1.01317354075831E-4</v>
      </c>
      <c r="X1573" s="126">
        <v>3.4244554089197599E-5</v>
      </c>
    </row>
    <row r="1574" spans="1:24">
      <c r="A1574" s="116">
        <v>1038</v>
      </c>
      <c r="B1574">
        <v>8563</v>
      </c>
      <c r="C1574" t="s">
        <v>4558</v>
      </c>
      <c r="D1574" t="s">
        <v>4559</v>
      </c>
      <c r="E1574" t="s">
        <v>35</v>
      </c>
      <c r="F1574" t="s">
        <v>4560</v>
      </c>
      <c r="G1574" t="s">
        <v>4561</v>
      </c>
      <c r="H1574" t="s">
        <v>38</v>
      </c>
      <c r="I1574" t="s">
        <v>2060</v>
      </c>
      <c r="J1574" t="s">
        <v>39</v>
      </c>
      <c r="K1574" t="s">
        <v>207</v>
      </c>
      <c r="L1574" t="s">
        <v>40</v>
      </c>
      <c r="M1574" t="s">
        <v>41</v>
      </c>
      <c r="N1574" t="s">
        <v>1646</v>
      </c>
      <c r="O1574" t="s">
        <v>45</v>
      </c>
      <c r="P1574" t="s">
        <v>46</v>
      </c>
      <c r="Q1574" s="122">
        <v>258284</v>
      </c>
      <c r="R1574" s="124">
        <v>1</v>
      </c>
      <c r="S1574" s="128">
        <v>6425</v>
      </c>
      <c r="U1574" s="122">
        <v>16594.746999999999</v>
      </c>
      <c r="V1574" s="126">
        <v>2.372E-3</v>
      </c>
      <c r="W1574" s="126">
        <v>3.8295106635187399E-3</v>
      </c>
      <c r="X1574" s="126">
        <v>1.2943477082304701E-3</v>
      </c>
    </row>
    <row r="1575" spans="1:24">
      <c r="A1575" s="116">
        <v>1038</v>
      </c>
      <c r="B1575">
        <v>8563</v>
      </c>
      <c r="C1575" t="s">
        <v>76</v>
      </c>
      <c r="D1575" t="s">
        <v>77</v>
      </c>
      <c r="E1575" t="s">
        <v>35</v>
      </c>
      <c r="F1575" t="s">
        <v>4562</v>
      </c>
      <c r="G1575" t="s">
        <v>80</v>
      </c>
      <c r="H1575" t="s">
        <v>38</v>
      </c>
      <c r="I1575" t="s">
        <v>2060</v>
      </c>
      <c r="J1575" t="s">
        <v>39</v>
      </c>
      <c r="K1575" t="s">
        <v>39</v>
      </c>
      <c r="L1575" t="s">
        <v>40</v>
      </c>
      <c r="M1575" t="s">
        <v>41</v>
      </c>
      <c r="N1575" t="s">
        <v>52</v>
      </c>
      <c r="O1575" t="s">
        <v>45</v>
      </c>
      <c r="P1575" t="s">
        <v>46</v>
      </c>
      <c r="Q1575" s="122">
        <v>864398</v>
      </c>
      <c r="R1575" s="124">
        <v>1</v>
      </c>
      <c r="S1575" s="128">
        <v>601.79999999999995</v>
      </c>
      <c r="U1575" s="122">
        <v>5201.9470000000001</v>
      </c>
      <c r="V1575" s="126">
        <v>1.3823E-2</v>
      </c>
      <c r="W1575" s="126">
        <v>1.2004348204645199E-3</v>
      </c>
      <c r="X1575" s="126">
        <v>4.0573853822895798E-4</v>
      </c>
    </row>
    <row r="1576" spans="1:24">
      <c r="A1576" s="116">
        <v>1038</v>
      </c>
      <c r="B1576">
        <v>8563</v>
      </c>
      <c r="C1576" t="s">
        <v>3104</v>
      </c>
      <c r="D1576" t="s">
        <v>3105</v>
      </c>
      <c r="E1576" t="s">
        <v>35</v>
      </c>
      <c r="F1576" t="s">
        <v>4563</v>
      </c>
      <c r="G1576" t="s">
        <v>4564</v>
      </c>
      <c r="H1576" t="s">
        <v>38</v>
      </c>
      <c r="I1576" t="s">
        <v>2060</v>
      </c>
      <c r="J1576" t="s">
        <v>39</v>
      </c>
      <c r="K1576" t="s">
        <v>39</v>
      </c>
      <c r="L1576" t="s">
        <v>40</v>
      </c>
      <c r="M1576" t="s">
        <v>41</v>
      </c>
      <c r="N1576" t="s">
        <v>106</v>
      </c>
      <c r="O1576" t="s">
        <v>45</v>
      </c>
      <c r="P1576" t="s">
        <v>46</v>
      </c>
      <c r="Q1576" s="122">
        <v>639590</v>
      </c>
      <c r="R1576" s="124">
        <v>1</v>
      </c>
      <c r="S1576" s="128">
        <v>2084</v>
      </c>
      <c r="T1576" s="122">
        <v>78.188999999999993</v>
      </c>
      <c r="U1576" s="122">
        <v>13407.245000000001</v>
      </c>
      <c r="V1576" s="126">
        <v>3.1280000000000001E-3</v>
      </c>
      <c r="W1576" s="126">
        <v>3.0939420683993098E-3</v>
      </c>
      <c r="X1576" s="126">
        <v>1.04573068924446E-3</v>
      </c>
    </row>
    <row r="1577" spans="1:24">
      <c r="A1577" s="116">
        <v>1038</v>
      </c>
      <c r="B1577">
        <v>8563</v>
      </c>
      <c r="C1577" t="s">
        <v>4565</v>
      </c>
      <c r="D1577" t="s">
        <v>4566</v>
      </c>
      <c r="E1577" t="s">
        <v>35</v>
      </c>
      <c r="F1577" t="s">
        <v>4567</v>
      </c>
      <c r="G1577" t="s">
        <v>4568</v>
      </c>
      <c r="H1577" t="s">
        <v>38</v>
      </c>
      <c r="I1577" t="s">
        <v>2060</v>
      </c>
      <c r="J1577" t="s">
        <v>39</v>
      </c>
      <c r="K1577" t="s">
        <v>39</v>
      </c>
      <c r="L1577" t="s">
        <v>40</v>
      </c>
      <c r="M1577" t="s">
        <v>41</v>
      </c>
      <c r="N1577" t="s">
        <v>388</v>
      </c>
      <c r="O1577" t="s">
        <v>45</v>
      </c>
      <c r="P1577" t="s">
        <v>46</v>
      </c>
      <c r="Q1577" s="122">
        <v>76757</v>
      </c>
      <c r="R1577" s="124">
        <v>1</v>
      </c>
      <c r="S1577" s="128">
        <v>2332</v>
      </c>
      <c r="U1577" s="122">
        <v>1789.973</v>
      </c>
      <c r="V1577" s="126">
        <v>3.4039999999999999E-3</v>
      </c>
      <c r="W1577" s="126">
        <v>4.13065749661215E-4</v>
      </c>
      <c r="X1577" s="126">
        <v>1.3961332227528799E-4</v>
      </c>
    </row>
    <row r="1578" spans="1:24">
      <c r="A1578" s="116">
        <v>1038</v>
      </c>
      <c r="B1578">
        <v>8563</v>
      </c>
      <c r="C1578" t="s">
        <v>4569</v>
      </c>
      <c r="D1578" t="s">
        <v>4570</v>
      </c>
      <c r="E1578" t="s">
        <v>35</v>
      </c>
      <c r="F1578" t="s">
        <v>4571</v>
      </c>
      <c r="G1578" t="s">
        <v>4572</v>
      </c>
      <c r="H1578" t="s">
        <v>38</v>
      </c>
      <c r="I1578" t="s">
        <v>2060</v>
      </c>
      <c r="J1578" t="s">
        <v>39</v>
      </c>
      <c r="K1578" t="s">
        <v>39</v>
      </c>
      <c r="L1578" t="s">
        <v>40</v>
      </c>
      <c r="M1578" t="s">
        <v>41</v>
      </c>
      <c r="N1578" t="s">
        <v>74</v>
      </c>
      <c r="O1578" t="s">
        <v>45</v>
      </c>
      <c r="P1578" t="s">
        <v>46</v>
      </c>
      <c r="Q1578" s="122">
        <v>27154</v>
      </c>
      <c r="R1578" s="124">
        <v>1</v>
      </c>
      <c r="S1578" s="128">
        <v>6300</v>
      </c>
      <c r="U1578" s="122">
        <v>1710.702</v>
      </c>
      <c r="V1578" s="126">
        <v>3.5399999999999999E-4</v>
      </c>
      <c r="W1578" s="126">
        <v>3.9477260792845101E-4</v>
      </c>
      <c r="X1578" s="126">
        <v>1.33430368848967E-4</v>
      </c>
    </row>
    <row r="1579" spans="1:24">
      <c r="A1579" s="116">
        <v>1038</v>
      </c>
      <c r="B1579">
        <v>8563</v>
      </c>
      <c r="C1579" t="s">
        <v>839</v>
      </c>
      <c r="D1579" t="s">
        <v>840</v>
      </c>
      <c r="E1579" t="s">
        <v>35</v>
      </c>
      <c r="F1579" t="s">
        <v>4573</v>
      </c>
      <c r="G1579" t="s">
        <v>843</v>
      </c>
      <c r="H1579" t="s">
        <v>38</v>
      </c>
      <c r="I1579" t="s">
        <v>2060</v>
      </c>
      <c r="J1579" t="s">
        <v>39</v>
      </c>
      <c r="K1579" t="s">
        <v>39</v>
      </c>
      <c r="L1579" t="s">
        <v>40</v>
      </c>
      <c r="M1579" t="s">
        <v>41</v>
      </c>
      <c r="N1579" t="s">
        <v>74</v>
      </c>
      <c r="O1579" t="s">
        <v>45</v>
      </c>
      <c r="P1579" t="s">
        <v>46</v>
      </c>
      <c r="Q1579" s="122">
        <v>474251</v>
      </c>
      <c r="R1579" s="124">
        <v>1</v>
      </c>
      <c r="S1579" s="128">
        <v>1941</v>
      </c>
      <c r="U1579" s="122">
        <v>9205.2119999999995</v>
      </c>
      <c r="V1579" s="126">
        <v>6.0089999999999996E-3</v>
      </c>
      <c r="W1579" s="126">
        <v>2.1242539683970301E-3</v>
      </c>
      <c r="X1579" s="126">
        <v>7.1798292191404395E-4</v>
      </c>
    </row>
    <row r="1580" spans="1:24">
      <c r="A1580" s="116">
        <v>1038</v>
      </c>
      <c r="B1580">
        <v>8563</v>
      </c>
      <c r="C1580" t="s">
        <v>2636</v>
      </c>
      <c r="D1580" t="s">
        <v>2637</v>
      </c>
      <c r="E1580" t="s">
        <v>35</v>
      </c>
      <c r="F1580" t="s">
        <v>4574</v>
      </c>
      <c r="G1580" t="s">
        <v>4575</v>
      </c>
      <c r="H1580" t="s">
        <v>38</v>
      </c>
      <c r="I1580" t="s">
        <v>2060</v>
      </c>
      <c r="J1580" t="s">
        <v>39</v>
      </c>
      <c r="K1580" t="s">
        <v>39</v>
      </c>
      <c r="L1580" t="s">
        <v>40</v>
      </c>
      <c r="M1580" t="s">
        <v>41</v>
      </c>
      <c r="N1580" t="s">
        <v>106</v>
      </c>
      <c r="O1580" t="s">
        <v>45</v>
      </c>
      <c r="P1580" t="s">
        <v>46</v>
      </c>
      <c r="Q1580" s="122">
        <v>3364222</v>
      </c>
      <c r="R1580" s="124">
        <v>1</v>
      </c>
      <c r="S1580" s="128">
        <v>86.9</v>
      </c>
      <c r="U1580" s="122">
        <v>2923.509</v>
      </c>
      <c r="V1580" s="126">
        <v>1.0944000000000001E-2</v>
      </c>
      <c r="W1580" s="126">
        <v>6.7464774102148897E-4</v>
      </c>
      <c r="X1580" s="126">
        <v>2.28026198170098E-4</v>
      </c>
    </row>
    <row r="1581" spans="1:24">
      <c r="A1581" s="116">
        <v>1038</v>
      </c>
      <c r="B1581">
        <v>8563</v>
      </c>
      <c r="C1581" t="s">
        <v>4576</v>
      </c>
      <c r="D1581" t="s">
        <v>4577</v>
      </c>
      <c r="E1581" t="s">
        <v>35</v>
      </c>
      <c r="F1581" t="s">
        <v>4578</v>
      </c>
      <c r="G1581" t="s">
        <v>4579</v>
      </c>
      <c r="H1581" t="s">
        <v>38</v>
      </c>
      <c r="I1581" t="s">
        <v>2060</v>
      </c>
      <c r="J1581" t="s">
        <v>39</v>
      </c>
      <c r="K1581" t="s">
        <v>39</v>
      </c>
      <c r="L1581" t="s">
        <v>40</v>
      </c>
      <c r="M1581" t="s">
        <v>41</v>
      </c>
      <c r="N1581" t="s">
        <v>52</v>
      </c>
      <c r="O1581" t="s">
        <v>45</v>
      </c>
      <c r="P1581" t="s">
        <v>46</v>
      </c>
      <c r="Q1581" s="122">
        <v>293383</v>
      </c>
      <c r="R1581" s="124">
        <v>1</v>
      </c>
      <c r="S1581" s="128">
        <v>1438</v>
      </c>
      <c r="U1581" s="122">
        <v>4218.848</v>
      </c>
      <c r="V1581" s="126">
        <v>4.1949999999999999E-3</v>
      </c>
      <c r="W1581" s="126">
        <v>9.73568421512531E-4</v>
      </c>
      <c r="X1581" s="126">
        <v>3.2905928874798498E-4</v>
      </c>
    </row>
    <row r="1582" spans="1:24">
      <c r="A1582" s="116">
        <v>1038</v>
      </c>
      <c r="B1582">
        <v>8563</v>
      </c>
      <c r="C1582" t="s">
        <v>4580</v>
      </c>
      <c r="D1582" t="s">
        <v>4581</v>
      </c>
      <c r="E1582" t="s">
        <v>35</v>
      </c>
      <c r="F1582" t="s">
        <v>4582</v>
      </c>
      <c r="G1582" t="s">
        <v>4583</v>
      </c>
      <c r="H1582" t="s">
        <v>38</v>
      </c>
      <c r="I1582" t="s">
        <v>2060</v>
      </c>
      <c r="J1582" t="s">
        <v>39</v>
      </c>
      <c r="K1582" t="s">
        <v>39</v>
      </c>
      <c r="L1582" t="s">
        <v>40</v>
      </c>
      <c r="M1582" t="s">
        <v>41</v>
      </c>
      <c r="N1582" t="s">
        <v>125</v>
      </c>
      <c r="O1582" t="s">
        <v>45</v>
      </c>
      <c r="P1582" t="s">
        <v>46</v>
      </c>
      <c r="Q1582" s="122">
        <v>776255</v>
      </c>
      <c r="R1582" s="124">
        <v>1</v>
      </c>
      <c r="S1582" s="128">
        <v>686.9</v>
      </c>
      <c r="U1582" s="122">
        <v>5332.0959999999995</v>
      </c>
      <c r="V1582" s="126">
        <v>3.9090000000000001E-3</v>
      </c>
      <c r="W1582" s="126">
        <v>1.23046871036683E-3</v>
      </c>
      <c r="X1582" s="126">
        <v>4.1588978207706502E-4</v>
      </c>
    </row>
    <row r="1583" spans="1:24">
      <c r="A1583" s="116">
        <v>1038</v>
      </c>
      <c r="B1583">
        <v>8563</v>
      </c>
      <c r="C1583" t="s">
        <v>4584</v>
      </c>
      <c r="D1583" t="s">
        <v>4585</v>
      </c>
      <c r="E1583" t="s">
        <v>35</v>
      </c>
      <c r="F1583" t="s">
        <v>4586</v>
      </c>
      <c r="G1583" t="s">
        <v>4587</v>
      </c>
      <c r="H1583" t="s">
        <v>38</v>
      </c>
      <c r="I1583" t="s">
        <v>2060</v>
      </c>
      <c r="J1583" t="s">
        <v>39</v>
      </c>
      <c r="K1583" t="s">
        <v>39</v>
      </c>
      <c r="L1583" t="s">
        <v>40</v>
      </c>
      <c r="M1583" t="s">
        <v>41</v>
      </c>
      <c r="N1583" t="s">
        <v>1656</v>
      </c>
      <c r="O1583" t="s">
        <v>45</v>
      </c>
      <c r="P1583" t="s">
        <v>46</v>
      </c>
      <c r="Q1583" s="122">
        <v>36503</v>
      </c>
      <c r="R1583" s="124">
        <v>1</v>
      </c>
      <c r="S1583" s="128">
        <v>2627</v>
      </c>
      <c r="U1583" s="122">
        <v>958.93399999999997</v>
      </c>
      <c r="V1583" s="126">
        <v>7.1100000000000004E-4</v>
      </c>
      <c r="W1583" s="126">
        <v>2.2128974012099501E-4</v>
      </c>
      <c r="X1583" s="126">
        <v>7.4794377962991094E-5</v>
      </c>
    </row>
    <row r="1584" spans="1:24">
      <c r="A1584" s="116">
        <v>1038</v>
      </c>
      <c r="B1584">
        <v>8563</v>
      </c>
      <c r="C1584" t="s">
        <v>4588</v>
      </c>
      <c r="D1584" t="s">
        <v>4589</v>
      </c>
      <c r="E1584" t="s">
        <v>35</v>
      </c>
      <c r="F1584" t="s">
        <v>4588</v>
      </c>
      <c r="G1584" t="s">
        <v>4590</v>
      </c>
      <c r="H1584" t="s">
        <v>38</v>
      </c>
      <c r="I1584" t="s">
        <v>2060</v>
      </c>
      <c r="J1584" t="s">
        <v>39</v>
      </c>
      <c r="K1584" t="s">
        <v>39</v>
      </c>
      <c r="L1584" t="s">
        <v>40</v>
      </c>
      <c r="M1584" t="s">
        <v>41</v>
      </c>
      <c r="N1584" t="s">
        <v>144</v>
      </c>
      <c r="O1584" t="s">
        <v>45</v>
      </c>
      <c r="P1584" t="s">
        <v>46</v>
      </c>
      <c r="Q1584" s="122">
        <v>62699</v>
      </c>
      <c r="R1584" s="124">
        <v>1</v>
      </c>
      <c r="S1584" s="128">
        <v>3329</v>
      </c>
      <c r="U1584" s="122">
        <v>2087.25</v>
      </c>
      <c r="V1584" s="126">
        <v>1.083E-3</v>
      </c>
      <c r="W1584" s="126">
        <v>4.8166718190228498E-4</v>
      </c>
      <c r="X1584" s="126">
        <v>1.62800124560092E-4</v>
      </c>
    </row>
    <row r="1585" spans="1:24">
      <c r="A1585" s="116">
        <v>1038</v>
      </c>
      <c r="B1585">
        <v>8563</v>
      </c>
      <c r="C1585" t="s">
        <v>91</v>
      </c>
      <c r="D1585" t="s">
        <v>92</v>
      </c>
      <c r="E1585" t="s">
        <v>35</v>
      </c>
      <c r="F1585" t="s">
        <v>4591</v>
      </c>
      <c r="G1585" t="s">
        <v>95</v>
      </c>
      <c r="H1585" t="s">
        <v>38</v>
      </c>
      <c r="I1585" t="s">
        <v>2060</v>
      </c>
      <c r="J1585" t="s">
        <v>39</v>
      </c>
      <c r="K1585" t="s">
        <v>39</v>
      </c>
      <c r="L1585" t="s">
        <v>40</v>
      </c>
      <c r="M1585" t="s">
        <v>41</v>
      </c>
      <c r="N1585" t="s">
        <v>43</v>
      </c>
      <c r="O1585" t="s">
        <v>45</v>
      </c>
      <c r="P1585" t="s">
        <v>46</v>
      </c>
      <c r="Q1585" s="122">
        <v>1905174</v>
      </c>
      <c r="R1585" s="124">
        <v>1</v>
      </c>
      <c r="S1585" s="128">
        <v>404.8</v>
      </c>
      <c r="U1585" s="122">
        <v>7712.1440000000002</v>
      </c>
      <c r="V1585" s="126">
        <v>1.9449999999999999E-3</v>
      </c>
      <c r="W1585" s="126">
        <v>1.77970408555068E-3</v>
      </c>
      <c r="X1585" s="126">
        <v>6.0152748141045797E-4</v>
      </c>
    </row>
    <row r="1586" spans="1:24">
      <c r="A1586" s="116">
        <v>1038</v>
      </c>
      <c r="B1586">
        <v>8563</v>
      </c>
      <c r="C1586" t="s">
        <v>3244</v>
      </c>
      <c r="D1586" t="s">
        <v>3245</v>
      </c>
      <c r="E1586" t="s">
        <v>35</v>
      </c>
      <c r="F1586" t="s">
        <v>4592</v>
      </c>
      <c r="G1586" t="s">
        <v>4593</v>
      </c>
      <c r="H1586" t="s">
        <v>38</v>
      </c>
      <c r="I1586" t="s">
        <v>2060</v>
      </c>
      <c r="J1586" t="s">
        <v>39</v>
      </c>
      <c r="K1586" t="s">
        <v>39</v>
      </c>
      <c r="L1586" t="s">
        <v>40</v>
      </c>
      <c r="M1586" t="s">
        <v>41</v>
      </c>
      <c r="N1586" t="s">
        <v>52</v>
      </c>
      <c r="O1586" t="s">
        <v>45</v>
      </c>
      <c r="P1586" t="s">
        <v>46</v>
      </c>
      <c r="Q1586" s="122">
        <v>7146.91</v>
      </c>
      <c r="R1586" s="124">
        <v>1</v>
      </c>
      <c r="S1586" s="128">
        <v>1978</v>
      </c>
      <c r="U1586" s="122">
        <v>141.36600000000001</v>
      </c>
      <c r="V1586" s="126">
        <v>3.1799999999999998E-4</v>
      </c>
      <c r="W1586" s="126">
        <v>3.2622500611296402E-5</v>
      </c>
      <c r="X1586" s="126">
        <v>1.1026176086993899E-5</v>
      </c>
    </row>
    <row r="1587" spans="1:24">
      <c r="A1587" s="116">
        <v>1038</v>
      </c>
      <c r="B1587">
        <v>8563</v>
      </c>
      <c r="C1587" t="s">
        <v>3183</v>
      </c>
      <c r="D1587" t="s">
        <v>3184</v>
      </c>
      <c r="E1587" t="s">
        <v>35</v>
      </c>
      <c r="F1587" t="s">
        <v>3183</v>
      </c>
      <c r="G1587" t="s">
        <v>4594</v>
      </c>
      <c r="H1587" t="s">
        <v>38</v>
      </c>
      <c r="I1587" t="s">
        <v>2060</v>
      </c>
      <c r="J1587" t="s">
        <v>39</v>
      </c>
      <c r="K1587" t="s">
        <v>39</v>
      </c>
      <c r="L1587" t="s">
        <v>40</v>
      </c>
      <c r="M1587" t="s">
        <v>41</v>
      </c>
      <c r="N1587" t="s">
        <v>52</v>
      </c>
      <c r="O1587" t="s">
        <v>45</v>
      </c>
      <c r="P1587" t="s">
        <v>46</v>
      </c>
      <c r="Q1587" s="122">
        <v>455424</v>
      </c>
      <c r="R1587" s="124">
        <v>1</v>
      </c>
      <c r="S1587" s="128">
        <v>200.9</v>
      </c>
      <c r="U1587" s="122">
        <v>914.947</v>
      </c>
      <c r="V1587" s="126">
        <v>1.0330000000000001E-2</v>
      </c>
      <c r="W1587" s="126">
        <v>2.1113901817391501E-4</v>
      </c>
      <c r="X1587" s="126">
        <v>7.1363505237070796E-5</v>
      </c>
    </row>
    <row r="1588" spans="1:24">
      <c r="A1588" s="116">
        <v>1038</v>
      </c>
      <c r="B1588">
        <v>8563</v>
      </c>
      <c r="C1588" t="s">
        <v>4595</v>
      </c>
      <c r="D1588" t="s">
        <v>4596</v>
      </c>
      <c r="E1588" t="s">
        <v>35</v>
      </c>
      <c r="F1588" t="s">
        <v>4597</v>
      </c>
      <c r="G1588" t="s">
        <v>4598</v>
      </c>
      <c r="H1588" t="s">
        <v>38</v>
      </c>
      <c r="I1588" t="s">
        <v>2060</v>
      </c>
      <c r="J1588" t="s">
        <v>39</v>
      </c>
      <c r="K1588" t="s">
        <v>39</v>
      </c>
      <c r="L1588" t="s">
        <v>40</v>
      </c>
      <c r="M1588" t="s">
        <v>41</v>
      </c>
      <c r="N1588" t="s">
        <v>43</v>
      </c>
      <c r="O1588" t="s">
        <v>45</v>
      </c>
      <c r="P1588" t="s">
        <v>46</v>
      </c>
      <c r="Q1588" s="122">
        <v>140688</v>
      </c>
      <c r="R1588" s="124">
        <v>1</v>
      </c>
      <c r="S1588" s="128">
        <v>10100</v>
      </c>
      <c r="U1588" s="122">
        <v>14209.487999999999</v>
      </c>
      <c r="V1588" s="126">
        <v>1.1261E-2</v>
      </c>
      <c r="W1588" s="126">
        <v>3.2790729391139E-3</v>
      </c>
      <c r="X1588" s="126">
        <v>1.10830362330491E-3</v>
      </c>
    </row>
    <row r="1589" spans="1:24">
      <c r="A1589" s="116">
        <v>1038</v>
      </c>
      <c r="B1589">
        <v>8563</v>
      </c>
      <c r="C1589" t="s">
        <v>4599</v>
      </c>
      <c r="D1589" t="s">
        <v>4600</v>
      </c>
      <c r="E1589" t="s">
        <v>35</v>
      </c>
      <c r="F1589" t="s">
        <v>4601</v>
      </c>
      <c r="G1589" t="s">
        <v>4602</v>
      </c>
      <c r="H1589" t="s">
        <v>38</v>
      </c>
      <c r="I1589" t="s">
        <v>2060</v>
      </c>
      <c r="J1589" t="s">
        <v>39</v>
      </c>
      <c r="K1589" t="s">
        <v>39</v>
      </c>
      <c r="L1589" t="s">
        <v>40</v>
      </c>
      <c r="M1589" t="s">
        <v>41</v>
      </c>
      <c r="N1589" t="s">
        <v>52</v>
      </c>
      <c r="O1589" t="s">
        <v>45</v>
      </c>
      <c r="P1589" t="s">
        <v>46</v>
      </c>
      <c r="Q1589" s="122">
        <v>41326</v>
      </c>
      <c r="R1589" s="124">
        <v>1</v>
      </c>
      <c r="S1589" s="128">
        <v>35250</v>
      </c>
      <c r="U1589" s="122">
        <v>14567.415000000001</v>
      </c>
      <c r="V1589" s="126">
        <v>6.4559999999999999E-3</v>
      </c>
      <c r="W1589" s="126">
        <v>3.3616704781581101E-3</v>
      </c>
      <c r="X1589" s="126">
        <v>1.1362210113894601E-3</v>
      </c>
    </row>
    <row r="1590" spans="1:24">
      <c r="A1590" s="116">
        <v>1038</v>
      </c>
      <c r="B1590">
        <v>8563</v>
      </c>
      <c r="C1590" t="s">
        <v>54</v>
      </c>
      <c r="D1590" t="s">
        <v>55</v>
      </c>
      <c r="E1590" t="s">
        <v>35</v>
      </c>
      <c r="F1590" t="s">
        <v>4714</v>
      </c>
      <c r="G1590" t="s">
        <v>58</v>
      </c>
      <c r="H1590" t="s">
        <v>38</v>
      </c>
      <c r="I1590" t="s">
        <v>2060</v>
      </c>
      <c r="J1590" t="s">
        <v>39</v>
      </c>
      <c r="K1590" t="s">
        <v>39</v>
      </c>
      <c r="L1590" t="s">
        <v>40</v>
      </c>
      <c r="M1590" t="s">
        <v>41</v>
      </c>
      <c r="N1590" t="s">
        <v>59</v>
      </c>
      <c r="O1590" t="s">
        <v>45</v>
      </c>
      <c r="P1590" t="s">
        <v>46</v>
      </c>
      <c r="Q1590" s="122">
        <v>1390</v>
      </c>
      <c r="R1590" s="124">
        <v>1</v>
      </c>
      <c r="S1590" s="128">
        <v>5542</v>
      </c>
      <c r="U1590" s="122">
        <v>77.034000000000006</v>
      </c>
      <c r="V1590" s="126">
        <v>3.6000000000000001E-5</v>
      </c>
      <c r="W1590" s="126">
        <v>1.7776815672536001E-5</v>
      </c>
      <c r="X1590" s="126">
        <v>6.0084388443092397E-6</v>
      </c>
    </row>
    <row r="1591" spans="1:24">
      <c r="A1591" s="116">
        <v>1038</v>
      </c>
      <c r="B1591">
        <v>8563</v>
      </c>
      <c r="C1591" t="s">
        <v>3291</v>
      </c>
      <c r="D1591" t="s">
        <v>3292</v>
      </c>
      <c r="E1591" t="s">
        <v>35</v>
      </c>
      <c r="F1591" t="s">
        <v>4603</v>
      </c>
      <c r="G1591" t="s">
        <v>4604</v>
      </c>
      <c r="H1591" t="s">
        <v>38</v>
      </c>
      <c r="I1591" t="s">
        <v>2060</v>
      </c>
      <c r="J1591" t="s">
        <v>39</v>
      </c>
      <c r="K1591" t="s">
        <v>39</v>
      </c>
      <c r="L1591" t="s">
        <v>40</v>
      </c>
      <c r="M1591" t="s">
        <v>41</v>
      </c>
      <c r="N1591" t="s">
        <v>144</v>
      </c>
      <c r="O1591" t="s">
        <v>45</v>
      </c>
      <c r="P1591" t="s">
        <v>46</v>
      </c>
      <c r="Q1591" s="122">
        <v>53030</v>
      </c>
      <c r="R1591" s="124">
        <v>1</v>
      </c>
      <c r="S1591" s="128">
        <v>6385</v>
      </c>
      <c r="U1591" s="122">
        <v>3385.9650000000001</v>
      </c>
      <c r="V1591" s="126">
        <v>4.0819999999999997E-3</v>
      </c>
      <c r="W1591" s="126">
        <v>7.8136719942500899E-4</v>
      </c>
      <c r="X1591" s="126">
        <v>2.6409662558112099E-4</v>
      </c>
    </row>
    <row r="1592" spans="1:24">
      <c r="A1592" s="116">
        <v>1038</v>
      </c>
      <c r="B1592">
        <v>8563</v>
      </c>
      <c r="C1592" t="s">
        <v>4605</v>
      </c>
      <c r="D1592" t="s">
        <v>4606</v>
      </c>
      <c r="E1592" t="s">
        <v>35</v>
      </c>
      <c r="F1592" t="s">
        <v>4607</v>
      </c>
      <c r="G1592" t="s">
        <v>4608</v>
      </c>
      <c r="H1592" t="s">
        <v>38</v>
      </c>
      <c r="I1592" t="s">
        <v>2060</v>
      </c>
      <c r="J1592" t="s">
        <v>39</v>
      </c>
      <c r="K1592" t="s">
        <v>39</v>
      </c>
      <c r="L1592" t="s">
        <v>40</v>
      </c>
      <c r="M1592" t="s">
        <v>41</v>
      </c>
      <c r="N1592" t="s">
        <v>388</v>
      </c>
      <c r="O1592" t="s">
        <v>45</v>
      </c>
      <c r="P1592" t="s">
        <v>46</v>
      </c>
      <c r="Q1592" s="122">
        <v>565185</v>
      </c>
      <c r="R1592" s="124">
        <v>1</v>
      </c>
      <c r="S1592" s="128">
        <v>1694</v>
      </c>
      <c r="U1592" s="122">
        <v>9574.2340000000004</v>
      </c>
      <c r="V1592" s="126">
        <v>4.0369999999999998E-3</v>
      </c>
      <c r="W1592" s="126">
        <v>2.2094118587690798E-3</v>
      </c>
      <c r="X1592" s="126">
        <v>7.4676569076512396E-4</v>
      </c>
    </row>
    <row r="1593" spans="1:24">
      <c r="A1593" s="116">
        <v>1038</v>
      </c>
      <c r="B1593">
        <v>8563</v>
      </c>
      <c r="C1593" t="s">
        <v>4609</v>
      </c>
      <c r="D1593" t="s">
        <v>4610</v>
      </c>
      <c r="E1593" t="s">
        <v>35</v>
      </c>
      <c r="F1593" t="s">
        <v>4611</v>
      </c>
      <c r="G1593" t="s">
        <v>4612</v>
      </c>
      <c r="H1593" t="s">
        <v>38</v>
      </c>
      <c r="I1593" t="s">
        <v>2060</v>
      </c>
      <c r="J1593" t="s">
        <v>39</v>
      </c>
      <c r="K1593" t="s">
        <v>39</v>
      </c>
      <c r="L1593" t="s">
        <v>40</v>
      </c>
      <c r="M1593" t="s">
        <v>41</v>
      </c>
      <c r="N1593" t="s">
        <v>1646</v>
      </c>
      <c r="O1593" t="s">
        <v>45</v>
      </c>
      <c r="P1593" t="s">
        <v>46</v>
      </c>
      <c r="Q1593" s="122">
        <v>209439</v>
      </c>
      <c r="R1593" s="124">
        <v>1</v>
      </c>
      <c r="S1593" s="128">
        <v>1962</v>
      </c>
      <c r="U1593" s="122">
        <v>4109.1930000000002</v>
      </c>
      <c r="V1593" s="126">
        <v>3.5620000000000001E-3</v>
      </c>
      <c r="W1593" s="126">
        <v>9.4826387538589699E-4</v>
      </c>
      <c r="X1593" s="126">
        <v>3.20506529880165E-4</v>
      </c>
    </row>
    <row r="1594" spans="1:24">
      <c r="A1594" s="116">
        <v>1038</v>
      </c>
      <c r="B1594">
        <v>8563</v>
      </c>
      <c r="C1594" t="s">
        <v>85</v>
      </c>
      <c r="D1594" t="s">
        <v>86</v>
      </c>
      <c r="E1594" t="s">
        <v>35</v>
      </c>
      <c r="F1594" t="s">
        <v>4613</v>
      </c>
      <c r="G1594" t="s">
        <v>89</v>
      </c>
      <c r="H1594" t="s">
        <v>38</v>
      </c>
      <c r="I1594" t="s">
        <v>2060</v>
      </c>
      <c r="J1594" t="s">
        <v>39</v>
      </c>
      <c r="K1594" t="s">
        <v>39</v>
      </c>
      <c r="L1594" t="s">
        <v>40</v>
      </c>
      <c r="M1594" t="s">
        <v>41</v>
      </c>
      <c r="N1594" t="s">
        <v>52</v>
      </c>
      <c r="O1594" t="s">
        <v>45</v>
      </c>
      <c r="P1594" t="s">
        <v>46</v>
      </c>
      <c r="Q1594" s="122">
        <v>183231</v>
      </c>
      <c r="R1594" s="124">
        <v>1</v>
      </c>
      <c r="S1594" s="128">
        <v>3573</v>
      </c>
      <c r="U1594" s="122">
        <v>6546.8440000000001</v>
      </c>
      <c r="V1594" s="126">
        <v>2.2680000000000001E-3</v>
      </c>
      <c r="W1594" s="126">
        <v>1.5107917881167299E-3</v>
      </c>
      <c r="X1594" s="126">
        <v>5.1063701354613902E-4</v>
      </c>
    </row>
    <row r="1595" spans="1:24">
      <c r="A1595" s="116">
        <v>1038</v>
      </c>
      <c r="B1595">
        <v>8563</v>
      </c>
      <c r="C1595" t="s">
        <v>4614</v>
      </c>
      <c r="D1595" t="s">
        <v>4615</v>
      </c>
      <c r="E1595" t="s">
        <v>35</v>
      </c>
      <c r="F1595" t="s">
        <v>4616</v>
      </c>
      <c r="G1595" t="s">
        <v>4617</v>
      </c>
      <c r="H1595" t="s">
        <v>38</v>
      </c>
      <c r="I1595" t="s">
        <v>2060</v>
      </c>
      <c r="J1595" t="s">
        <v>39</v>
      </c>
      <c r="K1595" t="s">
        <v>39</v>
      </c>
      <c r="L1595" t="s">
        <v>40</v>
      </c>
      <c r="M1595" t="s">
        <v>41</v>
      </c>
      <c r="N1595" t="s">
        <v>1646</v>
      </c>
      <c r="O1595" t="s">
        <v>45</v>
      </c>
      <c r="P1595" t="s">
        <v>46</v>
      </c>
      <c r="Q1595" s="122">
        <v>348100</v>
      </c>
      <c r="R1595" s="124">
        <v>1</v>
      </c>
      <c r="S1595" s="128">
        <v>690.6</v>
      </c>
      <c r="U1595" s="122">
        <v>2403.9789999999998</v>
      </c>
      <c r="V1595" s="126">
        <v>1.173E-3</v>
      </c>
      <c r="W1595" s="126">
        <v>5.5475757982757204E-4</v>
      </c>
      <c r="X1595" s="126">
        <v>1.8750416571853101E-4</v>
      </c>
    </row>
    <row r="1596" spans="1:24">
      <c r="A1596" s="116">
        <v>1038</v>
      </c>
      <c r="B1596">
        <v>8563</v>
      </c>
      <c r="C1596" t="s">
        <v>4618</v>
      </c>
      <c r="D1596" t="s">
        <v>4619</v>
      </c>
      <c r="E1596" t="s">
        <v>35</v>
      </c>
      <c r="F1596" t="s">
        <v>4618</v>
      </c>
      <c r="G1596" t="s">
        <v>4620</v>
      </c>
      <c r="H1596" t="s">
        <v>38</v>
      </c>
      <c r="I1596" t="s">
        <v>2060</v>
      </c>
      <c r="J1596" t="s">
        <v>39</v>
      </c>
      <c r="K1596" t="s">
        <v>39</v>
      </c>
      <c r="L1596" t="s">
        <v>40</v>
      </c>
      <c r="M1596" t="s">
        <v>41</v>
      </c>
      <c r="N1596" t="s">
        <v>144</v>
      </c>
      <c r="O1596" t="s">
        <v>45</v>
      </c>
      <c r="P1596" t="s">
        <v>46</v>
      </c>
      <c r="Q1596" s="122">
        <v>53050</v>
      </c>
      <c r="R1596" s="124">
        <v>1</v>
      </c>
      <c r="S1596" s="128">
        <v>14550</v>
      </c>
      <c r="U1596" s="122">
        <v>7718.7749999999996</v>
      </c>
      <c r="V1596" s="126">
        <v>1.047E-3</v>
      </c>
      <c r="W1596" s="126">
        <v>1.78123421657479E-3</v>
      </c>
      <c r="X1596" s="126">
        <v>6.0204465494994501E-4</v>
      </c>
    </row>
    <row r="1597" spans="1:24">
      <c r="A1597" s="116">
        <v>1038</v>
      </c>
      <c r="B1597">
        <v>8563</v>
      </c>
      <c r="C1597" t="s">
        <v>4621</v>
      </c>
      <c r="D1597" t="s">
        <v>4622</v>
      </c>
      <c r="E1597" t="s">
        <v>35</v>
      </c>
      <c r="F1597" t="s">
        <v>4623</v>
      </c>
      <c r="G1597" t="s">
        <v>4624</v>
      </c>
      <c r="H1597" t="s">
        <v>38</v>
      </c>
      <c r="I1597" t="s">
        <v>2060</v>
      </c>
      <c r="J1597" t="s">
        <v>39</v>
      </c>
      <c r="K1597" t="s">
        <v>207</v>
      </c>
      <c r="L1597" t="s">
        <v>40</v>
      </c>
      <c r="M1597" t="s">
        <v>41</v>
      </c>
      <c r="N1597" t="s">
        <v>276</v>
      </c>
      <c r="O1597" t="s">
        <v>45</v>
      </c>
      <c r="P1597" t="s">
        <v>46</v>
      </c>
      <c r="Q1597" s="122">
        <v>793429</v>
      </c>
      <c r="R1597" s="124">
        <v>1</v>
      </c>
      <c r="S1597" s="128">
        <v>388.3</v>
      </c>
      <c r="U1597" s="122">
        <v>3080.8850000000002</v>
      </c>
      <c r="V1597" s="126">
        <v>4.1999999999999997E-3</v>
      </c>
      <c r="W1597" s="126">
        <v>7.1096481443672403E-4</v>
      </c>
      <c r="X1597" s="126">
        <v>2.4030111391650199E-4</v>
      </c>
    </row>
    <row r="1598" spans="1:24">
      <c r="A1598" s="116">
        <v>1038</v>
      </c>
      <c r="B1598">
        <v>8563</v>
      </c>
      <c r="C1598" t="s">
        <v>4625</v>
      </c>
      <c r="D1598" t="s">
        <v>4626</v>
      </c>
      <c r="E1598" t="s">
        <v>35</v>
      </c>
      <c r="F1598" t="s">
        <v>4627</v>
      </c>
      <c r="G1598" t="s">
        <v>4628</v>
      </c>
      <c r="H1598" t="s">
        <v>38</v>
      </c>
      <c r="I1598" t="s">
        <v>2060</v>
      </c>
      <c r="J1598" t="s">
        <v>39</v>
      </c>
      <c r="K1598" t="s">
        <v>39</v>
      </c>
      <c r="L1598" t="s">
        <v>40</v>
      </c>
      <c r="M1598" t="s">
        <v>41</v>
      </c>
      <c r="N1598" t="s">
        <v>43</v>
      </c>
      <c r="O1598" t="s">
        <v>45</v>
      </c>
      <c r="P1598" t="s">
        <v>46</v>
      </c>
      <c r="Q1598" s="122">
        <v>21513685</v>
      </c>
      <c r="R1598" s="124">
        <v>1</v>
      </c>
      <c r="S1598" s="128">
        <v>157.5</v>
      </c>
      <c r="U1598" s="122">
        <v>33884.053999999996</v>
      </c>
      <c r="V1598" s="126">
        <v>6.6579999999999999E-3</v>
      </c>
      <c r="W1598" s="126">
        <v>7.8193024357380101E-3</v>
      </c>
      <c r="X1598" s="126">
        <v>2.6428693054895E-3</v>
      </c>
    </row>
    <row r="1599" spans="1:24">
      <c r="A1599" s="116">
        <v>1038</v>
      </c>
      <c r="B1599">
        <v>8563</v>
      </c>
      <c r="C1599" t="s">
        <v>4569</v>
      </c>
      <c r="D1599" t="s">
        <v>4570</v>
      </c>
      <c r="E1599" t="s">
        <v>35</v>
      </c>
      <c r="F1599" t="s">
        <v>4708</v>
      </c>
      <c r="G1599" t="s">
        <v>4572</v>
      </c>
      <c r="H1599" t="s">
        <v>38</v>
      </c>
      <c r="I1599" t="s">
        <v>2060</v>
      </c>
      <c r="J1599" t="s">
        <v>39</v>
      </c>
      <c r="K1599" t="s">
        <v>39</v>
      </c>
      <c r="L1599" t="s">
        <v>1542</v>
      </c>
      <c r="M1599" t="s">
        <v>41</v>
      </c>
      <c r="N1599" t="s">
        <v>74</v>
      </c>
      <c r="O1599" t="s">
        <v>45</v>
      </c>
      <c r="P1599" t="s">
        <v>46</v>
      </c>
      <c r="Q1599" s="122">
        <v>251247</v>
      </c>
      <c r="R1599" s="124">
        <v>1</v>
      </c>
      <c r="S1599" s="128">
        <v>5588.1</v>
      </c>
      <c r="U1599" s="122">
        <v>14039.933999999999</v>
      </c>
      <c r="V1599" s="126">
        <v>3.722E-3</v>
      </c>
      <c r="W1599" s="126">
        <v>3.2399454757039499E-3</v>
      </c>
      <c r="X1599" s="126">
        <v>1.09507881547868E-3</v>
      </c>
    </row>
    <row r="1600" spans="1:24">
      <c r="A1600" s="116">
        <v>1038</v>
      </c>
      <c r="B1600">
        <v>8563</v>
      </c>
      <c r="C1600" t="s">
        <v>4639</v>
      </c>
      <c r="D1600" t="s">
        <v>4640</v>
      </c>
      <c r="E1600" t="s">
        <v>35</v>
      </c>
      <c r="F1600" t="s">
        <v>4641</v>
      </c>
      <c r="G1600" t="s">
        <v>4642</v>
      </c>
      <c r="H1600" t="s">
        <v>38</v>
      </c>
      <c r="I1600" t="s">
        <v>2060</v>
      </c>
      <c r="J1600" t="s">
        <v>165</v>
      </c>
      <c r="K1600" t="s">
        <v>39</v>
      </c>
      <c r="L1600" t="s">
        <v>40</v>
      </c>
      <c r="M1600" t="s">
        <v>1558</v>
      </c>
      <c r="N1600" t="s">
        <v>1676</v>
      </c>
      <c r="O1600" t="s">
        <v>45</v>
      </c>
      <c r="P1600" t="s">
        <v>168</v>
      </c>
      <c r="Q1600" s="122">
        <v>195226</v>
      </c>
      <c r="R1600" s="124">
        <v>2.9780000000000002</v>
      </c>
      <c r="S1600" s="128">
        <v>3473</v>
      </c>
      <c r="U1600" s="122">
        <v>20191.433000000001</v>
      </c>
      <c r="V1600" s="126">
        <v>1.936E-3</v>
      </c>
      <c r="W1600" s="126">
        <v>4.6595049812801301E-3</v>
      </c>
      <c r="X1600" s="126">
        <v>1.57487995828344E-3</v>
      </c>
    </row>
    <row r="1601" spans="1:24">
      <c r="A1601" s="116">
        <v>1038</v>
      </c>
      <c r="B1601">
        <v>8563</v>
      </c>
      <c r="C1601" t="s">
        <v>432</v>
      </c>
      <c r="D1601" t="s">
        <v>433</v>
      </c>
      <c r="E1601" t="s">
        <v>161</v>
      </c>
      <c r="F1601" t="s">
        <v>4643</v>
      </c>
      <c r="G1601" t="s">
        <v>4498</v>
      </c>
      <c r="H1601" t="s">
        <v>38</v>
      </c>
      <c r="I1601" t="s">
        <v>2060</v>
      </c>
      <c r="J1601" t="s">
        <v>165</v>
      </c>
      <c r="K1601" t="s">
        <v>178</v>
      </c>
      <c r="L1601" t="s">
        <v>40</v>
      </c>
      <c r="M1601" t="s">
        <v>1556</v>
      </c>
      <c r="N1601" t="s">
        <v>1733</v>
      </c>
      <c r="O1601" t="s">
        <v>45</v>
      </c>
      <c r="P1601" t="s">
        <v>168</v>
      </c>
      <c r="Q1601" s="122">
        <v>14681</v>
      </c>
      <c r="R1601" s="124">
        <v>2.9780000000000002</v>
      </c>
      <c r="S1601" s="128">
        <v>10890</v>
      </c>
      <c r="U1601" s="122">
        <v>4761.1099999999997</v>
      </c>
      <c r="V1601" s="126">
        <v>2.42E-4</v>
      </c>
      <c r="W1601" s="126">
        <v>1.0987043889714701E-3</v>
      </c>
      <c r="X1601" s="126">
        <v>3.71354366873935E-4</v>
      </c>
    </row>
    <row r="1602" spans="1:24">
      <c r="A1602" s="116">
        <v>1038</v>
      </c>
      <c r="B1602">
        <v>8563</v>
      </c>
      <c r="C1602" t="s">
        <v>4644</v>
      </c>
      <c r="D1602" t="s">
        <v>4645</v>
      </c>
      <c r="E1602" t="s">
        <v>35</v>
      </c>
      <c r="F1602" t="s">
        <v>4646</v>
      </c>
      <c r="G1602" t="s">
        <v>4647</v>
      </c>
      <c r="H1602" t="s">
        <v>38</v>
      </c>
      <c r="I1602" t="s">
        <v>2060</v>
      </c>
      <c r="J1602" t="s">
        <v>165</v>
      </c>
      <c r="K1602" t="s">
        <v>39</v>
      </c>
      <c r="L1602" t="s">
        <v>40</v>
      </c>
      <c r="M1602" t="s">
        <v>1558</v>
      </c>
      <c r="N1602" t="s">
        <v>1725</v>
      </c>
      <c r="O1602" t="s">
        <v>45</v>
      </c>
      <c r="P1602" t="s">
        <v>168</v>
      </c>
      <c r="Q1602" s="122">
        <v>49243</v>
      </c>
      <c r="R1602" s="124">
        <v>2.9780000000000002</v>
      </c>
      <c r="S1602" s="128">
        <v>500</v>
      </c>
      <c r="U1602" s="122">
        <v>733.22799999999995</v>
      </c>
      <c r="V1602" s="126">
        <v>1.6799999999999999E-4</v>
      </c>
      <c r="W1602" s="126">
        <v>1.6920447649840001E-4</v>
      </c>
      <c r="X1602" s="126">
        <v>5.7189924672204498E-5</v>
      </c>
    </row>
    <row r="1603" spans="1:24">
      <c r="A1603" s="116">
        <v>1038</v>
      </c>
      <c r="B1603">
        <v>8563</v>
      </c>
      <c r="C1603" t="s">
        <v>3577</v>
      </c>
      <c r="D1603" t="s">
        <v>3578</v>
      </c>
      <c r="E1603" t="s">
        <v>161</v>
      </c>
      <c r="F1603" t="s">
        <v>4648</v>
      </c>
      <c r="G1603" t="s">
        <v>4649</v>
      </c>
      <c r="H1603" t="s">
        <v>38</v>
      </c>
      <c r="I1603" t="s">
        <v>2060</v>
      </c>
      <c r="J1603" t="s">
        <v>165</v>
      </c>
      <c r="K1603" t="s">
        <v>1473</v>
      </c>
      <c r="L1603" t="s">
        <v>40</v>
      </c>
      <c r="M1603" t="s">
        <v>1585</v>
      </c>
      <c r="N1603" t="s">
        <v>536</v>
      </c>
      <c r="O1603" t="s">
        <v>45</v>
      </c>
      <c r="P1603" t="s">
        <v>1424</v>
      </c>
      <c r="Q1603" s="122">
        <v>3042824</v>
      </c>
      <c r="R1603" s="124">
        <v>3.9388999999999998</v>
      </c>
      <c r="S1603" s="128">
        <v>217</v>
      </c>
      <c r="U1603" s="122">
        <v>26008.273000000001</v>
      </c>
      <c r="V1603" s="126">
        <v>3.0000000000000001E-3</v>
      </c>
      <c r="W1603" s="126">
        <v>6.0018366281702797E-3</v>
      </c>
      <c r="X1603" s="126">
        <v>2.0285786272515099E-3</v>
      </c>
    </row>
    <row r="1604" spans="1:24">
      <c r="A1604" s="116">
        <v>1038</v>
      </c>
      <c r="B1604">
        <v>8563</v>
      </c>
      <c r="C1604" t="s">
        <v>4650</v>
      </c>
      <c r="D1604" t="s">
        <v>4651</v>
      </c>
      <c r="E1604" t="s">
        <v>317</v>
      </c>
      <c r="F1604" t="s">
        <v>4652</v>
      </c>
      <c r="G1604" t="s">
        <v>4653</v>
      </c>
      <c r="H1604" t="s">
        <v>38</v>
      </c>
      <c r="I1604" t="s">
        <v>2060</v>
      </c>
      <c r="J1604" t="s">
        <v>165</v>
      </c>
      <c r="K1604" t="s">
        <v>178</v>
      </c>
      <c r="L1604" t="s">
        <v>40</v>
      </c>
      <c r="M1604" t="s">
        <v>1558</v>
      </c>
      <c r="N1604" t="s">
        <v>1710</v>
      </c>
      <c r="O1604" t="s">
        <v>45</v>
      </c>
      <c r="P1604" t="s">
        <v>168</v>
      </c>
      <c r="Q1604" s="122">
        <v>6132</v>
      </c>
      <c r="R1604" s="124">
        <v>2.9780000000000002</v>
      </c>
      <c r="S1604" s="128">
        <v>3641</v>
      </c>
      <c r="U1604" s="122">
        <v>664.88699999999994</v>
      </c>
      <c r="V1604" s="126">
        <v>1.08E-4</v>
      </c>
      <c r="W1604" s="126">
        <v>1.5343349086948001E-4</v>
      </c>
      <c r="X1604" s="126">
        <v>5.1859442294967299E-5</v>
      </c>
    </row>
    <row r="1605" spans="1:24">
      <c r="A1605" s="116">
        <v>1038</v>
      </c>
      <c r="B1605">
        <v>8563</v>
      </c>
      <c r="C1605" t="s">
        <v>4654</v>
      </c>
      <c r="D1605" t="s">
        <v>4655</v>
      </c>
      <c r="E1605" t="s">
        <v>161</v>
      </c>
      <c r="F1605" t="s">
        <v>4656</v>
      </c>
      <c r="G1605" t="s">
        <v>4657</v>
      </c>
      <c r="H1605" t="s">
        <v>38</v>
      </c>
      <c r="I1605" t="s">
        <v>2060</v>
      </c>
      <c r="J1605" t="s">
        <v>165</v>
      </c>
      <c r="K1605" t="s">
        <v>178</v>
      </c>
      <c r="L1605" t="s">
        <v>40</v>
      </c>
      <c r="M1605" t="s">
        <v>1556</v>
      </c>
      <c r="N1605" t="s">
        <v>1710</v>
      </c>
      <c r="O1605" t="s">
        <v>45</v>
      </c>
      <c r="P1605" t="s">
        <v>168</v>
      </c>
      <c r="Q1605" s="122">
        <v>16533</v>
      </c>
      <c r="R1605" s="124">
        <v>2.9780000000000002</v>
      </c>
      <c r="S1605" s="128">
        <v>2408</v>
      </c>
      <c r="U1605" s="122">
        <v>1185.585</v>
      </c>
      <c r="V1605" s="126">
        <v>1.9999999999999999E-6</v>
      </c>
      <c r="W1605" s="126">
        <v>2.7359331985276697E-4</v>
      </c>
      <c r="X1605" s="126">
        <v>9.2472620565366894E-5</v>
      </c>
    </row>
    <row r="1606" spans="1:24">
      <c r="A1606" s="116">
        <v>1038</v>
      </c>
      <c r="B1606">
        <v>8563</v>
      </c>
      <c r="C1606" t="s">
        <v>4320</v>
      </c>
      <c r="D1606" t="s">
        <v>4321</v>
      </c>
      <c r="E1606" t="s">
        <v>35</v>
      </c>
      <c r="F1606" t="s">
        <v>4658</v>
      </c>
      <c r="G1606" t="s">
        <v>4323</v>
      </c>
      <c r="H1606" t="s">
        <v>38</v>
      </c>
      <c r="I1606" t="s">
        <v>2060</v>
      </c>
      <c r="J1606" t="s">
        <v>165</v>
      </c>
      <c r="K1606" t="s">
        <v>39</v>
      </c>
      <c r="L1606" t="s">
        <v>40</v>
      </c>
      <c r="M1606" t="s">
        <v>1558</v>
      </c>
      <c r="N1606" t="s">
        <v>1722</v>
      </c>
      <c r="O1606" t="s">
        <v>45</v>
      </c>
      <c r="P1606" t="s">
        <v>168</v>
      </c>
      <c r="Q1606" s="122">
        <v>123652</v>
      </c>
      <c r="R1606" s="124">
        <v>2.9780000000000002</v>
      </c>
      <c r="S1606" s="128">
        <v>1331</v>
      </c>
      <c r="U1606" s="122">
        <v>4901.2169999999996</v>
      </c>
      <c r="V1606" s="126">
        <v>2.1689999999999999E-3</v>
      </c>
      <c r="W1606" s="126">
        <v>1.1310362949512301E-3</v>
      </c>
      <c r="X1606" s="126">
        <v>3.8228232401641901E-4</v>
      </c>
    </row>
    <row r="1607" spans="1:24">
      <c r="A1607" s="116">
        <v>1038</v>
      </c>
      <c r="B1607">
        <v>8563</v>
      </c>
      <c r="C1607" t="s">
        <v>3973</v>
      </c>
      <c r="D1607" t="s">
        <v>3974</v>
      </c>
      <c r="E1607" t="s">
        <v>161</v>
      </c>
      <c r="F1607" t="s">
        <v>3973</v>
      </c>
      <c r="G1607" t="s">
        <v>4659</v>
      </c>
      <c r="H1607" t="s">
        <v>38</v>
      </c>
      <c r="I1607" t="s">
        <v>2060</v>
      </c>
      <c r="J1607" t="s">
        <v>165</v>
      </c>
      <c r="K1607" t="s">
        <v>1509</v>
      </c>
      <c r="L1607" t="s">
        <v>40</v>
      </c>
      <c r="M1607" t="s">
        <v>153</v>
      </c>
      <c r="N1607" t="s">
        <v>636</v>
      </c>
      <c r="O1607" t="s">
        <v>45</v>
      </c>
      <c r="P1607" t="s">
        <v>196</v>
      </c>
      <c r="Q1607" s="122">
        <v>117468</v>
      </c>
      <c r="R1607" s="124">
        <v>3.3944999999999999</v>
      </c>
      <c r="S1607" s="128">
        <v>289.5</v>
      </c>
      <c r="U1607" s="122">
        <v>1154.367</v>
      </c>
      <c r="V1607" s="126">
        <v>6.38E-4</v>
      </c>
      <c r="W1607" s="126">
        <v>2.6638919360234001E-4</v>
      </c>
      <c r="X1607" s="126">
        <v>9.0037676489907405E-5</v>
      </c>
    </row>
    <row r="1608" spans="1:24">
      <c r="A1608" s="116">
        <v>1038</v>
      </c>
      <c r="B1608">
        <v>8563</v>
      </c>
      <c r="C1608" t="s">
        <v>4660</v>
      </c>
      <c r="D1608" t="s">
        <v>4661</v>
      </c>
      <c r="E1608" t="s">
        <v>161</v>
      </c>
      <c r="F1608" t="s">
        <v>4662</v>
      </c>
      <c r="G1608" t="s">
        <v>4663</v>
      </c>
      <c r="H1608" t="s">
        <v>38</v>
      </c>
      <c r="I1608" t="s">
        <v>2060</v>
      </c>
      <c r="J1608" t="s">
        <v>165</v>
      </c>
      <c r="K1608" t="s">
        <v>178</v>
      </c>
      <c r="L1608" t="s">
        <v>40</v>
      </c>
      <c r="M1608" t="s">
        <v>1556</v>
      </c>
      <c r="N1608" t="s">
        <v>1710</v>
      </c>
      <c r="O1608" t="s">
        <v>45</v>
      </c>
      <c r="P1608" t="s">
        <v>168</v>
      </c>
      <c r="Q1608" s="122">
        <v>20774</v>
      </c>
      <c r="R1608" s="124">
        <v>2.9780000000000002</v>
      </c>
      <c r="S1608" s="128">
        <v>1039</v>
      </c>
      <c r="U1608" s="122">
        <v>642.77700000000004</v>
      </c>
      <c r="V1608" s="126">
        <v>1.5200000000000001E-4</v>
      </c>
      <c r="W1608" s="126">
        <v>1.4833137269354399E-4</v>
      </c>
      <c r="X1608" s="126">
        <v>5.0134962185522899E-5</v>
      </c>
    </row>
    <row r="1609" spans="1:24">
      <c r="A1609" s="116">
        <v>1038</v>
      </c>
      <c r="B1609">
        <v>8563</v>
      </c>
      <c r="C1609" t="s">
        <v>108</v>
      </c>
      <c r="D1609" t="s">
        <v>109</v>
      </c>
      <c r="E1609" t="s">
        <v>35</v>
      </c>
      <c r="F1609" t="s">
        <v>4664</v>
      </c>
      <c r="G1609" t="s">
        <v>112</v>
      </c>
      <c r="H1609" t="s">
        <v>38</v>
      </c>
      <c r="I1609" t="s">
        <v>2060</v>
      </c>
      <c r="J1609" t="s">
        <v>165</v>
      </c>
      <c r="K1609" t="s">
        <v>39</v>
      </c>
      <c r="L1609" t="s">
        <v>40</v>
      </c>
      <c r="M1609" t="s">
        <v>1556</v>
      </c>
      <c r="N1609" t="s">
        <v>536</v>
      </c>
      <c r="O1609" t="s">
        <v>45</v>
      </c>
      <c r="P1609" t="s">
        <v>168</v>
      </c>
      <c r="Q1609" s="122">
        <v>29403</v>
      </c>
      <c r="R1609" s="124">
        <v>2.9780000000000002</v>
      </c>
      <c r="S1609" s="128">
        <v>1850</v>
      </c>
      <c r="U1609" s="122">
        <v>1619.8989999999999</v>
      </c>
      <c r="V1609" s="126">
        <v>2.3240000000000001E-3</v>
      </c>
      <c r="W1609" s="126">
        <v>3.73818433547613E-4</v>
      </c>
      <c r="X1609" s="126">
        <v>1.26348005076991E-4</v>
      </c>
    </row>
    <row r="1610" spans="1:24">
      <c r="A1610" s="116">
        <v>1038</v>
      </c>
      <c r="B1610">
        <v>8563</v>
      </c>
      <c r="C1610" t="s">
        <v>4665</v>
      </c>
      <c r="D1610" t="s">
        <v>4666</v>
      </c>
      <c r="E1610" t="s">
        <v>35</v>
      </c>
      <c r="F1610" t="s">
        <v>4667</v>
      </c>
      <c r="G1610" t="s">
        <v>4668</v>
      </c>
      <c r="H1610" t="s">
        <v>38</v>
      </c>
      <c r="I1610" t="s">
        <v>2060</v>
      </c>
      <c r="J1610" t="s">
        <v>165</v>
      </c>
      <c r="K1610" t="s">
        <v>39</v>
      </c>
      <c r="L1610" t="s">
        <v>40</v>
      </c>
      <c r="M1610" t="s">
        <v>1558</v>
      </c>
      <c r="N1610" t="s">
        <v>1672</v>
      </c>
      <c r="O1610" t="s">
        <v>45</v>
      </c>
      <c r="P1610" t="s">
        <v>168</v>
      </c>
      <c r="Q1610" s="122">
        <v>138829</v>
      </c>
      <c r="R1610" s="124">
        <v>2.9780000000000002</v>
      </c>
      <c r="S1610" s="128">
        <v>950</v>
      </c>
      <c r="U1610" s="122">
        <v>3927.6109999999999</v>
      </c>
      <c r="V1610" s="126">
        <v>2.0695999999999999E-2</v>
      </c>
      <c r="W1610" s="126">
        <v>9.0636085755971805E-4</v>
      </c>
      <c r="X1610" s="126">
        <v>3.0634360415497002E-4</v>
      </c>
    </row>
    <row r="1611" spans="1:24">
      <c r="A1611" s="116">
        <v>1038</v>
      </c>
      <c r="B1611">
        <v>8563</v>
      </c>
      <c r="C1611" t="s">
        <v>4669</v>
      </c>
      <c r="D1611" t="s">
        <v>4670</v>
      </c>
      <c r="E1611" t="s">
        <v>161</v>
      </c>
      <c r="F1611" t="s">
        <v>4671</v>
      </c>
      <c r="G1611" t="s">
        <v>4672</v>
      </c>
      <c r="H1611" t="s">
        <v>38</v>
      </c>
      <c r="I1611" t="s">
        <v>2060</v>
      </c>
      <c r="J1611" t="s">
        <v>165</v>
      </c>
      <c r="K1611" t="s">
        <v>173</v>
      </c>
      <c r="L1611" t="s">
        <v>40</v>
      </c>
      <c r="M1611" t="s">
        <v>1556</v>
      </c>
      <c r="N1611" t="s">
        <v>1695</v>
      </c>
      <c r="O1611" t="s">
        <v>45</v>
      </c>
      <c r="P1611" t="s">
        <v>168</v>
      </c>
      <c r="Q1611" s="122">
        <v>8608</v>
      </c>
      <c r="R1611" s="124">
        <v>2.9780000000000002</v>
      </c>
      <c r="S1611" s="128">
        <v>9598</v>
      </c>
      <c r="T1611" s="122">
        <v>9.0380000000000003</v>
      </c>
      <c r="U1611" s="122">
        <v>2487.328</v>
      </c>
      <c r="V1611" s="126">
        <v>3.0000000000000001E-6</v>
      </c>
      <c r="W1611" s="126">
        <v>5.73991724032814E-4</v>
      </c>
      <c r="X1611" s="126">
        <v>1.94005171371549E-4</v>
      </c>
    </row>
    <row r="1612" spans="1:24">
      <c r="A1612" s="116">
        <v>1038</v>
      </c>
      <c r="B1612">
        <v>8563</v>
      </c>
      <c r="C1612" t="s">
        <v>4673</v>
      </c>
      <c r="D1612" t="s">
        <v>4674</v>
      </c>
      <c r="E1612" t="s">
        <v>35</v>
      </c>
      <c r="F1612" t="s">
        <v>4675</v>
      </c>
      <c r="G1612" t="s">
        <v>4676</v>
      </c>
      <c r="H1612" t="s">
        <v>38</v>
      </c>
      <c r="I1612" t="s">
        <v>2060</v>
      </c>
      <c r="J1612" t="s">
        <v>165</v>
      </c>
      <c r="K1612" t="s">
        <v>178</v>
      </c>
      <c r="L1612" t="s">
        <v>40</v>
      </c>
      <c r="M1612" t="s">
        <v>1558</v>
      </c>
      <c r="N1612" t="s">
        <v>1720</v>
      </c>
      <c r="O1612" t="s">
        <v>45</v>
      </c>
      <c r="P1612" t="s">
        <v>168</v>
      </c>
      <c r="Q1612" s="122">
        <v>65200</v>
      </c>
      <c r="R1612" s="124">
        <v>2.9780000000000002</v>
      </c>
      <c r="S1612" s="128">
        <v>1410</v>
      </c>
      <c r="U1612" s="122">
        <v>2737.7350000000001</v>
      </c>
      <c r="V1612" s="126">
        <v>4.2139999999999999E-3</v>
      </c>
      <c r="W1612" s="126">
        <v>6.3177734636195803E-4</v>
      </c>
      <c r="X1612" s="126">
        <v>2.13536305869468E-4</v>
      </c>
    </row>
    <row r="1613" spans="1:24">
      <c r="A1613" s="116">
        <v>1038</v>
      </c>
      <c r="B1613">
        <v>8563</v>
      </c>
      <c r="C1613" t="s">
        <v>4677</v>
      </c>
      <c r="D1613" t="s">
        <v>4678</v>
      </c>
      <c r="E1613" t="s">
        <v>35</v>
      </c>
      <c r="F1613" t="s">
        <v>4679</v>
      </c>
      <c r="G1613" t="s">
        <v>4680</v>
      </c>
      <c r="H1613" t="s">
        <v>38</v>
      </c>
      <c r="I1613" t="s">
        <v>2060</v>
      </c>
      <c r="J1613" t="s">
        <v>165</v>
      </c>
      <c r="K1613" t="s">
        <v>178</v>
      </c>
      <c r="L1613" t="s">
        <v>40</v>
      </c>
      <c r="M1613" t="s">
        <v>1558</v>
      </c>
      <c r="N1613" t="s">
        <v>1710</v>
      </c>
      <c r="O1613" t="s">
        <v>45</v>
      </c>
      <c r="P1613" t="s">
        <v>168</v>
      </c>
      <c r="Q1613" s="122">
        <v>169</v>
      </c>
      <c r="R1613" s="124">
        <v>2.9780000000000002</v>
      </c>
      <c r="S1613" s="128">
        <v>508</v>
      </c>
      <c r="U1613" s="122">
        <v>2.5569999999999999</v>
      </c>
      <c r="V1613" s="126">
        <v>3.4999999999999997E-5</v>
      </c>
      <c r="W1613" s="126">
        <v>5.8999422116202E-7</v>
      </c>
      <c r="X1613" s="126">
        <v>1.9941390300989399E-7</v>
      </c>
    </row>
    <row r="1614" spans="1:24">
      <c r="A1614" s="116">
        <v>1038</v>
      </c>
      <c r="B1614">
        <v>8563</v>
      </c>
      <c r="C1614" t="s">
        <v>4681</v>
      </c>
      <c r="D1614" t="s">
        <v>4682</v>
      </c>
      <c r="E1614" t="s">
        <v>161</v>
      </c>
      <c r="F1614" t="s">
        <v>4683</v>
      </c>
      <c r="G1614" t="s">
        <v>4684</v>
      </c>
      <c r="H1614" t="s">
        <v>38</v>
      </c>
      <c r="I1614" t="s">
        <v>2060</v>
      </c>
      <c r="J1614" t="s">
        <v>165</v>
      </c>
      <c r="K1614" t="s">
        <v>201</v>
      </c>
      <c r="L1614" t="s">
        <v>40</v>
      </c>
      <c r="M1614" t="s">
        <v>202</v>
      </c>
      <c r="N1614" t="s">
        <v>636</v>
      </c>
      <c r="O1614" t="s">
        <v>45</v>
      </c>
      <c r="P1614" t="s">
        <v>196</v>
      </c>
      <c r="Q1614" s="122">
        <v>255062</v>
      </c>
      <c r="R1614" s="124">
        <v>3.3944999999999999</v>
      </c>
      <c r="S1614" s="128">
        <v>232.2</v>
      </c>
      <c r="T1614" s="122">
        <v>22.956</v>
      </c>
      <c r="U1614" s="122">
        <v>2088.3290000000002</v>
      </c>
      <c r="V1614" s="126">
        <v>1.66E-4</v>
      </c>
      <c r="W1614" s="126">
        <v>4.8191619899106298E-4</v>
      </c>
      <c r="X1614" s="126">
        <v>1.6288429058716199E-4</v>
      </c>
    </row>
    <row r="1615" spans="1:24">
      <c r="A1615" s="116">
        <v>1038</v>
      </c>
      <c r="B1615">
        <v>8563</v>
      </c>
      <c r="C1615" t="s">
        <v>4685</v>
      </c>
      <c r="D1615" t="s">
        <v>4686</v>
      </c>
      <c r="E1615" t="s">
        <v>35</v>
      </c>
      <c r="F1615" t="s">
        <v>4687</v>
      </c>
      <c r="G1615" t="s">
        <v>4688</v>
      </c>
      <c r="H1615" t="s">
        <v>38</v>
      </c>
      <c r="I1615" t="s">
        <v>2060</v>
      </c>
      <c r="J1615" t="s">
        <v>165</v>
      </c>
      <c r="K1615" t="s">
        <v>207</v>
      </c>
      <c r="L1615" t="s">
        <v>40</v>
      </c>
      <c r="M1615" t="s">
        <v>1558</v>
      </c>
      <c r="N1615" t="s">
        <v>1706</v>
      </c>
      <c r="O1615" t="s">
        <v>45</v>
      </c>
      <c r="P1615" t="s">
        <v>168</v>
      </c>
      <c r="Q1615" s="122">
        <v>34400</v>
      </c>
      <c r="R1615" s="124">
        <v>2.9780000000000002</v>
      </c>
      <c r="S1615" s="128">
        <v>1462</v>
      </c>
      <c r="U1615" s="122">
        <v>1497.72</v>
      </c>
      <c r="V1615" s="126">
        <v>4.0700000000000003E-4</v>
      </c>
      <c r="W1615" s="126">
        <v>3.4562341431832897E-4</v>
      </c>
      <c r="X1615" s="126">
        <v>1.16818286601314E-4</v>
      </c>
    </row>
    <row r="1616" spans="1:24">
      <c r="A1616" s="116">
        <v>1038</v>
      </c>
      <c r="B1616">
        <v>8563</v>
      </c>
      <c r="C1616" t="s">
        <v>4689</v>
      </c>
      <c r="D1616" t="s">
        <v>4690</v>
      </c>
      <c r="E1616" t="s">
        <v>161</v>
      </c>
      <c r="F1616" t="s">
        <v>4691</v>
      </c>
      <c r="G1616" t="s">
        <v>4692</v>
      </c>
      <c r="H1616" t="s">
        <v>38</v>
      </c>
      <c r="I1616" t="s">
        <v>2060</v>
      </c>
      <c r="J1616" t="s">
        <v>165</v>
      </c>
      <c r="K1616" t="s">
        <v>178</v>
      </c>
      <c r="L1616" t="s">
        <v>40</v>
      </c>
      <c r="M1616" t="s">
        <v>1556</v>
      </c>
      <c r="N1616" t="s">
        <v>1701</v>
      </c>
      <c r="O1616" t="s">
        <v>45</v>
      </c>
      <c r="P1616" t="s">
        <v>168</v>
      </c>
      <c r="Q1616" s="122">
        <v>13505</v>
      </c>
      <c r="R1616" s="124">
        <v>2.9780000000000002</v>
      </c>
      <c r="S1616" s="128">
        <v>7922</v>
      </c>
      <c r="T1616" s="122">
        <v>4.0510000000000002</v>
      </c>
      <c r="U1616" s="122">
        <v>3198.127</v>
      </c>
      <c r="V1616" s="126">
        <v>4.8999999999999998E-5</v>
      </c>
      <c r="W1616" s="126">
        <v>7.3802028840817401E-4</v>
      </c>
      <c r="X1616" s="126">
        <v>2.4944567409846899E-4</v>
      </c>
    </row>
    <row r="1617" spans="1:24">
      <c r="A1617" s="116">
        <v>1038</v>
      </c>
      <c r="B1617">
        <v>8563</v>
      </c>
      <c r="C1617" t="s">
        <v>4693</v>
      </c>
      <c r="D1617" t="s">
        <v>4694</v>
      </c>
      <c r="E1617" t="s">
        <v>161</v>
      </c>
      <c r="F1617" t="s">
        <v>4695</v>
      </c>
      <c r="G1617" t="s">
        <v>4696</v>
      </c>
      <c r="H1617" t="s">
        <v>38</v>
      </c>
      <c r="I1617" t="s">
        <v>2060</v>
      </c>
      <c r="J1617" t="s">
        <v>165</v>
      </c>
      <c r="K1617" t="s">
        <v>178</v>
      </c>
      <c r="L1617" t="s">
        <v>40</v>
      </c>
      <c r="M1617" t="s">
        <v>1597</v>
      </c>
      <c r="N1617" t="s">
        <v>636</v>
      </c>
      <c r="O1617" t="s">
        <v>45</v>
      </c>
      <c r="P1617" t="s">
        <v>168</v>
      </c>
      <c r="Q1617" s="122">
        <v>903056</v>
      </c>
      <c r="R1617" s="124">
        <v>2.9780000000000002</v>
      </c>
      <c r="S1617" s="128">
        <v>18.600000000000001</v>
      </c>
      <c r="U1617" s="122">
        <v>500.21</v>
      </c>
      <c r="V1617" s="126">
        <v>1.557E-3</v>
      </c>
      <c r="W1617" s="126">
        <v>1.15431667029001E-4</v>
      </c>
      <c r="X1617" s="126">
        <v>3.90150927374429E-5</v>
      </c>
    </row>
    <row r="1618" spans="1:24">
      <c r="A1618" s="116">
        <v>1038</v>
      </c>
      <c r="B1618">
        <v>8563</v>
      </c>
      <c r="C1618" t="s">
        <v>4697</v>
      </c>
      <c r="D1618" t="s">
        <v>4698</v>
      </c>
      <c r="E1618" t="s">
        <v>317</v>
      </c>
      <c r="F1618" t="s">
        <v>4697</v>
      </c>
      <c r="G1618" t="s">
        <v>4699</v>
      </c>
      <c r="H1618" t="s">
        <v>38</v>
      </c>
      <c r="I1618" t="s">
        <v>2060</v>
      </c>
      <c r="J1618" t="s">
        <v>165</v>
      </c>
      <c r="K1618" t="s">
        <v>178</v>
      </c>
      <c r="L1618" t="s">
        <v>40</v>
      </c>
      <c r="M1618" t="s">
        <v>1558</v>
      </c>
      <c r="N1618" t="s">
        <v>1710</v>
      </c>
      <c r="O1618" t="s">
        <v>45</v>
      </c>
      <c r="P1618" t="s">
        <v>168</v>
      </c>
      <c r="Q1618" s="122">
        <v>8016</v>
      </c>
      <c r="R1618" s="124">
        <v>2.9780000000000002</v>
      </c>
      <c r="S1618" s="128">
        <v>831</v>
      </c>
      <c r="U1618" s="122">
        <v>198.37299999999999</v>
      </c>
      <c r="V1618" s="126">
        <v>1.17E-4</v>
      </c>
      <c r="W1618" s="126">
        <v>4.577792183583E-5</v>
      </c>
      <c r="X1618" s="126">
        <v>1.54726160656035E-5</v>
      </c>
    </row>
    <row r="1619" spans="1:24">
      <c r="A1619" s="116">
        <v>1038</v>
      </c>
      <c r="B1619">
        <v>8563</v>
      </c>
      <c r="C1619" t="s">
        <v>4700</v>
      </c>
      <c r="D1619" t="s">
        <v>4701</v>
      </c>
      <c r="E1619" t="s">
        <v>35</v>
      </c>
      <c r="F1619" t="s">
        <v>4702</v>
      </c>
      <c r="G1619" t="s">
        <v>4703</v>
      </c>
      <c r="H1619" t="s">
        <v>38</v>
      </c>
      <c r="I1619" t="s">
        <v>2060</v>
      </c>
      <c r="J1619" t="s">
        <v>165</v>
      </c>
      <c r="K1619" t="s">
        <v>178</v>
      </c>
      <c r="L1619" t="s">
        <v>40</v>
      </c>
      <c r="M1619" t="s">
        <v>1558</v>
      </c>
      <c r="N1619" t="s">
        <v>1710</v>
      </c>
      <c r="O1619" t="s">
        <v>45</v>
      </c>
      <c r="P1619" t="s">
        <v>168</v>
      </c>
      <c r="Q1619" s="122">
        <v>89332</v>
      </c>
      <c r="R1619" s="124">
        <v>2.9780000000000002</v>
      </c>
      <c r="S1619" s="128">
        <v>1470</v>
      </c>
      <c r="U1619" s="122">
        <v>3910.6509999999998</v>
      </c>
      <c r="V1619" s="126">
        <v>9.6229999999999996E-3</v>
      </c>
      <c r="W1619" s="126">
        <v>9.0244705696224798E-4</v>
      </c>
      <c r="X1619" s="126">
        <v>3.0502076704106302E-4</v>
      </c>
    </row>
    <row r="1620" spans="1:24">
      <c r="A1620" s="116">
        <v>1038</v>
      </c>
      <c r="B1620">
        <v>8563</v>
      </c>
      <c r="C1620" t="s">
        <v>4704</v>
      </c>
      <c r="D1620" t="s">
        <v>4705</v>
      </c>
      <c r="E1620" t="s">
        <v>35</v>
      </c>
      <c r="F1620" t="s">
        <v>4706</v>
      </c>
      <c r="G1620" t="s">
        <v>4707</v>
      </c>
      <c r="H1620" t="s">
        <v>38</v>
      </c>
      <c r="I1620" t="s">
        <v>2060</v>
      </c>
      <c r="J1620" t="s">
        <v>165</v>
      </c>
      <c r="K1620" t="s">
        <v>178</v>
      </c>
      <c r="L1620" t="s">
        <v>40</v>
      </c>
      <c r="M1620" t="s">
        <v>1556</v>
      </c>
      <c r="N1620" t="s">
        <v>1685</v>
      </c>
      <c r="O1620" t="s">
        <v>45</v>
      </c>
      <c r="P1620" t="s">
        <v>168</v>
      </c>
      <c r="Q1620" s="122">
        <v>955707</v>
      </c>
      <c r="R1620" s="124">
        <v>2.9780000000000002</v>
      </c>
      <c r="S1620" s="128">
        <v>2600</v>
      </c>
      <c r="U1620" s="122">
        <v>73998.482000000004</v>
      </c>
      <c r="V1620" s="126">
        <v>7.9500000000000005E-3</v>
      </c>
      <c r="W1620" s="126">
        <v>1.7076366054636302E-2</v>
      </c>
      <c r="X1620" s="126">
        <v>5.7716917929702197E-3</v>
      </c>
    </row>
    <row r="1621" spans="1:24">
      <c r="A1621" s="116">
        <v>1038</v>
      </c>
      <c r="B1621">
        <v>15714</v>
      </c>
      <c r="C1621" t="s">
        <v>2608</v>
      </c>
      <c r="D1621" t="s">
        <v>2609</v>
      </c>
      <c r="E1621" t="s">
        <v>35</v>
      </c>
      <c r="F1621" t="s">
        <v>4743</v>
      </c>
      <c r="G1621" t="s">
        <v>4744</v>
      </c>
      <c r="H1621" t="s">
        <v>38</v>
      </c>
      <c r="I1621" t="s">
        <v>2060</v>
      </c>
      <c r="J1621" t="s">
        <v>39</v>
      </c>
      <c r="K1621" t="s">
        <v>207</v>
      </c>
      <c r="L1621" t="s">
        <v>40</v>
      </c>
      <c r="M1621" t="s">
        <v>41</v>
      </c>
      <c r="N1621" t="s">
        <v>276</v>
      </c>
      <c r="O1621" t="s">
        <v>45</v>
      </c>
      <c r="P1621" t="s">
        <v>46</v>
      </c>
      <c r="Q1621" s="122">
        <v>36414</v>
      </c>
      <c r="R1621" s="124">
        <v>1</v>
      </c>
      <c r="S1621" s="128">
        <v>1114</v>
      </c>
      <c r="U1621" s="122">
        <v>405.65199999999999</v>
      </c>
      <c r="V1621" s="126">
        <v>1.8100000000000001E-4</v>
      </c>
      <c r="W1621" s="126">
        <v>1.94225697933904E-3</v>
      </c>
      <c r="X1621" s="126">
        <v>1.29445076825053E-3</v>
      </c>
    </row>
    <row r="1622" spans="1:24">
      <c r="A1622" s="116">
        <v>1038</v>
      </c>
      <c r="B1622">
        <v>15714</v>
      </c>
      <c r="C1622" t="s">
        <v>4044</v>
      </c>
      <c r="D1622" t="s">
        <v>4045</v>
      </c>
      <c r="E1622" t="s">
        <v>35</v>
      </c>
      <c r="F1622" t="s">
        <v>4046</v>
      </c>
      <c r="G1622" t="s">
        <v>4047</v>
      </c>
      <c r="H1622" t="s">
        <v>38</v>
      </c>
      <c r="I1622" t="s">
        <v>2060</v>
      </c>
      <c r="J1622" t="s">
        <v>39</v>
      </c>
      <c r="K1622" t="s">
        <v>39</v>
      </c>
      <c r="L1622" t="s">
        <v>40</v>
      </c>
      <c r="M1622" t="s">
        <v>41</v>
      </c>
      <c r="N1622" t="s">
        <v>106</v>
      </c>
      <c r="O1622" t="s">
        <v>45</v>
      </c>
      <c r="P1622" t="s">
        <v>46</v>
      </c>
      <c r="Q1622" s="122">
        <v>21000</v>
      </c>
      <c r="R1622" s="124">
        <v>1</v>
      </c>
      <c r="S1622" s="128">
        <v>1110</v>
      </c>
      <c r="U1622" s="122">
        <v>233.1</v>
      </c>
      <c r="V1622" s="126">
        <v>7.2000000000000002E-5</v>
      </c>
      <c r="W1622" s="126">
        <v>1.11608015374542E-3</v>
      </c>
      <c r="X1622" s="126">
        <v>7.4383092856053002E-4</v>
      </c>
    </row>
    <row r="1623" spans="1:24">
      <c r="A1623" s="116">
        <v>1038</v>
      </c>
      <c r="B1623">
        <v>15714</v>
      </c>
      <c r="C1623" t="s">
        <v>4052</v>
      </c>
      <c r="D1623" t="s">
        <v>4053</v>
      </c>
      <c r="E1623" t="s">
        <v>35</v>
      </c>
      <c r="F1623" t="s">
        <v>4054</v>
      </c>
      <c r="G1623" t="s">
        <v>4055</v>
      </c>
      <c r="H1623" t="s">
        <v>38</v>
      </c>
      <c r="I1623" t="s">
        <v>2060</v>
      </c>
      <c r="J1623" t="s">
        <v>39</v>
      </c>
      <c r="K1623" t="s">
        <v>39</v>
      </c>
      <c r="L1623" t="s">
        <v>40</v>
      </c>
      <c r="M1623" t="s">
        <v>41</v>
      </c>
      <c r="N1623" t="s">
        <v>388</v>
      </c>
      <c r="O1623" t="s">
        <v>45</v>
      </c>
      <c r="P1623" t="s">
        <v>46</v>
      </c>
      <c r="Q1623" s="122">
        <v>116</v>
      </c>
      <c r="R1623" s="124">
        <v>1</v>
      </c>
      <c r="S1623" s="128">
        <v>23420</v>
      </c>
      <c r="U1623" s="122">
        <v>27.167000000000002</v>
      </c>
      <c r="V1623" s="126">
        <v>2.9E-5</v>
      </c>
      <c r="W1623" s="126">
        <v>1.30076245185897E-4</v>
      </c>
      <c r="X1623" s="126">
        <v>8.6691564145815594E-5</v>
      </c>
    </row>
    <row r="1624" spans="1:24">
      <c r="A1624" s="116">
        <v>1038</v>
      </c>
      <c r="B1624">
        <v>15714</v>
      </c>
      <c r="C1624" t="s">
        <v>4056</v>
      </c>
      <c r="D1624" t="s">
        <v>4057</v>
      </c>
      <c r="E1624" t="s">
        <v>35</v>
      </c>
      <c r="F1624" t="s">
        <v>4058</v>
      </c>
      <c r="G1624" t="s">
        <v>4059</v>
      </c>
      <c r="H1624" t="s">
        <v>38</v>
      </c>
      <c r="I1624" t="s">
        <v>2060</v>
      </c>
      <c r="J1624" t="s">
        <v>39</v>
      </c>
      <c r="K1624" t="s">
        <v>39</v>
      </c>
      <c r="L1624" t="s">
        <v>40</v>
      </c>
      <c r="M1624" t="s">
        <v>41</v>
      </c>
      <c r="N1624" t="s">
        <v>106</v>
      </c>
      <c r="O1624" t="s">
        <v>45</v>
      </c>
      <c r="P1624" t="s">
        <v>46</v>
      </c>
      <c r="Q1624" s="122">
        <v>20</v>
      </c>
      <c r="R1624" s="124">
        <v>1</v>
      </c>
      <c r="S1624" s="128">
        <v>243740</v>
      </c>
      <c r="U1624" s="122">
        <v>48.747999999999998</v>
      </c>
      <c r="V1624" s="126">
        <v>4.0000000000000003E-5</v>
      </c>
      <c r="W1624" s="126">
        <v>2.33404870591084E-4</v>
      </c>
      <c r="X1624" s="126">
        <v>1.5555671430917499E-4</v>
      </c>
    </row>
    <row r="1625" spans="1:24">
      <c r="A1625" s="116">
        <v>1038</v>
      </c>
      <c r="B1625">
        <v>15714</v>
      </c>
      <c r="C1625" t="s">
        <v>4064</v>
      </c>
      <c r="D1625" t="s">
        <v>4065</v>
      </c>
      <c r="E1625" t="s">
        <v>35</v>
      </c>
      <c r="F1625" t="s">
        <v>4066</v>
      </c>
      <c r="G1625" t="s">
        <v>4067</v>
      </c>
      <c r="H1625" t="s">
        <v>38</v>
      </c>
      <c r="I1625" t="s">
        <v>2060</v>
      </c>
      <c r="J1625" t="s">
        <v>39</v>
      </c>
      <c r="K1625" t="s">
        <v>39</v>
      </c>
      <c r="L1625" t="s">
        <v>40</v>
      </c>
      <c r="M1625" t="s">
        <v>41</v>
      </c>
      <c r="N1625" t="s">
        <v>1646</v>
      </c>
      <c r="O1625" t="s">
        <v>45</v>
      </c>
      <c r="P1625" t="s">
        <v>46</v>
      </c>
      <c r="Q1625" s="122">
        <v>500</v>
      </c>
      <c r="R1625" s="124">
        <v>1</v>
      </c>
      <c r="S1625" s="128">
        <v>21250</v>
      </c>
      <c r="U1625" s="122">
        <v>106.25</v>
      </c>
      <c r="V1625" s="126">
        <v>1.34E-4</v>
      </c>
      <c r="W1625" s="126">
        <v>5.0872379380287802E-4</v>
      </c>
      <c r="X1625" s="126">
        <v>3.3904777417227098E-4</v>
      </c>
    </row>
    <row r="1626" spans="1:24">
      <c r="A1626" s="116">
        <v>1038</v>
      </c>
      <c r="B1626">
        <v>15714</v>
      </c>
      <c r="C1626" t="s">
        <v>4715</v>
      </c>
      <c r="D1626" t="s">
        <v>4716</v>
      </c>
      <c r="E1626" t="s">
        <v>35</v>
      </c>
      <c r="F1626" t="s">
        <v>4717</v>
      </c>
      <c r="G1626" t="s">
        <v>4718</v>
      </c>
      <c r="H1626" t="s">
        <v>38</v>
      </c>
      <c r="I1626" t="s">
        <v>2060</v>
      </c>
      <c r="J1626" t="s">
        <v>39</v>
      </c>
      <c r="K1626" t="s">
        <v>39</v>
      </c>
      <c r="L1626" t="s">
        <v>40</v>
      </c>
      <c r="M1626" t="s">
        <v>41</v>
      </c>
      <c r="N1626" t="s">
        <v>1646</v>
      </c>
      <c r="O1626" t="s">
        <v>45</v>
      </c>
      <c r="P1626" t="s">
        <v>46</v>
      </c>
      <c r="Q1626" s="122">
        <v>29000</v>
      </c>
      <c r="R1626" s="124">
        <v>1</v>
      </c>
      <c r="S1626" s="128">
        <v>2209</v>
      </c>
      <c r="U1626" s="122">
        <v>640.61</v>
      </c>
      <c r="V1626" s="126">
        <v>5.4099999999999999E-3</v>
      </c>
      <c r="W1626" s="126">
        <v>3.0672334075111701E-3</v>
      </c>
      <c r="X1626" s="126">
        <v>2.0442107728235099E-3</v>
      </c>
    </row>
    <row r="1627" spans="1:24">
      <c r="A1627" s="116">
        <v>1038</v>
      </c>
      <c r="B1627">
        <v>15714</v>
      </c>
      <c r="C1627" t="s">
        <v>2599</v>
      </c>
      <c r="D1627" t="s">
        <v>2600</v>
      </c>
      <c r="E1627" t="s">
        <v>35</v>
      </c>
      <c r="F1627" t="s">
        <v>4068</v>
      </c>
      <c r="G1627" t="s">
        <v>4069</v>
      </c>
      <c r="H1627" t="s">
        <v>38</v>
      </c>
      <c r="I1627" t="s">
        <v>2060</v>
      </c>
      <c r="J1627" t="s">
        <v>39</v>
      </c>
      <c r="K1627" t="s">
        <v>39</v>
      </c>
      <c r="L1627" t="s">
        <v>40</v>
      </c>
      <c r="M1627" t="s">
        <v>41</v>
      </c>
      <c r="N1627" t="s">
        <v>1640</v>
      </c>
      <c r="O1627" t="s">
        <v>45</v>
      </c>
      <c r="P1627" t="s">
        <v>46</v>
      </c>
      <c r="Q1627" s="122">
        <v>6899</v>
      </c>
      <c r="R1627" s="124">
        <v>1</v>
      </c>
      <c r="S1627" s="128">
        <v>22840</v>
      </c>
      <c r="U1627" s="122">
        <v>1575.732</v>
      </c>
      <c r="V1627" s="126">
        <v>8.5000000000000006E-5</v>
      </c>
      <c r="W1627" s="126">
        <v>7.5445850123960299E-3</v>
      </c>
      <c r="X1627" s="126">
        <v>5.0282192157450403E-3</v>
      </c>
    </row>
    <row r="1628" spans="1:24">
      <c r="A1628" s="116">
        <v>1038</v>
      </c>
      <c r="B1628">
        <v>15714</v>
      </c>
      <c r="C1628" t="s">
        <v>4070</v>
      </c>
      <c r="D1628" t="s">
        <v>4071</v>
      </c>
      <c r="E1628" t="s">
        <v>35</v>
      </c>
      <c r="F1628" t="s">
        <v>4072</v>
      </c>
      <c r="G1628" t="s">
        <v>4073</v>
      </c>
      <c r="H1628" t="s">
        <v>38</v>
      </c>
      <c r="I1628" t="s">
        <v>2060</v>
      </c>
      <c r="J1628" t="s">
        <v>39</v>
      </c>
      <c r="K1628" t="s">
        <v>39</v>
      </c>
      <c r="L1628" t="s">
        <v>40</v>
      </c>
      <c r="M1628" t="s">
        <v>41</v>
      </c>
      <c r="N1628" t="s">
        <v>52</v>
      </c>
      <c r="O1628" t="s">
        <v>45</v>
      </c>
      <c r="P1628" t="s">
        <v>46</v>
      </c>
      <c r="Q1628" s="122">
        <v>125379</v>
      </c>
      <c r="R1628" s="124">
        <v>1</v>
      </c>
      <c r="S1628" s="128">
        <v>1300</v>
      </c>
      <c r="U1628" s="122">
        <v>1629.9269999999999</v>
      </c>
      <c r="V1628" s="126">
        <v>1.73E-4</v>
      </c>
      <c r="W1628" s="126">
        <v>7.8040719723458203E-3</v>
      </c>
      <c r="X1628" s="126">
        <v>5.2011587897721097E-3</v>
      </c>
    </row>
    <row r="1629" spans="1:24">
      <c r="A1629" s="116">
        <v>1038</v>
      </c>
      <c r="B1629">
        <v>15714</v>
      </c>
      <c r="C1629" t="s">
        <v>4074</v>
      </c>
      <c r="D1629" t="s">
        <v>4075</v>
      </c>
      <c r="E1629" t="s">
        <v>35</v>
      </c>
      <c r="F1629" t="s">
        <v>4076</v>
      </c>
      <c r="G1629" t="s">
        <v>4077</v>
      </c>
      <c r="H1629" t="s">
        <v>38</v>
      </c>
      <c r="I1629" t="s">
        <v>2060</v>
      </c>
      <c r="J1629" t="s">
        <v>39</v>
      </c>
      <c r="K1629" t="s">
        <v>39</v>
      </c>
      <c r="L1629" t="s">
        <v>40</v>
      </c>
      <c r="M1629" t="s">
        <v>41</v>
      </c>
      <c r="N1629" t="s">
        <v>617</v>
      </c>
      <c r="O1629" t="s">
        <v>45</v>
      </c>
      <c r="P1629" t="s">
        <v>46</v>
      </c>
      <c r="Q1629" s="122">
        <v>114044</v>
      </c>
      <c r="R1629" s="124">
        <v>1</v>
      </c>
      <c r="S1629" s="128">
        <v>702.7</v>
      </c>
      <c r="U1629" s="122">
        <v>801.38699999999994</v>
      </c>
      <c r="V1629" s="126">
        <v>4.1E-5</v>
      </c>
      <c r="W1629" s="126">
        <v>3.8370327584412202E-3</v>
      </c>
      <c r="X1629" s="126">
        <v>2.55725686909718E-3</v>
      </c>
    </row>
    <row r="1630" spans="1:24">
      <c r="A1630" s="116">
        <v>1038</v>
      </c>
      <c r="B1630">
        <v>15714</v>
      </c>
      <c r="C1630" t="s">
        <v>3799</v>
      </c>
      <c r="D1630" t="s">
        <v>3800</v>
      </c>
      <c r="E1630" t="s">
        <v>63</v>
      </c>
      <c r="F1630" t="s">
        <v>4078</v>
      </c>
      <c r="G1630" t="s">
        <v>4079</v>
      </c>
      <c r="H1630" t="s">
        <v>38</v>
      </c>
      <c r="I1630" t="s">
        <v>2060</v>
      </c>
      <c r="J1630" t="s">
        <v>39</v>
      </c>
      <c r="K1630" t="s">
        <v>39</v>
      </c>
      <c r="L1630" t="s">
        <v>40</v>
      </c>
      <c r="M1630" t="s">
        <v>41</v>
      </c>
      <c r="N1630" t="s">
        <v>67</v>
      </c>
      <c r="O1630" t="s">
        <v>45</v>
      </c>
      <c r="P1630" t="s">
        <v>46</v>
      </c>
      <c r="Q1630" s="122">
        <v>420000</v>
      </c>
      <c r="R1630" s="124">
        <v>1</v>
      </c>
      <c r="S1630" s="128">
        <v>187</v>
      </c>
      <c r="U1630" s="122">
        <v>785.4</v>
      </c>
      <c r="V1630" s="126">
        <v>1.6100000000000001E-4</v>
      </c>
      <c r="W1630" s="126">
        <v>3.7604862837908701E-3</v>
      </c>
      <c r="X1630" s="126">
        <v>2.5062411466814198E-3</v>
      </c>
    </row>
    <row r="1631" spans="1:24">
      <c r="A1631" s="116">
        <v>1038</v>
      </c>
      <c r="B1631">
        <v>15714</v>
      </c>
      <c r="C1631" t="s">
        <v>3805</v>
      </c>
      <c r="D1631" t="s">
        <v>3806</v>
      </c>
      <c r="E1631" t="s">
        <v>35</v>
      </c>
      <c r="F1631" t="s">
        <v>4080</v>
      </c>
      <c r="G1631" t="s">
        <v>4081</v>
      </c>
      <c r="H1631" t="s">
        <v>38</v>
      </c>
      <c r="I1631" t="s">
        <v>2060</v>
      </c>
      <c r="J1631" t="s">
        <v>39</v>
      </c>
      <c r="K1631" t="s">
        <v>39</v>
      </c>
      <c r="L1631" t="s">
        <v>40</v>
      </c>
      <c r="M1631" t="s">
        <v>41</v>
      </c>
      <c r="N1631" t="s">
        <v>52</v>
      </c>
      <c r="O1631" t="s">
        <v>45</v>
      </c>
      <c r="P1631" t="s">
        <v>46</v>
      </c>
      <c r="Q1631" s="122">
        <v>12082</v>
      </c>
      <c r="R1631" s="124">
        <v>1</v>
      </c>
      <c r="S1631" s="128">
        <v>1056</v>
      </c>
      <c r="U1631" s="122">
        <v>127.586</v>
      </c>
      <c r="V1631" s="126">
        <v>6.7299999999999999E-4</v>
      </c>
      <c r="W1631" s="126">
        <v>6.1087993654805096E-4</v>
      </c>
      <c r="X1631" s="126">
        <v>4.0713150298090701E-4</v>
      </c>
    </row>
    <row r="1632" spans="1:24">
      <c r="A1632" s="116">
        <v>1038</v>
      </c>
      <c r="B1632">
        <v>15714</v>
      </c>
      <c r="C1632" t="s">
        <v>3447</v>
      </c>
      <c r="D1632" t="s">
        <v>3448</v>
      </c>
      <c r="E1632" t="s">
        <v>35</v>
      </c>
      <c r="F1632" t="s">
        <v>4082</v>
      </c>
      <c r="G1632" t="s">
        <v>4083</v>
      </c>
      <c r="H1632" t="s">
        <v>38</v>
      </c>
      <c r="I1632" t="s">
        <v>2060</v>
      </c>
      <c r="J1632" t="s">
        <v>39</v>
      </c>
      <c r="K1632" t="s">
        <v>39</v>
      </c>
      <c r="L1632" t="s">
        <v>40</v>
      </c>
      <c r="M1632" t="s">
        <v>41</v>
      </c>
      <c r="N1632" t="s">
        <v>1656</v>
      </c>
      <c r="O1632" t="s">
        <v>45</v>
      </c>
      <c r="P1632" t="s">
        <v>46</v>
      </c>
      <c r="Q1632" s="122">
        <v>4717</v>
      </c>
      <c r="R1632" s="124">
        <v>1</v>
      </c>
      <c r="S1632" s="128">
        <v>30990</v>
      </c>
      <c r="U1632" s="122">
        <v>1461.798</v>
      </c>
      <c r="V1632" s="126">
        <v>2.9700000000000001E-4</v>
      </c>
      <c r="W1632" s="126">
        <v>6.9990736654173902E-3</v>
      </c>
      <c r="X1632" s="126">
        <v>4.6646537402711503E-3</v>
      </c>
    </row>
    <row r="1633" spans="1:24">
      <c r="A1633" s="116">
        <v>1038</v>
      </c>
      <c r="B1633">
        <v>15714</v>
      </c>
      <c r="C1633" t="s">
        <v>4084</v>
      </c>
      <c r="D1633" t="s">
        <v>4085</v>
      </c>
      <c r="E1633" t="s">
        <v>35</v>
      </c>
      <c r="F1633" t="s">
        <v>4086</v>
      </c>
      <c r="G1633" t="s">
        <v>4087</v>
      </c>
      <c r="H1633" t="s">
        <v>38</v>
      </c>
      <c r="I1633" t="s">
        <v>2060</v>
      </c>
      <c r="J1633" t="s">
        <v>39</v>
      </c>
      <c r="K1633" t="s">
        <v>178</v>
      </c>
      <c r="L1633" t="s">
        <v>40</v>
      </c>
      <c r="M1633" t="s">
        <v>41</v>
      </c>
      <c r="N1633" t="s">
        <v>1658</v>
      </c>
      <c r="O1633" t="s">
        <v>45</v>
      </c>
      <c r="P1633" t="s">
        <v>46</v>
      </c>
      <c r="Q1633" s="122">
        <v>2300</v>
      </c>
      <c r="R1633" s="124">
        <v>1</v>
      </c>
      <c r="S1633" s="128">
        <v>26760</v>
      </c>
      <c r="U1633" s="122">
        <v>615.48</v>
      </c>
      <c r="V1633" s="126">
        <v>3.1000000000000001E-5</v>
      </c>
      <c r="W1633" s="126">
        <v>2.9469112527980702E-3</v>
      </c>
      <c r="X1633" s="126">
        <v>1.96401999103576E-3</v>
      </c>
    </row>
    <row r="1634" spans="1:24">
      <c r="A1634" s="116">
        <v>1038</v>
      </c>
      <c r="B1634">
        <v>15714</v>
      </c>
      <c r="C1634" t="s">
        <v>4088</v>
      </c>
      <c r="D1634" t="s">
        <v>4089</v>
      </c>
      <c r="E1634" t="s">
        <v>35</v>
      </c>
      <c r="F1634" t="s">
        <v>4090</v>
      </c>
      <c r="G1634" t="s">
        <v>4091</v>
      </c>
      <c r="H1634" t="s">
        <v>38</v>
      </c>
      <c r="I1634" t="s">
        <v>2060</v>
      </c>
      <c r="J1634" t="s">
        <v>39</v>
      </c>
      <c r="K1634" t="s">
        <v>39</v>
      </c>
      <c r="L1634" t="s">
        <v>40</v>
      </c>
      <c r="M1634" t="s">
        <v>41</v>
      </c>
      <c r="N1634" t="s">
        <v>1635</v>
      </c>
      <c r="O1634" t="s">
        <v>45</v>
      </c>
      <c r="P1634" t="s">
        <v>46</v>
      </c>
      <c r="Q1634" s="122">
        <v>2675</v>
      </c>
      <c r="R1634" s="124">
        <v>1</v>
      </c>
      <c r="S1634" s="128">
        <v>22480</v>
      </c>
      <c r="U1634" s="122">
        <v>601.34</v>
      </c>
      <c r="V1634" s="126">
        <v>2.9100000000000003E-4</v>
      </c>
      <c r="W1634" s="126">
        <v>2.8792090933216202E-3</v>
      </c>
      <c r="X1634" s="126">
        <v>1.9188987154894401E-3</v>
      </c>
    </row>
    <row r="1635" spans="1:24">
      <c r="A1635" s="116">
        <v>1038</v>
      </c>
      <c r="B1635">
        <v>15714</v>
      </c>
      <c r="C1635" t="s">
        <v>2962</v>
      </c>
      <c r="D1635" t="s">
        <v>2963</v>
      </c>
      <c r="E1635" t="s">
        <v>35</v>
      </c>
      <c r="F1635" t="s">
        <v>4092</v>
      </c>
      <c r="G1635" t="s">
        <v>4093</v>
      </c>
      <c r="H1635" t="s">
        <v>38</v>
      </c>
      <c r="I1635" t="s">
        <v>2060</v>
      </c>
      <c r="J1635" t="s">
        <v>39</v>
      </c>
      <c r="K1635" t="s">
        <v>39</v>
      </c>
      <c r="L1635" t="s">
        <v>40</v>
      </c>
      <c r="M1635" t="s">
        <v>41</v>
      </c>
      <c r="N1635" t="s">
        <v>52</v>
      </c>
      <c r="O1635" t="s">
        <v>45</v>
      </c>
      <c r="P1635" t="s">
        <v>46</v>
      </c>
      <c r="Q1635" s="122">
        <v>2600</v>
      </c>
      <c r="R1635" s="124">
        <v>1</v>
      </c>
      <c r="S1635" s="128">
        <v>41770</v>
      </c>
      <c r="U1635" s="122">
        <v>1086.02</v>
      </c>
      <c r="V1635" s="126">
        <v>5.5000000000000002E-5</v>
      </c>
      <c r="W1635" s="126">
        <v>5.1998514310193098E-3</v>
      </c>
      <c r="X1635" s="126">
        <v>3.4655309525324202E-3</v>
      </c>
    </row>
    <row r="1636" spans="1:24">
      <c r="A1636" s="116">
        <v>1038</v>
      </c>
      <c r="B1636">
        <v>15714</v>
      </c>
      <c r="C1636" t="s">
        <v>3540</v>
      </c>
      <c r="D1636" t="s">
        <v>3541</v>
      </c>
      <c r="E1636" t="s">
        <v>35</v>
      </c>
      <c r="F1636" t="s">
        <v>4094</v>
      </c>
      <c r="G1636" t="s">
        <v>4095</v>
      </c>
      <c r="H1636" t="s">
        <v>38</v>
      </c>
      <c r="I1636" t="s">
        <v>2060</v>
      </c>
      <c r="J1636" t="s">
        <v>39</v>
      </c>
      <c r="K1636" t="s">
        <v>207</v>
      </c>
      <c r="L1636" t="s">
        <v>40</v>
      </c>
      <c r="M1636" t="s">
        <v>41</v>
      </c>
      <c r="N1636" t="s">
        <v>888</v>
      </c>
      <c r="O1636" t="s">
        <v>45</v>
      </c>
      <c r="P1636" t="s">
        <v>46</v>
      </c>
      <c r="Q1636" s="122">
        <v>4652</v>
      </c>
      <c r="R1636" s="124">
        <v>1</v>
      </c>
      <c r="S1636" s="128">
        <v>31060</v>
      </c>
      <c r="U1636" s="122">
        <v>1444.9110000000001</v>
      </c>
      <c r="V1636" s="126">
        <v>3.5399999999999999E-4</v>
      </c>
      <c r="W1636" s="126">
        <v>6.9182184223272299E-3</v>
      </c>
      <c r="X1636" s="126">
        <v>4.6107663645796196E-3</v>
      </c>
    </row>
    <row r="1637" spans="1:24">
      <c r="A1637" s="116">
        <v>1038</v>
      </c>
      <c r="B1637">
        <v>15714</v>
      </c>
      <c r="C1637" t="s">
        <v>3173</v>
      </c>
      <c r="D1637" t="s">
        <v>3174</v>
      </c>
      <c r="E1637" t="s">
        <v>35</v>
      </c>
      <c r="F1637" t="s">
        <v>4096</v>
      </c>
      <c r="G1637" t="s">
        <v>4097</v>
      </c>
      <c r="H1637" t="s">
        <v>38</v>
      </c>
      <c r="I1637" t="s">
        <v>2060</v>
      </c>
      <c r="J1637" t="s">
        <v>39</v>
      </c>
      <c r="K1637" t="s">
        <v>39</v>
      </c>
      <c r="L1637" t="s">
        <v>40</v>
      </c>
      <c r="M1637" t="s">
        <v>41</v>
      </c>
      <c r="N1637" t="s">
        <v>1638</v>
      </c>
      <c r="O1637" t="s">
        <v>45</v>
      </c>
      <c r="P1637" t="s">
        <v>46</v>
      </c>
      <c r="Q1637" s="122">
        <v>23648</v>
      </c>
      <c r="R1637" s="124">
        <v>1</v>
      </c>
      <c r="S1637" s="128">
        <v>334.2</v>
      </c>
      <c r="U1637" s="122">
        <v>79.031999999999996</v>
      </c>
      <c r="V1637" s="126">
        <v>9.8999999999999994E-5</v>
      </c>
      <c r="W1637" s="126">
        <v>3.78402480206044E-4</v>
      </c>
      <c r="X1637" s="126">
        <v>2.5219287994388299E-4</v>
      </c>
    </row>
    <row r="1638" spans="1:24">
      <c r="A1638" s="116">
        <v>1038</v>
      </c>
      <c r="B1638">
        <v>15714</v>
      </c>
      <c r="C1638" t="s">
        <v>4098</v>
      </c>
      <c r="D1638" t="s">
        <v>4099</v>
      </c>
      <c r="E1638" t="s">
        <v>35</v>
      </c>
      <c r="F1638" t="s">
        <v>4100</v>
      </c>
      <c r="G1638" t="s">
        <v>4101</v>
      </c>
      <c r="H1638" t="s">
        <v>38</v>
      </c>
      <c r="I1638" t="s">
        <v>2060</v>
      </c>
      <c r="J1638" t="s">
        <v>39</v>
      </c>
      <c r="K1638" t="s">
        <v>39</v>
      </c>
      <c r="L1638" t="s">
        <v>40</v>
      </c>
      <c r="M1638" t="s">
        <v>41</v>
      </c>
      <c r="N1638" t="s">
        <v>1644</v>
      </c>
      <c r="O1638" t="s">
        <v>45</v>
      </c>
      <c r="P1638" t="s">
        <v>46</v>
      </c>
      <c r="Q1638" s="122">
        <v>8594</v>
      </c>
      <c r="R1638" s="124">
        <v>1</v>
      </c>
      <c r="S1638" s="128">
        <v>5364</v>
      </c>
      <c r="U1638" s="122">
        <v>460.98200000000003</v>
      </c>
      <c r="V1638" s="126">
        <v>6.0700000000000001E-4</v>
      </c>
      <c r="W1638" s="126">
        <v>2.2071773488060698E-3</v>
      </c>
      <c r="X1638" s="126">
        <v>1.47101153205765E-3</v>
      </c>
    </row>
    <row r="1639" spans="1:24">
      <c r="A1639" s="116">
        <v>1038</v>
      </c>
      <c r="B1639">
        <v>15714</v>
      </c>
      <c r="C1639" t="s">
        <v>4710</v>
      </c>
      <c r="D1639" t="s">
        <v>4711</v>
      </c>
      <c r="E1639" t="s">
        <v>35</v>
      </c>
      <c r="F1639" t="s">
        <v>4712</v>
      </c>
      <c r="G1639" t="s">
        <v>4713</v>
      </c>
      <c r="H1639" t="s">
        <v>38</v>
      </c>
      <c r="I1639" t="s">
        <v>2060</v>
      </c>
      <c r="J1639" t="s">
        <v>39</v>
      </c>
      <c r="K1639" t="s">
        <v>39</v>
      </c>
      <c r="L1639" t="s">
        <v>40</v>
      </c>
      <c r="M1639" t="s">
        <v>41</v>
      </c>
      <c r="N1639" t="s">
        <v>67</v>
      </c>
      <c r="O1639" t="s">
        <v>45</v>
      </c>
      <c r="P1639" t="s">
        <v>46</v>
      </c>
      <c r="Q1639" s="122">
        <v>297280</v>
      </c>
      <c r="R1639" s="124">
        <v>1</v>
      </c>
      <c r="S1639" s="128">
        <v>166.6</v>
      </c>
      <c r="U1639" s="122">
        <v>495.26799999999997</v>
      </c>
      <c r="V1639" s="126">
        <v>4.28E-3</v>
      </c>
      <c r="W1639" s="126">
        <v>2.37133985973256E-3</v>
      </c>
      <c r="X1639" s="126">
        <v>1.5804204777570201E-3</v>
      </c>
    </row>
    <row r="1640" spans="1:24">
      <c r="A1640" s="116">
        <v>1038</v>
      </c>
      <c r="B1640">
        <v>15714</v>
      </c>
      <c r="C1640" t="s">
        <v>4102</v>
      </c>
      <c r="D1640" t="s">
        <v>4103</v>
      </c>
      <c r="E1640" t="s">
        <v>35</v>
      </c>
      <c r="F1640" t="s">
        <v>4104</v>
      </c>
      <c r="G1640" t="s">
        <v>4105</v>
      </c>
      <c r="H1640" t="s">
        <v>38</v>
      </c>
      <c r="I1640" t="s">
        <v>2060</v>
      </c>
      <c r="J1640" t="s">
        <v>39</v>
      </c>
      <c r="K1640" t="s">
        <v>39</v>
      </c>
      <c r="L1640" t="s">
        <v>40</v>
      </c>
      <c r="M1640" t="s">
        <v>41</v>
      </c>
      <c r="N1640" t="s">
        <v>648</v>
      </c>
      <c r="O1640" t="s">
        <v>45</v>
      </c>
      <c r="P1640" t="s">
        <v>46</v>
      </c>
      <c r="Q1640" s="122">
        <v>6067</v>
      </c>
      <c r="R1640" s="124">
        <v>1</v>
      </c>
      <c r="S1640" s="128">
        <v>3461</v>
      </c>
      <c r="U1640" s="122">
        <v>209.97900000000001</v>
      </c>
      <c r="V1640" s="126">
        <v>4.9399999999999997E-4</v>
      </c>
      <c r="W1640" s="126">
        <v>1.0053764457867401E-3</v>
      </c>
      <c r="X1640" s="126">
        <v>6.70050527027846E-4</v>
      </c>
    </row>
    <row r="1641" spans="1:24">
      <c r="A1641" s="116">
        <v>1038</v>
      </c>
      <c r="B1641">
        <v>15714</v>
      </c>
      <c r="C1641" t="s">
        <v>4106</v>
      </c>
      <c r="D1641" t="s">
        <v>4107</v>
      </c>
      <c r="E1641" t="s">
        <v>35</v>
      </c>
      <c r="F1641" t="s">
        <v>4108</v>
      </c>
      <c r="G1641" t="s">
        <v>4109</v>
      </c>
      <c r="H1641" t="s">
        <v>38</v>
      </c>
      <c r="I1641" t="s">
        <v>2060</v>
      </c>
      <c r="J1641" t="s">
        <v>39</v>
      </c>
      <c r="K1641" t="s">
        <v>178</v>
      </c>
      <c r="L1641" t="s">
        <v>40</v>
      </c>
      <c r="M1641" t="s">
        <v>41</v>
      </c>
      <c r="N1641" t="s">
        <v>1636</v>
      </c>
      <c r="O1641" t="s">
        <v>45</v>
      </c>
      <c r="P1641" t="s">
        <v>46</v>
      </c>
      <c r="Q1641" s="122">
        <v>984</v>
      </c>
      <c r="R1641" s="124">
        <v>1</v>
      </c>
      <c r="S1641" s="128">
        <v>35840</v>
      </c>
      <c r="T1641" s="122">
        <v>3.8860000000000001</v>
      </c>
      <c r="U1641" s="122">
        <v>356.55099999999999</v>
      </c>
      <c r="V1641" s="126">
        <v>1.0399999999999999E-4</v>
      </c>
      <c r="W1641" s="126">
        <v>1.7071637681910601E-3</v>
      </c>
      <c r="X1641" s="126">
        <v>1.13776883016603E-3</v>
      </c>
    </row>
    <row r="1642" spans="1:24">
      <c r="A1642" s="116">
        <v>1038</v>
      </c>
      <c r="B1642">
        <v>15714</v>
      </c>
      <c r="C1642" t="s">
        <v>47</v>
      </c>
      <c r="D1642" t="s">
        <v>48</v>
      </c>
      <c r="E1642" t="s">
        <v>35</v>
      </c>
      <c r="F1642" t="s">
        <v>4110</v>
      </c>
      <c r="G1642" t="s">
        <v>51</v>
      </c>
      <c r="H1642" t="s">
        <v>38</v>
      </c>
      <c r="I1642" t="s">
        <v>2060</v>
      </c>
      <c r="J1642" t="s">
        <v>39</v>
      </c>
      <c r="K1642" t="s">
        <v>39</v>
      </c>
      <c r="L1642" t="s">
        <v>40</v>
      </c>
      <c r="M1642" t="s">
        <v>41</v>
      </c>
      <c r="N1642" t="s">
        <v>52</v>
      </c>
      <c r="O1642" t="s">
        <v>45</v>
      </c>
      <c r="P1642" t="s">
        <v>46</v>
      </c>
      <c r="Q1642" s="122">
        <v>3224</v>
      </c>
      <c r="R1642" s="124">
        <v>1</v>
      </c>
      <c r="S1642" s="128">
        <v>610</v>
      </c>
      <c r="U1642" s="122">
        <v>19.666</v>
      </c>
      <c r="V1642" s="126">
        <v>9.0000000000000002E-6</v>
      </c>
      <c r="W1642" s="126">
        <v>9.4162499938305093E-5</v>
      </c>
      <c r="X1642" s="126">
        <v>6.2756227256296904E-5</v>
      </c>
    </row>
    <row r="1643" spans="1:24">
      <c r="A1643" s="116">
        <v>1038</v>
      </c>
      <c r="B1643">
        <v>15714</v>
      </c>
      <c r="C1643" t="s">
        <v>3461</v>
      </c>
      <c r="D1643" t="s">
        <v>3462</v>
      </c>
      <c r="E1643" t="s">
        <v>35</v>
      </c>
      <c r="F1643" t="s">
        <v>4119</v>
      </c>
      <c r="G1643" t="s">
        <v>4120</v>
      </c>
      <c r="H1643" t="s">
        <v>38</v>
      </c>
      <c r="I1643" t="s">
        <v>2060</v>
      </c>
      <c r="J1643" t="s">
        <v>39</v>
      </c>
      <c r="K1643" t="s">
        <v>39</v>
      </c>
      <c r="L1643" t="s">
        <v>40</v>
      </c>
      <c r="M1643" t="s">
        <v>41</v>
      </c>
      <c r="N1643" t="s">
        <v>52</v>
      </c>
      <c r="O1643" t="s">
        <v>45</v>
      </c>
      <c r="P1643" t="s">
        <v>46</v>
      </c>
      <c r="Q1643" s="122">
        <v>13249</v>
      </c>
      <c r="R1643" s="124">
        <v>1</v>
      </c>
      <c r="S1643" s="128">
        <v>3316</v>
      </c>
      <c r="U1643" s="122">
        <v>439.33699999999999</v>
      </c>
      <c r="V1643" s="126">
        <v>5.8999999999999998E-5</v>
      </c>
      <c r="W1643" s="126">
        <v>2.1035398023733398E-3</v>
      </c>
      <c r="X1643" s="126">
        <v>1.40194049613063E-3</v>
      </c>
    </row>
    <row r="1644" spans="1:24">
      <c r="A1644" s="116">
        <v>1038</v>
      </c>
      <c r="B1644">
        <v>15714</v>
      </c>
      <c r="C1644" t="s">
        <v>4125</v>
      </c>
      <c r="D1644" t="s">
        <v>4126</v>
      </c>
      <c r="E1644" t="s">
        <v>63</v>
      </c>
      <c r="F1644" t="s">
        <v>4127</v>
      </c>
      <c r="G1644" t="s">
        <v>4128</v>
      </c>
      <c r="H1644" t="s">
        <v>38</v>
      </c>
      <c r="I1644" t="s">
        <v>2060</v>
      </c>
      <c r="J1644" t="s">
        <v>39</v>
      </c>
      <c r="K1644" t="s">
        <v>39</v>
      </c>
      <c r="L1644" t="s">
        <v>40</v>
      </c>
      <c r="M1644" t="s">
        <v>41</v>
      </c>
      <c r="N1644" t="s">
        <v>67</v>
      </c>
      <c r="O1644" t="s">
        <v>45</v>
      </c>
      <c r="P1644" t="s">
        <v>46</v>
      </c>
      <c r="Q1644" s="122">
        <v>39669</v>
      </c>
      <c r="R1644" s="124">
        <v>1</v>
      </c>
      <c r="S1644" s="128">
        <v>430</v>
      </c>
      <c r="U1644" s="122">
        <v>170.577</v>
      </c>
      <c r="V1644" s="126">
        <v>3.4999999999999997E-5</v>
      </c>
      <c r="W1644" s="126">
        <v>8.1671930313765E-4</v>
      </c>
      <c r="X1644" s="126">
        <v>5.4431671021789305E-4</v>
      </c>
    </row>
    <row r="1645" spans="1:24">
      <c r="A1645" s="116">
        <v>1038</v>
      </c>
      <c r="B1645">
        <v>15714</v>
      </c>
      <c r="C1645" t="s">
        <v>4129</v>
      </c>
      <c r="D1645" t="s">
        <v>4130</v>
      </c>
      <c r="E1645" t="s">
        <v>35</v>
      </c>
      <c r="F1645" t="s">
        <v>4131</v>
      </c>
      <c r="G1645" t="s">
        <v>4132</v>
      </c>
      <c r="H1645" t="s">
        <v>38</v>
      </c>
      <c r="I1645" t="s">
        <v>2060</v>
      </c>
      <c r="J1645" t="s">
        <v>39</v>
      </c>
      <c r="K1645" t="s">
        <v>39</v>
      </c>
      <c r="L1645" t="s">
        <v>40</v>
      </c>
      <c r="M1645" t="s">
        <v>41</v>
      </c>
      <c r="N1645" t="s">
        <v>144</v>
      </c>
      <c r="O1645" t="s">
        <v>45</v>
      </c>
      <c r="P1645" t="s">
        <v>46</v>
      </c>
      <c r="Q1645" s="122">
        <v>2700</v>
      </c>
      <c r="R1645" s="124">
        <v>1</v>
      </c>
      <c r="S1645" s="128">
        <v>24750</v>
      </c>
      <c r="U1645" s="122">
        <v>668.25</v>
      </c>
      <c r="V1645" s="126">
        <v>2.99E-4</v>
      </c>
      <c r="W1645" s="126">
        <v>3.1995734137296298E-3</v>
      </c>
      <c r="X1645" s="126">
        <v>2.1324110596764199E-3</v>
      </c>
    </row>
    <row r="1646" spans="1:24">
      <c r="A1646" s="116">
        <v>1038</v>
      </c>
      <c r="B1646">
        <v>15714</v>
      </c>
      <c r="C1646" t="s">
        <v>4133</v>
      </c>
      <c r="D1646" t="s">
        <v>4134</v>
      </c>
      <c r="E1646" t="s">
        <v>35</v>
      </c>
      <c r="F1646" t="s">
        <v>4135</v>
      </c>
      <c r="G1646" t="s">
        <v>4136</v>
      </c>
      <c r="H1646" t="s">
        <v>38</v>
      </c>
      <c r="I1646" t="s">
        <v>2060</v>
      </c>
      <c r="J1646" t="s">
        <v>39</v>
      </c>
      <c r="K1646" t="s">
        <v>39</v>
      </c>
      <c r="L1646" t="s">
        <v>40</v>
      </c>
      <c r="M1646" t="s">
        <v>41</v>
      </c>
      <c r="N1646" t="s">
        <v>52</v>
      </c>
      <c r="O1646" t="s">
        <v>45</v>
      </c>
      <c r="P1646" t="s">
        <v>46</v>
      </c>
      <c r="Q1646" s="122">
        <v>13638</v>
      </c>
      <c r="R1646" s="124">
        <v>1</v>
      </c>
      <c r="S1646" s="128">
        <v>17810</v>
      </c>
      <c r="U1646" s="122">
        <v>2428.9279999999999</v>
      </c>
      <c r="V1646" s="126">
        <v>7.67E-4</v>
      </c>
      <c r="W1646" s="126">
        <v>1.1629678732134399E-2</v>
      </c>
      <c r="X1646" s="126">
        <v>7.7508006043778797E-3</v>
      </c>
    </row>
    <row r="1647" spans="1:24">
      <c r="A1647" s="116">
        <v>1038</v>
      </c>
      <c r="B1647">
        <v>15714</v>
      </c>
      <c r="C1647" t="s">
        <v>4139</v>
      </c>
      <c r="D1647" t="s">
        <v>4140</v>
      </c>
      <c r="E1647" t="s">
        <v>35</v>
      </c>
      <c r="F1647" t="s">
        <v>4141</v>
      </c>
      <c r="G1647" t="s">
        <v>4142</v>
      </c>
      <c r="H1647" t="s">
        <v>38</v>
      </c>
      <c r="I1647" t="s">
        <v>2060</v>
      </c>
      <c r="J1647" t="s">
        <v>39</v>
      </c>
      <c r="K1647" t="s">
        <v>39</v>
      </c>
      <c r="L1647" t="s">
        <v>40</v>
      </c>
      <c r="M1647" t="s">
        <v>41</v>
      </c>
      <c r="N1647" t="s">
        <v>144</v>
      </c>
      <c r="O1647" t="s">
        <v>45</v>
      </c>
      <c r="P1647" t="s">
        <v>46</v>
      </c>
      <c r="Q1647" s="122">
        <v>4576</v>
      </c>
      <c r="R1647" s="124">
        <v>1</v>
      </c>
      <c r="S1647" s="128">
        <v>3487</v>
      </c>
      <c r="U1647" s="122">
        <v>159.565</v>
      </c>
      <c r="V1647" s="126">
        <v>2.2499999999999999E-4</v>
      </c>
      <c r="W1647" s="126">
        <v>7.6399598310599001E-4</v>
      </c>
      <c r="X1647" s="126">
        <v>5.09178341379118E-4</v>
      </c>
    </row>
    <row r="1648" spans="1:24">
      <c r="A1648" s="116">
        <v>1038</v>
      </c>
      <c r="B1648">
        <v>15714</v>
      </c>
      <c r="C1648" t="s">
        <v>4143</v>
      </c>
      <c r="D1648" t="s">
        <v>4144</v>
      </c>
      <c r="E1648" t="s">
        <v>35</v>
      </c>
      <c r="F1648" t="s">
        <v>4145</v>
      </c>
      <c r="G1648" t="s">
        <v>4146</v>
      </c>
      <c r="H1648" t="s">
        <v>38</v>
      </c>
      <c r="I1648" t="s">
        <v>2060</v>
      </c>
      <c r="J1648" t="s">
        <v>39</v>
      </c>
      <c r="K1648" t="s">
        <v>39</v>
      </c>
      <c r="L1648" t="s">
        <v>40</v>
      </c>
      <c r="M1648" t="s">
        <v>41</v>
      </c>
      <c r="N1648" t="s">
        <v>52</v>
      </c>
      <c r="O1648" t="s">
        <v>45</v>
      </c>
      <c r="P1648" t="s">
        <v>46</v>
      </c>
      <c r="Q1648" s="122">
        <v>2100</v>
      </c>
      <c r="R1648" s="124">
        <v>1</v>
      </c>
      <c r="S1648" s="128">
        <v>70400</v>
      </c>
      <c r="U1648" s="122">
        <v>1478.4</v>
      </c>
      <c r="V1648" s="126">
        <v>2.04E-4</v>
      </c>
      <c r="W1648" s="126">
        <v>7.0785624165475196E-3</v>
      </c>
      <c r="X1648" s="126">
        <v>4.71763039375327E-3</v>
      </c>
    </row>
    <row r="1649" spans="1:24">
      <c r="A1649" s="116">
        <v>1038</v>
      </c>
      <c r="B1649">
        <v>15714</v>
      </c>
      <c r="C1649" t="s">
        <v>2928</v>
      </c>
      <c r="D1649" t="s">
        <v>2929</v>
      </c>
      <c r="E1649" t="s">
        <v>35</v>
      </c>
      <c r="F1649" t="s">
        <v>4151</v>
      </c>
      <c r="G1649" t="s">
        <v>4152</v>
      </c>
      <c r="H1649" t="s">
        <v>38</v>
      </c>
      <c r="I1649" t="s">
        <v>2060</v>
      </c>
      <c r="J1649" t="s">
        <v>39</v>
      </c>
      <c r="K1649" t="s">
        <v>39</v>
      </c>
      <c r="L1649" t="s">
        <v>40</v>
      </c>
      <c r="M1649" t="s">
        <v>41</v>
      </c>
      <c r="N1649" t="s">
        <v>144</v>
      </c>
      <c r="O1649" t="s">
        <v>45</v>
      </c>
      <c r="P1649" t="s">
        <v>46</v>
      </c>
      <c r="Q1649" s="122">
        <v>1000</v>
      </c>
      <c r="R1649" s="124">
        <v>1</v>
      </c>
      <c r="S1649" s="128">
        <v>2146</v>
      </c>
      <c r="U1649" s="122">
        <v>21.46</v>
      </c>
      <c r="V1649" s="126">
        <v>7.2999999999999999E-5</v>
      </c>
      <c r="W1649" s="126">
        <v>1.02750236376562E-4</v>
      </c>
      <c r="X1649" s="126">
        <v>6.8479672788112296E-5</v>
      </c>
    </row>
    <row r="1650" spans="1:24">
      <c r="A1650" s="116">
        <v>1038</v>
      </c>
      <c r="B1650">
        <v>15714</v>
      </c>
      <c r="C1650" t="s">
        <v>4158</v>
      </c>
      <c r="D1650" t="s">
        <v>4159</v>
      </c>
      <c r="E1650" t="s">
        <v>63</v>
      </c>
      <c r="F1650" t="s">
        <v>4160</v>
      </c>
      <c r="G1650" t="s">
        <v>4161</v>
      </c>
      <c r="H1650" t="s">
        <v>38</v>
      </c>
      <c r="I1650" t="s">
        <v>2060</v>
      </c>
      <c r="J1650" t="s">
        <v>39</v>
      </c>
      <c r="K1650" t="s">
        <v>39</v>
      </c>
      <c r="L1650" t="s">
        <v>40</v>
      </c>
      <c r="M1650" t="s">
        <v>41</v>
      </c>
      <c r="N1650" t="s">
        <v>67</v>
      </c>
      <c r="O1650" t="s">
        <v>45</v>
      </c>
      <c r="P1650" t="s">
        <v>46</v>
      </c>
      <c r="Q1650" s="122">
        <v>93026</v>
      </c>
      <c r="R1650" s="124">
        <v>1</v>
      </c>
      <c r="S1650" s="128">
        <v>1560</v>
      </c>
      <c r="U1650" s="122">
        <v>1451.2059999999999</v>
      </c>
      <c r="V1650" s="126">
        <v>7.8999999999999996E-5</v>
      </c>
      <c r="W1650" s="126">
        <v>6.9483559380704102E-3</v>
      </c>
      <c r="X1650" s="126">
        <v>4.6308520333772701E-3</v>
      </c>
    </row>
    <row r="1651" spans="1:24">
      <c r="A1651" s="116">
        <v>1038</v>
      </c>
      <c r="B1651">
        <v>15714</v>
      </c>
      <c r="C1651" t="s">
        <v>4162</v>
      </c>
      <c r="D1651" t="s">
        <v>4163</v>
      </c>
      <c r="E1651" t="s">
        <v>35</v>
      </c>
      <c r="F1651" t="s">
        <v>4164</v>
      </c>
      <c r="G1651" t="s">
        <v>4165</v>
      </c>
      <c r="H1651" t="s">
        <v>38</v>
      </c>
      <c r="I1651" t="s">
        <v>2060</v>
      </c>
      <c r="J1651" t="s">
        <v>39</v>
      </c>
      <c r="K1651" t="s">
        <v>39</v>
      </c>
      <c r="L1651" t="s">
        <v>40</v>
      </c>
      <c r="M1651" t="s">
        <v>41</v>
      </c>
      <c r="N1651" t="s">
        <v>1656</v>
      </c>
      <c r="O1651" t="s">
        <v>45</v>
      </c>
      <c r="P1651" t="s">
        <v>46</v>
      </c>
      <c r="Q1651" s="122">
        <v>523</v>
      </c>
      <c r="R1651" s="124">
        <v>1</v>
      </c>
      <c r="S1651" s="128">
        <v>29740</v>
      </c>
      <c r="U1651" s="122">
        <v>155.54</v>
      </c>
      <c r="V1651" s="126">
        <v>1.13E-4</v>
      </c>
      <c r="W1651" s="126">
        <v>7.44724711838667E-4</v>
      </c>
      <c r="X1651" s="126">
        <v>4.9633466921703397E-4</v>
      </c>
    </row>
    <row r="1652" spans="1:24">
      <c r="A1652" s="116">
        <v>1038</v>
      </c>
      <c r="B1652">
        <v>15714</v>
      </c>
      <c r="C1652" t="s">
        <v>4166</v>
      </c>
      <c r="D1652" t="s">
        <v>4167</v>
      </c>
      <c r="E1652" t="s">
        <v>35</v>
      </c>
      <c r="F1652" t="s">
        <v>4168</v>
      </c>
      <c r="G1652" t="s">
        <v>4169</v>
      </c>
      <c r="H1652" t="s">
        <v>38</v>
      </c>
      <c r="I1652" t="s">
        <v>2060</v>
      </c>
      <c r="J1652" t="s">
        <v>39</v>
      </c>
      <c r="K1652" t="s">
        <v>39</v>
      </c>
      <c r="L1652" t="s">
        <v>40</v>
      </c>
      <c r="M1652" t="s">
        <v>41</v>
      </c>
      <c r="N1652" t="s">
        <v>545</v>
      </c>
      <c r="O1652" t="s">
        <v>45</v>
      </c>
      <c r="P1652" t="s">
        <v>46</v>
      </c>
      <c r="Q1652" s="122">
        <v>2463</v>
      </c>
      <c r="R1652" s="124">
        <v>1</v>
      </c>
      <c r="S1652" s="128">
        <v>2121</v>
      </c>
      <c r="U1652" s="122">
        <v>52.24</v>
      </c>
      <c r="V1652" s="126">
        <v>1.02E-4</v>
      </c>
      <c r="W1652" s="126">
        <v>2.5012562818573999E-4</v>
      </c>
      <c r="X1652" s="126">
        <v>1.66700552505859E-4</v>
      </c>
    </row>
    <row r="1653" spans="1:24">
      <c r="A1653" s="116">
        <v>1038</v>
      </c>
      <c r="B1653">
        <v>15714</v>
      </c>
      <c r="C1653" t="s">
        <v>4174</v>
      </c>
      <c r="D1653" t="s">
        <v>4175</v>
      </c>
      <c r="E1653" t="s">
        <v>35</v>
      </c>
      <c r="F1653" t="s">
        <v>4176</v>
      </c>
      <c r="G1653" t="s">
        <v>4177</v>
      </c>
      <c r="H1653" t="s">
        <v>38</v>
      </c>
      <c r="I1653" t="s">
        <v>2060</v>
      </c>
      <c r="J1653" t="s">
        <v>39</v>
      </c>
      <c r="K1653" t="s">
        <v>39</v>
      </c>
      <c r="L1653" t="s">
        <v>40</v>
      </c>
      <c r="M1653" t="s">
        <v>41</v>
      </c>
      <c r="N1653" t="s">
        <v>1646</v>
      </c>
      <c r="O1653" t="s">
        <v>45</v>
      </c>
      <c r="P1653" t="s">
        <v>46</v>
      </c>
      <c r="Q1653" s="122">
        <v>19672</v>
      </c>
      <c r="R1653" s="124">
        <v>1</v>
      </c>
      <c r="S1653" s="128">
        <v>2200</v>
      </c>
      <c r="U1653" s="122">
        <v>432.78399999999999</v>
      </c>
      <c r="V1653" s="126">
        <v>1.242E-3</v>
      </c>
      <c r="W1653" s="126">
        <v>2.07216487884409E-3</v>
      </c>
      <c r="X1653" s="126">
        <v>1.3810301355046801E-3</v>
      </c>
    </row>
    <row r="1654" spans="1:24">
      <c r="A1654" s="116">
        <v>1038</v>
      </c>
      <c r="B1654">
        <v>15714</v>
      </c>
      <c r="C1654" t="s">
        <v>4178</v>
      </c>
      <c r="D1654" t="s">
        <v>4179</v>
      </c>
      <c r="E1654" t="s">
        <v>35</v>
      </c>
      <c r="F1654" t="s">
        <v>4180</v>
      </c>
      <c r="G1654" t="s">
        <v>4181</v>
      </c>
      <c r="H1654" t="s">
        <v>38</v>
      </c>
      <c r="I1654" t="s">
        <v>2060</v>
      </c>
      <c r="J1654" t="s">
        <v>39</v>
      </c>
      <c r="K1654" t="s">
        <v>39</v>
      </c>
      <c r="L1654" t="s">
        <v>40</v>
      </c>
      <c r="M1654" t="s">
        <v>41</v>
      </c>
      <c r="N1654" t="s">
        <v>1640</v>
      </c>
      <c r="O1654" t="s">
        <v>45</v>
      </c>
      <c r="P1654" t="s">
        <v>46</v>
      </c>
      <c r="Q1654" s="122">
        <v>4412</v>
      </c>
      <c r="R1654" s="124">
        <v>1</v>
      </c>
      <c r="S1654" s="128">
        <v>44680</v>
      </c>
      <c r="U1654" s="122">
        <v>1971.2819999999999</v>
      </c>
      <c r="V1654" s="126">
        <v>6.9999999999999994E-5</v>
      </c>
      <c r="W1654" s="126">
        <v>9.4384739219370104E-3</v>
      </c>
      <c r="X1654" s="126">
        <v>6.29043424702826E-3</v>
      </c>
    </row>
    <row r="1655" spans="1:24">
      <c r="A1655" s="116">
        <v>1038</v>
      </c>
      <c r="B1655">
        <v>15714</v>
      </c>
      <c r="C1655" t="s">
        <v>4182</v>
      </c>
      <c r="D1655" t="s">
        <v>4183</v>
      </c>
      <c r="E1655" t="s">
        <v>35</v>
      </c>
      <c r="F1655" t="s">
        <v>4184</v>
      </c>
      <c r="G1655" t="s">
        <v>4185</v>
      </c>
      <c r="H1655" t="s">
        <v>38</v>
      </c>
      <c r="I1655" t="s">
        <v>2060</v>
      </c>
      <c r="J1655" t="s">
        <v>39</v>
      </c>
      <c r="K1655" t="s">
        <v>39</v>
      </c>
      <c r="L1655" t="s">
        <v>40</v>
      </c>
      <c r="M1655" t="s">
        <v>41</v>
      </c>
      <c r="N1655" t="s">
        <v>144</v>
      </c>
      <c r="O1655" t="s">
        <v>45</v>
      </c>
      <c r="P1655" t="s">
        <v>46</v>
      </c>
      <c r="Q1655" s="122">
        <v>470</v>
      </c>
      <c r="R1655" s="124">
        <v>1</v>
      </c>
      <c r="S1655" s="128">
        <v>44450</v>
      </c>
      <c r="U1655" s="122">
        <v>208.91499999999999</v>
      </c>
      <c r="V1655" s="126">
        <v>6.0999999999999999E-5</v>
      </c>
      <c r="W1655" s="126">
        <v>1.00028264830427E-3</v>
      </c>
      <c r="X1655" s="126">
        <v>6.6665567756423502E-4</v>
      </c>
    </row>
    <row r="1656" spans="1:24">
      <c r="A1656" s="116">
        <v>1038</v>
      </c>
      <c r="B1656">
        <v>15714</v>
      </c>
      <c r="C1656" t="s">
        <v>3477</v>
      </c>
      <c r="D1656" t="s">
        <v>3478</v>
      </c>
      <c r="E1656" t="s">
        <v>35</v>
      </c>
      <c r="F1656" t="s">
        <v>4186</v>
      </c>
      <c r="G1656" t="s">
        <v>4187</v>
      </c>
      <c r="H1656" t="s">
        <v>38</v>
      </c>
      <c r="I1656" t="s">
        <v>2060</v>
      </c>
      <c r="J1656" t="s">
        <v>39</v>
      </c>
      <c r="K1656" t="s">
        <v>39</v>
      </c>
      <c r="L1656" t="s">
        <v>40</v>
      </c>
      <c r="M1656" t="s">
        <v>41</v>
      </c>
      <c r="N1656" t="s">
        <v>545</v>
      </c>
      <c r="O1656" t="s">
        <v>45</v>
      </c>
      <c r="P1656" t="s">
        <v>46</v>
      </c>
      <c r="Q1656" s="122">
        <v>3753</v>
      </c>
      <c r="R1656" s="124">
        <v>1</v>
      </c>
      <c r="S1656" s="128">
        <v>76090</v>
      </c>
      <c r="U1656" s="122">
        <v>2855.6579999999999</v>
      </c>
      <c r="V1656" s="126">
        <v>4.8700000000000002E-4</v>
      </c>
      <c r="W1656" s="126">
        <v>1.36728566489073E-2</v>
      </c>
      <c r="X1656" s="126">
        <v>9.1125118774861794E-3</v>
      </c>
    </row>
    <row r="1657" spans="1:24">
      <c r="A1657" s="116">
        <v>1038</v>
      </c>
      <c r="B1657">
        <v>15714</v>
      </c>
      <c r="C1657" t="s">
        <v>4188</v>
      </c>
      <c r="D1657" t="s">
        <v>4189</v>
      </c>
      <c r="E1657" t="s">
        <v>35</v>
      </c>
      <c r="F1657" t="s">
        <v>4190</v>
      </c>
      <c r="G1657" t="s">
        <v>4191</v>
      </c>
      <c r="H1657" t="s">
        <v>38</v>
      </c>
      <c r="I1657" t="s">
        <v>2060</v>
      </c>
      <c r="J1657" t="s">
        <v>39</v>
      </c>
      <c r="K1657" t="s">
        <v>39</v>
      </c>
      <c r="L1657" t="s">
        <v>40</v>
      </c>
      <c r="M1657" t="s">
        <v>41</v>
      </c>
      <c r="N1657" t="s">
        <v>1640</v>
      </c>
      <c r="O1657" t="s">
        <v>45</v>
      </c>
      <c r="P1657" t="s">
        <v>46</v>
      </c>
      <c r="Q1657" s="122">
        <v>19975</v>
      </c>
      <c r="R1657" s="124">
        <v>1</v>
      </c>
      <c r="S1657" s="128">
        <v>15660</v>
      </c>
      <c r="T1657" s="122">
        <v>48.539000000000001</v>
      </c>
      <c r="U1657" s="122">
        <v>3176.6239999999998</v>
      </c>
      <c r="V1657" s="126">
        <v>8.7999999999999998E-5</v>
      </c>
      <c r="W1657" s="126">
        <v>1.5209640846552699E-2</v>
      </c>
      <c r="X1657" s="126">
        <v>1.01367282950038E-2</v>
      </c>
    </row>
    <row r="1658" spans="1:24">
      <c r="A1658" s="116">
        <v>1038</v>
      </c>
      <c r="B1658">
        <v>15714</v>
      </c>
      <c r="C1658" t="s">
        <v>4192</v>
      </c>
      <c r="D1658" t="s">
        <v>4193</v>
      </c>
      <c r="E1658" t="s">
        <v>35</v>
      </c>
      <c r="F1658" t="s">
        <v>4194</v>
      </c>
      <c r="G1658" t="s">
        <v>4195</v>
      </c>
      <c r="H1658" t="s">
        <v>38</v>
      </c>
      <c r="I1658" t="s">
        <v>2060</v>
      </c>
      <c r="J1658" t="s">
        <v>39</v>
      </c>
      <c r="K1658" t="s">
        <v>39</v>
      </c>
      <c r="L1658" t="s">
        <v>40</v>
      </c>
      <c r="M1658" t="s">
        <v>41</v>
      </c>
      <c r="N1658" t="s">
        <v>1641</v>
      </c>
      <c r="O1658" t="s">
        <v>45</v>
      </c>
      <c r="P1658" t="s">
        <v>46</v>
      </c>
      <c r="Q1658" s="122">
        <v>10572</v>
      </c>
      <c r="R1658" s="124">
        <v>1</v>
      </c>
      <c r="S1658" s="128">
        <v>21090</v>
      </c>
      <c r="U1658" s="122">
        <v>2229.6350000000002</v>
      </c>
      <c r="V1658" s="126">
        <v>1.05E-4</v>
      </c>
      <c r="W1658" s="126">
        <v>1.0675466110596899E-2</v>
      </c>
      <c r="X1658" s="126">
        <v>7.11484909324269E-3</v>
      </c>
    </row>
    <row r="1659" spans="1:24">
      <c r="A1659" s="116">
        <v>1038</v>
      </c>
      <c r="B1659">
        <v>15714</v>
      </c>
      <c r="C1659" t="s">
        <v>1341</v>
      </c>
      <c r="D1659" t="s">
        <v>1342</v>
      </c>
      <c r="E1659" t="s">
        <v>35</v>
      </c>
      <c r="F1659" t="s">
        <v>4196</v>
      </c>
      <c r="G1659" t="s">
        <v>4197</v>
      </c>
      <c r="H1659" t="s">
        <v>38</v>
      </c>
      <c r="I1659" t="s">
        <v>2060</v>
      </c>
      <c r="J1659" t="s">
        <v>39</v>
      </c>
      <c r="K1659" t="s">
        <v>39</v>
      </c>
      <c r="L1659" t="s">
        <v>40</v>
      </c>
      <c r="M1659" t="s">
        <v>41</v>
      </c>
      <c r="N1659" t="s">
        <v>1641</v>
      </c>
      <c r="O1659" t="s">
        <v>45</v>
      </c>
      <c r="P1659" t="s">
        <v>46</v>
      </c>
      <c r="Q1659" s="122">
        <v>140000</v>
      </c>
      <c r="R1659" s="124">
        <v>1</v>
      </c>
      <c r="S1659" s="128">
        <v>6653</v>
      </c>
      <c r="U1659" s="122">
        <v>9314.2000000000007</v>
      </c>
      <c r="V1659" s="126">
        <v>8.7000000000000001E-5</v>
      </c>
      <c r="W1659" s="126">
        <v>4.4596283861070701E-2</v>
      </c>
      <c r="X1659" s="126">
        <v>2.97219649712505E-2</v>
      </c>
    </row>
    <row r="1660" spans="1:24">
      <c r="A1660" s="116">
        <v>1038</v>
      </c>
      <c r="B1660">
        <v>15714</v>
      </c>
      <c r="C1660" t="s">
        <v>4198</v>
      </c>
      <c r="D1660" t="s">
        <v>4199</v>
      </c>
      <c r="E1660" t="s">
        <v>35</v>
      </c>
      <c r="F1660" t="s">
        <v>4200</v>
      </c>
      <c r="G1660" t="s">
        <v>4201</v>
      </c>
      <c r="H1660" t="s">
        <v>38</v>
      </c>
      <c r="I1660" t="s">
        <v>2060</v>
      </c>
      <c r="J1660" t="s">
        <v>39</v>
      </c>
      <c r="K1660" t="s">
        <v>39</v>
      </c>
      <c r="L1660" t="s">
        <v>40</v>
      </c>
      <c r="M1660" t="s">
        <v>41</v>
      </c>
      <c r="N1660" t="s">
        <v>1646</v>
      </c>
      <c r="O1660" t="s">
        <v>45</v>
      </c>
      <c r="P1660" t="s">
        <v>46</v>
      </c>
      <c r="Q1660" s="122">
        <v>3731</v>
      </c>
      <c r="R1660" s="124">
        <v>1</v>
      </c>
      <c r="S1660" s="128">
        <v>8499</v>
      </c>
      <c r="U1660" s="122">
        <v>317.09800000000001</v>
      </c>
      <c r="V1660" s="126">
        <v>2.9700000000000001E-4</v>
      </c>
      <c r="W1660" s="126">
        <v>1.51826013988639E-3</v>
      </c>
      <c r="X1660" s="126">
        <v>1.01187073872629E-3</v>
      </c>
    </row>
    <row r="1661" spans="1:24">
      <c r="A1661" s="116">
        <v>1038</v>
      </c>
      <c r="B1661">
        <v>15714</v>
      </c>
      <c r="C1661" t="s">
        <v>2642</v>
      </c>
      <c r="D1661" t="s">
        <v>2643</v>
      </c>
      <c r="E1661" t="s">
        <v>35</v>
      </c>
      <c r="F1661" t="s">
        <v>4202</v>
      </c>
      <c r="G1661" t="s">
        <v>4203</v>
      </c>
      <c r="H1661" t="s">
        <v>38</v>
      </c>
      <c r="I1661" t="s">
        <v>2060</v>
      </c>
      <c r="J1661" t="s">
        <v>39</v>
      </c>
      <c r="K1661" t="s">
        <v>178</v>
      </c>
      <c r="L1661" t="s">
        <v>40</v>
      </c>
      <c r="M1661" t="s">
        <v>41</v>
      </c>
      <c r="N1661" t="s">
        <v>1647</v>
      </c>
      <c r="O1661" t="s">
        <v>45</v>
      </c>
      <c r="P1661" t="s">
        <v>46</v>
      </c>
      <c r="Q1661" s="122">
        <v>53780</v>
      </c>
      <c r="R1661" s="124">
        <v>1</v>
      </c>
      <c r="S1661" s="128">
        <v>9837</v>
      </c>
      <c r="U1661" s="122">
        <v>5290.3389999999999</v>
      </c>
      <c r="V1661" s="126">
        <v>4.1999999999999998E-5</v>
      </c>
      <c r="W1661" s="126">
        <v>2.5330081158529898E-2</v>
      </c>
      <c r="X1661" s="126">
        <v>1.6881670841860201E-2</v>
      </c>
    </row>
    <row r="1662" spans="1:24">
      <c r="A1662" s="116">
        <v>1038</v>
      </c>
      <c r="B1662">
        <v>15714</v>
      </c>
      <c r="C1662" t="s">
        <v>4204</v>
      </c>
      <c r="D1662" t="s">
        <v>4205</v>
      </c>
      <c r="E1662" t="s">
        <v>35</v>
      </c>
      <c r="F1662" t="s">
        <v>4206</v>
      </c>
      <c r="G1662" t="s">
        <v>4207</v>
      </c>
      <c r="H1662" t="s">
        <v>38</v>
      </c>
      <c r="I1662" t="s">
        <v>2060</v>
      </c>
      <c r="J1662" t="s">
        <v>39</v>
      </c>
      <c r="K1662" t="s">
        <v>39</v>
      </c>
      <c r="L1662" t="s">
        <v>40</v>
      </c>
      <c r="M1662" t="s">
        <v>41</v>
      </c>
      <c r="N1662" t="s">
        <v>106</v>
      </c>
      <c r="O1662" t="s">
        <v>45</v>
      </c>
      <c r="P1662" t="s">
        <v>46</v>
      </c>
      <c r="Q1662" s="122">
        <v>9332</v>
      </c>
      <c r="R1662" s="124">
        <v>1</v>
      </c>
      <c r="S1662" s="128">
        <v>7550</v>
      </c>
      <c r="U1662" s="122">
        <v>704.56600000000003</v>
      </c>
      <c r="V1662" s="126">
        <v>1.45E-4</v>
      </c>
      <c r="W1662" s="126">
        <v>3.3734540094542899E-3</v>
      </c>
      <c r="X1662" s="126">
        <v>2.2482967911290402E-3</v>
      </c>
    </row>
    <row r="1663" spans="1:24">
      <c r="A1663" s="116">
        <v>1038</v>
      </c>
      <c r="B1663">
        <v>15714</v>
      </c>
      <c r="C1663" t="s">
        <v>4208</v>
      </c>
      <c r="D1663" t="s">
        <v>4209</v>
      </c>
      <c r="E1663" t="s">
        <v>35</v>
      </c>
      <c r="F1663" t="s">
        <v>4210</v>
      </c>
      <c r="G1663" t="s">
        <v>4211</v>
      </c>
      <c r="H1663" t="s">
        <v>38</v>
      </c>
      <c r="I1663" t="s">
        <v>2060</v>
      </c>
      <c r="J1663" t="s">
        <v>39</v>
      </c>
      <c r="K1663" t="s">
        <v>39</v>
      </c>
      <c r="L1663" t="s">
        <v>40</v>
      </c>
      <c r="M1663" t="s">
        <v>41</v>
      </c>
      <c r="N1663" t="s">
        <v>545</v>
      </c>
      <c r="O1663" t="s">
        <v>45</v>
      </c>
      <c r="P1663" t="s">
        <v>46</v>
      </c>
      <c r="Q1663" s="122">
        <v>12428</v>
      </c>
      <c r="R1663" s="124">
        <v>1</v>
      </c>
      <c r="S1663" s="128">
        <v>4278</v>
      </c>
      <c r="U1663" s="122">
        <v>531.66999999999996</v>
      </c>
      <c r="V1663" s="126">
        <v>4.8299999999999998E-4</v>
      </c>
      <c r="W1663" s="126">
        <v>2.5456291581681801E-3</v>
      </c>
      <c r="X1663" s="126">
        <v>1.6965785962026101E-3</v>
      </c>
    </row>
    <row r="1664" spans="1:24">
      <c r="A1664" s="116">
        <v>1038</v>
      </c>
      <c r="B1664">
        <v>15714</v>
      </c>
      <c r="C1664" t="s">
        <v>1360</v>
      </c>
      <c r="D1664" t="s">
        <v>1361</v>
      </c>
      <c r="E1664" t="s">
        <v>35</v>
      </c>
      <c r="F1664" t="s">
        <v>4216</v>
      </c>
      <c r="G1664" t="s">
        <v>4217</v>
      </c>
      <c r="H1664" t="s">
        <v>38</v>
      </c>
      <c r="I1664" t="s">
        <v>2060</v>
      </c>
      <c r="J1664" t="s">
        <v>39</v>
      </c>
      <c r="K1664" t="s">
        <v>39</v>
      </c>
      <c r="L1664" t="s">
        <v>40</v>
      </c>
      <c r="M1664" t="s">
        <v>41</v>
      </c>
      <c r="N1664" t="s">
        <v>1641</v>
      </c>
      <c r="O1664" t="s">
        <v>45</v>
      </c>
      <c r="P1664" t="s">
        <v>46</v>
      </c>
      <c r="Q1664" s="122">
        <v>116500</v>
      </c>
      <c r="R1664" s="124">
        <v>1</v>
      </c>
      <c r="S1664" s="128">
        <v>6859</v>
      </c>
      <c r="U1664" s="122">
        <v>7990.7349999999997</v>
      </c>
      <c r="V1664" s="126">
        <v>8.7000000000000001E-5</v>
      </c>
      <c r="W1664" s="126">
        <v>3.8259548465632398E-2</v>
      </c>
      <c r="X1664" s="126">
        <v>2.5498738030592601E-2</v>
      </c>
    </row>
    <row r="1665" spans="1:24">
      <c r="A1665" s="116">
        <v>1038</v>
      </c>
      <c r="B1665">
        <v>15714</v>
      </c>
      <c r="C1665" t="s">
        <v>3086</v>
      </c>
      <c r="D1665" t="s">
        <v>3087</v>
      </c>
      <c r="E1665" t="s">
        <v>35</v>
      </c>
      <c r="F1665" t="s">
        <v>4218</v>
      </c>
      <c r="G1665" t="s">
        <v>4219</v>
      </c>
      <c r="H1665" t="s">
        <v>38</v>
      </c>
      <c r="I1665" t="s">
        <v>2060</v>
      </c>
      <c r="J1665" t="s">
        <v>39</v>
      </c>
      <c r="K1665" t="s">
        <v>39</v>
      </c>
      <c r="L1665" t="s">
        <v>40</v>
      </c>
      <c r="M1665" t="s">
        <v>41</v>
      </c>
      <c r="N1665" t="s">
        <v>1646</v>
      </c>
      <c r="O1665" t="s">
        <v>45</v>
      </c>
      <c r="P1665" t="s">
        <v>46</v>
      </c>
      <c r="Q1665" s="122">
        <v>1182</v>
      </c>
      <c r="R1665" s="124">
        <v>1</v>
      </c>
      <c r="S1665" s="128">
        <v>30120</v>
      </c>
      <c r="U1665" s="122">
        <v>356.01799999999997</v>
      </c>
      <c r="V1665" s="126">
        <v>3.4299999999999999E-4</v>
      </c>
      <c r="W1665" s="126">
        <v>1.7046120575212301E-3</v>
      </c>
      <c r="X1665" s="126">
        <v>1.13606819844116E-3</v>
      </c>
    </row>
    <row r="1666" spans="1:24">
      <c r="A1666" s="116">
        <v>1038</v>
      </c>
      <c r="B1666">
        <v>15714</v>
      </c>
      <c r="C1666" t="s">
        <v>1387</v>
      </c>
      <c r="D1666" t="s">
        <v>3618</v>
      </c>
      <c r="E1666" t="s">
        <v>35</v>
      </c>
      <c r="F1666" t="s">
        <v>4220</v>
      </c>
      <c r="G1666" t="s">
        <v>4221</v>
      </c>
      <c r="H1666" t="s">
        <v>38</v>
      </c>
      <c r="I1666" t="s">
        <v>2060</v>
      </c>
      <c r="J1666" t="s">
        <v>39</v>
      </c>
      <c r="K1666" t="s">
        <v>39</v>
      </c>
      <c r="L1666" t="s">
        <v>40</v>
      </c>
      <c r="M1666" t="s">
        <v>41</v>
      </c>
      <c r="N1666" t="s">
        <v>1641</v>
      </c>
      <c r="O1666" t="s">
        <v>45</v>
      </c>
      <c r="P1666" t="s">
        <v>46</v>
      </c>
      <c r="Q1666" s="122">
        <v>168050</v>
      </c>
      <c r="R1666" s="124">
        <v>1</v>
      </c>
      <c r="S1666" s="128">
        <v>2950</v>
      </c>
      <c r="U1666" s="122">
        <v>4957.4750000000004</v>
      </c>
      <c r="V1666" s="126">
        <v>1.36E-4</v>
      </c>
      <c r="W1666" s="126">
        <v>2.3736334020545102E-2</v>
      </c>
      <c r="X1666" s="126">
        <v>1.5819490487197E-2</v>
      </c>
    </row>
    <row r="1667" spans="1:24">
      <c r="A1667" s="116">
        <v>1038</v>
      </c>
      <c r="B1667">
        <v>15714</v>
      </c>
      <c r="C1667" t="s">
        <v>4222</v>
      </c>
      <c r="D1667" t="s">
        <v>4223</v>
      </c>
      <c r="E1667" t="s">
        <v>35</v>
      </c>
      <c r="F1667" t="s">
        <v>4224</v>
      </c>
      <c r="G1667" t="s">
        <v>4225</v>
      </c>
      <c r="H1667" t="s">
        <v>38</v>
      </c>
      <c r="I1667" t="s">
        <v>2060</v>
      </c>
      <c r="J1667" t="s">
        <v>39</v>
      </c>
      <c r="K1667" t="s">
        <v>39</v>
      </c>
      <c r="L1667" t="s">
        <v>40</v>
      </c>
      <c r="M1667" t="s">
        <v>41</v>
      </c>
      <c r="N1667" t="s">
        <v>106</v>
      </c>
      <c r="O1667" t="s">
        <v>45</v>
      </c>
      <c r="P1667" t="s">
        <v>46</v>
      </c>
      <c r="Q1667" s="122">
        <v>28754</v>
      </c>
      <c r="R1667" s="124">
        <v>1</v>
      </c>
      <c r="S1667" s="128">
        <v>14680</v>
      </c>
      <c r="U1667" s="122">
        <v>4221.0870000000004</v>
      </c>
      <c r="V1667" s="126">
        <v>8.3000000000000001E-4</v>
      </c>
      <c r="W1667" s="126">
        <v>2.0210517593946001E-2</v>
      </c>
      <c r="X1667" s="126">
        <v>1.34696491270312E-2</v>
      </c>
    </row>
    <row r="1668" spans="1:24">
      <c r="A1668" s="116">
        <v>1038</v>
      </c>
      <c r="B1668">
        <v>15714</v>
      </c>
      <c r="C1668" t="s">
        <v>1327</v>
      </c>
      <c r="D1668" t="s">
        <v>1328</v>
      </c>
      <c r="E1668" t="s">
        <v>35</v>
      </c>
      <c r="F1668" t="s">
        <v>4226</v>
      </c>
      <c r="G1668" t="s">
        <v>4227</v>
      </c>
      <c r="H1668" t="s">
        <v>38</v>
      </c>
      <c r="I1668" t="s">
        <v>2060</v>
      </c>
      <c r="J1668" t="s">
        <v>39</v>
      </c>
      <c r="K1668" t="s">
        <v>39</v>
      </c>
      <c r="L1668" t="s">
        <v>40</v>
      </c>
      <c r="M1668" t="s">
        <v>41</v>
      </c>
      <c r="N1668" t="s">
        <v>1641</v>
      </c>
      <c r="O1668" t="s">
        <v>45</v>
      </c>
      <c r="P1668" t="s">
        <v>46</v>
      </c>
      <c r="Q1668" s="122">
        <v>9229</v>
      </c>
      <c r="R1668" s="124">
        <v>1</v>
      </c>
      <c r="S1668" s="128">
        <v>19700</v>
      </c>
      <c r="U1668" s="122">
        <v>1818.1130000000001</v>
      </c>
      <c r="V1668" s="126">
        <v>3.4999999999999997E-5</v>
      </c>
      <c r="W1668" s="126">
        <v>8.7051044039748796E-3</v>
      </c>
      <c r="X1668" s="126">
        <v>5.8016674432345402E-3</v>
      </c>
    </row>
    <row r="1669" spans="1:24">
      <c r="A1669" s="116">
        <v>1038</v>
      </c>
      <c r="B1669">
        <v>15714</v>
      </c>
      <c r="C1669" t="s">
        <v>867</v>
      </c>
      <c r="D1669" t="s">
        <v>868</v>
      </c>
      <c r="E1669" t="s">
        <v>35</v>
      </c>
      <c r="F1669" t="s">
        <v>4228</v>
      </c>
      <c r="G1669" t="s">
        <v>871</v>
      </c>
      <c r="H1669" t="s">
        <v>38</v>
      </c>
      <c r="I1669" t="s">
        <v>2060</v>
      </c>
      <c r="J1669" t="s">
        <v>39</v>
      </c>
      <c r="K1669" t="s">
        <v>39</v>
      </c>
      <c r="L1669" t="s">
        <v>40</v>
      </c>
      <c r="M1669" t="s">
        <v>41</v>
      </c>
      <c r="N1669" t="s">
        <v>144</v>
      </c>
      <c r="O1669" t="s">
        <v>45</v>
      </c>
      <c r="P1669" t="s">
        <v>46</v>
      </c>
      <c r="Q1669" s="122">
        <v>16717</v>
      </c>
      <c r="R1669" s="124">
        <v>1</v>
      </c>
      <c r="S1669" s="128">
        <v>1664</v>
      </c>
      <c r="U1669" s="122">
        <v>278.17099999999999</v>
      </c>
      <c r="V1669" s="126">
        <v>7.6000000000000004E-5</v>
      </c>
      <c r="W1669" s="126">
        <v>1.3318790155207999E-3</v>
      </c>
      <c r="X1669" s="126">
        <v>8.87653813680393E-4</v>
      </c>
    </row>
    <row r="1670" spans="1:24">
      <c r="A1670" s="116">
        <v>1038</v>
      </c>
      <c r="B1670">
        <v>15714</v>
      </c>
      <c r="C1670" t="s">
        <v>2619</v>
      </c>
      <c r="D1670" t="s">
        <v>2620</v>
      </c>
      <c r="E1670" t="s">
        <v>35</v>
      </c>
      <c r="F1670" t="s">
        <v>4229</v>
      </c>
      <c r="G1670" t="s">
        <v>4230</v>
      </c>
      <c r="H1670" t="s">
        <v>38</v>
      </c>
      <c r="I1670" t="s">
        <v>2060</v>
      </c>
      <c r="J1670" t="s">
        <v>39</v>
      </c>
      <c r="K1670" t="s">
        <v>178</v>
      </c>
      <c r="L1670" t="s">
        <v>40</v>
      </c>
      <c r="M1670" t="s">
        <v>41</v>
      </c>
      <c r="N1670" t="s">
        <v>74</v>
      </c>
      <c r="O1670" t="s">
        <v>45</v>
      </c>
      <c r="P1670" t="s">
        <v>46</v>
      </c>
      <c r="Q1670" s="122">
        <v>12777</v>
      </c>
      <c r="R1670" s="124">
        <v>1</v>
      </c>
      <c r="S1670" s="128">
        <v>26300</v>
      </c>
      <c r="U1670" s="122">
        <v>3360.3510000000001</v>
      </c>
      <c r="V1670" s="126">
        <v>9.1000000000000003E-5</v>
      </c>
      <c r="W1670" s="126">
        <v>1.6089322439805102E-2</v>
      </c>
      <c r="X1670" s="126">
        <v>1.07230073128241E-2</v>
      </c>
    </row>
    <row r="1671" spans="1:24">
      <c r="A1671" s="116">
        <v>1038</v>
      </c>
      <c r="B1671">
        <v>15714</v>
      </c>
      <c r="C1671" t="s">
        <v>4231</v>
      </c>
      <c r="D1671" t="s">
        <v>4232</v>
      </c>
      <c r="E1671" t="s">
        <v>35</v>
      </c>
      <c r="F1671" t="s">
        <v>4233</v>
      </c>
      <c r="G1671" t="s">
        <v>4234</v>
      </c>
      <c r="H1671" t="s">
        <v>38</v>
      </c>
      <c r="I1671" t="s">
        <v>2060</v>
      </c>
      <c r="J1671" t="s">
        <v>39</v>
      </c>
      <c r="K1671" t="s">
        <v>39</v>
      </c>
      <c r="L1671" t="s">
        <v>40</v>
      </c>
      <c r="M1671" t="s">
        <v>41</v>
      </c>
      <c r="N1671" t="s">
        <v>106</v>
      </c>
      <c r="O1671" t="s">
        <v>45</v>
      </c>
      <c r="P1671" t="s">
        <v>46</v>
      </c>
      <c r="Q1671" s="122">
        <v>29880</v>
      </c>
      <c r="R1671" s="124">
        <v>1</v>
      </c>
      <c r="S1671" s="128">
        <v>1106</v>
      </c>
      <c r="U1671" s="122">
        <v>330.47300000000001</v>
      </c>
      <c r="V1671" s="126">
        <v>4.57E-4</v>
      </c>
      <c r="W1671" s="126">
        <v>1.5823000147262101E-3</v>
      </c>
      <c r="X1671" s="126">
        <v>1.05455122131273E-3</v>
      </c>
    </row>
    <row r="1672" spans="1:24">
      <c r="A1672" s="116">
        <v>1038</v>
      </c>
      <c r="B1672">
        <v>15714</v>
      </c>
      <c r="C1672" t="s">
        <v>4235</v>
      </c>
      <c r="D1672" t="s">
        <v>4236</v>
      </c>
      <c r="E1672" t="s">
        <v>35</v>
      </c>
      <c r="F1672" t="s">
        <v>4237</v>
      </c>
      <c r="G1672" t="s">
        <v>4238</v>
      </c>
      <c r="H1672" t="s">
        <v>38</v>
      </c>
      <c r="I1672" t="s">
        <v>2060</v>
      </c>
      <c r="J1672" t="s">
        <v>39</v>
      </c>
      <c r="K1672" t="s">
        <v>39</v>
      </c>
      <c r="L1672" t="s">
        <v>40</v>
      </c>
      <c r="M1672" t="s">
        <v>41</v>
      </c>
      <c r="N1672" s="142" t="s">
        <v>1656</v>
      </c>
      <c r="O1672" t="s">
        <v>45</v>
      </c>
      <c r="P1672" t="s">
        <v>46</v>
      </c>
      <c r="Q1672" s="122">
        <v>76</v>
      </c>
      <c r="R1672" s="124">
        <v>1</v>
      </c>
      <c r="S1672" s="128">
        <v>12190</v>
      </c>
      <c r="U1672" s="122">
        <v>9.2639999999999993</v>
      </c>
      <c r="V1672" s="126">
        <v>1.0000000000000001E-5</v>
      </c>
      <c r="W1672" s="126">
        <v>4.4357842026422399E-5</v>
      </c>
      <c r="X1672" s="126">
        <v>2.9563051285097301E-5</v>
      </c>
    </row>
    <row r="1673" spans="1:24">
      <c r="A1673" s="116">
        <v>1038</v>
      </c>
      <c r="B1673">
        <v>15714</v>
      </c>
      <c r="C1673" t="s">
        <v>4719</v>
      </c>
      <c r="D1673" t="s">
        <v>4720</v>
      </c>
      <c r="E1673" t="s">
        <v>35</v>
      </c>
      <c r="F1673" t="s">
        <v>4721</v>
      </c>
      <c r="G1673" t="s">
        <v>4722</v>
      </c>
      <c r="H1673" t="s">
        <v>38</v>
      </c>
      <c r="I1673" t="s">
        <v>2060</v>
      </c>
      <c r="J1673" t="s">
        <v>39</v>
      </c>
      <c r="K1673" t="s">
        <v>39</v>
      </c>
      <c r="L1673" t="s">
        <v>40</v>
      </c>
      <c r="M1673" t="s">
        <v>41</v>
      </c>
      <c r="N1673" t="s">
        <v>106</v>
      </c>
      <c r="O1673" t="s">
        <v>45</v>
      </c>
      <c r="P1673" t="s">
        <v>46</v>
      </c>
      <c r="Q1673" s="122">
        <v>11292</v>
      </c>
      <c r="R1673" s="124">
        <v>1</v>
      </c>
      <c r="S1673" s="128">
        <v>11250</v>
      </c>
      <c r="U1673" s="122">
        <v>1270.3499999999999</v>
      </c>
      <c r="V1673" s="126">
        <v>1.3899999999999999E-4</v>
      </c>
      <c r="W1673" s="126">
        <v>6.0824213784233996E-3</v>
      </c>
      <c r="X1673" s="126">
        <v>4.0537349639505303E-3</v>
      </c>
    </row>
    <row r="1674" spans="1:24">
      <c r="A1674" s="116">
        <v>1038</v>
      </c>
      <c r="B1674">
        <v>15714</v>
      </c>
      <c r="C1674" t="s">
        <v>3507</v>
      </c>
      <c r="D1674" t="s">
        <v>3508</v>
      </c>
      <c r="E1674" t="s">
        <v>35</v>
      </c>
      <c r="F1674" t="s">
        <v>4239</v>
      </c>
      <c r="G1674" t="s">
        <v>4240</v>
      </c>
      <c r="H1674" t="s">
        <v>38</v>
      </c>
      <c r="I1674" t="s">
        <v>2060</v>
      </c>
      <c r="J1674" t="s">
        <v>39</v>
      </c>
      <c r="K1674" t="s">
        <v>39</v>
      </c>
      <c r="L1674" t="s">
        <v>40</v>
      </c>
      <c r="M1674" t="s">
        <v>41</v>
      </c>
      <c r="N1674" t="s">
        <v>1646</v>
      </c>
      <c r="O1674" t="s">
        <v>45</v>
      </c>
      <c r="P1674" t="s">
        <v>46</v>
      </c>
      <c r="Q1674" s="122">
        <v>17521</v>
      </c>
      <c r="R1674" s="124">
        <v>1</v>
      </c>
      <c r="S1674" s="128">
        <v>11500</v>
      </c>
      <c r="U1674" s="122">
        <v>2014.915</v>
      </c>
      <c r="V1674" s="126">
        <v>1.4799999999999999E-4</v>
      </c>
      <c r="W1674" s="126">
        <v>9.6473901457912997E-3</v>
      </c>
      <c r="X1674" s="126">
        <v>6.4296700790241997E-3</v>
      </c>
    </row>
    <row r="1675" spans="1:24">
      <c r="A1675" s="116">
        <v>1038</v>
      </c>
      <c r="B1675">
        <v>15714</v>
      </c>
      <c r="C1675" t="s">
        <v>4241</v>
      </c>
      <c r="D1675" t="s">
        <v>4242</v>
      </c>
      <c r="E1675" t="s">
        <v>35</v>
      </c>
      <c r="F1675" t="s">
        <v>4243</v>
      </c>
      <c r="G1675" t="s">
        <v>4244</v>
      </c>
      <c r="H1675" t="s">
        <v>38</v>
      </c>
      <c r="I1675" t="s">
        <v>2060</v>
      </c>
      <c r="J1675" t="s">
        <v>39</v>
      </c>
      <c r="K1675" t="s">
        <v>39</v>
      </c>
      <c r="L1675" t="s">
        <v>40</v>
      </c>
      <c r="M1675" t="s">
        <v>41</v>
      </c>
      <c r="N1675" t="s">
        <v>276</v>
      </c>
      <c r="O1675" t="s">
        <v>45</v>
      </c>
      <c r="P1675" t="s">
        <v>46</v>
      </c>
      <c r="Q1675" s="122">
        <v>668</v>
      </c>
      <c r="R1675" s="124">
        <v>1</v>
      </c>
      <c r="S1675" s="128">
        <v>1999</v>
      </c>
      <c r="U1675" s="122">
        <v>13.353</v>
      </c>
      <c r="V1675" s="126">
        <v>1.5100000000000001E-4</v>
      </c>
      <c r="W1675" s="126">
        <v>6.3935544567189103E-5</v>
      </c>
      <c r="X1675" s="126">
        <v>4.2610949871153603E-5</v>
      </c>
    </row>
    <row r="1676" spans="1:24">
      <c r="A1676" s="116">
        <v>1038</v>
      </c>
      <c r="B1676">
        <v>15714</v>
      </c>
      <c r="C1676" t="s">
        <v>4245</v>
      </c>
      <c r="D1676" t="s">
        <v>4246</v>
      </c>
      <c r="E1676" t="s">
        <v>35</v>
      </c>
      <c r="F1676" t="s">
        <v>4247</v>
      </c>
      <c r="G1676" t="s">
        <v>4248</v>
      </c>
      <c r="H1676" t="s">
        <v>38</v>
      </c>
      <c r="I1676" t="s">
        <v>2060</v>
      </c>
      <c r="J1676" t="s">
        <v>39</v>
      </c>
      <c r="K1676" t="s">
        <v>39</v>
      </c>
      <c r="L1676" t="s">
        <v>40</v>
      </c>
      <c r="M1676" t="s">
        <v>41</v>
      </c>
      <c r="N1676" t="s">
        <v>106</v>
      </c>
      <c r="O1676" t="s">
        <v>45</v>
      </c>
      <c r="P1676" t="s">
        <v>46</v>
      </c>
      <c r="Q1676" s="122">
        <v>16551</v>
      </c>
      <c r="R1676" s="124">
        <v>1</v>
      </c>
      <c r="S1676" s="128">
        <v>10380</v>
      </c>
      <c r="U1676" s="122">
        <v>1717.9939999999999</v>
      </c>
      <c r="V1676" s="126">
        <v>4.4900000000000002E-4</v>
      </c>
      <c r="W1676" s="126">
        <v>8.2257348109724404E-3</v>
      </c>
      <c r="X1676" s="126">
        <v>5.4821832840636301E-3</v>
      </c>
    </row>
    <row r="1677" spans="1:24">
      <c r="A1677" s="116">
        <v>1038</v>
      </c>
      <c r="B1677">
        <v>15714</v>
      </c>
      <c r="C1677" t="s">
        <v>33</v>
      </c>
      <c r="D1677" t="s">
        <v>34</v>
      </c>
      <c r="E1677" t="s">
        <v>35</v>
      </c>
      <c r="F1677" t="s">
        <v>4723</v>
      </c>
      <c r="G1677" t="s">
        <v>42</v>
      </c>
      <c r="H1677" t="s">
        <v>38</v>
      </c>
      <c r="I1677" t="s">
        <v>2060</v>
      </c>
      <c r="J1677" t="s">
        <v>39</v>
      </c>
      <c r="K1677" t="s">
        <v>39</v>
      </c>
      <c r="L1677" t="s">
        <v>40</v>
      </c>
      <c r="M1677" t="s">
        <v>41</v>
      </c>
      <c r="N1677" t="s">
        <v>43</v>
      </c>
      <c r="O1677" t="s">
        <v>45</v>
      </c>
      <c r="P1677" t="s">
        <v>46</v>
      </c>
      <c r="Q1677" s="122">
        <v>132912</v>
      </c>
      <c r="R1677" s="124">
        <v>1</v>
      </c>
      <c r="S1677" s="128">
        <v>422.4</v>
      </c>
      <c r="U1677" s="122">
        <v>561.41999999999996</v>
      </c>
      <c r="V1677" s="126">
        <v>1.3090000000000001E-3</v>
      </c>
      <c r="W1677" s="126">
        <v>2.6880739654518999E-3</v>
      </c>
      <c r="X1677" s="126">
        <v>1.7915134025558101E-3</v>
      </c>
    </row>
    <row r="1678" spans="1:24">
      <c r="A1678" s="116">
        <v>1038</v>
      </c>
      <c r="B1678">
        <v>15714</v>
      </c>
      <c r="C1678" t="s">
        <v>4249</v>
      </c>
      <c r="D1678" t="s">
        <v>4250</v>
      </c>
      <c r="E1678" t="s">
        <v>35</v>
      </c>
      <c r="F1678" t="s">
        <v>4251</v>
      </c>
      <c r="G1678" t="s">
        <v>4252</v>
      </c>
      <c r="H1678" t="s">
        <v>38</v>
      </c>
      <c r="I1678" t="s">
        <v>2060</v>
      </c>
      <c r="J1678" t="s">
        <v>39</v>
      </c>
      <c r="K1678" t="s">
        <v>39</v>
      </c>
      <c r="L1678" t="s">
        <v>40</v>
      </c>
      <c r="M1678" t="s">
        <v>41</v>
      </c>
      <c r="N1678" t="s">
        <v>52</v>
      </c>
      <c r="O1678" t="s">
        <v>45</v>
      </c>
      <c r="P1678" t="s">
        <v>46</v>
      </c>
      <c r="Q1678" s="122">
        <v>3968</v>
      </c>
      <c r="R1678" s="124">
        <v>1</v>
      </c>
      <c r="S1678" s="128">
        <v>3662</v>
      </c>
      <c r="U1678" s="122">
        <v>145.30799999999999</v>
      </c>
      <c r="V1678" s="126">
        <v>1.8E-5</v>
      </c>
      <c r="W1678" s="126">
        <v>6.9573382047732305E-4</v>
      </c>
      <c r="X1678" s="126">
        <v>4.6368384204299501E-4</v>
      </c>
    </row>
    <row r="1679" spans="1:24">
      <c r="A1679" s="116">
        <v>1038</v>
      </c>
      <c r="B1679">
        <v>15714</v>
      </c>
      <c r="C1679" t="s">
        <v>2625</v>
      </c>
      <c r="D1679" t="s">
        <v>2626</v>
      </c>
      <c r="E1679" t="s">
        <v>35</v>
      </c>
      <c r="F1679" t="s">
        <v>4745</v>
      </c>
      <c r="G1679" t="s">
        <v>4746</v>
      </c>
      <c r="H1679" t="s">
        <v>38</v>
      </c>
      <c r="I1679" t="s">
        <v>2060</v>
      </c>
      <c r="J1679" t="s">
        <v>39</v>
      </c>
      <c r="K1679" t="s">
        <v>39</v>
      </c>
      <c r="L1679" t="s">
        <v>40</v>
      </c>
      <c r="M1679" t="s">
        <v>41</v>
      </c>
      <c r="N1679" t="s">
        <v>1640</v>
      </c>
      <c r="O1679" t="s">
        <v>45</v>
      </c>
      <c r="P1679" t="s">
        <v>46</v>
      </c>
      <c r="Q1679" s="122">
        <v>5132</v>
      </c>
      <c r="R1679" s="124">
        <v>1</v>
      </c>
      <c r="S1679" s="128">
        <v>16460</v>
      </c>
      <c r="U1679" s="122">
        <v>844.72699999999998</v>
      </c>
      <c r="V1679" s="126">
        <v>1.9000000000000001E-5</v>
      </c>
      <c r="W1679" s="126">
        <v>4.0445442438821902E-3</v>
      </c>
      <c r="X1679" s="126">
        <v>2.6955564888731698E-3</v>
      </c>
    </row>
    <row r="1680" spans="1:24">
      <c r="A1680" s="116">
        <v>1038</v>
      </c>
      <c r="B1680">
        <v>15714</v>
      </c>
      <c r="C1680" t="s">
        <v>4261</v>
      </c>
      <c r="D1680" t="s">
        <v>4262</v>
      </c>
      <c r="E1680" t="s">
        <v>35</v>
      </c>
      <c r="F1680" t="s">
        <v>4263</v>
      </c>
      <c r="G1680" t="s">
        <v>4264</v>
      </c>
      <c r="H1680" t="s">
        <v>38</v>
      </c>
      <c r="I1680" t="s">
        <v>2060</v>
      </c>
      <c r="J1680" t="s">
        <v>39</v>
      </c>
      <c r="K1680" t="s">
        <v>39</v>
      </c>
      <c r="L1680" t="s">
        <v>40</v>
      </c>
      <c r="M1680" t="s">
        <v>41</v>
      </c>
      <c r="N1680" t="s">
        <v>1655</v>
      </c>
      <c r="O1680" t="s">
        <v>45</v>
      </c>
      <c r="P1680" t="s">
        <v>46</v>
      </c>
      <c r="Q1680" s="122">
        <v>119724</v>
      </c>
      <c r="R1680" s="124">
        <v>1</v>
      </c>
      <c r="S1680" s="128">
        <v>4261</v>
      </c>
      <c r="U1680" s="122">
        <v>5101.4399999999996</v>
      </c>
      <c r="V1680" s="126">
        <v>4.3399999999999998E-4</v>
      </c>
      <c r="W1680" s="126">
        <v>2.4425635082514701E-2</v>
      </c>
      <c r="X1680" s="126">
        <v>1.6278887106034701E-2</v>
      </c>
    </row>
    <row r="1681" spans="1:24">
      <c r="A1681" s="116">
        <v>1038</v>
      </c>
      <c r="B1681">
        <v>15714</v>
      </c>
      <c r="C1681" t="s">
        <v>860</v>
      </c>
      <c r="D1681" t="s">
        <v>861</v>
      </c>
      <c r="E1681" t="s">
        <v>35</v>
      </c>
      <c r="F1681" t="s">
        <v>4265</v>
      </c>
      <c r="G1681" t="s">
        <v>864</v>
      </c>
      <c r="H1681" t="s">
        <v>38</v>
      </c>
      <c r="I1681" t="s">
        <v>2060</v>
      </c>
      <c r="J1681" t="s">
        <v>39</v>
      </c>
      <c r="K1681" t="s">
        <v>39</v>
      </c>
      <c r="L1681" t="s">
        <v>40</v>
      </c>
      <c r="M1681" t="s">
        <v>41</v>
      </c>
      <c r="N1681" t="s">
        <v>67</v>
      </c>
      <c r="O1681" t="s">
        <v>45</v>
      </c>
      <c r="P1681" t="s">
        <v>46</v>
      </c>
      <c r="Q1681" s="122">
        <v>2600</v>
      </c>
      <c r="R1681" s="124">
        <v>1</v>
      </c>
      <c r="S1681" s="128">
        <v>15340</v>
      </c>
      <c r="U1681" s="122">
        <v>398.84</v>
      </c>
      <c r="V1681" s="126">
        <v>3.6499999999999998E-4</v>
      </c>
      <c r="W1681" s="126">
        <v>1.9096413921914301E-3</v>
      </c>
      <c r="X1681" s="126">
        <v>1.27271354589053E-3</v>
      </c>
    </row>
    <row r="1682" spans="1:24">
      <c r="A1682" s="116">
        <v>1038</v>
      </c>
      <c r="B1682">
        <v>15714</v>
      </c>
      <c r="C1682" t="s">
        <v>4274</v>
      </c>
      <c r="D1682" t="s">
        <v>4275</v>
      </c>
      <c r="E1682" t="s">
        <v>35</v>
      </c>
      <c r="F1682" t="s">
        <v>4276</v>
      </c>
      <c r="G1682" t="s">
        <v>4277</v>
      </c>
      <c r="H1682" t="s">
        <v>38</v>
      </c>
      <c r="I1682" t="s">
        <v>2060</v>
      </c>
      <c r="J1682" t="s">
        <v>39</v>
      </c>
      <c r="K1682" t="s">
        <v>39</v>
      </c>
      <c r="L1682" t="s">
        <v>40</v>
      </c>
      <c r="M1682" t="s">
        <v>41</v>
      </c>
      <c r="N1682" t="s">
        <v>59</v>
      </c>
      <c r="O1682" t="s">
        <v>45</v>
      </c>
      <c r="P1682" t="s">
        <v>46</v>
      </c>
      <c r="Q1682" s="122">
        <v>1097</v>
      </c>
      <c r="R1682" s="124">
        <v>1</v>
      </c>
      <c r="S1682" s="128">
        <v>1611</v>
      </c>
      <c r="U1682" s="122">
        <v>17.672999999999998</v>
      </c>
      <c r="V1682" s="126">
        <v>1.1E-5</v>
      </c>
      <c r="W1682" s="126">
        <v>8.4616543332012199E-5</v>
      </c>
      <c r="X1682" s="126">
        <v>5.63941593146453E-5</v>
      </c>
    </row>
    <row r="1683" spans="1:24">
      <c r="A1683" s="116">
        <v>1038</v>
      </c>
      <c r="B1683">
        <v>15714</v>
      </c>
      <c r="C1683" t="s">
        <v>4278</v>
      </c>
      <c r="D1683" t="s">
        <v>4279</v>
      </c>
      <c r="E1683" t="s">
        <v>35</v>
      </c>
      <c r="F1683" t="s">
        <v>4280</v>
      </c>
      <c r="G1683" t="s">
        <v>4281</v>
      </c>
      <c r="H1683" t="s">
        <v>38</v>
      </c>
      <c r="I1683" t="s">
        <v>2060</v>
      </c>
      <c r="J1683" t="s">
        <v>39</v>
      </c>
      <c r="K1683" t="s">
        <v>39</v>
      </c>
      <c r="L1683" t="s">
        <v>40</v>
      </c>
      <c r="M1683" t="s">
        <v>41</v>
      </c>
      <c r="N1683" t="s">
        <v>125</v>
      </c>
      <c r="O1683" t="s">
        <v>45</v>
      </c>
      <c r="P1683" t="s">
        <v>46</v>
      </c>
      <c r="Q1683" s="122">
        <v>1965</v>
      </c>
      <c r="R1683" s="124">
        <v>1</v>
      </c>
      <c r="S1683" s="128">
        <v>14950</v>
      </c>
      <c r="U1683" s="122">
        <v>293.767</v>
      </c>
      <c r="V1683" s="126">
        <v>1.2999999999999999E-4</v>
      </c>
      <c r="W1683" s="126">
        <v>1.40655545502105E-3</v>
      </c>
      <c r="X1683" s="126">
        <v>9.3742321881555297E-4</v>
      </c>
    </row>
    <row r="1684" spans="1:24">
      <c r="A1684" s="116">
        <v>1038</v>
      </c>
      <c r="B1684">
        <v>15714</v>
      </c>
      <c r="C1684" t="s">
        <v>4282</v>
      </c>
      <c r="D1684" t="s">
        <v>4283</v>
      </c>
      <c r="E1684" t="s">
        <v>35</v>
      </c>
      <c r="F1684" t="s">
        <v>4284</v>
      </c>
      <c r="G1684" t="s">
        <v>4285</v>
      </c>
      <c r="H1684" t="s">
        <v>38</v>
      </c>
      <c r="I1684" t="s">
        <v>2060</v>
      </c>
      <c r="J1684" t="s">
        <v>39</v>
      </c>
      <c r="K1684" t="s">
        <v>39</v>
      </c>
      <c r="L1684" t="s">
        <v>40</v>
      </c>
      <c r="M1684" t="s">
        <v>41</v>
      </c>
      <c r="N1684" t="s">
        <v>59</v>
      </c>
      <c r="O1684" t="s">
        <v>45</v>
      </c>
      <c r="P1684" t="s">
        <v>46</v>
      </c>
      <c r="Q1684" s="122">
        <v>3794</v>
      </c>
      <c r="R1684" s="124">
        <v>1</v>
      </c>
      <c r="S1684" s="128">
        <v>4895</v>
      </c>
      <c r="U1684" s="122">
        <v>185.71600000000001</v>
      </c>
      <c r="V1684" s="126">
        <v>3.3599999999999998E-4</v>
      </c>
      <c r="W1684" s="126">
        <v>8.8920753606619603E-4</v>
      </c>
      <c r="X1684" s="126">
        <v>5.9262774722361998E-4</v>
      </c>
    </row>
    <row r="1685" spans="1:24">
      <c r="A1685" s="116">
        <v>1038</v>
      </c>
      <c r="B1685">
        <v>15714</v>
      </c>
      <c r="C1685" t="s">
        <v>4290</v>
      </c>
      <c r="D1685" t="s">
        <v>4291</v>
      </c>
      <c r="E1685" t="s">
        <v>35</v>
      </c>
      <c r="F1685" t="s">
        <v>4292</v>
      </c>
      <c r="G1685" t="s">
        <v>4293</v>
      </c>
      <c r="H1685" t="s">
        <v>38</v>
      </c>
      <c r="I1685" t="s">
        <v>2060</v>
      </c>
      <c r="J1685" t="s">
        <v>39</v>
      </c>
      <c r="K1685" t="s">
        <v>39</v>
      </c>
      <c r="L1685" t="s">
        <v>40</v>
      </c>
      <c r="M1685" t="s">
        <v>41</v>
      </c>
      <c r="N1685" t="s">
        <v>851</v>
      </c>
      <c r="O1685" t="s">
        <v>45</v>
      </c>
      <c r="P1685" t="s">
        <v>46</v>
      </c>
      <c r="Q1685" s="122">
        <v>3380</v>
      </c>
      <c r="R1685" s="124">
        <v>1</v>
      </c>
      <c r="S1685" s="128">
        <v>13750</v>
      </c>
      <c r="U1685" s="122">
        <v>464.75</v>
      </c>
      <c r="V1685" s="126">
        <v>5.5999999999999999E-5</v>
      </c>
      <c r="W1685" s="126">
        <v>2.22521772395188E-3</v>
      </c>
      <c r="X1685" s="126">
        <v>1.48303485220294E-3</v>
      </c>
    </row>
    <row r="1686" spans="1:24">
      <c r="A1686" s="116">
        <v>1038</v>
      </c>
      <c r="B1686">
        <v>15714</v>
      </c>
      <c r="C1686" t="s">
        <v>2881</v>
      </c>
      <c r="D1686" t="s">
        <v>2882</v>
      </c>
      <c r="E1686" t="s">
        <v>35</v>
      </c>
      <c r="F1686" t="s">
        <v>4298</v>
      </c>
      <c r="G1686" t="s">
        <v>4299</v>
      </c>
      <c r="H1686" t="s">
        <v>38</v>
      </c>
      <c r="I1686" t="s">
        <v>2060</v>
      </c>
      <c r="J1686" t="s">
        <v>39</v>
      </c>
      <c r="K1686" t="s">
        <v>39</v>
      </c>
      <c r="L1686" t="s">
        <v>40</v>
      </c>
      <c r="M1686" t="s">
        <v>41</v>
      </c>
      <c r="N1686" t="s">
        <v>294</v>
      </c>
      <c r="O1686" t="s">
        <v>45</v>
      </c>
      <c r="P1686" t="s">
        <v>46</v>
      </c>
      <c r="Q1686" s="122">
        <v>3291</v>
      </c>
      <c r="R1686" s="124">
        <v>1</v>
      </c>
      <c r="S1686" s="128">
        <v>226000</v>
      </c>
      <c r="T1686" s="122">
        <v>10.178000000000001</v>
      </c>
      <c r="U1686" s="122">
        <v>7447.8379999999997</v>
      </c>
      <c r="V1686" s="126">
        <v>6.9999999999999994E-5</v>
      </c>
      <c r="W1686" s="126">
        <v>3.5660165564395697E-2</v>
      </c>
      <c r="X1686" s="126">
        <v>2.3766334322290202E-2</v>
      </c>
    </row>
    <row r="1687" spans="1:24">
      <c r="A1687" s="116">
        <v>1038</v>
      </c>
      <c r="B1687">
        <v>15714</v>
      </c>
      <c r="C1687" t="s">
        <v>4300</v>
      </c>
      <c r="D1687" t="s">
        <v>4301</v>
      </c>
      <c r="E1687" t="s">
        <v>35</v>
      </c>
      <c r="F1687" t="s">
        <v>4302</v>
      </c>
      <c r="G1687" t="s">
        <v>4303</v>
      </c>
      <c r="H1687" t="s">
        <v>38</v>
      </c>
      <c r="I1687" t="s">
        <v>2060</v>
      </c>
      <c r="J1687" t="s">
        <v>39</v>
      </c>
      <c r="K1687" t="s">
        <v>39</v>
      </c>
      <c r="L1687" t="s">
        <v>40</v>
      </c>
      <c r="M1687" t="s">
        <v>41</v>
      </c>
      <c r="N1687" t="s">
        <v>1640</v>
      </c>
      <c r="O1687" t="s">
        <v>45</v>
      </c>
      <c r="P1687" t="s">
        <v>46</v>
      </c>
      <c r="Q1687" s="122">
        <v>288387</v>
      </c>
      <c r="R1687" s="124">
        <v>1</v>
      </c>
      <c r="S1687" s="128">
        <v>1656</v>
      </c>
      <c r="U1687" s="122">
        <v>4775.6890000000003</v>
      </c>
      <c r="V1687" s="126">
        <v>2.7300000000000002E-4</v>
      </c>
      <c r="W1687" s="126">
        <v>2.2865943375623601E-2</v>
      </c>
      <c r="X1687" s="126">
        <v>1.5239403582641101E-2</v>
      </c>
    </row>
    <row r="1688" spans="1:24">
      <c r="A1688" s="116">
        <v>1038</v>
      </c>
      <c r="B1688">
        <v>15714</v>
      </c>
      <c r="C1688" t="s">
        <v>4304</v>
      </c>
      <c r="D1688" t="s">
        <v>4305</v>
      </c>
      <c r="E1688" t="s">
        <v>35</v>
      </c>
      <c r="F1688" t="s">
        <v>4306</v>
      </c>
      <c r="G1688" t="s">
        <v>4307</v>
      </c>
      <c r="H1688" t="s">
        <v>38</v>
      </c>
      <c r="I1688" t="s">
        <v>2060</v>
      </c>
      <c r="J1688" t="s">
        <v>39</v>
      </c>
      <c r="K1688" t="s">
        <v>207</v>
      </c>
      <c r="L1688" t="s">
        <v>40</v>
      </c>
      <c r="M1688" t="s">
        <v>41</v>
      </c>
      <c r="N1688" t="s">
        <v>276</v>
      </c>
      <c r="O1688" t="s">
        <v>45</v>
      </c>
      <c r="P1688" t="s">
        <v>46</v>
      </c>
      <c r="Q1688" s="122">
        <v>6897</v>
      </c>
      <c r="R1688" s="124">
        <v>1</v>
      </c>
      <c r="S1688" s="128">
        <v>4750</v>
      </c>
      <c r="U1688" s="122">
        <v>327.608</v>
      </c>
      <c r="V1688" s="126">
        <v>9.2999999999999997E-5</v>
      </c>
      <c r="W1688" s="126">
        <v>1.5685809908543599E-3</v>
      </c>
      <c r="X1688" s="126">
        <v>1.0454079404907501E-3</v>
      </c>
    </row>
    <row r="1689" spans="1:24">
      <c r="A1689" s="116">
        <v>1038</v>
      </c>
      <c r="B1689">
        <v>15714</v>
      </c>
      <c r="C1689" t="s">
        <v>4308</v>
      </c>
      <c r="D1689" t="s">
        <v>4309</v>
      </c>
      <c r="E1689" t="s">
        <v>35</v>
      </c>
      <c r="F1689" t="s">
        <v>4310</v>
      </c>
      <c r="G1689" t="s">
        <v>4311</v>
      </c>
      <c r="H1689" t="s">
        <v>38</v>
      </c>
      <c r="I1689" t="s">
        <v>2060</v>
      </c>
      <c r="J1689" t="s">
        <v>39</v>
      </c>
      <c r="K1689" t="s">
        <v>39</v>
      </c>
      <c r="L1689" t="s">
        <v>40</v>
      </c>
      <c r="M1689" t="s">
        <v>41</v>
      </c>
      <c r="N1689" t="s">
        <v>125</v>
      </c>
      <c r="O1689" t="s">
        <v>45</v>
      </c>
      <c r="P1689" t="s">
        <v>46</v>
      </c>
      <c r="Q1689" s="122">
        <v>1395</v>
      </c>
      <c r="R1689" s="124">
        <v>1</v>
      </c>
      <c r="S1689" s="128">
        <v>12930</v>
      </c>
      <c r="U1689" s="122">
        <v>180.374</v>
      </c>
      <c r="V1689" s="126">
        <v>1.5999999999999999E-5</v>
      </c>
      <c r="W1689" s="126">
        <v>8.6362627032003203E-4</v>
      </c>
      <c r="X1689" s="126">
        <v>5.7557867006740801E-4</v>
      </c>
    </row>
    <row r="1690" spans="1:24">
      <c r="A1690" s="116">
        <v>1038</v>
      </c>
      <c r="B1690">
        <v>15714</v>
      </c>
      <c r="C1690" t="s">
        <v>4316</v>
      </c>
      <c r="D1690" t="s">
        <v>4317</v>
      </c>
      <c r="E1690" t="s">
        <v>35</v>
      </c>
      <c r="F1690" t="s">
        <v>4318</v>
      </c>
      <c r="G1690" t="s">
        <v>4319</v>
      </c>
      <c r="H1690" t="s">
        <v>38</v>
      </c>
      <c r="I1690" t="s">
        <v>2060</v>
      </c>
      <c r="J1690" t="s">
        <v>39</v>
      </c>
      <c r="K1690" t="s">
        <v>207</v>
      </c>
      <c r="L1690" t="s">
        <v>40</v>
      </c>
      <c r="M1690" t="s">
        <v>41</v>
      </c>
      <c r="N1690" t="s">
        <v>888</v>
      </c>
      <c r="O1690" t="s">
        <v>45</v>
      </c>
      <c r="P1690" t="s">
        <v>46</v>
      </c>
      <c r="Q1690" s="122">
        <v>12134</v>
      </c>
      <c r="R1690" s="124">
        <v>1</v>
      </c>
      <c r="S1690" s="128">
        <v>76440</v>
      </c>
      <c r="U1690" s="122">
        <v>9275.23</v>
      </c>
      <c r="V1690" s="126">
        <v>1.07E-4</v>
      </c>
      <c r="W1690" s="126">
        <v>4.4409694028280003E-2</v>
      </c>
      <c r="X1690" s="126">
        <v>2.95976089488636E-2</v>
      </c>
    </row>
    <row r="1691" spans="1:24">
      <c r="A1691" s="116">
        <v>1038</v>
      </c>
      <c r="B1691">
        <v>15714</v>
      </c>
      <c r="C1691" t="s">
        <v>4320</v>
      </c>
      <c r="D1691" t="s">
        <v>4321</v>
      </c>
      <c r="E1691" t="s">
        <v>35</v>
      </c>
      <c r="F1691" t="s">
        <v>4322</v>
      </c>
      <c r="G1691" t="s">
        <v>4323</v>
      </c>
      <c r="H1691" t="s">
        <v>38</v>
      </c>
      <c r="I1691" t="s">
        <v>2060</v>
      </c>
      <c r="J1691" t="s">
        <v>39</v>
      </c>
      <c r="K1691" t="s">
        <v>178</v>
      </c>
      <c r="L1691" t="s">
        <v>40</v>
      </c>
      <c r="M1691" t="s">
        <v>41</v>
      </c>
      <c r="N1691" t="s">
        <v>1649</v>
      </c>
      <c r="O1691" t="s">
        <v>45</v>
      </c>
      <c r="P1691" t="s">
        <v>46</v>
      </c>
      <c r="Q1691" s="122">
        <v>40767</v>
      </c>
      <c r="R1691" s="124">
        <v>1</v>
      </c>
      <c r="S1691" s="128">
        <v>3949</v>
      </c>
      <c r="U1691" s="122">
        <v>1609.8889999999999</v>
      </c>
      <c r="V1691" s="126">
        <v>5.3899999999999998E-4</v>
      </c>
      <c r="W1691" s="126">
        <v>7.7081294418680103E-3</v>
      </c>
      <c r="X1691" s="126">
        <v>5.1372162303651896E-3</v>
      </c>
    </row>
    <row r="1692" spans="1:24">
      <c r="A1692" s="116">
        <v>1038</v>
      </c>
      <c r="B1692">
        <v>15714</v>
      </c>
      <c r="C1692" t="s">
        <v>4324</v>
      </c>
      <c r="D1692" t="s">
        <v>4325</v>
      </c>
      <c r="E1692" t="s">
        <v>35</v>
      </c>
      <c r="F1692" t="s">
        <v>4326</v>
      </c>
      <c r="G1692" t="s">
        <v>4327</v>
      </c>
      <c r="H1692" t="s">
        <v>38</v>
      </c>
      <c r="I1692" t="s">
        <v>2060</v>
      </c>
      <c r="J1692" t="s">
        <v>39</v>
      </c>
      <c r="K1692" t="s">
        <v>39</v>
      </c>
      <c r="L1692" t="s">
        <v>40</v>
      </c>
      <c r="M1692" t="s">
        <v>41</v>
      </c>
      <c r="N1692" t="s">
        <v>1635</v>
      </c>
      <c r="O1692" t="s">
        <v>45</v>
      </c>
      <c r="P1692" t="s">
        <v>46</v>
      </c>
      <c r="Q1692" s="122">
        <v>12539</v>
      </c>
      <c r="R1692" s="124">
        <v>1</v>
      </c>
      <c r="S1692" s="128">
        <v>1321</v>
      </c>
      <c r="U1692" s="122">
        <v>165.64</v>
      </c>
      <c r="V1692" s="126">
        <v>9.7499999999999996E-4</v>
      </c>
      <c r="W1692" s="126">
        <v>7.9308334929910102E-4</v>
      </c>
      <c r="X1692" s="126">
        <v>5.2856411983973604E-4</v>
      </c>
    </row>
    <row r="1693" spans="1:24">
      <c r="A1693" s="116">
        <v>1038</v>
      </c>
      <c r="B1693">
        <v>15714</v>
      </c>
      <c r="C1693" t="s">
        <v>108</v>
      </c>
      <c r="D1693" t="s">
        <v>109</v>
      </c>
      <c r="E1693" t="s">
        <v>35</v>
      </c>
      <c r="F1693" t="s">
        <v>4328</v>
      </c>
      <c r="G1693" t="s">
        <v>112</v>
      </c>
      <c r="H1693" t="s">
        <v>38</v>
      </c>
      <c r="I1693" t="s">
        <v>2060</v>
      </c>
      <c r="J1693" t="s">
        <v>39</v>
      </c>
      <c r="K1693" t="s">
        <v>39</v>
      </c>
      <c r="L1693" t="s">
        <v>40</v>
      </c>
      <c r="M1693" t="s">
        <v>41</v>
      </c>
      <c r="N1693" t="s">
        <v>74</v>
      </c>
      <c r="O1693" t="s">
        <v>45</v>
      </c>
      <c r="P1693" t="s">
        <v>46</v>
      </c>
      <c r="Q1693" s="122">
        <v>4563</v>
      </c>
      <c r="R1693" s="124">
        <v>1</v>
      </c>
      <c r="S1693" s="128">
        <v>5646</v>
      </c>
      <c r="U1693" s="122">
        <v>257.62700000000001</v>
      </c>
      <c r="V1693" s="126">
        <v>3.2499999999999999E-4</v>
      </c>
      <c r="W1693" s="126">
        <v>1.2335150555442601E-3</v>
      </c>
      <c r="X1693" s="126">
        <v>8.2209745068916799E-4</v>
      </c>
    </row>
    <row r="1694" spans="1:24">
      <c r="A1694" s="116">
        <v>1038</v>
      </c>
      <c r="B1694">
        <v>15714</v>
      </c>
      <c r="C1694" t="s">
        <v>4329</v>
      </c>
      <c r="D1694" t="s">
        <v>4330</v>
      </c>
      <c r="E1694" t="s">
        <v>35</v>
      </c>
      <c r="F1694" t="s">
        <v>4331</v>
      </c>
      <c r="G1694" t="s">
        <v>4332</v>
      </c>
      <c r="H1694" t="s">
        <v>38</v>
      </c>
      <c r="I1694" t="s">
        <v>2060</v>
      </c>
      <c r="J1694" t="s">
        <v>39</v>
      </c>
      <c r="K1694" t="s">
        <v>39</v>
      </c>
      <c r="L1694" t="s">
        <v>40</v>
      </c>
      <c r="M1694" t="s">
        <v>41</v>
      </c>
      <c r="N1694" t="s">
        <v>59</v>
      </c>
      <c r="O1694" t="s">
        <v>45</v>
      </c>
      <c r="P1694" t="s">
        <v>46</v>
      </c>
      <c r="Q1694" s="122">
        <v>6809</v>
      </c>
      <c r="R1694" s="124">
        <v>1</v>
      </c>
      <c r="S1694" s="128">
        <v>9912</v>
      </c>
      <c r="U1694" s="122">
        <v>674.90800000000002</v>
      </c>
      <c r="V1694" s="126">
        <v>4.8899999999999996E-4</v>
      </c>
      <c r="W1694" s="126">
        <v>3.2314522251841501E-3</v>
      </c>
      <c r="X1694" s="126">
        <v>2.1536572451282899E-3</v>
      </c>
    </row>
    <row r="1695" spans="1:24">
      <c r="A1695" s="116">
        <v>1038</v>
      </c>
      <c r="B1695">
        <v>15714</v>
      </c>
      <c r="C1695" t="s">
        <v>4337</v>
      </c>
      <c r="D1695" t="s">
        <v>4338</v>
      </c>
      <c r="E1695" t="s">
        <v>35</v>
      </c>
      <c r="F1695" t="s">
        <v>4339</v>
      </c>
      <c r="G1695" t="s">
        <v>4340</v>
      </c>
      <c r="H1695" t="s">
        <v>38</v>
      </c>
      <c r="I1695" t="s">
        <v>2060</v>
      </c>
      <c r="J1695" t="s">
        <v>39</v>
      </c>
      <c r="K1695" t="s">
        <v>39</v>
      </c>
      <c r="L1695" t="s">
        <v>40</v>
      </c>
      <c r="M1695" t="s">
        <v>41</v>
      </c>
      <c r="N1695" t="s">
        <v>617</v>
      </c>
      <c r="O1695" t="s">
        <v>45</v>
      </c>
      <c r="P1695" t="s">
        <v>46</v>
      </c>
      <c r="Q1695" s="122">
        <v>74935</v>
      </c>
      <c r="R1695" s="124">
        <v>1</v>
      </c>
      <c r="S1695" s="128">
        <v>3636</v>
      </c>
      <c r="U1695" s="122">
        <v>2724.6370000000002</v>
      </c>
      <c r="V1695" s="126">
        <v>3.8900000000000002E-4</v>
      </c>
      <c r="W1695" s="126">
        <v>1.3045529109516899E-2</v>
      </c>
      <c r="X1695" s="126">
        <v>8.6944185850193305E-3</v>
      </c>
    </row>
    <row r="1696" spans="1:24">
      <c r="A1696" s="116">
        <v>1038</v>
      </c>
      <c r="B1696">
        <v>15714</v>
      </c>
      <c r="C1696" t="s">
        <v>883</v>
      </c>
      <c r="D1696" t="s">
        <v>884</v>
      </c>
      <c r="E1696" t="s">
        <v>35</v>
      </c>
      <c r="F1696" t="s">
        <v>4341</v>
      </c>
      <c r="G1696" t="s">
        <v>887</v>
      </c>
      <c r="H1696" t="s">
        <v>38</v>
      </c>
      <c r="I1696" t="s">
        <v>2060</v>
      </c>
      <c r="J1696" t="s">
        <v>39</v>
      </c>
      <c r="K1696" t="s">
        <v>178</v>
      </c>
      <c r="L1696" t="s">
        <v>40</v>
      </c>
      <c r="M1696" t="s">
        <v>41</v>
      </c>
      <c r="N1696" t="s">
        <v>888</v>
      </c>
      <c r="O1696" t="s">
        <v>45</v>
      </c>
      <c r="P1696" t="s">
        <v>46</v>
      </c>
      <c r="Q1696" s="122">
        <v>6699</v>
      </c>
      <c r="R1696" s="124">
        <v>1</v>
      </c>
      <c r="S1696" s="128">
        <v>46720</v>
      </c>
      <c r="U1696" s="122">
        <v>3129.7730000000001</v>
      </c>
      <c r="V1696" s="126">
        <v>1.353E-3</v>
      </c>
      <c r="W1696" s="126">
        <v>1.49853166358311E-2</v>
      </c>
      <c r="X1696" s="126">
        <v>9.9872235435756705E-3</v>
      </c>
    </row>
    <row r="1697" spans="1:24">
      <c r="A1697" s="116">
        <v>1038</v>
      </c>
      <c r="B1697">
        <v>15714</v>
      </c>
      <c r="C1697" t="s">
        <v>4342</v>
      </c>
      <c r="D1697" t="s">
        <v>4343</v>
      </c>
      <c r="E1697" t="s">
        <v>35</v>
      </c>
      <c r="F1697" t="s">
        <v>4344</v>
      </c>
      <c r="G1697" t="s">
        <v>4345</v>
      </c>
      <c r="H1697" t="s">
        <v>38</v>
      </c>
      <c r="I1697" t="s">
        <v>2060</v>
      </c>
      <c r="J1697" t="s">
        <v>39</v>
      </c>
      <c r="K1697" t="s">
        <v>207</v>
      </c>
      <c r="L1697" t="s">
        <v>40</v>
      </c>
      <c r="M1697" t="s">
        <v>41</v>
      </c>
      <c r="N1697" t="s">
        <v>888</v>
      </c>
      <c r="O1697" t="s">
        <v>45</v>
      </c>
      <c r="P1697" t="s">
        <v>46</v>
      </c>
      <c r="Q1697" s="122">
        <v>3980</v>
      </c>
      <c r="R1697" s="124">
        <v>1</v>
      </c>
      <c r="S1697" s="128">
        <v>157500</v>
      </c>
      <c r="U1697" s="122">
        <v>6268.5</v>
      </c>
      <c r="V1697" s="126">
        <v>1.2999999999999999E-4</v>
      </c>
      <c r="W1697" s="126">
        <v>3.0013506837207899E-2</v>
      </c>
      <c r="X1697" s="126">
        <v>2.0003020916695299E-2</v>
      </c>
    </row>
    <row r="1698" spans="1:24">
      <c r="A1698" s="116">
        <v>1038</v>
      </c>
      <c r="B1698">
        <v>15714</v>
      </c>
      <c r="C1698" t="s">
        <v>4346</v>
      </c>
      <c r="D1698" t="s">
        <v>4347</v>
      </c>
      <c r="E1698" t="s">
        <v>35</v>
      </c>
      <c r="F1698" t="s">
        <v>4348</v>
      </c>
      <c r="G1698" t="s">
        <v>4349</v>
      </c>
      <c r="H1698" t="s">
        <v>38</v>
      </c>
      <c r="I1698" t="s">
        <v>2060</v>
      </c>
      <c r="J1698" t="s">
        <v>39</v>
      </c>
      <c r="K1698" t="s">
        <v>39</v>
      </c>
      <c r="L1698" t="s">
        <v>40</v>
      </c>
      <c r="M1698" t="s">
        <v>41</v>
      </c>
      <c r="N1698" t="s">
        <v>1656</v>
      </c>
      <c r="O1698" t="s">
        <v>45</v>
      </c>
      <c r="P1698" t="s">
        <v>46</v>
      </c>
      <c r="Q1698" s="122">
        <v>5251</v>
      </c>
      <c r="R1698" s="124">
        <v>1</v>
      </c>
      <c r="S1698" s="128">
        <v>19190</v>
      </c>
      <c r="U1698" s="122">
        <v>1007.667</v>
      </c>
      <c r="V1698" s="126">
        <v>2.2900000000000001E-4</v>
      </c>
      <c r="W1698" s="126">
        <v>4.8246976777184501E-3</v>
      </c>
      <c r="X1698" s="126">
        <v>3.2155032428430302E-3</v>
      </c>
    </row>
    <row r="1699" spans="1:24">
      <c r="A1699" s="116">
        <v>1038</v>
      </c>
      <c r="B1699">
        <v>15714</v>
      </c>
      <c r="C1699" t="s">
        <v>3365</v>
      </c>
      <c r="D1699" t="s">
        <v>3366</v>
      </c>
      <c r="E1699" t="s">
        <v>35</v>
      </c>
      <c r="F1699" t="s">
        <v>4362</v>
      </c>
      <c r="G1699" t="s">
        <v>4363</v>
      </c>
      <c r="H1699" t="s">
        <v>38</v>
      </c>
      <c r="I1699" t="s">
        <v>2060</v>
      </c>
      <c r="J1699" t="s">
        <v>39</v>
      </c>
      <c r="K1699" t="s">
        <v>39</v>
      </c>
      <c r="L1699" t="s">
        <v>40</v>
      </c>
      <c r="M1699" t="s">
        <v>41</v>
      </c>
      <c r="N1699" t="s">
        <v>1655</v>
      </c>
      <c r="O1699" t="s">
        <v>45</v>
      </c>
      <c r="P1699" t="s">
        <v>46</v>
      </c>
      <c r="Q1699" s="122">
        <v>826</v>
      </c>
      <c r="R1699" s="124">
        <v>1</v>
      </c>
      <c r="S1699" s="128">
        <v>28230</v>
      </c>
      <c r="U1699" s="122">
        <v>233.18</v>
      </c>
      <c r="V1699" s="126">
        <v>5.8999999999999998E-5</v>
      </c>
      <c r="W1699" s="126">
        <v>1.1164622352394899E-3</v>
      </c>
      <c r="X1699" s="126">
        <v>7.4408557338292004E-4</v>
      </c>
    </row>
    <row r="1700" spans="1:24">
      <c r="A1700" s="116">
        <v>1038</v>
      </c>
      <c r="B1700">
        <v>15714</v>
      </c>
      <c r="C1700" t="s">
        <v>4364</v>
      </c>
      <c r="D1700" t="s">
        <v>4365</v>
      </c>
      <c r="E1700" t="s">
        <v>35</v>
      </c>
      <c r="F1700" t="s">
        <v>4366</v>
      </c>
      <c r="G1700" t="s">
        <v>4367</v>
      </c>
      <c r="H1700" t="s">
        <v>38</v>
      </c>
      <c r="I1700" t="s">
        <v>2060</v>
      </c>
      <c r="J1700" t="s">
        <v>39</v>
      </c>
      <c r="K1700" t="s">
        <v>39</v>
      </c>
      <c r="L1700" t="s">
        <v>40</v>
      </c>
      <c r="M1700" t="s">
        <v>41</v>
      </c>
      <c r="N1700" t="s">
        <v>610</v>
      </c>
      <c r="O1700" t="s">
        <v>45</v>
      </c>
      <c r="P1700" t="s">
        <v>46</v>
      </c>
      <c r="Q1700" s="122">
        <v>6685</v>
      </c>
      <c r="R1700" s="124">
        <v>1</v>
      </c>
      <c r="S1700" s="128">
        <v>216</v>
      </c>
      <c r="U1700" s="122">
        <v>14.44</v>
      </c>
      <c r="V1700" s="126">
        <v>1.01E-4</v>
      </c>
      <c r="W1700" s="126">
        <v>6.9136640875256804E-5</v>
      </c>
      <c r="X1700" s="126">
        <v>4.6077310493533397E-5</v>
      </c>
    </row>
    <row r="1701" spans="1:24">
      <c r="A1701" s="116">
        <v>1038</v>
      </c>
      <c r="B1701">
        <v>15714</v>
      </c>
      <c r="C1701" t="s">
        <v>874</v>
      </c>
      <c r="D1701" t="s">
        <v>875</v>
      </c>
      <c r="E1701" t="s">
        <v>35</v>
      </c>
      <c r="F1701" t="s">
        <v>4368</v>
      </c>
      <c r="G1701" t="s">
        <v>878</v>
      </c>
      <c r="H1701" t="s">
        <v>38</v>
      </c>
      <c r="I1701" t="s">
        <v>2060</v>
      </c>
      <c r="J1701" t="s">
        <v>39</v>
      </c>
      <c r="K1701" t="s">
        <v>39</v>
      </c>
      <c r="L1701" t="s">
        <v>40</v>
      </c>
      <c r="M1701" t="s">
        <v>41</v>
      </c>
      <c r="N1701" t="s">
        <v>144</v>
      </c>
      <c r="O1701" t="s">
        <v>45</v>
      </c>
      <c r="P1701" t="s">
        <v>46</v>
      </c>
      <c r="Q1701" s="122">
        <v>3333</v>
      </c>
      <c r="R1701" s="124">
        <v>1</v>
      </c>
      <c r="S1701" s="128">
        <v>35870</v>
      </c>
      <c r="U1701" s="122">
        <v>1195.547</v>
      </c>
      <c r="V1701" s="126">
        <v>1.44E-4</v>
      </c>
      <c r="W1701" s="126">
        <v>5.7242659424190899E-3</v>
      </c>
      <c r="X1701" s="126">
        <v>3.8150360769234198E-3</v>
      </c>
    </row>
    <row r="1702" spans="1:24">
      <c r="A1702" s="116">
        <v>1038</v>
      </c>
      <c r="B1702">
        <v>15714</v>
      </c>
      <c r="C1702" t="s">
        <v>4369</v>
      </c>
      <c r="D1702" t="s">
        <v>4370</v>
      </c>
      <c r="E1702" t="s">
        <v>35</v>
      </c>
      <c r="F1702" t="s">
        <v>4371</v>
      </c>
      <c r="G1702" t="s">
        <v>4372</v>
      </c>
      <c r="H1702" t="s">
        <v>38</v>
      </c>
      <c r="I1702" t="s">
        <v>2060</v>
      </c>
      <c r="J1702" t="s">
        <v>39</v>
      </c>
      <c r="K1702" t="s">
        <v>39</v>
      </c>
      <c r="L1702" t="s">
        <v>40</v>
      </c>
      <c r="M1702" t="s">
        <v>41</v>
      </c>
      <c r="N1702" t="s">
        <v>545</v>
      </c>
      <c r="O1702" t="s">
        <v>45</v>
      </c>
      <c r="P1702" t="s">
        <v>46</v>
      </c>
      <c r="Q1702" s="122">
        <v>65354</v>
      </c>
      <c r="R1702" s="124">
        <v>1</v>
      </c>
      <c r="S1702" s="128">
        <v>1005</v>
      </c>
      <c r="U1702" s="122">
        <v>656.80799999999999</v>
      </c>
      <c r="V1702" s="126">
        <v>3.7940000000000001E-3</v>
      </c>
      <c r="W1702" s="126">
        <v>3.1447878112276901E-3</v>
      </c>
      <c r="X1702" s="126">
        <v>2.0958982470043199E-3</v>
      </c>
    </row>
    <row r="1703" spans="1:24">
      <c r="A1703" s="116">
        <v>1038</v>
      </c>
      <c r="B1703">
        <v>15714</v>
      </c>
      <c r="C1703" t="s">
        <v>4383</v>
      </c>
      <c r="D1703" t="s">
        <v>4384</v>
      </c>
      <c r="E1703" t="s">
        <v>35</v>
      </c>
      <c r="F1703" t="s">
        <v>4385</v>
      </c>
      <c r="G1703" t="s">
        <v>4386</v>
      </c>
      <c r="H1703" t="s">
        <v>38</v>
      </c>
      <c r="I1703" t="s">
        <v>2060</v>
      </c>
      <c r="J1703" t="s">
        <v>39</v>
      </c>
      <c r="K1703" t="s">
        <v>207</v>
      </c>
      <c r="L1703" t="s">
        <v>40</v>
      </c>
      <c r="M1703" t="s">
        <v>41</v>
      </c>
      <c r="N1703" t="s">
        <v>1636</v>
      </c>
      <c r="O1703" t="s">
        <v>45</v>
      </c>
      <c r="P1703" t="s">
        <v>46</v>
      </c>
      <c r="Q1703" s="122">
        <v>2476</v>
      </c>
      <c r="R1703" s="124">
        <v>1</v>
      </c>
      <c r="S1703" s="128">
        <v>5821</v>
      </c>
      <c r="U1703" s="122">
        <v>144.12799999999999</v>
      </c>
      <c r="V1703" s="126">
        <v>1E-4</v>
      </c>
      <c r="W1703" s="126">
        <v>6.9008303627547695E-4</v>
      </c>
      <c r="X1703" s="126">
        <v>4.5991777914343598E-4</v>
      </c>
    </row>
    <row r="1704" spans="1:24">
      <c r="A1704" s="116">
        <v>1038</v>
      </c>
      <c r="B1704">
        <v>15714</v>
      </c>
      <c r="C1704" t="s">
        <v>4387</v>
      </c>
      <c r="D1704" t="s">
        <v>4388</v>
      </c>
      <c r="E1704" t="s">
        <v>35</v>
      </c>
      <c r="F1704" t="s">
        <v>4389</v>
      </c>
      <c r="G1704" t="s">
        <v>4390</v>
      </c>
      <c r="H1704" t="s">
        <v>38</v>
      </c>
      <c r="I1704" t="s">
        <v>2060</v>
      </c>
      <c r="J1704" t="s">
        <v>39</v>
      </c>
      <c r="K1704" t="s">
        <v>39</v>
      </c>
      <c r="L1704" t="s">
        <v>40</v>
      </c>
      <c r="M1704" t="s">
        <v>41</v>
      </c>
      <c r="N1704" t="s">
        <v>1636</v>
      </c>
      <c r="O1704" t="s">
        <v>45</v>
      </c>
      <c r="P1704" t="s">
        <v>46</v>
      </c>
      <c r="Q1704" s="122">
        <v>93816</v>
      </c>
      <c r="R1704" s="124">
        <v>1</v>
      </c>
      <c r="S1704" s="128">
        <v>1180</v>
      </c>
      <c r="U1704" s="122">
        <v>1107.029</v>
      </c>
      <c r="V1704" s="126">
        <v>1.2849999999999999E-3</v>
      </c>
      <c r="W1704" s="126">
        <v>5.3004413269180902E-3</v>
      </c>
      <c r="X1704" s="126">
        <v>3.5325708290315301E-3</v>
      </c>
    </row>
    <row r="1705" spans="1:24">
      <c r="A1705" s="116">
        <v>1038</v>
      </c>
      <c r="B1705">
        <v>15714</v>
      </c>
      <c r="C1705" t="s">
        <v>4391</v>
      </c>
      <c r="D1705" t="s">
        <v>4392</v>
      </c>
      <c r="E1705" t="s">
        <v>35</v>
      </c>
      <c r="F1705" t="s">
        <v>4393</v>
      </c>
      <c r="G1705" t="s">
        <v>4394</v>
      </c>
      <c r="H1705" t="s">
        <v>38</v>
      </c>
      <c r="I1705" t="s">
        <v>2060</v>
      </c>
      <c r="J1705" t="s">
        <v>39</v>
      </c>
      <c r="K1705" t="s">
        <v>39</v>
      </c>
      <c r="L1705" t="s">
        <v>40</v>
      </c>
      <c r="M1705" t="s">
        <v>41</v>
      </c>
      <c r="N1705" t="s">
        <v>545</v>
      </c>
      <c r="O1705" t="s">
        <v>45</v>
      </c>
      <c r="P1705" t="s">
        <v>46</v>
      </c>
      <c r="Q1705" s="122">
        <v>1147</v>
      </c>
      <c r="R1705" s="124">
        <v>1</v>
      </c>
      <c r="S1705" s="128">
        <v>674.2</v>
      </c>
      <c r="U1705" s="122">
        <v>7.7329999999999997</v>
      </c>
      <c r="V1705" s="126">
        <v>3.4E-5</v>
      </c>
      <c r="W1705" s="126">
        <v>3.7025870522714303E-5</v>
      </c>
      <c r="X1705" s="126">
        <v>2.46765320207949E-5</v>
      </c>
    </row>
    <row r="1706" spans="1:24">
      <c r="A1706" s="116">
        <v>1038</v>
      </c>
      <c r="B1706">
        <v>15714</v>
      </c>
      <c r="C1706" t="s">
        <v>4395</v>
      </c>
      <c r="D1706" t="s">
        <v>4396</v>
      </c>
      <c r="E1706" t="s">
        <v>35</v>
      </c>
      <c r="F1706" t="s">
        <v>4397</v>
      </c>
      <c r="G1706" t="s">
        <v>4398</v>
      </c>
      <c r="H1706" t="s">
        <v>38</v>
      </c>
      <c r="I1706" t="s">
        <v>2060</v>
      </c>
      <c r="J1706" t="s">
        <v>39</v>
      </c>
      <c r="K1706" t="s">
        <v>39</v>
      </c>
      <c r="L1706" t="s">
        <v>40</v>
      </c>
      <c r="M1706" t="s">
        <v>41</v>
      </c>
      <c r="N1706" t="s">
        <v>59</v>
      </c>
      <c r="O1706" t="s">
        <v>45</v>
      </c>
      <c r="P1706" t="s">
        <v>46</v>
      </c>
      <c r="Q1706" s="122">
        <v>15705</v>
      </c>
      <c r="R1706" s="124">
        <v>1</v>
      </c>
      <c r="S1706" s="128">
        <v>3889</v>
      </c>
      <c r="U1706" s="122">
        <v>610.76700000000005</v>
      </c>
      <c r="V1706" s="126">
        <v>1.1919999999999999E-3</v>
      </c>
      <c r="W1706" s="126">
        <v>2.9243476168970299E-3</v>
      </c>
      <c r="X1706" s="126">
        <v>1.9489820654999899E-3</v>
      </c>
    </row>
    <row r="1707" spans="1:24">
      <c r="A1707" s="116">
        <v>1038</v>
      </c>
      <c r="B1707">
        <v>15714</v>
      </c>
      <c r="C1707" t="s">
        <v>4399</v>
      </c>
      <c r="D1707" t="s">
        <v>4400</v>
      </c>
      <c r="E1707" t="s">
        <v>35</v>
      </c>
      <c r="F1707" t="s">
        <v>4401</v>
      </c>
      <c r="G1707" t="s">
        <v>4402</v>
      </c>
      <c r="H1707" t="s">
        <v>38</v>
      </c>
      <c r="I1707" t="s">
        <v>2060</v>
      </c>
      <c r="J1707" t="s">
        <v>39</v>
      </c>
      <c r="K1707" t="s">
        <v>39</v>
      </c>
      <c r="L1707" t="s">
        <v>40</v>
      </c>
      <c r="M1707" t="s">
        <v>41</v>
      </c>
      <c r="N1707" t="s">
        <v>59</v>
      </c>
      <c r="O1707" t="s">
        <v>45</v>
      </c>
      <c r="P1707" t="s">
        <v>46</v>
      </c>
      <c r="Q1707" s="122">
        <v>4329</v>
      </c>
      <c r="R1707" s="124">
        <v>1</v>
      </c>
      <c r="S1707" s="128">
        <v>1800</v>
      </c>
      <c r="U1707" s="122">
        <v>77.921999999999997</v>
      </c>
      <c r="V1707" s="126">
        <v>4.1599999999999997E-4</v>
      </c>
      <c r="W1707" s="126">
        <v>3.7308965139489701E-4</v>
      </c>
      <c r="X1707" s="126">
        <v>2.4865205326166301E-4</v>
      </c>
    </row>
    <row r="1708" spans="1:24">
      <c r="A1708" s="116">
        <v>1038</v>
      </c>
      <c r="B1708">
        <v>15714</v>
      </c>
      <c r="C1708" t="s">
        <v>4403</v>
      </c>
      <c r="D1708" t="s">
        <v>4404</v>
      </c>
      <c r="E1708" t="s">
        <v>35</v>
      </c>
      <c r="F1708" t="s">
        <v>4405</v>
      </c>
      <c r="G1708" t="s">
        <v>4406</v>
      </c>
      <c r="H1708" t="s">
        <v>38</v>
      </c>
      <c r="I1708" t="s">
        <v>2060</v>
      </c>
      <c r="J1708" t="s">
        <v>39</v>
      </c>
      <c r="K1708" t="s">
        <v>207</v>
      </c>
      <c r="L1708" t="s">
        <v>40</v>
      </c>
      <c r="M1708" t="s">
        <v>41</v>
      </c>
      <c r="N1708" t="s">
        <v>888</v>
      </c>
      <c r="O1708" t="s">
        <v>45</v>
      </c>
      <c r="P1708" t="s">
        <v>46</v>
      </c>
      <c r="Q1708" s="122">
        <v>3470</v>
      </c>
      <c r="R1708" s="124">
        <v>1</v>
      </c>
      <c r="S1708" s="128">
        <v>47000</v>
      </c>
      <c r="U1708" s="122">
        <v>1630.9</v>
      </c>
      <c r="V1708" s="126">
        <v>7.2000000000000002E-5</v>
      </c>
      <c r="W1708" s="126">
        <v>7.8087306852998896E-3</v>
      </c>
      <c r="X1708" s="126">
        <v>5.20426366962406E-3</v>
      </c>
    </row>
    <row r="1709" spans="1:24">
      <c r="A1709" s="116">
        <v>1038</v>
      </c>
      <c r="B1709">
        <v>15714</v>
      </c>
      <c r="C1709" t="s">
        <v>3788</v>
      </c>
      <c r="D1709" t="s">
        <v>3789</v>
      </c>
      <c r="E1709" t="s">
        <v>35</v>
      </c>
      <c r="F1709" t="s">
        <v>4411</v>
      </c>
      <c r="G1709" t="s">
        <v>4412</v>
      </c>
      <c r="H1709" t="s">
        <v>38</v>
      </c>
      <c r="I1709" t="s">
        <v>2060</v>
      </c>
      <c r="J1709" t="s">
        <v>39</v>
      </c>
      <c r="K1709" t="s">
        <v>39</v>
      </c>
      <c r="L1709" t="s">
        <v>40</v>
      </c>
      <c r="M1709" t="s">
        <v>41</v>
      </c>
      <c r="N1709" t="s">
        <v>52</v>
      </c>
      <c r="O1709" t="s">
        <v>45</v>
      </c>
      <c r="P1709" t="s">
        <v>46</v>
      </c>
      <c r="Q1709" s="122">
        <v>62334</v>
      </c>
      <c r="R1709" s="124">
        <v>1</v>
      </c>
      <c r="S1709" s="128">
        <v>5340</v>
      </c>
      <c r="U1709" s="122">
        <v>3328.636</v>
      </c>
      <c r="V1709" s="126">
        <v>4.7399999999999997E-4</v>
      </c>
      <c r="W1709" s="126">
        <v>1.5937469464652399E-2</v>
      </c>
      <c r="X1709" s="126">
        <v>1.0621802270217201E-2</v>
      </c>
    </row>
    <row r="1710" spans="1:24">
      <c r="A1710" s="116">
        <v>1038</v>
      </c>
      <c r="B1710">
        <v>15714</v>
      </c>
      <c r="C1710" t="s">
        <v>2703</v>
      </c>
      <c r="D1710" t="s">
        <v>2704</v>
      </c>
      <c r="E1710" t="s">
        <v>35</v>
      </c>
      <c r="F1710" t="s">
        <v>4425</v>
      </c>
      <c r="G1710" t="s">
        <v>4426</v>
      </c>
      <c r="H1710" t="s">
        <v>38</v>
      </c>
      <c r="I1710" t="s">
        <v>2060</v>
      </c>
      <c r="J1710" t="s">
        <v>39</v>
      </c>
      <c r="K1710" t="s">
        <v>39</v>
      </c>
      <c r="L1710" t="s">
        <v>40</v>
      </c>
      <c r="M1710" t="s">
        <v>41</v>
      </c>
      <c r="N1710" t="s">
        <v>52</v>
      </c>
      <c r="O1710" t="s">
        <v>45</v>
      </c>
      <c r="P1710" t="s">
        <v>46</v>
      </c>
      <c r="Q1710" s="122">
        <v>1200</v>
      </c>
      <c r="R1710" s="124">
        <v>1</v>
      </c>
      <c r="S1710" s="128">
        <v>67510</v>
      </c>
      <c r="U1710" s="122">
        <v>810.12</v>
      </c>
      <c r="V1710" s="126">
        <v>4.6E-5</v>
      </c>
      <c r="W1710" s="126">
        <v>3.87884536315847E-3</v>
      </c>
      <c r="X1710" s="126">
        <v>2.5851236029406101E-3</v>
      </c>
    </row>
    <row r="1711" spans="1:24">
      <c r="A1711" s="116">
        <v>1038</v>
      </c>
      <c r="B1711">
        <v>15714</v>
      </c>
      <c r="C1711" t="s">
        <v>4427</v>
      </c>
      <c r="D1711" t="s">
        <v>4428</v>
      </c>
      <c r="E1711" t="s">
        <v>35</v>
      </c>
      <c r="F1711" t="s">
        <v>4429</v>
      </c>
      <c r="G1711" t="s">
        <v>4430</v>
      </c>
      <c r="H1711" t="s">
        <v>38</v>
      </c>
      <c r="I1711" t="s">
        <v>2060</v>
      </c>
      <c r="J1711" t="s">
        <v>39</v>
      </c>
      <c r="K1711" t="s">
        <v>39</v>
      </c>
      <c r="L1711" t="s">
        <v>40</v>
      </c>
      <c r="M1711" t="s">
        <v>41</v>
      </c>
      <c r="N1711" t="s">
        <v>52</v>
      </c>
      <c r="O1711" t="s">
        <v>45</v>
      </c>
      <c r="P1711" t="s">
        <v>46</v>
      </c>
      <c r="Q1711" s="122">
        <v>172000</v>
      </c>
      <c r="R1711" s="124">
        <v>1</v>
      </c>
      <c r="S1711" s="128">
        <v>1853</v>
      </c>
      <c r="U1711" s="122">
        <v>3187.16</v>
      </c>
      <c r="V1711" s="126">
        <v>3.48E-4</v>
      </c>
      <c r="W1711" s="126">
        <v>1.52600858979462E-2</v>
      </c>
      <c r="X1711" s="126">
        <v>1.01703482722908E-2</v>
      </c>
    </row>
    <row r="1712" spans="1:24">
      <c r="A1712" s="116">
        <v>1038</v>
      </c>
      <c r="B1712">
        <v>15714</v>
      </c>
      <c r="C1712" t="s">
        <v>2819</v>
      </c>
      <c r="D1712" t="s">
        <v>2820</v>
      </c>
      <c r="E1712" t="s">
        <v>35</v>
      </c>
      <c r="F1712" t="s">
        <v>4431</v>
      </c>
      <c r="G1712" t="s">
        <v>4432</v>
      </c>
      <c r="H1712" t="s">
        <v>38</v>
      </c>
      <c r="I1712" t="s">
        <v>2060</v>
      </c>
      <c r="J1712" t="s">
        <v>39</v>
      </c>
      <c r="K1712" t="s">
        <v>39</v>
      </c>
      <c r="L1712" t="s">
        <v>40</v>
      </c>
      <c r="M1712" t="s">
        <v>41</v>
      </c>
      <c r="N1712" t="s">
        <v>144</v>
      </c>
      <c r="O1712" t="s">
        <v>45</v>
      </c>
      <c r="P1712" t="s">
        <v>46</v>
      </c>
      <c r="Q1712" s="122">
        <v>580</v>
      </c>
      <c r="R1712" s="124">
        <v>1</v>
      </c>
      <c r="S1712" s="128">
        <v>21700</v>
      </c>
      <c r="U1712" s="122">
        <v>125.86</v>
      </c>
      <c r="V1712" s="126">
        <v>4.6E-5</v>
      </c>
      <c r="W1712" s="126">
        <v>6.0261625118146098E-4</v>
      </c>
      <c r="X1712" s="126">
        <v>4.01624026892442E-4</v>
      </c>
    </row>
    <row r="1713" spans="1:24">
      <c r="A1713" s="116">
        <v>1038</v>
      </c>
      <c r="B1713">
        <v>15714</v>
      </c>
      <c r="C1713" t="s">
        <v>2665</v>
      </c>
      <c r="D1713" t="s">
        <v>2666</v>
      </c>
      <c r="E1713" t="s">
        <v>35</v>
      </c>
      <c r="F1713" t="s">
        <v>4433</v>
      </c>
      <c r="G1713" t="s">
        <v>4434</v>
      </c>
      <c r="H1713" t="s">
        <v>38</v>
      </c>
      <c r="I1713" t="s">
        <v>2060</v>
      </c>
      <c r="J1713" t="s">
        <v>39</v>
      </c>
      <c r="K1713" t="s">
        <v>39</v>
      </c>
      <c r="L1713" t="s">
        <v>40</v>
      </c>
      <c r="M1713" t="s">
        <v>41</v>
      </c>
      <c r="N1713" t="s">
        <v>52</v>
      </c>
      <c r="O1713" t="s">
        <v>45</v>
      </c>
      <c r="P1713" t="s">
        <v>46</v>
      </c>
      <c r="Q1713" s="122">
        <v>167400</v>
      </c>
      <c r="R1713" s="124">
        <v>1</v>
      </c>
      <c r="S1713" s="128">
        <v>2160</v>
      </c>
      <c r="U1713" s="122">
        <v>3615.84</v>
      </c>
      <c r="V1713" s="126">
        <v>8.2799999999999996E-4</v>
      </c>
      <c r="W1713" s="126">
        <v>1.7312600871380701E-2</v>
      </c>
      <c r="X1713" s="126">
        <v>1.15382823883582E-2</v>
      </c>
    </row>
    <row r="1714" spans="1:24">
      <c r="A1714" s="116">
        <v>1038</v>
      </c>
      <c r="B1714">
        <v>15714</v>
      </c>
      <c r="C1714" t="s">
        <v>3549</v>
      </c>
      <c r="D1714" t="s">
        <v>3550</v>
      </c>
      <c r="E1714" t="s">
        <v>35</v>
      </c>
      <c r="F1714" t="s">
        <v>4443</v>
      </c>
      <c r="G1714" t="s">
        <v>4444</v>
      </c>
      <c r="H1714" t="s">
        <v>38</v>
      </c>
      <c r="I1714" t="s">
        <v>2060</v>
      </c>
      <c r="J1714" t="s">
        <v>39</v>
      </c>
      <c r="K1714" t="s">
        <v>39</v>
      </c>
      <c r="L1714" t="s">
        <v>40</v>
      </c>
      <c r="M1714" t="s">
        <v>41</v>
      </c>
      <c r="N1714" t="s">
        <v>144</v>
      </c>
      <c r="O1714" t="s">
        <v>45</v>
      </c>
      <c r="P1714" t="s">
        <v>46</v>
      </c>
      <c r="Q1714" s="122">
        <v>7057</v>
      </c>
      <c r="R1714" s="124">
        <v>1</v>
      </c>
      <c r="S1714" s="128">
        <v>15150</v>
      </c>
      <c r="U1714" s="122">
        <v>1069.136</v>
      </c>
      <c r="V1714" s="126">
        <v>3.0699999999999998E-4</v>
      </c>
      <c r="W1714" s="126">
        <v>5.1190086366996396E-3</v>
      </c>
      <c r="X1714" s="126">
        <v>3.4116518735393701E-3</v>
      </c>
    </row>
    <row r="1715" spans="1:24">
      <c r="A1715" s="116">
        <v>1038</v>
      </c>
      <c r="B1715">
        <v>15714</v>
      </c>
      <c r="C1715" t="s">
        <v>4447</v>
      </c>
      <c r="D1715" t="s">
        <v>4448</v>
      </c>
      <c r="E1715" t="s">
        <v>35</v>
      </c>
      <c r="F1715" t="s">
        <v>4449</v>
      </c>
      <c r="G1715" t="s">
        <v>4450</v>
      </c>
      <c r="H1715" t="s">
        <v>38</v>
      </c>
      <c r="I1715" t="s">
        <v>2060</v>
      </c>
      <c r="J1715" t="s">
        <v>39</v>
      </c>
      <c r="K1715" t="s">
        <v>39</v>
      </c>
      <c r="L1715" t="s">
        <v>40</v>
      </c>
      <c r="M1715" t="s">
        <v>41</v>
      </c>
      <c r="N1715" t="s">
        <v>59</v>
      </c>
      <c r="O1715" t="s">
        <v>45</v>
      </c>
      <c r="P1715" t="s">
        <v>46</v>
      </c>
      <c r="Q1715" s="122">
        <v>975</v>
      </c>
      <c r="R1715" s="124">
        <v>1</v>
      </c>
      <c r="S1715" s="128">
        <v>1728</v>
      </c>
      <c r="U1715" s="122">
        <v>16.847999999999999</v>
      </c>
      <c r="V1715" s="126">
        <v>7.7000000000000001E-5</v>
      </c>
      <c r="W1715" s="126">
        <v>8.0668032734031801E-5</v>
      </c>
      <c r="X1715" s="126">
        <v>5.3762606110629803E-5</v>
      </c>
    </row>
    <row r="1716" spans="1:24">
      <c r="A1716" s="116">
        <v>1038</v>
      </c>
      <c r="B1716">
        <v>15714</v>
      </c>
      <c r="C1716" t="s">
        <v>4451</v>
      </c>
      <c r="D1716" t="s">
        <v>4452</v>
      </c>
      <c r="E1716" t="s">
        <v>35</v>
      </c>
      <c r="F1716" t="s">
        <v>4453</v>
      </c>
      <c r="G1716" t="s">
        <v>4454</v>
      </c>
      <c r="H1716" t="s">
        <v>38</v>
      </c>
      <c r="I1716" t="s">
        <v>2060</v>
      </c>
      <c r="J1716" t="s">
        <v>39</v>
      </c>
      <c r="K1716" t="s">
        <v>39</v>
      </c>
      <c r="L1716" t="s">
        <v>40</v>
      </c>
      <c r="M1716" t="s">
        <v>41</v>
      </c>
      <c r="N1716" t="s">
        <v>545</v>
      </c>
      <c r="O1716" t="s">
        <v>45</v>
      </c>
      <c r="P1716" t="s">
        <v>46</v>
      </c>
      <c r="Q1716" s="122">
        <v>6414</v>
      </c>
      <c r="R1716" s="124">
        <v>1</v>
      </c>
      <c r="S1716" s="128">
        <v>158.30000000000001</v>
      </c>
      <c r="U1716" s="122">
        <v>10.153</v>
      </c>
      <c r="V1716" s="126">
        <v>7.4999999999999993E-5</v>
      </c>
      <c r="W1716" s="126">
        <v>4.8614181990531497E-5</v>
      </c>
      <c r="X1716" s="126">
        <v>3.2399762696144101E-5</v>
      </c>
    </row>
    <row r="1717" spans="1:24">
      <c r="A1717" s="116">
        <v>1038</v>
      </c>
      <c r="B1717">
        <v>15714</v>
      </c>
      <c r="C1717" t="s">
        <v>4455</v>
      </c>
      <c r="D1717" t="s">
        <v>4456</v>
      </c>
      <c r="E1717" t="s">
        <v>35</v>
      </c>
      <c r="F1717" t="s">
        <v>4457</v>
      </c>
      <c r="G1717" t="s">
        <v>4458</v>
      </c>
      <c r="H1717" t="s">
        <v>38</v>
      </c>
      <c r="I1717" t="s">
        <v>2060</v>
      </c>
      <c r="J1717" t="s">
        <v>39</v>
      </c>
      <c r="K1717" t="s">
        <v>39</v>
      </c>
      <c r="L1717" t="s">
        <v>40</v>
      </c>
      <c r="M1717" t="s">
        <v>41</v>
      </c>
      <c r="N1717" t="s">
        <v>1655</v>
      </c>
      <c r="O1717" t="s">
        <v>45</v>
      </c>
      <c r="P1717" t="s">
        <v>46</v>
      </c>
      <c r="Q1717" s="122">
        <v>1255</v>
      </c>
      <c r="R1717" s="124">
        <v>1</v>
      </c>
      <c r="S1717" s="128">
        <v>36500</v>
      </c>
      <c r="U1717" s="122">
        <v>458.07499999999999</v>
      </c>
      <c r="V1717" s="126">
        <v>9.1000000000000003E-5</v>
      </c>
      <c r="W1717" s="126">
        <v>2.1932578997294399E-3</v>
      </c>
      <c r="X1717" s="126">
        <v>1.46173467439024E-3</v>
      </c>
    </row>
    <row r="1718" spans="1:24">
      <c r="A1718" s="116">
        <v>1038</v>
      </c>
      <c r="B1718">
        <v>15714</v>
      </c>
      <c r="C1718" t="s">
        <v>825</v>
      </c>
      <c r="D1718" t="s">
        <v>826</v>
      </c>
      <c r="E1718" t="s">
        <v>35</v>
      </c>
      <c r="F1718" t="s">
        <v>4465</v>
      </c>
      <c r="G1718" t="s">
        <v>829</v>
      </c>
      <c r="H1718" t="s">
        <v>38</v>
      </c>
      <c r="I1718" t="s">
        <v>2060</v>
      </c>
      <c r="J1718" t="s">
        <v>39</v>
      </c>
      <c r="K1718" t="s">
        <v>39</v>
      </c>
      <c r="L1718" t="s">
        <v>40</v>
      </c>
      <c r="M1718" t="s">
        <v>41</v>
      </c>
      <c r="N1718" t="s">
        <v>388</v>
      </c>
      <c r="O1718" t="s">
        <v>45</v>
      </c>
      <c r="P1718" t="s">
        <v>46</v>
      </c>
      <c r="Q1718" s="122">
        <v>678</v>
      </c>
      <c r="R1718" s="124">
        <v>1</v>
      </c>
      <c r="S1718" s="128">
        <v>6490</v>
      </c>
      <c r="U1718" s="122">
        <v>44.002000000000002</v>
      </c>
      <c r="V1718" s="126">
        <v>5.8999999999999998E-5</v>
      </c>
      <c r="W1718" s="126">
        <v>2.1068203406751E-4</v>
      </c>
      <c r="X1718" s="126">
        <v>1.40412686764076E-4</v>
      </c>
    </row>
    <row r="1719" spans="1:24">
      <c r="A1719" s="116">
        <v>1038</v>
      </c>
      <c r="B1719">
        <v>15714</v>
      </c>
      <c r="C1719" t="s">
        <v>2678</v>
      </c>
      <c r="D1719" t="s">
        <v>2679</v>
      </c>
      <c r="E1719" t="s">
        <v>35</v>
      </c>
      <c r="F1719" t="s">
        <v>4472</v>
      </c>
      <c r="G1719" t="s">
        <v>4473</v>
      </c>
      <c r="H1719" t="s">
        <v>38</v>
      </c>
      <c r="I1719" t="s">
        <v>2060</v>
      </c>
      <c r="J1719" t="s">
        <v>39</v>
      </c>
      <c r="K1719" t="s">
        <v>39</v>
      </c>
      <c r="L1719" t="s">
        <v>40</v>
      </c>
      <c r="M1719" t="s">
        <v>41</v>
      </c>
      <c r="N1719" t="s">
        <v>52</v>
      </c>
      <c r="O1719" t="s">
        <v>45</v>
      </c>
      <c r="P1719" t="s">
        <v>46</v>
      </c>
      <c r="Q1719" s="122">
        <v>175733</v>
      </c>
      <c r="R1719" s="124">
        <v>1</v>
      </c>
      <c r="S1719" s="128">
        <v>910.9</v>
      </c>
      <c r="U1719" s="122">
        <v>1600.752</v>
      </c>
      <c r="V1719" s="126">
        <v>6.8599999999999998E-4</v>
      </c>
      <c r="W1719" s="126">
        <v>7.6643819103905204E-3</v>
      </c>
      <c r="X1719" s="126">
        <v>5.1080599311048502E-3</v>
      </c>
    </row>
    <row r="1720" spans="1:24">
      <c r="A1720" s="116">
        <v>1038</v>
      </c>
      <c r="B1720">
        <v>15714</v>
      </c>
      <c r="C1720" t="s">
        <v>2671</v>
      </c>
      <c r="D1720" t="s">
        <v>2672</v>
      </c>
      <c r="E1720" t="s">
        <v>35</v>
      </c>
      <c r="F1720" t="s">
        <v>4474</v>
      </c>
      <c r="G1720" t="s">
        <v>4475</v>
      </c>
      <c r="H1720" t="s">
        <v>38</v>
      </c>
      <c r="I1720" t="s">
        <v>2060</v>
      </c>
      <c r="J1720" t="s">
        <v>39</v>
      </c>
      <c r="K1720" t="s">
        <v>39</v>
      </c>
      <c r="L1720" t="s">
        <v>40</v>
      </c>
      <c r="M1720" t="s">
        <v>41</v>
      </c>
      <c r="N1720" t="s">
        <v>52</v>
      </c>
      <c r="O1720" t="s">
        <v>45</v>
      </c>
      <c r="P1720" t="s">
        <v>46</v>
      </c>
      <c r="Q1720" s="122">
        <v>12000</v>
      </c>
      <c r="R1720" s="124">
        <v>1</v>
      </c>
      <c r="S1720" s="128">
        <v>40430</v>
      </c>
      <c r="U1720" s="122">
        <v>4851.6000000000004</v>
      </c>
      <c r="V1720" s="126">
        <v>9.6000000000000002E-5</v>
      </c>
      <c r="W1720" s="126">
        <v>2.3229405722485101E-2</v>
      </c>
      <c r="X1720" s="126">
        <v>1.54816393522277E-2</v>
      </c>
    </row>
    <row r="1721" spans="1:24">
      <c r="A1721" s="116">
        <v>1038</v>
      </c>
      <c r="B1721">
        <v>15714</v>
      </c>
      <c r="C1721" t="s">
        <v>69</v>
      </c>
      <c r="D1721" t="s">
        <v>70</v>
      </c>
      <c r="E1721" t="s">
        <v>35</v>
      </c>
      <c r="F1721" t="s">
        <v>4476</v>
      </c>
      <c r="G1721" t="s">
        <v>73</v>
      </c>
      <c r="H1721" t="s">
        <v>38</v>
      </c>
      <c r="I1721" t="s">
        <v>2060</v>
      </c>
      <c r="J1721" t="s">
        <v>39</v>
      </c>
      <c r="K1721" t="s">
        <v>39</v>
      </c>
      <c r="L1721" t="s">
        <v>40</v>
      </c>
      <c r="M1721" t="s">
        <v>41</v>
      </c>
      <c r="N1721" t="s">
        <v>74</v>
      </c>
      <c r="O1721" t="s">
        <v>45</v>
      </c>
      <c r="P1721" t="s">
        <v>46</v>
      </c>
      <c r="Q1721" s="122">
        <v>65941</v>
      </c>
      <c r="R1721" s="124">
        <v>1</v>
      </c>
      <c r="S1721" s="128">
        <v>2613</v>
      </c>
      <c r="U1721" s="122">
        <v>1723.038</v>
      </c>
      <c r="V1721" s="126">
        <v>1.1400000000000001E-4</v>
      </c>
      <c r="W1721" s="126">
        <v>8.2498879633447E-3</v>
      </c>
      <c r="X1721" s="126">
        <v>5.4982805703530004E-3</v>
      </c>
    </row>
    <row r="1722" spans="1:24">
      <c r="A1722" s="116">
        <v>1038</v>
      </c>
      <c r="B1722">
        <v>15714</v>
      </c>
      <c r="C1722" t="s">
        <v>2805</v>
      </c>
      <c r="D1722" t="s">
        <v>2806</v>
      </c>
      <c r="E1722" t="s">
        <v>35</v>
      </c>
      <c r="F1722" t="s">
        <v>4477</v>
      </c>
      <c r="G1722" t="s">
        <v>4478</v>
      </c>
      <c r="H1722" t="s">
        <v>38</v>
      </c>
      <c r="I1722" t="s">
        <v>2060</v>
      </c>
      <c r="J1722" t="s">
        <v>39</v>
      </c>
      <c r="K1722" t="s">
        <v>39</v>
      </c>
      <c r="L1722" t="s">
        <v>40</v>
      </c>
      <c r="M1722" t="s">
        <v>41</v>
      </c>
      <c r="N1722" t="s">
        <v>1655</v>
      </c>
      <c r="O1722" t="s">
        <v>45</v>
      </c>
      <c r="P1722" t="s">
        <v>46</v>
      </c>
      <c r="Q1722" s="122">
        <v>10261</v>
      </c>
      <c r="R1722" s="124">
        <v>1</v>
      </c>
      <c r="S1722" s="128">
        <v>4731</v>
      </c>
      <c r="U1722" s="122">
        <v>485.44799999999998</v>
      </c>
      <c r="V1722" s="126">
        <v>7.0699999999999995E-4</v>
      </c>
      <c r="W1722" s="126">
        <v>2.3243190820600298E-3</v>
      </c>
      <c r="X1722" s="126">
        <v>1.5490826669372301E-3</v>
      </c>
    </row>
    <row r="1723" spans="1:24">
      <c r="A1723" s="116">
        <v>1038</v>
      </c>
      <c r="B1723">
        <v>15714</v>
      </c>
      <c r="C1723" t="s">
        <v>2659</v>
      </c>
      <c r="D1723" t="s">
        <v>2660</v>
      </c>
      <c r="E1723" t="s">
        <v>35</v>
      </c>
      <c r="F1723" t="s">
        <v>4479</v>
      </c>
      <c r="G1723" t="s">
        <v>4480</v>
      </c>
      <c r="H1723" t="s">
        <v>38</v>
      </c>
      <c r="I1723" t="s">
        <v>2060</v>
      </c>
      <c r="J1723" t="s">
        <v>39</v>
      </c>
      <c r="K1723" t="s">
        <v>39</v>
      </c>
      <c r="L1723" t="s">
        <v>40</v>
      </c>
      <c r="M1723" t="s">
        <v>41</v>
      </c>
      <c r="N1723" t="s">
        <v>59</v>
      </c>
      <c r="O1723" t="s">
        <v>45</v>
      </c>
      <c r="P1723" t="s">
        <v>46</v>
      </c>
      <c r="Q1723" s="122">
        <v>3401</v>
      </c>
      <c r="R1723" s="124">
        <v>1</v>
      </c>
      <c r="S1723" s="128">
        <v>3341</v>
      </c>
      <c r="U1723" s="122">
        <v>113.627</v>
      </c>
      <c r="V1723" s="126">
        <v>3.6000000000000001E-5</v>
      </c>
      <c r="W1723" s="126">
        <v>5.4404674913124799E-4</v>
      </c>
      <c r="X1723" s="126">
        <v>3.6258936889844702E-4</v>
      </c>
    </row>
    <row r="1724" spans="1:24">
      <c r="A1724" s="116">
        <v>1038</v>
      </c>
      <c r="B1724">
        <v>15714</v>
      </c>
      <c r="C1724" t="s">
        <v>4481</v>
      </c>
      <c r="D1724" t="s">
        <v>4482</v>
      </c>
      <c r="E1724" t="s">
        <v>35</v>
      </c>
      <c r="F1724" t="s">
        <v>4483</v>
      </c>
      <c r="G1724" t="s">
        <v>4484</v>
      </c>
      <c r="H1724" t="s">
        <v>38</v>
      </c>
      <c r="I1724" t="s">
        <v>2060</v>
      </c>
      <c r="J1724" t="s">
        <v>39</v>
      </c>
      <c r="K1724" t="s">
        <v>39</v>
      </c>
      <c r="L1724" t="s">
        <v>40</v>
      </c>
      <c r="M1724" t="s">
        <v>41</v>
      </c>
      <c r="N1724" t="s">
        <v>59</v>
      </c>
      <c r="O1724" t="s">
        <v>45</v>
      </c>
      <c r="P1724" t="s">
        <v>46</v>
      </c>
      <c r="Q1724" s="122">
        <v>26732</v>
      </c>
      <c r="R1724" s="124">
        <v>1</v>
      </c>
      <c r="S1724" s="128">
        <v>1417</v>
      </c>
      <c r="U1724" s="122">
        <v>378.79199999999997</v>
      </c>
      <c r="V1724" s="126">
        <v>6.7500000000000004E-4</v>
      </c>
      <c r="W1724" s="126">
        <v>1.8136539025002301E-3</v>
      </c>
      <c r="X1724" s="126">
        <v>1.20874102263796E-3</v>
      </c>
    </row>
    <row r="1725" spans="1:24">
      <c r="A1725" s="116">
        <v>1038</v>
      </c>
      <c r="B1725">
        <v>15714</v>
      </c>
      <c r="C1725" t="s">
        <v>4485</v>
      </c>
      <c r="D1725" t="s">
        <v>4486</v>
      </c>
      <c r="E1725" t="s">
        <v>35</v>
      </c>
      <c r="F1725" t="s">
        <v>4487</v>
      </c>
      <c r="G1725" t="s">
        <v>4488</v>
      </c>
      <c r="H1725" t="s">
        <v>38</v>
      </c>
      <c r="I1725" t="s">
        <v>2060</v>
      </c>
      <c r="J1725" t="s">
        <v>39</v>
      </c>
      <c r="K1725" t="s">
        <v>39</v>
      </c>
      <c r="L1725" t="s">
        <v>40</v>
      </c>
      <c r="M1725" t="s">
        <v>41</v>
      </c>
      <c r="N1725" t="s">
        <v>1640</v>
      </c>
      <c r="O1725" t="s">
        <v>45</v>
      </c>
      <c r="P1725" t="s">
        <v>46</v>
      </c>
      <c r="Q1725" s="122">
        <v>4200</v>
      </c>
      <c r="R1725" s="124">
        <v>1</v>
      </c>
      <c r="S1725" s="128">
        <v>23030</v>
      </c>
      <c r="U1725" s="122">
        <v>967.26</v>
      </c>
      <c r="V1725" s="126">
        <v>2.8400000000000002E-4</v>
      </c>
      <c r="W1725" s="126">
        <v>4.6312298992355E-3</v>
      </c>
      <c r="X1725" s="126">
        <v>3.0865632945493702E-3</v>
      </c>
    </row>
    <row r="1726" spans="1:24">
      <c r="A1726" s="116">
        <v>1038</v>
      </c>
      <c r="B1726">
        <v>15714</v>
      </c>
      <c r="C1726" t="s">
        <v>4489</v>
      </c>
      <c r="D1726" t="s">
        <v>4490</v>
      </c>
      <c r="E1726" t="s">
        <v>35</v>
      </c>
      <c r="F1726" t="s">
        <v>4491</v>
      </c>
      <c r="G1726" t="s">
        <v>4492</v>
      </c>
      <c r="H1726" t="s">
        <v>38</v>
      </c>
      <c r="I1726" t="s">
        <v>2060</v>
      </c>
      <c r="J1726" t="s">
        <v>39</v>
      </c>
      <c r="K1726" t="s">
        <v>39</v>
      </c>
      <c r="L1726" t="s">
        <v>40</v>
      </c>
      <c r="M1726" t="s">
        <v>41</v>
      </c>
      <c r="N1726" t="s">
        <v>648</v>
      </c>
      <c r="O1726" t="s">
        <v>45</v>
      </c>
      <c r="P1726" t="s">
        <v>46</v>
      </c>
      <c r="Q1726" s="122">
        <v>1517</v>
      </c>
      <c r="R1726" s="124">
        <v>1</v>
      </c>
      <c r="S1726" s="128">
        <v>4500</v>
      </c>
      <c r="U1726" s="122">
        <v>68.265000000000001</v>
      </c>
      <c r="V1726" s="126">
        <v>3.9999999999999998E-6</v>
      </c>
      <c r="W1726" s="126">
        <v>3.2685204502544402E-4</v>
      </c>
      <c r="X1726" s="126">
        <v>2.1783620050701199E-4</v>
      </c>
    </row>
    <row r="1727" spans="1:24">
      <c r="A1727" s="116">
        <v>1038</v>
      </c>
      <c r="B1727">
        <v>15714</v>
      </c>
      <c r="C1727" t="s">
        <v>4493</v>
      </c>
      <c r="D1727" t="s">
        <v>4494</v>
      </c>
      <c r="E1727" t="s">
        <v>161</v>
      </c>
      <c r="F1727" t="s">
        <v>4495</v>
      </c>
      <c r="G1727" t="s">
        <v>4496</v>
      </c>
      <c r="H1727" t="s">
        <v>38</v>
      </c>
      <c r="I1727" t="s">
        <v>2060</v>
      </c>
      <c r="J1727" t="s">
        <v>39</v>
      </c>
      <c r="K1727" t="s">
        <v>39</v>
      </c>
      <c r="L1727" t="s">
        <v>40</v>
      </c>
      <c r="M1727" t="s">
        <v>41</v>
      </c>
      <c r="N1727" t="s">
        <v>43</v>
      </c>
      <c r="O1727" t="s">
        <v>45</v>
      </c>
      <c r="P1727" t="s">
        <v>46</v>
      </c>
      <c r="Q1727" s="122">
        <v>31170</v>
      </c>
      <c r="R1727" s="124">
        <v>1</v>
      </c>
      <c r="S1727" s="128">
        <v>20130</v>
      </c>
      <c r="U1727" s="122">
        <v>6274.5209999999997</v>
      </c>
      <c r="V1727" s="126">
        <v>5.9800000000000001E-4</v>
      </c>
      <c r="W1727" s="126">
        <v>3.0042335316854799E-2</v>
      </c>
      <c r="X1727" s="126">
        <v>2.0022234155738099E-2</v>
      </c>
    </row>
    <row r="1728" spans="1:24">
      <c r="A1728" s="116">
        <v>1038</v>
      </c>
      <c r="B1728">
        <v>15714</v>
      </c>
      <c r="C1728" t="s">
        <v>432</v>
      </c>
      <c r="D1728" t="s">
        <v>433</v>
      </c>
      <c r="E1728" t="s">
        <v>161</v>
      </c>
      <c r="F1728" t="s">
        <v>4497</v>
      </c>
      <c r="G1728" t="s">
        <v>4498</v>
      </c>
      <c r="H1728" t="s">
        <v>38</v>
      </c>
      <c r="I1728" t="s">
        <v>2060</v>
      </c>
      <c r="J1728" t="s">
        <v>39</v>
      </c>
      <c r="K1728" t="s">
        <v>178</v>
      </c>
      <c r="L1728" t="s">
        <v>40</v>
      </c>
      <c r="M1728" t="s">
        <v>41</v>
      </c>
      <c r="N1728" t="s">
        <v>74</v>
      </c>
      <c r="O1728" t="s">
        <v>45</v>
      </c>
      <c r="P1728" t="s">
        <v>46</v>
      </c>
      <c r="Q1728" s="122">
        <v>10064</v>
      </c>
      <c r="R1728" s="124">
        <v>1</v>
      </c>
      <c r="S1728" s="128">
        <v>32500</v>
      </c>
      <c r="U1728" s="122">
        <v>3270.8</v>
      </c>
      <c r="V1728" s="126">
        <v>1.76E-4</v>
      </c>
      <c r="W1728" s="126">
        <v>1.5660553268427801E-2</v>
      </c>
      <c r="X1728" s="126">
        <v>1.04372466801192E-2</v>
      </c>
    </row>
    <row r="1729" spans="1:24">
      <c r="A1729" s="116">
        <v>1038</v>
      </c>
      <c r="B1729">
        <v>15714</v>
      </c>
      <c r="C1729" t="s">
        <v>4018</v>
      </c>
      <c r="D1729" t="s">
        <v>4019</v>
      </c>
      <c r="E1729" t="s">
        <v>340</v>
      </c>
      <c r="F1729" t="s">
        <v>4747</v>
      </c>
      <c r="G1729" t="s">
        <v>4748</v>
      </c>
      <c r="H1729" t="s">
        <v>38</v>
      </c>
      <c r="I1729" t="s">
        <v>2060</v>
      </c>
      <c r="J1729" t="s">
        <v>39</v>
      </c>
      <c r="K1729" t="s">
        <v>178</v>
      </c>
      <c r="L1729" t="s">
        <v>40</v>
      </c>
      <c r="M1729" t="s">
        <v>41</v>
      </c>
      <c r="N1729" t="s">
        <v>276</v>
      </c>
      <c r="O1729" t="s">
        <v>45</v>
      </c>
      <c r="P1729" t="s">
        <v>46</v>
      </c>
      <c r="Q1729" s="122">
        <v>16888</v>
      </c>
      <c r="R1729" s="124">
        <v>1</v>
      </c>
      <c r="S1729" s="128">
        <v>597.20000000000005</v>
      </c>
      <c r="U1729" s="122">
        <v>100.855</v>
      </c>
      <c r="V1729" s="126">
        <v>3.3E-4</v>
      </c>
      <c r="W1729" s="126">
        <v>4.8289324621576699E-4</v>
      </c>
      <c r="X1729" s="126">
        <v>3.2183255882015701E-4</v>
      </c>
    </row>
    <row r="1730" spans="1:24">
      <c r="A1730" s="116">
        <v>1038</v>
      </c>
      <c r="B1730">
        <v>15714</v>
      </c>
      <c r="C1730" t="s">
        <v>4503</v>
      </c>
      <c r="D1730" t="s">
        <v>4504</v>
      </c>
      <c r="E1730" t="s">
        <v>35</v>
      </c>
      <c r="F1730" t="s">
        <v>4505</v>
      </c>
      <c r="G1730" t="s">
        <v>4506</v>
      </c>
      <c r="H1730" t="s">
        <v>38</v>
      </c>
      <c r="I1730" t="s">
        <v>2060</v>
      </c>
      <c r="J1730" t="s">
        <v>39</v>
      </c>
      <c r="K1730" t="s">
        <v>39</v>
      </c>
      <c r="L1730" t="s">
        <v>40</v>
      </c>
      <c r="M1730" t="s">
        <v>41</v>
      </c>
      <c r="N1730" t="s">
        <v>388</v>
      </c>
      <c r="O1730" t="s">
        <v>45</v>
      </c>
      <c r="P1730" t="s">
        <v>46</v>
      </c>
      <c r="Q1730" s="122">
        <v>45432</v>
      </c>
      <c r="R1730" s="124">
        <v>1</v>
      </c>
      <c r="S1730" s="128">
        <v>74.8</v>
      </c>
      <c r="U1730" s="122">
        <v>33.982999999999997</v>
      </c>
      <c r="V1730" s="126">
        <v>8.8999999999999995E-5</v>
      </c>
      <c r="W1730" s="126">
        <v>1.6271086937636801E-4</v>
      </c>
      <c r="X1730" s="126">
        <v>1.0844147407241E-4</v>
      </c>
    </row>
    <row r="1731" spans="1:24">
      <c r="A1731" s="116">
        <v>1038</v>
      </c>
      <c r="B1731">
        <v>15714</v>
      </c>
      <c r="C1731" t="s">
        <v>2762</v>
      </c>
      <c r="D1731" t="s">
        <v>2763</v>
      </c>
      <c r="E1731" t="s">
        <v>35</v>
      </c>
      <c r="F1731" t="s">
        <v>4507</v>
      </c>
      <c r="G1731" t="s">
        <v>4508</v>
      </c>
      <c r="H1731" t="s">
        <v>38</v>
      </c>
      <c r="I1731" t="s">
        <v>2060</v>
      </c>
      <c r="J1731" t="s">
        <v>39</v>
      </c>
      <c r="K1731" t="s">
        <v>39</v>
      </c>
      <c r="L1731" t="s">
        <v>40</v>
      </c>
      <c r="M1731" t="s">
        <v>41</v>
      </c>
      <c r="N1731" t="s">
        <v>52</v>
      </c>
      <c r="O1731" t="s">
        <v>45</v>
      </c>
      <c r="P1731" t="s">
        <v>46</v>
      </c>
      <c r="Q1731" s="122">
        <v>418919</v>
      </c>
      <c r="R1731" s="124">
        <v>1</v>
      </c>
      <c r="S1731" s="128">
        <v>201.4</v>
      </c>
      <c r="U1731" s="122">
        <v>843.70299999999997</v>
      </c>
      <c r="V1731" s="126">
        <v>4.9299999999999995E-4</v>
      </c>
      <c r="W1731" s="126">
        <v>4.0396397443188802E-3</v>
      </c>
      <c r="X1731" s="126">
        <v>2.6922878002829699E-3</v>
      </c>
    </row>
    <row r="1732" spans="1:24">
      <c r="A1732" s="116">
        <v>1038</v>
      </c>
      <c r="B1732">
        <v>15714</v>
      </c>
      <c r="C1732" t="s">
        <v>2709</v>
      </c>
      <c r="D1732" t="s">
        <v>2710</v>
      </c>
      <c r="E1732" t="s">
        <v>35</v>
      </c>
      <c r="F1732" t="s">
        <v>4509</v>
      </c>
      <c r="G1732" t="s">
        <v>4510</v>
      </c>
      <c r="H1732" t="s">
        <v>38</v>
      </c>
      <c r="I1732" t="s">
        <v>2060</v>
      </c>
      <c r="J1732" t="s">
        <v>39</v>
      </c>
      <c r="K1732" t="s">
        <v>39</v>
      </c>
      <c r="L1732" t="s">
        <v>40</v>
      </c>
      <c r="M1732" t="s">
        <v>41</v>
      </c>
      <c r="N1732" t="s">
        <v>67</v>
      </c>
      <c r="O1732" t="s">
        <v>45</v>
      </c>
      <c r="P1732" t="s">
        <v>46</v>
      </c>
      <c r="Q1732" s="122">
        <v>53860</v>
      </c>
      <c r="R1732" s="124">
        <v>1</v>
      </c>
      <c r="S1732" s="128">
        <v>2401</v>
      </c>
      <c r="U1732" s="122">
        <v>1293.1790000000001</v>
      </c>
      <c r="V1732" s="126">
        <v>6.0300000000000002E-4</v>
      </c>
      <c r="W1732" s="126">
        <v>6.1917244560629999E-3</v>
      </c>
      <c r="X1732" s="126">
        <v>4.12658189117377E-3</v>
      </c>
    </row>
    <row r="1733" spans="1:24">
      <c r="A1733" s="116">
        <v>1038</v>
      </c>
      <c r="B1733">
        <v>15714</v>
      </c>
      <c r="C1733" t="s">
        <v>120</v>
      </c>
      <c r="D1733" t="s">
        <v>121</v>
      </c>
      <c r="E1733" t="s">
        <v>35</v>
      </c>
      <c r="F1733" t="s">
        <v>4511</v>
      </c>
      <c r="G1733" t="s">
        <v>124</v>
      </c>
      <c r="H1733" t="s">
        <v>38</v>
      </c>
      <c r="I1733" t="s">
        <v>2060</v>
      </c>
      <c r="J1733" t="s">
        <v>39</v>
      </c>
      <c r="K1733" t="s">
        <v>39</v>
      </c>
      <c r="L1733" t="s">
        <v>40</v>
      </c>
      <c r="M1733" t="s">
        <v>41</v>
      </c>
      <c r="N1733" t="s">
        <v>125</v>
      </c>
      <c r="O1733" t="s">
        <v>45</v>
      </c>
      <c r="P1733" t="s">
        <v>46</v>
      </c>
      <c r="Q1733" s="122">
        <v>33722</v>
      </c>
      <c r="R1733" s="124">
        <v>1</v>
      </c>
      <c r="S1733" s="128">
        <v>4400</v>
      </c>
      <c r="U1733" s="122">
        <v>1483.768</v>
      </c>
      <c r="V1733" s="126">
        <v>4.5600000000000003E-4</v>
      </c>
      <c r="W1733" s="126">
        <v>7.1042643396076102E-3</v>
      </c>
      <c r="X1733" s="126">
        <v>4.7347598850639204E-3</v>
      </c>
    </row>
    <row r="1734" spans="1:24">
      <c r="A1734" s="116">
        <v>1038</v>
      </c>
      <c r="B1734">
        <v>15714</v>
      </c>
      <c r="C1734" t="s">
        <v>4512</v>
      </c>
      <c r="D1734" t="s">
        <v>4513</v>
      </c>
      <c r="E1734" t="s">
        <v>35</v>
      </c>
      <c r="F1734" t="s">
        <v>4514</v>
      </c>
      <c r="G1734" t="s">
        <v>4515</v>
      </c>
      <c r="H1734" t="s">
        <v>38</v>
      </c>
      <c r="I1734" t="s">
        <v>2060</v>
      </c>
      <c r="J1734" t="s">
        <v>39</v>
      </c>
      <c r="K1734" t="s">
        <v>39</v>
      </c>
      <c r="L1734" t="s">
        <v>40</v>
      </c>
      <c r="M1734" t="s">
        <v>41</v>
      </c>
      <c r="N1734" t="s">
        <v>43</v>
      </c>
      <c r="O1734" t="s">
        <v>45</v>
      </c>
      <c r="P1734" t="s">
        <v>46</v>
      </c>
      <c r="Q1734" s="122">
        <v>36211</v>
      </c>
      <c r="R1734" s="124">
        <v>1</v>
      </c>
      <c r="S1734" s="128">
        <v>9250</v>
      </c>
      <c r="U1734" s="122">
        <v>3349.5169999999998</v>
      </c>
      <c r="V1734" s="126">
        <v>1.17E-4</v>
      </c>
      <c r="W1734" s="126">
        <v>1.6037451764791801E-2</v>
      </c>
      <c r="X1734" s="126">
        <v>1.0688437204010101E-2</v>
      </c>
    </row>
    <row r="1735" spans="1:24">
      <c r="A1735" s="116">
        <v>1038</v>
      </c>
      <c r="B1735">
        <v>15714</v>
      </c>
      <c r="C1735" t="s">
        <v>61</v>
      </c>
      <c r="D1735" t="s">
        <v>62</v>
      </c>
      <c r="E1735" t="s">
        <v>63</v>
      </c>
      <c r="F1735" t="s">
        <v>4516</v>
      </c>
      <c r="G1735" t="s">
        <v>66</v>
      </c>
      <c r="H1735" t="s">
        <v>38</v>
      </c>
      <c r="I1735" t="s">
        <v>2060</v>
      </c>
      <c r="J1735" t="s">
        <v>39</v>
      </c>
      <c r="K1735" t="s">
        <v>178</v>
      </c>
      <c r="L1735" t="s">
        <v>40</v>
      </c>
      <c r="M1735" t="s">
        <v>41</v>
      </c>
      <c r="N1735" t="s">
        <v>67</v>
      </c>
      <c r="O1735" t="s">
        <v>45</v>
      </c>
      <c r="P1735" t="s">
        <v>46</v>
      </c>
      <c r="Q1735" s="122">
        <v>10692</v>
      </c>
      <c r="R1735" s="124">
        <v>1</v>
      </c>
      <c r="S1735" s="128">
        <v>11950</v>
      </c>
      <c r="U1735" s="122">
        <v>1277.694</v>
      </c>
      <c r="V1735" s="126">
        <v>9.0000000000000006E-5</v>
      </c>
      <c r="W1735" s="126">
        <v>6.1175843670510498E-3</v>
      </c>
      <c r="X1735" s="126">
        <v>4.07716994610132E-3</v>
      </c>
    </row>
    <row r="1736" spans="1:24">
      <c r="A1736" s="116">
        <v>1038</v>
      </c>
      <c r="B1736">
        <v>15714</v>
      </c>
      <c r="C1736" t="s">
        <v>4517</v>
      </c>
      <c r="D1736" t="s">
        <v>4518</v>
      </c>
      <c r="E1736" t="s">
        <v>35</v>
      </c>
      <c r="F1736" t="s">
        <v>4519</v>
      </c>
      <c r="G1736" t="s">
        <v>4520</v>
      </c>
      <c r="H1736" t="s">
        <v>38</v>
      </c>
      <c r="I1736" t="s">
        <v>2060</v>
      </c>
      <c r="J1736" t="s">
        <v>39</v>
      </c>
      <c r="K1736" t="s">
        <v>39</v>
      </c>
      <c r="L1736" t="s">
        <v>40</v>
      </c>
      <c r="M1736" t="s">
        <v>41</v>
      </c>
      <c r="N1736" t="s">
        <v>851</v>
      </c>
      <c r="O1736" t="s">
        <v>45</v>
      </c>
      <c r="P1736" t="s">
        <v>46</v>
      </c>
      <c r="Q1736" s="122">
        <v>600</v>
      </c>
      <c r="R1736" s="124">
        <v>1</v>
      </c>
      <c r="S1736" s="128">
        <v>70260</v>
      </c>
      <c r="U1736" s="122">
        <v>421.56</v>
      </c>
      <c r="V1736" s="126">
        <v>3.6000000000000001E-5</v>
      </c>
      <c r="W1736" s="126">
        <v>2.0184244942639202E-3</v>
      </c>
      <c r="X1736" s="126">
        <v>1.34521392640059E-3</v>
      </c>
    </row>
    <row r="1737" spans="1:24">
      <c r="A1737" s="116">
        <v>1038</v>
      </c>
      <c r="B1737">
        <v>15714</v>
      </c>
      <c r="C1737" t="s">
        <v>4523</v>
      </c>
      <c r="D1737" t="s">
        <v>4524</v>
      </c>
      <c r="E1737" t="s">
        <v>35</v>
      </c>
      <c r="F1737" t="s">
        <v>4525</v>
      </c>
      <c r="G1737" t="s">
        <v>4526</v>
      </c>
      <c r="H1737" t="s">
        <v>38</v>
      </c>
      <c r="I1737" t="s">
        <v>2060</v>
      </c>
      <c r="J1737" t="s">
        <v>39</v>
      </c>
      <c r="K1737" t="s">
        <v>39</v>
      </c>
      <c r="L1737" t="s">
        <v>40</v>
      </c>
      <c r="M1737" t="s">
        <v>41</v>
      </c>
      <c r="N1737" t="s">
        <v>59</v>
      </c>
      <c r="O1737" t="s">
        <v>45</v>
      </c>
      <c r="P1737" t="s">
        <v>46</v>
      </c>
      <c r="Q1737" s="122">
        <v>13</v>
      </c>
      <c r="R1737" s="124">
        <v>1</v>
      </c>
      <c r="S1737" s="128">
        <v>11300</v>
      </c>
      <c r="U1737" s="122">
        <v>1.4690000000000001</v>
      </c>
      <c r="V1737" s="126">
        <v>1.1E-5</v>
      </c>
      <c r="W1737" s="126">
        <v>7.0335553232604903E-6</v>
      </c>
      <c r="X1737" s="126">
        <v>4.6876346377323802E-6</v>
      </c>
    </row>
    <row r="1738" spans="1:24">
      <c r="A1738" s="116">
        <v>1038</v>
      </c>
      <c r="B1738">
        <v>15714</v>
      </c>
      <c r="C1738" t="s">
        <v>4527</v>
      </c>
      <c r="D1738" t="s">
        <v>4528</v>
      </c>
      <c r="E1738" t="s">
        <v>35</v>
      </c>
      <c r="F1738" t="s">
        <v>4529</v>
      </c>
      <c r="G1738" t="s">
        <v>4530</v>
      </c>
      <c r="H1738" t="s">
        <v>38</v>
      </c>
      <c r="I1738" t="s">
        <v>2060</v>
      </c>
      <c r="J1738" t="s">
        <v>39</v>
      </c>
      <c r="K1738" t="s">
        <v>39</v>
      </c>
      <c r="L1738" t="s">
        <v>40</v>
      </c>
      <c r="M1738" t="s">
        <v>41</v>
      </c>
      <c r="N1738" t="s">
        <v>1646</v>
      </c>
      <c r="O1738" t="s">
        <v>45</v>
      </c>
      <c r="P1738" t="s">
        <v>46</v>
      </c>
      <c r="Q1738" s="122">
        <v>1000</v>
      </c>
      <c r="R1738" s="124">
        <v>1</v>
      </c>
      <c r="S1738" s="128">
        <v>1548</v>
      </c>
      <c r="U1738" s="122">
        <v>15.48</v>
      </c>
      <c r="V1738" s="126">
        <v>5.0000000000000002E-5</v>
      </c>
      <c r="W1738" s="126">
        <v>7.41180642641746E-5</v>
      </c>
      <c r="X1738" s="126">
        <v>4.9397266298228201E-5</v>
      </c>
    </row>
    <row r="1739" spans="1:24">
      <c r="A1739" s="116">
        <v>1038</v>
      </c>
      <c r="B1739">
        <v>15714</v>
      </c>
      <c r="C1739" t="s">
        <v>3914</v>
      </c>
      <c r="D1739" t="s">
        <v>3915</v>
      </c>
      <c r="E1739" t="s">
        <v>161</v>
      </c>
      <c r="F1739" t="s">
        <v>4531</v>
      </c>
      <c r="G1739" t="s">
        <v>4532</v>
      </c>
      <c r="H1739" t="s">
        <v>38</v>
      </c>
      <c r="I1739" t="s">
        <v>2060</v>
      </c>
      <c r="J1739" t="s">
        <v>39</v>
      </c>
      <c r="K1739" t="s">
        <v>1473</v>
      </c>
      <c r="L1739" t="s">
        <v>40</v>
      </c>
      <c r="M1739" t="s">
        <v>41</v>
      </c>
      <c r="N1739" t="s">
        <v>67</v>
      </c>
      <c r="O1739" t="s">
        <v>45</v>
      </c>
      <c r="P1739" t="s">
        <v>46</v>
      </c>
      <c r="Q1739" s="122">
        <v>108128</v>
      </c>
      <c r="R1739" s="124">
        <v>1</v>
      </c>
      <c r="S1739" s="128">
        <v>2679</v>
      </c>
      <c r="T1739" s="122">
        <v>32.201000000000001</v>
      </c>
      <c r="U1739" s="122">
        <v>2928.95</v>
      </c>
      <c r="V1739" s="126">
        <v>5.8699999999999996E-4</v>
      </c>
      <c r="W1739" s="126">
        <v>1.4023777617923901E-2</v>
      </c>
      <c r="X1739" s="126">
        <v>9.3463892288206795E-3</v>
      </c>
    </row>
    <row r="1740" spans="1:24">
      <c r="A1740" s="116">
        <v>1038</v>
      </c>
      <c r="B1740">
        <v>15714</v>
      </c>
      <c r="C1740" t="s">
        <v>853</v>
      </c>
      <c r="D1740" t="s">
        <v>854</v>
      </c>
      <c r="E1740" t="s">
        <v>35</v>
      </c>
      <c r="F1740" t="s">
        <v>4533</v>
      </c>
      <c r="G1740" t="s">
        <v>857</v>
      </c>
      <c r="H1740" t="s">
        <v>38</v>
      </c>
      <c r="I1740" t="s">
        <v>2060</v>
      </c>
      <c r="J1740" t="s">
        <v>39</v>
      </c>
      <c r="K1740" t="s">
        <v>39</v>
      </c>
      <c r="L1740" t="s">
        <v>40</v>
      </c>
      <c r="M1740" t="s">
        <v>41</v>
      </c>
      <c r="N1740" t="s">
        <v>106</v>
      </c>
      <c r="O1740" t="s">
        <v>45</v>
      </c>
      <c r="P1740" t="s">
        <v>46</v>
      </c>
      <c r="Q1740" s="122">
        <v>170000</v>
      </c>
      <c r="R1740" s="124">
        <v>1</v>
      </c>
      <c r="S1740" s="128">
        <v>277</v>
      </c>
      <c r="T1740" s="122">
        <v>0.72</v>
      </c>
      <c r="U1740" s="122">
        <v>471.62</v>
      </c>
      <c r="V1740" s="126">
        <v>7.7999999999999999E-5</v>
      </c>
      <c r="W1740" s="126">
        <v>2.2581132647957101E-3</v>
      </c>
      <c r="X1740" s="126">
        <v>1.5049586545474701E-3</v>
      </c>
    </row>
    <row r="1741" spans="1:24">
      <c r="A1741" s="116">
        <v>1038</v>
      </c>
      <c r="B1741">
        <v>15714</v>
      </c>
      <c r="C1741" t="s">
        <v>3929</v>
      </c>
      <c r="D1741" t="s">
        <v>3930</v>
      </c>
      <c r="E1741" t="s">
        <v>35</v>
      </c>
      <c r="F1741" t="s">
        <v>4534</v>
      </c>
      <c r="G1741" t="s">
        <v>4535</v>
      </c>
      <c r="H1741" t="s">
        <v>38</v>
      </c>
      <c r="I1741" t="s">
        <v>2060</v>
      </c>
      <c r="J1741" t="s">
        <v>39</v>
      </c>
      <c r="K1741" t="s">
        <v>39</v>
      </c>
      <c r="L1741" t="s">
        <v>40</v>
      </c>
      <c r="M1741" t="s">
        <v>41</v>
      </c>
      <c r="N1741" t="s">
        <v>125</v>
      </c>
      <c r="O1741" t="s">
        <v>45</v>
      </c>
      <c r="P1741" t="s">
        <v>46</v>
      </c>
      <c r="Q1741" s="122">
        <v>13169</v>
      </c>
      <c r="R1741" s="124">
        <v>1</v>
      </c>
      <c r="S1741" s="128">
        <v>1125</v>
      </c>
      <c r="U1741" s="122">
        <v>148.15100000000001</v>
      </c>
      <c r="V1741" s="126">
        <v>4.0000000000000003E-5</v>
      </c>
      <c r="W1741" s="126">
        <v>7.0934650312130397E-4</v>
      </c>
      <c r="X1741" s="126">
        <v>4.7275624991378499E-4</v>
      </c>
    </row>
    <row r="1742" spans="1:24">
      <c r="A1742" s="116">
        <v>1038</v>
      </c>
      <c r="B1742">
        <v>15714</v>
      </c>
      <c r="C1742" t="s">
        <v>2886</v>
      </c>
      <c r="D1742" t="s">
        <v>2887</v>
      </c>
      <c r="E1742" t="s">
        <v>35</v>
      </c>
      <c r="F1742" t="s">
        <v>4536</v>
      </c>
      <c r="G1742" t="s">
        <v>4537</v>
      </c>
      <c r="H1742" t="s">
        <v>38</v>
      </c>
      <c r="I1742" t="s">
        <v>2060</v>
      </c>
      <c r="J1742" t="s">
        <v>39</v>
      </c>
      <c r="K1742" t="s">
        <v>39</v>
      </c>
      <c r="L1742" t="s">
        <v>40</v>
      </c>
      <c r="M1742" t="s">
        <v>41</v>
      </c>
      <c r="N1742" t="s">
        <v>74</v>
      </c>
      <c r="O1742" t="s">
        <v>45</v>
      </c>
      <c r="P1742" t="s">
        <v>46</v>
      </c>
      <c r="Q1742" s="122">
        <v>50065</v>
      </c>
      <c r="R1742" s="124">
        <v>1</v>
      </c>
      <c r="S1742" s="128">
        <v>7702</v>
      </c>
      <c r="U1742" s="122">
        <v>3856.0059999999999</v>
      </c>
      <c r="V1742" s="126">
        <v>2.32E-4</v>
      </c>
      <c r="W1742" s="126">
        <v>1.8462514389306298E-2</v>
      </c>
      <c r="X1742" s="126">
        <v>1.2304662147851799E-2</v>
      </c>
    </row>
    <row r="1743" spans="1:24">
      <c r="A1743" s="116">
        <v>1038</v>
      </c>
      <c r="B1743">
        <v>15714</v>
      </c>
      <c r="C1743" t="s">
        <v>4749</v>
      </c>
      <c r="D1743" t="s">
        <v>4750</v>
      </c>
      <c r="E1743" t="s">
        <v>35</v>
      </c>
      <c r="F1743" t="s">
        <v>4751</v>
      </c>
      <c r="G1743" t="s">
        <v>4752</v>
      </c>
      <c r="H1743" t="s">
        <v>38</v>
      </c>
      <c r="I1743" t="s">
        <v>2060</v>
      </c>
      <c r="J1743" t="s">
        <v>39</v>
      </c>
      <c r="K1743" t="s">
        <v>39</v>
      </c>
      <c r="L1743" t="s">
        <v>40</v>
      </c>
      <c r="M1743" t="s">
        <v>41</v>
      </c>
      <c r="N1743" t="s">
        <v>1638</v>
      </c>
      <c r="O1743" t="s">
        <v>45</v>
      </c>
      <c r="P1743" t="s">
        <v>46</v>
      </c>
      <c r="Q1743" s="122">
        <v>230</v>
      </c>
      <c r="R1743" s="124">
        <v>1</v>
      </c>
      <c r="S1743" s="128">
        <v>60360</v>
      </c>
      <c r="U1743" s="122">
        <v>138.828</v>
      </c>
      <c r="V1743" s="126">
        <v>7.7999999999999999E-5</v>
      </c>
      <c r="W1743" s="126">
        <v>6.6470688796297305E-4</v>
      </c>
      <c r="X1743" s="126">
        <v>4.4300540604976901E-4</v>
      </c>
    </row>
    <row r="1744" spans="1:24">
      <c r="A1744" s="116">
        <v>1038</v>
      </c>
      <c r="B1744">
        <v>15714</v>
      </c>
      <c r="C1744" t="s">
        <v>97</v>
      </c>
      <c r="D1744" t="s">
        <v>98</v>
      </c>
      <c r="E1744" t="s">
        <v>35</v>
      </c>
      <c r="F1744" t="s">
        <v>4542</v>
      </c>
      <c r="G1744" t="s">
        <v>101</v>
      </c>
      <c r="H1744" t="s">
        <v>38</v>
      </c>
      <c r="I1744" t="s">
        <v>2060</v>
      </c>
      <c r="J1744" t="s">
        <v>39</v>
      </c>
      <c r="K1744" t="s">
        <v>39</v>
      </c>
      <c r="L1744" t="s">
        <v>40</v>
      </c>
      <c r="M1744" t="s">
        <v>41</v>
      </c>
      <c r="N1744" s="142" t="s">
        <v>106</v>
      </c>
      <c r="O1744" t="s">
        <v>45</v>
      </c>
      <c r="P1744" t="s">
        <v>46</v>
      </c>
      <c r="Q1744" s="122">
        <v>15000</v>
      </c>
      <c r="R1744" s="124">
        <v>1</v>
      </c>
      <c r="S1744" s="128">
        <v>1045</v>
      </c>
      <c r="U1744" s="122">
        <v>156.75</v>
      </c>
      <c r="V1744" s="126">
        <v>3.5500000000000001E-4</v>
      </c>
      <c r="W1744" s="126">
        <v>7.5051722050448102E-4</v>
      </c>
      <c r="X1744" s="126">
        <v>5.0019518683767905E-4</v>
      </c>
    </row>
    <row r="1745" spans="1:24">
      <c r="A1745" s="116">
        <v>1038</v>
      </c>
      <c r="B1745">
        <v>15714</v>
      </c>
      <c r="C1745" t="s">
        <v>4543</v>
      </c>
      <c r="D1745" t="s">
        <v>4544</v>
      </c>
      <c r="E1745" t="s">
        <v>35</v>
      </c>
      <c r="F1745" t="s">
        <v>4545</v>
      </c>
      <c r="G1745" t="s">
        <v>4546</v>
      </c>
      <c r="H1745" t="s">
        <v>38</v>
      </c>
      <c r="I1745" t="s">
        <v>2060</v>
      </c>
      <c r="J1745" t="s">
        <v>39</v>
      </c>
      <c r="K1745" t="s">
        <v>39</v>
      </c>
      <c r="L1745" t="s">
        <v>40</v>
      </c>
      <c r="M1745" t="s">
        <v>41</v>
      </c>
      <c r="N1745" t="s">
        <v>545</v>
      </c>
      <c r="O1745" t="s">
        <v>45</v>
      </c>
      <c r="P1745" t="s">
        <v>46</v>
      </c>
      <c r="Q1745" s="122">
        <v>11617</v>
      </c>
      <c r="R1745" s="124">
        <v>1</v>
      </c>
      <c r="S1745" s="128">
        <v>869.5</v>
      </c>
      <c r="U1745" s="122">
        <v>101.01</v>
      </c>
      <c r="V1745" s="126">
        <v>1.0900000000000001E-4</v>
      </c>
      <c r="W1745" s="126">
        <v>4.8363384751178202E-4</v>
      </c>
      <c r="X1745" s="126">
        <v>3.22326145367556E-4</v>
      </c>
    </row>
    <row r="1746" spans="1:24">
      <c r="A1746" s="116">
        <v>1038</v>
      </c>
      <c r="B1746">
        <v>15714</v>
      </c>
      <c r="C1746" t="s">
        <v>2891</v>
      </c>
      <c r="D1746" t="s">
        <v>2892</v>
      </c>
      <c r="E1746" t="s">
        <v>35</v>
      </c>
      <c r="F1746" t="s">
        <v>4547</v>
      </c>
      <c r="G1746" t="s">
        <v>4548</v>
      </c>
      <c r="H1746" t="s">
        <v>38</v>
      </c>
      <c r="I1746" t="s">
        <v>2060</v>
      </c>
      <c r="J1746" t="s">
        <v>39</v>
      </c>
      <c r="K1746" t="s">
        <v>39</v>
      </c>
      <c r="L1746" t="s">
        <v>40</v>
      </c>
      <c r="M1746" t="s">
        <v>41</v>
      </c>
      <c r="N1746" t="s">
        <v>74</v>
      </c>
      <c r="O1746" t="s">
        <v>45</v>
      </c>
      <c r="P1746" t="s">
        <v>46</v>
      </c>
      <c r="Q1746" s="122">
        <v>6100</v>
      </c>
      <c r="R1746" s="124">
        <v>1</v>
      </c>
      <c r="S1746" s="128">
        <v>20770</v>
      </c>
      <c r="U1746" s="122">
        <v>1266.97</v>
      </c>
      <c r="V1746" s="126">
        <v>1.5899999999999999E-4</v>
      </c>
      <c r="W1746" s="126">
        <v>6.0662379767946499E-3</v>
      </c>
      <c r="X1746" s="126">
        <v>4.0429492559345102E-3</v>
      </c>
    </row>
    <row r="1747" spans="1:24">
      <c r="A1747" s="116">
        <v>1038</v>
      </c>
      <c r="B1747">
        <v>15714</v>
      </c>
      <c r="C1747" t="s">
        <v>832</v>
      </c>
      <c r="D1747" t="s">
        <v>833</v>
      </c>
      <c r="E1747" t="s">
        <v>35</v>
      </c>
      <c r="F1747" t="s">
        <v>4549</v>
      </c>
      <c r="G1747" t="s">
        <v>836</v>
      </c>
      <c r="H1747" t="s">
        <v>38</v>
      </c>
      <c r="I1747" t="s">
        <v>2060</v>
      </c>
      <c r="J1747" t="s">
        <v>39</v>
      </c>
      <c r="K1747" t="s">
        <v>39</v>
      </c>
      <c r="L1747" t="s">
        <v>40</v>
      </c>
      <c r="M1747" t="s">
        <v>41</v>
      </c>
      <c r="N1747" t="s">
        <v>74</v>
      </c>
      <c r="O1747" t="s">
        <v>45</v>
      </c>
      <c r="P1747" t="s">
        <v>46</v>
      </c>
      <c r="Q1747" s="122">
        <v>2855</v>
      </c>
      <c r="R1747" s="124">
        <v>1</v>
      </c>
      <c r="S1747" s="128">
        <v>8790</v>
      </c>
      <c r="U1747" s="122">
        <v>250.95400000000001</v>
      </c>
      <c r="V1747" s="126">
        <v>1.25E-4</v>
      </c>
      <c r="W1747" s="126">
        <v>1.2015672970532201E-3</v>
      </c>
      <c r="X1747" s="126">
        <v>8.0080531429190698E-4</v>
      </c>
    </row>
    <row r="1748" spans="1:24">
      <c r="A1748" s="116">
        <v>1038</v>
      </c>
      <c r="B1748">
        <v>15714</v>
      </c>
      <c r="C1748" t="s">
        <v>4550</v>
      </c>
      <c r="D1748" t="s">
        <v>4551</v>
      </c>
      <c r="E1748" t="s">
        <v>35</v>
      </c>
      <c r="F1748" t="s">
        <v>4552</v>
      </c>
      <c r="G1748" t="s">
        <v>4553</v>
      </c>
      <c r="H1748" t="s">
        <v>38</v>
      </c>
      <c r="I1748" t="s">
        <v>2060</v>
      </c>
      <c r="J1748" t="s">
        <v>39</v>
      </c>
      <c r="K1748" t="s">
        <v>39</v>
      </c>
      <c r="L1748" t="s">
        <v>40</v>
      </c>
      <c r="M1748" t="s">
        <v>41</v>
      </c>
      <c r="N1748" t="s">
        <v>59</v>
      </c>
      <c r="O1748" t="s">
        <v>45</v>
      </c>
      <c r="P1748" t="s">
        <v>46</v>
      </c>
      <c r="Q1748" s="122">
        <v>25311</v>
      </c>
      <c r="R1748" s="124">
        <v>1</v>
      </c>
      <c r="S1748" s="128">
        <v>5451</v>
      </c>
      <c r="U1748" s="122">
        <v>1379.703</v>
      </c>
      <c r="V1748" s="126">
        <v>8.52E-4</v>
      </c>
      <c r="W1748" s="126">
        <v>6.6060004336840703E-3</v>
      </c>
      <c r="X1748" s="126">
        <v>4.4026832841427997E-3</v>
      </c>
    </row>
    <row r="1749" spans="1:24">
      <c r="A1749" s="116">
        <v>1038</v>
      </c>
      <c r="B1749">
        <v>15714</v>
      </c>
      <c r="C1749" t="s">
        <v>4554</v>
      </c>
      <c r="D1749" t="s">
        <v>4555</v>
      </c>
      <c r="E1749" t="s">
        <v>35</v>
      </c>
      <c r="F1749" t="s">
        <v>4556</v>
      </c>
      <c r="G1749" t="s">
        <v>4557</v>
      </c>
      <c r="H1749" t="s">
        <v>38</v>
      </c>
      <c r="I1749" t="s">
        <v>2060</v>
      </c>
      <c r="J1749" t="s">
        <v>39</v>
      </c>
      <c r="K1749" t="s">
        <v>39</v>
      </c>
      <c r="L1749" t="s">
        <v>40</v>
      </c>
      <c r="M1749" t="s">
        <v>41</v>
      </c>
      <c r="N1749" t="s">
        <v>59</v>
      </c>
      <c r="O1749" t="s">
        <v>45</v>
      </c>
      <c r="P1749" t="s">
        <v>46</v>
      </c>
      <c r="Q1749" s="122">
        <v>8481</v>
      </c>
      <c r="R1749" s="124">
        <v>1</v>
      </c>
      <c r="S1749" s="128">
        <v>1221</v>
      </c>
      <c r="U1749" s="122">
        <v>103.553</v>
      </c>
      <c r="V1749" s="126">
        <v>5.8299999999999997E-4</v>
      </c>
      <c r="W1749" s="126">
        <v>4.9581063630030396E-4</v>
      </c>
      <c r="X1749" s="126">
        <v>3.3044157693495402E-4</v>
      </c>
    </row>
    <row r="1750" spans="1:24">
      <c r="A1750" s="116">
        <v>1038</v>
      </c>
      <c r="B1750">
        <v>15714</v>
      </c>
      <c r="C1750" t="s">
        <v>4558</v>
      </c>
      <c r="D1750" t="s">
        <v>4559</v>
      </c>
      <c r="E1750" t="s">
        <v>35</v>
      </c>
      <c r="F1750" t="s">
        <v>4560</v>
      </c>
      <c r="G1750" t="s">
        <v>4561</v>
      </c>
      <c r="H1750" t="s">
        <v>38</v>
      </c>
      <c r="I1750" t="s">
        <v>2060</v>
      </c>
      <c r="J1750" t="s">
        <v>39</v>
      </c>
      <c r="K1750" t="s">
        <v>207</v>
      </c>
      <c r="L1750" t="s">
        <v>40</v>
      </c>
      <c r="M1750" t="s">
        <v>41</v>
      </c>
      <c r="N1750" t="s">
        <v>1646</v>
      </c>
      <c r="O1750" t="s">
        <v>45</v>
      </c>
      <c r="P1750" t="s">
        <v>46</v>
      </c>
      <c r="Q1750" s="122">
        <v>23222</v>
      </c>
      <c r="R1750" s="124">
        <v>1</v>
      </c>
      <c r="S1750" s="128">
        <v>6425</v>
      </c>
      <c r="U1750" s="122">
        <v>1492.0139999999999</v>
      </c>
      <c r="V1750" s="126">
        <v>2.13E-4</v>
      </c>
      <c r="W1750" s="126">
        <v>7.1437437000010399E-3</v>
      </c>
      <c r="X1750" s="126">
        <v>4.7610715878586302E-3</v>
      </c>
    </row>
    <row r="1751" spans="1:24">
      <c r="A1751" s="116">
        <v>1038</v>
      </c>
      <c r="B1751">
        <v>15714</v>
      </c>
      <c r="C1751" t="s">
        <v>76</v>
      </c>
      <c r="D1751" t="s">
        <v>77</v>
      </c>
      <c r="E1751" t="s">
        <v>35</v>
      </c>
      <c r="F1751" t="s">
        <v>4562</v>
      </c>
      <c r="G1751" t="s">
        <v>80</v>
      </c>
      <c r="H1751" t="s">
        <v>38</v>
      </c>
      <c r="I1751" t="s">
        <v>2060</v>
      </c>
      <c r="J1751" t="s">
        <v>39</v>
      </c>
      <c r="K1751" t="s">
        <v>39</v>
      </c>
      <c r="L1751" t="s">
        <v>40</v>
      </c>
      <c r="M1751" t="s">
        <v>41</v>
      </c>
      <c r="N1751" t="s">
        <v>52</v>
      </c>
      <c r="O1751" t="s">
        <v>45</v>
      </c>
      <c r="P1751" t="s">
        <v>46</v>
      </c>
      <c r="Q1751" s="122">
        <v>49061</v>
      </c>
      <c r="R1751" s="124">
        <v>1</v>
      </c>
      <c r="S1751" s="128">
        <v>601.79999999999995</v>
      </c>
      <c r="U1751" s="122">
        <v>295.24900000000002</v>
      </c>
      <c r="V1751" s="126">
        <v>7.85E-4</v>
      </c>
      <c r="W1751" s="126">
        <v>1.4136493294253001E-3</v>
      </c>
      <c r="X1751" s="126">
        <v>9.4215105414842903E-4</v>
      </c>
    </row>
    <row r="1752" spans="1:24">
      <c r="A1752" s="116">
        <v>1038</v>
      </c>
      <c r="B1752">
        <v>15714</v>
      </c>
      <c r="C1752" t="s">
        <v>3104</v>
      </c>
      <c r="D1752" t="s">
        <v>3105</v>
      </c>
      <c r="E1752" t="s">
        <v>35</v>
      </c>
      <c r="F1752" t="s">
        <v>4563</v>
      </c>
      <c r="G1752" t="s">
        <v>4564</v>
      </c>
      <c r="H1752" t="s">
        <v>38</v>
      </c>
      <c r="I1752" t="s">
        <v>2060</v>
      </c>
      <c r="J1752" t="s">
        <v>39</v>
      </c>
      <c r="K1752" t="s">
        <v>39</v>
      </c>
      <c r="L1752" t="s">
        <v>40</v>
      </c>
      <c r="M1752" t="s">
        <v>41</v>
      </c>
      <c r="N1752" t="s">
        <v>106</v>
      </c>
      <c r="O1752" t="s">
        <v>45</v>
      </c>
      <c r="P1752" t="s">
        <v>46</v>
      </c>
      <c r="Q1752" s="122">
        <v>161790</v>
      </c>
      <c r="R1752" s="124">
        <v>1</v>
      </c>
      <c r="S1752" s="128">
        <v>2084</v>
      </c>
      <c r="T1752" s="122">
        <v>19.779</v>
      </c>
      <c r="U1752" s="122">
        <v>3391.482</v>
      </c>
      <c r="V1752" s="126">
        <v>7.9100000000000004E-4</v>
      </c>
      <c r="W1752" s="126">
        <v>1.6238378176230198E-2</v>
      </c>
      <c r="X1752" s="126">
        <v>1.0822348087284E-2</v>
      </c>
    </row>
    <row r="1753" spans="1:24">
      <c r="A1753" s="116">
        <v>1038</v>
      </c>
      <c r="B1753">
        <v>15714</v>
      </c>
      <c r="C1753" t="s">
        <v>4565</v>
      </c>
      <c r="D1753" t="s">
        <v>4566</v>
      </c>
      <c r="E1753" t="s">
        <v>35</v>
      </c>
      <c r="F1753" t="s">
        <v>4567</v>
      </c>
      <c r="G1753" t="s">
        <v>4568</v>
      </c>
      <c r="H1753" t="s">
        <v>38</v>
      </c>
      <c r="I1753" t="s">
        <v>2060</v>
      </c>
      <c r="J1753" t="s">
        <v>39</v>
      </c>
      <c r="K1753" t="s">
        <v>39</v>
      </c>
      <c r="L1753" t="s">
        <v>40</v>
      </c>
      <c r="M1753" t="s">
        <v>41</v>
      </c>
      <c r="N1753" t="s">
        <v>388</v>
      </c>
      <c r="O1753" t="s">
        <v>45</v>
      </c>
      <c r="P1753" t="s">
        <v>46</v>
      </c>
      <c r="Q1753" s="122">
        <v>25659</v>
      </c>
      <c r="R1753" s="124">
        <v>1</v>
      </c>
      <c r="S1753" s="128">
        <v>2332</v>
      </c>
      <c r="U1753" s="122">
        <v>598.36800000000005</v>
      </c>
      <c r="V1753" s="126">
        <v>1.1379999999999999E-3</v>
      </c>
      <c r="W1753" s="126">
        <v>2.86497861650245E-3</v>
      </c>
      <c r="X1753" s="126">
        <v>1.9094145680017E-3</v>
      </c>
    </row>
    <row r="1754" spans="1:24">
      <c r="A1754" s="116">
        <v>1038</v>
      </c>
      <c r="B1754">
        <v>15714</v>
      </c>
      <c r="C1754" t="s">
        <v>4569</v>
      </c>
      <c r="D1754" t="s">
        <v>4570</v>
      </c>
      <c r="E1754" t="s">
        <v>35</v>
      </c>
      <c r="F1754" t="s">
        <v>4571</v>
      </c>
      <c r="G1754" t="s">
        <v>4572</v>
      </c>
      <c r="H1754" t="s">
        <v>38</v>
      </c>
      <c r="I1754" t="s">
        <v>2060</v>
      </c>
      <c r="J1754" t="s">
        <v>39</v>
      </c>
      <c r="K1754" t="s">
        <v>39</v>
      </c>
      <c r="L1754" t="s">
        <v>40</v>
      </c>
      <c r="M1754" t="s">
        <v>41</v>
      </c>
      <c r="N1754" t="s">
        <v>74</v>
      </c>
      <c r="O1754" t="s">
        <v>45</v>
      </c>
      <c r="P1754" t="s">
        <v>46</v>
      </c>
      <c r="Q1754" s="122">
        <v>7656</v>
      </c>
      <c r="R1754" s="124">
        <v>1</v>
      </c>
      <c r="S1754" s="128">
        <v>6300</v>
      </c>
      <c r="U1754" s="122">
        <v>482.32799999999997</v>
      </c>
      <c r="V1754" s="126">
        <v>1E-4</v>
      </c>
      <c r="W1754" s="126">
        <v>2.3093809883986301E-3</v>
      </c>
      <c r="X1754" s="126">
        <v>1.5391269159620001E-3</v>
      </c>
    </row>
    <row r="1755" spans="1:24">
      <c r="A1755" s="116">
        <v>1038</v>
      </c>
      <c r="B1755">
        <v>15714</v>
      </c>
      <c r="C1755" t="s">
        <v>839</v>
      </c>
      <c r="D1755" t="s">
        <v>840</v>
      </c>
      <c r="E1755" t="s">
        <v>35</v>
      </c>
      <c r="F1755" t="s">
        <v>4573</v>
      </c>
      <c r="G1755" t="s">
        <v>843</v>
      </c>
      <c r="H1755" t="s">
        <v>38</v>
      </c>
      <c r="I1755" t="s">
        <v>2060</v>
      </c>
      <c r="J1755" t="s">
        <v>39</v>
      </c>
      <c r="K1755" t="s">
        <v>39</v>
      </c>
      <c r="L1755" t="s">
        <v>40</v>
      </c>
      <c r="M1755" t="s">
        <v>41</v>
      </c>
      <c r="N1755" t="s">
        <v>74</v>
      </c>
      <c r="O1755" t="s">
        <v>45</v>
      </c>
      <c r="P1755" t="s">
        <v>46</v>
      </c>
      <c r="Q1755" s="122">
        <v>28098</v>
      </c>
      <c r="R1755" s="124">
        <v>1</v>
      </c>
      <c r="S1755" s="128">
        <v>1941</v>
      </c>
      <c r="U1755" s="122">
        <v>545.38199999999995</v>
      </c>
      <c r="V1755" s="126">
        <v>3.5599999999999998E-4</v>
      </c>
      <c r="W1755" s="126">
        <v>2.6112836864196098E-3</v>
      </c>
      <c r="X1755" s="126">
        <v>1.74033519249149E-3</v>
      </c>
    </row>
    <row r="1756" spans="1:24">
      <c r="A1756" s="116">
        <v>1038</v>
      </c>
      <c r="B1756">
        <v>15714</v>
      </c>
      <c r="C1756" t="s">
        <v>2636</v>
      </c>
      <c r="D1756" t="s">
        <v>2637</v>
      </c>
      <c r="E1756" t="s">
        <v>35</v>
      </c>
      <c r="F1756" t="s">
        <v>4574</v>
      </c>
      <c r="G1756" t="s">
        <v>4575</v>
      </c>
      <c r="H1756" t="s">
        <v>38</v>
      </c>
      <c r="I1756" t="s">
        <v>2060</v>
      </c>
      <c r="J1756" t="s">
        <v>39</v>
      </c>
      <c r="K1756" t="s">
        <v>39</v>
      </c>
      <c r="L1756" t="s">
        <v>40</v>
      </c>
      <c r="M1756" t="s">
        <v>41</v>
      </c>
      <c r="N1756" t="s">
        <v>106</v>
      </c>
      <c r="O1756" t="s">
        <v>45</v>
      </c>
      <c r="P1756" t="s">
        <v>46</v>
      </c>
      <c r="Q1756" s="122">
        <v>826425</v>
      </c>
      <c r="R1756" s="124">
        <v>1</v>
      </c>
      <c r="S1756" s="128">
        <v>86.9</v>
      </c>
      <c r="U1756" s="122">
        <v>718.16300000000001</v>
      </c>
      <c r="V1756" s="126">
        <v>2.689E-3</v>
      </c>
      <c r="W1756" s="126">
        <v>3.4385578471914299E-3</v>
      </c>
      <c r="X1756" s="126">
        <v>2.2916863701967702E-3</v>
      </c>
    </row>
    <row r="1757" spans="1:24">
      <c r="A1757" s="116">
        <v>1038</v>
      </c>
      <c r="B1757">
        <v>15714</v>
      </c>
      <c r="C1757" t="s">
        <v>4576</v>
      </c>
      <c r="D1757" t="s">
        <v>4577</v>
      </c>
      <c r="E1757" t="s">
        <v>35</v>
      </c>
      <c r="F1757" t="s">
        <v>4578</v>
      </c>
      <c r="G1757" t="s">
        <v>4579</v>
      </c>
      <c r="H1757" t="s">
        <v>38</v>
      </c>
      <c r="I1757" t="s">
        <v>2060</v>
      </c>
      <c r="J1757" t="s">
        <v>39</v>
      </c>
      <c r="K1757" t="s">
        <v>39</v>
      </c>
      <c r="L1757" t="s">
        <v>40</v>
      </c>
      <c r="M1757" t="s">
        <v>41</v>
      </c>
      <c r="N1757" t="s">
        <v>52</v>
      </c>
      <c r="O1757" t="s">
        <v>45</v>
      </c>
      <c r="P1757" t="s">
        <v>46</v>
      </c>
      <c r="Q1757" s="122">
        <v>1200</v>
      </c>
      <c r="R1757" s="124">
        <v>1</v>
      </c>
      <c r="S1757" s="128">
        <v>1438</v>
      </c>
      <c r="U1757" s="122">
        <v>17.256</v>
      </c>
      <c r="V1757" s="126">
        <v>1.7E-5</v>
      </c>
      <c r="W1757" s="126">
        <v>8.2621532102234894E-5</v>
      </c>
      <c r="X1757" s="126">
        <v>5.5064549563451299E-5</v>
      </c>
    </row>
    <row r="1758" spans="1:24">
      <c r="A1758" s="116">
        <v>1038</v>
      </c>
      <c r="B1758">
        <v>15714</v>
      </c>
      <c r="C1758" t="s">
        <v>4727</v>
      </c>
      <c r="D1758" t="s">
        <v>4728</v>
      </c>
      <c r="E1758" t="s">
        <v>35</v>
      </c>
      <c r="F1758" t="s">
        <v>4729</v>
      </c>
      <c r="G1758" t="s">
        <v>4730</v>
      </c>
      <c r="H1758" t="s">
        <v>38</v>
      </c>
      <c r="I1758" t="s">
        <v>2060</v>
      </c>
      <c r="J1758" t="s">
        <v>39</v>
      </c>
      <c r="K1758" t="s">
        <v>207</v>
      </c>
      <c r="L1758" t="s">
        <v>40</v>
      </c>
      <c r="M1758" t="s">
        <v>41</v>
      </c>
      <c r="N1758" t="s">
        <v>294</v>
      </c>
      <c r="O1758" t="s">
        <v>45</v>
      </c>
      <c r="P1758" t="s">
        <v>46</v>
      </c>
      <c r="Q1758" s="122">
        <v>4000</v>
      </c>
      <c r="R1758" s="124">
        <v>1</v>
      </c>
      <c r="S1758" s="128">
        <v>1030</v>
      </c>
      <c r="U1758" s="122">
        <v>41.2</v>
      </c>
      <c r="V1758" s="126">
        <v>6.4999999999999994E-5</v>
      </c>
      <c r="W1758" s="126">
        <v>1.97265132279328E-4</v>
      </c>
      <c r="X1758" s="126">
        <v>1.31470760431977E-4</v>
      </c>
    </row>
    <row r="1759" spans="1:24">
      <c r="A1759" s="116">
        <v>1038</v>
      </c>
      <c r="B1759">
        <v>15714</v>
      </c>
      <c r="C1759" t="s">
        <v>4580</v>
      </c>
      <c r="D1759" t="s">
        <v>4581</v>
      </c>
      <c r="E1759" t="s">
        <v>35</v>
      </c>
      <c r="F1759" t="s">
        <v>4582</v>
      </c>
      <c r="G1759" t="s">
        <v>4583</v>
      </c>
      <c r="H1759" t="s">
        <v>38</v>
      </c>
      <c r="I1759" t="s">
        <v>2060</v>
      </c>
      <c r="J1759" t="s">
        <v>39</v>
      </c>
      <c r="K1759" t="s">
        <v>39</v>
      </c>
      <c r="L1759" t="s">
        <v>40</v>
      </c>
      <c r="M1759" t="s">
        <v>41</v>
      </c>
      <c r="N1759" t="s">
        <v>125</v>
      </c>
      <c r="O1759" t="s">
        <v>45</v>
      </c>
      <c r="P1759" t="s">
        <v>46</v>
      </c>
      <c r="Q1759" s="122">
        <v>6793</v>
      </c>
      <c r="R1759" s="124">
        <v>1</v>
      </c>
      <c r="S1759" s="128">
        <v>686.9</v>
      </c>
      <c r="U1759" s="122">
        <v>46.661000000000001</v>
      </c>
      <c r="V1759" s="126">
        <v>3.4E-5</v>
      </c>
      <c r="W1759" s="126">
        <v>2.23412898478305E-4</v>
      </c>
      <c r="X1759" s="126">
        <v>1.4889739161639401E-4</v>
      </c>
    </row>
    <row r="1760" spans="1:24">
      <c r="A1760" s="116">
        <v>1038</v>
      </c>
      <c r="B1760">
        <v>15714</v>
      </c>
      <c r="C1760" t="s">
        <v>4584</v>
      </c>
      <c r="D1760" t="s">
        <v>4585</v>
      </c>
      <c r="E1760" t="s">
        <v>35</v>
      </c>
      <c r="F1760" t="s">
        <v>4586</v>
      </c>
      <c r="G1760" t="s">
        <v>4587</v>
      </c>
      <c r="H1760" t="s">
        <v>38</v>
      </c>
      <c r="I1760" t="s">
        <v>2060</v>
      </c>
      <c r="J1760" t="s">
        <v>39</v>
      </c>
      <c r="K1760" t="s">
        <v>39</v>
      </c>
      <c r="L1760" t="s">
        <v>40</v>
      </c>
      <c r="M1760" t="s">
        <v>41</v>
      </c>
      <c r="N1760" t="s">
        <v>1656</v>
      </c>
      <c r="O1760" t="s">
        <v>45</v>
      </c>
      <c r="P1760" t="s">
        <v>46</v>
      </c>
      <c r="Q1760" s="122">
        <v>18927</v>
      </c>
      <c r="R1760" s="124">
        <v>1</v>
      </c>
      <c r="S1760" s="128">
        <v>2627</v>
      </c>
      <c r="U1760" s="122">
        <v>497.21199999999999</v>
      </c>
      <c r="V1760" s="126">
        <v>3.6900000000000002E-4</v>
      </c>
      <c r="W1760" s="126">
        <v>2.38064679994557E-3</v>
      </c>
      <c r="X1760" s="126">
        <v>1.58662324908798E-3</v>
      </c>
    </row>
    <row r="1761" spans="1:24">
      <c r="A1761" s="116">
        <v>1038</v>
      </c>
      <c r="B1761">
        <v>15714</v>
      </c>
      <c r="C1761" t="s">
        <v>4588</v>
      </c>
      <c r="D1761" t="s">
        <v>4589</v>
      </c>
      <c r="E1761" t="s">
        <v>35</v>
      </c>
      <c r="F1761" t="s">
        <v>4588</v>
      </c>
      <c r="G1761" t="s">
        <v>4590</v>
      </c>
      <c r="H1761" t="s">
        <v>38</v>
      </c>
      <c r="I1761" t="s">
        <v>2060</v>
      </c>
      <c r="J1761" t="s">
        <v>39</v>
      </c>
      <c r="K1761" t="s">
        <v>39</v>
      </c>
      <c r="L1761" t="s">
        <v>40</v>
      </c>
      <c r="M1761" t="s">
        <v>41</v>
      </c>
      <c r="N1761" t="s">
        <v>144</v>
      </c>
      <c r="O1761" t="s">
        <v>45</v>
      </c>
      <c r="P1761" t="s">
        <v>46</v>
      </c>
      <c r="Q1761" s="122">
        <v>15136</v>
      </c>
      <c r="R1761" s="124">
        <v>1</v>
      </c>
      <c r="S1761" s="128">
        <v>3329</v>
      </c>
      <c r="U1761" s="122">
        <v>503.87700000000001</v>
      </c>
      <c r="V1761" s="126">
        <v>2.61E-4</v>
      </c>
      <c r="W1761" s="126">
        <v>2.4125594624798299E-3</v>
      </c>
      <c r="X1761" s="126">
        <v>1.60789199517762E-3</v>
      </c>
    </row>
    <row r="1762" spans="1:24">
      <c r="A1762" s="116">
        <v>1038</v>
      </c>
      <c r="B1762">
        <v>15714</v>
      </c>
      <c r="C1762" t="s">
        <v>91</v>
      </c>
      <c r="D1762" t="s">
        <v>92</v>
      </c>
      <c r="E1762" t="s">
        <v>35</v>
      </c>
      <c r="F1762" t="s">
        <v>4591</v>
      </c>
      <c r="G1762" t="s">
        <v>95</v>
      </c>
      <c r="H1762" t="s">
        <v>38</v>
      </c>
      <c r="I1762" t="s">
        <v>2060</v>
      </c>
      <c r="J1762" t="s">
        <v>39</v>
      </c>
      <c r="K1762" t="s">
        <v>39</v>
      </c>
      <c r="L1762" t="s">
        <v>40</v>
      </c>
      <c r="M1762" t="s">
        <v>41</v>
      </c>
      <c r="N1762" t="s">
        <v>43</v>
      </c>
      <c r="O1762" t="s">
        <v>45</v>
      </c>
      <c r="P1762" t="s">
        <v>46</v>
      </c>
      <c r="Q1762" s="122">
        <v>128379</v>
      </c>
      <c r="R1762" s="124">
        <v>1</v>
      </c>
      <c r="S1762" s="128">
        <v>404.8</v>
      </c>
      <c r="U1762" s="122">
        <v>519.678</v>
      </c>
      <c r="V1762" s="126">
        <v>1.3100000000000001E-4</v>
      </c>
      <c r="W1762" s="126">
        <v>2.4882132836786899E-3</v>
      </c>
      <c r="X1762" s="126">
        <v>1.65831279325619E-3</v>
      </c>
    </row>
    <row r="1763" spans="1:24">
      <c r="A1763" s="116">
        <v>1038</v>
      </c>
      <c r="B1763">
        <v>15714</v>
      </c>
      <c r="C1763" t="s">
        <v>3244</v>
      </c>
      <c r="D1763" t="s">
        <v>3245</v>
      </c>
      <c r="E1763" t="s">
        <v>35</v>
      </c>
      <c r="F1763" t="s">
        <v>4592</v>
      </c>
      <c r="G1763" t="s">
        <v>4593</v>
      </c>
      <c r="H1763" t="s">
        <v>38</v>
      </c>
      <c r="I1763" t="s">
        <v>2060</v>
      </c>
      <c r="J1763" t="s">
        <v>39</v>
      </c>
      <c r="K1763" t="s">
        <v>39</v>
      </c>
      <c r="L1763" t="s">
        <v>40</v>
      </c>
      <c r="M1763" t="s">
        <v>41</v>
      </c>
      <c r="N1763" t="s">
        <v>52</v>
      </c>
      <c r="O1763" t="s">
        <v>45</v>
      </c>
      <c r="P1763" t="s">
        <v>46</v>
      </c>
      <c r="Q1763" s="122">
        <v>203</v>
      </c>
      <c r="R1763" s="124">
        <v>1</v>
      </c>
      <c r="S1763" s="128">
        <v>1978</v>
      </c>
      <c r="U1763" s="122">
        <v>4.0149999999999997</v>
      </c>
      <c r="V1763" s="126">
        <v>9.0000000000000002E-6</v>
      </c>
      <c r="W1763" s="126">
        <v>1.9225402336079501E-5</v>
      </c>
      <c r="X1763" s="126">
        <v>1.2813102019246E-5</v>
      </c>
    </row>
    <row r="1764" spans="1:24">
      <c r="A1764" s="116">
        <v>1038</v>
      </c>
      <c r="B1764">
        <v>15714</v>
      </c>
      <c r="C1764" t="s">
        <v>3183</v>
      </c>
      <c r="D1764" t="s">
        <v>3184</v>
      </c>
      <c r="E1764" t="s">
        <v>35</v>
      </c>
      <c r="F1764" t="s">
        <v>3183</v>
      </c>
      <c r="G1764" t="s">
        <v>4594</v>
      </c>
      <c r="H1764" t="s">
        <v>38</v>
      </c>
      <c r="I1764" t="s">
        <v>2060</v>
      </c>
      <c r="J1764" t="s">
        <v>39</v>
      </c>
      <c r="K1764" t="s">
        <v>39</v>
      </c>
      <c r="L1764" t="s">
        <v>40</v>
      </c>
      <c r="M1764" t="s">
        <v>41</v>
      </c>
      <c r="N1764" t="s">
        <v>52</v>
      </c>
      <c r="O1764" t="s">
        <v>45</v>
      </c>
      <c r="P1764" t="s">
        <v>46</v>
      </c>
      <c r="Q1764" s="122">
        <v>13072</v>
      </c>
      <c r="R1764" s="124">
        <v>1</v>
      </c>
      <c r="S1764" s="128">
        <v>200.9</v>
      </c>
      <c r="U1764" s="122">
        <v>26.262</v>
      </c>
      <c r="V1764" s="126">
        <v>2.9700000000000001E-4</v>
      </c>
      <c r="W1764" s="126">
        <v>1.2574047249012501E-4</v>
      </c>
      <c r="X1764" s="126">
        <v>8.3801913416429807E-5</v>
      </c>
    </row>
    <row r="1765" spans="1:24">
      <c r="A1765" s="116">
        <v>1038</v>
      </c>
      <c r="B1765">
        <v>15714</v>
      </c>
      <c r="C1765" t="s">
        <v>4595</v>
      </c>
      <c r="D1765" t="s">
        <v>4596</v>
      </c>
      <c r="E1765" t="s">
        <v>35</v>
      </c>
      <c r="F1765" t="s">
        <v>4597</v>
      </c>
      <c r="G1765" t="s">
        <v>4598</v>
      </c>
      <c r="H1765" t="s">
        <v>38</v>
      </c>
      <c r="I1765" t="s">
        <v>2060</v>
      </c>
      <c r="J1765" t="s">
        <v>39</v>
      </c>
      <c r="K1765" t="s">
        <v>39</v>
      </c>
      <c r="L1765" t="s">
        <v>40</v>
      </c>
      <c r="M1765" t="s">
        <v>41</v>
      </c>
      <c r="N1765" t="s">
        <v>43</v>
      </c>
      <c r="O1765" t="s">
        <v>45</v>
      </c>
      <c r="P1765" t="s">
        <v>46</v>
      </c>
      <c r="Q1765" s="122">
        <v>13000</v>
      </c>
      <c r="R1765" s="124">
        <v>1</v>
      </c>
      <c r="S1765" s="128">
        <v>10100</v>
      </c>
      <c r="U1765" s="122">
        <v>1313</v>
      </c>
      <c r="V1765" s="126">
        <v>1.041E-3</v>
      </c>
      <c r="W1765" s="126">
        <v>6.2866290942416797E-3</v>
      </c>
      <c r="X1765" s="126">
        <v>4.18983272930062E-3</v>
      </c>
    </row>
    <row r="1766" spans="1:24">
      <c r="A1766" s="116">
        <v>1038</v>
      </c>
      <c r="B1766">
        <v>15714</v>
      </c>
      <c r="C1766" t="s">
        <v>4599</v>
      </c>
      <c r="D1766" t="s">
        <v>4600</v>
      </c>
      <c r="E1766" t="s">
        <v>35</v>
      </c>
      <c r="F1766" t="s">
        <v>4601</v>
      </c>
      <c r="G1766" t="s">
        <v>4602</v>
      </c>
      <c r="H1766" t="s">
        <v>38</v>
      </c>
      <c r="I1766" t="s">
        <v>2060</v>
      </c>
      <c r="J1766" t="s">
        <v>39</v>
      </c>
      <c r="K1766" t="s">
        <v>39</v>
      </c>
      <c r="L1766" t="s">
        <v>40</v>
      </c>
      <c r="M1766" t="s">
        <v>41</v>
      </c>
      <c r="N1766" t="s">
        <v>52</v>
      </c>
      <c r="O1766" t="s">
        <v>45</v>
      </c>
      <c r="P1766" t="s">
        <v>46</v>
      </c>
      <c r="Q1766" s="122">
        <v>1273</v>
      </c>
      <c r="R1766" s="124">
        <v>1</v>
      </c>
      <c r="S1766" s="128">
        <v>35250</v>
      </c>
      <c r="U1766" s="122">
        <v>448.733</v>
      </c>
      <c r="V1766" s="126">
        <v>1.9900000000000001E-4</v>
      </c>
      <c r="W1766" s="126">
        <v>2.14852611578965E-3</v>
      </c>
      <c r="X1766" s="126">
        <v>1.4319224030471399E-3</v>
      </c>
    </row>
    <row r="1767" spans="1:24">
      <c r="A1767" s="116">
        <v>1038</v>
      </c>
      <c r="B1767">
        <v>15714</v>
      </c>
      <c r="C1767" t="s">
        <v>3291</v>
      </c>
      <c r="D1767" t="s">
        <v>3292</v>
      </c>
      <c r="E1767" t="s">
        <v>35</v>
      </c>
      <c r="F1767" t="s">
        <v>4603</v>
      </c>
      <c r="G1767" t="s">
        <v>4604</v>
      </c>
      <c r="H1767" t="s">
        <v>38</v>
      </c>
      <c r="I1767" t="s">
        <v>2060</v>
      </c>
      <c r="J1767" t="s">
        <v>39</v>
      </c>
      <c r="K1767" t="s">
        <v>39</v>
      </c>
      <c r="L1767" t="s">
        <v>40</v>
      </c>
      <c r="M1767" t="s">
        <v>41</v>
      </c>
      <c r="N1767" t="s">
        <v>144</v>
      </c>
      <c r="O1767" t="s">
        <v>45</v>
      </c>
      <c r="P1767" t="s">
        <v>46</v>
      </c>
      <c r="Q1767" s="122">
        <v>7372</v>
      </c>
      <c r="R1767" s="124">
        <v>1</v>
      </c>
      <c r="S1767" s="128">
        <v>6385</v>
      </c>
      <c r="U1767" s="122">
        <v>470.702</v>
      </c>
      <c r="V1767" s="126">
        <v>5.6700000000000001E-4</v>
      </c>
      <c r="W1767" s="126">
        <v>2.2537167899798699E-3</v>
      </c>
      <c r="X1767" s="126">
        <v>1.50202854783992E-3</v>
      </c>
    </row>
    <row r="1768" spans="1:24">
      <c r="A1768" s="116">
        <v>1038</v>
      </c>
      <c r="B1768">
        <v>15714</v>
      </c>
      <c r="C1768" t="s">
        <v>4605</v>
      </c>
      <c r="D1768" t="s">
        <v>4606</v>
      </c>
      <c r="E1768" t="s">
        <v>35</v>
      </c>
      <c r="F1768" t="s">
        <v>4607</v>
      </c>
      <c r="G1768" t="s">
        <v>4608</v>
      </c>
      <c r="H1768" t="s">
        <v>38</v>
      </c>
      <c r="I1768" t="s">
        <v>2060</v>
      </c>
      <c r="J1768" t="s">
        <v>39</v>
      </c>
      <c r="K1768" t="s">
        <v>39</v>
      </c>
      <c r="L1768" t="s">
        <v>40</v>
      </c>
      <c r="M1768" t="s">
        <v>41</v>
      </c>
      <c r="N1768" t="s">
        <v>388</v>
      </c>
      <c r="O1768" t="s">
        <v>45</v>
      </c>
      <c r="P1768" t="s">
        <v>46</v>
      </c>
      <c r="Q1768" s="122">
        <v>10770</v>
      </c>
      <c r="R1768" s="124">
        <v>1</v>
      </c>
      <c r="S1768" s="128">
        <v>1694</v>
      </c>
      <c r="U1768" s="122">
        <v>182.44399999999999</v>
      </c>
      <c r="V1768" s="126">
        <v>7.7000000000000001E-5</v>
      </c>
      <c r="W1768" s="126">
        <v>8.7353884321706798E-4</v>
      </c>
      <c r="X1768" s="126">
        <v>5.8218507577911403E-4</v>
      </c>
    </row>
    <row r="1769" spans="1:24">
      <c r="A1769" s="116">
        <v>1038</v>
      </c>
      <c r="B1769">
        <v>15714</v>
      </c>
      <c r="C1769" t="s">
        <v>4609</v>
      </c>
      <c r="D1769" t="s">
        <v>4610</v>
      </c>
      <c r="E1769" t="s">
        <v>35</v>
      </c>
      <c r="F1769" t="s">
        <v>4611</v>
      </c>
      <c r="G1769" t="s">
        <v>4612</v>
      </c>
      <c r="H1769" t="s">
        <v>38</v>
      </c>
      <c r="I1769" t="s">
        <v>2060</v>
      </c>
      <c r="J1769" t="s">
        <v>39</v>
      </c>
      <c r="K1769" t="s">
        <v>39</v>
      </c>
      <c r="L1769" t="s">
        <v>40</v>
      </c>
      <c r="M1769" t="s">
        <v>41</v>
      </c>
      <c r="N1769" t="s">
        <v>1646</v>
      </c>
      <c r="O1769" t="s">
        <v>45</v>
      </c>
      <c r="P1769" t="s">
        <v>46</v>
      </c>
      <c r="Q1769" s="122">
        <v>15450</v>
      </c>
      <c r="R1769" s="124">
        <v>1</v>
      </c>
      <c r="S1769" s="128">
        <v>1962</v>
      </c>
      <c r="U1769" s="122">
        <v>303.12900000000002</v>
      </c>
      <c r="V1769" s="126">
        <v>2.63E-4</v>
      </c>
      <c r="W1769" s="126">
        <v>1.45137821074515E-3</v>
      </c>
      <c r="X1769" s="126">
        <v>9.6729611987827005E-4</v>
      </c>
    </row>
    <row r="1770" spans="1:24">
      <c r="A1770" s="116">
        <v>1038</v>
      </c>
      <c r="B1770">
        <v>15714</v>
      </c>
      <c r="C1770" t="s">
        <v>85</v>
      </c>
      <c r="D1770" t="s">
        <v>86</v>
      </c>
      <c r="E1770" t="s">
        <v>35</v>
      </c>
      <c r="F1770" t="s">
        <v>4613</v>
      </c>
      <c r="G1770" t="s">
        <v>89</v>
      </c>
      <c r="H1770" t="s">
        <v>38</v>
      </c>
      <c r="I1770" t="s">
        <v>2060</v>
      </c>
      <c r="J1770" t="s">
        <v>39</v>
      </c>
      <c r="K1770" t="s">
        <v>39</v>
      </c>
      <c r="L1770" t="s">
        <v>40</v>
      </c>
      <c r="M1770" t="s">
        <v>41</v>
      </c>
      <c r="N1770" t="s">
        <v>52</v>
      </c>
      <c r="O1770" t="s">
        <v>45</v>
      </c>
      <c r="P1770" t="s">
        <v>46</v>
      </c>
      <c r="Q1770" s="122">
        <v>47022</v>
      </c>
      <c r="R1770" s="124">
        <v>1</v>
      </c>
      <c r="S1770" s="128">
        <v>3573</v>
      </c>
      <c r="U1770" s="122">
        <v>1680.096</v>
      </c>
      <c r="V1770" s="126">
        <v>5.8200000000000005E-4</v>
      </c>
      <c r="W1770" s="126">
        <v>8.0442808620843995E-3</v>
      </c>
      <c r="X1770" s="126">
        <v>5.36125016036331E-3</v>
      </c>
    </row>
    <row r="1771" spans="1:24">
      <c r="A1771" s="116">
        <v>1038</v>
      </c>
      <c r="B1771">
        <v>15714</v>
      </c>
      <c r="C1771" t="s">
        <v>4614</v>
      </c>
      <c r="D1771" t="s">
        <v>4615</v>
      </c>
      <c r="E1771" t="s">
        <v>35</v>
      </c>
      <c r="F1771" t="s">
        <v>4616</v>
      </c>
      <c r="G1771" t="s">
        <v>4617</v>
      </c>
      <c r="H1771" t="s">
        <v>38</v>
      </c>
      <c r="I1771" t="s">
        <v>2060</v>
      </c>
      <c r="J1771" t="s">
        <v>39</v>
      </c>
      <c r="K1771" t="s">
        <v>39</v>
      </c>
      <c r="L1771" t="s">
        <v>40</v>
      </c>
      <c r="M1771" t="s">
        <v>41</v>
      </c>
      <c r="N1771" t="s">
        <v>1646</v>
      </c>
      <c r="O1771" t="s">
        <v>45</v>
      </c>
      <c r="P1771" t="s">
        <v>46</v>
      </c>
      <c r="Q1771" s="122">
        <v>25200</v>
      </c>
      <c r="R1771" s="124">
        <v>1</v>
      </c>
      <c r="S1771" s="128">
        <v>690.6</v>
      </c>
      <c r="U1771" s="122">
        <v>174.03100000000001</v>
      </c>
      <c r="V1771" s="126">
        <v>8.5000000000000006E-5</v>
      </c>
      <c r="W1771" s="126">
        <v>8.3325940992063404E-4</v>
      </c>
      <c r="X1771" s="126">
        <v>5.5534015055557005E-4</v>
      </c>
    </row>
    <row r="1772" spans="1:24">
      <c r="A1772" s="116">
        <v>1038</v>
      </c>
      <c r="B1772">
        <v>15714</v>
      </c>
      <c r="C1772" t="s">
        <v>4618</v>
      </c>
      <c r="D1772" t="s">
        <v>4619</v>
      </c>
      <c r="E1772" t="s">
        <v>35</v>
      </c>
      <c r="F1772" t="s">
        <v>4618</v>
      </c>
      <c r="G1772" t="s">
        <v>4620</v>
      </c>
      <c r="H1772" t="s">
        <v>38</v>
      </c>
      <c r="I1772" t="s">
        <v>2060</v>
      </c>
      <c r="J1772" t="s">
        <v>39</v>
      </c>
      <c r="K1772" t="s">
        <v>39</v>
      </c>
      <c r="L1772" t="s">
        <v>40</v>
      </c>
      <c r="M1772" t="s">
        <v>41</v>
      </c>
      <c r="N1772" t="s">
        <v>144</v>
      </c>
      <c r="O1772" t="s">
        <v>45</v>
      </c>
      <c r="P1772" t="s">
        <v>46</v>
      </c>
      <c r="Q1772" s="122">
        <v>21135</v>
      </c>
      <c r="R1772" s="124">
        <v>1</v>
      </c>
      <c r="S1772" s="128">
        <v>14550</v>
      </c>
      <c r="U1772" s="122">
        <v>3075.1419999999998</v>
      </c>
      <c r="V1772" s="126">
        <v>4.17E-4</v>
      </c>
      <c r="W1772" s="126">
        <v>1.47237473796185E-2</v>
      </c>
      <c r="X1772" s="126">
        <v>9.8128961871769595E-3</v>
      </c>
    </row>
    <row r="1773" spans="1:24">
      <c r="A1773" s="116">
        <v>1038</v>
      </c>
      <c r="B1773">
        <v>15714</v>
      </c>
      <c r="C1773" t="s">
        <v>4621</v>
      </c>
      <c r="D1773" t="s">
        <v>4622</v>
      </c>
      <c r="E1773" t="s">
        <v>35</v>
      </c>
      <c r="F1773" t="s">
        <v>4623</v>
      </c>
      <c r="G1773" t="s">
        <v>4624</v>
      </c>
      <c r="H1773" t="s">
        <v>38</v>
      </c>
      <c r="I1773" t="s">
        <v>2060</v>
      </c>
      <c r="J1773" t="s">
        <v>39</v>
      </c>
      <c r="K1773" t="s">
        <v>207</v>
      </c>
      <c r="L1773" t="s">
        <v>40</v>
      </c>
      <c r="M1773" t="s">
        <v>41</v>
      </c>
      <c r="N1773" t="s">
        <v>276</v>
      </c>
      <c r="O1773" t="s">
        <v>45</v>
      </c>
      <c r="P1773" t="s">
        <v>46</v>
      </c>
      <c r="Q1773" s="122">
        <v>37987</v>
      </c>
      <c r="R1773" s="124">
        <v>1</v>
      </c>
      <c r="S1773" s="128">
        <v>388.3</v>
      </c>
      <c r="U1773" s="122">
        <v>147.50399999999999</v>
      </c>
      <c r="V1773" s="126">
        <v>2.0100000000000001E-4</v>
      </c>
      <c r="W1773" s="126">
        <v>7.0624518402261104E-4</v>
      </c>
      <c r="X1773" s="126">
        <v>4.7068932214233201E-4</v>
      </c>
    </row>
    <row r="1774" spans="1:24">
      <c r="A1774" s="116">
        <v>1038</v>
      </c>
      <c r="B1774">
        <v>15714</v>
      </c>
      <c r="C1774" t="s">
        <v>4625</v>
      </c>
      <c r="D1774" t="s">
        <v>4626</v>
      </c>
      <c r="E1774" t="s">
        <v>35</v>
      </c>
      <c r="F1774" t="s">
        <v>4627</v>
      </c>
      <c r="G1774" t="s">
        <v>4628</v>
      </c>
      <c r="H1774" t="s">
        <v>38</v>
      </c>
      <c r="I1774" t="s">
        <v>2060</v>
      </c>
      <c r="J1774" t="s">
        <v>39</v>
      </c>
      <c r="K1774" t="s">
        <v>39</v>
      </c>
      <c r="L1774" t="s">
        <v>40</v>
      </c>
      <c r="M1774" t="s">
        <v>41</v>
      </c>
      <c r="N1774" t="s">
        <v>43</v>
      </c>
      <c r="O1774" t="s">
        <v>45</v>
      </c>
      <c r="P1774" t="s">
        <v>46</v>
      </c>
      <c r="Q1774" s="122">
        <v>600000</v>
      </c>
      <c r="R1774" s="124">
        <v>1</v>
      </c>
      <c r="S1774" s="128">
        <v>157.5</v>
      </c>
      <c r="U1774" s="122">
        <v>945</v>
      </c>
      <c r="V1774" s="126">
        <v>1.8599999999999999E-4</v>
      </c>
      <c r="W1774" s="126">
        <v>4.5246492719408903E-3</v>
      </c>
      <c r="X1774" s="126">
        <v>3.01553079146161E-3</v>
      </c>
    </row>
    <row r="1775" spans="1:24">
      <c r="A1775" s="116">
        <v>1038</v>
      </c>
      <c r="B1775">
        <v>15714</v>
      </c>
      <c r="C1775" t="s">
        <v>4569</v>
      </c>
      <c r="D1775" t="s">
        <v>4570</v>
      </c>
      <c r="E1775" t="s">
        <v>35</v>
      </c>
      <c r="F1775" t="s">
        <v>4708</v>
      </c>
      <c r="G1775" t="s">
        <v>4572</v>
      </c>
      <c r="H1775" t="s">
        <v>38</v>
      </c>
      <c r="I1775" t="s">
        <v>2060</v>
      </c>
      <c r="J1775" t="s">
        <v>39</v>
      </c>
      <c r="K1775" t="s">
        <v>39</v>
      </c>
      <c r="L1775" t="s">
        <v>1542</v>
      </c>
      <c r="M1775" t="s">
        <v>41</v>
      </c>
      <c r="N1775" t="s">
        <v>74</v>
      </c>
      <c r="O1775" t="s">
        <v>45</v>
      </c>
      <c r="P1775" t="s">
        <v>46</v>
      </c>
      <c r="Q1775" s="122">
        <v>8344</v>
      </c>
      <c r="R1775" s="124">
        <v>1</v>
      </c>
      <c r="S1775" s="128">
        <v>5588.1</v>
      </c>
      <c r="U1775" s="122">
        <v>466.27100000000002</v>
      </c>
      <c r="V1775" s="126">
        <v>1.2400000000000001E-4</v>
      </c>
      <c r="W1775" s="126">
        <v>2.2325005611160899E-3</v>
      </c>
      <c r="X1775" s="126">
        <v>1.4878886250365799E-3</v>
      </c>
    </row>
    <row r="1776" spans="1:24">
      <c r="A1776" s="116">
        <v>1038</v>
      </c>
      <c r="B1776">
        <v>15714</v>
      </c>
      <c r="C1776" t="s">
        <v>853</v>
      </c>
      <c r="D1776" t="s">
        <v>854</v>
      </c>
      <c r="E1776" t="s">
        <v>35</v>
      </c>
      <c r="F1776" t="s">
        <v>4533</v>
      </c>
      <c r="G1776" t="s">
        <v>857</v>
      </c>
      <c r="H1776" t="s">
        <v>38</v>
      </c>
      <c r="I1776" t="s">
        <v>2060</v>
      </c>
      <c r="J1776" t="s">
        <v>39</v>
      </c>
      <c r="K1776" t="s">
        <v>39</v>
      </c>
      <c r="L1776" t="s">
        <v>40</v>
      </c>
      <c r="M1776" t="s">
        <v>41</v>
      </c>
      <c r="N1776" t="s">
        <v>106</v>
      </c>
      <c r="O1776" t="s">
        <v>45</v>
      </c>
      <c r="P1776" t="s">
        <v>46</v>
      </c>
      <c r="Q1776" s="122">
        <v>0</v>
      </c>
      <c r="R1776" s="124">
        <v>1</v>
      </c>
      <c r="S1776" s="128">
        <v>0</v>
      </c>
      <c r="T1776" s="122">
        <v>0.71299999999999997</v>
      </c>
      <c r="U1776" s="122">
        <v>0.71299999999999997</v>
      </c>
      <c r="V1776" s="126">
        <v>0</v>
      </c>
      <c r="W1776" s="126">
        <v>3.4124473889999898E-6</v>
      </c>
      <c r="X1776" s="126">
        <v>2.2742846035794702E-6</v>
      </c>
    </row>
    <row r="1777" spans="1:24">
      <c r="A1777" s="116">
        <v>1038</v>
      </c>
      <c r="B1777">
        <v>15714</v>
      </c>
      <c r="C1777" t="s">
        <v>2868</v>
      </c>
      <c r="D1777" t="s">
        <v>2869</v>
      </c>
      <c r="E1777" t="s">
        <v>35</v>
      </c>
      <c r="F1777" t="s">
        <v>4629</v>
      </c>
      <c r="G1777" t="s">
        <v>4630</v>
      </c>
      <c r="H1777" t="s">
        <v>38</v>
      </c>
      <c r="I1777" t="s">
        <v>2060</v>
      </c>
      <c r="J1777" t="s">
        <v>39</v>
      </c>
      <c r="K1777" t="s">
        <v>39</v>
      </c>
      <c r="L1777" t="s">
        <v>40</v>
      </c>
      <c r="M1777" t="s">
        <v>41</v>
      </c>
      <c r="N1777" t="s">
        <v>52</v>
      </c>
      <c r="O1777" t="s">
        <v>45</v>
      </c>
      <c r="P1777" t="s">
        <v>46</v>
      </c>
      <c r="Q1777" s="122">
        <v>1365.81</v>
      </c>
      <c r="R1777" s="124">
        <v>1</v>
      </c>
      <c r="S1777" s="128">
        <v>619.70000000000005</v>
      </c>
      <c r="U1777" s="122">
        <v>8.4640000000000004</v>
      </c>
      <c r="V1777" s="126">
        <v>1.2999999999999999E-5</v>
      </c>
      <c r="W1777" s="126">
        <v>4.0525174754934498E-5</v>
      </c>
      <c r="X1777" s="126">
        <v>2.70087038703105E-5</v>
      </c>
    </row>
    <row r="1778" spans="1:24">
      <c r="A1778" s="116">
        <v>1038</v>
      </c>
      <c r="B1778">
        <v>15714</v>
      </c>
      <c r="C1778" t="s">
        <v>47</v>
      </c>
      <c r="D1778" t="s">
        <v>48</v>
      </c>
      <c r="E1778" t="s">
        <v>35</v>
      </c>
      <c r="F1778" t="s">
        <v>4631</v>
      </c>
      <c r="G1778" t="s">
        <v>51</v>
      </c>
      <c r="H1778" t="s">
        <v>38</v>
      </c>
      <c r="I1778" t="s">
        <v>2060</v>
      </c>
      <c r="J1778" t="s">
        <v>39</v>
      </c>
      <c r="K1778" t="s">
        <v>39</v>
      </c>
      <c r="L1778" t="s">
        <v>1542</v>
      </c>
      <c r="M1778" t="s">
        <v>41</v>
      </c>
      <c r="N1778" t="s">
        <v>52</v>
      </c>
      <c r="O1778" t="s">
        <v>45</v>
      </c>
      <c r="P1778" t="s">
        <v>46</v>
      </c>
      <c r="Q1778" s="122">
        <v>130556</v>
      </c>
      <c r="R1778" s="124">
        <v>1</v>
      </c>
      <c r="S1778" s="128">
        <v>535.05100000000004</v>
      </c>
      <c r="U1778" s="122">
        <v>698.54100000000005</v>
      </c>
      <c r="V1778" s="126">
        <v>3.5599999999999998E-4</v>
      </c>
      <c r="W1778" s="126">
        <v>3.3446047563333802E-3</v>
      </c>
      <c r="X1778" s="126">
        <v>2.2290697072451498E-3</v>
      </c>
    </row>
    <row r="1779" spans="1:24">
      <c r="A1779" s="116">
        <v>1038</v>
      </c>
      <c r="B1779">
        <v>15714</v>
      </c>
      <c r="C1779" t="s">
        <v>867</v>
      </c>
      <c r="D1779" t="s">
        <v>868</v>
      </c>
      <c r="E1779" t="s">
        <v>35</v>
      </c>
      <c r="F1779" t="s">
        <v>4632</v>
      </c>
      <c r="G1779" t="s">
        <v>871</v>
      </c>
      <c r="H1779" t="s">
        <v>38</v>
      </c>
      <c r="I1779" t="s">
        <v>2060</v>
      </c>
      <c r="J1779" t="s">
        <v>39</v>
      </c>
      <c r="K1779" t="s">
        <v>39</v>
      </c>
      <c r="L1779" t="s">
        <v>1542</v>
      </c>
      <c r="M1779" t="s">
        <v>41</v>
      </c>
      <c r="N1779" t="s">
        <v>144</v>
      </c>
      <c r="O1779" t="s">
        <v>45</v>
      </c>
      <c r="P1779" t="s">
        <v>46</v>
      </c>
      <c r="Q1779" s="122">
        <v>42886</v>
      </c>
      <c r="R1779" s="124">
        <v>1</v>
      </c>
      <c r="S1779" s="128">
        <v>1645.8620000000001</v>
      </c>
      <c r="U1779" s="122">
        <v>705.84500000000003</v>
      </c>
      <c r="V1779" s="126">
        <v>0</v>
      </c>
      <c r="W1779" s="126">
        <v>3.3795756869004702E-3</v>
      </c>
      <c r="X1779" s="126">
        <v>2.25237668897854E-3</v>
      </c>
    </row>
    <row r="1780" spans="1:24">
      <c r="A1780" s="116">
        <v>1038</v>
      </c>
      <c r="B1780">
        <v>15714</v>
      </c>
      <c r="C1780" t="s">
        <v>2619</v>
      </c>
      <c r="D1780" t="s">
        <v>2620</v>
      </c>
      <c r="E1780" t="s">
        <v>35</v>
      </c>
      <c r="F1780" t="s">
        <v>4633</v>
      </c>
      <c r="G1780" t="s">
        <v>4230</v>
      </c>
      <c r="H1780" t="s">
        <v>38</v>
      </c>
      <c r="I1780" t="s">
        <v>2060</v>
      </c>
      <c r="J1780" t="s">
        <v>39</v>
      </c>
      <c r="K1780" t="s">
        <v>39</v>
      </c>
      <c r="L1780" t="s">
        <v>1542</v>
      </c>
      <c r="M1780" t="s">
        <v>41</v>
      </c>
      <c r="N1780" t="s">
        <v>74</v>
      </c>
      <c r="O1780" t="s">
        <v>45</v>
      </c>
      <c r="P1780" t="s">
        <v>46</v>
      </c>
      <c r="Q1780" s="122">
        <v>2288</v>
      </c>
      <c r="R1780" s="124">
        <v>1</v>
      </c>
      <c r="S1780" s="128">
        <v>25910.76</v>
      </c>
      <c r="U1780" s="122">
        <v>592.83799999999997</v>
      </c>
      <c r="V1780" s="126">
        <v>1.5999999999999999E-5</v>
      </c>
      <c r="W1780" s="126">
        <v>2.83850251781236E-3</v>
      </c>
      <c r="X1780" s="126">
        <v>1.89176911394786E-3</v>
      </c>
    </row>
    <row r="1781" spans="1:24">
      <c r="A1781" s="116">
        <v>1038</v>
      </c>
      <c r="B1781">
        <v>15714</v>
      </c>
      <c r="C1781" t="s">
        <v>874</v>
      </c>
      <c r="D1781" t="s">
        <v>875</v>
      </c>
      <c r="E1781" t="s">
        <v>35</v>
      </c>
      <c r="F1781" t="s">
        <v>4634</v>
      </c>
      <c r="G1781" t="s">
        <v>878</v>
      </c>
      <c r="H1781" t="s">
        <v>38</v>
      </c>
      <c r="I1781" t="s">
        <v>2060</v>
      </c>
      <c r="J1781" t="s">
        <v>39</v>
      </c>
      <c r="K1781" t="s">
        <v>39</v>
      </c>
      <c r="L1781" t="s">
        <v>1542</v>
      </c>
      <c r="M1781" t="s">
        <v>41</v>
      </c>
      <c r="N1781" t="s">
        <v>144</v>
      </c>
      <c r="O1781" t="s">
        <v>45</v>
      </c>
      <c r="P1781" t="s">
        <v>46</v>
      </c>
      <c r="Q1781" s="122">
        <v>1320</v>
      </c>
      <c r="R1781" s="124">
        <v>1</v>
      </c>
      <c r="S1781" s="128">
        <v>31848.973000000002</v>
      </c>
      <c r="U1781" s="122">
        <v>420.40600000000001</v>
      </c>
      <c r="V1781" s="126">
        <v>5.7000000000000003E-5</v>
      </c>
      <c r="W1781" s="126">
        <v>2.0129012793164E-3</v>
      </c>
      <c r="X1781" s="126">
        <v>1.34153288423774E-3</v>
      </c>
    </row>
    <row r="1782" spans="1:24">
      <c r="A1782" s="116">
        <v>1038</v>
      </c>
      <c r="B1782">
        <v>15714</v>
      </c>
      <c r="C1782" t="s">
        <v>4512</v>
      </c>
      <c r="D1782" t="s">
        <v>4513</v>
      </c>
      <c r="E1782" t="s">
        <v>35</v>
      </c>
      <c r="F1782" t="s">
        <v>4635</v>
      </c>
      <c r="G1782" t="s">
        <v>4515</v>
      </c>
      <c r="H1782" t="s">
        <v>38</v>
      </c>
      <c r="I1782" t="s">
        <v>2060</v>
      </c>
      <c r="J1782" t="s">
        <v>39</v>
      </c>
      <c r="K1782" t="s">
        <v>39</v>
      </c>
      <c r="L1782" t="s">
        <v>1542</v>
      </c>
      <c r="M1782" t="s">
        <v>41</v>
      </c>
      <c r="N1782" t="s">
        <v>43</v>
      </c>
      <c r="O1782" t="s">
        <v>45</v>
      </c>
      <c r="P1782" t="s">
        <v>46</v>
      </c>
      <c r="Q1782" s="122">
        <v>12500</v>
      </c>
      <c r="R1782" s="124">
        <v>1</v>
      </c>
      <c r="S1782" s="128">
        <v>8318.5249999999996</v>
      </c>
      <c r="U1782" s="122">
        <v>1039.816</v>
      </c>
      <c r="V1782" s="126">
        <v>0</v>
      </c>
      <c r="W1782" s="126">
        <v>4.9786254080518601E-3</v>
      </c>
      <c r="X1782" s="126">
        <v>3.3180910419369301E-3</v>
      </c>
    </row>
    <row r="1783" spans="1:24">
      <c r="A1783" s="116">
        <v>1038</v>
      </c>
      <c r="B1783">
        <v>15714</v>
      </c>
      <c r="C1783" t="s">
        <v>853</v>
      </c>
      <c r="D1783" t="s">
        <v>854</v>
      </c>
      <c r="E1783" t="s">
        <v>35</v>
      </c>
      <c r="F1783" t="s">
        <v>4636</v>
      </c>
      <c r="G1783" t="s">
        <v>857</v>
      </c>
      <c r="H1783" t="s">
        <v>38</v>
      </c>
      <c r="I1783" t="s">
        <v>2060</v>
      </c>
      <c r="J1783" t="s">
        <v>39</v>
      </c>
      <c r="K1783" t="s">
        <v>39</v>
      </c>
      <c r="L1783" t="s">
        <v>1542</v>
      </c>
      <c r="M1783" t="s">
        <v>41</v>
      </c>
      <c r="N1783" t="s">
        <v>106</v>
      </c>
      <c r="O1783" t="s">
        <v>45</v>
      </c>
      <c r="P1783" t="s">
        <v>46</v>
      </c>
      <c r="Q1783" s="122">
        <v>48981</v>
      </c>
      <c r="R1783" s="124">
        <v>1</v>
      </c>
      <c r="S1783" s="128">
        <v>237.38900000000001</v>
      </c>
      <c r="U1783" s="122">
        <v>116.276</v>
      </c>
      <c r="V1783" s="126">
        <v>2.8E-5</v>
      </c>
      <c r="W1783" s="126">
        <v>5.5672580314780596E-4</v>
      </c>
      <c r="X1783" s="126">
        <v>3.71039543817118E-4</v>
      </c>
    </row>
    <row r="1784" spans="1:24">
      <c r="A1784" s="116">
        <v>1038</v>
      </c>
      <c r="B1784">
        <v>15714</v>
      </c>
      <c r="C1784" t="s">
        <v>832</v>
      </c>
      <c r="D1784" t="s">
        <v>833</v>
      </c>
      <c r="E1784" t="s">
        <v>35</v>
      </c>
      <c r="F1784" t="s">
        <v>4549</v>
      </c>
      <c r="G1784" t="s">
        <v>836</v>
      </c>
      <c r="H1784" t="s">
        <v>38</v>
      </c>
      <c r="I1784" t="s">
        <v>2060</v>
      </c>
      <c r="J1784" t="s">
        <v>39</v>
      </c>
      <c r="K1784" t="s">
        <v>39</v>
      </c>
      <c r="L1784" t="s">
        <v>1542</v>
      </c>
      <c r="M1784" t="s">
        <v>41</v>
      </c>
      <c r="N1784" t="s">
        <v>74</v>
      </c>
      <c r="O1784" t="s">
        <v>45</v>
      </c>
      <c r="P1784" t="s">
        <v>46</v>
      </c>
      <c r="Q1784" s="122">
        <v>3272</v>
      </c>
      <c r="R1784" s="124">
        <v>1</v>
      </c>
      <c r="S1784" s="128">
        <v>6851.8050000000003</v>
      </c>
      <c r="U1784" s="122">
        <v>224.191</v>
      </c>
      <c r="V1784" s="126">
        <v>1.44E-4</v>
      </c>
      <c r="W1784" s="126">
        <v>1.0734242482484601E-3</v>
      </c>
      <c r="X1784" s="126">
        <v>7.1540216232190903E-4</v>
      </c>
    </row>
    <row r="1785" spans="1:24">
      <c r="A1785" s="116">
        <v>1038</v>
      </c>
      <c r="B1785">
        <v>15714</v>
      </c>
      <c r="C1785" t="s">
        <v>4569</v>
      </c>
      <c r="D1785" t="s">
        <v>4570</v>
      </c>
      <c r="E1785" t="s">
        <v>35</v>
      </c>
      <c r="F1785" t="s">
        <v>4637</v>
      </c>
      <c r="G1785" t="s">
        <v>4572</v>
      </c>
      <c r="H1785" t="s">
        <v>38</v>
      </c>
      <c r="I1785" t="s">
        <v>2060</v>
      </c>
      <c r="J1785" t="s">
        <v>39</v>
      </c>
      <c r="K1785" t="s">
        <v>39</v>
      </c>
      <c r="L1785" t="s">
        <v>1542</v>
      </c>
      <c r="M1785" t="s">
        <v>41</v>
      </c>
      <c r="N1785" t="s">
        <v>74</v>
      </c>
      <c r="O1785" t="s">
        <v>45</v>
      </c>
      <c r="P1785" t="s">
        <v>46</v>
      </c>
      <c r="Q1785" s="122">
        <v>7211</v>
      </c>
      <c r="R1785" s="124">
        <v>1</v>
      </c>
      <c r="S1785" s="128">
        <v>4968.8100000000004</v>
      </c>
      <c r="U1785" s="122">
        <v>358.30099999999999</v>
      </c>
      <c r="V1785" s="126">
        <v>1.07E-4</v>
      </c>
      <c r="W1785" s="126">
        <v>1.7155405894201999E-3</v>
      </c>
      <c r="X1785" s="126">
        <v>1.14335170760753E-3</v>
      </c>
    </row>
    <row r="1786" spans="1:24">
      <c r="A1786" s="116">
        <v>1038</v>
      </c>
      <c r="B1786">
        <v>15714</v>
      </c>
      <c r="C1786" t="s">
        <v>4584</v>
      </c>
      <c r="D1786" t="s">
        <v>4585</v>
      </c>
      <c r="E1786" t="s">
        <v>35</v>
      </c>
      <c r="F1786" t="s">
        <v>4638</v>
      </c>
      <c r="G1786" t="s">
        <v>4587</v>
      </c>
      <c r="H1786" t="s">
        <v>38</v>
      </c>
      <c r="I1786" t="s">
        <v>2060</v>
      </c>
      <c r="J1786" t="s">
        <v>39</v>
      </c>
      <c r="K1786" t="s">
        <v>39</v>
      </c>
      <c r="L1786" t="s">
        <v>1542</v>
      </c>
      <c r="M1786" t="s">
        <v>41</v>
      </c>
      <c r="N1786" t="s">
        <v>1656</v>
      </c>
      <c r="O1786" t="s">
        <v>45</v>
      </c>
      <c r="P1786" t="s">
        <v>46</v>
      </c>
      <c r="Q1786" s="122">
        <v>38117</v>
      </c>
      <c r="R1786" s="124">
        <v>1</v>
      </c>
      <c r="S1786" s="128">
        <v>2429.712</v>
      </c>
      <c r="U1786" s="122">
        <v>926.13300000000004</v>
      </c>
      <c r="V1786" s="126">
        <v>7.4299999999999995E-4</v>
      </c>
      <c r="W1786" s="126">
        <v>4.4343163843505798E-3</v>
      </c>
      <c r="X1786" s="126">
        <v>2.95532687561348E-3</v>
      </c>
    </row>
    <row r="1787" spans="1:24">
      <c r="A1787" s="116">
        <v>1038</v>
      </c>
      <c r="B1787">
        <v>15714</v>
      </c>
      <c r="C1787" t="s">
        <v>4639</v>
      </c>
      <c r="D1787" t="s">
        <v>4640</v>
      </c>
      <c r="E1787" t="s">
        <v>35</v>
      </c>
      <c r="F1787" t="s">
        <v>4641</v>
      </c>
      <c r="G1787" t="s">
        <v>4642</v>
      </c>
      <c r="H1787" t="s">
        <v>38</v>
      </c>
      <c r="I1787" t="s">
        <v>2060</v>
      </c>
      <c r="J1787" t="s">
        <v>165</v>
      </c>
      <c r="K1787" t="s">
        <v>39</v>
      </c>
      <c r="L1787" t="s">
        <v>40</v>
      </c>
      <c r="M1787" t="s">
        <v>1558</v>
      </c>
      <c r="N1787" t="s">
        <v>1676</v>
      </c>
      <c r="O1787" t="s">
        <v>45</v>
      </c>
      <c r="P1787" t="s">
        <v>168</v>
      </c>
      <c r="Q1787" s="122">
        <v>25456</v>
      </c>
      <c r="R1787" s="124">
        <v>2.9780000000000002</v>
      </c>
      <c r="S1787" s="128">
        <v>3473</v>
      </c>
      <c r="U1787" s="122">
        <v>2632.8110000000001</v>
      </c>
      <c r="V1787" s="126">
        <v>2.52E-4</v>
      </c>
      <c r="W1787" s="126">
        <v>1.26058678798933E-2</v>
      </c>
      <c r="X1787" s="126">
        <v>8.4013987516448601E-3</v>
      </c>
    </row>
    <row r="1788" spans="1:24">
      <c r="A1788" s="116">
        <v>1038</v>
      </c>
      <c r="B1788">
        <v>15714</v>
      </c>
      <c r="C1788" t="s">
        <v>4731</v>
      </c>
      <c r="D1788" t="s">
        <v>4732</v>
      </c>
      <c r="E1788" t="s">
        <v>161</v>
      </c>
      <c r="F1788" t="s">
        <v>4733</v>
      </c>
      <c r="G1788" t="s">
        <v>4734</v>
      </c>
      <c r="H1788" t="s">
        <v>38</v>
      </c>
      <c r="I1788" t="s">
        <v>2060</v>
      </c>
      <c r="J1788" t="s">
        <v>165</v>
      </c>
      <c r="K1788" t="s">
        <v>39</v>
      </c>
      <c r="L1788" t="s">
        <v>40</v>
      </c>
      <c r="M1788" t="s">
        <v>1558</v>
      </c>
      <c r="N1788" t="s">
        <v>1720</v>
      </c>
      <c r="O1788" t="s">
        <v>45</v>
      </c>
      <c r="P1788" t="s">
        <v>168</v>
      </c>
      <c r="Q1788" s="122">
        <v>25410</v>
      </c>
      <c r="R1788" s="124">
        <v>2.9780000000000002</v>
      </c>
      <c r="S1788" s="128">
        <v>878</v>
      </c>
      <c r="U1788" s="122">
        <v>664.39099999999996</v>
      </c>
      <c r="V1788" s="126">
        <v>3.57E-4</v>
      </c>
      <c r="W1788" s="126">
        <v>3.1810975442035901E-3</v>
      </c>
      <c r="X1788" s="126">
        <v>2.12009749676663E-3</v>
      </c>
    </row>
    <row r="1789" spans="1:24">
      <c r="A1789" s="116">
        <v>1038</v>
      </c>
      <c r="B1789">
        <v>15714</v>
      </c>
      <c r="C1789" t="s">
        <v>4320</v>
      </c>
      <c r="D1789" t="s">
        <v>4321</v>
      </c>
      <c r="E1789" t="s">
        <v>35</v>
      </c>
      <c r="F1789" t="s">
        <v>4658</v>
      </c>
      <c r="G1789" t="s">
        <v>4323</v>
      </c>
      <c r="H1789" t="s">
        <v>38</v>
      </c>
      <c r="I1789" t="s">
        <v>2060</v>
      </c>
      <c r="J1789" t="s">
        <v>165</v>
      </c>
      <c r="K1789" t="s">
        <v>39</v>
      </c>
      <c r="L1789" t="s">
        <v>40</v>
      </c>
      <c r="M1789" t="s">
        <v>1558</v>
      </c>
      <c r="N1789" t="s">
        <v>1722</v>
      </c>
      <c r="O1789" t="s">
        <v>45</v>
      </c>
      <c r="P1789" t="s">
        <v>168</v>
      </c>
      <c r="Q1789" s="122">
        <v>4700</v>
      </c>
      <c r="R1789" s="124">
        <v>2.9780000000000002</v>
      </c>
      <c r="S1789" s="128">
        <v>1331</v>
      </c>
      <c r="U1789" s="122">
        <v>186.29499999999999</v>
      </c>
      <c r="V1789" s="126">
        <v>8.2000000000000001E-5</v>
      </c>
      <c r="W1789" s="126">
        <v>8.9197712894742095E-4</v>
      </c>
      <c r="X1789" s="126">
        <v>5.9447359031800995E-4</v>
      </c>
    </row>
    <row r="1790" spans="1:24">
      <c r="A1790" s="116">
        <v>1038</v>
      </c>
      <c r="B1790">
        <v>15714</v>
      </c>
      <c r="C1790" t="s">
        <v>4685</v>
      </c>
      <c r="D1790" t="s">
        <v>4686</v>
      </c>
      <c r="E1790" t="s">
        <v>35</v>
      </c>
      <c r="F1790" t="s">
        <v>4687</v>
      </c>
      <c r="G1790" t="s">
        <v>4688</v>
      </c>
      <c r="H1790" t="s">
        <v>38</v>
      </c>
      <c r="I1790" t="s">
        <v>2060</v>
      </c>
      <c r="J1790" t="s">
        <v>165</v>
      </c>
      <c r="K1790" t="s">
        <v>207</v>
      </c>
      <c r="L1790" t="s">
        <v>40</v>
      </c>
      <c r="M1790" t="s">
        <v>1558</v>
      </c>
      <c r="N1790" t="s">
        <v>1706</v>
      </c>
      <c r="O1790" t="s">
        <v>45</v>
      </c>
      <c r="P1790" t="s">
        <v>168</v>
      </c>
      <c r="Q1790" s="122">
        <v>34284</v>
      </c>
      <c r="R1790" s="124">
        <v>2.9780000000000002</v>
      </c>
      <c r="S1790" s="128">
        <v>1462</v>
      </c>
      <c r="U1790" s="122">
        <v>1492.6690000000001</v>
      </c>
      <c r="V1790" s="126">
        <v>4.0499999999999998E-4</v>
      </c>
      <c r="W1790" s="126">
        <v>7.1468828692991E-3</v>
      </c>
      <c r="X1790" s="126">
        <v>4.7631637415503298E-3</v>
      </c>
    </row>
    <row r="1791" spans="1:24">
      <c r="A1791" s="116">
        <v>1038</v>
      </c>
      <c r="B1791">
        <v>15714</v>
      </c>
      <c r="C1791" t="s">
        <v>4704</v>
      </c>
      <c r="D1791" t="s">
        <v>4705</v>
      </c>
      <c r="E1791" t="s">
        <v>35</v>
      </c>
      <c r="F1791" t="s">
        <v>4706</v>
      </c>
      <c r="G1791" t="s">
        <v>4707</v>
      </c>
      <c r="H1791" t="s">
        <v>38</v>
      </c>
      <c r="I1791" t="s">
        <v>2060</v>
      </c>
      <c r="J1791" t="s">
        <v>165</v>
      </c>
      <c r="K1791" t="s">
        <v>178</v>
      </c>
      <c r="L1791" t="s">
        <v>40</v>
      </c>
      <c r="M1791" t="s">
        <v>1556</v>
      </c>
      <c r="N1791" t="s">
        <v>1685</v>
      </c>
      <c r="O1791" t="s">
        <v>45</v>
      </c>
      <c r="P1791" t="s">
        <v>168</v>
      </c>
      <c r="Q1791" s="122">
        <v>15922</v>
      </c>
      <c r="R1791" s="124">
        <v>2.9780000000000002</v>
      </c>
      <c r="S1791" s="128">
        <v>2600</v>
      </c>
      <c r="U1791" s="122">
        <v>1232.809</v>
      </c>
      <c r="V1791" s="126">
        <v>1.3200000000000001E-4</v>
      </c>
      <c r="W1791" s="126">
        <v>5.9026736580178396E-3</v>
      </c>
      <c r="X1791" s="126">
        <v>3.9339389857430398E-3</v>
      </c>
    </row>
    <row r="1792" spans="1:24">
      <c r="A1792" s="116">
        <v>1039</v>
      </c>
      <c r="B1792">
        <v>1039</v>
      </c>
      <c r="C1792" t="s">
        <v>4056</v>
      </c>
      <c r="D1792" t="s">
        <v>4057</v>
      </c>
      <c r="E1792" t="s">
        <v>35</v>
      </c>
      <c r="F1792" t="s">
        <v>4058</v>
      </c>
      <c r="G1792" t="s">
        <v>4059</v>
      </c>
      <c r="H1792" t="s">
        <v>38</v>
      </c>
      <c r="I1792" t="s">
        <v>2060</v>
      </c>
      <c r="J1792" t="s">
        <v>39</v>
      </c>
      <c r="K1792" t="s">
        <v>39</v>
      </c>
      <c r="L1792" t="s">
        <v>40</v>
      </c>
      <c r="M1792" t="s">
        <v>41</v>
      </c>
      <c r="N1792" t="s">
        <v>106</v>
      </c>
      <c r="O1792" t="s">
        <v>45</v>
      </c>
      <c r="P1792" t="s">
        <v>46</v>
      </c>
      <c r="Q1792" s="122">
        <v>89</v>
      </c>
      <c r="R1792" s="124">
        <v>1</v>
      </c>
      <c r="S1792" s="128">
        <v>243740</v>
      </c>
      <c r="U1792" s="122">
        <v>216.929</v>
      </c>
      <c r="V1792" s="126">
        <v>1.8000000000000001E-4</v>
      </c>
      <c r="W1792" s="126">
        <v>1.18534847761176E-2</v>
      </c>
      <c r="X1792" s="126">
        <v>9.6764553812931004E-4</v>
      </c>
    </row>
    <row r="1793" spans="1:24">
      <c r="A1793" s="116">
        <v>1039</v>
      </c>
      <c r="B1793">
        <v>1039</v>
      </c>
      <c r="C1793" t="s">
        <v>4060</v>
      </c>
      <c r="D1793" t="s">
        <v>4061</v>
      </c>
      <c r="E1793" t="s">
        <v>35</v>
      </c>
      <c r="F1793" t="s">
        <v>4062</v>
      </c>
      <c r="G1793" t="s">
        <v>4063</v>
      </c>
      <c r="H1793" t="s">
        <v>38</v>
      </c>
      <c r="I1793" t="s">
        <v>2060</v>
      </c>
      <c r="J1793" t="s">
        <v>39</v>
      </c>
      <c r="K1793" t="s">
        <v>39</v>
      </c>
      <c r="L1793" t="s">
        <v>40</v>
      </c>
      <c r="M1793" t="s">
        <v>41</v>
      </c>
      <c r="N1793" t="s">
        <v>1656</v>
      </c>
      <c r="O1793" t="s">
        <v>45</v>
      </c>
      <c r="P1793" t="s">
        <v>46</v>
      </c>
      <c r="Q1793" s="122">
        <v>312</v>
      </c>
      <c r="R1793" s="124">
        <v>1</v>
      </c>
      <c r="S1793" s="128">
        <v>7140</v>
      </c>
      <c r="U1793" s="122">
        <v>22.277000000000001</v>
      </c>
      <c r="V1793" s="126">
        <v>1.2E-5</v>
      </c>
      <c r="W1793" s="126">
        <v>1.2172563214837399E-3</v>
      </c>
      <c r="X1793" s="126">
        <v>9.9369313791722305E-5</v>
      </c>
    </row>
    <row r="1794" spans="1:24">
      <c r="A1794" s="116">
        <v>1039</v>
      </c>
      <c r="B1794">
        <v>1039</v>
      </c>
      <c r="C1794" t="s">
        <v>4064</v>
      </c>
      <c r="D1794" t="s">
        <v>4065</v>
      </c>
      <c r="E1794" t="s">
        <v>35</v>
      </c>
      <c r="F1794" t="s">
        <v>4066</v>
      </c>
      <c r="G1794" t="s">
        <v>4067</v>
      </c>
      <c r="H1794" t="s">
        <v>38</v>
      </c>
      <c r="I1794" t="s">
        <v>2060</v>
      </c>
      <c r="J1794" t="s">
        <v>39</v>
      </c>
      <c r="K1794" t="s">
        <v>39</v>
      </c>
      <c r="L1794" t="s">
        <v>40</v>
      </c>
      <c r="M1794" t="s">
        <v>41</v>
      </c>
      <c r="N1794" t="s">
        <v>1646</v>
      </c>
      <c r="O1794" t="s">
        <v>45</v>
      </c>
      <c r="P1794" t="s">
        <v>46</v>
      </c>
      <c r="Q1794" s="122">
        <v>261</v>
      </c>
      <c r="R1794" s="124">
        <v>1</v>
      </c>
      <c r="S1794" s="128">
        <v>21250</v>
      </c>
      <c r="U1794" s="122">
        <v>55.462000000000003</v>
      </c>
      <c r="V1794" s="126">
        <v>6.9999999999999994E-5</v>
      </c>
      <c r="W1794" s="126">
        <v>3.0306003883094402E-3</v>
      </c>
      <c r="X1794" s="126">
        <v>2.4739956215315501E-4</v>
      </c>
    </row>
    <row r="1795" spans="1:24">
      <c r="A1795" s="116">
        <v>1039</v>
      </c>
      <c r="B1795">
        <v>1039</v>
      </c>
      <c r="C1795" t="s">
        <v>2599</v>
      </c>
      <c r="D1795" t="s">
        <v>2600</v>
      </c>
      <c r="E1795" t="s">
        <v>35</v>
      </c>
      <c r="F1795" t="s">
        <v>4068</v>
      </c>
      <c r="G1795" t="s">
        <v>4069</v>
      </c>
      <c r="H1795" t="s">
        <v>38</v>
      </c>
      <c r="I1795" t="s">
        <v>2060</v>
      </c>
      <c r="J1795" t="s">
        <v>39</v>
      </c>
      <c r="K1795" t="s">
        <v>39</v>
      </c>
      <c r="L1795" t="s">
        <v>40</v>
      </c>
      <c r="M1795" t="s">
        <v>41</v>
      </c>
      <c r="N1795" t="s">
        <v>1640</v>
      </c>
      <c r="O1795" t="s">
        <v>45</v>
      </c>
      <c r="P1795" t="s">
        <v>46</v>
      </c>
      <c r="Q1795" s="122">
        <v>1265</v>
      </c>
      <c r="R1795" s="124">
        <v>1</v>
      </c>
      <c r="S1795" s="128">
        <v>22840</v>
      </c>
      <c r="U1795" s="122">
        <v>288.92599999999999</v>
      </c>
      <c r="V1795" s="126">
        <v>1.5999999999999999E-5</v>
      </c>
      <c r="W1795" s="126">
        <v>1.5787590674648501E-2</v>
      </c>
      <c r="X1795" s="126">
        <v>1.2888017289999999E-3</v>
      </c>
    </row>
    <row r="1796" spans="1:24">
      <c r="A1796" s="116">
        <v>1039</v>
      </c>
      <c r="B1796">
        <v>1039</v>
      </c>
      <c r="C1796" t="s">
        <v>4074</v>
      </c>
      <c r="D1796" t="s">
        <v>4075</v>
      </c>
      <c r="E1796" t="s">
        <v>35</v>
      </c>
      <c r="F1796" t="s">
        <v>4076</v>
      </c>
      <c r="G1796" t="s">
        <v>4077</v>
      </c>
      <c r="H1796" t="s">
        <v>38</v>
      </c>
      <c r="I1796" t="s">
        <v>2060</v>
      </c>
      <c r="J1796" t="s">
        <v>39</v>
      </c>
      <c r="K1796" t="s">
        <v>39</v>
      </c>
      <c r="L1796" t="s">
        <v>40</v>
      </c>
      <c r="M1796" t="s">
        <v>41</v>
      </c>
      <c r="N1796" t="s">
        <v>617</v>
      </c>
      <c r="O1796" t="s">
        <v>45</v>
      </c>
      <c r="P1796" t="s">
        <v>46</v>
      </c>
      <c r="Q1796" s="122">
        <v>24565</v>
      </c>
      <c r="R1796" s="124">
        <v>1</v>
      </c>
      <c r="S1796" s="128">
        <v>702.7</v>
      </c>
      <c r="U1796" s="122">
        <v>172.61799999999999</v>
      </c>
      <c r="V1796" s="126">
        <v>9.0000000000000002E-6</v>
      </c>
      <c r="W1796" s="126">
        <v>9.4322641538390605E-3</v>
      </c>
      <c r="X1796" s="126">
        <v>7.6999198930163002E-4</v>
      </c>
    </row>
    <row r="1797" spans="1:24">
      <c r="A1797" s="116">
        <v>1039</v>
      </c>
      <c r="B1797">
        <v>1039</v>
      </c>
      <c r="C1797" t="s">
        <v>3799</v>
      </c>
      <c r="D1797" t="s">
        <v>3800</v>
      </c>
      <c r="E1797" t="s">
        <v>63</v>
      </c>
      <c r="F1797" t="s">
        <v>4078</v>
      </c>
      <c r="G1797" t="s">
        <v>4079</v>
      </c>
      <c r="H1797" t="s">
        <v>38</v>
      </c>
      <c r="I1797" t="s">
        <v>2060</v>
      </c>
      <c r="J1797" t="s">
        <v>39</v>
      </c>
      <c r="K1797" t="s">
        <v>39</v>
      </c>
      <c r="L1797" t="s">
        <v>40</v>
      </c>
      <c r="M1797" t="s">
        <v>41</v>
      </c>
      <c r="N1797" t="s">
        <v>67</v>
      </c>
      <c r="O1797" t="s">
        <v>45</v>
      </c>
      <c r="P1797" t="s">
        <v>46</v>
      </c>
      <c r="Q1797" s="122">
        <v>221646.2</v>
      </c>
      <c r="R1797" s="124">
        <v>1</v>
      </c>
      <c r="S1797" s="128">
        <v>187</v>
      </c>
      <c r="U1797" s="122">
        <v>414.47800000000001</v>
      </c>
      <c r="V1797" s="126">
        <v>8.5000000000000006E-5</v>
      </c>
      <c r="W1797" s="126">
        <v>2.2648066383633501E-2</v>
      </c>
      <c r="X1797" s="126">
        <v>1.84884873919392E-3</v>
      </c>
    </row>
    <row r="1798" spans="1:24">
      <c r="A1798" s="116">
        <v>1039</v>
      </c>
      <c r="B1798">
        <v>1039</v>
      </c>
      <c r="C1798" t="s">
        <v>3447</v>
      </c>
      <c r="D1798" t="s">
        <v>3448</v>
      </c>
      <c r="E1798" t="s">
        <v>35</v>
      </c>
      <c r="F1798" t="s">
        <v>4082</v>
      </c>
      <c r="G1798" t="s">
        <v>4083</v>
      </c>
      <c r="H1798" t="s">
        <v>38</v>
      </c>
      <c r="I1798" t="s">
        <v>2060</v>
      </c>
      <c r="J1798" t="s">
        <v>39</v>
      </c>
      <c r="K1798" t="s">
        <v>39</v>
      </c>
      <c r="L1798" t="s">
        <v>40</v>
      </c>
      <c r="M1798" t="s">
        <v>41</v>
      </c>
      <c r="N1798" t="s">
        <v>1656</v>
      </c>
      <c r="O1798" t="s">
        <v>45</v>
      </c>
      <c r="P1798" t="s">
        <v>46</v>
      </c>
      <c r="Q1798" s="122">
        <v>1014</v>
      </c>
      <c r="R1798" s="124">
        <v>1</v>
      </c>
      <c r="S1798" s="128">
        <v>30990</v>
      </c>
      <c r="U1798" s="122">
        <v>314.23899999999998</v>
      </c>
      <c r="V1798" s="126">
        <v>6.3999999999999997E-5</v>
      </c>
      <c r="W1798" s="126">
        <v>1.7170730190341502E-2</v>
      </c>
      <c r="X1798" s="126">
        <v>1.4017127257447901E-3</v>
      </c>
    </row>
    <row r="1799" spans="1:24">
      <c r="A1799" s="116">
        <v>1039</v>
      </c>
      <c r="B1799">
        <v>1039</v>
      </c>
      <c r="C1799" t="s">
        <v>4084</v>
      </c>
      <c r="D1799" t="s">
        <v>4085</v>
      </c>
      <c r="E1799" t="s">
        <v>35</v>
      </c>
      <c r="F1799" t="s">
        <v>4086</v>
      </c>
      <c r="G1799" t="s">
        <v>4087</v>
      </c>
      <c r="H1799" t="s">
        <v>38</v>
      </c>
      <c r="I1799" t="s">
        <v>2060</v>
      </c>
      <c r="J1799" t="s">
        <v>39</v>
      </c>
      <c r="K1799" t="s">
        <v>178</v>
      </c>
      <c r="L1799" t="s">
        <v>40</v>
      </c>
      <c r="M1799" t="s">
        <v>41</v>
      </c>
      <c r="N1799" t="s">
        <v>1658</v>
      </c>
      <c r="O1799" t="s">
        <v>45</v>
      </c>
      <c r="P1799" t="s">
        <v>46</v>
      </c>
      <c r="Q1799" s="122">
        <v>242</v>
      </c>
      <c r="R1799" s="124">
        <v>1</v>
      </c>
      <c r="S1799" s="128">
        <v>26760</v>
      </c>
      <c r="U1799" s="122">
        <v>64.759</v>
      </c>
      <c r="V1799" s="126">
        <v>3.0000000000000001E-6</v>
      </c>
      <c r="W1799" s="126">
        <v>3.5385937645545898E-3</v>
      </c>
      <c r="X1799" s="126">
        <v>2.8886901465654402E-4</v>
      </c>
    </row>
    <row r="1800" spans="1:24">
      <c r="A1800" s="116">
        <v>1039</v>
      </c>
      <c r="B1800">
        <v>1039</v>
      </c>
      <c r="C1800" t="s">
        <v>2962</v>
      </c>
      <c r="D1800" t="s">
        <v>2963</v>
      </c>
      <c r="E1800" t="s">
        <v>35</v>
      </c>
      <c r="F1800" t="s">
        <v>4092</v>
      </c>
      <c r="G1800" t="s">
        <v>4093</v>
      </c>
      <c r="H1800" t="s">
        <v>38</v>
      </c>
      <c r="I1800" t="s">
        <v>2060</v>
      </c>
      <c r="J1800" t="s">
        <v>39</v>
      </c>
      <c r="K1800" t="s">
        <v>39</v>
      </c>
      <c r="L1800" t="s">
        <v>40</v>
      </c>
      <c r="M1800" t="s">
        <v>41</v>
      </c>
      <c r="N1800" t="s">
        <v>52</v>
      </c>
      <c r="O1800" t="s">
        <v>45</v>
      </c>
      <c r="P1800" t="s">
        <v>46</v>
      </c>
      <c r="Q1800" s="122">
        <v>757</v>
      </c>
      <c r="R1800" s="124">
        <v>1</v>
      </c>
      <c r="S1800" s="128">
        <v>41770</v>
      </c>
      <c r="U1800" s="122">
        <v>316.19900000000001</v>
      </c>
      <c r="V1800" s="126">
        <v>1.5999999999999999E-5</v>
      </c>
      <c r="W1800" s="126">
        <v>1.72778455555198E-2</v>
      </c>
      <c r="X1800" s="126">
        <v>1.4104569648556999E-3</v>
      </c>
    </row>
    <row r="1801" spans="1:24">
      <c r="A1801" s="116">
        <v>1039</v>
      </c>
      <c r="B1801">
        <v>1039</v>
      </c>
      <c r="C1801" t="s">
        <v>3540</v>
      </c>
      <c r="D1801" t="s">
        <v>3541</v>
      </c>
      <c r="E1801" t="s">
        <v>35</v>
      </c>
      <c r="F1801" t="s">
        <v>4094</v>
      </c>
      <c r="G1801" t="s">
        <v>4095</v>
      </c>
      <c r="H1801" t="s">
        <v>38</v>
      </c>
      <c r="I1801" t="s">
        <v>2060</v>
      </c>
      <c r="J1801" t="s">
        <v>39</v>
      </c>
      <c r="K1801" t="s">
        <v>207</v>
      </c>
      <c r="L1801" t="s">
        <v>40</v>
      </c>
      <c r="M1801" t="s">
        <v>41</v>
      </c>
      <c r="N1801" t="s">
        <v>888</v>
      </c>
      <c r="O1801" t="s">
        <v>45</v>
      </c>
      <c r="P1801" t="s">
        <v>46</v>
      </c>
      <c r="Q1801" s="122">
        <v>822</v>
      </c>
      <c r="R1801" s="124">
        <v>1</v>
      </c>
      <c r="S1801" s="128">
        <v>31060</v>
      </c>
      <c r="U1801" s="122">
        <v>255.31299999999999</v>
      </c>
      <c r="V1801" s="126">
        <v>6.3E-5</v>
      </c>
      <c r="W1801" s="126">
        <v>1.3950908867442401E-2</v>
      </c>
      <c r="X1801" s="126">
        <v>1.13886633115927E-3</v>
      </c>
    </row>
    <row r="1802" spans="1:24">
      <c r="A1802" s="116">
        <v>1039</v>
      </c>
      <c r="B1802">
        <v>1039</v>
      </c>
      <c r="C1802" t="s">
        <v>4098</v>
      </c>
      <c r="D1802" t="s">
        <v>4099</v>
      </c>
      <c r="E1802" t="s">
        <v>35</v>
      </c>
      <c r="F1802" t="s">
        <v>4100</v>
      </c>
      <c r="G1802" t="s">
        <v>4101</v>
      </c>
      <c r="H1802" t="s">
        <v>38</v>
      </c>
      <c r="I1802" t="s">
        <v>2060</v>
      </c>
      <c r="J1802" t="s">
        <v>39</v>
      </c>
      <c r="K1802" t="s">
        <v>39</v>
      </c>
      <c r="L1802" t="s">
        <v>40</v>
      </c>
      <c r="M1802" t="s">
        <v>41</v>
      </c>
      <c r="N1802" t="s">
        <v>1644</v>
      </c>
      <c r="O1802" t="s">
        <v>45</v>
      </c>
      <c r="P1802" t="s">
        <v>46</v>
      </c>
      <c r="Q1802" s="122">
        <v>279</v>
      </c>
      <c r="R1802" s="124">
        <v>1</v>
      </c>
      <c r="S1802" s="128">
        <v>5364</v>
      </c>
      <c r="U1802" s="122">
        <v>14.965999999999999</v>
      </c>
      <c r="V1802" s="126">
        <v>2.0000000000000002E-5</v>
      </c>
      <c r="W1802" s="126">
        <v>8.17753111512613E-4</v>
      </c>
      <c r="X1802" s="126">
        <v>6.6756330698702196E-5</v>
      </c>
    </row>
    <row r="1803" spans="1:24">
      <c r="A1803" s="116">
        <v>1039</v>
      </c>
      <c r="B1803">
        <v>1039</v>
      </c>
      <c r="C1803" t="s">
        <v>3461</v>
      </c>
      <c r="D1803" t="s">
        <v>3462</v>
      </c>
      <c r="E1803" t="s">
        <v>35</v>
      </c>
      <c r="F1803" t="s">
        <v>4119</v>
      </c>
      <c r="G1803" t="s">
        <v>4120</v>
      </c>
      <c r="H1803" t="s">
        <v>38</v>
      </c>
      <c r="I1803" t="s">
        <v>2060</v>
      </c>
      <c r="J1803" t="s">
        <v>39</v>
      </c>
      <c r="K1803" t="s">
        <v>39</v>
      </c>
      <c r="L1803" t="s">
        <v>40</v>
      </c>
      <c r="M1803" t="s">
        <v>41</v>
      </c>
      <c r="N1803" t="s">
        <v>52</v>
      </c>
      <c r="O1803" t="s">
        <v>45</v>
      </c>
      <c r="P1803" t="s">
        <v>46</v>
      </c>
      <c r="Q1803" s="122">
        <v>3949</v>
      </c>
      <c r="R1803" s="124">
        <v>1</v>
      </c>
      <c r="S1803" s="128">
        <v>3316</v>
      </c>
      <c r="U1803" s="122">
        <v>130.94900000000001</v>
      </c>
      <c r="V1803" s="126">
        <v>1.7E-5</v>
      </c>
      <c r="W1803" s="126">
        <v>7.1553501077786102E-3</v>
      </c>
      <c r="X1803" s="126">
        <v>5.8411874113975298E-4</v>
      </c>
    </row>
    <row r="1804" spans="1:24">
      <c r="A1804" s="116">
        <v>1039</v>
      </c>
      <c r="B1804">
        <v>1039</v>
      </c>
      <c r="C1804" t="s">
        <v>4121</v>
      </c>
      <c r="D1804" t="s">
        <v>4122</v>
      </c>
      <c r="E1804" t="s">
        <v>35</v>
      </c>
      <c r="F1804" t="s">
        <v>4123</v>
      </c>
      <c r="G1804" t="s">
        <v>4124</v>
      </c>
      <c r="H1804" t="s">
        <v>38</v>
      </c>
      <c r="I1804" t="s">
        <v>2060</v>
      </c>
      <c r="J1804" t="s">
        <v>39</v>
      </c>
      <c r="K1804" t="s">
        <v>39</v>
      </c>
      <c r="L1804" t="s">
        <v>40</v>
      </c>
      <c r="M1804" t="s">
        <v>41</v>
      </c>
      <c r="N1804" t="s">
        <v>59</v>
      </c>
      <c r="O1804" t="s">
        <v>45</v>
      </c>
      <c r="P1804" t="s">
        <v>46</v>
      </c>
      <c r="Q1804" s="122">
        <v>1467</v>
      </c>
      <c r="R1804" s="124">
        <v>1</v>
      </c>
      <c r="S1804" s="128">
        <v>4449</v>
      </c>
      <c r="U1804" s="122">
        <v>65.266999999999996</v>
      </c>
      <c r="V1804" s="126">
        <v>3.48E-4</v>
      </c>
      <c r="W1804" s="126">
        <v>3.5663318520031801E-3</v>
      </c>
      <c r="X1804" s="126">
        <v>2.9113338138606098E-4</v>
      </c>
    </row>
    <row r="1805" spans="1:24">
      <c r="A1805" s="116">
        <v>1039</v>
      </c>
      <c r="B1805">
        <v>1039</v>
      </c>
      <c r="C1805" t="s">
        <v>4125</v>
      </c>
      <c r="D1805" t="s">
        <v>4126</v>
      </c>
      <c r="E1805" t="s">
        <v>63</v>
      </c>
      <c r="F1805" t="s">
        <v>4127</v>
      </c>
      <c r="G1805" t="s">
        <v>4128</v>
      </c>
      <c r="H1805" t="s">
        <v>38</v>
      </c>
      <c r="I1805" t="s">
        <v>2060</v>
      </c>
      <c r="J1805" t="s">
        <v>39</v>
      </c>
      <c r="K1805" t="s">
        <v>39</v>
      </c>
      <c r="L1805" t="s">
        <v>40</v>
      </c>
      <c r="M1805" t="s">
        <v>41</v>
      </c>
      <c r="N1805" t="s">
        <v>67</v>
      </c>
      <c r="O1805" t="s">
        <v>45</v>
      </c>
      <c r="P1805" t="s">
        <v>46</v>
      </c>
      <c r="Q1805" s="122">
        <v>12076</v>
      </c>
      <c r="R1805" s="124">
        <v>1</v>
      </c>
      <c r="S1805" s="128">
        <v>430</v>
      </c>
      <c r="U1805" s="122">
        <v>51.927</v>
      </c>
      <c r="V1805" s="126">
        <v>1.1E-5</v>
      </c>
      <c r="W1805" s="126">
        <v>2.8374014918849098E-3</v>
      </c>
      <c r="X1805" s="126">
        <v>2.3162799340120701E-4</v>
      </c>
    </row>
    <row r="1806" spans="1:24">
      <c r="A1806" s="116">
        <v>1039</v>
      </c>
      <c r="B1806">
        <v>1039</v>
      </c>
      <c r="C1806" t="s">
        <v>4133</v>
      </c>
      <c r="D1806" t="s">
        <v>4134</v>
      </c>
      <c r="E1806" t="s">
        <v>35</v>
      </c>
      <c r="F1806" t="s">
        <v>4135</v>
      </c>
      <c r="G1806" t="s">
        <v>4136</v>
      </c>
      <c r="H1806" t="s">
        <v>38</v>
      </c>
      <c r="I1806" t="s">
        <v>2060</v>
      </c>
      <c r="J1806" t="s">
        <v>39</v>
      </c>
      <c r="K1806" t="s">
        <v>39</v>
      </c>
      <c r="L1806" t="s">
        <v>40</v>
      </c>
      <c r="M1806" t="s">
        <v>41</v>
      </c>
      <c r="N1806" t="s">
        <v>52</v>
      </c>
      <c r="O1806" t="s">
        <v>45</v>
      </c>
      <c r="P1806" t="s">
        <v>46</v>
      </c>
      <c r="Q1806" s="122">
        <v>71</v>
      </c>
      <c r="R1806" s="124">
        <v>1</v>
      </c>
      <c r="S1806" s="128">
        <v>17810</v>
      </c>
      <c r="U1806" s="122">
        <v>12.645</v>
      </c>
      <c r="V1806" s="126">
        <v>3.9999999999999998E-6</v>
      </c>
      <c r="W1806" s="126">
        <v>6.9095776371803897E-4</v>
      </c>
      <c r="X1806" s="126">
        <v>5.6405538938613598E-5</v>
      </c>
    </row>
    <row r="1807" spans="1:24">
      <c r="A1807" s="116">
        <v>1039</v>
      </c>
      <c r="B1807">
        <v>1039</v>
      </c>
      <c r="C1807" t="s">
        <v>2919</v>
      </c>
      <c r="D1807" t="s">
        <v>2920</v>
      </c>
      <c r="E1807" t="s">
        <v>35</v>
      </c>
      <c r="F1807" t="s">
        <v>4137</v>
      </c>
      <c r="G1807" t="s">
        <v>4138</v>
      </c>
      <c r="H1807" t="s">
        <v>38</v>
      </c>
      <c r="I1807" t="s">
        <v>2060</v>
      </c>
      <c r="J1807" t="s">
        <v>39</v>
      </c>
      <c r="K1807" t="s">
        <v>39</v>
      </c>
      <c r="L1807" t="s">
        <v>40</v>
      </c>
      <c r="M1807" t="s">
        <v>41</v>
      </c>
      <c r="N1807" t="s">
        <v>144</v>
      </c>
      <c r="O1807" t="s">
        <v>45</v>
      </c>
      <c r="P1807" t="s">
        <v>46</v>
      </c>
      <c r="Q1807" s="122">
        <v>2157</v>
      </c>
      <c r="R1807" s="124">
        <v>1</v>
      </c>
      <c r="S1807" s="128">
        <v>930.4</v>
      </c>
      <c r="U1807" s="122">
        <v>20.068999999999999</v>
      </c>
      <c r="V1807" s="126">
        <v>6.8999999999999997E-5</v>
      </c>
      <c r="W1807" s="126">
        <v>1.09660211619881E-3</v>
      </c>
      <c r="X1807" s="126">
        <v>8.9519847106977901E-5</v>
      </c>
    </row>
    <row r="1808" spans="1:24">
      <c r="A1808" s="116">
        <v>1039</v>
      </c>
      <c r="B1808">
        <v>1039</v>
      </c>
      <c r="C1808" t="s">
        <v>4147</v>
      </c>
      <c r="D1808" t="s">
        <v>4148</v>
      </c>
      <c r="E1808" t="s">
        <v>35</v>
      </c>
      <c r="F1808" t="s">
        <v>4149</v>
      </c>
      <c r="G1808" t="s">
        <v>4150</v>
      </c>
      <c r="H1808" t="s">
        <v>38</v>
      </c>
      <c r="I1808" t="s">
        <v>2060</v>
      </c>
      <c r="J1808" t="s">
        <v>39</v>
      </c>
      <c r="K1808" t="s">
        <v>39</v>
      </c>
      <c r="L1808" t="s">
        <v>40</v>
      </c>
      <c r="M1808" t="s">
        <v>41</v>
      </c>
      <c r="N1808" t="s">
        <v>1636</v>
      </c>
      <c r="O1808" t="s">
        <v>45</v>
      </c>
      <c r="P1808" t="s">
        <v>46</v>
      </c>
      <c r="Q1808" s="122">
        <v>5020</v>
      </c>
      <c r="R1808" s="124">
        <v>1</v>
      </c>
      <c r="S1808" s="128">
        <v>2021</v>
      </c>
      <c r="U1808" s="122">
        <v>101.45399999999999</v>
      </c>
      <c r="V1808" s="126">
        <v>4.4000000000000002E-4</v>
      </c>
      <c r="W1808" s="126">
        <v>5.5436941702163402E-3</v>
      </c>
      <c r="X1808" s="126">
        <v>4.5255307024743901E-4</v>
      </c>
    </row>
    <row r="1809" spans="1:24">
      <c r="A1809" s="116">
        <v>1039</v>
      </c>
      <c r="B1809">
        <v>1039</v>
      </c>
      <c r="C1809" t="s">
        <v>2630</v>
      </c>
      <c r="D1809" t="s">
        <v>2631</v>
      </c>
      <c r="E1809" t="s">
        <v>35</v>
      </c>
      <c r="F1809" t="s">
        <v>4153</v>
      </c>
      <c r="G1809" t="s">
        <v>4154</v>
      </c>
      <c r="H1809" t="s">
        <v>38</v>
      </c>
      <c r="I1809" t="s">
        <v>2060</v>
      </c>
      <c r="J1809" t="s">
        <v>39</v>
      </c>
      <c r="K1809" t="s">
        <v>39</v>
      </c>
      <c r="L1809" t="s">
        <v>40</v>
      </c>
      <c r="M1809" t="s">
        <v>41</v>
      </c>
      <c r="N1809" t="s">
        <v>1656</v>
      </c>
      <c r="O1809" t="s">
        <v>45</v>
      </c>
      <c r="P1809" t="s">
        <v>46</v>
      </c>
      <c r="Q1809" s="122">
        <v>539.88</v>
      </c>
      <c r="R1809" s="124">
        <v>1</v>
      </c>
      <c r="S1809" s="128">
        <v>7558</v>
      </c>
      <c r="T1809" s="122">
        <v>0.52400000000000002</v>
      </c>
      <c r="U1809" s="122">
        <v>41.328000000000003</v>
      </c>
      <c r="V1809" s="126">
        <v>6.0000000000000002E-6</v>
      </c>
      <c r="W1809" s="126">
        <v>2.2582479737880399E-3</v>
      </c>
      <c r="X1809" s="126">
        <v>1.8434946491248299E-4</v>
      </c>
    </row>
    <row r="1810" spans="1:24">
      <c r="A1810" s="116">
        <v>1039</v>
      </c>
      <c r="B1810">
        <v>1039</v>
      </c>
      <c r="C1810" t="s">
        <v>4158</v>
      </c>
      <c r="D1810" t="s">
        <v>4159</v>
      </c>
      <c r="E1810" t="s">
        <v>63</v>
      </c>
      <c r="F1810" t="s">
        <v>4160</v>
      </c>
      <c r="G1810" t="s">
        <v>4161</v>
      </c>
      <c r="H1810" t="s">
        <v>38</v>
      </c>
      <c r="I1810" t="s">
        <v>2060</v>
      </c>
      <c r="J1810" t="s">
        <v>39</v>
      </c>
      <c r="K1810" t="s">
        <v>39</v>
      </c>
      <c r="L1810" t="s">
        <v>40</v>
      </c>
      <c r="M1810" t="s">
        <v>41</v>
      </c>
      <c r="N1810" t="s">
        <v>67</v>
      </c>
      <c r="O1810" t="s">
        <v>45</v>
      </c>
      <c r="P1810" t="s">
        <v>46</v>
      </c>
      <c r="Q1810" s="122">
        <v>189</v>
      </c>
      <c r="R1810" s="124">
        <v>1</v>
      </c>
      <c r="S1810" s="128">
        <v>1560</v>
      </c>
      <c r="U1810" s="122">
        <v>2.948</v>
      </c>
      <c r="V1810" s="126">
        <v>0</v>
      </c>
      <c r="W1810" s="126">
        <v>1.61107454314024E-4</v>
      </c>
      <c r="X1810" s="126">
        <v>1.31518209430221E-5</v>
      </c>
    </row>
    <row r="1811" spans="1:24">
      <c r="A1811" s="116">
        <v>1039</v>
      </c>
      <c r="B1811">
        <v>1039</v>
      </c>
      <c r="C1811" t="s">
        <v>4162</v>
      </c>
      <c r="D1811" t="s">
        <v>4163</v>
      </c>
      <c r="E1811" t="s">
        <v>35</v>
      </c>
      <c r="F1811" t="s">
        <v>4164</v>
      </c>
      <c r="G1811" t="s">
        <v>4165</v>
      </c>
      <c r="H1811" t="s">
        <v>38</v>
      </c>
      <c r="I1811" t="s">
        <v>2060</v>
      </c>
      <c r="J1811" t="s">
        <v>39</v>
      </c>
      <c r="K1811" t="s">
        <v>39</v>
      </c>
      <c r="L1811" t="s">
        <v>40</v>
      </c>
      <c r="M1811" t="s">
        <v>41</v>
      </c>
      <c r="N1811" t="s">
        <v>1656</v>
      </c>
      <c r="O1811" t="s">
        <v>45</v>
      </c>
      <c r="P1811" t="s">
        <v>46</v>
      </c>
      <c r="Q1811" s="122">
        <v>371</v>
      </c>
      <c r="R1811" s="124">
        <v>1</v>
      </c>
      <c r="S1811" s="128">
        <v>29740</v>
      </c>
      <c r="U1811" s="122">
        <v>110.33499999999999</v>
      </c>
      <c r="V1811" s="126">
        <v>8.0000000000000007E-5</v>
      </c>
      <c r="W1811" s="126">
        <v>6.02898365714271E-3</v>
      </c>
      <c r="X1811" s="126">
        <v>4.9216911697080401E-4</v>
      </c>
    </row>
    <row r="1812" spans="1:24">
      <c r="A1812" s="116">
        <v>1039</v>
      </c>
      <c r="B1812">
        <v>1039</v>
      </c>
      <c r="C1812" t="s">
        <v>4174</v>
      </c>
      <c r="D1812" t="s">
        <v>4175</v>
      </c>
      <c r="E1812" t="s">
        <v>35</v>
      </c>
      <c r="F1812" t="s">
        <v>4176</v>
      </c>
      <c r="G1812" t="s">
        <v>4177</v>
      </c>
      <c r="H1812" t="s">
        <v>38</v>
      </c>
      <c r="I1812" t="s">
        <v>2060</v>
      </c>
      <c r="J1812" t="s">
        <v>39</v>
      </c>
      <c r="K1812" t="s">
        <v>39</v>
      </c>
      <c r="L1812" t="s">
        <v>40</v>
      </c>
      <c r="M1812" t="s">
        <v>41</v>
      </c>
      <c r="N1812" t="s">
        <v>1646</v>
      </c>
      <c r="O1812" t="s">
        <v>45</v>
      </c>
      <c r="P1812" t="s">
        <v>46</v>
      </c>
      <c r="Q1812" s="122">
        <v>926</v>
      </c>
      <c r="R1812" s="124">
        <v>1</v>
      </c>
      <c r="S1812" s="128">
        <v>2200</v>
      </c>
      <c r="U1812" s="122">
        <v>20.372</v>
      </c>
      <c r="V1812" s="126">
        <v>5.8E-5</v>
      </c>
      <c r="W1812" s="126">
        <v>1.1131736057812E-3</v>
      </c>
      <c r="X1812" s="126">
        <v>9.0872641517855703E-5</v>
      </c>
    </row>
    <row r="1813" spans="1:24">
      <c r="A1813" s="116">
        <v>1039</v>
      </c>
      <c r="B1813">
        <v>1039</v>
      </c>
      <c r="C1813" t="s">
        <v>4178</v>
      </c>
      <c r="D1813" t="s">
        <v>4179</v>
      </c>
      <c r="E1813" t="s">
        <v>35</v>
      </c>
      <c r="F1813" t="s">
        <v>4180</v>
      </c>
      <c r="G1813" t="s">
        <v>4181</v>
      </c>
      <c r="H1813" t="s">
        <v>38</v>
      </c>
      <c r="I1813" t="s">
        <v>2060</v>
      </c>
      <c r="J1813" t="s">
        <v>39</v>
      </c>
      <c r="K1813" t="s">
        <v>39</v>
      </c>
      <c r="L1813" t="s">
        <v>40</v>
      </c>
      <c r="M1813" t="s">
        <v>41</v>
      </c>
      <c r="N1813" t="s">
        <v>1640</v>
      </c>
      <c r="O1813" t="s">
        <v>45</v>
      </c>
      <c r="P1813" t="s">
        <v>46</v>
      </c>
      <c r="Q1813" s="122">
        <v>86</v>
      </c>
      <c r="R1813" s="124">
        <v>1</v>
      </c>
      <c r="S1813" s="128">
        <v>44680</v>
      </c>
      <c r="U1813" s="122">
        <v>38.424999999999997</v>
      </c>
      <c r="V1813" s="126">
        <v>9.9999999999999995E-7</v>
      </c>
      <c r="W1813" s="126">
        <v>2.0996207131072802E-3</v>
      </c>
      <c r="X1813" s="126">
        <v>1.7140011171192299E-4</v>
      </c>
    </row>
    <row r="1814" spans="1:24">
      <c r="A1814" s="116">
        <v>1039</v>
      </c>
      <c r="B1814">
        <v>1039</v>
      </c>
      <c r="C1814" t="s">
        <v>4182</v>
      </c>
      <c r="D1814" t="s">
        <v>4183</v>
      </c>
      <c r="E1814" t="s">
        <v>35</v>
      </c>
      <c r="F1814" t="s">
        <v>4184</v>
      </c>
      <c r="G1814" t="s">
        <v>4185</v>
      </c>
      <c r="H1814" t="s">
        <v>38</v>
      </c>
      <c r="I1814" t="s">
        <v>2060</v>
      </c>
      <c r="J1814" t="s">
        <v>39</v>
      </c>
      <c r="K1814" t="s">
        <v>39</v>
      </c>
      <c r="L1814" t="s">
        <v>40</v>
      </c>
      <c r="M1814" t="s">
        <v>41</v>
      </c>
      <c r="N1814" t="s">
        <v>144</v>
      </c>
      <c r="O1814" t="s">
        <v>45</v>
      </c>
      <c r="P1814" t="s">
        <v>46</v>
      </c>
      <c r="Q1814" s="122">
        <v>73</v>
      </c>
      <c r="R1814" s="124">
        <v>1</v>
      </c>
      <c r="S1814" s="128">
        <v>44450</v>
      </c>
      <c r="U1814" s="122">
        <v>32.448999999999998</v>
      </c>
      <c r="V1814" s="126">
        <v>1.0000000000000001E-5</v>
      </c>
      <c r="W1814" s="126">
        <v>1.77306173901391E-3</v>
      </c>
      <c r="X1814" s="126">
        <v>1.4474184705930401E-4</v>
      </c>
    </row>
    <row r="1815" spans="1:24">
      <c r="A1815" s="116">
        <v>1039</v>
      </c>
      <c r="B1815">
        <v>1039</v>
      </c>
      <c r="C1815" t="s">
        <v>3477</v>
      </c>
      <c r="D1815" t="s">
        <v>3478</v>
      </c>
      <c r="E1815" t="s">
        <v>35</v>
      </c>
      <c r="F1815" t="s">
        <v>4186</v>
      </c>
      <c r="G1815" t="s">
        <v>4187</v>
      </c>
      <c r="H1815" t="s">
        <v>38</v>
      </c>
      <c r="I1815" t="s">
        <v>2060</v>
      </c>
      <c r="J1815" t="s">
        <v>39</v>
      </c>
      <c r="K1815" t="s">
        <v>39</v>
      </c>
      <c r="L1815" t="s">
        <v>40</v>
      </c>
      <c r="M1815" t="s">
        <v>41</v>
      </c>
      <c r="N1815" t="s">
        <v>545</v>
      </c>
      <c r="O1815" t="s">
        <v>45</v>
      </c>
      <c r="P1815" t="s">
        <v>46</v>
      </c>
      <c r="Q1815" s="122">
        <v>407</v>
      </c>
      <c r="R1815" s="124">
        <v>1</v>
      </c>
      <c r="S1815" s="128">
        <v>76090</v>
      </c>
      <c r="U1815" s="122">
        <v>309.68599999999998</v>
      </c>
      <c r="V1815" s="126">
        <v>5.3000000000000001E-5</v>
      </c>
      <c r="W1815" s="126">
        <v>1.6921981898293699E-2</v>
      </c>
      <c r="X1815" s="126">
        <v>1.3814064462444101E-3</v>
      </c>
    </row>
    <row r="1816" spans="1:24">
      <c r="A1816" s="116">
        <v>1039</v>
      </c>
      <c r="B1816">
        <v>1039</v>
      </c>
      <c r="C1816" t="s">
        <v>1341</v>
      </c>
      <c r="D1816" t="s">
        <v>1342</v>
      </c>
      <c r="E1816" t="s">
        <v>35</v>
      </c>
      <c r="F1816" t="s">
        <v>4196</v>
      </c>
      <c r="G1816" t="s">
        <v>4197</v>
      </c>
      <c r="H1816" t="s">
        <v>38</v>
      </c>
      <c r="I1816" t="s">
        <v>2060</v>
      </c>
      <c r="J1816" t="s">
        <v>39</v>
      </c>
      <c r="K1816" t="s">
        <v>39</v>
      </c>
      <c r="L1816" t="s">
        <v>40</v>
      </c>
      <c r="M1816" t="s">
        <v>41</v>
      </c>
      <c r="N1816" t="s">
        <v>1641</v>
      </c>
      <c r="O1816" t="s">
        <v>45</v>
      </c>
      <c r="P1816" t="s">
        <v>46</v>
      </c>
      <c r="Q1816" s="122">
        <v>20881</v>
      </c>
      <c r="R1816" s="124">
        <v>1</v>
      </c>
      <c r="S1816" s="128">
        <v>6653</v>
      </c>
      <c r="U1816" s="122">
        <v>1389.213</v>
      </c>
      <c r="V1816" s="126">
        <v>1.2999999999999999E-5</v>
      </c>
      <c r="W1816" s="126">
        <v>7.59098353861168E-2</v>
      </c>
      <c r="X1816" s="126">
        <v>6.1968117308001201E-3</v>
      </c>
    </row>
    <row r="1817" spans="1:24">
      <c r="A1817" s="116">
        <v>1039</v>
      </c>
      <c r="B1817">
        <v>1039</v>
      </c>
      <c r="C1817" t="s">
        <v>2642</v>
      </c>
      <c r="D1817" t="s">
        <v>2643</v>
      </c>
      <c r="E1817" t="s">
        <v>35</v>
      </c>
      <c r="F1817" t="s">
        <v>4202</v>
      </c>
      <c r="G1817" t="s">
        <v>4203</v>
      </c>
      <c r="H1817" t="s">
        <v>38</v>
      </c>
      <c r="I1817" t="s">
        <v>2060</v>
      </c>
      <c r="J1817" t="s">
        <v>39</v>
      </c>
      <c r="K1817" t="s">
        <v>178</v>
      </c>
      <c r="L1817" t="s">
        <v>40</v>
      </c>
      <c r="M1817" t="s">
        <v>41</v>
      </c>
      <c r="N1817" t="s">
        <v>1647</v>
      </c>
      <c r="O1817" t="s">
        <v>45</v>
      </c>
      <c r="P1817" t="s">
        <v>46</v>
      </c>
      <c r="Q1817" s="122">
        <v>3280</v>
      </c>
      <c r="R1817" s="124">
        <v>1</v>
      </c>
      <c r="S1817" s="128">
        <v>9837</v>
      </c>
      <c r="U1817" s="122">
        <v>322.654</v>
      </c>
      <c r="V1817" s="126">
        <v>3.0000000000000001E-6</v>
      </c>
      <c r="W1817" s="126">
        <v>1.7630545421671199E-2</v>
      </c>
      <c r="X1817" s="126">
        <v>1.4392492110369901E-3</v>
      </c>
    </row>
    <row r="1818" spans="1:24">
      <c r="A1818" s="116">
        <v>1039</v>
      </c>
      <c r="B1818">
        <v>1039</v>
      </c>
      <c r="C1818" t="s">
        <v>4204</v>
      </c>
      <c r="D1818" t="s">
        <v>4205</v>
      </c>
      <c r="E1818" t="s">
        <v>35</v>
      </c>
      <c r="F1818" t="s">
        <v>4206</v>
      </c>
      <c r="G1818" t="s">
        <v>4207</v>
      </c>
      <c r="H1818" t="s">
        <v>38</v>
      </c>
      <c r="I1818" t="s">
        <v>2060</v>
      </c>
      <c r="J1818" t="s">
        <v>39</v>
      </c>
      <c r="K1818" t="s">
        <v>39</v>
      </c>
      <c r="L1818" t="s">
        <v>40</v>
      </c>
      <c r="M1818" t="s">
        <v>41</v>
      </c>
      <c r="N1818" t="s">
        <v>106</v>
      </c>
      <c r="O1818" t="s">
        <v>45</v>
      </c>
      <c r="P1818" t="s">
        <v>46</v>
      </c>
      <c r="Q1818" s="122">
        <v>2771</v>
      </c>
      <c r="R1818" s="124">
        <v>1</v>
      </c>
      <c r="S1818" s="128">
        <v>7550</v>
      </c>
      <c r="U1818" s="122">
        <v>209.21</v>
      </c>
      <c r="V1818" s="126">
        <v>4.3000000000000002E-5</v>
      </c>
      <c r="W1818" s="126">
        <v>1.1431749786584001E-2</v>
      </c>
      <c r="X1818" s="126">
        <v>9.3321768939089698E-4</v>
      </c>
    </row>
    <row r="1819" spans="1:24">
      <c r="A1819" s="116">
        <v>1039</v>
      </c>
      <c r="B1819">
        <v>1039</v>
      </c>
      <c r="C1819" t="s">
        <v>1360</v>
      </c>
      <c r="D1819" t="s">
        <v>1361</v>
      </c>
      <c r="E1819" t="s">
        <v>35</v>
      </c>
      <c r="F1819" t="s">
        <v>4216</v>
      </c>
      <c r="G1819" t="s">
        <v>4217</v>
      </c>
      <c r="H1819" t="s">
        <v>38</v>
      </c>
      <c r="I1819" t="s">
        <v>2060</v>
      </c>
      <c r="J1819" t="s">
        <v>39</v>
      </c>
      <c r="K1819" t="s">
        <v>39</v>
      </c>
      <c r="L1819" t="s">
        <v>40</v>
      </c>
      <c r="M1819" t="s">
        <v>41</v>
      </c>
      <c r="N1819" t="s">
        <v>1641</v>
      </c>
      <c r="O1819" t="s">
        <v>45</v>
      </c>
      <c r="P1819" t="s">
        <v>46</v>
      </c>
      <c r="Q1819" s="122">
        <v>24678</v>
      </c>
      <c r="R1819" s="124">
        <v>1</v>
      </c>
      <c r="S1819" s="128">
        <v>6859</v>
      </c>
      <c r="U1819" s="122">
        <v>1692.664</v>
      </c>
      <c r="V1819" s="126">
        <v>1.8E-5</v>
      </c>
      <c r="W1819" s="126">
        <v>9.2491110863906698E-2</v>
      </c>
      <c r="X1819" s="126">
        <v>7.55040500194544E-3</v>
      </c>
    </row>
    <row r="1820" spans="1:24">
      <c r="A1820" s="116">
        <v>1039</v>
      </c>
      <c r="B1820">
        <v>1039</v>
      </c>
      <c r="C1820" t="s">
        <v>1387</v>
      </c>
      <c r="D1820" t="s">
        <v>3618</v>
      </c>
      <c r="E1820" t="s">
        <v>35</v>
      </c>
      <c r="F1820" t="s">
        <v>4220</v>
      </c>
      <c r="G1820" t="s">
        <v>4221</v>
      </c>
      <c r="H1820" t="s">
        <v>38</v>
      </c>
      <c r="I1820" t="s">
        <v>2060</v>
      </c>
      <c r="J1820" t="s">
        <v>39</v>
      </c>
      <c r="K1820" t="s">
        <v>39</v>
      </c>
      <c r="L1820" t="s">
        <v>40</v>
      </c>
      <c r="M1820" t="s">
        <v>41</v>
      </c>
      <c r="N1820" t="s">
        <v>1641</v>
      </c>
      <c r="O1820" t="s">
        <v>45</v>
      </c>
      <c r="P1820" t="s">
        <v>46</v>
      </c>
      <c r="Q1820" s="122">
        <v>14900</v>
      </c>
      <c r="R1820" s="124">
        <v>1</v>
      </c>
      <c r="S1820" s="128">
        <v>2950</v>
      </c>
      <c r="U1820" s="122">
        <v>439.55</v>
      </c>
      <c r="V1820" s="126">
        <v>1.2E-5</v>
      </c>
      <c r="W1820" s="126">
        <v>2.4018037424952302E-2</v>
      </c>
      <c r="X1820" s="126">
        <v>1.9606847427436399E-3</v>
      </c>
    </row>
    <row r="1821" spans="1:24">
      <c r="A1821" s="116">
        <v>1039</v>
      </c>
      <c r="B1821">
        <v>1039</v>
      </c>
      <c r="C1821" t="s">
        <v>4222</v>
      </c>
      <c r="D1821" t="s">
        <v>4223</v>
      </c>
      <c r="E1821" t="s">
        <v>35</v>
      </c>
      <c r="F1821" t="s">
        <v>4224</v>
      </c>
      <c r="G1821" t="s">
        <v>4225</v>
      </c>
      <c r="H1821" t="s">
        <v>38</v>
      </c>
      <c r="I1821" t="s">
        <v>2060</v>
      </c>
      <c r="J1821" t="s">
        <v>39</v>
      </c>
      <c r="K1821" t="s">
        <v>39</v>
      </c>
      <c r="L1821" t="s">
        <v>40</v>
      </c>
      <c r="M1821" t="s">
        <v>41</v>
      </c>
      <c r="N1821" t="s">
        <v>106</v>
      </c>
      <c r="O1821" t="s">
        <v>45</v>
      </c>
      <c r="P1821" t="s">
        <v>46</v>
      </c>
      <c r="Q1821" s="122">
        <v>1983</v>
      </c>
      <c r="R1821" s="124">
        <v>1</v>
      </c>
      <c r="S1821" s="128">
        <v>14680</v>
      </c>
      <c r="U1821" s="122">
        <v>291.10399999999998</v>
      </c>
      <c r="V1821" s="126">
        <v>5.7000000000000003E-5</v>
      </c>
      <c r="W1821" s="126">
        <v>1.5906623532631701E-2</v>
      </c>
      <c r="X1821" s="126">
        <v>1.2985188388705299E-3</v>
      </c>
    </row>
    <row r="1822" spans="1:24">
      <c r="A1822" s="116">
        <v>1039</v>
      </c>
      <c r="B1822">
        <v>1039</v>
      </c>
      <c r="C1822" t="s">
        <v>1327</v>
      </c>
      <c r="D1822" t="s">
        <v>1328</v>
      </c>
      <c r="E1822" t="s">
        <v>35</v>
      </c>
      <c r="F1822" t="s">
        <v>4226</v>
      </c>
      <c r="G1822" t="s">
        <v>4227</v>
      </c>
      <c r="H1822" t="s">
        <v>38</v>
      </c>
      <c r="I1822" t="s">
        <v>2060</v>
      </c>
      <c r="J1822" t="s">
        <v>39</v>
      </c>
      <c r="K1822" t="s">
        <v>39</v>
      </c>
      <c r="L1822" t="s">
        <v>40</v>
      </c>
      <c r="M1822" t="s">
        <v>41</v>
      </c>
      <c r="N1822" t="s">
        <v>1641</v>
      </c>
      <c r="O1822" t="s">
        <v>45</v>
      </c>
      <c r="P1822" t="s">
        <v>46</v>
      </c>
      <c r="Q1822" s="122">
        <v>853</v>
      </c>
      <c r="R1822" s="124">
        <v>1</v>
      </c>
      <c r="S1822" s="128">
        <v>19700</v>
      </c>
      <c r="U1822" s="122">
        <v>168.041</v>
      </c>
      <c r="V1822" s="126">
        <v>3.0000000000000001E-6</v>
      </c>
      <c r="W1822" s="126">
        <v>9.1821522623738092E-3</v>
      </c>
      <c r="X1822" s="126">
        <v>7.4957439393785502E-4</v>
      </c>
    </row>
    <row r="1823" spans="1:24">
      <c r="A1823" s="116">
        <v>1039</v>
      </c>
      <c r="B1823">
        <v>1039</v>
      </c>
      <c r="C1823" t="s">
        <v>867</v>
      </c>
      <c r="D1823" t="s">
        <v>868</v>
      </c>
      <c r="E1823" t="s">
        <v>35</v>
      </c>
      <c r="F1823" t="s">
        <v>4228</v>
      </c>
      <c r="G1823" t="s">
        <v>871</v>
      </c>
      <c r="H1823" t="s">
        <v>38</v>
      </c>
      <c r="I1823" t="s">
        <v>2060</v>
      </c>
      <c r="J1823" t="s">
        <v>39</v>
      </c>
      <c r="K1823" t="s">
        <v>39</v>
      </c>
      <c r="L1823" t="s">
        <v>40</v>
      </c>
      <c r="M1823" t="s">
        <v>41</v>
      </c>
      <c r="N1823" t="s">
        <v>144</v>
      </c>
      <c r="O1823" t="s">
        <v>45</v>
      </c>
      <c r="P1823" t="s">
        <v>46</v>
      </c>
      <c r="Q1823" s="122">
        <v>3276</v>
      </c>
      <c r="R1823" s="124">
        <v>1</v>
      </c>
      <c r="S1823" s="128">
        <v>1664</v>
      </c>
      <c r="U1823" s="122">
        <v>54.512999999999998</v>
      </c>
      <c r="V1823" s="126">
        <v>1.5E-5</v>
      </c>
      <c r="W1823" s="126">
        <v>2.97869782198374E-3</v>
      </c>
      <c r="X1823" s="126">
        <v>2.4316255610209699E-4</v>
      </c>
    </row>
    <row r="1824" spans="1:24">
      <c r="A1824" s="116">
        <v>1039</v>
      </c>
      <c r="B1824">
        <v>1039</v>
      </c>
      <c r="C1824" t="s">
        <v>2619</v>
      </c>
      <c r="D1824" t="s">
        <v>2620</v>
      </c>
      <c r="E1824" t="s">
        <v>35</v>
      </c>
      <c r="F1824" t="s">
        <v>4229</v>
      </c>
      <c r="G1824" t="s">
        <v>4230</v>
      </c>
      <c r="H1824" t="s">
        <v>38</v>
      </c>
      <c r="I1824" t="s">
        <v>2060</v>
      </c>
      <c r="J1824" t="s">
        <v>39</v>
      </c>
      <c r="K1824" t="s">
        <v>178</v>
      </c>
      <c r="L1824" t="s">
        <v>40</v>
      </c>
      <c r="M1824" t="s">
        <v>41</v>
      </c>
      <c r="N1824" t="s">
        <v>74</v>
      </c>
      <c r="O1824" t="s">
        <v>45</v>
      </c>
      <c r="P1824" t="s">
        <v>46</v>
      </c>
      <c r="Q1824" s="122">
        <v>1025.5999999999999</v>
      </c>
      <c r="R1824" s="124">
        <v>1</v>
      </c>
      <c r="S1824" s="128">
        <v>26300</v>
      </c>
      <c r="U1824" s="122">
        <v>269.733</v>
      </c>
      <c r="V1824" s="126">
        <v>6.9999999999999999E-6</v>
      </c>
      <c r="W1824" s="126">
        <v>1.47388294508865E-2</v>
      </c>
      <c r="X1824" s="126">
        <v>1.2031873178876601E-3</v>
      </c>
    </row>
    <row r="1825" spans="1:24">
      <c r="A1825" s="116">
        <v>1039</v>
      </c>
      <c r="B1825">
        <v>1039</v>
      </c>
      <c r="C1825" t="s">
        <v>4235</v>
      </c>
      <c r="D1825" t="s">
        <v>4236</v>
      </c>
      <c r="E1825" t="s">
        <v>35</v>
      </c>
      <c r="F1825" t="s">
        <v>4237</v>
      </c>
      <c r="G1825" t="s">
        <v>4238</v>
      </c>
      <c r="H1825" t="s">
        <v>38</v>
      </c>
      <c r="I1825" t="s">
        <v>2060</v>
      </c>
      <c r="J1825" t="s">
        <v>39</v>
      </c>
      <c r="K1825" t="s">
        <v>39</v>
      </c>
      <c r="L1825" t="s">
        <v>40</v>
      </c>
      <c r="M1825" t="s">
        <v>41</v>
      </c>
      <c r="N1825" s="142" t="s">
        <v>1656</v>
      </c>
      <c r="O1825" t="s">
        <v>45</v>
      </c>
      <c r="P1825" t="s">
        <v>46</v>
      </c>
      <c r="Q1825" s="122">
        <v>580</v>
      </c>
      <c r="R1825" s="124">
        <v>1</v>
      </c>
      <c r="S1825" s="128">
        <v>12190</v>
      </c>
      <c r="U1825" s="122">
        <v>70.701999999999998</v>
      </c>
      <c r="V1825" s="126">
        <v>7.4999999999999993E-5</v>
      </c>
      <c r="W1825" s="126">
        <v>3.8633222204959099E-3</v>
      </c>
      <c r="X1825" s="126">
        <v>3.1537784707419203E-4</v>
      </c>
    </row>
    <row r="1826" spans="1:24">
      <c r="A1826" s="116">
        <v>1039</v>
      </c>
      <c r="B1826">
        <v>1039</v>
      </c>
      <c r="C1826" t="s">
        <v>3507</v>
      </c>
      <c r="D1826" t="s">
        <v>3508</v>
      </c>
      <c r="E1826" t="s">
        <v>35</v>
      </c>
      <c r="F1826" t="s">
        <v>4239</v>
      </c>
      <c r="G1826" t="s">
        <v>4240</v>
      </c>
      <c r="H1826" t="s">
        <v>38</v>
      </c>
      <c r="I1826" t="s">
        <v>2060</v>
      </c>
      <c r="J1826" t="s">
        <v>39</v>
      </c>
      <c r="K1826" t="s">
        <v>39</v>
      </c>
      <c r="L1826" t="s">
        <v>40</v>
      </c>
      <c r="M1826" t="s">
        <v>41</v>
      </c>
      <c r="N1826" t="s">
        <v>1646</v>
      </c>
      <c r="O1826" t="s">
        <v>45</v>
      </c>
      <c r="P1826" t="s">
        <v>46</v>
      </c>
      <c r="Q1826" s="122">
        <v>1892</v>
      </c>
      <c r="R1826" s="124">
        <v>1</v>
      </c>
      <c r="S1826" s="128">
        <v>11500</v>
      </c>
      <c r="U1826" s="122">
        <v>217.58</v>
      </c>
      <c r="V1826" s="126">
        <v>1.5999999999999999E-5</v>
      </c>
      <c r="W1826" s="126">
        <v>1.1889078791766801E-2</v>
      </c>
      <c r="X1826" s="126">
        <v>9.70551214483362E-4</v>
      </c>
    </row>
    <row r="1827" spans="1:24">
      <c r="A1827" s="116">
        <v>1039</v>
      </c>
      <c r="B1827">
        <v>1039</v>
      </c>
      <c r="C1827" t="s">
        <v>4241</v>
      </c>
      <c r="D1827" t="s">
        <v>4242</v>
      </c>
      <c r="E1827" t="s">
        <v>35</v>
      </c>
      <c r="F1827" t="s">
        <v>4243</v>
      </c>
      <c r="G1827" t="s">
        <v>4244</v>
      </c>
      <c r="H1827" t="s">
        <v>38</v>
      </c>
      <c r="I1827" t="s">
        <v>2060</v>
      </c>
      <c r="J1827" t="s">
        <v>39</v>
      </c>
      <c r="K1827" t="s">
        <v>39</v>
      </c>
      <c r="L1827" t="s">
        <v>40</v>
      </c>
      <c r="M1827" t="s">
        <v>41</v>
      </c>
      <c r="N1827" t="s">
        <v>276</v>
      </c>
      <c r="O1827" t="s">
        <v>45</v>
      </c>
      <c r="P1827" t="s">
        <v>46</v>
      </c>
      <c r="Q1827" s="122">
        <v>3274</v>
      </c>
      <c r="R1827" s="124">
        <v>1</v>
      </c>
      <c r="S1827" s="128">
        <v>1999</v>
      </c>
      <c r="U1827" s="122">
        <v>65.447000000000003</v>
      </c>
      <c r="V1827" s="126">
        <v>7.3999999999999999E-4</v>
      </c>
      <c r="W1827" s="126">
        <v>3.57619096812782E-3</v>
      </c>
      <c r="X1827" s="126">
        <v>2.9193821894295599E-4</v>
      </c>
    </row>
    <row r="1828" spans="1:24">
      <c r="A1828" s="116">
        <v>1039</v>
      </c>
      <c r="B1828">
        <v>1039</v>
      </c>
      <c r="C1828" t="s">
        <v>4245</v>
      </c>
      <c r="D1828" t="s">
        <v>4246</v>
      </c>
      <c r="E1828" t="s">
        <v>35</v>
      </c>
      <c r="F1828" t="s">
        <v>4247</v>
      </c>
      <c r="G1828" t="s">
        <v>4248</v>
      </c>
      <c r="H1828" t="s">
        <v>38</v>
      </c>
      <c r="I1828" t="s">
        <v>2060</v>
      </c>
      <c r="J1828" t="s">
        <v>39</v>
      </c>
      <c r="K1828" t="s">
        <v>39</v>
      </c>
      <c r="L1828" t="s">
        <v>40</v>
      </c>
      <c r="M1828" t="s">
        <v>41</v>
      </c>
      <c r="N1828" t="s">
        <v>106</v>
      </c>
      <c r="O1828" t="s">
        <v>45</v>
      </c>
      <c r="P1828" t="s">
        <v>46</v>
      </c>
      <c r="Q1828" s="122">
        <v>652</v>
      </c>
      <c r="R1828" s="124">
        <v>1</v>
      </c>
      <c r="S1828" s="128">
        <v>10380</v>
      </c>
      <c r="U1828" s="122">
        <v>67.677999999999997</v>
      </c>
      <c r="V1828" s="126">
        <v>1.8E-5</v>
      </c>
      <c r="W1828" s="126">
        <v>3.6980619488817001E-3</v>
      </c>
      <c r="X1828" s="126">
        <v>3.0188701568765103E-4</v>
      </c>
    </row>
    <row r="1829" spans="1:24">
      <c r="A1829" s="116">
        <v>1039</v>
      </c>
      <c r="B1829">
        <v>1039</v>
      </c>
      <c r="C1829" t="s">
        <v>4253</v>
      </c>
      <c r="D1829" t="s">
        <v>4254</v>
      </c>
      <c r="E1829" t="s">
        <v>35</v>
      </c>
      <c r="F1829" t="s">
        <v>4255</v>
      </c>
      <c r="G1829" t="s">
        <v>4256</v>
      </c>
      <c r="H1829" t="s">
        <v>38</v>
      </c>
      <c r="I1829" t="s">
        <v>2060</v>
      </c>
      <c r="J1829" t="s">
        <v>39</v>
      </c>
      <c r="K1829" t="s">
        <v>39</v>
      </c>
      <c r="L1829" t="s">
        <v>40</v>
      </c>
      <c r="M1829" t="s">
        <v>41</v>
      </c>
      <c r="N1829" t="s">
        <v>1641</v>
      </c>
      <c r="O1829" t="s">
        <v>45</v>
      </c>
      <c r="P1829" t="s">
        <v>46</v>
      </c>
      <c r="Q1829" s="122">
        <v>1259</v>
      </c>
      <c r="R1829" s="124">
        <v>1</v>
      </c>
      <c r="S1829" s="128">
        <v>26680</v>
      </c>
      <c r="U1829" s="122">
        <v>335.90100000000001</v>
      </c>
      <c r="V1829" s="126">
        <v>3.6000000000000001E-5</v>
      </c>
      <c r="W1829" s="126">
        <v>1.8354425190959801E-2</v>
      </c>
      <c r="X1829" s="126">
        <v>1.4983422998732399E-3</v>
      </c>
    </row>
    <row r="1830" spans="1:24">
      <c r="A1830" s="116">
        <v>1039</v>
      </c>
      <c r="B1830">
        <v>1039</v>
      </c>
      <c r="C1830" t="s">
        <v>4261</v>
      </c>
      <c r="D1830" t="s">
        <v>4262</v>
      </c>
      <c r="E1830" t="s">
        <v>35</v>
      </c>
      <c r="F1830" t="s">
        <v>4263</v>
      </c>
      <c r="G1830" t="s">
        <v>4264</v>
      </c>
      <c r="H1830" t="s">
        <v>38</v>
      </c>
      <c r="I1830" t="s">
        <v>2060</v>
      </c>
      <c r="J1830" t="s">
        <v>39</v>
      </c>
      <c r="K1830" t="s">
        <v>39</v>
      </c>
      <c r="L1830" t="s">
        <v>40</v>
      </c>
      <c r="M1830" t="s">
        <v>41</v>
      </c>
      <c r="N1830" t="s">
        <v>1655</v>
      </c>
      <c r="O1830" t="s">
        <v>45</v>
      </c>
      <c r="P1830" t="s">
        <v>46</v>
      </c>
      <c r="Q1830" s="122">
        <v>1282</v>
      </c>
      <c r="R1830" s="124">
        <v>1</v>
      </c>
      <c r="S1830" s="128">
        <v>4261</v>
      </c>
      <c r="U1830" s="122">
        <v>54.625999999999998</v>
      </c>
      <c r="V1830" s="126">
        <v>5.0000000000000004E-6</v>
      </c>
      <c r="W1830" s="126">
        <v>2.98489316968762E-3</v>
      </c>
      <c r="X1830" s="126">
        <v>2.43668306155862E-4</v>
      </c>
    </row>
    <row r="1831" spans="1:24">
      <c r="A1831" s="116">
        <v>1039</v>
      </c>
      <c r="B1831">
        <v>1039</v>
      </c>
      <c r="C1831" t="s">
        <v>4270</v>
      </c>
      <c r="D1831" t="s">
        <v>4271</v>
      </c>
      <c r="E1831" t="s">
        <v>35</v>
      </c>
      <c r="F1831" t="s">
        <v>4272</v>
      </c>
      <c r="G1831" t="s">
        <v>4273</v>
      </c>
      <c r="H1831" t="s">
        <v>38</v>
      </c>
      <c r="I1831" t="s">
        <v>2060</v>
      </c>
      <c r="J1831" t="s">
        <v>39</v>
      </c>
      <c r="K1831" t="s">
        <v>39</v>
      </c>
      <c r="L1831" t="s">
        <v>40</v>
      </c>
      <c r="M1831" t="s">
        <v>41</v>
      </c>
      <c r="N1831" t="s">
        <v>648</v>
      </c>
      <c r="O1831" t="s">
        <v>45</v>
      </c>
      <c r="P1831" t="s">
        <v>46</v>
      </c>
      <c r="Q1831" s="122">
        <v>12867</v>
      </c>
      <c r="R1831" s="124">
        <v>1</v>
      </c>
      <c r="S1831" s="128">
        <v>1072</v>
      </c>
      <c r="U1831" s="122">
        <v>137.934</v>
      </c>
      <c r="V1831" s="126">
        <v>1.537E-3</v>
      </c>
      <c r="W1831" s="126">
        <v>7.5370486599985204E-3</v>
      </c>
      <c r="X1831" s="126">
        <v>6.1527826156282503E-4</v>
      </c>
    </row>
    <row r="1832" spans="1:24">
      <c r="A1832" s="116">
        <v>1039</v>
      </c>
      <c r="B1832">
        <v>1039</v>
      </c>
      <c r="C1832" t="s">
        <v>4274</v>
      </c>
      <c r="D1832" t="s">
        <v>4275</v>
      </c>
      <c r="E1832" t="s">
        <v>35</v>
      </c>
      <c r="F1832" t="s">
        <v>4276</v>
      </c>
      <c r="G1832" t="s">
        <v>4277</v>
      </c>
      <c r="H1832" t="s">
        <v>38</v>
      </c>
      <c r="I1832" t="s">
        <v>2060</v>
      </c>
      <c r="J1832" t="s">
        <v>39</v>
      </c>
      <c r="K1832" t="s">
        <v>39</v>
      </c>
      <c r="L1832" t="s">
        <v>40</v>
      </c>
      <c r="M1832" t="s">
        <v>41</v>
      </c>
      <c r="N1832" t="s">
        <v>59</v>
      </c>
      <c r="O1832" t="s">
        <v>45</v>
      </c>
      <c r="P1832" t="s">
        <v>46</v>
      </c>
      <c r="Q1832" s="122">
        <v>601</v>
      </c>
      <c r="R1832" s="124">
        <v>1</v>
      </c>
      <c r="S1832" s="128">
        <v>1611</v>
      </c>
      <c r="U1832" s="122">
        <v>9.6820000000000004</v>
      </c>
      <c r="V1832" s="126">
        <v>6.0000000000000002E-6</v>
      </c>
      <c r="W1832" s="126">
        <v>5.2905307776704501E-4</v>
      </c>
      <c r="X1832" s="126">
        <v>4.3188636911763497E-5</v>
      </c>
    </row>
    <row r="1833" spans="1:24">
      <c r="A1833" s="116">
        <v>1039</v>
      </c>
      <c r="B1833">
        <v>1039</v>
      </c>
      <c r="C1833" t="s">
        <v>4282</v>
      </c>
      <c r="D1833" t="s">
        <v>4283</v>
      </c>
      <c r="E1833" t="s">
        <v>35</v>
      </c>
      <c r="F1833" t="s">
        <v>4284</v>
      </c>
      <c r="G1833" t="s">
        <v>4285</v>
      </c>
      <c r="H1833" t="s">
        <v>38</v>
      </c>
      <c r="I1833" t="s">
        <v>2060</v>
      </c>
      <c r="J1833" t="s">
        <v>39</v>
      </c>
      <c r="K1833" t="s">
        <v>39</v>
      </c>
      <c r="L1833" t="s">
        <v>40</v>
      </c>
      <c r="M1833" t="s">
        <v>41</v>
      </c>
      <c r="N1833" t="s">
        <v>59</v>
      </c>
      <c r="O1833" t="s">
        <v>45</v>
      </c>
      <c r="P1833" t="s">
        <v>46</v>
      </c>
      <c r="Q1833" s="122">
        <v>229</v>
      </c>
      <c r="R1833" s="124">
        <v>1</v>
      </c>
      <c r="S1833" s="128">
        <v>4895</v>
      </c>
      <c r="U1833" s="122">
        <v>11.21</v>
      </c>
      <c r="V1833" s="126">
        <v>2.0000000000000002E-5</v>
      </c>
      <c r="W1833" s="126">
        <v>6.1251596272750297E-4</v>
      </c>
      <c r="X1833" s="126">
        <v>5.0002033120286597E-5</v>
      </c>
    </row>
    <row r="1834" spans="1:24">
      <c r="A1834" s="116">
        <v>1039</v>
      </c>
      <c r="B1834">
        <v>1039</v>
      </c>
      <c r="C1834" t="s">
        <v>2881</v>
      </c>
      <c r="D1834" t="s">
        <v>2882</v>
      </c>
      <c r="E1834" t="s">
        <v>35</v>
      </c>
      <c r="F1834" t="s">
        <v>4298</v>
      </c>
      <c r="G1834" t="s">
        <v>4299</v>
      </c>
      <c r="H1834" t="s">
        <v>38</v>
      </c>
      <c r="I1834" t="s">
        <v>2060</v>
      </c>
      <c r="J1834" t="s">
        <v>39</v>
      </c>
      <c r="K1834" t="s">
        <v>39</v>
      </c>
      <c r="L1834" t="s">
        <v>40</v>
      </c>
      <c r="M1834" t="s">
        <v>41</v>
      </c>
      <c r="N1834" t="s">
        <v>294</v>
      </c>
      <c r="O1834" t="s">
        <v>45</v>
      </c>
      <c r="P1834" t="s">
        <v>46</v>
      </c>
      <c r="Q1834" s="122">
        <v>140</v>
      </c>
      <c r="R1834" s="124">
        <v>1</v>
      </c>
      <c r="S1834" s="128">
        <v>226000</v>
      </c>
      <c r="T1834" s="122">
        <v>0.41899999999999998</v>
      </c>
      <c r="U1834" s="122">
        <v>316.81900000000002</v>
      </c>
      <c r="V1834" s="126">
        <v>3.0000000000000001E-6</v>
      </c>
      <c r="W1834" s="126">
        <v>1.73117150591428E-2</v>
      </c>
      <c r="X1834" s="126">
        <v>1.4132218626624199E-3</v>
      </c>
    </row>
    <row r="1835" spans="1:24">
      <c r="A1835" s="116">
        <v>1039</v>
      </c>
      <c r="B1835">
        <v>1039</v>
      </c>
      <c r="C1835" t="s">
        <v>4300</v>
      </c>
      <c r="D1835" t="s">
        <v>4301</v>
      </c>
      <c r="E1835" t="s">
        <v>35</v>
      </c>
      <c r="F1835" t="s">
        <v>4302</v>
      </c>
      <c r="G1835" t="s">
        <v>4303</v>
      </c>
      <c r="H1835" t="s">
        <v>38</v>
      </c>
      <c r="I1835" t="s">
        <v>2060</v>
      </c>
      <c r="J1835" t="s">
        <v>39</v>
      </c>
      <c r="K1835" t="s">
        <v>39</v>
      </c>
      <c r="L1835" t="s">
        <v>40</v>
      </c>
      <c r="M1835" t="s">
        <v>41</v>
      </c>
      <c r="N1835" t="s">
        <v>1640</v>
      </c>
      <c r="O1835" t="s">
        <v>45</v>
      </c>
      <c r="P1835" t="s">
        <v>46</v>
      </c>
      <c r="Q1835" s="122">
        <v>46618</v>
      </c>
      <c r="R1835" s="124">
        <v>1</v>
      </c>
      <c r="S1835" s="128">
        <v>1656</v>
      </c>
      <c r="U1835" s="122">
        <v>771.99400000000003</v>
      </c>
      <c r="V1835" s="126">
        <v>4.3999999999999999E-5</v>
      </c>
      <c r="W1835" s="126">
        <v>4.2183557514006598E-2</v>
      </c>
      <c r="X1835" s="126">
        <v>3.44360599282087E-3</v>
      </c>
    </row>
    <row r="1836" spans="1:24">
      <c r="A1836" s="116">
        <v>1039</v>
      </c>
      <c r="B1836">
        <v>1039</v>
      </c>
      <c r="C1836" t="s">
        <v>4316</v>
      </c>
      <c r="D1836" t="s">
        <v>4317</v>
      </c>
      <c r="E1836" t="s">
        <v>35</v>
      </c>
      <c r="F1836" t="s">
        <v>4318</v>
      </c>
      <c r="G1836" t="s">
        <v>4319</v>
      </c>
      <c r="H1836" t="s">
        <v>38</v>
      </c>
      <c r="I1836" t="s">
        <v>2060</v>
      </c>
      <c r="J1836" t="s">
        <v>39</v>
      </c>
      <c r="K1836" t="s">
        <v>207</v>
      </c>
      <c r="L1836" t="s">
        <v>40</v>
      </c>
      <c r="M1836" t="s">
        <v>41</v>
      </c>
      <c r="N1836" t="s">
        <v>888</v>
      </c>
      <c r="O1836" t="s">
        <v>45</v>
      </c>
      <c r="P1836" t="s">
        <v>46</v>
      </c>
      <c r="Q1836" s="122">
        <v>1035</v>
      </c>
      <c r="R1836" s="124">
        <v>1</v>
      </c>
      <c r="S1836" s="128">
        <v>76440</v>
      </c>
      <c r="U1836" s="122">
        <v>791.154</v>
      </c>
      <c r="V1836" s="126">
        <v>9.0000000000000002E-6</v>
      </c>
      <c r="W1836" s="126">
        <v>4.3230500240929802E-2</v>
      </c>
      <c r="X1836" s="126">
        <v>3.5290719530442602E-3</v>
      </c>
    </row>
    <row r="1837" spans="1:24">
      <c r="A1837" s="116">
        <v>1039</v>
      </c>
      <c r="B1837">
        <v>1039</v>
      </c>
      <c r="C1837" t="s">
        <v>4337</v>
      </c>
      <c r="D1837" t="s">
        <v>4338</v>
      </c>
      <c r="E1837" t="s">
        <v>35</v>
      </c>
      <c r="F1837" t="s">
        <v>4339</v>
      </c>
      <c r="G1837" t="s">
        <v>4340</v>
      </c>
      <c r="H1837" t="s">
        <v>38</v>
      </c>
      <c r="I1837" t="s">
        <v>2060</v>
      </c>
      <c r="J1837" t="s">
        <v>39</v>
      </c>
      <c r="K1837" t="s">
        <v>39</v>
      </c>
      <c r="L1837" t="s">
        <v>40</v>
      </c>
      <c r="M1837" t="s">
        <v>41</v>
      </c>
      <c r="N1837" t="s">
        <v>617</v>
      </c>
      <c r="O1837" t="s">
        <v>45</v>
      </c>
      <c r="P1837" t="s">
        <v>46</v>
      </c>
      <c r="Q1837" s="122">
        <v>2845</v>
      </c>
      <c r="R1837" s="124">
        <v>1</v>
      </c>
      <c r="S1837" s="128">
        <v>3636</v>
      </c>
      <c r="U1837" s="122">
        <v>103.444</v>
      </c>
      <c r="V1837" s="126">
        <v>1.5E-5</v>
      </c>
      <c r="W1837" s="126">
        <v>5.6524324126817202E-3</v>
      </c>
      <c r="X1837" s="126">
        <v>4.6142979107114502E-4</v>
      </c>
    </row>
    <row r="1838" spans="1:24">
      <c r="A1838" s="116">
        <v>1039</v>
      </c>
      <c r="B1838">
        <v>1039</v>
      </c>
      <c r="C1838" t="s">
        <v>883</v>
      </c>
      <c r="D1838" t="s">
        <v>884</v>
      </c>
      <c r="E1838" t="s">
        <v>35</v>
      </c>
      <c r="F1838" t="s">
        <v>4341</v>
      </c>
      <c r="G1838" t="s">
        <v>887</v>
      </c>
      <c r="H1838" t="s">
        <v>38</v>
      </c>
      <c r="I1838" t="s">
        <v>2060</v>
      </c>
      <c r="J1838" t="s">
        <v>39</v>
      </c>
      <c r="K1838" t="s">
        <v>178</v>
      </c>
      <c r="L1838" t="s">
        <v>40</v>
      </c>
      <c r="M1838" t="s">
        <v>41</v>
      </c>
      <c r="N1838" t="s">
        <v>888</v>
      </c>
      <c r="O1838" t="s">
        <v>45</v>
      </c>
      <c r="P1838" t="s">
        <v>46</v>
      </c>
      <c r="Q1838" s="122">
        <v>270</v>
      </c>
      <c r="R1838" s="124">
        <v>1</v>
      </c>
      <c r="S1838" s="128">
        <v>46720</v>
      </c>
      <c r="U1838" s="122">
        <v>126.14400000000001</v>
      </c>
      <c r="V1838" s="126">
        <v>5.5000000000000002E-5</v>
      </c>
      <c r="W1838" s="126">
        <v>6.89280244098096E-3</v>
      </c>
      <c r="X1838" s="126">
        <v>5.6268596562087097E-4</v>
      </c>
    </row>
    <row r="1839" spans="1:24">
      <c r="A1839" s="116">
        <v>1039</v>
      </c>
      <c r="B1839">
        <v>1039</v>
      </c>
      <c r="C1839" t="s">
        <v>4342</v>
      </c>
      <c r="D1839" t="s">
        <v>4343</v>
      </c>
      <c r="E1839" t="s">
        <v>35</v>
      </c>
      <c r="F1839" t="s">
        <v>4344</v>
      </c>
      <c r="G1839" t="s">
        <v>4345</v>
      </c>
      <c r="H1839" t="s">
        <v>38</v>
      </c>
      <c r="I1839" t="s">
        <v>2060</v>
      </c>
      <c r="J1839" t="s">
        <v>39</v>
      </c>
      <c r="K1839" t="s">
        <v>207</v>
      </c>
      <c r="L1839" t="s">
        <v>40</v>
      </c>
      <c r="M1839" t="s">
        <v>41</v>
      </c>
      <c r="N1839" t="s">
        <v>888</v>
      </c>
      <c r="O1839" t="s">
        <v>45</v>
      </c>
      <c r="P1839" t="s">
        <v>46</v>
      </c>
      <c r="Q1839" s="122">
        <v>210</v>
      </c>
      <c r="R1839" s="124">
        <v>1</v>
      </c>
      <c r="S1839" s="128">
        <v>157500</v>
      </c>
      <c r="U1839" s="122">
        <v>330.75</v>
      </c>
      <c r="V1839" s="126">
        <v>6.9999999999999999E-6</v>
      </c>
      <c r="W1839" s="126">
        <v>1.80729516057399E-2</v>
      </c>
      <c r="X1839" s="126">
        <v>1.47536452886466E-3</v>
      </c>
    </row>
    <row r="1840" spans="1:24">
      <c r="A1840" s="116">
        <v>1039</v>
      </c>
      <c r="B1840">
        <v>1039</v>
      </c>
      <c r="C1840" t="s">
        <v>4354</v>
      </c>
      <c r="D1840" t="s">
        <v>4355</v>
      </c>
      <c r="E1840" t="s">
        <v>35</v>
      </c>
      <c r="F1840" t="s">
        <v>4356</v>
      </c>
      <c r="G1840" t="s">
        <v>4357</v>
      </c>
      <c r="H1840" t="s">
        <v>38</v>
      </c>
      <c r="I1840" t="s">
        <v>2060</v>
      </c>
      <c r="J1840" t="s">
        <v>39</v>
      </c>
      <c r="K1840" t="s">
        <v>39</v>
      </c>
      <c r="L1840" t="s">
        <v>40</v>
      </c>
      <c r="M1840" t="s">
        <v>41</v>
      </c>
      <c r="N1840" t="s">
        <v>388</v>
      </c>
      <c r="O1840" t="s">
        <v>45</v>
      </c>
      <c r="P1840" t="s">
        <v>46</v>
      </c>
      <c r="Q1840" s="122">
        <v>8871</v>
      </c>
      <c r="R1840" s="124">
        <v>1</v>
      </c>
      <c r="S1840" s="128">
        <v>4096</v>
      </c>
      <c r="U1840" s="122">
        <v>363.35599999999999</v>
      </c>
      <c r="V1840" s="126">
        <v>1.8159999999999999E-3</v>
      </c>
      <c r="W1840" s="126">
        <v>1.9854628254958401E-2</v>
      </c>
      <c r="X1840" s="126">
        <v>1.62080964416771E-3</v>
      </c>
    </row>
    <row r="1841" spans="1:24">
      <c r="A1841" s="116">
        <v>1039</v>
      </c>
      <c r="B1841">
        <v>1039</v>
      </c>
      <c r="C1841" t="s">
        <v>874</v>
      </c>
      <c r="D1841" t="s">
        <v>875</v>
      </c>
      <c r="E1841" t="s">
        <v>35</v>
      </c>
      <c r="F1841" t="s">
        <v>4368</v>
      </c>
      <c r="G1841" t="s">
        <v>878</v>
      </c>
      <c r="H1841" t="s">
        <v>38</v>
      </c>
      <c r="I1841" t="s">
        <v>2060</v>
      </c>
      <c r="J1841" t="s">
        <v>39</v>
      </c>
      <c r="K1841" t="s">
        <v>39</v>
      </c>
      <c r="L1841" t="s">
        <v>40</v>
      </c>
      <c r="M1841" t="s">
        <v>41</v>
      </c>
      <c r="N1841" t="s">
        <v>144</v>
      </c>
      <c r="O1841" t="s">
        <v>45</v>
      </c>
      <c r="P1841" t="s">
        <v>46</v>
      </c>
      <c r="Q1841" s="122">
        <v>392</v>
      </c>
      <c r="R1841" s="124">
        <v>1</v>
      </c>
      <c r="S1841" s="128">
        <v>35870</v>
      </c>
      <c r="U1841" s="122">
        <v>140.61000000000001</v>
      </c>
      <c r="V1841" s="126">
        <v>1.7E-5</v>
      </c>
      <c r="W1841" s="126">
        <v>7.6832802856046196E-3</v>
      </c>
      <c r="X1841" s="126">
        <v>6.2721571141185399E-4</v>
      </c>
    </row>
    <row r="1842" spans="1:24">
      <c r="A1842" s="116">
        <v>1039</v>
      </c>
      <c r="B1842">
        <v>1039</v>
      </c>
      <c r="C1842" t="s">
        <v>4369</v>
      </c>
      <c r="D1842" t="s">
        <v>4370</v>
      </c>
      <c r="E1842" t="s">
        <v>35</v>
      </c>
      <c r="F1842" t="s">
        <v>4371</v>
      </c>
      <c r="G1842" t="s">
        <v>4372</v>
      </c>
      <c r="H1842" t="s">
        <v>38</v>
      </c>
      <c r="I1842" t="s">
        <v>2060</v>
      </c>
      <c r="J1842" t="s">
        <v>39</v>
      </c>
      <c r="K1842" t="s">
        <v>39</v>
      </c>
      <c r="L1842" t="s">
        <v>40</v>
      </c>
      <c r="M1842" t="s">
        <v>41</v>
      </c>
      <c r="N1842" t="s">
        <v>545</v>
      </c>
      <c r="O1842" t="s">
        <v>45</v>
      </c>
      <c r="P1842" t="s">
        <v>46</v>
      </c>
      <c r="Q1842" s="122">
        <v>3926</v>
      </c>
      <c r="R1842" s="124">
        <v>1</v>
      </c>
      <c r="S1842" s="128">
        <v>1005</v>
      </c>
      <c r="U1842" s="122">
        <v>39.456000000000003</v>
      </c>
      <c r="V1842" s="126">
        <v>2.2800000000000001E-4</v>
      </c>
      <c r="W1842" s="126">
        <v>2.1559842794907202E-3</v>
      </c>
      <c r="X1842" s="126">
        <v>1.7600128634994E-4</v>
      </c>
    </row>
    <row r="1843" spans="1:24">
      <c r="A1843" s="116">
        <v>1039</v>
      </c>
      <c r="B1843">
        <v>1039</v>
      </c>
      <c r="C1843" t="s">
        <v>4383</v>
      </c>
      <c r="D1843" t="s">
        <v>4384</v>
      </c>
      <c r="E1843" t="s">
        <v>35</v>
      </c>
      <c r="F1843" t="s">
        <v>4385</v>
      </c>
      <c r="G1843" t="s">
        <v>4386</v>
      </c>
      <c r="H1843" t="s">
        <v>38</v>
      </c>
      <c r="I1843" t="s">
        <v>2060</v>
      </c>
      <c r="J1843" t="s">
        <v>39</v>
      </c>
      <c r="K1843" t="s">
        <v>207</v>
      </c>
      <c r="L1843" t="s">
        <v>40</v>
      </c>
      <c r="M1843" t="s">
        <v>41</v>
      </c>
      <c r="N1843" t="s">
        <v>1636</v>
      </c>
      <c r="O1843" t="s">
        <v>45</v>
      </c>
      <c r="P1843" t="s">
        <v>46</v>
      </c>
      <c r="Q1843" s="122">
        <v>706</v>
      </c>
      <c r="R1843" s="124">
        <v>1</v>
      </c>
      <c r="S1843" s="128">
        <v>5821</v>
      </c>
      <c r="U1843" s="122">
        <v>41.095999999999997</v>
      </c>
      <c r="V1843" s="126">
        <v>2.9E-5</v>
      </c>
      <c r="W1843" s="126">
        <v>2.2455955197487601E-3</v>
      </c>
      <c r="X1843" s="126">
        <v>1.83316596441419E-4</v>
      </c>
    </row>
    <row r="1844" spans="1:24">
      <c r="A1844" s="116">
        <v>1039</v>
      </c>
      <c r="B1844">
        <v>1039</v>
      </c>
      <c r="C1844" t="s">
        <v>4391</v>
      </c>
      <c r="D1844" t="s">
        <v>4392</v>
      </c>
      <c r="E1844" t="s">
        <v>35</v>
      </c>
      <c r="F1844" t="s">
        <v>4393</v>
      </c>
      <c r="G1844" t="s">
        <v>4394</v>
      </c>
      <c r="H1844" t="s">
        <v>38</v>
      </c>
      <c r="I1844" t="s">
        <v>2060</v>
      </c>
      <c r="J1844" t="s">
        <v>39</v>
      </c>
      <c r="K1844" t="s">
        <v>39</v>
      </c>
      <c r="L1844" t="s">
        <v>40</v>
      </c>
      <c r="M1844" t="s">
        <v>41</v>
      </c>
      <c r="N1844" t="s">
        <v>545</v>
      </c>
      <c r="O1844" t="s">
        <v>45</v>
      </c>
      <c r="P1844" t="s">
        <v>46</v>
      </c>
      <c r="Q1844" s="122">
        <v>2518</v>
      </c>
      <c r="R1844" s="124">
        <v>1</v>
      </c>
      <c r="S1844" s="128">
        <v>674.2</v>
      </c>
      <c r="U1844" s="122">
        <v>16.975999999999999</v>
      </c>
      <c r="V1844" s="126">
        <v>7.3999999999999996E-5</v>
      </c>
      <c r="W1844" s="126">
        <v>9.2762769593291599E-4</v>
      </c>
      <c r="X1844" s="126">
        <v>7.5725815485347406E-5</v>
      </c>
    </row>
    <row r="1845" spans="1:24">
      <c r="A1845" s="116">
        <v>1039</v>
      </c>
      <c r="B1845">
        <v>1039</v>
      </c>
      <c r="C1845" t="s">
        <v>4395</v>
      </c>
      <c r="D1845" t="s">
        <v>4396</v>
      </c>
      <c r="E1845" t="s">
        <v>35</v>
      </c>
      <c r="F1845" t="s">
        <v>4397</v>
      </c>
      <c r="G1845" t="s">
        <v>4398</v>
      </c>
      <c r="H1845" t="s">
        <v>38</v>
      </c>
      <c r="I1845" t="s">
        <v>2060</v>
      </c>
      <c r="J1845" t="s">
        <v>39</v>
      </c>
      <c r="K1845" t="s">
        <v>39</v>
      </c>
      <c r="L1845" t="s">
        <v>40</v>
      </c>
      <c r="M1845" t="s">
        <v>41</v>
      </c>
      <c r="N1845" t="s">
        <v>59</v>
      </c>
      <c r="O1845" t="s">
        <v>45</v>
      </c>
      <c r="P1845" t="s">
        <v>46</v>
      </c>
      <c r="Q1845" s="122">
        <v>916</v>
      </c>
      <c r="R1845" s="124">
        <v>1</v>
      </c>
      <c r="S1845" s="128">
        <v>3889</v>
      </c>
      <c r="U1845" s="122">
        <v>35.622999999999998</v>
      </c>
      <c r="V1845" s="126">
        <v>6.9999999999999994E-5</v>
      </c>
      <c r="W1845" s="126">
        <v>1.9465369389558801E-3</v>
      </c>
      <c r="X1845" s="126">
        <v>1.5890329463108901E-4</v>
      </c>
    </row>
    <row r="1846" spans="1:24">
      <c r="A1846" s="116">
        <v>1039</v>
      </c>
      <c r="B1846">
        <v>1039</v>
      </c>
      <c r="C1846" t="s">
        <v>4403</v>
      </c>
      <c r="D1846" t="s">
        <v>4404</v>
      </c>
      <c r="E1846" t="s">
        <v>35</v>
      </c>
      <c r="F1846" t="s">
        <v>4405</v>
      </c>
      <c r="G1846" t="s">
        <v>4406</v>
      </c>
      <c r="H1846" t="s">
        <v>38</v>
      </c>
      <c r="I1846" t="s">
        <v>2060</v>
      </c>
      <c r="J1846" t="s">
        <v>39</v>
      </c>
      <c r="K1846" t="s">
        <v>207</v>
      </c>
      <c r="L1846" t="s">
        <v>40</v>
      </c>
      <c r="M1846" t="s">
        <v>41</v>
      </c>
      <c r="N1846" t="s">
        <v>888</v>
      </c>
      <c r="O1846" t="s">
        <v>45</v>
      </c>
      <c r="P1846" t="s">
        <v>46</v>
      </c>
      <c r="Q1846" s="122">
        <v>374</v>
      </c>
      <c r="R1846" s="124">
        <v>1</v>
      </c>
      <c r="S1846" s="128">
        <v>47000</v>
      </c>
      <c r="U1846" s="122">
        <v>175.78</v>
      </c>
      <c r="V1846" s="126">
        <v>7.9999999999999996E-6</v>
      </c>
      <c r="W1846" s="126">
        <v>9.6050292766650305E-3</v>
      </c>
      <c r="X1846" s="126">
        <v>7.8409547054823596E-4</v>
      </c>
    </row>
    <row r="1847" spans="1:24">
      <c r="A1847" s="116">
        <v>1039</v>
      </c>
      <c r="B1847">
        <v>1039</v>
      </c>
      <c r="C1847" t="s">
        <v>3788</v>
      </c>
      <c r="D1847" t="s">
        <v>3789</v>
      </c>
      <c r="E1847" t="s">
        <v>35</v>
      </c>
      <c r="F1847" t="s">
        <v>4411</v>
      </c>
      <c r="G1847" t="s">
        <v>4412</v>
      </c>
      <c r="H1847" t="s">
        <v>38</v>
      </c>
      <c r="I1847" t="s">
        <v>2060</v>
      </c>
      <c r="J1847" t="s">
        <v>39</v>
      </c>
      <c r="K1847" t="s">
        <v>39</v>
      </c>
      <c r="L1847" t="s">
        <v>40</v>
      </c>
      <c r="M1847" t="s">
        <v>41</v>
      </c>
      <c r="N1847" t="s">
        <v>52</v>
      </c>
      <c r="O1847" t="s">
        <v>45</v>
      </c>
      <c r="P1847" t="s">
        <v>46</v>
      </c>
      <c r="Q1847" s="122">
        <v>3501</v>
      </c>
      <c r="R1847" s="124">
        <v>1</v>
      </c>
      <c r="S1847" s="128">
        <v>5340</v>
      </c>
      <c r="U1847" s="122">
        <v>186.953</v>
      </c>
      <c r="V1847" s="126">
        <v>2.6999999999999999E-5</v>
      </c>
      <c r="W1847" s="126">
        <v>1.0215569919058301E-2</v>
      </c>
      <c r="X1847" s="126">
        <v>8.3393625067466502E-4</v>
      </c>
    </row>
    <row r="1848" spans="1:24">
      <c r="A1848" s="116">
        <v>1039</v>
      </c>
      <c r="B1848">
        <v>1039</v>
      </c>
      <c r="C1848" t="s">
        <v>4413</v>
      </c>
      <c r="D1848" t="s">
        <v>4414</v>
      </c>
      <c r="E1848" t="s">
        <v>35</v>
      </c>
      <c r="F1848" t="s">
        <v>4415</v>
      </c>
      <c r="G1848" t="s">
        <v>4416</v>
      </c>
      <c r="H1848" t="s">
        <v>38</v>
      </c>
      <c r="I1848" t="s">
        <v>2060</v>
      </c>
      <c r="J1848" t="s">
        <v>39</v>
      </c>
      <c r="K1848" t="s">
        <v>39</v>
      </c>
      <c r="L1848" t="s">
        <v>40</v>
      </c>
      <c r="M1848" t="s">
        <v>41</v>
      </c>
      <c r="N1848" t="s">
        <v>545</v>
      </c>
      <c r="O1848" t="s">
        <v>45</v>
      </c>
      <c r="P1848" t="s">
        <v>46</v>
      </c>
      <c r="Q1848" s="122">
        <v>3271</v>
      </c>
      <c r="R1848" s="124">
        <v>1</v>
      </c>
      <c r="S1848" s="128">
        <v>619.6</v>
      </c>
      <c r="U1848" s="122">
        <v>20.266999999999999</v>
      </c>
      <c r="V1848" s="126">
        <v>2.1499999999999999E-4</v>
      </c>
      <c r="W1848" s="126">
        <v>1.10744249933762E-3</v>
      </c>
      <c r="X1848" s="126">
        <v>9.0404789263145397E-5</v>
      </c>
    </row>
    <row r="1849" spans="1:24">
      <c r="A1849" s="116">
        <v>1039</v>
      </c>
      <c r="B1849">
        <v>1039</v>
      </c>
      <c r="C1849" t="s">
        <v>4417</v>
      </c>
      <c r="D1849" t="s">
        <v>4418</v>
      </c>
      <c r="E1849" t="s">
        <v>35</v>
      </c>
      <c r="F1849" t="s">
        <v>4419</v>
      </c>
      <c r="G1849" t="s">
        <v>4420</v>
      </c>
      <c r="H1849" t="s">
        <v>38</v>
      </c>
      <c r="I1849" t="s">
        <v>2060</v>
      </c>
      <c r="J1849" t="s">
        <v>39</v>
      </c>
      <c r="K1849" t="s">
        <v>39</v>
      </c>
      <c r="L1849" t="s">
        <v>40</v>
      </c>
      <c r="M1849" t="s">
        <v>41</v>
      </c>
      <c r="N1849" t="s">
        <v>1642</v>
      </c>
      <c r="O1849" t="s">
        <v>45</v>
      </c>
      <c r="P1849" t="s">
        <v>46</v>
      </c>
      <c r="Q1849" s="122">
        <v>6797</v>
      </c>
      <c r="R1849" s="124">
        <v>1</v>
      </c>
      <c r="S1849" s="128">
        <v>46.4</v>
      </c>
      <c r="U1849" s="122">
        <v>3.1539999999999999</v>
      </c>
      <c r="V1849" s="126">
        <v>4.6E-5</v>
      </c>
      <c r="W1849" s="126">
        <v>1.7233142662976701E-4</v>
      </c>
      <c r="X1849" s="126">
        <v>1.4068076958577701E-5</v>
      </c>
    </row>
    <row r="1850" spans="1:24">
      <c r="A1850" s="116">
        <v>1039</v>
      </c>
      <c r="B1850">
        <v>1039</v>
      </c>
      <c r="C1850" t="s">
        <v>4427</v>
      </c>
      <c r="D1850" t="s">
        <v>4428</v>
      </c>
      <c r="E1850" t="s">
        <v>35</v>
      </c>
      <c r="F1850" t="s">
        <v>4429</v>
      </c>
      <c r="G1850" t="s">
        <v>4430</v>
      </c>
      <c r="H1850" t="s">
        <v>38</v>
      </c>
      <c r="I1850" t="s">
        <v>2060</v>
      </c>
      <c r="J1850" t="s">
        <v>39</v>
      </c>
      <c r="K1850" t="s">
        <v>39</v>
      </c>
      <c r="L1850" t="s">
        <v>40</v>
      </c>
      <c r="M1850" t="s">
        <v>41</v>
      </c>
      <c r="N1850" t="s">
        <v>52</v>
      </c>
      <c r="O1850" t="s">
        <v>45</v>
      </c>
      <c r="P1850" t="s">
        <v>46</v>
      </c>
      <c r="Q1850" s="122">
        <v>10282</v>
      </c>
      <c r="R1850" s="124">
        <v>1</v>
      </c>
      <c r="S1850" s="128">
        <v>1853</v>
      </c>
      <c r="U1850" s="122">
        <v>190.52500000000001</v>
      </c>
      <c r="V1850" s="126">
        <v>2.0999999999999999E-5</v>
      </c>
      <c r="W1850" s="126">
        <v>1.0410755610707E-2</v>
      </c>
      <c r="X1850" s="126">
        <v>8.4987000915985405E-4</v>
      </c>
    </row>
    <row r="1851" spans="1:24">
      <c r="A1851" s="116">
        <v>1039</v>
      </c>
      <c r="B1851">
        <v>1039</v>
      </c>
      <c r="C1851" t="s">
        <v>2665</v>
      </c>
      <c r="D1851" t="s">
        <v>2666</v>
      </c>
      <c r="E1851" t="s">
        <v>35</v>
      </c>
      <c r="F1851" t="s">
        <v>4433</v>
      </c>
      <c r="G1851" t="s">
        <v>4434</v>
      </c>
      <c r="H1851" t="s">
        <v>38</v>
      </c>
      <c r="I1851" t="s">
        <v>2060</v>
      </c>
      <c r="J1851" t="s">
        <v>39</v>
      </c>
      <c r="K1851" t="s">
        <v>39</v>
      </c>
      <c r="L1851" t="s">
        <v>40</v>
      </c>
      <c r="M1851" t="s">
        <v>41</v>
      </c>
      <c r="N1851" t="s">
        <v>52</v>
      </c>
      <c r="O1851" t="s">
        <v>45</v>
      </c>
      <c r="P1851" t="s">
        <v>46</v>
      </c>
      <c r="Q1851" s="122">
        <v>11795</v>
      </c>
      <c r="R1851" s="124">
        <v>1</v>
      </c>
      <c r="S1851" s="128">
        <v>2160</v>
      </c>
      <c r="U1851" s="122">
        <v>254.77199999999999</v>
      </c>
      <c r="V1851" s="126">
        <v>5.8E-5</v>
      </c>
      <c r="W1851" s="126">
        <v>1.39213364368785E-2</v>
      </c>
      <c r="X1851" s="126">
        <v>1.13645221994832E-3</v>
      </c>
    </row>
    <row r="1852" spans="1:24">
      <c r="A1852" s="116">
        <v>1039</v>
      </c>
      <c r="B1852">
        <v>1039</v>
      </c>
      <c r="C1852" t="s">
        <v>4439</v>
      </c>
      <c r="D1852" t="s">
        <v>4440</v>
      </c>
      <c r="E1852" t="s">
        <v>35</v>
      </c>
      <c r="F1852" t="s">
        <v>4441</v>
      </c>
      <c r="G1852" t="s">
        <v>4442</v>
      </c>
      <c r="H1852" t="s">
        <v>38</v>
      </c>
      <c r="I1852" t="s">
        <v>2060</v>
      </c>
      <c r="J1852" t="s">
        <v>39</v>
      </c>
      <c r="K1852" t="s">
        <v>39</v>
      </c>
      <c r="L1852" t="s">
        <v>40</v>
      </c>
      <c r="M1852" t="s">
        <v>41</v>
      </c>
      <c r="N1852" t="s">
        <v>610</v>
      </c>
      <c r="O1852" t="s">
        <v>45</v>
      </c>
      <c r="P1852" t="s">
        <v>46</v>
      </c>
      <c r="Q1852" s="122">
        <v>9445</v>
      </c>
      <c r="R1852" s="124">
        <v>1</v>
      </c>
      <c r="S1852" s="128">
        <v>94.4</v>
      </c>
      <c r="U1852" s="122">
        <v>8.9160000000000004</v>
      </c>
      <c r="V1852" s="126">
        <v>3.1000000000000001E-5</v>
      </c>
      <c r="W1852" s="126">
        <v>4.8719541149782399E-4</v>
      </c>
      <c r="X1852" s="126">
        <v>3.9771634674284403E-5</v>
      </c>
    </row>
    <row r="1853" spans="1:24">
      <c r="A1853" s="116">
        <v>1039</v>
      </c>
      <c r="B1853">
        <v>1039</v>
      </c>
      <c r="C1853" t="s">
        <v>3549</v>
      </c>
      <c r="D1853" t="s">
        <v>3550</v>
      </c>
      <c r="E1853" t="s">
        <v>35</v>
      </c>
      <c r="F1853" t="s">
        <v>4443</v>
      </c>
      <c r="G1853" t="s">
        <v>4444</v>
      </c>
      <c r="H1853" t="s">
        <v>38</v>
      </c>
      <c r="I1853" t="s">
        <v>2060</v>
      </c>
      <c r="J1853" t="s">
        <v>39</v>
      </c>
      <c r="K1853" t="s">
        <v>39</v>
      </c>
      <c r="L1853" t="s">
        <v>40</v>
      </c>
      <c r="M1853" t="s">
        <v>41</v>
      </c>
      <c r="N1853" t="s">
        <v>144</v>
      </c>
      <c r="O1853" t="s">
        <v>45</v>
      </c>
      <c r="P1853" t="s">
        <v>46</v>
      </c>
      <c r="Q1853" s="122">
        <v>484</v>
      </c>
      <c r="R1853" s="124">
        <v>1</v>
      </c>
      <c r="S1853" s="128">
        <v>15150</v>
      </c>
      <c r="U1853" s="122">
        <v>73.325999999999993</v>
      </c>
      <c r="V1853" s="126">
        <v>2.0999999999999999E-5</v>
      </c>
      <c r="W1853" s="126">
        <v>4.0067037020180898E-3</v>
      </c>
      <c r="X1853" s="126">
        <v>3.27082628703038E-4</v>
      </c>
    </row>
    <row r="1854" spans="1:24">
      <c r="A1854" s="116">
        <v>1039</v>
      </c>
      <c r="B1854">
        <v>1039</v>
      </c>
      <c r="C1854" t="s">
        <v>4451</v>
      </c>
      <c r="D1854" t="s">
        <v>4452</v>
      </c>
      <c r="E1854" t="s">
        <v>35</v>
      </c>
      <c r="F1854" t="s">
        <v>4453</v>
      </c>
      <c r="G1854" t="s">
        <v>4454</v>
      </c>
      <c r="H1854" t="s">
        <v>38</v>
      </c>
      <c r="I1854" t="s">
        <v>2060</v>
      </c>
      <c r="J1854" t="s">
        <v>39</v>
      </c>
      <c r="K1854" t="s">
        <v>39</v>
      </c>
      <c r="L1854" t="s">
        <v>40</v>
      </c>
      <c r="M1854" t="s">
        <v>41</v>
      </c>
      <c r="N1854" t="s">
        <v>545</v>
      </c>
      <c r="O1854" t="s">
        <v>45</v>
      </c>
      <c r="P1854" t="s">
        <v>46</v>
      </c>
      <c r="Q1854" s="122">
        <v>8066</v>
      </c>
      <c r="R1854" s="124">
        <v>1</v>
      </c>
      <c r="S1854" s="128">
        <v>158.30000000000001</v>
      </c>
      <c r="U1854" s="122">
        <v>12.768000000000001</v>
      </c>
      <c r="V1854" s="126">
        <v>9.3999999999999994E-5</v>
      </c>
      <c r="W1854" s="126">
        <v>6.97699425466227E-4</v>
      </c>
      <c r="X1854" s="126">
        <v>5.6955886708355903E-5</v>
      </c>
    </row>
    <row r="1855" spans="1:24">
      <c r="A1855" s="116">
        <v>1039</v>
      </c>
      <c r="B1855">
        <v>1039</v>
      </c>
      <c r="C1855" t="s">
        <v>2729</v>
      </c>
      <c r="D1855" t="s">
        <v>2730</v>
      </c>
      <c r="E1855" t="s">
        <v>35</v>
      </c>
      <c r="F1855" t="s">
        <v>4470</v>
      </c>
      <c r="G1855" t="s">
        <v>4471</v>
      </c>
      <c r="H1855" t="s">
        <v>38</v>
      </c>
      <c r="I1855" t="s">
        <v>2060</v>
      </c>
      <c r="J1855" t="s">
        <v>39</v>
      </c>
      <c r="K1855" t="s">
        <v>39</v>
      </c>
      <c r="L1855" t="s">
        <v>40</v>
      </c>
      <c r="M1855" t="s">
        <v>41</v>
      </c>
      <c r="N1855" t="s">
        <v>276</v>
      </c>
      <c r="O1855" t="s">
        <v>45</v>
      </c>
      <c r="P1855" t="s">
        <v>46</v>
      </c>
      <c r="Q1855" s="122">
        <v>1522</v>
      </c>
      <c r="R1855" s="124">
        <v>1</v>
      </c>
      <c r="S1855" s="128">
        <v>288.3</v>
      </c>
      <c r="U1855" s="122">
        <v>4.3879999999999999</v>
      </c>
      <c r="V1855" s="126">
        <v>4.3000000000000002E-5</v>
      </c>
      <c r="W1855" s="126">
        <v>2.3976651322016001E-4</v>
      </c>
      <c r="X1855" s="126">
        <v>1.9573062360341599E-5</v>
      </c>
    </row>
    <row r="1856" spans="1:24">
      <c r="A1856" s="116">
        <v>1039</v>
      </c>
      <c r="B1856">
        <v>1039</v>
      </c>
      <c r="C1856" t="s">
        <v>2678</v>
      </c>
      <c r="D1856" t="s">
        <v>2679</v>
      </c>
      <c r="E1856" t="s">
        <v>35</v>
      </c>
      <c r="F1856" t="s">
        <v>4472</v>
      </c>
      <c r="G1856" t="s">
        <v>4473</v>
      </c>
      <c r="H1856" t="s">
        <v>38</v>
      </c>
      <c r="I1856" t="s">
        <v>2060</v>
      </c>
      <c r="J1856" t="s">
        <v>39</v>
      </c>
      <c r="K1856" t="s">
        <v>39</v>
      </c>
      <c r="L1856" t="s">
        <v>40</v>
      </c>
      <c r="M1856" t="s">
        <v>41</v>
      </c>
      <c r="N1856" t="s">
        <v>52</v>
      </c>
      <c r="O1856" t="s">
        <v>45</v>
      </c>
      <c r="P1856" t="s">
        <v>46</v>
      </c>
      <c r="Q1856" s="122">
        <v>76162</v>
      </c>
      <c r="R1856" s="124">
        <v>1</v>
      </c>
      <c r="S1856" s="128">
        <v>910.9</v>
      </c>
      <c r="U1856" s="122">
        <v>693.76</v>
      </c>
      <c r="V1856" s="126">
        <v>2.9700000000000001E-4</v>
      </c>
      <c r="W1856" s="126">
        <v>3.79086461830647E-2</v>
      </c>
      <c r="X1856" s="126">
        <v>3.0946285441284201E-3</v>
      </c>
    </row>
    <row r="1857" spans="1:24">
      <c r="A1857" s="116">
        <v>1039</v>
      </c>
      <c r="B1857">
        <v>1039</v>
      </c>
      <c r="C1857" t="s">
        <v>2671</v>
      </c>
      <c r="D1857" t="s">
        <v>2672</v>
      </c>
      <c r="E1857" t="s">
        <v>35</v>
      </c>
      <c r="F1857" t="s">
        <v>4474</v>
      </c>
      <c r="G1857" t="s">
        <v>4475</v>
      </c>
      <c r="H1857" t="s">
        <v>38</v>
      </c>
      <c r="I1857" t="s">
        <v>2060</v>
      </c>
      <c r="J1857" t="s">
        <v>39</v>
      </c>
      <c r="K1857" t="s">
        <v>39</v>
      </c>
      <c r="L1857" t="s">
        <v>40</v>
      </c>
      <c r="M1857" t="s">
        <v>41</v>
      </c>
      <c r="N1857" t="s">
        <v>52</v>
      </c>
      <c r="O1857" t="s">
        <v>45</v>
      </c>
      <c r="P1857" t="s">
        <v>46</v>
      </c>
      <c r="Q1857" s="122">
        <v>10</v>
      </c>
      <c r="R1857" s="124">
        <v>1</v>
      </c>
      <c r="S1857" s="128">
        <v>40430</v>
      </c>
      <c r="U1857" s="122">
        <v>4.0430000000000001</v>
      </c>
      <c r="V1857" s="126">
        <v>0</v>
      </c>
      <c r="W1857" s="126">
        <v>2.2091895190326901E-4</v>
      </c>
      <c r="X1857" s="126">
        <v>1.8034463462433301E-5</v>
      </c>
    </row>
    <row r="1858" spans="1:24">
      <c r="A1858" s="116">
        <v>1039</v>
      </c>
      <c r="B1858">
        <v>1039</v>
      </c>
      <c r="C1858" t="s">
        <v>69</v>
      </c>
      <c r="D1858" t="s">
        <v>70</v>
      </c>
      <c r="E1858" t="s">
        <v>35</v>
      </c>
      <c r="F1858" t="s">
        <v>4476</v>
      </c>
      <c r="G1858" t="s">
        <v>73</v>
      </c>
      <c r="H1858" t="s">
        <v>38</v>
      </c>
      <c r="I1858" t="s">
        <v>2060</v>
      </c>
      <c r="J1858" t="s">
        <v>39</v>
      </c>
      <c r="K1858" t="s">
        <v>39</v>
      </c>
      <c r="L1858" t="s">
        <v>40</v>
      </c>
      <c r="M1858" t="s">
        <v>41</v>
      </c>
      <c r="N1858" t="s">
        <v>74</v>
      </c>
      <c r="O1858" t="s">
        <v>45</v>
      </c>
      <c r="P1858" t="s">
        <v>46</v>
      </c>
      <c r="Q1858" s="122">
        <v>10278</v>
      </c>
      <c r="R1858" s="124">
        <v>1</v>
      </c>
      <c r="S1858" s="128">
        <v>2613</v>
      </c>
      <c r="U1858" s="122">
        <v>268.56400000000002</v>
      </c>
      <c r="V1858" s="126">
        <v>1.8E-5</v>
      </c>
      <c r="W1858" s="126">
        <v>1.46749711421229E-2</v>
      </c>
      <c r="X1858" s="126">
        <v>1.1979743186123701E-3</v>
      </c>
    </row>
    <row r="1859" spans="1:24">
      <c r="A1859" s="116">
        <v>1039</v>
      </c>
      <c r="B1859">
        <v>1039</v>
      </c>
      <c r="C1859" t="s">
        <v>4493</v>
      </c>
      <c r="D1859" t="s">
        <v>4494</v>
      </c>
      <c r="E1859" t="s">
        <v>161</v>
      </c>
      <c r="F1859" t="s">
        <v>4495</v>
      </c>
      <c r="G1859" t="s">
        <v>4496</v>
      </c>
      <c r="H1859" t="s">
        <v>38</v>
      </c>
      <c r="I1859" t="s">
        <v>2060</v>
      </c>
      <c r="J1859" t="s">
        <v>39</v>
      </c>
      <c r="K1859" t="s">
        <v>39</v>
      </c>
      <c r="L1859" t="s">
        <v>40</v>
      </c>
      <c r="M1859" t="s">
        <v>41</v>
      </c>
      <c r="N1859" t="s">
        <v>43</v>
      </c>
      <c r="O1859" t="s">
        <v>45</v>
      </c>
      <c r="P1859" t="s">
        <v>46</v>
      </c>
      <c r="Q1859" s="122">
        <v>4062</v>
      </c>
      <c r="R1859" s="124">
        <v>1</v>
      </c>
      <c r="S1859" s="128">
        <v>20130</v>
      </c>
      <c r="U1859" s="122">
        <v>817.68100000000004</v>
      </c>
      <c r="V1859" s="126">
        <v>7.7999999999999999E-5</v>
      </c>
      <c r="W1859" s="126">
        <v>4.4679975548759999E-2</v>
      </c>
      <c r="X1859" s="126">
        <v>3.6473981955578798E-3</v>
      </c>
    </row>
    <row r="1860" spans="1:24">
      <c r="A1860" s="116">
        <v>1039</v>
      </c>
      <c r="B1860">
        <v>1039</v>
      </c>
      <c r="C1860" t="s">
        <v>432</v>
      </c>
      <c r="D1860" t="s">
        <v>433</v>
      </c>
      <c r="E1860" t="s">
        <v>161</v>
      </c>
      <c r="F1860" t="s">
        <v>4497</v>
      </c>
      <c r="G1860" t="s">
        <v>4498</v>
      </c>
      <c r="H1860" t="s">
        <v>38</v>
      </c>
      <c r="I1860" t="s">
        <v>2060</v>
      </c>
      <c r="J1860" t="s">
        <v>39</v>
      </c>
      <c r="K1860" t="s">
        <v>178</v>
      </c>
      <c r="L1860" t="s">
        <v>40</v>
      </c>
      <c r="M1860" t="s">
        <v>41</v>
      </c>
      <c r="N1860" t="s">
        <v>74</v>
      </c>
      <c r="O1860" t="s">
        <v>45</v>
      </c>
      <c r="P1860" t="s">
        <v>46</v>
      </c>
      <c r="Q1860" s="122">
        <v>349</v>
      </c>
      <c r="R1860" s="124">
        <v>1</v>
      </c>
      <c r="S1860" s="128">
        <v>32500</v>
      </c>
      <c r="U1860" s="122">
        <v>113.425</v>
      </c>
      <c r="V1860" s="126">
        <v>6.0000000000000002E-6</v>
      </c>
      <c r="W1860" s="126">
        <v>6.1978066088618196E-3</v>
      </c>
      <c r="X1860" s="126">
        <v>5.0595078363257302E-4</v>
      </c>
    </row>
    <row r="1861" spans="1:24">
      <c r="A1861" s="116">
        <v>1039</v>
      </c>
      <c r="B1861">
        <v>1039</v>
      </c>
      <c r="C1861" t="s">
        <v>4503</v>
      </c>
      <c r="D1861" t="s">
        <v>4504</v>
      </c>
      <c r="E1861" t="s">
        <v>35</v>
      </c>
      <c r="F1861" t="s">
        <v>4505</v>
      </c>
      <c r="G1861" t="s">
        <v>4506</v>
      </c>
      <c r="H1861" t="s">
        <v>38</v>
      </c>
      <c r="I1861" t="s">
        <v>2060</v>
      </c>
      <c r="J1861" t="s">
        <v>39</v>
      </c>
      <c r="K1861" t="s">
        <v>39</v>
      </c>
      <c r="L1861" t="s">
        <v>40</v>
      </c>
      <c r="M1861" t="s">
        <v>41</v>
      </c>
      <c r="N1861" t="s">
        <v>388</v>
      </c>
      <c r="O1861" t="s">
        <v>45</v>
      </c>
      <c r="P1861" t="s">
        <v>46</v>
      </c>
      <c r="Q1861" s="122">
        <v>10589</v>
      </c>
      <c r="R1861" s="124">
        <v>1</v>
      </c>
      <c r="S1861" s="128">
        <v>74.8</v>
      </c>
      <c r="U1861" s="122">
        <v>7.9210000000000003</v>
      </c>
      <c r="V1861" s="126">
        <v>2.0999999999999999E-5</v>
      </c>
      <c r="W1861" s="126">
        <v>4.3279853196002499E-4</v>
      </c>
      <c r="X1861" s="126">
        <v>3.5331008245256499E-5</v>
      </c>
    </row>
    <row r="1862" spans="1:24">
      <c r="A1862" s="116">
        <v>1039</v>
      </c>
      <c r="B1862">
        <v>1039</v>
      </c>
      <c r="C1862" t="s">
        <v>2762</v>
      </c>
      <c r="D1862" t="s">
        <v>2763</v>
      </c>
      <c r="E1862" t="s">
        <v>35</v>
      </c>
      <c r="F1862" t="s">
        <v>4507</v>
      </c>
      <c r="G1862" t="s">
        <v>4508</v>
      </c>
      <c r="H1862" t="s">
        <v>38</v>
      </c>
      <c r="I1862" t="s">
        <v>2060</v>
      </c>
      <c r="J1862" t="s">
        <v>39</v>
      </c>
      <c r="K1862" t="s">
        <v>39</v>
      </c>
      <c r="L1862" t="s">
        <v>40</v>
      </c>
      <c r="M1862" t="s">
        <v>41</v>
      </c>
      <c r="N1862" t="s">
        <v>52</v>
      </c>
      <c r="O1862" t="s">
        <v>45</v>
      </c>
      <c r="P1862" t="s">
        <v>46</v>
      </c>
      <c r="Q1862" s="122">
        <v>80950</v>
      </c>
      <c r="R1862" s="124">
        <v>1</v>
      </c>
      <c r="S1862" s="128">
        <v>201.4</v>
      </c>
      <c r="U1862" s="122">
        <v>163.03299999999999</v>
      </c>
      <c r="V1862" s="126">
        <v>9.5000000000000005E-5</v>
      </c>
      <c r="W1862" s="126">
        <v>8.9085198519246404E-3</v>
      </c>
      <c r="X1862" s="126">
        <v>7.2723672817460398E-4</v>
      </c>
    </row>
    <row r="1863" spans="1:24">
      <c r="A1863" s="116">
        <v>1039</v>
      </c>
      <c r="B1863">
        <v>1039</v>
      </c>
      <c r="C1863" t="s">
        <v>120</v>
      </c>
      <c r="D1863" t="s">
        <v>121</v>
      </c>
      <c r="E1863" t="s">
        <v>35</v>
      </c>
      <c r="F1863" t="s">
        <v>4511</v>
      </c>
      <c r="G1863" t="s">
        <v>124</v>
      </c>
      <c r="H1863" t="s">
        <v>38</v>
      </c>
      <c r="I1863" t="s">
        <v>2060</v>
      </c>
      <c r="J1863" t="s">
        <v>39</v>
      </c>
      <c r="K1863" t="s">
        <v>39</v>
      </c>
      <c r="L1863" t="s">
        <v>40</v>
      </c>
      <c r="M1863" t="s">
        <v>41</v>
      </c>
      <c r="N1863" t="s">
        <v>125</v>
      </c>
      <c r="O1863" t="s">
        <v>45</v>
      </c>
      <c r="P1863" t="s">
        <v>46</v>
      </c>
      <c r="Q1863" s="122">
        <v>7056</v>
      </c>
      <c r="R1863" s="124">
        <v>1</v>
      </c>
      <c r="S1863" s="128">
        <v>4400</v>
      </c>
      <c r="U1863" s="122">
        <v>310.464</v>
      </c>
      <c r="V1863" s="126">
        <v>9.5000000000000005E-5</v>
      </c>
      <c r="W1863" s="126">
        <v>1.6964477240587798E-2</v>
      </c>
      <c r="X1863" s="126">
        <v>1.3848755044276199E-3</v>
      </c>
    </row>
    <row r="1864" spans="1:24">
      <c r="A1864" s="116">
        <v>1039</v>
      </c>
      <c r="B1864">
        <v>1039</v>
      </c>
      <c r="C1864" t="s">
        <v>4512</v>
      </c>
      <c r="D1864" t="s">
        <v>4513</v>
      </c>
      <c r="E1864" t="s">
        <v>35</v>
      </c>
      <c r="F1864" t="s">
        <v>4514</v>
      </c>
      <c r="G1864" t="s">
        <v>4515</v>
      </c>
      <c r="H1864" t="s">
        <v>38</v>
      </c>
      <c r="I1864" t="s">
        <v>2060</v>
      </c>
      <c r="J1864" t="s">
        <v>39</v>
      </c>
      <c r="K1864" t="s">
        <v>39</v>
      </c>
      <c r="L1864" t="s">
        <v>40</v>
      </c>
      <c r="M1864" t="s">
        <v>41</v>
      </c>
      <c r="N1864" t="s">
        <v>43</v>
      </c>
      <c r="O1864" t="s">
        <v>45</v>
      </c>
      <c r="P1864" t="s">
        <v>46</v>
      </c>
      <c r="Q1864" s="122">
        <v>3404</v>
      </c>
      <c r="R1864" s="124">
        <v>1</v>
      </c>
      <c r="S1864" s="128">
        <v>9250</v>
      </c>
      <c r="U1864" s="122">
        <v>314.87</v>
      </c>
      <c r="V1864" s="126">
        <v>1.1E-5</v>
      </c>
      <c r="W1864" s="126">
        <v>1.7205231359332801E-2</v>
      </c>
      <c r="X1864" s="126">
        <v>1.40452918882423E-3</v>
      </c>
    </row>
    <row r="1865" spans="1:24">
      <c r="A1865" s="116">
        <v>1039</v>
      </c>
      <c r="B1865">
        <v>1039</v>
      </c>
      <c r="C1865" t="s">
        <v>4517</v>
      </c>
      <c r="D1865" t="s">
        <v>4518</v>
      </c>
      <c r="E1865" t="s">
        <v>35</v>
      </c>
      <c r="F1865" t="s">
        <v>4519</v>
      </c>
      <c r="G1865" t="s">
        <v>4520</v>
      </c>
      <c r="H1865" t="s">
        <v>38</v>
      </c>
      <c r="I1865" t="s">
        <v>2060</v>
      </c>
      <c r="J1865" t="s">
        <v>39</v>
      </c>
      <c r="K1865" t="s">
        <v>39</v>
      </c>
      <c r="L1865" t="s">
        <v>40</v>
      </c>
      <c r="M1865" t="s">
        <v>41</v>
      </c>
      <c r="N1865" t="s">
        <v>851</v>
      </c>
      <c r="O1865" t="s">
        <v>45</v>
      </c>
      <c r="P1865" t="s">
        <v>46</v>
      </c>
      <c r="Q1865" s="122">
        <v>123</v>
      </c>
      <c r="R1865" s="124">
        <v>1</v>
      </c>
      <c r="S1865" s="128">
        <v>70260</v>
      </c>
      <c r="U1865" s="122">
        <v>86.42</v>
      </c>
      <c r="V1865" s="126">
        <v>6.9999999999999999E-6</v>
      </c>
      <c r="W1865" s="126">
        <v>4.7221794805070898E-3</v>
      </c>
      <c r="X1865" s="126">
        <v>3.8548966745752901E-4</v>
      </c>
    </row>
    <row r="1866" spans="1:24">
      <c r="A1866" s="116">
        <v>1039</v>
      </c>
      <c r="B1866">
        <v>1039</v>
      </c>
      <c r="C1866" t="s">
        <v>4527</v>
      </c>
      <c r="D1866" t="s">
        <v>4528</v>
      </c>
      <c r="E1866" t="s">
        <v>35</v>
      </c>
      <c r="F1866" t="s">
        <v>4529</v>
      </c>
      <c r="G1866" t="s">
        <v>4530</v>
      </c>
      <c r="H1866" t="s">
        <v>38</v>
      </c>
      <c r="I1866" t="s">
        <v>2060</v>
      </c>
      <c r="J1866" t="s">
        <v>39</v>
      </c>
      <c r="K1866" t="s">
        <v>39</v>
      </c>
      <c r="L1866" t="s">
        <v>40</v>
      </c>
      <c r="M1866" t="s">
        <v>41</v>
      </c>
      <c r="N1866" t="s">
        <v>1646</v>
      </c>
      <c r="O1866" t="s">
        <v>45</v>
      </c>
      <c r="P1866" t="s">
        <v>46</v>
      </c>
      <c r="Q1866" s="122">
        <v>288</v>
      </c>
      <c r="R1866" s="124">
        <v>1</v>
      </c>
      <c r="S1866" s="128">
        <v>1548</v>
      </c>
      <c r="U1866" s="122">
        <v>4.4580000000000002</v>
      </c>
      <c r="V1866" s="126">
        <v>1.4E-5</v>
      </c>
      <c r="W1866" s="126">
        <v>2.43608634215491E-4</v>
      </c>
      <c r="X1866" s="126">
        <v>1.98867094698883E-5</v>
      </c>
    </row>
    <row r="1867" spans="1:24">
      <c r="A1867" s="116">
        <v>1039</v>
      </c>
      <c r="B1867">
        <v>1039</v>
      </c>
      <c r="C1867" t="s">
        <v>3914</v>
      </c>
      <c r="D1867" t="s">
        <v>3915</v>
      </c>
      <c r="E1867" t="s">
        <v>161</v>
      </c>
      <c r="F1867" t="s">
        <v>4531</v>
      </c>
      <c r="G1867" t="s">
        <v>4532</v>
      </c>
      <c r="H1867" t="s">
        <v>38</v>
      </c>
      <c r="I1867" t="s">
        <v>2060</v>
      </c>
      <c r="J1867" t="s">
        <v>39</v>
      </c>
      <c r="K1867" t="s">
        <v>1473</v>
      </c>
      <c r="L1867" t="s">
        <v>40</v>
      </c>
      <c r="M1867" t="s">
        <v>41</v>
      </c>
      <c r="N1867" t="s">
        <v>67</v>
      </c>
      <c r="O1867" t="s">
        <v>45</v>
      </c>
      <c r="P1867" t="s">
        <v>46</v>
      </c>
      <c r="Q1867" s="122">
        <v>1393</v>
      </c>
      <c r="R1867" s="124">
        <v>1</v>
      </c>
      <c r="S1867" s="128">
        <v>2679</v>
      </c>
      <c r="T1867" s="122">
        <v>0.44400000000000001</v>
      </c>
      <c r="U1867" s="122">
        <v>37.762</v>
      </c>
      <c r="V1867" s="126">
        <v>7.9999999999999996E-6</v>
      </c>
      <c r="W1867" s="126">
        <v>2.0634305386776899E-3</v>
      </c>
      <c r="X1867" s="126">
        <v>1.6844576862444001E-4</v>
      </c>
    </row>
    <row r="1868" spans="1:24">
      <c r="A1868" s="116">
        <v>1039</v>
      </c>
      <c r="B1868">
        <v>1039</v>
      </c>
      <c r="C1868" t="s">
        <v>853</v>
      </c>
      <c r="D1868" t="s">
        <v>854</v>
      </c>
      <c r="E1868" t="s">
        <v>35</v>
      </c>
      <c r="F1868" t="s">
        <v>4533</v>
      </c>
      <c r="G1868" t="s">
        <v>857</v>
      </c>
      <c r="H1868" t="s">
        <v>38</v>
      </c>
      <c r="I1868" t="s">
        <v>2060</v>
      </c>
      <c r="J1868" t="s">
        <v>39</v>
      </c>
      <c r="K1868" t="s">
        <v>39</v>
      </c>
      <c r="L1868" t="s">
        <v>40</v>
      </c>
      <c r="M1868" t="s">
        <v>41</v>
      </c>
      <c r="N1868" t="s">
        <v>106</v>
      </c>
      <c r="O1868" t="s">
        <v>45</v>
      </c>
      <c r="P1868" t="s">
        <v>46</v>
      </c>
      <c r="Q1868" s="122">
        <v>53521</v>
      </c>
      <c r="R1868" s="124">
        <v>1</v>
      </c>
      <c r="S1868" s="128">
        <v>277</v>
      </c>
      <c r="T1868" s="122">
        <v>0.622</v>
      </c>
      <c r="U1868" s="122">
        <v>148.875</v>
      </c>
      <c r="V1868" s="126">
        <v>2.4000000000000001E-5</v>
      </c>
      <c r="W1868" s="126">
        <v>8.1348625566367103E-3</v>
      </c>
      <c r="X1868" s="126">
        <v>6.6408010849978202E-4</v>
      </c>
    </row>
    <row r="1869" spans="1:24">
      <c r="A1869" s="116">
        <v>1039</v>
      </c>
      <c r="B1869">
        <v>1039</v>
      </c>
      <c r="C1869" t="s">
        <v>2886</v>
      </c>
      <c r="D1869" t="s">
        <v>2887</v>
      </c>
      <c r="E1869" t="s">
        <v>35</v>
      </c>
      <c r="F1869" t="s">
        <v>4536</v>
      </c>
      <c r="G1869" t="s">
        <v>4537</v>
      </c>
      <c r="H1869" t="s">
        <v>38</v>
      </c>
      <c r="I1869" t="s">
        <v>2060</v>
      </c>
      <c r="J1869" t="s">
        <v>39</v>
      </c>
      <c r="K1869" t="s">
        <v>39</v>
      </c>
      <c r="L1869" t="s">
        <v>40</v>
      </c>
      <c r="M1869" t="s">
        <v>41</v>
      </c>
      <c r="N1869" t="s">
        <v>74</v>
      </c>
      <c r="O1869" t="s">
        <v>45</v>
      </c>
      <c r="P1869" t="s">
        <v>46</v>
      </c>
      <c r="Q1869" s="122">
        <v>1115</v>
      </c>
      <c r="R1869" s="124">
        <v>1</v>
      </c>
      <c r="S1869" s="128">
        <v>7702</v>
      </c>
      <c r="U1869" s="122">
        <v>85.876999999999995</v>
      </c>
      <c r="V1869" s="126">
        <v>5.0000000000000004E-6</v>
      </c>
      <c r="W1869" s="126">
        <v>4.6925360149103696E-3</v>
      </c>
      <c r="X1869" s="126">
        <v>3.8306975738372999E-4</v>
      </c>
    </row>
    <row r="1870" spans="1:24">
      <c r="A1870" s="116">
        <v>1039</v>
      </c>
      <c r="B1870">
        <v>1039</v>
      </c>
      <c r="C1870" t="s">
        <v>4538</v>
      </c>
      <c r="D1870" t="s">
        <v>4539</v>
      </c>
      <c r="E1870" t="s">
        <v>35</v>
      </c>
      <c r="F1870" t="s">
        <v>4540</v>
      </c>
      <c r="G1870" t="s">
        <v>4541</v>
      </c>
      <c r="H1870" t="s">
        <v>38</v>
      </c>
      <c r="I1870" t="s">
        <v>2060</v>
      </c>
      <c r="J1870" t="s">
        <v>39</v>
      </c>
      <c r="K1870" t="s">
        <v>39</v>
      </c>
      <c r="L1870" t="s">
        <v>40</v>
      </c>
      <c r="M1870" t="s">
        <v>41</v>
      </c>
      <c r="N1870" t="s">
        <v>43</v>
      </c>
      <c r="O1870" t="s">
        <v>45</v>
      </c>
      <c r="P1870" t="s">
        <v>46</v>
      </c>
      <c r="Q1870" s="122">
        <v>462</v>
      </c>
      <c r="R1870" s="124">
        <v>1</v>
      </c>
      <c r="S1870" s="128">
        <v>2636</v>
      </c>
      <c r="U1870" s="122">
        <v>12.178000000000001</v>
      </c>
      <c r="V1870" s="126">
        <v>2.5999999999999998E-5</v>
      </c>
      <c r="W1870" s="126">
        <v>6.6545181556829699E-4</v>
      </c>
      <c r="X1870" s="126">
        <v>5.4323390322488301E-5</v>
      </c>
    </row>
    <row r="1871" spans="1:24">
      <c r="A1871" s="116">
        <v>1039</v>
      </c>
      <c r="B1871">
        <v>1039</v>
      </c>
      <c r="C1871" t="s">
        <v>97</v>
      </c>
      <c r="D1871" t="s">
        <v>98</v>
      </c>
      <c r="E1871" t="s">
        <v>35</v>
      </c>
      <c r="F1871" t="s">
        <v>4542</v>
      </c>
      <c r="G1871" t="s">
        <v>101</v>
      </c>
      <c r="H1871" t="s">
        <v>38</v>
      </c>
      <c r="I1871" t="s">
        <v>2060</v>
      </c>
      <c r="J1871" t="s">
        <v>39</v>
      </c>
      <c r="K1871" t="s">
        <v>39</v>
      </c>
      <c r="L1871" t="s">
        <v>40</v>
      </c>
      <c r="M1871" t="s">
        <v>41</v>
      </c>
      <c r="N1871" s="142" t="s">
        <v>106</v>
      </c>
      <c r="O1871" t="s">
        <v>45</v>
      </c>
      <c r="P1871" t="s">
        <v>46</v>
      </c>
      <c r="Q1871" s="122">
        <v>5829</v>
      </c>
      <c r="R1871" s="124">
        <v>1</v>
      </c>
      <c r="S1871" s="128">
        <v>1045</v>
      </c>
      <c r="U1871" s="122">
        <v>60.912999999999997</v>
      </c>
      <c r="V1871" s="126">
        <v>1.3799999999999999E-4</v>
      </c>
      <c r="W1871" s="126">
        <v>3.3284311558821299E-3</v>
      </c>
      <c r="X1871" s="126">
        <v>2.71712632849461E-4</v>
      </c>
    </row>
    <row r="1872" spans="1:24">
      <c r="A1872" s="116">
        <v>1039</v>
      </c>
      <c r="B1872">
        <v>1039</v>
      </c>
      <c r="C1872" t="s">
        <v>4543</v>
      </c>
      <c r="D1872" t="s">
        <v>4544</v>
      </c>
      <c r="E1872" t="s">
        <v>35</v>
      </c>
      <c r="F1872" t="s">
        <v>4545</v>
      </c>
      <c r="G1872" t="s">
        <v>4546</v>
      </c>
      <c r="H1872" t="s">
        <v>38</v>
      </c>
      <c r="I1872" t="s">
        <v>2060</v>
      </c>
      <c r="J1872" t="s">
        <v>39</v>
      </c>
      <c r="K1872" t="s">
        <v>39</v>
      </c>
      <c r="L1872" t="s">
        <v>40</v>
      </c>
      <c r="M1872" t="s">
        <v>41</v>
      </c>
      <c r="N1872" t="s">
        <v>545</v>
      </c>
      <c r="O1872" t="s">
        <v>45</v>
      </c>
      <c r="P1872" t="s">
        <v>46</v>
      </c>
      <c r="Q1872" s="122">
        <v>1192</v>
      </c>
      <c r="R1872" s="124">
        <v>1</v>
      </c>
      <c r="S1872" s="128">
        <v>869.5</v>
      </c>
      <c r="U1872" s="122">
        <v>10.364000000000001</v>
      </c>
      <c r="V1872" s="126">
        <v>1.1E-5</v>
      </c>
      <c r="W1872" s="126">
        <v>5.6633718077277303E-4</v>
      </c>
      <c r="X1872" s="126">
        <v>4.6232281594999198E-5</v>
      </c>
    </row>
    <row r="1873" spans="1:24">
      <c r="A1873" s="116">
        <v>1039</v>
      </c>
      <c r="B1873">
        <v>1039</v>
      </c>
      <c r="C1873" t="s">
        <v>2891</v>
      </c>
      <c r="D1873" t="s">
        <v>2892</v>
      </c>
      <c r="E1873" t="s">
        <v>35</v>
      </c>
      <c r="F1873" t="s">
        <v>4547</v>
      </c>
      <c r="G1873" t="s">
        <v>4548</v>
      </c>
      <c r="H1873" t="s">
        <v>38</v>
      </c>
      <c r="I1873" t="s">
        <v>2060</v>
      </c>
      <c r="J1873" t="s">
        <v>39</v>
      </c>
      <c r="K1873" t="s">
        <v>39</v>
      </c>
      <c r="L1873" t="s">
        <v>40</v>
      </c>
      <c r="M1873" t="s">
        <v>41</v>
      </c>
      <c r="N1873" t="s">
        <v>74</v>
      </c>
      <c r="O1873" t="s">
        <v>45</v>
      </c>
      <c r="P1873" t="s">
        <v>46</v>
      </c>
      <c r="Q1873" s="122">
        <v>1572</v>
      </c>
      <c r="R1873" s="124">
        <v>1</v>
      </c>
      <c r="S1873" s="128">
        <v>20770</v>
      </c>
      <c r="U1873" s="122">
        <v>326.50400000000002</v>
      </c>
      <c r="V1873" s="126">
        <v>4.1E-5</v>
      </c>
      <c r="W1873" s="126">
        <v>1.7840962117191699E-2</v>
      </c>
      <c r="X1873" s="126">
        <v>1.45642633493042E-3</v>
      </c>
    </row>
    <row r="1874" spans="1:24">
      <c r="A1874" s="116">
        <v>1039</v>
      </c>
      <c r="B1874">
        <v>1039</v>
      </c>
      <c r="C1874" t="s">
        <v>832</v>
      </c>
      <c r="D1874" t="s">
        <v>833</v>
      </c>
      <c r="E1874" t="s">
        <v>35</v>
      </c>
      <c r="F1874" t="s">
        <v>4549</v>
      </c>
      <c r="G1874" t="s">
        <v>836</v>
      </c>
      <c r="H1874" t="s">
        <v>38</v>
      </c>
      <c r="I1874" t="s">
        <v>2060</v>
      </c>
      <c r="J1874" t="s">
        <v>39</v>
      </c>
      <c r="K1874" t="s">
        <v>39</v>
      </c>
      <c r="L1874" t="s">
        <v>40</v>
      </c>
      <c r="M1874" t="s">
        <v>41</v>
      </c>
      <c r="N1874" t="s">
        <v>74</v>
      </c>
      <c r="O1874" t="s">
        <v>45</v>
      </c>
      <c r="P1874" t="s">
        <v>46</v>
      </c>
      <c r="Q1874" s="122">
        <v>262</v>
      </c>
      <c r="R1874" s="124">
        <v>1</v>
      </c>
      <c r="S1874" s="128">
        <v>8790</v>
      </c>
      <c r="U1874" s="122">
        <v>23.03</v>
      </c>
      <c r="V1874" s="126">
        <v>1.1E-5</v>
      </c>
      <c r="W1874" s="126">
        <v>1.2584019981553101E-3</v>
      </c>
      <c r="X1874" s="126">
        <v>1.0272819358079301E-4</v>
      </c>
    </row>
    <row r="1875" spans="1:24">
      <c r="A1875" s="116">
        <v>1039</v>
      </c>
      <c r="B1875">
        <v>1039</v>
      </c>
      <c r="C1875" t="s">
        <v>76</v>
      </c>
      <c r="D1875" t="s">
        <v>77</v>
      </c>
      <c r="E1875" t="s">
        <v>35</v>
      </c>
      <c r="F1875" t="s">
        <v>4562</v>
      </c>
      <c r="G1875" t="s">
        <v>80</v>
      </c>
      <c r="H1875" t="s">
        <v>38</v>
      </c>
      <c r="I1875" t="s">
        <v>2060</v>
      </c>
      <c r="J1875" t="s">
        <v>39</v>
      </c>
      <c r="K1875" t="s">
        <v>39</v>
      </c>
      <c r="L1875" t="s">
        <v>40</v>
      </c>
      <c r="M1875" t="s">
        <v>41</v>
      </c>
      <c r="N1875" t="s">
        <v>52</v>
      </c>
      <c r="O1875" t="s">
        <v>45</v>
      </c>
      <c r="P1875" t="s">
        <v>46</v>
      </c>
      <c r="Q1875" s="122">
        <v>3900</v>
      </c>
      <c r="R1875" s="124">
        <v>1</v>
      </c>
      <c r="S1875" s="128">
        <v>601.79999999999995</v>
      </c>
      <c r="U1875" s="122">
        <v>23.47</v>
      </c>
      <c r="V1875" s="126">
        <v>6.2000000000000003E-5</v>
      </c>
      <c r="W1875" s="126">
        <v>1.28246648156322E-3</v>
      </c>
      <c r="X1875" s="126">
        <v>1.04692669887707E-4</v>
      </c>
    </row>
    <row r="1876" spans="1:24">
      <c r="A1876" s="116">
        <v>1039</v>
      </c>
      <c r="B1876">
        <v>1039</v>
      </c>
      <c r="C1876" t="s">
        <v>4569</v>
      </c>
      <c r="D1876" t="s">
        <v>4570</v>
      </c>
      <c r="E1876" t="s">
        <v>35</v>
      </c>
      <c r="F1876" t="s">
        <v>4571</v>
      </c>
      <c r="G1876" t="s">
        <v>4572</v>
      </c>
      <c r="H1876" t="s">
        <v>38</v>
      </c>
      <c r="I1876" t="s">
        <v>2060</v>
      </c>
      <c r="J1876" t="s">
        <v>39</v>
      </c>
      <c r="K1876" t="s">
        <v>39</v>
      </c>
      <c r="L1876" t="s">
        <v>40</v>
      </c>
      <c r="M1876" t="s">
        <v>41</v>
      </c>
      <c r="N1876" t="s">
        <v>74</v>
      </c>
      <c r="O1876" t="s">
        <v>45</v>
      </c>
      <c r="P1876" t="s">
        <v>46</v>
      </c>
      <c r="Q1876" s="122">
        <v>5839</v>
      </c>
      <c r="R1876" s="124">
        <v>1</v>
      </c>
      <c r="S1876" s="128">
        <v>6300</v>
      </c>
      <c r="U1876" s="122">
        <v>367.85700000000003</v>
      </c>
      <c r="V1876" s="126">
        <v>7.6000000000000004E-5</v>
      </c>
      <c r="W1876" s="126">
        <v>2.0100564652555299E-2</v>
      </c>
      <c r="X1876" s="126">
        <v>1.6408863779125201E-3</v>
      </c>
    </row>
    <row r="1877" spans="1:24">
      <c r="A1877" s="116">
        <v>1039</v>
      </c>
      <c r="B1877">
        <v>1039</v>
      </c>
      <c r="C1877" t="s">
        <v>839</v>
      </c>
      <c r="D1877" t="s">
        <v>840</v>
      </c>
      <c r="E1877" t="s">
        <v>35</v>
      </c>
      <c r="F1877" t="s">
        <v>4573</v>
      </c>
      <c r="G1877" t="s">
        <v>843</v>
      </c>
      <c r="H1877" t="s">
        <v>38</v>
      </c>
      <c r="I1877" t="s">
        <v>2060</v>
      </c>
      <c r="J1877" t="s">
        <v>39</v>
      </c>
      <c r="K1877" t="s">
        <v>39</v>
      </c>
      <c r="L1877" t="s">
        <v>40</v>
      </c>
      <c r="M1877" t="s">
        <v>41</v>
      </c>
      <c r="N1877" t="s">
        <v>74</v>
      </c>
      <c r="O1877" t="s">
        <v>45</v>
      </c>
      <c r="P1877" t="s">
        <v>46</v>
      </c>
      <c r="Q1877" s="122">
        <v>19877</v>
      </c>
      <c r="R1877" s="124">
        <v>1</v>
      </c>
      <c r="S1877" s="128">
        <v>1941</v>
      </c>
      <c r="U1877" s="122">
        <v>385.81299999999999</v>
      </c>
      <c r="V1877" s="126">
        <v>2.52E-4</v>
      </c>
      <c r="W1877" s="126">
        <v>2.1081698885853799E-2</v>
      </c>
      <c r="X1877" s="126">
        <v>1.72098013777207E-3</v>
      </c>
    </row>
    <row r="1878" spans="1:24">
      <c r="A1878" s="116">
        <v>1039</v>
      </c>
      <c r="B1878">
        <v>1039</v>
      </c>
      <c r="C1878" t="s">
        <v>3183</v>
      </c>
      <c r="D1878" t="s">
        <v>3184</v>
      </c>
      <c r="E1878" t="s">
        <v>35</v>
      </c>
      <c r="F1878" t="s">
        <v>3183</v>
      </c>
      <c r="G1878" t="s">
        <v>4594</v>
      </c>
      <c r="H1878" t="s">
        <v>38</v>
      </c>
      <c r="I1878" t="s">
        <v>2060</v>
      </c>
      <c r="J1878" t="s">
        <v>39</v>
      </c>
      <c r="K1878" t="s">
        <v>39</v>
      </c>
      <c r="L1878" t="s">
        <v>40</v>
      </c>
      <c r="M1878" t="s">
        <v>41</v>
      </c>
      <c r="N1878" t="s">
        <v>52</v>
      </c>
      <c r="O1878" t="s">
        <v>45</v>
      </c>
      <c r="P1878" t="s">
        <v>46</v>
      </c>
      <c r="Q1878" s="122">
        <v>3595</v>
      </c>
      <c r="R1878" s="124">
        <v>1</v>
      </c>
      <c r="S1878" s="128">
        <v>200.9</v>
      </c>
      <c r="U1878" s="122">
        <v>7.2220000000000004</v>
      </c>
      <c r="V1878" s="126">
        <v>8.2000000000000001E-5</v>
      </c>
      <c r="W1878" s="126">
        <v>3.9464632621156E-4</v>
      </c>
      <c r="X1878" s="126">
        <v>3.2216496997334202E-5</v>
      </c>
    </row>
    <row r="1879" spans="1:24">
      <c r="A1879" s="116">
        <v>1039</v>
      </c>
      <c r="B1879">
        <v>1039</v>
      </c>
      <c r="C1879" t="s">
        <v>4599</v>
      </c>
      <c r="D1879" t="s">
        <v>4600</v>
      </c>
      <c r="E1879" t="s">
        <v>35</v>
      </c>
      <c r="F1879" t="s">
        <v>4601</v>
      </c>
      <c r="G1879" t="s">
        <v>4602</v>
      </c>
      <c r="H1879" t="s">
        <v>38</v>
      </c>
      <c r="I1879" t="s">
        <v>2060</v>
      </c>
      <c r="J1879" t="s">
        <v>39</v>
      </c>
      <c r="K1879" t="s">
        <v>39</v>
      </c>
      <c r="L1879" t="s">
        <v>40</v>
      </c>
      <c r="M1879" t="s">
        <v>41</v>
      </c>
      <c r="N1879" t="s">
        <v>52</v>
      </c>
      <c r="O1879" t="s">
        <v>45</v>
      </c>
      <c r="P1879" t="s">
        <v>46</v>
      </c>
      <c r="Q1879" s="122">
        <v>336</v>
      </c>
      <c r="R1879" s="124">
        <v>1</v>
      </c>
      <c r="S1879" s="128">
        <v>35250</v>
      </c>
      <c r="U1879" s="122">
        <v>118.44</v>
      </c>
      <c r="V1879" s="126">
        <v>5.1999999999999997E-5</v>
      </c>
      <c r="W1879" s="126">
        <v>6.4718379083411404E-3</v>
      </c>
      <c r="X1879" s="126">
        <v>5.2832101224105799E-4</v>
      </c>
    </row>
    <row r="1880" spans="1:24">
      <c r="A1880" s="116">
        <v>1039</v>
      </c>
      <c r="B1880">
        <v>1039</v>
      </c>
      <c r="C1880" t="s">
        <v>4605</v>
      </c>
      <c r="D1880" t="s">
        <v>4606</v>
      </c>
      <c r="E1880" t="s">
        <v>35</v>
      </c>
      <c r="F1880" t="s">
        <v>4607</v>
      </c>
      <c r="G1880" t="s">
        <v>4608</v>
      </c>
      <c r="H1880" t="s">
        <v>38</v>
      </c>
      <c r="I1880" t="s">
        <v>2060</v>
      </c>
      <c r="J1880" t="s">
        <v>39</v>
      </c>
      <c r="K1880" t="s">
        <v>39</v>
      </c>
      <c r="L1880" t="s">
        <v>40</v>
      </c>
      <c r="M1880" t="s">
        <v>41</v>
      </c>
      <c r="N1880" t="s">
        <v>388</v>
      </c>
      <c r="O1880" t="s">
        <v>45</v>
      </c>
      <c r="P1880" t="s">
        <v>46</v>
      </c>
      <c r="Q1880" s="122">
        <v>1365</v>
      </c>
      <c r="R1880" s="124">
        <v>1</v>
      </c>
      <c r="S1880" s="128">
        <v>1694</v>
      </c>
      <c r="U1880" s="122">
        <v>23.123000000000001</v>
      </c>
      <c r="V1880" s="126">
        <v>1.0000000000000001E-5</v>
      </c>
      <c r="W1880" s="126">
        <v>1.2635001278146201E-3</v>
      </c>
      <c r="X1880" s="126">
        <v>1.03144373506849E-4</v>
      </c>
    </row>
    <row r="1881" spans="1:24">
      <c r="A1881" s="116">
        <v>1039</v>
      </c>
      <c r="B1881">
        <v>1039</v>
      </c>
      <c r="C1881" t="s">
        <v>85</v>
      </c>
      <c r="D1881" t="s">
        <v>86</v>
      </c>
      <c r="E1881" t="s">
        <v>35</v>
      </c>
      <c r="F1881" t="s">
        <v>4613</v>
      </c>
      <c r="G1881" t="s">
        <v>89</v>
      </c>
      <c r="H1881" t="s">
        <v>38</v>
      </c>
      <c r="I1881" t="s">
        <v>2060</v>
      </c>
      <c r="J1881" t="s">
        <v>39</v>
      </c>
      <c r="K1881" t="s">
        <v>39</v>
      </c>
      <c r="L1881" t="s">
        <v>40</v>
      </c>
      <c r="M1881" t="s">
        <v>41</v>
      </c>
      <c r="N1881" t="s">
        <v>52</v>
      </c>
      <c r="O1881" t="s">
        <v>45</v>
      </c>
      <c r="P1881" t="s">
        <v>46</v>
      </c>
      <c r="Q1881" s="122">
        <v>240</v>
      </c>
      <c r="R1881" s="124">
        <v>1</v>
      </c>
      <c r="S1881" s="128">
        <v>3573</v>
      </c>
      <c r="U1881" s="122">
        <v>8.5749999999999993</v>
      </c>
      <c r="V1881" s="126">
        <v>3.0000000000000001E-6</v>
      </c>
      <c r="W1881" s="126">
        <v>4.6856893305983598E-4</v>
      </c>
      <c r="X1881" s="126">
        <v>3.8251083621829801E-5</v>
      </c>
    </row>
    <row r="1882" spans="1:24">
      <c r="A1882" s="116">
        <v>1039</v>
      </c>
      <c r="B1882">
        <v>1039</v>
      </c>
      <c r="C1882" t="s">
        <v>4614</v>
      </c>
      <c r="D1882" t="s">
        <v>4615</v>
      </c>
      <c r="E1882" t="s">
        <v>35</v>
      </c>
      <c r="F1882" t="s">
        <v>4616</v>
      </c>
      <c r="G1882" t="s">
        <v>4617</v>
      </c>
      <c r="H1882" t="s">
        <v>38</v>
      </c>
      <c r="I1882" t="s">
        <v>2060</v>
      </c>
      <c r="J1882" t="s">
        <v>39</v>
      </c>
      <c r="K1882" t="s">
        <v>39</v>
      </c>
      <c r="L1882" t="s">
        <v>40</v>
      </c>
      <c r="M1882" t="s">
        <v>41</v>
      </c>
      <c r="N1882" t="s">
        <v>1646</v>
      </c>
      <c r="O1882" t="s">
        <v>45</v>
      </c>
      <c r="P1882" t="s">
        <v>46</v>
      </c>
      <c r="Q1882" s="122">
        <v>1600</v>
      </c>
      <c r="R1882" s="124">
        <v>1</v>
      </c>
      <c r="S1882" s="128">
        <v>690.6</v>
      </c>
      <c r="U1882" s="122">
        <v>11.05</v>
      </c>
      <c r="V1882" s="126">
        <v>5.0000000000000004E-6</v>
      </c>
      <c r="W1882" s="126">
        <v>6.037759215806E-4</v>
      </c>
      <c r="X1882" s="126">
        <v>4.9288549956592303E-5</v>
      </c>
    </row>
    <row r="1883" spans="1:24">
      <c r="A1883" s="116">
        <v>1039</v>
      </c>
      <c r="B1883">
        <v>1039</v>
      </c>
      <c r="C1883" t="s">
        <v>4618</v>
      </c>
      <c r="D1883" t="s">
        <v>4619</v>
      </c>
      <c r="E1883" t="s">
        <v>35</v>
      </c>
      <c r="F1883" t="s">
        <v>4618</v>
      </c>
      <c r="G1883" t="s">
        <v>4620</v>
      </c>
      <c r="H1883" t="s">
        <v>38</v>
      </c>
      <c r="I1883" t="s">
        <v>2060</v>
      </c>
      <c r="J1883" t="s">
        <v>39</v>
      </c>
      <c r="K1883" t="s">
        <v>39</v>
      </c>
      <c r="L1883" t="s">
        <v>40</v>
      </c>
      <c r="M1883" t="s">
        <v>41</v>
      </c>
      <c r="N1883" t="s">
        <v>144</v>
      </c>
      <c r="O1883" t="s">
        <v>45</v>
      </c>
      <c r="P1883" t="s">
        <v>46</v>
      </c>
      <c r="Q1883" s="122">
        <v>230</v>
      </c>
      <c r="R1883" s="124">
        <v>1</v>
      </c>
      <c r="S1883" s="128">
        <v>14550</v>
      </c>
      <c r="U1883" s="122">
        <v>33.465000000000003</v>
      </c>
      <c r="V1883" s="126">
        <v>5.0000000000000004E-6</v>
      </c>
      <c r="W1883" s="126">
        <v>1.82860567040389E-3</v>
      </c>
      <c r="X1883" s="126">
        <v>1.4927611174136299E-4</v>
      </c>
    </row>
    <row r="1884" spans="1:24">
      <c r="A1884" s="116">
        <v>1039</v>
      </c>
      <c r="B1884">
        <v>1039</v>
      </c>
      <c r="C1884" t="s">
        <v>4625</v>
      </c>
      <c r="D1884" t="s">
        <v>4626</v>
      </c>
      <c r="E1884" t="s">
        <v>35</v>
      </c>
      <c r="F1884" t="s">
        <v>4627</v>
      </c>
      <c r="G1884" t="s">
        <v>4628</v>
      </c>
      <c r="H1884" t="s">
        <v>38</v>
      </c>
      <c r="I1884" t="s">
        <v>2060</v>
      </c>
      <c r="J1884" t="s">
        <v>39</v>
      </c>
      <c r="K1884" t="s">
        <v>39</v>
      </c>
      <c r="L1884" t="s">
        <v>40</v>
      </c>
      <c r="M1884" t="s">
        <v>41</v>
      </c>
      <c r="N1884" t="s">
        <v>43</v>
      </c>
      <c r="O1884" t="s">
        <v>45</v>
      </c>
      <c r="P1884" t="s">
        <v>46</v>
      </c>
      <c r="Q1884" s="122">
        <v>42206</v>
      </c>
      <c r="R1884" s="124">
        <v>1</v>
      </c>
      <c r="S1884" s="128">
        <v>157.5</v>
      </c>
      <c r="U1884" s="122">
        <v>66.474000000000004</v>
      </c>
      <c r="V1884" s="126">
        <v>1.2999999999999999E-5</v>
      </c>
      <c r="W1884" s="126">
        <v>3.6323190260564601E-3</v>
      </c>
      <c r="X1884" s="126">
        <v>2.9652016812029399E-4</v>
      </c>
    </row>
    <row r="1885" spans="1:24">
      <c r="A1885" s="116">
        <v>1039</v>
      </c>
      <c r="B1885">
        <v>1039</v>
      </c>
      <c r="C1885" t="s">
        <v>853</v>
      </c>
      <c r="D1885" t="s">
        <v>854</v>
      </c>
      <c r="E1885" t="s">
        <v>35</v>
      </c>
      <c r="F1885" t="s">
        <v>4533</v>
      </c>
      <c r="G1885" t="s">
        <v>857</v>
      </c>
      <c r="H1885" t="s">
        <v>38</v>
      </c>
      <c r="I1885" t="s">
        <v>2060</v>
      </c>
      <c r="J1885" t="s">
        <v>39</v>
      </c>
      <c r="K1885" t="s">
        <v>39</v>
      </c>
      <c r="L1885" t="s">
        <v>40</v>
      </c>
      <c r="M1885" t="s">
        <v>41</v>
      </c>
      <c r="N1885" t="s">
        <v>106</v>
      </c>
      <c r="O1885" t="s">
        <v>45</v>
      </c>
      <c r="P1885" t="s">
        <v>46</v>
      </c>
      <c r="Q1885" s="122">
        <v>0</v>
      </c>
      <c r="R1885" s="124">
        <v>1</v>
      </c>
      <c r="S1885" s="128">
        <v>0</v>
      </c>
      <c r="T1885" s="122">
        <v>0.21</v>
      </c>
      <c r="U1885" s="122">
        <v>0.21</v>
      </c>
      <c r="V1885" s="126">
        <v>0</v>
      </c>
      <c r="W1885" s="126">
        <v>1.1453032975247401E-5</v>
      </c>
      <c r="X1885" s="126">
        <v>9.3495511791392798E-7</v>
      </c>
    </row>
    <row r="1886" spans="1:24">
      <c r="A1886" s="116">
        <v>1039</v>
      </c>
      <c r="B1886">
        <v>1039</v>
      </c>
      <c r="C1886" t="s">
        <v>2868</v>
      </c>
      <c r="D1886" t="s">
        <v>2869</v>
      </c>
      <c r="E1886" t="s">
        <v>35</v>
      </c>
      <c r="F1886" t="s">
        <v>4629</v>
      </c>
      <c r="G1886" t="s">
        <v>4630</v>
      </c>
      <c r="H1886" t="s">
        <v>38</v>
      </c>
      <c r="I1886" t="s">
        <v>2060</v>
      </c>
      <c r="J1886" t="s">
        <v>39</v>
      </c>
      <c r="K1886" t="s">
        <v>39</v>
      </c>
      <c r="L1886" t="s">
        <v>40</v>
      </c>
      <c r="M1886" t="s">
        <v>41</v>
      </c>
      <c r="N1886" t="s">
        <v>52</v>
      </c>
      <c r="O1886" t="s">
        <v>45</v>
      </c>
      <c r="P1886" t="s">
        <v>46</v>
      </c>
      <c r="Q1886" s="122">
        <v>37.01</v>
      </c>
      <c r="R1886" s="124">
        <v>1</v>
      </c>
      <c r="S1886" s="128">
        <v>619.70000000000005</v>
      </c>
      <c r="U1886" s="122">
        <v>0.22900000000000001</v>
      </c>
      <c r="V1886" s="126">
        <v>0</v>
      </c>
      <c r="W1886" s="126">
        <v>1.2532272053029499E-5</v>
      </c>
      <c r="X1886" s="126">
        <v>1.02305755343523E-6</v>
      </c>
    </row>
    <row r="1887" spans="1:24">
      <c r="A1887" s="116">
        <v>1039</v>
      </c>
      <c r="B1887">
        <v>1039</v>
      </c>
      <c r="C1887" t="s">
        <v>867</v>
      </c>
      <c r="D1887" t="s">
        <v>868</v>
      </c>
      <c r="E1887" t="s">
        <v>35</v>
      </c>
      <c r="F1887" t="s">
        <v>4632</v>
      </c>
      <c r="G1887" t="s">
        <v>871</v>
      </c>
      <c r="H1887" t="s">
        <v>38</v>
      </c>
      <c r="I1887" t="s">
        <v>2060</v>
      </c>
      <c r="J1887" t="s">
        <v>39</v>
      </c>
      <c r="K1887" t="s">
        <v>39</v>
      </c>
      <c r="L1887" t="s">
        <v>1542</v>
      </c>
      <c r="M1887" t="s">
        <v>41</v>
      </c>
      <c r="N1887" t="s">
        <v>144</v>
      </c>
      <c r="O1887" t="s">
        <v>45</v>
      </c>
      <c r="P1887" t="s">
        <v>46</v>
      </c>
      <c r="Q1887" s="122">
        <v>1162</v>
      </c>
      <c r="R1887" s="124">
        <v>1</v>
      </c>
      <c r="S1887" s="128">
        <v>1645.8620000000001</v>
      </c>
      <c r="U1887" s="122">
        <v>19.125</v>
      </c>
      <c r="V1887" s="126">
        <v>0</v>
      </c>
      <c r="W1887" s="126">
        <v>1.04503030472266E-3</v>
      </c>
      <c r="X1887" s="126">
        <v>8.5309841846019198E-5</v>
      </c>
    </row>
    <row r="1888" spans="1:24">
      <c r="A1888" s="116">
        <v>1039</v>
      </c>
      <c r="B1888">
        <v>1039</v>
      </c>
      <c r="C1888" t="s">
        <v>2619</v>
      </c>
      <c r="D1888" t="s">
        <v>2620</v>
      </c>
      <c r="E1888" t="s">
        <v>35</v>
      </c>
      <c r="F1888" t="s">
        <v>4633</v>
      </c>
      <c r="G1888" t="s">
        <v>4230</v>
      </c>
      <c r="H1888" t="s">
        <v>38</v>
      </c>
      <c r="I1888" t="s">
        <v>2060</v>
      </c>
      <c r="J1888" t="s">
        <v>39</v>
      </c>
      <c r="K1888" t="s">
        <v>39</v>
      </c>
      <c r="L1888" t="s">
        <v>1542</v>
      </c>
      <c r="M1888" t="s">
        <v>41</v>
      </c>
      <c r="N1888" t="s">
        <v>74</v>
      </c>
      <c r="O1888" t="s">
        <v>45</v>
      </c>
      <c r="P1888" t="s">
        <v>46</v>
      </c>
      <c r="Q1888" s="122">
        <v>365</v>
      </c>
      <c r="R1888" s="124">
        <v>1</v>
      </c>
      <c r="S1888" s="128">
        <v>25910.76</v>
      </c>
      <c r="U1888" s="122">
        <v>94.573999999999998</v>
      </c>
      <c r="V1888" s="126">
        <v>3.0000000000000001E-6</v>
      </c>
      <c r="W1888" s="126">
        <v>5.1677589634164297E-3</v>
      </c>
      <c r="X1888" s="126">
        <v>4.21864033870678E-4</v>
      </c>
    </row>
    <row r="1889" spans="1:24">
      <c r="A1889" s="116">
        <v>1039</v>
      </c>
      <c r="B1889">
        <v>1039</v>
      </c>
      <c r="C1889" t="s">
        <v>883</v>
      </c>
      <c r="D1889" t="s">
        <v>884</v>
      </c>
      <c r="E1889" t="s">
        <v>35</v>
      </c>
      <c r="F1889" t="s">
        <v>4709</v>
      </c>
      <c r="G1889" t="s">
        <v>887</v>
      </c>
      <c r="H1889" t="s">
        <v>38</v>
      </c>
      <c r="I1889" t="s">
        <v>2060</v>
      </c>
      <c r="J1889" t="s">
        <v>39</v>
      </c>
      <c r="K1889" t="s">
        <v>39</v>
      </c>
      <c r="L1889" t="s">
        <v>1542</v>
      </c>
      <c r="M1889" t="s">
        <v>41</v>
      </c>
      <c r="N1889" t="s">
        <v>888</v>
      </c>
      <c r="O1889" t="s">
        <v>45</v>
      </c>
      <c r="P1889" t="s">
        <v>46</v>
      </c>
      <c r="Q1889" s="122">
        <v>26</v>
      </c>
      <c r="R1889" s="124">
        <v>1</v>
      </c>
      <c r="S1889" s="128">
        <v>37184.447999999997</v>
      </c>
      <c r="U1889" s="122">
        <v>9.6679999999999993</v>
      </c>
      <c r="V1889" s="126">
        <v>0</v>
      </c>
      <c r="W1889" s="126">
        <v>5.2827969641553905E-4</v>
      </c>
      <c r="X1889" s="126">
        <v>4.3125502818440501E-5</v>
      </c>
    </row>
    <row r="1890" spans="1:24">
      <c r="A1890" s="116">
        <v>1039</v>
      </c>
      <c r="B1890">
        <v>1039</v>
      </c>
      <c r="C1890" t="s">
        <v>874</v>
      </c>
      <c r="D1890" t="s">
        <v>875</v>
      </c>
      <c r="E1890" t="s">
        <v>35</v>
      </c>
      <c r="F1890" t="s">
        <v>4634</v>
      </c>
      <c r="G1890" t="s">
        <v>878</v>
      </c>
      <c r="H1890" t="s">
        <v>38</v>
      </c>
      <c r="I1890" t="s">
        <v>2060</v>
      </c>
      <c r="J1890" t="s">
        <v>39</v>
      </c>
      <c r="K1890" t="s">
        <v>39</v>
      </c>
      <c r="L1890" t="s">
        <v>1542</v>
      </c>
      <c r="M1890" t="s">
        <v>41</v>
      </c>
      <c r="N1890" t="s">
        <v>144</v>
      </c>
      <c r="O1890" t="s">
        <v>45</v>
      </c>
      <c r="P1890" t="s">
        <v>46</v>
      </c>
      <c r="Q1890" s="122">
        <v>180</v>
      </c>
      <c r="R1890" s="124">
        <v>1</v>
      </c>
      <c r="S1890" s="128">
        <v>31848.973000000002</v>
      </c>
      <c r="U1890" s="122">
        <v>57.328000000000003</v>
      </c>
      <c r="V1890" s="126">
        <v>7.9999999999999996E-6</v>
      </c>
      <c r="W1890" s="126">
        <v>3.13254393317832E-3</v>
      </c>
      <c r="X1890" s="126">
        <v>2.5572160568690199E-4</v>
      </c>
    </row>
    <row r="1891" spans="1:24">
      <c r="A1891" s="116">
        <v>1039</v>
      </c>
      <c r="B1891">
        <v>1039</v>
      </c>
      <c r="C1891" t="s">
        <v>4512</v>
      </c>
      <c r="D1891" t="s">
        <v>4513</v>
      </c>
      <c r="E1891" t="s">
        <v>35</v>
      </c>
      <c r="F1891" t="s">
        <v>4635</v>
      </c>
      <c r="G1891" t="s">
        <v>4515</v>
      </c>
      <c r="H1891" t="s">
        <v>38</v>
      </c>
      <c r="I1891" t="s">
        <v>2060</v>
      </c>
      <c r="J1891" t="s">
        <v>39</v>
      </c>
      <c r="K1891" t="s">
        <v>39</v>
      </c>
      <c r="L1891" t="s">
        <v>1542</v>
      </c>
      <c r="M1891" t="s">
        <v>41</v>
      </c>
      <c r="N1891" t="s">
        <v>43</v>
      </c>
      <c r="O1891" t="s">
        <v>45</v>
      </c>
      <c r="P1891" t="s">
        <v>46</v>
      </c>
      <c r="Q1891" s="122">
        <v>600</v>
      </c>
      <c r="R1891" s="124">
        <v>1</v>
      </c>
      <c r="S1891" s="128">
        <v>8318.5249999999996</v>
      </c>
      <c r="U1891" s="122">
        <v>49.911000000000001</v>
      </c>
      <c r="V1891" s="126">
        <v>0</v>
      </c>
      <c r="W1891" s="126">
        <v>2.7272616735807202E-3</v>
      </c>
      <c r="X1891" s="126">
        <v>2.2263685655281399E-4</v>
      </c>
    </row>
    <row r="1892" spans="1:24">
      <c r="A1892" s="116">
        <v>1039</v>
      </c>
      <c r="B1892">
        <v>1039</v>
      </c>
      <c r="C1892" t="s">
        <v>853</v>
      </c>
      <c r="D1892" t="s">
        <v>854</v>
      </c>
      <c r="E1892" t="s">
        <v>35</v>
      </c>
      <c r="F1892" t="s">
        <v>4636</v>
      </c>
      <c r="G1892" t="s">
        <v>857</v>
      </c>
      <c r="H1892" t="s">
        <v>38</v>
      </c>
      <c r="I1892" t="s">
        <v>2060</v>
      </c>
      <c r="J1892" t="s">
        <v>39</v>
      </c>
      <c r="K1892" t="s">
        <v>39</v>
      </c>
      <c r="L1892" t="s">
        <v>1542</v>
      </c>
      <c r="M1892" t="s">
        <v>41</v>
      </c>
      <c r="N1892" t="s">
        <v>106</v>
      </c>
      <c r="O1892" t="s">
        <v>45</v>
      </c>
      <c r="P1892" t="s">
        <v>46</v>
      </c>
      <c r="Q1892" s="122">
        <v>14405</v>
      </c>
      <c r="R1892" s="124">
        <v>1</v>
      </c>
      <c r="S1892" s="128">
        <v>237.38900000000001</v>
      </c>
      <c r="U1892" s="122">
        <v>34.195999999999998</v>
      </c>
      <c r="V1892" s="126">
        <v>7.9999999999999996E-6</v>
      </c>
      <c r="W1892" s="126">
        <v>1.8685429564724899E-3</v>
      </c>
      <c r="X1892" s="126">
        <v>1.52536345959332E-4</v>
      </c>
    </row>
    <row r="1893" spans="1:24">
      <c r="A1893" s="116">
        <v>1039</v>
      </c>
      <c r="B1893">
        <v>1039</v>
      </c>
      <c r="C1893" t="s">
        <v>832</v>
      </c>
      <c r="D1893" t="s">
        <v>833</v>
      </c>
      <c r="E1893" t="s">
        <v>35</v>
      </c>
      <c r="F1893" t="s">
        <v>4549</v>
      </c>
      <c r="G1893" t="s">
        <v>836</v>
      </c>
      <c r="H1893" t="s">
        <v>38</v>
      </c>
      <c r="I1893" t="s">
        <v>2060</v>
      </c>
      <c r="J1893" t="s">
        <v>39</v>
      </c>
      <c r="K1893" t="s">
        <v>39</v>
      </c>
      <c r="L1893" t="s">
        <v>1542</v>
      </c>
      <c r="M1893" t="s">
        <v>41</v>
      </c>
      <c r="N1893" t="s">
        <v>74</v>
      </c>
      <c r="O1893" t="s">
        <v>45</v>
      </c>
      <c r="P1893" t="s">
        <v>46</v>
      </c>
      <c r="Q1893" s="122">
        <v>338</v>
      </c>
      <c r="R1893" s="124">
        <v>1</v>
      </c>
      <c r="S1893" s="128">
        <v>6851.8050000000003</v>
      </c>
      <c r="U1893" s="122">
        <v>23.158999999999999</v>
      </c>
      <c r="V1893" s="126">
        <v>1.5E-5</v>
      </c>
      <c r="W1893" s="126">
        <v>1.26546730097701E-3</v>
      </c>
      <c r="X1893" s="126">
        <v>1.03304961415745E-4</v>
      </c>
    </row>
    <row r="1894" spans="1:24">
      <c r="A1894" s="116">
        <v>1039</v>
      </c>
      <c r="B1894">
        <v>1039</v>
      </c>
      <c r="C1894" t="s">
        <v>4639</v>
      </c>
      <c r="D1894" t="s">
        <v>4640</v>
      </c>
      <c r="E1894" t="s">
        <v>35</v>
      </c>
      <c r="F1894" t="s">
        <v>4641</v>
      </c>
      <c r="G1894" t="s">
        <v>4642</v>
      </c>
      <c r="H1894" t="s">
        <v>38</v>
      </c>
      <c r="I1894" t="s">
        <v>2060</v>
      </c>
      <c r="J1894" t="s">
        <v>165</v>
      </c>
      <c r="K1894" t="s">
        <v>39</v>
      </c>
      <c r="L1894" t="s">
        <v>40</v>
      </c>
      <c r="M1894" t="s">
        <v>1558</v>
      </c>
      <c r="N1894" t="s">
        <v>1676</v>
      </c>
      <c r="O1894" t="s">
        <v>45</v>
      </c>
      <c r="P1894" t="s">
        <v>168</v>
      </c>
      <c r="Q1894" s="122">
        <v>178</v>
      </c>
      <c r="R1894" s="124">
        <v>2.9780000000000002</v>
      </c>
      <c r="S1894" s="128">
        <v>3473</v>
      </c>
      <c r="U1894" s="122">
        <v>18.41</v>
      </c>
      <c r="V1894" s="126">
        <v>1.9999999999999999E-6</v>
      </c>
      <c r="W1894" s="126">
        <v>1.00595536657558E-3</v>
      </c>
      <c r="X1894" s="126">
        <v>8.2120004404553795E-5</v>
      </c>
    </row>
    <row r="1895" spans="1:24">
      <c r="A1895" s="116">
        <v>1039</v>
      </c>
      <c r="B1895">
        <v>1039</v>
      </c>
      <c r="C1895" t="s">
        <v>432</v>
      </c>
      <c r="D1895" t="s">
        <v>433</v>
      </c>
      <c r="E1895" t="s">
        <v>161</v>
      </c>
      <c r="F1895" t="s">
        <v>4643</v>
      </c>
      <c r="G1895" t="s">
        <v>4498</v>
      </c>
      <c r="H1895" t="s">
        <v>38</v>
      </c>
      <c r="I1895" t="s">
        <v>2060</v>
      </c>
      <c r="J1895" t="s">
        <v>165</v>
      </c>
      <c r="K1895" t="s">
        <v>178</v>
      </c>
      <c r="L1895" t="s">
        <v>40</v>
      </c>
      <c r="M1895" t="s">
        <v>1556</v>
      </c>
      <c r="N1895" t="s">
        <v>1733</v>
      </c>
      <c r="O1895" t="s">
        <v>45</v>
      </c>
      <c r="P1895" t="s">
        <v>168</v>
      </c>
      <c r="Q1895" s="122">
        <v>86</v>
      </c>
      <c r="R1895" s="124">
        <v>2.9780000000000002</v>
      </c>
      <c r="S1895" s="128">
        <v>10890</v>
      </c>
      <c r="U1895" s="122">
        <v>27.89</v>
      </c>
      <c r="V1895" s="126">
        <v>9.9999999999999995E-7</v>
      </c>
      <c r="W1895" s="126">
        <v>1.5239834728462099E-3</v>
      </c>
      <c r="X1895" s="126">
        <v>1.2440863050278901E-4</v>
      </c>
    </row>
    <row r="1896" spans="1:24">
      <c r="A1896" s="116">
        <v>1039</v>
      </c>
      <c r="B1896">
        <v>1039</v>
      </c>
      <c r="C1896" t="s">
        <v>4650</v>
      </c>
      <c r="D1896" t="s">
        <v>4651</v>
      </c>
      <c r="E1896" t="s">
        <v>317</v>
      </c>
      <c r="F1896" t="s">
        <v>4652</v>
      </c>
      <c r="G1896" t="s">
        <v>4653</v>
      </c>
      <c r="H1896" t="s">
        <v>38</v>
      </c>
      <c r="I1896" t="s">
        <v>2060</v>
      </c>
      <c r="J1896" t="s">
        <v>165</v>
      </c>
      <c r="K1896" t="s">
        <v>178</v>
      </c>
      <c r="L1896" t="s">
        <v>40</v>
      </c>
      <c r="M1896" t="s">
        <v>1558</v>
      </c>
      <c r="N1896" t="s">
        <v>1710</v>
      </c>
      <c r="O1896" t="s">
        <v>45</v>
      </c>
      <c r="P1896" t="s">
        <v>168</v>
      </c>
      <c r="Q1896" s="122">
        <v>78</v>
      </c>
      <c r="R1896" s="124">
        <v>2.9780000000000002</v>
      </c>
      <c r="S1896" s="128">
        <v>3641</v>
      </c>
      <c r="U1896" s="122">
        <v>8.4570000000000007</v>
      </c>
      <c r="V1896" s="126">
        <v>9.9999999999999995E-7</v>
      </c>
      <c r="W1896" s="126">
        <v>4.6213536882714902E-4</v>
      </c>
      <c r="X1896" s="126">
        <v>3.7725887036892102E-5</v>
      </c>
    </row>
    <row r="1897" spans="1:24">
      <c r="A1897" s="116">
        <v>1039</v>
      </c>
      <c r="B1897">
        <v>1039</v>
      </c>
      <c r="C1897" t="s">
        <v>4654</v>
      </c>
      <c r="D1897" t="s">
        <v>4655</v>
      </c>
      <c r="E1897" t="s">
        <v>161</v>
      </c>
      <c r="F1897" t="s">
        <v>4656</v>
      </c>
      <c r="G1897" t="s">
        <v>4657</v>
      </c>
      <c r="H1897" t="s">
        <v>38</v>
      </c>
      <c r="I1897" t="s">
        <v>2060</v>
      </c>
      <c r="J1897" t="s">
        <v>165</v>
      </c>
      <c r="K1897" t="s">
        <v>178</v>
      </c>
      <c r="L1897" t="s">
        <v>40</v>
      </c>
      <c r="M1897" t="s">
        <v>1556</v>
      </c>
      <c r="N1897" t="s">
        <v>1710</v>
      </c>
      <c r="O1897" t="s">
        <v>45</v>
      </c>
      <c r="P1897" t="s">
        <v>168</v>
      </c>
      <c r="Q1897" s="122">
        <v>428</v>
      </c>
      <c r="R1897" s="124">
        <v>2.9780000000000002</v>
      </c>
      <c r="S1897" s="128">
        <v>2408</v>
      </c>
      <c r="U1897" s="122">
        <v>30.692</v>
      </c>
      <c r="V1897" s="126">
        <v>0</v>
      </c>
      <c r="W1897" s="126">
        <v>1.67708153706051E-3</v>
      </c>
      <c r="X1897" s="126">
        <v>1.36906614136402E-4</v>
      </c>
    </row>
    <row r="1898" spans="1:24">
      <c r="A1898" s="116">
        <v>1039</v>
      </c>
      <c r="B1898">
        <v>1039</v>
      </c>
      <c r="C1898" t="s">
        <v>4660</v>
      </c>
      <c r="D1898" t="s">
        <v>4661</v>
      </c>
      <c r="E1898" t="s">
        <v>161</v>
      </c>
      <c r="F1898" t="s">
        <v>4662</v>
      </c>
      <c r="G1898" t="s">
        <v>4663</v>
      </c>
      <c r="H1898" t="s">
        <v>38</v>
      </c>
      <c r="I1898" t="s">
        <v>2060</v>
      </c>
      <c r="J1898" t="s">
        <v>165</v>
      </c>
      <c r="K1898" t="s">
        <v>178</v>
      </c>
      <c r="L1898" t="s">
        <v>40</v>
      </c>
      <c r="M1898" t="s">
        <v>1556</v>
      </c>
      <c r="N1898" t="s">
        <v>1710</v>
      </c>
      <c r="O1898" t="s">
        <v>45</v>
      </c>
      <c r="P1898" t="s">
        <v>168</v>
      </c>
      <c r="Q1898" s="122">
        <v>217</v>
      </c>
      <c r="R1898" s="124">
        <v>2.9780000000000002</v>
      </c>
      <c r="S1898" s="128">
        <v>1039</v>
      </c>
      <c r="U1898" s="122">
        <v>6.7140000000000004</v>
      </c>
      <c r="V1898" s="126">
        <v>1.9999999999999999E-6</v>
      </c>
      <c r="W1898" s="126">
        <v>3.6688436771341901E-4</v>
      </c>
      <c r="X1898" s="126">
        <v>2.9950181582260499E-5</v>
      </c>
    </row>
    <row r="1899" spans="1:24">
      <c r="A1899" s="116">
        <v>1039</v>
      </c>
      <c r="B1899">
        <v>1039</v>
      </c>
      <c r="C1899" t="s">
        <v>4669</v>
      </c>
      <c r="D1899" t="s">
        <v>4670</v>
      </c>
      <c r="E1899" t="s">
        <v>161</v>
      </c>
      <c r="F1899" t="s">
        <v>4671</v>
      </c>
      <c r="G1899" t="s">
        <v>4672</v>
      </c>
      <c r="H1899" t="s">
        <v>38</v>
      </c>
      <c r="I1899" t="s">
        <v>2060</v>
      </c>
      <c r="J1899" t="s">
        <v>165</v>
      </c>
      <c r="K1899" t="s">
        <v>173</v>
      </c>
      <c r="L1899" t="s">
        <v>40</v>
      </c>
      <c r="M1899" t="s">
        <v>1556</v>
      </c>
      <c r="N1899" t="s">
        <v>1695</v>
      </c>
      <c r="O1899" t="s">
        <v>45</v>
      </c>
      <c r="P1899" t="s">
        <v>168</v>
      </c>
      <c r="Q1899" s="122">
        <v>196</v>
      </c>
      <c r="R1899" s="124">
        <v>2.9780000000000002</v>
      </c>
      <c r="S1899" s="128">
        <v>9598</v>
      </c>
      <c r="T1899" s="122">
        <v>0.20599999999999999</v>
      </c>
      <c r="U1899" s="122">
        <v>56.634999999999998</v>
      </c>
      <c r="V1899" s="126">
        <v>0</v>
      </c>
      <c r="W1899" s="126">
        <v>3.0946820006163599E-3</v>
      </c>
      <c r="X1899" s="126">
        <v>2.52630790555275E-4</v>
      </c>
    </row>
    <row r="1900" spans="1:24">
      <c r="A1900" s="116">
        <v>1039</v>
      </c>
      <c r="B1900">
        <v>1039</v>
      </c>
      <c r="C1900" t="s">
        <v>4677</v>
      </c>
      <c r="D1900" t="s">
        <v>4678</v>
      </c>
      <c r="E1900" t="s">
        <v>35</v>
      </c>
      <c r="F1900" t="s">
        <v>4679</v>
      </c>
      <c r="G1900" t="s">
        <v>4680</v>
      </c>
      <c r="H1900" t="s">
        <v>38</v>
      </c>
      <c r="I1900" t="s">
        <v>2060</v>
      </c>
      <c r="J1900" t="s">
        <v>165</v>
      </c>
      <c r="K1900" t="s">
        <v>178</v>
      </c>
      <c r="L1900" t="s">
        <v>40</v>
      </c>
      <c r="M1900" t="s">
        <v>1558</v>
      </c>
      <c r="N1900" t="s">
        <v>1710</v>
      </c>
      <c r="O1900" t="s">
        <v>45</v>
      </c>
      <c r="P1900" t="s">
        <v>168</v>
      </c>
      <c r="Q1900" s="122">
        <v>38</v>
      </c>
      <c r="R1900" s="124">
        <v>2.9780000000000002</v>
      </c>
      <c r="S1900" s="128">
        <v>508</v>
      </c>
      <c r="U1900" s="122">
        <v>0.57499999999999996</v>
      </c>
      <c r="V1900" s="126">
        <v>7.9999999999999996E-6</v>
      </c>
      <c r="W1900" s="126">
        <v>3.1412408396676398E-5</v>
      </c>
      <c r="X1900" s="126">
        <v>2.5643156760264701E-6</v>
      </c>
    </row>
    <row r="1901" spans="1:24">
      <c r="A1901" s="116">
        <v>1039</v>
      </c>
      <c r="B1901">
        <v>1039</v>
      </c>
      <c r="C1901" t="s">
        <v>4681</v>
      </c>
      <c r="D1901" t="s">
        <v>4682</v>
      </c>
      <c r="E1901" t="s">
        <v>161</v>
      </c>
      <c r="F1901" t="s">
        <v>4683</v>
      </c>
      <c r="G1901" t="s">
        <v>4684</v>
      </c>
      <c r="H1901" t="s">
        <v>38</v>
      </c>
      <c r="I1901" t="s">
        <v>2060</v>
      </c>
      <c r="J1901" t="s">
        <v>165</v>
      </c>
      <c r="K1901" t="s">
        <v>201</v>
      </c>
      <c r="L1901" t="s">
        <v>40</v>
      </c>
      <c r="M1901" t="s">
        <v>202</v>
      </c>
      <c r="N1901" t="s">
        <v>636</v>
      </c>
      <c r="O1901" t="s">
        <v>45</v>
      </c>
      <c r="P1901" t="s">
        <v>196</v>
      </c>
      <c r="Q1901" s="122">
        <v>3199</v>
      </c>
      <c r="R1901" s="124">
        <v>3.3944999999999999</v>
      </c>
      <c r="S1901" s="128">
        <v>232.2</v>
      </c>
      <c r="T1901" s="122">
        <v>0.28799999999999998</v>
      </c>
      <c r="U1901" s="122">
        <v>26.192</v>
      </c>
      <c r="V1901" s="126">
        <v>1.9999999999999999E-6</v>
      </c>
      <c r="W1901" s="126">
        <v>1.43118768103331E-3</v>
      </c>
      <c r="X1901" s="126">
        <v>1.16833353223499E-4</v>
      </c>
    </row>
    <row r="1902" spans="1:24">
      <c r="A1902" s="116">
        <v>1039</v>
      </c>
      <c r="B1902">
        <v>1039</v>
      </c>
      <c r="C1902" t="s">
        <v>4685</v>
      </c>
      <c r="D1902" t="s">
        <v>4686</v>
      </c>
      <c r="E1902" t="s">
        <v>35</v>
      </c>
      <c r="F1902" t="s">
        <v>4687</v>
      </c>
      <c r="G1902" t="s">
        <v>4688</v>
      </c>
      <c r="H1902" t="s">
        <v>38</v>
      </c>
      <c r="I1902" t="s">
        <v>2060</v>
      </c>
      <c r="J1902" t="s">
        <v>165</v>
      </c>
      <c r="K1902" t="s">
        <v>207</v>
      </c>
      <c r="L1902" t="s">
        <v>40</v>
      </c>
      <c r="M1902" t="s">
        <v>1558</v>
      </c>
      <c r="N1902" t="s">
        <v>1706</v>
      </c>
      <c r="O1902" t="s">
        <v>45</v>
      </c>
      <c r="P1902" t="s">
        <v>168</v>
      </c>
      <c r="Q1902" s="122">
        <v>452</v>
      </c>
      <c r="R1902" s="124">
        <v>2.9780000000000002</v>
      </c>
      <c r="S1902" s="128">
        <v>1462</v>
      </c>
      <c r="U1902" s="122">
        <v>19.678999999999998</v>
      </c>
      <c r="V1902" s="126">
        <v>5.0000000000000004E-6</v>
      </c>
      <c r="W1902" s="126">
        <v>1.07532497753446E-3</v>
      </c>
      <c r="X1902" s="126">
        <v>8.7782912468634201E-5</v>
      </c>
    </row>
    <row r="1903" spans="1:24">
      <c r="A1903" s="116">
        <v>1039</v>
      </c>
      <c r="B1903">
        <v>1039</v>
      </c>
      <c r="C1903" t="s">
        <v>4697</v>
      </c>
      <c r="D1903" t="s">
        <v>4698</v>
      </c>
      <c r="E1903" t="s">
        <v>317</v>
      </c>
      <c r="F1903" t="s">
        <v>4697</v>
      </c>
      <c r="G1903" t="s">
        <v>4699</v>
      </c>
      <c r="H1903" t="s">
        <v>38</v>
      </c>
      <c r="I1903" t="s">
        <v>2060</v>
      </c>
      <c r="J1903" t="s">
        <v>165</v>
      </c>
      <c r="K1903" t="s">
        <v>178</v>
      </c>
      <c r="L1903" t="s">
        <v>40</v>
      </c>
      <c r="M1903" t="s">
        <v>1558</v>
      </c>
      <c r="N1903" t="s">
        <v>1710</v>
      </c>
      <c r="O1903" t="s">
        <v>45</v>
      </c>
      <c r="P1903" t="s">
        <v>168</v>
      </c>
      <c r="Q1903" s="122">
        <v>101</v>
      </c>
      <c r="R1903" s="124">
        <v>2.9780000000000002</v>
      </c>
      <c r="S1903" s="128">
        <v>831</v>
      </c>
      <c r="U1903" s="122">
        <v>2.4990000000000001</v>
      </c>
      <c r="V1903" s="126">
        <v>9.9999999999999995E-7</v>
      </c>
      <c r="W1903" s="126">
        <v>1.36576608430452E-4</v>
      </c>
      <c r="X1903" s="126">
        <v>1.11492736740871E-5</v>
      </c>
    </row>
    <row r="1904" spans="1:24">
      <c r="A1904" s="116">
        <v>1039</v>
      </c>
      <c r="B1904">
        <v>1039</v>
      </c>
      <c r="C1904" t="s">
        <v>4700</v>
      </c>
      <c r="D1904" t="s">
        <v>4701</v>
      </c>
      <c r="E1904" t="s">
        <v>35</v>
      </c>
      <c r="F1904" t="s">
        <v>4702</v>
      </c>
      <c r="G1904" t="s">
        <v>4703</v>
      </c>
      <c r="H1904" t="s">
        <v>38</v>
      </c>
      <c r="I1904" t="s">
        <v>2060</v>
      </c>
      <c r="J1904" t="s">
        <v>165</v>
      </c>
      <c r="K1904" t="s">
        <v>178</v>
      </c>
      <c r="L1904" t="s">
        <v>40</v>
      </c>
      <c r="M1904" t="s">
        <v>1558</v>
      </c>
      <c r="N1904" t="s">
        <v>1710</v>
      </c>
      <c r="O1904" t="s">
        <v>45</v>
      </c>
      <c r="P1904" t="s">
        <v>168</v>
      </c>
      <c r="Q1904" s="122">
        <v>904</v>
      </c>
      <c r="R1904" s="124">
        <v>2.9780000000000002</v>
      </c>
      <c r="S1904" s="128">
        <v>1470</v>
      </c>
      <c r="U1904" s="122">
        <v>39.573999999999998</v>
      </c>
      <c r="V1904" s="126">
        <v>9.7E-5</v>
      </c>
      <c r="W1904" s="126">
        <v>2.1624182174769602E-3</v>
      </c>
      <c r="X1904" s="126">
        <v>1.7652651344581699E-4</v>
      </c>
    </row>
    <row r="1905" spans="1:24">
      <c r="A1905" s="116">
        <v>1039</v>
      </c>
      <c r="B1905">
        <v>1039</v>
      </c>
      <c r="C1905" t="s">
        <v>4704</v>
      </c>
      <c r="D1905" t="s">
        <v>4705</v>
      </c>
      <c r="E1905" t="s">
        <v>35</v>
      </c>
      <c r="F1905" t="s">
        <v>4706</v>
      </c>
      <c r="G1905" t="s">
        <v>4707</v>
      </c>
      <c r="H1905" t="s">
        <v>38</v>
      </c>
      <c r="I1905" t="s">
        <v>2060</v>
      </c>
      <c r="J1905" t="s">
        <v>165</v>
      </c>
      <c r="K1905" t="s">
        <v>178</v>
      </c>
      <c r="L1905" t="s">
        <v>40</v>
      </c>
      <c r="M1905" t="s">
        <v>1556</v>
      </c>
      <c r="N1905" t="s">
        <v>1685</v>
      </c>
      <c r="O1905" t="s">
        <v>45</v>
      </c>
      <c r="P1905" t="s">
        <v>168</v>
      </c>
      <c r="Q1905" s="122">
        <v>4517</v>
      </c>
      <c r="R1905" s="124">
        <v>2.9780000000000002</v>
      </c>
      <c r="S1905" s="128">
        <v>2600</v>
      </c>
      <c r="U1905" s="122">
        <v>349.74200000000002</v>
      </c>
      <c r="V1905" s="126">
        <v>3.8000000000000002E-5</v>
      </c>
      <c r="W1905" s="126">
        <v>1.91107338734069E-2</v>
      </c>
      <c r="X1905" s="126">
        <v>1.5600826855776001E-3</v>
      </c>
    </row>
    <row r="1906" spans="1:24">
      <c r="A1906" s="116">
        <v>1039</v>
      </c>
      <c r="B1906">
        <v>8056</v>
      </c>
      <c r="C1906" t="s">
        <v>4036</v>
      </c>
      <c r="D1906" t="s">
        <v>4037</v>
      </c>
      <c r="E1906" t="s">
        <v>35</v>
      </c>
      <c r="F1906" t="s">
        <v>4038</v>
      </c>
      <c r="G1906" t="s">
        <v>4039</v>
      </c>
      <c r="H1906" t="s">
        <v>38</v>
      </c>
      <c r="I1906" t="s">
        <v>2060</v>
      </c>
      <c r="J1906" t="s">
        <v>39</v>
      </c>
      <c r="K1906" t="s">
        <v>39</v>
      </c>
      <c r="L1906" t="s">
        <v>40</v>
      </c>
      <c r="M1906" t="s">
        <v>41</v>
      </c>
      <c r="N1906" t="s">
        <v>106</v>
      </c>
      <c r="O1906" t="s">
        <v>45</v>
      </c>
      <c r="P1906" t="s">
        <v>46</v>
      </c>
      <c r="Q1906" s="122">
        <v>35</v>
      </c>
      <c r="R1906" s="124">
        <v>1</v>
      </c>
      <c r="S1906" s="128">
        <v>41980</v>
      </c>
      <c r="U1906" s="122">
        <v>14.693</v>
      </c>
      <c r="V1906" s="126">
        <v>3.0000000000000001E-6</v>
      </c>
      <c r="W1906" s="126">
        <v>2.7224089284276102E-4</v>
      </c>
      <c r="X1906" s="126">
        <v>4.3369403878310201E-5</v>
      </c>
    </row>
    <row r="1907" spans="1:24">
      <c r="A1907" s="116">
        <v>1039</v>
      </c>
      <c r="B1907">
        <v>8056</v>
      </c>
      <c r="C1907" t="s">
        <v>4056</v>
      </c>
      <c r="D1907" t="s">
        <v>4057</v>
      </c>
      <c r="E1907" t="s">
        <v>35</v>
      </c>
      <c r="F1907" t="s">
        <v>4058</v>
      </c>
      <c r="G1907" t="s">
        <v>4059</v>
      </c>
      <c r="H1907" t="s">
        <v>38</v>
      </c>
      <c r="I1907" t="s">
        <v>2060</v>
      </c>
      <c r="J1907" t="s">
        <v>39</v>
      </c>
      <c r="K1907" t="s">
        <v>39</v>
      </c>
      <c r="L1907" t="s">
        <v>40</v>
      </c>
      <c r="M1907" t="s">
        <v>41</v>
      </c>
      <c r="N1907" t="s">
        <v>106</v>
      </c>
      <c r="O1907" t="s">
        <v>45</v>
      </c>
      <c r="P1907" t="s">
        <v>46</v>
      </c>
      <c r="Q1907" s="122">
        <v>9</v>
      </c>
      <c r="R1907" s="124">
        <v>1</v>
      </c>
      <c r="S1907" s="128">
        <v>243740</v>
      </c>
      <c r="U1907" s="122">
        <v>21.937000000000001</v>
      </c>
      <c r="V1907" s="126">
        <v>1.8E-5</v>
      </c>
      <c r="W1907" s="126">
        <v>4.0645474511226501E-4</v>
      </c>
      <c r="X1907" s="126">
        <v>6.4750375356764403E-5</v>
      </c>
    </row>
    <row r="1908" spans="1:24">
      <c r="A1908" s="116">
        <v>1039</v>
      </c>
      <c r="B1908">
        <v>8056</v>
      </c>
      <c r="C1908" t="s">
        <v>4060</v>
      </c>
      <c r="D1908" t="s">
        <v>4061</v>
      </c>
      <c r="E1908" t="s">
        <v>35</v>
      </c>
      <c r="F1908" t="s">
        <v>4062</v>
      </c>
      <c r="G1908" t="s">
        <v>4063</v>
      </c>
      <c r="H1908" t="s">
        <v>38</v>
      </c>
      <c r="I1908" t="s">
        <v>2060</v>
      </c>
      <c r="J1908" t="s">
        <v>39</v>
      </c>
      <c r="K1908" t="s">
        <v>39</v>
      </c>
      <c r="L1908" t="s">
        <v>40</v>
      </c>
      <c r="M1908" t="s">
        <v>41</v>
      </c>
      <c r="N1908" t="s">
        <v>1656</v>
      </c>
      <c r="O1908" t="s">
        <v>45</v>
      </c>
      <c r="P1908" t="s">
        <v>46</v>
      </c>
      <c r="Q1908" s="122">
        <v>1729</v>
      </c>
      <c r="R1908" s="124">
        <v>1</v>
      </c>
      <c r="S1908" s="128">
        <v>7140</v>
      </c>
      <c r="U1908" s="122">
        <v>123.45099999999999</v>
      </c>
      <c r="V1908" s="126">
        <v>6.6000000000000005E-5</v>
      </c>
      <c r="W1908" s="126">
        <v>2.2873682410654399E-3</v>
      </c>
      <c r="X1908" s="126">
        <v>3.6438977270943399E-4</v>
      </c>
    </row>
    <row r="1909" spans="1:24">
      <c r="A1909" s="116">
        <v>1039</v>
      </c>
      <c r="B1909">
        <v>8056</v>
      </c>
      <c r="C1909" t="s">
        <v>4064</v>
      </c>
      <c r="D1909" t="s">
        <v>4065</v>
      </c>
      <c r="E1909" t="s">
        <v>35</v>
      </c>
      <c r="F1909" t="s">
        <v>4066</v>
      </c>
      <c r="G1909" t="s">
        <v>4067</v>
      </c>
      <c r="H1909" t="s">
        <v>38</v>
      </c>
      <c r="I1909" t="s">
        <v>2060</v>
      </c>
      <c r="J1909" t="s">
        <v>39</v>
      </c>
      <c r="K1909" t="s">
        <v>39</v>
      </c>
      <c r="L1909" t="s">
        <v>40</v>
      </c>
      <c r="M1909" t="s">
        <v>41</v>
      </c>
      <c r="N1909" t="s">
        <v>1646</v>
      </c>
      <c r="O1909" t="s">
        <v>45</v>
      </c>
      <c r="P1909" t="s">
        <v>46</v>
      </c>
      <c r="Q1909" s="122">
        <v>679</v>
      </c>
      <c r="R1909" s="124">
        <v>1</v>
      </c>
      <c r="S1909" s="128">
        <v>21250</v>
      </c>
      <c r="U1909" s="122">
        <v>144.28700000000001</v>
      </c>
      <c r="V1909" s="126">
        <v>1.83E-4</v>
      </c>
      <c r="W1909" s="126">
        <v>2.6734470718062899E-3</v>
      </c>
      <c r="X1909" s="126">
        <v>4.2589415790455902E-4</v>
      </c>
    </row>
    <row r="1910" spans="1:24">
      <c r="A1910" s="116">
        <v>1039</v>
      </c>
      <c r="B1910">
        <v>8056</v>
      </c>
      <c r="C1910" t="s">
        <v>2599</v>
      </c>
      <c r="D1910" t="s">
        <v>2600</v>
      </c>
      <c r="E1910" t="s">
        <v>35</v>
      </c>
      <c r="F1910" t="s">
        <v>4068</v>
      </c>
      <c r="G1910" t="s">
        <v>4069</v>
      </c>
      <c r="H1910" t="s">
        <v>38</v>
      </c>
      <c r="I1910" t="s">
        <v>2060</v>
      </c>
      <c r="J1910" t="s">
        <v>39</v>
      </c>
      <c r="K1910" t="s">
        <v>39</v>
      </c>
      <c r="L1910" t="s">
        <v>40</v>
      </c>
      <c r="M1910" t="s">
        <v>41</v>
      </c>
      <c r="N1910" t="s">
        <v>1640</v>
      </c>
      <c r="O1910" t="s">
        <v>45</v>
      </c>
      <c r="P1910" t="s">
        <v>46</v>
      </c>
      <c r="Q1910" s="122">
        <v>4341</v>
      </c>
      <c r="R1910" s="124">
        <v>1</v>
      </c>
      <c r="S1910" s="128">
        <v>22840</v>
      </c>
      <c r="U1910" s="122">
        <v>991.48400000000004</v>
      </c>
      <c r="V1910" s="126">
        <v>5.3000000000000001E-5</v>
      </c>
      <c r="W1910" s="126">
        <v>1.8370829530774398E-2</v>
      </c>
      <c r="X1910" s="126">
        <v>2.9265696170042901E-3</v>
      </c>
    </row>
    <row r="1911" spans="1:24">
      <c r="A1911" s="116">
        <v>1039</v>
      </c>
      <c r="B1911">
        <v>8056</v>
      </c>
      <c r="C1911" t="s">
        <v>4070</v>
      </c>
      <c r="D1911" t="s">
        <v>4071</v>
      </c>
      <c r="E1911" t="s">
        <v>35</v>
      </c>
      <c r="F1911" t="s">
        <v>4072</v>
      </c>
      <c r="G1911" t="s">
        <v>4073</v>
      </c>
      <c r="H1911" t="s">
        <v>38</v>
      </c>
      <c r="I1911" t="s">
        <v>2060</v>
      </c>
      <c r="J1911" t="s">
        <v>39</v>
      </c>
      <c r="K1911" t="s">
        <v>39</v>
      </c>
      <c r="L1911" t="s">
        <v>40</v>
      </c>
      <c r="M1911" t="s">
        <v>41</v>
      </c>
      <c r="N1911" t="s">
        <v>52</v>
      </c>
      <c r="O1911" t="s">
        <v>45</v>
      </c>
      <c r="P1911" t="s">
        <v>46</v>
      </c>
      <c r="Q1911" s="122">
        <v>10044</v>
      </c>
      <c r="R1911" s="124">
        <v>1</v>
      </c>
      <c r="S1911" s="128">
        <v>1300</v>
      </c>
      <c r="U1911" s="122">
        <v>130.572</v>
      </c>
      <c r="V1911" s="126">
        <v>1.4E-5</v>
      </c>
      <c r="W1911" s="126">
        <v>2.41931789697577E-3</v>
      </c>
      <c r="X1911" s="126">
        <v>3.8541004581764898E-4</v>
      </c>
    </row>
    <row r="1912" spans="1:24">
      <c r="A1912" s="116">
        <v>1039</v>
      </c>
      <c r="B1912">
        <v>8056</v>
      </c>
      <c r="C1912" t="s">
        <v>4074</v>
      </c>
      <c r="D1912" t="s">
        <v>4075</v>
      </c>
      <c r="E1912" t="s">
        <v>35</v>
      </c>
      <c r="F1912" t="s">
        <v>4076</v>
      </c>
      <c r="G1912" t="s">
        <v>4077</v>
      </c>
      <c r="H1912" t="s">
        <v>38</v>
      </c>
      <c r="I1912" t="s">
        <v>2060</v>
      </c>
      <c r="J1912" t="s">
        <v>39</v>
      </c>
      <c r="K1912" t="s">
        <v>39</v>
      </c>
      <c r="L1912" t="s">
        <v>40</v>
      </c>
      <c r="M1912" t="s">
        <v>41</v>
      </c>
      <c r="N1912" t="s">
        <v>617</v>
      </c>
      <c r="O1912" t="s">
        <v>45</v>
      </c>
      <c r="P1912" t="s">
        <v>46</v>
      </c>
      <c r="Q1912" s="122">
        <v>85365</v>
      </c>
      <c r="R1912" s="124">
        <v>1</v>
      </c>
      <c r="S1912" s="128">
        <v>702.7</v>
      </c>
      <c r="U1912" s="122">
        <v>599.86</v>
      </c>
      <c r="V1912" s="126">
        <v>3.1000000000000001E-5</v>
      </c>
      <c r="W1912" s="126">
        <v>1.1114570374037199E-2</v>
      </c>
      <c r="X1912" s="126">
        <v>1.7706094277465201E-3</v>
      </c>
    </row>
    <row r="1913" spans="1:24">
      <c r="A1913" s="116">
        <v>1039</v>
      </c>
      <c r="B1913">
        <v>8056</v>
      </c>
      <c r="C1913" t="s">
        <v>3799</v>
      </c>
      <c r="D1913" t="s">
        <v>3800</v>
      </c>
      <c r="E1913" t="s">
        <v>63</v>
      </c>
      <c r="F1913" t="s">
        <v>4078</v>
      </c>
      <c r="G1913" t="s">
        <v>4079</v>
      </c>
      <c r="H1913" t="s">
        <v>38</v>
      </c>
      <c r="I1913" t="s">
        <v>2060</v>
      </c>
      <c r="J1913" t="s">
        <v>39</v>
      </c>
      <c r="K1913" t="s">
        <v>39</v>
      </c>
      <c r="L1913" t="s">
        <v>40</v>
      </c>
      <c r="M1913" t="s">
        <v>41</v>
      </c>
      <c r="N1913" t="s">
        <v>67</v>
      </c>
      <c r="O1913" t="s">
        <v>45</v>
      </c>
      <c r="P1913" t="s">
        <v>46</v>
      </c>
      <c r="Q1913" s="122">
        <v>479497.2</v>
      </c>
      <c r="R1913" s="124">
        <v>1</v>
      </c>
      <c r="S1913" s="128">
        <v>187</v>
      </c>
      <c r="U1913" s="122">
        <v>896.66</v>
      </c>
      <c r="V1913" s="126">
        <v>1.84E-4</v>
      </c>
      <c r="W1913" s="126">
        <v>1.6613860663413801E-2</v>
      </c>
      <c r="X1913" s="126">
        <v>2.6466752498704401E-3</v>
      </c>
    </row>
    <row r="1914" spans="1:24">
      <c r="A1914" s="116">
        <v>1039</v>
      </c>
      <c r="B1914">
        <v>8056</v>
      </c>
      <c r="C1914" t="s">
        <v>3447</v>
      </c>
      <c r="D1914" t="s">
        <v>3448</v>
      </c>
      <c r="E1914" t="s">
        <v>35</v>
      </c>
      <c r="F1914" t="s">
        <v>4082</v>
      </c>
      <c r="G1914" t="s">
        <v>4083</v>
      </c>
      <c r="H1914" t="s">
        <v>38</v>
      </c>
      <c r="I1914" t="s">
        <v>2060</v>
      </c>
      <c r="J1914" t="s">
        <v>39</v>
      </c>
      <c r="K1914" t="s">
        <v>39</v>
      </c>
      <c r="L1914" t="s">
        <v>40</v>
      </c>
      <c r="M1914" t="s">
        <v>41</v>
      </c>
      <c r="N1914" t="s">
        <v>1656</v>
      </c>
      <c r="O1914" t="s">
        <v>45</v>
      </c>
      <c r="P1914" t="s">
        <v>46</v>
      </c>
      <c r="Q1914" s="122">
        <v>2503</v>
      </c>
      <c r="R1914" s="124">
        <v>1</v>
      </c>
      <c r="S1914" s="128">
        <v>30990</v>
      </c>
      <c r="U1914" s="122">
        <v>775.68</v>
      </c>
      <c r="V1914" s="126">
        <v>1.5699999999999999E-4</v>
      </c>
      <c r="W1914" s="126">
        <v>1.4372268024773999E-2</v>
      </c>
      <c r="X1914" s="126">
        <v>2.2895777710138501E-3</v>
      </c>
    </row>
    <row r="1915" spans="1:24">
      <c r="A1915" s="116">
        <v>1039</v>
      </c>
      <c r="B1915">
        <v>8056</v>
      </c>
      <c r="C1915" t="s">
        <v>4084</v>
      </c>
      <c r="D1915" t="s">
        <v>4085</v>
      </c>
      <c r="E1915" t="s">
        <v>35</v>
      </c>
      <c r="F1915" t="s">
        <v>4086</v>
      </c>
      <c r="G1915" t="s">
        <v>4087</v>
      </c>
      <c r="H1915" t="s">
        <v>38</v>
      </c>
      <c r="I1915" t="s">
        <v>2060</v>
      </c>
      <c r="J1915" t="s">
        <v>39</v>
      </c>
      <c r="K1915" t="s">
        <v>178</v>
      </c>
      <c r="L1915" t="s">
        <v>40</v>
      </c>
      <c r="M1915" t="s">
        <v>41</v>
      </c>
      <c r="N1915" t="s">
        <v>1658</v>
      </c>
      <c r="O1915" t="s">
        <v>45</v>
      </c>
      <c r="P1915" t="s">
        <v>46</v>
      </c>
      <c r="Q1915" s="122">
        <v>264</v>
      </c>
      <c r="R1915" s="124">
        <v>1</v>
      </c>
      <c r="S1915" s="128">
        <v>26760</v>
      </c>
      <c r="U1915" s="122">
        <v>70.646000000000001</v>
      </c>
      <c r="V1915" s="126">
        <v>3.9999999999999998E-6</v>
      </c>
      <c r="W1915" s="126">
        <v>1.30897971905852E-3</v>
      </c>
      <c r="X1915" s="126">
        <v>2.08527343234782E-4</v>
      </c>
    </row>
    <row r="1916" spans="1:24">
      <c r="A1916" s="116">
        <v>1039</v>
      </c>
      <c r="B1916">
        <v>8056</v>
      </c>
      <c r="C1916" t="s">
        <v>2962</v>
      </c>
      <c r="D1916" t="s">
        <v>2963</v>
      </c>
      <c r="E1916" t="s">
        <v>35</v>
      </c>
      <c r="F1916" t="s">
        <v>4092</v>
      </c>
      <c r="G1916" t="s">
        <v>4093</v>
      </c>
      <c r="H1916" t="s">
        <v>38</v>
      </c>
      <c r="I1916" t="s">
        <v>2060</v>
      </c>
      <c r="J1916" t="s">
        <v>39</v>
      </c>
      <c r="K1916" t="s">
        <v>39</v>
      </c>
      <c r="L1916" t="s">
        <v>40</v>
      </c>
      <c r="M1916" t="s">
        <v>41</v>
      </c>
      <c r="N1916" t="s">
        <v>52</v>
      </c>
      <c r="O1916" t="s">
        <v>45</v>
      </c>
      <c r="P1916" t="s">
        <v>46</v>
      </c>
      <c r="Q1916" s="122">
        <v>1519</v>
      </c>
      <c r="R1916" s="124">
        <v>1</v>
      </c>
      <c r="S1916" s="128">
        <v>41770</v>
      </c>
      <c r="U1916" s="122">
        <v>634.48599999999999</v>
      </c>
      <c r="V1916" s="126">
        <v>3.1999999999999999E-5</v>
      </c>
      <c r="W1916" s="126">
        <v>1.17561503306677E-2</v>
      </c>
      <c r="X1916" s="126">
        <v>1.8728164840369401E-3</v>
      </c>
    </row>
    <row r="1917" spans="1:24">
      <c r="A1917" s="116">
        <v>1039</v>
      </c>
      <c r="B1917">
        <v>8056</v>
      </c>
      <c r="C1917" t="s">
        <v>3540</v>
      </c>
      <c r="D1917" t="s">
        <v>3541</v>
      </c>
      <c r="E1917" t="s">
        <v>35</v>
      </c>
      <c r="F1917" t="s">
        <v>4094</v>
      </c>
      <c r="G1917" t="s">
        <v>4095</v>
      </c>
      <c r="H1917" t="s">
        <v>38</v>
      </c>
      <c r="I1917" t="s">
        <v>2060</v>
      </c>
      <c r="J1917" t="s">
        <v>39</v>
      </c>
      <c r="K1917" t="s">
        <v>207</v>
      </c>
      <c r="L1917" t="s">
        <v>40</v>
      </c>
      <c r="M1917" t="s">
        <v>41</v>
      </c>
      <c r="N1917" t="s">
        <v>888</v>
      </c>
      <c r="O1917" t="s">
        <v>45</v>
      </c>
      <c r="P1917" t="s">
        <v>46</v>
      </c>
      <c r="Q1917" s="122">
        <v>1824</v>
      </c>
      <c r="R1917" s="124">
        <v>1</v>
      </c>
      <c r="S1917" s="128">
        <v>31060</v>
      </c>
      <c r="U1917" s="122">
        <v>566.53399999999999</v>
      </c>
      <c r="V1917" s="126">
        <v>1.3899999999999999E-4</v>
      </c>
      <c r="W1917" s="126">
        <v>1.0497095956042901E-2</v>
      </c>
      <c r="X1917" s="126">
        <v>1.6722425103488799E-3</v>
      </c>
    </row>
    <row r="1918" spans="1:24">
      <c r="A1918" s="116">
        <v>1039</v>
      </c>
      <c r="B1918">
        <v>8056</v>
      </c>
      <c r="C1918" t="s">
        <v>4098</v>
      </c>
      <c r="D1918" t="s">
        <v>4099</v>
      </c>
      <c r="E1918" t="s">
        <v>35</v>
      </c>
      <c r="F1918" t="s">
        <v>4100</v>
      </c>
      <c r="G1918" t="s">
        <v>4101</v>
      </c>
      <c r="H1918" t="s">
        <v>38</v>
      </c>
      <c r="I1918" t="s">
        <v>2060</v>
      </c>
      <c r="J1918" t="s">
        <v>39</v>
      </c>
      <c r="K1918" t="s">
        <v>39</v>
      </c>
      <c r="L1918" t="s">
        <v>40</v>
      </c>
      <c r="M1918" t="s">
        <v>41</v>
      </c>
      <c r="N1918" t="s">
        <v>1644</v>
      </c>
      <c r="O1918" t="s">
        <v>45</v>
      </c>
      <c r="P1918" t="s">
        <v>46</v>
      </c>
      <c r="Q1918" s="122">
        <v>781</v>
      </c>
      <c r="R1918" s="124">
        <v>1</v>
      </c>
      <c r="S1918" s="128">
        <v>5364</v>
      </c>
      <c r="U1918" s="122">
        <v>41.893000000000001</v>
      </c>
      <c r="V1918" s="126">
        <v>5.5000000000000002E-5</v>
      </c>
      <c r="W1918" s="126">
        <v>7.7621616860538501E-4</v>
      </c>
      <c r="X1918" s="126">
        <v>1.2365531188793499E-4</v>
      </c>
    </row>
    <row r="1919" spans="1:24">
      <c r="A1919" s="116">
        <v>1039</v>
      </c>
      <c r="B1919">
        <v>8056</v>
      </c>
      <c r="C1919" t="s">
        <v>4106</v>
      </c>
      <c r="D1919" t="s">
        <v>4107</v>
      </c>
      <c r="E1919" t="s">
        <v>35</v>
      </c>
      <c r="F1919" t="s">
        <v>4108</v>
      </c>
      <c r="G1919" t="s">
        <v>4109</v>
      </c>
      <c r="H1919" t="s">
        <v>38</v>
      </c>
      <c r="I1919" t="s">
        <v>2060</v>
      </c>
      <c r="J1919" t="s">
        <v>39</v>
      </c>
      <c r="K1919" t="s">
        <v>178</v>
      </c>
      <c r="L1919" t="s">
        <v>40</v>
      </c>
      <c r="M1919" t="s">
        <v>41</v>
      </c>
      <c r="N1919" t="s">
        <v>1636</v>
      </c>
      <c r="O1919" t="s">
        <v>45</v>
      </c>
      <c r="P1919" t="s">
        <v>46</v>
      </c>
      <c r="Q1919" s="122">
        <v>1012</v>
      </c>
      <c r="R1919" s="124">
        <v>1</v>
      </c>
      <c r="S1919" s="128">
        <v>35840</v>
      </c>
      <c r="T1919" s="122">
        <v>3.996</v>
      </c>
      <c r="U1919" s="122">
        <v>366.697</v>
      </c>
      <c r="V1919" s="126">
        <v>1.07E-4</v>
      </c>
      <c r="W1919" s="126">
        <v>6.7943885763063396E-3</v>
      </c>
      <c r="X1919" s="126">
        <v>1.0823817803234999E-3</v>
      </c>
    </row>
    <row r="1920" spans="1:24">
      <c r="A1920" s="116">
        <v>1039</v>
      </c>
      <c r="B1920">
        <v>8056</v>
      </c>
      <c r="C1920" t="s">
        <v>3461</v>
      </c>
      <c r="D1920" t="s">
        <v>3462</v>
      </c>
      <c r="E1920" t="s">
        <v>35</v>
      </c>
      <c r="F1920" t="s">
        <v>4119</v>
      </c>
      <c r="G1920" t="s">
        <v>4120</v>
      </c>
      <c r="H1920" t="s">
        <v>38</v>
      </c>
      <c r="I1920" t="s">
        <v>2060</v>
      </c>
      <c r="J1920" t="s">
        <v>39</v>
      </c>
      <c r="K1920" t="s">
        <v>39</v>
      </c>
      <c r="L1920" t="s">
        <v>40</v>
      </c>
      <c r="M1920" t="s">
        <v>41</v>
      </c>
      <c r="N1920" t="s">
        <v>52</v>
      </c>
      <c r="O1920" t="s">
        <v>45</v>
      </c>
      <c r="P1920" t="s">
        <v>46</v>
      </c>
      <c r="Q1920" s="122">
        <v>157</v>
      </c>
      <c r="R1920" s="124">
        <v>1</v>
      </c>
      <c r="S1920" s="128">
        <v>3316</v>
      </c>
      <c r="U1920" s="122">
        <v>5.2060000000000004</v>
      </c>
      <c r="V1920" s="126">
        <v>9.9999999999999995E-7</v>
      </c>
      <c r="W1920" s="126">
        <v>9.6462176345644398E-5</v>
      </c>
      <c r="X1920" s="126">
        <v>1.53669312542672E-5</v>
      </c>
    </row>
    <row r="1921" spans="1:24">
      <c r="A1921" s="116">
        <v>1039</v>
      </c>
      <c r="B1921">
        <v>8056</v>
      </c>
      <c r="C1921" t="s">
        <v>4125</v>
      </c>
      <c r="D1921" t="s">
        <v>4126</v>
      </c>
      <c r="E1921" t="s">
        <v>63</v>
      </c>
      <c r="F1921" t="s">
        <v>4127</v>
      </c>
      <c r="G1921" t="s">
        <v>4128</v>
      </c>
      <c r="H1921" t="s">
        <v>38</v>
      </c>
      <c r="I1921" t="s">
        <v>2060</v>
      </c>
      <c r="J1921" t="s">
        <v>39</v>
      </c>
      <c r="K1921" t="s">
        <v>39</v>
      </c>
      <c r="L1921" t="s">
        <v>40</v>
      </c>
      <c r="M1921" t="s">
        <v>41</v>
      </c>
      <c r="N1921" t="s">
        <v>67</v>
      </c>
      <c r="O1921" t="s">
        <v>45</v>
      </c>
      <c r="P1921" t="s">
        <v>46</v>
      </c>
      <c r="Q1921" s="122">
        <v>30217</v>
      </c>
      <c r="R1921" s="124">
        <v>1</v>
      </c>
      <c r="S1921" s="128">
        <v>430</v>
      </c>
      <c r="U1921" s="122">
        <v>129.93299999999999</v>
      </c>
      <c r="V1921" s="126">
        <v>2.6999999999999999E-5</v>
      </c>
      <c r="W1921" s="126">
        <v>2.4074799669112999E-3</v>
      </c>
      <c r="X1921" s="126">
        <v>3.8352420139255898E-4</v>
      </c>
    </row>
    <row r="1922" spans="1:24">
      <c r="A1922" s="116">
        <v>1039</v>
      </c>
      <c r="B1922">
        <v>8056</v>
      </c>
      <c r="C1922" t="s">
        <v>4129</v>
      </c>
      <c r="D1922" t="s">
        <v>4130</v>
      </c>
      <c r="E1922" t="s">
        <v>35</v>
      </c>
      <c r="F1922" t="s">
        <v>4131</v>
      </c>
      <c r="G1922" t="s">
        <v>4132</v>
      </c>
      <c r="H1922" t="s">
        <v>38</v>
      </c>
      <c r="I1922" t="s">
        <v>2060</v>
      </c>
      <c r="J1922" t="s">
        <v>39</v>
      </c>
      <c r="K1922" t="s">
        <v>39</v>
      </c>
      <c r="L1922" t="s">
        <v>40</v>
      </c>
      <c r="M1922" t="s">
        <v>41</v>
      </c>
      <c r="N1922" t="s">
        <v>144</v>
      </c>
      <c r="O1922" t="s">
        <v>45</v>
      </c>
      <c r="P1922" t="s">
        <v>46</v>
      </c>
      <c r="Q1922" s="122">
        <v>571</v>
      </c>
      <c r="R1922" s="124">
        <v>1</v>
      </c>
      <c r="S1922" s="128">
        <v>24750</v>
      </c>
      <c r="U1922" s="122">
        <v>141.322</v>
      </c>
      <c r="V1922" s="126">
        <v>6.3E-5</v>
      </c>
      <c r="W1922" s="126">
        <v>2.61850973788682E-3</v>
      </c>
      <c r="X1922" s="126">
        <v>4.1714235211274002E-4</v>
      </c>
    </row>
    <row r="1923" spans="1:24">
      <c r="A1923" s="116">
        <v>1039</v>
      </c>
      <c r="B1923">
        <v>8056</v>
      </c>
      <c r="C1923" t="s">
        <v>2919</v>
      </c>
      <c r="D1923" t="s">
        <v>2920</v>
      </c>
      <c r="E1923" t="s">
        <v>35</v>
      </c>
      <c r="F1923" t="s">
        <v>4137</v>
      </c>
      <c r="G1923" t="s">
        <v>4138</v>
      </c>
      <c r="H1923" t="s">
        <v>38</v>
      </c>
      <c r="I1923" t="s">
        <v>2060</v>
      </c>
      <c r="J1923" t="s">
        <v>39</v>
      </c>
      <c r="K1923" t="s">
        <v>39</v>
      </c>
      <c r="L1923" t="s">
        <v>40</v>
      </c>
      <c r="M1923" t="s">
        <v>41</v>
      </c>
      <c r="N1923" t="s">
        <v>144</v>
      </c>
      <c r="O1923" t="s">
        <v>45</v>
      </c>
      <c r="P1923" t="s">
        <v>46</v>
      </c>
      <c r="Q1923" s="122">
        <v>4949</v>
      </c>
      <c r="R1923" s="124">
        <v>1</v>
      </c>
      <c r="S1923" s="128">
        <v>930.4</v>
      </c>
      <c r="U1923" s="122">
        <v>46.045000000000002</v>
      </c>
      <c r="V1923" s="126">
        <v>1.5799999999999999E-4</v>
      </c>
      <c r="W1923" s="126">
        <v>8.5315911947374799E-4</v>
      </c>
      <c r="X1923" s="126">
        <v>1.3591272802022201E-4</v>
      </c>
    </row>
    <row r="1924" spans="1:24">
      <c r="A1924" s="116">
        <v>1039</v>
      </c>
      <c r="B1924">
        <v>8056</v>
      </c>
      <c r="C1924" t="s">
        <v>4139</v>
      </c>
      <c r="D1924" t="s">
        <v>4140</v>
      </c>
      <c r="E1924" t="s">
        <v>35</v>
      </c>
      <c r="F1924" t="s">
        <v>4141</v>
      </c>
      <c r="G1924" t="s">
        <v>4142</v>
      </c>
      <c r="H1924" t="s">
        <v>38</v>
      </c>
      <c r="I1924" t="s">
        <v>2060</v>
      </c>
      <c r="J1924" t="s">
        <v>39</v>
      </c>
      <c r="K1924" t="s">
        <v>39</v>
      </c>
      <c r="L1924" t="s">
        <v>40</v>
      </c>
      <c r="M1924" t="s">
        <v>41</v>
      </c>
      <c r="N1924" t="s">
        <v>144</v>
      </c>
      <c r="O1924" t="s">
        <v>45</v>
      </c>
      <c r="P1924" t="s">
        <v>46</v>
      </c>
      <c r="Q1924" s="122">
        <v>2617</v>
      </c>
      <c r="R1924" s="124">
        <v>1</v>
      </c>
      <c r="S1924" s="128">
        <v>3487</v>
      </c>
      <c r="U1924" s="122">
        <v>91.254999999999995</v>
      </c>
      <c r="V1924" s="126">
        <v>1.2799999999999999E-4</v>
      </c>
      <c r="W1924" s="126">
        <v>1.6908245767221601E-3</v>
      </c>
      <c r="X1924" s="126">
        <v>2.6935723428437902E-4</v>
      </c>
    </row>
    <row r="1925" spans="1:24">
      <c r="A1925" s="116">
        <v>1039</v>
      </c>
      <c r="B1925">
        <v>8056</v>
      </c>
      <c r="C1925" t="s">
        <v>2630</v>
      </c>
      <c r="D1925" t="s">
        <v>2631</v>
      </c>
      <c r="E1925" t="s">
        <v>35</v>
      </c>
      <c r="F1925" t="s">
        <v>4153</v>
      </c>
      <c r="G1925" t="s">
        <v>4154</v>
      </c>
      <c r="H1925" t="s">
        <v>38</v>
      </c>
      <c r="I1925" t="s">
        <v>2060</v>
      </c>
      <c r="J1925" t="s">
        <v>39</v>
      </c>
      <c r="K1925" t="s">
        <v>39</v>
      </c>
      <c r="L1925" t="s">
        <v>40</v>
      </c>
      <c r="M1925" t="s">
        <v>41</v>
      </c>
      <c r="N1925" t="s">
        <v>1656</v>
      </c>
      <c r="O1925" t="s">
        <v>45</v>
      </c>
      <c r="P1925" t="s">
        <v>46</v>
      </c>
      <c r="Q1925" s="122">
        <v>2598.75</v>
      </c>
      <c r="R1925" s="124">
        <v>1</v>
      </c>
      <c r="S1925" s="128">
        <v>7558</v>
      </c>
      <c r="T1925" s="122">
        <v>2.5209999999999999</v>
      </c>
      <c r="U1925" s="122">
        <v>198.934</v>
      </c>
      <c r="V1925" s="126">
        <v>2.8E-5</v>
      </c>
      <c r="W1925" s="126">
        <v>3.6859766918031001E-3</v>
      </c>
      <c r="X1925" s="126">
        <v>5.8719544357789305E-4</v>
      </c>
    </row>
    <row r="1926" spans="1:24">
      <c r="A1926" s="116">
        <v>1039</v>
      </c>
      <c r="B1926">
        <v>8056</v>
      </c>
      <c r="C1926" t="s">
        <v>4155</v>
      </c>
      <c r="D1926" t="s">
        <v>4156</v>
      </c>
      <c r="E1926" t="s">
        <v>35</v>
      </c>
      <c r="F1926" t="s">
        <v>4155</v>
      </c>
      <c r="G1926" t="s">
        <v>4157</v>
      </c>
      <c r="H1926" t="s">
        <v>38</v>
      </c>
      <c r="I1926" t="s">
        <v>2060</v>
      </c>
      <c r="J1926" t="s">
        <v>39</v>
      </c>
      <c r="K1926" t="s">
        <v>39</v>
      </c>
      <c r="L1926" t="s">
        <v>40</v>
      </c>
      <c r="M1926" t="s">
        <v>41</v>
      </c>
      <c r="N1926" t="s">
        <v>648</v>
      </c>
      <c r="O1926" t="s">
        <v>45</v>
      </c>
      <c r="P1926" t="s">
        <v>46</v>
      </c>
      <c r="Q1926" s="122">
        <v>19626</v>
      </c>
      <c r="R1926" s="124">
        <v>1</v>
      </c>
      <c r="S1926" s="128">
        <v>2072</v>
      </c>
      <c r="U1926" s="122">
        <v>406.65100000000001</v>
      </c>
      <c r="V1926" s="126">
        <v>4.1899999999999999E-4</v>
      </c>
      <c r="W1926" s="126">
        <v>7.5346733198088604E-3</v>
      </c>
      <c r="X1926" s="126">
        <v>1.20031302750191E-3</v>
      </c>
    </row>
    <row r="1927" spans="1:24">
      <c r="A1927" s="116">
        <v>1039</v>
      </c>
      <c r="B1927">
        <v>8056</v>
      </c>
      <c r="C1927" t="s">
        <v>4158</v>
      </c>
      <c r="D1927" t="s">
        <v>4159</v>
      </c>
      <c r="E1927" t="s">
        <v>63</v>
      </c>
      <c r="F1927" t="s">
        <v>4160</v>
      </c>
      <c r="G1927" t="s">
        <v>4161</v>
      </c>
      <c r="H1927" t="s">
        <v>38</v>
      </c>
      <c r="I1927" t="s">
        <v>2060</v>
      </c>
      <c r="J1927" t="s">
        <v>39</v>
      </c>
      <c r="K1927" t="s">
        <v>39</v>
      </c>
      <c r="L1927" t="s">
        <v>40</v>
      </c>
      <c r="M1927" t="s">
        <v>41</v>
      </c>
      <c r="N1927" t="s">
        <v>67</v>
      </c>
      <c r="O1927" t="s">
        <v>45</v>
      </c>
      <c r="P1927" t="s">
        <v>46</v>
      </c>
      <c r="Q1927" s="122">
        <v>6241.87</v>
      </c>
      <c r="R1927" s="124">
        <v>1</v>
      </c>
      <c r="S1927" s="128">
        <v>1560</v>
      </c>
      <c r="U1927" s="122">
        <v>97.373000000000005</v>
      </c>
      <c r="V1927" s="126">
        <v>5.0000000000000004E-6</v>
      </c>
      <c r="W1927" s="126">
        <v>1.80418970150492E-3</v>
      </c>
      <c r="X1927" s="126">
        <v>2.87416893988986E-4</v>
      </c>
    </row>
    <row r="1928" spans="1:24">
      <c r="A1928" s="116">
        <v>1039</v>
      </c>
      <c r="B1928">
        <v>8056</v>
      </c>
      <c r="C1928" t="s">
        <v>4162</v>
      </c>
      <c r="D1928" t="s">
        <v>4163</v>
      </c>
      <c r="E1928" t="s">
        <v>35</v>
      </c>
      <c r="F1928" t="s">
        <v>4164</v>
      </c>
      <c r="G1928" t="s">
        <v>4165</v>
      </c>
      <c r="H1928" t="s">
        <v>38</v>
      </c>
      <c r="I1928" t="s">
        <v>2060</v>
      </c>
      <c r="J1928" t="s">
        <v>39</v>
      </c>
      <c r="K1928" t="s">
        <v>39</v>
      </c>
      <c r="L1928" t="s">
        <v>40</v>
      </c>
      <c r="M1928" t="s">
        <v>41</v>
      </c>
      <c r="N1928" t="s">
        <v>1656</v>
      </c>
      <c r="O1928" t="s">
        <v>45</v>
      </c>
      <c r="P1928" t="s">
        <v>46</v>
      </c>
      <c r="Q1928" s="122">
        <v>1482</v>
      </c>
      <c r="R1928" s="124">
        <v>1</v>
      </c>
      <c r="S1928" s="128">
        <v>29740</v>
      </c>
      <c r="U1928" s="122">
        <v>440.74700000000001</v>
      </c>
      <c r="V1928" s="126">
        <v>3.19E-4</v>
      </c>
      <c r="W1928" s="126">
        <v>8.1664263492540502E-3</v>
      </c>
      <c r="X1928" s="126">
        <v>1.3009546026865001E-3</v>
      </c>
    </row>
    <row r="1929" spans="1:24">
      <c r="A1929" s="116">
        <v>1039</v>
      </c>
      <c r="B1929">
        <v>8056</v>
      </c>
      <c r="C1929" t="s">
        <v>4170</v>
      </c>
      <c r="D1929" t="s">
        <v>4171</v>
      </c>
      <c r="E1929" t="s">
        <v>35</v>
      </c>
      <c r="F1929" t="s">
        <v>4172</v>
      </c>
      <c r="G1929" t="s">
        <v>4173</v>
      </c>
      <c r="H1929" t="s">
        <v>38</v>
      </c>
      <c r="I1929" t="s">
        <v>2060</v>
      </c>
      <c r="J1929" t="s">
        <v>39</v>
      </c>
      <c r="K1929" t="s">
        <v>39</v>
      </c>
      <c r="L1929" t="s">
        <v>40</v>
      </c>
      <c r="M1929" t="s">
        <v>41</v>
      </c>
      <c r="N1929" t="s">
        <v>52</v>
      </c>
      <c r="O1929" t="s">
        <v>45</v>
      </c>
      <c r="P1929" t="s">
        <v>46</v>
      </c>
      <c r="Q1929" s="122">
        <v>6705</v>
      </c>
      <c r="R1929" s="124">
        <v>1</v>
      </c>
      <c r="S1929" s="128">
        <v>689.6</v>
      </c>
      <c r="U1929" s="122">
        <v>46.238</v>
      </c>
      <c r="V1929" s="126">
        <v>2.5099999999999998E-4</v>
      </c>
      <c r="W1929" s="126">
        <v>8.5672002219954195E-4</v>
      </c>
      <c r="X1929" s="126">
        <v>1.3647999852419999E-4</v>
      </c>
    </row>
    <row r="1930" spans="1:24">
      <c r="A1930" s="116">
        <v>1039</v>
      </c>
      <c r="B1930">
        <v>8056</v>
      </c>
      <c r="C1930" t="s">
        <v>4174</v>
      </c>
      <c r="D1930" t="s">
        <v>4175</v>
      </c>
      <c r="E1930" t="s">
        <v>35</v>
      </c>
      <c r="F1930" t="s">
        <v>4176</v>
      </c>
      <c r="G1930" t="s">
        <v>4177</v>
      </c>
      <c r="H1930" t="s">
        <v>38</v>
      </c>
      <c r="I1930" t="s">
        <v>2060</v>
      </c>
      <c r="J1930" t="s">
        <v>39</v>
      </c>
      <c r="K1930" t="s">
        <v>39</v>
      </c>
      <c r="L1930" t="s">
        <v>40</v>
      </c>
      <c r="M1930" t="s">
        <v>41</v>
      </c>
      <c r="N1930" t="s">
        <v>1646</v>
      </c>
      <c r="O1930" t="s">
        <v>45</v>
      </c>
      <c r="P1930" t="s">
        <v>46</v>
      </c>
      <c r="Q1930" s="122">
        <v>2399</v>
      </c>
      <c r="R1930" s="124">
        <v>1</v>
      </c>
      <c r="S1930" s="128">
        <v>2200</v>
      </c>
      <c r="U1930" s="122">
        <v>52.777999999999999</v>
      </c>
      <c r="V1930" s="126">
        <v>1.5100000000000001E-4</v>
      </c>
      <c r="W1930" s="126">
        <v>9.7790307237835897E-4</v>
      </c>
      <c r="X1930" s="126">
        <v>1.5578509479952701E-4</v>
      </c>
    </row>
    <row r="1931" spans="1:24">
      <c r="A1931" s="116">
        <v>1039</v>
      </c>
      <c r="B1931">
        <v>8056</v>
      </c>
      <c r="C1931" t="s">
        <v>4178</v>
      </c>
      <c r="D1931" t="s">
        <v>4179</v>
      </c>
      <c r="E1931" t="s">
        <v>35</v>
      </c>
      <c r="F1931" t="s">
        <v>4180</v>
      </c>
      <c r="G1931" t="s">
        <v>4181</v>
      </c>
      <c r="H1931" t="s">
        <v>38</v>
      </c>
      <c r="I1931" t="s">
        <v>2060</v>
      </c>
      <c r="J1931" t="s">
        <v>39</v>
      </c>
      <c r="K1931" t="s">
        <v>39</v>
      </c>
      <c r="L1931" t="s">
        <v>40</v>
      </c>
      <c r="M1931" t="s">
        <v>41</v>
      </c>
      <c r="N1931" t="s">
        <v>1640</v>
      </c>
      <c r="O1931" t="s">
        <v>45</v>
      </c>
      <c r="P1931" t="s">
        <v>46</v>
      </c>
      <c r="Q1931" s="122">
        <v>747</v>
      </c>
      <c r="R1931" s="124">
        <v>1</v>
      </c>
      <c r="S1931" s="128">
        <v>44680</v>
      </c>
      <c r="U1931" s="122">
        <v>333.76</v>
      </c>
      <c r="V1931" s="126">
        <v>1.2E-5</v>
      </c>
      <c r="W1931" s="126">
        <v>6.1841020553217701E-3</v>
      </c>
      <c r="X1931" s="126">
        <v>9.8515993266611707E-4</v>
      </c>
    </row>
    <row r="1932" spans="1:24">
      <c r="A1932" s="116">
        <v>1039</v>
      </c>
      <c r="B1932">
        <v>8056</v>
      </c>
      <c r="C1932" t="s">
        <v>4182</v>
      </c>
      <c r="D1932" t="s">
        <v>4183</v>
      </c>
      <c r="E1932" t="s">
        <v>35</v>
      </c>
      <c r="F1932" t="s">
        <v>4184</v>
      </c>
      <c r="G1932" t="s">
        <v>4185</v>
      </c>
      <c r="H1932" t="s">
        <v>38</v>
      </c>
      <c r="I1932" t="s">
        <v>2060</v>
      </c>
      <c r="J1932" t="s">
        <v>39</v>
      </c>
      <c r="K1932" t="s">
        <v>39</v>
      </c>
      <c r="L1932" t="s">
        <v>40</v>
      </c>
      <c r="M1932" t="s">
        <v>41</v>
      </c>
      <c r="N1932" t="s">
        <v>144</v>
      </c>
      <c r="O1932" t="s">
        <v>45</v>
      </c>
      <c r="P1932" t="s">
        <v>46</v>
      </c>
      <c r="Q1932" s="122">
        <v>356</v>
      </c>
      <c r="R1932" s="124">
        <v>1</v>
      </c>
      <c r="S1932" s="128">
        <v>44450</v>
      </c>
      <c r="U1932" s="122">
        <v>158.24199999999999</v>
      </c>
      <c r="V1932" s="126">
        <v>4.6E-5</v>
      </c>
      <c r="W1932" s="126">
        <v>2.9320045848515702E-3</v>
      </c>
      <c r="X1932" s="126">
        <v>4.6708372752409698E-4</v>
      </c>
    </row>
    <row r="1933" spans="1:24">
      <c r="A1933" s="116">
        <v>1039</v>
      </c>
      <c r="B1933">
        <v>8056</v>
      </c>
      <c r="C1933" t="s">
        <v>3477</v>
      </c>
      <c r="D1933" t="s">
        <v>3478</v>
      </c>
      <c r="E1933" t="s">
        <v>35</v>
      </c>
      <c r="F1933" t="s">
        <v>4186</v>
      </c>
      <c r="G1933" t="s">
        <v>4187</v>
      </c>
      <c r="H1933" t="s">
        <v>38</v>
      </c>
      <c r="I1933" t="s">
        <v>2060</v>
      </c>
      <c r="J1933" t="s">
        <v>39</v>
      </c>
      <c r="K1933" t="s">
        <v>39</v>
      </c>
      <c r="L1933" t="s">
        <v>40</v>
      </c>
      <c r="M1933" t="s">
        <v>41</v>
      </c>
      <c r="N1933" t="s">
        <v>545</v>
      </c>
      <c r="O1933" t="s">
        <v>45</v>
      </c>
      <c r="P1933" t="s">
        <v>46</v>
      </c>
      <c r="Q1933" s="122">
        <v>1057</v>
      </c>
      <c r="R1933" s="124">
        <v>1</v>
      </c>
      <c r="S1933" s="128">
        <v>76090</v>
      </c>
      <c r="U1933" s="122">
        <v>804.27099999999996</v>
      </c>
      <c r="V1933" s="126">
        <v>1.37E-4</v>
      </c>
      <c r="W1933" s="126">
        <v>1.49020306812637E-2</v>
      </c>
      <c r="X1933" s="126">
        <v>2.3739717441933999E-3</v>
      </c>
    </row>
    <row r="1934" spans="1:24">
      <c r="A1934" s="116">
        <v>1039</v>
      </c>
      <c r="B1934">
        <v>8056</v>
      </c>
      <c r="C1934" t="s">
        <v>4188</v>
      </c>
      <c r="D1934" t="s">
        <v>4189</v>
      </c>
      <c r="E1934" t="s">
        <v>35</v>
      </c>
      <c r="F1934" t="s">
        <v>4190</v>
      </c>
      <c r="G1934" t="s">
        <v>4191</v>
      </c>
      <c r="H1934" t="s">
        <v>38</v>
      </c>
      <c r="I1934" t="s">
        <v>2060</v>
      </c>
      <c r="J1934" t="s">
        <v>39</v>
      </c>
      <c r="K1934" t="s">
        <v>39</v>
      </c>
      <c r="L1934" t="s">
        <v>40</v>
      </c>
      <c r="M1934" t="s">
        <v>41</v>
      </c>
      <c r="N1934" t="s">
        <v>1640</v>
      </c>
      <c r="O1934" t="s">
        <v>45</v>
      </c>
      <c r="P1934" t="s">
        <v>46</v>
      </c>
      <c r="Q1934" s="122">
        <v>6093</v>
      </c>
      <c r="R1934" s="124">
        <v>1</v>
      </c>
      <c r="S1934" s="128">
        <v>15660</v>
      </c>
      <c r="T1934" s="122">
        <v>14.805999999999999</v>
      </c>
      <c r="U1934" s="122">
        <v>968.97</v>
      </c>
      <c r="V1934" s="126">
        <v>2.6999999999999999E-5</v>
      </c>
      <c r="W1934" s="126">
        <v>1.7953665062768801E-2</v>
      </c>
      <c r="X1934" s="126">
        <v>2.8601131265494702E-3</v>
      </c>
    </row>
    <row r="1935" spans="1:24">
      <c r="A1935" s="116">
        <v>1039</v>
      </c>
      <c r="B1935">
        <v>8056</v>
      </c>
      <c r="C1935" t="s">
        <v>4192</v>
      </c>
      <c r="D1935" t="s">
        <v>4193</v>
      </c>
      <c r="E1935" t="s">
        <v>35</v>
      </c>
      <c r="F1935" t="s">
        <v>4194</v>
      </c>
      <c r="G1935" t="s">
        <v>4195</v>
      </c>
      <c r="H1935" t="s">
        <v>38</v>
      </c>
      <c r="I1935" t="s">
        <v>2060</v>
      </c>
      <c r="J1935" t="s">
        <v>39</v>
      </c>
      <c r="K1935" t="s">
        <v>39</v>
      </c>
      <c r="L1935" t="s">
        <v>40</v>
      </c>
      <c r="M1935" t="s">
        <v>41</v>
      </c>
      <c r="N1935" t="s">
        <v>1641</v>
      </c>
      <c r="O1935" t="s">
        <v>45</v>
      </c>
      <c r="P1935" t="s">
        <v>46</v>
      </c>
      <c r="Q1935" s="122">
        <v>828</v>
      </c>
      <c r="R1935" s="124">
        <v>1</v>
      </c>
      <c r="S1935" s="128">
        <v>21090</v>
      </c>
      <c r="U1935" s="122">
        <v>174.625</v>
      </c>
      <c r="V1935" s="126">
        <v>7.9999999999999996E-6</v>
      </c>
      <c r="W1935" s="126">
        <v>3.2355625373202E-3</v>
      </c>
      <c r="X1935" s="126">
        <v>5.1544210345951804E-4</v>
      </c>
    </row>
    <row r="1936" spans="1:24">
      <c r="A1936" s="116">
        <v>1039</v>
      </c>
      <c r="B1936">
        <v>8056</v>
      </c>
      <c r="C1936" t="s">
        <v>1341</v>
      </c>
      <c r="D1936" t="s">
        <v>1342</v>
      </c>
      <c r="E1936" t="s">
        <v>35</v>
      </c>
      <c r="F1936" t="s">
        <v>4196</v>
      </c>
      <c r="G1936" t="s">
        <v>4197</v>
      </c>
      <c r="H1936" t="s">
        <v>38</v>
      </c>
      <c r="I1936" t="s">
        <v>2060</v>
      </c>
      <c r="J1936" t="s">
        <v>39</v>
      </c>
      <c r="K1936" t="s">
        <v>39</v>
      </c>
      <c r="L1936" t="s">
        <v>40</v>
      </c>
      <c r="M1936" t="s">
        <v>41</v>
      </c>
      <c r="N1936" t="s">
        <v>1641</v>
      </c>
      <c r="O1936" t="s">
        <v>45</v>
      </c>
      <c r="P1936" t="s">
        <v>46</v>
      </c>
      <c r="Q1936" s="122">
        <v>47985</v>
      </c>
      <c r="R1936" s="124">
        <v>1</v>
      </c>
      <c r="S1936" s="128">
        <v>6653</v>
      </c>
      <c r="U1936" s="122">
        <v>3192.442</v>
      </c>
      <c r="V1936" s="126">
        <v>3.0000000000000001E-5</v>
      </c>
      <c r="W1936" s="126">
        <v>5.9151519365737003E-2</v>
      </c>
      <c r="X1936" s="126">
        <v>9.4231476638229408E-3</v>
      </c>
    </row>
    <row r="1937" spans="1:24">
      <c r="A1937" s="116">
        <v>1039</v>
      </c>
      <c r="B1937">
        <v>8056</v>
      </c>
      <c r="C1937" t="s">
        <v>4198</v>
      </c>
      <c r="D1937" t="s">
        <v>4199</v>
      </c>
      <c r="E1937" t="s">
        <v>35</v>
      </c>
      <c r="F1937" t="s">
        <v>4200</v>
      </c>
      <c r="G1937" t="s">
        <v>4201</v>
      </c>
      <c r="H1937" t="s">
        <v>38</v>
      </c>
      <c r="I1937" t="s">
        <v>2060</v>
      </c>
      <c r="J1937" t="s">
        <v>39</v>
      </c>
      <c r="K1937" t="s">
        <v>39</v>
      </c>
      <c r="L1937" t="s">
        <v>40</v>
      </c>
      <c r="M1937" t="s">
        <v>41</v>
      </c>
      <c r="N1937" t="s">
        <v>1646</v>
      </c>
      <c r="O1937" t="s">
        <v>45</v>
      </c>
      <c r="P1937" t="s">
        <v>46</v>
      </c>
      <c r="Q1937" s="122">
        <v>1615</v>
      </c>
      <c r="R1937" s="124">
        <v>1</v>
      </c>
      <c r="S1937" s="128">
        <v>8499</v>
      </c>
      <c r="U1937" s="122">
        <v>137.25899999999999</v>
      </c>
      <c r="V1937" s="126">
        <v>1.2799999999999999E-4</v>
      </c>
      <c r="W1937" s="126">
        <v>2.5432159446383E-3</v>
      </c>
      <c r="X1937" s="126">
        <v>4.0514765544969698E-4</v>
      </c>
    </row>
    <row r="1938" spans="1:24">
      <c r="A1938" s="116">
        <v>1039</v>
      </c>
      <c r="B1938">
        <v>8056</v>
      </c>
      <c r="C1938" t="s">
        <v>2642</v>
      </c>
      <c r="D1938" t="s">
        <v>2643</v>
      </c>
      <c r="E1938" t="s">
        <v>35</v>
      </c>
      <c r="F1938" t="s">
        <v>4202</v>
      </c>
      <c r="G1938" t="s">
        <v>4203</v>
      </c>
      <c r="H1938" t="s">
        <v>38</v>
      </c>
      <c r="I1938" t="s">
        <v>2060</v>
      </c>
      <c r="J1938" t="s">
        <v>39</v>
      </c>
      <c r="K1938" t="s">
        <v>178</v>
      </c>
      <c r="L1938" t="s">
        <v>40</v>
      </c>
      <c r="M1938" t="s">
        <v>41</v>
      </c>
      <c r="N1938" t="s">
        <v>1647</v>
      </c>
      <c r="O1938" t="s">
        <v>45</v>
      </c>
      <c r="P1938" t="s">
        <v>46</v>
      </c>
      <c r="Q1938" s="122">
        <v>11868</v>
      </c>
      <c r="R1938" s="124">
        <v>1</v>
      </c>
      <c r="S1938" s="128">
        <v>9837</v>
      </c>
      <c r="U1938" s="122">
        <v>1167.4549999999999</v>
      </c>
      <c r="V1938" s="126">
        <v>9.0000000000000002E-6</v>
      </c>
      <c r="W1938" s="126">
        <v>2.1631323426957599E-2</v>
      </c>
      <c r="X1938" s="126">
        <v>3.44598341685546E-3</v>
      </c>
    </row>
    <row r="1939" spans="1:24">
      <c r="A1939" s="116">
        <v>1039</v>
      </c>
      <c r="B1939">
        <v>8056</v>
      </c>
      <c r="C1939" t="s">
        <v>4204</v>
      </c>
      <c r="D1939" t="s">
        <v>4205</v>
      </c>
      <c r="E1939" t="s">
        <v>35</v>
      </c>
      <c r="F1939" t="s">
        <v>4206</v>
      </c>
      <c r="G1939" t="s">
        <v>4207</v>
      </c>
      <c r="H1939" t="s">
        <v>38</v>
      </c>
      <c r="I1939" t="s">
        <v>2060</v>
      </c>
      <c r="J1939" t="s">
        <v>39</v>
      </c>
      <c r="K1939" t="s">
        <v>39</v>
      </c>
      <c r="L1939" t="s">
        <v>40</v>
      </c>
      <c r="M1939" t="s">
        <v>41</v>
      </c>
      <c r="N1939" t="s">
        <v>106</v>
      </c>
      <c r="O1939" t="s">
        <v>45</v>
      </c>
      <c r="P1939" t="s">
        <v>46</v>
      </c>
      <c r="Q1939" s="122">
        <v>8854</v>
      </c>
      <c r="R1939" s="124">
        <v>1</v>
      </c>
      <c r="S1939" s="128">
        <v>7550</v>
      </c>
      <c r="U1939" s="122">
        <v>668.47699999999998</v>
      </c>
      <c r="V1939" s="126">
        <v>1.3799999999999999E-4</v>
      </c>
      <c r="W1939" s="126">
        <v>1.23859508150038E-2</v>
      </c>
      <c r="X1939" s="126">
        <v>1.9731470085320299E-3</v>
      </c>
    </row>
    <row r="1940" spans="1:24">
      <c r="A1940" s="116">
        <v>1039</v>
      </c>
      <c r="B1940">
        <v>8056</v>
      </c>
      <c r="C1940" t="s">
        <v>1360</v>
      </c>
      <c r="D1940" t="s">
        <v>1361</v>
      </c>
      <c r="E1940" t="s">
        <v>35</v>
      </c>
      <c r="F1940" t="s">
        <v>4216</v>
      </c>
      <c r="G1940" t="s">
        <v>4217</v>
      </c>
      <c r="H1940" t="s">
        <v>38</v>
      </c>
      <c r="I1940" t="s">
        <v>2060</v>
      </c>
      <c r="J1940" t="s">
        <v>39</v>
      </c>
      <c r="K1940" t="s">
        <v>39</v>
      </c>
      <c r="L1940" t="s">
        <v>40</v>
      </c>
      <c r="M1940" t="s">
        <v>41</v>
      </c>
      <c r="N1940" t="s">
        <v>1641</v>
      </c>
      <c r="O1940" t="s">
        <v>45</v>
      </c>
      <c r="P1940" t="s">
        <v>46</v>
      </c>
      <c r="Q1940" s="122">
        <v>65404</v>
      </c>
      <c r="R1940" s="124">
        <v>1</v>
      </c>
      <c r="S1940" s="128">
        <v>6859</v>
      </c>
      <c r="U1940" s="122">
        <v>4486.0600000000004</v>
      </c>
      <c r="V1940" s="126">
        <v>4.8999999999999998E-5</v>
      </c>
      <c r="W1940" s="126">
        <v>8.3120470819636402E-2</v>
      </c>
      <c r="X1940" s="126">
        <v>1.3241527501212699E-2</v>
      </c>
    </row>
    <row r="1941" spans="1:24">
      <c r="A1941" s="116">
        <v>1039</v>
      </c>
      <c r="B1941">
        <v>8056</v>
      </c>
      <c r="C1941" t="s">
        <v>1387</v>
      </c>
      <c r="D1941" t="s">
        <v>3618</v>
      </c>
      <c r="E1941" t="s">
        <v>35</v>
      </c>
      <c r="F1941" t="s">
        <v>4220</v>
      </c>
      <c r="G1941" t="s">
        <v>4221</v>
      </c>
      <c r="H1941" t="s">
        <v>38</v>
      </c>
      <c r="I1941" t="s">
        <v>2060</v>
      </c>
      <c r="J1941" t="s">
        <v>39</v>
      </c>
      <c r="K1941" t="s">
        <v>39</v>
      </c>
      <c r="L1941" t="s">
        <v>40</v>
      </c>
      <c r="M1941" t="s">
        <v>41</v>
      </c>
      <c r="N1941" t="s">
        <v>1641</v>
      </c>
      <c r="O1941" t="s">
        <v>45</v>
      </c>
      <c r="P1941" t="s">
        <v>46</v>
      </c>
      <c r="Q1941" s="122">
        <v>53376</v>
      </c>
      <c r="R1941" s="124">
        <v>1</v>
      </c>
      <c r="S1941" s="128">
        <v>2950</v>
      </c>
      <c r="U1941" s="122">
        <v>1574.5920000000001</v>
      </c>
      <c r="V1941" s="126">
        <v>4.3000000000000002E-5</v>
      </c>
      <c r="W1941" s="126">
        <v>2.91750038755236E-2</v>
      </c>
      <c r="X1941" s="126">
        <v>4.6477313272685096E-3</v>
      </c>
    </row>
    <row r="1942" spans="1:24">
      <c r="A1942" s="116">
        <v>1039</v>
      </c>
      <c r="B1942">
        <v>8056</v>
      </c>
      <c r="C1942" t="s">
        <v>4222</v>
      </c>
      <c r="D1942" t="s">
        <v>4223</v>
      </c>
      <c r="E1942" t="s">
        <v>35</v>
      </c>
      <c r="F1942" t="s">
        <v>4224</v>
      </c>
      <c r="G1942" t="s">
        <v>4225</v>
      </c>
      <c r="H1942" t="s">
        <v>38</v>
      </c>
      <c r="I1942" t="s">
        <v>2060</v>
      </c>
      <c r="J1942" t="s">
        <v>39</v>
      </c>
      <c r="K1942" t="s">
        <v>39</v>
      </c>
      <c r="L1942" t="s">
        <v>40</v>
      </c>
      <c r="M1942" t="s">
        <v>41</v>
      </c>
      <c r="N1942" t="s">
        <v>106</v>
      </c>
      <c r="O1942" t="s">
        <v>45</v>
      </c>
      <c r="P1942" t="s">
        <v>46</v>
      </c>
      <c r="Q1942" s="122">
        <v>9930</v>
      </c>
      <c r="R1942" s="124">
        <v>1</v>
      </c>
      <c r="S1942" s="128">
        <v>14680</v>
      </c>
      <c r="U1942" s="122">
        <v>1457.7239999999999</v>
      </c>
      <c r="V1942" s="126">
        <v>2.8699999999999998E-4</v>
      </c>
      <c r="W1942" s="126">
        <v>2.7009602074342901E-2</v>
      </c>
      <c r="X1942" s="126">
        <v>4.3027714489284599E-3</v>
      </c>
    </row>
    <row r="1943" spans="1:24">
      <c r="A1943" s="116">
        <v>1039</v>
      </c>
      <c r="B1943">
        <v>8056</v>
      </c>
      <c r="C1943" t="s">
        <v>1327</v>
      </c>
      <c r="D1943" t="s">
        <v>1328</v>
      </c>
      <c r="E1943" t="s">
        <v>35</v>
      </c>
      <c r="F1943" t="s">
        <v>4226</v>
      </c>
      <c r="G1943" t="s">
        <v>4227</v>
      </c>
      <c r="H1943" t="s">
        <v>38</v>
      </c>
      <c r="I1943" t="s">
        <v>2060</v>
      </c>
      <c r="J1943" t="s">
        <v>39</v>
      </c>
      <c r="K1943" t="s">
        <v>39</v>
      </c>
      <c r="L1943" t="s">
        <v>40</v>
      </c>
      <c r="M1943" t="s">
        <v>41</v>
      </c>
      <c r="N1943" t="s">
        <v>1641</v>
      </c>
      <c r="O1943" t="s">
        <v>45</v>
      </c>
      <c r="P1943" t="s">
        <v>46</v>
      </c>
      <c r="Q1943" s="122">
        <v>2803</v>
      </c>
      <c r="R1943" s="124">
        <v>1</v>
      </c>
      <c r="S1943" s="128">
        <v>19700</v>
      </c>
      <c r="U1943" s="122">
        <v>552.19100000000003</v>
      </c>
      <c r="V1943" s="126">
        <v>1.1E-5</v>
      </c>
      <c r="W1943" s="126">
        <v>1.0231332665877399E-2</v>
      </c>
      <c r="X1943" s="126">
        <v>1.62990502259362E-3</v>
      </c>
    </row>
    <row r="1944" spans="1:24">
      <c r="A1944" s="116">
        <v>1039</v>
      </c>
      <c r="B1944">
        <v>8056</v>
      </c>
      <c r="C1944" t="s">
        <v>867</v>
      </c>
      <c r="D1944" t="s">
        <v>868</v>
      </c>
      <c r="E1944" t="s">
        <v>35</v>
      </c>
      <c r="F1944" t="s">
        <v>4228</v>
      </c>
      <c r="G1944" t="s">
        <v>871</v>
      </c>
      <c r="H1944" t="s">
        <v>38</v>
      </c>
      <c r="I1944" t="s">
        <v>2060</v>
      </c>
      <c r="J1944" t="s">
        <v>39</v>
      </c>
      <c r="K1944" t="s">
        <v>39</v>
      </c>
      <c r="L1944" t="s">
        <v>40</v>
      </c>
      <c r="M1944" t="s">
        <v>41</v>
      </c>
      <c r="N1944" t="s">
        <v>144</v>
      </c>
      <c r="O1944" t="s">
        <v>45</v>
      </c>
      <c r="P1944" t="s">
        <v>46</v>
      </c>
      <c r="Q1944" s="122">
        <v>1596</v>
      </c>
      <c r="R1944" s="124">
        <v>1</v>
      </c>
      <c r="S1944" s="128">
        <v>1664</v>
      </c>
      <c r="U1944" s="122">
        <v>26.556999999999999</v>
      </c>
      <c r="V1944" s="126">
        <v>6.9999999999999999E-6</v>
      </c>
      <c r="W1944" s="126">
        <v>4.9207249555693498E-4</v>
      </c>
      <c r="X1944" s="126">
        <v>7.83897326164834E-5</v>
      </c>
    </row>
    <row r="1945" spans="1:24">
      <c r="A1945" s="116">
        <v>1039</v>
      </c>
      <c r="B1945">
        <v>8056</v>
      </c>
      <c r="C1945" t="s">
        <v>2619</v>
      </c>
      <c r="D1945" t="s">
        <v>2620</v>
      </c>
      <c r="E1945" t="s">
        <v>35</v>
      </c>
      <c r="F1945" t="s">
        <v>4229</v>
      </c>
      <c r="G1945" t="s">
        <v>4230</v>
      </c>
      <c r="H1945" t="s">
        <v>38</v>
      </c>
      <c r="I1945" t="s">
        <v>2060</v>
      </c>
      <c r="J1945" t="s">
        <v>39</v>
      </c>
      <c r="K1945" t="s">
        <v>178</v>
      </c>
      <c r="L1945" t="s">
        <v>40</v>
      </c>
      <c r="M1945" t="s">
        <v>41</v>
      </c>
      <c r="N1945" t="s">
        <v>74</v>
      </c>
      <c r="O1945" t="s">
        <v>45</v>
      </c>
      <c r="P1945" t="s">
        <v>46</v>
      </c>
      <c r="Q1945" s="122">
        <v>6351.4</v>
      </c>
      <c r="R1945" s="124">
        <v>1</v>
      </c>
      <c r="S1945" s="128">
        <v>26300</v>
      </c>
      <c r="U1945" s="122">
        <v>1670.4179999999999</v>
      </c>
      <c r="V1945" s="126">
        <v>4.5000000000000003E-5</v>
      </c>
      <c r="W1945" s="126">
        <v>3.09505303334103E-2</v>
      </c>
      <c r="X1945" s="126">
        <v>4.9305820160266698E-3</v>
      </c>
    </row>
    <row r="1946" spans="1:24">
      <c r="A1946" s="116">
        <v>1039</v>
      </c>
      <c r="B1946">
        <v>8056</v>
      </c>
      <c r="C1946" t="s">
        <v>4231</v>
      </c>
      <c r="D1946" t="s">
        <v>4232</v>
      </c>
      <c r="E1946" t="s">
        <v>35</v>
      </c>
      <c r="F1946" t="s">
        <v>4233</v>
      </c>
      <c r="G1946" t="s">
        <v>4234</v>
      </c>
      <c r="H1946" t="s">
        <v>38</v>
      </c>
      <c r="I1946" t="s">
        <v>2060</v>
      </c>
      <c r="J1946" t="s">
        <v>39</v>
      </c>
      <c r="K1946" t="s">
        <v>39</v>
      </c>
      <c r="L1946" t="s">
        <v>40</v>
      </c>
      <c r="M1946" t="s">
        <v>41</v>
      </c>
      <c r="N1946" t="s">
        <v>106</v>
      </c>
      <c r="O1946" t="s">
        <v>45</v>
      </c>
      <c r="P1946" t="s">
        <v>46</v>
      </c>
      <c r="Q1946" s="122">
        <v>2419</v>
      </c>
      <c r="R1946" s="124">
        <v>1</v>
      </c>
      <c r="S1946" s="128">
        <v>1106</v>
      </c>
      <c r="U1946" s="122">
        <v>26.754000000000001</v>
      </c>
      <c r="V1946" s="126">
        <v>3.6999999999999998E-5</v>
      </c>
      <c r="W1946" s="126">
        <v>4.95717073493515E-4</v>
      </c>
      <c r="X1946" s="126">
        <v>7.8970333020952406E-5</v>
      </c>
    </row>
    <row r="1947" spans="1:24">
      <c r="A1947" s="116">
        <v>1039</v>
      </c>
      <c r="B1947">
        <v>8056</v>
      </c>
      <c r="C1947" t="s">
        <v>4235</v>
      </c>
      <c r="D1947" t="s">
        <v>4236</v>
      </c>
      <c r="E1947" t="s">
        <v>35</v>
      </c>
      <c r="F1947" t="s">
        <v>4237</v>
      </c>
      <c r="G1947" t="s">
        <v>4238</v>
      </c>
      <c r="H1947" t="s">
        <v>38</v>
      </c>
      <c r="I1947" t="s">
        <v>2060</v>
      </c>
      <c r="J1947" t="s">
        <v>39</v>
      </c>
      <c r="K1947" t="s">
        <v>39</v>
      </c>
      <c r="L1947" t="s">
        <v>40</v>
      </c>
      <c r="M1947" t="s">
        <v>41</v>
      </c>
      <c r="N1947" s="142" t="s">
        <v>1656</v>
      </c>
      <c r="O1947" t="s">
        <v>45</v>
      </c>
      <c r="P1947" t="s">
        <v>46</v>
      </c>
      <c r="Q1947" s="122">
        <v>3486</v>
      </c>
      <c r="R1947" s="124">
        <v>1</v>
      </c>
      <c r="S1947" s="128">
        <v>12190</v>
      </c>
      <c r="U1947" s="122">
        <v>424.94299999999998</v>
      </c>
      <c r="V1947" s="126">
        <v>4.5199999999999998E-4</v>
      </c>
      <c r="W1947" s="126">
        <v>7.8736112858938598E-3</v>
      </c>
      <c r="X1947" s="126">
        <v>1.2543076254013701E-3</v>
      </c>
    </row>
    <row r="1948" spans="1:24">
      <c r="A1948" s="116">
        <v>1039</v>
      </c>
      <c r="B1948">
        <v>8056</v>
      </c>
      <c r="C1948" t="s">
        <v>3507</v>
      </c>
      <c r="D1948" t="s">
        <v>3508</v>
      </c>
      <c r="E1948" t="s">
        <v>35</v>
      </c>
      <c r="F1948" t="s">
        <v>4239</v>
      </c>
      <c r="G1948" t="s">
        <v>4240</v>
      </c>
      <c r="H1948" t="s">
        <v>38</v>
      </c>
      <c r="I1948" t="s">
        <v>2060</v>
      </c>
      <c r="J1948" t="s">
        <v>39</v>
      </c>
      <c r="K1948" t="s">
        <v>39</v>
      </c>
      <c r="L1948" t="s">
        <v>40</v>
      </c>
      <c r="M1948" t="s">
        <v>41</v>
      </c>
      <c r="N1948" t="s">
        <v>1646</v>
      </c>
      <c r="O1948" t="s">
        <v>45</v>
      </c>
      <c r="P1948" t="s">
        <v>46</v>
      </c>
      <c r="Q1948" s="122">
        <v>6865</v>
      </c>
      <c r="R1948" s="124">
        <v>1</v>
      </c>
      <c r="S1948" s="128">
        <v>11500</v>
      </c>
      <c r="U1948" s="122">
        <v>789.47500000000002</v>
      </c>
      <c r="V1948" s="126">
        <v>5.8E-5</v>
      </c>
      <c r="W1948" s="126">
        <v>1.4627875782824399E-2</v>
      </c>
      <c r="X1948" s="126">
        <v>2.3302974291723199E-3</v>
      </c>
    </row>
    <row r="1949" spans="1:24">
      <c r="A1949" s="116">
        <v>1039</v>
      </c>
      <c r="B1949">
        <v>8056</v>
      </c>
      <c r="C1949" t="s">
        <v>4245</v>
      </c>
      <c r="D1949" t="s">
        <v>4246</v>
      </c>
      <c r="E1949" t="s">
        <v>35</v>
      </c>
      <c r="F1949" t="s">
        <v>4247</v>
      </c>
      <c r="G1949" t="s">
        <v>4248</v>
      </c>
      <c r="H1949" t="s">
        <v>38</v>
      </c>
      <c r="I1949" t="s">
        <v>2060</v>
      </c>
      <c r="J1949" t="s">
        <v>39</v>
      </c>
      <c r="K1949" t="s">
        <v>39</v>
      </c>
      <c r="L1949" t="s">
        <v>40</v>
      </c>
      <c r="M1949" t="s">
        <v>41</v>
      </c>
      <c r="N1949" t="s">
        <v>106</v>
      </c>
      <c r="O1949" t="s">
        <v>45</v>
      </c>
      <c r="P1949" t="s">
        <v>46</v>
      </c>
      <c r="Q1949" s="122">
        <v>2928</v>
      </c>
      <c r="R1949" s="124">
        <v>1</v>
      </c>
      <c r="S1949" s="128">
        <v>10380</v>
      </c>
      <c r="U1949" s="122">
        <v>303.92599999999999</v>
      </c>
      <c r="V1949" s="126">
        <v>7.8999999999999996E-5</v>
      </c>
      <c r="W1949" s="126">
        <v>5.6313342744494701E-3</v>
      </c>
      <c r="X1949" s="126">
        <v>8.9710112236308795E-4</v>
      </c>
    </row>
    <row r="1950" spans="1:24">
      <c r="A1950" s="116">
        <v>1039</v>
      </c>
      <c r="B1950">
        <v>8056</v>
      </c>
      <c r="C1950" t="s">
        <v>4249</v>
      </c>
      <c r="D1950" t="s">
        <v>4250</v>
      </c>
      <c r="E1950" t="s">
        <v>35</v>
      </c>
      <c r="F1950" t="s">
        <v>4251</v>
      </c>
      <c r="G1950" t="s">
        <v>4252</v>
      </c>
      <c r="H1950" t="s">
        <v>38</v>
      </c>
      <c r="I1950" t="s">
        <v>2060</v>
      </c>
      <c r="J1950" t="s">
        <v>39</v>
      </c>
      <c r="K1950" t="s">
        <v>39</v>
      </c>
      <c r="L1950" t="s">
        <v>40</v>
      </c>
      <c r="M1950" t="s">
        <v>41</v>
      </c>
      <c r="N1950" t="s">
        <v>52</v>
      </c>
      <c r="O1950" t="s">
        <v>45</v>
      </c>
      <c r="P1950" t="s">
        <v>46</v>
      </c>
      <c r="Q1950" s="122">
        <v>776</v>
      </c>
      <c r="R1950" s="124">
        <v>1</v>
      </c>
      <c r="S1950" s="128">
        <v>3662</v>
      </c>
      <c r="U1950" s="122">
        <v>28.417000000000002</v>
      </c>
      <c r="V1950" s="126">
        <v>3.9999999999999998E-6</v>
      </c>
      <c r="W1950" s="126">
        <v>5.2652978430680405E-4</v>
      </c>
      <c r="X1950" s="126">
        <v>8.3878959663677001E-5</v>
      </c>
    </row>
    <row r="1951" spans="1:24">
      <c r="A1951" s="116">
        <v>1039</v>
      </c>
      <c r="B1951">
        <v>8056</v>
      </c>
      <c r="C1951" t="s">
        <v>4253</v>
      </c>
      <c r="D1951" t="s">
        <v>4254</v>
      </c>
      <c r="E1951" t="s">
        <v>35</v>
      </c>
      <c r="F1951" t="s">
        <v>4255</v>
      </c>
      <c r="G1951" t="s">
        <v>4256</v>
      </c>
      <c r="H1951" t="s">
        <v>38</v>
      </c>
      <c r="I1951" t="s">
        <v>2060</v>
      </c>
      <c r="J1951" t="s">
        <v>39</v>
      </c>
      <c r="K1951" t="s">
        <v>39</v>
      </c>
      <c r="L1951" t="s">
        <v>40</v>
      </c>
      <c r="M1951" t="s">
        <v>41</v>
      </c>
      <c r="N1951" t="s">
        <v>1641</v>
      </c>
      <c r="O1951" t="s">
        <v>45</v>
      </c>
      <c r="P1951" t="s">
        <v>46</v>
      </c>
      <c r="Q1951" s="122">
        <v>2051</v>
      </c>
      <c r="R1951" s="124">
        <v>1</v>
      </c>
      <c r="S1951" s="128">
        <v>26680</v>
      </c>
      <c r="U1951" s="122">
        <v>547.20699999999999</v>
      </c>
      <c r="V1951" s="126">
        <v>5.8E-5</v>
      </c>
      <c r="W1951" s="126">
        <v>1.01389823590574E-2</v>
      </c>
      <c r="X1951" s="126">
        <v>1.6151931337478899E-3</v>
      </c>
    </row>
    <row r="1952" spans="1:24">
      <c r="A1952" s="116">
        <v>1039</v>
      </c>
      <c r="B1952">
        <v>8056</v>
      </c>
      <c r="C1952" t="s">
        <v>4261</v>
      </c>
      <c r="D1952" t="s">
        <v>4262</v>
      </c>
      <c r="E1952" t="s">
        <v>35</v>
      </c>
      <c r="F1952" t="s">
        <v>4263</v>
      </c>
      <c r="G1952" t="s">
        <v>4264</v>
      </c>
      <c r="H1952" t="s">
        <v>38</v>
      </c>
      <c r="I1952" t="s">
        <v>2060</v>
      </c>
      <c r="J1952" t="s">
        <v>39</v>
      </c>
      <c r="K1952" t="s">
        <v>39</v>
      </c>
      <c r="L1952" t="s">
        <v>40</v>
      </c>
      <c r="M1952" t="s">
        <v>41</v>
      </c>
      <c r="N1952" t="s">
        <v>1655</v>
      </c>
      <c r="O1952" t="s">
        <v>45</v>
      </c>
      <c r="P1952" t="s">
        <v>46</v>
      </c>
      <c r="Q1952" s="122">
        <v>9637</v>
      </c>
      <c r="R1952" s="124">
        <v>1</v>
      </c>
      <c r="S1952" s="128">
        <v>4261</v>
      </c>
      <c r="U1952" s="122">
        <v>410.63299999999998</v>
      </c>
      <c r="V1952" s="126">
        <v>3.4999999999999997E-5</v>
      </c>
      <c r="W1952" s="126">
        <v>7.6084514726139996E-3</v>
      </c>
      <c r="X1952" s="126">
        <v>1.21206627468308E-3</v>
      </c>
    </row>
    <row r="1953" spans="1:24">
      <c r="A1953" s="116">
        <v>1039</v>
      </c>
      <c r="B1953">
        <v>8056</v>
      </c>
      <c r="C1953" t="s">
        <v>4274</v>
      </c>
      <c r="D1953" t="s">
        <v>4275</v>
      </c>
      <c r="E1953" t="s">
        <v>35</v>
      </c>
      <c r="F1953" t="s">
        <v>4276</v>
      </c>
      <c r="G1953" t="s">
        <v>4277</v>
      </c>
      <c r="H1953" t="s">
        <v>38</v>
      </c>
      <c r="I1953" t="s">
        <v>2060</v>
      </c>
      <c r="J1953" t="s">
        <v>39</v>
      </c>
      <c r="K1953" t="s">
        <v>39</v>
      </c>
      <c r="L1953" t="s">
        <v>40</v>
      </c>
      <c r="M1953" t="s">
        <v>41</v>
      </c>
      <c r="N1953" t="s">
        <v>59</v>
      </c>
      <c r="O1953" t="s">
        <v>45</v>
      </c>
      <c r="P1953" t="s">
        <v>46</v>
      </c>
      <c r="Q1953" s="122">
        <v>1894</v>
      </c>
      <c r="R1953" s="124">
        <v>1</v>
      </c>
      <c r="S1953" s="128">
        <v>1611</v>
      </c>
      <c r="U1953" s="122">
        <v>30.512</v>
      </c>
      <c r="V1953" s="126">
        <v>2.0000000000000002E-5</v>
      </c>
      <c r="W1953" s="126">
        <v>5.6535130227468105E-4</v>
      </c>
      <c r="X1953" s="126">
        <v>9.0063431343654799E-5</v>
      </c>
    </row>
    <row r="1954" spans="1:24">
      <c r="A1954" s="116">
        <v>1039</v>
      </c>
      <c r="B1954">
        <v>8056</v>
      </c>
      <c r="C1954" t="s">
        <v>4282</v>
      </c>
      <c r="D1954" t="s">
        <v>4283</v>
      </c>
      <c r="E1954" t="s">
        <v>35</v>
      </c>
      <c r="F1954" t="s">
        <v>4284</v>
      </c>
      <c r="G1954" t="s">
        <v>4285</v>
      </c>
      <c r="H1954" t="s">
        <v>38</v>
      </c>
      <c r="I1954" t="s">
        <v>2060</v>
      </c>
      <c r="J1954" t="s">
        <v>39</v>
      </c>
      <c r="K1954" t="s">
        <v>39</v>
      </c>
      <c r="L1954" t="s">
        <v>40</v>
      </c>
      <c r="M1954" t="s">
        <v>41</v>
      </c>
      <c r="N1954" t="s">
        <v>59</v>
      </c>
      <c r="O1954" t="s">
        <v>45</v>
      </c>
      <c r="P1954" t="s">
        <v>46</v>
      </c>
      <c r="Q1954" s="122">
        <v>1825</v>
      </c>
      <c r="R1954" s="124">
        <v>1</v>
      </c>
      <c r="S1954" s="128">
        <v>4895</v>
      </c>
      <c r="U1954" s="122">
        <v>89.334000000000003</v>
      </c>
      <c r="V1954" s="126">
        <v>1.6200000000000001E-4</v>
      </c>
      <c r="W1954" s="126">
        <v>1.65523037235364E-3</v>
      </c>
      <c r="X1954" s="126">
        <v>2.6368689060872502E-4</v>
      </c>
    </row>
    <row r="1955" spans="1:24">
      <c r="A1955" s="116">
        <v>1039</v>
      </c>
      <c r="B1955">
        <v>8056</v>
      </c>
      <c r="C1955" t="s">
        <v>2881</v>
      </c>
      <c r="D1955" t="s">
        <v>2882</v>
      </c>
      <c r="E1955" t="s">
        <v>35</v>
      </c>
      <c r="F1955" t="s">
        <v>4298</v>
      </c>
      <c r="G1955" t="s">
        <v>4299</v>
      </c>
      <c r="H1955" t="s">
        <v>38</v>
      </c>
      <c r="I1955" t="s">
        <v>2060</v>
      </c>
      <c r="J1955" t="s">
        <v>39</v>
      </c>
      <c r="K1955" t="s">
        <v>39</v>
      </c>
      <c r="L1955" t="s">
        <v>40</v>
      </c>
      <c r="M1955" t="s">
        <v>41</v>
      </c>
      <c r="N1955" t="s">
        <v>294</v>
      </c>
      <c r="O1955" t="s">
        <v>45</v>
      </c>
      <c r="P1955" t="s">
        <v>46</v>
      </c>
      <c r="Q1955" s="122">
        <v>452</v>
      </c>
      <c r="R1955" s="124">
        <v>1</v>
      </c>
      <c r="S1955" s="128">
        <v>226000</v>
      </c>
      <c r="T1955" s="122">
        <v>1.3520000000000001</v>
      </c>
      <c r="U1955" s="122">
        <v>1022.872</v>
      </c>
      <c r="V1955" s="126">
        <v>1.0000000000000001E-5</v>
      </c>
      <c r="W1955" s="126">
        <v>1.8952396888790399E-2</v>
      </c>
      <c r="X1955" s="126">
        <v>3.0192163511846902E-3</v>
      </c>
    </row>
    <row r="1956" spans="1:24">
      <c r="A1956" s="116">
        <v>1039</v>
      </c>
      <c r="B1956">
        <v>8056</v>
      </c>
      <c r="C1956" t="s">
        <v>4300</v>
      </c>
      <c r="D1956" t="s">
        <v>4301</v>
      </c>
      <c r="E1956" t="s">
        <v>35</v>
      </c>
      <c r="F1956" t="s">
        <v>4302</v>
      </c>
      <c r="G1956" t="s">
        <v>4303</v>
      </c>
      <c r="H1956" t="s">
        <v>38</v>
      </c>
      <c r="I1956" t="s">
        <v>2060</v>
      </c>
      <c r="J1956" t="s">
        <v>39</v>
      </c>
      <c r="K1956" t="s">
        <v>39</v>
      </c>
      <c r="L1956" t="s">
        <v>40</v>
      </c>
      <c r="M1956" t="s">
        <v>41</v>
      </c>
      <c r="N1956" t="s">
        <v>1640</v>
      </c>
      <c r="O1956" t="s">
        <v>45</v>
      </c>
      <c r="P1956" t="s">
        <v>46</v>
      </c>
      <c r="Q1956" s="122">
        <v>127881</v>
      </c>
      <c r="R1956" s="124">
        <v>1</v>
      </c>
      <c r="S1956" s="128">
        <v>1656</v>
      </c>
      <c r="U1956" s="122">
        <v>2117.7089999999998</v>
      </c>
      <c r="V1956" s="126">
        <v>1.21E-4</v>
      </c>
      <c r="W1956" s="126">
        <v>3.9238214588434697E-2</v>
      </c>
      <c r="X1956" s="126">
        <v>6.2508536398773401E-3</v>
      </c>
    </row>
    <row r="1957" spans="1:24">
      <c r="A1957" s="116">
        <v>1039</v>
      </c>
      <c r="B1957">
        <v>8056</v>
      </c>
      <c r="C1957" t="s">
        <v>4312</v>
      </c>
      <c r="D1957" t="s">
        <v>4313</v>
      </c>
      <c r="E1957" t="s">
        <v>35</v>
      </c>
      <c r="F1957" t="s">
        <v>4314</v>
      </c>
      <c r="G1957" t="s">
        <v>4315</v>
      </c>
      <c r="H1957" t="s">
        <v>38</v>
      </c>
      <c r="I1957" t="s">
        <v>2060</v>
      </c>
      <c r="J1957" t="s">
        <v>39</v>
      </c>
      <c r="K1957" t="s">
        <v>39</v>
      </c>
      <c r="L1957" t="s">
        <v>40</v>
      </c>
      <c r="M1957" t="s">
        <v>41</v>
      </c>
      <c r="N1957" t="s">
        <v>59</v>
      </c>
      <c r="O1957" t="s">
        <v>45</v>
      </c>
      <c r="P1957" t="s">
        <v>46</v>
      </c>
      <c r="Q1957" s="122">
        <v>12018</v>
      </c>
      <c r="R1957" s="124">
        <v>1</v>
      </c>
      <c r="S1957" s="128">
        <v>135.4</v>
      </c>
      <c r="U1957" s="122">
        <v>16.271999999999998</v>
      </c>
      <c r="V1957" s="126">
        <v>5.5000000000000002E-5</v>
      </c>
      <c r="W1957" s="126">
        <v>3.0150446348258003E-4</v>
      </c>
      <c r="X1957" s="126">
        <v>4.8031244356231302E-5</v>
      </c>
    </row>
    <row r="1958" spans="1:24">
      <c r="A1958" s="116">
        <v>1039</v>
      </c>
      <c r="B1958">
        <v>8056</v>
      </c>
      <c r="C1958" t="s">
        <v>4316</v>
      </c>
      <c r="D1958" t="s">
        <v>4317</v>
      </c>
      <c r="E1958" t="s">
        <v>35</v>
      </c>
      <c r="F1958" t="s">
        <v>4318</v>
      </c>
      <c r="G1958" t="s">
        <v>4319</v>
      </c>
      <c r="H1958" t="s">
        <v>38</v>
      </c>
      <c r="I1958" t="s">
        <v>2060</v>
      </c>
      <c r="J1958" t="s">
        <v>39</v>
      </c>
      <c r="K1958" t="s">
        <v>207</v>
      </c>
      <c r="L1958" t="s">
        <v>40</v>
      </c>
      <c r="M1958" t="s">
        <v>41</v>
      </c>
      <c r="N1958" t="s">
        <v>888</v>
      </c>
      <c r="O1958" t="s">
        <v>45</v>
      </c>
      <c r="P1958" t="s">
        <v>46</v>
      </c>
      <c r="Q1958" s="122">
        <v>3360</v>
      </c>
      <c r="R1958" s="124">
        <v>1</v>
      </c>
      <c r="S1958" s="128">
        <v>76440</v>
      </c>
      <c r="U1958" s="122">
        <v>2568.384</v>
      </c>
      <c r="V1958" s="126">
        <v>3.0000000000000001E-5</v>
      </c>
      <c r="W1958" s="126">
        <v>4.7588590030835203E-2</v>
      </c>
      <c r="X1958" s="126">
        <v>7.5811122990941202E-3</v>
      </c>
    </row>
    <row r="1959" spans="1:24">
      <c r="A1959" s="116">
        <v>1039</v>
      </c>
      <c r="B1959">
        <v>8056</v>
      </c>
      <c r="C1959" t="s">
        <v>108</v>
      </c>
      <c r="D1959" t="s">
        <v>109</v>
      </c>
      <c r="E1959" t="s">
        <v>35</v>
      </c>
      <c r="F1959" t="s">
        <v>4328</v>
      </c>
      <c r="G1959" t="s">
        <v>112</v>
      </c>
      <c r="H1959" t="s">
        <v>38</v>
      </c>
      <c r="I1959" t="s">
        <v>2060</v>
      </c>
      <c r="J1959" t="s">
        <v>39</v>
      </c>
      <c r="K1959" t="s">
        <v>39</v>
      </c>
      <c r="L1959" t="s">
        <v>40</v>
      </c>
      <c r="M1959" t="s">
        <v>41</v>
      </c>
      <c r="N1959" t="s">
        <v>74</v>
      </c>
      <c r="O1959" t="s">
        <v>45</v>
      </c>
      <c r="P1959" t="s">
        <v>46</v>
      </c>
      <c r="Q1959" s="122">
        <v>5197</v>
      </c>
      <c r="R1959" s="124">
        <v>1</v>
      </c>
      <c r="S1959" s="128">
        <v>5646</v>
      </c>
      <c r="U1959" s="122">
        <v>293.423</v>
      </c>
      <c r="V1959" s="126">
        <v>3.6999999999999999E-4</v>
      </c>
      <c r="W1959" s="126">
        <v>5.4367138126360896E-3</v>
      </c>
      <c r="X1959" s="126">
        <v>8.6609706076444103E-4</v>
      </c>
    </row>
    <row r="1960" spans="1:24">
      <c r="A1960" s="116">
        <v>1039</v>
      </c>
      <c r="B1960">
        <v>8056</v>
      </c>
      <c r="C1960" t="s">
        <v>4337</v>
      </c>
      <c r="D1960" t="s">
        <v>4338</v>
      </c>
      <c r="E1960" t="s">
        <v>35</v>
      </c>
      <c r="F1960" t="s">
        <v>4339</v>
      </c>
      <c r="G1960" t="s">
        <v>4340</v>
      </c>
      <c r="H1960" t="s">
        <v>38</v>
      </c>
      <c r="I1960" t="s">
        <v>2060</v>
      </c>
      <c r="J1960" t="s">
        <v>39</v>
      </c>
      <c r="K1960" t="s">
        <v>39</v>
      </c>
      <c r="L1960" t="s">
        <v>40</v>
      </c>
      <c r="M1960" t="s">
        <v>41</v>
      </c>
      <c r="N1960" t="s">
        <v>617</v>
      </c>
      <c r="O1960" t="s">
        <v>45</v>
      </c>
      <c r="P1960" t="s">
        <v>46</v>
      </c>
      <c r="Q1960" s="122">
        <v>8918</v>
      </c>
      <c r="R1960" s="124">
        <v>1</v>
      </c>
      <c r="S1960" s="128">
        <v>3636</v>
      </c>
      <c r="U1960" s="122">
        <v>324.25799999999998</v>
      </c>
      <c r="V1960" s="126">
        <v>4.6E-5</v>
      </c>
      <c r="W1960" s="126">
        <v>6.0080594913929398E-3</v>
      </c>
      <c r="X1960" s="126">
        <v>9.5711542776063196E-4</v>
      </c>
    </row>
    <row r="1961" spans="1:24">
      <c r="A1961" s="116">
        <v>1039</v>
      </c>
      <c r="B1961">
        <v>8056</v>
      </c>
      <c r="C1961" t="s">
        <v>883</v>
      </c>
      <c r="D1961" t="s">
        <v>884</v>
      </c>
      <c r="E1961" t="s">
        <v>35</v>
      </c>
      <c r="F1961" t="s">
        <v>4341</v>
      </c>
      <c r="G1961" t="s">
        <v>887</v>
      </c>
      <c r="H1961" t="s">
        <v>38</v>
      </c>
      <c r="I1961" t="s">
        <v>2060</v>
      </c>
      <c r="J1961" t="s">
        <v>39</v>
      </c>
      <c r="K1961" t="s">
        <v>178</v>
      </c>
      <c r="L1961" t="s">
        <v>40</v>
      </c>
      <c r="M1961" t="s">
        <v>41</v>
      </c>
      <c r="N1961" t="s">
        <v>888</v>
      </c>
      <c r="O1961" t="s">
        <v>45</v>
      </c>
      <c r="P1961" t="s">
        <v>46</v>
      </c>
      <c r="Q1961" s="122">
        <v>1795</v>
      </c>
      <c r="R1961" s="124">
        <v>1</v>
      </c>
      <c r="S1961" s="128">
        <v>46720</v>
      </c>
      <c r="U1961" s="122">
        <v>838.62400000000002</v>
      </c>
      <c r="V1961" s="126">
        <v>3.6200000000000002E-4</v>
      </c>
      <c r="W1961" s="126">
        <v>1.55385385230632E-2</v>
      </c>
      <c r="X1961" s="126">
        <v>2.4753707859554901E-3</v>
      </c>
    </row>
    <row r="1962" spans="1:24">
      <c r="A1962" s="116">
        <v>1039</v>
      </c>
      <c r="B1962">
        <v>8056</v>
      </c>
      <c r="C1962" t="s">
        <v>4342</v>
      </c>
      <c r="D1962" t="s">
        <v>4343</v>
      </c>
      <c r="E1962" t="s">
        <v>35</v>
      </c>
      <c r="F1962" t="s">
        <v>4344</v>
      </c>
      <c r="G1962" t="s">
        <v>4345</v>
      </c>
      <c r="H1962" t="s">
        <v>38</v>
      </c>
      <c r="I1962" t="s">
        <v>2060</v>
      </c>
      <c r="J1962" t="s">
        <v>39</v>
      </c>
      <c r="K1962" t="s">
        <v>207</v>
      </c>
      <c r="L1962" t="s">
        <v>40</v>
      </c>
      <c r="M1962" t="s">
        <v>41</v>
      </c>
      <c r="N1962" t="s">
        <v>888</v>
      </c>
      <c r="O1962" t="s">
        <v>45</v>
      </c>
      <c r="P1962" t="s">
        <v>46</v>
      </c>
      <c r="Q1962" s="122">
        <v>689</v>
      </c>
      <c r="R1962" s="124">
        <v>1</v>
      </c>
      <c r="S1962" s="128">
        <v>157500</v>
      </c>
      <c r="U1962" s="122">
        <v>1085.175</v>
      </c>
      <c r="V1962" s="126">
        <v>2.3E-5</v>
      </c>
      <c r="W1962" s="126">
        <v>2.01067862853497E-2</v>
      </c>
      <c r="X1962" s="126">
        <v>3.20311664422822E-3</v>
      </c>
    </row>
    <row r="1963" spans="1:24">
      <c r="A1963" s="116">
        <v>1039</v>
      </c>
      <c r="B1963">
        <v>8056</v>
      </c>
      <c r="C1963" t="s">
        <v>4364</v>
      </c>
      <c r="D1963" t="s">
        <v>4365</v>
      </c>
      <c r="E1963" t="s">
        <v>35</v>
      </c>
      <c r="F1963" t="s">
        <v>4366</v>
      </c>
      <c r="G1963" t="s">
        <v>4367</v>
      </c>
      <c r="H1963" t="s">
        <v>38</v>
      </c>
      <c r="I1963" t="s">
        <v>2060</v>
      </c>
      <c r="J1963" t="s">
        <v>39</v>
      </c>
      <c r="K1963" t="s">
        <v>39</v>
      </c>
      <c r="L1963" t="s">
        <v>40</v>
      </c>
      <c r="M1963" t="s">
        <v>41</v>
      </c>
      <c r="N1963" t="s">
        <v>610</v>
      </c>
      <c r="O1963" t="s">
        <v>45</v>
      </c>
      <c r="P1963" t="s">
        <v>46</v>
      </c>
      <c r="Q1963" s="122">
        <v>18015</v>
      </c>
      <c r="R1963" s="124">
        <v>1</v>
      </c>
      <c r="S1963" s="128">
        <v>216</v>
      </c>
      <c r="U1963" s="122">
        <v>38.911999999999999</v>
      </c>
      <c r="V1963" s="126">
        <v>2.7099999999999997E-4</v>
      </c>
      <c r="W1963" s="126">
        <v>7.20992752920074E-4</v>
      </c>
      <c r="X1963" s="126">
        <v>1.14857931768486E-4</v>
      </c>
    </row>
    <row r="1964" spans="1:24">
      <c r="A1964" s="116">
        <v>1039</v>
      </c>
      <c r="B1964">
        <v>8056</v>
      </c>
      <c r="C1964" t="s">
        <v>874</v>
      </c>
      <c r="D1964" t="s">
        <v>875</v>
      </c>
      <c r="E1964" t="s">
        <v>35</v>
      </c>
      <c r="F1964" t="s">
        <v>4368</v>
      </c>
      <c r="G1964" t="s">
        <v>878</v>
      </c>
      <c r="H1964" t="s">
        <v>38</v>
      </c>
      <c r="I1964" t="s">
        <v>2060</v>
      </c>
      <c r="J1964" t="s">
        <v>39</v>
      </c>
      <c r="K1964" t="s">
        <v>39</v>
      </c>
      <c r="L1964" t="s">
        <v>40</v>
      </c>
      <c r="M1964" t="s">
        <v>41</v>
      </c>
      <c r="N1964" t="s">
        <v>144</v>
      </c>
      <c r="O1964" t="s">
        <v>45</v>
      </c>
      <c r="P1964" t="s">
        <v>46</v>
      </c>
      <c r="Q1964" s="122">
        <v>1179</v>
      </c>
      <c r="R1964" s="124">
        <v>1</v>
      </c>
      <c r="S1964" s="128">
        <v>35870</v>
      </c>
      <c r="U1964" s="122">
        <v>422.90699999999998</v>
      </c>
      <c r="V1964" s="126">
        <v>5.1E-5</v>
      </c>
      <c r="W1964" s="126">
        <v>7.8358851794542508E-3</v>
      </c>
      <c r="X1964" s="126">
        <v>1.2482976585302999E-3</v>
      </c>
    </row>
    <row r="1965" spans="1:24">
      <c r="A1965" s="116">
        <v>1039</v>
      </c>
      <c r="B1965">
        <v>8056</v>
      </c>
      <c r="C1965" t="s">
        <v>4369</v>
      </c>
      <c r="D1965" t="s">
        <v>4370</v>
      </c>
      <c r="E1965" t="s">
        <v>35</v>
      </c>
      <c r="F1965" t="s">
        <v>4371</v>
      </c>
      <c r="G1965" t="s">
        <v>4372</v>
      </c>
      <c r="H1965" t="s">
        <v>38</v>
      </c>
      <c r="I1965" t="s">
        <v>2060</v>
      </c>
      <c r="J1965" t="s">
        <v>39</v>
      </c>
      <c r="K1965" t="s">
        <v>39</v>
      </c>
      <c r="L1965" t="s">
        <v>40</v>
      </c>
      <c r="M1965" t="s">
        <v>41</v>
      </c>
      <c r="N1965" t="s">
        <v>545</v>
      </c>
      <c r="O1965" t="s">
        <v>45</v>
      </c>
      <c r="P1965" t="s">
        <v>46</v>
      </c>
      <c r="Q1965" s="122">
        <v>9128</v>
      </c>
      <c r="R1965" s="124">
        <v>1</v>
      </c>
      <c r="S1965" s="128">
        <v>1005</v>
      </c>
      <c r="U1965" s="122">
        <v>91.736000000000004</v>
      </c>
      <c r="V1965" s="126">
        <v>5.2999999999999998E-4</v>
      </c>
      <c r="W1965" s="126">
        <v>1.6997481414401799E-3</v>
      </c>
      <c r="X1965" s="126">
        <v>2.70778805005255E-4</v>
      </c>
    </row>
    <row r="1966" spans="1:24">
      <c r="A1966" s="116">
        <v>1039</v>
      </c>
      <c r="B1966">
        <v>8056</v>
      </c>
      <c r="C1966" t="s">
        <v>4377</v>
      </c>
      <c r="D1966" t="s">
        <v>4378</v>
      </c>
      <c r="E1966" t="s">
        <v>35</v>
      </c>
      <c r="F1966" t="s">
        <v>4379</v>
      </c>
      <c r="G1966" t="s">
        <v>4380</v>
      </c>
      <c r="H1966" t="s">
        <v>38</v>
      </c>
      <c r="I1966" t="s">
        <v>2060</v>
      </c>
      <c r="J1966" t="s">
        <v>39</v>
      </c>
      <c r="K1966" t="s">
        <v>39</v>
      </c>
      <c r="L1966" t="s">
        <v>40</v>
      </c>
      <c r="M1966" t="s">
        <v>41</v>
      </c>
      <c r="N1966" t="s">
        <v>67</v>
      </c>
      <c r="O1966" t="s">
        <v>45</v>
      </c>
      <c r="P1966" t="s">
        <v>46</v>
      </c>
      <c r="Q1966" s="122">
        <v>23902</v>
      </c>
      <c r="R1966" s="124">
        <v>1</v>
      </c>
      <c r="S1966" s="128">
        <v>137.4</v>
      </c>
      <c r="U1966" s="122">
        <v>32.841000000000001</v>
      </c>
      <c r="V1966" s="126">
        <v>3.4099999999999999E-4</v>
      </c>
      <c r="W1966" s="126">
        <v>6.0850458733273101E-4</v>
      </c>
      <c r="X1966" s="126">
        <v>9.6937976268980801E-5</v>
      </c>
    </row>
    <row r="1967" spans="1:24">
      <c r="A1967" s="116">
        <v>1039</v>
      </c>
      <c r="B1967">
        <v>8056</v>
      </c>
      <c r="C1967" t="s">
        <v>2720</v>
      </c>
      <c r="D1967" t="s">
        <v>2721</v>
      </c>
      <c r="E1967" t="s">
        <v>35</v>
      </c>
      <c r="F1967" t="s">
        <v>4381</v>
      </c>
      <c r="G1967" t="s">
        <v>4382</v>
      </c>
      <c r="H1967" t="s">
        <v>38</v>
      </c>
      <c r="I1967" t="s">
        <v>2060</v>
      </c>
      <c r="J1967" t="s">
        <v>39</v>
      </c>
      <c r="K1967" t="s">
        <v>39</v>
      </c>
      <c r="L1967" t="s">
        <v>40</v>
      </c>
      <c r="M1967" t="s">
        <v>41</v>
      </c>
      <c r="N1967" t="s">
        <v>276</v>
      </c>
      <c r="O1967" t="s">
        <v>45</v>
      </c>
      <c r="P1967" t="s">
        <v>46</v>
      </c>
      <c r="Q1967" s="122">
        <v>1920</v>
      </c>
      <c r="R1967" s="124">
        <v>1</v>
      </c>
      <c r="S1967" s="128">
        <v>19360</v>
      </c>
      <c r="U1967" s="122">
        <v>371.71199999999999</v>
      </c>
      <c r="V1967" s="126">
        <v>4.6E-5</v>
      </c>
      <c r="W1967" s="126">
        <v>6.8873073409357003E-3</v>
      </c>
      <c r="X1967" s="126">
        <v>1.09718422748346E-3</v>
      </c>
    </row>
    <row r="1968" spans="1:24">
      <c r="A1968" s="116">
        <v>1039</v>
      </c>
      <c r="B1968">
        <v>8056</v>
      </c>
      <c r="C1968" t="s">
        <v>4391</v>
      </c>
      <c r="D1968" t="s">
        <v>4392</v>
      </c>
      <c r="E1968" t="s">
        <v>35</v>
      </c>
      <c r="F1968" t="s">
        <v>4393</v>
      </c>
      <c r="G1968" t="s">
        <v>4394</v>
      </c>
      <c r="H1968" t="s">
        <v>38</v>
      </c>
      <c r="I1968" t="s">
        <v>2060</v>
      </c>
      <c r="J1968" t="s">
        <v>39</v>
      </c>
      <c r="K1968" t="s">
        <v>39</v>
      </c>
      <c r="L1968" t="s">
        <v>40</v>
      </c>
      <c r="M1968" t="s">
        <v>41</v>
      </c>
      <c r="N1968" t="s">
        <v>545</v>
      </c>
      <c r="O1968" t="s">
        <v>45</v>
      </c>
      <c r="P1968" t="s">
        <v>46</v>
      </c>
      <c r="Q1968" s="122">
        <v>3850</v>
      </c>
      <c r="R1968" s="124">
        <v>1</v>
      </c>
      <c r="S1968" s="128">
        <v>674.2</v>
      </c>
      <c r="U1968" s="122">
        <v>25.957000000000001</v>
      </c>
      <c r="V1968" s="126">
        <v>1.12E-4</v>
      </c>
      <c r="W1968" s="126">
        <v>4.8094161731788499E-4</v>
      </c>
      <c r="X1968" s="126">
        <v>7.6616525260201097E-5</v>
      </c>
    </row>
    <row r="1969" spans="1:24">
      <c r="A1969" s="116">
        <v>1039</v>
      </c>
      <c r="B1969">
        <v>8056</v>
      </c>
      <c r="C1969" t="s">
        <v>4395</v>
      </c>
      <c r="D1969" t="s">
        <v>4396</v>
      </c>
      <c r="E1969" t="s">
        <v>35</v>
      </c>
      <c r="F1969" t="s">
        <v>4397</v>
      </c>
      <c r="G1969" t="s">
        <v>4398</v>
      </c>
      <c r="H1969" t="s">
        <v>38</v>
      </c>
      <c r="I1969" t="s">
        <v>2060</v>
      </c>
      <c r="J1969" t="s">
        <v>39</v>
      </c>
      <c r="K1969" t="s">
        <v>39</v>
      </c>
      <c r="L1969" t="s">
        <v>40</v>
      </c>
      <c r="M1969" t="s">
        <v>41</v>
      </c>
      <c r="N1969" t="s">
        <v>59</v>
      </c>
      <c r="O1969" t="s">
        <v>45</v>
      </c>
      <c r="P1969" t="s">
        <v>46</v>
      </c>
      <c r="Q1969" s="122">
        <v>4000</v>
      </c>
      <c r="R1969" s="124">
        <v>1</v>
      </c>
      <c r="S1969" s="128">
        <v>3889</v>
      </c>
      <c r="U1969" s="122">
        <v>155.56</v>
      </c>
      <c r="V1969" s="126">
        <v>3.0400000000000002E-4</v>
      </c>
      <c r="W1969" s="126">
        <v>2.8823108480650599E-3</v>
      </c>
      <c r="X1969" s="126">
        <v>4.59167254291835E-4</v>
      </c>
    </row>
    <row r="1970" spans="1:24">
      <c r="A1970" s="116">
        <v>1039</v>
      </c>
      <c r="B1970">
        <v>8056</v>
      </c>
      <c r="C1970" t="s">
        <v>4399</v>
      </c>
      <c r="D1970" t="s">
        <v>4400</v>
      </c>
      <c r="E1970" t="s">
        <v>35</v>
      </c>
      <c r="F1970" t="s">
        <v>4401</v>
      </c>
      <c r="G1970" t="s">
        <v>4402</v>
      </c>
      <c r="H1970" t="s">
        <v>38</v>
      </c>
      <c r="I1970" t="s">
        <v>2060</v>
      </c>
      <c r="J1970" t="s">
        <v>39</v>
      </c>
      <c r="K1970" t="s">
        <v>39</v>
      </c>
      <c r="L1970" t="s">
        <v>40</v>
      </c>
      <c r="M1970" t="s">
        <v>41</v>
      </c>
      <c r="N1970" t="s">
        <v>59</v>
      </c>
      <c r="O1970" t="s">
        <v>45</v>
      </c>
      <c r="P1970" t="s">
        <v>46</v>
      </c>
      <c r="Q1970" s="122">
        <v>3776</v>
      </c>
      <c r="R1970" s="124">
        <v>1</v>
      </c>
      <c r="S1970" s="128">
        <v>1800</v>
      </c>
      <c r="U1970" s="122">
        <v>67.968000000000004</v>
      </c>
      <c r="V1970" s="126">
        <v>3.6299999999999999E-4</v>
      </c>
      <c r="W1970" s="126">
        <v>1.2593526852744E-3</v>
      </c>
      <c r="X1970" s="126">
        <v>2.0062149614108701E-4</v>
      </c>
    </row>
    <row r="1971" spans="1:24">
      <c r="A1971" s="116">
        <v>1039</v>
      </c>
      <c r="B1971">
        <v>8056</v>
      </c>
      <c r="C1971" t="s">
        <v>4403</v>
      </c>
      <c r="D1971" t="s">
        <v>4404</v>
      </c>
      <c r="E1971" t="s">
        <v>35</v>
      </c>
      <c r="F1971" t="s">
        <v>4405</v>
      </c>
      <c r="G1971" t="s">
        <v>4406</v>
      </c>
      <c r="H1971" t="s">
        <v>38</v>
      </c>
      <c r="I1971" t="s">
        <v>2060</v>
      </c>
      <c r="J1971" t="s">
        <v>39</v>
      </c>
      <c r="K1971" t="s">
        <v>207</v>
      </c>
      <c r="L1971" t="s">
        <v>40</v>
      </c>
      <c r="M1971" t="s">
        <v>41</v>
      </c>
      <c r="N1971" t="s">
        <v>888</v>
      </c>
      <c r="O1971" t="s">
        <v>45</v>
      </c>
      <c r="P1971" t="s">
        <v>46</v>
      </c>
      <c r="Q1971" s="122">
        <v>800</v>
      </c>
      <c r="R1971" s="124">
        <v>1</v>
      </c>
      <c r="S1971" s="128">
        <v>47000</v>
      </c>
      <c r="U1971" s="122">
        <v>376</v>
      </c>
      <c r="V1971" s="126">
        <v>1.7E-5</v>
      </c>
      <c r="W1971" s="126">
        <v>6.9667580282364401E-3</v>
      </c>
      <c r="X1971" s="126">
        <v>1.1098411391985701E-3</v>
      </c>
    </row>
    <row r="1972" spans="1:24">
      <c r="A1972" s="116">
        <v>1039</v>
      </c>
      <c r="B1972">
        <v>8056</v>
      </c>
      <c r="C1972" t="s">
        <v>3788</v>
      </c>
      <c r="D1972" t="s">
        <v>3789</v>
      </c>
      <c r="E1972" t="s">
        <v>35</v>
      </c>
      <c r="F1972" t="s">
        <v>4411</v>
      </c>
      <c r="G1972" t="s">
        <v>4412</v>
      </c>
      <c r="H1972" t="s">
        <v>38</v>
      </c>
      <c r="I1972" t="s">
        <v>2060</v>
      </c>
      <c r="J1972" t="s">
        <v>39</v>
      </c>
      <c r="K1972" t="s">
        <v>39</v>
      </c>
      <c r="L1972" t="s">
        <v>40</v>
      </c>
      <c r="M1972" t="s">
        <v>41</v>
      </c>
      <c r="N1972" t="s">
        <v>52</v>
      </c>
      <c r="O1972" t="s">
        <v>45</v>
      </c>
      <c r="P1972" t="s">
        <v>46</v>
      </c>
      <c r="Q1972" s="122">
        <v>8309</v>
      </c>
      <c r="R1972" s="124">
        <v>1</v>
      </c>
      <c r="S1972" s="128">
        <v>5340</v>
      </c>
      <c r="U1972" s="122">
        <v>443.70100000000002</v>
      </c>
      <c r="V1972" s="126">
        <v>6.3E-5</v>
      </c>
      <c r="W1972" s="126">
        <v>8.2211561627216108E-3</v>
      </c>
      <c r="X1972" s="126">
        <v>1.30967334938056E-3</v>
      </c>
    </row>
    <row r="1973" spans="1:24">
      <c r="A1973" s="116">
        <v>1039</v>
      </c>
      <c r="B1973">
        <v>8056</v>
      </c>
      <c r="C1973" t="s">
        <v>4413</v>
      </c>
      <c r="D1973" t="s">
        <v>4414</v>
      </c>
      <c r="E1973" t="s">
        <v>35</v>
      </c>
      <c r="F1973" t="s">
        <v>4415</v>
      </c>
      <c r="G1973" t="s">
        <v>4416</v>
      </c>
      <c r="H1973" t="s">
        <v>38</v>
      </c>
      <c r="I1973" t="s">
        <v>2060</v>
      </c>
      <c r="J1973" t="s">
        <v>39</v>
      </c>
      <c r="K1973" t="s">
        <v>39</v>
      </c>
      <c r="L1973" t="s">
        <v>40</v>
      </c>
      <c r="M1973" t="s">
        <v>41</v>
      </c>
      <c r="N1973" t="s">
        <v>545</v>
      </c>
      <c r="O1973" t="s">
        <v>45</v>
      </c>
      <c r="P1973" t="s">
        <v>46</v>
      </c>
      <c r="Q1973" s="122">
        <v>8876</v>
      </c>
      <c r="R1973" s="124">
        <v>1</v>
      </c>
      <c r="S1973" s="128">
        <v>619.6</v>
      </c>
      <c r="U1973" s="122">
        <v>54.996000000000002</v>
      </c>
      <c r="V1973" s="126">
        <v>5.8500000000000002E-4</v>
      </c>
      <c r="W1973" s="126">
        <v>1.01899390060226E-3</v>
      </c>
      <c r="X1973" s="126">
        <v>1.6233107952036801E-4</v>
      </c>
    </row>
    <row r="1974" spans="1:24">
      <c r="A1974" s="116">
        <v>1039</v>
      </c>
      <c r="B1974">
        <v>8056</v>
      </c>
      <c r="C1974" t="s">
        <v>4417</v>
      </c>
      <c r="D1974" t="s">
        <v>4418</v>
      </c>
      <c r="E1974" t="s">
        <v>35</v>
      </c>
      <c r="F1974" t="s">
        <v>4419</v>
      </c>
      <c r="G1974" t="s">
        <v>4420</v>
      </c>
      <c r="H1974" t="s">
        <v>38</v>
      </c>
      <c r="I1974" t="s">
        <v>2060</v>
      </c>
      <c r="J1974" t="s">
        <v>39</v>
      </c>
      <c r="K1974" t="s">
        <v>39</v>
      </c>
      <c r="L1974" t="s">
        <v>40</v>
      </c>
      <c r="M1974" t="s">
        <v>41</v>
      </c>
      <c r="N1974" t="s">
        <v>1642</v>
      </c>
      <c r="O1974" t="s">
        <v>45</v>
      </c>
      <c r="P1974" t="s">
        <v>46</v>
      </c>
      <c r="Q1974" s="122">
        <v>29633</v>
      </c>
      <c r="R1974" s="124">
        <v>1</v>
      </c>
      <c r="S1974" s="128">
        <v>46.4</v>
      </c>
      <c r="U1974" s="122">
        <v>13.75</v>
      </c>
      <c r="V1974" s="126">
        <v>2.0000000000000001E-4</v>
      </c>
      <c r="W1974" s="126">
        <v>2.5476307569664597E-4</v>
      </c>
      <c r="X1974" s="126">
        <v>4.0585095823756101E-5</v>
      </c>
    </row>
    <row r="1975" spans="1:24">
      <c r="A1975" s="116">
        <v>1039</v>
      </c>
      <c r="B1975">
        <v>8056</v>
      </c>
      <c r="C1975" t="s">
        <v>2703</v>
      </c>
      <c r="D1975" t="s">
        <v>2704</v>
      </c>
      <c r="E1975" t="s">
        <v>35</v>
      </c>
      <c r="F1975" t="s">
        <v>4425</v>
      </c>
      <c r="G1975" t="s">
        <v>4426</v>
      </c>
      <c r="H1975" t="s">
        <v>38</v>
      </c>
      <c r="I1975" t="s">
        <v>2060</v>
      </c>
      <c r="J1975" t="s">
        <v>39</v>
      </c>
      <c r="K1975" t="s">
        <v>39</v>
      </c>
      <c r="L1975" t="s">
        <v>40</v>
      </c>
      <c r="M1975" t="s">
        <v>41</v>
      </c>
      <c r="N1975" t="s">
        <v>52</v>
      </c>
      <c r="O1975" t="s">
        <v>45</v>
      </c>
      <c r="P1975" t="s">
        <v>46</v>
      </c>
      <c r="Q1975" s="122">
        <v>645</v>
      </c>
      <c r="R1975" s="124">
        <v>1</v>
      </c>
      <c r="S1975" s="128">
        <v>67510</v>
      </c>
      <c r="U1975" s="122">
        <v>435.44</v>
      </c>
      <c r="V1975" s="126">
        <v>2.5000000000000001E-5</v>
      </c>
      <c r="W1975" s="126">
        <v>8.0680894479687806E-3</v>
      </c>
      <c r="X1975" s="126">
        <v>1.2852890179044099E-3</v>
      </c>
    </row>
    <row r="1976" spans="1:24">
      <c r="A1976" s="116">
        <v>1039</v>
      </c>
      <c r="B1976">
        <v>8056</v>
      </c>
      <c r="C1976" t="s">
        <v>4427</v>
      </c>
      <c r="D1976" t="s">
        <v>4428</v>
      </c>
      <c r="E1976" t="s">
        <v>35</v>
      </c>
      <c r="F1976" t="s">
        <v>4429</v>
      </c>
      <c r="G1976" t="s">
        <v>4430</v>
      </c>
      <c r="H1976" t="s">
        <v>38</v>
      </c>
      <c r="I1976" t="s">
        <v>2060</v>
      </c>
      <c r="J1976" t="s">
        <v>39</v>
      </c>
      <c r="K1976" t="s">
        <v>39</v>
      </c>
      <c r="L1976" t="s">
        <v>40</v>
      </c>
      <c r="M1976" t="s">
        <v>41</v>
      </c>
      <c r="N1976" t="s">
        <v>52</v>
      </c>
      <c r="O1976" t="s">
        <v>45</v>
      </c>
      <c r="P1976" t="s">
        <v>46</v>
      </c>
      <c r="Q1976" s="122">
        <v>29003</v>
      </c>
      <c r="R1976" s="124">
        <v>1</v>
      </c>
      <c r="S1976" s="128">
        <v>1853</v>
      </c>
      <c r="U1976" s="122">
        <v>537.42600000000004</v>
      </c>
      <c r="V1976" s="126">
        <v>5.8999999999999998E-5</v>
      </c>
      <c r="W1976" s="126">
        <v>9.9577501162558708E-3</v>
      </c>
      <c r="X1976" s="126">
        <v>1.58632188574485E-3</v>
      </c>
    </row>
    <row r="1977" spans="1:24">
      <c r="A1977" s="116">
        <v>1039</v>
      </c>
      <c r="B1977">
        <v>8056</v>
      </c>
      <c r="C1977" t="s">
        <v>2665</v>
      </c>
      <c r="D1977" t="s">
        <v>2666</v>
      </c>
      <c r="E1977" t="s">
        <v>35</v>
      </c>
      <c r="F1977" t="s">
        <v>4433</v>
      </c>
      <c r="G1977" t="s">
        <v>4434</v>
      </c>
      <c r="H1977" t="s">
        <v>38</v>
      </c>
      <c r="I1977" t="s">
        <v>2060</v>
      </c>
      <c r="J1977" t="s">
        <v>39</v>
      </c>
      <c r="K1977" t="s">
        <v>39</v>
      </c>
      <c r="L1977" t="s">
        <v>40</v>
      </c>
      <c r="M1977" t="s">
        <v>41</v>
      </c>
      <c r="N1977" t="s">
        <v>52</v>
      </c>
      <c r="O1977" t="s">
        <v>45</v>
      </c>
      <c r="P1977" t="s">
        <v>46</v>
      </c>
      <c r="Q1977" s="122">
        <v>33967</v>
      </c>
      <c r="R1977" s="124">
        <v>1</v>
      </c>
      <c r="S1977" s="128">
        <v>2160</v>
      </c>
      <c r="U1977" s="122">
        <v>733.68700000000001</v>
      </c>
      <c r="V1977" s="126">
        <v>1.6799999999999999E-4</v>
      </c>
      <c r="W1977" s="126">
        <v>1.35942052947189E-2</v>
      </c>
      <c r="X1977" s="126">
        <v>2.16562829218992E-3</v>
      </c>
    </row>
    <row r="1978" spans="1:24">
      <c r="A1978" s="116">
        <v>1039</v>
      </c>
      <c r="B1978">
        <v>8056</v>
      </c>
      <c r="C1978" t="s">
        <v>4435</v>
      </c>
      <c r="D1978" t="s">
        <v>4436</v>
      </c>
      <c r="E1978" t="s">
        <v>35</v>
      </c>
      <c r="F1978" t="s">
        <v>4437</v>
      </c>
      <c r="G1978" t="s">
        <v>4438</v>
      </c>
      <c r="H1978" t="s">
        <v>38</v>
      </c>
      <c r="I1978" t="s">
        <v>2060</v>
      </c>
      <c r="J1978" t="s">
        <v>39</v>
      </c>
      <c r="K1978" t="s">
        <v>39</v>
      </c>
      <c r="L1978" t="s">
        <v>40</v>
      </c>
      <c r="M1978" t="s">
        <v>41</v>
      </c>
      <c r="N1978" t="s">
        <v>1658</v>
      </c>
      <c r="O1978" t="s">
        <v>45</v>
      </c>
      <c r="P1978" t="s">
        <v>46</v>
      </c>
      <c r="Q1978" s="122">
        <v>1540</v>
      </c>
      <c r="R1978" s="124">
        <v>1</v>
      </c>
      <c r="S1978" s="128">
        <v>2590</v>
      </c>
      <c r="U1978" s="122">
        <v>39.886000000000003</v>
      </c>
      <c r="V1978" s="126">
        <v>3.1000000000000001E-5</v>
      </c>
      <c r="W1978" s="126">
        <v>7.3903220934638E-4</v>
      </c>
      <c r="X1978" s="126">
        <v>1.1773171190977201E-4</v>
      </c>
    </row>
    <row r="1979" spans="1:24">
      <c r="A1979" s="116">
        <v>1039</v>
      </c>
      <c r="B1979">
        <v>8056</v>
      </c>
      <c r="C1979" t="s">
        <v>4439</v>
      </c>
      <c r="D1979" t="s">
        <v>4440</v>
      </c>
      <c r="E1979" t="s">
        <v>35</v>
      </c>
      <c r="F1979" t="s">
        <v>4441</v>
      </c>
      <c r="G1979" t="s">
        <v>4442</v>
      </c>
      <c r="H1979" t="s">
        <v>38</v>
      </c>
      <c r="I1979" t="s">
        <v>2060</v>
      </c>
      <c r="J1979" t="s">
        <v>39</v>
      </c>
      <c r="K1979" t="s">
        <v>39</v>
      </c>
      <c r="L1979" t="s">
        <v>40</v>
      </c>
      <c r="M1979" t="s">
        <v>41</v>
      </c>
      <c r="N1979" t="s">
        <v>610</v>
      </c>
      <c r="O1979" t="s">
        <v>45</v>
      </c>
      <c r="P1979" t="s">
        <v>46</v>
      </c>
      <c r="Q1979" s="122">
        <v>20210</v>
      </c>
      <c r="R1979" s="124">
        <v>1</v>
      </c>
      <c r="S1979" s="128">
        <v>94.4</v>
      </c>
      <c r="U1979" s="122">
        <v>19.077999999999999</v>
      </c>
      <c r="V1979" s="126">
        <v>6.6000000000000005E-5</v>
      </c>
      <c r="W1979" s="126">
        <v>3.53493302352717E-4</v>
      </c>
      <c r="X1979" s="126">
        <v>5.6313339402935601E-5</v>
      </c>
    </row>
    <row r="1980" spans="1:24">
      <c r="A1980" s="116">
        <v>1039</v>
      </c>
      <c r="B1980">
        <v>8056</v>
      </c>
      <c r="C1980" t="s">
        <v>2734</v>
      </c>
      <c r="D1980" t="s">
        <v>2735</v>
      </c>
      <c r="E1980" t="s">
        <v>35</v>
      </c>
      <c r="F1980" t="s">
        <v>4445</v>
      </c>
      <c r="G1980" t="s">
        <v>4446</v>
      </c>
      <c r="H1980" t="s">
        <v>38</v>
      </c>
      <c r="I1980" t="s">
        <v>2060</v>
      </c>
      <c r="J1980" t="s">
        <v>39</v>
      </c>
      <c r="K1980" t="s">
        <v>39</v>
      </c>
      <c r="L1980" t="s">
        <v>40</v>
      </c>
      <c r="M1980" t="s">
        <v>41</v>
      </c>
      <c r="N1980" t="s">
        <v>388</v>
      </c>
      <c r="O1980" t="s">
        <v>45</v>
      </c>
      <c r="P1980" t="s">
        <v>46</v>
      </c>
      <c r="Q1980" s="122">
        <v>591</v>
      </c>
      <c r="R1980" s="124">
        <v>1</v>
      </c>
      <c r="S1980" s="128">
        <v>2251</v>
      </c>
      <c r="U1980" s="122">
        <v>13.303000000000001</v>
      </c>
      <c r="V1980" s="126">
        <v>3.3000000000000003E-5</v>
      </c>
      <c r="W1980" s="126">
        <v>2.4649371920324701E-4</v>
      </c>
      <c r="X1980" s="126">
        <v>3.9267743908578999E-5</v>
      </c>
    </row>
    <row r="1981" spans="1:24">
      <c r="A1981" s="116">
        <v>1039</v>
      </c>
      <c r="B1981">
        <v>8056</v>
      </c>
      <c r="C1981" t="s">
        <v>4447</v>
      </c>
      <c r="D1981" t="s">
        <v>4448</v>
      </c>
      <c r="E1981" t="s">
        <v>35</v>
      </c>
      <c r="F1981" t="s">
        <v>4449</v>
      </c>
      <c r="G1981" t="s">
        <v>4450</v>
      </c>
      <c r="H1981" t="s">
        <v>38</v>
      </c>
      <c r="I1981" t="s">
        <v>2060</v>
      </c>
      <c r="J1981" t="s">
        <v>39</v>
      </c>
      <c r="K1981" t="s">
        <v>39</v>
      </c>
      <c r="L1981" t="s">
        <v>40</v>
      </c>
      <c r="M1981" t="s">
        <v>41</v>
      </c>
      <c r="N1981" t="s">
        <v>59</v>
      </c>
      <c r="O1981" t="s">
        <v>45</v>
      </c>
      <c r="P1981" t="s">
        <v>46</v>
      </c>
      <c r="Q1981" s="122">
        <v>3374</v>
      </c>
      <c r="R1981" s="124">
        <v>1</v>
      </c>
      <c r="S1981" s="128">
        <v>1728</v>
      </c>
      <c r="U1981" s="122">
        <v>58.302999999999997</v>
      </c>
      <c r="V1981" s="126">
        <v>2.6600000000000001E-4</v>
      </c>
      <c r="W1981" s="126">
        <v>1.08026846443623E-3</v>
      </c>
      <c r="X1981" s="126">
        <v>1.7209243931695599E-4</v>
      </c>
    </row>
    <row r="1982" spans="1:24">
      <c r="A1982" s="116">
        <v>1039</v>
      </c>
      <c r="B1982">
        <v>8056</v>
      </c>
      <c r="C1982" t="s">
        <v>4451</v>
      </c>
      <c r="D1982" t="s">
        <v>4452</v>
      </c>
      <c r="E1982" t="s">
        <v>35</v>
      </c>
      <c r="F1982" t="s">
        <v>4453</v>
      </c>
      <c r="G1982" t="s">
        <v>4454</v>
      </c>
      <c r="H1982" t="s">
        <v>38</v>
      </c>
      <c r="I1982" t="s">
        <v>2060</v>
      </c>
      <c r="J1982" t="s">
        <v>39</v>
      </c>
      <c r="K1982" t="s">
        <v>39</v>
      </c>
      <c r="L1982" t="s">
        <v>40</v>
      </c>
      <c r="M1982" t="s">
        <v>41</v>
      </c>
      <c r="N1982" t="s">
        <v>545</v>
      </c>
      <c r="O1982" t="s">
        <v>45</v>
      </c>
      <c r="P1982" t="s">
        <v>46</v>
      </c>
      <c r="Q1982" s="122">
        <v>19361</v>
      </c>
      <c r="R1982" s="124">
        <v>1</v>
      </c>
      <c r="S1982" s="128">
        <v>158.30000000000001</v>
      </c>
      <c r="U1982" s="122">
        <v>30.648</v>
      </c>
      <c r="V1982" s="126">
        <v>2.2699999999999999E-4</v>
      </c>
      <c r="W1982" s="126">
        <v>5.6787347249563202E-4</v>
      </c>
      <c r="X1982" s="126">
        <v>9.0465226304801405E-5</v>
      </c>
    </row>
    <row r="1983" spans="1:24">
      <c r="A1983" s="116">
        <v>1039</v>
      </c>
      <c r="B1983">
        <v>8056</v>
      </c>
      <c r="C1983" t="s">
        <v>4455</v>
      </c>
      <c r="D1983" t="s">
        <v>4456</v>
      </c>
      <c r="E1983" t="s">
        <v>35</v>
      </c>
      <c r="F1983" t="s">
        <v>4457</v>
      </c>
      <c r="G1983" t="s">
        <v>4458</v>
      </c>
      <c r="H1983" t="s">
        <v>38</v>
      </c>
      <c r="I1983" t="s">
        <v>2060</v>
      </c>
      <c r="J1983" t="s">
        <v>39</v>
      </c>
      <c r="K1983" t="s">
        <v>39</v>
      </c>
      <c r="L1983" t="s">
        <v>40</v>
      </c>
      <c r="M1983" t="s">
        <v>41</v>
      </c>
      <c r="N1983" t="s">
        <v>1655</v>
      </c>
      <c r="O1983" t="s">
        <v>45</v>
      </c>
      <c r="P1983" t="s">
        <v>46</v>
      </c>
      <c r="Q1983" s="122">
        <v>202</v>
      </c>
      <c r="R1983" s="124">
        <v>1</v>
      </c>
      <c r="S1983" s="128">
        <v>36500</v>
      </c>
      <c r="U1983" s="122">
        <v>73.73</v>
      </c>
      <c r="V1983" s="126">
        <v>1.5E-5</v>
      </c>
      <c r="W1983" s="126">
        <v>1.36611454633477E-3</v>
      </c>
      <c r="X1983" s="126">
        <v>2.1762922125827299E-4</v>
      </c>
    </row>
    <row r="1984" spans="1:24">
      <c r="A1984" s="116">
        <v>1039</v>
      </c>
      <c r="B1984">
        <v>8056</v>
      </c>
      <c r="C1984" t="s">
        <v>2729</v>
      </c>
      <c r="D1984" t="s">
        <v>2730</v>
      </c>
      <c r="E1984" t="s">
        <v>35</v>
      </c>
      <c r="F1984" t="s">
        <v>4470</v>
      </c>
      <c r="G1984" t="s">
        <v>4471</v>
      </c>
      <c r="H1984" t="s">
        <v>38</v>
      </c>
      <c r="I1984" t="s">
        <v>2060</v>
      </c>
      <c r="J1984" t="s">
        <v>39</v>
      </c>
      <c r="K1984" t="s">
        <v>39</v>
      </c>
      <c r="L1984" t="s">
        <v>40</v>
      </c>
      <c r="M1984" t="s">
        <v>41</v>
      </c>
      <c r="N1984" t="s">
        <v>276</v>
      </c>
      <c r="O1984" t="s">
        <v>45</v>
      </c>
      <c r="P1984" t="s">
        <v>46</v>
      </c>
      <c r="Q1984" s="122">
        <v>3594</v>
      </c>
      <c r="R1984" s="124">
        <v>1</v>
      </c>
      <c r="S1984" s="128">
        <v>288.3</v>
      </c>
      <c r="U1984" s="122">
        <v>10.362</v>
      </c>
      <c r="V1984" s="126">
        <v>1.02E-4</v>
      </c>
      <c r="W1984" s="126">
        <v>1.91984247986936E-4</v>
      </c>
      <c r="X1984" s="126">
        <v>3.0584098892256103E-5</v>
      </c>
    </row>
    <row r="1985" spans="1:24">
      <c r="A1985" s="116">
        <v>1039</v>
      </c>
      <c r="B1985">
        <v>8056</v>
      </c>
      <c r="C1985" t="s">
        <v>2678</v>
      </c>
      <c r="D1985" t="s">
        <v>2679</v>
      </c>
      <c r="E1985" t="s">
        <v>35</v>
      </c>
      <c r="F1985" t="s">
        <v>4472</v>
      </c>
      <c r="G1985" t="s">
        <v>4473</v>
      </c>
      <c r="H1985" t="s">
        <v>38</v>
      </c>
      <c r="I1985" t="s">
        <v>2060</v>
      </c>
      <c r="J1985" t="s">
        <v>39</v>
      </c>
      <c r="K1985" t="s">
        <v>39</v>
      </c>
      <c r="L1985" t="s">
        <v>40</v>
      </c>
      <c r="M1985" t="s">
        <v>41</v>
      </c>
      <c r="N1985" t="s">
        <v>52</v>
      </c>
      <c r="O1985" t="s">
        <v>45</v>
      </c>
      <c r="P1985" t="s">
        <v>46</v>
      </c>
      <c r="Q1985" s="122">
        <v>55444</v>
      </c>
      <c r="R1985" s="124">
        <v>1</v>
      </c>
      <c r="S1985" s="128">
        <v>910.9</v>
      </c>
      <c r="U1985" s="122">
        <v>505.03899999999999</v>
      </c>
      <c r="V1985" s="126">
        <v>2.1599999999999999E-4</v>
      </c>
      <c r="W1985" s="126">
        <v>9.3576789006879907E-3</v>
      </c>
      <c r="X1985" s="126">
        <v>1.4907273898851E-3</v>
      </c>
    </row>
    <row r="1986" spans="1:24">
      <c r="A1986" s="116">
        <v>1039</v>
      </c>
      <c r="B1986">
        <v>8056</v>
      </c>
      <c r="C1986" t="s">
        <v>2671</v>
      </c>
      <c r="D1986" t="s">
        <v>2672</v>
      </c>
      <c r="E1986" t="s">
        <v>35</v>
      </c>
      <c r="F1986" t="s">
        <v>4474</v>
      </c>
      <c r="G1986" t="s">
        <v>4475</v>
      </c>
      <c r="H1986" t="s">
        <v>38</v>
      </c>
      <c r="I1986" t="s">
        <v>2060</v>
      </c>
      <c r="J1986" t="s">
        <v>39</v>
      </c>
      <c r="K1986" t="s">
        <v>39</v>
      </c>
      <c r="L1986" t="s">
        <v>40</v>
      </c>
      <c r="M1986" t="s">
        <v>41</v>
      </c>
      <c r="N1986" t="s">
        <v>52</v>
      </c>
      <c r="O1986" t="s">
        <v>45</v>
      </c>
      <c r="P1986" t="s">
        <v>46</v>
      </c>
      <c r="Q1986" s="122">
        <v>1309</v>
      </c>
      <c r="R1986" s="124">
        <v>1</v>
      </c>
      <c r="S1986" s="128">
        <v>40430</v>
      </c>
      <c r="U1986" s="122">
        <v>529.22900000000004</v>
      </c>
      <c r="V1986" s="126">
        <v>1.1E-5</v>
      </c>
      <c r="W1986" s="126">
        <v>9.80587312366526E-3</v>
      </c>
      <c r="X1986" s="126">
        <v>1.5621270832568599E-3</v>
      </c>
    </row>
    <row r="1987" spans="1:24">
      <c r="A1987" s="116">
        <v>1039</v>
      </c>
      <c r="B1987">
        <v>8056</v>
      </c>
      <c r="C1987" t="s">
        <v>69</v>
      </c>
      <c r="D1987" t="s">
        <v>70</v>
      </c>
      <c r="E1987" t="s">
        <v>35</v>
      </c>
      <c r="F1987" t="s">
        <v>4476</v>
      </c>
      <c r="G1987" t="s">
        <v>73</v>
      </c>
      <c r="H1987" t="s">
        <v>38</v>
      </c>
      <c r="I1987" t="s">
        <v>2060</v>
      </c>
      <c r="J1987" t="s">
        <v>39</v>
      </c>
      <c r="K1987" t="s">
        <v>39</v>
      </c>
      <c r="L1987" t="s">
        <v>40</v>
      </c>
      <c r="M1987" t="s">
        <v>41</v>
      </c>
      <c r="N1987" t="s">
        <v>74</v>
      </c>
      <c r="O1987" t="s">
        <v>45</v>
      </c>
      <c r="P1987" t="s">
        <v>46</v>
      </c>
      <c r="Q1987" s="122">
        <v>29554</v>
      </c>
      <c r="R1987" s="124">
        <v>1</v>
      </c>
      <c r="S1987" s="128">
        <v>2613</v>
      </c>
      <c r="U1987" s="122">
        <v>772.24599999999998</v>
      </c>
      <c r="V1987" s="126">
        <v>5.1E-5</v>
      </c>
      <c r="W1987" s="126">
        <v>1.4308646701086799E-2</v>
      </c>
      <c r="X1987" s="126">
        <v>2.2794425600488402E-3</v>
      </c>
    </row>
    <row r="1988" spans="1:24">
      <c r="A1988" s="116">
        <v>1039</v>
      </c>
      <c r="B1988">
        <v>8056</v>
      </c>
      <c r="C1988" t="s">
        <v>2805</v>
      </c>
      <c r="D1988" t="s">
        <v>2806</v>
      </c>
      <c r="E1988" t="s">
        <v>35</v>
      </c>
      <c r="F1988" t="s">
        <v>4477</v>
      </c>
      <c r="G1988" t="s">
        <v>4478</v>
      </c>
      <c r="H1988" t="s">
        <v>38</v>
      </c>
      <c r="I1988" t="s">
        <v>2060</v>
      </c>
      <c r="J1988" t="s">
        <v>39</v>
      </c>
      <c r="K1988" t="s">
        <v>39</v>
      </c>
      <c r="L1988" t="s">
        <v>40</v>
      </c>
      <c r="M1988" t="s">
        <v>41</v>
      </c>
      <c r="N1988" t="s">
        <v>1655</v>
      </c>
      <c r="O1988" t="s">
        <v>45</v>
      </c>
      <c r="P1988" t="s">
        <v>46</v>
      </c>
      <c r="Q1988" s="122">
        <v>600</v>
      </c>
      <c r="R1988" s="124">
        <v>1</v>
      </c>
      <c r="S1988" s="128">
        <v>4731</v>
      </c>
      <c r="U1988" s="122">
        <v>28.385999999999999</v>
      </c>
      <c r="V1988" s="126">
        <v>4.1E-5</v>
      </c>
      <c r="W1988" s="126">
        <v>5.2595317390829695E-4</v>
      </c>
      <c r="X1988" s="126">
        <v>8.3787102599177393E-5</v>
      </c>
    </row>
    <row r="1989" spans="1:24">
      <c r="A1989" s="116">
        <v>1039</v>
      </c>
      <c r="B1989">
        <v>8056</v>
      </c>
      <c r="C1989" t="s">
        <v>4485</v>
      </c>
      <c r="D1989" t="s">
        <v>4486</v>
      </c>
      <c r="E1989" t="s">
        <v>35</v>
      </c>
      <c r="F1989" t="s">
        <v>4487</v>
      </c>
      <c r="G1989" t="s">
        <v>4488</v>
      </c>
      <c r="H1989" t="s">
        <v>38</v>
      </c>
      <c r="I1989" t="s">
        <v>2060</v>
      </c>
      <c r="J1989" t="s">
        <v>39</v>
      </c>
      <c r="K1989" t="s">
        <v>39</v>
      </c>
      <c r="L1989" t="s">
        <v>40</v>
      </c>
      <c r="M1989" t="s">
        <v>41</v>
      </c>
      <c r="N1989" t="s">
        <v>1640</v>
      </c>
      <c r="O1989" t="s">
        <v>45</v>
      </c>
      <c r="P1989" t="s">
        <v>46</v>
      </c>
      <c r="Q1989" s="122">
        <v>894</v>
      </c>
      <c r="R1989" s="124">
        <v>1</v>
      </c>
      <c r="S1989" s="128">
        <v>23030</v>
      </c>
      <c r="U1989" s="122">
        <v>205.88800000000001</v>
      </c>
      <c r="V1989" s="126">
        <v>6.0000000000000002E-5</v>
      </c>
      <c r="W1989" s="126">
        <v>3.8148225273115701E-3</v>
      </c>
      <c r="X1989" s="126">
        <v>6.0772126179665898E-4</v>
      </c>
    </row>
    <row r="1990" spans="1:24">
      <c r="A1990" s="116">
        <v>1039</v>
      </c>
      <c r="B1990">
        <v>8056</v>
      </c>
      <c r="C1990" t="s">
        <v>4493</v>
      </c>
      <c r="D1990" t="s">
        <v>4494</v>
      </c>
      <c r="E1990" t="s">
        <v>161</v>
      </c>
      <c r="F1990" t="s">
        <v>4495</v>
      </c>
      <c r="G1990" t="s">
        <v>4496</v>
      </c>
      <c r="H1990" t="s">
        <v>38</v>
      </c>
      <c r="I1990" t="s">
        <v>2060</v>
      </c>
      <c r="J1990" t="s">
        <v>39</v>
      </c>
      <c r="K1990" t="s">
        <v>39</v>
      </c>
      <c r="L1990" t="s">
        <v>40</v>
      </c>
      <c r="M1990" t="s">
        <v>41</v>
      </c>
      <c r="N1990" t="s">
        <v>43</v>
      </c>
      <c r="O1990" t="s">
        <v>45</v>
      </c>
      <c r="P1990" t="s">
        <v>46</v>
      </c>
      <c r="Q1990" s="122">
        <v>16760</v>
      </c>
      <c r="R1990" s="124">
        <v>1</v>
      </c>
      <c r="S1990" s="128">
        <v>20130</v>
      </c>
      <c r="U1990" s="122">
        <v>3373.788</v>
      </c>
      <c r="V1990" s="126">
        <v>3.2200000000000002E-4</v>
      </c>
      <c r="W1990" s="126">
        <v>6.2511608070659003E-2</v>
      </c>
      <c r="X1990" s="126">
        <v>9.9584274397193501E-3</v>
      </c>
    </row>
    <row r="1991" spans="1:24">
      <c r="A1991" s="116">
        <v>1039</v>
      </c>
      <c r="B1991">
        <v>8056</v>
      </c>
      <c r="C1991" t="s">
        <v>432</v>
      </c>
      <c r="D1991" t="s">
        <v>433</v>
      </c>
      <c r="E1991" t="s">
        <v>161</v>
      </c>
      <c r="F1991" t="s">
        <v>4497</v>
      </c>
      <c r="G1991" t="s">
        <v>4498</v>
      </c>
      <c r="H1991" t="s">
        <v>38</v>
      </c>
      <c r="I1991" t="s">
        <v>2060</v>
      </c>
      <c r="J1991" t="s">
        <v>39</v>
      </c>
      <c r="K1991" t="s">
        <v>178</v>
      </c>
      <c r="L1991" t="s">
        <v>40</v>
      </c>
      <c r="M1991" t="s">
        <v>41</v>
      </c>
      <c r="N1991" t="s">
        <v>74</v>
      </c>
      <c r="O1991" t="s">
        <v>45</v>
      </c>
      <c r="P1991" t="s">
        <v>46</v>
      </c>
      <c r="Q1991" s="122">
        <v>710</v>
      </c>
      <c r="R1991" s="124">
        <v>1</v>
      </c>
      <c r="S1991" s="128">
        <v>32500</v>
      </c>
      <c r="U1991" s="122">
        <v>230.75</v>
      </c>
      <c r="V1991" s="126">
        <v>1.2E-5</v>
      </c>
      <c r="W1991" s="126">
        <v>4.2754771675945699E-3</v>
      </c>
      <c r="X1991" s="126">
        <v>6.8110596507997502E-4</v>
      </c>
    </row>
    <row r="1992" spans="1:24">
      <c r="A1992" s="116">
        <v>1039</v>
      </c>
      <c r="B1992">
        <v>8056</v>
      </c>
      <c r="C1992" t="s">
        <v>4503</v>
      </c>
      <c r="D1992" t="s">
        <v>4504</v>
      </c>
      <c r="E1992" t="s">
        <v>35</v>
      </c>
      <c r="F1992" t="s">
        <v>4505</v>
      </c>
      <c r="G1992" t="s">
        <v>4506</v>
      </c>
      <c r="H1992" t="s">
        <v>38</v>
      </c>
      <c r="I1992" t="s">
        <v>2060</v>
      </c>
      <c r="J1992" t="s">
        <v>39</v>
      </c>
      <c r="K1992" t="s">
        <v>39</v>
      </c>
      <c r="L1992" t="s">
        <v>40</v>
      </c>
      <c r="M1992" t="s">
        <v>41</v>
      </c>
      <c r="N1992" t="s">
        <v>388</v>
      </c>
      <c r="O1992" t="s">
        <v>45</v>
      </c>
      <c r="P1992" t="s">
        <v>46</v>
      </c>
      <c r="Q1992" s="122">
        <v>20156</v>
      </c>
      <c r="R1992" s="124">
        <v>1</v>
      </c>
      <c r="S1992" s="128">
        <v>74.8</v>
      </c>
      <c r="U1992" s="122">
        <v>15.077</v>
      </c>
      <c r="V1992" s="126">
        <v>3.8999999999999999E-5</v>
      </c>
      <c r="W1992" s="126">
        <v>2.7935009883834098E-4</v>
      </c>
      <c r="X1992" s="126">
        <v>4.4501937726759198E-5</v>
      </c>
    </row>
    <row r="1993" spans="1:24">
      <c r="A1993" s="116">
        <v>1039</v>
      </c>
      <c r="B1993">
        <v>8056</v>
      </c>
      <c r="C1993" t="s">
        <v>2762</v>
      </c>
      <c r="D1993" t="s">
        <v>2763</v>
      </c>
      <c r="E1993" t="s">
        <v>35</v>
      </c>
      <c r="F1993" t="s">
        <v>4507</v>
      </c>
      <c r="G1993" t="s">
        <v>4508</v>
      </c>
      <c r="H1993" t="s">
        <v>38</v>
      </c>
      <c r="I1993" t="s">
        <v>2060</v>
      </c>
      <c r="J1993" t="s">
        <v>39</v>
      </c>
      <c r="K1993" t="s">
        <v>39</v>
      </c>
      <c r="L1993" t="s">
        <v>40</v>
      </c>
      <c r="M1993" t="s">
        <v>41</v>
      </c>
      <c r="N1993" t="s">
        <v>52</v>
      </c>
      <c r="O1993" t="s">
        <v>45</v>
      </c>
      <c r="P1993" t="s">
        <v>46</v>
      </c>
      <c r="Q1993" s="122">
        <v>89200</v>
      </c>
      <c r="R1993" s="124">
        <v>1</v>
      </c>
      <c r="S1993" s="128">
        <v>201.4</v>
      </c>
      <c r="U1993" s="122">
        <v>179.649</v>
      </c>
      <c r="V1993" s="126">
        <v>1.05E-4</v>
      </c>
      <c r="W1993" s="126">
        <v>3.3286428714442602E-3</v>
      </c>
      <c r="X1993" s="126">
        <v>5.3027028948844797E-4</v>
      </c>
    </row>
    <row r="1994" spans="1:24">
      <c r="A1994" s="116">
        <v>1039</v>
      </c>
      <c r="B1994">
        <v>8056</v>
      </c>
      <c r="C1994" t="s">
        <v>2709</v>
      </c>
      <c r="D1994" t="s">
        <v>2710</v>
      </c>
      <c r="E1994" t="s">
        <v>35</v>
      </c>
      <c r="F1994" t="s">
        <v>4509</v>
      </c>
      <c r="G1994" t="s">
        <v>4510</v>
      </c>
      <c r="H1994" t="s">
        <v>38</v>
      </c>
      <c r="I1994" t="s">
        <v>2060</v>
      </c>
      <c r="J1994" t="s">
        <v>39</v>
      </c>
      <c r="K1994" t="s">
        <v>39</v>
      </c>
      <c r="L1994" t="s">
        <v>40</v>
      </c>
      <c r="M1994" t="s">
        <v>41</v>
      </c>
      <c r="N1994" t="s">
        <v>67</v>
      </c>
      <c r="O1994" t="s">
        <v>45</v>
      </c>
      <c r="P1994" t="s">
        <v>46</v>
      </c>
      <c r="Q1994" s="122">
        <v>807</v>
      </c>
      <c r="R1994" s="124">
        <v>1</v>
      </c>
      <c r="S1994" s="128">
        <v>2401</v>
      </c>
      <c r="U1994" s="122">
        <v>19.376000000000001</v>
      </c>
      <c r="V1994" s="126">
        <v>9.0000000000000002E-6</v>
      </c>
      <c r="W1994" s="126">
        <v>3.5901167879832799E-4</v>
      </c>
      <c r="X1994" s="126">
        <v>5.7192445749976803E-5</v>
      </c>
    </row>
    <row r="1995" spans="1:24">
      <c r="A1995" s="116">
        <v>1039</v>
      </c>
      <c r="B1995">
        <v>8056</v>
      </c>
      <c r="C1995" t="s">
        <v>120</v>
      </c>
      <c r="D1995" t="s">
        <v>121</v>
      </c>
      <c r="E1995" t="s">
        <v>35</v>
      </c>
      <c r="F1995" t="s">
        <v>4511</v>
      </c>
      <c r="G1995" t="s">
        <v>124</v>
      </c>
      <c r="H1995" t="s">
        <v>38</v>
      </c>
      <c r="I1995" t="s">
        <v>2060</v>
      </c>
      <c r="J1995" t="s">
        <v>39</v>
      </c>
      <c r="K1995" t="s">
        <v>39</v>
      </c>
      <c r="L1995" t="s">
        <v>40</v>
      </c>
      <c r="M1995" t="s">
        <v>41</v>
      </c>
      <c r="N1995" t="s">
        <v>125</v>
      </c>
      <c r="O1995" t="s">
        <v>45</v>
      </c>
      <c r="P1995" t="s">
        <v>46</v>
      </c>
      <c r="Q1995" s="122">
        <v>6526</v>
      </c>
      <c r="R1995" s="124">
        <v>1</v>
      </c>
      <c r="S1995" s="128">
        <v>4400</v>
      </c>
      <c r="U1995" s="122">
        <v>287.14400000000001</v>
      </c>
      <c r="V1995" s="126">
        <v>8.7999999999999998E-5</v>
      </c>
      <c r="W1995" s="126">
        <v>5.3203797001593802E-3</v>
      </c>
      <c r="X1995" s="126">
        <v>8.47564425728816E-4</v>
      </c>
    </row>
    <row r="1996" spans="1:24">
      <c r="A1996" s="116">
        <v>1039</v>
      </c>
      <c r="B1996">
        <v>8056</v>
      </c>
      <c r="C1996" t="s">
        <v>4512</v>
      </c>
      <c r="D1996" t="s">
        <v>4513</v>
      </c>
      <c r="E1996" t="s">
        <v>35</v>
      </c>
      <c r="F1996" t="s">
        <v>4514</v>
      </c>
      <c r="G1996" t="s">
        <v>4515</v>
      </c>
      <c r="H1996" t="s">
        <v>38</v>
      </c>
      <c r="I1996" t="s">
        <v>2060</v>
      </c>
      <c r="J1996" t="s">
        <v>39</v>
      </c>
      <c r="K1996" t="s">
        <v>39</v>
      </c>
      <c r="L1996" t="s">
        <v>40</v>
      </c>
      <c r="M1996" t="s">
        <v>41</v>
      </c>
      <c r="N1996" t="s">
        <v>43</v>
      </c>
      <c r="O1996" t="s">
        <v>45</v>
      </c>
      <c r="P1996" t="s">
        <v>46</v>
      </c>
      <c r="Q1996" s="122">
        <v>3665</v>
      </c>
      <c r="R1996" s="124">
        <v>1</v>
      </c>
      <c r="S1996" s="128">
        <v>9250</v>
      </c>
      <c r="U1996" s="122">
        <v>339.012</v>
      </c>
      <c r="V1996" s="126">
        <v>1.2E-5</v>
      </c>
      <c r="W1996" s="126">
        <v>6.28143100012635E-3</v>
      </c>
      <c r="X1996" s="126">
        <v>1.00066494468765E-3</v>
      </c>
    </row>
    <row r="1997" spans="1:24">
      <c r="A1997" s="116">
        <v>1039</v>
      </c>
      <c r="B1997">
        <v>8056</v>
      </c>
      <c r="C1997" t="s">
        <v>4517</v>
      </c>
      <c r="D1997" t="s">
        <v>4518</v>
      </c>
      <c r="E1997" t="s">
        <v>35</v>
      </c>
      <c r="F1997" t="s">
        <v>4519</v>
      </c>
      <c r="G1997" t="s">
        <v>4520</v>
      </c>
      <c r="H1997" t="s">
        <v>38</v>
      </c>
      <c r="I1997" t="s">
        <v>2060</v>
      </c>
      <c r="J1997" t="s">
        <v>39</v>
      </c>
      <c r="K1997" t="s">
        <v>39</v>
      </c>
      <c r="L1997" t="s">
        <v>40</v>
      </c>
      <c r="M1997" t="s">
        <v>41</v>
      </c>
      <c r="N1997" t="s">
        <v>851</v>
      </c>
      <c r="O1997" t="s">
        <v>45</v>
      </c>
      <c r="P1997" t="s">
        <v>46</v>
      </c>
      <c r="Q1997" s="122">
        <v>390</v>
      </c>
      <c r="R1997" s="124">
        <v>1</v>
      </c>
      <c r="S1997" s="128">
        <v>70260</v>
      </c>
      <c r="U1997" s="122">
        <v>274.01400000000001</v>
      </c>
      <c r="V1997" s="126">
        <v>2.4000000000000001E-5</v>
      </c>
      <c r="W1997" s="126">
        <v>5.0770990275244201E-3</v>
      </c>
      <c r="X1997" s="126">
        <v>8.0880853701158998E-4</v>
      </c>
    </row>
    <row r="1998" spans="1:24">
      <c r="A1998" s="116">
        <v>1039</v>
      </c>
      <c r="B1998">
        <v>8056</v>
      </c>
      <c r="C1998" t="s">
        <v>2799</v>
      </c>
      <c r="D1998" t="s">
        <v>2800</v>
      </c>
      <c r="E1998" t="s">
        <v>35</v>
      </c>
      <c r="F1998" t="s">
        <v>4521</v>
      </c>
      <c r="G1998" t="s">
        <v>4522</v>
      </c>
      <c r="H1998" t="s">
        <v>38</v>
      </c>
      <c r="I1998" t="s">
        <v>2060</v>
      </c>
      <c r="J1998" t="s">
        <v>39</v>
      </c>
      <c r="K1998" t="s">
        <v>39</v>
      </c>
      <c r="L1998" t="s">
        <v>40</v>
      </c>
      <c r="M1998" t="s">
        <v>41</v>
      </c>
      <c r="N1998" t="s">
        <v>59</v>
      </c>
      <c r="O1998" t="s">
        <v>45</v>
      </c>
      <c r="P1998" t="s">
        <v>46</v>
      </c>
      <c r="Q1998" s="122">
        <v>2701</v>
      </c>
      <c r="R1998" s="124">
        <v>1</v>
      </c>
      <c r="S1998" s="128">
        <v>2920</v>
      </c>
      <c r="U1998" s="122">
        <v>78.869</v>
      </c>
      <c r="V1998" s="126">
        <v>2.0999999999999999E-5</v>
      </c>
      <c r="W1998" s="126">
        <v>1.4613367879802799E-3</v>
      </c>
      <c r="X1998" s="126">
        <v>2.32798624403404E-4</v>
      </c>
    </row>
    <row r="1999" spans="1:24">
      <c r="A1999" s="116">
        <v>1039</v>
      </c>
      <c r="B1999">
        <v>8056</v>
      </c>
      <c r="C1999" t="s">
        <v>4523</v>
      </c>
      <c r="D1999" t="s">
        <v>4524</v>
      </c>
      <c r="E1999" t="s">
        <v>35</v>
      </c>
      <c r="F1999" t="s">
        <v>4525</v>
      </c>
      <c r="G1999" t="s">
        <v>4526</v>
      </c>
      <c r="H1999" t="s">
        <v>38</v>
      </c>
      <c r="I1999" t="s">
        <v>2060</v>
      </c>
      <c r="J1999" t="s">
        <v>39</v>
      </c>
      <c r="K1999" t="s">
        <v>39</v>
      </c>
      <c r="L1999" t="s">
        <v>40</v>
      </c>
      <c r="M1999" t="s">
        <v>41</v>
      </c>
      <c r="N1999" t="s">
        <v>59</v>
      </c>
      <c r="O1999" t="s">
        <v>45</v>
      </c>
      <c r="P1999" t="s">
        <v>46</v>
      </c>
      <c r="Q1999" s="122">
        <v>288</v>
      </c>
      <c r="R1999" s="124">
        <v>1</v>
      </c>
      <c r="S1999" s="128">
        <v>11300</v>
      </c>
      <c r="U1999" s="122">
        <v>32.543999999999997</v>
      </c>
      <c r="V1999" s="126">
        <v>2.33E-4</v>
      </c>
      <c r="W1999" s="126">
        <v>6.0299514167799697E-4</v>
      </c>
      <c r="X1999" s="126">
        <v>9.6060292643825404E-5</v>
      </c>
    </row>
    <row r="2000" spans="1:24">
      <c r="A2000" s="116">
        <v>1039</v>
      </c>
      <c r="B2000">
        <v>8056</v>
      </c>
      <c r="C2000" t="s">
        <v>3914</v>
      </c>
      <c r="D2000" t="s">
        <v>3915</v>
      </c>
      <c r="E2000" t="s">
        <v>161</v>
      </c>
      <c r="F2000" t="s">
        <v>4531</v>
      </c>
      <c r="G2000" t="s">
        <v>4532</v>
      </c>
      <c r="H2000" t="s">
        <v>38</v>
      </c>
      <c r="I2000" t="s">
        <v>2060</v>
      </c>
      <c r="J2000" t="s">
        <v>39</v>
      </c>
      <c r="K2000" t="s">
        <v>1473</v>
      </c>
      <c r="L2000" t="s">
        <v>40</v>
      </c>
      <c r="M2000" t="s">
        <v>41</v>
      </c>
      <c r="N2000" t="s">
        <v>67</v>
      </c>
      <c r="O2000" t="s">
        <v>45</v>
      </c>
      <c r="P2000" t="s">
        <v>46</v>
      </c>
      <c r="Q2000" s="122">
        <v>18881</v>
      </c>
      <c r="R2000" s="124">
        <v>1</v>
      </c>
      <c r="S2000" s="128">
        <v>2679</v>
      </c>
      <c r="T2000" s="122">
        <v>5.6639999999999997</v>
      </c>
      <c r="U2000" s="122">
        <v>511.48599999999999</v>
      </c>
      <c r="V2000" s="126">
        <v>1.02E-4</v>
      </c>
      <c r="W2000" s="126">
        <v>9.4771227108422298E-3</v>
      </c>
      <c r="X2000" s="126">
        <v>1.5097554160910501E-3</v>
      </c>
    </row>
    <row r="2001" spans="1:24">
      <c r="A2001" s="116">
        <v>1039</v>
      </c>
      <c r="B2001">
        <v>8056</v>
      </c>
      <c r="C2001" t="s">
        <v>853</v>
      </c>
      <c r="D2001" t="s">
        <v>854</v>
      </c>
      <c r="E2001" t="s">
        <v>35</v>
      </c>
      <c r="F2001" t="s">
        <v>4533</v>
      </c>
      <c r="G2001" t="s">
        <v>857</v>
      </c>
      <c r="H2001" t="s">
        <v>38</v>
      </c>
      <c r="I2001" t="s">
        <v>2060</v>
      </c>
      <c r="J2001" t="s">
        <v>39</v>
      </c>
      <c r="K2001" t="s">
        <v>39</v>
      </c>
      <c r="L2001" t="s">
        <v>40</v>
      </c>
      <c r="M2001" t="s">
        <v>41</v>
      </c>
      <c r="N2001" t="s">
        <v>106</v>
      </c>
      <c r="O2001" t="s">
        <v>45</v>
      </c>
      <c r="P2001" t="s">
        <v>46</v>
      </c>
      <c r="Q2001" s="122">
        <v>102600</v>
      </c>
      <c r="R2001" s="124">
        <v>1</v>
      </c>
      <c r="S2001" s="128">
        <v>277</v>
      </c>
      <c r="T2001" s="122">
        <v>1.5209999999999999</v>
      </c>
      <c r="U2001" s="122">
        <v>285.72300000000001</v>
      </c>
      <c r="V2001" s="126">
        <v>4.6999999999999997E-5</v>
      </c>
      <c r="W2001" s="126">
        <v>5.2940583248408902E-3</v>
      </c>
      <c r="X2001" s="126">
        <v>8.4337129241625602E-4</v>
      </c>
    </row>
    <row r="2002" spans="1:24">
      <c r="A2002" s="116">
        <v>1039</v>
      </c>
      <c r="B2002">
        <v>8056</v>
      </c>
      <c r="C2002" t="s">
        <v>3929</v>
      </c>
      <c r="D2002" t="s">
        <v>3930</v>
      </c>
      <c r="E2002" t="s">
        <v>35</v>
      </c>
      <c r="F2002" t="s">
        <v>4534</v>
      </c>
      <c r="G2002" t="s">
        <v>4535</v>
      </c>
      <c r="H2002" t="s">
        <v>38</v>
      </c>
      <c r="I2002" t="s">
        <v>2060</v>
      </c>
      <c r="J2002" t="s">
        <v>39</v>
      </c>
      <c r="K2002" t="s">
        <v>39</v>
      </c>
      <c r="L2002" t="s">
        <v>40</v>
      </c>
      <c r="M2002" t="s">
        <v>41</v>
      </c>
      <c r="N2002" t="s">
        <v>125</v>
      </c>
      <c r="O2002" t="s">
        <v>45</v>
      </c>
      <c r="P2002" t="s">
        <v>46</v>
      </c>
      <c r="Q2002" s="122">
        <v>4154</v>
      </c>
      <c r="R2002" s="124">
        <v>1</v>
      </c>
      <c r="S2002" s="128">
        <v>1125</v>
      </c>
      <c r="U2002" s="122">
        <v>46.732999999999997</v>
      </c>
      <c r="V2002" s="126">
        <v>1.2999999999999999E-5</v>
      </c>
      <c r="W2002" s="126">
        <v>8.6588834987914799E-4</v>
      </c>
      <c r="X2002" s="126">
        <v>1.3794056127020601E-4</v>
      </c>
    </row>
    <row r="2003" spans="1:24">
      <c r="A2003" s="116">
        <v>1039</v>
      </c>
      <c r="B2003">
        <v>8056</v>
      </c>
      <c r="C2003" t="s">
        <v>2886</v>
      </c>
      <c r="D2003" t="s">
        <v>2887</v>
      </c>
      <c r="E2003" t="s">
        <v>35</v>
      </c>
      <c r="F2003" t="s">
        <v>4536</v>
      </c>
      <c r="G2003" t="s">
        <v>4537</v>
      </c>
      <c r="H2003" t="s">
        <v>38</v>
      </c>
      <c r="I2003" t="s">
        <v>2060</v>
      </c>
      <c r="J2003" t="s">
        <v>39</v>
      </c>
      <c r="K2003" t="s">
        <v>39</v>
      </c>
      <c r="L2003" t="s">
        <v>40</v>
      </c>
      <c r="M2003" t="s">
        <v>41</v>
      </c>
      <c r="N2003" t="s">
        <v>74</v>
      </c>
      <c r="O2003" t="s">
        <v>45</v>
      </c>
      <c r="P2003" t="s">
        <v>46</v>
      </c>
      <c r="Q2003" s="122">
        <v>3209</v>
      </c>
      <c r="R2003" s="124">
        <v>1</v>
      </c>
      <c r="S2003" s="128">
        <v>7702</v>
      </c>
      <c r="U2003" s="122">
        <v>247.15700000000001</v>
      </c>
      <c r="V2003" s="126">
        <v>1.5E-5</v>
      </c>
      <c r="W2003" s="126">
        <v>4.5794794361736198E-3</v>
      </c>
      <c r="X2003" s="126">
        <v>7.2953512290507101E-4</v>
      </c>
    </row>
    <row r="2004" spans="1:24">
      <c r="A2004" s="116">
        <v>1039</v>
      </c>
      <c r="B2004">
        <v>8056</v>
      </c>
      <c r="C2004" t="s">
        <v>4538</v>
      </c>
      <c r="D2004" t="s">
        <v>4539</v>
      </c>
      <c r="E2004" t="s">
        <v>35</v>
      </c>
      <c r="F2004" t="s">
        <v>4540</v>
      </c>
      <c r="G2004" t="s">
        <v>4541</v>
      </c>
      <c r="H2004" t="s">
        <v>38</v>
      </c>
      <c r="I2004" t="s">
        <v>2060</v>
      </c>
      <c r="J2004" t="s">
        <v>39</v>
      </c>
      <c r="K2004" t="s">
        <v>39</v>
      </c>
      <c r="L2004" t="s">
        <v>40</v>
      </c>
      <c r="M2004" t="s">
        <v>41</v>
      </c>
      <c r="N2004" t="s">
        <v>43</v>
      </c>
      <c r="O2004" t="s">
        <v>45</v>
      </c>
      <c r="P2004" t="s">
        <v>46</v>
      </c>
      <c r="Q2004" s="122">
        <v>1700</v>
      </c>
      <c r="R2004" s="124">
        <v>1</v>
      </c>
      <c r="S2004" s="128">
        <v>2636</v>
      </c>
      <c r="U2004" s="122">
        <v>44.811999999999998</v>
      </c>
      <c r="V2004" s="126">
        <v>9.5000000000000005E-5</v>
      </c>
      <c r="W2004" s="126">
        <v>8.3030415096098798E-4</v>
      </c>
      <c r="X2004" s="126">
        <v>1.3227181151533599E-4</v>
      </c>
    </row>
    <row r="2005" spans="1:24">
      <c r="A2005" s="116">
        <v>1039</v>
      </c>
      <c r="B2005">
        <v>8056</v>
      </c>
      <c r="C2005" t="s">
        <v>97</v>
      </c>
      <c r="D2005" t="s">
        <v>98</v>
      </c>
      <c r="E2005" t="s">
        <v>35</v>
      </c>
      <c r="F2005" t="s">
        <v>4542</v>
      </c>
      <c r="G2005" t="s">
        <v>101</v>
      </c>
      <c r="H2005" t="s">
        <v>38</v>
      </c>
      <c r="I2005" t="s">
        <v>2060</v>
      </c>
      <c r="J2005" t="s">
        <v>39</v>
      </c>
      <c r="K2005" t="s">
        <v>39</v>
      </c>
      <c r="L2005" t="s">
        <v>40</v>
      </c>
      <c r="M2005" t="s">
        <v>41</v>
      </c>
      <c r="N2005" s="142" t="s">
        <v>106</v>
      </c>
      <c r="O2005" t="s">
        <v>45</v>
      </c>
      <c r="P2005" t="s">
        <v>46</v>
      </c>
      <c r="Q2005" s="122">
        <v>4552</v>
      </c>
      <c r="R2005" s="124">
        <v>1</v>
      </c>
      <c r="S2005" s="128">
        <v>1045</v>
      </c>
      <c r="U2005" s="122">
        <v>47.567999999999998</v>
      </c>
      <c r="V2005" s="126">
        <v>1.08E-4</v>
      </c>
      <c r="W2005" s="126">
        <v>8.8137641646373005E-4</v>
      </c>
      <c r="X2005" s="126">
        <v>1.4040789161131199E-4</v>
      </c>
    </row>
    <row r="2006" spans="1:24">
      <c r="A2006" s="116">
        <v>1039</v>
      </c>
      <c r="B2006">
        <v>8056</v>
      </c>
      <c r="C2006" t="s">
        <v>4543</v>
      </c>
      <c r="D2006" t="s">
        <v>4544</v>
      </c>
      <c r="E2006" t="s">
        <v>35</v>
      </c>
      <c r="F2006" t="s">
        <v>4545</v>
      </c>
      <c r="G2006" t="s">
        <v>4546</v>
      </c>
      <c r="H2006" t="s">
        <v>38</v>
      </c>
      <c r="I2006" t="s">
        <v>2060</v>
      </c>
      <c r="J2006" t="s">
        <v>39</v>
      </c>
      <c r="K2006" t="s">
        <v>39</v>
      </c>
      <c r="L2006" t="s">
        <v>40</v>
      </c>
      <c r="M2006" t="s">
        <v>41</v>
      </c>
      <c r="N2006" t="s">
        <v>545</v>
      </c>
      <c r="O2006" t="s">
        <v>45</v>
      </c>
      <c r="P2006" t="s">
        <v>46</v>
      </c>
      <c r="Q2006" s="122">
        <v>5800</v>
      </c>
      <c r="R2006" s="124">
        <v>1</v>
      </c>
      <c r="S2006" s="128">
        <v>869.5</v>
      </c>
      <c r="U2006" s="122">
        <v>50.430999999999997</v>
      </c>
      <c r="V2006" s="126">
        <v>5.3999999999999998E-5</v>
      </c>
      <c r="W2006" s="126">
        <v>9.34416420537213E-4</v>
      </c>
      <c r="X2006" s="126">
        <v>1.4885744279500901E-4</v>
      </c>
    </row>
    <row r="2007" spans="1:24">
      <c r="A2007" s="116">
        <v>1039</v>
      </c>
      <c r="B2007">
        <v>8056</v>
      </c>
      <c r="C2007" t="s">
        <v>2891</v>
      </c>
      <c r="D2007" t="s">
        <v>2892</v>
      </c>
      <c r="E2007" t="s">
        <v>35</v>
      </c>
      <c r="F2007" t="s">
        <v>4547</v>
      </c>
      <c r="G2007" t="s">
        <v>4548</v>
      </c>
      <c r="H2007" t="s">
        <v>38</v>
      </c>
      <c r="I2007" t="s">
        <v>2060</v>
      </c>
      <c r="J2007" t="s">
        <v>39</v>
      </c>
      <c r="K2007" t="s">
        <v>39</v>
      </c>
      <c r="L2007" t="s">
        <v>40</v>
      </c>
      <c r="M2007" t="s">
        <v>41</v>
      </c>
      <c r="N2007" t="s">
        <v>74</v>
      </c>
      <c r="O2007" t="s">
        <v>45</v>
      </c>
      <c r="P2007" t="s">
        <v>46</v>
      </c>
      <c r="Q2007" s="122">
        <v>2096</v>
      </c>
      <c r="R2007" s="124">
        <v>1</v>
      </c>
      <c r="S2007" s="128">
        <v>20770</v>
      </c>
      <c r="U2007" s="122">
        <v>435.339</v>
      </c>
      <c r="V2007" s="126">
        <v>5.5000000000000002E-5</v>
      </c>
      <c r="W2007" s="126">
        <v>8.0662310282075302E-3</v>
      </c>
      <c r="X2007" s="126">
        <v>1.28499296187712E-3</v>
      </c>
    </row>
    <row r="2008" spans="1:24">
      <c r="A2008" s="116">
        <v>1039</v>
      </c>
      <c r="B2008">
        <v>8056</v>
      </c>
      <c r="C2008" t="s">
        <v>832</v>
      </c>
      <c r="D2008" t="s">
        <v>833</v>
      </c>
      <c r="E2008" t="s">
        <v>35</v>
      </c>
      <c r="F2008" t="s">
        <v>4549</v>
      </c>
      <c r="G2008" t="s">
        <v>836</v>
      </c>
      <c r="H2008" t="s">
        <v>38</v>
      </c>
      <c r="I2008" t="s">
        <v>2060</v>
      </c>
      <c r="J2008" t="s">
        <v>39</v>
      </c>
      <c r="K2008" t="s">
        <v>39</v>
      </c>
      <c r="L2008" t="s">
        <v>40</v>
      </c>
      <c r="M2008" t="s">
        <v>41</v>
      </c>
      <c r="N2008" t="s">
        <v>74</v>
      </c>
      <c r="O2008" t="s">
        <v>45</v>
      </c>
      <c r="P2008" t="s">
        <v>46</v>
      </c>
      <c r="Q2008" s="122">
        <v>1348</v>
      </c>
      <c r="R2008" s="124">
        <v>1</v>
      </c>
      <c r="S2008" s="128">
        <v>8790</v>
      </c>
      <c r="U2008" s="122">
        <v>118.489</v>
      </c>
      <c r="V2008" s="126">
        <v>5.8999999999999998E-5</v>
      </c>
      <c r="W2008" s="126">
        <v>2.19544038659392E-3</v>
      </c>
      <c r="X2008" s="126">
        <v>3.4974518274129702E-4</v>
      </c>
    </row>
    <row r="2009" spans="1:24">
      <c r="A2009" s="116">
        <v>1039</v>
      </c>
      <c r="B2009">
        <v>8056</v>
      </c>
      <c r="C2009" t="s">
        <v>4550</v>
      </c>
      <c r="D2009" t="s">
        <v>4551</v>
      </c>
      <c r="E2009" t="s">
        <v>35</v>
      </c>
      <c r="F2009" t="s">
        <v>4552</v>
      </c>
      <c r="G2009" t="s">
        <v>4553</v>
      </c>
      <c r="H2009" t="s">
        <v>38</v>
      </c>
      <c r="I2009" t="s">
        <v>2060</v>
      </c>
      <c r="J2009" t="s">
        <v>39</v>
      </c>
      <c r="K2009" t="s">
        <v>39</v>
      </c>
      <c r="L2009" t="s">
        <v>40</v>
      </c>
      <c r="M2009" t="s">
        <v>41</v>
      </c>
      <c r="N2009" t="s">
        <v>59</v>
      </c>
      <c r="O2009" t="s">
        <v>45</v>
      </c>
      <c r="P2009" t="s">
        <v>46</v>
      </c>
      <c r="Q2009" s="122">
        <v>2906</v>
      </c>
      <c r="R2009" s="124">
        <v>1</v>
      </c>
      <c r="S2009" s="128">
        <v>5451</v>
      </c>
      <c r="U2009" s="122">
        <v>158.40600000000001</v>
      </c>
      <c r="V2009" s="126">
        <v>9.7999999999999997E-5</v>
      </c>
      <c r="W2009" s="126">
        <v>2.93504438889974E-3</v>
      </c>
      <c r="X2009" s="126">
        <v>4.6756798427222699E-4</v>
      </c>
    </row>
    <row r="2010" spans="1:24">
      <c r="A2010" s="116">
        <v>1039</v>
      </c>
      <c r="B2010">
        <v>8056</v>
      </c>
      <c r="C2010" t="s">
        <v>4554</v>
      </c>
      <c r="D2010" t="s">
        <v>4555</v>
      </c>
      <c r="E2010" t="s">
        <v>35</v>
      </c>
      <c r="F2010" t="s">
        <v>4556</v>
      </c>
      <c r="G2010" t="s">
        <v>4557</v>
      </c>
      <c r="H2010" t="s">
        <v>38</v>
      </c>
      <c r="I2010" t="s">
        <v>2060</v>
      </c>
      <c r="J2010" t="s">
        <v>39</v>
      </c>
      <c r="K2010" t="s">
        <v>39</v>
      </c>
      <c r="L2010" t="s">
        <v>40</v>
      </c>
      <c r="M2010" t="s">
        <v>41</v>
      </c>
      <c r="N2010" t="s">
        <v>59</v>
      </c>
      <c r="O2010" t="s">
        <v>45</v>
      </c>
      <c r="P2010" t="s">
        <v>46</v>
      </c>
      <c r="Q2010" s="122">
        <v>1524</v>
      </c>
      <c r="R2010" s="124">
        <v>1</v>
      </c>
      <c r="S2010" s="128">
        <v>1221</v>
      </c>
      <c r="U2010" s="122">
        <v>18.608000000000001</v>
      </c>
      <c r="V2010" s="126">
        <v>1.05E-4</v>
      </c>
      <c r="W2010" s="126">
        <v>3.44781149095066E-4</v>
      </c>
      <c r="X2010" s="126">
        <v>5.4925447637905903E-5</v>
      </c>
    </row>
    <row r="2011" spans="1:24">
      <c r="A2011" s="116">
        <v>1039</v>
      </c>
      <c r="B2011">
        <v>8056</v>
      </c>
      <c r="C2011" t="s">
        <v>76</v>
      </c>
      <c r="D2011" t="s">
        <v>77</v>
      </c>
      <c r="E2011" t="s">
        <v>35</v>
      </c>
      <c r="F2011" t="s">
        <v>4562</v>
      </c>
      <c r="G2011" t="s">
        <v>80</v>
      </c>
      <c r="H2011" t="s">
        <v>38</v>
      </c>
      <c r="I2011" t="s">
        <v>2060</v>
      </c>
      <c r="J2011" t="s">
        <v>39</v>
      </c>
      <c r="K2011" t="s">
        <v>39</v>
      </c>
      <c r="L2011" t="s">
        <v>40</v>
      </c>
      <c r="M2011" t="s">
        <v>41</v>
      </c>
      <c r="N2011" t="s">
        <v>52</v>
      </c>
      <c r="O2011" t="s">
        <v>45</v>
      </c>
      <c r="P2011" t="s">
        <v>46</v>
      </c>
      <c r="Q2011" s="122">
        <v>11790</v>
      </c>
      <c r="R2011" s="124">
        <v>1</v>
      </c>
      <c r="S2011" s="128">
        <v>601.79999999999995</v>
      </c>
      <c r="U2011" s="122">
        <v>70.951999999999998</v>
      </c>
      <c r="V2011" s="126">
        <v>1.8900000000000001E-4</v>
      </c>
      <c r="W2011" s="126">
        <v>1.31464613911223E-3</v>
      </c>
      <c r="X2011" s="126">
        <v>2.09430033706031E-4</v>
      </c>
    </row>
    <row r="2012" spans="1:24">
      <c r="A2012" s="116">
        <v>1039</v>
      </c>
      <c r="B2012">
        <v>8056</v>
      </c>
      <c r="C2012" t="s">
        <v>3104</v>
      </c>
      <c r="D2012" t="s">
        <v>3105</v>
      </c>
      <c r="E2012" t="s">
        <v>35</v>
      </c>
      <c r="F2012" t="s">
        <v>4563</v>
      </c>
      <c r="G2012" t="s">
        <v>4564</v>
      </c>
      <c r="H2012" t="s">
        <v>38</v>
      </c>
      <c r="I2012" t="s">
        <v>2060</v>
      </c>
      <c r="J2012" t="s">
        <v>39</v>
      </c>
      <c r="K2012" t="s">
        <v>39</v>
      </c>
      <c r="L2012" t="s">
        <v>40</v>
      </c>
      <c r="M2012" t="s">
        <v>41</v>
      </c>
      <c r="N2012" t="s">
        <v>106</v>
      </c>
      <c r="O2012" t="s">
        <v>45</v>
      </c>
      <c r="P2012" t="s">
        <v>46</v>
      </c>
      <c r="Q2012" s="122">
        <v>19643</v>
      </c>
      <c r="R2012" s="124">
        <v>1</v>
      </c>
      <c r="S2012" s="128">
        <v>2084</v>
      </c>
      <c r="T2012" s="122">
        <v>2.4009999999999998</v>
      </c>
      <c r="U2012" s="122">
        <v>411.76100000000002</v>
      </c>
      <c r="V2012" s="126">
        <v>9.6000000000000002E-5</v>
      </c>
      <c r="W2012" s="126">
        <v>7.6293680518770696E-3</v>
      </c>
      <c r="X2012" s="126">
        <v>1.2153983956012099E-3</v>
      </c>
    </row>
    <row r="2013" spans="1:24">
      <c r="A2013" s="116">
        <v>1039</v>
      </c>
      <c r="B2013">
        <v>8056</v>
      </c>
      <c r="C2013" t="s">
        <v>4565</v>
      </c>
      <c r="D2013" t="s">
        <v>4566</v>
      </c>
      <c r="E2013" t="s">
        <v>35</v>
      </c>
      <c r="F2013" t="s">
        <v>4567</v>
      </c>
      <c r="G2013" t="s">
        <v>4568</v>
      </c>
      <c r="H2013" t="s">
        <v>38</v>
      </c>
      <c r="I2013" t="s">
        <v>2060</v>
      </c>
      <c r="J2013" t="s">
        <v>39</v>
      </c>
      <c r="K2013" t="s">
        <v>39</v>
      </c>
      <c r="L2013" t="s">
        <v>40</v>
      </c>
      <c r="M2013" t="s">
        <v>41</v>
      </c>
      <c r="N2013" t="s">
        <v>388</v>
      </c>
      <c r="O2013" t="s">
        <v>45</v>
      </c>
      <c r="P2013" t="s">
        <v>46</v>
      </c>
      <c r="Q2013" s="122">
        <v>2933</v>
      </c>
      <c r="R2013" s="124">
        <v>1</v>
      </c>
      <c r="S2013" s="128">
        <v>2332</v>
      </c>
      <c r="U2013" s="122">
        <v>68.397999999999996</v>
      </c>
      <c r="V2013" s="126">
        <v>1.2999999999999999E-4</v>
      </c>
      <c r="W2013" s="126">
        <v>1.2673118357494301E-3</v>
      </c>
      <c r="X2013" s="126">
        <v>2.0188943060851799E-4</v>
      </c>
    </row>
    <row r="2014" spans="1:24">
      <c r="A2014" s="116">
        <v>1039</v>
      </c>
      <c r="B2014">
        <v>8056</v>
      </c>
      <c r="C2014" t="s">
        <v>4569</v>
      </c>
      <c r="D2014" t="s">
        <v>4570</v>
      </c>
      <c r="E2014" t="s">
        <v>35</v>
      </c>
      <c r="F2014" t="s">
        <v>4571</v>
      </c>
      <c r="G2014" t="s">
        <v>4572</v>
      </c>
      <c r="H2014" t="s">
        <v>38</v>
      </c>
      <c r="I2014" t="s">
        <v>2060</v>
      </c>
      <c r="J2014" t="s">
        <v>39</v>
      </c>
      <c r="K2014" t="s">
        <v>39</v>
      </c>
      <c r="L2014" t="s">
        <v>40</v>
      </c>
      <c r="M2014" t="s">
        <v>41</v>
      </c>
      <c r="N2014" t="s">
        <v>74</v>
      </c>
      <c r="O2014" t="s">
        <v>45</v>
      </c>
      <c r="P2014" t="s">
        <v>46</v>
      </c>
      <c r="Q2014" s="122">
        <v>2816</v>
      </c>
      <c r="R2014" s="124">
        <v>1</v>
      </c>
      <c r="S2014" s="128">
        <v>6300</v>
      </c>
      <c r="U2014" s="122">
        <v>177.40799999999999</v>
      </c>
      <c r="V2014" s="126">
        <v>3.6999999999999998E-5</v>
      </c>
      <c r="W2014" s="126">
        <v>3.28712395817386E-3</v>
      </c>
      <c r="X2014" s="126">
        <v>5.2365610857164999E-4</v>
      </c>
    </row>
    <row r="2015" spans="1:24">
      <c r="A2015" s="116">
        <v>1039</v>
      </c>
      <c r="B2015">
        <v>8056</v>
      </c>
      <c r="C2015" t="s">
        <v>839</v>
      </c>
      <c r="D2015" t="s">
        <v>840</v>
      </c>
      <c r="E2015" t="s">
        <v>35</v>
      </c>
      <c r="F2015" t="s">
        <v>4573</v>
      </c>
      <c r="G2015" t="s">
        <v>843</v>
      </c>
      <c r="H2015" t="s">
        <v>38</v>
      </c>
      <c r="I2015" t="s">
        <v>2060</v>
      </c>
      <c r="J2015" t="s">
        <v>39</v>
      </c>
      <c r="K2015" t="s">
        <v>39</v>
      </c>
      <c r="L2015" t="s">
        <v>40</v>
      </c>
      <c r="M2015" t="s">
        <v>41</v>
      </c>
      <c r="N2015" t="s">
        <v>74</v>
      </c>
      <c r="O2015" t="s">
        <v>45</v>
      </c>
      <c r="P2015" t="s">
        <v>46</v>
      </c>
      <c r="Q2015" s="122">
        <v>7654</v>
      </c>
      <c r="R2015" s="124">
        <v>1</v>
      </c>
      <c r="S2015" s="128">
        <v>1941</v>
      </c>
      <c r="U2015" s="122">
        <v>148.56399999999999</v>
      </c>
      <c r="V2015" s="126">
        <v>9.7E-5</v>
      </c>
      <c r="W2015" s="126">
        <v>2.7526872740772398E-3</v>
      </c>
      <c r="X2015" s="126">
        <v>4.3851753824908601E-4</v>
      </c>
    </row>
    <row r="2016" spans="1:24">
      <c r="A2016" s="116">
        <v>1039</v>
      </c>
      <c r="B2016">
        <v>8056</v>
      </c>
      <c r="C2016" t="s">
        <v>2636</v>
      </c>
      <c r="D2016" t="s">
        <v>2637</v>
      </c>
      <c r="E2016" t="s">
        <v>35</v>
      </c>
      <c r="F2016" t="s">
        <v>4574</v>
      </c>
      <c r="G2016" t="s">
        <v>4575</v>
      </c>
      <c r="H2016" t="s">
        <v>38</v>
      </c>
      <c r="I2016" t="s">
        <v>2060</v>
      </c>
      <c r="J2016" t="s">
        <v>39</v>
      </c>
      <c r="K2016" t="s">
        <v>39</v>
      </c>
      <c r="L2016" t="s">
        <v>40</v>
      </c>
      <c r="M2016" t="s">
        <v>41</v>
      </c>
      <c r="N2016" t="s">
        <v>106</v>
      </c>
      <c r="O2016" t="s">
        <v>45</v>
      </c>
      <c r="P2016" t="s">
        <v>46</v>
      </c>
      <c r="Q2016" s="122">
        <v>170803</v>
      </c>
      <c r="R2016" s="124">
        <v>1</v>
      </c>
      <c r="S2016" s="128">
        <v>86.9</v>
      </c>
      <c r="U2016" s="122">
        <v>148.428</v>
      </c>
      <c r="V2016" s="126">
        <v>5.5599999999999996E-4</v>
      </c>
      <c r="W2016" s="126">
        <v>2.7501612128478202E-3</v>
      </c>
      <c r="X2016" s="126">
        <v>4.3811512342985601E-4</v>
      </c>
    </row>
    <row r="2017" spans="1:24">
      <c r="A2017" s="116">
        <v>1039</v>
      </c>
      <c r="B2017">
        <v>8056</v>
      </c>
      <c r="C2017" t="s">
        <v>4576</v>
      </c>
      <c r="D2017" t="s">
        <v>4577</v>
      </c>
      <c r="E2017" t="s">
        <v>35</v>
      </c>
      <c r="F2017" t="s">
        <v>4578</v>
      </c>
      <c r="G2017" t="s">
        <v>4579</v>
      </c>
      <c r="H2017" t="s">
        <v>38</v>
      </c>
      <c r="I2017" t="s">
        <v>2060</v>
      </c>
      <c r="J2017" t="s">
        <v>39</v>
      </c>
      <c r="K2017" t="s">
        <v>39</v>
      </c>
      <c r="L2017" t="s">
        <v>40</v>
      </c>
      <c r="M2017" t="s">
        <v>41</v>
      </c>
      <c r="N2017" t="s">
        <v>52</v>
      </c>
      <c r="O2017" t="s">
        <v>45</v>
      </c>
      <c r="P2017" t="s">
        <v>46</v>
      </c>
      <c r="Q2017" s="122">
        <v>10145</v>
      </c>
      <c r="R2017" s="124">
        <v>1</v>
      </c>
      <c r="S2017" s="128">
        <v>1438</v>
      </c>
      <c r="U2017" s="122">
        <v>145.88499999999999</v>
      </c>
      <c r="V2017" s="126">
        <v>1.45E-4</v>
      </c>
      <c r="W2017" s="126">
        <v>2.70304838198159E-3</v>
      </c>
      <c r="X2017" s="126">
        <v>4.3060980206408999E-4</v>
      </c>
    </row>
    <row r="2018" spans="1:24">
      <c r="A2018" s="116">
        <v>1039</v>
      </c>
      <c r="B2018">
        <v>8056</v>
      </c>
      <c r="C2018" t="s">
        <v>4588</v>
      </c>
      <c r="D2018" t="s">
        <v>4589</v>
      </c>
      <c r="E2018" t="s">
        <v>35</v>
      </c>
      <c r="F2018" t="s">
        <v>4588</v>
      </c>
      <c r="G2018" t="s">
        <v>4590</v>
      </c>
      <c r="H2018" t="s">
        <v>38</v>
      </c>
      <c r="I2018" t="s">
        <v>2060</v>
      </c>
      <c r="J2018" t="s">
        <v>39</v>
      </c>
      <c r="K2018" t="s">
        <v>39</v>
      </c>
      <c r="L2018" t="s">
        <v>40</v>
      </c>
      <c r="M2018" t="s">
        <v>41</v>
      </c>
      <c r="N2018" t="s">
        <v>144</v>
      </c>
      <c r="O2018" t="s">
        <v>45</v>
      </c>
      <c r="P2018" t="s">
        <v>46</v>
      </c>
      <c r="Q2018" s="122">
        <v>175</v>
      </c>
      <c r="R2018" s="124">
        <v>1</v>
      </c>
      <c r="S2018" s="128">
        <v>3329</v>
      </c>
      <c r="U2018" s="122">
        <v>5.8259999999999996</v>
      </c>
      <c r="V2018" s="126">
        <v>3.0000000000000001E-6</v>
      </c>
      <c r="W2018" s="126">
        <v>1.0794306006116599E-4</v>
      </c>
      <c r="X2018" s="126">
        <v>1.7195896320973599E-5</v>
      </c>
    </row>
    <row r="2019" spans="1:24">
      <c r="A2019" s="116">
        <v>1039</v>
      </c>
      <c r="B2019">
        <v>8056</v>
      </c>
      <c r="C2019" t="s">
        <v>3244</v>
      </c>
      <c r="D2019" t="s">
        <v>3245</v>
      </c>
      <c r="E2019" t="s">
        <v>35</v>
      </c>
      <c r="F2019" t="s">
        <v>4592</v>
      </c>
      <c r="G2019" t="s">
        <v>4593</v>
      </c>
      <c r="H2019" t="s">
        <v>38</v>
      </c>
      <c r="I2019" t="s">
        <v>2060</v>
      </c>
      <c r="J2019" t="s">
        <v>39</v>
      </c>
      <c r="K2019" t="s">
        <v>39</v>
      </c>
      <c r="L2019" t="s">
        <v>40</v>
      </c>
      <c r="M2019" t="s">
        <v>41</v>
      </c>
      <c r="N2019" t="s">
        <v>52</v>
      </c>
      <c r="O2019" t="s">
        <v>45</v>
      </c>
      <c r="P2019" t="s">
        <v>46</v>
      </c>
      <c r="Q2019" s="122">
        <v>1760.86</v>
      </c>
      <c r="R2019" s="124">
        <v>1</v>
      </c>
      <c r="S2019" s="128">
        <v>1978</v>
      </c>
      <c r="U2019" s="122">
        <v>34.83</v>
      </c>
      <c r="V2019" s="126">
        <v>7.7999999999999999E-5</v>
      </c>
      <c r="W2019" s="126">
        <v>6.4534804258738405E-4</v>
      </c>
      <c r="X2019" s="126">
        <v>1.02807332171124E-4</v>
      </c>
    </row>
    <row r="2020" spans="1:24">
      <c r="A2020" s="116">
        <v>1039</v>
      </c>
      <c r="B2020">
        <v>8056</v>
      </c>
      <c r="C2020" t="s">
        <v>3183</v>
      </c>
      <c r="D2020" t="s">
        <v>3184</v>
      </c>
      <c r="E2020" t="s">
        <v>35</v>
      </c>
      <c r="F2020" t="s">
        <v>3183</v>
      </c>
      <c r="G2020" t="s">
        <v>4594</v>
      </c>
      <c r="H2020" t="s">
        <v>38</v>
      </c>
      <c r="I2020" t="s">
        <v>2060</v>
      </c>
      <c r="J2020" t="s">
        <v>39</v>
      </c>
      <c r="K2020" t="s">
        <v>39</v>
      </c>
      <c r="L2020" t="s">
        <v>40</v>
      </c>
      <c r="M2020" t="s">
        <v>41</v>
      </c>
      <c r="N2020" t="s">
        <v>52</v>
      </c>
      <c r="O2020" t="s">
        <v>45</v>
      </c>
      <c r="P2020" t="s">
        <v>46</v>
      </c>
      <c r="Q2020" s="122">
        <v>49454</v>
      </c>
      <c r="R2020" s="124">
        <v>1</v>
      </c>
      <c r="S2020" s="128">
        <v>200.9</v>
      </c>
      <c r="U2020" s="122">
        <v>99.352999999999994</v>
      </c>
      <c r="V2020" s="126">
        <v>1.122E-3</v>
      </c>
      <c r="W2020" s="126">
        <v>1.8408747593632101E-3</v>
      </c>
      <c r="X2020" s="126">
        <v>2.9326101635407902E-4</v>
      </c>
    </row>
    <row r="2021" spans="1:24">
      <c r="A2021" s="116">
        <v>1039</v>
      </c>
      <c r="B2021">
        <v>8056</v>
      </c>
      <c r="C2021" t="s">
        <v>4595</v>
      </c>
      <c r="D2021" t="s">
        <v>4596</v>
      </c>
      <c r="E2021" t="s">
        <v>35</v>
      </c>
      <c r="F2021" t="s">
        <v>4597</v>
      </c>
      <c r="G2021" t="s">
        <v>4598</v>
      </c>
      <c r="H2021" t="s">
        <v>38</v>
      </c>
      <c r="I2021" t="s">
        <v>2060</v>
      </c>
      <c r="J2021" t="s">
        <v>39</v>
      </c>
      <c r="K2021" t="s">
        <v>39</v>
      </c>
      <c r="L2021" t="s">
        <v>40</v>
      </c>
      <c r="M2021" t="s">
        <v>41</v>
      </c>
      <c r="N2021" t="s">
        <v>43</v>
      </c>
      <c r="O2021" t="s">
        <v>45</v>
      </c>
      <c r="P2021" t="s">
        <v>46</v>
      </c>
      <c r="Q2021" s="122">
        <v>859</v>
      </c>
      <c r="R2021" s="124">
        <v>1</v>
      </c>
      <c r="S2021" s="128">
        <v>10100</v>
      </c>
      <c r="U2021" s="122">
        <v>86.759</v>
      </c>
      <c r="V2021" s="126">
        <v>6.8999999999999997E-5</v>
      </c>
      <c r="W2021" s="126">
        <v>1.6075238291802299E-3</v>
      </c>
      <c r="X2021" s="126">
        <v>2.5608698775459799E-4</v>
      </c>
    </row>
    <row r="2022" spans="1:24">
      <c r="A2022" s="116">
        <v>1039</v>
      </c>
      <c r="B2022">
        <v>8056</v>
      </c>
      <c r="C2022" t="s">
        <v>4599</v>
      </c>
      <c r="D2022" t="s">
        <v>4600</v>
      </c>
      <c r="E2022" t="s">
        <v>35</v>
      </c>
      <c r="F2022" t="s">
        <v>4601</v>
      </c>
      <c r="G2022" t="s">
        <v>4602</v>
      </c>
      <c r="H2022" t="s">
        <v>38</v>
      </c>
      <c r="I2022" t="s">
        <v>2060</v>
      </c>
      <c r="J2022" t="s">
        <v>39</v>
      </c>
      <c r="K2022" t="s">
        <v>39</v>
      </c>
      <c r="L2022" t="s">
        <v>40</v>
      </c>
      <c r="M2022" t="s">
        <v>41</v>
      </c>
      <c r="N2022" t="s">
        <v>52</v>
      </c>
      <c r="O2022" t="s">
        <v>45</v>
      </c>
      <c r="P2022" t="s">
        <v>46</v>
      </c>
      <c r="Q2022" s="122">
        <v>2979</v>
      </c>
      <c r="R2022" s="124">
        <v>1</v>
      </c>
      <c r="S2022" s="128">
        <v>35250</v>
      </c>
      <c r="U2022" s="122">
        <v>1050.098</v>
      </c>
      <c r="V2022" s="126">
        <v>4.6500000000000003E-4</v>
      </c>
      <c r="W2022" s="126">
        <v>1.9456848905734101E-2</v>
      </c>
      <c r="X2022" s="126">
        <v>3.09957820656802E-3</v>
      </c>
    </row>
    <row r="2023" spans="1:24">
      <c r="A2023" s="116">
        <v>1039</v>
      </c>
      <c r="B2023">
        <v>8056</v>
      </c>
      <c r="C2023" t="s">
        <v>3291</v>
      </c>
      <c r="D2023" t="s">
        <v>3292</v>
      </c>
      <c r="E2023" t="s">
        <v>35</v>
      </c>
      <c r="F2023" t="s">
        <v>4603</v>
      </c>
      <c r="G2023" t="s">
        <v>4604</v>
      </c>
      <c r="H2023" t="s">
        <v>38</v>
      </c>
      <c r="I2023" t="s">
        <v>2060</v>
      </c>
      <c r="J2023" t="s">
        <v>39</v>
      </c>
      <c r="K2023" t="s">
        <v>39</v>
      </c>
      <c r="L2023" t="s">
        <v>40</v>
      </c>
      <c r="M2023" t="s">
        <v>41</v>
      </c>
      <c r="N2023" t="s">
        <v>144</v>
      </c>
      <c r="O2023" t="s">
        <v>45</v>
      </c>
      <c r="P2023" t="s">
        <v>46</v>
      </c>
      <c r="Q2023" s="122">
        <v>2000</v>
      </c>
      <c r="R2023" s="124">
        <v>1</v>
      </c>
      <c r="S2023" s="128">
        <v>6385</v>
      </c>
      <c r="U2023" s="122">
        <v>127.7</v>
      </c>
      <c r="V2023" s="126">
        <v>1.54E-4</v>
      </c>
      <c r="W2023" s="126">
        <v>2.3661037239515802E-3</v>
      </c>
      <c r="X2023" s="126">
        <v>3.7693274860547298E-4</v>
      </c>
    </row>
    <row r="2024" spans="1:24">
      <c r="A2024" s="116">
        <v>1039</v>
      </c>
      <c r="B2024">
        <v>8056</v>
      </c>
      <c r="C2024" t="s">
        <v>4605</v>
      </c>
      <c r="D2024" t="s">
        <v>4606</v>
      </c>
      <c r="E2024" t="s">
        <v>35</v>
      </c>
      <c r="F2024" t="s">
        <v>4607</v>
      </c>
      <c r="G2024" t="s">
        <v>4608</v>
      </c>
      <c r="H2024" t="s">
        <v>38</v>
      </c>
      <c r="I2024" t="s">
        <v>2060</v>
      </c>
      <c r="J2024" t="s">
        <v>39</v>
      </c>
      <c r="K2024" t="s">
        <v>39</v>
      </c>
      <c r="L2024" t="s">
        <v>40</v>
      </c>
      <c r="M2024" t="s">
        <v>41</v>
      </c>
      <c r="N2024" t="s">
        <v>388</v>
      </c>
      <c r="O2024" t="s">
        <v>45</v>
      </c>
      <c r="P2024" t="s">
        <v>46</v>
      </c>
      <c r="Q2024" s="122">
        <v>5466</v>
      </c>
      <c r="R2024" s="124">
        <v>1</v>
      </c>
      <c r="S2024" s="128">
        <v>1694</v>
      </c>
      <c r="U2024" s="122">
        <v>92.593999999999994</v>
      </c>
      <c r="V2024" s="126">
        <v>3.8999999999999999E-5</v>
      </c>
      <c r="W2024" s="126">
        <v>1.7156390200447999E-3</v>
      </c>
      <c r="X2024" s="126">
        <v>2.7331030541648499E-4</v>
      </c>
    </row>
    <row r="2025" spans="1:24">
      <c r="A2025" s="116">
        <v>1039</v>
      </c>
      <c r="B2025">
        <v>8056</v>
      </c>
      <c r="C2025" t="s">
        <v>85</v>
      </c>
      <c r="D2025" t="s">
        <v>86</v>
      </c>
      <c r="E2025" t="s">
        <v>35</v>
      </c>
      <c r="F2025" t="s">
        <v>4613</v>
      </c>
      <c r="G2025" t="s">
        <v>89</v>
      </c>
      <c r="H2025" t="s">
        <v>38</v>
      </c>
      <c r="I2025" t="s">
        <v>2060</v>
      </c>
      <c r="J2025" t="s">
        <v>39</v>
      </c>
      <c r="K2025" t="s">
        <v>39</v>
      </c>
      <c r="L2025" t="s">
        <v>40</v>
      </c>
      <c r="M2025" t="s">
        <v>41</v>
      </c>
      <c r="N2025" t="s">
        <v>52</v>
      </c>
      <c r="O2025" t="s">
        <v>45</v>
      </c>
      <c r="P2025" t="s">
        <v>46</v>
      </c>
      <c r="Q2025" s="122">
        <v>240</v>
      </c>
      <c r="R2025" s="124">
        <v>1</v>
      </c>
      <c r="S2025" s="128">
        <v>3573</v>
      </c>
      <c r="U2025" s="122">
        <v>8.5749999999999993</v>
      </c>
      <c r="V2025" s="126">
        <v>3.0000000000000001E-6</v>
      </c>
      <c r="W2025" s="126">
        <v>1.5888655171205599E-4</v>
      </c>
      <c r="X2025" s="126">
        <v>2.53114620661053E-5</v>
      </c>
    </row>
    <row r="2026" spans="1:24">
      <c r="A2026" s="116">
        <v>1039</v>
      </c>
      <c r="B2026">
        <v>8056</v>
      </c>
      <c r="C2026" t="s">
        <v>4614</v>
      </c>
      <c r="D2026" t="s">
        <v>4615</v>
      </c>
      <c r="E2026" t="s">
        <v>35</v>
      </c>
      <c r="F2026" t="s">
        <v>4616</v>
      </c>
      <c r="G2026" t="s">
        <v>4617</v>
      </c>
      <c r="H2026" t="s">
        <v>38</v>
      </c>
      <c r="I2026" t="s">
        <v>2060</v>
      </c>
      <c r="J2026" t="s">
        <v>39</v>
      </c>
      <c r="K2026" t="s">
        <v>39</v>
      </c>
      <c r="L2026" t="s">
        <v>40</v>
      </c>
      <c r="M2026" t="s">
        <v>41</v>
      </c>
      <c r="N2026" t="s">
        <v>1646</v>
      </c>
      <c r="O2026" t="s">
        <v>45</v>
      </c>
      <c r="P2026" t="s">
        <v>46</v>
      </c>
      <c r="Q2026" s="122">
        <v>4400</v>
      </c>
      <c r="R2026" s="124">
        <v>1</v>
      </c>
      <c r="S2026" s="128">
        <v>690.6</v>
      </c>
      <c r="U2026" s="122">
        <v>30.385999999999999</v>
      </c>
      <c r="V2026" s="126">
        <v>1.5E-5</v>
      </c>
      <c r="W2026" s="126">
        <v>5.6301780890745704E-4</v>
      </c>
      <c r="X2026" s="126">
        <v>8.9691693596126394E-5</v>
      </c>
    </row>
    <row r="2027" spans="1:24">
      <c r="A2027" s="116">
        <v>1039</v>
      </c>
      <c r="B2027">
        <v>8056</v>
      </c>
      <c r="C2027" t="s">
        <v>4618</v>
      </c>
      <c r="D2027" t="s">
        <v>4619</v>
      </c>
      <c r="E2027" t="s">
        <v>35</v>
      </c>
      <c r="F2027" t="s">
        <v>4618</v>
      </c>
      <c r="G2027" t="s">
        <v>4620</v>
      </c>
      <c r="H2027" t="s">
        <v>38</v>
      </c>
      <c r="I2027" t="s">
        <v>2060</v>
      </c>
      <c r="J2027" t="s">
        <v>39</v>
      </c>
      <c r="K2027" t="s">
        <v>39</v>
      </c>
      <c r="L2027" t="s">
        <v>40</v>
      </c>
      <c r="M2027" t="s">
        <v>41</v>
      </c>
      <c r="N2027" t="s">
        <v>144</v>
      </c>
      <c r="O2027" t="s">
        <v>45</v>
      </c>
      <c r="P2027" t="s">
        <v>46</v>
      </c>
      <c r="Q2027" s="122">
        <v>700</v>
      </c>
      <c r="R2027" s="124">
        <v>1</v>
      </c>
      <c r="S2027" s="128">
        <v>14550</v>
      </c>
      <c r="U2027" s="122">
        <v>101.85</v>
      </c>
      <c r="V2027" s="126">
        <v>1.4E-5</v>
      </c>
      <c r="W2027" s="126">
        <v>1.88713910951032E-3</v>
      </c>
      <c r="X2027" s="126">
        <v>3.0063117028557101E-4</v>
      </c>
    </row>
    <row r="2028" spans="1:24">
      <c r="A2028" s="116">
        <v>1039</v>
      </c>
      <c r="B2028">
        <v>8056</v>
      </c>
      <c r="C2028" t="s">
        <v>4625</v>
      </c>
      <c r="D2028" t="s">
        <v>4626</v>
      </c>
      <c r="E2028" t="s">
        <v>35</v>
      </c>
      <c r="F2028" t="s">
        <v>4627</v>
      </c>
      <c r="G2028" t="s">
        <v>4628</v>
      </c>
      <c r="H2028" t="s">
        <v>38</v>
      </c>
      <c r="I2028" t="s">
        <v>2060</v>
      </c>
      <c r="J2028" t="s">
        <v>39</v>
      </c>
      <c r="K2028" t="s">
        <v>39</v>
      </c>
      <c r="L2028" t="s">
        <v>40</v>
      </c>
      <c r="M2028" t="s">
        <v>41</v>
      </c>
      <c r="N2028" t="s">
        <v>43</v>
      </c>
      <c r="O2028" t="s">
        <v>45</v>
      </c>
      <c r="P2028" t="s">
        <v>46</v>
      </c>
      <c r="Q2028" s="122">
        <v>218190</v>
      </c>
      <c r="R2028" s="124">
        <v>1</v>
      </c>
      <c r="S2028" s="128">
        <v>157.5</v>
      </c>
      <c r="U2028" s="122">
        <v>343.649</v>
      </c>
      <c r="V2028" s="126">
        <v>6.7999999999999999E-5</v>
      </c>
      <c r="W2028" s="126">
        <v>6.3673435407844E-3</v>
      </c>
      <c r="X2028" s="126">
        <v>1.0143512635764199E-3</v>
      </c>
    </row>
    <row r="2029" spans="1:24">
      <c r="A2029" s="116">
        <v>1039</v>
      </c>
      <c r="B2029">
        <v>8056</v>
      </c>
      <c r="C2029" t="s">
        <v>4569</v>
      </c>
      <c r="D2029" t="s">
        <v>4570</v>
      </c>
      <c r="E2029" t="s">
        <v>35</v>
      </c>
      <c r="F2029" t="s">
        <v>4708</v>
      </c>
      <c r="G2029" t="s">
        <v>4572</v>
      </c>
      <c r="H2029" t="s">
        <v>38</v>
      </c>
      <c r="I2029" t="s">
        <v>2060</v>
      </c>
      <c r="J2029" t="s">
        <v>39</v>
      </c>
      <c r="K2029" t="s">
        <v>39</v>
      </c>
      <c r="L2029" t="s">
        <v>1542</v>
      </c>
      <c r="M2029" t="s">
        <v>41</v>
      </c>
      <c r="N2029" t="s">
        <v>74</v>
      </c>
      <c r="O2029" t="s">
        <v>45</v>
      </c>
      <c r="P2029" t="s">
        <v>46</v>
      </c>
      <c r="Q2029" s="122">
        <v>1184</v>
      </c>
      <c r="R2029" s="124">
        <v>1</v>
      </c>
      <c r="S2029" s="128">
        <v>5588.1</v>
      </c>
      <c r="U2029" s="122">
        <v>66.162999999999997</v>
      </c>
      <c r="V2029" s="126">
        <v>1.8E-5</v>
      </c>
      <c r="W2029" s="126">
        <v>1.22591046799214E-3</v>
      </c>
      <c r="X2029" s="126">
        <v>1.95293975309238E-4</v>
      </c>
    </row>
    <row r="2030" spans="1:24">
      <c r="A2030" s="116">
        <v>1039</v>
      </c>
      <c r="B2030">
        <v>8056</v>
      </c>
      <c r="C2030" t="s">
        <v>853</v>
      </c>
      <c r="D2030" t="s">
        <v>854</v>
      </c>
      <c r="E2030" t="s">
        <v>35</v>
      </c>
      <c r="F2030" t="s">
        <v>4533</v>
      </c>
      <c r="G2030" t="s">
        <v>857</v>
      </c>
      <c r="H2030" t="s">
        <v>38</v>
      </c>
      <c r="I2030" t="s">
        <v>2060</v>
      </c>
      <c r="J2030" t="s">
        <v>39</v>
      </c>
      <c r="K2030" t="s">
        <v>39</v>
      </c>
      <c r="L2030" t="s">
        <v>40</v>
      </c>
      <c r="M2030" t="s">
        <v>41</v>
      </c>
      <c r="N2030" t="s">
        <v>106</v>
      </c>
      <c r="O2030" t="s">
        <v>45</v>
      </c>
      <c r="P2030" t="s">
        <v>46</v>
      </c>
      <c r="Q2030" s="122">
        <v>0</v>
      </c>
      <c r="R2030" s="124">
        <v>1</v>
      </c>
      <c r="S2030" s="128">
        <v>0</v>
      </c>
      <c r="T2030" s="122">
        <v>0.60799999999999998</v>
      </c>
      <c r="U2030" s="122">
        <v>0.60799999999999998</v>
      </c>
      <c r="V2030" s="126">
        <v>0</v>
      </c>
      <c r="W2030" s="126">
        <v>1.12661371050236E-5</v>
      </c>
      <c r="X2030" s="126">
        <v>1.7947548039316501E-6</v>
      </c>
    </row>
    <row r="2031" spans="1:24">
      <c r="A2031" s="116">
        <v>1039</v>
      </c>
      <c r="B2031">
        <v>8056</v>
      </c>
      <c r="C2031" t="s">
        <v>2868</v>
      </c>
      <c r="D2031" t="s">
        <v>2869</v>
      </c>
      <c r="E2031" t="s">
        <v>35</v>
      </c>
      <c r="F2031" t="s">
        <v>4629</v>
      </c>
      <c r="G2031" t="s">
        <v>4630</v>
      </c>
      <c r="H2031" t="s">
        <v>38</v>
      </c>
      <c r="I2031" t="s">
        <v>2060</v>
      </c>
      <c r="J2031" t="s">
        <v>39</v>
      </c>
      <c r="K2031" t="s">
        <v>39</v>
      </c>
      <c r="L2031" t="s">
        <v>40</v>
      </c>
      <c r="M2031" t="s">
        <v>41</v>
      </c>
      <c r="N2031" t="s">
        <v>52</v>
      </c>
      <c r="O2031" t="s">
        <v>45</v>
      </c>
      <c r="P2031" t="s">
        <v>46</v>
      </c>
      <c r="Q2031" s="122">
        <v>105.8</v>
      </c>
      <c r="R2031" s="124">
        <v>1</v>
      </c>
      <c r="S2031" s="128">
        <v>619.70000000000005</v>
      </c>
      <c r="U2031" s="122">
        <v>0.65600000000000003</v>
      </c>
      <c r="V2031" s="126">
        <v>9.9999999999999995E-7</v>
      </c>
      <c r="W2031" s="126">
        <v>1.21481472000101E-5</v>
      </c>
      <c r="X2031" s="126">
        <v>1.9352636438593499E-6</v>
      </c>
    </row>
    <row r="2032" spans="1:24">
      <c r="A2032" s="116">
        <v>1039</v>
      </c>
      <c r="B2032">
        <v>8056</v>
      </c>
      <c r="C2032" t="s">
        <v>867</v>
      </c>
      <c r="D2032" t="s">
        <v>868</v>
      </c>
      <c r="E2032" t="s">
        <v>35</v>
      </c>
      <c r="F2032" t="s">
        <v>4632</v>
      </c>
      <c r="G2032" t="s">
        <v>871</v>
      </c>
      <c r="H2032" t="s">
        <v>38</v>
      </c>
      <c r="I2032" t="s">
        <v>2060</v>
      </c>
      <c r="J2032" t="s">
        <v>39</v>
      </c>
      <c r="K2032" t="s">
        <v>39</v>
      </c>
      <c r="L2032" t="s">
        <v>1542</v>
      </c>
      <c r="M2032" t="s">
        <v>41</v>
      </c>
      <c r="N2032" t="s">
        <v>144</v>
      </c>
      <c r="O2032" t="s">
        <v>45</v>
      </c>
      <c r="P2032" t="s">
        <v>46</v>
      </c>
      <c r="Q2032" s="122">
        <v>3322</v>
      </c>
      <c r="R2032" s="124">
        <v>1</v>
      </c>
      <c r="S2032" s="128">
        <v>1645.8620000000001</v>
      </c>
      <c r="U2032" s="122">
        <v>54.676000000000002</v>
      </c>
      <c r="V2032" s="126">
        <v>0</v>
      </c>
      <c r="W2032" s="126">
        <v>1.0130620197935599E-3</v>
      </c>
      <c r="X2032" s="126">
        <v>1.6138609975680499E-4</v>
      </c>
    </row>
    <row r="2033" spans="1:24">
      <c r="A2033" s="116">
        <v>1039</v>
      </c>
      <c r="B2033">
        <v>8056</v>
      </c>
      <c r="C2033" t="s">
        <v>2619</v>
      </c>
      <c r="D2033" t="s">
        <v>2620</v>
      </c>
      <c r="E2033" t="s">
        <v>35</v>
      </c>
      <c r="F2033" t="s">
        <v>4633</v>
      </c>
      <c r="G2033" t="s">
        <v>4230</v>
      </c>
      <c r="H2033" t="s">
        <v>38</v>
      </c>
      <c r="I2033" t="s">
        <v>2060</v>
      </c>
      <c r="J2033" t="s">
        <v>39</v>
      </c>
      <c r="K2033" t="s">
        <v>39</v>
      </c>
      <c r="L2033" t="s">
        <v>1542</v>
      </c>
      <c r="M2033" t="s">
        <v>41</v>
      </c>
      <c r="N2033" t="s">
        <v>74</v>
      </c>
      <c r="O2033" t="s">
        <v>45</v>
      </c>
      <c r="P2033" t="s">
        <v>46</v>
      </c>
      <c r="Q2033" s="122">
        <v>1045</v>
      </c>
      <c r="R2033" s="124">
        <v>1</v>
      </c>
      <c r="S2033" s="128">
        <v>25910.76</v>
      </c>
      <c r="U2033" s="122">
        <v>270.767</v>
      </c>
      <c r="V2033" s="126">
        <v>7.9999999999999996E-6</v>
      </c>
      <c r="W2033" s="126">
        <v>5.0169448147301702E-3</v>
      </c>
      <c r="X2033" s="126">
        <v>7.99225655019052E-4</v>
      </c>
    </row>
    <row r="2034" spans="1:24">
      <c r="A2034" s="116">
        <v>1039</v>
      </c>
      <c r="B2034">
        <v>8056</v>
      </c>
      <c r="C2034" t="s">
        <v>883</v>
      </c>
      <c r="D2034" t="s">
        <v>884</v>
      </c>
      <c r="E2034" t="s">
        <v>35</v>
      </c>
      <c r="F2034" t="s">
        <v>4709</v>
      </c>
      <c r="G2034" t="s">
        <v>887</v>
      </c>
      <c r="H2034" t="s">
        <v>38</v>
      </c>
      <c r="I2034" t="s">
        <v>2060</v>
      </c>
      <c r="J2034" t="s">
        <v>39</v>
      </c>
      <c r="K2034" t="s">
        <v>39</v>
      </c>
      <c r="L2034" t="s">
        <v>1542</v>
      </c>
      <c r="M2034" t="s">
        <v>41</v>
      </c>
      <c r="N2034" t="s">
        <v>888</v>
      </c>
      <c r="O2034" t="s">
        <v>45</v>
      </c>
      <c r="P2034" t="s">
        <v>46</v>
      </c>
      <c r="Q2034" s="122">
        <v>696</v>
      </c>
      <c r="R2034" s="124">
        <v>1</v>
      </c>
      <c r="S2034" s="128">
        <v>37184.447999999997</v>
      </c>
      <c r="U2034" s="122">
        <v>258.80399999999997</v>
      </c>
      <c r="V2034" s="126">
        <v>0</v>
      </c>
      <c r="W2034" s="126">
        <v>4.7952743599510702E-3</v>
      </c>
      <c r="X2034" s="126">
        <v>7.6391238749037003E-4</v>
      </c>
    </row>
    <row r="2035" spans="1:24">
      <c r="A2035" s="116">
        <v>1039</v>
      </c>
      <c r="B2035">
        <v>8056</v>
      </c>
      <c r="C2035" t="s">
        <v>874</v>
      </c>
      <c r="D2035" t="s">
        <v>875</v>
      </c>
      <c r="E2035" t="s">
        <v>35</v>
      </c>
      <c r="F2035" t="s">
        <v>4634</v>
      </c>
      <c r="G2035" t="s">
        <v>878</v>
      </c>
      <c r="H2035" t="s">
        <v>38</v>
      </c>
      <c r="I2035" t="s">
        <v>2060</v>
      </c>
      <c r="J2035" t="s">
        <v>39</v>
      </c>
      <c r="K2035" t="s">
        <v>39</v>
      </c>
      <c r="L2035" t="s">
        <v>1542</v>
      </c>
      <c r="M2035" t="s">
        <v>41</v>
      </c>
      <c r="N2035" t="s">
        <v>144</v>
      </c>
      <c r="O2035" t="s">
        <v>45</v>
      </c>
      <c r="P2035" t="s">
        <v>46</v>
      </c>
      <c r="Q2035" s="122">
        <v>210</v>
      </c>
      <c r="R2035" s="124">
        <v>1</v>
      </c>
      <c r="S2035" s="128">
        <v>31848.973000000002</v>
      </c>
      <c r="U2035" s="122">
        <v>66.882999999999996</v>
      </c>
      <c r="V2035" s="126">
        <v>9.0000000000000002E-6</v>
      </c>
      <c r="W2035" s="126">
        <v>1.2392462380626499E-3</v>
      </c>
      <c r="X2035" s="126">
        <v>1.97418433513063E-4</v>
      </c>
    </row>
    <row r="2036" spans="1:24">
      <c r="A2036" s="116">
        <v>1039</v>
      </c>
      <c r="B2036">
        <v>8056</v>
      </c>
      <c r="C2036" t="s">
        <v>4512</v>
      </c>
      <c r="D2036" t="s">
        <v>4513</v>
      </c>
      <c r="E2036" t="s">
        <v>35</v>
      </c>
      <c r="F2036" t="s">
        <v>4635</v>
      </c>
      <c r="G2036" t="s">
        <v>4515</v>
      </c>
      <c r="H2036" t="s">
        <v>38</v>
      </c>
      <c r="I2036" t="s">
        <v>2060</v>
      </c>
      <c r="J2036" t="s">
        <v>39</v>
      </c>
      <c r="K2036" t="s">
        <v>39</v>
      </c>
      <c r="L2036" t="s">
        <v>1542</v>
      </c>
      <c r="M2036" t="s">
        <v>41</v>
      </c>
      <c r="N2036" t="s">
        <v>43</v>
      </c>
      <c r="O2036" t="s">
        <v>45</v>
      </c>
      <c r="P2036" t="s">
        <v>46</v>
      </c>
      <c r="Q2036" s="122">
        <v>1700</v>
      </c>
      <c r="R2036" s="124">
        <v>1</v>
      </c>
      <c r="S2036" s="128">
        <v>8318.5249999999996</v>
      </c>
      <c r="U2036" s="122">
        <v>141.41499999999999</v>
      </c>
      <c r="V2036" s="126">
        <v>0</v>
      </c>
      <c r="W2036" s="126">
        <v>2.6202222448303298E-3</v>
      </c>
      <c r="X2036" s="126">
        <v>4.1741516346191699E-4</v>
      </c>
    </row>
    <row r="2037" spans="1:24">
      <c r="A2037" s="116">
        <v>1039</v>
      </c>
      <c r="B2037">
        <v>8056</v>
      </c>
      <c r="C2037" t="s">
        <v>853</v>
      </c>
      <c r="D2037" t="s">
        <v>854</v>
      </c>
      <c r="E2037" t="s">
        <v>35</v>
      </c>
      <c r="F2037" t="s">
        <v>4636</v>
      </c>
      <c r="G2037" t="s">
        <v>857</v>
      </c>
      <c r="H2037" t="s">
        <v>38</v>
      </c>
      <c r="I2037" t="s">
        <v>2060</v>
      </c>
      <c r="J2037" t="s">
        <v>39</v>
      </c>
      <c r="K2037" t="s">
        <v>39</v>
      </c>
      <c r="L2037" t="s">
        <v>1542</v>
      </c>
      <c r="M2037" t="s">
        <v>41</v>
      </c>
      <c r="N2037" t="s">
        <v>106</v>
      </c>
      <c r="O2037" t="s">
        <v>45</v>
      </c>
      <c r="P2037" t="s">
        <v>46</v>
      </c>
      <c r="Q2037" s="122">
        <v>41788</v>
      </c>
      <c r="R2037" s="124">
        <v>1</v>
      </c>
      <c r="S2037" s="128">
        <v>237.38900000000001</v>
      </c>
      <c r="U2037" s="122">
        <v>99.2</v>
      </c>
      <c r="V2037" s="126">
        <v>2.4000000000000001E-5</v>
      </c>
      <c r="W2037" s="126">
        <v>1.83804042502019E-3</v>
      </c>
      <c r="X2037" s="126">
        <v>2.9280949200898601E-4</v>
      </c>
    </row>
    <row r="2038" spans="1:24">
      <c r="A2038" s="116">
        <v>1039</v>
      </c>
      <c r="B2038">
        <v>8056</v>
      </c>
      <c r="C2038" t="s">
        <v>832</v>
      </c>
      <c r="D2038" t="s">
        <v>833</v>
      </c>
      <c r="E2038" t="s">
        <v>35</v>
      </c>
      <c r="F2038" t="s">
        <v>4549</v>
      </c>
      <c r="G2038" t="s">
        <v>836</v>
      </c>
      <c r="H2038" t="s">
        <v>38</v>
      </c>
      <c r="I2038" t="s">
        <v>2060</v>
      </c>
      <c r="J2038" t="s">
        <v>39</v>
      </c>
      <c r="K2038" t="s">
        <v>39</v>
      </c>
      <c r="L2038" t="s">
        <v>1542</v>
      </c>
      <c r="M2038" t="s">
        <v>41</v>
      </c>
      <c r="N2038" t="s">
        <v>74</v>
      </c>
      <c r="O2038" t="s">
        <v>45</v>
      </c>
      <c r="P2038" t="s">
        <v>46</v>
      </c>
      <c r="Q2038" s="122">
        <v>903</v>
      </c>
      <c r="R2038" s="124">
        <v>1</v>
      </c>
      <c r="S2038" s="128">
        <v>6851.8050000000003</v>
      </c>
      <c r="U2038" s="122">
        <v>61.872</v>
      </c>
      <c r="V2038" s="126">
        <v>4.0000000000000003E-5</v>
      </c>
      <c r="W2038" s="126">
        <v>1.1463985464087599E-3</v>
      </c>
      <c r="X2038" s="126">
        <v>1.8262730865133299E-4</v>
      </c>
    </row>
    <row r="2039" spans="1:24">
      <c r="A2039" s="116">
        <v>1039</v>
      </c>
      <c r="B2039">
        <v>8056</v>
      </c>
      <c r="C2039" t="s">
        <v>4569</v>
      </c>
      <c r="D2039" t="s">
        <v>4570</v>
      </c>
      <c r="E2039" t="s">
        <v>35</v>
      </c>
      <c r="F2039" t="s">
        <v>4637</v>
      </c>
      <c r="G2039" t="s">
        <v>4572</v>
      </c>
      <c r="H2039" t="s">
        <v>38</v>
      </c>
      <c r="I2039" t="s">
        <v>2060</v>
      </c>
      <c r="J2039" t="s">
        <v>39</v>
      </c>
      <c r="K2039" t="s">
        <v>39</v>
      </c>
      <c r="L2039" t="s">
        <v>1542</v>
      </c>
      <c r="M2039" t="s">
        <v>41</v>
      </c>
      <c r="N2039" t="s">
        <v>74</v>
      </c>
      <c r="O2039" t="s">
        <v>45</v>
      </c>
      <c r="P2039" t="s">
        <v>46</v>
      </c>
      <c r="Q2039" s="122">
        <v>1314</v>
      </c>
      <c r="R2039" s="124">
        <v>1</v>
      </c>
      <c r="S2039" s="128">
        <v>4968.8100000000004</v>
      </c>
      <c r="U2039" s="122">
        <v>65.290000000000006</v>
      </c>
      <c r="V2039" s="126">
        <v>1.9000000000000001E-5</v>
      </c>
      <c r="W2039" s="126">
        <v>1.20973609051016E-3</v>
      </c>
      <c r="X2039" s="126">
        <v>1.9271731203807701E-4</v>
      </c>
    </row>
    <row r="2040" spans="1:24">
      <c r="A2040" s="116">
        <v>1039</v>
      </c>
      <c r="B2040">
        <v>8056</v>
      </c>
      <c r="C2040" t="s">
        <v>4639</v>
      </c>
      <c r="D2040" t="s">
        <v>4640</v>
      </c>
      <c r="E2040" t="s">
        <v>35</v>
      </c>
      <c r="F2040" t="s">
        <v>4641</v>
      </c>
      <c r="G2040" t="s">
        <v>4642</v>
      </c>
      <c r="H2040" t="s">
        <v>38</v>
      </c>
      <c r="I2040" t="s">
        <v>2060</v>
      </c>
      <c r="J2040" t="s">
        <v>165</v>
      </c>
      <c r="K2040" t="s">
        <v>39</v>
      </c>
      <c r="L2040" t="s">
        <v>40</v>
      </c>
      <c r="M2040" t="s">
        <v>1558</v>
      </c>
      <c r="N2040" t="s">
        <v>1676</v>
      </c>
      <c r="O2040" t="s">
        <v>45</v>
      </c>
      <c r="P2040" t="s">
        <v>168</v>
      </c>
      <c r="Q2040" s="122">
        <v>928</v>
      </c>
      <c r="R2040" s="124">
        <v>2.9780000000000002</v>
      </c>
      <c r="S2040" s="128">
        <v>3473</v>
      </c>
      <c r="U2040" s="122">
        <v>95.978999999999999</v>
      </c>
      <c r="V2040" s="126">
        <v>9.0000000000000002E-6</v>
      </c>
      <c r="W2040" s="126">
        <v>1.7783626754777999E-3</v>
      </c>
      <c r="X2040" s="126">
        <v>2.8330251311457099E-4</v>
      </c>
    </row>
    <row r="2041" spans="1:24">
      <c r="A2041" s="116">
        <v>1039</v>
      </c>
      <c r="B2041">
        <v>8056</v>
      </c>
      <c r="C2041" t="s">
        <v>432</v>
      </c>
      <c r="D2041" t="s">
        <v>433</v>
      </c>
      <c r="E2041" t="s">
        <v>161</v>
      </c>
      <c r="F2041" t="s">
        <v>4643</v>
      </c>
      <c r="G2041" t="s">
        <v>4498</v>
      </c>
      <c r="H2041" t="s">
        <v>38</v>
      </c>
      <c r="I2041" t="s">
        <v>2060</v>
      </c>
      <c r="J2041" t="s">
        <v>165</v>
      </c>
      <c r="K2041" t="s">
        <v>178</v>
      </c>
      <c r="L2041" t="s">
        <v>40</v>
      </c>
      <c r="M2041" t="s">
        <v>1556</v>
      </c>
      <c r="N2041" t="s">
        <v>1733</v>
      </c>
      <c r="O2041" t="s">
        <v>45</v>
      </c>
      <c r="P2041" t="s">
        <v>168</v>
      </c>
      <c r="Q2041" s="122">
        <v>239</v>
      </c>
      <c r="R2041" s="124">
        <v>2.9780000000000002</v>
      </c>
      <c r="S2041" s="128">
        <v>10890</v>
      </c>
      <c r="U2041" s="122">
        <v>77.509</v>
      </c>
      <c r="V2041" s="126">
        <v>3.9999999999999998E-6</v>
      </c>
      <c r="W2041" s="126">
        <v>1.4361286820660901E-3</v>
      </c>
      <c r="X2041" s="126">
        <v>2.2878284075318299E-4</v>
      </c>
    </row>
    <row r="2042" spans="1:24">
      <c r="A2042" s="116">
        <v>1039</v>
      </c>
      <c r="B2042">
        <v>8056</v>
      </c>
      <c r="C2042" t="s">
        <v>4650</v>
      </c>
      <c r="D2042" t="s">
        <v>4651</v>
      </c>
      <c r="E2042" t="s">
        <v>317</v>
      </c>
      <c r="F2042" t="s">
        <v>4652</v>
      </c>
      <c r="G2042" t="s">
        <v>4653</v>
      </c>
      <c r="H2042" t="s">
        <v>38</v>
      </c>
      <c r="I2042" t="s">
        <v>2060</v>
      </c>
      <c r="J2042" t="s">
        <v>165</v>
      </c>
      <c r="K2042" t="s">
        <v>178</v>
      </c>
      <c r="L2042" t="s">
        <v>40</v>
      </c>
      <c r="M2042" t="s">
        <v>1558</v>
      </c>
      <c r="N2042" t="s">
        <v>1710</v>
      </c>
      <c r="O2042" t="s">
        <v>45</v>
      </c>
      <c r="P2042" t="s">
        <v>168</v>
      </c>
      <c r="Q2042" s="122">
        <v>157</v>
      </c>
      <c r="R2042" s="124">
        <v>2.9780000000000002</v>
      </c>
      <c r="S2042" s="128">
        <v>3641</v>
      </c>
      <c r="U2042" s="122">
        <v>17.023</v>
      </c>
      <c r="V2042" s="126">
        <v>3.0000000000000001E-6</v>
      </c>
      <c r="W2042" s="126">
        <v>3.1541904070381E-4</v>
      </c>
      <c r="X2042" s="126">
        <v>5.0247909578718797E-5</v>
      </c>
    </row>
    <row r="2043" spans="1:24">
      <c r="A2043" s="116">
        <v>1039</v>
      </c>
      <c r="B2043">
        <v>8056</v>
      </c>
      <c r="C2043" t="s">
        <v>4320</v>
      </c>
      <c r="D2043" t="s">
        <v>4321</v>
      </c>
      <c r="E2043" t="s">
        <v>35</v>
      </c>
      <c r="F2043" t="s">
        <v>4658</v>
      </c>
      <c r="G2043" t="s">
        <v>4323</v>
      </c>
      <c r="H2043" t="s">
        <v>38</v>
      </c>
      <c r="I2043" t="s">
        <v>2060</v>
      </c>
      <c r="J2043" t="s">
        <v>165</v>
      </c>
      <c r="K2043" t="s">
        <v>39</v>
      </c>
      <c r="L2043" t="s">
        <v>40</v>
      </c>
      <c r="M2043" t="s">
        <v>1558</v>
      </c>
      <c r="N2043" t="s">
        <v>1722</v>
      </c>
      <c r="O2043" t="s">
        <v>45</v>
      </c>
      <c r="P2043" t="s">
        <v>168</v>
      </c>
      <c r="Q2043" s="122">
        <v>1560</v>
      </c>
      <c r="R2043" s="124">
        <v>2.9780000000000002</v>
      </c>
      <c r="S2043" s="128">
        <v>1331</v>
      </c>
      <c r="U2043" s="122">
        <v>61.834000000000003</v>
      </c>
      <c r="V2043" s="126">
        <v>2.6999999999999999E-5</v>
      </c>
      <c r="W2043" s="126">
        <v>1.1456981954557899E-3</v>
      </c>
      <c r="X2043" s="126">
        <v>1.8251573906669501E-4</v>
      </c>
    </row>
    <row r="2044" spans="1:24">
      <c r="A2044" s="116">
        <v>1039</v>
      </c>
      <c r="B2044">
        <v>8056</v>
      </c>
      <c r="C2044" t="s">
        <v>4669</v>
      </c>
      <c r="D2044" t="s">
        <v>4670</v>
      </c>
      <c r="E2044" t="s">
        <v>161</v>
      </c>
      <c r="F2044" t="s">
        <v>4671</v>
      </c>
      <c r="G2044" t="s">
        <v>4672</v>
      </c>
      <c r="H2044" t="s">
        <v>38</v>
      </c>
      <c r="I2044" t="s">
        <v>2060</v>
      </c>
      <c r="J2044" t="s">
        <v>165</v>
      </c>
      <c r="K2044" t="s">
        <v>173</v>
      </c>
      <c r="L2044" t="s">
        <v>40</v>
      </c>
      <c r="M2044" t="s">
        <v>1556</v>
      </c>
      <c r="N2044" t="s">
        <v>1695</v>
      </c>
      <c r="O2044" t="s">
        <v>45</v>
      </c>
      <c r="P2044" t="s">
        <v>168</v>
      </c>
      <c r="Q2044" s="122">
        <v>249</v>
      </c>
      <c r="R2044" s="124">
        <v>2.9780000000000002</v>
      </c>
      <c r="S2044" s="128">
        <v>9598</v>
      </c>
      <c r="T2044" s="122">
        <v>0.26100000000000001</v>
      </c>
      <c r="U2044" s="122">
        <v>71.95</v>
      </c>
      <c r="V2044" s="126">
        <v>0</v>
      </c>
      <c r="W2044" s="126">
        <v>1.33313138763817E-3</v>
      </c>
      <c r="X2044" s="126">
        <v>2.1237483086982599E-4</v>
      </c>
    </row>
    <row r="2045" spans="1:24">
      <c r="A2045" s="116">
        <v>1039</v>
      </c>
      <c r="B2045">
        <v>8056</v>
      </c>
      <c r="C2045" t="s">
        <v>4681</v>
      </c>
      <c r="D2045" t="s">
        <v>4682</v>
      </c>
      <c r="E2045" t="s">
        <v>161</v>
      </c>
      <c r="F2045" t="s">
        <v>4683</v>
      </c>
      <c r="G2045" t="s">
        <v>4684</v>
      </c>
      <c r="H2045" t="s">
        <v>38</v>
      </c>
      <c r="I2045" t="s">
        <v>2060</v>
      </c>
      <c r="J2045" t="s">
        <v>165</v>
      </c>
      <c r="K2045" t="s">
        <v>201</v>
      </c>
      <c r="L2045" t="s">
        <v>40</v>
      </c>
      <c r="M2045" t="s">
        <v>202</v>
      </c>
      <c r="N2045" t="s">
        <v>636</v>
      </c>
      <c r="O2045" t="s">
        <v>45</v>
      </c>
      <c r="P2045" t="s">
        <v>196</v>
      </c>
      <c r="Q2045" s="122">
        <v>8146</v>
      </c>
      <c r="R2045" s="124">
        <v>3.3944999999999999</v>
      </c>
      <c r="S2045" s="128">
        <v>232.2</v>
      </c>
      <c r="T2045" s="122">
        <v>0.73299999999999998</v>
      </c>
      <c r="U2045" s="122">
        <v>66.695999999999998</v>
      </c>
      <c r="V2045" s="126">
        <v>5.0000000000000004E-6</v>
      </c>
      <c r="W2045" s="126">
        <v>1.23577784246984E-3</v>
      </c>
      <c r="X2045" s="126">
        <v>1.96865899881163E-4</v>
      </c>
    </row>
    <row r="2046" spans="1:24">
      <c r="A2046" s="116">
        <v>1039</v>
      </c>
      <c r="B2046">
        <v>8056</v>
      </c>
      <c r="C2046" t="s">
        <v>4685</v>
      </c>
      <c r="D2046" t="s">
        <v>4686</v>
      </c>
      <c r="E2046" t="s">
        <v>35</v>
      </c>
      <c r="F2046" t="s">
        <v>4687</v>
      </c>
      <c r="G2046" t="s">
        <v>4688</v>
      </c>
      <c r="H2046" t="s">
        <v>38</v>
      </c>
      <c r="I2046" t="s">
        <v>2060</v>
      </c>
      <c r="J2046" t="s">
        <v>165</v>
      </c>
      <c r="K2046" t="s">
        <v>207</v>
      </c>
      <c r="L2046" t="s">
        <v>40</v>
      </c>
      <c r="M2046" t="s">
        <v>1558</v>
      </c>
      <c r="N2046" t="s">
        <v>1706</v>
      </c>
      <c r="O2046" t="s">
        <v>45</v>
      </c>
      <c r="P2046" t="s">
        <v>168</v>
      </c>
      <c r="Q2046" s="122">
        <v>4501</v>
      </c>
      <c r="R2046" s="124">
        <v>2.9780000000000002</v>
      </c>
      <c r="S2046" s="128">
        <v>1462</v>
      </c>
      <c r="U2046" s="122">
        <v>195.96600000000001</v>
      </c>
      <c r="V2046" s="126">
        <v>5.3000000000000001E-5</v>
      </c>
      <c r="W2046" s="126">
        <v>3.6309808697265501E-3</v>
      </c>
      <c r="X2046" s="126">
        <v>5.7843432031550596E-4</v>
      </c>
    </row>
    <row r="2047" spans="1:24">
      <c r="A2047" s="116">
        <v>1039</v>
      </c>
      <c r="B2047">
        <v>8056</v>
      </c>
      <c r="C2047" t="s">
        <v>4700</v>
      </c>
      <c r="D2047" t="s">
        <v>4701</v>
      </c>
      <c r="E2047" t="s">
        <v>35</v>
      </c>
      <c r="F2047" t="s">
        <v>4702</v>
      </c>
      <c r="G2047" t="s">
        <v>4703</v>
      </c>
      <c r="H2047" t="s">
        <v>38</v>
      </c>
      <c r="I2047" t="s">
        <v>2060</v>
      </c>
      <c r="J2047" t="s">
        <v>165</v>
      </c>
      <c r="K2047" t="s">
        <v>178</v>
      </c>
      <c r="L2047" t="s">
        <v>40</v>
      </c>
      <c r="M2047" t="s">
        <v>1558</v>
      </c>
      <c r="N2047" t="s">
        <v>1710</v>
      </c>
      <c r="O2047" t="s">
        <v>45</v>
      </c>
      <c r="P2047" t="s">
        <v>168</v>
      </c>
      <c r="Q2047" s="122">
        <v>1858</v>
      </c>
      <c r="R2047" s="124">
        <v>2.9780000000000002</v>
      </c>
      <c r="S2047" s="128">
        <v>1470</v>
      </c>
      <c r="U2047" s="122">
        <v>81.337000000000003</v>
      </c>
      <c r="V2047" s="126">
        <v>2.0000000000000001E-4</v>
      </c>
      <c r="W2047" s="126">
        <v>1.50706026571529E-3</v>
      </c>
      <c r="X2047" s="126">
        <v>2.4008261451930401E-4</v>
      </c>
    </row>
    <row r="2048" spans="1:24">
      <c r="A2048" s="116">
        <v>1039</v>
      </c>
      <c r="B2048">
        <v>8056</v>
      </c>
      <c r="C2048" t="s">
        <v>4704</v>
      </c>
      <c r="D2048" t="s">
        <v>4705</v>
      </c>
      <c r="E2048" t="s">
        <v>35</v>
      </c>
      <c r="F2048" t="s">
        <v>4706</v>
      </c>
      <c r="G2048" t="s">
        <v>4707</v>
      </c>
      <c r="H2048" t="s">
        <v>38</v>
      </c>
      <c r="I2048" t="s">
        <v>2060</v>
      </c>
      <c r="J2048" t="s">
        <v>165</v>
      </c>
      <c r="K2048" t="s">
        <v>178</v>
      </c>
      <c r="L2048" t="s">
        <v>40</v>
      </c>
      <c r="M2048" t="s">
        <v>1556</v>
      </c>
      <c r="N2048" t="s">
        <v>1685</v>
      </c>
      <c r="O2048" t="s">
        <v>45</v>
      </c>
      <c r="P2048" t="s">
        <v>168</v>
      </c>
      <c r="Q2048" s="122">
        <v>11016</v>
      </c>
      <c r="R2048" s="124">
        <v>2.9780000000000002</v>
      </c>
      <c r="S2048" s="128">
        <v>2600</v>
      </c>
      <c r="U2048" s="122">
        <v>852.947</v>
      </c>
      <c r="V2048" s="126">
        <v>9.2E-5</v>
      </c>
      <c r="W2048" s="126">
        <v>1.5803921013199398E-2</v>
      </c>
      <c r="X2048" s="126">
        <v>2.51764761026636E-3</v>
      </c>
    </row>
    <row r="2049" spans="1:24">
      <c r="A2049" s="116">
        <v>11389</v>
      </c>
      <c r="B2049">
        <v>11390</v>
      </c>
      <c r="C2049" t="s">
        <v>4036</v>
      </c>
      <c r="D2049" t="s">
        <v>4037</v>
      </c>
      <c r="E2049" t="s">
        <v>35</v>
      </c>
      <c r="F2049" t="s">
        <v>4038</v>
      </c>
      <c r="G2049" t="s">
        <v>4039</v>
      </c>
      <c r="H2049" t="s">
        <v>38</v>
      </c>
      <c r="I2049" t="s">
        <v>2060</v>
      </c>
      <c r="J2049" t="s">
        <v>39</v>
      </c>
      <c r="K2049" t="s">
        <v>39</v>
      </c>
      <c r="L2049" t="s">
        <v>40</v>
      </c>
      <c r="M2049" t="s">
        <v>41</v>
      </c>
      <c r="N2049" t="s">
        <v>106</v>
      </c>
      <c r="O2049" t="s">
        <v>45</v>
      </c>
      <c r="P2049" t="s">
        <v>46</v>
      </c>
      <c r="Q2049" s="122">
        <v>361</v>
      </c>
      <c r="R2049" s="124">
        <v>1</v>
      </c>
      <c r="S2049" s="128">
        <v>41980</v>
      </c>
      <c r="U2049" s="122">
        <v>151.548</v>
      </c>
      <c r="V2049" s="126">
        <v>3.4E-5</v>
      </c>
      <c r="W2049" s="126">
        <v>2.6391950763060199E-4</v>
      </c>
      <c r="X2049" s="126">
        <v>4.4601044225161899E-5</v>
      </c>
    </row>
    <row r="2050" spans="1:24">
      <c r="A2050" s="116">
        <v>11389</v>
      </c>
      <c r="B2050">
        <v>11390</v>
      </c>
      <c r="C2050" t="s">
        <v>4052</v>
      </c>
      <c r="D2050" t="s">
        <v>4053</v>
      </c>
      <c r="E2050" t="s">
        <v>35</v>
      </c>
      <c r="F2050" t="s">
        <v>4054</v>
      </c>
      <c r="G2050" t="s">
        <v>4055</v>
      </c>
      <c r="H2050" t="s">
        <v>38</v>
      </c>
      <c r="I2050" t="s">
        <v>2060</v>
      </c>
      <c r="J2050" t="s">
        <v>39</v>
      </c>
      <c r="K2050" t="s">
        <v>39</v>
      </c>
      <c r="L2050" t="s">
        <v>40</v>
      </c>
      <c r="M2050" t="s">
        <v>41</v>
      </c>
      <c r="N2050" t="s">
        <v>388</v>
      </c>
      <c r="O2050" t="s">
        <v>45</v>
      </c>
      <c r="P2050" t="s">
        <v>46</v>
      </c>
      <c r="Q2050" s="122">
        <v>360</v>
      </c>
      <c r="R2050" s="124">
        <v>1</v>
      </c>
      <c r="S2050" s="128">
        <v>23420</v>
      </c>
      <c r="U2050" s="122">
        <v>84.311999999999998</v>
      </c>
      <c r="V2050" s="126">
        <v>8.8999999999999995E-5</v>
      </c>
      <c r="W2050" s="126">
        <v>1.4682879941082199E-4</v>
      </c>
      <c r="X2050" s="126">
        <v>2.48133146156648E-5</v>
      </c>
    </row>
    <row r="2051" spans="1:24">
      <c r="A2051" s="116">
        <v>11389</v>
      </c>
      <c r="B2051">
        <v>11390</v>
      </c>
      <c r="C2051" t="s">
        <v>4056</v>
      </c>
      <c r="D2051" t="s">
        <v>4057</v>
      </c>
      <c r="E2051" t="s">
        <v>35</v>
      </c>
      <c r="F2051" t="s">
        <v>4058</v>
      </c>
      <c r="G2051" t="s">
        <v>4059</v>
      </c>
      <c r="H2051" t="s">
        <v>38</v>
      </c>
      <c r="I2051" t="s">
        <v>2060</v>
      </c>
      <c r="J2051" t="s">
        <v>39</v>
      </c>
      <c r="K2051" t="s">
        <v>39</v>
      </c>
      <c r="L2051" t="s">
        <v>40</v>
      </c>
      <c r="M2051" t="s">
        <v>41</v>
      </c>
      <c r="N2051" t="s">
        <v>106</v>
      </c>
      <c r="O2051" t="s">
        <v>45</v>
      </c>
      <c r="P2051" t="s">
        <v>46</v>
      </c>
      <c r="Q2051" s="122">
        <v>141</v>
      </c>
      <c r="R2051" s="124">
        <v>1</v>
      </c>
      <c r="S2051" s="128">
        <v>243740</v>
      </c>
      <c r="U2051" s="122">
        <v>343.673</v>
      </c>
      <c r="V2051" s="126">
        <v>2.8600000000000001E-4</v>
      </c>
      <c r="W2051" s="126">
        <v>5.9850498993542002E-4</v>
      </c>
      <c r="X2051" s="126">
        <v>1.01144276013322E-4</v>
      </c>
    </row>
    <row r="2052" spans="1:24">
      <c r="A2052" s="116">
        <v>11389</v>
      </c>
      <c r="B2052">
        <v>11390</v>
      </c>
      <c r="C2052" t="s">
        <v>4060</v>
      </c>
      <c r="D2052" t="s">
        <v>4061</v>
      </c>
      <c r="E2052" t="s">
        <v>35</v>
      </c>
      <c r="F2052" t="s">
        <v>4062</v>
      </c>
      <c r="G2052" t="s">
        <v>4063</v>
      </c>
      <c r="H2052" t="s">
        <v>38</v>
      </c>
      <c r="I2052" t="s">
        <v>2060</v>
      </c>
      <c r="J2052" t="s">
        <v>39</v>
      </c>
      <c r="K2052" t="s">
        <v>39</v>
      </c>
      <c r="L2052" t="s">
        <v>40</v>
      </c>
      <c r="M2052" t="s">
        <v>41</v>
      </c>
      <c r="N2052" t="s">
        <v>1656</v>
      </c>
      <c r="O2052" t="s">
        <v>45</v>
      </c>
      <c r="P2052" t="s">
        <v>46</v>
      </c>
      <c r="Q2052" s="122">
        <v>54606</v>
      </c>
      <c r="R2052" s="124">
        <v>1</v>
      </c>
      <c r="S2052" s="128">
        <v>7140</v>
      </c>
      <c r="U2052" s="122">
        <v>3898.8679999999999</v>
      </c>
      <c r="V2052" s="126">
        <v>2.0890000000000001E-3</v>
      </c>
      <c r="W2052" s="126">
        <v>6.7898539500046498E-3</v>
      </c>
      <c r="X2052" s="126">
        <v>1.14745052014273E-3</v>
      </c>
    </row>
    <row r="2053" spans="1:24">
      <c r="A2053" s="116">
        <v>11389</v>
      </c>
      <c r="B2053">
        <v>11390</v>
      </c>
      <c r="C2053" t="s">
        <v>4064</v>
      </c>
      <c r="D2053" t="s">
        <v>4065</v>
      </c>
      <c r="E2053" t="s">
        <v>35</v>
      </c>
      <c r="F2053" t="s">
        <v>4066</v>
      </c>
      <c r="G2053" t="s">
        <v>4067</v>
      </c>
      <c r="H2053" t="s">
        <v>38</v>
      </c>
      <c r="I2053" t="s">
        <v>2060</v>
      </c>
      <c r="J2053" t="s">
        <v>39</v>
      </c>
      <c r="K2053" t="s">
        <v>39</v>
      </c>
      <c r="L2053" t="s">
        <v>40</v>
      </c>
      <c r="M2053" t="s">
        <v>41</v>
      </c>
      <c r="N2053" t="s">
        <v>1646</v>
      </c>
      <c r="O2053" t="s">
        <v>45</v>
      </c>
      <c r="P2053" t="s">
        <v>46</v>
      </c>
      <c r="Q2053" s="122">
        <v>9680</v>
      </c>
      <c r="R2053" s="124">
        <v>1</v>
      </c>
      <c r="S2053" s="128">
        <v>21250</v>
      </c>
      <c r="U2053" s="122">
        <v>2057</v>
      </c>
      <c r="V2053" s="126">
        <v>2.6020000000000001E-3</v>
      </c>
      <c r="W2053" s="126">
        <v>3.5822521158086701E-3</v>
      </c>
      <c r="X2053" s="126">
        <v>6.0538224884266198E-4</v>
      </c>
    </row>
    <row r="2054" spans="1:24">
      <c r="A2054" s="116">
        <v>11389</v>
      </c>
      <c r="B2054">
        <v>11390</v>
      </c>
      <c r="C2054" t="s">
        <v>2599</v>
      </c>
      <c r="D2054" t="s">
        <v>2600</v>
      </c>
      <c r="E2054" t="s">
        <v>35</v>
      </c>
      <c r="F2054" t="s">
        <v>4068</v>
      </c>
      <c r="G2054" t="s">
        <v>4069</v>
      </c>
      <c r="H2054" t="s">
        <v>38</v>
      </c>
      <c r="I2054" t="s">
        <v>2060</v>
      </c>
      <c r="J2054" t="s">
        <v>39</v>
      </c>
      <c r="K2054" t="s">
        <v>39</v>
      </c>
      <c r="L2054" t="s">
        <v>40</v>
      </c>
      <c r="M2054" t="s">
        <v>41</v>
      </c>
      <c r="N2054" t="s">
        <v>1640</v>
      </c>
      <c r="O2054" t="s">
        <v>45</v>
      </c>
      <c r="P2054" t="s">
        <v>46</v>
      </c>
      <c r="Q2054" s="122">
        <v>48237</v>
      </c>
      <c r="R2054" s="124">
        <v>1</v>
      </c>
      <c r="S2054" s="128">
        <v>22840</v>
      </c>
      <c r="U2054" s="122">
        <v>11017.331</v>
      </c>
      <c r="V2054" s="126">
        <v>5.9299999999999999E-4</v>
      </c>
      <c r="W2054" s="126">
        <v>1.91866099022188E-2</v>
      </c>
      <c r="X2054" s="126">
        <v>3.2424387437761399E-3</v>
      </c>
    </row>
    <row r="2055" spans="1:24">
      <c r="A2055" s="116">
        <v>11389</v>
      </c>
      <c r="B2055">
        <v>11390</v>
      </c>
      <c r="C2055" t="s">
        <v>4070</v>
      </c>
      <c r="D2055" t="s">
        <v>4071</v>
      </c>
      <c r="E2055" t="s">
        <v>35</v>
      </c>
      <c r="F2055" t="s">
        <v>4072</v>
      </c>
      <c r="G2055" t="s">
        <v>4073</v>
      </c>
      <c r="H2055" t="s">
        <v>38</v>
      </c>
      <c r="I2055" t="s">
        <v>2060</v>
      </c>
      <c r="J2055" t="s">
        <v>39</v>
      </c>
      <c r="K2055" t="s">
        <v>39</v>
      </c>
      <c r="L2055" t="s">
        <v>40</v>
      </c>
      <c r="M2055" t="s">
        <v>41</v>
      </c>
      <c r="N2055" t="s">
        <v>52</v>
      </c>
      <c r="O2055" t="s">
        <v>45</v>
      </c>
      <c r="P2055" t="s">
        <v>46</v>
      </c>
      <c r="Q2055" s="122">
        <v>294863</v>
      </c>
      <c r="R2055" s="124">
        <v>1</v>
      </c>
      <c r="S2055" s="128">
        <v>1300</v>
      </c>
      <c r="U2055" s="122">
        <v>3833.2190000000001</v>
      </c>
      <c r="V2055" s="126">
        <v>4.0700000000000003E-4</v>
      </c>
      <c r="W2055" s="126">
        <v>6.6755259470627102E-3</v>
      </c>
      <c r="X2055" s="126">
        <v>1.12812967356656E-3</v>
      </c>
    </row>
    <row r="2056" spans="1:24">
      <c r="A2056" s="116">
        <v>11389</v>
      </c>
      <c r="B2056">
        <v>11390</v>
      </c>
      <c r="C2056" t="s">
        <v>4074</v>
      </c>
      <c r="D2056" t="s">
        <v>4075</v>
      </c>
      <c r="E2056" t="s">
        <v>35</v>
      </c>
      <c r="F2056" t="s">
        <v>4076</v>
      </c>
      <c r="G2056" t="s">
        <v>4077</v>
      </c>
      <c r="H2056" t="s">
        <v>38</v>
      </c>
      <c r="I2056" t="s">
        <v>2060</v>
      </c>
      <c r="J2056" t="s">
        <v>39</v>
      </c>
      <c r="K2056" t="s">
        <v>39</v>
      </c>
      <c r="L2056" t="s">
        <v>40</v>
      </c>
      <c r="M2056" t="s">
        <v>41</v>
      </c>
      <c r="N2056" t="s">
        <v>617</v>
      </c>
      <c r="O2056" t="s">
        <v>45</v>
      </c>
      <c r="P2056" t="s">
        <v>46</v>
      </c>
      <c r="Q2056" s="122">
        <v>1278170</v>
      </c>
      <c r="R2056" s="124">
        <v>1</v>
      </c>
      <c r="S2056" s="128">
        <v>702.7</v>
      </c>
      <c r="U2056" s="122">
        <v>8981.7009999999991</v>
      </c>
      <c r="V2056" s="126">
        <v>4.6000000000000001E-4</v>
      </c>
      <c r="W2056" s="126">
        <v>1.5641573136649201E-2</v>
      </c>
      <c r="X2056" s="126">
        <v>2.6433456983984802E-3</v>
      </c>
    </row>
    <row r="2057" spans="1:24">
      <c r="A2057" s="116">
        <v>11389</v>
      </c>
      <c r="B2057">
        <v>11390</v>
      </c>
      <c r="C2057" t="s">
        <v>3799</v>
      </c>
      <c r="D2057" t="s">
        <v>3800</v>
      </c>
      <c r="E2057" t="s">
        <v>63</v>
      </c>
      <c r="F2057" t="s">
        <v>4078</v>
      </c>
      <c r="G2057" t="s">
        <v>4079</v>
      </c>
      <c r="H2057" t="s">
        <v>38</v>
      </c>
      <c r="I2057" t="s">
        <v>2060</v>
      </c>
      <c r="J2057" t="s">
        <v>39</v>
      </c>
      <c r="K2057" t="s">
        <v>39</v>
      </c>
      <c r="L2057" t="s">
        <v>40</v>
      </c>
      <c r="M2057" t="s">
        <v>41</v>
      </c>
      <c r="N2057" t="s">
        <v>67</v>
      </c>
      <c r="O2057" t="s">
        <v>45</v>
      </c>
      <c r="P2057" t="s">
        <v>46</v>
      </c>
      <c r="Q2057" s="122">
        <v>4885036.0999999996</v>
      </c>
      <c r="R2057" s="124">
        <v>1</v>
      </c>
      <c r="S2057" s="128">
        <v>187</v>
      </c>
      <c r="U2057" s="122">
        <v>9135.018</v>
      </c>
      <c r="V2057" s="126">
        <v>1.877E-3</v>
      </c>
      <c r="W2057" s="126">
        <v>1.5908573550024299E-2</v>
      </c>
      <c r="X2057" s="126">
        <v>2.6884673999050799E-3</v>
      </c>
    </row>
    <row r="2058" spans="1:24">
      <c r="A2058" s="116">
        <v>11389</v>
      </c>
      <c r="B2058">
        <v>11390</v>
      </c>
      <c r="C2058" t="s">
        <v>3805</v>
      </c>
      <c r="D2058" t="s">
        <v>3806</v>
      </c>
      <c r="E2058" t="s">
        <v>35</v>
      </c>
      <c r="F2058" t="s">
        <v>4080</v>
      </c>
      <c r="G2058" t="s">
        <v>4081</v>
      </c>
      <c r="H2058" t="s">
        <v>38</v>
      </c>
      <c r="I2058" t="s">
        <v>2060</v>
      </c>
      <c r="J2058" t="s">
        <v>39</v>
      </c>
      <c r="K2058" t="s">
        <v>39</v>
      </c>
      <c r="L2058" t="s">
        <v>40</v>
      </c>
      <c r="M2058" t="s">
        <v>41</v>
      </c>
      <c r="N2058" t="s">
        <v>52</v>
      </c>
      <c r="O2058" t="s">
        <v>45</v>
      </c>
      <c r="P2058" t="s">
        <v>46</v>
      </c>
      <c r="Q2058" s="122">
        <v>26624</v>
      </c>
      <c r="R2058" s="124">
        <v>1</v>
      </c>
      <c r="S2058" s="128">
        <v>1056</v>
      </c>
      <c r="U2058" s="122">
        <v>281.149</v>
      </c>
      <c r="V2058" s="126">
        <v>1.4829999999999999E-3</v>
      </c>
      <c r="W2058" s="126">
        <v>4.8961992041731805E-4</v>
      </c>
      <c r="X2058" s="126">
        <v>8.2743257291227607E-5</v>
      </c>
    </row>
    <row r="2059" spans="1:24">
      <c r="A2059" s="116">
        <v>11389</v>
      </c>
      <c r="B2059">
        <v>11390</v>
      </c>
      <c r="C2059" t="s">
        <v>3447</v>
      </c>
      <c r="D2059" t="s">
        <v>3448</v>
      </c>
      <c r="E2059" t="s">
        <v>35</v>
      </c>
      <c r="F2059" t="s">
        <v>4082</v>
      </c>
      <c r="G2059" t="s">
        <v>4083</v>
      </c>
      <c r="H2059" t="s">
        <v>38</v>
      </c>
      <c r="I2059" t="s">
        <v>2060</v>
      </c>
      <c r="J2059" t="s">
        <v>39</v>
      </c>
      <c r="K2059" t="s">
        <v>39</v>
      </c>
      <c r="L2059" t="s">
        <v>40</v>
      </c>
      <c r="M2059" t="s">
        <v>41</v>
      </c>
      <c r="N2059" t="s">
        <v>1656</v>
      </c>
      <c r="O2059" t="s">
        <v>45</v>
      </c>
      <c r="P2059" t="s">
        <v>46</v>
      </c>
      <c r="Q2059" s="122">
        <v>35914</v>
      </c>
      <c r="R2059" s="124">
        <v>1</v>
      </c>
      <c r="S2059" s="128">
        <v>30990</v>
      </c>
      <c r="U2059" s="122">
        <v>11129.749</v>
      </c>
      <c r="V2059" s="126">
        <v>2.258E-3</v>
      </c>
      <c r="W2059" s="126">
        <v>1.9382384769454801E-2</v>
      </c>
      <c r="X2059" s="126">
        <v>3.27552369300995E-3</v>
      </c>
    </row>
    <row r="2060" spans="1:24">
      <c r="A2060" s="116">
        <v>11389</v>
      </c>
      <c r="B2060">
        <v>11390</v>
      </c>
      <c r="C2060" t="s">
        <v>4084</v>
      </c>
      <c r="D2060" t="s">
        <v>4085</v>
      </c>
      <c r="E2060" t="s">
        <v>35</v>
      </c>
      <c r="F2060" t="s">
        <v>4086</v>
      </c>
      <c r="G2060" t="s">
        <v>4087</v>
      </c>
      <c r="H2060" t="s">
        <v>38</v>
      </c>
      <c r="I2060" t="s">
        <v>2060</v>
      </c>
      <c r="J2060" t="s">
        <v>39</v>
      </c>
      <c r="K2060" t="s">
        <v>178</v>
      </c>
      <c r="L2060" t="s">
        <v>40</v>
      </c>
      <c r="M2060" t="s">
        <v>41</v>
      </c>
      <c r="N2060" t="s">
        <v>1658</v>
      </c>
      <c r="O2060" t="s">
        <v>45</v>
      </c>
      <c r="P2060" t="s">
        <v>46</v>
      </c>
      <c r="Q2060" s="122">
        <v>4768</v>
      </c>
      <c r="R2060" s="124">
        <v>1</v>
      </c>
      <c r="S2060" s="128">
        <v>26760</v>
      </c>
      <c r="U2060" s="122">
        <v>1275.9169999999999</v>
      </c>
      <c r="V2060" s="126">
        <v>6.3999999999999997E-5</v>
      </c>
      <c r="W2060" s="126">
        <v>2.2220008052483398E-3</v>
      </c>
      <c r="X2060" s="126">
        <v>3.7550674852704602E-4</v>
      </c>
    </row>
    <row r="2061" spans="1:24">
      <c r="A2061" s="116">
        <v>11389</v>
      </c>
      <c r="B2061">
        <v>11390</v>
      </c>
      <c r="C2061" t="s">
        <v>4088</v>
      </c>
      <c r="D2061" t="s">
        <v>4089</v>
      </c>
      <c r="E2061" t="s">
        <v>35</v>
      </c>
      <c r="F2061" t="s">
        <v>4090</v>
      </c>
      <c r="G2061" t="s">
        <v>4091</v>
      </c>
      <c r="H2061" t="s">
        <v>38</v>
      </c>
      <c r="I2061" t="s">
        <v>2060</v>
      </c>
      <c r="J2061" t="s">
        <v>39</v>
      </c>
      <c r="K2061" t="s">
        <v>39</v>
      </c>
      <c r="L2061" t="s">
        <v>40</v>
      </c>
      <c r="M2061" t="s">
        <v>41</v>
      </c>
      <c r="N2061" t="s">
        <v>1635</v>
      </c>
      <c r="O2061" t="s">
        <v>45</v>
      </c>
      <c r="P2061" t="s">
        <v>46</v>
      </c>
      <c r="Q2061" s="122">
        <v>3267</v>
      </c>
      <c r="R2061" s="124">
        <v>1</v>
      </c>
      <c r="S2061" s="128">
        <v>22480</v>
      </c>
      <c r="U2061" s="122">
        <v>734.42200000000003</v>
      </c>
      <c r="V2061" s="126">
        <v>3.5500000000000001E-4</v>
      </c>
      <c r="W2061" s="126">
        <v>1.2789904377713099E-3</v>
      </c>
      <c r="X2061" s="126">
        <v>2.16142829269143E-4</v>
      </c>
    </row>
    <row r="2062" spans="1:24">
      <c r="A2062" s="116">
        <v>11389</v>
      </c>
      <c r="B2062">
        <v>11390</v>
      </c>
      <c r="C2062" t="s">
        <v>2962</v>
      </c>
      <c r="D2062" t="s">
        <v>2963</v>
      </c>
      <c r="E2062" t="s">
        <v>35</v>
      </c>
      <c r="F2062" t="s">
        <v>4092</v>
      </c>
      <c r="G2062" t="s">
        <v>4093</v>
      </c>
      <c r="H2062" t="s">
        <v>38</v>
      </c>
      <c r="I2062" t="s">
        <v>2060</v>
      </c>
      <c r="J2062" t="s">
        <v>39</v>
      </c>
      <c r="K2062" t="s">
        <v>39</v>
      </c>
      <c r="L2062" t="s">
        <v>40</v>
      </c>
      <c r="M2062" t="s">
        <v>41</v>
      </c>
      <c r="N2062" t="s">
        <v>52</v>
      </c>
      <c r="O2062" t="s">
        <v>45</v>
      </c>
      <c r="P2062" t="s">
        <v>46</v>
      </c>
      <c r="Q2062" s="122">
        <v>18882</v>
      </c>
      <c r="R2062" s="124">
        <v>1</v>
      </c>
      <c r="S2062" s="128">
        <v>41770</v>
      </c>
      <c r="U2062" s="122">
        <v>7887.0110000000004</v>
      </c>
      <c r="V2062" s="126">
        <v>3.9599999999999998E-4</v>
      </c>
      <c r="W2062" s="126">
        <v>1.3735179035030199E-2</v>
      </c>
      <c r="X2062" s="126">
        <v>2.3211748653280098E-3</v>
      </c>
    </row>
    <row r="2063" spans="1:24">
      <c r="A2063" s="116">
        <v>11389</v>
      </c>
      <c r="B2063">
        <v>11390</v>
      </c>
      <c r="C2063" t="s">
        <v>3540</v>
      </c>
      <c r="D2063" t="s">
        <v>3541</v>
      </c>
      <c r="E2063" t="s">
        <v>35</v>
      </c>
      <c r="F2063" t="s">
        <v>4094</v>
      </c>
      <c r="G2063" t="s">
        <v>4095</v>
      </c>
      <c r="H2063" t="s">
        <v>38</v>
      </c>
      <c r="I2063" t="s">
        <v>2060</v>
      </c>
      <c r="J2063" t="s">
        <v>39</v>
      </c>
      <c r="K2063" t="s">
        <v>207</v>
      </c>
      <c r="L2063" t="s">
        <v>40</v>
      </c>
      <c r="M2063" t="s">
        <v>41</v>
      </c>
      <c r="N2063" t="s">
        <v>888</v>
      </c>
      <c r="O2063" t="s">
        <v>45</v>
      </c>
      <c r="P2063" t="s">
        <v>46</v>
      </c>
      <c r="Q2063" s="122">
        <v>35150</v>
      </c>
      <c r="R2063" s="124">
        <v>1</v>
      </c>
      <c r="S2063" s="128">
        <v>31060</v>
      </c>
      <c r="U2063" s="122">
        <v>10917.59</v>
      </c>
      <c r="V2063" s="126">
        <v>2.6770000000000001E-3</v>
      </c>
      <c r="W2063" s="126">
        <v>1.9012911947997799E-2</v>
      </c>
      <c r="X2063" s="126">
        <v>3.2130846796996401E-3</v>
      </c>
    </row>
    <row r="2064" spans="1:24">
      <c r="A2064" s="116">
        <v>11389</v>
      </c>
      <c r="B2064">
        <v>11390</v>
      </c>
      <c r="C2064" t="s">
        <v>3173</v>
      </c>
      <c r="D2064" t="s">
        <v>3174</v>
      </c>
      <c r="E2064" t="s">
        <v>35</v>
      </c>
      <c r="F2064" t="s">
        <v>4096</v>
      </c>
      <c r="G2064" t="s">
        <v>4097</v>
      </c>
      <c r="H2064" t="s">
        <v>38</v>
      </c>
      <c r="I2064" t="s">
        <v>2060</v>
      </c>
      <c r="J2064" t="s">
        <v>39</v>
      </c>
      <c r="K2064" t="s">
        <v>39</v>
      </c>
      <c r="L2064" t="s">
        <v>40</v>
      </c>
      <c r="M2064" t="s">
        <v>41</v>
      </c>
      <c r="N2064" t="s">
        <v>1638</v>
      </c>
      <c r="O2064" t="s">
        <v>45</v>
      </c>
      <c r="P2064" t="s">
        <v>46</v>
      </c>
      <c r="Q2064" s="122">
        <v>104470</v>
      </c>
      <c r="R2064" s="124">
        <v>1</v>
      </c>
      <c r="S2064" s="128">
        <v>334.2</v>
      </c>
      <c r="U2064" s="122">
        <v>349.13900000000001</v>
      </c>
      <c r="V2064" s="126">
        <v>4.37E-4</v>
      </c>
      <c r="W2064" s="126">
        <v>6.08022843984333E-4</v>
      </c>
      <c r="X2064" s="126">
        <v>1.02752744569418E-4</v>
      </c>
    </row>
    <row r="2065" spans="1:24">
      <c r="A2065" s="116">
        <v>11389</v>
      </c>
      <c r="B2065">
        <v>11390</v>
      </c>
      <c r="C2065" t="s">
        <v>4098</v>
      </c>
      <c r="D2065" t="s">
        <v>4099</v>
      </c>
      <c r="E2065" t="s">
        <v>35</v>
      </c>
      <c r="F2065" t="s">
        <v>4100</v>
      </c>
      <c r="G2065" t="s">
        <v>4101</v>
      </c>
      <c r="H2065" t="s">
        <v>38</v>
      </c>
      <c r="I2065" t="s">
        <v>2060</v>
      </c>
      <c r="J2065" t="s">
        <v>39</v>
      </c>
      <c r="K2065" t="s">
        <v>39</v>
      </c>
      <c r="L2065" t="s">
        <v>40</v>
      </c>
      <c r="M2065" t="s">
        <v>41</v>
      </c>
      <c r="N2065" t="s">
        <v>1644</v>
      </c>
      <c r="O2065" t="s">
        <v>45</v>
      </c>
      <c r="P2065" t="s">
        <v>46</v>
      </c>
      <c r="Q2065" s="122">
        <v>10809</v>
      </c>
      <c r="R2065" s="124">
        <v>1</v>
      </c>
      <c r="S2065" s="128">
        <v>5364</v>
      </c>
      <c r="U2065" s="122">
        <v>579.79499999999996</v>
      </c>
      <c r="V2065" s="126">
        <v>7.6300000000000001E-4</v>
      </c>
      <c r="W2065" s="126">
        <v>1.0097088020149601E-3</v>
      </c>
      <c r="X2065" s="126">
        <v>1.70635612871168E-4</v>
      </c>
    </row>
    <row r="2066" spans="1:24">
      <c r="A2066" s="116">
        <v>11389</v>
      </c>
      <c r="B2066">
        <v>11390</v>
      </c>
      <c r="C2066" t="s">
        <v>4710</v>
      </c>
      <c r="D2066" t="s">
        <v>4711</v>
      </c>
      <c r="E2066" t="s">
        <v>35</v>
      </c>
      <c r="F2066" t="s">
        <v>4712</v>
      </c>
      <c r="G2066" t="s">
        <v>4713</v>
      </c>
      <c r="H2066" t="s">
        <v>38</v>
      </c>
      <c r="I2066" t="s">
        <v>2060</v>
      </c>
      <c r="J2066" t="s">
        <v>39</v>
      </c>
      <c r="K2066" t="s">
        <v>39</v>
      </c>
      <c r="L2066" t="s">
        <v>40</v>
      </c>
      <c r="M2066" t="s">
        <v>41</v>
      </c>
      <c r="N2066" t="s">
        <v>67</v>
      </c>
      <c r="O2066" t="s">
        <v>45</v>
      </c>
      <c r="P2066" t="s">
        <v>46</v>
      </c>
      <c r="Q2066" s="122">
        <v>164286</v>
      </c>
      <c r="R2066" s="124">
        <v>1</v>
      </c>
      <c r="S2066" s="128">
        <v>166.6</v>
      </c>
      <c r="U2066" s="122">
        <v>273.7</v>
      </c>
      <c r="V2066" s="126">
        <v>2.3649999999999999E-3</v>
      </c>
      <c r="W2066" s="126">
        <v>4.7664759807916401E-4</v>
      </c>
      <c r="X2066" s="126">
        <v>8.05510012980978E-5</v>
      </c>
    </row>
    <row r="2067" spans="1:24">
      <c r="A2067" s="116">
        <v>11389</v>
      </c>
      <c r="B2067">
        <v>11390</v>
      </c>
      <c r="C2067" t="s">
        <v>4102</v>
      </c>
      <c r="D2067" t="s">
        <v>4103</v>
      </c>
      <c r="E2067" t="s">
        <v>35</v>
      </c>
      <c r="F2067" t="s">
        <v>4104</v>
      </c>
      <c r="G2067" t="s">
        <v>4105</v>
      </c>
      <c r="H2067" t="s">
        <v>38</v>
      </c>
      <c r="I2067" t="s">
        <v>2060</v>
      </c>
      <c r="J2067" t="s">
        <v>39</v>
      </c>
      <c r="K2067" t="s">
        <v>39</v>
      </c>
      <c r="L2067" t="s">
        <v>40</v>
      </c>
      <c r="M2067" t="s">
        <v>41</v>
      </c>
      <c r="N2067" t="s">
        <v>648</v>
      </c>
      <c r="O2067" t="s">
        <v>45</v>
      </c>
      <c r="P2067" t="s">
        <v>46</v>
      </c>
      <c r="Q2067" s="122">
        <v>6390</v>
      </c>
      <c r="R2067" s="124">
        <v>1</v>
      </c>
      <c r="S2067" s="128">
        <v>3461</v>
      </c>
      <c r="U2067" s="122">
        <v>221.15799999999999</v>
      </c>
      <c r="V2067" s="126">
        <v>5.1999999999999995E-4</v>
      </c>
      <c r="W2067" s="126">
        <v>3.8514504385163E-4</v>
      </c>
      <c r="X2067" s="126">
        <v>6.5087538576237599E-5</v>
      </c>
    </row>
    <row r="2068" spans="1:24">
      <c r="A2068" s="116">
        <v>11389</v>
      </c>
      <c r="B2068">
        <v>11390</v>
      </c>
      <c r="C2068" t="s">
        <v>4106</v>
      </c>
      <c r="D2068" t="s">
        <v>4107</v>
      </c>
      <c r="E2068" t="s">
        <v>35</v>
      </c>
      <c r="F2068" t="s">
        <v>4108</v>
      </c>
      <c r="G2068" t="s">
        <v>4109</v>
      </c>
      <c r="H2068" t="s">
        <v>38</v>
      </c>
      <c r="I2068" t="s">
        <v>2060</v>
      </c>
      <c r="J2068" t="s">
        <v>39</v>
      </c>
      <c r="K2068" t="s">
        <v>178</v>
      </c>
      <c r="L2068" t="s">
        <v>40</v>
      </c>
      <c r="M2068" t="s">
        <v>41</v>
      </c>
      <c r="N2068" t="s">
        <v>1636</v>
      </c>
      <c r="O2068" t="s">
        <v>45</v>
      </c>
      <c r="P2068" t="s">
        <v>46</v>
      </c>
      <c r="Q2068" s="122">
        <v>11646</v>
      </c>
      <c r="R2068" s="124">
        <v>1</v>
      </c>
      <c r="S2068" s="128">
        <v>35840</v>
      </c>
      <c r="T2068" s="122">
        <v>45.988999999999997</v>
      </c>
      <c r="U2068" s="122">
        <v>4219.9160000000002</v>
      </c>
      <c r="V2068" s="126">
        <v>1.235E-3</v>
      </c>
      <c r="W2068" s="126">
        <v>7.3489556643505797E-3</v>
      </c>
      <c r="X2068" s="126">
        <v>1.2419358445197701E-3</v>
      </c>
    </row>
    <row r="2069" spans="1:24">
      <c r="A2069" s="116">
        <v>11389</v>
      </c>
      <c r="B2069">
        <v>11390</v>
      </c>
      <c r="C2069" t="s">
        <v>47</v>
      </c>
      <c r="D2069" t="s">
        <v>48</v>
      </c>
      <c r="E2069" t="s">
        <v>35</v>
      </c>
      <c r="F2069" t="s">
        <v>4110</v>
      </c>
      <c r="G2069" t="s">
        <v>51</v>
      </c>
      <c r="H2069" t="s">
        <v>38</v>
      </c>
      <c r="I2069" t="s">
        <v>2060</v>
      </c>
      <c r="J2069" t="s">
        <v>39</v>
      </c>
      <c r="K2069" t="s">
        <v>39</v>
      </c>
      <c r="L2069" t="s">
        <v>40</v>
      </c>
      <c r="M2069" t="s">
        <v>41</v>
      </c>
      <c r="N2069" t="s">
        <v>52</v>
      </c>
      <c r="O2069" t="s">
        <v>45</v>
      </c>
      <c r="P2069" t="s">
        <v>46</v>
      </c>
      <c r="Q2069" s="122">
        <v>80000</v>
      </c>
      <c r="R2069" s="124">
        <v>1</v>
      </c>
      <c r="S2069" s="128">
        <v>610</v>
      </c>
      <c r="U2069" s="122">
        <v>488</v>
      </c>
      <c r="V2069" s="126">
        <v>2.1800000000000001E-4</v>
      </c>
      <c r="W2069" s="126">
        <v>8.4984882475188696E-4</v>
      </c>
      <c r="X2069" s="126">
        <v>1.4362009598211899E-4</v>
      </c>
    </row>
    <row r="2070" spans="1:24">
      <c r="A2070" s="116">
        <v>11389</v>
      </c>
      <c r="B2070">
        <v>11390</v>
      </c>
      <c r="C2070" t="s">
        <v>4115</v>
      </c>
      <c r="D2070" t="s">
        <v>4116</v>
      </c>
      <c r="E2070" t="s">
        <v>35</v>
      </c>
      <c r="F2070" t="s">
        <v>4117</v>
      </c>
      <c r="G2070" t="s">
        <v>4118</v>
      </c>
      <c r="H2070" t="s">
        <v>38</v>
      </c>
      <c r="I2070" t="s">
        <v>2060</v>
      </c>
      <c r="J2070" t="s">
        <v>39</v>
      </c>
      <c r="K2070" t="s">
        <v>39</v>
      </c>
      <c r="L2070" t="s">
        <v>40</v>
      </c>
      <c r="M2070" t="s">
        <v>41</v>
      </c>
      <c r="N2070" t="s">
        <v>1656</v>
      </c>
      <c r="O2070" t="s">
        <v>45</v>
      </c>
      <c r="P2070" t="s">
        <v>46</v>
      </c>
      <c r="Q2070" s="122">
        <v>4807</v>
      </c>
      <c r="R2070" s="124">
        <v>1</v>
      </c>
      <c r="S2070" s="128">
        <v>535</v>
      </c>
      <c r="U2070" s="122">
        <v>25.716999999999999</v>
      </c>
      <c r="V2070" s="126">
        <v>9.2E-5</v>
      </c>
      <c r="W2070" s="126">
        <v>4.4786771840400398E-5</v>
      </c>
      <c r="X2070" s="126">
        <v>7.5687349127363796E-6</v>
      </c>
    </row>
    <row r="2071" spans="1:24">
      <c r="A2071" s="116">
        <v>11389</v>
      </c>
      <c r="B2071">
        <v>11390</v>
      </c>
      <c r="C2071" t="s">
        <v>3461</v>
      </c>
      <c r="D2071" t="s">
        <v>3462</v>
      </c>
      <c r="E2071" t="s">
        <v>35</v>
      </c>
      <c r="F2071" t="s">
        <v>4119</v>
      </c>
      <c r="G2071" t="s">
        <v>4120</v>
      </c>
      <c r="H2071" t="s">
        <v>38</v>
      </c>
      <c r="I2071" t="s">
        <v>2060</v>
      </c>
      <c r="J2071" t="s">
        <v>39</v>
      </c>
      <c r="K2071" t="s">
        <v>39</v>
      </c>
      <c r="L2071" t="s">
        <v>40</v>
      </c>
      <c r="M2071" t="s">
        <v>41</v>
      </c>
      <c r="N2071" t="s">
        <v>52</v>
      </c>
      <c r="O2071" t="s">
        <v>45</v>
      </c>
      <c r="P2071" t="s">
        <v>46</v>
      </c>
      <c r="Q2071" s="122">
        <v>155076</v>
      </c>
      <c r="R2071" s="124">
        <v>1</v>
      </c>
      <c r="S2071" s="128">
        <v>3316</v>
      </c>
      <c r="U2071" s="122">
        <v>5142.32</v>
      </c>
      <c r="V2071" s="126">
        <v>6.8499999999999995E-4</v>
      </c>
      <c r="W2071" s="126">
        <v>8.9553170993318301E-3</v>
      </c>
      <c r="X2071" s="126">
        <v>1.5134026945696399E-3</v>
      </c>
    </row>
    <row r="2072" spans="1:24">
      <c r="A2072" s="116">
        <v>11389</v>
      </c>
      <c r="B2072">
        <v>11390</v>
      </c>
      <c r="C2072" t="s">
        <v>4125</v>
      </c>
      <c r="D2072" t="s">
        <v>4126</v>
      </c>
      <c r="E2072" t="s">
        <v>63</v>
      </c>
      <c r="F2072" t="s">
        <v>4127</v>
      </c>
      <c r="G2072" t="s">
        <v>4128</v>
      </c>
      <c r="H2072" t="s">
        <v>38</v>
      </c>
      <c r="I2072" t="s">
        <v>2060</v>
      </c>
      <c r="J2072" t="s">
        <v>39</v>
      </c>
      <c r="K2072" t="s">
        <v>39</v>
      </c>
      <c r="L2072" t="s">
        <v>40</v>
      </c>
      <c r="M2072" t="s">
        <v>41</v>
      </c>
      <c r="N2072" t="s">
        <v>67</v>
      </c>
      <c r="O2072" t="s">
        <v>45</v>
      </c>
      <c r="P2072" t="s">
        <v>46</v>
      </c>
      <c r="Q2072" s="122">
        <v>149686</v>
      </c>
      <c r="R2072" s="124">
        <v>1</v>
      </c>
      <c r="S2072" s="128">
        <v>430</v>
      </c>
      <c r="U2072" s="122">
        <v>643.65</v>
      </c>
      <c r="V2072" s="126">
        <v>1.3300000000000001E-4</v>
      </c>
      <c r="W2072" s="126">
        <v>1.12091193869219E-3</v>
      </c>
      <c r="X2072" s="126">
        <v>1.8942837306326201E-4</v>
      </c>
    </row>
    <row r="2073" spans="1:24">
      <c r="A2073" s="116">
        <v>11389</v>
      </c>
      <c r="B2073">
        <v>11390</v>
      </c>
      <c r="C2073" t="s">
        <v>4129</v>
      </c>
      <c r="D2073" t="s">
        <v>4130</v>
      </c>
      <c r="E2073" t="s">
        <v>35</v>
      </c>
      <c r="F2073" t="s">
        <v>4131</v>
      </c>
      <c r="G2073" t="s">
        <v>4132</v>
      </c>
      <c r="H2073" t="s">
        <v>38</v>
      </c>
      <c r="I2073" t="s">
        <v>2060</v>
      </c>
      <c r="J2073" t="s">
        <v>39</v>
      </c>
      <c r="K2073" t="s">
        <v>39</v>
      </c>
      <c r="L2073" t="s">
        <v>40</v>
      </c>
      <c r="M2073" t="s">
        <v>41</v>
      </c>
      <c r="N2073" t="s">
        <v>144</v>
      </c>
      <c r="O2073" t="s">
        <v>45</v>
      </c>
      <c r="P2073" t="s">
        <v>46</v>
      </c>
      <c r="Q2073" s="122">
        <v>8735</v>
      </c>
      <c r="R2073" s="124">
        <v>1</v>
      </c>
      <c r="S2073" s="128">
        <v>24750</v>
      </c>
      <c r="U2073" s="122">
        <v>2161.9119999999998</v>
      </c>
      <c r="V2073" s="126">
        <v>9.68E-4</v>
      </c>
      <c r="W2073" s="126">
        <v>3.7649565519291299E-3</v>
      </c>
      <c r="X2073" s="126">
        <v>6.3625836220275304E-4</v>
      </c>
    </row>
    <row r="2074" spans="1:24">
      <c r="A2074" s="116">
        <v>11389</v>
      </c>
      <c r="B2074">
        <v>11390</v>
      </c>
      <c r="C2074" t="s">
        <v>4133</v>
      </c>
      <c r="D2074" t="s">
        <v>4134</v>
      </c>
      <c r="E2074" t="s">
        <v>35</v>
      </c>
      <c r="F2074" t="s">
        <v>4135</v>
      </c>
      <c r="G2074" t="s">
        <v>4136</v>
      </c>
      <c r="H2074" t="s">
        <v>38</v>
      </c>
      <c r="I2074" t="s">
        <v>2060</v>
      </c>
      <c r="J2074" t="s">
        <v>39</v>
      </c>
      <c r="K2074" t="s">
        <v>39</v>
      </c>
      <c r="L2074" t="s">
        <v>40</v>
      </c>
      <c r="M2074" t="s">
        <v>41</v>
      </c>
      <c r="N2074" t="s">
        <v>52</v>
      </c>
      <c r="O2074" t="s">
        <v>45</v>
      </c>
      <c r="P2074" t="s">
        <v>46</v>
      </c>
      <c r="Q2074" s="122">
        <v>9135</v>
      </c>
      <c r="R2074" s="124">
        <v>1</v>
      </c>
      <c r="S2074" s="128">
        <v>17810</v>
      </c>
      <c r="U2074" s="122">
        <v>1626.944</v>
      </c>
      <c r="V2074" s="126">
        <v>5.13E-4</v>
      </c>
      <c r="W2074" s="126">
        <v>2.83331151928836E-3</v>
      </c>
      <c r="X2074" s="126">
        <v>4.7881512628582999E-4</v>
      </c>
    </row>
    <row r="2075" spans="1:24">
      <c r="A2075" s="116">
        <v>11389</v>
      </c>
      <c r="B2075">
        <v>11390</v>
      </c>
      <c r="C2075" t="s">
        <v>2919</v>
      </c>
      <c r="D2075" t="s">
        <v>2920</v>
      </c>
      <c r="E2075" t="s">
        <v>35</v>
      </c>
      <c r="F2075" t="s">
        <v>4137</v>
      </c>
      <c r="G2075" t="s">
        <v>4138</v>
      </c>
      <c r="H2075" t="s">
        <v>38</v>
      </c>
      <c r="I2075" t="s">
        <v>2060</v>
      </c>
      <c r="J2075" t="s">
        <v>39</v>
      </c>
      <c r="K2075" t="s">
        <v>39</v>
      </c>
      <c r="L2075" t="s">
        <v>40</v>
      </c>
      <c r="M2075" t="s">
        <v>41</v>
      </c>
      <c r="N2075" t="s">
        <v>144</v>
      </c>
      <c r="O2075" t="s">
        <v>45</v>
      </c>
      <c r="P2075" t="s">
        <v>46</v>
      </c>
      <c r="Q2075" s="122">
        <v>13638</v>
      </c>
      <c r="R2075" s="124">
        <v>1</v>
      </c>
      <c r="S2075" s="128">
        <v>930.4</v>
      </c>
      <c r="U2075" s="122">
        <v>126.88800000000001</v>
      </c>
      <c r="V2075" s="126">
        <v>4.3600000000000003E-4</v>
      </c>
      <c r="W2075" s="126">
        <v>2.2097454279175E-4</v>
      </c>
      <c r="X2075" s="126">
        <v>3.7343565256587202E-5</v>
      </c>
    </row>
    <row r="2076" spans="1:24">
      <c r="A2076" s="116">
        <v>11389</v>
      </c>
      <c r="B2076">
        <v>11390</v>
      </c>
      <c r="C2076" t="s">
        <v>4147</v>
      </c>
      <c r="D2076" t="s">
        <v>4148</v>
      </c>
      <c r="E2076" t="s">
        <v>35</v>
      </c>
      <c r="F2076" t="s">
        <v>4149</v>
      </c>
      <c r="G2076" t="s">
        <v>4150</v>
      </c>
      <c r="H2076" t="s">
        <v>38</v>
      </c>
      <c r="I2076" t="s">
        <v>2060</v>
      </c>
      <c r="J2076" t="s">
        <v>39</v>
      </c>
      <c r="K2076" t="s">
        <v>39</v>
      </c>
      <c r="L2076" t="s">
        <v>40</v>
      </c>
      <c r="M2076" t="s">
        <v>41</v>
      </c>
      <c r="N2076" t="s">
        <v>1636</v>
      </c>
      <c r="O2076" t="s">
        <v>45</v>
      </c>
      <c r="P2076" t="s">
        <v>46</v>
      </c>
      <c r="Q2076" s="122">
        <v>611</v>
      </c>
      <c r="R2076" s="124">
        <v>1</v>
      </c>
      <c r="S2076" s="128">
        <v>2021</v>
      </c>
      <c r="U2076" s="122">
        <v>12.348000000000001</v>
      </c>
      <c r="V2076" s="126">
        <v>5.3999999999999998E-5</v>
      </c>
      <c r="W2076" s="126">
        <v>2.1504501518794998E-5</v>
      </c>
      <c r="X2076" s="126">
        <v>3.6341505479855802E-6</v>
      </c>
    </row>
    <row r="2077" spans="1:24">
      <c r="A2077" s="116">
        <v>11389</v>
      </c>
      <c r="B2077">
        <v>11390</v>
      </c>
      <c r="C2077" t="s">
        <v>2928</v>
      </c>
      <c r="D2077" t="s">
        <v>2929</v>
      </c>
      <c r="E2077" t="s">
        <v>35</v>
      </c>
      <c r="F2077" t="s">
        <v>4151</v>
      </c>
      <c r="G2077" t="s">
        <v>4152</v>
      </c>
      <c r="H2077" t="s">
        <v>38</v>
      </c>
      <c r="I2077" t="s">
        <v>2060</v>
      </c>
      <c r="J2077" t="s">
        <v>39</v>
      </c>
      <c r="K2077" t="s">
        <v>39</v>
      </c>
      <c r="L2077" t="s">
        <v>40</v>
      </c>
      <c r="M2077" t="s">
        <v>41</v>
      </c>
      <c r="N2077" t="s">
        <v>144</v>
      </c>
      <c r="O2077" t="s">
        <v>45</v>
      </c>
      <c r="P2077" t="s">
        <v>46</v>
      </c>
      <c r="Q2077" s="122">
        <v>11081</v>
      </c>
      <c r="R2077" s="124">
        <v>1</v>
      </c>
      <c r="S2077" s="128">
        <v>2146</v>
      </c>
      <c r="U2077" s="122">
        <v>237.798</v>
      </c>
      <c r="V2077" s="126">
        <v>8.0599999999999997E-4</v>
      </c>
      <c r="W2077" s="126">
        <v>4.1412412251853198E-4</v>
      </c>
      <c r="X2077" s="126">
        <v>6.9984854355698695E-5</v>
      </c>
    </row>
    <row r="2078" spans="1:24">
      <c r="A2078" s="116">
        <v>11389</v>
      </c>
      <c r="B2078">
        <v>11390</v>
      </c>
      <c r="C2078" t="s">
        <v>2630</v>
      </c>
      <c r="D2078" t="s">
        <v>2631</v>
      </c>
      <c r="E2078" t="s">
        <v>35</v>
      </c>
      <c r="F2078" t="s">
        <v>4153</v>
      </c>
      <c r="G2078" t="s">
        <v>4154</v>
      </c>
      <c r="H2078" t="s">
        <v>38</v>
      </c>
      <c r="I2078" t="s">
        <v>2060</v>
      </c>
      <c r="J2078" t="s">
        <v>39</v>
      </c>
      <c r="K2078" t="s">
        <v>39</v>
      </c>
      <c r="L2078" t="s">
        <v>40</v>
      </c>
      <c r="M2078" t="s">
        <v>41</v>
      </c>
      <c r="N2078" t="s">
        <v>1656</v>
      </c>
      <c r="O2078" t="s">
        <v>45</v>
      </c>
      <c r="P2078" t="s">
        <v>46</v>
      </c>
      <c r="Q2078" s="122">
        <v>14569.36</v>
      </c>
      <c r="R2078" s="124">
        <v>1</v>
      </c>
      <c r="S2078" s="128">
        <v>7558</v>
      </c>
      <c r="T2078" s="122">
        <v>14.132</v>
      </c>
      <c r="U2078" s="122">
        <v>1115.2850000000001</v>
      </c>
      <c r="V2078" s="126">
        <v>1.56E-4</v>
      </c>
      <c r="W2078" s="126">
        <v>1.9422607153025901E-3</v>
      </c>
      <c r="X2078" s="126">
        <v>3.2823210696972699E-4</v>
      </c>
    </row>
    <row r="2079" spans="1:24">
      <c r="A2079" s="116">
        <v>11389</v>
      </c>
      <c r="B2079">
        <v>11390</v>
      </c>
      <c r="C2079" t="s">
        <v>4158</v>
      </c>
      <c r="D2079" t="s">
        <v>4159</v>
      </c>
      <c r="E2079" t="s">
        <v>63</v>
      </c>
      <c r="F2079" t="s">
        <v>4160</v>
      </c>
      <c r="G2079" t="s">
        <v>4161</v>
      </c>
      <c r="H2079" t="s">
        <v>38</v>
      </c>
      <c r="I2079" t="s">
        <v>2060</v>
      </c>
      <c r="J2079" t="s">
        <v>39</v>
      </c>
      <c r="K2079" t="s">
        <v>39</v>
      </c>
      <c r="L2079" t="s">
        <v>40</v>
      </c>
      <c r="M2079" t="s">
        <v>41</v>
      </c>
      <c r="N2079" t="s">
        <v>67</v>
      </c>
      <c r="O2079" t="s">
        <v>45</v>
      </c>
      <c r="P2079" t="s">
        <v>46</v>
      </c>
      <c r="Q2079" s="122">
        <v>116731.08</v>
      </c>
      <c r="R2079" s="124">
        <v>1</v>
      </c>
      <c r="S2079" s="128">
        <v>1560</v>
      </c>
      <c r="U2079" s="122">
        <v>1821.0050000000001</v>
      </c>
      <c r="V2079" s="126">
        <v>9.8999999999999994E-5</v>
      </c>
      <c r="W2079" s="126">
        <v>3.1712680941399399E-3</v>
      </c>
      <c r="X2079" s="126">
        <v>5.3592805543783702E-4</v>
      </c>
    </row>
    <row r="2080" spans="1:24">
      <c r="A2080" s="116">
        <v>11389</v>
      </c>
      <c r="B2080">
        <v>11390</v>
      </c>
      <c r="C2080" t="s">
        <v>4162</v>
      </c>
      <c r="D2080" t="s">
        <v>4163</v>
      </c>
      <c r="E2080" t="s">
        <v>35</v>
      </c>
      <c r="F2080" t="s">
        <v>4164</v>
      </c>
      <c r="G2080" t="s">
        <v>4165</v>
      </c>
      <c r="H2080" t="s">
        <v>38</v>
      </c>
      <c r="I2080" t="s">
        <v>2060</v>
      </c>
      <c r="J2080" t="s">
        <v>39</v>
      </c>
      <c r="K2080" t="s">
        <v>39</v>
      </c>
      <c r="L2080" t="s">
        <v>40</v>
      </c>
      <c r="M2080" t="s">
        <v>41</v>
      </c>
      <c r="N2080" t="s">
        <v>1656</v>
      </c>
      <c r="O2080" t="s">
        <v>45</v>
      </c>
      <c r="P2080" t="s">
        <v>46</v>
      </c>
      <c r="Q2080" s="122">
        <v>8360</v>
      </c>
      <c r="R2080" s="124">
        <v>1</v>
      </c>
      <c r="S2080" s="128">
        <v>29740</v>
      </c>
      <c r="U2080" s="122">
        <v>2486.2640000000001</v>
      </c>
      <c r="V2080" s="126">
        <v>1.8010000000000001E-3</v>
      </c>
      <c r="W2080" s="126">
        <v>4.3298125787355002E-3</v>
      </c>
      <c r="X2080" s="126">
        <v>7.3171613589526204E-4</v>
      </c>
    </row>
    <row r="2081" spans="1:24">
      <c r="A2081" s="116">
        <v>11389</v>
      </c>
      <c r="B2081">
        <v>11390</v>
      </c>
      <c r="C2081" t="s">
        <v>4166</v>
      </c>
      <c r="D2081" t="s">
        <v>4167</v>
      </c>
      <c r="E2081" t="s">
        <v>35</v>
      </c>
      <c r="F2081" t="s">
        <v>4168</v>
      </c>
      <c r="G2081" t="s">
        <v>4169</v>
      </c>
      <c r="H2081" t="s">
        <v>38</v>
      </c>
      <c r="I2081" t="s">
        <v>2060</v>
      </c>
      <c r="J2081" t="s">
        <v>39</v>
      </c>
      <c r="K2081" t="s">
        <v>39</v>
      </c>
      <c r="L2081" t="s">
        <v>40</v>
      </c>
      <c r="M2081" t="s">
        <v>41</v>
      </c>
      <c r="N2081" t="s">
        <v>545</v>
      </c>
      <c r="O2081" t="s">
        <v>45</v>
      </c>
      <c r="P2081" t="s">
        <v>46</v>
      </c>
      <c r="Q2081" s="122">
        <v>13182</v>
      </c>
      <c r="R2081" s="124">
        <v>1</v>
      </c>
      <c r="S2081" s="128">
        <v>2121</v>
      </c>
      <c r="U2081" s="122">
        <v>279.58999999999997</v>
      </c>
      <c r="V2081" s="126">
        <v>5.4699999999999996E-4</v>
      </c>
      <c r="W2081" s="126">
        <v>4.86904548932626E-4</v>
      </c>
      <c r="X2081" s="126">
        <v>8.2284373426356203E-5</v>
      </c>
    </row>
    <row r="2082" spans="1:24">
      <c r="A2082" s="116">
        <v>11389</v>
      </c>
      <c r="B2082">
        <v>11390</v>
      </c>
      <c r="C2082" t="s">
        <v>4170</v>
      </c>
      <c r="D2082" t="s">
        <v>4171</v>
      </c>
      <c r="E2082" t="s">
        <v>35</v>
      </c>
      <c r="F2082" t="s">
        <v>4172</v>
      </c>
      <c r="G2082" t="s">
        <v>4173</v>
      </c>
      <c r="H2082" t="s">
        <v>38</v>
      </c>
      <c r="I2082" t="s">
        <v>2060</v>
      </c>
      <c r="J2082" t="s">
        <v>39</v>
      </c>
      <c r="K2082" t="s">
        <v>39</v>
      </c>
      <c r="L2082" t="s">
        <v>40</v>
      </c>
      <c r="M2082" t="s">
        <v>41</v>
      </c>
      <c r="N2082" t="s">
        <v>52</v>
      </c>
      <c r="O2082" t="s">
        <v>45</v>
      </c>
      <c r="P2082" t="s">
        <v>46</v>
      </c>
      <c r="Q2082" s="122">
        <v>14618</v>
      </c>
      <c r="R2082" s="124">
        <v>1</v>
      </c>
      <c r="S2082" s="128">
        <v>689.6</v>
      </c>
      <c r="U2082" s="122">
        <v>100.806</v>
      </c>
      <c r="V2082" s="126">
        <v>5.4699999999999996E-4</v>
      </c>
      <c r="W2082" s="126">
        <v>1.7555251940380801E-4</v>
      </c>
      <c r="X2082" s="126">
        <v>2.9667476087924999E-5</v>
      </c>
    </row>
    <row r="2083" spans="1:24">
      <c r="A2083" s="116">
        <v>11389</v>
      </c>
      <c r="B2083">
        <v>11390</v>
      </c>
      <c r="C2083" t="s">
        <v>4174</v>
      </c>
      <c r="D2083" t="s">
        <v>4175</v>
      </c>
      <c r="E2083" t="s">
        <v>35</v>
      </c>
      <c r="F2083" t="s">
        <v>4176</v>
      </c>
      <c r="G2083" t="s">
        <v>4177</v>
      </c>
      <c r="H2083" t="s">
        <v>38</v>
      </c>
      <c r="I2083" t="s">
        <v>2060</v>
      </c>
      <c r="J2083" t="s">
        <v>39</v>
      </c>
      <c r="K2083" t="s">
        <v>39</v>
      </c>
      <c r="L2083" t="s">
        <v>40</v>
      </c>
      <c r="M2083" t="s">
        <v>41</v>
      </c>
      <c r="N2083" t="s">
        <v>1646</v>
      </c>
      <c r="O2083" t="s">
        <v>45</v>
      </c>
      <c r="P2083" t="s">
        <v>46</v>
      </c>
      <c r="Q2083" s="122">
        <v>25066</v>
      </c>
      <c r="R2083" s="124">
        <v>1</v>
      </c>
      <c r="S2083" s="128">
        <v>2200</v>
      </c>
      <c r="U2083" s="122">
        <v>551.452</v>
      </c>
      <c r="V2083" s="126">
        <v>1.5820000000000001E-3</v>
      </c>
      <c r="W2083" s="126">
        <v>9.6035006989155197E-4</v>
      </c>
      <c r="X2083" s="126">
        <v>1.6229424010149899E-4</v>
      </c>
    </row>
    <row r="2084" spans="1:24">
      <c r="A2084" s="116">
        <v>11389</v>
      </c>
      <c r="B2084">
        <v>11390</v>
      </c>
      <c r="C2084" t="s">
        <v>4178</v>
      </c>
      <c r="D2084" t="s">
        <v>4179</v>
      </c>
      <c r="E2084" t="s">
        <v>35</v>
      </c>
      <c r="F2084" t="s">
        <v>4180</v>
      </c>
      <c r="G2084" t="s">
        <v>4181</v>
      </c>
      <c r="H2084" t="s">
        <v>38</v>
      </c>
      <c r="I2084" t="s">
        <v>2060</v>
      </c>
      <c r="J2084" t="s">
        <v>39</v>
      </c>
      <c r="K2084" t="s">
        <v>39</v>
      </c>
      <c r="L2084" t="s">
        <v>40</v>
      </c>
      <c r="M2084" t="s">
        <v>41</v>
      </c>
      <c r="N2084" t="s">
        <v>1640</v>
      </c>
      <c r="O2084" t="s">
        <v>45</v>
      </c>
      <c r="P2084" t="s">
        <v>46</v>
      </c>
      <c r="Q2084" s="122">
        <v>1770</v>
      </c>
      <c r="R2084" s="124">
        <v>1</v>
      </c>
      <c r="S2084" s="128">
        <v>44680</v>
      </c>
      <c r="U2084" s="122">
        <v>790.83600000000001</v>
      </c>
      <c r="V2084" s="126">
        <v>2.8E-5</v>
      </c>
      <c r="W2084" s="126">
        <v>1.37723574830222E-3</v>
      </c>
      <c r="X2084" s="126">
        <v>2.3274578325023601E-4</v>
      </c>
    </row>
    <row r="2085" spans="1:24">
      <c r="A2085" s="116">
        <v>11389</v>
      </c>
      <c r="B2085">
        <v>11390</v>
      </c>
      <c r="C2085" t="s">
        <v>4182</v>
      </c>
      <c r="D2085" t="s">
        <v>4183</v>
      </c>
      <c r="E2085" t="s">
        <v>35</v>
      </c>
      <c r="F2085" t="s">
        <v>4184</v>
      </c>
      <c r="G2085" t="s">
        <v>4185</v>
      </c>
      <c r="H2085" t="s">
        <v>38</v>
      </c>
      <c r="I2085" t="s">
        <v>2060</v>
      </c>
      <c r="J2085" t="s">
        <v>39</v>
      </c>
      <c r="K2085" t="s">
        <v>39</v>
      </c>
      <c r="L2085" t="s">
        <v>40</v>
      </c>
      <c r="M2085" t="s">
        <v>41</v>
      </c>
      <c r="N2085" t="s">
        <v>144</v>
      </c>
      <c r="O2085" t="s">
        <v>45</v>
      </c>
      <c r="P2085" t="s">
        <v>46</v>
      </c>
      <c r="Q2085" s="122">
        <v>4248</v>
      </c>
      <c r="R2085" s="124">
        <v>1</v>
      </c>
      <c r="S2085" s="128">
        <v>44450</v>
      </c>
      <c r="U2085" s="122">
        <v>1888.2360000000001</v>
      </c>
      <c r="V2085" s="126">
        <v>5.5400000000000002E-4</v>
      </c>
      <c r="W2085" s="126">
        <v>3.2883507078979601E-3</v>
      </c>
      <c r="X2085" s="126">
        <v>5.5571441712478102E-4</v>
      </c>
    </row>
    <row r="2086" spans="1:24">
      <c r="A2086" s="116">
        <v>11389</v>
      </c>
      <c r="B2086">
        <v>11390</v>
      </c>
      <c r="C2086" t="s">
        <v>3477</v>
      </c>
      <c r="D2086" t="s">
        <v>3478</v>
      </c>
      <c r="E2086" t="s">
        <v>35</v>
      </c>
      <c r="F2086" t="s">
        <v>4186</v>
      </c>
      <c r="G2086" t="s">
        <v>4187</v>
      </c>
      <c r="H2086" t="s">
        <v>38</v>
      </c>
      <c r="I2086" t="s">
        <v>2060</v>
      </c>
      <c r="J2086" t="s">
        <v>39</v>
      </c>
      <c r="K2086" t="s">
        <v>39</v>
      </c>
      <c r="L2086" t="s">
        <v>40</v>
      </c>
      <c r="M2086" t="s">
        <v>41</v>
      </c>
      <c r="N2086" t="s">
        <v>545</v>
      </c>
      <c r="O2086" t="s">
        <v>45</v>
      </c>
      <c r="P2086" t="s">
        <v>46</v>
      </c>
      <c r="Q2086" s="122">
        <v>14446</v>
      </c>
      <c r="R2086" s="124">
        <v>1</v>
      </c>
      <c r="S2086" s="128">
        <v>76090</v>
      </c>
      <c r="U2086" s="122">
        <v>10991.960999999999</v>
      </c>
      <c r="V2086" s="126">
        <v>1.8749999999999999E-3</v>
      </c>
      <c r="W2086" s="126">
        <v>1.91424292571887E-2</v>
      </c>
      <c r="X2086" s="126">
        <v>3.2349724411880102E-3</v>
      </c>
    </row>
    <row r="2087" spans="1:24">
      <c r="A2087" s="116">
        <v>11389</v>
      </c>
      <c r="B2087">
        <v>11390</v>
      </c>
      <c r="C2087" t="s">
        <v>4188</v>
      </c>
      <c r="D2087" t="s">
        <v>4189</v>
      </c>
      <c r="E2087" t="s">
        <v>35</v>
      </c>
      <c r="F2087" t="s">
        <v>4190</v>
      </c>
      <c r="G2087" t="s">
        <v>4191</v>
      </c>
      <c r="H2087" t="s">
        <v>38</v>
      </c>
      <c r="I2087" t="s">
        <v>2060</v>
      </c>
      <c r="J2087" t="s">
        <v>39</v>
      </c>
      <c r="K2087" t="s">
        <v>39</v>
      </c>
      <c r="L2087" t="s">
        <v>40</v>
      </c>
      <c r="M2087" t="s">
        <v>41</v>
      </c>
      <c r="N2087" t="s">
        <v>1640</v>
      </c>
      <c r="O2087" t="s">
        <v>45</v>
      </c>
      <c r="P2087" t="s">
        <v>46</v>
      </c>
      <c r="Q2087" s="122">
        <v>15115</v>
      </c>
      <c r="R2087" s="124">
        <v>1</v>
      </c>
      <c r="S2087" s="128">
        <v>15660</v>
      </c>
      <c r="T2087" s="122">
        <v>36.728999999999999</v>
      </c>
      <c r="U2087" s="122">
        <v>2403.7379999999998</v>
      </c>
      <c r="V2087" s="126">
        <v>6.7000000000000002E-5</v>
      </c>
      <c r="W2087" s="126">
        <v>4.1860948703758604E-3</v>
      </c>
      <c r="X2087" s="126">
        <v>7.0742857972317698E-4</v>
      </c>
    </row>
    <row r="2088" spans="1:24">
      <c r="A2088" s="116">
        <v>11389</v>
      </c>
      <c r="B2088">
        <v>11390</v>
      </c>
      <c r="C2088" t="s">
        <v>4192</v>
      </c>
      <c r="D2088" t="s">
        <v>4193</v>
      </c>
      <c r="E2088" t="s">
        <v>35</v>
      </c>
      <c r="F2088" t="s">
        <v>4194</v>
      </c>
      <c r="G2088" t="s">
        <v>4195</v>
      </c>
      <c r="H2088" t="s">
        <v>38</v>
      </c>
      <c r="I2088" t="s">
        <v>2060</v>
      </c>
      <c r="J2088" t="s">
        <v>39</v>
      </c>
      <c r="K2088" t="s">
        <v>39</v>
      </c>
      <c r="L2088" t="s">
        <v>40</v>
      </c>
      <c r="M2088" t="s">
        <v>41</v>
      </c>
      <c r="N2088" t="s">
        <v>1641</v>
      </c>
      <c r="O2088" t="s">
        <v>45</v>
      </c>
      <c r="P2088" t="s">
        <v>46</v>
      </c>
      <c r="Q2088" s="122">
        <v>1260</v>
      </c>
      <c r="R2088" s="124">
        <v>1</v>
      </c>
      <c r="S2088" s="128">
        <v>21090</v>
      </c>
      <c r="U2088" s="122">
        <v>265.73399999999998</v>
      </c>
      <c r="V2088" s="126">
        <v>1.2999999999999999E-5</v>
      </c>
      <c r="W2088" s="126">
        <v>4.6277403196028202E-4</v>
      </c>
      <c r="X2088" s="126">
        <v>7.8206439724820605E-5</v>
      </c>
    </row>
    <row r="2089" spans="1:24">
      <c r="A2089" s="116">
        <v>11389</v>
      </c>
      <c r="B2089">
        <v>11390</v>
      </c>
      <c r="C2089" t="s">
        <v>1341</v>
      </c>
      <c r="D2089" t="s">
        <v>1342</v>
      </c>
      <c r="E2089" t="s">
        <v>35</v>
      </c>
      <c r="F2089" t="s">
        <v>4196</v>
      </c>
      <c r="G2089" t="s">
        <v>4197</v>
      </c>
      <c r="H2089" t="s">
        <v>38</v>
      </c>
      <c r="I2089" t="s">
        <v>2060</v>
      </c>
      <c r="J2089" t="s">
        <v>39</v>
      </c>
      <c r="K2089" t="s">
        <v>39</v>
      </c>
      <c r="L2089" t="s">
        <v>40</v>
      </c>
      <c r="M2089" t="s">
        <v>41</v>
      </c>
      <c r="N2089" t="s">
        <v>1641</v>
      </c>
      <c r="O2089" t="s">
        <v>45</v>
      </c>
      <c r="P2089" t="s">
        <v>46</v>
      </c>
      <c r="Q2089" s="122">
        <v>600860</v>
      </c>
      <c r="R2089" s="124">
        <v>1</v>
      </c>
      <c r="S2089" s="128">
        <v>6653</v>
      </c>
      <c r="U2089" s="122">
        <v>39975.216</v>
      </c>
      <c r="V2089" s="126">
        <v>3.7199999999999999E-4</v>
      </c>
      <c r="W2089" s="126">
        <v>6.9616578210723506E-2</v>
      </c>
      <c r="X2089" s="126">
        <v>1.1764844938733501E-2</v>
      </c>
    </row>
    <row r="2090" spans="1:24">
      <c r="A2090" s="116">
        <v>11389</v>
      </c>
      <c r="B2090">
        <v>11390</v>
      </c>
      <c r="C2090" t="s">
        <v>4198</v>
      </c>
      <c r="D2090" t="s">
        <v>4199</v>
      </c>
      <c r="E2090" t="s">
        <v>35</v>
      </c>
      <c r="F2090" t="s">
        <v>4200</v>
      </c>
      <c r="G2090" t="s">
        <v>4201</v>
      </c>
      <c r="H2090" t="s">
        <v>38</v>
      </c>
      <c r="I2090" t="s">
        <v>2060</v>
      </c>
      <c r="J2090" t="s">
        <v>39</v>
      </c>
      <c r="K2090" t="s">
        <v>39</v>
      </c>
      <c r="L2090" t="s">
        <v>40</v>
      </c>
      <c r="M2090" t="s">
        <v>41</v>
      </c>
      <c r="N2090" t="s">
        <v>1646</v>
      </c>
      <c r="O2090" t="s">
        <v>45</v>
      </c>
      <c r="P2090" t="s">
        <v>46</v>
      </c>
      <c r="Q2090" s="122">
        <v>12262</v>
      </c>
      <c r="R2090" s="124">
        <v>1</v>
      </c>
      <c r="S2090" s="128">
        <v>8499</v>
      </c>
      <c r="U2090" s="122">
        <v>1042.1469999999999</v>
      </c>
      <c r="V2090" s="126">
        <v>9.7499999999999996E-4</v>
      </c>
      <c r="W2090" s="126">
        <v>1.8148928813755301E-3</v>
      </c>
      <c r="X2090" s="126">
        <v>3.0670759578507002E-4</v>
      </c>
    </row>
    <row r="2091" spans="1:24">
      <c r="A2091" s="116">
        <v>11389</v>
      </c>
      <c r="B2091">
        <v>11390</v>
      </c>
      <c r="C2091" t="s">
        <v>2642</v>
      </c>
      <c r="D2091" t="s">
        <v>2643</v>
      </c>
      <c r="E2091" t="s">
        <v>35</v>
      </c>
      <c r="F2091" t="s">
        <v>4202</v>
      </c>
      <c r="G2091" t="s">
        <v>4203</v>
      </c>
      <c r="H2091" t="s">
        <v>38</v>
      </c>
      <c r="I2091" t="s">
        <v>2060</v>
      </c>
      <c r="J2091" t="s">
        <v>39</v>
      </c>
      <c r="K2091" t="s">
        <v>178</v>
      </c>
      <c r="L2091" t="s">
        <v>40</v>
      </c>
      <c r="M2091" t="s">
        <v>41</v>
      </c>
      <c r="N2091" t="s">
        <v>1647</v>
      </c>
      <c r="O2091" t="s">
        <v>45</v>
      </c>
      <c r="P2091" t="s">
        <v>46</v>
      </c>
      <c r="Q2091" s="122">
        <v>112873</v>
      </c>
      <c r="R2091" s="124">
        <v>1</v>
      </c>
      <c r="S2091" s="128">
        <v>9837</v>
      </c>
      <c r="U2091" s="122">
        <v>11103.316999999999</v>
      </c>
      <c r="V2091" s="126">
        <v>8.8999999999999995E-5</v>
      </c>
      <c r="W2091" s="126">
        <v>1.9336354327451101E-2</v>
      </c>
      <c r="X2091" s="126">
        <v>3.2677447842133101E-3</v>
      </c>
    </row>
    <row r="2092" spans="1:24">
      <c r="A2092" s="116">
        <v>11389</v>
      </c>
      <c r="B2092">
        <v>11390</v>
      </c>
      <c r="C2092" t="s">
        <v>4204</v>
      </c>
      <c r="D2092" t="s">
        <v>4205</v>
      </c>
      <c r="E2092" t="s">
        <v>35</v>
      </c>
      <c r="F2092" t="s">
        <v>4206</v>
      </c>
      <c r="G2092" t="s">
        <v>4207</v>
      </c>
      <c r="H2092" t="s">
        <v>38</v>
      </c>
      <c r="I2092" t="s">
        <v>2060</v>
      </c>
      <c r="J2092" t="s">
        <v>39</v>
      </c>
      <c r="K2092" t="s">
        <v>39</v>
      </c>
      <c r="L2092" t="s">
        <v>40</v>
      </c>
      <c r="M2092" t="s">
        <v>41</v>
      </c>
      <c r="N2092" t="s">
        <v>106</v>
      </c>
      <c r="O2092" t="s">
        <v>45</v>
      </c>
      <c r="P2092" t="s">
        <v>46</v>
      </c>
      <c r="Q2092" s="122">
        <v>109306</v>
      </c>
      <c r="R2092" s="124">
        <v>1</v>
      </c>
      <c r="S2092" s="128">
        <v>7550</v>
      </c>
      <c r="U2092" s="122">
        <v>8252.6029999999992</v>
      </c>
      <c r="V2092" s="126">
        <v>1.6999999999999999E-3</v>
      </c>
      <c r="W2092" s="126">
        <v>1.43718544276514E-2</v>
      </c>
      <c r="X2092" s="126">
        <v>2.42876974377526E-3</v>
      </c>
    </row>
    <row r="2093" spans="1:24">
      <c r="A2093" s="116">
        <v>11389</v>
      </c>
      <c r="B2093">
        <v>11390</v>
      </c>
      <c r="C2093" t="s">
        <v>4212</v>
      </c>
      <c r="D2093" t="s">
        <v>4213</v>
      </c>
      <c r="E2093" t="s">
        <v>35</v>
      </c>
      <c r="F2093" t="s">
        <v>4214</v>
      </c>
      <c r="G2093" t="s">
        <v>4215</v>
      </c>
      <c r="H2093" t="s">
        <v>38</v>
      </c>
      <c r="I2093" t="s">
        <v>2060</v>
      </c>
      <c r="J2093" t="s">
        <v>39</v>
      </c>
      <c r="K2093" t="s">
        <v>39</v>
      </c>
      <c r="L2093" t="s">
        <v>40</v>
      </c>
      <c r="M2093" t="s">
        <v>41</v>
      </c>
      <c r="N2093" t="s">
        <v>610</v>
      </c>
      <c r="O2093" t="s">
        <v>45</v>
      </c>
      <c r="P2093" t="s">
        <v>46</v>
      </c>
      <c r="Q2093" s="122">
        <v>5416</v>
      </c>
      <c r="R2093" s="124">
        <v>1</v>
      </c>
      <c r="S2093" s="128">
        <v>770.3</v>
      </c>
      <c r="U2093" s="122">
        <v>41.719000000000001</v>
      </c>
      <c r="V2093" s="126">
        <v>5.7899999999999998E-4</v>
      </c>
      <c r="W2093" s="126">
        <v>7.2654147237904594E-5</v>
      </c>
      <c r="X2093" s="126">
        <v>1.22781785370513E-5</v>
      </c>
    </row>
    <row r="2094" spans="1:24">
      <c r="A2094" s="116">
        <v>11389</v>
      </c>
      <c r="B2094">
        <v>11390</v>
      </c>
      <c r="C2094" t="s">
        <v>1360</v>
      </c>
      <c r="D2094" t="s">
        <v>1361</v>
      </c>
      <c r="E2094" t="s">
        <v>35</v>
      </c>
      <c r="F2094" t="s">
        <v>4216</v>
      </c>
      <c r="G2094" t="s">
        <v>4217</v>
      </c>
      <c r="H2094" t="s">
        <v>38</v>
      </c>
      <c r="I2094" t="s">
        <v>2060</v>
      </c>
      <c r="J2094" t="s">
        <v>39</v>
      </c>
      <c r="K2094" t="s">
        <v>39</v>
      </c>
      <c r="L2094" t="s">
        <v>40</v>
      </c>
      <c r="M2094" t="s">
        <v>41</v>
      </c>
      <c r="N2094" t="s">
        <v>1641</v>
      </c>
      <c r="O2094" t="s">
        <v>45</v>
      </c>
      <c r="P2094" t="s">
        <v>46</v>
      </c>
      <c r="Q2094" s="122">
        <v>651784</v>
      </c>
      <c r="R2094" s="124">
        <v>1</v>
      </c>
      <c r="S2094" s="128">
        <v>6859</v>
      </c>
      <c r="U2094" s="122">
        <v>44705.864999999998</v>
      </c>
      <c r="V2094" s="126">
        <v>4.8700000000000002E-4</v>
      </c>
      <c r="W2094" s="126">
        <v>7.7854972245559498E-2</v>
      </c>
      <c r="X2094" s="126">
        <v>1.3157091309571401E-2</v>
      </c>
    </row>
    <row r="2095" spans="1:24">
      <c r="A2095" s="116">
        <v>11389</v>
      </c>
      <c r="B2095">
        <v>11390</v>
      </c>
      <c r="C2095" t="s">
        <v>1387</v>
      </c>
      <c r="D2095" t="s">
        <v>3618</v>
      </c>
      <c r="E2095" t="s">
        <v>35</v>
      </c>
      <c r="F2095" t="s">
        <v>4220</v>
      </c>
      <c r="G2095" t="s">
        <v>4221</v>
      </c>
      <c r="H2095" t="s">
        <v>38</v>
      </c>
      <c r="I2095" t="s">
        <v>2060</v>
      </c>
      <c r="J2095" t="s">
        <v>39</v>
      </c>
      <c r="K2095" t="s">
        <v>39</v>
      </c>
      <c r="L2095" t="s">
        <v>40</v>
      </c>
      <c r="M2095" t="s">
        <v>41</v>
      </c>
      <c r="N2095" t="s">
        <v>1641</v>
      </c>
      <c r="O2095" t="s">
        <v>45</v>
      </c>
      <c r="P2095" t="s">
        <v>46</v>
      </c>
      <c r="Q2095" s="122">
        <v>413055</v>
      </c>
      <c r="R2095" s="124">
        <v>1</v>
      </c>
      <c r="S2095" s="128">
        <v>2950</v>
      </c>
      <c r="U2095" s="122">
        <v>12185.121999999999</v>
      </c>
      <c r="V2095" s="126">
        <v>3.3300000000000002E-4</v>
      </c>
      <c r="W2095" s="126">
        <v>2.1220311549349901E-2</v>
      </c>
      <c r="X2095" s="126">
        <v>3.58612389959812E-3</v>
      </c>
    </row>
    <row r="2096" spans="1:24">
      <c r="A2096" s="116">
        <v>11389</v>
      </c>
      <c r="B2096">
        <v>11390</v>
      </c>
      <c r="C2096" t="s">
        <v>4222</v>
      </c>
      <c r="D2096" t="s">
        <v>4223</v>
      </c>
      <c r="E2096" t="s">
        <v>35</v>
      </c>
      <c r="F2096" t="s">
        <v>4224</v>
      </c>
      <c r="G2096" t="s">
        <v>4225</v>
      </c>
      <c r="H2096" t="s">
        <v>38</v>
      </c>
      <c r="I2096" t="s">
        <v>2060</v>
      </c>
      <c r="J2096" t="s">
        <v>39</v>
      </c>
      <c r="K2096" t="s">
        <v>39</v>
      </c>
      <c r="L2096" t="s">
        <v>40</v>
      </c>
      <c r="M2096" t="s">
        <v>41</v>
      </c>
      <c r="N2096" t="s">
        <v>106</v>
      </c>
      <c r="O2096" t="s">
        <v>45</v>
      </c>
      <c r="P2096" t="s">
        <v>46</v>
      </c>
      <c r="Q2096" s="122">
        <v>57507</v>
      </c>
      <c r="R2096" s="124">
        <v>1</v>
      </c>
      <c r="S2096" s="128">
        <v>14680</v>
      </c>
      <c r="U2096" s="122">
        <v>8442.0280000000002</v>
      </c>
      <c r="V2096" s="126">
        <v>1.66E-3</v>
      </c>
      <c r="W2096" s="126">
        <v>1.4701736136030701E-2</v>
      </c>
      <c r="X2096" s="126">
        <v>2.48451806187643E-3</v>
      </c>
    </row>
    <row r="2097" spans="1:24">
      <c r="A2097" s="116">
        <v>11389</v>
      </c>
      <c r="B2097">
        <v>11390</v>
      </c>
      <c r="C2097" t="s">
        <v>1327</v>
      </c>
      <c r="D2097" t="s">
        <v>1328</v>
      </c>
      <c r="E2097" t="s">
        <v>35</v>
      </c>
      <c r="F2097" t="s">
        <v>4226</v>
      </c>
      <c r="G2097" t="s">
        <v>4227</v>
      </c>
      <c r="H2097" t="s">
        <v>38</v>
      </c>
      <c r="I2097" t="s">
        <v>2060</v>
      </c>
      <c r="J2097" t="s">
        <v>39</v>
      </c>
      <c r="K2097" t="s">
        <v>39</v>
      </c>
      <c r="L2097" t="s">
        <v>40</v>
      </c>
      <c r="M2097" t="s">
        <v>41</v>
      </c>
      <c r="N2097" t="s">
        <v>1641</v>
      </c>
      <c r="O2097" t="s">
        <v>45</v>
      </c>
      <c r="P2097" t="s">
        <v>46</v>
      </c>
      <c r="Q2097" s="122">
        <v>32181</v>
      </c>
      <c r="R2097" s="124">
        <v>1</v>
      </c>
      <c r="S2097" s="128">
        <v>19700</v>
      </c>
      <c r="U2097" s="122">
        <v>6339.6570000000002</v>
      </c>
      <c r="V2097" s="126">
        <v>1.2400000000000001E-4</v>
      </c>
      <c r="W2097" s="126">
        <v>1.1040471415532899E-2</v>
      </c>
      <c r="X2097" s="126">
        <v>1.8657830877740001E-3</v>
      </c>
    </row>
    <row r="2098" spans="1:24">
      <c r="A2098" s="116">
        <v>11389</v>
      </c>
      <c r="B2098">
        <v>11390</v>
      </c>
      <c r="C2098" t="s">
        <v>2619</v>
      </c>
      <c r="D2098" t="s">
        <v>2620</v>
      </c>
      <c r="E2098" t="s">
        <v>35</v>
      </c>
      <c r="F2098" t="s">
        <v>4229</v>
      </c>
      <c r="G2098" t="s">
        <v>4230</v>
      </c>
      <c r="H2098" t="s">
        <v>38</v>
      </c>
      <c r="I2098" t="s">
        <v>2060</v>
      </c>
      <c r="J2098" t="s">
        <v>39</v>
      </c>
      <c r="K2098" t="s">
        <v>178</v>
      </c>
      <c r="L2098" t="s">
        <v>40</v>
      </c>
      <c r="M2098" t="s">
        <v>41</v>
      </c>
      <c r="N2098" t="s">
        <v>74</v>
      </c>
      <c r="O2098" t="s">
        <v>45</v>
      </c>
      <c r="P2098" t="s">
        <v>46</v>
      </c>
      <c r="Q2098" s="122">
        <v>92122.7</v>
      </c>
      <c r="R2098" s="124">
        <v>1</v>
      </c>
      <c r="S2098" s="128">
        <v>26300</v>
      </c>
      <c r="U2098" s="122">
        <v>24228.27</v>
      </c>
      <c r="V2098" s="126">
        <v>6.5899999999999997E-4</v>
      </c>
      <c r="W2098" s="126">
        <v>4.2193374734131699E-2</v>
      </c>
      <c r="X2098" s="126">
        <v>7.1304640927104699E-3</v>
      </c>
    </row>
    <row r="2099" spans="1:24">
      <c r="A2099" s="116">
        <v>11389</v>
      </c>
      <c r="B2099">
        <v>11390</v>
      </c>
      <c r="C2099" t="s">
        <v>4231</v>
      </c>
      <c r="D2099" t="s">
        <v>4232</v>
      </c>
      <c r="E2099" t="s">
        <v>35</v>
      </c>
      <c r="F2099" t="s">
        <v>4233</v>
      </c>
      <c r="G2099" t="s">
        <v>4234</v>
      </c>
      <c r="H2099" t="s">
        <v>38</v>
      </c>
      <c r="I2099" t="s">
        <v>2060</v>
      </c>
      <c r="J2099" t="s">
        <v>39</v>
      </c>
      <c r="K2099" t="s">
        <v>39</v>
      </c>
      <c r="L2099" t="s">
        <v>40</v>
      </c>
      <c r="M2099" t="s">
        <v>41</v>
      </c>
      <c r="N2099" t="s">
        <v>106</v>
      </c>
      <c r="O2099" t="s">
        <v>45</v>
      </c>
      <c r="P2099" t="s">
        <v>46</v>
      </c>
      <c r="Q2099" s="122">
        <v>25498</v>
      </c>
      <c r="R2099" s="124">
        <v>1</v>
      </c>
      <c r="S2099" s="128">
        <v>1106</v>
      </c>
      <c r="U2099" s="122">
        <v>282.00799999999998</v>
      </c>
      <c r="V2099" s="126">
        <v>3.8999999999999999E-4</v>
      </c>
      <c r="W2099" s="126">
        <v>4.9111488809174399E-4</v>
      </c>
      <c r="X2099" s="126">
        <v>8.2995899166627007E-5</v>
      </c>
    </row>
    <row r="2100" spans="1:24">
      <c r="A2100" s="116">
        <v>11389</v>
      </c>
      <c r="B2100">
        <v>11390</v>
      </c>
      <c r="C2100" t="s">
        <v>4235</v>
      </c>
      <c r="D2100" t="s">
        <v>4236</v>
      </c>
      <c r="E2100" t="s">
        <v>35</v>
      </c>
      <c r="F2100" t="s">
        <v>4237</v>
      </c>
      <c r="G2100" t="s">
        <v>4238</v>
      </c>
      <c r="H2100" t="s">
        <v>38</v>
      </c>
      <c r="I2100" t="s">
        <v>2060</v>
      </c>
      <c r="J2100" t="s">
        <v>39</v>
      </c>
      <c r="K2100" t="s">
        <v>39</v>
      </c>
      <c r="L2100" t="s">
        <v>40</v>
      </c>
      <c r="M2100" t="s">
        <v>41</v>
      </c>
      <c r="N2100" s="142" t="s">
        <v>1656</v>
      </c>
      <c r="O2100" t="s">
        <v>45</v>
      </c>
      <c r="P2100" t="s">
        <v>46</v>
      </c>
      <c r="Q2100" s="122">
        <v>17908</v>
      </c>
      <c r="R2100" s="124">
        <v>1</v>
      </c>
      <c r="S2100" s="128">
        <v>12190</v>
      </c>
      <c r="U2100" s="122">
        <v>2182.9850000000001</v>
      </c>
      <c r="V2100" s="126">
        <v>2.3240000000000001E-3</v>
      </c>
      <c r="W2100" s="126">
        <v>3.8016545218663199E-3</v>
      </c>
      <c r="X2100" s="126">
        <v>6.4246013104825002E-4</v>
      </c>
    </row>
    <row r="2101" spans="1:24">
      <c r="A2101" s="116">
        <v>11389</v>
      </c>
      <c r="B2101">
        <v>11390</v>
      </c>
      <c r="C2101" t="s">
        <v>3507</v>
      </c>
      <c r="D2101" t="s">
        <v>3508</v>
      </c>
      <c r="E2101" t="s">
        <v>35</v>
      </c>
      <c r="F2101" t="s">
        <v>4239</v>
      </c>
      <c r="G2101" t="s">
        <v>4240</v>
      </c>
      <c r="H2101" t="s">
        <v>38</v>
      </c>
      <c r="I2101" t="s">
        <v>2060</v>
      </c>
      <c r="J2101" t="s">
        <v>39</v>
      </c>
      <c r="K2101" t="s">
        <v>39</v>
      </c>
      <c r="L2101" t="s">
        <v>40</v>
      </c>
      <c r="M2101" t="s">
        <v>41</v>
      </c>
      <c r="N2101" t="s">
        <v>1646</v>
      </c>
      <c r="O2101" t="s">
        <v>45</v>
      </c>
      <c r="P2101" t="s">
        <v>46</v>
      </c>
      <c r="Q2101" s="122">
        <v>89628</v>
      </c>
      <c r="R2101" s="124">
        <v>1</v>
      </c>
      <c r="S2101" s="128">
        <v>11500</v>
      </c>
      <c r="U2101" s="122">
        <v>10307.219999999999</v>
      </c>
      <c r="V2101" s="126">
        <v>7.5900000000000002E-4</v>
      </c>
      <c r="W2101" s="126">
        <v>1.7949956564465502E-2</v>
      </c>
      <c r="X2101" s="126">
        <v>3.0334506674360999E-3</v>
      </c>
    </row>
    <row r="2102" spans="1:24">
      <c r="A2102" s="116">
        <v>11389</v>
      </c>
      <c r="B2102">
        <v>11390</v>
      </c>
      <c r="C2102" t="s">
        <v>4241</v>
      </c>
      <c r="D2102" t="s">
        <v>4242</v>
      </c>
      <c r="E2102" t="s">
        <v>35</v>
      </c>
      <c r="F2102" t="s">
        <v>4243</v>
      </c>
      <c r="G2102" t="s">
        <v>4244</v>
      </c>
      <c r="H2102" t="s">
        <v>38</v>
      </c>
      <c r="I2102" t="s">
        <v>2060</v>
      </c>
      <c r="J2102" t="s">
        <v>39</v>
      </c>
      <c r="K2102" t="s">
        <v>39</v>
      </c>
      <c r="L2102" t="s">
        <v>40</v>
      </c>
      <c r="M2102" t="s">
        <v>41</v>
      </c>
      <c r="N2102" t="s">
        <v>276</v>
      </c>
      <c r="O2102" t="s">
        <v>45</v>
      </c>
      <c r="P2102" t="s">
        <v>46</v>
      </c>
      <c r="Q2102" s="122">
        <v>600</v>
      </c>
      <c r="R2102" s="124">
        <v>1</v>
      </c>
      <c r="S2102" s="128">
        <v>1999</v>
      </c>
      <c r="U2102" s="122">
        <v>11.994</v>
      </c>
      <c r="V2102" s="126">
        <v>1.36E-4</v>
      </c>
      <c r="W2102" s="126">
        <v>2.0887472959168301E-5</v>
      </c>
      <c r="X2102" s="126">
        <v>3.5298758836260998E-6</v>
      </c>
    </row>
    <row r="2103" spans="1:24">
      <c r="A2103" s="116">
        <v>11389</v>
      </c>
      <c r="B2103">
        <v>11390</v>
      </c>
      <c r="C2103" t="s">
        <v>4245</v>
      </c>
      <c r="D2103" t="s">
        <v>4246</v>
      </c>
      <c r="E2103" t="s">
        <v>35</v>
      </c>
      <c r="F2103" t="s">
        <v>4247</v>
      </c>
      <c r="G2103" t="s">
        <v>4248</v>
      </c>
      <c r="H2103" t="s">
        <v>38</v>
      </c>
      <c r="I2103" t="s">
        <v>2060</v>
      </c>
      <c r="J2103" t="s">
        <v>39</v>
      </c>
      <c r="K2103" t="s">
        <v>39</v>
      </c>
      <c r="L2103" t="s">
        <v>40</v>
      </c>
      <c r="M2103" t="s">
        <v>41</v>
      </c>
      <c r="N2103" t="s">
        <v>106</v>
      </c>
      <c r="O2103" t="s">
        <v>45</v>
      </c>
      <c r="P2103" t="s">
        <v>46</v>
      </c>
      <c r="Q2103" s="122">
        <v>14352</v>
      </c>
      <c r="R2103" s="124">
        <v>1</v>
      </c>
      <c r="S2103" s="128">
        <v>10380</v>
      </c>
      <c r="U2103" s="122">
        <v>1489.7380000000001</v>
      </c>
      <c r="V2103" s="126">
        <v>3.8900000000000002E-4</v>
      </c>
      <c r="W2103" s="126">
        <v>2.5943683371899501E-3</v>
      </c>
      <c r="X2103" s="126">
        <v>4.3843495307412301E-4</v>
      </c>
    </row>
    <row r="2104" spans="1:24">
      <c r="A2104" s="116">
        <v>11389</v>
      </c>
      <c r="B2104">
        <v>11390</v>
      </c>
      <c r="C2104" t="s">
        <v>4249</v>
      </c>
      <c r="D2104" t="s">
        <v>4250</v>
      </c>
      <c r="E2104" t="s">
        <v>35</v>
      </c>
      <c r="F2104" t="s">
        <v>4251</v>
      </c>
      <c r="G2104" t="s">
        <v>4252</v>
      </c>
      <c r="H2104" t="s">
        <v>38</v>
      </c>
      <c r="I2104" t="s">
        <v>2060</v>
      </c>
      <c r="J2104" t="s">
        <v>39</v>
      </c>
      <c r="K2104" t="s">
        <v>39</v>
      </c>
      <c r="L2104" t="s">
        <v>40</v>
      </c>
      <c r="M2104" t="s">
        <v>41</v>
      </c>
      <c r="N2104" t="s">
        <v>52</v>
      </c>
      <c r="O2104" t="s">
        <v>45</v>
      </c>
      <c r="P2104" t="s">
        <v>46</v>
      </c>
      <c r="Q2104" s="122">
        <v>20053</v>
      </c>
      <c r="R2104" s="124">
        <v>1</v>
      </c>
      <c r="S2104" s="128">
        <v>3662</v>
      </c>
      <c r="U2104" s="122">
        <v>734.34100000000001</v>
      </c>
      <c r="V2104" s="126">
        <v>9.1000000000000003E-5</v>
      </c>
      <c r="W2104" s="126">
        <v>1.2788498295866601E-3</v>
      </c>
      <c r="X2104" s="126">
        <v>2.16119067206541E-4</v>
      </c>
    </row>
    <row r="2105" spans="1:24">
      <c r="A2105" s="116">
        <v>11389</v>
      </c>
      <c r="B2105">
        <v>11390</v>
      </c>
      <c r="C2105" t="s">
        <v>4253</v>
      </c>
      <c r="D2105" t="s">
        <v>4254</v>
      </c>
      <c r="E2105" t="s">
        <v>35</v>
      </c>
      <c r="F2105" t="s">
        <v>4255</v>
      </c>
      <c r="G2105" t="s">
        <v>4256</v>
      </c>
      <c r="H2105" t="s">
        <v>38</v>
      </c>
      <c r="I2105" t="s">
        <v>2060</v>
      </c>
      <c r="J2105" t="s">
        <v>39</v>
      </c>
      <c r="K2105" t="s">
        <v>39</v>
      </c>
      <c r="L2105" t="s">
        <v>40</v>
      </c>
      <c r="M2105" t="s">
        <v>41</v>
      </c>
      <c r="N2105" t="s">
        <v>1641</v>
      </c>
      <c r="O2105" t="s">
        <v>45</v>
      </c>
      <c r="P2105" t="s">
        <v>46</v>
      </c>
      <c r="Q2105" s="122">
        <v>20005</v>
      </c>
      <c r="R2105" s="124">
        <v>1</v>
      </c>
      <c r="S2105" s="128">
        <v>26680</v>
      </c>
      <c r="U2105" s="122">
        <v>5337.3339999999998</v>
      </c>
      <c r="V2105" s="126">
        <v>5.6400000000000005E-4</v>
      </c>
      <c r="W2105" s="126">
        <v>9.2949324328038593E-3</v>
      </c>
      <c r="X2105" s="126">
        <v>1.57079594542752E-3</v>
      </c>
    </row>
    <row r="2106" spans="1:24">
      <c r="A2106" s="116">
        <v>11389</v>
      </c>
      <c r="B2106">
        <v>11390</v>
      </c>
      <c r="C2106" t="s">
        <v>4257</v>
      </c>
      <c r="D2106" t="s">
        <v>4258</v>
      </c>
      <c r="E2106" t="s">
        <v>35</v>
      </c>
      <c r="F2106" t="s">
        <v>4259</v>
      </c>
      <c r="G2106" t="s">
        <v>4260</v>
      </c>
      <c r="H2106" t="s">
        <v>38</v>
      </c>
      <c r="I2106" t="s">
        <v>2060</v>
      </c>
      <c r="J2106" t="s">
        <v>39</v>
      </c>
      <c r="K2106" t="s">
        <v>39</v>
      </c>
      <c r="L2106" t="s">
        <v>40</v>
      </c>
      <c r="M2106" t="s">
        <v>41</v>
      </c>
      <c r="N2106" t="s">
        <v>106</v>
      </c>
      <c r="O2106" t="s">
        <v>45</v>
      </c>
      <c r="P2106" t="s">
        <v>46</v>
      </c>
      <c r="Q2106" s="122">
        <v>5574</v>
      </c>
      <c r="R2106" s="124">
        <v>1</v>
      </c>
      <c r="S2106" s="128">
        <v>9172</v>
      </c>
      <c r="U2106" s="122">
        <v>511.24700000000001</v>
      </c>
      <c r="V2106" s="126">
        <v>3.3500000000000001E-4</v>
      </c>
      <c r="W2106" s="126">
        <v>8.9033381160983402E-4</v>
      </c>
      <c r="X2106" s="126">
        <v>1.5046185127909299E-4</v>
      </c>
    </row>
    <row r="2107" spans="1:24">
      <c r="A2107" s="116">
        <v>11389</v>
      </c>
      <c r="B2107">
        <v>11390</v>
      </c>
      <c r="C2107" t="s">
        <v>4261</v>
      </c>
      <c r="D2107" t="s">
        <v>4262</v>
      </c>
      <c r="E2107" t="s">
        <v>35</v>
      </c>
      <c r="F2107" t="s">
        <v>4263</v>
      </c>
      <c r="G2107" t="s">
        <v>4264</v>
      </c>
      <c r="H2107" t="s">
        <v>38</v>
      </c>
      <c r="I2107" t="s">
        <v>2060</v>
      </c>
      <c r="J2107" t="s">
        <v>39</v>
      </c>
      <c r="K2107" t="s">
        <v>39</v>
      </c>
      <c r="L2107" t="s">
        <v>40</v>
      </c>
      <c r="M2107" t="s">
        <v>41</v>
      </c>
      <c r="N2107" t="s">
        <v>1655</v>
      </c>
      <c r="O2107" t="s">
        <v>45</v>
      </c>
      <c r="P2107" t="s">
        <v>46</v>
      </c>
      <c r="Q2107" s="122">
        <v>50007</v>
      </c>
      <c r="R2107" s="124">
        <v>1</v>
      </c>
      <c r="S2107" s="128">
        <v>4261</v>
      </c>
      <c r="U2107" s="122">
        <v>2130.7979999999998</v>
      </c>
      <c r="V2107" s="126">
        <v>1.8100000000000001E-4</v>
      </c>
      <c r="W2107" s="126">
        <v>3.7107713228337201E-3</v>
      </c>
      <c r="X2107" s="126">
        <v>6.27101336180192E-4</v>
      </c>
    </row>
    <row r="2108" spans="1:24">
      <c r="A2108" s="116">
        <v>11389</v>
      </c>
      <c r="B2108">
        <v>11390</v>
      </c>
      <c r="C2108" t="s">
        <v>4278</v>
      </c>
      <c r="D2108" t="s">
        <v>4279</v>
      </c>
      <c r="E2108" t="s">
        <v>35</v>
      </c>
      <c r="F2108" t="s">
        <v>4280</v>
      </c>
      <c r="G2108" t="s">
        <v>4281</v>
      </c>
      <c r="H2108" t="s">
        <v>38</v>
      </c>
      <c r="I2108" t="s">
        <v>2060</v>
      </c>
      <c r="J2108" t="s">
        <v>39</v>
      </c>
      <c r="K2108" t="s">
        <v>39</v>
      </c>
      <c r="L2108" t="s">
        <v>40</v>
      </c>
      <c r="M2108" t="s">
        <v>41</v>
      </c>
      <c r="N2108" t="s">
        <v>125</v>
      </c>
      <c r="O2108" t="s">
        <v>45</v>
      </c>
      <c r="P2108" t="s">
        <v>46</v>
      </c>
      <c r="Q2108" s="122">
        <v>2271</v>
      </c>
      <c r="R2108" s="124">
        <v>1</v>
      </c>
      <c r="S2108" s="128">
        <v>14950</v>
      </c>
      <c r="U2108" s="122">
        <v>339.51400000000001</v>
      </c>
      <c r="V2108" s="126">
        <v>1.4999999999999999E-4</v>
      </c>
      <c r="W2108" s="126">
        <v>5.9126229264595202E-4</v>
      </c>
      <c r="X2108" s="126">
        <v>9.9920297289592702E-5</v>
      </c>
    </row>
    <row r="2109" spans="1:24">
      <c r="A2109" s="116">
        <v>11389</v>
      </c>
      <c r="B2109">
        <v>11390</v>
      </c>
      <c r="C2109" t="s">
        <v>4282</v>
      </c>
      <c r="D2109" t="s">
        <v>4283</v>
      </c>
      <c r="E2109" t="s">
        <v>35</v>
      </c>
      <c r="F2109" t="s">
        <v>4284</v>
      </c>
      <c r="G2109" t="s">
        <v>4285</v>
      </c>
      <c r="H2109" t="s">
        <v>38</v>
      </c>
      <c r="I2109" t="s">
        <v>2060</v>
      </c>
      <c r="J2109" t="s">
        <v>39</v>
      </c>
      <c r="K2109" t="s">
        <v>39</v>
      </c>
      <c r="L2109" t="s">
        <v>40</v>
      </c>
      <c r="M2109" t="s">
        <v>41</v>
      </c>
      <c r="N2109" t="s">
        <v>59</v>
      </c>
      <c r="O2109" t="s">
        <v>45</v>
      </c>
      <c r="P2109" t="s">
        <v>46</v>
      </c>
      <c r="Q2109" s="122">
        <v>14100</v>
      </c>
      <c r="R2109" s="124">
        <v>1</v>
      </c>
      <c r="S2109" s="128">
        <v>4895</v>
      </c>
      <c r="U2109" s="122">
        <v>690.19500000000005</v>
      </c>
      <c r="V2109" s="126">
        <v>1.25E-3</v>
      </c>
      <c r="W2109" s="126">
        <v>1.2019701016385801E-3</v>
      </c>
      <c r="X2109" s="126">
        <v>2.0312678718520201E-4</v>
      </c>
    </row>
    <row r="2110" spans="1:24">
      <c r="A2110" s="116">
        <v>11389</v>
      </c>
      <c r="B2110">
        <v>11390</v>
      </c>
      <c r="C2110" t="s">
        <v>4286</v>
      </c>
      <c r="D2110" t="s">
        <v>4287</v>
      </c>
      <c r="E2110" t="s">
        <v>35</v>
      </c>
      <c r="F2110" t="s">
        <v>4288</v>
      </c>
      <c r="G2110" t="s">
        <v>4289</v>
      </c>
      <c r="H2110" t="s">
        <v>38</v>
      </c>
      <c r="I2110" t="s">
        <v>2060</v>
      </c>
      <c r="J2110" t="s">
        <v>39</v>
      </c>
      <c r="K2110" t="s">
        <v>39</v>
      </c>
      <c r="L2110" t="s">
        <v>40</v>
      </c>
      <c r="M2110" t="s">
        <v>41</v>
      </c>
      <c r="N2110" t="s">
        <v>610</v>
      </c>
      <c r="O2110" t="s">
        <v>45</v>
      </c>
      <c r="P2110" t="s">
        <v>46</v>
      </c>
      <c r="Q2110" s="122">
        <v>56189</v>
      </c>
      <c r="R2110" s="124">
        <v>1</v>
      </c>
      <c r="S2110" s="128">
        <v>1006</v>
      </c>
      <c r="T2110" s="122">
        <v>2.2869999999999999</v>
      </c>
      <c r="U2110" s="122">
        <v>567.54899999999998</v>
      </c>
      <c r="V2110" s="126">
        <v>8.7399999999999999E-4</v>
      </c>
      <c r="W2110" s="126">
        <v>9.883823507909281E-4</v>
      </c>
      <c r="X2110" s="126">
        <v>1.67031551910504E-4</v>
      </c>
    </row>
    <row r="2111" spans="1:24">
      <c r="A2111" s="116">
        <v>11389</v>
      </c>
      <c r="B2111">
        <v>11390</v>
      </c>
      <c r="C2111" t="s">
        <v>4290</v>
      </c>
      <c r="D2111" t="s">
        <v>4291</v>
      </c>
      <c r="E2111" t="s">
        <v>35</v>
      </c>
      <c r="F2111" t="s">
        <v>4292</v>
      </c>
      <c r="G2111" t="s">
        <v>4293</v>
      </c>
      <c r="H2111" t="s">
        <v>38</v>
      </c>
      <c r="I2111" t="s">
        <v>2060</v>
      </c>
      <c r="J2111" t="s">
        <v>39</v>
      </c>
      <c r="K2111" t="s">
        <v>39</v>
      </c>
      <c r="L2111" t="s">
        <v>40</v>
      </c>
      <c r="M2111" t="s">
        <v>41</v>
      </c>
      <c r="N2111" t="s">
        <v>851</v>
      </c>
      <c r="O2111" t="s">
        <v>45</v>
      </c>
      <c r="P2111" t="s">
        <v>46</v>
      </c>
      <c r="Q2111" s="122">
        <v>4969</v>
      </c>
      <c r="R2111" s="124">
        <v>1</v>
      </c>
      <c r="S2111" s="128">
        <v>13750</v>
      </c>
      <c r="U2111" s="122">
        <v>683.23699999999997</v>
      </c>
      <c r="V2111" s="126">
        <v>8.2999999999999998E-5</v>
      </c>
      <c r="W2111" s="126">
        <v>1.18985366065864E-3</v>
      </c>
      <c r="X2111" s="126">
        <v>2.0107917075529299E-4</v>
      </c>
    </row>
    <row r="2112" spans="1:24">
      <c r="A2112" s="116">
        <v>11389</v>
      </c>
      <c r="B2112">
        <v>11390</v>
      </c>
      <c r="C2112" t="s">
        <v>4294</v>
      </c>
      <c r="D2112" t="s">
        <v>4295</v>
      </c>
      <c r="E2112" t="s">
        <v>35</v>
      </c>
      <c r="F2112" t="s">
        <v>4296</v>
      </c>
      <c r="G2112" t="s">
        <v>4297</v>
      </c>
      <c r="H2112" t="s">
        <v>38</v>
      </c>
      <c r="I2112" t="s">
        <v>2060</v>
      </c>
      <c r="J2112" t="s">
        <v>39</v>
      </c>
      <c r="K2112" t="s">
        <v>39</v>
      </c>
      <c r="L2112" t="s">
        <v>40</v>
      </c>
      <c r="M2112" t="s">
        <v>41</v>
      </c>
      <c r="N2112" t="s">
        <v>1647</v>
      </c>
      <c r="O2112" t="s">
        <v>45</v>
      </c>
      <c r="P2112" t="s">
        <v>46</v>
      </c>
      <c r="Q2112" s="122">
        <v>2696</v>
      </c>
      <c r="R2112" s="124">
        <v>1</v>
      </c>
      <c r="S2112" s="128">
        <v>1066</v>
      </c>
      <c r="U2112" s="122">
        <v>28.739000000000001</v>
      </c>
      <c r="V2112" s="126">
        <v>2.34E-4</v>
      </c>
      <c r="W2112" s="126">
        <v>5.0049408442871702E-5</v>
      </c>
      <c r="X2112" s="126">
        <v>8.4580935280013898E-6</v>
      </c>
    </row>
    <row r="2113" spans="1:24">
      <c r="A2113" s="116">
        <v>11389</v>
      </c>
      <c r="B2113">
        <v>11390</v>
      </c>
      <c r="C2113" t="s">
        <v>2881</v>
      </c>
      <c r="D2113" t="s">
        <v>2882</v>
      </c>
      <c r="E2113" t="s">
        <v>35</v>
      </c>
      <c r="F2113" t="s">
        <v>4298</v>
      </c>
      <c r="G2113" t="s">
        <v>4299</v>
      </c>
      <c r="H2113" t="s">
        <v>38</v>
      </c>
      <c r="I2113" t="s">
        <v>2060</v>
      </c>
      <c r="J2113" t="s">
        <v>39</v>
      </c>
      <c r="K2113" t="s">
        <v>39</v>
      </c>
      <c r="L2113" t="s">
        <v>40</v>
      </c>
      <c r="M2113" t="s">
        <v>41</v>
      </c>
      <c r="N2113" t="s">
        <v>294</v>
      </c>
      <c r="O2113" t="s">
        <v>45</v>
      </c>
      <c r="P2113" t="s">
        <v>46</v>
      </c>
      <c r="Q2113" s="122">
        <v>5626</v>
      </c>
      <c r="R2113" s="124">
        <v>1</v>
      </c>
      <c r="S2113" s="128">
        <v>226000</v>
      </c>
      <c r="T2113" s="122">
        <v>16.827000000000002</v>
      </c>
      <c r="U2113" s="122">
        <v>12731.587</v>
      </c>
      <c r="V2113" s="126">
        <v>1.2E-4</v>
      </c>
      <c r="W2113" s="126">
        <v>2.2171976564796001E-2</v>
      </c>
      <c r="X2113" s="126">
        <v>3.7469504100084801E-3</v>
      </c>
    </row>
    <row r="2114" spans="1:24">
      <c r="A2114" s="116">
        <v>11389</v>
      </c>
      <c r="B2114">
        <v>11390</v>
      </c>
      <c r="C2114" t="s">
        <v>4300</v>
      </c>
      <c r="D2114" t="s">
        <v>4301</v>
      </c>
      <c r="E2114" t="s">
        <v>35</v>
      </c>
      <c r="F2114" t="s">
        <v>4302</v>
      </c>
      <c r="G2114" t="s">
        <v>4303</v>
      </c>
      <c r="H2114" t="s">
        <v>38</v>
      </c>
      <c r="I2114" t="s">
        <v>2060</v>
      </c>
      <c r="J2114" t="s">
        <v>39</v>
      </c>
      <c r="K2114" t="s">
        <v>39</v>
      </c>
      <c r="L2114" t="s">
        <v>40</v>
      </c>
      <c r="M2114" t="s">
        <v>41</v>
      </c>
      <c r="N2114" t="s">
        <v>1640</v>
      </c>
      <c r="O2114" t="s">
        <v>45</v>
      </c>
      <c r="P2114" t="s">
        <v>46</v>
      </c>
      <c r="Q2114" s="122">
        <v>1571443</v>
      </c>
      <c r="R2114" s="124">
        <v>1</v>
      </c>
      <c r="S2114" s="128">
        <v>1656</v>
      </c>
      <c r="U2114" s="122">
        <v>26023.096000000001</v>
      </c>
      <c r="V2114" s="126">
        <v>1.485E-3</v>
      </c>
      <c r="W2114" s="126">
        <v>4.5319052499986502E-2</v>
      </c>
      <c r="X2114" s="126">
        <v>7.6586876163145697E-3</v>
      </c>
    </row>
    <row r="2115" spans="1:24">
      <c r="A2115" s="116">
        <v>11389</v>
      </c>
      <c r="B2115">
        <v>11390</v>
      </c>
      <c r="C2115" t="s">
        <v>4304</v>
      </c>
      <c r="D2115" t="s">
        <v>4305</v>
      </c>
      <c r="E2115" t="s">
        <v>35</v>
      </c>
      <c r="F2115" t="s">
        <v>4306</v>
      </c>
      <c r="G2115" t="s">
        <v>4307</v>
      </c>
      <c r="H2115" t="s">
        <v>38</v>
      </c>
      <c r="I2115" t="s">
        <v>2060</v>
      </c>
      <c r="J2115" t="s">
        <v>39</v>
      </c>
      <c r="K2115" t="s">
        <v>207</v>
      </c>
      <c r="L2115" t="s">
        <v>40</v>
      </c>
      <c r="M2115" t="s">
        <v>41</v>
      </c>
      <c r="N2115" t="s">
        <v>276</v>
      </c>
      <c r="O2115" t="s">
        <v>45</v>
      </c>
      <c r="P2115" t="s">
        <v>46</v>
      </c>
      <c r="Q2115" s="122">
        <v>7539</v>
      </c>
      <c r="R2115" s="124">
        <v>1</v>
      </c>
      <c r="S2115" s="128">
        <v>4750</v>
      </c>
      <c r="U2115" s="122">
        <v>358.10300000000001</v>
      </c>
      <c r="V2115" s="126">
        <v>1.02E-4</v>
      </c>
      <c r="W2115" s="126">
        <v>6.2363317370023102E-4</v>
      </c>
      <c r="X2115" s="126">
        <v>1.0539081028983E-4</v>
      </c>
    </row>
    <row r="2116" spans="1:24">
      <c r="A2116" s="116">
        <v>11389</v>
      </c>
      <c r="B2116">
        <v>11390</v>
      </c>
      <c r="C2116" t="s">
        <v>4308</v>
      </c>
      <c r="D2116" t="s">
        <v>4309</v>
      </c>
      <c r="E2116" t="s">
        <v>35</v>
      </c>
      <c r="F2116" t="s">
        <v>4310</v>
      </c>
      <c r="G2116" t="s">
        <v>4311</v>
      </c>
      <c r="H2116" t="s">
        <v>38</v>
      </c>
      <c r="I2116" t="s">
        <v>2060</v>
      </c>
      <c r="J2116" t="s">
        <v>39</v>
      </c>
      <c r="K2116" t="s">
        <v>39</v>
      </c>
      <c r="L2116" t="s">
        <v>40</v>
      </c>
      <c r="M2116" t="s">
        <v>41</v>
      </c>
      <c r="N2116" t="s">
        <v>125</v>
      </c>
      <c r="O2116" t="s">
        <v>45</v>
      </c>
      <c r="P2116" t="s">
        <v>46</v>
      </c>
      <c r="Q2116" s="122">
        <v>3176</v>
      </c>
      <c r="R2116" s="124">
        <v>1</v>
      </c>
      <c r="S2116" s="128">
        <v>12930</v>
      </c>
      <c r="U2116" s="122">
        <v>410.65699999999998</v>
      </c>
      <c r="V2116" s="126">
        <v>3.6000000000000001E-5</v>
      </c>
      <c r="W2116" s="126">
        <v>7.1515614519748099E-4</v>
      </c>
      <c r="X2116" s="126">
        <v>1.20857723425635E-4</v>
      </c>
    </row>
    <row r="2117" spans="1:24">
      <c r="A2117" s="116">
        <v>11389</v>
      </c>
      <c r="B2117">
        <v>11390</v>
      </c>
      <c r="C2117" t="s">
        <v>4312</v>
      </c>
      <c r="D2117" t="s">
        <v>4313</v>
      </c>
      <c r="E2117" t="s">
        <v>35</v>
      </c>
      <c r="F2117" t="s">
        <v>4314</v>
      </c>
      <c r="G2117" t="s">
        <v>4315</v>
      </c>
      <c r="H2117" t="s">
        <v>38</v>
      </c>
      <c r="I2117" t="s">
        <v>2060</v>
      </c>
      <c r="J2117" t="s">
        <v>39</v>
      </c>
      <c r="K2117" t="s">
        <v>39</v>
      </c>
      <c r="L2117" t="s">
        <v>40</v>
      </c>
      <c r="M2117" t="s">
        <v>41</v>
      </c>
      <c r="N2117" t="s">
        <v>59</v>
      </c>
      <c r="O2117" t="s">
        <v>45</v>
      </c>
      <c r="P2117" t="s">
        <v>46</v>
      </c>
      <c r="Q2117" s="122">
        <v>573708</v>
      </c>
      <c r="R2117" s="124">
        <v>1</v>
      </c>
      <c r="S2117" s="128">
        <v>135.4</v>
      </c>
      <c r="U2117" s="122">
        <v>776.80100000000004</v>
      </c>
      <c r="V2117" s="126">
        <v>2.6129999999999999E-3</v>
      </c>
      <c r="W2117" s="126">
        <v>1.3527932462535301E-3</v>
      </c>
      <c r="X2117" s="126">
        <v>2.2861512566969399E-4</v>
      </c>
    </row>
    <row r="2118" spans="1:24">
      <c r="A2118" s="116">
        <v>11389</v>
      </c>
      <c r="B2118">
        <v>11390</v>
      </c>
      <c r="C2118" t="s">
        <v>4316</v>
      </c>
      <c r="D2118" t="s">
        <v>4317</v>
      </c>
      <c r="E2118" t="s">
        <v>35</v>
      </c>
      <c r="F2118" t="s">
        <v>4318</v>
      </c>
      <c r="G2118" t="s">
        <v>4319</v>
      </c>
      <c r="H2118" t="s">
        <v>38</v>
      </c>
      <c r="I2118" t="s">
        <v>2060</v>
      </c>
      <c r="J2118" t="s">
        <v>39</v>
      </c>
      <c r="K2118" t="s">
        <v>207</v>
      </c>
      <c r="L2118" t="s">
        <v>40</v>
      </c>
      <c r="M2118" t="s">
        <v>41</v>
      </c>
      <c r="N2118" t="s">
        <v>888</v>
      </c>
      <c r="O2118" t="s">
        <v>45</v>
      </c>
      <c r="P2118" t="s">
        <v>46</v>
      </c>
      <c r="Q2118" s="122">
        <v>32866</v>
      </c>
      <c r="R2118" s="124">
        <v>1</v>
      </c>
      <c r="S2118" s="128">
        <v>76440</v>
      </c>
      <c r="U2118" s="122">
        <v>25122.77</v>
      </c>
      <c r="V2118" s="126">
        <v>2.9100000000000003E-4</v>
      </c>
      <c r="W2118" s="126">
        <v>4.3751141186375998E-2</v>
      </c>
      <c r="X2118" s="126">
        <v>7.3937186397228403E-3</v>
      </c>
    </row>
    <row r="2119" spans="1:24">
      <c r="A2119" s="116">
        <v>11389</v>
      </c>
      <c r="B2119">
        <v>11390</v>
      </c>
      <c r="C2119" t="s">
        <v>4320</v>
      </c>
      <c r="D2119" t="s">
        <v>4321</v>
      </c>
      <c r="E2119" t="s">
        <v>35</v>
      </c>
      <c r="F2119" t="s">
        <v>4322</v>
      </c>
      <c r="G2119" t="s">
        <v>4323</v>
      </c>
      <c r="H2119" t="s">
        <v>38</v>
      </c>
      <c r="I2119" t="s">
        <v>2060</v>
      </c>
      <c r="J2119" t="s">
        <v>39</v>
      </c>
      <c r="K2119" t="s">
        <v>178</v>
      </c>
      <c r="L2119" t="s">
        <v>40</v>
      </c>
      <c r="M2119" t="s">
        <v>41</v>
      </c>
      <c r="N2119" t="s">
        <v>1649</v>
      </c>
      <c r="O2119" t="s">
        <v>45</v>
      </c>
      <c r="P2119" t="s">
        <v>46</v>
      </c>
      <c r="Q2119" s="122">
        <v>85822</v>
      </c>
      <c r="R2119" s="124">
        <v>1</v>
      </c>
      <c r="S2119" s="128">
        <v>3949</v>
      </c>
      <c r="U2119" s="122">
        <v>3389.1109999999999</v>
      </c>
      <c r="V2119" s="126">
        <v>1.1349999999999999E-3</v>
      </c>
      <c r="W2119" s="126">
        <v>5.9021143715921104E-3</v>
      </c>
      <c r="X2119" s="126">
        <v>9.974270809787601E-4</v>
      </c>
    </row>
    <row r="2120" spans="1:24">
      <c r="A2120" s="116">
        <v>11389</v>
      </c>
      <c r="B2120">
        <v>11390</v>
      </c>
      <c r="C2120" t="s">
        <v>108</v>
      </c>
      <c r="D2120" t="s">
        <v>109</v>
      </c>
      <c r="E2120" t="s">
        <v>35</v>
      </c>
      <c r="F2120" t="s">
        <v>4328</v>
      </c>
      <c r="G2120" t="s">
        <v>112</v>
      </c>
      <c r="H2120" t="s">
        <v>38</v>
      </c>
      <c r="I2120" t="s">
        <v>2060</v>
      </c>
      <c r="J2120" t="s">
        <v>39</v>
      </c>
      <c r="K2120" t="s">
        <v>39</v>
      </c>
      <c r="L2120" t="s">
        <v>40</v>
      </c>
      <c r="M2120" t="s">
        <v>41</v>
      </c>
      <c r="N2120" t="s">
        <v>74</v>
      </c>
      <c r="O2120" t="s">
        <v>45</v>
      </c>
      <c r="P2120" t="s">
        <v>46</v>
      </c>
      <c r="Q2120" s="122">
        <v>10787</v>
      </c>
      <c r="R2120" s="124">
        <v>1</v>
      </c>
      <c r="S2120" s="128">
        <v>5646</v>
      </c>
      <c r="U2120" s="122">
        <v>609.03399999999999</v>
      </c>
      <c r="V2120" s="126">
        <v>7.6800000000000002E-4</v>
      </c>
      <c r="W2120" s="126">
        <v>1.0606287830551601E-3</v>
      </c>
      <c r="X2120" s="126">
        <v>1.7924082870650801E-4</v>
      </c>
    </row>
    <row r="2121" spans="1:24">
      <c r="A2121" s="116">
        <v>11389</v>
      </c>
      <c r="B2121">
        <v>11390</v>
      </c>
      <c r="C2121" t="s">
        <v>4333</v>
      </c>
      <c r="D2121" t="s">
        <v>4334</v>
      </c>
      <c r="E2121" t="s">
        <v>35</v>
      </c>
      <c r="F2121" t="s">
        <v>4335</v>
      </c>
      <c r="G2121" t="s">
        <v>4336</v>
      </c>
      <c r="H2121" t="s">
        <v>38</v>
      </c>
      <c r="I2121" t="s">
        <v>2060</v>
      </c>
      <c r="J2121" t="s">
        <v>39</v>
      </c>
      <c r="K2121" t="s">
        <v>207</v>
      </c>
      <c r="L2121" t="s">
        <v>40</v>
      </c>
      <c r="M2121" t="s">
        <v>41</v>
      </c>
      <c r="N2121" t="s">
        <v>1649</v>
      </c>
      <c r="O2121" t="s">
        <v>45</v>
      </c>
      <c r="P2121" t="s">
        <v>46</v>
      </c>
      <c r="Q2121" s="122">
        <v>2955</v>
      </c>
      <c r="R2121" s="124">
        <v>1</v>
      </c>
      <c r="S2121" s="128">
        <v>2867</v>
      </c>
      <c r="U2121" s="122">
        <v>84.72</v>
      </c>
      <c r="V2121" s="126">
        <v>4.5000000000000003E-5</v>
      </c>
      <c r="W2121" s="126">
        <v>1.47539067532082E-4</v>
      </c>
      <c r="X2121" s="126">
        <v>2.49333462880958E-5</v>
      </c>
    </row>
    <row r="2122" spans="1:24">
      <c r="A2122" s="116">
        <v>11389</v>
      </c>
      <c r="B2122">
        <v>11390</v>
      </c>
      <c r="C2122" t="s">
        <v>4337</v>
      </c>
      <c r="D2122" t="s">
        <v>4338</v>
      </c>
      <c r="E2122" t="s">
        <v>35</v>
      </c>
      <c r="F2122" t="s">
        <v>4339</v>
      </c>
      <c r="G2122" t="s">
        <v>4340</v>
      </c>
      <c r="H2122" t="s">
        <v>38</v>
      </c>
      <c r="I2122" t="s">
        <v>2060</v>
      </c>
      <c r="J2122" t="s">
        <v>39</v>
      </c>
      <c r="K2122" t="s">
        <v>39</v>
      </c>
      <c r="L2122" t="s">
        <v>40</v>
      </c>
      <c r="M2122" t="s">
        <v>41</v>
      </c>
      <c r="N2122" t="s">
        <v>617</v>
      </c>
      <c r="O2122" t="s">
        <v>45</v>
      </c>
      <c r="P2122" t="s">
        <v>46</v>
      </c>
      <c r="Q2122" s="122">
        <v>104985</v>
      </c>
      <c r="R2122" s="124">
        <v>1</v>
      </c>
      <c r="S2122" s="128">
        <v>3636</v>
      </c>
      <c r="U2122" s="122">
        <v>3817.2550000000001</v>
      </c>
      <c r="V2122" s="126">
        <v>5.4500000000000002E-4</v>
      </c>
      <c r="W2122" s="126">
        <v>6.6477240483375699E-3</v>
      </c>
      <c r="X2122" s="126">
        <v>1.1234312951643201E-3</v>
      </c>
    </row>
    <row r="2123" spans="1:24">
      <c r="A2123" s="116">
        <v>11389</v>
      </c>
      <c r="B2123">
        <v>11390</v>
      </c>
      <c r="C2123" t="s">
        <v>883</v>
      </c>
      <c r="D2123" t="s">
        <v>884</v>
      </c>
      <c r="E2123" t="s">
        <v>35</v>
      </c>
      <c r="F2123" t="s">
        <v>4341</v>
      </c>
      <c r="G2123" t="s">
        <v>887</v>
      </c>
      <c r="H2123" t="s">
        <v>38</v>
      </c>
      <c r="I2123" t="s">
        <v>2060</v>
      </c>
      <c r="J2123" t="s">
        <v>39</v>
      </c>
      <c r="K2123" t="s">
        <v>178</v>
      </c>
      <c r="L2123" t="s">
        <v>40</v>
      </c>
      <c r="M2123" t="s">
        <v>41</v>
      </c>
      <c r="N2123" t="s">
        <v>888</v>
      </c>
      <c r="O2123" t="s">
        <v>45</v>
      </c>
      <c r="P2123" t="s">
        <v>46</v>
      </c>
      <c r="Q2123" s="122">
        <v>11595</v>
      </c>
      <c r="R2123" s="124">
        <v>1</v>
      </c>
      <c r="S2123" s="128">
        <v>46720</v>
      </c>
      <c r="U2123" s="122">
        <v>5417.1840000000002</v>
      </c>
      <c r="V2123" s="126">
        <v>2.3410000000000002E-3</v>
      </c>
      <c r="W2123" s="126">
        <v>9.4339906882473894E-3</v>
      </c>
      <c r="X2123" s="126">
        <v>1.59429607793607E-3</v>
      </c>
    </row>
    <row r="2124" spans="1:24">
      <c r="A2124" s="116">
        <v>11389</v>
      </c>
      <c r="B2124">
        <v>11390</v>
      </c>
      <c r="C2124" t="s">
        <v>4342</v>
      </c>
      <c r="D2124" t="s">
        <v>4343</v>
      </c>
      <c r="E2124" t="s">
        <v>35</v>
      </c>
      <c r="F2124" t="s">
        <v>4344</v>
      </c>
      <c r="G2124" t="s">
        <v>4345</v>
      </c>
      <c r="H2124" t="s">
        <v>38</v>
      </c>
      <c r="I2124" t="s">
        <v>2060</v>
      </c>
      <c r="J2124" t="s">
        <v>39</v>
      </c>
      <c r="K2124" t="s">
        <v>207</v>
      </c>
      <c r="L2124" t="s">
        <v>40</v>
      </c>
      <c r="M2124" t="s">
        <v>41</v>
      </c>
      <c r="N2124" t="s">
        <v>888</v>
      </c>
      <c r="O2124" t="s">
        <v>45</v>
      </c>
      <c r="P2124" t="s">
        <v>46</v>
      </c>
      <c r="Q2124" s="122">
        <v>5151</v>
      </c>
      <c r="R2124" s="124">
        <v>1</v>
      </c>
      <c r="S2124" s="128">
        <v>157500</v>
      </c>
      <c r="U2124" s="122">
        <v>8112.8249999999998</v>
      </c>
      <c r="V2124" s="126">
        <v>1.6899999999999999E-4</v>
      </c>
      <c r="W2124" s="126">
        <v>1.41284319501388E-2</v>
      </c>
      <c r="X2124" s="126">
        <v>2.3876325925945401E-3</v>
      </c>
    </row>
    <row r="2125" spans="1:24">
      <c r="A2125" s="116">
        <v>11389</v>
      </c>
      <c r="B2125">
        <v>11390</v>
      </c>
      <c r="C2125" t="s">
        <v>4346</v>
      </c>
      <c r="D2125" t="s">
        <v>4347</v>
      </c>
      <c r="E2125" t="s">
        <v>35</v>
      </c>
      <c r="F2125" t="s">
        <v>4348</v>
      </c>
      <c r="G2125" t="s">
        <v>4349</v>
      </c>
      <c r="H2125" t="s">
        <v>38</v>
      </c>
      <c r="I2125" t="s">
        <v>2060</v>
      </c>
      <c r="J2125" t="s">
        <v>39</v>
      </c>
      <c r="K2125" t="s">
        <v>39</v>
      </c>
      <c r="L2125" t="s">
        <v>40</v>
      </c>
      <c r="M2125" t="s">
        <v>41</v>
      </c>
      <c r="N2125" t="s">
        <v>1656</v>
      </c>
      <c r="O2125" t="s">
        <v>45</v>
      </c>
      <c r="P2125" t="s">
        <v>46</v>
      </c>
      <c r="Q2125" s="122">
        <v>5086</v>
      </c>
      <c r="R2125" s="124">
        <v>1</v>
      </c>
      <c r="S2125" s="128">
        <v>19190</v>
      </c>
      <c r="U2125" s="122">
        <v>976.00300000000004</v>
      </c>
      <c r="V2125" s="126">
        <v>2.2100000000000001E-4</v>
      </c>
      <c r="W2125" s="126">
        <v>1.69970357058165E-3</v>
      </c>
      <c r="X2125" s="126">
        <v>2.8724119259605503E-4</v>
      </c>
    </row>
    <row r="2126" spans="1:24">
      <c r="A2126" s="116">
        <v>11389</v>
      </c>
      <c r="B2126">
        <v>11390</v>
      </c>
      <c r="C2126" t="s">
        <v>4364</v>
      </c>
      <c r="D2126" t="s">
        <v>4365</v>
      </c>
      <c r="E2126" t="s">
        <v>35</v>
      </c>
      <c r="F2126" t="s">
        <v>4366</v>
      </c>
      <c r="G2126" t="s">
        <v>4367</v>
      </c>
      <c r="H2126" t="s">
        <v>38</v>
      </c>
      <c r="I2126" t="s">
        <v>2060</v>
      </c>
      <c r="J2126" t="s">
        <v>39</v>
      </c>
      <c r="K2126" t="s">
        <v>39</v>
      </c>
      <c r="L2126" t="s">
        <v>40</v>
      </c>
      <c r="M2126" t="s">
        <v>41</v>
      </c>
      <c r="N2126" t="s">
        <v>610</v>
      </c>
      <c r="O2126" t="s">
        <v>45</v>
      </c>
      <c r="P2126" t="s">
        <v>46</v>
      </c>
      <c r="Q2126" s="122">
        <v>146033</v>
      </c>
      <c r="R2126" s="124">
        <v>1</v>
      </c>
      <c r="S2126" s="128">
        <v>216</v>
      </c>
      <c r="U2126" s="122">
        <v>315.43099999999998</v>
      </c>
      <c r="V2126" s="126">
        <v>2.199E-3</v>
      </c>
      <c r="W2126" s="126">
        <v>5.4932152171717897E-4</v>
      </c>
      <c r="X2126" s="126">
        <v>9.2832521945415404E-5</v>
      </c>
    </row>
    <row r="2127" spans="1:24">
      <c r="A2127" s="116">
        <v>11389</v>
      </c>
      <c r="B2127">
        <v>11390</v>
      </c>
      <c r="C2127" t="s">
        <v>874</v>
      </c>
      <c r="D2127" t="s">
        <v>875</v>
      </c>
      <c r="E2127" t="s">
        <v>35</v>
      </c>
      <c r="F2127" t="s">
        <v>4368</v>
      </c>
      <c r="G2127" t="s">
        <v>878</v>
      </c>
      <c r="H2127" t="s">
        <v>38</v>
      </c>
      <c r="I2127" t="s">
        <v>2060</v>
      </c>
      <c r="J2127" t="s">
        <v>39</v>
      </c>
      <c r="K2127" t="s">
        <v>39</v>
      </c>
      <c r="L2127" t="s">
        <v>40</v>
      </c>
      <c r="M2127" t="s">
        <v>41</v>
      </c>
      <c r="N2127" t="s">
        <v>144</v>
      </c>
      <c r="O2127" t="s">
        <v>45</v>
      </c>
      <c r="P2127" t="s">
        <v>46</v>
      </c>
      <c r="Q2127" s="122">
        <v>13303</v>
      </c>
      <c r="R2127" s="124">
        <v>1</v>
      </c>
      <c r="S2127" s="128">
        <v>35870</v>
      </c>
      <c r="U2127" s="122">
        <v>4771.7860000000001</v>
      </c>
      <c r="V2127" s="126">
        <v>5.7600000000000001E-4</v>
      </c>
      <c r="W2127" s="126">
        <v>8.3100344447794797E-3</v>
      </c>
      <c r="X2127" s="126">
        <v>1.4043532329675E-3</v>
      </c>
    </row>
    <row r="2128" spans="1:24">
      <c r="A2128" s="116">
        <v>11389</v>
      </c>
      <c r="B2128">
        <v>11390</v>
      </c>
      <c r="C2128" t="s">
        <v>4369</v>
      </c>
      <c r="D2128" t="s">
        <v>4370</v>
      </c>
      <c r="E2128" t="s">
        <v>35</v>
      </c>
      <c r="F2128" t="s">
        <v>4371</v>
      </c>
      <c r="G2128" t="s">
        <v>4372</v>
      </c>
      <c r="H2128" t="s">
        <v>38</v>
      </c>
      <c r="I2128" t="s">
        <v>2060</v>
      </c>
      <c r="J2128" t="s">
        <v>39</v>
      </c>
      <c r="K2128" t="s">
        <v>39</v>
      </c>
      <c r="L2128" t="s">
        <v>40</v>
      </c>
      <c r="M2128" t="s">
        <v>41</v>
      </c>
      <c r="N2128" t="s">
        <v>545</v>
      </c>
      <c r="O2128" t="s">
        <v>45</v>
      </c>
      <c r="P2128" t="s">
        <v>46</v>
      </c>
      <c r="Q2128" s="122">
        <v>143099</v>
      </c>
      <c r="R2128" s="124">
        <v>1</v>
      </c>
      <c r="S2128" s="128">
        <v>1005</v>
      </c>
      <c r="U2128" s="122">
        <v>1438.145</v>
      </c>
      <c r="V2128" s="126">
        <v>8.3079999999999994E-3</v>
      </c>
      <c r="W2128" s="126">
        <v>2.50452007291058E-3</v>
      </c>
      <c r="X2128" s="126">
        <v>4.2325105687541001E-4</v>
      </c>
    </row>
    <row r="2129" spans="1:24">
      <c r="A2129" s="116">
        <v>11389</v>
      </c>
      <c r="B2129">
        <v>11390</v>
      </c>
      <c r="C2129" t="s">
        <v>4373</v>
      </c>
      <c r="D2129" t="s">
        <v>4374</v>
      </c>
      <c r="E2129" t="s">
        <v>35</v>
      </c>
      <c r="F2129" t="s">
        <v>4375</v>
      </c>
      <c r="G2129" t="s">
        <v>4376</v>
      </c>
      <c r="H2129" t="s">
        <v>38</v>
      </c>
      <c r="I2129" t="s">
        <v>2060</v>
      </c>
      <c r="J2129" t="s">
        <v>39</v>
      </c>
      <c r="K2129" t="s">
        <v>178</v>
      </c>
      <c r="L2129" t="s">
        <v>40</v>
      </c>
      <c r="M2129" t="s">
        <v>41</v>
      </c>
      <c r="N2129" t="s">
        <v>1653</v>
      </c>
      <c r="O2129" t="s">
        <v>45</v>
      </c>
      <c r="P2129" t="s">
        <v>46</v>
      </c>
      <c r="Q2129" s="122">
        <v>184331</v>
      </c>
      <c r="R2129" s="124">
        <v>1</v>
      </c>
      <c r="S2129" s="128">
        <v>245.3</v>
      </c>
      <c r="U2129" s="122">
        <v>452.16399999999999</v>
      </c>
      <c r="V2129" s="126">
        <v>1.678E-3</v>
      </c>
      <c r="W2129" s="126">
        <v>7.8744056465928096E-4</v>
      </c>
      <c r="X2129" s="126">
        <v>1.3307341986334699E-4</v>
      </c>
    </row>
    <row r="2130" spans="1:24">
      <c r="A2130" s="116">
        <v>11389</v>
      </c>
      <c r="B2130">
        <v>11390</v>
      </c>
      <c r="C2130" t="s">
        <v>4377</v>
      </c>
      <c r="D2130" t="s">
        <v>4378</v>
      </c>
      <c r="E2130" t="s">
        <v>35</v>
      </c>
      <c r="F2130" t="s">
        <v>4379</v>
      </c>
      <c r="G2130" t="s">
        <v>4380</v>
      </c>
      <c r="H2130" t="s">
        <v>38</v>
      </c>
      <c r="I2130" t="s">
        <v>2060</v>
      </c>
      <c r="J2130" t="s">
        <v>39</v>
      </c>
      <c r="K2130" t="s">
        <v>39</v>
      </c>
      <c r="L2130" t="s">
        <v>40</v>
      </c>
      <c r="M2130" t="s">
        <v>41</v>
      </c>
      <c r="N2130" t="s">
        <v>67</v>
      </c>
      <c r="O2130" t="s">
        <v>45</v>
      </c>
      <c r="P2130" t="s">
        <v>46</v>
      </c>
      <c r="Q2130" s="122">
        <v>147358</v>
      </c>
      <c r="R2130" s="124">
        <v>1</v>
      </c>
      <c r="S2130" s="128">
        <v>137.4</v>
      </c>
      <c r="U2130" s="122">
        <v>202.47</v>
      </c>
      <c r="V2130" s="126">
        <v>2.1020000000000001E-3</v>
      </c>
      <c r="W2130" s="126">
        <v>3.5259999951606902E-4</v>
      </c>
      <c r="X2130" s="126">
        <v>5.95875928740355E-5</v>
      </c>
    </row>
    <row r="2131" spans="1:24">
      <c r="A2131" s="116">
        <v>11389</v>
      </c>
      <c r="B2131">
        <v>11390</v>
      </c>
      <c r="C2131" t="s">
        <v>2720</v>
      </c>
      <c r="D2131" t="s">
        <v>2721</v>
      </c>
      <c r="E2131" t="s">
        <v>35</v>
      </c>
      <c r="F2131" t="s">
        <v>4381</v>
      </c>
      <c r="G2131" t="s">
        <v>4382</v>
      </c>
      <c r="H2131" t="s">
        <v>38</v>
      </c>
      <c r="I2131" t="s">
        <v>2060</v>
      </c>
      <c r="J2131" t="s">
        <v>39</v>
      </c>
      <c r="K2131" t="s">
        <v>39</v>
      </c>
      <c r="L2131" t="s">
        <v>40</v>
      </c>
      <c r="M2131" t="s">
        <v>41</v>
      </c>
      <c r="N2131" t="s">
        <v>276</v>
      </c>
      <c r="O2131" t="s">
        <v>45</v>
      </c>
      <c r="P2131" t="s">
        <v>46</v>
      </c>
      <c r="Q2131" s="122">
        <v>34894</v>
      </c>
      <c r="R2131" s="124">
        <v>1</v>
      </c>
      <c r="S2131" s="128">
        <v>19360</v>
      </c>
      <c r="U2131" s="122">
        <v>6755.4780000000001</v>
      </c>
      <c r="V2131" s="126">
        <v>8.4199999999999998E-4</v>
      </c>
      <c r="W2131" s="126">
        <v>1.17646216780261E-2</v>
      </c>
      <c r="X2131" s="126">
        <v>1.9881607709285498E-3</v>
      </c>
    </row>
    <row r="2132" spans="1:24">
      <c r="A2132" s="116">
        <v>11389</v>
      </c>
      <c r="B2132">
        <v>11390</v>
      </c>
      <c r="C2132" t="s">
        <v>4383</v>
      </c>
      <c r="D2132" t="s">
        <v>4384</v>
      </c>
      <c r="E2132" t="s">
        <v>35</v>
      </c>
      <c r="F2132" t="s">
        <v>4385</v>
      </c>
      <c r="G2132" t="s">
        <v>4386</v>
      </c>
      <c r="H2132" t="s">
        <v>38</v>
      </c>
      <c r="I2132" t="s">
        <v>2060</v>
      </c>
      <c r="J2132" t="s">
        <v>39</v>
      </c>
      <c r="K2132" t="s">
        <v>207</v>
      </c>
      <c r="L2132" t="s">
        <v>40</v>
      </c>
      <c r="M2132" t="s">
        <v>41</v>
      </c>
      <c r="N2132" t="s">
        <v>1636</v>
      </c>
      <c r="O2132" t="s">
        <v>45</v>
      </c>
      <c r="P2132" t="s">
        <v>46</v>
      </c>
      <c r="Q2132" s="122">
        <v>13587</v>
      </c>
      <c r="R2132" s="124">
        <v>1</v>
      </c>
      <c r="S2132" s="128">
        <v>5821</v>
      </c>
      <c r="U2132" s="122">
        <v>790.899</v>
      </c>
      <c r="V2132" s="126">
        <v>5.4900000000000001E-4</v>
      </c>
      <c r="W2132" s="126">
        <v>1.3773459325955399E-3</v>
      </c>
      <c r="X2132" s="126">
        <v>2.32764403831123E-4</v>
      </c>
    </row>
    <row r="2133" spans="1:24">
      <c r="A2133" s="116">
        <v>11389</v>
      </c>
      <c r="B2133">
        <v>11390</v>
      </c>
      <c r="C2133" t="s">
        <v>4387</v>
      </c>
      <c r="D2133" t="s">
        <v>4388</v>
      </c>
      <c r="E2133" t="s">
        <v>35</v>
      </c>
      <c r="F2133" t="s">
        <v>4389</v>
      </c>
      <c r="G2133" t="s">
        <v>4390</v>
      </c>
      <c r="H2133" t="s">
        <v>38</v>
      </c>
      <c r="I2133" t="s">
        <v>2060</v>
      </c>
      <c r="J2133" t="s">
        <v>39</v>
      </c>
      <c r="K2133" t="s">
        <v>39</v>
      </c>
      <c r="L2133" t="s">
        <v>40</v>
      </c>
      <c r="M2133" t="s">
        <v>41</v>
      </c>
      <c r="N2133" t="s">
        <v>1636</v>
      </c>
      <c r="O2133" t="s">
        <v>45</v>
      </c>
      <c r="P2133" t="s">
        <v>46</v>
      </c>
      <c r="Q2133" s="122">
        <v>21744</v>
      </c>
      <c r="R2133" s="124">
        <v>1</v>
      </c>
      <c r="S2133" s="128">
        <v>1180</v>
      </c>
      <c r="U2133" s="122">
        <v>256.57900000000001</v>
      </c>
      <c r="V2133" s="126">
        <v>2.9799999999999998E-4</v>
      </c>
      <c r="W2133" s="126">
        <v>4.4683100732741701E-4</v>
      </c>
      <c r="X2133" s="126">
        <v>7.5512150268474101E-5</v>
      </c>
    </row>
    <row r="2134" spans="1:24">
      <c r="A2134" s="116">
        <v>11389</v>
      </c>
      <c r="B2134">
        <v>11390</v>
      </c>
      <c r="C2134" t="s">
        <v>4391</v>
      </c>
      <c r="D2134" t="s">
        <v>4392</v>
      </c>
      <c r="E2134" t="s">
        <v>35</v>
      </c>
      <c r="F2134" t="s">
        <v>4393</v>
      </c>
      <c r="G2134" t="s">
        <v>4394</v>
      </c>
      <c r="H2134" t="s">
        <v>38</v>
      </c>
      <c r="I2134" t="s">
        <v>2060</v>
      </c>
      <c r="J2134" t="s">
        <v>39</v>
      </c>
      <c r="K2134" t="s">
        <v>39</v>
      </c>
      <c r="L2134" t="s">
        <v>40</v>
      </c>
      <c r="M2134" t="s">
        <v>41</v>
      </c>
      <c r="N2134" t="s">
        <v>545</v>
      </c>
      <c r="O2134" t="s">
        <v>45</v>
      </c>
      <c r="P2134" t="s">
        <v>46</v>
      </c>
      <c r="Q2134" s="122">
        <v>26543</v>
      </c>
      <c r="R2134" s="124">
        <v>1</v>
      </c>
      <c r="S2134" s="128">
        <v>674.2</v>
      </c>
      <c r="U2134" s="122">
        <v>178.953</v>
      </c>
      <c r="V2134" s="126">
        <v>7.7499999999999997E-4</v>
      </c>
      <c r="W2134" s="126">
        <v>3.1164532141400602E-4</v>
      </c>
      <c r="X2134" s="126">
        <v>5.2666462163932701E-5</v>
      </c>
    </row>
    <row r="2135" spans="1:24">
      <c r="A2135" s="116">
        <v>11389</v>
      </c>
      <c r="B2135">
        <v>11390</v>
      </c>
      <c r="C2135" t="s">
        <v>4395</v>
      </c>
      <c r="D2135" t="s">
        <v>4396</v>
      </c>
      <c r="E2135" t="s">
        <v>35</v>
      </c>
      <c r="F2135" t="s">
        <v>4397</v>
      </c>
      <c r="G2135" t="s">
        <v>4398</v>
      </c>
      <c r="H2135" t="s">
        <v>38</v>
      </c>
      <c r="I2135" t="s">
        <v>2060</v>
      </c>
      <c r="J2135" t="s">
        <v>39</v>
      </c>
      <c r="K2135" t="s">
        <v>39</v>
      </c>
      <c r="L2135" t="s">
        <v>40</v>
      </c>
      <c r="M2135" t="s">
        <v>41</v>
      </c>
      <c r="N2135" t="s">
        <v>59</v>
      </c>
      <c r="O2135" t="s">
        <v>45</v>
      </c>
      <c r="P2135" t="s">
        <v>46</v>
      </c>
      <c r="Q2135" s="122">
        <v>71569</v>
      </c>
      <c r="R2135" s="124">
        <v>1</v>
      </c>
      <c r="S2135" s="128">
        <v>3889</v>
      </c>
      <c r="U2135" s="122">
        <v>2783.3180000000002</v>
      </c>
      <c r="V2135" s="126">
        <v>5.4330000000000003E-3</v>
      </c>
      <c r="W2135" s="126">
        <v>4.8471309009196504E-3</v>
      </c>
      <c r="X2135" s="126">
        <v>8.1914028113319604E-4</v>
      </c>
    </row>
    <row r="2136" spans="1:24">
      <c r="A2136" s="116">
        <v>11389</v>
      </c>
      <c r="B2136">
        <v>11390</v>
      </c>
      <c r="C2136" t="s">
        <v>4399</v>
      </c>
      <c r="D2136" t="s">
        <v>4400</v>
      </c>
      <c r="E2136" t="s">
        <v>35</v>
      </c>
      <c r="F2136" t="s">
        <v>4401</v>
      </c>
      <c r="G2136" t="s">
        <v>4402</v>
      </c>
      <c r="H2136" t="s">
        <v>38</v>
      </c>
      <c r="I2136" t="s">
        <v>2060</v>
      </c>
      <c r="J2136" t="s">
        <v>39</v>
      </c>
      <c r="K2136" t="s">
        <v>39</v>
      </c>
      <c r="L2136" t="s">
        <v>40</v>
      </c>
      <c r="M2136" t="s">
        <v>41</v>
      </c>
      <c r="N2136" t="s">
        <v>59</v>
      </c>
      <c r="O2136" t="s">
        <v>45</v>
      </c>
      <c r="P2136" t="s">
        <v>46</v>
      </c>
      <c r="Q2136" s="122">
        <v>7756</v>
      </c>
      <c r="R2136" s="124">
        <v>1</v>
      </c>
      <c r="S2136" s="128">
        <v>1800</v>
      </c>
      <c r="U2136" s="122">
        <v>139.608</v>
      </c>
      <c r="V2136" s="126">
        <v>7.4600000000000003E-4</v>
      </c>
      <c r="W2136" s="126">
        <v>2.4312642361877301E-4</v>
      </c>
      <c r="X2136" s="126">
        <v>4.1087119589900999E-5</v>
      </c>
    </row>
    <row r="2137" spans="1:24">
      <c r="A2137" s="116">
        <v>11389</v>
      </c>
      <c r="B2137">
        <v>11390</v>
      </c>
      <c r="C2137" t="s">
        <v>4403</v>
      </c>
      <c r="D2137" t="s">
        <v>4404</v>
      </c>
      <c r="E2137" t="s">
        <v>35</v>
      </c>
      <c r="F2137" t="s">
        <v>4405</v>
      </c>
      <c r="G2137" t="s">
        <v>4406</v>
      </c>
      <c r="H2137" t="s">
        <v>38</v>
      </c>
      <c r="I2137" t="s">
        <v>2060</v>
      </c>
      <c r="J2137" t="s">
        <v>39</v>
      </c>
      <c r="K2137" t="s">
        <v>207</v>
      </c>
      <c r="L2137" t="s">
        <v>40</v>
      </c>
      <c r="M2137" t="s">
        <v>41</v>
      </c>
      <c r="N2137" t="s">
        <v>888</v>
      </c>
      <c r="O2137" t="s">
        <v>45</v>
      </c>
      <c r="P2137" t="s">
        <v>46</v>
      </c>
      <c r="Q2137" s="122">
        <v>8299</v>
      </c>
      <c r="R2137" s="124">
        <v>1</v>
      </c>
      <c r="S2137" s="128">
        <v>47000</v>
      </c>
      <c r="U2137" s="122">
        <v>3900.53</v>
      </c>
      <c r="V2137" s="126">
        <v>1.73E-4</v>
      </c>
      <c r="W2137" s="126">
        <v>6.7927476155931902E-3</v>
      </c>
      <c r="X2137" s="126">
        <v>1.1479395347974101E-3</v>
      </c>
    </row>
    <row r="2138" spans="1:24">
      <c r="A2138" s="116">
        <v>11389</v>
      </c>
      <c r="B2138">
        <v>11390</v>
      </c>
      <c r="C2138" t="s">
        <v>3788</v>
      </c>
      <c r="D2138" t="s">
        <v>3789</v>
      </c>
      <c r="E2138" t="s">
        <v>35</v>
      </c>
      <c r="F2138" t="s">
        <v>4411</v>
      </c>
      <c r="G2138" t="s">
        <v>4412</v>
      </c>
      <c r="H2138" t="s">
        <v>38</v>
      </c>
      <c r="I2138" t="s">
        <v>2060</v>
      </c>
      <c r="J2138" t="s">
        <v>39</v>
      </c>
      <c r="K2138" t="s">
        <v>39</v>
      </c>
      <c r="L2138" t="s">
        <v>40</v>
      </c>
      <c r="M2138" t="s">
        <v>41</v>
      </c>
      <c r="N2138" t="s">
        <v>52</v>
      </c>
      <c r="O2138" t="s">
        <v>45</v>
      </c>
      <c r="P2138" t="s">
        <v>46</v>
      </c>
      <c r="Q2138" s="122">
        <v>132046</v>
      </c>
      <c r="R2138" s="124">
        <v>1</v>
      </c>
      <c r="S2138" s="128">
        <v>5340</v>
      </c>
      <c r="U2138" s="122">
        <v>7051.2560000000003</v>
      </c>
      <c r="V2138" s="126">
        <v>1.0039999999999999E-3</v>
      </c>
      <c r="W2138" s="126">
        <v>1.22797171405004E-2</v>
      </c>
      <c r="X2138" s="126">
        <v>2.07520926426748E-3</v>
      </c>
    </row>
    <row r="2139" spans="1:24">
      <c r="A2139" s="116">
        <v>11389</v>
      </c>
      <c r="B2139">
        <v>11390</v>
      </c>
      <c r="C2139" t="s">
        <v>4413</v>
      </c>
      <c r="D2139" t="s">
        <v>4414</v>
      </c>
      <c r="E2139" t="s">
        <v>35</v>
      </c>
      <c r="F2139" t="s">
        <v>4415</v>
      </c>
      <c r="G2139" t="s">
        <v>4416</v>
      </c>
      <c r="H2139" t="s">
        <v>38</v>
      </c>
      <c r="I2139" t="s">
        <v>2060</v>
      </c>
      <c r="J2139" t="s">
        <v>39</v>
      </c>
      <c r="K2139" t="s">
        <v>39</v>
      </c>
      <c r="L2139" t="s">
        <v>40</v>
      </c>
      <c r="M2139" t="s">
        <v>41</v>
      </c>
      <c r="N2139" t="s">
        <v>545</v>
      </c>
      <c r="O2139" t="s">
        <v>45</v>
      </c>
      <c r="P2139" t="s">
        <v>46</v>
      </c>
      <c r="Q2139" s="122">
        <v>59564</v>
      </c>
      <c r="R2139" s="124">
        <v>1</v>
      </c>
      <c r="S2139" s="128">
        <v>619.6</v>
      </c>
      <c r="U2139" s="122">
        <v>369.05900000000003</v>
      </c>
      <c r="V2139" s="126">
        <v>3.9240000000000004E-3</v>
      </c>
      <c r="W2139" s="126">
        <v>6.4271305303902201E-4</v>
      </c>
      <c r="X2139" s="126">
        <v>1.0861521211537101E-4</v>
      </c>
    </row>
    <row r="2140" spans="1:24">
      <c r="A2140" s="116">
        <v>11389</v>
      </c>
      <c r="B2140">
        <v>11390</v>
      </c>
      <c r="C2140" t="s">
        <v>4417</v>
      </c>
      <c r="D2140" t="s">
        <v>4418</v>
      </c>
      <c r="E2140" t="s">
        <v>35</v>
      </c>
      <c r="F2140" t="s">
        <v>4419</v>
      </c>
      <c r="G2140" t="s">
        <v>4420</v>
      </c>
      <c r="H2140" t="s">
        <v>38</v>
      </c>
      <c r="I2140" t="s">
        <v>2060</v>
      </c>
      <c r="J2140" t="s">
        <v>39</v>
      </c>
      <c r="K2140" t="s">
        <v>39</v>
      </c>
      <c r="L2140" t="s">
        <v>40</v>
      </c>
      <c r="M2140" t="s">
        <v>41</v>
      </c>
      <c r="N2140" t="s">
        <v>1642</v>
      </c>
      <c r="O2140" t="s">
        <v>45</v>
      </c>
      <c r="P2140" t="s">
        <v>46</v>
      </c>
      <c r="Q2140" s="122">
        <v>88770</v>
      </c>
      <c r="R2140" s="124">
        <v>1</v>
      </c>
      <c r="S2140" s="128">
        <v>46.4</v>
      </c>
      <c r="U2140" s="122">
        <v>41.189</v>
      </c>
      <c r="V2140" s="126">
        <v>5.9800000000000001E-4</v>
      </c>
      <c r="W2140" s="126">
        <v>7.1730863115525401E-5</v>
      </c>
      <c r="X2140" s="126">
        <v>1.2122148252119601E-5</v>
      </c>
    </row>
    <row r="2141" spans="1:24">
      <c r="A2141" s="116">
        <v>11389</v>
      </c>
      <c r="B2141">
        <v>11390</v>
      </c>
      <c r="C2141" t="s">
        <v>4421</v>
      </c>
      <c r="D2141" t="s">
        <v>4422</v>
      </c>
      <c r="E2141" t="s">
        <v>35</v>
      </c>
      <c r="F2141" t="s">
        <v>4423</v>
      </c>
      <c r="G2141" t="s">
        <v>4424</v>
      </c>
      <c r="H2141" t="s">
        <v>38</v>
      </c>
      <c r="I2141" t="s">
        <v>2060</v>
      </c>
      <c r="J2141" t="s">
        <v>39</v>
      </c>
      <c r="K2141" t="s">
        <v>39</v>
      </c>
      <c r="L2141" t="s">
        <v>40</v>
      </c>
      <c r="M2141" t="s">
        <v>41</v>
      </c>
      <c r="N2141" t="s">
        <v>144</v>
      </c>
      <c r="O2141" t="s">
        <v>45</v>
      </c>
      <c r="P2141" t="s">
        <v>46</v>
      </c>
      <c r="Q2141" s="122">
        <v>5750</v>
      </c>
      <c r="R2141" s="124">
        <v>1</v>
      </c>
      <c r="S2141" s="128">
        <v>1360</v>
      </c>
      <c r="U2141" s="122">
        <v>78.2</v>
      </c>
      <c r="V2141" s="126">
        <v>9.2100000000000005E-4</v>
      </c>
      <c r="W2141" s="126">
        <v>1.3618479117950301E-4</v>
      </c>
      <c r="X2141" s="126">
        <v>2.3014531774183898E-5</v>
      </c>
    </row>
    <row r="2142" spans="1:24">
      <c r="A2142" s="116">
        <v>11389</v>
      </c>
      <c r="B2142">
        <v>11390</v>
      </c>
      <c r="C2142" t="s">
        <v>2703</v>
      </c>
      <c r="D2142" t="s">
        <v>2704</v>
      </c>
      <c r="E2142" t="s">
        <v>35</v>
      </c>
      <c r="F2142" t="s">
        <v>4425</v>
      </c>
      <c r="G2142" t="s">
        <v>4426</v>
      </c>
      <c r="H2142" t="s">
        <v>38</v>
      </c>
      <c r="I2142" t="s">
        <v>2060</v>
      </c>
      <c r="J2142" t="s">
        <v>39</v>
      </c>
      <c r="K2142" t="s">
        <v>39</v>
      </c>
      <c r="L2142" t="s">
        <v>40</v>
      </c>
      <c r="M2142" t="s">
        <v>41</v>
      </c>
      <c r="N2142" t="s">
        <v>52</v>
      </c>
      <c r="O2142" t="s">
        <v>45</v>
      </c>
      <c r="P2142" t="s">
        <v>46</v>
      </c>
      <c r="Q2142" s="122">
        <v>6754</v>
      </c>
      <c r="R2142" s="124">
        <v>1</v>
      </c>
      <c r="S2142" s="128">
        <v>67510</v>
      </c>
      <c r="U2142" s="122">
        <v>4559.625</v>
      </c>
      <c r="V2142" s="126">
        <v>2.61E-4</v>
      </c>
      <c r="W2142" s="126">
        <v>7.9405579661861701E-3</v>
      </c>
      <c r="X2142" s="126">
        <v>1.3419136016199001E-3</v>
      </c>
    </row>
    <row r="2143" spans="1:24">
      <c r="A2143" s="116">
        <v>11389</v>
      </c>
      <c r="B2143">
        <v>11390</v>
      </c>
      <c r="C2143" t="s">
        <v>4427</v>
      </c>
      <c r="D2143" t="s">
        <v>4428</v>
      </c>
      <c r="E2143" t="s">
        <v>35</v>
      </c>
      <c r="F2143" t="s">
        <v>4429</v>
      </c>
      <c r="G2143" t="s">
        <v>4430</v>
      </c>
      <c r="H2143" t="s">
        <v>38</v>
      </c>
      <c r="I2143" t="s">
        <v>2060</v>
      </c>
      <c r="J2143" t="s">
        <v>39</v>
      </c>
      <c r="K2143" t="s">
        <v>39</v>
      </c>
      <c r="L2143" t="s">
        <v>40</v>
      </c>
      <c r="M2143" t="s">
        <v>41</v>
      </c>
      <c r="N2143" t="s">
        <v>52</v>
      </c>
      <c r="O2143" t="s">
        <v>45</v>
      </c>
      <c r="P2143" t="s">
        <v>46</v>
      </c>
      <c r="Q2143" s="122">
        <v>296062</v>
      </c>
      <c r="R2143" s="124">
        <v>1</v>
      </c>
      <c r="S2143" s="128">
        <v>1853</v>
      </c>
      <c r="U2143" s="122">
        <v>5486.0290000000005</v>
      </c>
      <c r="V2143" s="126">
        <v>5.9999999999999995E-4</v>
      </c>
      <c r="W2143" s="126">
        <v>9.5538835639875693E-3</v>
      </c>
      <c r="X2143" s="126">
        <v>1.61455735949565E-3</v>
      </c>
    </row>
    <row r="2144" spans="1:24">
      <c r="A2144" s="116">
        <v>11389</v>
      </c>
      <c r="B2144">
        <v>11390</v>
      </c>
      <c r="C2144" t="s">
        <v>2819</v>
      </c>
      <c r="D2144" t="s">
        <v>2820</v>
      </c>
      <c r="E2144" t="s">
        <v>35</v>
      </c>
      <c r="F2144" t="s">
        <v>4431</v>
      </c>
      <c r="G2144" t="s">
        <v>4432</v>
      </c>
      <c r="H2144" t="s">
        <v>38</v>
      </c>
      <c r="I2144" t="s">
        <v>2060</v>
      </c>
      <c r="J2144" t="s">
        <v>39</v>
      </c>
      <c r="K2144" t="s">
        <v>39</v>
      </c>
      <c r="L2144" t="s">
        <v>40</v>
      </c>
      <c r="M2144" t="s">
        <v>41</v>
      </c>
      <c r="N2144" t="s">
        <v>144</v>
      </c>
      <c r="O2144" t="s">
        <v>45</v>
      </c>
      <c r="P2144" t="s">
        <v>46</v>
      </c>
      <c r="Q2144" s="122">
        <v>339</v>
      </c>
      <c r="R2144" s="124">
        <v>1</v>
      </c>
      <c r="S2144" s="128">
        <v>21700</v>
      </c>
      <c r="U2144" s="122">
        <v>73.563000000000002</v>
      </c>
      <c r="V2144" s="126">
        <v>2.6999999999999999E-5</v>
      </c>
      <c r="W2144" s="126">
        <v>1.28109485850867E-4</v>
      </c>
      <c r="X2144" s="126">
        <v>2.16498465588784E-5</v>
      </c>
    </row>
    <row r="2145" spans="1:24">
      <c r="A2145" s="116">
        <v>11389</v>
      </c>
      <c r="B2145">
        <v>11390</v>
      </c>
      <c r="C2145" t="s">
        <v>2665</v>
      </c>
      <c r="D2145" t="s">
        <v>2666</v>
      </c>
      <c r="E2145" t="s">
        <v>35</v>
      </c>
      <c r="F2145" t="s">
        <v>4433</v>
      </c>
      <c r="G2145" t="s">
        <v>4434</v>
      </c>
      <c r="H2145" t="s">
        <v>38</v>
      </c>
      <c r="I2145" t="s">
        <v>2060</v>
      </c>
      <c r="J2145" t="s">
        <v>39</v>
      </c>
      <c r="K2145" t="s">
        <v>39</v>
      </c>
      <c r="L2145" t="s">
        <v>40</v>
      </c>
      <c r="M2145" t="s">
        <v>41</v>
      </c>
      <c r="N2145" t="s">
        <v>52</v>
      </c>
      <c r="O2145" t="s">
        <v>45</v>
      </c>
      <c r="P2145" t="s">
        <v>46</v>
      </c>
      <c r="Q2145" s="122">
        <v>287977</v>
      </c>
      <c r="R2145" s="124">
        <v>1</v>
      </c>
      <c r="S2145" s="128">
        <v>2160</v>
      </c>
      <c r="U2145" s="122">
        <v>6220.3029999999999</v>
      </c>
      <c r="V2145" s="126">
        <v>1.4239999999999999E-3</v>
      </c>
      <c r="W2145" s="126">
        <v>1.0832617549427E-2</v>
      </c>
      <c r="X2145" s="126">
        <v>1.8306568496350101E-3</v>
      </c>
    </row>
    <row r="2146" spans="1:24">
      <c r="A2146" s="116">
        <v>11389</v>
      </c>
      <c r="B2146">
        <v>11390</v>
      </c>
      <c r="C2146" t="s">
        <v>4435</v>
      </c>
      <c r="D2146" t="s">
        <v>4436</v>
      </c>
      <c r="E2146" t="s">
        <v>35</v>
      </c>
      <c r="F2146" t="s">
        <v>4437</v>
      </c>
      <c r="G2146" t="s">
        <v>4438</v>
      </c>
      <c r="H2146" t="s">
        <v>38</v>
      </c>
      <c r="I2146" t="s">
        <v>2060</v>
      </c>
      <c r="J2146" t="s">
        <v>39</v>
      </c>
      <c r="K2146" t="s">
        <v>39</v>
      </c>
      <c r="L2146" t="s">
        <v>40</v>
      </c>
      <c r="M2146" t="s">
        <v>41</v>
      </c>
      <c r="N2146" t="s">
        <v>1658</v>
      </c>
      <c r="O2146" t="s">
        <v>45</v>
      </c>
      <c r="P2146" t="s">
        <v>46</v>
      </c>
      <c r="Q2146" s="122">
        <v>3526</v>
      </c>
      <c r="R2146" s="124">
        <v>1</v>
      </c>
      <c r="S2146" s="128">
        <v>2590</v>
      </c>
      <c r="U2146" s="122">
        <v>91.322999999999993</v>
      </c>
      <c r="V2146" s="126">
        <v>7.1000000000000005E-5</v>
      </c>
      <c r="W2146" s="126">
        <v>1.59039106890054E-4</v>
      </c>
      <c r="X2146" s="126">
        <v>2.6876794002896399E-5</v>
      </c>
    </row>
    <row r="2147" spans="1:24">
      <c r="A2147" s="116">
        <v>11389</v>
      </c>
      <c r="B2147">
        <v>11390</v>
      </c>
      <c r="C2147" t="s">
        <v>4439</v>
      </c>
      <c r="D2147" t="s">
        <v>4440</v>
      </c>
      <c r="E2147" t="s">
        <v>35</v>
      </c>
      <c r="F2147" t="s">
        <v>4441</v>
      </c>
      <c r="G2147" t="s">
        <v>4442</v>
      </c>
      <c r="H2147" t="s">
        <v>38</v>
      </c>
      <c r="I2147" t="s">
        <v>2060</v>
      </c>
      <c r="J2147" t="s">
        <v>39</v>
      </c>
      <c r="K2147" t="s">
        <v>39</v>
      </c>
      <c r="L2147" t="s">
        <v>40</v>
      </c>
      <c r="M2147" t="s">
        <v>41</v>
      </c>
      <c r="N2147" t="s">
        <v>610</v>
      </c>
      <c r="O2147" t="s">
        <v>45</v>
      </c>
      <c r="P2147" t="s">
        <v>46</v>
      </c>
      <c r="Q2147" s="122">
        <v>108079</v>
      </c>
      <c r="R2147" s="124">
        <v>1</v>
      </c>
      <c r="S2147" s="128">
        <v>94.4</v>
      </c>
      <c r="U2147" s="122">
        <v>102.027</v>
      </c>
      <c r="V2147" s="126">
        <v>3.5500000000000001E-4</v>
      </c>
      <c r="W2147" s="126">
        <v>1.7767861825216999E-4</v>
      </c>
      <c r="X2147" s="126">
        <v>3.0026775897227402E-5</v>
      </c>
    </row>
    <row r="2148" spans="1:24">
      <c r="A2148" s="116">
        <v>11389</v>
      </c>
      <c r="B2148">
        <v>11390</v>
      </c>
      <c r="C2148" t="s">
        <v>3549</v>
      </c>
      <c r="D2148" t="s">
        <v>3550</v>
      </c>
      <c r="E2148" t="s">
        <v>35</v>
      </c>
      <c r="F2148" t="s">
        <v>4443</v>
      </c>
      <c r="G2148" t="s">
        <v>4444</v>
      </c>
      <c r="H2148" t="s">
        <v>38</v>
      </c>
      <c r="I2148" t="s">
        <v>2060</v>
      </c>
      <c r="J2148" t="s">
        <v>39</v>
      </c>
      <c r="K2148" t="s">
        <v>39</v>
      </c>
      <c r="L2148" t="s">
        <v>40</v>
      </c>
      <c r="M2148" t="s">
        <v>41</v>
      </c>
      <c r="N2148" t="s">
        <v>144</v>
      </c>
      <c r="O2148" t="s">
        <v>45</v>
      </c>
      <c r="P2148" t="s">
        <v>46</v>
      </c>
      <c r="Q2148" s="122">
        <v>9390</v>
      </c>
      <c r="R2148" s="124">
        <v>1</v>
      </c>
      <c r="S2148" s="128">
        <v>15150</v>
      </c>
      <c r="U2148" s="122">
        <v>1422.585</v>
      </c>
      <c r="V2148" s="126">
        <v>4.0900000000000002E-4</v>
      </c>
      <c r="W2148" s="126">
        <v>2.47742252122882E-3</v>
      </c>
      <c r="X2148" s="126">
        <v>4.1867170951377701E-4</v>
      </c>
    </row>
    <row r="2149" spans="1:24">
      <c r="A2149" s="116">
        <v>11389</v>
      </c>
      <c r="B2149">
        <v>11390</v>
      </c>
      <c r="C2149" t="s">
        <v>2734</v>
      </c>
      <c r="D2149" t="s">
        <v>2735</v>
      </c>
      <c r="E2149" t="s">
        <v>35</v>
      </c>
      <c r="F2149" t="s">
        <v>4445</v>
      </c>
      <c r="G2149" t="s">
        <v>4446</v>
      </c>
      <c r="H2149" t="s">
        <v>38</v>
      </c>
      <c r="I2149" t="s">
        <v>2060</v>
      </c>
      <c r="J2149" t="s">
        <v>39</v>
      </c>
      <c r="K2149" t="s">
        <v>39</v>
      </c>
      <c r="L2149" t="s">
        <v>40</v>
      </c>
      <c r="M2149" t="s">
        <v>41</v>
      </c>
      <c r="N2149" t="s">
        <v>388</v>
      </c>
      <c r="O2149" t="s">
        <v>45</v>
      </c>
      <c r="P2149" t="s">
        <v>46</v>
      </c>
      <c r="Q2149" s="122">
        <v>16177</v>
      </c>
      <c r="R2149" s="124">
        <v>1</v>
      </c>
      <c r="S2149" s="128">
        <v>2251</v>
      </c>
      <c r="U2149" s="122">
        <v>364.14400000000001</v>
      </c>
      <c r="V2149" s="126">
        <v>8.9800000000000004E-4</v>
      </c>
      <c r="W2149" s="126">
        <v>6.3415487684351202E-4</v>
      </c>
      <c r="X2149" s="126">
        <v>1.0716892419823501E-4</v>
      </c>
    </row>
    <row r="2150" spans="1:24">
      <c r="A2150" s="116">
        <v>11389</v>
      </c>
      <c r="B2150">
        <v>11390</v>
      </c>
      <c r="C2150" t="s">
        <v>4447</v>
      </c>
      <c r="D2150" t="s">
        <v>4448</v>
      </c>
      <c r="E2150" t="s">
        <v>35</v>
      </c>
      <c r="F2150" t="s">
        <v>4449</v>
      </c>
      <c r="G2150" t="s">
        <v>4450</v>
      </c>
      <c r="H2150" t="s">
        <v>38</v>
      </c>
      <c r="I2150" t="s">
        <v>2060</v>
      </c>
      <c r="J2150" t="s">
        <v>39</v>
      </c>
      <c r="K2150" t="s">
        <v>39</v>
      </c>
      <c r="L2150" t="s">
        <v>40</v>
      </c>
      <c r="M2150" t="s">
        <v>41</v>
      </c>
      <c r="N2150" t="s">
        <v>59</v>
      </c>
      <c r="O2150" t="s">
        <v>45</v>
      </c>
      <c r="P2150" t="s">
        <v>46</v>
      </c>
      <c r="Q2150" s="122">
        <v>1000</v>
      </c>
      <c r="R2150" s="124">
        <v>1</v>
      </c>
      <c r="S2150" s="128">
        <v>1728</v>
      </c>
      <c r="U2150" s="122">
        <v>17.28</v>
      </c>
      <c r="V2150" s="126">
        <v>7.8999999999999996E-5</v>
      </c>
      <c r="W2150" s="126">
        <v>3.00930075649848E-5</v>
      </c>
      <c r="X2150" s="126">
        <v>5.08556405444881E-6</v>
      </c>
    </row>
    <row r="2151" spans="1:24">
      <c r="A2151" s="116">
        <v>11389</v>
      </c>
      <c r="B2151">
        <v>11390</v>
      </c>
      <c r="C2151" t="s">
        <v>4451</v>
      </c>
      <c r="D2151" t="s">
        <v>4452</v>
      </c>
      <c r="E2151" t="s">
        <v>35</v>
      </c>
      <c r="F2151" t="s">
        <v>4453</v>
      </c>
      <c r="G2151" t="s">
        <v>4454</v>
      </c>
      <c r="H2151" t="s">
        <v>38</v>
      </c>
      <c r="I2151" t="s">
        <v>2060</v>
      </c>
      <c r="J2151" t="s">
        <v>39</v>
      </c>
      <c r="K2151" t="s">
        <v>39</v>
      </c>
      <c r="L2151" t="s">
        <v>40</v>
      </c>
      <c r="M2151" t="s">
        <v>41</v>
      </c>
      <c r="N2151" t="s">
        <v>545</v>
      </c>
      <c r="O2151" t="s">
        <v>45</v>
      </c>
      <c r="P2151" t="s">
        <v>46</v>
      </c>
      <c r="Q2151" s="122">
        <v>230882</v>
      </c>
      <c r="R2151" s="124">
        <v>1</v>
      </c>
      <c r="S2151" s="128">
        <v>158.30000000000001</v>
      </c>
      <c r="U2151" s="122">
        <v>365.48599999999999</v>
      </c>
      <c r="V2151" s="126">
        <v>2.7039999999999998E-3</v>
      </c>
      <c r="W2151" s="126">
        <v>6.3649184965599605E-4</v>
      </c>
      <c r="X2151" s="126">
        <v>1.07563860626764E-4</v>
      </c>
    </row>
    <row r="2152" spans="1:24">
      <c r="A2152" s="116">
        <v>11389</v>
      </c>
      <c r="B2152">
        <v>11390</v>
      </c>
      <c r="C2152" t="s">
        <v>4455</v>
      </c>
      <c r="D2152" t="s">
        <v>4456</v>
      </c>
      <c r="E2152" t="s">
        <v>35</v>
      </c>
      <c r="F2152" t="s">
        <v>4457</v>
      </c>
      <c r="G2152" t="s">
        <v>4458</v>
      </c>
      <c r="H2152" t="s">
        <v>38</v>
      </c>
      <c r="I2152" t="s">
        <v>2060</v>
      </c>
      <c r="J2152" t="s">
        <v>39</v>
      </c>
      <c r="K2152" t="s">
        <v>39</v>
      </c>
      <c r="L2152" t="s">
        <v>40</v>
      </c>
      <c r="M2152" t="s">
        <v>41</v>
      </c>
      <c r="N2152" t="s">
        <v>1655</v>
      </c>
      <c r="O2152" t="s">
        <v>45</v>
      </c>
      <c r="P2152" t="s">
        <v>46</v>
      </c>
      <c r="Q2152" s="122">
        <v>8302</v>
      </c>
      <c r="R2152" s="124">
        <v>1</v>
      </c>
      <c r="S2152" s="128">
        <v>36500</v>
      </c>
      <c r="U2152" s="122">
        <v>3030.23</v>
      </c>
      <c r="V2152" s="126">
        <v>6.0300000000000002E-4</v>
      </c>
      <c r="W2152" s="126">
        <v>5.2771258283358796E-3</v>
      </c>
      <c r="X2152" s="126">
        <v>8.9180722018011697E-4</v>
      </c>
    </row>
    <row r="2153" spans="1:24">
      <c r="A2153" s="116">
        <v>11389</v>
      </c>
      <c r="B2153">
        <v>11390</v>
      </c>
      <c r="C2153" t="s">
        <v>4466</v>
      </c>
      <c r="D2153" t="s">
        <v>4467</v>
      </c>
      <c r="E2153" t="s">
        <v>35</v>
      </c>
      <c r="F2153" t="s">
        <v>4468</v>
      </c>
      <c r="G2153" t="s">
        <v>4469</v>
      </c>
      <c r="H2153" t="s">
        <v>38</v>
      </c>
      <c r="I2153" t="s">
        <v>2060</v>
      </c>
      <c r="J2153" t="s">
        <v>39</v>
      </c>
      <c r="K2153" t="s">
        <v>39</v>
      </c>
      <c r="L2153" t="s">
        <v>40</v>
      </c>
      <c r="M2153" t="s">
        <v>41</v>
      </c>
      <c r="N2153" t="s">
        <v>59</v>
      </c>
      <c r="O2153" t="s">
        <v>45</v>
      </c>
      <c r="P2153" t="s">
        <v>46</v>
      </c>
      <c r="Q2153" s="122">
        <v>33588</v>
      </c>
      <c r="R2153" s="124">
        <v>1</v>
      </c>
      <c r="S2153" s="128">
        <v>13720</v>
      </c>
      <c r="U2153" s="122">
        <v>4608.2740000000003</v>
      </c>
      <c r="V2153" s="126">
        <v>1.609E-3</v>
      </c>
      <c r="W2153" s="126">
        <v>8.0252784899490694E-3</v>
      </c>
      <c r="X2153" s="126">
        <v>1.3562309359505501E-3</v>
      </c>
    </row>
    <row r="2154" spans="1:24">
      <c r="A2154" s="116">
        <v>11389</v>
      </c>
      <c r="B2154">
        <v>11390</v>
      </c>
      <c r="C2154" t="s">
        <v>2729</v>
      </c>
      <c r="D2154" t="s">
        <v>2730</v>
      </c>
      <c r="E2154" t="s">
        <v>35</v>
      </c>
      <c r="F2154" t="s">
        <v>4470</v>
      </c>
      <c r="G2154" t="s">
        <v>4471</v>
      </c>
      <c r="H2154" t="s">
        <v>38</v>
      </c>
      <c r="I2154" t="s">
        <v>2060</v>
      </c>
      <c r="J2154" t="s">
        <v>39</v>
      </c>
      <c r="K2154" t="s">
        <v>39</v>
      </c>
      <c r="L2154" t="s">
        <v>40</v>
      </c>
      <c r="M2154" t="s">
        <v>41</v>
      </c>
      <c r="N2154" t="s">
        <v>276</v>
      </c>
      <c r="O2154" t="s">
        <v>45</v>
      </c>
      <c r="P2154" t="s">
        <v>46</v>
      </c>
      <c r="Q2154" s="122">
        <v>14495</v>
      </c>
      <c r="R2154" s="124">
        <v>1</v>
      </c>
      <c r="S2154" s="128">
        <v>288.3</v>
      </c>
      <c r="U2154" s="122">
        <v>41.789000000000001</v>
      </c>
      <c r="V2154" s="126">
        <v>4.0999999999999999E-4</v>
      </c>
      <c r="W2154" s="126">
        <v>7.2775419620300604E-5</v>
      </c>
      <c r="X2154" s="126">
        <v>1.2298672948165899E-5</v>
      </c>
    </row>
    <row r="2155" spans="1:24">
      <c r="A2155" s="116">
        <v>11389</v>
      </c>
      <c r="B2155">
        <v>11390</v>
      </c>
      <c r="C2155" t="s">
        <v>2678</v>
      </c>
      <c r="D2155" t="s">
        <v>2679</v>
      </c>
      <c r="E2155" t="s">
        <v>35</v>
      </c>
      <c r="F2155" t="s">
        <v>4472</v>
      </c>
      <c r="G2155" t="s">
        <v>4473</v>
      </c>
      <c r="H2155" t="s">
        <v>38</v>
      </c>
      <c r="I2155" t="s">
        <v>2060</v>
      </c>
      <c r="J2155" t="s">
        <v>39</v>
      </c>
      <c r="K2155" t="s">
        <v>39</v>
      </c>
      <c r="L2155" t="s">
        <v>40</v>
      </c>
      <c r="M2155" t="s">
        <v>41</v>
      </c>
      <c r="N2155" t="s">
        <v>52</v>
      </c>
      <c r="O2155" t="s">
        <v>45</v>
      </c>
      <c r="P2155" t="s">
        <v>46</v>
      </c>
      <c r="Q2155" s="122">
        <v>586609</v>
      </c>
      <c r="R2155" s="124">
        <v>1</v>
      </c>
      <c r="S2155" s="128">
        <v>910.9</v>
      </c>
      <c r="U2155" s="122">
        <v>5343.4210000000003</v>
      </c>
      <c r="V2155" s="126">
        <v>2.2889999999999998E-3</v>
      </c>
      <c r="W2155" s="126">
        <v>9.3055335672068695E-3</v>
      </c>
      <c r="X2155" s="126">
        <v>1.5725874828117401E-3</v>
      </c>
    </row>
    <row r="2156" spans="1:24">
      <c r="A2156" s="116">
        <v>11389</v>
      </c>
      <c r="B2156">
        <v>11390</v>
      </c>
      <c r="C2156" t="s">
        <v>2671</v>
      </c>
      <c r="D2156" t="s">
        <v>2672</v>
      </c>
      <c r="E2156" t="s">
        <v>35</v>
      </c>
      <c r="F2156" t="s">
        <v>4474</v>
      </c>
      <c r="G2156" t="s">
        <v>4475</v>
      </c>
      <c r="H2156" t="s">
        <v>38</v>
      </c>
      <c r="I2156" t="s">
        <v>2060</v>
      </c>
      <c r="J2156" t="s">
        <v>39</v>
      </c>
      <c r="K2156" t="s">
        <v>39</v>
      </c>
      <c r="L2156" t="s">
        <v>40</v>
      </c>
      <c r="M2156" t="s">
        <v>41</v>
      </c>
      <c r="N2156" t="s">
        <v>52</v>
      </c>
      <c r="O2156" t="s">
        <v>45</v>
      </c>
      <c r="P2156" t="s">
        <v>46</v>
      </c>
      <c r="Q2156" s="122">
        <v>14917</v>
      </c>
      <c r="R2156" s="124">
        <v>1</v>
      </c>
      <c r="S2156" s="128">
        <v>40430</v>
      </c>
      <c r="U2156" s="122">
        <v>6030.9430000000002</v>
      </c>
      <c r="V2156" s="126">
        <v>1.2E-4</v>
      </c>
      <c r="W2156" s="126">
        <v>1.05028481673781E-2</v>
      </c>
      <c r="X2156" s="126">
        <v>1.77492751410799E-3</v>
      </c>
    </row>
    <row r="2157" spans="1:24">
      <c r="A2157" s="116">
        <v>11389</v>
      </c>
      <c r="B2157">
        <v>11390</v>
      </c>
      <c r="C2157" t="s">
        <v>2805</v>
      </c>
      <c r="D2157" t="s">
        <v>2806</v>
      </c>
      <c r="E2157" t="s">
        <v>35</v>
      </c>
      <c r="F2157" t="s">
        <v>4477</v>
      </c>
      <c r="G2157" t="s">
        <v>4478</v>
      </c>
      <c r="H2157" t="s">
        <v>38</v>
      </c>
      <c r="I2157" t="s">
        <v>2060</v>
      </c>
      <c r="J2157" t="s">
        <v>39</v>
      </c>
      <c r="K2157" t="s">
        <v>39</v>
      </c>
      <c r="L2157" t="s">
        <v>40</v>
      </c>
      <c r="M2157" t="s">
        <v>41</v>
      </c>
      <c r="N2157" t="s">
        <v>1655</v>
      </c>
      <c r="O2157" t="s">
        <v>45</v>
      </c>
      <c r="P2157" t="s">
        <v>46</v>
      </c>
      <c r="Q2157" s="122">
        <v>12169</v>
      </c>
      <c r="R2157" s="124">
        <v>1</v>
      </c>
      <c r="S2157" s="128">
        <v>4731</v>
      </c>
      <c r="U2157" s="122">
        <v>575.71500000000003</v>
      </c>
      <c r="V2157" s="126">
        <v>8.3900000000000001E-4</v>
      </c>
      <c r="W2157" s="126">
        <v>1.0026046057030199E-3</v>
      </c>
      <c r="X2157" s="126">
        <v>1.6943504010283401E-4</v>
      </c>
    </row>
    <row r="2158" spans="1:24">
      <c r="A2158" s="116">
        <v>11389</v>
      </c>
      <c r="B2158">
        <v>11390</v>
      </c>
      <c r="C2158" t="s">
        <v>2659</v>
      </c>
      <c r="D2158" t="s">
        <v>2660</v>
      </c>
      <c r="E2158" t="s">
        <v>35</v>
      </c>
      <c r="F2158" t="s">
        <v>4479</v>
      </c>
      <c r="G2158" t="s">
        <v>4480</v>
      </c>
      <c r="H2158" t="s">
        <v>38</v>
      </c>
      <c r="I2158" t="s">
        <v>2060</v>
      </c>
      <c r="J2158" t="s">
        <v>39</v>
      </c>
      <c r="K2158" t="s">
        <v>39</v>
      </c>
      <c r="L2158" t="s">
        <v>40</v>
      </c>
      <c r="M2158" t="s">
        <v>41</v>
      </c>
      <c r="N2158" t="s">
        <v>59</v>
      </c>
      <c r="O2158" t="s">
        <v>45</v>
      </c>
      <c r="P2158" t="s">
        <v>46</v>
      </c>
      <c r="Q2158" s="122">
        <v>37195</v>
      </c>
      <c r="R2158" s="124">
        <v>1</v>
      </c>
      <c r="S2158" s="128">
        <v>3341</v>
      </c>
      <c r="U2158" s="122">
        <v>1242.6849999999999</v>
      </c>
      <c r="V2158" s="126">
        <v>3.9300000000000001E-4</v>
      </c>
      <c r="W2158" s="126">
        <v>2.16412775470155E-3</v>
      </c>
      <c r="X2158" s="126">
        <v>3.6572649957896498E-4</v>
      </c>
    </row>
    <row r="2159" spans="1:24">
      <c r="A2159" s="116">
        <v>11389</v>
      </c>
      <c r="B2159">
        <v>11390</v>
      </c>
      <c r="C2159" t="s">
        <v>4481</v>
      </c>
      <c r="D2159" t="s">
        <v>4482</v>
      </c>
      <c r="E2159" t="s">
        <v>35</v>
      </c>
      <c r="F2159" t="s">
        <v>4483</v>
      </c>
      <c r="G2159" t="s">
        <v>4484</v>
      </c>
      <c r="H2159" t="s">
        <v>38</v>
      </c>
      <c r="I2159" t="s">
        <v>2060</v>
      </c>
      <c r="J2159" t="s">
        <v>39</v>
      </c>
      <c r="K2159" t="s">
        <v>39</v>
      </c>
      <c r="L2159" t="s">
        <v>40</v>
      </c>
      <c r="M2159" t="s">
        <v>41</v>
      </c>
      <c r="N2159" t="s">
        <v>59</v>
      </c>
      <c r="O2159" t="s">
        <v>45</v>
      </c>
      <c r="P2159" t="s">
        <v>46</v>
      </c>
      <c r="Q2159" s="122">
        <v>24573</v>
      </c>
      <c r="R2159" s="124">
        <v>1</v>
      </c>
      <c r="S2159" s="128">
        <v>1417</v>
      </c>
      <c r="U2159" s="122">
        <v>348.19900000000001</v>
      </c>
      <c r="V2159" s="126">
        <v>6.2E-4</v>
      </c>
      <c r="W2159" s="126">
        <v>6.0638700690123003E-4</v>
      </c>
      <c r="X2159" s="126">
        <v>1.02476296485896E-4</v>
      </c>
    </row>
    <row r="2160" spans="1:24">
      <c r="A2160" s="116">
        <v>11389</v>
      </c>
      <c r="B2160">
        <v>11390</v>
      </c>
      <c r="C2160" t="s">
        <v>4485</v>
      </c>
      <c r="D2160" t="s">
        <v>4486</v>
      </c>
      <c r="E2160" t="s">
        <v>35</v>
      </c>
      <c r="F2160" t="s">
        <v>4487</v>
      </c>
      <c r="G2160" t="s">
        <v>4488</v>
      </c>
      <c r="H2160" t="s">
        <v>38</v>
      </c>
      <c r="I2160" t="s">
        <v>2060</v>
      </c>
      <c r="J2160" t="s">
        <v>39</v>
      </c>
      <c r="K2160" t="s">
        <v>39</v>
      </c>
      <c r="L2160" t="s">
        <v>40</v>
      </c>
      <c r="M2160" t="s">
        <v>41</v>
      </c>
      <c r="N2160" t="s">
        <v>1640</v>
      </c>
      <c r="O2160" t="s">
        <v>45</v>
      </c>
      <c r="P2160" t="s">
        <v>46</v>
      </c>
      <c r="Q2160" s="122">
        <v>10880</v>
      </c>
      <c r="R2160" s="124">
        <v>1</v>
      </c>
      <c r="S2160" s="128">
        <v>23030</v>
      </c>
      <c r="U2160" s="122">
        <v>2505.6640000000002</v>
      </c>
      <c r="V2160" s="126">
        <v>7.36E-4</v>
      </c>
      <c r="W2160" s="126">
        <v>4.3635975525063804E-3</v>
      </c>
      <c r="X2160" s="126">
        <v>7.3742562331750199E-4</v>
      </c>
    </row>
    <row r="2161" spans="1:24">
      <c r="A2161" s="116">
        <v>11389</v>
      </c>
      <c r="B2161">
        <v>11390</v>
      </c>
      <c r="C2161" t="s">
        <v>4489</v>
      </c>
      <c r="D2161" t="s">
        <v>4490</v>
      </c>
      <c r="E2161" t="s">
        <v>35</v>
      </c>
      <c r="F2161" t="s">
        <v>4491</v>
      </c>
      <c r="G2161" t="s">
        <v>4492</v>
      </c>
      <c r="H2161" t="s">
        <v>38</v>
      </c>
      <c r="I2161" t="s">
        <v>2060</v>
      </c>
      <c r="J2161" t="s">
        <v>39</v>
      </c>
      <c r="K2161" t="s">
        <v>39</v>
      </c>
      <c r="L2161" t="s">
        <v>40</v>
      </c>
      <c r="M2161" t="s">
        <v>41</v>
      </c>
      <c r="N2161" t="s">
        <v>648</v>
      </c>
      <c r="O2161" t="s">
        <v>45</v>
      </c>
      <c r="P2161" t="s">
        <v>46</v>
      </c>
      <c r="Q2161" s="122">
        <v>34022</v>
      </c>
      <c r="R2161" s="124">
        <v>1</v>
      </c>
      <c r="S2161" s="128">
        <v>4500</v>
      </c>
      <c r="U2161" s="122">
        <v>1530.99</v>
      </c>
      <c r="V2161" s="126">
        <v>9.5000000000000005E-5</v>
      </c>
      <c r="W2161" s="126">
        <v>2.6662091233747801E-3</v>
      </c>
      <c r="X2161" s="126">
        <v>4.50575677761608E-4</v>
      </c>
    </row>
    <row r="2162" spans="1:24">
      <c r="A2162" s="116">
        <v>11389</v>
      </c>
      <c r="B2162">
        <v>11390</v>
      </c>
      <c r="C2162" t="s">
        <v>4493</v>
      </c>
      <c r="D2162" t="s">
        <v>4494</v>
      </c>
      <c r="E2162" t="s">
        <v>161</v>
      </c>
      <c r="F2162" t="s">
        <v>4495</v>
      </c>
      <c r="G2162" t="s">
        <v>4496</v>
      </c>
      <c r="H2162" t="s">
        <v>38</v>
      </c>
      <c r="I2162" t="s">
        <v>2060</v>
      </c>
      <c r="J2162" t="s">
        <v>39</v>
      </c>
      <c r="K2162" t="s">
        <v>39</v>
      </c>
      <c r="L2162" t="s">
        <v>40</v>
      </c>
      <c r="M2162" t="s">
        <v>41</v>
      </c>
      <c r="N2162" t="s">
        <v>43</v>
      </c>
      <c r="O2162" t="s">
        <v>45</v>
      </c>
      <c r="P2162" t="s">
        <v>46</v>
      </c>
      <c r="Q2162" s="122">
        <v>110463</v>
      </c>
      <c r="R2162" s="124">
        <v>1</v>
      </c>
      <c r="S2162" s="128">
        <v>20130</v>
      </c>
      <c r="U2162" s="122">
        <v>22236.202000000001</v>
      </c>
      <c r="V2162" s="126">
        <v>2.1199999999999999E-3</v>
      </c>
      <c r="W2162" s="126">
        <v>3.8724200925534198E-2</v>
      </c>
      <c r="X2162" s="126">
        <v>6.5441914982700498E-3</v>
      </c>
    </row>
    <row r="2163" spans="1:24">
      <c r="A2163" s="116">
        <v>11389</v>
      </c>
      <c r="B2163">
        <v>11390</v>
      </c>
      <c r="C2163" t="s">
        <v>432</v>
      </c>
      <c r="D2163" t="s">
        <v>433</v>
      </c>
      <c r="E2163" t="s">
        <v>161</v>
      </c>
      <c r="F2163" t="s">
        <v>4497</v>
      </c>
      <c r="G2163" t="s">
        <v>4498</v>
      </c>
      <c r="H2163" t="s">
        <v>38</v>
      </c>
      <c r="I2163" t="s">
        <v>2060</v>
      </c>
      <c r="J2163" t="s">
        <v>39</v>
      </c>
      <c r="K2163" t="s">
        <v>178</v>
      </c>
      <c r="L2163" t="s">
        <v>40</v>
      </c>
      <c r="M2163" t="s">
        <v>41</v>
      </c>
      <c r="N2163" t="s">
        <v>74</v>
      </c>
      <c r="O2163" t="s">
        <v>45</v>
      </c>
      <c r="P2163" t="s">
        <v>46</v>
      </c>
      <c r="Q2163" s="122">
        <v>11286</v>
      </c>
      <c r="R2163" s="124">
        <v>1</v>
      </c>
      <c r="S2163" s="128">
        <v>32500</v>
      </c>
      <c r="U2163" s="122">
        <v>3667.95</v>
      </c>
      <c r="V2163" s="126">
        <v>1.9799999999999999E-4</v>
      </c>
      <c r="W2163" s="126">
        <v>6.3877110589112404E-3</v>
      </c>
      <c r="X2163" s="126">
        <v>1.07949043249511E-3</v>
      </c>
    </row>
    <row r="2164" spans="1:24">
      <c r="A2164" s="116">
        <v>11389</v>
      </c>
      <c r="B2164">
        <v>11390</v>
      </c>
      <c r="C2164" t="s">
        <v>4499</v>
      </c>
      <c r="D2164" t="s">
        <v>4500</v>
      </c>
      <c r="E2164" t="s">
        <v>35</v>
      </c>
      <c r="F2164" t="s">
        <v>4501</v>
      </c>
      <c r="G2164" t="s">
        <v>4502</v>
      </c>
      <c r="H2164" t="s">
        <v>38</v>
      </c>
      <c r="I2164" t="s">
        <v>2060</v>
      </c>
      <c r="J2164" t="s">
        <v>39</v>
      </c>
      <c r="K2164" t="s">
        <v>39</v>
      </c>
      <c r="L2164" t="s">
        <v>40</v>
      </c>
      <c r="M2164" t="s">
        <v>41</v>
      </c>
      <c r="N2164" t="s">
        <v>388</v>
      </c>
      <c r="O2164" t="s">
        <v>45</v>
      </c>
      <c r="P2164" t="s">
        <v>46</v>
      </c>
      <c r="Q2164" s="122">
        <v>95235</v>
      </c>
      <c r="R2164" s="124">
        <v>1</v>
      </c>
      <c r="S2164" s="128">
        <v>603</v>
      </c>
      <c r="U2164" s="122">
        <v>574.26700000000005</v>
      </c>
      <c r="V2164" s="126">
        <v>1.7179999999999999E-3</v>
      </c>
      <c r="W2164" s="126">
        <v>1.00008233101687E-3</v>
      </c>
      <c r="X2164" s="126">
        <v>1.69008788607312E-4</v>
      </c>
    </row>
    <row r="2165" spans="1:24">
      <c r="A2165" s="116">
        <v>11389</v>
      </c>
      <c r="B2165">
        <v>11390</v>
      </c>
      <c r="C2165" t="s">
        <v>4503</v>
      </c>
      <c r="D2165" t="s">
        <v>4504</v>
      </c>
      <c r="E2165" t="s">
        <v>35</v>
      </c>
      <c r="F2165" t="s">
        <v>4505</v>
      </c>
      <c r="G2165" t="s">
        <v>4506</v>
      </c>
      <c r="H2165" t="s">
        <v>38</v>
      </c>
      <c r="I2165" t="s">
        <v>2060</v>
      </c>
      <c r="J2165" t="s">
        <v>39</v>
      </c>
      <c r="K2165" t="s">
        <v>39</v>
      </c>
      <c r="L2165" t="s">
        <v>40</v>
      </c>
      <c r="M2165" t="s">
        <v>41</v>
      </c>
      <c r="N2165" t="s">
        <v>388</v>
      </c>
      <c r="O2165" t="s">
        <v>45</v>
      </c>
      <c r="P2165" t="s">
        <v>46</v>
      </c>
      <c r="Q2165" s="122">
        <v>415909</v>
      </c>
      <c r="R2165" s="124">
        <v>1</v>
      </c>
      <c r="S2165" s="128">
        <v>74.8</v>
      </c>
      <c r="U2165" s="122">
        <v>311.10000000000002</v>
      </c>
      <c r="V2165" s="126">
        <v>8.1400000000000005E-4</v>
      </c>
      <c r="W2165" s="126">
        <v>5.4177850735776998E-4</v>
      </c>
      <c r="X2165" s="126">
        <v>9.15577911759647E-5</v>
      </c>
    </row>
    <row r="2166" spans="1:24">
      <c r="A2166" s="116">
        <v>11389</v>
      </c>
      <c r="B2166">
        <v>11390</v>
      </c>
      <c r="C2166" t="s">
        <v>2762</v>
      </c>
      <c r="D2166" t="s">
        <v>2763</v>
      </c>
      <c r="E2166" t="s">
        <v>35</v>
      </c>
      <c r="F2166" t="s">
        <v>4507</v>
      </c>
      <c r="G2166" t="s">
        <v>4508</v>
      </c>
      <c r="H2166" t="s">
        <v>38</v>
      </c>
      <c r="I2166" t="s">
        <v>2060</v>
      </c>
      <c r="J2166" t="s">
        <v>39</v>
      </c>
      <c r="K2166" t="s">
        <v>39</v>
      </c>
      <c r="L2166" t="s">
        <v>40</v>
      </c>
      <c r="M2166" t="s">
        <v>41</v>
      </c>
      <c r="N2166" t="s">
        <v>52</v>
      </c>
      <c r="O2166" t="s">
        <v>45</v>
      </c>
      <c r="P2166" t="s">
        <v>46</v>
      </c>
      <c r="Q2166" s="122">
        <v>573118</v>
      </c>
      <c r="R2166" s="124">
        <v>1</v>
      </c>
      <c r="S2166" s="128">
        <v>201.4</v>
      </c>
      <c r="U2166" s="122">
        <v>1154.26</v>
      </c>
      <c r="V2166" s="126">
        <v>6.7500000000000004E-4</v>
      </c>
      <c r="W2166" s="126">
        <v>2.01013567358754E-3</v>
      </c>
      <c r="X2166" s="126">
        <v>3.39702627066655E-4</v>
      </c>
    </row>
    <row r="2167" spans="1:24">
      <c r="A2167" s="116">
        <v>11389</v>
      </c>
      <c r="B2167">
        <v>11390</v>
      </c>
      <c r="C2167" t="s">
        <v>2709</v>
      </c>
      <c r="D2167" t="s">
        <v>2710</v>
      </c>
      <c r="E2167" t="s">
        <v>35</v>
      </c>
      <c r="F2167" t="s">
        <v>4509</v>
      </c>
      <c r="G2167" t="s">
        <v>4510</v>
      </c>
      <c r="H2167" t="s">
        <v>38</v>
      </c>
      <c r="I2167" t="s">
        <v>2060</v>
      </c>
      <c r="J2167" t="s">
        <v>39</v>
      </c>
      <c r="K2167" t="s">
        <v>39</v>
      </c>
      <c r="L2167" t="s">
        <v>40</v>
      </c>
      <c r="M2167" t="s">
        <v>41</v>
      </c>
      <c r="N2167" t="s">
        <v>67</v>
      </c>
      <c r="O2167" t="s">
        <v>45</v>
      </c>
      <c r="P2167" t="s">
        <v>46</v>
      </c>
      <c r="Q2167" s="122">
        <v>41409</v>
      </c>
      <c r="R2167" s="124">
        <v>1</v>
      </c>
      <c r="S2167" s="128">
        <v>2401</v>
      </c>
      <c r="U2167" s="122">
        <v>994.23</v>
      </c>
      <c r="V2167" s="126">
        <v>4.64E-4</v>
      </c>
      <c r="W2167" s="126">
        <v>1.73144523262185E-3</v>
      </c>
      <c r="X2167" s="126">
        <v>2.9260537080760498E-4</v>
      </c>
    </row>
    <row r="2168" spans="1:24">
      <c r="A2168" s="116">
        <v>11389</v>
      </c>
      <c r="B2168">
        <v>11390</v>
      </c>
      <c r="C2168" t="s">
        <v>120</v>
      </c>
      <c r="D2168" t="s">
        <v>121</v>
      </c>
      <c r="E2168" t="s">
        <v>35</v>
      </c>
      <c r="F2168" t="s">
        <v>4511</v>
      </c>
      <c r="G2168" t="s">
        <v>124</v>
      </c>
      <c r="H2168" t="s">
        <v>38</v>
      </c>
      <c r="I2168" t="s">
        <v>2060</v>
      </c>
      <c r="J2168" t="s">
        <v>39</v>
      </c>
      <c r="K2168" t="s">
        <v>39</v>
      </c>
      <c r="L2168" t="s">
        <v>40</v>
      </c>
      <c r="M2168" t="s">
        <v>41</v>
      </c>
      <c r="N2168" t="s">
        <v>125</v>
      </c>
      <c r="O2168" t="s">
        <v>45</v>
      </c>
      <c r="P2168" t="s">
        <v>46</v>
      </c>
      <c r="Q2168" s="122">
        <v>94301</v>
      </c>
      <c r="R2168" s="124">
        <v>1</v>
      </c>
      <c r="S2168" s="128">
        <v>4400</v>
      </c>
      <c r="U2168" s="122">
        <v>4149.2439999999997</v>
      </c>
      <c r="V2168" s="126">
        <v>1.2750000000000001E-3</v>
      </c>
      <c r="W2168" s="126">
        <v>7.22588142829676E-3</v>
      </c>
      <c r="X2168" s="126">
        <v>1.22113692937138E-3</v>
      </c>
    </row>
    <row r="2169" spans="1:24">
      <c r="A2169" s="116">
        <v>11389</v>
      </c>
      <c r="B2169">
        <v>11390</v>
      </c>
      <c r="C2169" t="s">
        <v>4512</v>
      </c>
      <c r="D2169" t="s">
        <v>4513</v>
      </c>
      <c r="E2169" t="s">
        <v>35</v>
      </c>
      <c r="F2169" t="s">
        <v>4514</v>
      </c>
      <c r="G2169" t="s">
        <v>4515</v>
      </c>
      <c r="H2169" t="s">
        <v>38</v>
      </c>
      <c r="I2169" t="s">
        <v>2060</v>
      </c>
      <c r="J2169" t="s">
        <v>39</v>
      </c>
      <c r="K2169" t="s">
        <v>39</v>
      </c>
      <c r="L2169" t="s">
        <v>40</v>
      </c>
      <c r="M2169" t="s">
        <v>41</v>
      </c>
      <c r="N2169" t="s">
        <v>43</v>
      </c>
      <c r="O2169" t="s">
        <v>45</v>
      </c>
      <c r="P2169" t="s">
        <v>46</v>
      </c>
      <c r="Q2169" s="122">
        <v>220779</v>
      </c>
      <c r="R2169" s="124">
        <v>1</v>
      </c>
      <c r="S2169" s="128">
        <v>9250</v>
      </c>
      <c r="U2169" s="122">
        <v>20422.057000000001</v>
      </c>
      <c r="V2169" s="126">
        <v>7.1199999999999996E-4</v>
      </c>
      <c r="W2169" s="126">
        <v>3.5564880256947602E-2</v>
      </c>
      <c r="X2169" s="126">
        <v>6.01028249652123E-3</v>
      </c>
    </row>
    <row r="2170" spans="1:24">
      <c r="A2170" s="116">
        <v>11389</v>
      </c>
      <c r="B2170">
        <v>11390</v>
      </c>
      <c r="C2170" t="s">
        <v>4517</v>
      </c>
      <c r="D2170" t="s">
        <v>4518</v>
      </c>
      <c r="E2170" t="s">
        <v>35</v>
      </c>
      <c r="F2170" t="s">
        <v>4519</v>
      </c>
      <c r="G2170" t="s">
        <v>4520</v>
      </c>
      <c r="H2170" t="s">
        <v>38</v>
      </c>
      <c r="I2170" t="s">
        <v>2060</v>
      </c>
      <c r="J2170" t="s">
        <v>39</v>
      </c>
      <c r="K2170" t="s">
        <v>39</v>
      </c>
      <c r="L2170" t="s">
        <v>40</v>
      </c>
      <c r="M2170" t="s">
        <v>41</v>
      </c>
      <c r="N2170" t="s">
        <v>851</v>
      </c>
      <c r="O2170" t="s">
        <v>45</v>
      </c>
      <c r="P2170" t="s">
        <v>46</v>
      </c>
      <c r="Q2170" s="122">
        <v>5519</v>
      </c>
      <c r="R2170" s="124">
        <v>1</v>
      </c>
      <c r="S2170" s="128">
        <v>70260</v>
      </c>
      <c r="U2170" s="122">
        <v>3877.6489999999999</v>
      </c>
      <c r="V2170" s="126">
        <v>3.3399999999999999E-4</v>
      </c>
      <c r="W2170" s="126">
        <v>6.7529011995693796E-3</v>
      </c>
      <c r="X2170" s="126">
        <v>1.14120569469878E-3</v>
      </c>
    </row>
    <row r="2171" spans="1:24">
      <c r="A2171" s="116">
        <v>11389</v>
      </c>
      <c r="B2171">
        <v>11390</v>
      </c>
      <c r="C2171" t="s">
        <v>2799</v>
      </c>
      <c r="D2171" t="s">
        <v>2800</v>
      </c>
      <c r="E2171" t="s">
        <v>35</v>
      </c>
      <c r="F2171" t="s">
        <v>4521</v>
      </c>
      <c r="G2171" t="s">
        <v>4522</v>
      </c>
      <c r="H2171" t="s">
        <v>38</v>
      </c>
      <c r="I2171" t="s">
        <v>2060</v>
      </c>
      <c r="J2171" t="s">
        <v>39</v>
      </c>
      <c r="K2171" t="s">
        <v>39</v>
      </c>
      <c r="L2171" t="s">
        <v>40</v>
      </c>
      <c r="M2171" t="s">
        <v>41</v>
      </c>
      <c r="N2171" t="s">
        <v>59</v>
      </c>
      <c r="O2171" t="s">
        <v>45</v>
      </c>
      <c r="P2171" t="s">
        <v>46</v>
      </c>
      <c r="Q2171" s="122">
        <v>22411</v>
      </c>
      <c r="R2171" s="124">
        <v>1</v>
      </c>
      <c r="S2171" s="128">
        <v>2920</v>
      </c>
      <c r="U2171" s="122">
        <v>654.40099999999995</v>
      </c>
      <c r="V2171" s="126">
        <v>1.7799999999999999E-4</v>
      </c>
      <c r="W2171" s="126">
        <v>1.13963543183653E-3</v>
      </c>
      <c r="X2171" s="126">
        <v>1.92592547448389E-4</v>
      </c>
    </row>
    <row r="2172" spans="1:24">
      <c r="A2172" s="116">
        <v>11389</v>
      </c>
      <c r="B2172">
        <v>11390</v>
      </c>
      <c r="C2172" t="s">
        <v>4523</v>
      </c>
      <c r="D2172" t="s">
        <v>4524</v>
      </c>
      <c r="E2172" t="s">
        <v>35</v>
      </c>
      <c r="F2172" t="s">
        <v>4525</v>
      </c>
      <c r="G2172" t="s">
        <v>4526</v>
      </c>
      <c r="H2172" t="s">
        <v>38</v>
      </c>
      <c r="I2172" t="s">
        <v>2060</v>
      </c>
      <c r="J2172" t="s">
        <v>39</v>
      </c>
      <c r="K2172" t="s">
        <v>39</v>
      </c>
      <c r="L2172" t="s">
        <v>40</v>
      </c>
      <c r="M2172" t="s">
        <v>41</v>
      </c>
      <c r="N2172" t="s">
        <v>59</v>
      </c>
      <c r="O2172" t="s">
        <v>45</v>
      </c>
      <c r="P2172" t="s">
        <v>46</v>
      </c>
      <c r="Q2172" s="122">
        <v>240</v>
      </c>
      <c r="R2172" s="124">
        <v>1</v>
      </c>
      <c r="S2172" s="128">
        <v>11300</v>
      </c>
      <c r="U2172" s="122">
        <v>27.12</v>
      </c>
      <c r="V2172" s="126">
        <v>1.94E-4</v>
      </c>
      <c r="W2172" s="126">
        <v>4.7229303539490097E-5</v>
      </c>
      <c r="X2172" s="126">
        <v>7.9815102521210496E-6</v>
      </c>
    </row>
    <row r="2173" spans="1:24">
      <c r="A2173" s="116">
        <v>11389</v>
      </c>
      <c r="B2173">
        <v>11390</v>
      </c>
      <c r="C2173" t="s">
        <v>4527</v>
      </c>
      <c r="D2173" t="s">
        <v>4528</v>
      </c>
      <c r="E2173" t="s">
        <v>35</v>
      </c>
      <c r="F2173" t="s">
        <v>4529</v>
      </c>
      <c r="G2173" t="s">
        <v>4530</v>
      </c>
      <c r="H2173" t="s">
        <v>38</v>
      </c>
      <c r="I2173" t="s">
        <v>2060</v>
      </c>
      <c r="J2173" t="s">
        <v>39</v>
      </c>
      <c r="K2173" t="s">
        <v>39</v>
      </c>
      <c r="L2173" t="s">
        <v>40</v>
      </c>
      <c r="M2173" t="s">
        <v>41</v>
      </c>
      <c r="N2173" t="s">
        <v>1646</v>
      </c>
      <c r="O2173" t="s">
        <v>45</v>
      </c>
      <c r="P2173" t="s">
        <v>46</v>
      </c>
      <c r="Q2173" s="122">
        <v>4815</v>
      </c>
      <c r="R2173" s="124">
        <v>1</v>
      </c>
      <c r="S2173" s="128">
        <v>1548</v>
      </c>
      <c r="U2173" s="122">
        <v>74.536000000000001</v>
      </c>
      <c r="V2173" s="126">
        <v>2.4000000000000001E-4</v>
      </c>
      <c r="W2173" s="126">
        <v>1.29804307318589E-4</v>
      </c>
      <c r="X2173" s="126">
        <v>2.1936262701111601E-5</v>
      </c>
    </row>
    <row r="2174" spans="1:24">
      <c r="A2174" s="116">
        <v>11389</v>
      </c>
      <c r="B2174">
        <v>11390</v>
      </c>
      <c r="C2174" t="s">
        <v>3914</v>
      </c>
      <c r="D2174" t="s">
        <v>3915</v>
      </c>
      <c r="E2174" t="s">
        <v>161</v>
      </c>
      <c r="F2174" t="s">
        <v>4531</v>
      </c>
      <c r="G2174" t="s">
        <v>4532</v>
      </c>
      <c r="H2174" t="s">
        <v>38</v>
      </c>
      <c r="I2174" t="s">
        <v>2060</v>
      </c>
      <c r="J2174" t="s">
        <v>39</v>
      </c>
      <c r="K2174" t="s">
        <v>1473</v>
      </c>
      <c r="L2174" t="s">
        <v>40</v>
      </c>
      <c r="M2174" t="s">
        <v>41</v>
      </c>
      <c r="N2174" t="s">
        <v>67</v>
      </c>
      <c r="O2174" t="s">
        <v>45</v>
      </c>
      <c r="P2174" t="s">
        <v>46</v>
      </c>
      <c r="Q2174" s="122">
        <v>49580</v>
      </c>
      <c r="R2174" s="124">
        <v>1</v>
      </c>
      <c r="S2174" s="128">
        <v>2679</v>
      </c>
      <c r="T2174" s="122">
        <v>15.224</v>
      </c>
      <c r="U2174" s="122">
        <v>1343.472</v>
      </c>
      <c r="V2174" s="126">
        <v>2.6899999999999998E-4</v>
      </c>
      <c r="W2174" s="126">
        <v>2.3396472867356099E-3</v>
      </c>
      <c r="X2174" s="126">
        <v>3.9538840097046E-4</v>
      </c>
    </row>
    <row r="2175" spans="1:24">
      <c r="A2175" s="116">
        <v>11389</v>
      </c>
      <c r="B2175">
        <v>11390</v>
      </c>
      <c r="C2175" t="s">
        <v>853</v>
      </c>
      <c r="D2175" t="s">
        <v>854</v>
      </c>
      <c r="E2175" t="s">
        <v>35</v>
      </c>
      <c r="F2175" t="s">
        <v>4533</v>
      </c>
      <c r="G2175" t="s">
        <v>857</v>
      </c>
      <c r="H2175" t="s">
        <v>38</v>
      </c>
      <c r="I2175" t="s">
        <v>2060</v>
      </c>
      <c r="J2175" t="s">
        <v>39</v>
      </c>
      <c r="K2175" t="s">
        <v>39</v>
      </c>
      <c r="L2175" t="s">
        <v>40</v>
      </c>
      <c r="M2175" t="s">
        <v>41</v>
      </c>
      <c r="N2175" t="s">
        <v>106</v>
      </c>
      <c r="O2175" t="s">
        <v>45</v>
      </c>
      <c r="P2175" t="s">
        <v>46</v>
      </c>
      <c r="Q2175" s="122">
        <v>1166475</v>
      </c>
      <c r="R2175" s="124">
        <v>1</v>
      </c>
      <c r="S2175" s="128">
        <v>277</v>
      </c>
      <c r="T2175" s="122">
        <v>16.353000000000002</v>
      </c>
      <c r="U2175" s="122">
        <v>3247.4879999999998</v>
      </c>
      <c r="V2175" s="126">
        <v>5.3399999999999997E-4</v>
      </c>
      <c r="W2175" s="126">
        <v>5.6554798834803398E-3</v>
      </c>
      <c r="X2175" s="126">
        <v>9.55747116468068E-4</v>
      </c>
    </row>
    <row r="2176" spans="1:24">
      <c r="A2176" s="116">
        <v>11389</v>
      </c>
      <c r="B2176">
        <v>11390</v>
      </c>
      <c r="C2176" t="s">
        <v>3929</v>
      </c>
      <c r="D2176" t="s">
        <v>3930</v>
      </c>
      <c r="E2176" t="s">
        <v>35</v>
      </c>
      <c r="F2176" t="s">
        <v>4534</v>
      </c>
      <c r="G2176" t="s">
        <v>4535</v>
      </c>
      <c r="H2176" t="s">
        <v>38</v>
      </c>
      <c r="I2176" t="s">
        <v>2060</v>
      </c>
      <c r="J2176" t="s">
        <v>39</v>
      </c>
      <c r="K2176" t="s">
        <v>39</v>
      </c>
      <c r="L2176" t="s">
        <v>40</v>
      </c>
      <c r="M2176" t="s">
        <v>41</v>
      </c>
      <c r="N2176" t="s">
        <v>125</v>
      </c>
      <c r="O2176" t="s">
        <v>45</v>
      </c>
      <c r="P2176" t="s">
        <v>46</v>
      </c>
      <c r="Q2176" s="122">
        <v>31352</v>
      </c>
      <c r="R2176" s="124">
        <v>1</v>
      </c>
      <c r="S2176" s="128">
        <v>1125</v>
      </c>
      <c r="U2176" s="122">
        <v>352.71</v>
      </c>
      <c r="V2176" s="126">
        <v>9.6000000000000002E-5</v>
      </c>
      <c r="W2176" s="126">
        <v>6.1424217003737305E-4</v>
      </c>
      <c r="X2176" s="126">
        <v>1.0380377879888E-4</v>
      </c>
    </row>
    <row r="2177" spans="1:24">
      <c r="A2177" s="116">
        <v>11389</v>
      </c>
      <c r="B2177">
        <v>11390</v>
      </c>
      <c r="C2177" t="s">
        <v>2886</v>
      </c>
      <c r="D2177" t="s">
        <v>2887</v>
      </c>
      <c r="E2177" t="s">
        <v>35</v>
      </c>
      <c r="F2177" t="s">
        <v>4536</v>
      </c>
      <c r="G2177" t="s">
        <v>4537</v>
      </c>
      <c r="H2177" t="s">
        <v>38</v>
      </c>
      <c r="I2177" t="s">
        <v>2060</v>
      </c>
      <c r="J2177" t="s">
        <v>39</v>
      </c>
      <c r="K2177" t="s">
        <v>39</v>
      </c>
      <c r="L2177" t="s">
        <v>40</v>
      </c>
      <c r="M2177" t="s">
        <v>41</v>
      </c>
      <c r="N2177" t="s">
        <v>74</v>
      </c>
      <c r="O2177" t="s">
        <v>45</v>
      </c>
      <c r="P2177" t="s">
        <v>46</v>
      </c>
      <c r="Q2177" s="122">
        <v>35136</v>
      </c>
      <c r="R2177" s="124">
        <v>1</v>
      </c>
      <c r="S2177" s="128">
        <v>7702</v>
      </c>
      <c r="U2177" s="122">
        <v>2706.1750000000002</v>
      </c>
      <c r="V2177" s="126">
        <v>1.63E-4</v>
      </c>
      <c r="W2177" s="126">
        <v>4.7127856667320998E-3</v>
      </c>
      <c r="X2177" s="126">
        <v>7.9643662506308297E-4</v>
      </c>
    </row>
    <row r="2178" spans="1:24">
      <c r="A2178" s="116">
        <v>11389</v>
      </c>
      <c r="B2178">
        <v>11390</v>
      </c>
      <c r="C2178" t="s">
        <v>4538</v>
      </c>
      <c r="D2178" t="s">
        <v>4539</v>
      </c>
      <c r="E2178" t="s">
        <v>35</v>
      </c>
      <c r="F2178" t="s">
        <v>4540</v>
      </c>
      <c r="G2178" t="s">
        <v>4541</v>
      </c>
      <c r="H2178" t="s">
        <v>38</v>
      </c>
      <c r="I2178" t="s">
        <v>2060</v>
      </c>
      <c r="J2178" t="s">
        <v>39</v>
      </c>
      <c r="K2178" t="s">
        <v>39</v>
      </c>
      <c r="L2178" t="s">
        <v>40</v>
      </c>
      <c r="M2178" t="s">
        <v>41</v>
      </c>
      <c r="N2178" t="s">
        <v>43</v>
      </c>
      <c r="O2178" t="s">
        <v>45</v>
      </c>
      <c r="P2178" t="s">
        <v>46</v>
      </c>
      <c r="Q2178" s="122">
        <v>6743</v>
      </c>
      <c r="R2178" s="124">
        <v>1</v>
      </c>
      <c r="S2178" s="128">
        <v>2636</v>
      </c>
      <c r="U2178" s="122">
        <v>177.745</v>
      </c>
      <c r="V2178" s="126">
        <v>3.77E-4</v>
      </c>
      <c r="W2178" s="126">
        <v>3.0954259689131198E-4</v>
      </c>
      <c r="X2178" s="126">
        <v>5.2311112495876798E-5</v>
      </c>
    </row>
    <row r="2179" spans="1:24">
      <c r="A2179" s="116">
        <v>11389</v>
      </c>
      <c r="B2179">
        <v>11390</v>
      </c>
      <c r="C2179" t="s">
        <v>97</v>
      </c>
      <c r="D2179" t="s">
        <v>98</v>
      </c>
      <c r="E2179" t="s">
        <v>35</v>
      </c>
      <c r="F2179" t="s">
        <v>4542</v>
      </c>
      <c r="G2179" t="s">
        <v>101</v>
      </c>
      <c r="H2179" t="s">
        <v>38</v>
      </c>
      <c r="I2179" t="s">
        <v>2060</v>
      </c>
      <c r="J2179" t="s">
        <v>39</v>
      </c>
      <c r="K2179" t="s">
        <v>39</v>
      </c>
      <c r="L2179" t="s">
        <v>40</v>
      </c>
      <c r="M2179" t="s">
        <v>41</v>
      </c>
      <c r="N2179" s="142" t="s">
        <v>106</v>
      </c>
      <c r="O2179" t="s">
        <v>45</v>
      </c>
      <c r="P2179" t="s">
        <v>46</v>
      </c>
      <c r="Q2179" s="122">
        <v>10546</v>
      </c>
      <c r="R2179" s="124">
        <v>1</v>
      </c>
      <c r="S2179" s="128">
        <v>1045</v>
      </c>
      <c r="U2179" s="122">
        <v>110.206</v>
      </c>
      <c r="V2179" s="126">
        <v>2.5000000000000001E-4</v>
      </c>
      <c r="W2179" s="126">
        <v>1.91922509479424E-4</v>
      </c>
      <c r="X2179" s="126">
        <v>3.2433920515935699E-5</v>
      </c>
    </row>
    <row r="2180" spans="1:24">
      <c r="A2180" s="116">
        <v>11389</v>
      </c>
      <c r="B2180">
        <v>11390</v>
      </c>
      <c r="C2180" t="s">
        <v>4543</v>
      </c>
      <c r="D2180" t="s">
        <v>4544</v>
      </c>
      <c r="E2180" t="s">
        <v>35</v>
      </c>
      <c r="F2180" t="s">
        <v>4545</v>
      </c>
      <c r="G2180" t="s">
        <v>4546</v>
      </c>
      <c r="H2180" t="s">
        <v>38</v>
      </c>
      <c r="I2180" t="s">
        <v>2060</v>
      </c>
      <c r="J2180" t="s">
        <v>39</v>
      </c>
      <c r="K2180" t="s">
        <v>39</v>
      </c>
      <c r="L2180" t="s">
        <v>40</v>
      </c>
      <c r="M2180" t="s">
        <v>41</v>
      </c>
      <c r="N2180" t="s">
        <v>545</v>
      </c>
      <c r="O2180" t="s">
        <v>45</v>
      </c>
      <c r="P2180" t="s">
        <v>46</v>
      </c>
      <c r="Q2180" s="122">
        <v>35170</v>
      </c>
      <c r="R2180" s="124">
        <v>1</v>
      </c>
      <c r="S2180" s="128">
        <v>869.5</v>
      </c>
      <c r="U2180" s="122">
        <v>305.803</v>
      </c>
      <c r="V2180" s="126">
        <v>3.2899999999999997E-4</v>
      </c>
      <c r="W2180" s="126">
        <v>5.3255419596910897E-4</v>
      </c>
      <c r="X2180" s="126">
        <v>8.9998929825070497E-5</v>
      </c>
    </row>
    <row r="2181" spans="1:24">
      <c r="A2181" s="116">
        <v>11389</v>
      </c>
      <c r="B2181">
        <v>11390</v>
      </c>
      <c r="C2181" t="s">
        <v>2891</v>
      </c>
      <c r="D2181" t="s">
        <v>2892</v>
      </c>
      <c r="E2181" t="s">
        <v>35</v>
      </c>
      <c r="F2181" t="s">
        <v>4547</v>
      </c>
      <c r="G2181" t="s">
        <v>4548</v>
      </c>
      <c r="H2181" t="s">
        <v>38</v>
      </c>
      <c r="I2181" t="s">
        <v>2060</v>
      </c>
      <c r="J2181" t="s">
        <v>39</v>
      </c>
      <c r="K2181" t="s">
        <v>39</v>
      </c>
      <c r="L2181" t="s">
        <v>40</v>
      </c>
      <c r="M2181" t="s">
        <v>41</v>
      </c>
      <c r="N2181" t="s">
        <v>74</v>
      </c>
      <c r="O2181" t="s">
        <v>45</v>
      </c>
      <c r="P2181" t="s">
        <v>46</v>
      </c>
      <c r="Q2181" s="122">
        <v>31320</v>
      </c>
      <c r="R2181" s="124">
        <v>1</v>
      </c>
      <c r="S2181" s="128">
        <v>20770</v>
      </c>
      <c r="U2181" s="122">
        <v>6505.1639999999998</v>
      </c>
      <c r="V2181" s="126">
        <v>8.1800000000000004E-4</v>
      </c>
      <c r="W2181" s="126">
        <v>1.13287007791358E-2</v>
      </c>
      <c r="X2181" s="126">
        <v>1.9144923730726E-3</v>
      </c>
    </row>
    <row r="2182" spans="1:24">
      <c r="A2182" s="116">
        <v>11389</v>
      </c>
      <c r="B2182">
        <v>11390</v>
      </c>
      <c r="C2182" t="s">
        <v>832</v>
      </c>
      <c r="D2182" t="s">
        <v>833</v>
      </c>
      <c r="E2182" t="s">
        <v>35</v>
      </c>
      <c r="F2182" t="s">
        <v>4549</v>
      </c>
      <c r="G2182" t="s">
        <v>836</v>
      </c>
      <c r="H2182" t="s">
        <v>38</v>
      </c>
      <c r="I2182" t="s">
        <v>2060</v>
      </c>
      <c r="J2182" t="s">
        <v>39</v>
      </c>
      <c r="K2182" t="s">
        <v>39</v>
      </c>
      <c r="L2182" t="s">
        <v>40</v>
      </c>
      <c r="M2182" t="s">
        <v>41</v>
      </c>
      <c r="N2182" t="s">
        <v>74</v>
      </c>
      <c r="O2182" t="s">
        <v>45</v>
      </c>
      <c r="P2182" t="s">
        <v>46</v>
      </c>
      <c r="Q2182" s="122">
        <v>13501</v>
      </c>
      <c r="R2182" s="124">
        <v>1</v>
      </c>
      <c r="S2182" s="128">
        <v>8790</v>
      </c>
      <c r="U2182" s="122">
        <v>1186.7380000000001</v>
      </c>
      <c r="V2182" s="126">
        <v>5.9000000000000003E-4</v>
      </c>
      <c r="W2182" s="126">
        <v>2.0666963311547601E-3</v>
      </c>
      <c r="X2182" s="126">
        <v>3.4926108832708698E-4</v>
      </c>
    </row>
    <row r="2183" spans="1:24">
      <c r="A2183" s="116">
        <v>11389</v>
      </c>
      <c r="B2183">
        <v>11390</v>
      </c>
      <c r="C2183" t="s">
        <v>4550</v>
      </c>
      <c r="D2183" t="s">
        <v>4551</v>
      </c>
      <c r="E2183" t="s">
        <v>35</v>
      </c>
      <c r="F2183" t="s">
        <v>4552</v>
      </c>
      <c r="G2183" t="s">
        <v>4553</v>
      </c>
      <c r="H2183" t="s">
        <v>38</v>
      </c>
      <c r="I2183" t="s">
        <v>2060</v>
      </c>
      <c r="J2183" t="s">
        <v>39</v>
      </c>
      <c r="K2183" t="s">
        <v>39</v>
      </c>
      <c r="L2183" t="s">
        <v>40</v>
      </c>
      <c r="M2183" t="s">
        <v>41</v>
      </c>
      <c r="N2183" t="s">
        <v>59</v>
      </c>
      <c r="O2183" t="s">
        <v>45</v>
      </c>
      <c r="P2183" t="s">
        <v>46</v>
      </c>
      <c r="Q2183" s="122">
        <v>35026</v>
      </c>
      <c r="R2183" s="124">
        <v>1</v>
      </c>
      <c r="S2183" s="128">
        <v>5451</v>
      </c>
      <c r="U2183" s="122">
        <v>1909.2670000000001</v>
      </c>
      <c r="V2183" s="126">
        <v>1.1800000000000001E-3</v>
      </c>
      <c r="W2183" s="126">
        <v>3.3249765103447802E-3</v>
      </c>
      <c r="X2183" s="126">
        <v>5.6190399003425802E-4</v>
      </c>
    </row>
    <row r="2184" spans="1:24">
      <c r="A2184" s="116">
        <v>11389</v>
      </c>
      <c r="B2184">
        <v>11390</v>
      </c>
      <c r="C2184" t="s">
        <v>4554</v>
      </c>
      <c r="D2184" t="s">
        <v>4555</v>
      </c>
      <c r="E2184" t="s">
        <v>35</v>
      </c>
      <c r="F2184" t="s">
        <v>4556</v>
      </c>
      <c r="G2184" t="s">
        <v>4557</v>
      </c>
      <c r="H2184" t="s">
        <v>38</v>
      </c>
      <c r="I2184" t="s">
        <v>2060</v>
      </c>
      <c r="J2184" t="s">
        <v>39</v>
      </c>
      <c r="K2184" t="s">
        <v>39</v>
      </c>
      <c r="L2184" t="s">
        <v>40</v>
      </c>
      <c r="M2184" t="s">
        <v>41</v>
      </c>
      <c r="N2184" t="s">
        <v>59</v>
      </c>
      <c r="O2184" t="s">
        <v>45</v>
      </c>
      <c r="P2184" t="s">
        <v>46</v>
      </c>
      <c r="Q2184" s="122">
        <v>1356</v>
      </c>
      <c r="R2184" s="124">
        <v>1</v>
      </c>
      <c r="S2184" s="128">
        <v>1221</v>
      </c>
      <c r="U2184" s="122">
        <v>16.556999999999999</v>
      </c>
      <c r="V2184" s="126">
        <v>9.2999999999999997E-5</v>
      </c>
      <c r="W2184" s="126">
        <v>2.8833489810858699E-5</v>
      </c>
      <c r="X2184" s="126">
        <v>4.8727120089199001E-6</v>
      </c>
    </row>
    <row r="2185" spans="1:24">
      <c r="A2185" s="116">
        <v>11389</v>
      </c>
      <c r="B2185">
        <v>11390</v>
      </c>
      <c r="C2185" t="s">
        <v>4558</v>
      </c>
      <c r="D2185" t="s">
        <v>4559</v>
      </c>
      <c r="E2185" t="s">
        <v>35</v>
      </c>
      <c r="F2185" t="s">
        <v>4560</v>
      </c>
      <c r="G2185" t="s">
        <v>4561</v>
      </c>
      <c r="H2185" t="s">
        <v>38</v>
      </c>
      <c r="I2185" t="s">
        <v>2060</v>
      </c>
      <c r="J2185" t="s">
        <v>39</v>
      </c>
      <c r="K2185" t="s">
        <v>207</v>
      </c>
      <c r="L2185" t="s">
        <v>40</v>
      </c>
      <c r="M2185" t="s">
        <v>41</v>
      </c>
      <c r="N2185" t="s">
        <v>1646</v>
      </c>
      <c r="O2185" t="s">
        <v>45</v>
      </c>
      <c r="P2185" t="s">
        <v>46</v>
      </c>
      <c r="Q2185" s="122">
        <v>16788</v>
      </c>
      <c r="R2185" s="124">
        <v>1</v>
      </c>
      <c r="S2185" s="128">
        <v>6425</v>
      </c>
      <c r="U2185" s="122">
        <v>1078.6289999999999</v>
      </c>
      <c r="V2185" s="126">
        <v>1.54E-4</v>
      </c>
      <c r="W2185" s="126">
        <v>1.8784253852321799E-3</v>
      </c>
      <c r="X2185" s="126">
        <v>3.17444263338314E-4</v>
      </c>
    </row>
    <row r="2186" spans="1:24">
      <c r="A2186" s="116">
        <v>11389</v>
      </c>
      <c r="B2186">
        <v>11390</v>
      </c>
      <c r="C2186" t="s">
        <v>76</v>
      </c>
      <c r="D2186" t="s">
        <v>77</v>
      </c>
      <c r="E2186" t="s">
        <v>35</v>
      </c>
      <c r="F2186" t="s">
        <v>4562</v>
      </c>
      <c r="G2186" t="s">
        <v>80</v>
      </c>
      <c r="H2186" t="s">
        <v>38</v>
      </c>
      <c r="I2186" t="s">
        <v>2060</v>
      </c>
      <c r="J2186" t="s">
        <v>39</v>
      </c>
      <c r="K2186" t="s">
        <v>39</v>
      </c>
      <c r="L2186" t="s">
        <v>40</v>
      </c>
      <c r="M2186" t="s">
        <v>41</v>
      </c>
      <c r="N2186" t="s">
        <v>52</v>
      </c>
      <c r="O2186" t="s">
        <v>45</v>
      </c>
      <c r="P2186" t="s">
        <v>46</v>
      </c>
      <c r="Q2186" s="122">
        <v>128995</v>
      </c>
      <c r="R2186" s="124">
        <v>1</v>
      </c>
      <c r="S2186" s="128">
        <v>601.79999999999995</v>
      </c>
      <c r="U2186" s="122">
        <v>776.29200000000003</v>
      </c>
      <c r="V2186" s="126">
        <v>2.0630000000000002E-3</v>
      </c>
      <c r="W2186" s="126">
        <v>1.3519073102006101E-3</v>
      </c>
      <c r="X2186" s="126">
        <v>2.2846540701709599E-4</v>
      </c>
    </row>
    <row r="2187" spans="1:24">
      <c r="A2187" s="116">
        <v>11389</v>
      </c>
      <c r="B2187">
        <v>11390</v>
      </c>
      <c r="C2187" t="s">
        <v>3104</v>
      </c>
      <c r="D2187" t="s">
        <v>3105</v>
      </c>
      <c r="E2187" t="s">
        <v>35</v>
      </c>
      <c r="F2187" t="s">
        <v>4563</v>
      </c>
      <c r="G2187" t="s">
        <v>4564</v>
      </c>
      <c r="H2187" t="s">
        <v>38</v>
      </c>
      <c r="I2187" t="s">
        <v>2060</v>
      </c>
      <c r="J2187" t="s">
        <v>39</v>
      </c>
      <c r="K2187" t="s">
        <v>39</v>
      </c>
      <c r="L2187" t="s">
        <v>40</v>
      </c>
      <c r="M2187" t="s">
        <v>41</v>
      </c>
      <c r="N2187" t="s">
        <v>106</v>
      </c>
      <c r="O2187" t="s">
        <v>45</v>
      </c>
      <c r="P2187" t="s">
        <v>46</v>
      </c>
      <c r="Q2187" s="122">
        <v>64087</v>
      </c>
      <c r="R2187" s="124">
        <v>1</v>
      </c>
      <c r="S2187" s="128">
        <v>2084</v>
      </c>
      <c r="T2187" s="122">
        <v>7.835</v>
      </c>
      <c r="U2187" s="122">
        <v>1343.4079999999999</v>
      </c>
      <c r="V2187" s="126">
        <v>3.1300000000000002E-4</v>
      </c>
      <c r="W2187" s="126">
        <v>2.3395356291387899E-3</v>
      </c>
      <c r="X2187" s="126">
        <v>3.9536953140883302E-4</v>
      </c>
    </row>
    <row r="2188" spans="1:24">
      <c r="A2188" s="116">
        <v>11389</v>
      </c>
      <c r="B2188">
        <v>11390</v>
      </c>
      <c r="C2188" t="s">
        <v>4565</v>
      </c>
      <c r="D2188" t="s">
        <v>4566</v>
      </c>
      <c r="E2188" t="s">
        <v>35</v>
      </c>
      <c r="F2188" t="s">
        <v>4567</v>
      </c>
      <c r="G2188" t="s">
        <v>4568</v>
      </c>
      <c r="H2188" t="s">
        <v>38</v>
      </c>
      <c r="I2188" t="s">
        <v>2060</v>
      </c>
      <c r="J2188" t="s">
        <v>39</v>
      </c>
      <c r="K2188" t="s">
        <v>39</v>
      </c>
      <c r="L2188" t="s">
        <v>40</v>
      </c>
      <c r="M2188" t="s">
        <v>41</v>
      </c>
      <c r="N2188" t="s">
        <v>388</v>
      </c>
      <c r="O2188" t="s">
        <v>45</v>
      </c>
      <c r="P2188" t="s">
        <v>46</v>
      </c>
      <c r="Q2188" s="122">
        <v>16374</v>
      </c>
      <c r="R2188" s="124">
        <v>1</v>
      </c>
      <c r="S2188" s="128">
        <v>2332</v>
      </c>
      <c r="U2188" s="122">
        <v>381.84199999999998</v>
      </c>
      <c r="V2188" s="126">
        <v>7.2599999999999997E-4</v>
      </c>
      <c r="W2188" s="126">
        <v>6.6497480120755303E-4</v>
      </c>
      <c r="X2188" s="126">
        <v>1.12377333466339E-4</v>
      </c>
    </row>
    <row r="2189" spans="1:24">
      <c r="A2189" s="116">
        <v>11389</v>
      </c>
      <c r="B2189">
        <v>11390</v>
      </c>
      <c r="C2189" t="s">
        <v>4569</v>
      </c>
      <c r="D2189" t="s">
        <v>4570</v>
      </c>
      <c r="E2189" t="s">
        <v>35</v>
      </c>
      <c r="F2189" t="s">
        <v>4571</v>
      </c>
      <c r="G2189" t="s">
        <v>4572</v>
      </c>
      <c r="H2189" t="s">
        <v>38</v>
      </c>
      <c r="I2189" t="s">
        <v>2060</v>
      </c>
      <c r="J2189" t="s">
        <v>39</v>
      </c>
      <c r="K2189" t="s">
        <v>39</v>
      </c>
      <c r="L2189" t="s">
        <v>40</v>
      </c>
      <c r="M2189" t="s">
        <v>41</v>
      </c>
      <c r="N2189" t="s">
        <v>74</v>
      </c>
      <c r="O2189" t="s">
        <v>45</v>
      </c>
      <c r="P2189" t="s">
        <v>46</v>
      </c>
      <c r="Q2189" s="122">
        <v>46099</v>
      </c>
      <c r="R2189" s="124">
        <v>1</v>
      </c>
      <c r="S2189" s="128">
        <v>6300</v>
      </c>
      <c r="U2189" s="122">
        <v>2904.2370000000001</v>
      </c>
      <c r="V2189" s="126">
        <v>5.9999999999999995E-4</v>
      </c>
      <c r="W2189" s="126">
        <v>5.0577098386289897E-3</v>
      </c>
      <c r="X2189" s="126">
        <v>8.5472704240742198E-4</v>
      </c>
    </row>
    <row r="2190" spans="1:24">
      <c r="A2190" s="116">
        <v>11389</v>
      </c>
      <c r="B2190">
        <v>11390</v>
      </c>
      <c r="C2190" t="s">
        <v>839</v>
      </c>
      <c r="D2190" t="s">
        <v>840</v>
      </c>
      <c r="E2190" t="s">
        <v>35</v>
      </c>
      <c r="F2190" t="s">
        <v>4573</v>
      </c>
      <c r="G2190" t="s">
        <v>843</v>
      </c>
      <c r="H2190" t="s">
        <v>38</v>
      </c>
      <c r="I2190" t="s">
        <v>2060</v>
      </c>
      <c r="J2190" t="s">
        <v>39</v>
      </c>
      <c r="K2190" t="s">
        <v>39</v>
      </c>
      <c r="L2190" t="s">
        <v>40</v>
      </c>
      <c r="M2190" t="s">
        <v>41</v>
      </c>
      <c r="N2190" t="s">
        <v>74</v>
      </c>
      <c r="O2190" t="s">
        <v>45</v>
      </c>
      <c r="P2190" t="s">
        <v>46</v>
      </c>
      <c r="Q2190" s="122">
        <v>75969</v>
      </c>
      <c r="R2190" s="124">
        <v>1</v>
      </c>
      <c r="S2190" s="128">
        <v>1941</v>
      </c>
      <c r="U2190" s="122">
        <v>1474.558</v>
      </c>
      <c r="V2190" s="126">
        <v>9.6299999999999999E-4</v>
      </c>
      <c r="W2190" s="126">
        <v>2.5679336675915E-3</v>
      </c>
      <c r="X2190" s="126">
        <v>4.3396762938735598E-4</v>
      </c>
    </row>
    <row r="2191" spans="1:24">
      <c r="A2191" s="116">
        <v>11389</v>
      </c>
      <c r="B2191">
        <v>11390</v>
      </c>
      <c r="C2191" t="s">
        <v>2636</v>
      </c>
      <c r="D2191" t="s">
        <v>2637</v>
      </c>
      <c r="E2191" t="s">
        <v>35</v>
      </c>
      <c r="F2191" t="s">
        <v>4574</v>
      </c>
      <c r="G2191" t="s">
        <v>4575</v>
      </c>
      <c r="H2191" t="s">
        <v>38</v>
      </c>
      <c r="I2191" t="s">
        <v>2060</v>
      </c>
      <c r="J2191" t="s">
        <v>39</v>
      </c>
      <c r="K2191" t="s">
        <v>39</v>
      </c>
      <c r="L2191" t="s">
        <v>40</v>
      </c>
      <c r="M2191" t="s">
        <v>41</v>
      </c>
      <c r="N2191" t="s">
        <v>106</v>
      </c>
      <c r="O2191" t="s">
        <v>45</v>
      </c>
      <c r="P2191" t="s">
        <v>46</v>
      </c>
      <c r="Q2191" s="122">
        <v>355805</v>
      </c>
      <c r="R2191" s="124">
        <v>1</v>
      </c>
      <c r="S2191" s="128">
        <v>86.9</v>
      </c>
      <c r="U2191" s="122">
        <v>309.19499999999999</v>
      </c>
      <c r="V2191" s="126">
        <v>1.157E-3</v>
      </c>
      <c r="W2191" s="126">
        <v>5.3846028829496802E-4</v>
      </c>
      <c r="X2191" s="126">
        <v>9.0997029159933795E-5</v>
      </c>
    </row>
    <row r="2192" spans="1:24">
      <c r="A2192" s="116">
        <v>11389</v>
      </c>
      <c r="B2192">
        <v>11390</v>
      </c>
      <c r="C2192" t="s">
        <v>4576</v>
      </c>
      <c r="D2192" t="s">
        <v>4577</v>
      </c>
      <c r="E2192" t="s">
        <v>35</v>
      </c>
      <c r="F2192" t="s">
        <v>4578</v>
      </c>
      <c r="G2192" t="s">
        <v>4579</v>
      </c>
      <c r="H2192" t="s">
        <v>38</v>
      </c>
      <c r="I2192" t="s">
        <v>2060</v>
      </c>
      <c r="J2192" t="s">
        <v>39</v>
      </c>
      <c r="K2192" t="s">
        <v>39</v>
      </c>
      <c r="L2192" t="s">
        <v>40</v>
      </c>
      <c r="M2192" t="s">
        <v>41</v>
      </c>
      <c r="N2192" t="s">
        <v>52</v>
      </c>
      <c r="O2192" t="s">
        <v>45</v>
      </c>
      <c r="P2192" t="s">
        <v>46</v>
      </c>
      <c r="Q2192" s="122">
        <v>52444</v>
      </c>
      <c r="R2192" s="124">
        <v>1</v>
      </c>
      <c r="S2192" s="128">
        <v>1438</v>
      </c>
      <c r="U2192" s="122">
        <v>754.14499999999998</v>
      </c>
      <c r="V2192" s="126">
        <v>7.5000000000000002E-4</v>
      </c>
      <c r="W2192" s="126">
        <v>1.3133381229197599E-3</v>
      </c>
      <c r="X2192" s="126">
        <v>2.2194741203034499E-4</v>
      </c>
    </row>
    <row r="2193" spans="1:24">
      <c r="A2193" s="116">
        <v>11389</v>
      </c>
      <c r="B2193">
        <v>11390</v>
      </c>
      <c r="C2193" t="s">
        <v>4580</v>
      </c>
      <c r="D2193" t="s">
        <v>4581</v>
      </c>
      <c r="E2193" t="s">
        <v>35</v>
      </c>
      <c r="F2193" t="s">
        <v>4582</v>
      </c>
      <c r="G2193" t="s">
        <v>4583</v>
      </c>
      <c r="H2193" t="s">
        <v>38</v>
      </c>
      <c r="I2193" t="s">
        <v>2060</v>
      </c>
      <c r="J2193" t="s">
        <v>39</v>
      </c>
      <c r="K2193" t="s">
        <v>39</v>
      </c>
      <c r="L2193" t="s">
        <v>40</v>
      </c>
      <c r="M2193" t="s">
        <v>41</v>
      </c>
      <c r="N2193" t="s">
        <v>125</v>
      </c>
      <c r="O2193" t="s">
        <v>45</v>
      </c>
      <c r="P2193" t="s">
        <v>46</v>
      </c>
      <c r="Q2193" s="122">
        <v>113262</v>
      </c>
      <c r="R2193" s="124">
        <v>1</v>
      </c>
      <c r="S2193" s="128">
        <v>686.9</v>
      </c>
      <c r="U2193" s="122">
        <v>777.99699999999996</v>
      </c>
      <c r="V2193" s="126">
        <v>5.6999999999999998E-4</v>
      </c>
      <c r="W2193" s="126">
        <v>1.3548761525802699E-3</v>
      </c>
      <c r="X2193" s="126">
        <v>2.28967126164201E-4</v>
      </c>
    </row>
    <row r="2194" spans="1:24">
      <c r="A2194" s="116">
        <v>11389</v>
      </c>
      <c r="B2194">
        <v>11390</v>
      </c>
      <c r="C2194" t="s">
        <v>4588</v>
      </c>
      <c r="D2194" t="s">
        <v>4589</v>
      </c>
      <c r="E2194" t="s">
        <v>35</v>
      </c>
      <c r="F2194" t="s">
        <v>4588</v>
      </c>
      <c r="G2194" t="s">
        <v>4590</v>
      </c>
      <c r="H2194" t="s">
        <v>38</v>
      </c>
      <c r="I2194" t="s">
        <v>2060</v>
      </c>
      <c r="J2194" t="s">
        <v>39</v>
      </c>
      <c r="K2194" t="s">
        <v>39</v>
      </c>
      <c r="L2194" t="s">
        <v>40</v>
      </c>
      <c r="M2194" t="s">
        <v>41</v>
      </c>
      <c r="N2194" t="s">
        <v>144</v>
      </c>
      <c r="O2194" t="s">
        <v>45</v>
      </c>
      <c r="P2194" t="s">
        <v>46</v>
      </c>
      <c r="Q2194" s="122">
        <v>4320</v>
      </c>
      <c r="R2194" s="124">
        <v>1</v>
      </c>
      <c r="S2194" s="128">
        <v>3329</v>
      </c>
      <c r="U2194" s="122">
        <v>143.81299999999999</v>
      </c>
      <c r="V2194" s="126">
        <v>7.4999999999999993E-5</v>
      </c>
      <c r="W2194" s="126">
        <v>2.5044905545958601E-4</v>
      </c>
      <c r="X2194" s="126">
        <v>4.2324606843150197E-5</v>
      </c>
    </row>
    <row r="2195" spans="1:24">
      <c r="A2195" s="116">
        <v>11389</v>
      </c>
      <c r="B2195">
        <v>11390</v>
      </c>
      <c r="C2195" t="s">
        <v>3244</v>
      </c>
      <c r="D2195" t="s">
        <v>3245</v>
      </c>
      <c r="E2195" t="s">
        <v>35</v>
      </c>
      <c r="F2195" t="s">
        <v>4592</v>
      </c>
      <c r="G2195" t="s">
        <v>4593</v>
      </c>
      <c r="H2195" t="s">
        <v>38</v>
      </c>
      <c r="I2195" t="s">
        <v>2060</v>
      </c>
      <c r="J2195" t="s">
        <v>39</v>
      </c>
      <c r="K2195" t="s">
        <v>39</v>
      </c>
      <c r="L2195" t="s">
        <v>40</v>
      </c>
      <c r="M2195" t="s">
        <v>41</v>
      </c>
      <c r="N2195" t="s">
        <v>52</v>
      </c>
      <c r="O2195" t="s">
        <v>45</v>
      </c>
      <c r="P2195" t="s">
        <v>46</v>
      </c>
      <c r="Q2195" s="122">
        <v>4112.9399999999996</v>
      </c>
      <c r="R2195" s="124">
        <v>1</v>
      </c>
      <c r="S2195" s="128">
        <v>1978</v>
      </c>
      <c r="U2195" s="122">
        <v>81.353999999999999</v>
      </c>
      <c r="V2195" s="126">
        <v>1.83E-4</v>
      </c>
      <c r="W2195" s="126">
        <v>1.4167738015561499E-4</v>
      </c>
      <c r="X2195" s="126">
        <v>2.3942751162108299E-5</v>
      </c>
    </row>
    <row r="2196" spans="1:24">
      <c r="A2196" s="116">
        <v>11389</v>
      </c>
      <c r="B2196">
        <v>11390</v>
      </c>
      <c r="C2196" t="s">
        <v>3183</v>
      </c>
      <c r="D2196" t="s">
        <v>3184</v>
      </c>
      <c r="E2196" t="s">
        <v>35</v>
      </c>
      <c r="F2196" t="s">
        <v>3183</v>
      </c>
      <c r="G2196" t="s">
        <v>4594</v>
      </c>
      <c r="H2196" t="s">
        <v>38</v>
      </c>
      <c r="I2196" t="s">
        <v>2060</v>
      </c>
      <c r="J2196" t="s">
        <v>39</v>
      </c>
      <c r="K2196" t="s">
        <v>39</v>
      </c>
      <c r="L2196" t="s">
        <v>40</v>
      </c>
      <c r="M2196" t="s">
        <v>41</v>
      </c>
      <c r="N2196" t="s">
        <v>52</v>
      </c>
      <c r="O2196" t="s">
        <v>45</v>
      </c>
      <c r="P2196" t="s">
        <v>46</v>
      </c>
      <c r="Q2196" s="122">
        <v>45000</v>
      </c>
      <c r="R2196" s="124">
        <v>1</v>
      </c>
      <c r="S2196" s="128">
        <v>200.9</v>
      </c>
      <c r="U2196" s="122">
        <v>90.405000000000001</v>
      </c>
      <c r="V2196" s="126">
        <v>1.021E-3</v>
      </c>
      <c r="W2196" s="126">
        <v>1.57439719265767E-4</v>
      </c>
      <c r="X2196" s="126">
        <v>2.6606505691113701E-5</v>
      </c>
    </row>
    <row r="2197" spans="1:24">
      <c r="A2197" s="116">
        <v>11389</v>
      </c>
      <c r="B2197">
        <v>11390</v>
      </c>
      <c r="C2197" t="s">
        <v>4595</v>
      </c>
      <c r="D2197" t="s">
        <v>4596</v>
      </c>
      <c r="E2197" t="s">
        <v>35</v>
      </c>
      <c r="F2197" t="s">
        <v>4597</v>
      </c>
      <c r="G2197" t="s">
        <v>4598</v>
      </c>
      <c r="H2197" t="s">
        <v>38</v>
      </c>
      <c r="I2197" t="s">
        <v>2060</v>
      </c>
      <c r="J2197" t="s">
        <v>39</v>
      </c>
      <c r="K2197" t="s">
        <v>39</v>
      </c>
      <c r="L2197" t="s">
        <v>40</v>
      </c>
      <c r="M2197" t="s">
        <v>41</v>
      </c>
      <c r="N2197" t="s">
        <v>43</v>
      </c>
      <c r="O2197" t="s">
        <v>45</v>
      </c>
      <c r="P2197" t="s">
        <v>46</v>
      </c>
      <c r="Q2197" s="122">
        <v>18294</v>
      </c>
      <c r="R2197" s="124">
        <v>1</v>
      </c>
      <c r="S2197" s="128">
        <v>10100</v>
      </c>
      <c r="U2197" s="122">
        <v>1847.694</v>
      </c>
      <c r="V2197" s="126">
        <v>1.464E-3</v>
      </c>
      <c r="W2197" s="126">
        <v>3.2177470786907999E-3</v>
      </c>
      <c r="X2197" s="126">
        <v>5.4378276562619995E-4</v>
      </c>
    </row>
    <row r="2198" spans="1:24">
      <c r="A2198" s="116">
        <v>11389</v>
      </c>
      <c r="B2198">
        <v>11390</v>
      </c>
      <c r="C2198" t="s">
        <v>4599</v>
      </c>
      <c r="D2198" t="s">
        <v>4600</v>
      </c>
      <c r="E2198" t="s">
        <v>35</v>
      </c>
      <c r="F2198" t="s">
        <v>4601</v>
      </c>
      <c r="G2198" t="s">
        <v>4602</v>
      </c>
      <c r="H2198" t="s">
        <v>38</v>
      </c>
      <c r="I2198" t="s">
        <v>2060</v>
      </c>
      <c r="J2198" t="s">
        <v>39</v>
      </c>
      <c r="K2198" t="s">
        <v>39</v>
      </c>
      <c r="L2198" t="s">
        <v>40</v>
      </c>
      <c r="M2198" t="s">
        <v>41</v>
      </c>
      <c r="N2198" t="s">
        <v>52</v>
      </c>
      <c r="O2198" t="s">
        <v>45</v>
      </c>
      <c r="P2198" t="s">
        <v>46</v>
      </c>
      <c r="Q2198" s="122">
        <v>8552</v>
      </c>
      <c r="R2198" s="124">
        <v>1</v>
      </c>
      <c r="S2198" s="128">
        <v>35250</v>
      </c>
      <c r="U2198" s="122">
        <v>3014.58</v>
      </c>
      <c r="V2198" s="126">
        <v>1.3359999999999999E-3</v>
      </c>
      <c r="W2198" s="126">
        <v>5.2498714551650503E-3</v>
      </c>
      <c r="X2198" s="126">
        <v>8.8720137079052698E-4</v>
      </c>
    </row>
    <row r="2199" spans="1:24">
      <c r="A2199" s="116">
        <v>11389</v>
      </c>
      <c r="B2199">
        <v>11390</v>
      </c>
      <c r="C2199" t="s">
        <v>3291</v>
      </c>
      <c r="D2199" t="s">
        <v>3292</v>
      </c>
      <c r="E2199" t="s">
        <v>35</v>
      </c>
      <c r="F2199" t="s">
        <v>4603</v>
      </c>
      <c r="G2199" t="s">
        <v>4604</v>
      </c>
      <c r="H2199" t="s">
        <v>38</v>
      </c>
      <c r="I2199" t="s">
        <v>2060</v>
      </c>
      <c r="J2199" t="s">
        <v>39</v>
      </c>
      <c r="K2199" t="s">
        <v>39</v>
      </c>
      <c r="L2199" t="s">
        <v>40</v>
      </c>
      <c r="M2199" t="s">
        <v>41</v>
      </c>
      <c r="N2199" t="s">
        <v>144</v>
      </c>
      <c r="O2199" t="s">
        <v>45</v>
      </c>
      <c r="P2199" t="s">
        <v>46</v>
      </c>
      <c r="Q2199" s="122">
        <v>6057</v>
      </c>
      <c r="R2199" s="124">
        <v>1</v>
      </c>
      <c r="S2199" s="128">
        <v>6385</v>
      </c>
      <c r="U2199" s="122">
        <v>386.73899999999998</v>
      </c>
      <c r="V2199" s="126">
        <v>4.66E-4</v>
      </c>
      <c r="W2199" s="126">
        <v>6.7350423579444897E-4</v>
      </c>
      <c r="X2199" s="126">
        <v>1.13818764198918E-4</v>
      </c>
    </row>
    <row r="2200" spans="1:24">
      <c r="A2200" s="116">
        <v>11389</v>
      </c>
      <c r="B2200">
        <v>11390</v>
      </c>
      <c r="C2200" t="s">
        <v>4605</v>
      </c>
      <c r="D2200" t="s">
        <v>4606</v>
      </c>
      <c r="E2200" t="s">
        <v>35</v>
      </c>
      <c r="F2200" t="s">
        <v>4607</v>
      </c>
      <c r="G2200" t="s">
        <v>4608</v>
      </c>
      <c r="H2200" t="s">
        <v>38</v>
      </c>
      <c r="I2200" t="s">
        <v>2060</v>
      </c>
      <c r="J2200" t="s">
        <v>39</v>
      </c>
      <c r="K2200" t="s">
        <v>39</v>
      </c>
      <c r="L2200" t="s">
        <v>40</v>
      </c>
      <c r="M2200" t="s">
        <v>41</v>
      </c>
      <c r="N2200" t="s">
        <v>388</v>
      </c>
      <c r="O2200" t="s">
        <v>45</v>
      </c>
      <c r="P2200" t="s">
        <v>46</v>
      </c>
      <c r="Q2200" s="122">
        <v>59789</v>
      </c>
      <c r="R2200" s="124">
        <v>1</v>
      </c>
      <c r="S2200" s="128">
        <v>1694</v>
      </c>
      <c r="U2200" s="122">
        <v>1012.826</v>
      </c>
      <c r="V2200" s="126">
        <v>4.2700000000000002E-4</v>
      </c>
      <c r="W2200" s="126">
        <v>1.7638292967818701E-3</v>
      </c>
      <c r="X2200" s="126">
        <v>2.9807811168515002E-4</v>
      </c>
    </row>
    <row r="2201" spans="1:24">
      <c r="A2201" s="116">
        <v>11389</v>
      </c>
      <c r="B2201">
        <v>11390</v>
      </c>
      <c r="C2201" t="s">
        <v>85</v>
      </c>
      <c r="D2201" t="s">
        <v>86</v>
      </c>
      <c r="E2201" t="s">
        <v>35</v>
      </c>
      <c r="F2201" t="s">
        <v>4613</v>
      </c>
      <c r="G2201" t="s">
        <v>89</v>
      </c>
      <c r="H2201" t="s">
        <v>38</v>
      </c>
      <c r="I2201" t="s">
        <v>2060</v>
      </c>
      <c r="J2201" t="s">
        <v>39</v>
      </c>
      <c r="K2201" t="s">
        <v>39</v>
      </c>
      <c r="L2201" t="s">
        <v>40</v>
      </c>
      <c r="M2201" t="s">
        <v>41</v>
      </c>
      <c r="N2201" t="s">
        <v>52</v>
      </c>
      <c r="O2201" t="s">
        <v>45</v>
      </c>
      <c r="P2201" t="s">
        <v>46</v>
      </c>
      <c r="Q2201" s="122">
        <v>37183</v>
      </c>
      <c r="R2201" s="124">
        <v>1</v>
      </c>
      <c r="S2201" s="128">
        <v>3573</v>
      </c>
      <c r="U2201" s="122">
        <v>1328.549</v>
      </c>
      <c r="V2201" s="126">
        <v>4.6000000000000001E-4</v>
      </c>
      <c r="W2201" s="126">
        <v>2.3136587250763901E-3</v>
      </c>
      <c r="X2201" s="126">
        <v>3.9099646723915802E-4</v>
      </c>
    </row>
    <row r="2202" spans="1:24">
      <c r="A2202" s="116">
        <v>11389</v>
      </c>
      <c r="B2202">
        <v>11390</v>
      </c>
      <c r="C2202" t="s">
        <v>4614</v>
      </c>
      <c r="D2202" t="s">
        <v>4615</v>
      </c>
      <c r="E2202" t="s">
        <v>35</v>
      </c>
      <c r="F2202" t="s">
        <v>4616</v>
      </c>
      <c r="G2202" t="s">
        <v>4617</v>
      </c>
      <c r="H2202" t="s">
        <v>38</v>
      </c>
      <c r="I2202" t="s">
        <v>2060</v>
      </c>
      <c r="J2202" t="s">
        <v>39</v>
      </c>
      <c r="K2202" t="s">
        <v>39</v>
      </c>
      <c r="L2202" t="s">
        <v>40</v>
      </c>
      <c r="M2202" t="s">
        <v>41</v>
      </c>
      <c r="N2202" t="s">
        <v>1646</v>
      </c>
      <c r="O2202" t="s">
        <v>45</v>
      </c>
      <c r="P2202" t="s">
        <v>46</v>
      </c>
      <c r="Q2202" s="122">
        <v>49800</v>
      </c>
      <c r="R2202" s="124">
        <v>1</v>
      </c>
      <c r="S2202" s="128">
        <v>690.6</v>
      </c>
      <c r="U2202" s="122">
        <v>343.91899999999998</v>
      </c>
      <c r="V2202" s="126">
        <v>1.6799999999999999E-4</v>
      </c>
      <c r="W2202" s="126">
        <v>5.98932352438687E-4</v>
      </c>
      <c r="X2202" s="126">
        <v>1.0121649808617901E-4</v>
      </c>
    </row>
    <row r="2203" spans="1:24">
      <c r="A2203" s="116">
        <v>11389</v>
      </c>
      <c r="B2203">
        <v>11390</v>
      </c>
      <c r="C2203" t="s">
        <v>4618</v>
      </c>
      <c r="D2203" t="s">
        <v>4619</v>
      </c>
      <c r="E2203" t="s">
        <v>35</v>
      </c>
      <c r="F2203" t="s">
        <v>4618</v>
      </c>
      <c r="G2203" t="s">
        <v>4620</v>
      </c>
      <c r="H2203" t="s">
        <v>38</v>
      </c>
      <c r="I2203" t="s">
        <v>2060</v>
      </c>
      <c r="J2203" t="s">
        <v>39</v>
      </c>
      <c r="K2203" t="s">
        <v>39</v>
      </c>
      <c r="L2203" t="s">
        <v>40</v>
      </c>
      <c r="M2203" t="s">
        <v>41</v>
      </c>
      <c r="N2203" t="s">
        <v>144</v>
      </c>
      <c r="O2203" t="s">
        <v>45</v>
      </c>
      <c r="P2203" t="s">
        <v>46</v>
      </c>
      <c r="Q2203" s="122">
        <v>7240</v>
      </c>
      <c r="R2203" s="124">
        <v>1</v>
      </c>
      <c r="S2203" s="128">
        <v>14550</v>
      </c>
      <c r="U2203" s="122">
        <v>1053.42</v>
      </c>
      <c r="V2203" s="126">
        <v>1.4300000000000001E-4</v>
      </c>
      <c r="W2203" s="126">
        <v>1.8345240757584699E-3</v>
      </c>
      <c r="X2203" s="126">
        <v>3.10025167027631E-4</v>
      </c>
    </row>
    <row r="2204" spans="1:24">
      <c r="A2204" s="116">
        <v>11389</v>
      </c>
      <c r="B2204">
        <v>11390</v>
      </c>
      <c r="C2204" t="s">
        <v>4621</v>
      </c>
      <c r="D2204" t="s">
        <v>4622</v>
      </c>
      <c r="E2204" t="s">
        <v>35</v>
      </c>
      <c r="F2204" t="s">
        <v>4623</v>
      </c>
      <c r="G2204" t="s">
        <v>4624</v>
      </c>
      <c r="H2204" t="s">
        <v>38</v>
      </c>
      <c r="I2204" t="s">
        <v>2060</v>
      </c>
      <c r="J2204" t="s">
        <v>39</v>
      </c>
      <c r="K2204" t="s">
        <v>207</v>
      </c>
      <c r="L2204" t="s">
        <v>40</v>
      </c>
      <c r="M2204" t="s">
        <v>41</v>
      </c>
      <c r="N2204" t="s">
        <v>276</v>
      </c>
      <c r="O2204" t="s">
        <v>45</v>
      </c>
      <c r="P2204" t="s">
        <v>46</v>
      </c>
      <c r="Q2204" s="122">
        <v>34051</v>
      </c>
      <c r="R2204" s="124">
        <v>1</v>
      </c>
      <c r="S2204" s="128">
        <v>388.3</v>
      </c>
      <c r="U2204" s="122">
        <v>132.22</v>
      </c>
      <c r="V2204" s="126">
        <v>1.8000000000000001E-4</v>
      </c>
      <c r="W2204" s="126">
        <v>2.3026032715923301E-4</v>
      </c>
      <c r="X2204" s="126">
        <v>3.8912815225858597E-5</v>
      </c>
    </row>
    <row r="2205" spans="1:24">
      <c r="A2205" s="116">
        <v>11389</v>
      </c>
      <c r="B2205">
        <v>11390</v>
      </c>
      <c r="C2205" t="s">
        <v>4625</v>
      </c>
      <c r="D2205" t="s">
        <v>4626</v>
      </c>
      <c r="E2205" t="s">
        <v>35</v>
      </c>
      <c r="F2205" t="s">
        <v>4627</v>
      </c>
      <c r="G2205" t="s">
        <v>4628</v>
      </c>
      <c r="H2205" t="s">
        <v>38</v>
      </c>
      <c r="I2205" t="s">
        <v>2060</v>
      </c>
      <c r="J2205" t="s">
        <v>39</v>
      </c>
      <c r="K2205" t="s">
        <v>39</v>
      </c>
      <c r="L2205" t="s">
        <v>40</v>
      </c>
      <c r="M2205" t="s">
        <v>41</v>
      </c>
      <c r="N2205" t="s">
        <v>43</v>
      </c>
      <c r="O2205" t="s">
        <v>45</v>
      </c>
      <c r="P2205" t="s">
        <v>46</v>
      </c>
      <c r="Q2205" s="122">
        <v>2152259</v>
      </c>
      <c r="R2205" s="124">
        <v>1</v>
      </c>
      <c r="S2205" s="128">
        <v>157.5</v>
      </c>
      <c r="U2205" s="122">
        <v>3389.808</v>
      </c>
      <c r="V2205" s="126">
        <v>6.6600000000000003E-4</v>
      </c>
      <c r="W2205" s="126">
        <v>5.9033284450735303E-3</v>
      </c>
      <c r="X2205" s="126">
        <v>9.9763225317509897E-4</v>
      </c>
    </row>
    <row r="2206" spans="1:24">
      <c r="A2206" s="116">
        <v>11389</v>
      </c>
      <c r="B2206">
        <v>11390</v>
      </c>
      <c r="C2206" t="s">
        <v>853</v>
      </c>
      <c r="D2206" t="s">
        <v>854</v>
      </c>
      <c r="E2206" t="s">
        <v>35</v>
      </c>
      <c r="F2206" t="s">
        <v>4533</v>
      </c>
      <c r="G2206" t="s">
        <v>857</v>
      </c>
      <c r="H2206" t="s">
        <v>38</v>
      </c>
      <c r="I2206" t="s">
        <v>2060</v>
      </c>
      <c r="J2206" t="s">
        <v>39</v>
      </c>
      <c r="K2206" t="s">
        <v>39</v>
      </c>
      <c r="L2206" t="s">
        <v>40</v>
      </c>
      <c r="M2206" t="s">
        <v>41</v>
      </c>
      <c r="N2206" t="s">
        <v>106</v>
      </c>
      <c r="O2206" t="s">
        <v>45</v>
      </c>
      <c r="P2206" t="s">
        <v>46</v>
      </c>
      <c r="Q2206" s="122">
        <v>0</v>
      </c>
      <c r="R2206" s="124">
        <v>1</v>
      </c>
      <c r="S2206" s="128">
        <v>0</v>
      </c>
      <c r="T2206" s="122">
        <v>0.78700000000000003</v>
      </c>
      <c r="U2206" s="122">
        <v>0.78700000000000003</v>
      </c>
      <c r="V2206" s="126">
        <v>0</v>
      </c>
      <c r="W2206" s="126">
        <v>1.36977170718975E-6</v>
      </c>
      <c r="X2206" s="126">
        <v>2.3148439855478699E-7</v>
      </c>
    </row>
    <row r="2207" spans="1:24">
      <c r="A2207" s="116">
        <v>11389</v>
      </c>
      <c r="B2207">
        <v>11390</v>
      </c>
      <c r="C2207" t="s">
        <v>2868</v>
      </c>
      <c r="D2207" t="s">
        <v>2869</v>
      </c>
      <c r="E2207" t="s">
        <v>35</v>
      </c>
      <c r="F2207" t="s">
        <v>4629</v>
      </c>
      <c r="G2207" t="s">
        <v>4630</v>
      </c>
      <c r="H2207" t="s">
        <v>38</v>
      </c>
      <c r="I2207" t="s">
        <v>2060</v>
      </c>
      <c r="J2207" t="s">
        <v>39</v>
      </c>
      <c r="K2207" t="s">
        <v>39</v>
      </c>
      <c r="L2207" t="s">
        <v>40</v>
      </c>
      <c r="M2207" t="s">
        <v>41</v>
      </c>
      <c r="N2207" t="s">
        <v>52</v>
      </c>
      <c r="O2207" t="s">
        <v>45</v>
      </c>
      <c r="P2207" t="s">
        <v>46</v>
      </c>
      <c r="Q2207" s="122">
        <v>1191.67</v>
      </c>
      <c r="R2207" s="124">
        <v>1</v>
      </c>
      <c r="S2207" s="128">
        <v>619.70000000000005</v>
      </c>
      <c r="U2207" s="122">
        <v>7.3849999999999998</v>
      </c>
      <c r="V2207" s="126">
        <v>1.1E-5</v>
      </c>
      <c r="W2207" s="126">
        <v>1.2860544560868701E-5</v>
      </c>
      <c r="X2207" s="126">
        <v>2.1733661216199498E-6</v>
      </c>
    </row>
    <row r="2208" spans="1:24">
      <c r="A2208" s="116">
        <v>11389</v>
      </c>
      <c r="B2208">
        <v>11390</v>
      </c>
      <c r="C2208" t="s">
        <v>47</v>
      </c>
      <c r="D2208" t="s">
        <v>48</v>
      </c>
      <c r="E2208" t="s">
        <v>35</v>
      </c>
      <c r="F2208" t="s">
        <v>4631</v>
      </c>
      <c r="G2208" t="s">
        <v>51</v>
      </c>
      <c r="H2208" t="s">
        <v>38</v>
      </c>
      <c r="I2208" t="s">
        <v>2060</v>
      </c>
      <c r="J2208" t="s">
        <v>39</v>
      </c>
      <c r="K2208" t="s">
        <v>39</v>
      </c>
      <c r="L2208" t="s">
        <v>1542</v>
      </c>
      <c r="M2208" t="s">
        <v>41</v>
      </c>
      <c r="N2208" t="s">
        <v>52</v>
      </c>
      <c r="O2208" t="s">
        <v>45</v>
      </c>
      <c r="P2208" t="s">
        <v>46</v>
      </c>
      <c r="Q2208" s="122">
        <v>68849</v>
      </c>
      <c r="R2208" s="124">
        <v>1</v>
      </c>
      <c r="S2208" s="128">
        <v>535.05100000000004</v>
      </c>
      <c r="U2208" s="122">
        <v>368.37700000000001</v>
      </c>
      <c r="V2208" s="126">
        <v>1.8799999999999999E-4</v>
      </c>
      <c r="W2208" s="126">
        <v>6.4152612699262595E-4</v>
      </c>
      <c r="X2208" s="126">
        <v>1.0841462769642301E-4</v>
      </c>
    </row>
    <row r="2209" spans="1:24">
      <c r="A2209" s="116">
        <v>11389</v>
      </c>
      <c r="B2209">
        <v>11390</v>
      </c>
      <c r="C2209" t="s">
        <v>867</v>
      </c>
      <c r="D2209" t="s">
        <v>868</v>
      </c>
      <c r="E2209" t="s">
        <v>35</v>
      </c>
      <c r="F2209" t="s">
        <v>4632</v>
      </c>
      <c r="G2209" t="s">
        <v>871</v>
      </c>
      <c r="H2209" t="s">
        <v>38</v>
      </c>
      <c r="I2209" t="s">
        <v>2060</v>
      </c>
      <c r="J2209" t="s">
        <v>39</v>
      </c>
      <c r="K2209" t="s">
        <v>39</v>
      </c>
      <c r="L2209" t="s">
        <v>1542</v>
      </c>
      <c r="M2209" t="s">
        <v>41</v>
      </c>
      <c r="N2209" t="s">
        <v>144</v>
      </c>
      <c r="O2209" t="s">
        <v>45</v>
      </c>
      <c r="P2209" t="s">
        <v>46</v>
      </c>
      <c r="Q2209" s="122">
        <v>37418</v>
      </c>
      <c r="R2209" s="124">
        <v>1</v>
      </c>
      <c r="S2209" s="128">
        <v>1645.8620000000001</v>
      </c>
      <c r="U2209" s="122">
        <v>615.84900000000005</v>
      </c>
      <c r="V2209" s="126">
        <v>0</v>
      </c>
      <c r="W2209" s="126">
        <v>1.0724966656007E-3</v>
      </c>
      <c r="X2209" s="126">
        <v>1.8124644003484399E-4</v>
      </c>
    </row>
    <row r="2210" spans="1:24">
      <c r="A2210" s="116">
        <v>11389</v>
      </c>
      <c r="B2210">
        <v>11390</v>
      </c>
      <c r="C2210" t="s">
        <v>2619</v>
      </c>
      <c r="D2210" t="s">
        <v>2620</v>
      </c>
      <c r="E2210" t="s">
        <v>35</v>
      </c>
      <c r="F2210" t="s">
        <v>4633</v>
      </c>
      <c r="G2210" t="s">
        <v>4230</v>
      </c>
      <c r="H2210" t="s">
        <v>38</v>
      </c>
      <c r="I2210" t="s">
        <v>2060</v>
      </c>
      <c r="J2210" t="s">
        <v>39</v>
      </c>
      <c r="K2210" t="s">
        <v>39</v>
      </c>
      <c r="L2210" t="s">
        <v>1542</v>
      </c>
      <c r="M2210" t="s">
        <v>41</v>
      </c>
      <c r="N2210" t="s">
        <v>74</v>
      </c>
      <c r="O2210" t="s">
        <v>45</v>
      </c>
      <c r="P2210" t="s">
        <v>46</v>
      </c>
      <c r="Q2210" s="122">
        <v>11771</v>
      </c>
      <c r="R2210" s="124">
        <v>1</v>
      </c>
      <c r="S2210" s="128">
        <v>25910.76</v>
      </c>
      <c r="U2210" s="122">
        <v>3049.9560000000001</v>
      </c>
      <c r="V2210" s="126">
        <v>8.3999999999999995E-5</v>
      </c>
      <c r="W2210" s="126">
        <v>5.3114777620318502E-3</v>
      </c>
      <c r="X2210" s="126">
        <v>8.9761252092407796E-4</v>
      </c>
    </row>
    <row r="2211" spans="1:24">
      <c r="A2211" s="116">
        <v>11389</v>
      </c>
      <c r="B2211">
        <v>11390</v>
      </c>
      <c r="C2211" t="s">
        <v>883</v>
      </c>
      <c r="D2211" t="s">
        <v>884</v>
      </c>
      <c r="E2211" t="s">
        <v>35</v>
      </c>
      <c r="F2211" t="s">
        <v>4709</v>
      </c>
      <c r="G2211" t="s">
        <v>887</v>
      </c>
      <c r="H2211" t="s">
        <v>38</v>
      </c>
      <c r="I2211" t="s">
        <v>2060</v>
      </c>
      <c r="J2211" t="s">
        <v>39</v>
      </c>
      <c r="K2211" t="s">
        <v>39</v>
      </c>
      <c r="L2211" t="s">
        <v>1542</v>
      </c>
      <c r="M2211" t="s">
        <v>41</v>
      </c>
      <c r="N2211" t="s">
        <v>888</v>
      </c>
      <c r="O2211" t="s">
        <v>45</v>
      </c>
      <c r="P2211" t="s">
        <v>46</v>
      </c>
      <c r="Q2211" s="122">
        <v>640</v>
      </c>
      <c r="R2211" s="124">
        <v>1</v>
      </c>
      <c r="S2211" s="128">
        <v>37184.447999999997</v>
      </c>
      <c r="U2211" s="122">
        <v>237.98</v>
      </c>
      <c r="V2211" s="126">
        <v>0</v>
      </c>
      <c r="W2211" s="126">
        <v>4.1444143517177197E-4</v>
      </c>
      <c r="X2211" s="126">
        <v>7.0038478567896706E-5</v>
      </c>
    </row>
    <row r="2212" spans="1:24">
      <c r="A2212" s="116">
        <v>11389</v>
      </c>
      <c r="B2212">
        <v>11390</v>
      </c>
      <c r="C2212" t="s">
        <v>874</v>
      </c>
      <c r="D2212" t="s">
        <v>875</v>
      </c>
      <c r="E2212" t="s">
        <v>35</v>
      </c>
      <c r="F2212" t="s">
        <v>4634</v>
      </c>
      <c r="G2212" t="s">
        <v>878</v>
      </c>
      <c r="H2212" t="s">
        <v>38</v>
      </c>
      <c r="I2212" t="s">
        <v>2060</v>
      </c>
      <c r="J2212" t="s">
        <v>39</v>
      </c>
      <c r="K2212" t="s">
        <v>39</v>
      </c>
      <c r="L2212" t="s">
        <v>1542</v>
      </c>
      <c r="M2212" t="s">
        <v>41</v>
      </c>
      <c r="N2212" t="s">
        <v>144</v>
      </c>
      <c r="O2212" t="s">
        <v>45</v>
      </c>
      <c r="P2212" t="s">
        <v>46</v>
      </c>
      <c r="Q2212" s="122">
        <v>1370</v>
      </c>
      <c r="R2212" s="124">
        <v>1</v>
      </c>
      <c r="S2212" s="128">
        <v>31848.973000000002</v>
      </c>
      <c r="U2212" s="122">
        <v>436.33100000000002</v>
      </c>
      <c r="V2212" s="126">
        <v>5.8999999999999998E-5</v>
      </c>
      <c r="W2212" s="126">
        <v>7.5986747571389905E-4</v>
      </c>
      <c r="X2212" s="126">
        <v>1.28413709141249E-4</v>
      </c>
    </row>
    <row r="2213" spans="1:24">
      <c r="A2213" s="116">
        <v>11389</v>
      </c>
      <c r="B2213">
        <v>11390</v>
      </c>
      <c r="C2213" t="s">
        <v>4512</v>
      </c>
      <c r="D2213" t="s">
        <v>4513</v>
      </c>
      <c r="E2213" t="s">
        <v>35</v>
      </c>
      <c r="F2213" t="s">
        <v>4635</v>
      </c>
      <c r="G2213" t="s">
        <v>4515</v>
      </c>
      <c r="H2213" t="s">
        <v>38</v>
      </c>
      <c r="I2213" t="s">
        <v>2060</v>
      </c>
      <c r="J2213" t="s">
        <v>39</v>
      </c>
      <c r="K2213" t="s">
        <v>39</v>
      </c>
      <c r="L2213" t="s">
        <v>1542</v>
      </c>
      <c r="M2213" t="s">
        <v>41</v>
      </c>
      <c r="N2213" t="s">
        <v>43</v>
      </c>
      <c r="O2213" t="s">
        <v>45</v>
      </c>
      <c r="P2213" t="s">
        <v>46</v>
      </c>
      <c r="Q2213" s="122">
        <v>16000</v>
      </c>
      <c r="R2213" s="124">
        <v>1</v>
      </c>
      <c r="S2213" s="128">
        <v>8318.5249999999996</v>
      </c>
      <c r="U2213" s="122">
        <v>1330.9639999999999</v>
      </c>
      <c r="V2213" s="126">
        <v>0</v>
      </c>
      <c r="W2213" s="126">
        <v>2.3178651458751402E-3</v>
      </c>
      <c r="X2213" s="126">
        <v>3.91707330796609E-4</v>
      </c>
    </row>
    <row r="2214" spans="1:24">
      <c r="A2214" s="116">
        <v>11389</v>
      </c>
      <c r="B2214">
        <v>11390</v>
      </c>
      <c r="C2214" t="s">
        <v>853</v>
      </c>
      <c r="D2214" t="s">
        <v>854</v>
      </c>
      <c r="E2214" t="s">
        <v>35</v>
      </c>
      <c r="F2214" t="s">
        <v>4636</v>
      </c>
      <c r="G2214" t="s">
        <v>857</v>
      </c>
      <c r="H2214" t="s">
        <v>38</v>
      </c>
      <c r="I2214" t="s">
        <v>2060</v>
      </c>
      <c r="J2214" t="s">
        <v>39</v>
      </c>
      <c r="K2214" t="s">
        <v>39</v>
      </c>
      <c r="L2214" t="s">
        <v>1542</v>
      </c>
      <c r="M2214" t="s">
        <v>41</v>
      </c>
      <c r="N2214" t="s">
        <v>106</v>
      </c>
      <c r="O2214" t="s">
        <v>45</v>
      </c>
      <c r="P2214" t="s">
        <v>46</v>
      </c>
      <c r="Q2214" s="122">
        <v>54056</v>
      </c>
      <c r="R2214" s="124">
        <v>1</v>
      </c>
      <c r="S2214" s="128">
        <v>237.38900000000001</v>
      </c>
      <c r="U2214" s="122">
        <v>128.32300000000001</v>
      </c>
      <c r="V2214" s="126">
        <v>3.1000000000000001E-5</v>
      </c>
      <c r="W2214" s="126">
        <v>2.2347366578476E-4</v>
      </c>
      <c r="X2214" s="126">
        <v>3.7765904234619E-5</v>
      </c>
    </row>
    <row r="2215" spans="1:24">
      <c r="A2215" s="116">
        <v>11389</v>
      </c>
      <c r="B2215">
        <v>11390</v>
      </c>
      <c r="C2215" t="s">
        <v>832</v>
      </c>
      <c r="D2215" t="s">
        <v>833</v>
      </c>
      <c r="E2215" t="s">
        <v>35</v>
      </c>
      <c r="F2215" t="s">
        <v>4549</v>
      </c>
      <c r="G2215" t="s">
        <v>836</v>
      </c>
      <c r="H2215" t="s">
        <v>38</v>
      </c>
      <c r="I2215" t="s">
        <v>2060</v>
      </c>
      <c r="J2215" t="s">
        <v>39</v>
      </c>
      <c r="K2215" t="s">
        <v>39</v>
      </c>
      <c r="L2215" t="s">
        <v>1542</v>
      </c>
      <c r="M2215" t="s">
        <v>41</v>
      </c>
      <c r="N2215" t="s">
        <v>74</v>
      </c>
      <c r="O2215" t="s">
        <v>45</v>
      </c>
      <c r="P2215" t="s">
        <v>46</v>
      </c>
      <c r="Q2215" s="122">
        <v>10436</v>
      </c>
      <c r="R2215" s="124">
        <v>1</v>
      </c>
      <c r="S2215" s="128">
        <v>6851.8050000000003</v>
      </c>
      <c r="U2215" s="122">
        <v>715.05399999999997</v>
      </c>
      <c r="V2215" s="126">
        <v>4.6000000000000001E-4</v>
      </c>
      <c r="W2215" s="126">
        <v>1.24526253239392E-3</v>
      </c>
      <c r="X2215" s="126">
        <v>2.1044298611293E-4</v>
      </c>
    </row>
    <row r="2216" spans="1:24">
      <c r="A2216" s="116">
        <v>11389</v>
      </c>
      <c r="B2216">
        <v>11390</v>
      </c>
      <c r="C2216" t="s">
        <v>4569</v>
      </c>
      <c r="D2216" t="s">
        <v>4570</v>
      </c>
      <c r="E2216" t="s">
        <v>35</v>
      </c>
      <c r="F2216" t="s">
        <v>4637</v>
      </c>
      <c r="G2216" t="s">
        <v>4572</v>
      </c>
      <c r="H2216" t="s">
        <v>38</v>
      </c>
      <c r="I2216" t="s">
        <v>2060</v>
      </c>
      <c r="J2216" t="s">
        <v>39</v>
      </c>
      <c r="K2216" t="s">
        <v>39</v>
      </c>
      <c r="L2216" t="s">
        <v>1542</v>
      </c>
      <c r="M2216" t="s">
        <v>41</v>
      </c>
      <c r="N2216" t="s">
        <v>74</v>
      </c>
      <c r="O2216" t="s">
        <v>45</v>
      </c>
      <c r="P2216" t="s">
        <v>46</v>
      </c>
      <c r="Q2216" s="122">
        <v>14648</v>
      </c>
      <c r="R2216" s="124">
        <v>1</v>
      </c>
      <c r="S2216" s="128">
        <v>4968.8100000000004</v>
      </c>
      <c r="U2216" s="122">
        <v>727.83100000000002</v>
      </c>
      <c r="V2216" s="126">
        <v>2.1699999999999999E-4</v>
      </c>
      <c r="W2216" s="126">
        <v>1.2675134536974E-3</v>
      </c>
      <c r="X2216" s="126">
        <v>2.14203277779192E-4</v>
      </c>
    </row>
    <row r="2217" spans="1:24">
      <c r="A2217" s="116">
        <v>11389</v>
      </c>
      <c r="B2217">
        <v>11390</v>
      </c>
      <c r="C2217" t="s">
        <v>4639</v>
      </c>
      <c r="D2217" t="s">
        <v>4640</v>
      </c>
      <c r="E2217" t="s">
        <v>35</v>
      </c>
      <c r="F2217" t="s">
        <v>4641</v>
      </c>
      <c r="G2217" t="s">
        <v>4642</v>
      </c>
      <c r="H2217" t="s">
        <v>38</v>
      </c>
      <c r="I2217" t="s">
        <v>2060</v>
      </c>
      <c r="J2217" t="s">
        <v>165</v>
      </c>
      <c r="K2217" t="s">
        <v>39</v>
      </c>
      <c r="L2217" t="s">
        <v>40</v>
      </c>
      <c r="M2217" t="s">
        <v>1558</v>
      </c>
      <c r="N2217" t="s">
        <v>1676</v>
      </c>
      <c r="O2217" t="s">
        <v>45</v>
      </c>
      <c r="P2217" t="s">
        <v>168</v>
      </c>
      <c r="Q2217" s="122">
        <v>5927</v>
      </c>
      <c r="R2217" s="124">
        <v>2.9780000000000002</v>
      </c>
      <c r="S2217" s="128">
        <v>3473</v>
      </c>
      <c r="U2217" s="122">
        <v>613.00599999999997</v>
      </c>
      <c r="V2217" s="126">
        <v>5.8999999999999998E-5</v>
      </c>
      <c r="W2217" s="126">
        <v>1.0675451704045701E-3</v>
      </c>
      <c r="X2217" s="126">
        <v>1.8040966272267801E-4</v>
      </c>
    </row>
    <row r="2218" spans="1:24">
      <c r="A2218" s="116">
        <v>11389</v>
      </c>
      <c r="B2218">
        <v>11390</v>
      </c>
      <c r="C2218" t="s">
        <v>432</v>
      </c>
      <c r="D2218" t="s">
        <v>433</v>
      </c>
      <c r="E2218" t="s">
        <v>161</v>
      </c>
      <c r="F2218" t="s">
        <v>4643</v>
      </c>
      <c r="G2218" t="s">
        <v>4498</v>
      </c>
      <c r="H2218" t="s">
        <v>38</v>
      </c>
      <c r="I2218" t="s">
        <v>2060</v>
      </c>
      <c r="J2218" t="s">
        <v>165</v>
      </c>
      <c r="K2218" t="s">
        <v>178</v>
      </c>
      <c r="L2218" t="s">
        <v>40</v>
      </c>
      <c r="M2218" t="s">
        <v>1556</v>
      </c>
      <c r="N2218" t="s">
        <v>1733</v>
      </c>
      <c r="O2218" t="s">
        <v>45</v>
      </c>
      <c r="P2218" t="s">
        <v>168</v>
      </c>
      <c r="Q2218" s="122">
        <v>2360</v>
      </c>
      <c r="R2218" s="124">
        <v>2.9780000000000002</v>
      </c>
      <c r="S2218" s="128">
        <v>10890</v>
      </c>
      <c r="U2218" s="122">
        <v>765.35799999999995</v>
      </c>
      <c r="V2218" s="126">
        <v>3.8999999999999999E-5</v>
      </c>
      <c r="W2218" s="126">
        <v>1.33286582382737E-3</v>
      </c>
      <c r="X2218" s="126">
        <v>2.2524749340597201E-4</v>
      </c>
    </row>
    <row r="2219" spans="1:24">
      <c r="A2219" s="116">
        <v>11389</v>
      </c>
      <c r="B2219">
        <v>11390</v>
      </c>
      <c r="C2219" t="s">
        <v>4644</v>
      </c>
      <c r="D2219" t="s">
        <v>4645</v>
      </c>
      <c r="E2219" t="s">
        <v>35</v>
      </c>
      <c r="F2219" t="s">
        <v>4646</v>
      </c>
      <c r="G2219" t="s">
        <v>4647</v>
      </c>
      <c r="H2219" t="s">
        <v>38</v>
      </c>
      <c r="I2219" t="s">
        <v>2060</v>
      </c>
      <c r="J2219" t="s">
        <v>165</v>
      </c>
      <c r="K2219" t="s">
        <v>39</v>
      </c>
      <c r="L2219" t="s">
        <v>40</v>
      </c>
      <c r="M2219" t="s">
        <v>1558</v>
      </c>
      <c r="N2219" t="s">
        <v>1725</v>
      </c>
      <c r="O2219" t="s">
        <v>45</v>
      </c>
      <c r="P2219" t="s">
        <v>168</v>
      </c>
      <c r="Q2219" s="122">
        <v>9479</v>
      </c>
      <c r="R2219" s="124">
        <v>2.9780000000000002</v>
      </c>
      <c r="S2219" s="128">
        <v>500</v>
      </c>
      <c r="U2219" s="122">
        <v>141.142</v>
      </c>
      <c r="V2219" s="126">
        <v>3.1999999999999999E-5</v>
      </c>
      <c r="W2219" s="126">
        <v>2.4579841450054601E-4</v>
      </c>
      <c r="X2219" s="126">
        <v>4.1538672355200901E-5</v>
      </c>
    </row>
    <row r="2220" spans="1:24">
      <c r="A2220" s="116">
        <v>11389</v>
      </c>
      <c r="B2220">
        <v>11390</v>
      </c>
      <c r="C2220" t="s">
        <v>3577</v>
      </c>
      <c r="D2220" t="s">
        <v>3578</v>
      </c>
      <c r="E2220" t="s">
        <v>161</v>
      </c>
      <c r="F2220" t="s">
        <v>4648</v>
      </c>
      <c r="G2220" t="s">
        <v>4649</v>
      </c>
      <c r="H2220" t="s">
        <v>38</v>
      </c>
      <c r="I2220" t="s">
        <v>2060</v>
      </c>
      <c r="J2220" t="s">
        <v>165</v>
      </c>
      <c r="K2220" t="s">
        <v>1473</v>
      </c>
      <c r="L2220" t="s">
        <v>40</v>
      </c>
      <c r="M2220" t="s">
        <v>1585</v>
      </c>
      <c r="N2220" t="s">
        <v>536</v>
      </c>
      <c r="O2220" t="s">
        <v>45</v>
      </c>
      <c r="P2220" t="s">
        <v>1424</v>
      </c>
      <c r="Q2220" s="122">
        <v>243137</v>
      </c>
      <c r="R2220" s="124">
        <v>3.9388999999999998</v>
      </c>
      <c r="S2220" s="128">
        <v>217</v>
      </c>
      <c r="U2220" s="122">
        <v>2078.192</v>
      </c>
      <c r="V2220" s="126">
        <v>2.4000000000000001E-4</v>
      </c>
      <c r="W2220" s="126">
        <v>3.6191584634201199E-3</v>
      </c>
      <c r="X2220" s="126">
        <v>6.1161923244719201E-4</v>
      </c>
    </row>
    <row r="2221" spans="1:24">
      <c r="A2221" s="116">
        <v>11389</v>
      </c>
      <c r="B2221">
        <v>11390</v>
      </c>
      <c r="C2221" t="s">
        <v>4650</v>
      </c>
      <c r="D2221" t="s">
        <v>4651</v>
      </c>
      <c r="E2221" t="s">
        <v>317</v>
      </c>
      <c r="F2221" t="s">
        <v>4652</v>
      </c>
      <c r="G2221" t="s">
        <v>4653</v>
      </c>
      <c r="H2221" t="s">
        <v>38</v>
      </c>
      <c r="I2221" t="s">
        <v>2060</v>
      </c>
      <c r="J2221" t="s">
        <v>165</v>
      </c>
      <c r="K2221" t="s">
        <v>178</v>
      </c>
      <c r="L2221" t="s">
        <v>40</v>
      </c>
      <c r="M2221" t="s">
        <v>1558</v>
      </c>
      <c r="N2221" t="s">
        <v>1710</v>
      </c>
      <c r="O2221" t="s">
        <v>45</v>
      </c>
      <c r="P2221" t="s">
        <v>168</v>
      </c>
      <c r="Q2221" s="122">
        <v>991</v>
      </c>
      <c r="R2221" s="124">
        <v>2.9780000000000002</v>
      </c>
      <c r="S2221" s="128">
        <v>3641</v>
      </c>
      <c r="U2221" s="122">
        <v>107.453</v>
      </c>
      <c r="V2221" s="126">
        <v>1.7E-5</v>
      </c>
      <c r="W2221" s="126">
        <v>1.8712890789149099E-4</v>
      </c>
      <c r="X2221" s="126">
        <v>3.1623826414364098E-5</v>
      </c>
    </row>
    <row r="2222" spans="1:24">
      <c r="A2222" s="116">
        <v>11389</v>
      </c>
      <c r="B2222">
        <v>11390</v>
      </c>
      <c r="C2222" t="s">
        <v>4654</v>
      </c>
      <c r="D2222" t="s">
        <v>4655</v>
      </c>
      <c r="E2222" t="s">
        <v>161</v>
      </c>
      <c r="F2222" t="s">
        <v>4656</v>
      </c>
      <c r="G2222" t="s">
        <v>4657</v>
      </c>
      <c r="H2222" t="s">
        <v>38</v>
      </c>
      <c r="I2222" t="s">
        <v>2060</v>
      </c>
      <c r="J2222" t="s">
        <v>165</v>
      </c>
      <c r="K2222" t="s">
        <v>178</v>
      </c>
      <c r="L2222" t="s">
        <v>40</v>
      </c>
      <c r="M2222" t="s">
        <v>1556</v>
      </c>
      <c r="N2222" t="s">
        <v>1710</v>
      </c>
      <c r="O2222" t="s">
        <v>45</v>
      </c>
      <c r="P2222" t="s">
        <v>168</v>
      </c>
      <c r="Q2222" s="122">
        <v>2759</v>
      </c>
      <c r="R2222" s="124">
        <v>2.9780000000000002</v>
      </c>
      <c r="S2222" s="128">
        <v>2408</v>
      </c>
      <c r="U2222" s="122">
        <v>197.84899999999999</v>
      </c>
      <c r="V2222" s="126">
        <v>0</v>
      </c>
      <c r="W2222" s="126">
        <v>3.44551966254177E-4</v>
      </c>
      <c r="X2222" s="126">
        <v>5.8227516498242901E-5</v>
      </c>
    </row>
    <row r="2223" spans="1:24">
      <c r="A2223" s="116">
        <v>11389</v>
      </c>
      <c r="B2223">
        <v>11390</v>
      </c>
      <c r="C2223" t="s">
        <v>4320</v>
      </c>
      <c r="D2223" t="s">
        <v>4321</v>
      </c>
      <c r="E2223" t="s">
        <v>35</v>
      </c>
      <c r="F2223" t="s">
        <v>4658</v>
      </c>
      <c r="G2223" t="s">
        <v>4323</v>
      </c>
      <c r="H2223" t="s">
        <v>38</v>
      </c>
      <c r="I2223" t="s">
        <v>2060</v>
      </c>
      <c r="J2223" t="s">
        <v>165</v>
      </c>
      <c r="K2223" t="s">
        <v>39</v>
      </c>
      <c r="L2223" t="s">
        <v>40</v>
      </c>
      <c r="M2223" t="s">
        <v>1558</v>
      </c>
      <c r="N2223" t="s">
        <v>1722</v>
      </c>
      <c r="O2223" t="s">
        <v>45</v>
      </c>
      <c r="P2223" t="s">
        <v>168</v>
      </c>
      <c r="Q2223" s="122">
        <v>17367</v>
      </c>
      <c r="R2223" s="124">
        <v>2.9780000000000002</v>
      </c>
      <c r="S2223" s="128">
        <v>1331</v>
      </c>
      <c r="U2223" s="122">
        <v>688.37900000000002</v>
      </c>
      <c r="V2223" s="126">
        <v>3.0499999999999999E-4</v>
      </c>
      <c r="W2223" s="126">
        <v>1.19880738411728E-3</v>
      </c>
      <c r="X2223" s="126">
        <v>2.02592304132753E-4</v>
      </c>
    </row>
    <row r="2224" spans="1:24">
      <c r="A2224" s="116">
        <v>11389</v>
      </c>
      <c r="B2224">
        <v>11390</v>
      </c>
      <c r="C2224" t="s">
        <v>3973</v>
      </c>
      <c r="D2224" t="s">
        <v>3974</v>
      </c>
      <c r="E2224" t="s">
        <v>161</v>
      </c>
      <c r="F2224" t="s">
        <v>3973</v>
      </c>
      <c r="G2224" t="s">
        <v>4659</v>
      </c>
      <c r="H2224" t="s">
        <v>38</v>
      </c>
      <c r="I2224" t="s">
        <v>2060</v>
      </c>
      <c r="J2224" t="s">
        <v>165</v>
      </c>
      <c r="K2224" t="s">
        <v>1509</v>
      </c>
      <c r="L2224" t="s">
        <v>40</v>
      </c>
      <c r="M2224" t="s">
        <v>153</v>
      </c>
      <c r="N2224" t="s">
        <v>636</v>
      </c>
      <c r="O2224" t="s">
        <v>45</v>
      </c>
      <c r="P2224" t="s">
        <v>196</v>
      </c>
      <c r="Q2224" s="122">
        <v>10231</v>
      </c>
      <c r="R2224" s="124">
        <v>3.3944999999999999</v>
      </c>
      <c r="S2224" s="128">
        <v>289.5</v>
      </c>
      <c r="U2224" s="122">
        <v>100.541</v>
      </c>
      <c r="V2224" s="126">
        <v>5.5999999999999999E-5</v>
      </c>
      <c r="W2224" s="126">
        <v>1.7509120109061299E-4</v>
      </c>
      <c r="X2224" s="126">
        <v>2.9589515657211E-5</v>
      </c>
    </row>
    <row r="2225" spans="1:24">
      <c r="A2225" s="116">
        <v>11389</v>
      </c>
      <c r="B2225">
        <v>11390</v>
      </c>
      <c r="C2225" t="s">
        <v>4660</v>
      </c>
      <c r="D2225" t="s">
        <v>4661</v>
      </c>
      <c r="E2225" t="s">
        <v>161</v>
      </c>
      <c r="F2225" t="s">
        <v>4662</v>
      </c>
      <c r="G2225" t="s">
        <v>4663</v>
      </c>
      <c r="H2225" t="s">
        <v>38</v>
      </c>
      <c r="I2225" t="s">
        <v>2060</v>
      </c>
      <c r="J2225" t="s">
        <v>165</v>
      </c>
      <c r="K2225" t="s">
        <v>178</v>
      </c>
      <c r="L2225" t="s">
        <v>40</v>
      </c>
      <c r="M2225" t="s">
        <v>1556</v>
      </c>
      <c r="N2225" t="s">
        <v>1710</v>
      </c>
      <c r="O2225" t="s">
        <v>45</v>
      </c>
      <c r="P2225" t="s">
        <v>168</v>
      </c>
      <c r="Q2225" s="122">
        <v>2843</v>
      </c>
      <c r="R2225" s="124">
        <v>2.9780000000000002</v>
      </c>
      <c r="S2225" s="128">
        <v>1039</v>
      </c>
      <c r="U2225" s="122">
        <v>87.965999999999994</v>
      </c>
      <c r="V2225" s="126">
        <v>2.0999999999999999E-5</v>
      </c>
      <c r="W2225" s="126">
        <v>1.5319301260251699E-4</v>
      </c>
      <c r="X2225" s="126">
        <v>2.58888340290249E-5</v>
      </c>
    </row>
    <row r="2226" spans="1:24">
      <c r="A2226" s="116">
        <v>11389</v>
      </c>
      <c r="B2226">
        <v>11390</v>
      </c>
      <c r="C2226" t="s">
        <v>4669</v>
      </c>
      <c r="D2226" t="s">
        <v>4670</v>
      </c>
      <c r="E2226" t="s">
        <v>161</v>
      </c>
      <c r="F2226" t="s">
        <v>4671</v>
      </c>
      <c r="G2226" t="s">
        <v>4672</v>
      </c>
      <c r="H2226" t="s">
        <v>38</v>
      </c>
      <c r="I2226" t="s">
        <v>2060</v>
      </c>
      <c r="J2226" t="s">
        <v>165</v>
      </c>
      <c r="K2226" t="s">
        <v>173</v>
      </c>
      <c r="L2226" t="s">
        <v>40</v>
      </c>
      <c r="M2226" t="s">
        <v>1556</v>
      </c>
      <c r="N2226" t="s">
        <v>1695</v>
      </c>
      <c r="O2226" t="s">
        <v>45</v>
      </c>
      <c r="P2226" t="s">
        <v>168</v>
      </c>
      <c r="Q2226" s="122">
        <v>1026</v>
      </c>
      <c r="R2226" s="124">
        <v>2.9780000000000002</v>
      </c>
      <c r="S2226" s="128">
        <v>9598</v>
      </c>
      <c r="T2226" s="122">
        <v>1.077</v>
      </c>
      <c r="U2226" s="122">
        <v>296.46800000000002</v>
      </c>
      <c r="V2226" s="126">
        <v>0</v>
      </c>
      <c r="W2226" s="126">
        <v>5.1629740443341404E-4</v>
      </c>
      <c r="X2226" s="126">
        <v>8.7251615370174002E-5</v>
      </c>
    </row>
    <row r="2227" spans="1:24">
      <c r="A2227" s="116">
        <v>11389</v>
      </c>
      <c r="B2227">
        <v>11390</v>
      </c>
      <c r="C2227" t="s">
        <v>4681</v>
      </c>
      <c r="D2227" t="s">
        <v>4682</v>
      </c>
      <c r="E2227" t="s">
        <v>161</v>
      </c>
      <c r="F2227" t="s">
        <v>4683</v>
      </c>
      <c r="G2227" t="s">
        <v>4684</v>
      </c>
      <c r="H2227" t="s">
        <v>38</v>
      </c>
      <c r="I2227" t="s">
        <v>2060</v>
      </c>
      <c r="J2227" t="s">
        <v>165</v>
      </c>
      <c r="K2227" t="s">
        <v>201</v>
      </c>
      <c r="L2227" t="s">
        <v>40</v>
      </c>
      <c r="M2227" t="s">
        <v>202</v>
      </c>
      <c r="N2227" t="s">
        <v>636</v>
      </c>
      <c r="O2227" t="s">
        <v>45</v>
      </c>
      <c r="P2227" t="s">
        <v>196</v>
      </c>
      <c r="Q2227" s="122">
        <v>48894</v>
      </c>
      <c r="R2227" s="124">
        <v>3.3944999999999999</v>
      </c>
      <c r="S2227" s="128">
        <v>232.2</v>
      </c>
      <c r="T2227" s="122">
        <v>4.4000000000000004</v>
      </c>
      <c r="U2227" s="122">
        <v>400.32100000000003</v>
      </c>
      <c r="V2227" s="126">
        <v>3.1999999999999999E-5</v>
      </c>
      <c r="W2227" s="126">
        <v>6.9715691724723996E-4</v>
      </c>
      <c r="X2227" s="126">
        <v>1.17815946146514E-4</v>
      </c>
    </row>
    <row r="2228" spans="1:24">
      <c r="A2228" s="116">
        <v>11389</v>
      </c>
      <c r="B2228">
        <v>11390</v>
      </c>
      <c r="C2228" t="s">
        <v>4685</v>
      </c>
      <c r="D2228" t="s">
        <v>4686</v>
      </c>
      <c r="E2228" t="s">
        <v>35</v>
      </c>
      <c r="F2228" t="s">
        <v>4687</v>
      </c>
      <c r="G2228" t="s">
        <v>4688</v>
      </c>
      <c r="H2228" t="s">
        <v>38</v>
      </c>
      <c r="I2228" t="s">
        <v>2060</v>
      </c>
      <c r="J2228" t="s">
        <v>165</v>
      </c>
      <c r="K2228" t="s">
        <v>207</v>
      </c>
      <c r="L2228" t="s">
        <v>40</v>
      </c>
      <c r="M2228" t="s">
        <v>1558</v>
      </c>
      <c r="N2228" t="s">
        <v>1706</v>
      </c>
      <c r="O2228" t="s">
        <v>45</v>
      </c>
      <c r="P2228" t="s">
        <v>168</v>
      </c>
      <c r="Q2228" s="122">
        <v>7133</v>
      </c>
      <c r="R2228" s="124">
        <v>2.9780000000000002</v>
      </c>
      <c r="S2228" s="128">
        <v>1462</v>
      </c>
      <c r="U2228" s="122">
        <v>310.55900000000003</v>
      </c>
      <c r="V2228" s="126">
        <v>8.3999999999999995E-5</v>
      </c>
      <c r="W2228" s="126">
        <v>5.4083669005265602E-4</v>
      </c>
      <c r="X2228" s="126">
        <v>9.1398628878131693E-5</v>
      </c>
    </row>
    <row r="2229" spans="1:24">
      <c r="A2229" s="116">
        <v>11389</v>
      </c>
      <c r="B2229">
        <v>11390</v>
      </c>
      <c r="C2229" t="s">
        <v>4693</v>
      </c>
      <c r="D2229" t="s">
        <v>4694</v>
      </c>
      <c r="E2229" t="s">
        <v>161</v>
      </c>
      <c r="F2229" t="s">
        <v>4695</v>
      </c>
      <c r="G2229" t="s">
        <v>4696</v>
      </c>
      <c r="H2229" t="s">
        <v>38</v>
      </c>
      <c r="I2229" t="s">
        <v>2060</v>
      </c>
      <c r="J2229" t="s">
        <v>165</v>
      </c>
      <c r="K2229" t="s">
        <v>178</v>
      </c>
      <c r="L2229" t="s">
        <v>40</v>
      </c>
      <c r="M2229" t="s">
        <v>1597</v>
      </c>
      <c r="N2229" t="s">
        <v>636</v>
      </c>
      <c r="O2229" t="s">
        <v>45</v>
      </c>
      <c r="P2229" t="s">
        <v>168</v>
      </c>
      <c r="Q2229" s="122">
        <v>13839</v>
      </c>
      <c r="R2229" s="124">
        <v>2.9780000000000002</v>
      </c>
      <c r="S2229" s="128">
        <v>18.600000000000001</v>
      </c>
      <c r="U2229" s="122">
        <v>7.6660000000000004</v>
      </c>
      <c r="V2229" s="126">
        <v>2.4000000000000001E-5</v>
      </c>
      <c r="W2229" s="126">
        <v>1.33494755151132E-5</v>
      </c>
      <c r="X2229" s="126">
        <v>2.2559929471588602E-6</v>
      </c>
    </row>
    <row r="2230" spans="1:24">
      <c r="A2230" s="116">
        <v>11389</v>
      </c>
      <c r="B2230">
        <v>11390</v>
      </c>
      <c r="C2230" t="s">
        <v>4697</v>
      </c>
      <c r="D2230" t="s">
        <v>4698</v>
      </c>
      <c r="E2230" t="s">
        <v>317</v>
      </c>
      <c r="F2230" t="s">
        <v>4697</v>
      </c>
      <c r="G2230" t="s">
        <v>4699</v>
      </c>
      <c r="H2230" t="s">
        <v>38</v>
      </c>
      <c r="I2230" t="s">
        <v>2060</v>
      </c>
      <c r="J2230" t="s">
        <v>165</v>
      </c>
      <c r="K2230" t="s">
        <v>178</v>
      </c>
      <c r="L2230" t="s">
        <v>40</v>
      </c>
      <c r="M2230" t="s">
        <v>1558</v>
      </c>
      <c r="N2230" t="s">
        <v>1710</v>
      </c>
      <c r="O2230" t="s">
        <v>45</v>
      </c>
      <c r="P2230" t="s">
        <v>168</v>
      </c>
      <c r="Q2230" s="122">
        <v>1295</v>
      </c>
      <c r="R2230" s="124">
        <v>2.9780000000000002</v>
      </c>
      <c r="S2230" s="128">
        <v>831</v>
      </c>
      <c r="U2230" s="122">
        <v>32.048000000000002</v>
      </c>
      <c r="V2230" s="126">
        <v>1.9000000000000001E-5</v>
      </c>
      <c r="W2230" s="126">
        <v>5.5810683568454501E-5</v>
      </c>
      <c r="X2230" s="126">
        <v>9.4317194981934107E-6</v>
      </c>
    </row>
    <row r="2231" spans="1:24">
      <c r="A2231" s="116">
        <v>11389</v>
      </c>
      <c r="B2231">
        <v>11390</v>
      </c>
      <c r="C2231" t="s">
        <v>4700</v>
      </c>
      <c r="D2231" t="s">
        <v>4701</v>
      </c>
      <c r="E2231" t="s">
        <v>35</v>
      </c>
      <c r="F2231" t="s">
        <v>4702</v>
      </c>
      <c r="G2231" t="s">
        <v>4703</v>
      </c>
      <c r="H2231" t="s">
        <v>38</v>
      </c>
      <c r="I2231" t="s">
        <v>2060</v>
      </c>
      <c r="J2231" t="s">
        <v>165</v>
      </c>
      <c r="K2231" t="s">
        <v>178</v>
      </c>
      <c r="L2231" t="s">
        <v>40</v>
      </c>
      <c r="M2231" t="s">
        <v>1558</v>
      </c>
      <c r="N2231" t="s">
        <v>1710</v>
      </c>
      <c r="O2231" t="s">
        <v>45</v>
      </c>
      <c r="P2231" t="s">
        <v>168</v>
      </c>
      <c r="Q2231" s="122">
        <v>13415</v>
      </c>
      <c r="R2231" s="124">
        <v>2.9780000000000002</v>
      </c>
      <c r="S2231" s="128">
        <v>1470</v>
      </c>
      <c r="U2231" s="122">
        <v>587.26300000000003</v>
      </c>
      <c r="V2231" s="126">
        <v>1.4450000000000001E-3</v>
      </c>
      <c r="W2231" s="126">
        <v>1.02271484837462E-3</v>
      </c>
      <c r="X2231" s="126">
        <v>1.72833568051098E-4</v>
      </c>
    </row>
    <row r="2232" spans="1:24">
      <c r="A2232" s="116">
        <v>11389</v>
      </c>
      <c r="B2232">
        <v>11390</v>
      </c>
      <c r="C2232" t="s">
        <v>4704</v>
      </c>
      <c r="D2232" t="s">
        <v>4705</v>
      </c>
      <c r="E2232" t="s">
        <v>35</v>
      </c>
      <c r="F2232" t="s">
        <v>4706</v>
      </c>
      <c r="G2232" t="s">
        <v>4707</v>
      </c>
      <c r="H2232" t="s">
        <v>38</v>
      </c>
      <c r="I2232" t="s">
        <v>2060</v>
      </c>
      <c r="J2232" t="s">
        <v>165</v>
      </c>
      <c r="K2232" t="s">
        <v>178</v>
      </c>
      <c r="L2232" t="s">
        <v>40</v>
      </c>
      <c r="M2232" t="s">
        <v>1556</v>
      </c>
      <c r="N2232" t="s">
        <v>1685</v>
      </c>
      <c r="O2232" t="s">
        <v>45</v>
      </c>
      <c r="P2232" t="s">
        <v>168</v>
      </c>
      <c r="Q2232" s="122">
        <v>104571</v>
      </c>
      <c r="R2232" s="124">
        <v>2.9780000000000002</v>
      </c>
      <c r="S2232" s="128">
        <v>2600</v>
      </c>
      <c r="U2232" s="122">
        <v>8096.723</v>
      </c>
      <c r="V2232" s="126">
        <v>8.7000000000000001E-4</v>
      </c>
      <c r="W2232" s="126">
        <v>1.4100391097608401E-2</v>
      </c>
      <c r="X2232" s="126">
        <v>2.3828938322238299E-3</v>
      </c>
    </row>
    <row r="2233" spans="1:24">
      <c r="A2233" s="116">
        <v>11389</v>
      </c>
      <c r="B2233">
        <v>11391</v>
      </c>
      <c r="C2233" t="s">
        <v>4070</v>
      </c>
      <c r="D2233" t="s">
        <v>4071</v>
      </c>
      <c r="E2233" t="s">
        <v>35</v>
      </c>
      <c r="F2233" t="s">
        <v>4072</v>
      </c>
      <c r="G2233" t="s">
        <v>4073</v>
      </c>
      <c r="H2233" t="s">
        <v>38</v>
      </c>
      <c r="I2233" t="s">
        <v>2060</v>
      </c>
      <c r="J2233" t="s">
        <v>39</v>
      </c>
      <c r="K2233" t="s">
        <v>39</v>
      </c>
      <c r="L2233" t="s">
        <v>40</v>
      </c>
      <c r="M2233" t="s">
        <v>41</v>
      </c>
      <c r="N2233" t="s">
        <v>52</v>
      </c>
      <c r="O2233" t="s">
        <v>45</v>
      </c>
      <c r="P2233" t="s">
        <v>46</v>
      </c>
      <c r="Q2233" s="122">
        <v>3435</v>
      </c>
      <c r="R2233" s="124">
        <v>1</v>
      </c>
      <c r="S2233" s="128">
        <v>1300</v>
      </c>
      <c r="U2233" s="122">
        <v>44.655000000000001</v>
      </c>
      <c r="V2233" s="126">
        <v>5.0000000000000004E-6</v>
      </c>
      <c r="W2233" s="126">
        <v>1.12688116324864E-2</v>
      </c>
      <c r="X2233" s="126">
        <v>4.32763324540917E-4</v>
      </c>
    </row>
    <row r="2234" spans="1:24">
      <c r="A2234" s="116">
        <v>11389</v>
      </c>
      <c r="B2234">
        <v>11391</v>
      </c>
      <c r="C2234" t="s">
        <v>3799</v>
      </c>
      <c r="D2234" t="s">
        <v>3800</v>
      </c>
      <c r="E2234" t="s">
        <v>63</v>
      </c>
      <c r="F2234" t="s">
        <v>4078</v>
      </c>
      <c r="G2234" t="s">
        <v>4079</v>
      </c>
      <c r="H2234" t="s">
        <v>38</v>
      </c>
      <c r="I2234" t="s">
        <v>2060</v>
      </c>
      <c r="J2234" t="s">
        <v>39</v>
      </c>
      <c r="K2234" t="s">
        <v>39</v>
      </c>
      <c r="L2234" t="s">
        <v>40</v>
      </c>
      <c r="M2234" t="s">
        <v>41</v>
      </c>
      <c r="N2234" t="s">
        <v>67</v>
      </c>
      <c r="O2234" t="s">
        <v>45</v>
      </c>
      <c r="P2234" t="s">
        <v>46</v>
      </c>
      <c r="Q2234" s="122">
        <v>38301.199999999997</v>
      </c>
      <c r="R2234" s="124">
        <v>1</v>
      </c>
      <c r="S2234" s="128">
        <v>187</v>
      </c>
      <c r="U2234" s="122">
        <v>71.623000000000005</v>
      </c>
      <c r="V2234" s="126">
        <v>1.5E-5</v>
      </c>
      <c r="W2234" s="126">
        <v>1.8074321915655899E-2</v>
      </c>
      <c r="X2234" s="126">
        <v>6.9411965486161197E-4</v>
      </c>
    </row>
    <row r="2235" spans="1:24">
      <c r="A2235" s="116">
        <v>11389</v>
      </c>
      <c r="B2235">
        <v>11391</v>
      </c>
      <c r="C2235" t="s">
        <v>3447</v>
      </c>
      <c r="D2235" t="s">
        <v>3448</v>
      </c>
      <c r="E2235" t="s">
        <v>35</v>
      </c>
      <c r="F2235" t="s">
        <v>4082</v>
      </c>
      <c r="G2235" t="s">
        <v>4083</v>
      </c>
      <c r="H2235" t="s">
        <v>38</v>
      </c>
      <c r="I2235" t="s">
        <v>2060</v>
      </c>
      <c r="J2235" t="s">
        <v>39</v>
      </c>
      <c r="K2235" t="s">
        <v>39</v>
      </c>
      <c r="L2235" t="s">
        <v>40</v>
      </c>
      <c r="M2235" t="s">
        <v>41</v>
      </c>
      <c r="N2235" t="s">
        <v>1656</v>
      </c>
      <c r="O2235" t="s">
        <v>45</v>
      </c>
      <c r="P2235" t="s">
        <v>46</v>
      </c>
      <c r="Q2235" s="122">
        <v>81</v>
      </c>
      <c r="R2235" s="124">
        <v>1</v>
      </c>
      <c r="S2235" s="128">
        <v>30990</v>
      </c>
      <c r="U2235" s="122">
        <v>25.102</v>
      </c>
      <c r="V2235" s="126">
        <v>5.0000000000000004E-6</v>
      </c>
      <c r="W2235" s="126">
        <v>6.3345332598255697E-3</v>
      </c>
      <c r="X2235" s="126">
        <v>2.4326910080156E-4</v>
      </c>
    </row>
    <row r="2236" spans="1:24">
      <c r="A2236" s="116">
        <v>11389</v>
      </c>
      <c r="B2236">
        <v>11391</v>
      </c>
      <c r="C2236" t="s">
        <v>2962</v>
      </c>
      <c r="D2236" t="s">
        <v>2963</v>
      </c>
      <c r="E2236" t="s">
        <v>35</v>
      </c>
      <c r="F2236" t="s">
        <v>4092</v>
      </c>
      <c r="G2236" t="s">
        <v>4093</v>
      </c>
      <c r="H2236" t="s">
        <v>38</v>
      </c>
      <c r="I2236" t="s">
        <v>2060</v>
      </c>
      <c r="J2236" t="s">
        <v>39</v>
      </c>
      <c r="K2236" t="s">
        <v>39</v>
      </c>
      <c r="L2236" t="s">
        <v>40</v>
      </c>
      <c r="M2236" t="s">
        <v>41</v>
      </c>
      <c r="N2236" t="s">
        <v>52</v>
      </c>
      <c r="O2236" t="s">
        <v>45</v>
      </c>
      <c r="P2236" t="s">
        <v>46</v>
      </c>
      <c r="Q2236" s="122">
        <v>93</v>
      </c>
      <c r="R2236" s="124">
        <v>1</v>
      </c>
      <c r="S2236" s="128">
        <v>41770</v>
      </c>
      <c r="U2236" s="122">
        <v>38.845999999999997</v>
      </c>
      <c r="V2236" s="126">
        <v>1.9999999999999999E-6</v>
      </c>
      <c r="W2236" s="126">
        <v>9.8029197974858501E-3</v>
      </c>
      <c r="X2236" s="126">
        <v>3.7646775011642401E-4</v>
      </c>
    </row>
    <row r="2237" spans="1:24">
      <c r="A2237" s="116">
        <v>11389</v>
      </c>
      <c r="B2237">
        <v>11391</v>
      </c>
      <c r="C2237" t="s">
        <v>3540</v>
      </c>
      <c r="D2237" t="s">
        <v>3541</v>
      </c>
      <c r="E2237" t="s">
        <v>35</v>
      </c>
      <c r="F2237" t="s">
        <v>4094</v>
      </c>
      <c r="G2237" t="s">
        <v>4095</v>
      </c>
      <c r="H2237" t="s">
        <v>38</v>
      </c>
      <c r="I2237" t="s">
        <v>2060</v>
      </c>
      <c r="J2237" t="s">
        <v>39</v>
      </c>
      <c r="K2237" t="s">
        <v>207</v>
      </c>
      <c r="L2237" t="s">
        <v>40</v>
      </c>
      <c r="M2237" t="s">
        <v>41</v>
      </c>
      <c r="N2237" t="s">
        <v>888</v>
      </c>
      <c r="O2237" t="s">
        <v>45</v>
      </c>
      <c r="P2237" t="s">
        <v>46</v>
      </c>
      <c r="Q2237" s="122">
        <v>262</v>
      </c>
      <c r="R2237" s="124">
        <v>1</v>
      </c>
      <c r="S2237" s="128">
        <v>31060</v>
      </c>
      <c r="U2237" s="122">
        <v>81.376999999999995</v>
      </c>
      <c r="V2237" s="126">
        <v>2.0000000000000002E-5</v>
      </c>
      <c r="W2237" s="126">
        <v>2.0535759444164699E-2</v>
      </c>
      <c r="X2237" s="126">
        <v>7.8864780234757798E-4</v>
      </c>
    </row>
    <row r="2238" spans="1:24">
      <c r="A2238" s="116">
        <v>11389</v>
      </c>
      <c r="B2238">
        <v>11391</v>
      </c>
      <c r="C2238" t="s">
        <v>2630</v>
      </c>
      <c r="D2238" t="s">
        <v>2631</v>
      </c>
      <c r="E2238" t="s">
        <v>35</v>
      </c>
      <c r="F2238" t="s">
        <v>4153</v>
      </c>
      <c r="G2238" t="s">
        <v>4154</v>
      </c>
      <c r="H2238" t="s">
        <v>38</v>
      </c>
      <c r="I2238" t="s">
        <v>2060</v>
      </c>
      <c r="J2238" t="s">
        <v>39</v>
      </c>
      <c r="K2238" t="s">
        <v>39</v>
      </c>
      <c r="L2238" t="s">
        <v>40</v>
      </c>
      <c r="M2238" t="s">
        <v>41</v>
      </c>
      <c r="N2238" t="s">
        <v>1656</v>
      </c>
      <c r="O2238" t="s">
        <v>45</v>
      </c>
      <c r="P2238" t="s">
        <v>46</v>
      </c>
      <c r="Q2238" s="122">
        <v>129.88999999999999</v>
      </c>
      <c r="R2238" s="124">
        <v>1</v>
      </c>
      <c r="S2238" s="128">
        <v>7558</v>
      </c>
      <c r="T2238" s="122">
        <v>0.126</v>
      </c>
      <c r="U2238" s="122">
        <v>9.9429999999999996</v>
      </c>
      <c r="V2238" s="126">
        <v>9.9999999999999995E-7</v>
      </c>
      <c r="W2238" s="126">
        <v>2.5091625292858301E-3</v>
      </c>
      <c r="X2238" s="126">
        <v>9.6360960978068895E-5</v>
      </c>
    </row>
    <row r="2239" spans="1:24">
      <c r="A2239" s="116">
        <v>11389</v>
      </c>
      <c r="B2239">
        <v>11391</v>
      </c>
      <c r="C2239" t="s">
        <v>4158</v>
      </c>
      <c r="D2239" t="s">
        <v>4159</v>
      </c>
      <c r="E2239" t="s">
        <v>63</v>
      </c>
      <c r="F2239" t="s">
        <v>4160</v>
      </c>
      <c r="G2239" t="s">
        <v>4161</v>
      </c>
      <c r="H2239" t="s">
        <v>38</v>
      </c>
      <c r="I2239" t="s">
        <v>2060</v>
      </c>
      <c r="J2239" t="s">
        <v>39</v>
      </c>
      <c r="K2239" t="s">
        <v>39</v>
      </c>
      <c r="L2239" t="s">
        <v>40</v>
      </c>
      <c r="M2239" t="s">
        <v>41</v>
      </c>
      <c r="N2239" t="s">
        <v>67</v>
      </c>
      <c r="O2239" t="s">
        <v>45</v>
      </c>
      <c r="P2239" t="s">
        <v>46</v>
      </c>
      <c r="Q2239" s="122">
        <v>0.61</v>
      </c>
      <c r="R2239" s="124">
        <v>1</v>
      </c>
      <c r="S2239" s="128">
        <v>1560</v>
      </c>
      <c r="U2239" s="122">
        <v>0.01</v>
      </c>
      <c r="V2239" s="126">
        <v>0</v>
      </c>
      <c r="W2239" s="126">
        <v>2.4013886797613002E-6</v>
      </c>
      <c r="X2239" s="126">
        <v>9.2222053439287099E-8</v>
      </c>
    </row>
    <row r="2240" spans="1:24">
      <c r="A2240" s="116">
        <v>11389</v>
      </c>
      <c r="B2240">
        <v>11391</v>
      </c>
      <c r="C2240" t="s">
        <v>4162</v>
      </c>
      <c r="D2240" t="s">
        <v>4163</v>
      </c>
      <c r="E2240" t="s">
        <v>35</v>
      </c>
      <c r="F2240" t="s">
        <v>4164</v>
      </c>
      <c r="G2240" t="s">
        <v>4165</v>
      </c>
      <c r="H2240" t="s">
        <v>38</v>
      </c>
      <c r="I2240" t="s">
        <v>2060</v>
      </c>
      <c r="J2240" t="s">
        <v>39</v>
      </c>
      <c r="K2240" t="s">
        <v>39</v>
      </c>
      <c r="L2240" t="s">
        <v>40</v>
      </c>
      <c r="M2240" t="s">
        <v>41</v>
      </c>
      <c r="N2240" t="s">
        <v>1656</v>
      </c>
      <c r="O2240" t="s">
        <v>45</v>
      </c>
      <c r="P2240" t="s">
        <v>46</v>
      </c>
      <c r="Q2240" s="122">
        <v>125</v>
      </c>
      <c r="R2240" s="124">
        <v>1</v>
      </c>
      <c r="S2240" s="128">
        <v>29740</v>
      </c>
      <c r="U2240" s="122">
        <v>37.174999999999997</v>
      </c>
      <c r="V2240" s="126">
        <v>2.6999999999999999E-5</v>
      </c>
      <c r="W2240" s="126">
        <v>9.3812131326320106E-3</v>
      </c>
      <c r="X2240" s="126">
        <v>3.6027268144235997E-4</v>
      </c>
    </row>
    <row r="2241" spans="1:24">
      <c r="A2241" s="116">
        <v>11389</v>
      </c>
      <c r="B2241">
        <v>11391</v>
      </c>
      <c r="C2241" t="s">
        <v>4170</v>
      </c>
      <c r="D2241" t="s">
        <v>4171</v>
      </c>
      <c r="E2241" t="s">
        <v>35</v>
      </c>
      <c r="F2241" t="s">
        <v>4172</v>
      </c>
      <c r="G2241" t="s">
        <v>4173</v>
      </c>
      <c r="H2241" t="s">
        <v>38</v>
      </c>
      <c r="I2241" t="s">
        <v>2060</v>
      </c>
      <c r="J2241" t="s">
        <v>39</v>
      </c>
      <c r="K2241" t="s">
        <v>39</v>
      </c>
      <c r="L2241" t="s">
        <v>40</v>
      </c>
      <c r="M2241" t="s">
        <v>41</v>
      </c>
      <c r="N2241" t="s">
        <v>52</v>
      </c>
      <c r="O2241" t="s">
        <v>45</v>
      </c>
      <c r="P2241" t="s">
        <v>46</v>
      </c>
      <c r="Q2241" s="122">
        <v>2816</v>
      </c>
      <c r="R2241" s="124">
        <v>1</v>
      </c>
      <c r="S2241" s="128">
        <v>689.6</v>
      </c>
      <c r="U2241" s="122">
        <v>19.419</v>
      </c>
      <c r="V2241" s="126">
        <v>1.05E-4</v>
      </c>
      <c r="W2241" s="126">
        <v>4.9004721901161298E-3</v>
      </c>
      <c r="X2241" s="126">
        <v>1.8819594345699701E-4</v>
      </c>
    </row>
    <row r="2242" spans="1:24">
      <c r="A2242" s="116">
        <v>11389</v>
      </c>
      <c r="B2242">
        <v>11391</v>
      </c>
      <c r="C2242" t="s">
        <v>4182</v>
      </c>
      <c r="D2242" t="s">
        <v>4183</v>
      </c>
      <c r="E2242" t="s">
        <v>35</v>
      </c>
      <c r="F2242" t="s">
        <v>4184</v>
      </c>
      <c r="G2242" t="s">
        <v>4185</v>
      </c>
      <c r="H2242" t="s">
        <v>38</v>
      </c>
      <c r="I2242" t="s">
        <v>2060</v>
      </c>
      <c r="J2242" t="s">
        <v>39</v>
      </c>
      <c r="K2242" t="s">
        <v>39</v>
      </c>
      <c r="L2242" t="s">
        <v>40</v>
      </c>
      <c r="M2242" t="s">
        <v>41</v>
      </c>
      <c r="N2242" t="s">
        <v>144</v>
      </c>
      <c r="O2242" t="s">
        <v>45</v>
      </c>
      <c r="P2242" t="s">
        <v>46</v>
      </c>
      <c r="Q2242" s="122">
        <v>223</v>
      </c>
      <c r="R2242" s="124">
        <v>1</v>
      </c>
      <c r="S2242" s="128">
        <v>44450</v>
      </c>
      <c r="U2242" s="122">
        <v>99.123999999999995</v>
      </c>
      <c r="V2242" s="126">
        <v>2.9E-5</v>
      </c>
      <c r="W2242" s="126">
        <v>2.50140868850692E-2</v>
      </c>
      <c r="X2242" s="126">
        <v>9.60631853098904E-4</v>
      </c>
    </row>
    <row r="2243" spans="1:24">
      <c r="A2243" s="116">
        <v>11389</v>
      </c>
      <c r="B2243">
        <v>11391</v>
      </c>
      <c r="C2243" t="s">
        <v>3477</v>
      </c>
      <c r="D2243" t="s">
        <v>3478</v>
      </c>
      <c r="E2243" t="s">
        <v>35</v>
      </c>
      <c r="F2243" t="s">
        <v>4186</v>
      </c>
      <c r="G2243" t="s">
        <v>4187</v>
      </c>
      <c r="H2243" t="s">
        <v>38</v>
      </c>
      <c r="I2243" t="s">
        <v>2060</v>
      </c>
      <c r="J2243" t="s">
        <v>39</v>
      </c>
      <c r="K2243" t="s">
        <v>39</v>
      </c>
      <c r="L2243" t="s">
        <v>40</v>
      </c>
      <c r="M2243" t="s">
        <v>41</v>
      </c>
      <c r="N2243" t="s">
        <v>545</v>
      </c>
      <c r="O2243" t="s">
        <v>45</v>
      </c>
      <c r="P2243" t="s">
        <v>46</v>
      </c>
      <c r="Q2243" s="122">
        <v>103</v>
      </c>
      <c r="R2243" s="124">
        <v>1</v>
      </c>
      <c r="S2243" s="128">
        <v>76090</v>
      </c>
      <c r="U2243" s="122">
        <v>78.373000000000005</v>
      </c>
      <c r="V2243" s="126">
        <v>1.2999999999999999E-5</v>
      </c>
      <c r="W2243" s="126">
        <v>1.9777565634965098E-2</v>
      </c>
      <c r="X2243" s="126">
        <v>7.5953040432757599E-4</v>
      </c>
    </row>
    <row r="2244" spans="1:24">
      <c r="A2244" s="116">
        <v>11389</v>
      </c>
      <c r="B2244">
        <v>11391</v>
      </c>
      <c r="C2244" t="s">
        <v>1341</v>
      </c>
      <c r="D2244" t="s">
        <v>1342</v>
      </c>
      <c r="E2244" t="s">
        <v>35</v>
      </c>
      <c r="F2244" t="s">
        <v>4196</v>
      </c>
      <c r="G2244" t="s">
        <v>4197</v>
      </c>
      <c r="H2244" t="s">
        <v>38</v>
      </c>
      <c r="I2244" t="s">
        <v>2060</v>
      </c>
      <c r="J2244" t="s">
        <v>39</v>
      </c>
      <c r="K2244" t="s">
        <v>39</v>
      </c>
      <c r="L2244" t="s">
        <v>40</v>
      </c>
      <c r="M2244" t="s">
        <v>41</v>
      </c>
      <c r="N2244" t="s">
        <v>1641</v>
      </c>
      <c r="O2244" t="s">
        <v>45</v>
      </c>
      <c r="P2244" t="s">
        <v>46</v>
      </c>
      <c r="Q2244" s="122">
        <v>4075</v>
      </c>
      <c r="R2244" s="124">
        <v>1</v>
      </c>
      <c r="S2244" s="128">
        <v>6653</v>
      </c>
      <c r="U2244" s="122">
        <v>271.11</v>
      </c>
      <c r="V2244" s="126">
        <v>3.0000000000000001E-6</v>
      </c>
      <c r="W2244" s="126">
        <v>6.8415288421912093E-2</v>
      </c>
      <c r="X2244" s="126">
        <v>2.62739573900922E-3</v>
      </c>
    </row>
    <row r="2245" spans="1:24">
      <c r="A2245" s="116">
        <v>11389</v>
      </c>
      <c r="B2245">
        <v>11391</v>
      </c>
      <c r="C2245" t="s">
        <v>2642</v>
      </c>
      <c r="D2245" t="s">
        <v>2643</v>
      </c>
      <c r="E2245" t="s">
        <v>35</v>
      </c>
      <c r="F2245" t="s">
        <v>4202</v>
      </c>
      <c r="G2245" t="s">
        <v>4203</v>
      </c>
      <c r="H2245" t="s">
        <v>38</v>
      </c>
      <c r="I2245" t="s">
        <v>2060</v>
      </c>
      <c r="J2245" t="s">
        <v>39</v>
      </c>
      <c r="K2245" t="s">
        <v>178</v>
      </c>
      <c r="L2245" t="s">
        <v>40</v>
      </c>
      <c r="M2245" t="s">
        <v>41</v>
      </c>
      <c r="N2245" t="s">
        <v>1647</v>
      </c>
      <c r="O2245" t="s">
        <v>45</v>
      </c>
      <c r="P2245" t="s">
        <v>46</v>
      </c>
      <c r="Q2245" s="122">
        <v>446</v>
      </c>
      <c r="R2245" s="124">
        <v>1</v>
      </c>
      <c r="S2245" s="128">
        <v>9837</v>
      </c>
      <c r="U2245" s="122">
        <v>43.872999999999998</v>
      </c>
      <c r="V2245" s="126">
        <v>0</v>
      </c>
      <c r="W2245" s="126">
        <v>1.10714768363746E-2</v>
      </c>
      <c r="X2245" s="126">
        <v>4.2518495113313498E-4</v>
      </c>
    </row>
    <row r="2246" spans="1:24">
      <c r="A2246" s="116">
        <v>11389</v>
      </c>
      <c r="B2246">
        <v>11391</v>
      </c>
      <c r="C2246" t="s">
        <v>4204</v>
      </c>
      <c r="D2246" t="s">
        <v>4205</v>
      </c>
      <c r="E2246" t="s">
        <v>35</v>
      </c>
      <c r="F2246" t="s">
        <v>4206</v>
      </c>
      <c r="G2246" t="s">
        <v>4207</v>
      </c>
      <c r="H2246" t="s">
        <v>38</v>
      </c>
      <c r="I2246" t="s">
        <v>2060</v>
      </c>
      <c r="J2246" t="s">
        <v>39</v>
      </c>
      <c r="K2246" t="s">
        <v>39</v>
      </c>
      <c r="L2246" t="s">
        <v>40</v>
      </c>
      <c r="M2246" t="s">
        <v>41</v>
      </c>
      <c r="N2246" t="s">
        <v>106</v>
      </c>
      <c r="O2246" t="s">
        <v>45</v>
      </c>
      <c r="P2246" t="s">
        <v>46</v>
      </c>
      <c r="Q2246" s="122">
        <v>389</v>
      </c>
      <c r="R2246" s="124">
        <v>1</v>
      </c>
      <c r="S2246" s="128">
        <v>7550</v>
      </c>
      <c r="U2246" s="122">
        <v>29.369</v>
      </c>
      <c r="V2246" s="126">
        <v>6.0000000000000002E-6</v>
      </c>
      <c r="W2246" s="126">
        <v>7.4114738157050703E-3</v>
      </c>
      <c r="X2246" s="126">
        <v>2.8462753241752199E-4</v>
      </c>
    </row>
    <row r="2247" spans="1:24">
      <c r="A2247" s="116">
        <v>11389</v>
      </c>
      <c r="B2247">
        <v>11391</v>
      </c>
      <c r="C2247" t="s">
        <v>1360</v>
      </c>
      <c r="D2247" t="s">
        <v>1361</v>
      </c>
      <c r="E2247" t="s">
        <v>35</v>
      </c>
      <c r="F2247" t="s">
        <v>4216</v>
      </c>
      <c r="G2247" t="s">
        <v>4217</v>
      </c>
      <c r="H2247" t="s">
        <v>38</v>
      </c>
      <c r="I2247" t="s">
        <v>2060</v>
      </c>
      <c r="J2247" t="s">
        <v>39</v>
      </c>
      <c r="K2247" t="s">
        <v>39</v>
      </c>
      <c r="L2247" t="s">
        <v>40</v>
      </c>
      <c r="M2247" t="s">
        <v>41</v>
      </c>
      <c r="N2247" t="s">
        <v>1641</v>
      </c>
      <c r="O2247" t="s">
        <v>45</v>
      </c>
      <c r="P2247" t="s">
        <v>46</v>
      </c>
      <c r="Q2247" s="122">
        <v>3020</v>
      </c>
      <c r="R2247" s="124">
        <v>1</v>
      </c>
      <c r="S2247" s="128">
        <v>6859</v>
      </c>
      <c r="U2247" s="122">
        <v>207.142</v>
      </c>
      <c r="V2247" s="126">
        <v>1.9999999999999999E-6</v>
      </c>
      <c r="W2247" s="126">
        <v>5.22728009274252E-2</v>
      </c>
      <c r="X2247" s="126">
        <v>2.0074655474054399E-3</v>
      </c>
    </row>
    <row r="2248" spans="1:24">
      <c r="A2248" s="116">
        <v>11389</v>
      </c>
      <c r="B2248">
        <v>11391</v>
      </c>
      <c r="C2248" t="s">
        <v>1387</v>
      </c>
      <c r="D2248" t="s">
        <v>3618</v>
      </c>
      <c r="E2248" t="s">
        <v>35</v>
      </c>
      <c r="F2248" t="s">
        <v>4220</v>
      </c>
      <c r="G2248" t="s">
        <v>4221</v>
      </c>
      <c r="H2248" t="s">
        <v>38</v>
      </c>
      <c r="I2248" t="s">
        <v>2060</v>
      </c>
      <c r="J2248" t="s">
        <v>39</v>
      </c>
      <c r="K2248" t="s">
        <v>39</v>
      </c>
      <c r="L2248" t="s">
        <v>40</v>
      </c>
      <c r="M2248" t="s">
        <v>41</v>
      </c>
      <c r="N2248" t="s">
        <v>1641</v>
      </c>
      <c r="O2248" t="s">
        <v>45</v>
      </c>
      <c r="P2248" t="s">
        <v>46</v>
      </c>
      <c r="Q2248" s="122">
        <v>2700</v>
      </c>
      <c r="R2248" s="124">
        <v>1</v>
      </c>
      <c r="S2248" s="128">
        <v>2950</v>
      </c>
      <c r="U2248" s="122">
        <v>79.650000000000006</v>
      </c>
      <c r="V2248" s="126">
        <v>1.9999999999999999E-6</v>
      </c>
      <c r="W2248" s="126">
        <v>2.00998957905619E-2</v>
      </c>
      <c r="X2248" s="126">
        <v>7.7190905385027503E-4</v>
      </c>
    </row>
    <row r="2249" spans="1:24">
      <c r="A2249" s="116">
        <v>11389</v>
      </c>
      <c r="B2249">
        <v>11391</v>
      </c>
      <c r="C2249" t="s">
        <v>4222</v>
      </c>
      <c r="D2249" t="s">
        <v>4223</v>
      </c>
      <c r="E2249" t="s">
        <v>35</v>
      </c>
      <c r="F2249" t="s">
        <v>4224</v>
      </c>
      <c r="G2249" t="s">
        <v>4225</v>
      </c>
      <c r="H2249" t="s">
        <v>38</v>
      </c>
      <c r="I2249" t="s">
        <v>2060</v>
      </c>
      <c r="J2249" t="s">
        <v>39</v>
      </c>
      <c r="K2249" t="s">
        <v>39</v>
      </c>
      <c r="L2249" t="s">
        <v>40</v>
      </c>
      <c r="M2249" t="s">
        <v>41</v>
      </c>
      <c r="N2249" t="s">
        <v>106</v>
      </c>
      <c r="O2249" t="s">
        <v>45</v>
      </c>
      <c r="P2249" t="s">
        <v>46</v>
      </c>
      <c r="Q2249" s="122">
        <v>618</v>
      </c>
      <c r="R2249" s="124">
        <v>1</v>
      </c>
      <c r="S2249" s="128">
        <v>14680</v>
      </c>
      <c r="U2249" s="122">
        <v>90.721999999999994</v>
      </c>
      <c r="V2249" s="126">
        <v>1.8E-5</v>
      </c>
      <c r="W2249" s="126">
        <v>2.2894046275827699E-2</v>
      </c>
      <c r="X2249" s="126">
        <v>8.7921458816103205E-4</v>
      </c>
    </row>
    <row r="2250" spans="1:24">
      <c r="A2250" s="116">
        <v>11389</v>
      </c>
      <c r="B2250">
        <v>11391</v>
      </c>
      <c r="C2250" t="s">
        <v>1327</v>
      </c>
      <c r="D2250" t="s">
        <v>1328</v>
      </c>
      <c r="E2250" t="s">
        <v>35</v>
      </c>
      <c r="F2250" t="s">
        <v>4226</v>
      </c>
      <c r="G2250" t="s">
        <v>4227</v>
      </c>
      <c r="H2250" t="s">
        <v>38</v>
      </c>
      <c r="I2250" t="s">
        <v>2060</v>
      </c>
      <c r="J2250" t="s">
        <v>39</v>
      </c>
      <c r="K2250" t="s">
        <v>39</v>
      </c>
      <c r="L2250" t="s">
        <v>40</v>
      </c>
      <c r="M2250" t="s">
        <v>41</v>
      </c>
      <c r="N2250" t="s">
        <v>1641</v>
      </c>
      <c r="O2250" t="s">
        <v>45</v>
      </c>
      <c r="P2250" t="s">
        <v>46</v>
      </c>
      <c r="Q2250" s="122">
        <v>162</v>
      </c>
      <c r="R2250" s="124">
        <v>1</v>
      </c>
      <c r="S2250" s="128">
        <v>19700</v>
      </c>
      <c r="U2250" s="122">
        <v>31.914000000000001</v>
      </c>
      <c r="V2250" s="126">
        <v>9.9999999999999995E-7</v>
      </c>
      <c r="W2250" s="126">
        <v>8.0535853642183693E-3</v>
      </c>
      <c r="X2250" s="126">
        <v>3.0928694971221201E-4</v>
      </c>
    </row>
    <row r="2251" spans="1:24">
      <c r="A2251" s="116">
        <v>11389</v>
      </c>
      <c r="B2251">
        <v>11391</v>
      </c>
      <c r="C2251" t="s">
        <v>2619</v>
      </c>
      <c r="D2251" t="s">
        <v>2620</v>
      </c>
      <c r="E2251" t="s">
        <v>35</v>
      </c>
      <c r="F2251" t="s">
        <v>4229</v>
      </c>
      <c r="G2251" t="s">
        <v>4230</v>
      </c>
      <c r="H2251" t="s">
        <v>38</v>
      </c>
      <c r="I2251" t="s">
        <v>2060</v>
      </c>
      <c r="J2251" t="s">
        <v>39</v>
      </c>
      <c r="K2251" t="s">
        <v>178</v>
      </c>
      <c r="L2251" t="s">
        <v>40</v>
      </c>
      <c r="M2251" t="s">
        <v>41</v>
      </c>
      <c r="N2251" t="s">
        <v>74</v>
      </c>
      <c r="O2251" t="s">
        <v>45</v>
      </c>
      <c r="P2251" t="s">
        <v>46</v>
      </c>
      <c r="Q2251" s="122">
        <v>0.8</v>
      </c>
      <c r="R2251" s="124">
        <v>1</v>
      </c>
      <c r="S2251" s="128">
        <v>26300</v>
      </c>
      <c r="U2251" s="122">
        <v>0.21</v>
      </c>
      <c r="V2251" s="126">
        <v>0</v>
      </c>
      <c r="W2251" s="126">
        <v>5.3095016626920597E-5</v>
      </c>
      <c r="X2251" s="126">
        <v>2.0390416187080699E-6</v>
      </c>
    </row>
    <row r="2252" spans="1:24">
      <c r="A2252" s="116">
        <v>11389</v>
      </c>
      <c r="B2252">
        <v>11391</v>
      </c>
      <c r="C2252" t="s">
        <v>4231</v>
      </c>
      <c r="D2252" t="s">
        <v>4232</v>
      </c>
      <c r="E2252" t="s">
        <v>35</v>
      </c>
      <c r="F2252" t="s">
        <v>4233</v>
      </c>
      <c r="G2252" t="s">
        <v>4234</v>
      </c>
      <c r="H2252" t="s">
        <v>38</v>
      </c>
      <c r="I2252" t="s">
        <v>2060</v>
      </c>
      <c r="J2252" t="s">
        <v>39</v>
      </c>
      <c r="K2252" t="s">
        <v>39</v>
      </c>
      <c r="L2252" t="s">
        <v>40</v>
      </c>
      <c r="M2252" t="s">
        <v>41</v>
      </c>
      <c r="N2252" t="s">
        <v>106</v>
      </c>
      <c r="O2252" t="s">
        <v>45</v>
      </c>
      <c r="P2252" t="s">
        <v>46</v>
      </c>
      <c r="Q2252" s="122">
        <v>964</v>
      </c>
      <c r="R2252" s="124">
        <v>1</v>
      </c>
      <c r="S2252" s="128">
        <v>1106</v>
      </c>
      <c r="U2252" s="122">
        <v>10.662000000000001</v>
      </c>
      <c r="V2252" s="126">
        <v>1.5E-5</v>
      </c>
      <c r="W2252" s="126">
        <v>2.6905445440758898E-3</v>
      </c>
      <c r="X2252" s="126">
        <v>1.03326689600791E-4</v>
      </c>
    </row>
    <row r="2253" spans="1:24">
      <c r="A2253" s="116">
        <v>11389</v>
      </c>
      <c r="B2253">
        <v>11391</v>
      </c>
      <c r="C2253" t="s">
        <v>4235</v>
      </c>
      <c r="D2253" t="s">
        <v>4236</v>
      </c>
      <c r="E2253" t="s">
        <v>35</v>
      </c>
      <c r="F2253" t="s">
        <v>4237</v>
      </c>
      <c r="G2253" t="s">
        <v>4238</v>
      </c>
      <c r="H2253" t="s">
        <v>38</v>
      </c>
      <c r="I2253" t="s">
        <v>2060</v>
      </c>
      <c r="J2253" t="s">
        <v>39</v>
      </c>
      <c r="K2253" t="s">
        <v>39</v>
      </c>
      <c r="L2253" t="s">
        <v>40</v>
      </c>
      <c r="M2253" t="s">
        <v>41</v>
      </c>
      <c r="N2253" s="142" t="s">
        <v>1656</v>
      </c>
      <c r="O2253" t="s">
        <v>45</v>
      </c>
      <c r="P2253" t="s">
        <v>46</v>
      </c>
      <c r="Q2253" s="122">
        <v>86</v>
      </c>
      <c r="R2253" s="124">
        <v>1</v>
      </c>
      <c r="S2253" s="128">
        <v>12190</v>
      </c>
      <c r="U2253" s="122">
        <v>10.483000000000001</v>
      </c>
      <c r="V2253" s="126">
        <v>1.1E-5</v>
      </c>
      <c r="W2253" s="126">
        <v>2.6455147210392598E-3</v>
      </c>
      <c r="X2253" s="126">
        <v>1.01597380729868E-4</v>
      </c>
    </row>
    <row r="2254" spans="1:24">
      <c r="A2254" s="116">
        <v>11389</v>
      </c>
      <c r="B2254">
        <v>11391</v>
      </c>
      <c r="C2254" t="s">
        <v>3507</v>
      </c>
      <c r="D2254" t="s">
        <v>3508</v>
      </c>
      <c r="E2254" t="s">
        <v>35</v>
      </c>
      <c r="F2254" t="s">
        <v>4239</v>
      </c>
      <c r="G2254" t="s">
        <v>4240</v>
      </c>
      <c r="H2254" t="s">
        <v>38</v>
      </c>
      <c r="I2254" t="s">
        <v>2060</v>
      </c>
      <c r="J2254" t="s">
        <v>39</v>
      </c>
      <c r="K2254" t="s">
        <v>39</v>
      </c>
      <c r="L2254" t="s">
        <v>40</v>
      </c>
      <c r="M2254" t="s">
        <v>41</v>
      </c>
      <c r="N2254" t="s">
        <v>1646</v>
      </c>
      <c r="O2254" t="s">
        <v>45</v>
      </c>
      <c r="P2254" t="s">
        <v>46</v>
      </c>
      <c r="Q2254" s="122">
        <v>414</v>
      </c>
      <c r="R2254" s="124">
        <v>1</v>
      </c>
      <c r="S2254" s="128">
        <v>11500</v>
      </c>
      <c r="U2254" s="122">
        <v>47.61</v>
      </c>
      <c r="V2254" s="126">
        <v>3.9999999999999998E-6</v>
      </c>
      <c r="W2254" s="126">
        <v>1.20145139810252E-2</v>
      </c>
      <c r="X2254" s="126">
        <v>4.6140100506982499E-4</v>
      </c>
    </row>
    <row r="2255" spans="1:24">
      <c r="A2255" s="116">
        <v>11389</v>
      </c>
      <c r="B2255">
        <v>11391</v>
      </c>
      <c r="C2255" t="s">
        <v>4253</v>
      </c>
      <c r="D2255" t="s">
        <v>4254</v>
      </c>
      <c r="E2255" t="s">
        <v>35</v>
      </c>
      <c r="F2255" t="s">
        <v>4255</v>
      </c>
      <c r="G2255" t="s">
        <v>4256</v>
      </c>
      <c r="H2255" t="s">
        <v>38</v>
      </c>
      <c r="I2255" t="s">
        <v>2060</v>
      </c>
      <c r="J2255" t="s">
        <v>39</v>
      </c>
      <c r="K2255" t="s">
        <v>39</v>
      </c>
      <c r="L2255" t="s">
        <v>40</v>
      </c>
      <c r="M2255" t="s">
        <v>41</v>
      </c>
      <c r="N2255" t="s">
        <v>1641</v>
      </c>
      <c r="O2255" t="s">
        <v>45</v>
      </c>
      <c r="P2255" t="s">
        <v>46</v>
      </c>
      <c r="Q2255" s="122">
        <v>76</v>
      </c>
      <c r="R2255" s="124">
        <v>1</v>
      </c>
      <c r="S2255" s="128">
        <v>26680</v>
      </c>
      <c r="U2255" s="122">
        <v>20.277000000000001</v>
      </c>
      <c r="V2255" s="126">
        <v>1.9999999999999999E-6</v>
      </c>
      <c r="W2255" s="126">
        <v>5.1169060510491702E-3</v>
      </c>
      <c r="X2255" s="126">
        <v>1.9650779037176701E-4</v>
      </c>
    </row>
    <row r="2256" spans="1:24">
      <c r="A2256" s="116">
        <v>11389</v>
      </c>
      <c r="B2256">
        <v>11391</v>
      </c>
      <c r="C2256" t="s">
        <v>4261</v>
      </c>
      <c r="D2256" t="s">
        <v>4262</v>
      </c>
      <c r="E2256" t="s">
        <v>35</v>
      </c>
      <c r="F2256" t="s">
        <v>4263</v>
      </c>
      <c r="G2256" t="s">
        <v>4264</v>
      </c>
      <c r="H2256" t="s">
        <v>38</v>
      </c>
      <c r="I2256" t="s">
        <v>2060</v>
      </c>
      <c r="J2256" t="s">
        <v>39</v>
      </c>
      <c r="K2256" t="s">
        <v>39</v>
      </c>
      <c r="L2256" t="s">
        <v>40</v>
      </c>
      <c r="M2256" t="s">
        <v>41</v>
      </c>
      <c r="N2256" t="s">
        <v>1655</v>
      </c>
      <c r="O2256" t="s">
        <v>45</v>
      </c>
      <c r="P2256" t="s">
        <v>46</v>
      </c>
      <c r="Q2256" s="122">
        <v>5288</v>
      </c>
      <c r="R2256" s="124">
        <v>1</v>
      </c>
      <c r="S2256" s="128">
        <v>4261</v>
      </c>
      <c r="U2256" s="122">
        <v>225.322</v>
      </c>
      <c r="V2256" s="126">
        <v>1.9000000000000001E-5</v>
      </c>
      <c r="W2256" s="126">
        <v>5.6860543469608803E-2</v>
      </c>
      <c r="X2256" s="126">
        <v>2.18365153572824E-3</v>
      </c>
    </row>
    <row r="2257" spans="1:24">
      <c r="A2257" s="116">
        <v>11389</v>
      </c>
      <c r="B2257">
        <v>11391</v>
      </c>
      <c r="C2257" t="s">
        <v>2881</v>
      </c>
      <c r="D2257" t="s">
        <v>2882</v>
      </c>
      <c r="E2257" t="s">
        <v>35</v>
      </c>
      <c r="F2257" t="s">
        <v>4298</v>
      </c>
      <c r="G2257" t="s">
        <v>4299</v>
      </c>
      <c r="H2257" t="s">
        <v>38</v>
      </c>
      <c r="I2257" t="s">
        <v>2060</v>
      </c>
      <c r="J2257" t="s">
        <v>39</v>
      </c>
      <c r="K2257" t="s">
        <v>39</v>
      </c>
      <c r="L2257" t="s">
        <v>40</v>
      </c>
      <c r="M2257" t="s">
        <v>41</v>
      </c>
      <c r="N2257" t="s">
        <v>294</v>
      </c>
      <c r="O2257" t="s">
        <v>45</v>
      </c>
      <c r="P2257" t="s">
        <v>46</v>
      </c>
      <c r="Q2257" s="122">
        <v>58</v>
      </c>
      <c r="R2257" s="124">
        <v>1</v>
      </c>
      <c r="S2257" s="128">
        <v>226000</v>
      </c>
      <c r="T2257" s="122">
        <v>0.17299999999999999</v>
      </c>
      <c r="U2257" s="122">
        <v>131.25299999999999</v>
      </c>
      <c r="V2257" s="126">
        <v>9.9999999999999995E-7</v>
      </c>
      <c r="W2257" s="126">
        <v>3.3122175394207198E-2</v>
      </c>
      <c r="X2257" s="126">
        <v>1.2720119216742801E-3</v>
      </c>
    </row>
    <row r="2258" spans="1:24">
      <c r="A2258" s="116">
        <v>11389</v>
      </c>
      <c r="B2258">
        <v>11391</v>
      </c>
      <c r="C2258" t="s">
        <v>4300</v>
      </c>
      <c r="D2258" t="s">
        <v>4301</v>
      </c>
      <c r="E2258" t="s">
        <v>35</v>
      </c>
      <c r="F2258" t="s">
        <v>4302</v>
      </c>
      <c r="G2258" t="s">
        <v>4303</v>
      </c>
      <c r="H2258" t="s">
        <v>38</v>
      </c>
      <c r="I2258" t="s">
        <v>2060</v>
      </c>
      <c r="J2258" t="s">
        <v>39</v>
      </c>
      <c r="K2258" t="s">
        <v>39</v>
      </c>
      <c r="L2258" t="s">
        <v>40</v>
      </c>
      <c r="M2258" t="s">
        <v>41</v>
      </c>
      <c r="N2258" t="s">
        <v>1640</v>
      </c>
      <c r="O2258" t="s">
        <v>45</v>
      </c>
      <c r="P2258" t="s">
        <v>46</v>
      </c>
      <c r="Q2258" s="122">
        <v>7438</v>
      </c>
      <c r="R2258" s="124">
        <v>1</v>
      </c>
      <c r="S2258" s="128">
        <v>1656</v>
      </c>
      <c r="U2258" s="122">
        <v>123.173</v>
      </c>
      <c r="V2258" s="126">
        <v>6.9999999999999999E-6</v>
      </c>
      <c r="W2258" s="126">
        <v>3.1083114779431299E-2</v>
      </c>
      <c r="X2258" s="126">
        <v>1.19370458285543E-3</v>
      </c>
    </row>
    <row r="2259" spans="1:24">
      <c r="A2259" s="116">
        <v>11389</v>
      </c>
      <c r="B2259">
        <v>11391</v>
      </c>
      <c r="C2259" t="s">
        <v>4312</v>
      </c>
      <c r="D2259" t="s">
        <v>4313</v>
      </c>
      <c r="E2259" t="s">
        <v>35</v>
      </c>
      <c r="F2259" t="s">
        <v>4314</v>
      </c>
      <c r="G2259" t="s">
        <v>4315</v>
      </c>
      <c r="H2259" t="s">
        <v>38</v>
      </c>
      <c r="I2259" t="s">
        <v>2060</v>
      </c>
      <c r="J2259" t="s">
        <v>39</v>
      </c>
      <c r="K2259" t="s">
        <v>39</v>
      </c>
      <c r="L2259" t="s">
        <v>40</v>
      </c>
      <c r="M2259" t="s">
        <v>41</v>
      </c>
      <c r="N2259" t="s">
        <v>59</v>
      </c>
      <c r="O2259" t="s">
        <v>45</v>
      </c>
      <c r="P2259" t="s">
        <v>46</v>
      </c>
      <c r="Q2259" s="122">
        <v>6495</v>
      </c>
      <c r="R2259" s="124">
        <v>1</v>
      </c>
      <c r="S2259" s="128">
        <v>135.4</v>
      </c>
      <c r="U2259" s="122">
        <v>8.7940000000000005</v>
      </c>
      <c r="V2259" s="126">
        <v>3.0000000000000001E-5</v>
      </c>
      <c r="W2259" s="126">
        <v>2.21924804216238E-3</v>
      </c>
      <c r="X2259" s="126">
        <v>8.5227190943398695E-5</v>
      </c>
    </row>
    <row r="2260" spans="1:24">
      <c r="A2260" s="116">
        <v>11389</v>
      </c>
      <c r="B2260">
        <v>11391</v>
      </c>
      <c r="C2260" t="s">
        <v>4316</v>
      </c>
      <c r="D2260" t="s">
        <v>4317</v>
      </c>
      <c r="E2260" t="s">
        <v>35</v>
      </c>
      <c r="F2260" t="s">
        <v>4318</v>
      </c>
      <c r="G2260" t="s">
        <v>4319</v>
      </c>
      <c r="H2260" t="s">
        <v>38</v>
      </c>
      <c r="I2260" t="s">
        <v>2060</v>
      </c>
      <c r="J2260" t="s">
        <v>39</v>
      </c>
      <c r="K2260" t="s">
        <v>207</v>
      </c>
      <c r="L2260" t="s">
        <v>40</v>
      </c>
      <c r="M2260" t="s">
        <v>41</v>
      </c>
      <c r="N2260" t="s">
        <v>888</v>
      </c>
      <c r="O2260" t="s">
        <v>45</v>
      </c>
      <c r="P2260" t="s">
        <v>46</v>
      </c>
      <c r="Q2260" s="122">
        <v>207</v>
      </c>
      <c r="R2260" s="124">
        <v>1</v>
      </c>
      <c r="S2260" s="128">
        <v>76440</v>
      </c>
      <c r="U2260" s="122">
        <v>158.23099999999999</v>
      </c>
      <c r="V2260" s="126">
        <v>1.9999999999999999E-6</v>
      </c>
      <c r="W2260" s="126">
        <v>3.9929976030850502E-2</v>
      </c>
      <c r="X2260" s="126">
        <v>1.53345620989293E-3</v>
      </c>
    </row>
    <row r="2261" spans="1:24">
      <c r="A2261" s="116">
        <v>11389</v>
      </c>
      <c r="B2261">
        <v>11391</v>
      </c>
      <c r="C2261" t="s">
        <v>4337</v>
      </c>
      <c r="D2261" t="s">
        <v>4338</v>
      </c>
      <c r="E2261" t="s">
        <v>35</v>
      </c>
      <c r="F2261" t="s">
        <v>4339</v>
      </c>
      <c r="G2261" t="s">
        <v>4340</v>
      </c>
      <c r="H2261" t="s">
        <v>38</v>
      </c>
      <c r="I2261" t="s">
        <v>2060</v>
      </c>
      <c r="J2261" t="s">
        <v>39</v>
      </c>
      <c r="K2261" t="s">
        <v>39</v>
      </c>
      <c r="L2261" t="s">
        <v>40</v>
      </c>
      <c r="M2261" t="s">
        <v>41</v>
      </c>
      <c r="N2261" t="s">
        <v>617</v>
      </c>
      <c r="O2261" t="s">
        <v>45</v>
      </c>
      <c r="P2261" t="s">
        <v>46</v>
      </c>
      <c r="Q2261" s="122">
        <v>5239</v>
      </c>
      <c r="R2261" s="124">
        <v>1</v>
      </c>
      <c r="S2261" s="128">
        <v>3636</v>
      </c>
      <c r="U2261" s="122">
        <v>190.49</v>
      </c>
      <c r="V2261" s="126">
        <v>2.6999999999999999E-5</v>
      </c>
      <c r="W2261" s="126">
        <v>4.8070683655241399E-2</v>
      </c>
      <c r="X2261" s="126">
        <v>1.8460889710521201E-3</v>
      </c>
    </row>
    <row r="2262" spans="1:24">
      <c r="A2262" s="116">
        <v>11389</v>
      </c>
      <c r="B2262">
        <v>11391</v>
      </c>
      <c r="C2262" t="s">
        <v>883</v>
      </c>
      <c r="D2262" t="s">
        <v>884</v>
      </c>
      <c r="E2262" t="s">
        <v>35</v>
      </c>
      <c r="F2262" t="s">
        <v>4341</v>
      </c>
      <c r="G2262" t="s">
        <v>887</v>
      </c>
      <c r="H2262" t="s">
        <v>38</v>
      </c>
      <c r="I2262" t="s">
        <v>2060</v>
      </c>
      <c r="J2262" t="s">
        <v>39</v>
      </c>
      <c r="K2262" t="s">
        <v>178</v>
      </c>
      <c r="L2262" t="s">
        <v>40</v>
      </c>
      <c r="M2262" t="s">
        <v>41</v>
      </c>
      <c r="N2262" t="s">
        <v>888</v>
      </c>
      <c r="O2262" t="s">
        <v>45</v>
      </c>
      <c r="P2262" t="s">
        <v>46</v>
      </c>
      <c r="Q2262" s="122">
        <v>273</v>
      </c>
      <c r="R2262" s="124">
        <v>1</v>
      </c>
      <c r="S2262" s="128">
        <v>46720</v>
      </c>
      <c r="U2262" s="122">
        <v>127.54600000000001</v>
      </c>
      <c r="V2262" s="126">
        <v>5.5000000000000002E-5</v>
      </c>
      <c r="W2262" s="126">
        <v>3.2186481714308803E-2</v>
      </c>
      <c r="X2262" s="126">
        <v>1.23607788347477E-3</v>
      </c>
    </row>
    <row r="2263" spans="1:24">
      <c r="A2263" s="116">
        <v>11389</v>
      </c>
      <c r="B2263">
        <v>11391</v>
      </c>
      <c r="C2263" t="s">
        <v>4342</v>
      </c>
      <c r="D2263" t="s">
        <v>4343</v>
      </c>
      <c r="E2263" t="s">
        <v>35</v>
      </c>
      <c r="F2263" t="s">
        <v>4344</v>
      </c>
      <c r="G2263" t="s">
        <v>4345</v>
      </c>
      <c r="H2263" t="s">
        <v>38</v>
      </c>
      <c r="I2263" t="s">
        <v>2060</v>
      </c>
      <c r="J2263" t="s">
        <v>39</v>
      </c>
      <c r="K2263" t="s">
        <v>207</v>
      </c>
      <c r="L2263" t="s">
        <v>40</v>
      </c>
      <c r="M2263" t="s">
        <v>41</v>
      </c>
      <c r="N2263" t="s">
        <v>888</v>
      </c>
      <c r="O2263" t="s">
        <v>45</v>
      </c>
      <c r="P2263" t="s">
        <v>46</v>
      </c>
      <c r="Q2263" s="122">
        <v>27</v>
      </c>
      <c r="R2263" s="124">
        <v>1</v>
      </c>
      <c r="S2263" s="128">
        <v>157500</v>
      </c>
      <c r="U2263" s="122">
        <v>42.524999999999999</v>
      </c>
      <c r="V2263" s="126">
        <v>9.9999999999999995E-7</v>
      </c>
      <c r="W2263" s="126">
        <v>1.0731300294960999E-2</v>
      </c>
      <c r="X2263" s="126">
        <v>4.1212093553023198E-4</v>
      </c>
    </row>
    <row r="2264" spans="1:24">
      <c r="A2264" s="116">
        <v>11389</v>
      </c>
      <c r="B2264">
        <v>11391</v>
      </c>
      <c r="C2264" t="s">
        <v>874</v>
      </c>
      <c r="D2264" t="s">
        <v>875</v>
      </c>
      <c r="E2264" t="s">
        <v>35</v>
      </c>
      <c r="F2264" t="s">
        <v>4368</v>
      </c>
      <c r="G2264" t="s">
        <v>878</v>
      </c>
      <c r="H2264" t="s">
        <v>38</v>
      </c>
      <c r="I2264" t="s">
        <v>2060</v>
      </c>
      <c r="J2264" t="s">
        <v>39</v>
      </c>
      <c r="K2264" t="s">
        <v>39</v>
      </c>
      <c r="L2264" t="s">
        <v>40</v>
      </c>
      <c r="M2264" t="s">
        <v>41</v>
      </c>
      <c r="N2264" t="s">
        <v>144</v>
      </c>
      <c r="O2264" t="s">
        <v>45</v>
      </c>
      <c r="P2264" t="s">
        <v>46</v>
      </c>
      <c r="Q2264" s="122">
        <v>65</v>
      </c>
      <c r="R2264" s="124">
        <v>1</v>
      </c>
      <c r="S2264" s="128">
        <v>35870</v>
      </c>
      <c r="U2264" s="122">
        <v>23.315999999999999</v>
      </c>
      <c r="V2264" s="126">
        <v>3.0000000000000001E-6</v>
      </c>
      <c r="W2264" s="126">
        <v>5.8837303239779896E-3</v>
      </c>
      <c r="X2264" s="126">
        <v>2.25956629567434E-4</v>
      </c>
    </row>
    <row r="2265" spans="1:24">
      <c r="A2265" s="116">
        <v>11389</v>
      </c>
      <c r="B2265">
        <v>11391</v>
      </c>
      <c r="C2265" t="s">
        <v>4369</v>
      </c>
      <c r="D2265" t="s">
        <v>4370</v>
      </c>
      <c r="E2265" t="s">
        <v>35</v>
      </c>
      <c r="F2265" t="s">
        <v>4371</v>
      </c>
      <c r="G2265" t="s">
        <v>4372</v>
      </c>
      <c r="H2265" t="s">
        <v>38</v>
      </c>
      <c r="I2265" t="s">
        <v>2060</v>
      </c>
      <c r="J2265" t="s">
        <v>39</v>
      </c>
      <c r="K2265" t="s">
        <v>39</v>
      </c>
      <c r="L2265" t="s">
        <v>40</v>
      </c>
      <c r="M2265" t="s">
        <v>41</v>
      </c>
      <c r="N2265" t="s">
        <v>545</v>
      </c>
      <c r="O2265" t="s">
        <v>45</v>
      </c>
      <c r="P2265" t="s">
        <v>46</v>
      </c>
      <c r="Q2265" s="122">
        <v>1749</v>
      </c>
      <c r="R2265" s="124">
        <v>1</v>
      </c>
      <c r="S2265" s="128">
        <v>1005</v>
      </c>
      <c r="U2265" s="122">
        <v>17.577000000000002</v>
      </c>
      <c r="V2265" s="126">
        <v>1.02E-4</v>
      </c>
      <c r="W2265" s="126">
        <v>4.4357176806505104E-3</v>
      </c>
      <c r="X2265" s="126">
        <v>1.70347681087263E-4</v>
      </c>
    </row>
    <row r="2266" spans="1:24">
      <c r="A2266" s="116">
        <v>11389</v>
      </c>
      <c r="B2266">
        <v>11391</v>
      </c>
      <c r="C2266" t="s">
        <v>2720</v>
      </c>
      <c r="D2266" t="s">
        <v>2721</v>
      </c>
      <c r="E2266" t="s">
        <v>35</v>
      </c>
      <c r="F2266" t="s">
        <v>4381</v>
      </c>
      <c r="G2266" t="s">
        <v>4382</v>
      </c>
      <c r="H2266" t="s">
        <v>38</v>
      </c>
      <c r="I2266" t="s">
        <v>2060</v>
      </c>
      <c r="J2266" t="s">
        <v>39</v>
      </c>
      <c r="K2266" t="s">
        <v>39</v>
      </c>
      <c r="L2266" t="s">
        <v>40</v>
      </c>
      <c r="M2266" t="s">
        <v>41</v>
      </c>
      <c r="N2266" t="s">
        <v>276</v>
      </c>
      <c r="O2266" t="s">
        <v>45</v>
      </c>
      <c r="P2266" t="s">
        <v>46</v>
      </c>
      <c r="Q2266" s="122">
        <v>564</v>
      </c>
      <c r="R2266" s="124">
        <v>1</v>
      </c>
      <c r="S2266" s="128">
        <v>19360</v>
      </c>
      <c r="U2266" s="122">
        <v>109.19</v>
      </c>
      <c r="V2266" s="126">
        <v>1.4E-5</v>
      </c>
      <c r="W2266" s="126">
        <v>2.7554496689639298E-2</v>
      </c>
      <c r="X2266" s="126">
        <v>1.05819282301988E-3</v>
      </c>
    </row>
    <row r="2267" spans="1:24">
      <c r="A2267" s="116">
        <v>11389</v>
      </c>
      <c r="B2267">
        <v>11391</v>
      </c>
      <c r="C2267" t="s">
        <v>4395</v>
      </c>
      <c r="D2267" t="s">
        <v>4396</v>
      </c>
      <c r="E2267" t="s">
        <v>35</v>
      </c>
      <c r="F2267" t="s">
        <v>4397</v>
      </c>
      <c r="G2267" t="s">
        <v>4398</v>
      </c>
      <c r="H2267" t="s">
        <v>38</v>
      </c>
      <c r="I2267" t="s">
        <v>2060</v>
      </c>
      <c r="J2267" t="s">
        <v>39</v>
      </c>
      <c r="K2267" t="s">
        <v>39</v>
      </c>
      <c r="L2267" t="s">
        <v>40</v>
      </c>
      <c r="M2267" t="s">
        <v>41</v>
      </c>
      <c r="N2267" t="s">
        <v>59</v>
      </c>
      <c r="O2267" t="s">
        <v>45</v>
      </c>
      <c r="P2267" t="s">
        <v>46</v>
      </c>
      <c r="Q2267" s="122">
        <v>539</v>
      </c>
      <c r="R2267" s="124">
        <v>1</v>
      </c>
      <c r="S2267" s="128">
        <v>3889</v>
      </c>
      <c r="U2267" s="122">
        <v>20.962</v>
      </c>
      <c r="V2267" s="126">
        <v>4.1E-5</v>
      </c>
      <c r="W2267" s="126">
        <v>5.28974496662875E-3</v>
      </c>
      <c r="X2267" s="126">
        <v>2.0314543293388401E-4</v>
      </c>
    </row>
    <row r="2268" spans="1:24">
      <c r="A2268" s="116">
        <v>11389</v>
      </c>
      <c r="B2268">
        <v>11391</v>
      </c>
      <c r="C2268" t="s">
        <v>3788</v>
      </c>
      <c r="D2268" t="s">
        <v>3789</v>
      </c>
      <c r="E2268" t="s">
        <v>35</v>
      </c>
      <c r="F2268" t="s">
        <v>4411</v>
      </c>
      <c r="G2268" t="s">
        <v>4412</v>
      </c>
      <c r="H2268" t="s">
        <v>38</v>
      </c>
      <c r="I2268" t="s">
        <v>2060</v>
      </c>
      <c r="J2268" t="s">
        <v>39</v>
      </c>
      <c r="K2268" t="s">
        <v>39</v>
      </c>
      <c r="L2268" t="s">
        <v>40</v>
      </c>
      <c r="M2268" t="s">
        <v>41</v>
      </c>
      <c r="N2268" t="s">
        <v>52</v>
      </c>
      <c r="O2268" t="s">
        <v>45</v>
      </c>
      <c r="P2268" t="s">
        <v>46</v>
      </c>
      <c r="Q2268" s="122">
        <v>3004</v>
      </c>
      <c r="R2268" s="124">
        <v>1</v>
      </c>
      <c r="S2268" s="128">
        <v>5340</v>
      </c>
      <c r="U2268" s="122">
        <v>160.41399999999999</v>
      </c>
      <c r="V2268" s="126">
        <v>2.3E-5</v>
      </c>
      <c r="W2268" s="126">
        <v>4.0480811593080798E-2</v>
      </c>
      <c r="X2268" s="126">
        <v>1.5546102975607799E-3</v>
      </c>
    </row>
    <row r="2269" spans="1:24">
      <c r="A2269" s="116">
        <v>11389</v>
      </c>
      <c r="B2269">
        <v>11391</v>
      </c>
      <c r="C2269" t="s">
        <v>4427</v>
      </c>
      <c r="D2269" t="s">
        <v>4428</v>
      </c>
      <c r="E2269" t="s">
        <v>35</v>
      </c>
      <c r="F2269" t="s">
        <v>4429</v>
      </c>
      <c r="G2269" t="s">
        <v>4430</v>
      </c>
      <c r="H2269" t="s">
        <v>38</v>
      </c>
      <c r="I2269" t="s">
        <v>2060</v>
      </c>
      <c r="J2269" t="s">
        <v>39</v>
      </c>
      <c r="K2269" t="s">
        <v>39</v>
      </c>
      <c r="L2269" t="s">
        <v>40</v>
      </c>
      <c r="M2269" t="s">
        <v>41</v>
      </c>
      <c r="N2269" t="s">
        <v>52</v>
      </c>
      <c r="O2269" t="s">
        <v>45</v>
      </c>
      <c r="P2269" t="s">
        <v>46</v>
      </c>
      <c r="Q2269" s="122">
        <v>2892</v>
      </c>
      <c r="R2269" s="124">
        <v>1</v>
      </c>
      <c r="S2269" s="128">
        <v>1853</v>
      </c>
      <c r="U2269" s="122">
        <v>53.588999999999999</v>
      </c>
      <c r="V2269" s="126">
        <v>6.0000000000000002E-6</v>
      </c>
      <c r="W2269" s="126">
        <v>1.35232704525478E-2</v>
      </c>
      <c r="X2269" s="126">
        <v>5.19342737333452E-4</v>
      </c>
    </row>
    <row r="2270" spans="1:24">
      <c r="A2270" s="116">
        <v>11389</v>
      </c>
      <c r="B2270">
        <v>11391</v>
      </c>
      <c r="C2270" t="s">
        <v>2665</v>
      </c>
      <c r="D2270" t="s">
        <v>2666</v>
      </c>
      <c r="E2270" t="s">
        <v>35</v>
      </c>
      <c r="F2270" t="s">
        <v>4433</v>
      </c>
      <c r="G2270" t="s">
        <v>4434</v>
      </c>
      <c r="H2270" t="s">
        <v>38</v>
      </c>
      <c r="I2270" t="s">
        <v>2060</v>
      </c>
      <c r="J2270" t="s">
        <v>39</v>
      </c>
      <c r="K2270" t="s">
        <v>39</v>
      </c>
      <c r="L2270" t="s">
        <v>40</v>
      </c>
      <c r="M2270" t="s">
        <v>41</v>
      </c>
      <c r="N2270" t="s">
        <v>52</v>
      </c>
      <c r="O2270" t="s">
        <v>45</v>
      </c>
      <c r="P2270" t="s">
        <v>46</v>
      </c>
      <c r="Q2270" s="122">
        <v>2440</v>
      </c>
      <c r="R2270" s="124">
        <v>1</v>
      </c>
      <c r="S2270" s="128">
        <v>2160</v>
      </c>
      <c r="U2270" s="122">
        <v>52.704000000000001</v>
      </c>
      <c r="V2270" s="126">
        <v>1.2E-5</v>
      </c>
      <c r="W2270" s="126">
        <v>1.3299998841754901E-2</v>
      </c>
      <c r="X2270" s="126">
        <v>5.1076829597143604E-4</v>
      </c>
    </row>
    <row r="2271" spans="1:24">
      <c r="A2271" s="116">
        <v>11389</v>
      </c>
      <c r="B2271">
        <v>11391</v>
      </c>
      <c r="C2271" t="s">
        <v>4439</v>
      </c>
      <c r="D2271" t="s">
        <v>4440</v>
      </c>
      <c r="E2271" t="s">
        <v>35</v>
      </c>
      <c r="F2271" t="s">
        <v>4441</v>
      </c>
      <c r="G2271" t="s">
        <v>4442</v>
      </c>
      <c r="H2271" t="s">
        <v>38</v>
      </c>
      <c r="I2271" t="s">
        <v>2060</v>
      </c>
      <c r="J2271" t="s">
        <v>39</v>
      </c>
      <c r="K2271" t="s">
        <v>39</v>
      </c>
      <c r="L2271" t="s">
        <v>40</v>
      </c>
      <c r="M2271" t="s">
        <v>41</v>
      </c>
      <c r="N2271" t="s">
        <v>610</v>
      </c>
      <c r="O2271" t="s">
        <v>45</v>
      </c>
      <c r="P2271" t="s">
        <v>46</v>
      </c>
      <c r="Q2271" s="122">
        <v>1025</v>
      </c>
      <c r="R2271" s="124">
        <v>1</v>
      </c>
      <c r="S2271" s="128">
        <v>94.4</v>
      </c>
      <c r="U2271" s="122">
        <v>0.96799999999999997</v>
      </c>
      <c r="V2271" s="126">
        <v>3.0000000000000001E-6</v>
      </c>
      <c r="W2271" s="126">
        <v>2.4417651182608599E-4</v>
      </c>
      <c r="X2271" s="126">
        <v>9.3772655430700107E-6</v>
      </c>
    </row>
    <row r="2272" spans="1:24">
      <c r="A2272" s="116">
        <v>11389</v>
      </c>
      <c r="B2272">
        <v>11391</v>
      </c>
      <c r="C2272" t="s">
        <v>2678</v>
      </c>
      <c r="D2272" t="s">
        <v>2679</v>
      </c>
      <c r="E2272" t="s">
        <v>35</v>
      </c>
      <c r="F2272" t="s">
        <v>4472</v>
      </c>
      <c r="G2272" t="s">
        <v>4473</v>
      </c>
      <c r="H2272" t="s">
        <v>38</v>
      </c>
      <c r="I2272" t="s">
        <v>2060</v>
      </c>
      <c r="J2272" t="s">
        <v>39</v>
      </c>
      <c r="K2272" t="s">
        <v>39</v>
      </c>
      <c r="L2272" t="s">
        <v>40</v>
      </c>
      <c r="M2272" t="s">
        <v>41</v>
      </c>
      <c r="N2272" t="s">
        <v>52</v>
      </c>
      <c r="O2272" t="s">
        <v>45</v>
      </c>
      <c r="P2272" t="s">
        <v>46</v>
      </c>
      <c r="Q2272" s="122">
        <v>1932</v>
      </c>
      <c r="R2272" s="124">
        <v>1</v>
      </c>
      <c r="S2272" s="128">
        <v>910.9</v>
      </c>
      <c r="U2272" s="122">
        <v>17.599</v>
      </c>
      <c r="V2272" s="126">
        <v>7.9999999999999996E-6</v>
      </c>
      <c r="W2272" s="126">
        <v>4.4410519128817803E-3</v>
      </c>
      <c r="X2272" s="126">
        <v>1.70552534992854E-4</v>
      </c>
    </row>
    <row r="2273" spans="1:24">
      <c r="A2273" s="116">
        <v>11389</v>
      </c>
      <c r="B2273">
        <v>11391</v>
      </c>
      <c r="C2273" t="s">
        <v>2671</v>
      </c>
      <c r="D2273" t="s">
        <v>2672</v>
      </c>
      <c r="E2273" t="s">
        <v>35</v>
      </c>
      <c r="F2273" t="s">
        <v>4474</v>
      </c>
      <c r="G2273" t="s">
        <v>4475</v>
      </c>
      <c r="H2273" t="s">
        <v>38</v>
      </c>
      <c r="I2273" t="s">
        <v>2060</v>
      </c>
      <c r="J2273" t="s">
        <v>39</v>
      </c>
      <c r="K2273" t="s">
        <v>39</v>
      </c>
      <c r="L2273" t="s">
        <v>40</v>
      </c>
      <c r="M2273" t="s">
        <v>41</v>
      </c>
      <c r="N2273" t="s">
        <v>52</v>
      </c>
      <c r="O2273" t="s">
        <v>45</v>
      </c>
      <c r="P2273" t="s">
        <v>46</v>
      </c>
      <c r="Q2273" s="122">
        <v>166</v>
      </c>
      <c r="R2273" s="124">
        <v>1</v>
      </c>
      <c r="S2273" s="128">
        <v>40430</v>
      </c>
      <c r="U2273" s="122">
        <v>67.114000000000004</v>
      </c>
      <c r="V2273" s="126">
        <v>9.9999999999999995E-7</v>
      </c>
      <c r="W2273" s="126">
        <v>1.6936351363573299E-2</v>
      </c>
      <c r="X2273" s="126">
        <v>6.5041744957057904E-4</v>
      </c>
    </row>
    <row r="2274" spans="1:24">
      <c r="A2274" s="116">
        <v>11389</v>
      </c>
      <c r="B2274">
        <v>11391</v>
      </c>
      <c r="C2274" t="s">
        <v>4493</v>
      </c>
      <c r="D2274" t="s">
        <v>4494</v>
      </c>
      <c r="E2274" t="s">
        <v>161</v>
      </c>
      <c r="F2274" t="s">
        <v>4495</v>
      </c>
      <c r="G2274" t="s">
        <v>4496</v>
      </c>
      <c r="H2274" t="s">
        <v>38</v>
      </c>
      <c r="I2274" t="s">
        <v>2060</v>
      </c>
      <c r="J2274" t="s">
        <v>39</v>
      </c>
      <c r="K2274" t="s">
        <v>39</v>
      </c>
      <c r="L2274" t="s">
        <v>40</v>
      </c>
      <c r="M2274" t="s">
        <v>41</v>
      </c>
      <c r="N2274" t="s">
        <v>43</v>
      </c>
      <c r="O2274" t="s">
        <v>45</v>
      </c>
      <c r="P2274" t="s">
        <v>46</v>
      </c>
      <c r="Q2274" s="122">
        <v>1303</v>
      </c>
      <c r="R2274" s="124">
        <v>1</v>
      </c>
      <c r="S2274" s="128">
        <v>20130</v>
      </c>
      <c r="U2274" s="122">
        <v>262.29399999999998</v>
      </c>
      <c r="V2274" s="126">
        <v>2.5000000000000001E-5</v>
      </c>
      <c r="W2274" s="126">
        <v>6.6190584513497394E-2</v>
      </c>
      <c r="X2274" s="126">
        <v>2.5419590229717299E-3</v>
      </c>
    </row>
    <row r="2275" spans="1:24">
      <c r="A2275" s="116">
        <v>11389</v>
      </c>
      <c r="B2275">
        <v>11391</v>
      </c>
      <c r="C2275" t="s">
        <v>432</v>
      </c>
      <c r="D2275" t="s">
        <v>433</v>
      </c>
      <c r="E2275" t="s">
        <v>161</v>
      </c>
      <c r="F2275" t="s">
        <v>4497</v>
      </c>
      <c r="G2275" t="s">
        <v>4498</v>
      </c>
      <c r="H2275" t="s">
        <v>38</v>
      </c>
      <c r="I2275" t="s">
        <v>2060</v>
      </c>
      <c r="J2275" t="s">
        <v>39</v>
      </c>
      <c r="K2275" t="s">
        <v>178</v>
      </c>
      <c r="L2275" t="s">
        <v>40</v>
      </c>
      <c r="M2275" t="s">
        <v>41</v>
      </c>
      <c r="N2275" t="s">
        <v>74</v>
      </c>
      <c r="O2275" t="s">
        <v>45</v>
      </c>
      <c r="P2275" t="s">
        <v>46</v>
      </c>
      <c r="Q2275" s="122">
        <v>400</v>
      </c>
      <c r="R2275" s="124">
        <v>1</v>
      </c>
      <c r="S2275" s="128">
        <v>32500</v>
      </c>
      <c r="U2275" s="122">
        <v>130</v>
      </c>
      <c r="V2275" s="126">
        <v>6.9999999999999999E-6</v>
      </c>
      <c r="W2275" s="126">
        <v>3.2805856280891998E-2</v>
      </c>
      <c r="X2275" s="126">
        <v>1.25986411802305E-3</v>
      </c>
    </row>
    <row r="2276" spans="1:24">
      <c r="A2276" s="116">
        <v>11389</v>
      </c>
      <c r="B2276">
        <v>11391</v>
      </c>
      <c r="C2276" t="s">
        <v>2762</v>
      </c>
      <c r="D2276" t="s">
        <v>2763</v>
      </c>
      <c r="E2276" t="s">
        <v>35</v>
      </c>
      <c r="F2276" t="s">
        <v>4507</v>
      </c>
      <c r="G2276" t="s">
        <v>4508</v>
      </c>
      <c r="H2276" t="s">
        <v>38</v>
      </c>
      <c r="I2276" t="s">
        <v>2060</v>
      </c>
      <c r="J2276" t="s">
        <v>39</v>
      </c>
      <c r="K2276" t="s">
        <v>39</v>
      </c>
      <c r="L2276" t="s">
        <v>40</v>
      </c>
      <c r="M2276" t="s">
        <v>41</v>
      </c>
      <c r="N2276" t="s">
        <v>52</v>
      </c>
      <c r="O2276" t="s">
        <v>45</v>
      </c>
      <c r="P2276" t="s">
        <v>46</v>
      </c>
      <c r="Q2276" s="122">
        <v>18700</v>
      </c>
      <c r="R2276" s="124">
        <v>1</v>
      </c>
      <c r="S2276" s="128">
        <v>201.4</v>
      </c>
      <c r="U2276" s="122">
        <v>37.661999999999999</v>
      </c>
      <c r="V2276" s="126">
        <v>2.1999999999999999E-5</v>
      </c>
      <c r="W2276" s="126">
        <v>9.5040584467669196E-3</v>
      </c>
      <c r="X2276" s="126">
        <v>3.6499038800123399E-4</v>
      </c>
    </row>
    <row r="2277" spans="1:24">
      <c r="A2277" s="116">
        <v>11389</v>
      </c>
      <c r="B2277">
        <v>11391</v>
      </c>
      <c r="C2277" t="s">
        <v>120</v>
      </c>
      <c r="D2277" t="s">
        <v>121</v>
      </c>
      <c r="E2277" t="s">
        <v>35</v>
      </c>
      <c r="F2277" t="s">
        <v>4511</v>
      </c>
      <c r="G2277" t="s">
        <v>124</v>
      </c>
      <c r="H2277" t="s">
        <v>38</v>
      </c>
      <c r="I2277" t="s">
        <v>2060</v>
      </c>
      <c r="J2277" t="s">
        <v>39</v>
      </c>
      <c r="K2277" t="s">
        <v>39</v>
      </c>
      <c r="L2277" t="s">
        <v>40</v>
      </c>
      <c r="M2277" t="s">
        <v>41</v>
      </c>
      <c r="N2277" t="s">
        <v>125</v>
      </c>
      <c r="O2277" t="s">
        <v>45</v>
      </c>
      <c r="P2277" t="s">
        <v>46</v>
      </c>
      <c r="Q2277" s="122">
        <v>4574</v>
      </c>
      <c r="R2277" s="124">
        <v>1</v>
      </c>
      <c r="S2277" s="128">
        <v>4400</v>
      </c>
      <c r="U2277" s="122">
        <v>201.256</v>
      </c>
      <c r="V2277" s="126">
        <v>6.2000000000000003E-5</v>
      </c>
      <c r="W2277" s="126">
        <v>5.07875031666708E-2</v>
      </c>
      <c r="X2277" s="126">
        <v>1.9504247148988199E-3</v>
      </c>
    </row>
    <row r="2278" spans="1:24">
      <c r="A2278" s="116">
        <v>11389</v>
      </c>
      <c r="B2278">
        <v>11391</v>
      </c>
      <c r="C2278" t="s">
        <v>853</v>
      </c>
      <c r="D2278" t="s">
        <v>854</v>
      </c>
      <c r="E2278" t="s">
        <v>35</v>
      </c>
      <c r="F2278" t="s">
        <v>4533</v>
      </c>
      <c r="G2278" t="s">
        <v>857</v>
      </c>
      <c r="H2278" t="s">
        <v>38</v>
      </c>
      <c r="I2278" t="s">
        <v>2060</v>
      </c>
      <c r="J2278" t="s">
        <v>39</v>
      </c>
      <c r="K2278" t="s">
        <v>39</v>
      </c>
      <c r="L2278" t="s">
        <v>40</v>
      </c>
      <c r="M2278" t="s">
        <v>41</v>
      </c>
      <c r="N2278" t="s">
        <v>106</v>
      </c>
      <c r="O2278" t="s">
        <v>45</v>
      </c>
      <c r="P2278" t="s">
        <v>46</v>
      </c>
      <c r="Q2278" s="122">
        <v>24910</v>
      </c>
      <c r="R2278" s="124">
        <v>1</v>
      </c>
      <c r="S2278" s="128">
        <v>277</v>
      </c>
      <c r="T2278" s="122">
        <v>0.36199999999999999</v>
      </c>
      <c r="U2278" s="122">
        <v>69.363</v>
      </c>
      <c r="V2278" s="126">
        <v>1.1E-5</v>
      </c>
      <c r="W2278" s="126">
        <v>1.7503983524219401E-2</v>
      </c>
      <c r="X2278" s="126">
        <v>6.72216587666858E-4</v>
      </c>
    </row>
    <row r="2279" spans="1:24">
      <c r="A2279" s="116">
        <v>11389</v>
      </c>
      <c r="B2279">
        <v>11391</v>
      </c>
      <c r="C2279" t="s">
        <v>2886</v>
      </c>
      <c r="D2279" t="s">
        <v>2887</v>
      </c>
      <c r="E2279" t="s">
        <v>35</v>
      </c>
      <c r="F2279" t="s">
        <v>4536</v>
      </c>
      <c r="G2279" t="s">
        <v>4537</v>
      </c>
      <c r="H2279" t="s">
        <v>38</v>
      </c>
      <c r="I2279" t="s">
        <v>2060</v>
      </c>
      <c r="J2279" t="s">
        <v>39</v>
      </c>
      <c r="K2279" t="s">
        <v>39</v>
      </c>
      <c r="L2279" t="s">
        <v>40</v>
      </c>
      <c r="M2279" t="s">
        <v>41</v>
      </c>
      <c r="N2279" t="s">
        <v>74</v>
      </c>
      <c r="O2279" t="s">
        <v>45</v>
      </c>
      <c r="P2279" t="s">
        <v>46</v>
      </c>
      <c r="Q2279" s="122">
        <v>224</v>
      </c>
      <c r="R2279" s="124">
        <v>1</v>
      </c>
      <c r="S2279" s="128">
        <v>7702</v>
      </c>
      <c r="U2279" s="122">
        <v>17.251999999999999</v>
      </c>
      <c r="V2279" s="126">
        <v>9.9999999999999995E-7</v>
      </c>
      <c r="W2279" s="126">
        <v>4.3537106105304901E-3</v>
      </c>
      <c r="X2279" s="126">
        <v>1.6719831153007899E-4</v>
      </c>
    </row>
    <row r="2280" spans="1:24">
      <c r="A2280" s="116">
        <v>11389</v>
      </c>
      <c r="B2280">
        <v>11391</v>
      </c>
      <c r="C2280" t="s">
        <v>2891</v>
      </c>
      <c r="D2280" t="s">
        <v>2892</v>
      </c>
      <c r="E2280" t="s">
        <v>35</v>
      </c>
      <c r="F2280" t="s">
        <v>4547</v>
      </c>
      <c r="G2280" t="s">
        <v>4548</v>
      </c>
      <c r="H2280" t="s">
        <v>38</v>
      </c>
      <c r="I2280" t="s">
        <v>2060</v>
      </c>
      <c r="J2280" t="s">
        <v>39</v>
      </c>
      <c r="K2280" t="s">
        <v>39</v>
      </c>
      <c r="L2280" t="s">
        <v>40</v>
      </c>
      <c r="M2280" t="s">
        <v>41</v>
      </c>
      <c r="N2280" t="s">
        <v>74</v>
      </c>
      <c r="O2280" t="s">
        <v>45</v>
      </c>
      <c r="P2280" t="s">
        <v>46</v>
      </c>
      <c r="Q2280" s="122">
        <v>559</v>
      </c>
      <c r="R2280" s="124">
        <v>1</v>
      </c>
      <c r="S2280" s="128">
        <v>20770</v>
      </c>
      <c r="U2280" s="122">
        <v>116.104</v>
      </c>
      <c r="V2280" s="126">
        <v>1.5E-5</v>
      </c>
      <c r="W2280" s="126">
        <v>2.9299238303027501E-2</v>
      </c>
      <c r="X2280" s="126">
        <v>1.1251972424475599E-3</v>
      </c>
    </row>
    <row r="2281" spans="1:24">
      <c r="A2281" s="116">
        <v>11389</v>
      </c>
      <c r="B2281">
        <v>11391</v>
      </c>
      <c r="C2281" t="s">
        <v>832</v>
      </c>
      <c r="D2281" t="s">
        <v>833</v>
      </c>
      <c r="E2281" t="s">
        <v>35</v>
      </c>
      <c r="F2281" t="s">
        <v>4549</v>
      </c>
      <c r="G2281" t="s">
        <v>836</v>
      </c>
      <c r="H2281" t="s">
        <v>38</v>
      </c>
      <c r="I2281" t="s">
        <v>2060</v>
      </c>
      <c r="J2281" t="s">
        <v>39</v>
      </c>
      <c r="K2281" t="s">
        <v>39</v>
      </c>
      <c r="L2281" t="s">
        <v>40</v>
      </c>
      <c r="M2281" t="s">
        <v>41</v>
      </c>
      <c r="N2281" t="s">
        <v>74</v>
      </c>
      <c r="O2281" t="s">
        <v>45</v>
      </c>
      <c r="P2281" t="s">
        <v>46</v>
      </c>
      <c r="Q2281" s="122">
        <v>186</v>
      </c>
      <c r="R2281" s="124">
        <v>1</v>
      </c>
      <c r="S2281" s="128">
        <v>8790</v>
      </c>
      <c r="U2281" s="122">
        <v>16.349</v>
      </c>
      <c r="V2281" s="126">
        <v>7.9999999999999996E-6</v>
      </c>
      <c r="W2281" s="126">
        <v>4.1258158975293604E-3</v>
      </c>
      <c r="X2281" s="126">
        <v>1.5844632624004601E-4</v>
      </c>
    </row>
    <row r="2282" spans="1:24">
      <c r="A2282" s="116">
        <v>11389</v>
      </c>
      <c r="B2282">
        <v>11391</v>
      </c>
      <c r="C2282" t="s">
        <v>4569</v>
      </c>
      <c r="D2282" t="s">
        <v>4570</v>
      </c>
      <c r="E2282" t="s">
        <v>35</v>
      </c>
      <c r="F2282" t="s">
        <v>4571</v>
      </c>
      <c r="G2282" t="s">
        <v>4572</v>
      </c>
      <c r="H2282" t="s">
        <v>38</v>
      </c>
      <c r="I2282" t="s">
        <v>2060</v>
      </c>
      <c r="J2282" t="s">
        <v>39</v>
      </c>
      <c r="K2282" t="s">
        <v>39</v>
      </c>
      <c r="L2282" t="s">
        <v>40</v>
      </c>
      <c r="M2282" t="s">
        <v>41</v>
      </c>
      <c r="N2282" t="s">
        <v>74</v>
      </c>
      <c r="O2282" t="s">
        <v>45</v>
      </c>
      <c r="P2282" t="s">
        <v>46</v>
      </c>
      <c r="Q2282" s="122">
        <v>395</v>
      </c>
      <c r="R2282" s="124">
        <v>1</v>
      </c>
      <c r="S2282" s="128">
        <v>6300</v>
      </c>
      <c r="U2282" s="122">
        <v>24.885000000000002</v>
      </c>
      <c r="V2282" s="126">
        <v>5.0000000000000004E-6</v>
      </c>
      <c r="W2282" s="126">
        <v>6.2797979503846002E-3</v>
      </c>
      <c r="X2282" s="126">
        <v>2.4116706597695001E-4</v>
      </c>
    </row>
    <row r="2283" spans="1:24">
      <c r="A2283" s="116">
        <v>11389</v>
      </c>
      <c r="B2283">
        <v>11391</v>
      </c>
      <c r="C2283" t="s">
        <v>4599</v>
      </c>
      <c r="D2283" t="s">
        <v>4600</v>
      </c>
      <c r="E2283" t="s">
        <v>35</v>
      </c>
      <c r="F2283" t="s">
        <v>4601</v>
      </c>
      <c r="G2283" t="s">
        <v>4602</v>
      </c>
      <c r="H2283" t="s">
        <v>38</v>
      </c>
      <c r="I2283" t="s">
        <v>2060</v>
      </c>
      <c r="J2283" t="s">
        <v>39</v>
      </c>
      <c r="K2283" t="s">
        <v>39</v>
      </c>
      <c r="L2283" t="s">
        <v>40</v>
      </c>
      <c r="M2283" t="s">
        <v>41</v>
      </c>
      <c r="N2283" t="s">
        <v>52</v>
      </c>
      <c r="O2283" t="s">
        <v>45</v>
      </c>
      <c r="P2283" t="s">
        <v>46</v>
      </c>
      <c r="Q2283" s="122">
        <v>52</v>
      </c>
      <c r="R2283" s="124">
        <v>1</v>
      </c>
      <c r="S2283" s="128">
        <v>35250</v>
      </c>
      <c r="U2283" s="122">
        <v>18.329999999999998</v>
      </c>
      <c r="V2283" s="126">
        <v>7.9999999999999996E-6</v>
      </c>
      <c r="W2283" s="126">
        <v>4.6256257356057798E-3</v>
      </c>
      <c r="X2283" s="126">
        <v>1.7764084064125001E-4</v>
      </c>
    </row>
    <row r="2284" spans="1:24">
      <c r="A2284" s="116">
        <v>11389</v>
      </c>
      <c r="B2284">
        <v>11391</v>
      </c>
      <c r="C2284" t="s">
        <v>4614</v>
      </c>
      <c r="D2284" t="s">
        <v>4615</v>
      </c>
      <c r="E2284" t="s">
        <v>35</v>
      </c>
      <c r="F2284" t="s">
        <v>4616</v>
      </c>
      <c r="G2284" t="s">
        <v>4617</v>
      </c>
      <c r="H2284" t="s">
        <v>38</v>
      </c>
      <c r="I2284" t="s">
        <v>2060</v>
      </c>
      <c r="J2284" t="s">
        <v>39</v>
      </c>
      <c r="K2284" t="s">
        <v>39</v>
      </c>
      <c r="L2284" t="s">
        <v>40</v>
      </c>
      <c r="M2284" t="s">
        <v>41</v>
      </c>
      <c r="N2284" t="s">
        <v>1646</v>
      </c>
      <c r="O2284" t="s">
        <v>45</v>
      </c>
      <c r="P2284" t="s">
        <v>46</v>
      </c>
      <c r="Q2284" s="122">
        <v>300</v>
      </c>
      <c r="R2284" s="124">
        <v>1</v>
      </c>
      <c r="S2284" s="128">
        <v>690.6</v>
      </c>
      <c r="U2284" s="122">
        <v>2.0720000000000001</v>
      </c>
      <c r="V2284" s="126">
        <v>9.9999999999999995E-7</v>
      </c>
      <c r="W2284" s="126">
        <v>5.2282440802116999E-4</v>
      </c>
      <c r="X2284" s="126">
        <v>2.00783575363088E-5</v>
      </c>
    </row>
    <row r="2285" spans="1:24">
      <c r="A2285" s="116">
        <v>11389</v>
      </c>
      <c r="B2285">
        <v>11391</v>
      </c>
      <c r="C2285" t="s">
        <v>853</v>
      </c>
      <c r="D2285" t="s">
        <v>854</v>
      </c>
      <c r="E2285" t="s">
        <v>35</v>
      </c>
      <c r="F2285" t="s">
        <v>4533</v>
      </c>
      <c r="G2285" t="s">
        <v>857</v>
      </c>
      <c r="H2285" t="s">
        <v>38</v>
      </c>
      <c r="I2285" t="s">
        <v>2060</v>
      </c>
      <c r="J2285" t="s">
        <v>39</v>
      </c>
      <c r="K2285" t="s">
        <v>39</v>
      </c>
      <c r="L2285" t="s">
        <v>40</v>
      </c>
      <c r="M2285" t="s">
        <v>41</v>
      </c>
      <c r="N2285" t="s">
        <v>106</v>
      </c>
      <c r="O2285" t="s">
        <v>45</v>
      </c>
      <c r="P2285" t="s">
        <v>46</v>
      </c>
      <c r="Q2285" s="122">
        <v>0</v>
      </c>
      <c r="R2285" s="124">
        <v>1</v>
      </c>
      <c r="S2285" s="128">
        <v>0</v>
      </c>
      <c r="T2285" s="122">
        <v>3.6999999999999998E-2</v>
      </c>
      <c r="U2285" s="122">
        <v>3.6999999999999998E-2</v>
      </c>
      <c r="V2285" s="126">
        <v>0</v>
      </c>
      <c r="W2285" s="126">
        <v>9.3092926015546699E-6</v>
      </c>
      <c r="X2285" s="126">
        <v>3.5751067164515601E-7</v>
      </c>
    </row>
    <row r="2286" spans="1:24">
      <c r="A2286" s="116">
        <v>11389</v>
      </c>
      <c r="B2286">
        <v>11391</v>
      </c>
      <c r="C2286" t="s">
        <v>2619</v>
      </c>
      <c r="D2286" t="s">
        <v>2620</v>
      </c>
      <c r="E2286" t="s">
        <v>35</v>
      </c>
      <c r="F2286" t="s">
        <v>4633</v>
      </c>
      <c r="G2286" t="s">
        <v>4230</v>
      </c>
      <c r="H2286" t="s">
        <v>38</v>
      </c>
      <c r="I2286" t="s">
        <v>2060</v>
      </c>
      <c r="J2286" t="s">
        <v>39</v>
      </c>
      <c r="K2286" t="s">
        <v>39</v>
      </c>
      <c r="L2286" t="s">
        <v>1542</v>
      </c>
      <c r="M2286" t="s">
        <v>41</v>
      </c>
      <c r="N2286" t="s">
        <v>74</v>
      </c>
      <c r="O2286" t="s">
        <v>45</v>
      </c>
      <c r="P2286" t="s">
        <v>46</v>
      </c>
      <c r="Q2286" s="122">
        <v>72</v>
      </c>
      <c r="R2286" s="124">
        <v>1</v>
      </c>
      <c r="S2286" s="128">
        <v>25910.76</v>
      </c>
      <c r="U2286" s="122">
        <v>18.655999999999999</v>
      </c>
      <c r="V2286" s="126">
        <v>9.9999999999999995E-7</v>
      </c>
      <c r="W2286" s="126">
        <v>4.7078289342757998E-3</v>
      </c>
      <c r="X2286" s="126">
        <v>1.80797742247607E-4</v>
      </c>
    </row>
    <row r="2287" spans="1:24">
      <c r="A2287" s="116">
        <v>11389</v>
      </c>
      <c r="B2287">
        <v>11391</v>
      </c>
      <c r="C2287" t="s">
        <v>874</v>
      </c>
      <c r="D2287" t="s">
        <v>875</v>
      </c>
      <c r="E2287" t="s">
        <v>35</v>
      </c>
      <c r="F2287" t="s">
        <v>4634</v>
      </c>
      <c r="G2287" t="s">
        <v>878</v>
      </c>
      <c r="H2287" t="s">
        <v>38</v>
      </c>
      <c r="I2287" t="s">
        <v>2060</v>
      </c>
      <c r="J2287" t="s">
        <v>39</v>
      </c>
      <c r="K2287" t="s">
        <v>39</v>
      </c>
      <c r="L2287" t="s">
        <v>1542</v>
      </c>
      <c r="M2287" t="s">
        <v>41</v>
      </c>
      <c r="N2287" t="s">
        <v>144</v>
      </c>
      <c r="O2287" t="s">
        <v>45</v>
      </c>
      <c r="P2287" t="s">
        <v>46</v>
      </c>
      <c r="Q2287" s="122">
        <v>60</v>
      </c>
      <c r="R2287" s="124">
        <v>1</v>
      </c>
      <c r="S2287" s="128">
        <v>31848.973000000002</v>
      </c>
      <c r="U2287" s="122">
        <v>19.109000000000002</v>
      </c>
      <c r="V2287" s="126">
        <v>3.0000000000000001E-6</v>
      </c>
      <c r="W2287" s="126">
        <v>4.8223053735323602E-3</v>
      </c>
      <c r="X2287" s="126">
        <v>1.8519405359346901E-4</v>
      </c>
    </row>
    <row r="2288" spans="1:24">
      <c r="A2288" s="116">
        <v>11389</v>
      </c>
      <c r="B2288">
        <v>11391</v>
      </c>
      <c r="C2288" t="s">
        <v>4512</v>
      </c>
      <c r="D2288" t="s">
        <v>4513</v>
      </c>
      <c r="E2288" t="s">
        <v>35</v>
      </c>
      <c r="F2288" t="s">
        <v>4635</v>
      </c>
      <c r="G2288" t="s">
        <v>4515</v>
      </c>
      <c r="H2288" t="s">
        <v>38</v>
      </c>
      <c r="I2288" t="s">
        <v>2060</v>
      </c>
      <c r="J2288" t="s">
        <v>39</v>
      </c>
      <c r="K2288" t="s">
        <v>39</v>
      </c>
      <c r="L2288" t="s">
        <v>1542</v>
      </c>
      <c r="M2288" t="s">
        <v>41</v>
      </c>
      <c r="N2288" t="s">
        <v>43</v>
      </c>
      <c r="O2288" t="s">
        <v>45</v>
      </c>
      <c r="P2288" t="s">
        <v>46</v>
      </c>
      <c r="Q2288" s="122">
        <v>150</v>
      </c>
      <c r="R2288" s="124">
        <v>1</v>
      </c>
      <c r="S2288" s="128">
        <v>8318.5249999999996</v>
      </c>
      <c r="U2288" s="122">
        <v>12.478</v>
      </c>
      <c r="V2288" s="126">
        <v>0</v>
      </c>
      <c r="W2288" s="126">
        <v>3.1488038725270102E-3</v>
      </c>
      <c r="X2288" s="126">
        <v>1.2092551341205E-4</v>
      </c>
    </row>
    <row r="2289" spans="1:24">
      <c r="A2289" s="116">
        <v>11389</v>
      </c>
      <c r="B2289">
        <v>11391</v>
      </c>
      <c r="C2289" t="s">
        <v>853</v>
      </c>
      <c r="D2289" t="s">
        <v>854</v>
      </c>
      <c r="E2289" t="s">
        <v>35</v>
      </c>
      <c r="F2289" t="s">
        <v>4636</v>
      </c>
      <c r="G2289" t="s">
        <v>857</v>
      </c>
      <c r="H2289" t="s">
        <v>38</v>
      </c>
      <c r="I2289" t="s">
        <v>2060</v>
      </c>
      <c r="J2289" t="s">
        <v>39</v>
      </c>
      <c r="K2289" t="s">
        <v>39</v>
      </c>
      <c r="L2289" t="s">
        <v>1542</v>
      </c>
      <c r="M2289" t="s">
        <v>41</v>
      </c>
      <c r="N2289" t="s">
        <v>106</v>
      </c>
      <c r="O2289" t="s">
        <v>45</v>
      </c>
      <c r="P2289" t="s">
        <v>46</v>
      </c>
      <c r="Q2289" s="122">
        <v>2535</v>
      </c>
      <c r="R2289" s="124">
        <v>1</v>
      </c>
      <c r="S2289" s="128">
        <v>237.38900000000001</v>
      </c>
      <c r="U2289" s="122">
        <v>6.0179999999999998</v>
      </c>
      <c r="V2289" s="126">
        <v>9.9999999999999995E-7</v>
      </c>
      <c r="W2289" s="126">
        <v>1.5186111362496099E-3</v>
      </c>
      <c r="X2289" s="126">
        <v>5.8320187207107798E-5</v>
      </c>
    </row>
    <row r="2290" spans="1:24">
      <c r="A2290" s="116">
        <v>11389</v>
      </c>
      <c r="B2290">
        <v>11391</v>
      </c>
      <c r="C2290" t="s">
        <v>832</v>
      </c>
      <c r="D2290" t="s">
        <v>833</v>
      </c>
      <c r="E2290" t="s">
        <v>35</v>
      </c>
      <c r="F2290" t="s">
        <v>4549</v>
      </c>
      <c r="G2290" t="s">
        <v>836</v>
      </c>
      <c r="H2290" t="s">
        <v>38</v>
      </c>
      <c r="I2290" t="s">
        <v>2060</v>
      </c>
      <c r="J2290" t="s">
        <v>39</v>
      </c>
      <c r="K2290" t="s">
        <v>39</v>
      </c>
      <c r="L2290" t="s">
        <v>1542</v>
      </c>
      <c r="M2290" t="s">
        <v>41</v>
      </c>
      <c r="N2290" t="s">
        <v>74</v>
      </c>
      <c r="O2290" t="s">
        <v>45</v>
      </c>
      <c r="P2290" t="s">
        <v>46</v>
      </c>
      <c r="Q2290" s="122">
        <v>169</v>
      </c>
      <c r="R2290" s="124">
        <v>1</v>
      </c>
      <c r="S2290" s="128">
        <v>6851.8050000000003</v>
      </c>
      <c r="U2290" s="122">
        <v>11.58</v>
      </c>
      <c r="V2290" s="126">
        <v>6.9999999999999999E-6</v>
      </c>
      <c r="W2290" s="126">
        <v>2.9221312912310702E-3</v>
      </c>
      <c r="X2290" s="126">
        <v>1.12220462421482E-4</v>
      </c>
    </row>
    <row r="2291" spans="1:24">
      <c r="A2291" s="116">
        <v>11389</v>
      </c>
      <c r="B2291">
        <v>11391</v>
      </c>
      <c r="C2291" t="s">
        <v>4639</v>
      </c>
      <c r="D2291" t="s">
        <v>4640</v>
      </c>
      <c r="E2291" t="s">
        <v>35</v>
      </c>
      <c r="F2291" t="s">
        <v>4641</v>
      </c>
      <c r="G2291" t="s">
        <v>4642</v>
      </c>
      <c r="H2291" t="s">
        <v>38</v>
      </c>
      <c r="I2291" t="s">
        <v>2060</v>
      </c>
      <c r="J2291" t="s">
        <v>165</v>
      </c>
      <c r="K2291" t="s">
        <v>39</v>
      </c>
      <c r="L2291" t="s">
        <v>40</v>
      </c>
      <c r="M2291" t="s">
        <v>1558</v>
      </c>
      <c r="N2291" t="s">
        <v>1676</v>
      </c>
      <c r="O2291" t="s">
        <v>45</v>
      </c>
      <c r="P2291" t="s">
        <v>168</v>
      </c>
      <c r="Q2291" s="122">
        <v>109</v>
      </c>
      <c r="R2291" s="124">
        <v>2.9780000000000002</v>
      </c>
      <c r="S2291" s="128">
        <v>3473</v>
      </c>
      <c r="U2291" s="122">
        <v>11.273</v>
      </c>
      <c r="V2291" s="126">
        <v>9.9999999999999995E-7</v>
      </c>
      <c r="W2291" s="126">
        <v>2.8448803157370898E-3</v>
      </c>
      <c r="X2291" s="126">
        <v>1.0925374418453599E-4</v>
      </c>
    </row>
    <row r="2292" spans="1:24">
      <c r="A2292" s="116">
        <v>11389</v>
      </c>
      <c r="B2292">
        <v>11391</v>
      </c>
      <c r="C2292" t="s">
        <v>4669</v>
      </c>
      <c r="D2292" t="s">
        <v>4670</v>
      </c>
      <c r="E2292" t="s">
        <v>161</v>
      </c>
      <c r="F2292" t="s">
        <v>4671</v>
      </c>
      <c r="G2292" t="s">
        <v>4672</v>
      </c>
      <c r="H2292" t="s">
        <v>38</v>
      </c>
      <c r="I2292" t="s">
        <v>2060</v>
      </c>
      <c r="J2292" t="s">
        <v>165</v>
      </c>
      <c r="K2292" t="s">
        <v>173</v>
      </c>
      <c r="L2292" t="s">
        <v>40</v>
      </c>
      <c r="M2292" t="s">
        <v>1556</v>
      </c>
      <c r="N2292" t="s">
        <v>1695</v>
      </c>
      <c r="O2292" t="s">
        <v>45</v>
      </c>
      <c r="P2292" t="s">
        <v>168</v>
      </c>
      <c r="Q2292" s="122">
        <v>13</v>
      </c>
      <c r="R2292" s="124">
        <v>2.9780000000000002</v>
      </c>
      <c r="S2292" s="128">
        <v>9598</v>
      </c>
      <c r="T2292" s="122">
        <v>1.4E-2</v>
      </c>
      <c r="U2292" s="122">
        <v>3.7559999999999998</v>
      </c>
      <c r="V2292" s="126">
        <v>0</v>
      </c>
      <c r="W2292" s="126">
        <v>9.4794273556362998E-4</v>
      </c>
      <c r="X2292" s="126">
        <v>3.6404446457715001E-5</v>
      </c>
    </row>
    <row r="2293" spans="1:24">
      <c r="A2293" s="116">
        <v>11389</v>
      </c>
      <c r="B2293">
        <v>11391</v>
      </c>
      <c r="C2293" t="s">
        <v>4681</v>
      </c>
      <c r="D2293" t="s">
        <v>4682</v>
      </c>
      <c r="E2293" t="s">
        <v>161</v>
      </c>
      <c r="F2293" t="s">
        <v>4683</v>
      </c>
      <c r="G2293" t="s">
        <v>4684</v>
      </c>
      <c r="H2293" t="s">
        <v>38</v>
      </c>
      <c r="I2293" t="s">
        <v>2060</v>
      </c>
      <c r="J2293" t="s">
        <v>165</v>
      </c>
      <c r="K2293" t="s">
        <v>201</v>
      </c>
      <c r="L2293" t="s">
        <v>40</v>
      </c>
      <c r="M2293" t="s">
        <v>202</v>
      </c>
      <c r="N2293" t="s">
        <v>636</v>
      </c>
      <c r="O2293" t="s">
        <v>45</v>
      </c>
      <c r="P2293" t="s">
        <v>196</v>
      </c>
      <c r="Q2293" s="122">
        <v>971</v>
      </c>
      <c r="R2293" s="124">
        <v>3.3944999999999999</v>
      </c>
      <c r="S2293" s="128">
        <v>232.2</v>
      </c>
      <c r="T2293" s="122">
        <v>8.6999999999999994E-2</v>
      </c>
      <c r="U2293" s="122">
        <v>7.95</v>
      </c>
      <c r="V2293" s="126">
        <v>9.9999999999999995E-7</v>
      </c>
      <c r="W2293" s="126">
        <v>2.0062283911665298E-3</v>
      </c>
      <c r="X2293" s="126">
        <v>7.7046462099573796E-5</v>
      </c>
    </row>
    <row r="2294" spans="1:24">
      <c r="A2294" s="116">
        <v>11389</v>
      </c>
      <c r="B2294">
        <v>11391</v>
      </c>
      <c r="C2294" t="s">
        <v>4685</v>
      </c>
      <c r="D2294" t="s">
        <v>4686</v>
      </c>
      <c r="E2294" t="s">
        <v>35</v>
      </c>
      <c r="F2294" t="s">
        <v>4687</v>
      </c>
      <c r="G2294" t="s">
        <v>4688</v>
      </c>
      <c r="H2294" t="s">
        <v>38</v>
      </c>
      <c r="I2294" t="s">
        <v>2060</v>
      </c>
      <c r="J2294" t="s">
        <v>165</v>
      </c>
      <c r="K2294" t="s">
        <v>207</v>
      </c>
      <c r="L2294" t="s">
        <v>40</v>
      </c>
      <c r="M2294" t="s">
        <v>1558</v>
      </c>
      <c r="N2294" t="s">
        <v>1706</v>
      </c>
      <c r="O2294" t="s">
        <v>45</v>
      </c>
      <c r="P2294" t="s">
        <v>168</v>
      </c>
      <c r="Q2294" s="122">
        <v>287</v>
      </c>
      <c r="R2294" s="124">
        <v>2.9780000000000002</v>
      </c>
      <c r="S2294" s="128">
        <v>1462</v>
      </c>
      <c r="U2294" s="122">
        <v>12.496</v>
      </c>
      <c r="V2294" s="126">
        <v>3.0000000000000001E-6</v>
      </c>
      <c r="W2294" s="126">
        <v>3.1532760223728202E-3</v>
      </c>
      <c r="X2294" s="126">
        <v>1.21097260220697E-4</v>
      </c>
    </row>
    <row r="2295" spans="1:24">
      <c r="A2295" s="116">
        <v>11389</v>
      </c>
      <c r="B2295">
        <v>11391</v>
      </c>
      <c r="C2295" t="s">
        <v>4700</v>
      </c>
      <c r="D2295" t="s">
        <v>4701</v>
      </c>
      <c r="E2295" t="s">
        <v>35</v>
      </c>
      <c r="F2295" t="s">
        <v>4702</v>
      </c>
      <c r="G2295" t="s">
        <v>4703</v>
      </c>
      <c r="H2295" t="s">
        <v>38</v>
      </c>
      <c r="I2295" t="s">
        <v>2060</v>
      </c>
      <c r="J2295" t="s">
        <v>165</v>
      </c>
      <c r="K2295" t="s">
        <v>178</v>
      </c>
      <c r="L2295" t="s">
        <v>40</v>
      </c>
      <c r="M2295" t="s">
        <v>1558</v>
      </c>
      <c r="N2295" t="s">
        <v>1710</v>
      </c>
      <c r="O2295" t="s">
        <v>45</v>
      </c>
      <c r="P2295" t="s">
        <v>168</v>
      </c>
      <c r="Q2295" s="122">
        <v>970</v>
      </c>
      <c r="R2295" s="124">
        <v>2.9780000000000002</v>
      </c>
      <c r="S2295" s="128">
        <v>1470</v>
      </c>
      <c r="U2295" s="122">
        <v>42.463000000000001</v>
      </c>
      <c r="V2295" s="126">
        <v>1.0399999999999999E-4</v>
      </c>
      <c r="W2295" s="126">
        <v>1.07157306355701E-2</v>
      </c>
      <c r="X2295" s="126">
        <v>4.1152300401981802E-4</v>
      </c>
    </row>
    <row r="2296" spans="1:24">
      <c r="A2296" s="116">
        <v>11389</v>
      </c>
      <c r="B2296">
        <v>11391</v>
      </c>
      <c r="C2296" t="s">
        <v>4704</v>
      </c>
      <c r="D2296" t="s">
        <v>4705</v>
      </c>
      <c r="E2296" t="s">
        <v>35</v>
      </c>
      <c r="F2296" t="s">
        <v>4706</v>
      </c>
      <c r="G2296" t="s">
        <v>4707</v>
      </c>
      <c r="H2296" t="s">
        <v>38</v>
      </c>
      <c r="I2296" t="s">
        <v>2060</v>
      </c>
      <c r="J2296" t="s">
        <v>165</v>
      </c>
      <c r="K2296" t="s">
        <v>178</v>
      </c>
      <c r="L2296" t="s">
        <v>40</v>
      </c>
      <c r="M2296" t="s">
        <v>1556</v>
      </c>
      <c r="N2296" t="s">
        <v>1685</v>
      </c>
      <c r="O2296" t="s">
        <v>45</v>
      </c>
      <c r="P2296" t="s">
        <v>168</v>
      </c>
      <c r="Q2296" s="122">
        <v>541</v>
      </c>
      <c r="R2296" s="124">
        <v>2.9780000000000002</v>
      </c>
      <c r="S2296" s="128">
        <v>2600</v>
      </c>
      <c r="U2296" s="122">
        <v>41.889000000000003</v>
      </c>
      <c r="V2296" s="126">
        <v>5.0000000000000004E-6</v>
      </c>
      <c r="W2296" s="126">
        <v>1.0570689888486501E-2</v>
      </c>
      <c r="X2296" s="126">
        <v>4.0595291216373902E-4</v>
      </c>
    </row>
    <row r="2297" spans="1:24">
      <c r="A2297" s="116">
        <v>11389</v>
      </c>
      <c r="B2297">
        <v>11392</v>
      </c>
      <c r="C2297" t="s">
        <v>4064</v>
      </c>
      <c r="D2297" t="s">
        <v>4065</v>
      </c>
      <c r="E2297" t="s">
        <v>35</v>
      </c>
      <c r="F2297" t="s">
        <v>4066</v>
      </c>
      <c r="G2297" t="s">
        <v>4067</v>
      </c>
      <c r="H2297" t="s">
        <v>38</v>
      </c>
      <c r="I2297" t="s">
        <v>2060</v>
      </c>
      <c r="J2297" t="s">
        <v>39</v>
      </c>
      <c r="K2297" t="s">
        <v>39</v>
      </c>
      <c r="L2297" t="s">
        <v>40</v>
      </c>
      <c r="M2297" t="s">
        <v>41</v>
      </c>
      <c r="N2297" t="s">
        <v>1646</v>
      </c>
      <c r="O2297" t="s">
        <v>45</v>
      </c>
      <c r="P2297" t="s">
        <v>46</v>
      </c>
      <c r="Q2297" s="122">
        <v>325</v>
      </c>
      <c r="R2297" s="124">
        <v>1</v>
      </c>
      <c r="S2297" s="128">
        <v>21250</v>
      </c>
      <c r="U2297" s="122">
        <v>69.063000000000002</v>
      </c>
      <c r="V2297" s="126">
        <v>8.7000000000000001E-5</v>
      </c>
      <c r="W2297" s="126">
        <v>2.92874941704436E-3</v>
      </c>
      <c r="X2297" s="126">
        <v>2.13096017325603E-4</v>
      </c>
    </row>
    <row r="2298" spans="1:24">
      <c r="A2298" s="116">
        <v>11389</v>
      </c>
      <c r="B2298">
        <v>11392</v>
      </c>
      <c r="C2298" t="s">
        <v>4070</v>
      </c>
      <c r="D2298" t="s">
        <v>4071</v>
      </c>
      <c r="E2298" t="s">
        <v>35</v>
      </c>
      <c r="F2298" t="s">
        <v>4072</v>
      </c>
      <c r="G2298" t="s">
        <v>4073</v>
      </c>
      <c r="H2298" t="s">
        <v>38</v>
      </c>
      <c r="I2298" t="s">
        <v>2060</v>
      </c>
      <c r="J2298" t="s">
        <v>39</v>
      </c>
      <c r="K2298" t="s">
        <v>39</v>
      </c>
      <c r="L2298" t="s">
        <v>40</v>
      </c>
      <c r="M2298" t="s">
        <v>41</v>
      </c>
      <c r="N2298" t="s">
        <v>52</v>
      </c>
      <c r="O2298" t="s">
        <v>45</v>
      </c>
      <c r="P2298" t="s">
        <v>46</v>
      </c>
      <c r="Q2298" s="122">
        <v>3072</v>
      </c>
      <c r="R2298" s="124">
        <v>1</v>
      </c>
      <c r="S2298" s="128">
        <v>1300</v>
      </c>
      <c r="U2298" s="122">
        <v>39.936</v>
      </c>
      <c r="V2298" s="126">
        <v>3.9999999999999998E-6</v>
      </c>
      <c r="W2298" s="126">
        <v>1.69357519231252E-3</v>
      </c>
      <c r="X2298" s="126">
        <v>1.23224652277506E-4</v>
      </c>
    </row>
    <row r="2299" spans="1:24">
      <c r="A2299" s="116">
        <v>11389</v>
      </c>
      <c r="B2299">
        <v>11392</v>
      </c>
      <c r="C2299" t="s">
        <v>4074</v>
      </c>
      <c r="D2299" t="s">
        <v>4075</v>
      </c>
      <c r="E2299" t="s">
        <v>35</v>
      </c>
      <c r="F2299" t="s">
        <v>4076</v>
      </c>
      <c r="G2299" t="s">
        <v>4077</v>
      </c>
      <c r="H2299" t="s">
        <v>38</v>
      </c>
      <c r="I2299" t="s">
        <v>2060</v>
      </c>
      <c r="J2299" t="s">
        <v>39</v>
      </c>
      <c r="K2299" t="s">
        <v>39</v>
      </c>
      <c r="L2299" t="s">
        <v>40</v>
      </c>
      <c r="M2299" t="s">
        <v>41</v>
      </c>
      <c r="N2299" t="s">
        <v>617</v>
      </c>
      <c r="O2299" t="s">
        <v>45</v>
      </c>
      <c r="P2299" t="s">
        <v>46</v>
      </c>
      <c r="Q2299" s="122">
        <v>31310</v>
      </c>
      <c r="R2299" s="124">
        <v>1</v>
      </c>
      <c r="S2299" s="128">
        <v>702.7</v>
      </c>
      <c r="U2299" s="122">
        <v>220.01499999999999</v>
      </c>
      <c r="V2299" s="126">
        <v>1.1E-5</v>
      </c>
      <c r="W2299" s="126">
        <v>9.3302427023102003E-3</v>
      </c>
      <c r="X2299" s="126">
        <v>6.7886912720244597E-4</v>
      </c>
    </row>
    <row r="2300" spans="1:24">
      <c r="A2300" s="116">
        <v>11389</v>
      </c>
      <c r="B2300">
        <v>11392</v>
      </c>
      <c r="C2300" t="s">
        <v>3799</v>
      </c>
      <c r="D2300" t="s">
        <v>3800</v>
      </c>
      <c r="E2300" t="s">
        <v>63</v>
      </c>
      <c r="F2300" t="s">
        <v>4078</v>
      </c>
      <c r="G2300" t="s">
        <v>4079</v>
      </c>
      <c r="H2300" t="s">
        <v>38</v>
      </c>
      <c r="I2300" t="s">
        <v>2060</v>
      </c>
      <c r="J2300" t="s">
        <v>39</v>
      </c>
      <c r="K2300" t="s">
        <v>39</v>
      </c>
      <c r="L2300" t="s">
        <v>40</v>
      </c>
      <c r="M2300" t="s">
        <v>41</v>
      </c>
      <c r="N2300" t="s">
        <v>67</v>
      </c>
      <c r="O2300" t="s">
        <v>45</v>
      </c>
      <c r="P2300" t="s">
        <v>46</v>
      </c>
      <c r="Q2300" s="122">
        <v>318613.90000000002</v>
      </c>
      <c r="R2300" s="124">
        <v>1</v>
      </c>
      <c r="S2300" s="128">
        <v>187</v>
      </c>
      <c r="U2300" s="122">
        <v>595.80799999999999</v>
      </c>
      <c r="V2300" s="126">
        <v>1.22E-4</v>
      </c>
      <c r="W2300" s="126">
        <v>2.52665674160234E-2</v>
      </c>
      <c r="X2300" s="126">
        <v>1.8383972546470301E-3</v>
      </c>
    </row>
    <row r="2301" spans="1:24">
      <c r="A2301" s="116">
        <v>11389</v>
      </c>
      <c r="B2301">
        <v>11392</v>
      </c>
      <c r="C2301" t="s">
        <v>3805</v>
      </c>
      <c r="D2301" t="s">
        <v>3806</v>
      </c>
      <c r="E2301" t="s">
        <v>35</v>
      </c>
      <c r="F2301" t="s">
        <v>4080</v>
      </c>
      <c r="G2301" t="s">
        <v>4081</v>
      </c>
      <c r="H2301" t="s">
        <v>38</v>
      </c>
      <c r="I2301" t="s">
        <v>2060</v>
      </c>
      <c r="J2301" t="s">
        <v>39</v>
      </c>
      <c r="K2301" t="s">
        <v>39</v>
      </c>
      <c r="L2301" t="s">
        <v>40</v>
      </c>
      <c r="M2301" t="s">
        <v>41</v>
      </c>
      <c r="N2301" t="s">
        <v>52</v>
      </c>
      <c r="O2301" t="s">
        <v>45</v>
      </c>
      <c r="P2301" t="s">
        <v>46</v>
      </c>
      <c r="Q2301" s="122">
        <v>981</v>
      </c>
      <c r="R2301" s="124">
        <v>1</v>
      </c>
      <c r="S2301" s="128">
        <v>1056</v>
      </c>
      <c r="U2301" s="122">
        <v>10.359</v>
      </c>
      <c r="V2301" s="126">
        <v>5.5000000000000002E-5</v>
      </c>
      <c r="W2301" s="126">
        <v>4.3931177644818299E-4</v>
      </c>
      <c r="X2301" s="126">
        <v>3.1964356315542502E-5</v>
      </c>
    </row>
    <row r="2302" spans="1:24">
      <c r="A2302" s="116">
        <v>11389</v>
      </c>
      <c r="B2302">
        <v>11392</v>
      </c>
      <c r="C2302" t="s">
        <v>3447</v>
      </c>
      <c r="D2302" t="s">
        <v>3448</v>
      </c>
      <c r="E2302" t="s">
        <v>35</v>
      </c>
      <c r="F2302" t="s">
        <v>4082</v>
      </c>
      <c r="G2302" t="s">
        <v>4083</v>
      </c>
      <c r="H2302" t="s">
        <v>38</v>
      </c>
      <c r="I2302" t="s">
        <v>2060</v>
      </c>
      <c r="J2302" t="s">
        <v>39</v>
      </c>
      <c r="K2302" t="s">
        <v>39</v>
      </c>
      <c r="L2302" t="s">
        <v>40</v>
      </c>
      <c r="M2302" t="s">
        <v>41</v>
      </c>
      <c r="N2302" t="s">
        <v>1656</v>
      </c>
      <c r="O2302" t="s">
        <v>45</v>
      </c>
      <c r="P2302" t="s">
        <v>46</v>
      </c>
      <c r="Q2302" s="122">
        <v>984</v>
      </c>
      <c r="R2302" s="124">
        <v>1</v>
      </c>
      <c r="S2302" s="128">
        <v>30990</v>
      </c>
      <c r="U2302" s="122">
        <v>304.94200000000001</v>
      </c>
      <c r="V2302" s="126">
        <v>6.2000000000000003E-5</v>
      </c>
      <c r="W2302" s="126">
        <v>1.2931728987982999E-2</v>
      </c>
      <c r="X2302" s="126">
        <v>9.4091352726728803E-4</v>
      </c>
    </row>
    <row r="2303" spans="1:24">
      <c r="A2303" s="116">
        <v>11389</v>
      </c>
      <c r="B2303">
        <v>11392</v>
      </c>
      <c r="C2303" t="s">
        <v>4084</v>
      </c>
      <c r="D2303" t="s">
        <v>4085</v>
      </c>
      <c r="E2303" t="s">
        <v>35</v>
      </c>
      <c r="F2303" t="s">
        <v>4086</v>
      </c>
      <c r="G2303" t="s">
        <v>4087</v>
      </c>
      <c r="H2303" t="s">
        <v>38</v>
      </c>
      <c r="I2303" t="s">
        <v>2060</v>
      </c>
      <c r="J2303" t="s">
        <v>39</v>
      </c>
      <c r="K2303" t="s">
        <v>178</v>
      </c>
      <c r="L2303" t="s">
        <v>40</v>
      </c>
      <c r="M2303" t="s">
        <v>41</v>
      </c>
      <c r="N2303" t="s">
        <v>1658</v>
      </c>
      <c r="O2303" t="s">
        <v>45</v>
      </c>
      <c r="P2303" t="s">
        <v>46</v>
      </c>
      <c r="Q2303" s="122">
        <v>118</v>
      </c>
      <c r="R2303" s="124">
        <v>1</v>
      </c>
      <c r="S2303" s="128">
        <v>26760</v>
      </c>
      <c r="U2303" s="122">
        <v>31.577000000000002</v>
      </c>
      <c r="V2303" s="126">
        <v>1.9999999999999999E-6</v>
      </c>
      <c r="W2303" s="126">
        <v>1.33908466377739E-3</v>
      </c>
      <c r="X2303" s="126">
        <v>9.7431896034564305E-5</v>
      </c>
    </row>
    <row r="2304" spans="1:24">
      <c r="A2304" s="116">
        <v>11389</v>
      </c>
      <c r="B2304">
        <v>11392</v>
      </c>
      <c r="C2304" t="s">
        <v>2962</v>
      </c>
      <c r="D2304" t="s">
        <v>2963</v>
      </c>
      <c r="E2304" t="s">
        <v>35</v>
      </c>
      <c r="F2304" t="s">
        <v>4092</v>
      </c>
      <c r="G2304" t="s">
        <v>4093</v>
      </c>
      <c r="H2304" t="s">
        <v>38</v>
      </c>
      <c r="I2304" t="s">
        <v>2060</v>
      </c>
      <c r="J2304" t="s">
        <v>39</v>
      </c>
      <c r="K2304" t="s">
        <v>39</v>
      </c>
      <c r="L2304" t="s">
        <v>40</v>
      </c>
      <c r="M2304" t="s">
        <v>41</v>
      </c>
      <c r="N2304" t="s">
        <v>52</v>
      </c>
      <c r="O2304" t="s">
        <v>45</v>
      </c>
      <c r="P2304" t="s">
        <v>46</v>
      </c>
      <c r="Q2304" s="122">
        <v>1003</v>
      </c>
      <c r="R2304" s="124">
        <v>1</v>
      </c>
      <c r="S2304" s="128">
        <v>41770</v>
      </c>
      <c r="U2304" s="122">
        <v>418.95299999999997</v>
      </c>
      <c r="V2304" s="126">
        <v>2.0999999999999999E-5</v>
      </c>
      <c r="W2304" s="126">
        <v>1.7766641048237799E-2</v>
      </c>
      <c r="X2304" s="126">
        <v>1.29270207502212E-3</v>
      </c>
    </row>
    <row r="2305" spans="1:24">
      <c r="A2305" s="116">
        <v>11389</v>
      </c>
      <c r="B2305">
        <v>11392</v>
      </c>
      <c r="C2305" t="s">
        <v>3540</v>
      </c>
      <c r="D2305" t="s">
        <v>3541</v>
      </c>
      <c r="E2305" t="s">
        <v>35</v>
      </c>
      <c r="F2305" t="s">
        <v>4094</v>
      </c>
      <c r="G2305" t="s">
        <v>4095</v>
      </c>
      <c r="H2305" t="s">
        <v>38</v>
      </c>
      <c r="I2305" t="s">
        <v>2060</v>
      </c>
      <c r="J2305" t="s">
        <v>39</v>
      </c>
      <c r="K2305" t="s">
        <v>207</v>
      </c>
      <c r="L2305" t="s">
        <v>40</v>
      </c>
      <c r="M2305" t="s">
        <v>41</v>
      </c>
      <c r="N2305" t="s">
        <v>888</v>
      </c>
      <c r="O2305" t="s">
        <v>45</v>
      </c>
      <c r="P2305" t="s">
        <v>46</v>
      </c>
      <c r="Q2305" s="122">
        <v>1303</v>
      </c>
      <c r="R2305" s="124">
        <v>1</v>
      </c>
      <c r="S2305" s="128">
        <v>31060</v>
      </c>
      <c r="U2305" s="122">
        <v>404.71199999999999</v>
      </c>
      <c r="V2305" s="126">
        <v>9.8999999999999994E-5</v>
      </c>
      <c r="W2305" s="126">
        <v>1.7162706944014099E-2</v>
      </c>
      <c r="X2305" s="126">
        <v>1.2487597863482501E-3</v>
      </c>
    </row>
    <row r="2306" spans="1:24">
      <c r="A2306" s="116">
        <v>11389</v>
      </c>
      <c r="B2306">
        <v>11392</v>
      </c>
      <c r="C2306" t="s">
        <v>4098</v>
      </c>
      <c r="D2306" t="s">
        <v>4099</v>
      </c>
      <c r="E2306" t="s">
        <v>35</v>
      </c>
      <c r="F2306" t="s">
        <v>4100</v>
      </c>
      <c r="G2306" t="s">
        <v>4101</v>
      </c>
      <c r="H2306" t="s">
        <v>38</v>
      </c>
      <c r="I2306" t="s">
        <v>2060</v>
      </c>
      <c r="J2306" t="s">
        <v>39</v>
      </c>
      <c r="K2306" t="s">
        <v>39</v>
      </c>
      <c r="L2306" t="s">
        <v>40</v>
      </c>
      <c r="M2306" t="s">
        <v>41</v>
      </c>
      <c r="N2306" t="s">
        <v>1644</v>
      </c>
      <c r="O2306" t="s">
        <v>45</v>
      </c>
      <c r="P2306" t="s">
        <v>46</v>
      </c>
      <c r="Q2306" s="122">
        <v>430</v>
      </c>
      <c r="R2306" s="124">
        <v>1</v>
      </c>
      <c r="S2306" s="128">
        <v>5364</v>
      </c>
      <c r="U2306" s="122">
        <v>23.065000000000001</v>
      </c>
      <c r="V2306" s="126">
        <v>3.0000000000000001E-5</v>
      </c>
      <c r="W2306" s="126">
        <v>9.7813127318025698E-4</v>
      </c>
      <c r="X2306" s="126">
        <v>7.1168901485154694E-5</v>
      </c>
    </row>
    <row r="2307" spans="1:24">
      <c r="A2307" s="116">
        <v>11389</v>
      </c>
      <c r="B2307">
        <v>11392</v>
      </c>
      <c r="C2307" t="s">
        <v>4102</v>
      </c>
      <c r="D2307" t="s">
        <v>4103</v>
      </c>
      <c r="E2307" t="s">
        <v>35</v>
      </c>
      <c r="F2307" t="s">
        <v>4104</v>
      </c>
      <c r="G2307" t="s">
        <v>4105</v>
      </c>
      <c r="H2307" t="s">
        <v>38</v>
      </c>
      <c r="I2307" t="s">
        <v>2060</v>
      </c>
      <c r="J2307" t="s">
        <v>39</v>
      </c>
      <c r="K2307" t="s">
        <v>39</v>
      </c>
      <c r="L2307" t="s">
        <v>40</v>
      </c>
      <c r="M2307" t="s">
        <v>41</v>
      </c>
      <c r="N2307" t="s">
        <v>648</v>
      </c>
      <c r="O2307" t="s">
        <v>45</v>
      </c>
      <c r="P2307" t="s">
        <v>46</v>
      </c>
      <c r="Q2307" s="122">
        <v>1020</v>
      </c>
      <c r="R2307" s="124">
        <v>1</v>
      </c>
      <c r="S2307" s="128">
        <v>3461</v>
      </c>
      <c r="U2307" s="122">
        <v>35.302</v>
      </c>
      <c r="V2307" s="126">
        <v>8.2999999999999998E-5</v>
      </c>
      <c r="W2307" s="126">
        <v>1.49706856355306E-3</v>
      </c>
      <c r="X2307" s="126">
        <v>1.08926815896208E-4</v>
      </c>
    </row>
    <row r="2308" spans="1:24">
      <c r="A2308" s="116">
        <v>11389</v>
      </c>
      <c r="B2308">
        <v>11392</v>
      </c>
      <c r="C2308" t="s">
        <v>3461</v>
      </c>
      <c r="D2308" t="s">
        <v>3462</v>
      </c>
      <c r="E2308" t="s">
        <v>35</v>
      </c>
      <c r="F2308" t="s">
        <v>4119</v>
      </c>
      <c r="G2308" t="s">
        <v>4120</v>
      </c>
      <c r="H2308" t="s">
        <v>38</v>
      </c>
      <c r="I2308" t="s">
        <v>2060</v>
      </c>
      <c r="J2308" t="s">
        <v>39</v>
      </c>
      <c r="K2308" t="s">
        <v>39</v>
      </c>
      <c r="L2308" t="s">
        <v>40</v>
      </c>
      <c r="M2308" t="s">
        <v>41</v>
      </c>
      <c r="N2308" t="s">
        <v>52</v>
      </c>
      <c r="O2308" t="s">
        <v>45</v>
      </c>
      <c r="P2308" t="s">
        <v>46</v>
      </c>
      <c r="Q2308" s="122">
        <v>414</v>
      </c>
      <c r="R2308" s="124">
        <v>1</v>
      </c>
      <c r="S2308" s="128">
        <v>3316</v>
      </c>
      <c r="U2308" s="122">
        <v>13.728</v>
      </c>
      <c r="V2308" s="126">
        <v>1.9999999999999999E-6</v>
      </c>
      <c r="W2308" s="126">
        <v>5.8217665009296005E-4</v>
      </c>
      <c r="X2308" s="126">
        <v>4.2359214753158899E-5</v>
      </c>
    </row>
    <row r="2309" spans="1:24">
      <c r="A2309" s="116">
        <v>11389</v>
      </c>
      <c r="B2309">
        <v>11392</v>
      </c>
      <c r="C2309" t="s">
        <v>4125</v>
      </c>
      <c r="D2309" t="s">
        <v>4126</v>
      </c>
      <c r="E2309" t="s">
        <v>63</v>
      </c>
      <c r="F2309" t="s">
        <v>4127</v>
      </c>
      <c r="G2309" t="s">
        <v>4128</v>
      </c>
      <c r="H2309" t="s">
        <v>38</v>
      </c>
      <c r="I2309" t="s">
        <v>2060</v>
      </c>
      <c r="J2309" t="s">
        <v>39</v>
      </c>
      <c r="K2309" t="s">
        <v>39</v>
      </c>
      <c r="L2309" t="s">
        <v>40</v>
      </c>
      <c r="M2309" t="s">
        <v>41</v>
      </c>
      <c r="N2309" t="s">
        <v>67</v>
      </c>
      <c r="O2309" t="s">
        <v>45</v>
      </c>
      <c r="P2309" t="s">
        <v>46</v>
      </c>
      <c r="Q2309" s="122">
        <v>10728</v>
      </c>
      <c r="R2309" s="124">
        <v>1</v>
      </c>
      <c r="S2309" s="128">
        <v>430</v>
      </c>
      <c r="U2309" s="122">
        <v>46.13</v>
      </c>
      <c r="V2309" s="126">
        <v>1.0000000000000001E-5</v>
      </c>
      <c r="W2309" s="126">
        <v>1.9562625463605101E-3</v>
      </c>
      <c r="X2309" s="126">
        <v>1.4233780297030901E-4</v>
      </c>
    </row>
    <row r="2310" spans="1:24">
      <c r="A2310" s="116">
        <v>11389</v>
      </c>
      <c r="B2310">
        <v>11392</v>
      </c>
      <c r="C2310" t="s">
        <v>2928</v>
      </c>
      <c r="D2310" t="s">
        <v>2929</v>
      </c>
      <c r="E2310" t="s">
        <v>35</v>
      </c>
      <c r="F2310" t="s">
        <v>4151</v>
      </c>
      <c r="G2310" t="s">
        <v>4152</v>
      </c>
      <c r="H2310" t="s">
        <v>38</v>
      </c>
      <c r="I2310" t="s">
        <v>2060</v>
      </c>
      <c r="J2310" t="s">
        <v>39</v>
      </c>
      <c r="K2310" t="s">
        <v>39</v>
      </c>
      <c r="L2310" t="s">
        <v>40</v>
      </c>
      <c r="M2310" t="s">
        <v>41</v>
      </c>
      <c r="N2310" t="s">
        <v>144</v>
      </c>
      <c r="O2310" t="s">
        <v>45</v>
      </c>
      <c r="P2310" t="s">
        <v>46</v>
      </c>
      <c r="Q2310" s="122">
        <v>2773</v>
      </c>
      <c r="R2310" s="124">
        <v>1</v>
      </c>
      <c r="S2310" s="128">
        <v>2146</v>
      </c>
      <c r="U2310" s="122">
        <v>59.509</v>
      </c>
      <c r="V2310" s="126">
        <v>2.02E-4</v>
      </c>
      <c r="W2310" s="126">
        <v>2.5235941210372801E-3</v>
      </c>
      <c r="X2310" s="126">
        <v>1.8361688897306099E-4</v>
      </c>
    </row>
    <row r="2311" spans="1:24">
      <c r="A2311" s="116">
        <v>11389</v>
      </c>
      <c r="B2311">
        <v>11392</v>
      </c>
      <c r="C2311" t="s">
        <v>2630</v>
      </c>
      <c r="D2311" t="s">
        <v>2631</v>
      </c>
      <c r="E2311" t="s">
        <v>35</v>
      </c>
      <c r="F2311" t="s">
        <v>4153</v>
      </c>
      <c r="G2311" t="s">
        <v>4154</v>
      </c>
      <c r="H2311" t="s">
        <v>38</v>
      </c>
      <c r="I2311" t="s">
        <v>2060</v>
      </c>
      <c r="J2311" t="s">
        <v>39</v>
      </c>
      <c r="K2311" t="s">
        <v>39</v>
      </c>
      <c r="L2311" t="s">
        <v>40</v>
      </c>
      <c r="M2311" t="s">
        <v>41</v>
      </c>
      <c r="N2311" t="s">
        <v>1656</v>
      </c>
      <c r="O2311" t="s">
        <v>45</v>
      </c>
      <c r="P2311" t="s">
        <v>46</v>
      </c>
      <c r="Q2311" s="122">
        <v>256.82</v>
      </c>
      <c r="R2311" s="124">
        <v>1</v>
      </c>
      <c r="S2311" s="128">
        <v>7558</v>
      </c>
      <c r="T2311" s="122">
        <v>0.249</v>
      </c>
      <c r="U2311" s="122">
        <v>19.66</v>
      </c>
      <c r="V2311" s="126">
        <v>3.0000000000000001E-6</v>
      </c>
      <c r="W2311" s="126">
        <v>8.3370817126283395E-4</v>
      </c>
      <c r="X2311" s="126">
        <v>6.06606662468286E-5</v>
      </c>
    </row>
    <row r="2312" spans="1:24">
      <c r="A2312" s="116">
        <v>11389</v>
      </c>
      <c r="B2312">
        <v>11392</v>
      </c>
      <c r="C2312" t="s">
        <v>4158</v>
      </c>
      <c r="D2312" t="s">
        <v>4159</v>
      </c>
      <c r="E2312" t="s">
        <v>63</v>
      </c>
      <c r="F2312" t="s">
        <v>4160</v>
      </c>
      <c r="G2312" t="s">
        <v>4161</v>
      </c>
      <c r="H2312" t="s">
        <v>38</v>
      </c>
      <c r="I2312" t="s">
        <v>2060</v>
      </c>
      <c r="J2312" t="s">
        <v>39</v>
      </c>
      <c r="K2312" t="s">
        <v>39</v>
      </c>
      <c r="L2312" t="s">
        <v>40</v>
      </c>
      <c r="M2312" t="s">
        <v>41</v>
      </c>
      <c r="N2312" t="s">
        <v>67</v>
      </c>
      <c r="O2312" t="s">
        <v>45</v>
      </c>
      <c r="P2312" t="s">
        <v>46</v>
      </c>
      <c r="Q2312" s="122">
        <v>0.69</v>
      </c>
      <c r="R2312" s="124">
        <v>1</v>
      </c>
      <c r="S2312" s="128">
        <v>1560</v>
      </c>
      <c r="U2312" s="122">
        <v>1.0999999999999999E-2</v>
      </c>
      <c r="V2312" s="126">
        <v>0</v>
      </c>
      <c r="W2312" s="126">
        <v>4.5647143855298402E-7</v>
      </c>
      <c r="X2312" s="126">
        <v>3.32128945591716E-8</v>
      </c>
    </row>
    <row r="2313" spans="1:24">
      <c r="A2313" s="116">
        <v>11389</v>
      </c>
      <c r="B2313">
        <v>11392</v>
      </c>
      <c r="C2313" t="s">
        <v>4162</v>
      </c>
      <c r="D2313" t="s">
        <v>4163</v>
      </c>
      <c r="E2313" t="s">
        <v>35</v>
      </c>
      <c r="F2313" t="s">
        <v>4164</v>
      </c>
      <c r="G2313" t="s">
        <v>4165</v>
      </c>
      <c r="H2313" t="s">
        <v>38</v>
      </c>
      <c r="I2313" t="s">
        <v>2060</v>
      </c>
      <c r="J2313" t="s">
        <v>39</v>
      </c>
      <c r="K2313" t="s">
        <v>39</v>
      </c>
      <c r="L2313" t="s">
        <v>40</v>
      </c>
      <c r="M2313" t="s">
        <v>41</v>
      </c>
      <c r="N2313" t="s">
        <v>1656</v>
      </c>
      <c r="O2313" t="s">
        <v>45</v>
      </c>
      <c r="P2313" t="s">
        <v>46</v>
      </c>
      <c r="Q2313" s="122">
        <v>665</v>
      </c>
      <c r="R2313" s="124">
        <v>1</v>
      </c>
      <c r="S2313" s="128">
        <v>29740</v>
      </c>
      <c r="U2313" s="122">
        <v>197.77099999999999</v>
      </c>
      <c r="V2313" s="126">
        <v>1.4300000000000001E-4</v>
      </c>
      <c r="W2313" s="126">
        <v>8.3869205568619602E-3</v>
      </c>
      <c r="X2313" s="126">
        <v>6.1023294034391704E-4</v>
      </c>
    </row>
    <row r="2314" spans="1:24">
      <c r="A2314" s="116">
        <v>11389</v>
      </c>
      <c r="B2314">
        <v>11392</v>
      </c>
      <c r="C2314" t="s">
        <v>4182</v>
      </c>
      <c r="D2314" t="s">
        <v>4183</v>
      </c>
      <c r="E2314" t="s">
        <v>35</v>
      </c>
      <c r="F2314" t="s">
        <v>4184</v>
      </c>
      <c r="G2314" t="s">
        <v>4185</v>
      </c>
      <c r="H2314" t="s">
        <v>38</v>
      </c>
      <c r="I2314" t="s">
        <v>2060</v>
      </c>
      <c r="J2314" t="s">
        <v>39</v>
      </c>
      <c r="K2314" t="s">
        <v>39</v>
      </c>
      <c r="L2314" t="s">
        <v>40</v>
      </c>
      <c r="M2314" t="s">
        <v>41</v>
      </c>
      <c r="N2314" t="s">
        <v>144</v>
      </c>
      <c r="O2314" t="s">
        <v>45</v>
      </c>
      <c r="P2314" t="s">
        <v>46</v>
      </c>
      <c r="Q2314" s="122">
        <v>115</v>
      </c>
      <c r="R2314" s="124">
        <v>1</v>
      </c>
      <c r="S2314" s="128">
        <v>44450</v>
      </c>
      <c r="U2314" s="122">
        <v>51.116999999999997</v>
      </c>
      <c r="V2314" s="126">
        <v>1.5E-5</v>
      </c>
      <c r="W2314" s="126">
        <v>2.1677516499658302E-3</v>
      </c>
      <c r="X2314" s="126">
        <v>1.5772576529435699E-4</v>
      </c>
    </row>
    <row r="2315" spans="1:24">
      <c r="A2315" s="116">
        <v>11389</v>
      </c>
      <c r="B2315">
        <v>11392</v>
      </c>
      <c r="C2315" t="s">
        <v>3477</v>
      </c>
      <c r="D2315" t="s">
        <v>3478</v>
      </c>
      <c r="E2315" t="s">
        <v>35</v>
      </c>
      <c r="F2315" t="s">
        <v>4186</v>
      </c>
      <c r="G2315" t="s">
        <v>4187</v>
      </c>
      <c r="H2315" t="s">
        <v>38</v>
      </c>
      <c r="I2315" t="s">
        <v>2060</v>
      </c>
      <c r="J2315" t="s">
        <v>39</v>
      </c>
      <c r="K2315" t="s">
        <v>39</v>
      </c>
      <c r="L2315" t="s">
        <v>40</v>
      </c>
      <c r="M2315" t="s">
        <v>41</v>
      </c>
      <c r="N2315" t="s">
        <v>545</v>
      </c>
      <c r="O2315" t="s">
        <v>45</v>
      </c>
      <c r="P2315" t="s">
        <v>46</v>
      </c>
      <c r="Q2315" s="122">
        <v>705</v>
      </c>
      <c r="R2315" s="124">
        <v>1</v>
      </c>
      <c r="S2315" s="128">
        <v>76090</v>
      </c>
      <c r="U2315" s="122">
        <v>536.43399999999997</v>
      </c>
      <c r="V2315" s="126">
        <v>9.1000000000000003E-5</v>
      </c>
      <c r="W2315" s="126">
        <v>2.2748701960651301E-2</v>
      </c>
      <c r="X2315" s="126">
        <v>1.65519718379802E-3</v>
      </c>
    </row>
    <row r="2316" spans="1:24">
      <c r="A2316" s="116">
        <v>11389</v>
      </c>
      <c r="B2316">
        <v>11392</v>
      </c>
      <c r="C2316" t="s">
        <v>1341</v>
      </c>
      <c r="D2316" t="s">
        <v>1342</v>
      </c>
      <c r="E2316" t="s">
        <v>35</v>
      </c>
      <c r="F2316" t="s">
        <v>4196</v>
      </c>
      <c r="G2316" t="s">
        <v>4197</v>
      </c>
      <c r="H2316" t="s">
        <v>38</v>
      </c>
      <c r="I2316" t="s">
        <v>2060</v>
      </c>
      <c r="J2316" t="s">
        <v>39</v>
      </c>
      <c r="K2316" t="s">
        <v>39</v>
      </c>
      <c r="L2316" t="s">
        <v>40</v>
      </c>
      <c r="M2316" t="s">
        <v>41</v>
      </c>
      <c r="N2316" t="s">
        <v>1641</v>
      </c>
      <c r="O2316" t="s">
        <v>45</v>
      </c>
      <c r="P2316" t="s">
        <v>46</v>
      </c>
      <c r="Q2316" s="122">
        <v>29559</v>
      </c>
      <c r="R2316" s="124">
        <v>1</v>
      </c>
      <c r="S2316" s="128">
        <v>6653</v>
      </c>
      <c r="U2316" s="122">
        <v>1966.56</v>
      </c>
      <c r="V2316" s="126">
        <v>1.8E-5</v>
      </c>
      <c r="W2316" s="126">
        <v>8.33963763887072E-2</v>
      </c>
      <c r="X2316" s="126">
        <v>6.0679263184472403E-3</v>
      </c>
    </row>
    <row r="2317" spans="1:24">
      <c r="A2317" s="116">
        <v>11389</v>
      </c>
      <c r="B2317">
        <v>11392</v>
      </c>
      <c r="C2317" t="s">
        <v>2642</v>
      </c>
      <c r="D2317" t="s">
        <v>2643</v>
      </c>
      <c r="E2317" t="s">
        <v>35</v>
      </c>
      <c r="F2317" t="s">
        <v>4202</v>
      </c>
      <c r="G2317" t="s">
        <v>4203</v>
      </c>
      <c r="H2317" t="s">
        <v>38</v>
      </c>
      <c r="I2317" t="s">
        <v>2060</v>
      </c>
      <c r="J2317" t="s">
        <v>39</v>
      </c>
      <c r="K2317" t="s">
        <v>178</v>
      </c>
      <c r="L2317" t="s">
        <v>40</v>
      </c>
      <c r="M2317" t="s">
        <v>41</v>
      </c>
      <c r="N2317" t="s">
        <v>1647</v>
      </c>
      <c r="O2317" t="s">
        <v>45</v>
      </c>
      <c r="P2317" t="s">
        <v>46</v>
      </c>
      <c r="Q2317" s="122">
        <v>6701</v>
      </c>
      <c r="R2317" s="124">
        <v>1</v>
      </c>
      <c r="S2317" s="128">
        <v>9837</v>
      </c>
      <c r="U2317" s="122">
        <v>659.17700000000002</v>
      </c>
      <c r="V2317" s="126">
        <v>5.0000000000000004E-6</v>
      </c>
      <c r="W2317" s="126">
        <v>2.79538872487433E-2</v>
      </c>
      <c r="X2317" s="126">
        <v>2.03392683812728E-3</v>
      </c>
    </row>
    <row r="2318" spans="1:24">
      <c r="A2318" s="116">
        <v>11389</v>
      </c>
      <c r="B2318">
        <v>11392</v>
      </c>
      <c r="C2318" t="s">
        <v>4204</v>
      </c>
      <c r="D2318" t="s">
        <v>4205</v>
      </c>
      <c r="E2318" t="s">
        <v>35</v>
      </c>
      <c r="F2318" t="s">
        <v>4206</v>
      </c>
      <c r="G2318" t="s">
        <v>4207</v>
      </c>
      <c r="H2318" t="s">
        <v>38</v>
      </c>
      <c r="I2318" t="s">
        <v>2060</v>
      </c>
      <c r="J2318" t="s">
        <v>39</v>
      </c>
      <c r="K2318" t="s">
        <v>39</v>
      </c>
      <c r="L2318" t="s">
        <v>40</v>
      </c>
      <c r="M2318" t="s">
        <v>41</v>
      </c>
      <c r="N2318" t="s">
        <v>106</v>
      </c>
      <c r="O2318" t="s">
        <v>45</v>
      </c>
      <c r="P2318" t="s">
        <v>46</v>
      </c>
      <c r="Q2318" s="122">
        <v>4084</v>
      </c>
      <c r="R2318" s="124">
        <v>1</v>
      </c>
      <c r="S2318" s="128">
        <v>7550</v>
      </c>
      <c r="U2318" s="122">
        <v>308.34199999999998</v>
      </c>
      <c r="V2318" s="126">
        <v>6.3999999999999997E-5</v>
      </c>
      <c r="W2318" s="126">
        <v>1.3075930537560799E-2</v>
      </c>
      <c r="X2318" s="126">
        <v>9.51405642341517E-4</v>
      </c>
    </row>
    <row r="2319" spans="1:24">
      <c r="A2319" s="116">
        <v>11389</v>
      </c>
      <c r="B2319">
        <v>11392</v>
      </c>
      <c r="C2319" t="s">
        <v>1360</v>
      </c>
      <c r="D2319" t="s">
        <v>1361</v>
      </c>
      <c r="E2319" t="s">
        <v>35</v>
      </c>
      <c r="F2319" t="s">
        <v>4216</v>
      </c>
      <c r="G2319" t="s">
        <v>4217</v>
      </c>
      <c r="H2319" t="s">
        <v>38</v>
      </c>
      <c r="I2319" t="s">
        <v>2060</v>
      </c>
      <c r="J2319" t="s">
        <v>39</v>
      </c>
      <c r="K2319" t="s">
        <v>39</v>
      </c>
      <c r="L2319" t="s">
        <v>40</v>
      </c>
      <c r="M2319" t="s">
        <v>41</v>
      </c>
      <c r="N2319" t="s">
        <v>1641</v>
      </c>
      <c r="O2319" t="s">
        <v>45</v>
      </c>
      <c r="P2319" t="s">
        <v>46</v>
      </c>
      <c r="Q2319" s="122">
        <v>26102</v>
      </c>
      <c r="R2319" s="124">
        <v>1</v>
      </c>
      <c r="S2319" s="128">
        <v>6859</v>
      </c>
      <c r="U2319" s="122">
        <v>1790.336</v>
      </c>
      <c r="V2319" s="126">
        <v>2.0000000000000002E-5</v>
      </c>
      <c r="W2319" s="126">
        <v>7.5923200629696597E-2</v>
      </c>
      <c r="X2319" s="126">
        <v>5.52417751503252E-3</v>
      </c>
    </row>
    <row r="2320" spans="1:24">
      <c r="A2320" s="116">
        <v>11389</v>
      </c>
      <c r="B2320">
        <v>11392</v>
      </c>
      <c r="C2320" t="s">
        <v>1387</v>
      </c>
      <c r="D2320" t="s">
        <v>3618</v>
      </c>
      <c r="E2320" t="s">
        <v>35</v>
      </c>
      <c r="F2320" t="s">
        <v>4220</v>
      </c>
      <c r="G2320" t="s">
        <v>4221</v>
      </c>
      <c r="H2320" t="s">
        <v>38</v>
      </c>
      <c r="I2320" t="s">
        <v>2060</v>
      </c>
      <c r="J2320" t="s">
        <v>39</v>
      </c>
      <c r="K2320" t="s">
        <v>39</v>
      </c>
      <c r="L2320" t="s">
        <v>40</v>
      </c>
      <c r="M2320" t="s">
        <v>41</v>
      </c>
      <c r="N2320" t="s">
        <v>1641</v>
      </c>
      <c r="O2320" t="s">
        <v>45</v>
      </c>
      <c r="P2320" t="s">
        <v>46</v>
      </c>
      <c r="Q2320" s="122">
        <v>18809</v>
      </c>
      <c r="R2320" s="124">
        <v>1</v>
      </c>
      <c r="S2320" s="128">
        <v>2950</v>
      </c>
      <c r="U2320" s="122">
        <v>554.86500000000001</v>
      </c>
      <c r="V2320" s="126">
        <v>1.5E-5</v>
      </c>
      <c r="W2320" s="126">
        <v>2.35303096421796E-2</v>
      </c>
      <c r="X2320" s="126">
        <v>1.7120670146805999E-3</v>
      </c>
    </row>
    <row r="2321" spans="1:24">
      <c r="A2321" s="116">
        <v>11389</v>
      </c>
      <c r="B2321">
        <v>11392</v>
      </c>
      <c r="C2321" t="s">
        <v>4222</v>
      </c>
      <c r="D2321" t="s">
        <v>4223</v>
      </c>
      <c r="E2321" t="s">
        <v>35</v>
      </c>
      <c r="F2321" t="s">
        <v>4224</v>
      </c>
      <c r="G2321" t="s">
        <v>4225</v>
      </c>
      <c r="H2321" t="s">
        <v>38</v>
      </c>
      <c r="I2321" t="s">
        <v>2060</v>
      </c>
      <c r="J2321" t="s">
        <v>39</v>
      </c>
      <c r="K2321" t="s">
        <v>39</v>
      </c>
      <c r="L2321" t="s">
        <v>40</v>
      </c>
      <c r="M2321" t="s">
        <v>41</v>
      </c>
      <c r="N2321" t="s">
        <v>106</v>
      </c>
      <c r="O2321" t="s">
        <v>45</v>
      </c>
      <c r="P2321" t="s">
        <v>46</v>
      </c>
      <c r="Q2321" s="122">
        <v>1567</v>
      </c>
      <c r="R2321" s="124">
        <v>1</v>
      </c>
      <c r="S2321" s="128">
        <v>14680</v>
      </c>
      <c r="U2321" s="122">
        <v>230.036</v>
      </c>
      <c r="V2321" s="126">
        <v>4.5000000000000003E-5</v>
      </c>
      <c r="W2321" s="126">
        <v>9.7551729143811605E-3</v>
      </c>
      <c r="X2321" s="126">
        <v>7.0978707986396996E-4</v>
      </c>
    </row>
    <row r="2322" spans="1:24">
      <c r="A2322" s="116">
        <v>11389</v>
      </c>
      <c r="B2322">
        <v>11392</v>
      </c>
      <c r="C2322" t="s">
        <v>1327</v>
      </c>
      <c r="D2322" t="s">
        <v>1328</v>
      </c>
      <c r="E2322" t="s">
        <v>35</v>
      </c>
      <c r="F2322" t="s">
        <v>4226</v>
      </c>
      <c r="G2322" t="s">
        <v>4227</v>
      </c>
      <c r="H2322" t="s">
        <v>38</v>
      </c>
      <c r="I2322" t="s">
        <v>2060</v>
      </c>
      <c r="J2322" t="s">
        <v>39</v>
      </c>
      <c r="K2322" t="s">
        <v>39</v>
      </c>
      <c r="L2322" t="s">
        <v>40</v>
      </c>
      <c r="M2322" t="s">
        <v>41</v>
      </c>
      <c r="N2322" t="s">
        <v>1641</v>
      </c>
      <c r="O2322" t="s">
        <v>45</v>
      </c>
      <c r="P2322" t="s">
        <v>46</v>
      </c>
      <c r="Q2322" s="122">
        <v>1658</v>
      </c>
      <c r="R2322" s="124">
        <v>1</v>
      </c>
      <c r="S2322" s="128">
        <v>19700</v>
      </c>
      <c r="U2322" s="122">
        <v>326.62599999999998</v>
      </c>
      <c r="V2322" s="126">
        <v>6.0000000000000002E-6</v>
      </c>
      <c r="W2322" s="126">
        <v>1.38513043560765E-2</v>
      </c>
      <c r="X2322" s="126">
        <v>1.0078218969048699E-3</v>
      </c>
    </row>
    <row r="2323" spans="1:24">
      <c r="A2323" s="116">
        <v>11389</v>
      </c>
      <c r="B2323">
        <v>11392</v>
      </c>
      <c r="C2323" t="s">
        <v>2619</v>
      </c>
      <c r="D2323" t="s">
        <v>2620</v>
      </c>
      <c r="E2323" t="s">
        <v>35</v>
      </c>
      <c r="F2323" t="s">
        <v>4229</v>
      </c>
      <c r="G2323" t="s">
        <v>4230</v>
      </c>
      <c r="H2323" t="s">
        <v>38</v>
      </c>
      <c r="I2323" t="s">
        <v>2060</v>
      </c>
      <c r="J2323" t="s">
        <v>39</v>
      </c>
      <c r="K2323" t="s">
        <v>178</v>
      </c>
      <c r="L2323" t="s">
        <v>40</v>
      </c>
      <c r="M2323" t="s">
        <v>41</v>
      </c>
      <c r="N2323" t="s">
        <v>74</v>
      </c>
      <c r="O2323" t="s">
        <v>45</v>
      </c>
      <c r="P2323" t="s">
        <v>46</v>
      </c>
      <c r="Q2323" s="122">
        <v>1577.5</v>
      </c>
      <c r="R2323" s="124">
        <v>1</v>
      </c>
      <c r="S2323" s="128">
        <v>26300</v>
      </c>
      <c r="U2323" s="122">
        <v>414.88200000000001</v>
      </c>
      <c r="V2323" s="126">
        <v>1.1E-5</v>
      </c>
      <c r="W2323" s="126">
        <v>1.7594018172190501E-2</v>
      </c>
      <c r="X2323" s="126">
        <v>1.28014202219858E-3</v>
      </c>
    </row>
    <row r="2324" spans="1:24">
      <c r="A2324" s="116">
        <v>11389</v>
      </c>
      <c r="B2324">
        <v>11392</v>
      </c>
      <c r="C2324" t="s">
        <v>4231</v>
      </c>
      <c r="D2324" t="s">
        <v>4232</v>
      </c>
      <c r="E2324" t="s">
        <v>35</v>
      </c>
      <c r="F2324" t="s">
        <v>4233</v>
      </c>
      <c r="G2324" t="s">
        <v>4234</v>
      </c>
      <c r="H2324" t="s">
        <v>38</v>
      </c>
      <c r="I2324" t="s">
        <v>2060</v>
      </c>
      <c r="J2324" t="s">
        <v>39</v>
      </c>
      <c r="K2324" t="s">
        <v>39</v>
      </c>
      <c r="L2324" t="s">
        <v>40</v>
      </c>
      <c r="M2324" t="s">
        <v>41</v>
      </c>
      <c r="N2324" t="s">
        <v>106</v>
      </c>
      <c r="O2324" t="s">
        <v>45</v>
      </c>
      <c r="P2324" t="s">
        <v>46</v>
      </c>
      <c r="Q2324" s="122">
        <v>43</v>
      </c>
      <c r="R2324" s="124">
        <v>1</v>
      </c>
      <c r="S2324" s="128">
        <v>1106</v>
      </c>
      <c r="U2324" s="122">
        <v>0.47599999999999998</v>
      </c>
      <c r="V2324" s="126">
        <v>9.9999999999999995E-7</v>
      </c>
      <c r="W2324" s="126">
        <v>2.0168031098757701E-5</v>
      </c>
      <c r="X2324" s="126">
        <v>1.4674273870727299E-6</v>
      </c>
    </row>
    <row r="2325" spans="1:24">
      <c r="A2325" s="116">
        <v>11389</v>
      </c>
      <c r="B2325">
        <v>11392</v>
      </c>
      <c r="C2325" t="s">
        <v>4235</v>
      </c>
      <c r="D2325" t="s">
        <v>4236</v>
      </c>
      <c r="E2325" t="s">
        <v>35</v>
      </c>
      <c r="F2325" t="s">
        <v>4237</v>
      </c>
      <c r="G2325" t="s">
        <v>4238</v>
      </c>
      <c r="H2325" t="s">
        <v>38</v>
      </c>
      <c r="I2325" t="s">
        <v>2060</v>
      </c>
      <c r="J2325" t="s">
        <v>39</v>
      </c>
      <c r="K2325" t="s">
        <v>39</v>
      </c>
      <c r="L2325" t="s">
        <v>40</v>
      </c>
      <c r="M2325" t="s">
        <v>41</v>
      </c>
      <c r="N2325" s="142" t="s">
        <v>1656</v>
      </c>
      <c r="O2325" t="s">
        <v>45</v>
      </c>
      <c r="P2325" t="s">
        <v>46</v>
      </c>
      <c r="Q2325" s="122">
        <v>1609</v>
      </c>
      <c r="R2325" s="124">
        <v>1</v>
      </c>
      <c r="S2325" s="128">
        <v>12190</v>
      </c>
      <c r="U2325" s="122">
        <v>196.137</v>
      </c>
      <c r="V2325" s="126">
        <v>2.0900000000000001E-4</v>
      </c>
      <c r="W2325" s="126">
        <v>8.3176313815134205E-3</v>
      </c>
      <c r="X2325" s="126">
        <v>6.0519145498343497E-4</v>
      </c>
    </row>
    <row r="2326" spans="1:24">
      <c r="A2326" s="116">
        <v>11389</v>
      </c>
      <c r="B2326">
        <v>11392</v>
      </c>
      <c r="C2326" t="s">
        <v>3507</v>
      </c>
      <c r="D2326" t="s">
        <v>3508</v>
      </c>
      <c r="E2326" t="s">
        <v>35</v>
      </c>
      <c r="F2326" t="s">
        <v>4239</v>
      </c>
      <c r="G2326" t="s">
        <v>4240</v>
      </c>
      <c r="H2326" t="s">
        <v>38</v>
      </c>
      <c r="I2326" t="s">
        <v>2060</v>
      </c>
      <c r="J2326" t="s">
        <v>39</v>
      </c>
      <c r="K2326" t="s">
        <v>39</v>
      </c>
      <c r="L2326" t="s">
        <v>40</v>
      </c>
      <c r="M2326" t="s">
        <v>41</v>
      </c>
      <c r="N2326" t="s">
        <v>1646</v>
      </c>
      <c r="O2326" t="s">
        <v>45</v>
      </c>
      <c r="P2326" t="s">
        <v>46</v>
      </c>
      <c r="Q2326" s="122">
        <v>2544</v>
      </c>
      <c r="R2326" s="124">
        <v>1</v>
      </c>
      <c r="S2326" s="128">
        <v>11500</v>
      </c>
      <c r="U2326" s="122">
        <v>292.56</v>
      </c>
      <c r="V2326" s="126">
        <v>2.1999999999999999E-5</v>
      </c>
      <c r="W2326" s="126">
        <v>1.24066596119529E-2</v>
      </c>
      <c r="X2326" s="126">
        <v>9.0270944186466402E-4</v>
      </c>
    </row>
    <row r="2327" spans="1:24">
      <c r="A2327" s="116">
        <v>11389</v>
      </c>
      <c r="B2327">
        <v>11392</v>
      </c>
      <c r="C2327" t="s">
        <v>4245</v>
      </c>
      <c r="D2327" t="s">
        <v>4246</v>
      </c>
      <c r="E2327" t="s">
        <v>35</v>
      </c>
      <c r="F2327" t="s">
        <v>4247</v>
      </c>
      <c r="G2327" t="s">
        <v>4248</v>
      </c>
      <c r="H2327" t="s">
        <v>38</v>
      </c>
      <c r="I2327" t="s">
        <v>2060</v>
      </c>
      <c r="J2327" t="s">
        <v>39</v>
      </c>
      <c r="K2327" t="s">
        <v>39</v>
      </c>
      <c r="L2327" t="s">
        <v>40</v>
      </c>
      <c r="M2327" t="s">
        <v>41</v>
      </c>
      <c r="N2327" t="s">
        <v>106</v>
      </c>
      <c r="O2327" t="s">
        <v>45</v>
      </c>
      <c r="P2327" t="s">
        <v>46</v>
      </c>
      <c r="Q2327" s="122">
        <v>291</v>
      </c>
      <c r="R2327" s="124">
        <v>1</v>
      </c>
      <c r="S2327" s="128">
        <v>10380</v>
      </c>
      <c r="U2327" s="122">
        <v>30.206</v>
      </c>
      <c r="V2327" s="126">
        <v>7.9999999999999996E-6</v>
      </c>
      <c r="W2327" s="126">
        <v>1.2809443495581301E-3</v>
      </c>
      <c r="X2327" s="126">
        <v>9.3201602608270701E-5</v>
      </c>
    </row>
    <row r="2328" spans="1:24">
      <c r="A2328" s="116">
        <v>11389</v>
      </c>
      <c r="B2328">
        <v>11392</v>
      </c>
      <c r="C2328" t="s">
        <v>4253</v>
      </c>
      <c r="D2328" t="s">
        <v>4254</v>
      </c>
      <c r="E2328" t="s">
        <v>35</v>
      </c>
      <c r="F2328" t="s">
        <v>4255</v>
      </c>
      <c r="G2328" t="s">
        <v>4256</v>
      </c>
      <c r="H2328" t="s">
        <v>38</v>
      </c>
      <c r="I2328" t="s">
        <v>2060</v>
      </c>
      <c r="J2328" t="s">
        <v>39</v>
      </c>
      <c r="K2328" t="s">
        <v>39</v>
      </c>
      <c r="L2328" t="s">
        <v>40</v>
      </c>
      <c r="M2328" t="s">
        <v>41</v>
      </c>
      <c r="N2328" t="s">
        <v>1641</v>
      </c>
      <c r="O2328" t="s">
        <v>45</v>
      </c>
      <c r="P2328" t="s">
        <v>46</v>
      </c>
      <c r="Q2328" s="122">
        <v>1061</v>
      </c>
      <c r="R2328" s="124">
        <v>1</v>
      </c>
      <c r="S2328" s="128">
        <v>26680</v>
      </c>
      <c r="U2328" s="122">
        <v>283.07499999999999</v>
      </c>
      <c r="V2328" s="126">
        <v>3.0000000000000001E-5</v>
      </c>
      <c r="W2328" s="126">
        <v>1.2004418540886099E-2</v>
      </c>
      <c r="X2328" s="126">
        <v>8.7344235272748003E-4</v>
      </c>
    </row>
    <row r="2329" spans="1:24">
      <c r="A2329" s="116">
        <v>11389</v>
      </c>
      <c r="B2329">
        <v>11392</v>
      </c>
      <c r="C2329" t="s">
        <v>4261</v>
      </c>
      <c r="D2329" t="s">
        <v>4262</v>
      </c>
      <c r="E2329" t="s">
        <v>35</v>
      </c>
      <c r="F2329" t="s">
        <v>4263</v>
      </c>
      <c r="G2329" t="s">
        <v>4264</v>
      </c>
      <c r="H2329" t="s">
        <v>38</v>
      </c>
      <c r="I2329" t="s">
        <v>2060</v>
      </c>
      <c r="J2329" t="s">
        <v>39</v>
      </c>
      <c r="K2329" t="s">
        <v>39</v>
      </c>
      <c r="L2329" t="s">
        <v>40</v>
      </c>
      <c r="M2329" t="s">
        <v>41</v>
      </c>
      <c r="N2329" t="s">
        <v>1655</v>
      </c>
      <c r="O2329" t="s">
        <v>45</v>
      </c>
      <c r="P2329" t="s">
        <v>46</v>
      </c>
      <c r="Q2329" s="122">
        <v>1909</v>
      </c>
      <c r="R2329" s="124">
        <v>1</v>
      </c>
      <c r="S2329" s="128">
        <v>4261</v>
      </c>
      <c r="U2329" s="122">
        <v>81.341999999999999</v>
      </c>
      <c r="V2329" s="126">
        <v>6.9999999999999999E-6</v>
      </c>
      <c r="W2329" s="126">
        <v>3.4495097942941E-3</v>
      </c>
      <c r="X2329" s="126">
        <v>2.5098657966838298E-4</v>
      </c>
    </row>
    <row r="2330" spans="1:24">
      <c r="A2330" s="116">
        <v>11389</v>
      </c>
      <c r="B2330">
        <v>11392</v>
      </c>
      <c r="C2330" t="s">
        <v>4274</v>
      </c>
      <c r="D2330" t="s">
        <v>4275</v>
      </c>
      <c r="E2330" t="s">
        <v>35</v>
      </c>
      <c r="F2330" t="s">
        <v>4276</v>
      </c>
      <c r="G2330" t="s">
        <v>4277</v>
      </c>
      <c r="H2330" t="s">
        <v>38</v>
      </c>
      <c r="I2330" t="s">
        <v>2060</v>
      </c>
      <c r="J2330" t="s">
        <v>39</v>
      </c>
      <c r="K2330" t="s">
        <v>39</v>
      </c>
      <c r="L2330" t="s">
        <v>40</v>
      </c>
      <c r="M2330" t="s">
        <v>41</v>
      </c>
      <c r="N2330" t="s">
        <v>59</v>
      </c>
      <c r="O2330" t="s">
        <v>45</v>
      </c>
      <c r="P2330" t="s">
        <v>46</v>
      </c>
      <c r="Q2330" s="122">
        <v>832</v>
      </c>
      <c r="R2330" s="124">
        <v>1</v>
      </c>
      <c r="S2330" s="128">
        <v>1611</v>
      </c>
      <c r="U2330" s="122">
        <v>13.404</v>
      </c>
      <c r="V2330" s="126">
        <v>9.0000000000000002E-6</v>
      </c>
      <c r="W2330" s="126">
        <v>5.6840617391989002E-4</v>
      </c>
      <c r="X2330" s="126">
        <v>4.1357273920638E-5</v>
      </c>
    </row>
    <row r="2331" spans="1:24">
      <c r="A2331" s="116">
        <v>11389</v>
      </c>
      <c r="B2331">
        <v>11392</v>
      </c>
      <c r="C2331" t="s">
        <v>4278</v>
      </c>
      <c r="D2331" t="s">
        <v>4279</v>
      </c>
      <c r="E2331" t="s">
        <v>35</v>
      </c>
      <c r="F2331" t="s">
        <v>4280</v>
      </c>
      <c r="G2331" t="s">
        <v>4281</v>
      </c>
      <c r="H2331" t="s">
        <v>38</v>
      </c>
      <c r="I2331" t="s">
        <v>2060</v>
      </c>
      <c r="J2331" t="s">
        <v>39</v>
      </c>
      <c r="K2331" t="s">
        <v>39</v>
      </c>
      <c r="L2331" t="s">
        <v>40</v>
      </c>
      <c r="M2331" t="s">
        <v>41</v>
      </c>
      <c r="N2331" t="s">
        <v>125</v>
      </c>
      <c r="O2331" t="s">
        <v>45</v>
      </c>
      <c r="P2331" t="s">
        <v>46</v>
      </c>
      <c r="Q2331" s="122">
        <v>72</v>
      </c>
      <c r="R2331" s="124">
        <v>1</v>
      </c>
      <c r="S2331" s="128">
        <v>14950</v>
      </c>
      <c r="U2331" s="122">
        <v>10.763999999999999</v>
      </c>
      <c r="V2331" s="126">
        <v>5.0000000000000004E-6</v>
      </c>
      <c r="W2331" s="126">
        <v>4.5647143855298398E-4</v>
      </c>
      <c r="X2331" s="126">
        <v>3.3212894559171597E-5</v>
      </c>
    </row>
    <row r="2332" spans="1:24">
      <c r="A2332" s="116">
        <v>11389</v>
      </c>
      <c r="B2332">
        <v>11392</v>
      </c>
      <c r="C2332" t="s">
        <v>4286</v>
      </c>
      <c r="D2332" t="s">
        <v>4287</v>
      </c>
      <c r="E2332" t="s">
        <v>35</v>
      </c>
      <c r="F2332" t="s">
        <v>4288</v>
      </c>
      <c r="G2332" t="s">
        <v>4289</v>
      </c>
      <c r="H2332" t="s">
        <v>38</v>
      </c>
      <c r="I2332" t="s">
        <v>2060</v>
      </c>
      <c r="J2332" t="s">
        <v>39</v>
      </c>
      <c r="K2332" t="s">
        <v>39</v>
      </c>
      <c r="L2332" t="s">
        <v>40</v>
      </c>
      <c r="M2332" t="s">
        <v>41</v>
      </c>
      <c r="N2332" t="s">
        <v>610</v>
      </c>
      <c r="O2332" t="s">
        <v>45</v>
      </c>
      <c r="P2332" t="s">
        <v>46</v>
      </c>
      <c r="Q2332" s="122">
        <v>0</v>
      </c>
      <c r="R2332" s="124">
        <v>1</v>
      </c>
      <c r="S2332" s="128">
        <v>0</v>
      </c>
      <c r="T2332" s="122">
        <v>6.8000000000000005E-2</v>
      </c>
      <c r="U2332" s="122">
        <v>6.8000000000000005E-2</v>
      </c>
      <c r="V2332" s="126">
        <v>0</v>
      </c>
      <c r="W2332" s="126">
        <v>2.9040472047666599E-6</v>
      </c>
      <c r="X2332" s="126">
        <v>2.1129868259123699E-7</v>
      </c>
    </row>
    <row r="2333" spans="1:24">
      <c r="A2333" s="116">
        <v>11389</v>
      </c>
      <c r="B2333">
        <v>11392</v>
      </c>
      <c r="C2333" t="s">
        <v>2881</v>
      </c>
      <c r="D2333" t="s">
        <v>2882</v>
      </c>
      <c r="E2333" t="s">
        <v>35</v>
      </c>
      <c r="F2333" t="s">
        <v>4298</v>
      </c>
      <c r="G2333" t="s">
        <v>4299</v>
      </c>
      <c r="H2333" t="s">
        <v>38</v>
      </c>
      <c r="I2333" t="s">
        <v>2060</v>
      </c>
      <c r="J2333" t="s">
        <v>39</v>
      </c>
      <c r="K2333" t="s">
        <v>39</v>
      </c>
      <c r="L2333" t="s">
        <v>40</v>
      </c>
      <c r="M2333" t="s">
        <v>41</v>
      </c>
      <c r="N2333" t="s">
        <v>294</v>
      </c>
      <c r="O2333" t="s">
        <v>45</v>
      </c>
      <c r="P2333" t="s">
        <v>46</v>
      </c>
      <c r="Q2333" s="122">
        <v>368</v>
      </c>
      <c r="R2333" s="124">
        <v>1</v>
      </c>
      <c r="S2333" s="128">
        <v>226000</v>
      </c>
      <c r="T2333" s="122">
        <v>1.101</v>
      </c>
      <c r="U2333" s="122">
        <v>832.78099999999995</v>
      </c>
      <c r="V2333" s="126">
        <v>7.9999999999999996E-6</v>
      </c>
      <c r="W2333" s="126">
        <v>3.5315923407975298E-2</v>
      </c>
      <c r="X2333" s="126">
        <v>2.5695891163028798E-3</v>
      </c>
    </row>
    <row r="2334" spans="1:24">
      <c r="A2334" s="116">
        <v>11389</v>
      </c>
      <c r="B2334">
        <v>11392</v>
      </c>
      <c r="C2334" t="s">
        <v>4300</v>
      </c>
      <c r="D2334" t="s">
        <v>4301</v>
      </c>
      <c r="E2334" t="s">
        <v>35</v>
      </c>
      <c r="F2334" t="s">
        <v>4302</v>
      </c>
      <c r="G2334" t="s">
        <v>4303</v>
      </c>
      <c r="H2334" t="s">
        <v>38</v>
      </c>
      <c r="I2334" t="s">
        <v>2060</v>
      </c>
      <c r="J2334" t="s">
        <v>39</v>
      </c>
      <c r="K2334" t="s">
        <v>39</v>
      </c>
      <c r="L2334" t="s">
        <v>40</v>
      </c>
      <c r="M2334" t="s">
        <v>41</v>
      </c>
      <c r="N2334" t="s">
        <v>1640</v>
      </c>
      <c r="O2334" t="s">
        <v>45</v>
      </c>
      <c r="P2334" t="s">
        <v>46</v>
      </c>
      <c r="Q2334" s="122">
        <v>64684</v>
      </c>
      <c r="R2334" s="124">
        <v>1</v>
      </c>
      <c r="S2334" s="128">
        <v>1656</v>
      </c>
      <c r="U2334" s="122">
        <v>1071.1669999999999</v>
      </c>
      <c r="V2334" s="126">
        <v>6.0999999999999999E-5</v>
      </c>
      <c r="W2334" s="126">
        <v>4.5425228509786503E-2</v>
      </c>
      <c r="X2334" s="126">
        <v>3.3051428794853201E-3</v>
      </c>
    </row>
    <row r="2335" spans="1:24">
      <c r="A2335" s="116">
        <v>11389</v>
      </c>
      <c r="B2335">
        <v>11392</v>
      </c>
      <c r="C2335" t="s">
        <v>4316</v>
      </c>
      <c r="D2335" t="s">
        <v>4317</v>
      </c>
      <c r="E2335" t="s">
        <v>35</v>
      </c>
      <c r="F2335" t="s">
        <v>4318</v>
      </c>
      <c r="G2335" t="s">
        <v>4319</v>
      </c>
      <c r="H2335" t="s">
        <v>38</v>
      </c>
      <c r="I2335" t="s">
        <v>2060</v>
      </c>
      <c r="J2335" t="s">
        <v>39</v>
      </c>
      <c r="K2335" t="s">
        <v>207</v>
      </c>
      <c r="L2335" t="s">
        <v>40</v>
      </c>
      <c r="M2335" t="s">
        <v>41</v>
      </c>
      <c r="N2335" t="s">
        <v>888</v>
      </c>
      <c r="O2335" t="s">
        <v>45</v>
      </c>
      <c r="P2335" t="s">
        <v>46</v>
      </c>
      <c r="Q2335" s="122">
        <v>1413</v>
      </c>
      <c r="R2335" s="124">
        <v>1</v>
      </c>
      <c r="S2335" s="128">
        <v>76440</v>
      </c>
      <c r="U2335" s="122">
        <v>1080.097</v>
      </c>
      <c r="V2335" s="126">
        <v>1.2999999999999999E-5</v>
      </c>
      <c r="W2335" s="126">
        <v>4.5803931871149201E-2</v>
      </c>
      <c r="X2335" s="126">
        <v>3.3326973631787899E-3</v>
      </c>
    </row>
    <row r="2336" spans="1:24">
      <c r="A2336" s="116">
        <v>11389</v>
      </c>
      <c r="B2336">
        <v>11392</v>
      </c>
      <c r="C2336" t="s">
        <v>4320</v>
      </c>
      <c r="D2336" t="s">
        <v>4321</v>
      </c>
      <c r="E2336" t="s">
        <v>35</v>
      </c>
      <c r="F2336" t="s">
        <v>4322</v>
      </c>
      <c r="G2336" t="s">
        <v>4323</v>
      </c>
      <c r="H2336" t="s">
        <v>38</v>
      </c>
      <c r="I2336" t="s">
        <v>2060</v>
      </c>
      <c r="J2336" t="s">
        <v>39</v>
      </c>
      <c r="K2336" t="s">
        <v>178</v>
      </c>
      <c r="L2336" t="s">
        <v>40</v>
      </c>
      <c r="M2336" t="s">
        <v>41</v>
      </c>
      <c r="N2336" t="s">
        <v>1649</v>
      </c>
      <c r="O2336" t="s">
        <v>45</v>
      </c>
      <c r="P2336" t="s">
        <v>46</v>
      </c>
      <c r="Q2336" s="122">
        <v>4543</v>
      </c>
      <c r="R2336" s="124">
        <v>1</v>
      </c>
      <c r="S2336" s="128">
        <v>3949</v>
      </c>
      <c r="U2336" s="122">
        <v>179.40299999999999</v>
      </c>
      <c r="V2336" s="126">
        <v>6.0000000000000002E-5</v>
      </c>
      <c r="W2336" s="126">
        <v>7.6079874994167303E-3</v>
      </c>
      <c r="X2336" s="126">
        <v>5.5355771530115998E-4</v>
      </c>
    </row>
    <row r="2337" spans="1:24">
      <c r="A2337" s="116">
        <v>11389</v>
      </c>
      <c r="B2337">
        <v>11392</v>
      </c>
      <c r="C2337" t="s">
        <v>4337</v>
      </c>
      <c r="D2337" t="s">
        <v>4338</v>
      </c>
      <c r="E2337" t="s">
        <v>35</v>
      </c>
      <c r="F2337" t="s">
        <v>4339</v>
      </c>
      <c r="G2337" t="s">
        <v>4340</v>
      </c>
      <c r="H2337" t="s">
        <v>38</v>
      </c>
      <c r="I2337" t="s">
        <v>2060</v>
      </c>
      <c r="J2337" t="s">
        <v>39</v>
      </c>
      <c r="K2337" t="s">
        <v>39</v>
      </c>
      <c r="L2337" t="s">
        <v>40</v>
      </c>
      <c r="M2337" t="s">
        <v>41</v>
      </c>
      <c r="N2337" t="s">
        <v>617</v>
      </c>
      <c r="O2337" t="s">
        <v>45</v>
      </c>
      <c r="P2337" t="s">
        <v>46</v>
      </c>
      <c r="Q2337" s="122">
        <v>3992</v>
      </c>
      <c r="R2337" s="124">
        <v>1</v>
      </c>
      <c r="S2337" s="128">
        <v>3636</v>
      </c>
      <c r="U2337" s="122">
        <v>145.149</v>
      </c>
      <c r="V2337" s="126">
        <v>2.0999999999999999E-5</v>
      </c>
      <c r="W2337" s="126">
        <v>6.1553723161556799E-3</v>
      </c>
      <c r="X2337" s="126">
        <v>4.4786533053851202E-4</v>
      </c>
    </row>
    <row r="2338" spans="1:24">
      <c r="A2338" s="116">
        <v>11389</v>
      </c>
      <c r="B2338">
        <v>11392</v>
      </c>
      <c r="C2338" t="s">
        <v>883</v>
      </c>
      <c r="D2338" t="s">
        <v>884</v>
      </c>
      <c r="E2338" t="s">
        <v>35</v>
      </c>
      <c r="F2338" t="s">
        <v>4341</v>
      </c>
      <c r="G2338" t="s">
        <v>887</v>
      </c>
      <c r="H2338" t="s">
        <v>38</v>
      </c>
      <c r="I2338" t="s">
        <v>2060</v>
      </c>
      <c r="J2338" t="s">
        <v>39</v>
      </c>
      <c r="K2338" t="s">
        <v>178</v>
      </c>
      <c r="L2338" t="s">
        <v>40</v>
      </c>
      <c r="M2338" t="s">
        <v>41</v>
      </c>
      <c r="N2338" t="s">
        <v>888</v>
      </c>
      <c r="O2338" t="s">
        <v>45</v>
      </c>
      <c r="P2338" t="s">
        <v>46</v>
      </c>
      <c r="Q2338" s="122">
        <v>2033</v>
      </c>
      <c r="R2338" s="124">
        <v>1</v>
      </c>
      <c r="S2338" s="128">
        <v>46720</v>
      </c>
      <c r="U2338" s="122">
        <v>949.81799999999998</v>
      </c>
      <c r="V2338" s="126">
        <v>4.1100000000000002E-4</v>
      </c>
      <c r="W2338" s="126">
        <v>4.0279134730113603E-2</v>
      </c>
      <c r="X2338" s="126">
        <v>2.93071272754045E-3</v>
      </c>
    </row>
    <row r="2339" spans="1:24">
      <c r="A2339" s="116">
        <v>11389</v>
      </c>
      <c r="B2339">
        <v>11392</v>
      </c>
      <c r="C2339" t="s">
        <v>4342</v>
      </c>
      <c r="D2339" t="s">
        <v>4343</v>
      </c>
      <c r="E2339" t="s">
        <v>35</v>
      </c>
      <c r="F2339" t="s">
        <v>4344</v>
      </c>
      <c r="G2339" t="s">
        <v>4345</v>
      </c>
      <c r="H2339" t="s">
        <v>38</v>
      </c>
      <c r="I2339" t="s">
        <v>2060</v>
      </c>
      <c r="J2339" t="s">
        <v>39</v>
      </c>
      <c r="K2339" t="s">
        <v>207</v>
      </c>
      <c r="L2339" t="s">
        <v>40</v>
      </c>
      <c r="M2339" t="s">
        <v>41</v>
      </c>
      <c r="N2339" t="s">
        <v>888</v>
      </c>
      <c r="O2339" t="s">
        <v>45</v>
      </c>
      <c r="P2339" t="s">
        <v>46</v>
      </c>
      <c r="Q2339" s="122">
        <v>304</v>
      </c>
      <c r="R2339" s="124">
        <v>1</v>
      </c>
      <c r="S2339" s="128">
        <v>157500</v>
      </c>
      <c r="U2339" s="122">
        <v>478.8</v>
      </c>
      <c r="V2339" s="126">
        <v>1.0000000000000001E-5</v>
      </c>
      <c r="W2339" s="126">
        <v>2.03045823837949E-2</v>
      </c>
      <c r="X2339" s="126">
        <v>1.4773628683511101E-3</v>
      </c>
    </row>
    <row r="2340" spans="1:24">
      <c r="A2340" s="116">
        <v>11389</v>
      </c>
      <c r="B2340">
        <v>11392</v>
      </c>
      <c r="C2340" t="s">
        <v>4346</v>
      </c>
      <c r="D2340" t="s">
        <v>4347</v>
      </c>
      <c r="E2340" t="s">
        <v>35</v>
      </c>
      <c r="F2340" t="s">
        <v>4348</v>
      </c>
      <c r="G2340" t="s">
        <v>4349</v>
      </c>
      <c r="H2340" t="s">
        <v>38</v>
      </c>
      <c r="I2340" t="s">
        <v>2060</v>
      </c>
      <c r="J2340" t="s">
        <v>39</v>
      </c>
      <c r="K2340" t="s">
        <v>39</v>
      </c>
      <c r="L2340" t="s">
        <v>40</v>
      </c>
      <c r="M2340" t="s">
        <v>41</v>
      </c>
      <c r="N2340" t="s">
        <v>1656</v>
      </c>
      <c r="O2340" t="s">
        <v>45</v>
      </c>
      <c r="P2340" t="s">
        <v>46</v>
      </c>
      <c r="Q2340" s="122">
        <v>239</v>
      </c>
      <c r="R2340" s="124">
        <v>1</v>
      </c>
      <c r="S2340" s="128">
        <v>19190</v>
      </c>
      <c r="U2340" s="122">
        <v>45.863999999999997</v>
      </c>
      <c r="V2340" s="126">
        <v>1.0000000000000001E-5</v>
      </c>
      <c r="W2340" s="126">
        <v>1.9449695006445501E-3</v>
      </c>
      <c r="X2340" s="126">
        <v>1.4151612015526801E-4</v>
      </c>
    </row>
    <row r="2341" spans="1:24">
      <c r="A2341" s="116">
        <v>11389</v>
      </c>
      <c r="B2341">
        <v>11392</v>
      </c>
      <c r="C2341" t="s">
        <v>4364</v>
      </c>
      <c r="D2341" t="s">
        <v>4365</v>
      </c>
      <c r="E2341" t="s">
        <v>35</v>
      </c>
      <c r="F2341" t="s">
        <v>4366</v>
      </c>
      <c r="G2341" t="s">
        <v>4367</v>
      </c>
      <c r="H2341" t="s">
        <v>38</v>
      </c>
      <c r="I2341" t="s">
        <v>2060</v>
      </c>
      <c r="J2341" t="s">
        <v>39</v>
      </c>
      <c r="K2341" t="s">
        <v>39</v>
      </c>
      <c r="L2341" t="s">
        <v>40</v>
      </c>
      <c r="M2341" t="s">
        <v>41</v>
      </c>
      <c r="N2341" t="s">
        <v>610</v>
      </c>
      <c r="O2341" t="s">
        <v>45</v>
      </c>
      <c r="P2341" t="s">
        <v>46</v>
      </c>
      <c r="Q2341" s="122">
        <v>833</v>
      </c>
      <c r="R2341" s="124">
        <v>1</v>
      </c>
      <c r="S2341" s="128">
        <v>216</v>
      </c>
      <c r="U2341" s="122">
        <v>1.7989999999999999</v>
      </c>
      <c r="V2341" s="126">
        <v>1.2999999999999999E-5</v>
      </c>
      <c r="W2341" s="126">
        <v>7.6302483273839894E-5</v>
      </c>
      <c r="X2341" s="126">
        <v>5.5517741473826E-6</v>
      </c>
    </row>
    <row r="2342" spans="1:24">
      <c r="A2342" s="116">
        <v>11389</v>
      </c>
      <c r="B2342">
        <v>11392</v>
      </c>
      <c r="C2342" t="s">
        <v>874</v>
      </c>
      <c r="D2342" t="s">
        <v>875</v>
      </c>
      <c r="E2342" t="s">
        <v>35</v>
      </c>
      <c r="F2342" t="s">
        <v>4368</v>
      </c>
      <c r="G2342" t="s">
        <v>878</v>
      </c>
      <c r="H2342" t="s">
        <v>38</v>
      </c>
      <c r="I2342" t="s">
        <v>2060</v>
      </c>
      <c r="J2342" t="s">
        <v>39</v>
      </c>
      <c r="K2342" t="s">
        <v>39</v>
      </c>
      <c r="L2342" t="s">
        <v>40</v>
      </c>
      <c r="M2342" t="s">
        <v>41</v>
      </c>
      <c r="N2342" t="s">
        <v>144</v>
      </c>
      <c r="O2342" t="s">
        <v>45</v>
      </c>
      <c r="P2342" t="s">
        <v>46</v>
      </c>
      <c r="Q2342" s="122">
        <v>470</v>
      </c>
      <c r="R2342" s="124">
        <v>1</v>
      </c>
      <c r="S2342" s="128">
        <v>35870</v>
      </c>
      <c r="U2342" s="122">
        <v>168.589</v>
      </c>
      <c r="V2342" s="126">
        <v>2.0000000000000002E-5</v>
      </c>
      <c r="W2342" s="126">
        <v>7.1493927307886502E-3</v>
      </c>
      <c r="X2342" s="126">
        <v>5.2019032709366196E-4</v>
      </c>
    </row>
    <row r="2343" spans="1:24">
      <c r="A2343" s="116">
        <v>11389</v>
      </c>
      <c r="B2343">
        <v>11392</v>
      </c>
      <c r="C2343" t="s">
        <v>4369</v>
      </c>
      <c r="D2343" t="s">
        <v>4370</v>
      </c>
      <c r="E2343" t="s">
        <v>35</v>
      </c>
      <c r="F2343" t="s">
        <v>4371</v>
      </c>
      <c r="G2343" t="s">
        <v>4372</v>
      </c>
      <c r="H2343" t="s">
        <v>38</v>
      </c>
      <c r="I2343" t="s">
        <v>2060</v>
      </c>
      <c r="J2343" t="s">
        <v>39</v>
      </c>
      <c r="K2343" t="s">
        <v>39</v>
      </c>
      <c r="L2343" t="s">
        <v>40</v>
      </c>
      <c r="M2343" t="s">
        <v>41</v>
      </c>
      <c r="N2343" t="s">
        <v>545</v>
      </c>
      <c r="O2343" t="s">
        <v>45</v>
      </c>
      <c r="P2343" t="s">
        <v>46</v>
      </c>
      <c r="Q2343" s="122">
        <v>1967</v>
      </c>
      <c r="R2343" s="124">
        <v>1</v>
      </c>
      <c r="S2343" s="128">
        <v>1005</v>
      </c>
      <c r="U2343" s="122">
        <v>19.768000000000001</v>
      </c>
      <c r="V2343" s="126">
        <v>1.1400000000000001E-4</v>
      </c>
      <c r="W2343" s="126">
        <v>8.3832099241163902E-4</v>
      </c>
      <c r="X2343" s="126">
        <v>6.0996295443961298E-5</v>
      </c>
    </row>
    <row r="2344" spans="1:24">
      <c r="A2344" s="116">
        <v>11389</v>
      </c>
      <c r="B2344">
        <v>11392</v>
      </c>
      <c r="C2344" t="s">
        <v>4377</v>
      </c>
      <c r="D2344" t="s">
        <v>4378</v>
      </c>
      <c r="E2344" t="s">
        <v>35</v>
      </c>
      <c r="F2344" t="s">
        <v>4379</v>
      </c>
      <c r="G2344" t="s">
        <v>4380</v>
      </c>
      <c r="H2344" t="s">
        <v>38</v>
      </c>
      <c r="I2344" t="s">
        <v>2060</v>
      </c>
      <c r="J2344" t="s">
        <v>39</v>
      </c>
      <c r="K2344" t="s">
        <v>39</v>
      </c>
      <c r="L2344" t="s">
        <v>40</v>
      </c>
      <c r="M2344" t="s">
        <v>41</v>
      </c>
      <c r="N2344" t="s">
        <v>67</v>
      </c>
      <c r="O2344" t="s">
        <v>45</v>
      </c>
      <c r="P2344" t="s">
        <v>46</v>
      </c>
      <c r="Q2344" s="122">
        <v>8052</v>
      </c>
      <c r="R2344" s="124">
        <v>1</v>
      </c>
      <c r="S2344" s="128">
        <v>137.4</v>
      </c>
      <c r="U2344" s="122">
        <v>11.063000000000001</v>
      </c>
      <c r="V2344" s="126">
        <v>1.15E-4</v>
      </c>
      <c r="W2344" s="126">
        <v>4.6917019917466898E-4</v>
      </c>
      <c r="X2344" s="126">
        <v>3.4136857291423099E-5</v>
      </c>
    </row>
    <row r="2345" spans="1:24">
      <c r="A2345" s="116">
        <v>11389</v>
      </c>
      <c r="B2345">
        <v>11392</v>
      </c>
      <c r="C2345" t="s">
        <v>2720</v>
      </c>
      <c r="D2345" t="s">
        <v>2721</v>
      </c>
      <c r="E2345" t="s">
        <v>35</v>
      </c>
      <c r="F2345" t="s">
        <v>4381</v>
      </c>
      <c r="G2345" t="s">
        <v>4382</v>
      </c>
      <c r="H2345" t="s">
        <v>38</v>
      </c>
      <c r="I2345" t="s">
        <v>2060</v>
      </c>
      <c r="J2345" t="s">
        <v>39</v>
      </c>
      <c r="K2345" t="s">
        <v>39</v>
      </c>
      <c r="L2345" t="s">
        <v>40</v>
      </c>
      <c r="M2345" t="s">
        <v>41</v>
      </c>
      <c r="N2345" t="s">
        <v>276</v>
      </c>
      <c r="O2345" t="s">
        <v>45</v>
      </c>
      <c r="P2345" t="s">
        <v>46</v>
      </c>
      <c r="Q2345" s="122">
        <v>1939</v>
      </c>
      <c r="R2345" s="124">
        <v>1</v>
      </c>
      <c r="S2345" s="128">
        <v>19360</v>
      </c>
      <c r="U2345" s="122">
        <v>375.39</v>
      </c>
      <c r="V2345" s="126">
        <v>4.6999999999999997E-5</v>
      </c>
      <c r="W2345" s="126">
        <v>1.59192675498867E-2</v>
      </c>
      <c r="X2345" s="126">
        <v>1.1582870469830199E-3</v>
      </c>
    </row>
    <row r="2346" spans="1:24">
      <c r="A2346" s="116">
        <v>11389</v>
      </c>
      <c r="B2346">
        <v>11392</v>
      </c>
      <c r="C2346" t="s">
        <v>4383</v>
      </c>
      <c r="D2346" t="s">
        <v>4384</v>
      </c>
      <c r="E2346" t="s">
        <v>35</v>
      </c>
      <c r="F2346" t="s">
        <v>4385</v>
      </c>
      <c r="G2346" t="s">
        <v>4386</v>
      </c>
      <c r="H2346" t="s">
        <v>38</v>
      </c>
      <c r="I2346" t="s">
        <v>2060</v>
      </c>
      <c r="J2346" t="s">
        <v>39</v>
      </c>
      <c r="K2346" t="s">
        <v>207</v>
      </c>
      <c r="L2346" t="s">
        <v>40</v>
      </c>
      <c r="M2346" t="s">
        <v>41</v>
      </c>
      <c r="N2346" t="s">
        <v>1636</v>
      </c>
      <c r="O2346" t="s">
        <v>45</v>
      </c>
      <c r="P2346" t="s">
        <v>46</v>
      </c>
      <c r="Q2346" s="122">
        <v>882</v>
      </c>
      <c r="R2346" s="124">
        <v>1</v>
      </c>
      <c r="S2346" s="128">
        <v>5821</v>
      </c>
      <c r="U2346" s="122">
        <v>51.341000000000001</v>
      </c>
      <c r="V2346" s="126">
        <v>3.6000000000000001E-5</v>
      </c>
      <c r="W2346" s="126">
        <v>2.1772389957697199E-3</v>
      </c>
      <c r="X2346" s="126">
        <v>1.58416065254481E-4</v>
      </c>
    </row>
    <row r="2347" spans="1:24">
      <c r="A2347" s="116">
        <v>11389</v>
      </c>
      <c r="B2347">
        <v>11392</v>
      </c>
      <c r="C2347" t="s">
        <v>4391</v>
      </c>
      <c r="D2347" t="s">
        <v>4392</v>
      </c>
      <c r="E2347" t="s">
        <v>35</v>
      </c>
      <c r="F2347" t="s">
        <v>4393</v>
      </c>
      <c r="G2347" t="s">
        <v>4394</v>
      </c>
      <c r="H2347" t="s">
        <v>38</v>
      </c>
      <c r="I2347" t="s">
        <v>2060</v>
      </c>
      <c r="J2347" t="s">
        <v>39</v>
      </c>
      <c r="K2347" t="s">
        <v>39</v>
      </c>
      <c r="L2347" t="s">
        <v>40</v>
      </c>
      <c r="M2347" t="s">
        <v>41</v>
      </c>
      <c r="N2347" t="s">
        <v>545</v>
      </c>
      <c r="O2347" t="s">
        <v>45</v>
      </c>
      <c r="P2347" t="s">
        <v>46</v>
      </c>
      <c r="Q2347" s="122">
        <v>569</v>
      </c>
      <c r="R2347" s="124">
        <v>1</v>
      </c>
      <c r="S2347" s="128">
        <v>674.2</v>
      </c>
      <c r="U2347" s="122">
        <v>3.8359999999999999</v>
      </c>
      <c r="V2347" s="126">
        <v>1.7E-5</v>
      </c>
      <c r="W2347" s="126">
        <v>1.62682536197889E-4</v>
      </c>
      <c r="X2347" s="126">
        <v>1.1836792984216401E-5</v>
      </c>
    </row>
    <row r="2348" spans="1:24">
      <c r="A2348" s="116">
        <v>11389</v>
      </c>
      <c r="B2348">
        <v>11392</v>
      </c>
      <c r="C2348" t="s">
        <v>4395</v>
      </c>
      <c r="D2348" t="s">
        <v>4396</v>
      </c>
      <c r="E2348" t="s">
        <v>35</v>
      </c>
      <c r="F2348" t="s">
        <v>4397</v>
      </c>
      <c r="G2348" t="s">
        <v>4398</v>
      </c>
      <c r="H2348" t="s">
        <v>38</v>
      </c>
      <c r="I2348" t="s">
        <v>2060</v>
      </c>
      <c r="J2348" t="s">
        <v>39</v>
      </c>
      <c r="K2348" t="s">
        <v>39</v>
      </c>
      <c r="L2348" t="s">
        <v>40</v>
      </c>
      <c r="M2348" t="s">
        <v>41</v>
      </c>
      <c r="N2348" t="s">
        <v>59</v>
      </c>
      <c r="O2348" t="s">
        <v>45</v>
      </c>
      <c r="P2348" t="s">
        <v>46</v>
      </c>
      <c r="Q2348" s="122">
        <v>8286</v>
      </c>
      <c r="R2348" s="124">
        <v>1</v>
      </c>
      <c r="S2348" s="128">
        <v>3889</v>
      </c>
      <c r="U2348" s="122">
        <v>322.24299999999999</v>
      </c>
      <c r="V2348" s="126">
        <v>6.29E-4</v>
      </c>
      <c r="W2348" s="126">
        <v>1.36654139536202E-2</v>
      </c>
      <c r="X2348" s="126">
        <v>9.9429649790966509E-4</v>
      </c>
    </row>
    <row r="2349" spans="1:24">
      <c r="A2349" s="116">
        <v>11389</v>
      </c>
      <c r="B2349">
        <v>11392</v>
      </c>
      <c r="C2349" t="s">
        <v>4403</v>
      </c>
      <c r="D2349" t="s">
        <v>4404</v>
      </c>
      <c r="E2349" t="s">
        <v>35</v>
      </c>
      <c r="F2349" t="s">
        <v>4405</v>
      </c>
      <c r="G2349" t="s">
        <v>4406</v>
      </c>
      <c r="H2349" t="s">
        <v>38</v>
      </c>
      <c r="I2349" t="s">
        <v>2060</v>
      </c>
      <c r="J2349" t="s">
        <v>39</v>
      </c>
      <c r="K2349" t="s">
        <v>207</v>
      </c>
      <c r="L2349" t="s">
        <v>40</v>
      </c>
      <c r="M2349" t="s">
        <v>41</v>
      </c>
      <c r="N2349" t="s">
        <v>888</v>
      </c>
      <c r="O2349" t="s">
        <v>45</v>
      </c>
      <c r="P2349" t="s">
        <v>46</v>
      </c>
      <c r="Q2349" s="122">
        <v>168</v>
      </c>
      <c r="R2349" s="124">
        <v>1</v>
      </c>
      <c r="S2349" s="128">
        <v>47000</v>
      </c>
      <c r="U2349" s="122">
        <v>78.959999999999994</v>
      </c>
      <c r="V2349" s="126">
        <v>3.9999999999999998E-6</v>
      </c>
      <c r="W2349" s="126">
        <v>3.34847498960829E-3</v>
      </c>
      <c r="X2349" s="126">
        <v>2.43635280043867E-4</v>
      </c>
    </row>
    <row r="2350" spans="1:24">
      <c r="A2350" s="116">
        <v>11389</v>
      </c>
      <c r="B2350">
        <v>11392</v>
      </c>
      <c r="C2350" t="s">
        <v>3788</v>
      </c>
      <c r="D2350" t="s">
        <v>3789</v>
      </c>
      <c r="E2350" t="s">
        <v>35</v>
      </c>
      <c r="F2350" t="s">
        <v>4411</v>
      </c>
      <c r="G2350" t="s">
        <v>4412</v>
      </c>
      <c r="H2350" t="s">
        <v>38</v>
      </c>
      <c r="I2350" t="s">
        <v>2060</v>
      </c>
      <c r="J2350" t="s">
        <v>39</v>
      </c>
      <c r="K2350" t="s">
        <v>39</v>
      </c>
      <c r="L2350" t="s">
        <v>40</v>
      </c>
      <c r="M2350" t="s">
        <v>41</v>
      </c>
      <c r="N2350" t="s">
        <v>52</v>
      </c>
      <c r="O2350" t="s">
        <v>45</v>
      </c>
      <c r="P2350" t="s">
        <v>46</v>
      </c>
      <c r="Q2350" s="122">
        <v>6622</v>
      </c>
      <c r="R2350" s="124">
        <v>1</v>
      </c>
      <c r="S2350" s="128">
        <v>5340</v>
      </c>
      <c r="U2350" s="122">
        <v>353.61500000000001</v>
      </c>
      <c r="V2350" s="126">
        <v>5.0000000000000002E-5</v>
      </c>
      <c r="W2350" s="126">
        <v>1.4995824642291501E-2</v>
      </c>
      <c r="X2350" s="126">
        <v>1.09109727489433E-3</v>
      </c>
    </row>
    <row r="2351" spans="1:24">
      <c r="A2351" s="116">
        <v>11389</v>
      </c>
      <c r="B2351">
        <v>11392</v>
      </c>
      <c r="C2351" t="s">
        <v>4413</v>
      </c>
      <c r="D2351" t="s">
        <v>4414</v>
      </c>
      <c r="E2351" t="s">
        <v>35</v>
      </c>
      <c r="F2351" t="s">
        <v>4415</v>
      </c>
      <c r="G2351" t="s">
        <v>4416</v>
      </c>
      <c r="H2351" t="s">
        <v>38</v>
      </c>
      <c r="I2351" t="s">
        <v>2060</v>
      </c>
      <c r="J2351" t="s">
        <v>39</v>
      </c>
      <c r="K2351" t="s">
        <v>39</v>
      </c>
      <c r="L2351" t="s">
        <v>40</v>
      </c>
      <c r="M2351" t="s">
        <v>41</v>
      </c>
      <c r="N2351" t="s">
        <v>545</v>
      </c>
      <c r="O2351" t="s">
        <v>45</v>
      </c>
      <c r="P2351" t="s">
        <v>46</v>
      </c>
      <c r="Q2351" s="122">
        <v>2421</v>
      </c>
      <c r="R2351" s="124">
        <v>1</v>
      </c>
      <c r="S2351" s="128">
        <v>619.6</v>
      </c>
      <c r="U2351" s="122">
        <v>15.000999999999999</v>
      </c>
      <c r="V2351" s="126">
        <v>1.5899999999999999E-4</v>
      </c>
      <c r="W2351" s="126">
        <v>6.3613035280165903E-4</v>
      </c>
      <c r="X2351" s="126">
        <v>4.6284890026120999E-5</v>
      </c>
    </row>
    <row r="2352" spans="1:24">
      <c r="A2352" s="116">
        <v>11389</v>
      </c>
      <c r="B2352">
        <v>11392</v>
      </c>
      <c r="C2352" t="s">
        <v>4417</v>
      </c>
      <c r="D2352" t="s">
        <v>4418</v>
      </c>
      <c r="E2352" t="s">
        <v>35</v>
      </c>
      <c r="F2352" t="s">
        <v>4419</v>
      </c>
      <c r="G2352" t="s">
        <v>4420</v>
      </c>
      <c r="H2352" t="s">
        <v>38</v>
      </c>
      <c r="I2352" t="s">
        <v>2060</v>
      </c>
      <c r="J2352" t="s">
        <v>39</v>
      </c>
      <c r="K2352" t="s">
        <v>39</v>
      </c>
      <c r="L2352" t="s">
        <v>40</v>
      </c>
      <c r="M2352" t="s">
        <v>41</v>
      </c>
      <c r="N2352" t="s">
        <v>1642</v>
      </c>
      <c r="O2352" t="s">
        <v>45</v>
      </c>
      <c r="P2352" t="s">
        <v>46</v>
      </c>
      <c r="Q2352" s="122">
        <v>6245</v>
      </c>
      <c r="R2352" s="124">
        <v>1</v>
      </c>
      <c r="S2352" s="128">
        <v>46.4</v>
      </c>
      <c r="U2352" s="122">
        <v>2.8980000000000001</v>
      </c>
      <c r="V2352" s="126">
        <v>4.1999999999999998E-5</v>
      </c>
      <c r="W2352" s="126">
        <v>1.22882586219455E-4</v>
      </c>
      <c r="X2352" s="126">
        <v>8.9409457735247405E-6</v>
      </c>
    </row>
    <row r="2353" spans="1:24">
      <c r="A2353" s="116">
        <v>11389</v>
      </c>
      <c r="B2353">
        <v>11392</v>
      </c>
      <c r="C2353" t="s">
        <v>4427</v>
      </c>
      <c r="D2353" t="s">
        <v>4428</v>
      </c>
      <c r="E2353" t="s">
        <v>35</v>
      </c>
      <c r="F2353" t="s">
        <v>4429</v>
      </c>
      <c r="G2353" t="s">
        <v>4430</v>
      </c>
      <c r="H2353" t="s">
        <v>38</v>
      </c>
      <c r="I2353" t="s">
        <v>2060</v>
      </c>
      <c r="J2353" t="s">
        <v>39</v>
      </c>
      <c r="K2353" t="s">
        <v>39</v>
      </c>
      <c r="L2353" t="s">
        <v>40</v>
      </c>
      <c r="M2353" t="s">
        <v>41</v>
      </c>
      <c r="N2353" t="s">
        <v>52</v>
      </c>
      <c r="O2353" t="s">
        <v>45</v>
      </c>
      <c r="P2353" t="s">
        <v>46</v>
      </c>
      <c r="Q2353" s="122">
        <v>7458</v>
      </c>
      <c r="R2353" s="124">
        <v>1</v>
      </c>
      <c r="S2353" s="128">
        <v>1853</v>
      </c>
      <c r="U2353" s="122">
        <v>138.197</v>
      </c>
      <c r="V2353" s="126">
        <v>1.5E-5</v>
      </c>
      <c r="W2353" s="126">
        <v>5.8605411288677701E-3</v>
      </c>
      <c r="X2353" s="126">
        <v>4.26413392237203E-4</v>
      </c>
    </row>
    <row r="2354" spans="1:24">
      <c r="A2354" s="116">
        <v>11389</v>
      </c>
      <c r="B2354">
        <v>11392</v>
      </c>
      <c r="C2354" t="s">
        <v>2665</v>
      </c>
      <c r="D2354" t="s">
        <v>2666</v>
      </c>
      <c r="E2354" t="s">
        <v>35</v>
      </c>
      <c r="F2354" t="s">
        <v>4433</v>
      </c>
      <c r="G2354" t="s">
        <v>4434</v>
      </c>
      <c r="H2354" t="s">
        <v>38</v>
      </c>
      <c r="I2354" t="s">
        <v>2060</v>
      </c>
      <c r="J2354" t="s">
        <v>39</v>
      </c>
      <c r="K2354" t="s">
        <v>39</v>
      </c>
      <c r="L2354" t="s">
        <v>40</v>
      </c>
      <c r="M2354" t="s">
        <v>41</v>
      </c>
      <c r="N2354" t="s">
        <v>52</v>
      </c>
      <c r="O2354" t="s">
        <v>45</v>
      </c>
      <c r="P2354" t="s">
        <v>46</v>
      </c>
      <c r="Q2354" s="122">
        <v>19090</v>
      </c>
      <c r="R2354" s="124">
        <v>1</v>
      </c>
      <c r="S2354" s="128">
        <v>2160</v>
      </c>
      <c r="U2354" s="122">
        <v>412.34399999999999</v>
      </c>
      <c r="V2354" s="126">
        <v>9.3999999999999994E-5</v>
      </c>
      <c r="W2354" s="126">
        <v>1.7486367415337399E-2</v>
      </c>
      <c r="X2354" s="126">
        <v>1.2723093454205701E-3</v>
      </c>
    </row>
    <row r="2355" spans="1:24">
      <c r="A2355" s="116">
        <v>11389</v>
      </c>
      <c r="B2355">
        <v>11392</v>
      </c>
      <c r="C2355" t="s">
        <v>4435</v>
      </c>
      <c r="D2355" t="s">
        <v>4436</v>
      </c>
      <c r="E2355" t="s">
        <v>35</v>
      </c>
      <c r="F2355" t="s">
        <v>4437</v>
      </c>
      <c r="G2355" t="s">
        <v>4438</v>
      </c>
      <c r="H2355" t="s">
        <v>38</v>
      </c>
      <c r="I2355" t="s">
        <v>2060</v>
      </c>
      <c r="J2355" t="s">
        <v>39</v>
      </c>
      <c r="K2355" t="s">
        <v>39</v>
      </c>
      <c r="L2355" t="s">
        <v>40</v>
      </c>
      <c r="M2355" t="s">
        <v>41</v>
      </c>
      <c r="N2355" t="s">
        <v>1658</v>
      </c>
      <c r="O2355" t="s">
        <v>45</v>
      </c>
      <c r="P2355" t="s">
        <v>46</v>
      </c>
      <c r="Q2355" s="122">
        <v>6194</v>
      </c>
      <c r="R2355" s="124">
        <v>1</v>
      </c>
      <c r="S2355" s="128">
        <v>2590</v>
      </c>
      <c r="U2355" s="122">
        <v>160.42500000000001</v>
      </c>
      <c r="V2355" s="126">
        <v>1.25E-4</v>
      </c>
      <c r="W2355" s="126">
        <v>6.8031631309259603E-3</v>
      </c>
      <c r="X2355" s="126">
        <v>4.9499863661253099E-4</v>
      </c>
    </row>
    <row r="2356" spans="1:24">
      <c r="A2356" s="116">
        <v>11389</v>
      </c>
      <c r="B2356">
        <v>11392</v>
      </c>
      <c r="C2356" t="s">
        <v>4439</v>
      </c>
      <c r="D2356" t="s">
        <v>4440</v>
      </c>
      <c r="E2356" t="s">
        <v>35</v>
      </c>
      <c r="F2356" t="s">
        <v>4441</v>
      </c>
      <c r="G2356" t="s">
        <v>4442</v>
      </c>
      <c r="H2356" t="s">
        <v>38</v>
      </c>
      <c r="I2356" t="s">
        <v>2060</v>
      </c>
      <c r="J2356" t="s">
        <v>39</v>
      </c>
      <c r="K2356" t="s">
        <v>39</v>
      </c>
      <c r="L2356" t="s">
        <v>40</v>
      </c>
      <c r="M2356" t="s">
        <v>41</v>
      </c>
      <c r="N2356" t="s">
        <v>610</v>
      </c>
      <c r="O2356" t="s">
        <v>45</v>
      </c>
      <c r="P2356" t="s">
        <v>46</v>
      </c>
      <c r="Q2356" s="122">
        <v>5434</v>
      </c>
      <c r="R2356" s="124">
        <v>1</v>
      </c>
      <c r="S2356" s="128">
        <v>94.4</v>
      </c>
      <c r="U2356" s="122">
        <v>5.13</v>
      </c>
      <c r="V2356" s="126">
        <v>1.8E-5</v>
      </c>
      <c r="W2356" s="126">
        <v>2.17536205170893E-4</v>
      </c>
      <c r="X2356" s="126">
        <v>1.5827949867020101E-5</v>
      </c>
    </row>
    <row r="2357" spans="1:24">
      <c r="A2357" s="116">
        <v>11389</v>
      </c>
      <c r="B2357">
        <v>11392</v>
      </c>
      <c r="C2357" t="s">
        <v>4451</v>
      </c>
      <c r="D2357" t="s">
        <v>4452</v>
      </c>
      <c r="E2357" t="s">
        <v>35</v>
      </c>
      <c r="F2357" t="s">
        <v>4453</v>
      </c>
      <c r="G2357" t="s">
        <v>4454</v>
      </c>
      <c r="H2357" t="s">
        <v>38</v>
      </c>
      <c r="I2357" t="s">
        <v>2060</v>
      </c>
      <c r="J2357" t="s">
        <v>39</v>
      </c>
      <c r="K2357" t="s">
        <v>39</v>
      </c>
      <c r="L2357" t="s">
        <v>40</v>
      </c>
      <c r="M2357" t="s">
        <v>41</v>
      </c>
      <c r="N2357" t="s">
        <v>545</v>
      </c>
      <c r="O2357" t="s">
        <v>45</v>
      </c>
      <c r="P2357" t="s">
        <v>46</v>
      </c>
      <c r="Q2357" s="122">
        <v>8268</v>
      </c>
      <c r="R2357" s="124">
        <v>1</v>
      </c>
      <c r="S2357" s="128">
        <v>158.30000000000001</v>
      </c>
      <c r="U2357" s="122">
        <v>13.087999999999999</v>
      </c>
      <c r="V2357" s="126">
        <v>9.7E-5</v>
      </c>
      <c r="W2357" s="126">
        <v>5.5503619163995398E-4</v>
      </c>
      <c r="X2357" s="126">
        <v>4.0384473052462902E-5</v>
      </c>
    </row>
    <row r="2358" spans="1:24">
      <c r="A2358" s="116">
        <v>11389</v>
      </c>
      <c r="B2358">
        <v>11392</v>
      </c>
      <c r="C2358" t="s">
        <v>2729</v>
      </c>
      <c r="D2358" t="s">
        <v>2730</v>
      </c>
      <c r="E2358" t="s">
        <v>35</v>
      </c>
      <c r="F2358" t="s">
        <v>4470</v>
      </c>
      <c r="G2358" t="s">
        <v>4471</v>
      </c>
      <c r="H2358" t="s">
        <v>38</v>
      </c>
      <c r="I2358" t="s">
        <v>2060</v>
      </c>
      <c r="J2358" t="s">
        <v>39</v>
      </c>
      <c r="K2358" t="s">
        <v>39</v>
      </c>
      <c r="L2358" t="s">
        <v>40</v>
      </c>
      <c r="M2358" t="s">
        <v>41</v>
      </c>
      <c r="N2358" t="s">
        <v>276</v>
      </c>
      <c r="O2358" t="s">
        <v>45</v>
      </c>
      <c r="P2358" t="s">
        <v>46</v>
      </c>
      <c r="Q2358" s="122">
        <v>1018</v>
      </c>
      <c r="R2358" s="124">
        <v>1</v>
      </c>
      <c r="S2358" s="128">
        <v>288.3</v>
      </c>
      <c r="U2358" s="122">
        <v>2.9350000000000001</v>
      </c>
      <c r="V2358" s="126">
        <v>2.9E-5</v>
      </c>
      <c r="W2358" s="126">
        <v>1.2446072892795601E-4</v>
      </c>
      <c r="X2358" s="126">
        <v>9.0557715500135103E-6</v>
      </c>
    </row>
    <row r="2359" spans="1:24">
      <c r="A2359" s="116">
        <v>11389</v>
      </c>
      <c r="B2359">
        <v>11392</v>
      </c>
      <c r="C2359" t="s">
        <v>2678</v>
      </c>
      <c r="D2359" t="s">
        <v>2679</v>
      </c>
      <c r="E2359" t="s">
        <v>35</v>
      </c>
      <c r="F2359" t="s">
        <v>4472</v>
      </c>
      <c r="G2359" t="s">
        <v>4473</v>
      </c>
      <c r="H2359" t="s">
        <v>38</v>
      </c>
      <c r="I2359" t="s">
        <v>2060</v>
      </c>
      <c r="J2359" t="s">
        <v>39</v>
      </c>
      <c r="K2359" t="s">
        <v>39</v>
      </c>
      <c r="L2359" t="s">
        <v>40</v>
      </c>
      <c r="M2359" t="s">
        <v>41</v>
      </c>
      <c r="N2359" t="s">
        <v>52</v>
      </c>
      <c r="O2359" t="s">
        <v>45</v>
      </c>
      <c r="P2359" t="s">
        <v>46</v>
      </c>
      <c r="Q2359" s="122">
        <v>7605</v>
      </c>
      <c r="R2359" s="124">
        <v>1</v>
      </c>
      <c r="S2359" s="128">
        <v>910.9</v>
      </c>
      <c r="U2359" s="122">
        <v>69.274000000000001</v>
      </c>
      <c r="V2359" s="126">
        <v>3.0000000000000001E-5</v>
      </c>
      <c r="W2359" s="126">
        <v>2.9377162140830802E-3</v>
      </c>
      <c r="X2359" s="126">
        <v>2.1374844212029501E-4</v>
      </c>
    </row>
    <row r="2360" spans="1:24">
      <c r="A2360" s="116">
        <v>11389</v>
      </c>
      <c r="B2360">
        <v>11392</v>
      </c>
      <c r="C2360" t="s">
        <v>2671</v>
      </c>
      <c r="D2360" t="s">
        <v>2672</v>
      </c>
      <c r="E2360" t="s">
        <v>35</v>
      </c>
      <c r="F2360" t="s">
        <v>4474</v>
      </c>
      <c r="G2360" t="s">
        <v>4475</v>
      </c>
      <c r="H2360" t="s">
        <v>38</v>
      </c>
      <c r="I2360" t="s">
        <v>2060</v>
      </c>
      <c r="J2360" t="s">
        <v>39</v>
      </c>
      <c r="K2360" t="s">
        <v>39</v>
      </c>
      <c r="L2360" t="s">
        <v>40</v>
      </c>
      <c r="M2360" t="s">
        <v>41</v>
      </c>
      <c r="N2360" t="s">
        <v>52</v>
      </c>
      <c r="O2360" t="s">
        <v>45</v>
      </c>
      <c r="P2360" t="s">
        <v>46</v>
      </c>
      <c r="Q2360" s="122">
        <v>146</v>
      </c>
      <c r="R2360" s="124">
        <v>1</v>
      </c>
      <c r="S2360" s="128">
        <v>40430</v>
      </c>
      <c r="U2360" s="122">
        <v>59.027999999999999</v>
      </c>
      <c r="V2360" s="126">
        <v>9.9999999999999995E-7</v>
      </c>
      <c r="W2360" s="126">
        <v>2.5032055723353602E-3</v>
      </c>
      <c r="X2360" s="126">
        <v>1.8213341670938999E-4</v>
      </c>
    </row>
    <row r="2361" spans="1:24">
      <c r="A2361" s="116">
        <v>11389</v>
      </c>
      <c r="B2361">
        <v>11392</v>
      </c>
      <c r="C2361" t="s">
        <v>69</v>
      </c>
      <c r="D2361" t="s">
        <v>70</v>
      </c>
      <c r="E2361" t="s">
        <v>35</v>
      </c>
      <c r="F2361" t="s">
        <v>4476</v>
      </c>
      <c r="G2361" t="s">
        <v>73</v>
      </c>
      <c r="H2361" t="s">
        <v>38</v>
      </c>
      <c r="I2361" t="s">
        <v>2060</v>
      </c>
      <c r="J2361" t="s">
        <v>39</v>
      </c>
      <c r="K2361" t="s">
        <v>39</v>
      </c>
      <c r="L2361" t="s">
        <v>40</v>
      </c>
      <c r="M2361" t="s">
        <v>41</v>
      </c>
      <c r="N2361" t="s">
        <v>74</v>
      </c>
      <c r="O2361" t="s">
        <v>45</v>
      </c>
      <c r="P2361" t="s">
        <v>46</v>
      </c>
      <c r="Q2361" s="122">
        <v>20768</v>
      </c>
      <c r="R2361" s="124">
        <v>1</v>
      </c>
      <c r="S2361" s="128">
        <v>2613</v>
      </c>
      <c r="U2361" s="122">
        <v>542.66800000000001</v>
      </c>
      <c r="V2361" s="126">
        <v>3.6000000000000001E-5</v>
      </c>
      <c r="W2361" s="126">
        <v>2.30130406522892E-2</v>
      </c>
      <c r="X2361" s="126">
        <v>1.67443048593213E-3</v>
      </c>
    </row>
    <row r="2362" spans="1:24">
      <c r="A2362" s="116">
        <v>11389</v>
      </c>
      <c r="B2362">
        <v>11392</v>
      </c>
      <c r="C2362" t="s">
        <v>4493</v>
      </c>
      <c r="D2362" t="s">
        <v>4494</v>
      </c>
      <c r="E2362" t="s">
        <v>161</v>
      </c>
      <c r="F2362" t="s">
        <v>4495</v>
      </c>
      <c r="G2362" t="s">
        <v>4496</v>
      </c>
      <c r="H2362" t="s">
        <v>38</v>
      </c>
      <c r="I2362" t="s">
        <v>2060</v>
      </c>
      <c r="J2362" t="s">
        <v>39</v>
      </c>
      <c r="K2362" t="s">
        <v>39</v>
      </c>
      <c r="L2362" t="s">
        <v>40</v>
      </c>
      <c r="M2362" t="s">
        <v>41</v>
      </c>
      <c r="N2362" t="s">
        <v>43</v>
      </c>
      <c r="O2362" t="s">
        <v>45</v>
      </c>
      <c r="P2362" t="s">
        <v>46</v>
      </c>
      <c r="Q2362" s="122">
        <v>4551</v>
      </c>
      <c r="R2362" s="124">
        <v>1</v>
      </c>
      <c r="S2362" s="128">
        <v>20130</v>
      </c>
      <c r="U2362" s="122">
        <v>916.11599999999999</v>
      </c>
      <c r="V2362" s="126">
        <v>8.7000000000000001E-5</v>
      </c>
      <c r="W2362" s="126">
        <v>3.88499559032736E-2</v>
      </c>
      <c r="X2362" s="126">
        <v>2.82672557374939E-3</v>
      </c>
    </row>
    <row r="2363" spans="1:24">
      <c r="A2363" s="116">
        <v>11389</v>
      </c>
      <c r="B2363">
        <v>11392</v>
      </c>
      <c r="C2363" t="s">
        <v>432</v>
      </c>
      <c r="D2363" t="s">
        <v>433</v>
      </c>
      <c r="E2363" t="s">
        <v>161</v>
      </c>
      <c r="F2363" t="s">
        <v>4497</v>
      </c>
      <c r="G2363" t="s">
        <v>4498</v>
      </c>
      <c r="H2363" t="s">
        <v>38</v>
      </c>
      <c r="I2363" t="s">
        <v>2060</v>
      </c>
      <c r="J2363" t="s">
        <v>39</v>
      </c>
      <c r="K2363" t="s">
        <v>178</v>
      </c>
      <c r="L2363" t="s">
        <v>40</v>
      </c>
      <c r="M2363" t="s">
        <v>41</v>
      </c>
      <c r="N2363" t="s">
        <v>74</v>
      </c>
      <c r="O2363" t="s">
        <v>45</v>
      </c>
      <c r="P2363" t="s">
        <v>46</v>
      </c>
      <c r="Q2363" s="122">
        <v>902</v>
      </c>
      <c r="R2363" s="124">
        <v>1</v>
      </c>
      <c r="S2363" s="128">
        <v>32500</v>
      </c>
      <c r="U2363" s="122">
        <v>293.14999999999998</v>
      </c>
      <c r="V2363" s="126">
        <v>1.5999999999999999E-5</v>
      </c>
      <c r="W2363" s="126">
        <v>1.24316798784659E-2</v>
      </c>
      <c r="X2363" s="126">
        <v>9.0452991824797001E-4</v>
      </c>
    </row>
    <row r="2364" spans="1:24">
      <c r="A2364" s="116">
        <v>11389</v>
      </c>
      <c r="B2364">
        <v>11392</v>
      </c>
      <c r="C2364" t="s">
        <v>4503</v>
      </c>
      <c r="D2364" t="s">
        <v>4504</v>
      </c>
      <c r="E2364" t="s">
        <v>35</v>
      </c>
      <c r="F2364" t="s">
        <v>4505</v>
      </c>
      <c r="G2364" t="s">
        <v>4506</v>
      </c>
      <c r="H2364" t="s">
        <v>38</v>
      </c>
      <c r="I2364" t="s">
        <v>2060</v>
      </c>
      <c r="J2364" t="s">
        <v>39</v>
      </c>
      <c r="K2364" t="s">
        <v>39</v>
      </c>
      <c r="L2364" t="s">
        <v>40</v>
      </c>
      <c r="M2364" t="s">
        <v>41</v>
      </c>
      <c r="N2364" t="s">
        <v>388</v>
      </c>
      <c r="O2364" t="s">
        <v>45</v>
      </c>
      <c r="P2364" t="s">
        <v>46</v>
      </c>
      <c r="Q2364" s="122">
        <v>3394</v>
      </c>
      <c r="R2364" s="124">
        <v>1</v>
      </c>
      <c r="S2364" s="128">
        <v>74.8</v>
      </c>
      <c r="U2364" s="122">
        <v>2.5390000000000001</v>
      </c>
      <c r="V2364" s="126">
        <v>6.9999999999999999E-6</v>
      </c>
      <c r="W2364" s="126">
        <v>1.0765974718615E-4</v>
      </c>
      <c r="X2364" s="126">
        <v>7.8333309152827596E-6</v>
      </c>
    </row>
    <row r="2365" spans="1:24">
      <c r="A2365" s="116">
        <v>11389</v>
      </c>
      <c r="B2365">
        <v>11392</v>
      </c>
      <c r="C2365" t="s">
        <v>2762</v>
      </c>
      <c r="D2365" t="s">
        <v>2763</v>
      </c>
      <c r="E2365" t="s">
        <v>35</v>
      </c>
      <c r="F2365" t="s">
        <v>4507</v>
      </c>
      <c r="G2365" t="s">
        <v>4508</v>
      </c>
      <c r="H2365" t="s">
        <v>38</v>
      </c>
      <c r="I2365" t="s">
        <v>2060</v>
      </c>
      <c r="J2365" t="s">
        <v>39</v>
      </c>
      <c r="K2365" t="s">
        <v>39</v>
      </c>
      <c r="L2365" t="s">
        <v>40</v>
      </c>
      <c r="M2365" t="s">
        <v>41</v>
      </c>
      <c r="N2365" t="s">
        <v>52</v>
      </c>
      <c r="O2365" t="s">
        <v>45</v>
      </c>
      <c r="P2365" t="s">
        <v>46</v>
      </c>
      <c r="Q2365" s="122">
        <v>79250</v>
      </c>
      <c r="R2365" s="124">
        <v>1</v>
      </c>
      <c r="S2365" s="128">
        <v>201.4</v>
      </c>
      <c r="U2365" s="122">
        <v>159.60900000000001</v>
      </c>
      <c r="V2365" s="126">
        <v>9.2999999999999997E-5</v>
      </c>
      <c r="W2365" s="126">
        <v>6.7685969966297397E-3</v>
      </c>
      <c r="X2365" s="126">
        <v>4.9248360220569497E-4</v>
      </c>
    </row>
    <row r="2366" spans="1:24">
      <c r="A2366" s="116">
        <v>11389</v>
      </c>
      <c r="B2366">
        <v>11392</v>
      </c>
      <c r="C2366" t="s">
        <v>2709</v>
      </c>
      <c r="D2366" t="s">
        <v>2710</v>
      </c>
      <c r="E2366" t="s">
        <v>35</v>
      </c>
      <c r="F2366" t="s">
        <v>4509</v>
      </c>
      <c r="G2366" t="s">
        <v>4510</v>
      </c>
      <c r="H2366" t="s">
        <v>38</v>
      </c>
      <c r="I2366" t="s">
        <v>2060</v>
      </c>
      <c r="J2366" t="s">
        <v>39</v>
      </c>
      <c r="K2366" t="s">
        <v>39</v>
      </c>
      <c r="L2366" t="s">
        <v>40</v>
      </c>
      <c r="M2366" t="s">
        <v>41</v>
      </c>
      <c r="N2366" t="s">
        <v>67</v>
      </c>
      <c r="O2366" t="s">
        <v>45</v>
      </c>
      <c r="P2366" t="s">
        <v>46</v>
      </c>
      <c r="Q2366" s="122">
        <v>295</v>
      </c>
      <c r="R2366" s="124">
        <v>1</v>
      </c>
      <c r="S2366" s="128">
        <v>2401</v>
      </c>
      <c r="U2366" s="122">
        <v>7.0830000000000002</v>
      </c>
      <c r="V2366" s="126">
        <v>3.0000000000000001E-6</v>
      </c>
      <c r="W2366" s="126">
        <v>3.0036829948893102E-4</v>
      </c>
      <c r="X2366" s="126">
        <v>2.1854818981594599E-5</v>
      </c>
    </row>
    <row r="2367" spans="1:24">
      <c r="A2367" s="116">
        <v>11389</v>
      </c>
      <c r="B2367">
        <v>11392</v>
      </c>
      <c r="C2367" t="s">
        <v>120</v>
      </c>
      <c r="D2367" t="s">
        <v>121</v>
      </c>
      <c r="E2367" t="s">
        <v>35</v>
      </c>
      <c r="F2367" t="s">
        <v>4511</v>
      </c>
      <c r="G2367" t="s">
        <v>124</v>
      </c>
      <c r="H2367" t="s">
        <v>38</v>
      </c>
      <c r="I2367" t="s">
        <v>2060</v>
      </c>
      <c r="J2367" t="s">
        <v>39</v>
      </c>
      <c r="K2367" t="s">
        <v>39</v>
      </c>
      <c r="L2367" t="s">
        <v>40</v>
      </c>
      <c r="M2367" t="s">
        <v>41</v>
      </c>
      <c r="N2367" t="s">
        <v>125</v>
      </c>
      <c r="O2367" t="s">
        <v>45</v>
      </c>
      <c r="P2367" t="s">
        <v>46</v>
      </c>
      <c r="Q2367" s="122">
        <v>9726</v>
      </c>
      <c r="R2367" s="124">
        <v>1</v>
      </c>
      <c r="S2367" s="128">
        <v>4400</v>
      </c>
      <c r="U2367" s="122">
        <v>427.94400000000002</v>
      </c>
      <c r="V2367" s="126">
        <v>1.3200000000000001E-4</v>
      </c>
      <c r="W2367" s="126">
        <v>1.81479202248345E-2</v>
      </c>
      <c r="X2367" s="126">
        <v>1.32044397521647E-3</v>
      </c>
    </row>
    <row r="2368" spans="1:24">
      <c r="A2368" s="116">
        <v>11389</v>
      </c>
      <c r="B2368">
        <v>11392</v>
      </c>
      <c r="C2368" t="s">
        <v>4512</v>
      </c>
      <c r="D2368" t="s">
        <v>4513</v>
      </c>
      <c r="E2368" t="s">
        <v>35</v>
      </c>
      <c r="F2368" t="s">
        <v>4514</v>
      </c>
      <c r="G2368" t="s">
        <v>4515</v>
      </c>
      <c r="H2368" t="s">
        <v>38</v>
      </c>
      <c r="I2368" t="s">
        <v>2060</v>
      </c>
      <c r="J2368" t="s">
        <v>39</v>
      </c>
      <c r="K2368" t="s">
        <v>39</v>
      </c>
      <c r="L2368" t="s">
        <v>40</v>
      </c>
      <c r="M2368" t="s">
        <v>41</v>
      </c>
      <c r="N2368" t="s">
        <v>43</v>
      </c>
      <c r="O2368" t="s">
        <v>45</v>
      </c>
      <c r="P2368" t="s">
        <v>46</v>
      </c>
      <c r="Q2368" s="122">
        <v>4414</v>
      </c>
      <c r="R2368" s="124">
        <v>1</v>
      </c>
      <c r="S2368" s="128">
        <v>9250</v>
      </c>
      <c r="U2368" s="122">
        <v>408.29500000000002</v>
      </c>
      <c r="V2368" s="126">
        <v>1.4E-5</v>
      </c>
      <c r="W2368" s="126">
        <v>1.7314660535487799E-2</v>
      </c>
      <c r="X2368" s="126">
        <v>1.2598159405459799E-3</v>
      </c>
    </row>
    <row r="2369" spans="1:24">
      <c r="A2369" s="116">
        <v>11389</v>
      </c>
      <c r="B2369">
        <v>11392</v>
      </c>
      <c r="C2369" t="s">
        <v>4517</v>
      </c>
      <c r="D2369" t="s">
        <v>4518</v>
      </c>
      <c r="E2369" t="s">
        <v>35</v>
      </c>
      <c r="F2369" t="s">
        <v>4519</v>
      </c>
      <c r="G2369" t="s">
        <v>4520</v>
      </c>
      <c r="H2369" t="s">
        <v>38</v>
      </c>
      <c r="I2369" t="s">
        <v>2060</v>
      </c>
      <c r="J2369" t="s">
        <v>39</v>
      </c>
      <c r="K2369" t="s">
        <v>39</v>
      </c>
      <c r="L2369" t="s">
        <v>40</v>
      </c>
      <c r="M2369" t="s">
        <v>41</v>
      </c>
      <c r="N2369" t="s">
        <v>851</v>
      </c>
      <c r="O2369" t="s">
        <v>45</v>
      </c>
      <c r="P2369" t="s">
        <v>46</v>
      </c>
      <c r="Q2369" s="122">
        <v>45</v>
      </c>
      <c r="R2369" s="124">
        <v>1</v>
      </c>
      <c r="S2369" s="128">
        <v>70260</v>
      </c>
      <c r="U2369" s="122">
        <v>31.617000000000001</v>
      </c>
      <c r="V2369" s="126">
        <v>3.0000000000000001E-6</v>
      </c>
      <c r="W2369" s="126">
        <v>1.34078943447879E-3</v>
      </c>
      <c r="X2369" s="126">
        <v>9.7555935272884499E-5</v>
      </c>
    </row>
    <row r="2370" spans="1:24">
      <c r="A2370" s="116">
        <v>11389</v>
      </c>
      <c r="B2370">
        <v>11392</v>
      </c>
      <c r="C2370" t="s">
        <v>2799</v>
      </c>
      <c r="D2370" t="s">
        <v>2800</v>
      </c>
      <c r="E2370" t="s">
        <v>35</v>
      </c>
      <c r="F2370" t="s">
        <v>4521</v>
      </c>
      <c r="G2370" t="s">
        <v>4522</v>
      </c>
      <c r="H2370" t="s">
        <v>38</v>
      </c>
      <c r="I2370" t="s">
        <v>2060</v>
      </c>
      <c r="J2370" t="s">
        <v>39</v>
      </c>
      <c r="K2370" t="s">
        <v>39</v>
      </c>
      <c r="L2370" t="s">
        <v>40</v>
      </c>
      <c r="M2370" t="s">
        <v>41</v>
      </c>
      <c r="N2370" t="s">
        <v>59</v>
      </c>
      <c r="O2370" t="s">
        <v>45</v>
      </c>
      <c r="P2370" t="s">
        <v>46</v>
      </c>
      <c r="Q2370" s="122">
        <v>2928</v>
      </c>
      <c r="R2370" s="124">
        <v>1</v>
      </c>
      <c r="S2370" s="128">
        <v>2920</v>
      </c>
      <c r="U2370" s="122">
        <v>85.498000000000005</v>
      </c>
      <c r="V2370" s="126">
        <v>2.3E-5</v>
      </c>
      <c r="W2370" s="126">
        <v>3.6257165054652202E-3</v>
      </c>
      <c r="X2370" s="126">
        <v>2.6380739259217997E-4</v>
      </c>
    </row>
    <row r="2371" spans="1:24">
      <c r="A2371" s="116">
        <v>11389</v>
      </c>
      <c r="B2371">
        <v>11392</v>
      </c>
      <c r="C2371" t="s">
        <v>3914</v>
      </c>
      <c r="D2371" t="s">
        <v>3915</v>
      </c>
      <c r="E2371" t="s">
        <v>161</v>
      </c>
      <c r="F2371" t="s">
        <v>4531</v>
      </c>
      <c r="G2371" t="s">
        <v>4532</v>
      </c>
      <c r="H2371" t="s">
        <v>38</v>
      </c>
      <c r="I2371" t="s">
        <v>2060</v>
      </c>
      <c r="J2371" t="s">
        <v>39</v>
      </c>
      <c r="K2371" t="s">
        <v>1473</v>
      </c>
      <c r="L2371" t="s">
        <v>40</v>
      </c>
      <c r="M2371" t="s">
        <v>41</v>
      </c>
      <c r="N2371" t="s">
        <v>67</v>
      </c>
      <c r="O2371" t="s">
        <v>45</v>
      </c>
      <c r="P2371" t="s">
        <v>46</v>
      </c>
      <c r="Q2371" s="122">
        <v>2948</v>
      </c>
      <c r="R2371" s="124">
        <v>1</v>
      </c>
      <c r="S2371" s="128">
        <v>2679</v>
      </c>
      <c r="T2371" s="122">
        <v>0.92100000000000004</v>
      </c>
      <c r="U2371" s="122">
        <v>79.897999999999996</v>
      </c>
      <c r="V2371" s="126">
        <v>1.5999999999999999E-5</v>
      </c>
      <c r="W2371" s="126">
        <v>3.3882409968387299E-3</v>
      </c>
      <c r="X2371" s="126">
        <v>2.4652865757778398E-4</v>
      </c>
    </row>
    <row r="2372" spans="1:24">
      <c r="A2372" s="116">
        <v>11389</v>
      </c>
      <c r="B2372">
        <v>11392</v>
      </c>
      <c r="C2372" t="s">
        <v>853</v>
      </c>
      <c r="D2372" t="s">
        <v>854</v>
      </c>
      <c r="E2372" t="s">
        <v>35</v>
      </c>
      <c r="F2372" t="s">
        <v>4533</v>
      </c>
      <c r="G2372" t="s">
        <v>857</v>
      </c>
      <c r="H2372" t="s">
        <v>38</v>
      </c>
      <c r="I2372" t="s">
        <v>2060</v>
      </c>
      <c r="J2372" t="s">
        <v>39</v>
      </c>
      <c r="K2372" t="s">
        <v>39</v>
      </c>
      <c r="L2372" t="s">
        <v>40</v>
      </c>
      <c r="M2372" t="s">
        <v>41</v>
      </c>
      <c r="N2372" t="s">
        <v>106</v>
      </c>
      <c r="O2372" t="s">
        <v>45</v>
      </c>
      <c r="P2372" t="s">
        <v>46</v>
      </c>
      <c r="Q2372" s="122">
        <v>174478</v>
      </c>
      <c r="R2372" s="124">
        <v>1</v>
      </c>
      <c r="S2372" s="128">
        <v>277</v>
      </c>
      <c r="T2372" s="122">
        <v>2.0859999999999999</v>
      </c>
      <c r="U2372" s="122">
        <v>485.39</v>
      </c>
      <c r="V2372" s="126">
        <v>8.0000000000000007E-5</v>
      </c>
      <c r="W2372" s="126">
        <v>2.05840498552269E-2</v>
      </c>
      <c r="X2372" s="126">
        <v>1.49769694158648E-3</v>
      </c>
    </row>
    <row r="2373" spans="1:24">
      <c r="A2373" s="116">
        <v>11389</v>
      </c>
      <c r="B2373">
        <v>11392</v>
      </c>
      <c r="C2373" t="s">
        <v>2886</v>
      </c>
      <c r="D2373" t="s">
        <v>2887</v>
      </c>
      <c r="E2373" t="s">
        <v>35</v>
      </c>
      <c r="F2373" t="s">
        <v>4536</v>
      </c>
      <c r="G2373" t="s">
        <v>4537</v>
      </c>
      <c r="H2373" t="s">
        <v>38</v>
      </c>
      <c r="I2373" t="s">
        <v>2060</v>
      </c>
      <c r="J2373" t="s">
        <v>39</v>
      </c>
      <c r="K2373" t="s">
        <v>39</v>
      </c>
      <c r="L2373" t="s">
        <v>40</v>
      </c>
      <c r="M2373" t="s">
        <v>41</v>
      </c>
      <c r="N2373" t="s">
        <v>74</v>
      </c>
      <c r="O2373" t="s">
        <v>45</v>
      </c>
      <c r="P2373" t="s">
        <v>46</v>
      </c>
      <c r="Q2373" s="122">
        <v>1515</v>
      </c>
      <c r="R2373" s="124">
        <v>1</v>
      </c>
      <c r="S2373" s="128">
        <v>7702</v>
      </c>
      <c r="U2373" s="122">
        <v>116.685</v>
      </c>
      <c r="V2373" s="126">
        <v>6.9999999999999999E-6</v>
      </c>
      <c r="W2373" s="126">
        <v>4.9483005155134202E-3</v>
      </c>
      <c r="X2373" s="126">
        <v>3.6003869987972001E-4</v>
      </c>
    </row>
    <row r="2374" spans="1:24">
      <c r="A2374" s="116">
        <v>11389</v>
      </c>
      <c r="B2374">
        <v>11392</v>
      </c>
      <c r="C2374" t="s">
        <v>4538</v>
      </c>
      <c r="D2374" t="s">
        <v>4539</v>
      </c>
      <c r="E2374" t="s">
        <v>35</v>
      </c>
      <c r="F2374" t="s">
        <v>4540</v>
      </c>
      <c r="G2374" t="s">
        <v>4541</v>
      </c>
      <c r="H2374" t="s">
        <v>38</v>
      </c>
      <c r="I2374" t="s">
        <v>2060</v>
      </c>
      <c r="J2374" t="s">
        <v>39</v>
      </c>
      <c r="K2374" t="s">
        <v>39</v>
      </c>
      <c r="L2374" t="s">
        <v>40</v>
      </c>
      <c r="M2374" t="s">
        <v>41</v>
      </c>
      <c r="N2374" t="s">
        <v>43</v>
      </c>
      <c r="O2374" t="s">
        <v>45</v>
      </c>
      <c r="P2374" t="s">
        <v>46</v>
      </c>
      <c r="Q2374" s="122">
        <v>443</v>
      </c>
      <c r="R2374" s="124">
        <v>1</v>
      </c>
      <c r="S2374" s="128">
        <v>2636</v>
      </c>
      <c r="U2374" s="122">
        <v>11.677</v>
      </c>
      <c r="V2374" s="126">
        <v>2.5000000000000001E-5</v>
      </c>
      <c r="W2374" s="126">
        <v>4.9520959627217598E-4</v>
      </c>
      <c r="X2374" s="126">
        <v>3.6031485689040799E-5</v>
      </c>
    </row>
    <row r="2375" spans="1:24">
      <c r="A2375" s="116">
        <v>11389</v>
      </c>
      <c r="B2375">
        <v>11392</v>
      </c>
      <c r="C2375" t="s">
        <v>4543</v>
      </c>
      <c r="D2375" t="s">
        <v>4544</v>
      </c>
      <c r="E2375" t="s">
        <v>35</v>
      </c>
      <c r="F2375" t="s">
        <v>4545</v>
      </c>
      <c r="G2375" t="s">
        <v>4546</v>
      </c>
      <c r="H2375" t="s">
        <v>38</v>
      </c>
      <c r="I2375" t="s">
        <v>2060</v>
      </c>
      <c r="J2375" t="s">
        <v>39</v>
      </c>
      <c r="K2375" t="s">
        <v>39</v>
      </c>
      <c r="L2375" t="s">
        <v>40</v>
      </c>
      <c r="M2375" t="s">
        <v>41</v>
      </c>
      <c r="N2375" t="s">
        <v>545</v>
      </c>
      <c r="O2375" t="s">
        <v>45</v>
      </c>
      <c r="P2375" t="s">
        <v>46</v>
      </c>
      <c r="Q2375" s="122">
        <v>1674</v>
      </c>
      <c r="R2375" s="124">
        <v>1</v>
      </c>
      <c r="S2375" s="128">
        <v>869.5</v>
      </c>
      <c r="U2375" s="122">
        <v>14.555</v>
      </c>
      <c r="V2375" s="126">
        <v>1.5999999999999999E-5</v>
      </c>
      <c r="W2375" s="126">
        <v>6.1725548781654197E-4</v>
      </c>
      <c r="X2375" s="126">
        <v>4.49115534980865E-5</v>
      </c>
    </row>
    <row r="2376" spans="1:24">
      <c r="A2376" s="116">
        <v>11389</v>
      </c>
      <c r="B2376">
        <v>11392</v>
      </c>
      <c r="C2376" t="s">
        <v>2891</v>
      </c>
      <c r="D2376" t="s">
        <v>2892</v>
      </c>
      <c r="E2376" t="s">
        <v>35</v>
      </c>
      <c r="F2376" t="s">
        <v>4547</v>
      </c>
      <c r="G2376" t="s">
        <v>4548</v>
      </c>
      <c r="H2376" t="s">
        <v>38</v>
      </c>
      <c r="I2376" t="s">
        <v>2060</v>
      </c>
      <c r="J2376" t="s">
        <v>39</v>
      </c>
      <c r="K2376" t="s">
        <v>39</v>
      </c>
      <c r="L2376" t="s">
        <v>40</v>
      </c>
      <c r="M2376" t="s">
        <v>41</v>
      </c>
      <c r="N2376" t="s">
        <v>74</v>
      </c>
      <c r="O2376" t="s">
        <v>45</v>
      </c>
      <c r="P2376" t="s">
        <v>46</v>
      </c>
      <c r="Q2376" s="122">
        <v>1690</v>
      </c>
      <c r="R2376" s="124">
        <v>1</v>
      </c>
      <c r="S2376" s="128">
        <v>20770</v>
      </c>
      <c r="U2376" s="122">
        <v>351.01299999999998</v>
      </c>
      <c r="V2376" s="126">
        <v>4.3999999999999999E-5</v>
      </c>
      <c r="W2376" s="126">
        <v>1.4885489507692201E-2</v>
      </c>
      <c r="X2376" s="126">
        <v>1.08306928259927E-3</v>
      </c>
    </row>
    <row r="2377" spans="1:24">
      <c r="A2377" s="116">
        <v>11389</v>
      </c>
      <c r="B2377">
        <v>11392</v>
      </c>
      <c r="C2377" t="s">
        <v>832</v>
      </c>
      <c r="D2377" t="s">
        <v>833</v>
      </c>
      <c r="E2377" t="s">
        <v>35</v>
      </c>
      <c r="F2377" t="s">
        <v>4549</v>
      </c>
      <c r="G2377" t="s">
        <v>836</v>
      </c>
      <c r="H2377" t="s">
        <v>38</v>
      </c>
      <c r="I2377" t="s">
        <v>2060</v>
      </c>
      <c r="J2377" t="s">
        <v>39</v>
      </c>
      <c r="K2377" t="s">
        <v>39</v>
      </c>
      <c r="L2377" t="s">
        <v>40</v>
      </c>
      <c r="M2377" t="s">
        <v>41</v>
      </c>
      <c r="N2377" t="s">
        <v>74</v>
      </c>
      <c r="O2377" t="s">
        <v>45</v>
      </c>
      <c r="P2377" t="s">
        <v>46</v>
      </c>
      <c r="Q2377" s="122">
        <v>1167</v>
      </c>
      <c r="R2377" s="124">
        <v>1</v>
      </c>
      <c r="S2377" s="128">
        <v>8790</v>
      </c>
      <c r="U2377" s="122">
        <v>102.57899999999999</v>
      </c>
      <c r="V2377" s="126">
        <v>5.1E-5</v>
      </c>
      <c r="W2377" s="126">
        <v>4.3501041096950998E-3</v>
      </c>
      <c r="X2377" s="126">
        <v>3.1651388655273399E-4</v>
      </c>
    </row>
    <row r="2378" spans="1:24">
      <c r="A2378" s="116">
        <v>11389</v>
      </c>
      <c r="B2378">
        <v>11392</v>
      </c>
      <c r="C2378" t="s">
        <v>4569</v>
      </c>
      <c r="D2378" t="s">
        <v>4570</v>
      </c>
      <c r="E2378" t="s">
        <v>35</v>
      </c>
      <c r="F2378" t="s">
        <v>4571</v>
      </c>
      <c r="G2378" t="s">
        <v>4572</v>
      </c>
      <c r="H2378" t="s">
        <v>38</v>
      </c>
      <c r="I2378" t="s">
        <v>2060</v>
      </c>
      <c r="J2378" t="s">
        <v>39</v>
      </c>
      <c r="K2378" t="s">
        <v>39</v>
      </c>
      <c r="L2378" t="s">
        <v>40</v>
      </c>
      <c r="M2378" t="s">
        <v>41</v>
      </c>
      <c r="N2378" t="s">
        <v>74</v>
      </c>
      <c r="O2378" t="s">
        <v>45</v>
      </c>
      <c r="P2378" t="s">
        <v>46</v>
      </c>
      <c r="Q2378" s="122">
        <v>6081</v>
      </c>
      <c r="R2378" s="124">
        <v>1</v>
      </c>
      <c r="S2378" s="128">
        <v>6300</v>
      </c>
      <c r="U2378" s="122">
        <v>383.10300000000001</v>
      </c>
      <c r="V2378" s="126">
        <v>7.8999999999999996E-5</v>
      </c>
      <c r="W2378" s="126">
        <v>1.62463375626128E-2</v>
      </c>
      <c r="X2378" s="126">
        <v>1.18208468453199E-3</v>
      </c>
    </row>
    <row r="2379" spans="1:24">
      <c r="A2379" s="116">
        <v>11389</v>
      </c>
      <c r="B2379">
        <v>11392</v>
      </c>
      <c r="C2379" t="s">
        <v>839</v>
      </c>
      <c r="D2379" t="s">
        <v>840</v>
      </c>
      <c r="E2379" t="s">
        <v>35</v>
      </c>
      <c r="F2379" t="s">
        <v>4573</v>
      </c>
      <c r="G2379" t="s">
        <v>843</v>
      </c>
      <c r="H2379" t="s">
        <v>38</v>
      </c>
      <c r="I2379" t="s">
        <v>2060</v>
      </c>
      <c r="J2379" t="s">
        <v>39</v>
      </c>
      <c r="K2379" t="s">
        <v>39</v>
      </c>
      <c r="L2379" t="s">
        <v>40</v>
      </c>
      <c r="M2379" t="s">
        <v>41</v>
      </c>
      <c r="N2379" t="s">
        <v>74</v>
      </c>
      <c r="O2379" t="s">
        <v>45</v>
      </c>
      <c r="P2379" t="s">
        <v>46</v>
      </c>
      <c r="Q2379" s="122">
        <v>2125</v>
      </c>
      <c r="R2379" s="124">
        <v>1</v>
      </c>
      <c r="S2379" s="128">
        <v>1941</v>
      </c>
      <c r="U2379" s="122">
        <v>41.246000000000002</v>
      </c>
      <c r="V2379" s="126">
        <v>2.6999999999999999E-5</v>
      </c>
      <c r="W2379" s="126">
        <v>1.74913926722557E-3</v>
      </c>
      <c r="X2379" s="126">
        <v>1.27267498347383E-4</v>
      </c>
    </row>
    <row r="2380" spans="1:24">
      <c r="A2380" s="116">
        <v>11389</v>
      </c>
      <c r="B2380">
        <v>11392</v>
      </c>
      <c r="C2380" t="s">
        <v>4576</v>
      </c>
      <c r="D2380" t="s">
        <v>4577</v>
      </c>
      <c r="E2380" t="s">
        <v>35</v>
      </c>
      <c r="F2380" t="s">
        <v>4578</v>
      </c>
      <c r="G2380" t="s">
        <v>4579</v>
      </c>
      <c r="H2380" t="s">
        <v>38</v>
      </c>
      <c r="I2380" t="s">
        <v>2060</v>
      </c>
      <c r="J2380" t="s">
        <v>39</v>
      </c>
      <c r="K2380" t="s">
        <v>39</v>
      </c>
      <c r="L2380" t="s">
        <v>40</v>
      </c>
      <c r="M2380" t="s">
        <v>41</v>
      </c>
      <c r="N2380" t="s">
        <v>52</v>
      </c>
      <c r="O2380" t="s">
        <v>45</v>
      </c>
      <c r="P2380" t="s">
        <v>46</v>
      </c>
      <c r="Q2380" s="122">
        <v>6603</v>
      </c>
      <c r="R2380" s="124">
        <v>1</v>
      </c>
      <c r="S2380" s="128">
        <v>1438</v>
      </c>
      <c r="U2380" s="122">
        <v>94.950999999999993</v>
      </c>
      <c r="V2380" s="126">
        <v>9.3999999999999994E-5</v>
      </c>
      <c r="W2380" s="126">
        <v>4.0266149635865599E-3</v>
      </c>
      <c r="X2380" s="126">
        <v>2.9297679311530501E-4</v>
      </c>
    </row>
    <row r="2381" spans="1:24">
      <c r="A2381" s="116">
        <v>11389</v>
      </c>
      <c r="B2381">
        <v>11392</v>
      </c>
      <c r="C2381" t="s">
        <v>4599</v>
      </c>
      <c r="D2381" t="s">
        <v>4600</v>
      </c>
      <c r="E2381" t="s">
        <v>35</v>
      </c>
      <c r="F2381" t="s">
        <v>4601</v>
      </c>
      <c r="G2381" t="s">
        <v>4602</v>
      </c>
      <c r="H2381" t="s">
        <v>38</v>
      </c>
      <c r="I2381" t="s">
        <v>2060</v>
      </c>
      <c r="J2381" t="s">
        <v>39</v>
      </c>
      <c r="K2381" t="s">
        <v>39</v>
      </c>
      <c r="L2381" t="s">
        <v>40</v>
      </c>
      <c r="M2381" t="s">
        <v>41</v>
      </c>
      <c r="N2381" t="s">
        <v>52</v>
      </c>
      <c r="O2381" t="s">
        <v>45</v>
      </c>
      <c r="P2381" t="s">
        <v>46</v>
      </c>
      <c r="Q2381" s="122">
        <v>258</v>
      </c>
      <c r="R2381" s="124">
        <v>1</v>
      </c>
      <c r="S2381" s="128">
        <v>35250</v>
      </c>
      <c r="U2381" s="122">
        <v>90.944999999999993</v>
      </c>
      <c r="V2381" s="126">
        <v>4.0000000000000003E-5</v>
      </c>
      <c r="W2381" s="126">
        <v>3.85672565767383E-3</v>
      </c>
      <c r="X2381" s="126">
        <v>2.8061563505052601E-4</v>
      </c>
    </row>
    <row r="2382" spans="1:24">
      <c r="A2382" s="116">
        <v>11389</v>
      </c>
      <c r="B2382">
        <v>11392</v>
      </c>
      <c r="C2382" t="s">
        <v>85</v>
      </c>
      <c r="D2382" t="s">
        <v>86</v>
      </c>
      <c r="E2382" t="s">
        <v>35</v>
      </c>
      <c r="F2382" t="s">
        <v>4613</v>
      </c>
      <c r="G2382" t="s">
        <v>89</v>
      </c>
      <c r="H2382" t="s">
        <v>38</v>
      </c>
      <c r="I2382" t="s">
        <v>2060</v>
      </c>
      <c r="J2382" t="s">
        <v>39</v>
      </c>
      <c r="K2382" t="s">
        <v>39</v>
      </c>
      <c r="L2382" t="s">
        <v>40</v>
      </c>
      <c r="M2382" t="s">
        <v>41</v>
      </c>
      <c r="N2382" t="s">
        <v>52</v>
      </c>
      <c r="O2382" t="s">
        <v>45</v>
      </c>
      <c r="P2382" t="s">
        <v>46</v>
      </c>
      <c r="Q2382" s="122">
        <v>1082</v>
      </c>
      <c r="R2382" s="124">
        <v>1</v>
      </c>
      <c r="S2382" s="128">
        <v>3573</v>
      </c>
      <c r="U2382" s="122">
        <v>38.659999999999997</v>
      </c>
      <c r="V2382" s="126">
        <v>1.2999999999999999E-5</v>
      </c>
      <c r="W2382" s="126">
        <v>1.6394576280617801E-3</v>
      </c>
      <c r="X2382" s="126">
        <v>1.1928705442701E-4</v>
      </c>
    </row>
    <row r="2383" spans="1:24">
      <c r="A2383" s="116">
        <v>11389</v>
      </c>
      <c r="B2383">
        <v>11392</v>
      </c>
      <c r="C2383" t="s">
        <v>4614</v>
      </c>
      <c r="D2383" t="s">
        <v>4615</v>
      </c>
      <c r="E2383" t="s">
        <v>35</v>
      </c>
      <c r="F2383" t="s">
        <v>4616</v>
      </c>
      <c r="G2383" t="s">
        <v>4617</v>
      </c>
      <c r="H2383" t="s">
        <v>38</v>
      </c>
      <c r="I2383" t="s">
        <v>2060</v>
      </c>
      <c r="J2383" t="s">
        <v>39</v>
      </c>
      <c r="K2383" t="s">
        <v>39</v>
      </c>
      <c r="L2383" t="s">
        <v>40</v>
      </c>
      <c r="M2383" t="s">
        <v>41</v>
      </c>
      <c r="N2383" t="s">
        <v>1646</v>
      </c>
      <c r="O2383" t="s">
        <v>45</v>
      </c>
      <c r="P2383" t="s">
        <v>46</v>
      </c>
      <c r="Q2383" s="122">
        <v>2200</v>
      </c>
      <c r="R2383" s="124">
        <v>1</v>
      </c>
      <c r="S2383" s="128">
        <v>690.6</v>
      </c>
      <c r="U2383" s="122">
        <v>15.193</v>
      </c>
      <c r="V2383" s="126">
        <v>6.9999999999999999E-6</v>
      </c>
      <c r="W2383" s="126">
        <v>6.443015477725E-4</v>
      </c>
      <c r="X2383" s="126">
        <v>4.6879426757376998E-5</v>
      </c>
    </row>
    <row r="2384" spans="1:24">
      <c r="A2384" s="116">
        <v>11389</v>
      </c>
      <c r="B2384">
        <v>11392</v>
      </c>
      <c r="C2384" t="s">
        <v>4618</v>
      </c>
      <c r="D2384" t="s">
        <v>4619</v>
      </c>
      <c r="E2384" t="s">
        <v>35</v>
      </c>
      <c r="F2384" t="s">
        <v>4618</v>
      </c>
      <c r="G2384" t="s">
        <v>4620</v>
      </c>
      <c r="H2384" t="s">
        <v>38</v>
      </c>
      <c r="I2384" t="s">
        <v>2060</v>
      </c>
      <c r="J2384" t="s">
        <v>39</v>
      </c>
      <c r="K2384" t="s">
        <v>39</v>
      </c>
      <c r="L2384" t="s">
        <v>40</v>
      </c>
      <c r="M2384" t="s">
        <v>41</v>
      </c>
      <c r="N2384" t="s">
        <v>144</v>
      </c>
      <c r="O2384" t="s">
        <v>45</v>
      </c>
      <c r="P2384" t="s">
        <v>46</v>
      </c>
      <c r="Q2384" s="122">
        <v>320</v>
      </c>
      <c r="R2384" s="124">
        <v>1</v>
      </c>
      <c r="S2384" s="128">
        <v>14550</v>
      </c>
      <c r="U2384" s="122">
        <v>46.56</v>
      </c>
      <c r="V2384" s="126">
        <v>6.0000000000000002E-6</v>
      </c>
      <c r="W2384" s="126">
        <v>1.97448069296051E-3</v>
      </c>
      <c r="X2384" s="126">
        <v>1.43663356621612E-4</v>
      </c>
    </row>
    <row r="2385" spans="1:24">
      <c r="A2385" s="116">
        <v>11389</v>
      </c>
      <c r="B2385">
        <v>11392</v>
      </c>
      <c r="C2385" t="s">
        <v>4625</v>
      </c>
      <c r="D2385" t="s">
        <v>4626</v>
      </c>
      <c r="E2385" t="s">
        <v>35</v>
      </c>
      <c r="F2385" t="s">
        <v>4627</v>
      </c>
      <c r="G2385" t="s">
        <v>4628</v>
      </c>
      <c r="H2385" t="s">
        <v>38</v>
      </c>
      <c r="I2385" t="s">
        <v>2060</v>
      </c>
      <c r="J2385" t="s">
        <v>39</v>
      </c>
      <c r="K2385" t="s">
        <v>39</v>
      </c>
      <c r="L2385" t="s">
        <v>40</v>
      </c>
      <c r="M2385" t="s">
        <v>41</v>
      </c>
      <c r="N2385" t="s">
        <v>43</v>
      </c>
      <c r="O2385" t="s">
        <v>45</v>
      </c>
      <c r="P2385" t="s">
        <v>46</v>
      </c>
      <c r="Q2385" s="122">
        <v>43228</v>
      </c>
      <c r="R2385" s="124">
        <v>1</v>
      </c>
      <c r="S2385" s="128">
        <v>157.5</v>
      </c>
      <c r="U2385" s="122">
        <v>68.084000000000003</v>
      </c>
      <c r="V2385" s="126">
        <v>1.2999999999999999E-5</v>
      </c>
      <c r="W2385" s="126">
        <v>2.8872581818640999E-3</v>
      </c>
      <c r="X2385" s="126">
        <v>2.1007711208250601E-4</v>
      </c>
    </row>
    <row r="2386" spans="1:24">
      <c r="A2386" s="116">
        <v>11389</v>
      </c>
      <c r="B2386">
        <v>11392</v>
      </c>
      <c r="C2386" t="s">
        <v>853</v>
      </c>
      <c r="D2386" t="s">
        <v>854</v>
      </c>
      <c r="E2386" t="s">
        <v>35</v>
      </c>
      <c r="F2386" t="s">
        <v>4533</v>
      </c>
      <c r="G2386" t="s">
        <v>857</v>
      </c>
      <c r="H2386" t="s">
        <v>38</v>
      </c>
      <c r="I2386" t="s">
        <v>2060</v>
      </c>
      <c r="J2386" t="s">
        <v>39</v>
      </c>
      <c r="K2386" t="s">
        <v>39</v>
      </c>
      <c r="L2386" t="s">
        <v>40</v>
      </c>
      <c r="M2386" t="s">
        <v>41</v>
      </c>
      <c r="N2386" t="s">
        <v>106</v>
      </c>
      <c r="O2386" t="s">
        <v>45</v>
      </c>
      <c r="P2386" t="s">
        <v>46</v>
      </c>
      <c r="Q2386" s="122">
        <v>0</v>
      </c>
      <c r="R2386" s="124">
        <v>1</v>
      </c>
      <c r="S2386" s="128">
        <v>0</v>
      </c>
      <c r="T2386" s="122">
        <v>0.30299999999999999</v>
      </c>
      <c r="U2386" s="122">
        <v>0.30299999999999999</v>
      </c>
      <c r="V2386" s="126">
        <v>0</v>
      </c>
      <c r="W2386" s="126">
        <v>1.2845998529029199E-5</v>
      </c>
      <c r="X2386" s="126">
        <v>9.3467577293425004E-7</v>
      </c>
    </row>
    <row r="2387" spans="1:24">
      <c r="A2387" s="116">
        <v>11389</v>
      </c>
      <c r="B2387">
        <v>11392</v>
      </c>
      <c r="C2387" t="s">
        <v>2868</v>
      </c>
      <c r="D2387" t="s">
        <v>2869</v>
      </c>
      <c r="E2387" t="s">
        <v>35</v>
      </c>
      <c r="F2387" t="s">
        <v>4629</v>
      </c>
      <c r="G2387" t="s">
        <v>4630</v>
      </c>
      <c r="H2387" t="s">
        <v>38</v>
      </c>
      <c r="I2387" t="s">
        <v>2060</v>
      </c>
      <c r="J2387" t="s">
        <v>39</v>
      </c>
      <c r="K2387" t="s">
        <v>39</v>
      </c>
      <c r="L2387" t="s">
        <v>40</v>
      </c>
      <c r="M2387" t="s">
        <v>41</v>
      </c>
      <c r="N2387" t="s">
        <v>52</v>
      </c>
      <c r="O2387" t="s">
        <v>45</v>
      </c>
      <c r="P2387" t="s">
        <v>46</v>
      </c>
      <c r="Q2387" s="122">
        <v>52.17</v>
      </c>
      <c r="R2387" s="124">
        <v>1</v>
      </c>
      <c r="S2387" s="128">
        <v>619.70000000000005</v>
      </c>
      <c r="U2387" s="122">
        <v>0.32300000000000001</v>
      </c>
      <c r="V2387" s="126">
        <v>0</v>
      </c>
      <c r="W2387" s="126">
        <v>1.37101514623624E-5</v>
      </c>
      <c r="X2387" s="126">
        <v>9.9755160224961296E-7</v>
      </c>
    </row>
    <row r="2388" spans="1:24">
      <c r="A2388" s="116">
        <v>11389</v>
      </c>
      <c r="B2388">
        <v>11392</v>
      </c>
      <c r="C2388" t="s">
        <v>867</v>
      </c>
      <c r="D2388" t="s">
        <v>868</v>
      </c>
      <c r="E2388" t="s">
        <v>35</v>
      </c>
      <c r="F2388" t="s">
        <v>4632</v>
      </c>
      <c r="G2388" t="s">
        <v>871</v>
      </c>
      <c r="H2388" t="s">
        <v>38</v>
      </c>
      <c r="I2388" t="s">
        <v>2060</v>
      </c>
      <c r="J2388" t="s">
        <v>39</v>
      </c>
      <c r="K2388" t="s">
        <v>39</v>
      </c>
      <c r="L2388" t="s">
        <v>1542</v>
      </c>
      <c r="M2388" t="s">
        <v>41</v>
      </c>
      <c r="N2388" t="s">
        <v>144</v>
      </c>
      <c r="O2388" t="s">
        <v>45</v>
      </c>
      <c r="P2388" t="s">
        <v>46</v>
      </c>
      <c r="Q2388" s="122">
        <v>1638</v>
      </c>
      <c r="R2388" s="124">
        <v>1</v>
      </c>
      <c r="S2388" s="128">
        <v>1645.8620000000001</v>
      </c>
      <c r="U2388" s="122">
        <v>26.959</v>
      </c>
      <c r="V2388" s="126">
        <v>0</v>
      </c>
      <c r="W2388" s="126">
        <v>1.14326613950388E-3</v>
      </c>
      <c r="X2388" s="126">
        <v>8.3184126184942603E-5</v>
      </c>
    </row>
    <row r="2389" spans="1:24">
      <c r="A2389" s="116">
        <v>11389</v>
      </c>
      <c r="B2389">
        <v>11392</v>
      </c>
      <c r="C2389" t="s">
        <v>2619</v>
      </c>
      <c r="D2389" t="s">
        <v>2620</v>
      </c>
      <c r="E2389" t="s">
        <v>35</v>
      </c>
      <c r="F2389" t="s">
        <v>4633</v>
      </c>
      <c r="G2389" t="s">
        <v>4230</v>
      </c>
      <c r="H2389" t="s">
        <v>38</v>
      </c>
      <c r="I2389" t="s">
        <v>2060</v>
      </c>
      <c r="J2389" t="s">
        <v>39</v>
      </c>
      <c r="K2389" t="s">
        <v>39</v>
      </c>
      <c r="L2389" t="s">
        <v>1542</v>
      </c>
      <c r="M2389" t="s">
        <v>41</v>
      </c>
      <c r="N2389" t="s">
        <v>74</v>
      </c>
      <c r="O2389" t="s">
        <v>45</v>
      </c>
      <c r="P2389" t="s">
        <v>46</v>
      </c>
      <c r="Q2389" s="122">
        <v>516</v>
      </c>
      <c r="R2389" s="124">
        <v>1</v>
      </c>
      <c r="S2389" s="128">
        <v>25910.76</v>
      </c>
      <c r="U2389" s="122">
        <v>133.69999999999999</v>
      </c>
      <c r="V2389" s="126">
        <v>3.9999999999999998E-6</v>
      </c>
      <c r="W2389" s="126">
        <v>5.66982654762149E-3</v>
      </c>
      <c r="X2389" s="126">
        <v>4.1253698564775999E-4</v>
      </c>
    </row>
    <row r="2390" spans="1:24">
      <c r="A2390" s="116">
        <v>11389</v>
      </c>
      <c r="B2390">
        <v>11392</v>
      </c>
      <c r="C2390" t="s">
        <v>874</v>
      </c>
      <c r="D2390" t="s">
        <v>875</v>
      </c>
      <c r="E2390" t="s">
        <v>35</v>
      </c>
      <c r="F2390" t="s">
        <v>4634</v>
      </c>
      <c r="G2390" t="s">
        <v>878</v>
      </c>
      <c r="H2390" t="s">
        <v>38</v>
      </c>
      <c r="I2390" t="s">
        <v>2060</v>
      </c>
      <c r="J2390" t="s">
        <v>39</v>
      </c>
      <c r="K2390" t="s">
        <v>39</v>
      </c>
      <c r="L2390" t="s">
        <v>1542</v>
      </c>
      <c r="M2390" t="s">
        <v>41</v>
      </c>
      <c r="N2390" t="s">
        <v>144</v>
      </c>
      <c r="O2390" t="s">
        <v>45</v>
      </c>
      <c r="P2390" t="s">
        <v>46</v>
      </c>
      <c r="Q2390" s="122">
        <v>130</v>
      </c>
      <c r="R2390" s="124">
        <v>1</v>
      </c>
      <c r="S2390" s="128">
        <v>31848.973000000002</v>
      </c>
      <c r="U2390" s="122">
        <v>41.404000000000003</v>
      </c>
      <c r="V2390" s="126">
        <v>6.0000000000000002E-6</v>
      </c>
      <c r="W2390" s="126">
        <v>1.75581479731222E-3</v>
      </c>
      <c r="X2390" s="126">
        <v>1.27753210394554E-4</v>
      </c>
    </row>
    <row r="2391" spans="1:24">
      <c r="A2391" s="116">
        <v>11389</v>
      </c>
      <c r="B2391">
        <v>11392</v>
      </c>
      <c r="C2391" t="s">
        <v>4512</v>
      </c>
      <c r="D2391" t="s">
        <v>4513</v>
      </c>
      <c r="E2391" t="s">
        <v>35</v>
      </c>
      <c r="F2391" t="s">
        <v>4635</v>
      </c>
      <c r="G2391" t="s">
        <v>4515</v>
      </c>
      <c r="H2391" t="s">
        <v>38</v>
      </c>
      <c r="I2391" t="s">
        <v>2060</v>
      </c>
      <c r="J2391" t="s">
        <v>39</v>
      </c>
      <c r="K2391" t="s">
        <v>39</v>
      </c>
      <c r="L2391" t="s">
        <v>1542</v>
      </c>
      <c r="M2391" t="s">
        <v>41</v>
      </c>
      <c r="N2391" t="s">
        <v>43</v>
      </c>
      <c r="O2391" t="s">
        <v>45</v>
      </c>
      <c r="P2391" t="s">
        <v>46</v>
      </c>
      <c r="Q2391" s="122">
        <v>800</v>
      </c>
      <c r="R2391" s="124">
        <v>1</v>
      </c>
      <c r="S2391" s="128">
        <v>8318.5249999999996</v>
      </c>
      <c r="U2391" s="122">
        <v>66.548000000000002</v>
      </c>
      <c r="V2391" s="126">
        <v>0</v>
      </c>
      <c r="W2391" s="126">
        <v>2.82212491519061E-3</v>
      </c>
      <c r="X2391" s="126">
        <v>2.0533801093484399E-4</v>
      </c>
    </row>
    <row r="2392" spans="1:24">
      <c r="A2392" s="116">
        <v>11389</v>
      </c>
      <c r="B2392">
        <v>11392</v>
      </c>
      <c r="C2392" t="s">
        <v>853</v>
      </c>
      <c r="D2392" t="s">
        <v>854</v>
      </c>
      <c r="E2392" t="s">
        <v>35</v>
      </c>
      <c r="F2392" t="s">
        <v>4636</v>
      </c>
      <c r="G2392" t="s">
        <v>857</v>
      </c>
      <c r="H2392" t="s">
        <v>38</v>
      </c>
      <c r="I2392" t="s">
        <v>2060</v>
      </c>
      <c r="J2392" t="s">
        <v>39</v>
      </c>
      <c r="K2392" t="s">
        <v>39</v>
      </c>
      <c r="L2392" t="s">
        <v>1542</v>
      </c>
      <c r="M2392" t="s">
        <v>41</v>
      </c>
      <c r="N2392" t="s">
        <v>106</v>
      </c>
      <c r="O2392" t="s">
        <v>45</v>
      </c>
      <c r="P2392" t="s">
        <v>46</v>
      </c>
      <c r="Q2392" s="122">
        <v>20818</v>
      </c>
      <c r="R2392" s="124">
        <v>1</v>
      </c>
      <c r="S2392" s="128">
        <v>237.38900000000001</v>
      </c>
      <c r="U2392" s="122">
        <v>49.42</v>
      </c>
      <c r="V2392" s="126">
        <v>1.2E-5</v>
      </c>
      <c r="W2392" s="126">
        <v>2.0957501937609499E-3</v>
      </c>
      <c r="X2392" s="126">
        <v>1.5248693418452901E-4</v>
      </c>
    </row>
    <row r="2393" spans="1:24">
      <c r="A2393" s="116">
        <v>11389</v>
      </c>
      <c r="B2393">
        <v>11392</v>
      </c>
      <c r="C2393" t="s">
        <v>832</v>
      </c>
      <c r="D2393" t="s">
        <v>833</v>
      </c>
      <c r="E2393" t="s">
        <v>35</v>
      </c>
      <c r="F2393" t="s">
        <v>4549</v>
      </c>
      <c r="G2393" t="s">
        <v>836</v>
      </c>
      <c r="H2393" t="s">
        <v>38</v>
      </c>
      <c r="I2393" t="s">
        <v>2060</v>
      </c>
      <c r="J2393" t="s">
        <v>39</v>
      </c>
      <c r="K2393" t="s">
        <v>39</v>
      </c>
      <c r="L2393" t="s">
        <v>1542</v>
      </c>
      <c r="M2393" t="s">
        <v>41</v>
      </c>
      <c r="N2393" t="s">
        <v>74</v>
      </c>
      <c r="O2393" t="s">
        <v>45</v>
      </c>
      <c r="P2393" t="s">
        <v>46</v>
      </c>
      <c r="Q2393" s="122">
        <v>451</v>
      </c>
      <c r="R2393" s="124">
        <v>1</v>
      </c>
      <c r="S2393" s="128">
        <v>6851.8050000000003</v>
      </c>
      <c r="U2393" s="122">
        <v>30.902000000000001</v>
      </c>
      <c r="V2393" s="126">
        <v>2.0000000000000002E-5</v>
      </c>
      <c r="W2393" s="126">
        <v>1.3104530207641899E-3</v>
      </c>
      <c r="X2393" s="126">
        <v>9.5348655638477506E-5</v>
      </c>
    </row>
    <row r="2394" spans="1:24">
      <c r="A2394" s="116">
        <v>11389</v>
      </c>
      <c r="B2394">
        <v>11392</v>
      </c>
      <c r="C2394" t="s">
        <v>4639</v>
      </c>
      <c r="D2394" t="s">
        <v>4640</v>
      </c>
      <c r="E2394" t="s">
        <v>35</v>
      </c>
      <c r="F2394" t="s">
        <v>4641</v>
      </c>
      <c r="G2394" t="s">
        <v>4642</v>
      </c>
      <c r="H2394" t="s">
        <v>38</v>
      </c>
      <c r="I2394" t="s">
        <v>2060</v>
      </c>
      <c r="J2394" t="s">
        <v>165</v>
      </c>
      <c r="K2394" t="s">
        <v>39</v>
      </c>
      <c r="L2394" t="s">
        <v>40</v>
      </c>
      <c r="M2394" t="s">
        <v>1558</v>
      </c>
      <c r="N2394" t="s">
        <v>1676</v>
      </c>
      <c r="O2394" t="s">
        <v>45</v>
      </c>
      <c r="P2394" t="s">
        <v>168</v>
      </c>
      <c r="Q2394" s="122">
        <v>3655</v>
      </c>
      <c r="R2394" s="124">
        <v>2.9780000000000002</v>
      </c>
      <c r="S2394" s="128">
        <v>3473</v>
      </c>
      <c r="U2394" s="122">
        <v>378.02199999999999</v>
      </c>
      <c r="V2394" s="126">
        <v>3.6000000000000001E-5</v>
      </c>
      <c r="W2394" s="126">
        <v>1.6030858392292201E-2</v>
      </c>
      <c r="X2394" s="126">
        <v>1.1664064046679899E-3</v>
      </c>
    </row>
    <row r="2395" spans="1:24">
      <c r="A2395" s="116">
        <v>11389</v>
      </c>
      <c r="B2395">
        <v>11392</v>
      </c>
      <c r="C2395" t="s">
        <v>432</v>
      </c>
      <c r="D2395" t="s">
        <v>433</v>
      </c>
      <c r="E2395" t="s">
        <v>161</v>
      </c>
      <c r="F2395" t="s">
        <v>4643</v>
      </c>
      <c r="G2395" t="s">
        <v>4498</v>
      </c>
      <c r="H2395" t="s">
        <v>38</v>
      </c>
      <c r="I2395" t="s">
        <v>2060</v>
      </c>
      <c r="J2395" t="s">
        <v>165</v>
      </c>
      <c r="K2395" t="s">
        <v>178</v>
      </c>
      <c r="L2395" t="s">
        <v>40</v>
      </c>
      <c r="M2395" t="s">
        <v>1556</v>
      </c>
      <c r="N2395" t="s">
        <v>1733</v>
      </c>
      <c r="O2395" t="s">
        <v>45</v>
      </c>
      <c r="P2395" t="s">
        <v>168</v>
      </c>
      <c r="Q2395" s="122">
        <v>110</v>
      </c>
      <c r="R2395" s="124">
        <v>2.9780000000000002</v>
      </c>
      <c r="S2395" s="128">
        <v>10890</v>
      </c>
      <c r="U2395" s="122">
        <v>35.673000000000002</v>
      </c>
      <c r="V2395" s="126">
        <v>1.9999999999999999E-6</v>
      </c>
      <c r="W2395" s="126">
        <v>1.5128127570889301E-3</v>
      </c>
      <c r="X2395" s="126">
        <v>1.10072364545393E-4</v>
      </c>
    </row>
    <row r="2396" spans="1:24">
      <c r="A2396" s="116">
        <v>11389</v>
      </c>
      <c r="B2396">
        <v>11392</v>
      </c>
      <c r="C2396" t="s">
        <v>4654</v>
      </c>
      <c r="D2396" t="s">
        <v>4655</v>
      </c>
      <c r="E2396" t="s">
        <v>161</v>
      </c>
      <c r="F2396" t="s">
        <v>4656</v>
      </c>
      <c r="G2396" t="s">
        <v>4657</v>
      </c>
      <c r="H2396" t="s">
        <v>38</v>
      </c>
      <c r="I2396" t="s">
        <v>2060</v>
      </c>
      <c r="J2396" t="s">
        <v>165</v>
      </c>
      <c r="K2396" t="s">
        <v>178</v>
      </c>
      <c r="L2396" t="s">
        <v>40</v>
      </c>
      <c r="M2396" t="s">
        <v>1556</v>
      </c>
      <c r="N2396" t="s">
        <v>1710</v>
      </c>
      <c r="O2396" t="s">
        <v>45</v>
      </c>
      <c r="P2396" t="s">
        <v>168</v>
      </c>
      <c r="Q2396" s="122">
        <v>166</v>
      </c>
      <c r="R2396" s="124">
        <v>2.9780000000000002</v>
      </c>
      <c r="S2396" s="128">
        <v>2408</v>
      </c>
      <c r="U2396" s="122">
        <v>11.904</v>
      </c>
      <c r="V2396" s="126">
        <v>0</v>
      </c>
      <c r="W2396" s="126">
        <v>5.0481143481562901E-4</v>
      </c>
      <c r="X2396" s="126">
        <v>3.6730116149095098E-5</v>
      </c>
    </row>
    <row r="2397" spans="1:24">
      <c r="A2397" s="116">
        <v>11389</v>
      </c>
      <c r="B2397">
        <v>11392</v>
      </c>
      <c r="C2397" t="s">
        <v>4320</v>
      </c>
      <c r="D2397" t="s">
        <v>4321</v>
      </c>
      <c r="E2397" t="s">
        <v>35</v>
      </c>
      <c r="F2397" t="s">
        <v>4658</v>
      </c>
      <c r="G2397" t="s">
        <v>4323</v>
      </c>
      <c r="H2397" t="s">
        <v>38</v>
      </c>
      <c r="I2397" t="s">
        <v>2060</v>
      </c>
      <c r="J2397" t="s">
        <v>165</v>
      </c>
      <c r="K2397" t="s">
        <v>39</v>
      </c>
      <c r="L2397" t="s">
        <v>40</v>
      </c>
      <c r="M2397" t="s">
        <v>1558</v>
      </c>
      <c r="N2397" t="s">
        <v>1722</v>
      </c>
      <c r="O2397" t="s">
        <v>45</v>
      </c>
      <c r="P2397" t="s">
        <v>168</v>
      </c>
      <c r="Q2397" s="122">
        <v>780</v>
      </c>
      <c r="R2397" s="124">
        <v>2.9780000000000002</v>
      </c>
      <c r="S2397" s="128">
        <v>1331</v>
      </c>
      <c r="U2397" s="122">
        <v>30.917000000000002</v>
      </c>
      <c r="V2397" s="126">
        <v>1.4E-5</v>
      </c>
      <c r="W2397" s="126">
        <v>1.31110438947707E-3</v>
      </c>
      <c r="X2397" s="126">
        <v>9.5396049272674299E-5</v>
      </c>
    </row>
    <row r="2398" spans="1:24">
      <c r="A2398" s="116">
        <v>11389</v>
      </c>
      <c r="B2398">
        <v>11392</v>
      </c>
      <c r="C2398" t="s">
        <v>4669</v>
      </c>
      <c r="D2398" t="s">
        <v>4670</v>
      </c>
      <c r="E2398" t="s">
        <v>161</v>
      </c>
      <c r="F2398" t="s">
        <v>4671</v>
      </c>
      <c r="G2398" t="s">
        <v>4672</v>
      </c>
      <c r="H2398" t="s">
        <v>38</v>
      </c>
      <c r="I2398" t="s">
        <v>2060</v>
      </c>
      <c r="J2398" t="s">
        <v>165</v>
      </c>
      <c r="K2398" t="s">
        <v>173</v>
      </c>
      <c r="L2398" t="s">
        <v>40</v>
      </c>
      <c r="M2398" t="s">
        <v>1556</v>
      </c>
      <c r="N2398" t="s">
        <v>1695</v>
      </c>
      <c r="O2398" t="s">
        <v>45</v>
      </c>
      <c r="P2398" t="s">
        <v>168</v>
      </c>
      <c r="Q2398" s="122">
        <v>76</v>
      </c>
      <c r="R2398" s="124">
        <v>2.9780000000000002</v>
      </c>
      <c r="S2398" s="128">
        <v>9598</v>
      </c>
      <c r="T2398" s="122">
        <v>0.08</v>
      </c>
      <c r="U2398" s="122">
        <v>21.960999999999999</v>
      </c>
      <c r="V2398" s="126">
        <v>0</v>
      </c>
      <c r="W2398" s="126">
        <v>9.3128849305833001E-4</v>
      </c>
      <c r="X2398" s="126">
        <v>6.7760617448852506E-5</v>
      </c>
    </row>
    <row r="2399" spans="1:24">
      <c r="A2399" s="116">
        <v>11389</v>
      </c>
      <c r="B2399">
        <v>11392</v>
      </c>
      <c r="C2399" t="s">
        <v>4681</v>
      </c>
      <c r="D2399" t="s">
        <v>4682</v>
      </c>
      <c r="E2399" t="s">
        <v>161</v>
      </c>
      <c r="F2399" t="s">
        <v>4683</v>
      </c>
      <c r="G2399" t="s">
        <v>4684</v>
      </c>
      <c r="H2399" t="s">
        <v>38</v>
      </c>
      <c r="I2399" t="s">
        <v>2060</v>
      </c>
      <c r="J2399" t="s">
        <v>165</v>
      </c>
      <c r="K2399" t="s">
        <v>201</v>
      </c>
      <c r="L2399" t="s">
        <v>40</v>
      </c>
      <c r="M2399" t="s">
        <v>202</v>
      </c>
      <c r="N2399" t="s">
        <v>636</v>
      </c>
      <c r="O2399" t="s">
        <v>45</v>
      </c>
      <c r="P2399" t="s">
        <v>196</v>
      </c>
      <c r="Q2399" s="122">
        <v>2542</v>
      </c>
      <c r="R2399" s="124">
        <v>3.3944999999999999</v>
      </c>
      <c r="S2399" s="128">
        <v>232.2</v>
      </c>
      <c r="T2399" s="122">
        <v>0.22900000000000001</v>
      </c>
      <c r="U2399" s="122">
        <v>20.812999999999999</v>
      </c>
      <c r="V2399" s="126">
        <v>1.9999999999999999E-6</v>
      </c>
      <c r="W2399" s="126">
        <v>8.8260946913111202E-4</v>
      </c>
      <c r="X2399" s="126">
        <v>6.4218728181775404E-5</v>
      </c>
    </row>
    <row r="2400" spans="1:24">
      <c r="A2400" s="116">
        <v>11389</v>
      </c>
      <c r="B2400">
        <v>11392</v>
      </c>
      <c r="C2400" t="s">
        <v>4685</v>
      </c>
      <c r="D2400" t="s">
        <v>4686</v>
      </c>
      <c r="E2400" t="s">
        <v>35</v>
      </c>
      <c r="F2400" t="s">
        <v>4687</v>
      </c>
      <c r="G2400" t="s">
        <v>4688</v>
      </c>
      <c r="H2400" t="s">
        <v>38</v>
      </c>
      <c r="I2400" t="s">
        <v>2060</v>
      </c>
      <c r="J2400" t="s">
        <v>165</v>
      </c>
      <c r="K2400" t="s">
        <v>207</v>
      </c>
      <c r="L2400" t="s">
        <v>40</v>
      </c>
      <c r="M2400" t="s">
        <v>1558</v>
      </c>
      <c r="N2400" t="s">
        <v>1706</v>
      </c>
      <c r="O2400" t="s">
        <v>45</v>
      </c>
      <c r="P2400" t="s">
        <v>168</v>
      </c>
      <c r="Q2400" s="122">
        <v>373</v>
      </c>
      <c r="R2400" s="124">
        <v>2.9780000000000002</v>
      </c>
      <c r="S2400" s="128">
        <v>1462</v>
      </c>
      <c r="U2400" s="122">
        <v>16.239999999999998</v>
      </c>
      <c r="V2400" s="126">
        <v>3.9999999999999998E-6</v>
      </c>
      <c r="W2400" s="126">
        <v>6.8868530726460999E-4</v>
      </c>
      <c r="X2400" s="126">
        <v>5.0108792276551597E-5</v>
      </c>
    </row>
    <row r="2401" spans="1:24">
      <c r="A2401" s="116">
        <v>11389</v>
      </c>
      <c r="B2401">
        <v>11392</v>
      </c>
      <c r="C2401" t="s">
        <v>4704</v>
      </c>
      <c r="D2401" t="s">
        <v>4705</v>
      </c>
      <c r="E2401" t="s">
        <v>35</v>
      </c>
      <c r="F2401" t="s">
        <v>4706</v>
      </c>
      <c r="G2401" t="s">
        <v>4707</v>
      </c>
      <c r="H2401" t="s">
        <v>38</v>
      </c>
      <c r="I2401" t="s">
        <v>2060</v>
      </c>
      <c r="J2401" t="s">
        <v>165</v>
      </c>
      <c r="K2401" t="s">
        <v>178</v>
      </c>
      <c r="L2401" t="s">
        <v>40</v>
      </c>
      <c r="M2401" t="s">
        <v>1556</v>
      </c>
      <c r="N2401" t="s">
        <v>1685</v>
      </c>
      <c r="O2401" t="s">
        <v>45</v>
      </c>
      <c r="P2401" t="s">
        <v>168</v>
      </c>
      <c r="Q2401" s="122">
        <v>7953</v>
      </c>
      <c r="R2401" s="124">
        <v>2.9780000000000002</v>
      </c>
      <c r="S2401" s="128">
        <v>2600</v>
      </c>
      <c r="U2401" s="122">
        <v>615.78499999999997</v>
      </c>
      <c r="V2401" s="126">
        <v>6.6000000000000005E-5</v>
      </c>
      <c r="W2401" s="126">
        <v>2.6113732054873901E-2</v>
      </c>
      <c r="X2401" s="126">
        <v>1.90003701443922E-3</v>
      </c>
    </row>
    <row r="2402" spans="1:24">
      <c r="A2402" s="116">
        <v>11389</v>
      </c>
      <c r="B2402">
        <v>11394</v>
      </c>
      <c r="C2402" t="s">
        <v>4036</v>
      </c>
      <c r="D2402" t="s">
        <v>4037</v>
      </c>
      <c r="E2402" t="s">
        <v>35</v>
      </c>
      <c r="F2402" t="s">
        <v>4038</v>
      </c>
      <c r="G2402" t="s">
        <v>4039</v>
      </c>
      <c r="H2402" t="s">
        <v>38</v>
      </c>
      <c r="I2402" t="s">
        <v>2060</v>
      </c>
      <c r="J2402" t="s">
        <v>39</v>
      </c>
      <c r="K2402" t="s">
        <v>39</v>
      </c>
      <c r="L2402" t="s">
        <v>40</v>
      </c>
      <c r="M2402" t="s">
        <v>41</v>
      </c>
      <c r="N2402" t="s">
        <v>106</v>
      </c>
      <c r="O2402" t="s">
        <v>45</v>
      </c>
      <c r="P2402" t="s">
        <v>46</v>
      </c>
      <c r="Q2402" s="122">
        <v>5291</v>
      </c>
      <c r="R2402" s="124">
        <v>1</v>
      </c>
      <c r="S2402" s="128">
        <v>41980</v>
      </c>
      <c r="U2402" s="122">
        <v>2221.1619999999998</v>
      </c>
      <c r="V2402" s="126">
        <v>5.0000000000000001E-4</v>
      </c>
      <c r="W2402" s="126">
        <v>1.9843871843288302E-3</v>
      </c>
      <c r="X2402" s="126">
        <v>6.60195153701662E-4</v>
      </c>
    </row>
    <row r="2403" spans="1:24">
      <c r="A2403" s="116">
        <v>11389</v>
      </c>
      <c r="B2403">
        <v>11394</v>
      </c>
      <c r="C2403" t="s">
        <v>4040</v>
      </c>
      <c r="D2403" t="s">
        <v>4041</v>
      </c>
      <c r="E2403" t="s">
        <v>35</v>
      </c>
      <c r="F2403" t="s">
        <v>4042</v>
      </c>
      <c r="G2403" t="s">
        <v>4043</v>
      </c>
      <c r="H2403" t="s">
        <v>38</v>
      </c>
      <c r="I2403" t="s">
        <v>2060</v>
      </c>
      <c r="J2403" t="s">
        <v>39</v>
      </c>
      <c r="K2403" t="s">
        <v>39</v>
      </c>
      <c r="L2403" t="s">
        <v>40</v>
      </c>
      <c r="M2403" t="s">
        <v>41</v>
      </c>
      <c r="N2403" t="s">
        <v>1646</v>
      </c>
      <c r="O2403" t="s">
        <v>45</v>
      </c>
      <c r="P2403" t="s">
        <v>46</v>
      </c>
      <c r="Q2403" s="122">
        <v>32</v>
      </c>
      <c r="R2403" s="124">
        <v>1</v>
      </c>
      <c r="S2403" s="128">
        <v>5253</v>
      </c>
      <c r="U2403" s="122">
        <v>1.681</v>
      </c>
      <c r="V2403" s="126">
        <v>9.9999999999999995E-7</v>
      </c>
      <c r="W2403" s="126">
        <v>1.50177059652718E-6</v>
      </c>
      <c r="X2403" s="126">
        <v>4.9963115949785696E-7</v>
      </c>
    </row>
    <row r="2404" spans="1:24">
      <c r="A2404" s="116">
        <v>11389</v>
      </c>
      <c r="B2404">
        <v>11394</v>
      </c>
      <c r="C2404" t="s">
        <v>4044</v>
      </c>
      <c r="D2404" t="s">
        <v>4045</v>
      </c>
      <c r="E2404" t="s">
        <v>35</v>
      </c>
      <c r="F2404" t="s">
        <v>4046</v>
      </c>
      <c r="G2404" t="s">
        <v>4047</v>
      </c>
      <c r="H2404" t="s">
        <v>38</v>
      </c>
      <c r="I2404" t="s">
        <v>2060</v>
      </c>
      <c r="J2404" t="s">
        <v>39</v>
      </c>
      <c r="K2404" t="s">
        <v>39</v>
      </c>
      <c r="L2404" t="s">
        <v>40</v>
      </c>
      <c r="M2404" t="s">
        <v>41</v>
      </c>
      <c r="N2404" t="s">
        <v>106</v>
      </c>
      <c r="O2404" t="s">
        <v>45</v>
      </c>
      <c r="P2404" t="s">
        <v>46</v>
      </c>
      <c r="Q2404" s="122">
        <v>153277</v>
      </c>
      <c r="R2404" s="124">
        <v>1</v>
      </c>
      <c r="S2404" s="128">
        <v>1110</v>
      </c>
      <c r="U2404" s="122">
        <v>1701.375</v>
      </c>
      <c r="V2404" s="126">
        <v>5.2300000000000003E-4</v>
      </c>
      <c r="W2404" s="126">
        <v>1.52000910083242E-3</v>
      </c>
      <c r="X2404" s="126">
        <v>5.0569901371913496E-4</v>
      </c>
    </row>
    <row r="2405" spans="1:24">
      <c r="A2405" s="116">
        <v>11389</v>
      </c>
      <c r="B2405">
        <v>11394</v>
      </c>
      <c r="C2405" t="s">
        <v>4048</v>
      </c>
      <c r="D2405" t="s">
        <v>4049</v>
      </c>
      <c r="E2405" t="s">
        <v>35</v>
      </c>
      <c r="F2405" t="s">
        <v>4050</v>
      </c>
      <c r="G2405" t="s">
        <v>4051</v>
      </c>
      <c r="H2405" t="s">
        <v>38</v>
      </c>
      <c r="I2405" t="s">
        <v>2060</v>
      </c>
      <c r="J2405" t="s">
        <v>39</v>
      </c>
      <c r="K2405" t="s">
        <v>39</v>
      </c>
      <c r="L2405" t="s">
        <v>40</v>
      </c>
      <c r="M2405" t="s">
        <v>41</v>
      </c>
      <c r="N2405" t="s">
        <v>106</v>
      </c>
      <c r="O2405" t="s">
        <v>45</v>
      </c>
      <c r="P2405" t="s">
        <v>46</v>
      </c>
      <c r="Q2405" s="122">
        <v>3970</v>
      </c>
      <c r="R2405" s="124">
        <v>1</v>
      </c>
      <c r="S2405" s="128">
        <v>388.1</v>
      </c>
      <c r="U2405" s="122">
        <v>15.407999999999999</v>
      </c>
      <c r="V2405" s="126">
        <v>6.0700000000000001E-4</v>
      </c>
      <c r="W2405" s="126">
        <v>1.3765131585483499E-5</v>
      </c>
      <c r="X2405" s="126">
        <v>4.5795867029223702E-6</v>
      </c>
    </row>
    <row r="2406" spans="1:24">
      <c r="A2406" s="116">
        <v>11389</v>
      </c>
      <c r="B2406">
        <v>11394</v>
      </c>
      <c r="C2406" t="s">
        <v>4052</v>
      </c>
      <c r="D2406" t="s">
        <v>4053</v>
      </c>
      <c r="E2406" t="s">
        <v>35</v>
      </c>
      <c r="F2406" t="s">
        <v>4054</v>
      </c>
      <c r="G2406" t="s">
        <v>4055</v>
      </c>
      <c r="H2406" t="s">
        <v>38</v>
      </c>
      <c r="I2406" t="s">
        <v>2060</v>
      </c>
      <c r="J2406" t="s">
        <v>39</v>
      </c>
      <c r="K2406" t="s">
        <v>39</v>
      </c>
      <c r="L2406" t="s">
        <v>40</v>
      </c>
      <c r="M2406" t="s">
        <v>41</v>
      </c>
      <c r="N2406" t="s">
        <v>388</v>
      </c>
      <c r="O2406" t="s">
        <v>45</v>
      </c>
      <c r="P2406" t="s">
        <v>46</v>
      </c>
      <c r="Q2406" s="122">
        <v>476</v>
      </c>
      <c r="R2406" s="124">
        <v>1</v>
      </c>
      <c r="S2406" s="128">
        <v>23420</v>
      </c>
      <c r="U2406" s="122">
        <v>111.479</v>
      </c>
      <c r="V2406" s="126">
        <v>1.17E-4</v>
      </c>
      <c r="W2406" s="126">
        <v>9.9595579124056095E-5</v>
      </c>
      <c r="X2406" s="126">
        <v>3.3134924064756698E-5</v>
      </c>
    </row>
    <row r="2407" spans="1:24">
      <c r="A2407" s="116">
        <v>11389</v>
      </c>
      <c r="B2407">
        <v>11394</v>
      </c>
      <c r="C2407" t="s">
        <v>4056</v>
      </c>
      <c r="D2407" t="s">
        <v>4057</v>
      </c>
      <c r="E2407" t="s">
        <v>35</v>
      </c>
      <c r="F2407" t="s">
        <v>4058</v>
      </c>
      <c r="G2407" t="s">
        <v>4059</v>
      </c>
      <c r="H2407" t="s">
        <v>38</v>
      </c>
      <c r="I2407" t="s">
        <v>2060</v>
      </c>
      <c r="J2407" t="s">
        <v>39</v>
      </c>
      <c r="K2407" t="s">
        <v>39</v>
      </c>
      <c r="L2407" t="s">
        <v>40</v>
      </c>
      <c r="M2407" t="s">
        <v>41</v>
      </c>
      <c r="N2407" t="s">
        <v>106</v>
      </c>
      <c r="O2407" t="s">
        <v>45</v>
      </c>
      <c r="P2407" t="s">
        <v>46</v>
      </c>
      <c r="Q2407" s="122">
        <v>157</v>
      </c>
      <c r="R2407" s="124">
        <v>1</v>
      </c>
      <c r="S2407" s="128">
        <v>243740</v>
      </c>
      <c r="U2407" s="122">
        <v>382.67200000000003</v>
      </c>
      <c r="V2407" s="126">
        <v>3.1799999999999998E-4</v>
      </c>
      <c r="W2407" s="126">
        <v>3.4187919841050998E-4</v>
      </c>
      <c r="X2407" s="126">
        <v>1.13741406780133E-4</v>
      </c>
    </row>
    <row r="2408" spans="1:24">
      <c r="A2408" s="116">
        <v>11389</v>
      </c>
      <c r="B2408">
        <v>11394</v>
      </c>
      <c r="C2408" t="s">
        <v>4060</v>
      </c>
      <c r="D2408" t="s">
        <v>4061</v>
      </c>
      <c r="E2408" t="s">
        <v>35</v>
      </c>
      <c r="F2408" t="s">
        <v>4062</v>
      </c>
      <c r="G2408" t="s">
        <v>4063</v>
      </c>
      <c r="H2408" t="s">
        <v>38</v>
      </c>
      <c r="I2408" t="s">
        <v>2060</v>
      </c>
      <c r="J2408" t="s">
        <v>39</v>
      </c>
      <c r="K2408" t="s">
        <v>39</v>
      </c>
      <c r="L2408" t="s">
        <v>40</v>
      </c>
      <c r="M2408" t="s">
        <v>41</v>
      </c>
      <c r="N2408" t="s">
        <v>1656</v>
      </c>
      <c r="O2408" t="s">
        <v>45</v>
      </c>
      <c r="P2408" t="s">
        <v>46</v>
      </c>
      <c r="Q2408" s="122">
        <v>65431</v>
      </c>
      <c r="R2408" s="124">
        <v>1</v>
      </c>
      <c r="S2408" s="128">
        <v>7140</v>
      </c>
      <c r="U2408" s="122">
        <v>4671.7730000000001</v>
      </c>
      <c r="V2408" s="126">
        <v>2.503E-3</v>
      </c>
      <c r="W2408" s="126">
        <v>4.1737649472669402E-3</v>
      </c>
      <c r="X2408" s="126">
        <v>1.3885895921100101E-3</v>
      </c>
    </row>
    <row r="2409" spans="1:24">
      <c r="A2409" s="116">
        <v>11389</v>
      </c>
      <c r="B2409">
        <v>11394</v>
      </c>
      <c r="C2409" t="s">
        <v>4064</v>
      </c>
      <c r="D2409" t="s">
        <v>4065</v>
      </c>
      <c r="E2409" t="s">
        <v>35</v>
      </c>
      <c r="F2409" t="s">
        <v>4066</v>
      </c>
      <c r="G2409" t="s">
        <v>4067</v>
      </c>
      <c r="H2409" t="s">
        <v>38</v>
      </c>
      <c r="I2409" t="s">
        <v>2060</v>
      </c>
      <c r="J2409" t="s">
        <v>39</v>
      </c>
      <c r="K2409" t="s">
        <v>39</v>
      </c>
      <c r="L2409" t="s">
        <v>40</v>
      </c>
      <c r="M2409" t="s">
        <v>41</v>
      </c>
      <c r="N2409" t="s">
        <v>1646</v>
      </c>
      <c r="O2409" t="s">
        <v>45</v>
      </c>
      <c r="P2409" t="s">
        <v>46</v>
      </c>
      <c r="Q2409" s="122">
        <v>13669</v>
      </c>
      <c r="R2409" s="124">
        <v>1</v>
      </c>
      <c r="S2409" s="128">
        <v>21250</v>
      </c>
      <c r="U2409" s="122">
        <v>2904.6619999999998</v>
      </c>
      <c r="V2409" s="126">
        <v>3.6749999999999999E-3</v>
      </c>
      <c r="W2409" s="126">
        <v>2.59502708888679E-3</v>
      </c>
      <c r="X2409" s="126">
        <v>8.6335183039747696E-4</v>
      </c>
    </row>
    <row r="2410" spans="1:24">
      <c r="A2410" s="116">
        <v>11389</v>
      </c>
      <c r="B2410">
        <v>11394</v>
      </c>
      <c r="C2410" t="s">
        <v>2599</v>
      </c>
      <c r="D2410" t="s">
        <v>2600</v>
      </c>
      <c r="E2410" t="s">
        <v>35</v>
      </c>
      <c r="F2410" t="s">
        <v>4068</v>
      </c>
      <c r="G2410" t="s">
        <v>4069</v>
      </c>
      <c r="H2410" t="s">
        <v>38</v>
      </c>
      <c r="I2410" t="s">
        <v>2060</v>
      </c>
      <c r="J2410" t="s">
        <v>39</v>
      </c>
      <c r="K2410" t="s">
        <v>39</v>
      </c>
      <c r="L2410" t="s">
        <v>40</v>
      </c>
      <c r="M2410" t="s">
        <v>41</v>
      </c>
      <c r="N2410" t="s">
        <v>1640</v>
      </c>
      <c r="O2410" t="s">
        <v>45</v>
      </c>
      <c r="P2410" t="s">
        <v>46</v>
      </c>
      <c r="Q2410" s="122">
        <v>79260</v>
      </c>
      <c r="R2410" s="124">
        <v>1</v>
      </c>
      <c r="S2410" s="128">
        <v>22840</v>
      </c>
      <c r="U2410" s="122">
        <v>18102.984</v>
      </c>
      <c r="V2410" s="126">
        <v>9.7499999999999996E-4</v>
      </c>
      <c r="W2410" s="126">
        <v>1.6173215948387901E-2</v>
      </c>
      <c r="X2410" s="126">
        <v>5.3807436740262397E-3</v>
      </c>
    </row>
    <row r="2411" spans="1:24">
      <c r="A2411" s="116">
        <v>11389</v>
      </c>
      <c r="B2411">
        <v>11394</v>
      </c>
      <c r="C2411" t="s">
        <v>4070</v>
      </c>
      <c r="D2411" t="s">
        <v>4071</v>
      </c>
      <c r="E2411" t="s">
        <v>35</v>
      </c>
      <c r="F2411" t="s">
        <v>4072</v>
      </c>
      <c r="G2411" t="s">
        <v>4073</v>
      </c>
      <c r="H2411" t="s">
        <v>38</v>
      </c>
      <c r="I2411" t="s">
        <v>2060</v>
      </c>
      <c r="J2411" t="s">
        <v>39</v>
      </c>
      <c r="K2411" t="s">
        <v>39</v>
      </c>
      <c r="L2411" t="s">
        <v>40</v>
      </c>
      <c r="M2411" t="s">
        <v>41</v>
      </c>
      <c r="N2411" t="s">
        <v>52</v>
      </c>
      <c r="O2411" t="s">
        <v>45</v>
      </c>
      <c r="P2411" t="s">
        <v>46</v>
      </c>
      <c r="Q2411" s="122">
        <v>899270</v>
      </c>
      <c r="R2411" s="124">
        <v>1</v>
      </c>
      <c r="S2411" s="128">
        <v>1300</v>
      </c>
      <c r="U2411" s="122">
        <v>11690.51</v>
      </c>
      <c r="V2411" s="126">
        <v>1.242E-3</v>
      </c>
      <c r="W2411" s="126">
        <v>1.0444308119412099E-2</v>
      </c>
      <c r="X2411" s="126">
        <v>3.4747662445396002E-3</v>
      </c>
    </row>
    <row r="2412" spans="1:24">
      <c r="A2412" s="116">
        <v>11389</v>
      </c>
      <c r="B2412">
        <v>11394</v>
      </c>
      <c r="C2412" t="s">
        <v>4074</v>
      </c>
      <c r="D2412" t="s">
        <v>4075</v>
      </c>
      <c r="E2412" t="s">
        <v>35</v>
      </c>
      <c r="F2412" t="s">
        <v>4076</v>
      </c>
      <c r="G2412" t="s">
        <v>4077</v>
      </c>
      <c r="H2412" t="s">
        <v>38</v>
      </c>
      <c r="I2412" t="s">
        <v>2060</v>
      </c>
      <c r="J2412" t="s">
        <v>39</v>
      </c>
      <c r="K2412" t="s">
        <v>39</v>
      </c>
      <c r="L2412" t="s">
        <v>40</v>
      </c>
      <c r="M2412" t="s">
        <v>41</v>
      </c>
      <c r="N2412" t="s">
        <v>617</v>
      </c>
      <c r="O2412" t="s">
        <v>45</v>
      </c>
      <c r="P2412" t="s">
        <v>46</v>
      </c>
      <c r="Q2412" s="122">
        <v>2723634</v>
      </c>
      <c r="R2412" s="124">
        <v>1</v>
      </c>
      <c r="S2412" s="128">
        <v>702.7</v>
      </c>
      <c r="U2412" s="122">
        <v>19138.975999999999</v>
      </c>
      <c r="V2412" s="126">
        <v>9.7999999999999997E-4</v>
      </c>
      <c r="W2412" s="126">
        <v>1.7098771881334698E-2</v>
      </c>
      <c r="X2412" s="126">
        <v>5.6886712529971703E-3</v>
      </c>
    </row>
    <row r="2413" spans="1:24">
      <c r="A2413" s="116">
        <v>11389</v>
      </c>
      <c r="B2413">
        <v>11394</v>
      </c>
      <c r="C2413" t="s">
        <v>3799</v>
      </c>
      <c r="D2413" t="s">
        <v>3800</v>
      </c>
      <c r="E2413" t="s">
        <v>63</v>
      </c>
      <c r="F2413" t="s">
        <v>4078</v>
      </c>
      <c r="G2413" t="s">
        <v>4079</v>
      </c>
      <c r="H2413" t="s">
        <v>38</v>
      </c>
      <c r="I2413" t="s">
        <v>2060</v>
      </c>
      <c r="J2413" t="s">
        <v>39</v>
      </c>
      <c r="K2413" t="s">
        <v>39</v>
      </c>
      <c r="L2413" t="s">
        <v>40</v>
      </c>
      <c r="M2413" t="s">
        <v>41</v>
      </c>
      <c r="N2413" t="s">
        <v>67</v>
      </c>
      <c r="O2413" t="s">
        <v>45</v>
      </c>
      <c r="P2413" t="s">
        <v>46</v>
      </c>
      <c r="Q2413" s="122">
        <v>4503615.8</v>
      </c>
      <c r="R2413" s="124">
        <v>1</v>
      </c>
      <c r="S2413" s="128">
        <v>187</v>
      </c>
      <c r="U2413" s="122">
        <v>8421.7620000000006</v>
      </c>
      <c r="V2413" s="126">
        <v>1.73E-3</v>
      </c>
      <c r="W2413" s="126">
        <v>7.52400643724189E-3</v>
      </c>
      <c r="X2413" s="126">
        <v>2.5031972719413002E-3</v>
      </c>
    </row>
    <row r="2414" spans="1:24">
      <c r="A2414" s="116">
        <v>11389</v>
      </c>
      <c r="B2414">
        <v>11394</v>
      </c>
      <c r="C2414" t="s">
        <v>3805</v>
      </c>
      <c r="D2414" t="s">
        <v>3806</v>
      </c>
      <c r="E2414" t="s">
        <v>35</v>
      </c>
      <c r="F2414" t="s">
        <v>4080</v>
      </c>
      <c r="G2414" t="s">
        <v>4081</v>
      </c>
      <c r="H2414" t="s">
        <v>38</v>
      </c>
      <c r="I2414" t="s">
        <v>2060</v>
      </c>
      <c r="J2414" t="s">
        <v>39</v>
      </c>
      <c r="K2414" t="s">
        <v>39</v>
      </c>
      <c r="L2414" t="s">
        <v>40</v>
      </c>
      <c r="M2414" t="s">
        <v>41</v>
      </c>
      <c r="N2414" t="s">
        <v>52</v>
      </c>
      <c r="O2414" t="s">
        <v>45</v>
      </c>
      <c r="P2414" t="s">
        <v>46</v>
      </c>
      <c r="Q2414" s="122">
        <v>33503</v>
      </c>
      <c r="R2414" s="124">
        <v>1</v>
      </c>
      <c r="S2414" s="128">
        <v>1056</v>
      </c>
      <c r="U2414" s="122">
        <v>353.79199999999997</v>
      </c>
      <c r="V2414" s="126">
        <v>1.866E-3</v>
      </c>
      <c r="W2414" s="126">
        <v>3.1607768318101301E-4</v>
      </c>
      <c r="X2414" s="126">
        <v>1.05157378699728E-4</v>
      </c>
    </row>
    <row r="2415" spans="1:24">
      <c r="A2415" s="116">
        <v>11389</v>
      </c>
      <c r="B2415">
        <v>11394</v>
      </c>
      <c r="C2415" t="s">
        <v>3447</v>
      </c>
      <c r="D2415" t="s">
        <v>3448</v>
      </c>
      <c r="E2415" t="s">
        <v>35</v>
      </c>
      <c r="F2415" t="s">
        <v>4082</v>
      </c>
      <c r="G2415" t="s">
        <v>4083</v>
      </c>
      <c r="H2415" t="s">
        <v>38</v>
      </c>
      <c r="I2415" t="s">
        <v>2060</v>
      </c>
      <c r="J2415" t="s">
        <v>39</v>
      </c>
      <c r="K2415" t="s">
        <v>39</v>
      </c>
      <c r="L2415" t="s">
        <v>40</v>
      </c>
      <c r="M2415" t="s">
        <v>41</v>
      </c>
      <c r="N2415" t="s">
        <v>1656</v>
      </c>
      <c r="O2415" t="s">
        <v>45</v>
      </c>
      <c r="P2415" t="s">
        <v>46</v>
      </c>
      <c r="Q2415" s="122">
        <v>49014</v>
      </c>
      <c r="R2415" s="124">
        <v>1</v>
      </c>
      <c r="S2415" s="128">
        <v>30990</v>
      </c>
      <c r="U2415" s="122">
        <v>15189.439</v>
      </c>
      <c r="V2415" s="126">
        <v>3.0820000000000001E-3</v>
      </c>
      <c r="W2415" s="126">
        <v>1.35702528717132E-2</v>
      </c>
      <c r="X2415" s="126">
        <v>4.5147515823336102E-3</v>
      </c>
    </row>
    <row r="2416" spans="1:24">
      <c r="A2416" s="116">
        <v>11389</v>
      </c>
      <c r="B2416">
        <v>11394</v>
      </c>
      <c r="C2416" t="s">
        <v>4084</v>
      </c>
      <c r="D2416" t="s">
        <v>4085</v>
      </c>
      <c r="E2416" t="s">
        <v>35</v>
      </c>
      <c r="F2416" t="s">
        <v>4086</v>
      </c>
      <c r="G2416" t="s">
        <v>4087</v>
      </c>
      <c r="H2416" t="s">
        <v>38</v>
      </c>
      <c r="I2416" t="s">
        <v>2060</v>
      </c>
      <c r="J2416" t="s">
        <v>39</v>
      </c>
      <c r="K2416" t="s">
        <v>178</v>
      </c>
      <c r="L2416" t="s">
        <v>40</v>
      </c>
      <c r="M2416" t="s">
        <v>41</v>
      </c>
      <c r="N2416" t="s">
        <v>1658</v>
      </c>
      <c r="O2416" t="s">
        <v>45</v>
      </c>
      <c r="P2416" t="s">
        <v>46</v>
      </c>
      <c r="Q2416" s="122">
        <v>15555</v>
      </c>
      <c r="R2416" s="124">
        <v>1</v>
      </c>
      <c r="S2416" s="128">
        <v>26760</v>
      </c>
      <c r="U2416" s="122">
        <v>4162.518</v>
      </c>
      <c r="V2416" s="126">
        <v>2.0799999999999999E-4</v>
      </c>
      <c r="W2416" s="126">
        <v>3.71879589039308E-3</v>
      </c>
      <c r="X2416" s="126">
        <v>1.2372237856764601E-3</v>
      </c>
    </row>
    <row r="2417" spans="1:24">
      <c r="A2417" s="116">
        <v>11389</v>
      </c>
      <c r="B2417">
        <v>11394</v>
      </c>
      <c r="C2417" t="s">
        <v>4739</v>
      </c>
      <c r="D2417" t="s">
        <v>4740</v>
      </c>
      <c r="E2417" t="s">
        <v>35</v>
      </c>
      <c r="F2417" t="s">
        <v>4741</v>
      </c>
      <c r="G2417" t="s">
        <v>4742</v>
      </c>
      <c r="H2417" t="s">
        <v>38</v>
      </c>
      <c r="I2417" t="s">
        <v>2060</v>
      </c>
      <c r="J2417" t="s">
        <v>39</v>
      </c>
      <c r="K2417" t="s">
        <v>207</v>
      </c>
      <c r="L2417" t="s">
        <v>40</v>
      </c>
      <c r="M2417" t="s">
        <v>41</v>
      </c>
      <c r="N2417" t="s">
        <v>59</v>
      </c>
      <c r="O2417" t="s">
        <v>45</v>
      </c>
      <c r="P2417" t="s">
        <v>46</v>
      </c>
      <c r="Q2417" s="122">
        <v>10515</v>
      </c>
      <c r="R2417" s="124">
        <v>1</v>
      </c>
      <c r="S2417" s="128">
        <v>28200</v>
      </c>
      <c r="U2417" s="122">
        <v>2965.23</v>
      </c>
      <c r="V2417" s="126">
        <v>7.9500000000000003E-4</v>
      </c>
      <c r="W2417" s="126">
        <v>2.6491381269871401E-3</v>
      </c>
      <c r="X2417" s="126">
        <v>8.8135428747729196E-4</v>
      </c>
    </row>
    <row r="2418" spans="1:24">
      <c r="A2418" s="116">
        <v>11389</v>
      </c>
      <c r="B2418">
        <v>11394</v>
      </c>
      <c r="C2418" t="s">
        <v>4088</v>
      </c>
      <c r="D2418" t="s">
        <v>4089</v>
      </c>
      <c r="E2418" t="s">
        <v>35</v>
      </c>
      <c r="F2418" t="s">
        <v>4090</v>
      </c>
      <c r="G2418" t="s">
        <v>4091</v>
      </c>
      <c r="H2418" t="s">
        <v>38</v>
      </c>
      <c r="I2418" t="s">
        <v>2060</v>
      </c>
      <c r="J2418" t="s">
        <v>39</v>
      </c>
      <c r="K2418" t="s">
        <v>39</v>
      </c>
      <c r="L2418" t="s">
        <v>40</v>
      </c>
      <c r="M2418" t="s">
        <v>41</v>
      </c>
      <c r="N2418" t="s">
        <v>1635</v>
      </c>
      <c r="O2418" t="s">
        <v>45</v>
      </c>
      <c r="P2418" t="s">
        <v>46</v>
      </c>
      <c r="Q2418" s="122">
        <v>7106</v>
      </c>
      <c r="R2418" s="124">
        <v>1</v>
      </c>
      <c r="S2418" s="128">
        <v>22480</v>
      </c>
      <c r="U2418" s="122">
        <v>1597.4290000000001</v>
      </c>
      <c r="V2418" s="126">
        <v>7.7300000000000003E-4</v>
      </c>
      <c r="W2418" s="126">
        <v>1.4271437761075301E-3</v>
      </c>
      <c r="X2418" s="126">
        <v>4.7480320980824601E-4</v>
      </c>
    </row>
    <row r="2419" spans="1:24">
      <c r="A2419" s="116">
        <v>11389</v>
      </c>
      <c r="B2419">
        <v>11394</v>
      </c>
      <c r="C2419" t="s">
        <v>2962</v>
      </c>
      <c r="D2419" t="s">
        <v>2963</v>
      </c>
      <c r="E2419" t="s">
        <v>35</v>
      </c>
      <c r="F2419" t="s">
        <v>4092</v>
      </c>
      <c r="G2419" t="s">
        <v>4093</v>
      </c>
      <c r="H2419" t="s">
        <v>38</v>
      </c>
      <c r="I2419" t="s">
        <v>2060</v>
      </c>
      <c r="J2419" t="s">
        <v>39</v>
      </c>
      <c r="K2419" t="s">
        <v>39</v>
      </c>
      <c r="L2419" t="s">
        <v>40</v>
      </c>
      <c r="M2419" t="s">
        <v>41</v>
      </c>
      <c r="N2419" t="s">
        <v>52</v>
      </c>
      <c r="O2419" t="s">
        <v>45</v>
      </c>
      <c r="P2419" t="s">
        <v>46</v>
      </c>
      <c r="Q2419" s="122">
        <v>24972</v>
      </c>
      <c r="R2419" s="124">
        <v>1</v>
      </c>
      <c r="S2419" s="128">
        <v>41770</v>
      </c>
      <c r="U2419" s="122">
        <v>10430.804</v>
      </c>
      <c r="V2419" s="126">
        <v>5.2400000000000005E-4</v>
      </c>
      <c r="W2419" s="126">
        <v>9.3188864375394892E-3</v>
      </c>
      <c r="X2419" s="126">
        <v>3.1003443846774098E-3</v>
      </c>
    </row>
    <row r="2420" spans="1:24">
      <c r="A2420" s="116">
        <v>11389</v>
      </c>
      <c r="B2420">
        <v>11394</v>
      </c>
      <c r="C2420" t="s">
        <v>3540</v>
      </c>
      <c r="D2420" t="s">
        <v>3541</v>
      </c>
      <c r="E2420" t="s">
        <v>35</v>
      </c>
      <c r="F2420" t="s">
        <v>4094</v>
      </c>
      <c r="G2420" t="s">
        <v>4095</v>
      </c>
      <c r="H2420" t="s">
        <v>38</v>
      </c>
      <c r="I2420" t="s">
        <v>2060</v>
      </c>
      <c r="J2420" t="s">
        <v>39</v>
      </c>
      <c r="K2420" t="s">
        <v>207</v>
      </c>
      <c r="L2420" t="s">
        <v>40</v>
      </c>
      <c r="M2420" t="s">
        <v>41</v>
      </c>
      <c r="N2420" t="s">
        <v>888</v>
      </c>
      <c r="O2420" t="s">
        <v>45</v>
      </c>
      <c r="P2420" t="s">
        <v>46</v>
      </c>
      <c r="Q2420" s="122">
        <v>32589</v>
      </c>
      <c r="R2420" s="124">
        <v>1</v>
      </c>
      <c r="S2420" s="128">
        <v>31060</v>
      </c>
      <c r="U2420" s="122">
        <v>10122.143</v>
      </c>
      <c r="V2420" s="126">
        <v>2.4819999999999998E-3</v>
      </c>
      <c r="W2420" s="126">
        <v>9.0431285289071205E-3</v>
      </c>
      <c r="X2420" s="126">
        <v>3.0086011823871901E-3</v>
      </c>
    </row>
    <row r="2421" spans="1:24">
      <c r="A2421" s="116">
        <v>11389</v>
      </c>
      <c r="B2421">
        <v>11394</v>
      </c>
      <c r="C2421" t="s">
        <v>3173</v>
      </c>
      <c r="D2421" t="s">
        <v>3174</v>
      </c>
      <c r="E2421" t="s">
        <v>35</v>
      </c>
      <c r="F2421" t="s">
        <v>4096</v>
      </c>
      <c r="G2421" t="s">
        <v>4097</v>
      </c>
      <c r="H2421" t="s">
        <v>38</v>
      </c>
      <c r="I2421" t="s">
        <v>2060</v>
      </c>
      <c r="J2421" t="s">
        <v>39</v>
      </c>
      <c r="K2421" t="s">
        <v>39</v>
      </c>
      <c r="L2421" t="s">
        <v>40</v>
      </c>
      <c r="M2421" t="s">
        <v>41</v>
      </c>
      <c r="N2421" t="s">
        <v>1638</v>
      </c>
      <c r="O2421" t="s">
        <v>45</v>
      </c>
      <c r="P2421" t="s">
        <v>46</v>
      </c>
      <c r="Q2421" s="122">
        <v>143184</v>
      </c>
      <c r="R2421" s="124">
        <v>1</v>
      </c>
      <c r="S2421" s="128">
        <v>334.2</v>
      </c>
      <c r="U2421" s="122">
        <v>478.52100000000002</v>
      </c>
      <c r="V2421" s="126">
        <v>5.9900000000000003E-4</v>
      </c>
      <c r="W2421" s="126">
        <v>4.2751086253884799E-4</v>
      </c>
      <c r="X2421" s="126">
        <v>1.42230609949452E-4</v>
      </c>
    </row>
    <row r="2422" spans="1:24">
      <c r="A2422" s="116">
        <v>11389</v>
      </c>
      <c r="B2422">
        <v>11394</v>
      </c>
      <c r="C2422" t="s">
        <v>4098</v>
      </c>
      <c r="D2422" t="s">
        <v>4099</v>
      </c>
      <c r="E2422" t="s">
        <v>35</v>
      </c>
      <c r="F2422" t="s">
        <v>4100</v>
      </c>
      <c r="G2422" t="s">
        <v>4101</v>
      </c>
      <c r="H2422" t="s">
        <v>38</v>
      </c>
      <c r="I2422" t="s">
        <v>2060</v>
      </c>
      <c r="J2422" t="s">
        <v>39</v>
      </c>
      <c r="K2422" t="s">
        <v>39</v>
      </c>
      <c r="L2422" t="s">
        <v>40</v>
      </c>
      <c r="M2422" t="s">
        <v>41</v>
      </c>
      <c r="N2422" t="s">
        <v>1644</v>
      </c>
      <c r="O2422" t="s">
        <v>45</v>
      </c>
      <c r="P2422" t="s">
        <v>46</v>
      </c>
      <c r="Q2422" s="122">
        <v>17084</v>
      </c>
      <c r="R2422" s="124">
        <v>1</v>
      </c>
      <c r="S2422" s="128">
        <v>5364</v>
      </c>
      <c r="U2422" s="122">
        <v>916.38599999999997</v>
      </c>
      <c r="V2422" s="126">
        <v>1.207E-3</v>
      </c>
      <c r="W2422" s="126">
        <v>8.18699546356973E-4</v>
      </c>
      <c r="X2422" s="126">
        <v>2.7237702254433502E-4</v>
      </c>
    </row>
    <row r="2423" spans="1:24">
      <c r="A2423" s="116">
        <v>11389</v>
      </c>
      <c r="B2423">
        <v>11394</v>
      </c>
      <c r="C2423" t="s">
        <v>4102</v>
      </c>
      <c r="D2423" t="s">
        <v>4103</v>
      </c>
      <c r="E2423" t="s">
        <v>35</v>
      </c>
      <c r="F2423" t="s">
        <v>4104</v>
      </c>
      <c r="G2423" t="s">
        <v>4105</v>
      </c>
      <c r="H2423" t="s">
        <v>38</v>
      </c>
      <c r="I2423" t="s">
        <v>2060</v>
      </c>
      <c r="J2423" t="s">
        <v>39</v>
      </c>
      <c r="K2423" t="s">
        <v>39</v>
      </c>
      <c r="L2423" t="s">
        <v>40</v>
      </c>
      <c r="M2423" t="s">
        <v>41</v>
      </c>
      <c r="N2423" t="s">
        <v>648</v>
      </c>
      <c r="O2423" t="s">
        <v>45</v>
      </c>
      <c r="P2423" t="s">
        <v>46</v>
      </c>
      <c r="Q2423" s="122">
        <v>12032</v>
      </c>
      <c r="R2423" s="124">
        <v>1</v>
      </c>
      <c r="S2423" s="128">
        <v>3461</v>
      </c>
      <c r="U2423" s="122">
        <v>416.428</v>
      </c>
      <c r="V2423" s="126">
        <v>9.7900000000000005E-4</v>
      </c>
      <c r="W2423" s="126">
        <v>3.7203657738479E-4</v>
      </c>
      <c r="X2423" s="126">
        <v>1.2377460776247901E-4</v>
      </c>
    </row>
    <row r="2424" spans="1:24">
      <c r="A2424" s="116">
        <v>11389</v>
      </c>
      <c r="B2424">
        <v>11394</v>
      </c>
      <c r="C2424" t="s">
        <v>4106</v>
      </c>
      <c r="D2424" t="s">
        <v>4107</v>
      </c>
      <c r="E2424" t="s">
        <v>35</v>
      </c>
      <c r="F2424" t="s">
        <v>4108</v>
      </c>
      <c r="G2424" t="s">
        <v>4109</v>
      </c>
      <c r="H2424" t="s">
        <v>38</v>
      </c>
      <c r="I2424" t="s">
        <v>2060</v>
      </c>
      <c r="J2424" t="s">
        <v>39</v>
      </c>
      <c r="K2424" t="s">
        <v>178</v>
      </c>
      <c r="L2424" t="s">
        <v>40</v>
      </c>
      <c r="M2424" t="s">
        <v>41</v>
      </c>
      <c r="N2424" t="s">
        <v>1636</v>
      </c>
      <c r="O2424" t="s">
        <v>45</v>
      </c>
      <c r="P2424" t="s">
        <v>46</v>
      </c>
      <c r="Q2424" s="122">
        <v>13043</v>
      </c>
      <c r="R2424" s="124">
        <v>1</v>
      </c>
      <c r="S2424" s="128">
        <v>35840</v>
      </c>
      <c r="T2424" s="122">
        <v>51.506</v>
      </c>
      <c r="U2424" s="122">
        <v>4726.1170000000002</v>
      </c>
      <c r="V2424" s="126">
        <v>1.3829999999999999E-3</v>
      </c>
      <c r="W2424" s="126">
        <v>4.2223156568625903E-3</v>
      </c>
      <c r="X2424" s="126">
        <v>1.4047421572127099E-3</v>
      </c>
    </row>
    <row r="2425" spans="1:24">
      <c r="A2425" s="116">
        <v>11389</v>
      </c>
      <c r="B2425">
        <v>11394</v>
      </c>
      <c r="C2425" t="s">
        <v>47</v>
      </c>
      <c r="D2425" t="s">
        <v>48</v>
      </c>
      <c r="E2425" t="s">
        <v>35</v>
      </c>
      <c r="F2425" t="s">
        <v>4110</v>
      </c>
      <c r="G2425" t="s">
        <v>51</v>
      </c>
      <c r="H2425" t="s">
        <v>38</v>
      </c>
      <c r="I2425" t="s">
        <v>2060</v>
      </c>
      <c r="J2425" t="s">
        <v>39</v>
      </c>
      <c r="K2425" t="s">
        <v>39</v>
      </c>
      <c r="L2425" t="s">
        <v>40</v>
      </c>
      <c r="M2425" t="s">
        <v>41</v>
      </c>
      <c r="N2425" t="s">
        <v>52</v>
      </c>
      <c r="O2425" t="s">
        <v>45</v>
      </c>
      <c r="P2425" t="s">
        <v>46</v>
      </c>
      <c r="Q2425" s="122">
        <v>1167300</v>
      </c>
      <c r="R2425" s="124">
        <v>1</v>
      </c>
      <c r="S2425" s="128">
        <v>610</v>
      </c>
      <c r="U2425" s="122">
        <v>7120.53</v>
      </c>
      <c r="V2425" s="126">
        <v>3.1840000000000002E-3</v>
      </c>
      <c r="W2425" s="126">
        <v>6.3614854521759703E-3</v>
      </c>
      <c r="X2425" s="126">
        <v>2.11643266950985E-3</v>
      </c>
    </row>
    <row r="2426" spans="1:24">
      <c r="A2426" s="116">
        <v>11389</v>
      </c>
      <c r="B2426">
        <v>11394</v>
      </c>
      <c r="C2426" t="s">
        <v>4111</v>
      </c>
      <c r="D2426" t="s">
        <v>4112</v>
      </c>
      <c r="E2426" t="s">
        <v>35</v>
      </c>
      <c r="F2426" t="s">
        <v>4113</v>
      </c>
      <c r="G2426" t="s">
        <v>4114</v>
      </c>
      <c r="H2426" t="s">
        <v>38</v>
      </c>
      <c r="I2426" t="s">
        <v>2060</v>
      </c>
      <c r="J2426" t="s">
        <v>39</v>
      </c>
      <c r="K2426" t="s">
        <v>39</v>
      </c>
      <c r="L2426" t="s">
        <v>40</v>
      </c>
      <c r="M2426" t="s">
        <v>41</v>
      </c>
      <c r="N2426" t="s">
        <v>59</v>
      </c>
      <c r="O2426" t="s">
        <v>45</v>
      </c>
      <c r="P2426" t="s">
        <v>46</v>
      </c>
      <c r="Q2426" s="122">
        <v>3923</v>
      </c>
      <c r="R2426" s="124">
        <v>1</v>
      </c>
      <c r="S2426" s="128">
        <v>5947</v>
      </c>
      <c r="U2426" s="122">
        <v>233.30099999999999</v>
      </c>
      <c r="V2426" s="126">
        <v>2.9500000000000001E-4</v>
      </c>
      <c r="W2426" s="126">
        <v>2.0843107307965401E-4</v>
      </c>
      <c r="X2426" s="126">
        <v>6.9343919077246996E-5</v>
      </c>
    </row>
    <row r="2427" spans="1:24">
      <c r="A2427" s="116">
        <v>11389</v>
      </c>
      <c r="B2427">
        <v>11394</v>
      </c>
      <c r="C2427" t="s">
        <v>4115</v>
      </c>
      <c r="D2427" t="s">
        <v>4116</v>
      </c>
      <c r="E2427" t="s">
        <v>35</v>
      </c>
      <c r="F2427" t="s">
        <v>4117</v>
      </c>
      <c r="G2427" t="s">
        <v>4118</v>
      </c>
      <c r="H2427" t="s">
        <v>38</v>
      </c>
      <c r="I2427" t="s">
        <v>2060</v>
      </c>
      <c r="J2427" t="s">
        <v>39</v>
      </c>
      <c r="K2427" t="s">
        <v>39</v>
      </c>
      <c r="L2427" t="s">
        <v>40</v>
      </c>
      <c r="M2427" t="s">
        <v>41</v>
      </c>
      <c r="N2427" t="s">
        <v>1656</v>
      </c>
      <c r="O2427" t="s">
        <v>45</v>
      </c>
      <c r="P2427" t="s">
        <v>46</v>
      </c>
      <c r="Q2427" s="122">
        <v>12348</v>
      </c>
      <c r="R2427" s="124">
        <v>1</v>
      </c>
      <c r="S2427" s="128">
        <v>535</v>
      </c>
      <c r="U2427" s="122">
        <v>66.061999999999998</v>
      </c>
      <c r="V2427" s="126">
        <v>2.3599999999999999E-4</v>
      </c>
      <c r="W2427" s="126">
        <v>5.9019648768358302E-5</v>
      </c>
      <c r="X2427" s="126">
        <v>1.96355259688009E-5</v>
      </c>
    </row>
    <row r="2428" spans="1:24">
      <c r="A2428" s="116">
        <v>11389</v>
      </c>
      <c r="B2428">
        <v>11394</v>
      </c>
      <c r="C2428" t="s">
        <v>3461</v>
      </c>
      <c r="D2428" t="s">
        <v>3462</v>
      </c>
      <c r="E2428" t="s">
        <v>35</v>
      </c>
      <c r="F2428" t="s">
        <v>4119</v>
      </c>
      <c r="G2428" t="s">
        <v>4120</v>
      </c>
      <c r="H2428" t="s">
        <v>38</v>
      </c>
      <c r="I2428" t="s">
        <v>2060</v>
      </c>
      <c r="J2428" t="s">
        <v>39</v>
      </c>
      <c r="K2428" t="s">
        <v>39</v>
      </c>
      <c r="L2428" t="s">
        <v>40</v>
      </c>
      <c r="M2428" t="s">
        <v>41</v>
      </c>
      <c r="N2428" t="s">
        <v>52</v>
      </c>
      <c r="O2428" t="s">
        <v>45</v>
      </c>
      <c r="P2428" t="s">
        <v>46</v>
      </c>
      <c r="Q2428" s="122">
        <v>265258</v>
      </c>
      <c r="R2428" s="124">
        <v>1</v>
      </c>
      <c r="S2428" s="128">
        <v>3316</v>
      </c>
      <c r="U2428" s="122">
        <v>8795.9549999999999</v>
      </c>
      <c r="V2428" s="126">
        <v>1.1720000000000001E-3</v>
      </c>
      <c r="W2428" s="126">
        <v>7.8583113267847206E-3</v>
      </c>
      <c r="X2428" s="126">
        <v>2.6144187460961001E-3</v>
      </c>
    </row>
    <row r="2429" spans="1:24">
      <c r="A2429" s="116">
        <v>11389</v>
      </c>
      <c r="B2429">
        <v>11394</v>
      </c>
      <c r="C2429" t="s">
        <v>4121</v>
      </c>
      <c r="D2429" t="s">
        <v>4122</v>
      </c>
      <c r="E2429" t="s">
        <v>35</v>
      </c>
      <c r="F2429" t="s">
        <v>4123</v>
      </c>
      <c r="G2429" t="s">
        <v>4124</v>
      </c>
      <c r="H2429" t="s">
        <v>38</v>
      </c>
      <c r="I2429" t="s">
        <v>2060</v>
      </c>
      <c r="J2429" t="s">
        <v>39</v>
      </c>
      <c r="K2429" t="s">
        <v>39</v>
      </c>
      <c r="L2429" t="s">
        <v>40</v>
      </c>
      <c r="M2429" t="s">
        <v>41</v>
      </c>
      <c r="N2429" t="s">
        <v>59</v>
      </c>
      <c r="O2429" t="s">
        <v>45</v>
      </c>
      <c r="P2429" t="s">
        <v>46</v>
      </c>
      <c r="Q2429" s="122">
        <v>1395</v>
      </c>
      <c r="R2429" s="124">
        <v>1</v>
      </c>
      <c r="S2429" s="128">
        <v>4449</v>
      </c>
      <c r="U2429" s="122">
        <v>62.064</v>
      </c>
      <c r="V2429" s="126">
        <v>3.3100000000000002E-4</v>
      </c>
      <c r="W2429" s="126">
        <v>5.5447610000294403E-5</v>
      </c>
      <c r="X2429" s="126">
        <v>1.8447127503957999E-5</v>
      </c>
    </row>
    <row r="2430" spans="1:24">
      <c r="A2430" s="116">
        <v>11389</v>
      </c>
      <c r="B2430">
        <v>11394</v>
      </c>
      <c r="C2430" t="s">
        <v>4125</v>
      </c>
      <c r="D2430" t="s">
        <v>4126</v>
      </c>
      <c r="E2430" t="s">
        <v>63</v>
      </c>
      <c r="F2430" t="s">
        <v>4127</v>
      </c>
      <c r="G2430" t="s">
        <v>4128</v>
      </c>
      <c r="H2430" t="s">
        <v>38</v>
      </c>
      <c r="I2430" t="s">
        <v>2060</v>
      </c>
      <c r="J2430" t="s">
        <v>39</v>
      </c>
      <c r="K2430" t="s">
        <v>39</v>
      </c>
      <c r="L2430" t="s">
        <v>40</v>
      </c>
      <c r="M2430" t="s">
        <v>41</v>
      </c>
      <c r="N2430" t="s">
        <v>67</v>
      </c>
      <c r="O2430" t="s">
        <v>45</v>
      </c>
      <c r="P2430" t="s">
        <v>46</v>
      </c>
      <c r="Q2430" s="122">
        <v>191363</v>
      </c>
      <c r="R2430" s="124">
        <v>1</v>
      </c>
      <c r="S2430" s="128">
        <v>430</v>
      </c>
      <c r="U2430" s="122">
        <v>822.86099999999999</v>
      </c>
      <c r="V2430" s="126">
        <v>1.7000000000000001E-4</v>
      </c>
      <c r="W2430" s="126">
        <v>7.3514438454924398E-4</v>
      </c>
      <c r="X2430" s="126">
        <v>2.4457866074888699E-4</v>
      </c>
    </row>
    <row r="2431" spans="1:24">
      <c r="A2431" s="116">
        <v>11389</v>
      </c>
      <c r="B2431">
        <v>11394</v>
      </c>
      <c r="C2431" t="s">
        <v>4129</v>
      </c>
      <c r="D2431" t="s">
        <v>4130</v>
      </c>
      <c r="E2431" t="s">
        <v>35</v>
      </c>
      <c r="F2431" t="s">
        <v>4131</v>
      </c>
      <c r="G2431" t="s">
        <v>4132</v>
      </c>
      <c r="H2431" t="s">
        <v>38</v>
      </c>
      <c r="I2431" t="s">
        <v>2060</v>
      </c>
      <c r="J2431" t="s">
        <v>39</v>
      </c>
      <c r="K2431" t="s">
        <v>39</v>
      </c>
      <c r="L2431" t="s">
        <v>40</v>
      </c>
      <c r="M2431" t="s">
        <v>41</v>
      </c>
      <c r="N2431" t="s">
        <v>144</v>
      </c>
      <c r="O2431" t="s">
        <v>45</v>
      </c>
      <c r="P2431" t="s">
        <v>46</v>
      </c>
      <c r="Q2431" s="122">
        <v>19324</v>
      </c>
      <c r="R2431" s="124">
        <v>1</v>
      </c>
      <c r="S2431" s="128">
        <v>24750</v>
      </c>
      <c r="U2431" s="122">
        <v>4782.6899999999996</v>
      </c>
      <c r="V2431" s="126">
        <v>2.1410000000000001E-3</v>
      </c>
      <c r="W2431" s="126">
        <v>4.2728578992388896E-3</v>
      </c>
      <c r="X2431" s="126">
        <v>1.4215572947713199E-3</v>
      </c>
    </row>
    <row r="2432" spans="1:24">
      <c r="A2432" s="116">
        <v>11389</v>
      </c>
      <c r="B2432">
        <v>11394</v>
      </c>
      <c r="C2432" t="s">
        <v>4133</v>
      </c>
      <c r="D2432" t="s">
        <v>4134</v>
      </c>
      <c r="E2432" t="s">
        <v>35</v>
      </c>
      <c r="F2432" t="s">
        <v>4135</v>
      </c>
      <c r="G2432" t="s">
        <v>4136</v>
      </c>
      <c r="H2432" t="s">
        <v>38</v>
      </c>
      <c r="I2432" t="s">
        <v>2060</v>
      </c>
      <c r="J2432" t="s">
        <v>39</v>
      </c>
      <c r="K2432" t="s">
        <v>39</v>
      </c>
      <c r="L2432" t="s">
        <v>40</v>
      </c>
      <c r="M2432" t="s">
        <v>41</v>
      </c>
      <c r="N2432" t="s">
        <v>52</v>
      </c>
      <c r="O2432" t="s">
        <v>45</v>
      </c>
      <c r="P2432" t="s">
        <v>46</v>
      </c>
      <c r="Q2432" s="122">
        <v>15017</v>
      </c>
      <c r="R2432" s="124">
        <v>1</v>
      </c>
      <c r="S2432" s="128">
        <v>17810</v>
      </c>
      <c r="U2432" s="122">
        <v>2674.5279999999998</v>
      </c>
      <c r="V2432" s="126">
        <v>8.4400000000000002E-4</v>
      </c>
      <c r="W2432" s="126">
        <v>2.3894245308975102E-3</v>
      </c>
      <c r="X2432" s="126">
        <v>7.9494894337767401E-4</v>
      </c>
    </row>
    <row r="2433" spans="1:24">
      <c r="A2433" s="116">
        <v>11389</v>
      </c>
      <c r="B2433">
        <v>11394</v>
      </c>
      <c r="C2433" t="s">
        <v>2919</v>
      </c>
      <c r="D2433" t="s">
        <v>2920</v>
      </c>
      <c r="E2433" t="s">
        <v>35</v>
      </c>
      <c r="F2433" t="s">
        <v>4137</v>
      </c>
      <c r="G2433" t="s">
        <v>4138</v>
      </c>
      <c r="H2433" t="s">
        <v>38</v>
      </c>
      <c r="I2433" t="s">
        <v>2060</v>
      </c>
      <c r="J2433" t="s">
        <v>39</v>
      </c>
      <c r="K2433" t="s">
        <v>39</v>
      </c>
      <c r="L2433" t="s">
        <v>40</v>
      </c>
      <c r="M2433" t="s">
        <v>41</v>
      </c>
      <c r="N2433" t="s">
        <v>144</v>
      </c>
      <c r="O2433" t="s">
        <v>45</v>
      </c>
      <c r="P2433" t="s">
        <v>46</v>
      </c>
      <c r="Q2433" s="122">
        <v>49352</v>
      </c>
      <c r="R2433" s="124">
        <v>1</v>
      </c>
      <c r="S2433" s="128">
        <v>930.4</v>
      </c>
      <c r="U2433" s="122">
        <v>459.17099999999999</v>
      </c>
      <c r="V2433" s="126">
        <v>1.5790000000000001E-3</v>
      </c>
      <c r="W2433" s="126">
        <v>4.1022363327631201E-4</v>
      </c>
      <c r="X2433" s="126">
        <v>1.36479239919355E-4</v>
      </c>
    </row>
    <row r="2434" spans="1:24">
      <c r="A2434" s="116">
        <v>11389</v>
      </c>
      <c r="B2434">
        <v>11394</v>
      </c>
      <c r="C2434" t="s">
        <v>4139</v>
      </c>
      <c r="D2434" t="s">
        <v>4140</v>
      </c>
      <c r="E2434" t="s">
        <v>35</v>
      </c>
      <c r="F2434" t="s">
        <v>4141</v>
      </c>
      <c r="G2434" t="s">
        <v>4142</v>
      </c>
      <c r="H2434" t="s">
        <v>38</v>
      </c>
      <c r="I2434" t="s">
        <v>2060</v>
      </c>
      <c r="J2434" t="s">
        <v>39</v>
      </c>
      <c r="K2434" t="s">
        <v>39</v>
      </c>
      <c r="L2434" t="s">
        <v>40</v>
      </c>
      <c r="M2434" t="s">
        <v>41</v>
      </c>
      <c r="N2434" t="s">
        <v>144</v>
      </c>
      <c r="O2434" t="s">
        <v>45</v>
      </c>
      <c r="P2434" t="s">
        <v>46</v>
      </c>
      <c r="Q2434" s="122">
        <v>23602</v>
      </c>
      <c r="R2434" s="124">
        <v>1</v>
      </c>
      <c r="S2434" s="128">
        <v>3487</v>
      </c>
      <c r="U2434" s="122">
        <v>823.00199999999995</v>
      </c>
      <c r="V2434" s="126">
        <v>1.158E-3</v>
      </c>
      <c r="W2434" s="126">
        <v>7.3527021108337604E-4</v>
      </c>
      <c r="X2434" s="126">
        <v>2.4462052257338298E-4</v>
      </c>
    </row>
    <row r="2435" spans="1:24">
      <c r="A2435" s="116">
        <v>11389</v>
      </c>
      <c r="B2435">
        <v>11394</v>
      </c>
      <c r="C2435" t="s">
        <v>4143</v>
      </c>
      <c r="D2435" t="s">
        <v>4144</v>
      </c>
      <c r="E2435" t="s">
        <v>35</v>
      </c>
      <c r="F2435" t="s">
        <v>4145</v>
      </c>
      <c r="G2435" t="s">
        <v>4146</v>
      </c>
      <c r="H2435" t="s">
        <v>38</v>
      </c>
      <c r="I2435" t="s">
        <v>2060</v>
      </c>
      <c r="J2435" t="s">
        <v>39</v>
      </c>
      <c r="K2435" t="s">
        <v>39</v>
      </c>
      <c r="L2435" t="s">
        <v>40</v>
      </c>
      <c r="M2435" t="s">
        <v>41</v>
      </c>
      <c r="N2435" t="s">
        <v>52</v>
      </c>
      <c r="O2435" t="s">
        <v>45</v>
      </c>
      <c r="P2435" t="s">
        <v>46</v>
      </c>
      <c r="Q2435" s="122">
        <v>12480</v>
      </c>
      <c r="R2435" s="124">
        <v>1</v>
      </c>
      <c r="S2435" s="128">
        <v>70400</v>
      </c>
      <c r="U2435" s="122">
        <v>8785.92</v>
      </c>
      <c r="V2435" s="126">
        <v>1.2110000000000001E-3</v>
      </c>
      <c r="W2435" s="126">
        <v>7.8493458020655604E-3</v>
      </c>
      <c r="X2435" s="126">
        <v>2.6114359632920499E-3</v>
      </c>
    </row>
    <row r="2436" spans="1:24">
      <c r="A2436" s="116">
        <v>11389</v>
      </c>
      <c r="B2436">
        <v>11394</v>
      </c>
      <c r="C2436" t="s">
        <v>4147</v>
      </c>
      <c r="D2436" t="s">
        <v>4148</v>
      </c>
      <c r="E2436" t="s">
        <v>35</v>
      </c>
      <c r="F2436" t="s">
        <v>4149</v>
      </c>
      <c r="G2436" t="s">
        <v>4150</v>
      </c>
      <c r="H2436" t="s">
        <v>38</v>
      </c>
      <c r="I2436" t="s">
        <v>2060</v>
      </c>
      <c r="J2436" t="s">
        <v>39</v>
      </c>
      <c r="K2436" t="s">
        <v>39</v>
      </c>
      <c r="L2436" t="s">
        <v>40</v>
      </c>
      <c r="M2436" t="s">
        <v>41</v>
      </c>
      <c r="N2436" t="s">
        <v>1636</v>
      </c>
      <c r="O2436" t="s">
        <v>45</v>
      </c>
      <c r="P2436" t="s">
        <v>46</v>
      </c>
      <c r="Q2436" s="122">
        <v>1136</v>
      </c>
      <c r="R2436" s="124">
        <v>1</v>
      </c>
      <c r="S2436" s="128">
        <v>2021</v>
      </c>
      <c r="U2436" s="122">
        <v>22.959</v>
      </c>
      <c r="V2436" s="126">
        <v>1E-4</v>
      </c>
      <c r="W2436" s="126">
        <v>2.0511190240460901E-5</v>
      </c>
      <c r="X2436" s="126">
        <v>6.8239648493724498E-6</v>
      </c>
    </row>
    <row r="2437" spans="1:24">
      <c r="A2437" s="116">
        <v>11389</v>
      </c>
      <c r="B2437">
        <v>11394</v>
      </c>
      <c r="C2437" t="s">
        <v>2928</v>
      </c>
      <c r="D2437" t="s">
        <v>2929</v>
      </c>
      <c r="E2437" t="s">
        <v>35</v>
      </c>
      <c r="F2437" t="s">
        <v>4151</v>
      </c>
      <c r="G2437" t="s">
        <v>4152</v>
      </c>
      <c r="H2437" t="s">
        <v>38</v>
      </c>
      <c r="I2437" t="s">
        <v>2060</v>
      </c>
      <c r="J2437" t="s">
        <v>39</v>
      </c>
      <c r="K2437" t="s">
        <v>39</v>
      </c>
      <c r="L2437" t="s">
        <v>40</v>
      </c>
      <c r="M2437" t="s">
        <v>41</v>
      </c>
      <c r="N2437" t="s">
        <v>144</v>
      </c>
      <c r="O2437" t="s">
        <v>45</v>
      </c>
      <c r="P2437" t="s">
        <v>46</v>
      </c>
      <c r="Q2437" s="122">
        <v>29168</v>
      </c>
      <c r="R2437" s="124">
        <v>1</v>
      </c>
      <c r="S2437" s="128">
        <v>2146</v>
      </c>
      <c r="U2437" s="122">
        <v>625.94500000000005</v>
      </c>
      <c r="V2437" s="126">
        <v>2.1210000000000001E-3</v>
      </c>
      <c r="W2437" s="126">
        <v>5.5921986040058998E-4</v>
      </c>
      <c r="X2437" s="126">
        <v>1.8604949911277499E-4</v>
      </c>
    </row>
    <row r="2438" spans="1:24">
      <c r="A2438" s="116">
        <v>11389</v>
      </c>
      <c r="B2438">
        <v>11394</v>
      </c>
      <c r="C2438" t="s">
        <v>2630</v>
      </c>
      <c r="D2438" t="s">
        <v>2631</v>
      </c>
      <c r="E2438" t="s">
        <v>35</v>
      </c>
      <c r="F2438" t="s">
        <v>4153</v>
      </c>
      <c r="G2438" t="s">
        <v>4154</v>
      </c>
      <c r="H2438" t="s">
        <v>38</v>
      </c>
      <c r="I2438" t="s">
        <v>2060</v>
      </c>
      <c r="J2438" t="s">
        <v>39</v>
      </c>
      <c r="K2438" t="s">
        <v>39</v>
      </c>
      <c r="L2438" t="s">
        <v>40</v>
      </c>
      <c r="M2438" t="s">
        <v>41</v>
      </c>
      <c r="N2438" t="s">
        <v>1656</v>
      </c>
      <c r="O2438" t="s">
        <v>45</v>
      </c>
      <c r="P2438" t="s">
        <v>46</v>
      </c>
      <c r="Q2438" s="122">
        <v>20080.07</v>
      </c>
      <c r="R2438" s="124">
        <v>1</v>
      </c>
      <c r="S2438" s="128">
        <v>7558</v>
      </c>
      <c r="T2438" s="122">
        <v>19.478000000000002</v>
      </c>
      <c r="U2438" s="122">
        <v>1537.1289999999999</v>
      </c>
      <c r="V2438" s="126">
        <v>2.1499999999999999E-4</v>
      </c>
      <c r="W2438" s="126">
        <v>1.3732722234959299E-3</v>
      </c>
      <c r="X2438" s="126">
        <v>4.5688042828786899E-4</v>
      </c>
    </row>
    <row r="2439" spans="1:24">
      <c r="A2439" s="116">
        <v>11389</v>
      </c>
      <c r="B2439">
        <v>11394</v>
      </c>
      <c r="C2439" t="s">
        <v>4158</v>
      </c>
      <c r="D2439" t="s">
        <v>4159</v>
      </c>
      <c r="E2439" t="s">
        <v>63</v>
      </c>
      <c r="F2439" t="s">
        <v>4160</v>
      </c>
      <c r="G2439" t="s">
        <v>4161</v>
      </c>
      <c r="H2439" t="s">
        <v>38</v>
      </c>
      <c r="I2439" t="s">
        <v>2060</v>
      </c>
      <c r="J2439" t="s">
        <v>39</v>
      </c>
      <c r="K2439" t="s">
        <v>39</v>
      </c>
      <c r="L2439" t="s">
        <v>40</v>
      </c>
      <c r="M2439" t="s">
        <v>41</v>
      </c>
      <c r="N2439" t="s">
        <v>67</v>
      </c>
      <c r="O2439" t="s">
        <v>45</v>
      </c>
      <c r="P2439" t="s">
        <v>46</v>
      </c>
      <c r="Q2439" s="122">
        <v>48109.21</v>
      </c>
      <c r="R2439" s="124">
        <v>1</v>
      </c>
      <c r="S2439" s="128">
        <v>1560</v>
      </c>
      <c r="U2439" s="122">
        <v>750.50400000000002</v>
      </c>
      <c r="V2439" s="126">
        <v>4.1E-5</v>
      </c>
      <c r="W2439" s="126">
        <v>6.7050040048684397E-4</v>
      </c>
      <c r="X2439" s="126">
        <v>2.23071948081622E-4</v>
      </c>
    </row>
    <row r="2440" spans="1:24">
      <c r="A2440" s="116">
        <v>11389</v>
      </c>
      <c r="B2440">
        <v>11394</v>
      </c>
      <c r="C2440" t="s">
        <v>4162</v>
      </c>
      <c r="D2440" t="s">
        <v>4163</v>
      </c>
      <c r="E2440" t="s">
        <v>35</v>
      </c>
      <c r="F2440" t="s">
        <v>4164</v>
      </c>
      <c r="G2440" t="s">
        <v>4165</v>
      </c>
      <c r="H2440" t="s">
        <v>38</v>
      </c>
      <c r="I2440" t="s">
        <v>2060</v>
      </c>
      <c r="J2440" t="s">
        <v>39</v>
      </c>
      <c r="K2440" t="s">
        <v>39</v>
      </c>
      <c r="L2440" t="s">
        <v>40</v>
      </c>
      <c r="M2440" t="s">
        <v>41</v>
      </c>
      <c r="N2440" t="s">
        <v>1656</v>
      </c>
      <c r="O2440" t="s">
        <v>45</v>
      </c>
      <c r="P2440" t="s">
        <v>46</v>
      </c>
      <c r="Q2440" s="122">
        <v>8299</v>
      </c>
      <c r="R2440" s="124">
        <v>1</v>
      </c>
      <c r="S2440" s="128">
        <v>29740</v>
      </c>
      <c r="U2440" s="122">
        <v>2468.123</v>
      </c>
      <c r="V2440" s="126">
        <v>1.7880000000000001E-3</v>
      </c>
      <c r="W2440" s="126">
        <v>2.2050221000524898E-3</v>
      </c>
      <c r="X2440" s="126">
        <v>7.3359922688277204E-4</v>
      </c>
    </row>
    <row r="2441" spans="1:24">
      <c r="A2441" s="116">
        <v>11389</v>
      </c>
      <c r="B2441">
        <v>11394</v>
      </c>
      <c r="C2441" t="s">
        <v>4166</v>
      </c>
      <c r="D2441" t="s">
        <v>4167</v>
      </c>
      <c r="E2441" t="s">
        <v>35</v>
      </c>
      <c r="F2441" t="s">
        <v>4168</v>
      </c>
      <c r="G2441" t="s">
        <v>4169</v>
      </c>
      <c r="H2441" t="s">
        <v>38</v>
      </c>
      <c r="I2441" t="s">
        <v>2060</v>
      </c>
      <c r="J2441" t="s">
        <v>39</v>
      </c>
      <c r="K2441" t="s">
        <v>39</v>
      </c>
      <c r="L2441" t="s">
        <v>40</v>
      </c>
      <c r="M2441" t="s">
        <v>41</v>
      </c>
      <c r="N2441" t="s">
        <v>545</v>
      </c>
      <c r="O2441" t="s">
        <v>45</v>
      </c>
      <c r="P2441" t="s">
        <v>46</v>
      </c>
      <c r="Q2441" s="122">
        <v>17830</v>
      </c>
      <c r="R2441" s="124">
        <v>1</v>
      </c>
      <c r="S2441" s="128">
        <v>2121</v>
      </c>
      <c r="U2441" s="122">
        <v>378.17399999999998</v>
      </c>
      <c r="V2441" s="126">
        <v>7.3899999999999997E-4</v>
      </c>
      <c r="W2441" s="126">
        <v>3.3786112941548301E-4</v>
      </c>
      <c r="X2441" s="126">
        <v>1.12404616410438E-4</v>
      </c>
    </row>
    <row r="2442" spans="1:24">
      <c r="A2442" s="116">
        <v>11389</v>
      </c>
      <c r="B2442">
        <v>11394</v>
      </c>
      <c r="C2442" t="s">
        <v>4170</v>
      </c>
      <c r="D2442" t="s">
        <v>4171</v>
      </c>
      <c r="E2442" t="s">
        <v>35</v>
      </c>
      <c r="F2442" t="s">
        <v>4172</v>
      </c>
      <c r="G2442" t="s">
        <v>4173</v>
      </c>
      <c r="H2442" t="s">
        <v>38</v>
      </c>
      <c r="I2442" t="s">
        <v>2060</v>
      </c>
      <c r="J2442" t="s">
        <v>39</v>
      </c>
      <c r="K2442" t="s">
        <v>39</v>
      </c>
      <c r="L2442" t="s">
        <v>40</v>
      </c>
      <c r="M2442" t="s">
        <v>41</v>
      </c>
      <c r="N2442" t="s">
        <v>52</v>
      </c>
      <c r="O2442" t="s">
        <v>45</v>
      </c>
      <c r="P2442" t="s">
        <v>46</v>
      </c>
      <c r="Q2442" s="122">
        <v>69613</v>
      </c>
      <c r="R2442" s="124">
        <v>1</v>
      </c>
      <c r="S2442" s="128">
        <v>689.6</v>
      </c>
      <c r="U2442" s="122">
        <v>480.05099999999999</v>
      </c>
      <c r="V2442" s="126">
        <v>2.6050000000000001E-3</v>
      </c>
      <c r="W2442" s="126">
        <v>4.2887805127580603E-4</v>
      </c>
      <c r="X2442" s="126">
        <v>1.42685466433843E-4</v>
      </c>
    </row>
    <row r="2443" spans="1:24">
      <c r="A2443" s="116">
        <v>11389</v>
      </c>
      <c r="B2443">
        <v>11394</v>
      </c>
      <c r="C2443" t="s">
        <v>4174</v>
      </c>
      <c r="D2443" t="s">
        <v>4175</v>
      </c>
      <c r="E2443" t="s">
        <v>35</v>
      </c>
      <c r="F2443" t="s">
        <v>4176</v>
      </c>
      <c r="G2443" t="s">
        <v>4177</v>
      </c>
      <c r="H2443" t="s">
        <v>38</v>
      </c>
      <c r="I2443" t="s">
        <v>2060</v>
      </c>
      <c r="J2443" t="s">
        <v>39</v>
      </c>
      <c r="K2443" t="s">
        <v>39</v>
      </c>
      <c r="L2443" t="s">
        <v>40</v>
      </c>
      <c r="M2443" t="s">
        <v>41</v>
      </c>
      <c r="N2443" t="s">
        <v>1646</v>
      </c>
      <c r="O2443" t="s">
        <v>45</v>
      </c>
      <c r="P2443" t="s">
        <v>46</v>
      </c>
      <c r="Q2443" s="122">
        <v>26832</v>
      </c>
      <c r="R2443" s="124">
        <v>1</v>
      </c>
      <c r="S2443" s="128">
        <v>2200</v>
      </c>
      <c r="U2443" s="122">
        <v>590.30399999999997</v>
      </c>
      <c r="V2443" s="126">
        <v>1.694E-3</v>
      </c>
      <c r="W2443" s="126">
        <v>5.2737792107628001E-4</v>
      </c>
      <c r="X2443" s="126">
        <v>1.7545585378368501E-4</v>
      </c>
    </row>
    <row r="2444" spans="1:24">
      <c r="A2444" s="116">
        <v>11389</v>
      </c>
      <c r="B2444">
        <v>11394</v>
      </c>
      <c r="C2444" t="s">
        <v>4178</v>
      </c>
      <c r="D2444" t="s">
        <v>4179</v>
      </c>
      <c r="E2444" t="s">
        <v>35</v>
      </c>
      <c r="F2444" t="s">
        <v>4180</v>
      </c>
      <c r="G2444" t="s">
        <v>4181</v>
      </c>
      <c r="H2444" t="s">
        <v>38</v>
      </c>
      <c r="I2444" t="s">
        <v>2060</v>
      </c>
      <c r="J2444" t="s">
        <v>39</v>
      </c>
      <c r="K2444" t="s">
        <v>39</v>
      </c>
      <c r="L2444" t="s">
        <v>40</v>
      </c>
      <c r="M2444" t="s">
        <v>41</v>
      </c>
      <c r="N2444" t="s">
        <v>1640</v>
      </c>
      <c r="O2444" t="s">
        <v>45</v>
      </c>
      <c r="P2444" t="s">
        <v>46</v>
      </c>
      <c r="Q2444" s="122">
        <v>17271</v>
      </c>
      <c r="R2444" s="124">
        <v>1</v>
      </c>
      <c r="S2444" s="128">
        <v>44680</v>
      </c>
      <c r="U2444" s="122">
        <v>7716.683</v>
      </c>
      <c r="V2444" s="126">
        <v>2.7300000000000002E-4</v>
      </c>
      <c r="W2444" s="126">
        <v>6.8940886944169203E-3</v>
      </c>
      <c r="X2444" s="126">
        <v>2.2936269600949302E-3</v>
      </c>
    </row>
    <row r="2445" spans="1:24">
      <c r="A2445" s="116">
        <v>11389</v>
      </c>
      <c r="B2445">
        <v>11394</v>
      </c>
      <c r="C2445" t="s">
        <v>4182</v>
      </c>
      <c r="D2445" t="s">
        <v>4183</v>
      </c>
      <c r="E2445" t="s">
        <v>35</v>
      </c>
      <c r="F2445" t="s">
        <v>4184</v>
      </c>
      <c r="G2445" t="s">
        <v>4185</v>
      </c>
      <c r="H2445" t="s">
        <v>38</v>
      </c>
      <c r="I2445" t="s">
        <v>2060</v>
      </c>
      <c r="J2445" t="s">
        <v>39</v>
      </c>
      <c r="K2445" t="s">
        <v>39</v>
      </c>
      <c r="L2445" t="s">
        <v>40</v>
      </c>
      <c r="M2445" t="s">
        <v>41</v>
      </c>
      <c r="N2445" t="s">
        <v>144</v>
      </c>
      <c r="O2445" t="s">
        <v>45</v>
      </c>
      <c r="P2445" t="s">
        <v>46</v>
      </c>
      <c r="Q2445" s="122">
        <v>14487</v>
      </c>
      <c r="R2445" s="124">
        <v>1</v>
      </c>
      <c r="S2445" s="128">
        <v>44450</v>
      </c>
      <c r="U2445" s="122">
        <v>6439.4709999999995</v>
      </c>
      <c r="V2445" s="126">
        <v>1.89E-3</v>
      </c>
      <c r="W2445" s="126">
        <v>5.7530274104528401E-3</v>
      </c>
      <c r="X2445" s="126">
        <v>1.9140018870754799E-3</v>
      </c>
    </row>
    <row r="2446" spans="1:24">
      <c r="A2446" s="116">
        <v>11389</v>
      </c>
      <c r="B2446">
        <v>11394</v>
      </c>
      <c r="C2446" t="s">
        <v>3477</v>
      </c>
      <c r="D2446" t="s">
        <v>3478</v>
      </c>
      <c r="E2446" t="s">
        <v>35</v>
      </c>
      <c r="F2446" t="s">
        <v>4186</v>
      </c>
      <c r="G2446" t="s">
        <v>4187</v>
      </c>
      <c r="H2446" t="s">
        <v>38</v>
      </c>
      <c r="I2446" t="s">
        <v>2060</v>
      </c>
      <c r="J2446" t="s">
        <v>39</v>
      </c>
      <c r="K2446" t="s">
        <v>39</v>
      </c>
      <c r="L2446" t="s">
        <v>40</v>
      </c>
      <c r="M2446" t="s">
        <v>41</v>
      </c>
      <c r="N2446" t="s">
        <v>545</v>
      </c>
      <c r="O2446" t="s">
        <v>45</v>
      </c>
      <c r="P2446" t="s">
        <v>46</v>
      </c>
      <c r="Q2446" s="122">
        <v>14510</v>
      </c>
      <c r="R2446" s="124">
        <v>1</v>
      </c>
      <c r="S2446" s="128">
        <v>76090</v>
      </c>
      <c r="U2446" s="122">
        <v>11040.659</v>
      </c>
      <c r="V2446" s="126">
        <v>1.8829999999999999E-3</v>
      </c>
      <c r="W2446" s="126">
        <v>9.8637308755016393E-3</v>
      </c>
      <c r="X2446" s="126">
        <v>3.2816112565381998E-3</v>
      </c>
    </row>
    <row r="2447" spans="1:24">
      <c r="A2447" s="116">
        <v>11389</v>
      </c>
      <c r="B2447">
        <v>11394</v>
      </c>
      <c r="C2447" t="s">
        <v>4188</v>
      </c>
      <c r="D2447" t="s">
        <v>4189</v>
      </c>
      <c r="E2447" t="s">
        <v>35</v>
      </c>
      <c r="F2447" t="s">
        <v>4190</v>
      </c>
      <c r="G2447" t="s">
        <v>4191</v>
      </c>
      <c r="H2447" t="s">
        <v>38</v>
      </c>
      <c r="I2447" t="s">
        <v>2060</v>
      </c>
      <c r="J2447" t="s">
        <v>39</v>
      </c>
      <c r="K2447" t="s">
        <v>39</v>
      </c>
      <c r="L2447" t="s">
        <v>40</v>
      </c>
      <c r="M2447" t="s">
        <v>41</v>
      </c>
      <c r="N2447" t="s">
        <v>1640</v>
      </c>
      <c r="O2447" t="s">
        <v>45</v>
      </c>
      <c r="P2447" t="s">
        <v>46</v>
      </c>
      <c r="Q2447" s="122">
        <v>36868</v>
      </c>
      <c r="R2447" s="124">
        <v>1</v>
      </c>
      <c r="S2447" s="128">
        <v>15660</v>
      </c>
      <c r="T2447" s="122">
        <v>89.588999999999999</v>
      </c>
      <c r="U2447" s="122">
        <v>5863.1180000000004</v>
      </c>
      <c r="V2447" s="126">
        <v>1.63E-4</v>
      </c>
      <c r="W2447" s="126">
        <v>5.23811290955174E-3</v>
      </c>
      <c r="X2447" s="126">
        <v>1.7426925474716801E-3</v>
      </c>
    </row>
    <row r="2448" spans="1:24">
      <c r="A2448" s="116">
        <v>11389</v>
      </c>
      <c r="B2448">
        <v>11394</v>
      </c>
      <c r="C2448" t="s">
        <v>4192</v>
      </c>
      <c r="D2448" t="s">
        <v>4193</v>
      </c>
      <c r="E2448" t="s">
        <v>35</v>
      </c>
      <c r="F2448" t="s">
        <v>4194</v>
      </c>
      <c r="G2448" t="s">
        <v>4195</v>
      </c>
      <c r="H2448" t="s">
        <v>38</v>
      </c>
      <c r="I2448" t="s">
        <v>2060</v>
      </c>
      <c r="J2448" t="s">
        <v>39</v>
      </c>
      <c r="K2448" t="s">
        <v>39</v>
      </c>
      <c r="L2448" t="s">
        <v>40</v>
      </c>
      <c r="M2448" t="s">
        <v>41</v>
      </c>
      <c r="N2448" t="s">
        <v>1641</v>
      </c>
      <c r="O2448" t="s">
        <v>45</v>
      </c>
      <c r="P2448" t="s">
        <v>46</v>
      </c>
      <c r="Q2448" s="122">
        <v>3750</v>
      </c>
      <c r="R2448" s="124">
        <v>1</v>
      </c>
      <c r="S2448" s="128">
        <v>21090</v>
      </c>
      <c r="U2448" s="122">
        <v>790.875</v>
      </c>
      <c r="V2448" s="126">
        <v>3.6999999999999998E-5</v>
      </c>
      <c r="W2448" s="126">
        <v>7.0656816374478702E-4</v>
      </c>
      <c r="X2448" s="126">
        <v>2.3507150275311E-4</v>
      </c>
    </row>
    <row r="2449" spans="1:24">
      <c r="A2449" s="116">
        <v>11389</v>
      </c>
      <c r="B2449">
        <v>11394</v>
      </c>
      <c r="C2449" t="s">
        <v>1341</v>
      </c>
      <c r="D2449" t="s">
        <v>1342</v>
      </c>
      <c r="E2449" t="s">
        <v>35</v>
      </c>
      <c r="F2449" t="s">
        <v>4196</v>
      </c>
      <c r="G2449" t="s">
        <v>4197</v>
      </c>
      <c r="H2449" t="s">
        <v>38</v>
      </c>
      <c r="I2449" t="s">
        <v>2060</v>
      </c>
      <c r="J2449" t="s">
        <v>39</v>
      </c>
      <c r="K2449" t="s">
        <v>39</v>
      </c>
      <c r="L2449" t="s">
        <v>40</v>
      </c>
      <c r="M2449" t="s">
        <v>41</v>
      </c>
      <c r="N2449" t="s">
        <v>1641</v>
      </c>
      <c r="O2449" t="s">
        <v>45</v>
      </c>
      <c r="P2449" t="s">
        <v>46</v>
      </c>
      <c r="Q2449" s="122">
        <v>957540</v>
      </c>
      <c r="R2449" s="124">
        <v>1</v>
      </c>
      <c r="S2449" s="128">
        <v>6653</v>
      </c>
      <c r="U2449" s="122">
        <v>63705.135999999999</v>
      </c>
      <c r="V2449" s="126">
        <v>5.9199999999999997E-4</v>
      </c>
      <c r="W2449" s="126">
        <v>5.6914204022058601E-2</v>
      </c>
      <c r="X2449" s="126">
        <v>1.8935055602497902E-2</v>
      </c>
    </row>
    <row r="2450" spans="1:24">
      <c r="A2450" s="116">
        <v>11389</v>
      </c>
      <c r="B2450">
        <v>11394</v>
      </c>
      <c r="C2450" t="s">
        <v>4198</v>
      </c>
      <c r="D2450" t="s">
        <v>4199</v>
      </c>
      <c r="E2450" t="s">
        <v>35</v>
      </c>
      <c r="F2450" t="s">
        <v>4200</v>
      </c>
      <c r="G2450" t="s">
        <v>4201</v>
      </c>
      <c r="H2450" t="s">
        <v>38</v>
      </c>
      <c r="I2450" t="s">
        <v>2060</v>
      </c>
      <c r="J2450" t="s">
        <v>39</v>
      </c>
      <c r="K2450" t="s">
        <v>39</v>
      </c>
      <c r="L2450" t="s">
        <v>40</v>
      </c>
      <c r="M2450" t="s">
        <v>41</v>
      </c>
      <c r="N2450" t="s">
        <v>1646</v>
      </c>
      <c r="O2450" t="s">
        <v>45</v>
      </c>
      <c r="P2450" t="s">
        <v>46</v>
      </c>
      <c r="Q2450" s="122">
        <v>28410</v>
      </c>
      <c r="R2450" s="124">
        <v>1</v>
      </c>
      <c r="S2450" s="128">
        <v>8499</v>
      </c>
      <c r="U2450" s="122">
        <v>2414.5659999999998</v>
      </c>
      <c r="V2450" s="126">
        <v>2.2590000000000002E-3</v>
      </c>
      <c r="W2450" s="126">
        <v>2.1571745145614399E-3</v>
      </c>
      <c r="X2450" s="126">
        <v>7.1768058746251304E-4</v>
      </c>
    </row>
    <row r="2451" spans="1:24">
      <c r="A2451" s="116">
        <v>11389</v>
      </c>
      <c r="B2451">
        <v>11394</v>
      </c>
      <c r="C2451" t="s">
        <v>2642</v>
      </c>
      <c r="D2451" t="s">
        <v>2643</v>
      </c>
      <c r="E2451" t="s">
        <v>35</v>
      </c>
      <c r="F2451" t="s">
        <v>4202</v>
      </c>
      <c r="G2451" t="s">
        <v>4203</v>
      </c>
      <c r="H2451" t="s">
        <v>38</v>
      </c>
      <c r="I2451" t="s">
        <v>2060</v>
      </c>
      <c r="J2451" t="s">
        <v>39</v>
      </c>
      <c r="K2451" t="s">
        <v>178</v>
      </c>
      <c r="L2451" t="s">
        <v>40</v>
      </c>
      <c r="M2451" t="s">
        <v>41</v>
      </c>
      <c r="N2451" t="s">
        <v>1647</v>
      </c>
      <c r="O2451" t="s">
        <v>45</v>
      </c>
      <c r="P2451" t="s">
        <v>46</v>
      </c>
      <c r="Q2451" s="122">
        <v>206806</v>
      </c>
      <c r="R2451" s="124">
        <v>1</v>
      </c>
      <c r="S2451" s="128">
        <v>9837</v>
      </c>
      <c r="U2451" s="122">
        <v>20343.506000000001</v>
      </c>
      <c r="V2451" s="126">
        <v>1.63E-4</v>
      </c>
      <c r="W2451" s="126">
        <v>1.8174899742685099E-2</v>
      </c>
      <c r="X2451" s="126">
        <v>6.0466933186693701E-3</v>
      </c>
    </row>
    <row r="2452" spans="1:24">
      <c r="A2452" s="116">
        <v>11389</v>
      </c>
      <c r="B2452">
        <v>11394</v>
      </c>
      <c r="C2452" t="s">
        <v>4204</v>
      </c>
      <c r="D2452" t="s">
        <v>4205</v>
      </c>
      <c r="E2452" t="s">
        <v>35</v>
      </c>
      <c r="F2452" t="s">
        <v>4206</v>
      </c>
      <c r="G2452" t="s">
        <v>4207</v>
      </c>
      <c r="H2452" t="s">
        <v>38</v>
      </c>
      <c r="I2452" t="s">
        <v>2060</v>
      </c>
      <c r="J2452" t="s">
        <v>39</v>
      </c>
      <c r="K2452" t="s">
        <v>39</v>
      </c>
      <c r="L2452" t="s">
        <v>40</v>
      </c>
      <c r="M2452" t="s">
        <v>41</v>
      </c>
      <c r="N2452" t="s">
        <v>106</v>
      </c>
      <c r="O2452" t="s">
        <v>45</v>
      </c>
      <c r="P2452" t="s">
        <v>46</v>
      </c>
      <c r="Q2452" s="122">
        <v>137466</v>
      </c>
      <c r="R2452" s="124">
        <v>1</v>
      </c>
      <c r="S2452" s="128">
        <v>7550</v>
      </c>
      <c r="U2452" s="122">
        <v>10378.683000000001</v>
      </c>
      <c r="V2452" s="126">
        <v>2.1380000000000001E-3</v>
      </c>
      <c r="W2452" s="126">
        <v>9.2723211498646901E-3</v>
      </c>
      <c r="X2452" s="126">
        <v>3.0848523589797998E-3</v>
      </c>
    </row>
    <row r="2453" spans="1:24">
      <c r="A2453" s="116">
        <v>11389</v>
      </c>
      <c r="B2453">
        <v>11394</v>
      </c>
      <c r="C2453" t="s">
        <v>4208</v>
      </c>
      <c r="D2453" t="s">
        <v>4209</v>
      </c>
      <c r="E2453" t="s">
        <v>35</v>
      </c>
      <c r="F2453" t="s">
        <v>4210</v>
      </c>
      <c r="G2453" t="s">
        <v>4211</v>
      </c>
      <c r="H2453" t="s">
        <v>38</v>
      </c>
      <c r="I2453" t="s">
        <v>2060</v>
      </c>
      <c r="J2453" t="s">
        <v>39</v>
      </c>
      <c r="K2453" t="s">
        <v>39</v>
      </c>
      <c r="L2453" t="s">
        <v>40</v>
      </c>
      <c r="M2453" t="s">
        <v>41</v>
      </c>
      <c r="N2453" t="s">
        <v>545</v>
      </c>
      <c r="O2453" t="s">
        <v>45</v>
      </c>
      <c r="P2453" t="s">
        <v>46</v>
      </c>
      <c r="Q2453" s="122">
        <v>1297</v>
      </c>
      <c r="R2453" s="124">
        <v>1</v>
      </c>
      <c r="S2453" s="128">
        <v>4278</v>
      </c>
      <c r="U2453" s="122">
        <v>55.485999999999997</v>
      </c>
      <c r="V2453" s="126">
        <v>5.0000000000000002E-5</v>
      </c>
      <c r="W2453" s="126">
        <v>4.9570919425152598E-5</v>
      </c>
      <c r="X2453" s="126">
        <v>1.6491983533994799E-5</v>
      </c>
    </row>
    <row r="2454" spans="1:24">
      <c r="A2454" s="116">
        <v>11389</v>
      </c>
      <c r="B2454">
        <v>11394</v>
      </c>
      <c r="C2454" t="s">
        <v>4212</v>
      </c>
      <c r="D2454" t="s">
        <v>4213</v>
      </c>
      <c r="E2454" t="s">
        <v>35</v>
      </c>
      <c r="F2454" t="s">
        <v>4214</v>
      </c>
      <c r="G2454" t="s">
        <v>4215</v>
      </c>
      <c r="H2454" t="s">
        <v>38</v>
      </c>
      <c r="I2454" t="s">
        <v>2060</v>
      </c>
      <c r="J2454" t="s">
        <v>39</v>
      </c>
      <c r="K2454" t="s">
        <v>39</v>
      </c>
      <c r="L2454" t="s">
        <v>40</v>
      </c>
      <c r="M2454" t="s">
        <v>41</v>
      </c>
      <c r="N2454" t="s">
        <v>610</v>
      </c>
      <c r="O2454" t="s">
        <v>45</v>
      </c>
      <c r="P2454" t="s">
        <v>46</v>
      </c>
      <c r="Q2454" s="122">
        <v>9829</v>
      </c>
      <c r="R2454" s="124">
        <v>1</v>
      </c>
      <c r="S2454" s="128">
        <v>770.3</v>
      </c>
      <c r="U2454" s="122">
        <v>75.712999999999994</v>
      </c>
      <c r="V2454" s="126">
        <v>1.0510000000000001E-3</v>
      </c>
      <c r="W2454" s="126">
        <v>6.7641845908127302E-5</v>
      </c>
      <c r="X2454" s="126">
        <v>2.2504085497349299E-5</v>
      </c>
    </row>
    <row r="2455" spans="1:24">
      <c r="A2455" s="116">
        <v>11389</v>
      </c>
      <c r="B2455">
        <v>11394</v>
      </c>
      <c r="C2455" t="s">
        <v>1360</v>
      </c>
      <c r="D2455" t="s">
        <v>1361</v>
      </c>
      <c r="E2455" t="s">
        <v>35</v>
      </c>
      <c r="F2455" t="s">
        <v>4216</v>
      </c>
      <c r="G2455" t="s">
        <v>4217</v>
      </c>
      <c r="H2455" t="s">
        <v>38</v>
      </c>
      <c r="I2455" t="s">
        <v>2060</v>
      </c>
      <c r="J2455" t="s">
        <v>39</v>
      </c>
      <c r="K2455" t="s">
        <v>39</v>
      </c>
      <c r="L2455" t="s">
        <v>40</v>
      </c>
      <c r="M2455" t="s">
        <v>41</v>
      </c>
      <c r="N2455" t="s">
        <v>1641</v>
      </c>
      <c r="O2455" t="s">
        <v>45</v>
      </c>
      <c r="P2455" t="s">
        <v>46</v>
      </c>
      <c r="Q2455" s="122">
        <v>844920</v>
      </c>
      <c r="R2455" s="124">
        <v>1</v>
      </c>
      <c r="S2455" s="128">
        <v>6859</v>
      </c>
      <c r="U2455" s="122">
        <v>57953.063000000002</v>
      </c>
      <c r="V2455" s="126">
        <v>6.3199999999999997E-4</v>
      </c>
      <c r="W2455" s="126">
        <v>5.1775298455485799E-2</v>
      </c>
      <c r="X2455" s="126">
        <v>1.7225368814972501E-2</v>
      </c>
    </row>
    <row r="2456" spans="1:24">
      <c r="A2456" s="116">
        <v>11389</v>
      </c>
      <c r="B2456">
        <v>11394</v>
      </c>
      <c r="C2456" t="s">
        <v>3086</v>
      </c>
      <c r="D2456" t="s">
        <v>3087</v>
      </c>
      <c r="E2456" t="s">
        <v>35</v>
      </c>
      <c r="F2456" t="s">
        <v>4218</v>
      </c>
      <c r="G2456" t="s">
        <v>4219</v>
      </c>
      <c r="H2456" t="s">
        <v>38</v>
      </c>
      <c r="I2456" t="s">
        <v>2060</v>
      </c>
      <c r="J2456" t="s">
        <v>39</v>
      </c>
      <c r="K2456" t="s">
        <v>39</v>
      </c>
      <c r="L2456" t="s">
        <v>40</v>
      </c>
      <c r="M2456" t="s">
        <v>41</v>
      </c>
      <c r="N2456" t="s">
        <v>1646</v>
      </c>
      <c r="O2456" t="s">
        <v>45</v>
      </c>
      <c r="P2456" t="s">
        <v>46</v>
      </c>
      <c r="Q2456" s="122">
        <v>775</v>
      </c>
      <c r="R2456" s="124">
        <v>1</v>
      </c>
      <c r="S2456" s="128">
        <v>30120</v>
      </c>
      <c r="U2456" s="122">
        <v>233.43</v>
      </c>
      <c r="V2456" s="126">
        <v>2.2499999999999999E-4</v>
      </c>
      <c r="W2456" s="126">
        <v>2.08546491497323E-4</v>
      </c>
      <c r="X2456" s="126">
        <v>6.9382318176271104E-5</v>
      </c>
    </row>
    <row r="2457" spans="1:24">
      <c r="A2457" s="116">
        <v>11389</v>
      </c>
      <c r="B2457">
        <v>11394</v>
      </c>
      <c r="C2457" t="s">
        <v>1387</v>
      </c>
      <c r="D2457" t="s">
        <v>3618</v>
      </c>
      <c r="E2457" t="s">
        <v>35</v>
      </c>
      <c r="F2457" t="s">
        <v>4220</v>
      </c>
      <c r="G2457" t="s">
        <v>4221</v>
      </c>
      <c r="H2457" t="s">
        <v>38</v>
      </c>
      <c r="I2457" t="s">
        <v>2060</v>
      </c>
      <c r="J2457" t="s">
        <v>39</v>
      </c>
      <c r="K2457" t="s">
        <v>39</v>
      </c>
      <c r="L2457" t="s">
        <v>40</v>
      </c>
      <c r="M2457" t="s">
        <v>41</v>
      </c>
      <c r="N2457" t="s">
        <v>1641</v>
      </c>
      <c r="O2457" t="s">
        <v>45</v>
      </c>
      <c r="P2457" t="s">
        <v>46</v>
      </c>
      <c r="Q2457" s="122">
        <v>622924</v>
      </c>
      <c r="R2457" s="124">
        <v>1</v>
      </c>
      <c r="S2457" s="128">
        <v>2950</v>
      </c>
      <c r="U2457" s="122">
        <v>18376.258000000002</v>
      </c>
      <c r="V2457" s="126">
        <v>5.0299999999999997E-4</v>
      </c>
      <c r="W2457" s="126">
        <v>1.6417359091589E-2</v>
      </c>
      <c r="X2457" s="126">
        <v>5.4619688105438302E-3</v>
      </c>
    </row>
    <row r="2458" spans="1:24">
      <c r="A2458" s="116">
        <v>11389</v>
      </c>
      <c r="B2458">
        <v>11394</v>
      </c>
      <c r="C2458" t="s">
        <v>4222</v>
      </c>
      <c r="D2458" t="s">
        <v>4223</v>
      </c>
      <c r="E2458" t="s">
        <v>35</v>
      </c>
      <c r="F2458" t="s">
        <v>4224</v>
      </c>
      <c r="G2458" t="s">
        <v>4225</v>
      </c>
      <c r="H2458" t="s">
        <v>38</v>
      </c>
      <c r="I2458" t="s">
        <v>2060</v>
      </c>
      <c r="J2458" t="s">
        <v>39</v>
      </c>
      <c r="K2458" t="s">
        <v>39</v>
      </c>
      <c r="L2458" t="s">
        <v>40</v>
      </c>
      <c r="M2458" t="s">
        <v>41</v>
      </c>
      <c r="N2458" t="s">
        <v>106</v>
      </c>
      <c r="O2458" t="s">
        <v>45</v>
      </c>
      <c r="P2458" t="s">
        <v>46</v>
      </c>
      <c r="Q2458" s="122">
        <v>100079</v>
      </c>
      <c r="R2458" s="124">
        <v>1</v>
      </c>
      <c r="S2458" s="128">
        <v>14680</v>
      </c>
      <c r="U2458" s="122">
        <v>14691.597</v>
      </c>
      <c r="V2458" s="126">
        <v>2.8890000000000001E-3</v>
      </c>
      <c r="W2458" s="126">
        <v>1.31254810887714E-2</v>
      </c>
      <c r="X2458" s="126">
        <v>4.3667783551729197E-3</v>
      </c>
    </row>
    <row r="2459" spans="1:24">
      <c r="A2459" s="116">
        <v>11389</v>
      </c>
      <c r="B2459">
        <v>11394</v>
      </c>
      <c r="C2459" t="s">
        <v>1327</v>
      </c>
      <c r="D2459" t="s">
        <v>1328</v>
      </c>
      <c r="E2459" t="s">
        <v>35</v>
      </c>
      <c r="F2459" t="s">
        <v>4226</v>
      </c>
      <c r="G2459" t="s">
        <v>4227</v>
      </c>
      <c r="H2459" t="s">
        <v>38</v>
      </c>
      <c r="I2459" t="s">
        <v>2060</v>
      </c>
      <c r="J2459" t="s">
        <v>39</v>
      </c>
      <c r="K2459" t="s">
        <v>39</v>
      </c>
      <c r="L2459" t="s">
        <v>40</v>
      </c>
      <c r="M2459" t="s">
        <v>41</v>
      </c>
      <c r="N2459" t="s">
        <v>1641</v>
      </c>
      <c r="O2459" t="s">
        <v>45</v>
      </c>
      <c r="P2459" t="s">
        <v>46</v>
      </c>
      <c r="Q2459" s="122">
        <v>53363</v>
      </c>
      <c r="R2459" s="124">
        <v>1</v>
      </c>
      <c r="S2459" s="128">
        <v>19700</v>
      </c>
      <c r="U2459" s="122">
        <v>10512.511</v>
      </c>
      <c r="V2459" s="126">
        <v>2.05E-4</v>
      </c>
      <c r="W2459" s="126">
        <v>9.3918831593069393E-3</v>
      </c>
      <c r="X2459" s="126">
        <v>3.1246300091400002E-3</v>
      </c>
    </row>
    <row r="2460" spans="1:24">
      <c r="A2460" s="116">
        <v>11389</v>
      </c>
      <c r="B2460">
        <v>11394</v>
      </c>
      <c r="C2460" t="s">
        <v>867</v>
      </c>
      <c r="D2460" t="s">
        <v>868</v>
      </c>
      <c r="E2460" t="s">
        <v>35</v>
      </c>
      <c r="F2460" t="s">
        <v>4228</v>
      </c>
      <c r="G2460" t="s">
        <v>871</v>
      </c>
      <c r="H2460" t="s">
        <v>38</v>
      </c>
      <c r="I2460" t="s">
        <v>2060</v>
      </c>
      <c r="J2460" t="s">
        <v>39</v>
      </c>
      <c r="K2460" t="s">
        <v>39</v>
      </c>
      <c r="L2460" t="s">
        <v>40</v>
      </c>
      <c r="M2460" t="s">
        <v>41</v>
      </c>
      <c r="N2460" t="s">
        <v>144</v>
      </c>
      <c r="O2460" t="s">
        <v>45</v>
      </c>
      <c r="P2460" t="s">
        <v>46</v>
      </c>
      <c r="Q2460" s="122">
        <v>11214</v>
      </c>
      <c r="R2460" s="124">
        <v>1</v>
      </c>
      <c r="S2460" s="128">
        <v>1664</v>
      </c>
      <c r="U2460" s="122">
        <v>186.601</v>
      </c>
      <c r="V2460" s="126">
        <v>5.1E-5</v>
      </c>
      <c r="W2460" s="126">
        <v>1.6670940118250599E-4</v>
      </c>
      <c r="X2460" s="126">
        <v>5.5463338811282301E-5</v>
      </c>
    </row>
    <row r="2461" spans="1:24">
      <c r="A2461" s="116">
        <v>11389</v>
      </c>
      <c r="B2461">
        <v>11394</v>
      </c>
      <c r="C2461" t="s">
        <v>2619</v>
      </c>
      <c r="D2461" t="s">
        <v>2620</v>
      </c>
      <c r="E2461" t="s">
        <v>35</v>
      </c>
      <c r="F2461" t="s">
        <v>4229</v>
      </c>
      <c r="G2461" t="s">
        <v>4230</v>
      </c>
      <c r="H2461" t="s">
        <v>38</v>
      </c>
      <c r="I2461" t="s">
        <v>2060</v>
      </c>
      <c r="J2461" t="s">
        <v>39</v>
      </c>
      <c r="K2461" t="s">
        <v>178</v>
      </c>
      <c r="L2461" t="s">
        <v>40</v>
      </c>
      <c r="M2461" t="s">
        <v>41</v>
      </c>
      <c r="N2461" t="s">
        <v>74</v>
      </c>
      <c r="O2461" t="s">
        <v>45</v>
      </c>
      <c r="P2461" t="s">
        <v>46</v>
      </c>
      <c r="Q2461" s="122">
        <v>251385.1</v>
      </c>
      <c r="R2461" s="124">
        <v>1</v>
      </c>
      <c r="S2461" s="128">
        <v>26300</v>
      </c>
      <c r="U2461" s="122">
        <v>66114.281000000003</v>
      </c>
      <c r="V2461" s="126">
        <v>1.799E-3</v>
      </c>
      <c r="W2461" s="126">
        <v>5.9066535590892803E-2</v>
      </c>
      <c r="X2461" s="126">
        <v>1.9651124967451E-2</v>
      </c>
    </row>
    <row r="2462" spans="1:24">
      <c r="A2462" s="116">
        <v>11389</v>
      </c>
      <c r="B2462">
        <v>11394</v>
      </c>
      <c r="C2462" t="s">
        <v>4231</v>
      </c>
      <c r="D2462" t="s">
        <v>4232</v>
      </c>
      <c r="E2462" t="s">
        <v>35</v>
      </c>
      <c r="F2462" t="s">
        <v>4233</v>
      </c>
      <c r="G2462" t="s">
        <v>4234</v>
      </c>
      <c r="H2462" t="s">
        <v>38</v>
      </c>
      <c r="I2462" t="s">
        <v>2060</v>
      </c>
      <c r="J2462" t="s">
        <v>39</v>
      </c>
      <c r="K2462" t="s">
        <v>39</v>
      </c>
      <c r="L2462" t="s">
        <v>40</v>
      </c>
      <c r="M2462" t="s">
        <v>41</v>
      </c>
      <c r="N2462" t="s">
        <v>106</v>
      </c>
      <c r="O2462" t="s">
        <v>45</v>
      </c>
      <c r="P2462" t="s">
        <v>46</v>
      </c>
      <c r="Q2462" s="122">
        <v>58355</v>
      </c>
      <c r="R2462" s="124">
        <v>1</v>
      </c>
      <c r="S2462" s="128">
        <v>1106</v>
      </c>
      <c r="U2462" s="122">
        <v>645.40599999999995</v>
      </c>
      <c r="V2462" s="126">
        <v>8.92E-4</v>
      </c>
      <c r="W2462" s="126">
        <v>5.7660634646476E-4</v>
      </c>
      <c r="X2462" s="126">
        <v>1.9183389135745099E-4</v>
      </c>
    </row>
    <row r="2463" spans="1:24">
      <c r="A2463" s="116">
        <v>11389</v>
      </c>
      <c r="B2463">
        <v>11394</v>
      </c>
      <c r="C2463" t="s">
        <v>4235</v>
      </c>
      <c r="D2463" t="s">
        <v>4236</v>
      </c>
      <c r="E2463" t="s">
        <v>35</v>
      </c>
      <c r="F2463" t="s">
        <v>4237</v>
      </c>
      <c r="G2463" t="s">
        <v>4238</v>
      </c>
      <c r="H2463" t="s">
        <v>38</v>
      </c>
      <c r="I2463" t="s">
        <v>2060</v>
      </c>
      <c r="J2463" t="s">
        <v>39</v>
      </c>
      <c r="K2463" t="s">
        <v>39</v>
      </c>
      <c r="L2463" t="s">
        <v>40</v>
      </c>
      <c r="M2463" t="s">
        <v>41</v>
      </c>
      <c r="N2463" s="142" t="s">
        <v>1656</v>
      </c>
      <c r="O2463" t="s">
        <v>45</v>
      </c>
      <c r="P2463" t="s">
        <v>46</v>
      </c>
      <c r="Q2463" s="122">
        <v>28798</v>
      </c>
      <c r="R2463" s="124">
        <v>1</v>
      </c>
      <c r="S2463" s="128">
        <v>12190</v>
      </c>
      <c r="U2463" s="122">
        <v>3510.4760000000001</v>
      </c>
      <c r="V2463" s="126">
        <v>3.7369999999999999E-3</v>
      </c>
      <c r="W2463" s="126">
        <v>3.13626138454722E-3</v>
      </c>
      <c r="X2463" s="126">
        <v>1.0434176269486701E-3</v>
      </c>
    </row>
    <row r="2464" spans="1:24">
      <c r="A2464" s="116">
        <v>11389</v>
      </c>
      <c r="B2464">
        <v>11394</v>
      </c>
      <c r="C2464" t="s">
        <v>3507</v>
      </c>
      <c r="D2464" t="s">
        <v>3508</v>
      </c>
      <c r="E2464" t="s">
        <v>35</v>
      </c>
      <c r="F2464" t="s">
        <v>4239</v>
      </c>
      <c r="G2464" t="s">
        <v>4240</v>
      </c>
      <c r="H2464" t="s">
        <v>38</v>
      </c>
      <c r="I2464" t="s">
        <v>2060</v>
      </c>
      <c r="J2464" t="s">
        <v>39</v>
      </c>
      <c r="K2464" t="s">
        <v>39</v>
      </c>
      <c r="L2464" t="s">
        <v>40</v>
      </c>
      <c r="M2464" t="s">
        <v>41</v>
      </c>
      <c r="N2464" t="s">
        <v>1646</v>
      </c>
      <c r="O2464" t="s">
        <v>45</v>
      </c>
      <c r="P2464" t="s">
        <v>46</v>
      </c>
      <c r="Q2464" s="122">
        <v>146923</v>
      </c>
      <c r="R2464" s="124">
        <v>1</v>
      </c>
      <c r="S2464" s="128">
        <v>11500</v>
      </c>
      <c r="U2464" s="122">
        <v>16896.145</v>
      </c>
      <c r="V2464" s="126">
        <v>1.245E-3</v>
      </c>
      <c r="W2464" s="126">
        <v>1.50950253162834E-2</v>
      </c>
      <c r="X2464" s="126">
        <v>5.0220353353999598E-3</v>
      </c>
    </row>
    <row r="2465" spans="1:24">
      <c r="A2465" s="116">
        <v>11389</v>
      </c>
      <c r="B2465">
        <v>11394</v>
      </c>
      <c r="C2465" t="s">
        <v>4241</v>
      </c>
      <c r="D2465" t="s">
        <v>4242</v>
      </c>
      <c r="E2465" t="s">
        <v>35</v>
      </c>
      <c r="F2465" t="s">
        <v>4243</v>
      </c>
      <c r="G2465" t="s">
        <v>4244</v>
      </c>
      <c r="H2465" t="s">
        <v>38</v>
      </c>
      <c r="I2465" t="s">
        <v>2060</v>
      </c>
      <c r="J2465" t="s">
        <v>39</v>
      </c>
      <c r="K2465" t="s">
        <v>39</v>
      </c>
      <c r="L2465" t="s">
        <v>40</v>
      </c>
      <c r="M2465" t="s">
        <v>41</v>
      </c>
      <c r="N2465" t="s">
        <v>276</v>
      </c>
      <c r="O2465" t="s">
        <v>45</v>
      </c>
      <c r="P2465" t="s">
        <v>46</v>
      </c>
      <c r="Q2465" s="122">
        <v>6300</v>
      </c>
      <c r="R2465" s="124">
        <v>1</v>
      </c>
      <c r="S2465" s="128">
        <v>1999</v>
      </c>
      <c r="U2465" s="122">
        <v>125.937</v>
      </c>
      <c r="V2465" s="126">
        <v>1.423E-3</v>
      </c>
      <c r="W2465" s="126">
        <v>1.1251218566464599E-4</v>
      </c>
      <c r="X2465" s="126">
        <v>3.7432210959024402E-5</v>
      </c>
    </row>
    <row r="2466" spans="1:24">
      <c r="A2466" s="116">
        <v>11389</v>
      </c>
      <c r="B2466">
        <v>11394</v>
      </c>
      <c r="C2466" t="s">
        <v>4245</v>
      </c>
      <c r="D2466" t="s">
        <v>4246</v>
      </c>
      <c r="E2466" t="s">
        <v>35</v>
      </c>
      <c r="F2466" t="s">
        <v>4247</v>
      </c>
      <c r="G2466" t="s">
        <v>4248</v>
      </c>
      <c r="H2466" t="s">
        <v>38</v>
      </c>
      <c r="I2466" t="s">
        <v>2060</v>
      </c>
      <c r="J2466" t="s">
        <v>39</v>
      </c>
      <c r="K2466" t="s">
        <v>39</v>
      </c>
      <c r="L2466" t="s">
        <v>40</v>
      </c>
      <c r="M2466" t="s">
        <v>41</v>
      </c>
      <c r="N2466" t="s">
        <v>106</v>
      </c>
      <c r="O2466" t="s">
        <v>45</v>
      </c>
      <c r="P2466" t="s">
        <v>46</v>
      </c>
      <c r="Q2466" s="122">
        <v>36664</v>
      </c>
      <c r="R2466" s="124">
        <v>1</v>
      </c>
      <c r="S2466" s="128">
        <v>10380</v>
      </c>
      <c r="U2466" s="122">
        <v>3805.723</v>
      </c>
      <c r="V2466" s="126">
        <v>9.9400000000000009E-4</v>
      </c>
      <c r="W2466" s="126">
        <v>3.4000352181380602E-3</v>
      </c>
      <c r="X2466" s="126">
        <v>1.1311737906576601E-3</v>
      </c>
    </row>
    <row r="2467" spans="1:24">
      <c r="A2467" s="116">
        <v>11389</v>
      </c>
      <c r="B2467">
        <v>11394</v>
      </c>
      <c r="C2467" t="s">
        <v>4249</v>
      </c>
      <c r="D2467" t="s">
        <v>4250</v>
      </c>
      <c r="E2467" t="s">
        <v>35</v>
      </c>
      <c r="F2467" t="s">
        <v>4251</v>
      </c>
      <c r="G2467" t="s">
        <v>4252</v>
      </c>
      <c r="H2467" t="s">
        <v>38</v>
      </c>
      <c r="I2467" t="s">
        <v>2060</v>
      </c>
      <c r="J2467" t="s">
        <v>39</v>
      </c>
      <c r="K2467" t="s">
        <v>39</v>
      </c>
      <c r="L2467" t="s">
        <v>40</v>
      </c>
      <c r="M2467" t="s">
        <v>41</v>
      </c>
      <c r="N2467" t="s">
        <v>52</v>
      </c>
      <c r="O2467" t="s">
        <v>45</v>
      </c>
      <c r="P2467" t="s">
        <v>46</v>
      </c>
      <c r="Q2467" s="122">
        <v>49026</v>
      </c>
      <c r="R2467" s="124">
        <v>1</v>
      </c>
      <c r="S2467" s="128">
        <v>3662</v>
      </c>
      <c r="U2467" s="122">
        <v>1795.3320000000001</v>
      </c>
      <c r="V2467" s="126">
        <v>2.22E-4</v>
      </c>
      <c r="W2467" s="126">
        <v>1.6039507119841099E-3</v>
      </c>
      <c r="X2467" s="126">
        <v>5.33625945173797E-4</v>
      </c>
    </row>
    <row r="2468" spans="1:24">
      <c r="A2468" s="116">
        <v>11389</v>
      </c>
      <c r="B2468">
        <v>11394</v>
      </c>
      <c r="C2468" t="s">
        <v>4253</v>
      </c>
      <c r="D2468" t="s">
        <v>4254</v>
      </c>
      <c r="E2468" t="s">
        <v>35</v>
      </c>
      <c r="F2468" t="s">
        <v>4255</v>
      </c>
      <c r="G2468" t="s">
        <v>4256</v>
      </c>
      <c r="H2468" t="s">
        <v>38</v>
      </c>
      <c r="I2468" t="s">
        <v>2060</v>
      </c>
      <c r="J2468" t="s">
        <v>39</v>
      </c>
      <c r="K2468" t="s">
        <v>39</v>
      </c>
      <c r="L2468" t="s">
        <v>40</v>
      </c>
      <c r="M2468" t="s">
        <v>41</v>
      </c>
      <c r="N2468" t="s">
        <v>1641</v>
      </c>
      <c r="O2468" t="s">
        <v>45</v>
      </c>
      <c r="P2468" t="s">
        <v>46</v>
      </c>
      <c r="Q2468" s="122">
        <v>61088</v>
      </c>
      <c r="R2468" s="124">
        <v>1</v>
      </c>
      <c r="S2468" s="128">
        <v>26680</v>
      </c>
      <c r="U2468" s="122">
        <v>16298.278</v>
      </c>
      <c r="V2468" s="126">
        <v>1.7229999999999999E-3</v>
      </c>
      <c r="W2468" s="126">
        <v>1.4560890964171701E-2</v>
      </c>
      <c r="X2468" s="126">
        <v>4.8443316526335404E-3</v>
      </c>
    </row>
    <row r="2469" spans="1:24">
      <c r="A2469" s="116">
        <v>11389</v>
      </c>
      <c r="B2469">
        <v>11394</v>
      </c>
      <c r="C2469" t="s">
        <v>4257</v>
      </c>
      <c r="D2469" t="s">
        <v>4258</v>
      </c>
      <c r="E2469" t="s">
        <v>35</v>
      </c>
      <c r="F2469" t="s">
        <v>4259</v>
      </c>
      <c r="G2469" t="s">
        <v>4260</v>
      </c>
      <c r="H2469" t="s">
        <v>38</v>
      </c>
      <c r="I2469" t="s">
        <v>2060</v>
      </c>
      <c r="J2469" t="s">
        <v>39</v>
      </c>
      <c r="K2469" t="s">
        <v>39</v>
      </c>
      <c r="L2469" t="s">
        <v>40</v>
      </c>
      <c r="M2469" t="s">
        <v>41</v>
      </c>
      <c r="N2469" t="s">
        <v>106</v>
      </c>
      <c r="O2469" t="s">
        <v>45</v>
      </c>
      <c r="P2469" t="s">
        <v>46</v>
      </c>
      <c r="Q2469" s="122">
        <v>16856</v>
      </c>
      <c r="R2469" s="124">
        <v>1</v>
      </c>
      <c r="S2469" s="128">
        <v>9172</v>
      </c>
      <c r="U2469" s="122">
        <v>1546.0319999999999</v>
      </c>
      <c r="V2469" s="126">
        <v>1.013E-3</v>
      </c>
      <c r="W2469" s="126">
        <v>1.3812261323628799E-3</v>
      </c>
      <c r="X2469" s="126">
        <v>4.59526651831549E-4</v>
      </c>
    </row>
    <row r="2470" spans="1:24">
      <c r="A2470" s="116">
        <v>11389</v>
      </c>
      <c r="B2470">
        <v>11394</v>
      </c>
      <c r="C2470" t="s">
        <v>4261</v>
      </c>
      <c r="D2470" t="s">
        <v>4262</v>
      </c>
      <c r="E2470" t="s">
        <v>35</v>
      </c>
      <c r="F2470" t="s">
        <v>4263</v>
      </c>
      <c r="G2470" t="s">
        <v>4264</v>
      </c>
      <c r="H2470" t="s">
        <v>38</v>
      </c>
      <c r="I2470" t="s">
        <v>2060</v>
      </c>
      <c r="J2470" t="s">
        <v>39</v>
      </c>
      <c r="K2470" t="s">
        <v>39</v>
      </c>
      <c r="L2470" t="s">
        <v>40</v>
      </c>
      <c r="M2470" t="s">
        <v>41</v>
      </c>
      <c r="N2470" t="s">
        <v>1655</v>
      </c>
      <c r="O2470" t="s">
        <v>45</v>
      </c>
      <c r="P2470" t="s">
        <v>46</v>
      </c>
      <c r="Q2470" s="122">
        <v>140622</v>
      </c>
      <c r="R2470" s="124">
        <v>1</v>
      </c>
      <c r="S2470" s="128">
        <v>4261</v>
      </c>
      <c r="U2470" s="122">
        <v>5991.9030000000002</v>
      </c>
      <c r="V2470" s="126">
        <v>5.1000000000000004E-4</v>
      </c>
      <c r="W2470" s="126">
        <v>5.3531698394885504E-3</v>
      </c>
      <c r="X2470" s="126">
        <v>1.7809713814330901E-3</v>
      </c>
    </row>
    <row r="2471" spans="1:24">
      <c r="A2471" s="116">
        <v>11389</v>
      </c>
      <c r="B2471">
        <v>11394</v>
      </c>
      <c r="C2471" t="s">
        <v>860</v>
      </c>
      <c r="D2471" t="s">
        <v>861</v>
      </c>
      <c r="E2471" t="s">
        <v>35</v>
      </c>
      <c r="F2471" t="s">
        <v>4265</v>
      </c>
      <c r="G2471" t="s">
        <v>864</v>
      </c>
      <c r="H2471" t="s">
        <v>38</v>
      </c>
      <c r="I2471" t="s">
        <v>2060</v>
      </c>
      <c r="J2471" t="s">
        <v>39</v>
      </c>
      <c r="K2471" t="s">
        <v>39</v>
      </c>
      <c r="L2471" t="s">
        <v>40</v>
      </c>
      <c r="M2471" t="s">
        <v>41</v>
      </c>
      <c r="N2471" t="s">
        <v>67</v>
      </c>
      <c r="O2471" t="s">
        <v>45</v>
      </c>
      <c r="P2471" t="s">
        <v>46</v>
      </c>
      <c r="Q2471" s="122">
        <v>6100</v>
      </c>
      <c r="R2471" s="124">
        <v>1</v>
      </c>
      <c r="S2471" s="128">
        <v>15340</v>
      </c>
      <c r="U2471" s="122">
        <v>935.74</v>
      </c>
      <c r="V2471" s="126">
        <v>8.5599999999999999E-4</v>
      </c>
      <c r="W2471" s="126">
        <v>8.3599063510990596E-4</v>
      </c>
      <c r="X2471" s="126">
        <v>2.7812967660653703E-4</v>
      </c>
    </row>
    <row r="2472" spans="1:24">
      <c r="A2472" s="116">
        <v>11389</v>
      </c>
      <c r="B2472">
        <v>11394</v>
      </c>
      <c r="C2472" t="s">
        <v>4266</v>
      </c>
      <c r="D2472" t="s">
        <v>4267</v>
      </c>
      <c r="E2472" t="s">
        <v>35</v>
      </c>
      <c r="F2472" t="s">
        <v>4268</v>
      </c>
      <c r="G2472" t="s">
        <v>4269</v>
      </c>
      <c r="H2472" t="s">
        <v>38</v>
      </c>
      <c r="I2472" t="s">
        <v>2060</v>
      </c>
      <c r="J2472" t="s">
        <v>39</v>
      </c>
      <c r="K2472" t="s">
        <v>39</v>
      </c>
      <c r="L2472" t="s">
        <v>40</v>
      </c>
      <c r="M2472" t="s">
        <v>41</v>
      </c>
      <c r="N2472" t="s">
        <v>545</v>
      </c>
      <c r="O2472" t="s">
        <v>45</v>
      </c>
      <c r="P2472" t="s">
        <v>46</v>
      </c>
      <c r="Q2472" s="122">
        <v>955</v>
      </c>
      <c r="R2472" s="124">
        <v>1</v>
      </c>
      <c r="S2472" s="128">
        <v>36970</v>
      </c>
      <c r="U2472" s="122">
        <v>353.06299999999999</v>
      </c>
      <c r="V2472" s="126">
        <v>7.7999999999999999E-5</v>
      </c>
      <c r="W2472" s="126">
        <v>3.1542712676504802E-4</v>
      </c>
      <c r="X2472" s="126">
        <v>1.04940942010144E-4</v>
      </c>
    </row>
    <row r="2473" spans="1:24">
      <c r="A2473" s="116">
        <v>11389</v>
      </c>
      <c r="B2473">
        <v>11394</v>
      </c>
      <c r="C2473" t="s">
        <v>4270</v>
      </c>
      <c r="D2473" t="s">
        <v>4271</v>
      </c>
      <c r="E2473" t="s">
        <v>35</v>
      </c>
      <c r="F2473" t="s">
        <v>4272</v>
      </c>
      <c r="G2473" t="s">
        <v>4273</v>
      </c>
      <c r="H2473" t="s">
        <v>38</v>
      </c>
      <c r="I2473" t="s">
        <v>2060</v>
      </c>
      <c r="J2473" t="s">
        <v>39</v>
      </c>
      <c r="K2473" t="s">
        <v>39</v>
      </c>
      <c r="L2473" t="s">
        <v>40</v>
      </c>
      <c r="M2473" t="s">
        <v>41</v>
      </c>
      <c r="N2473" t="s">
        <v>648</v>
      </c>
      <c r="O2473" t="s">
        <v>45</v>
      </c>
      <c r="P2473" t="s">
        <v>46</v>
      </c>
      <c r="Q2473" s="122">
        <v>11583</v>
      </c>
      <c r="R2473" s="124">
        <v>1</v>
      </c>
      <c r="S2473" s="128">
        <v>1072</v>
      </c>
      <c r="U2473" s="122">
        <v>124.17</v>
      </c>
      <c r="V2473" s="126">
        <v>1.384E-3</v>
      </c>
      <c r="W2473" s="126">
        <v>1.10933332468255E-4</v>
      </c>
      <c r="X2473" s="126">
        <v>3.6906934824963501E-5</v>
      </c>
    </row>
    <row r="2474" spans="1:24">
      <c r="A2474" s="116">
        <v>11389</v>
      </c>
      <c r="B2474">
        <v>11394</v>
      </c>
      <c r="C2474" t="s">
        <v>4274</v>
      </c>
      <c r="D2474" t="s">
        <v>4275</v>
      </c>
      <c r="E2474" t="s">
        <v>35</v>
      </c>
      <c r="F2474" t="s">
        <v>4276</v>
      </c>
      <c r="G2474" t="s">
        <v>4277</v>
      </c>
      <c r="H2474" t="s">
        <v>38</v>
      </c>
      <c r="I2474" t="s">
        <v>2060</v>
      </c>
      <c r="J2474" t="s">
        <v>39</v>
      </c>
      <c r="K2474" t="s">
        <v>39</v>
      </c>
      <c r="L2474" t="s">
        <v>40</v>
      </c>
      <c r="M2474" t="s">
        <v>41</v>
      </c>
      <c r="N2474" t="s">
        <v>59</v>
      </c>
      <c r="O2474" t="s">
        <v>45</v>
      </c>
      <c r="P2474" t="s">
        <v>46</v>
      </c>
      <c r="Q2474" s="122">
        <v>30083</v>
      </c>
      <c r="R2474" s="124">
        <v>1</v>
      </c>
      <c r="S2474" s="128">
        <v>1611</v>
      </c>
      <c r="U2474" s="122">
        <v>484.637</v>
      </c>
      <c r="V2474" s="126">
        <v>3.1E-4</v>
      </c>
      <c r="W2474" s="126">
        <v>4.3297508079866398E-4</v>
      </c>
      <c r="X2474" s="126">
        <v>1.44048526554834E-4</v>
      </c>
    </row>
    <row r="2475" spans="1:24">
      <c r="A2475" s="116">
        <v>11389</v>
      </c>
      <c r="B2475">
        <v>11394</v>
      </c>
      <c r="C2475" t="s">
        <v>4278</v>
      </c>
      <c r="D2475" t="s">
        <v>4279</v>
      </c>
      <c r="E2475" t="s">
        <v>35</v>
      </c>
      <c r="F2475" t="s">
        <v>4280</v>
      </c>
      <c r="G2475" t="s">
        <v>4281</v>
      </c>
      <c r="H2475" t="s">
        <v>38</v>
      </c>
      <c r="I2475" t="s">
        <v>2060</v>
      </c>
      <c r="J2475" t="s">
        <v>39</v>
      </c>
      <c r="K2475" t="s">
        <v>39</v>
      </c>
      <c r="L2475" t="s">
        <v>40</v>
      </c>
      <c r="M2475" t="s">
        <v>41</v>
      </c>
      <c r="N2475" t="s">
        <v>125</v>
      </c>
      <c r="O2475" t="s">
        <v>45</v>
      </c>
      <c r="P2475" t="s">
        <v>46</v>
      </c>
      <c r="Q2475" s="122">
        <v>8916</v>
      </c>
      <c r="R2475" s="124">
        <v>1</v>
      </c>
      <c r="S2475" s="128">
        <v>14950</v>
      </c>
      <c r="U2475" s="122">
        <v>1332.942</v>
      </c>
      <c r="V2475" s="126">
        <v>5.8900000000000001E-4</v>
      </c>
      <c r="W2475" s="126">
        <v>1.1908511222611701E-3</v>
      </c>
      <c r="X2475" s="126">
        <v>3.9618988970789999E-4</v>
      </c>
    </row>
    <row r="2476" spans="1:24">
      <c r="A2476" s="116">
        <v>11389</v>
      </c>
      <c r="B2476">
        <v>11394</v>
      </c>
      <c r="C2476" t="s">
        <v>4282</v>
      </c>
      <c r="D2476" t="s">
        <v>4283</v>
      </c>
      <c r="E2476" t="s">
        <v>35</v>
      </c>
      <c r="F2476" t="s">
        <v>4284</v>
      </c>
      <c r="G2476" t="s">
        <v>4285</v>
      </c>
      <c r="H2476" t="s">
        <v>38</v>
      </c>
      <c r="I2476" t="s">
        <v>2060</v>
      </c>
      <c r="J2476" t="s">
        <v>39</v>
      </c>
      <c r="K2476" t="s">
        <v>39</v>
      </c>
      <c r="L2476" t="s">
        <v>40</v>
      </c>
      <c r="M2476" t="s">
        <v>41</v>
      </c>
      <c r="N2476" t="s">
        <v>59</v>
      </c>
      <c r="O2476" t="s">
        <v>45</v>
      </c>
      <c r="P2476" t="s">
        <v>46</v>
      </c>
      <c r="Q2476" s="122">
        <v>13669</v>
      </c>
      <c r="R2476" s="124">
        <v>1</v>
      </c>
      <c r="S2476" s="128">
        <v>4895</v>
      </c>
      <c r="U2476" s="122">
        <v>669.09799999999996</v>
      </c>
      <c r="V2476" s="126">
        <v>1.212E-3</v>
      </c>
      <c r="W2476" s="126">
        <v>5.9777212235768702E-4</v>
      </c>
      <c r="X2476" s="126">
        <v>1.98875633402148E-4</v>
      </c>
    </row>
    <row r="2477" spans="1:24">
      <c r="A2477" s="116">
        <v>11389</v>
      </c>
      <c r="B2477">
        <v>11394</v>
      </c>
      <c r="C2477" t="s">
        <v>4286</v>
      </c>
      <c r="D2477" t="s">
        <v>4287</v>
      </c>
      <c r="E2477" t="s">
        <v>35</v>
      </c>
      <c r="F2477" t="s">
        <v>4288</v>
      </c>
      <c r="G2477" t="s">
        <v>4289</v>
      </c>
      <c r="H2477" t="s">
        <v>38</v>
      </c>
      <c r="I2477" t="s">
        <v>2060</v>
      </c>
      <c r="J2477" t="s">
        <v>39</v>
      </c>
      <c r="K2477" t="s">
        <v>39</v>
      </c>
      <c r="L2477" t="s">
        <v>40</v>
      </c>
      <c r="M2477" t="s">
        <v>41</v>
      </c>
      <c r="N2477" t="s">
        <v>610</v>
      </c>
      <c r="O2477" t="s">
        <v>45</v>
      </c>
      <c r="P2477" t="s">
        <v>46</v>
      </c>
      <c r="Q2477" s="122">
        <v>83139</v>
      </c>
      <c r="R2477" s="124">
        <v>1</v>
      </c>
      <c r="S2477" s="128">
        <v>1006</v>
      </c>
      <c r="T2477" s="122">
        <v>3.778</v>
      </c>
      <c r="U2477" s="122">
        <v>840.15599999999995</v>
      </c>
      <c r="V2477" s="126">
        <v>1.294E-3</v>
      </c>
      <c r="W2477" s="126">
        <v>7.5059591688990098E-4</v>
      </c>
      <c r="X2477" s="126">
        <v>2.49719304091641E-4</v>
      </c>
    </row>
    <row r="2478" spans="1:24">
      <c r="A2478" s="116">
        <v>11389</v>
      </c>
      <c r="B2478">
        <v>11394</v>
      </c>
      <c r="C2478" t="s">
        <v>4290</v>
      </c>
      <c r="D2478" t="s">
        <v>4291</v>
      </c>
      <c r="E2478" t="s">
        <v>35</v>
      </c>
      <c r="F2478" t="s">
        <v>4292</v>
      </c>
      <c r="G2478" t="s">
        <v>4293</v>
      </c>
      <c r="H2478" t="s">
        <v>38</v>
      </c>
      <c r="I2478" t="s">
        <v>2060</v>
      </c>
      <c r="J2478" t="s">
        <v>39</v>
      </c>
      <c r="K2478" t="s">
        <v>39</v>
      </c>
      <c r="L2478" t="s">
        <v>40</v>
      </c>
      <c r="M2478" t="s">
        <v>41</v>
      </c>
      <c r="N2478" t="s">
        <v>851</v>
      </c>
      <c r="O2478" t="s">
        <v>45</v>
      </c>
      <c r="P2478" t="s">
        <v>46</v>
      </c>
      <c r="Q2478" s="122">
        <v>11506</v>
      </c>
      <c r="R2478" s="124">
        <v>1</v>
      </c>
      <c r="S2478" s="128">
        <v>13750</v>
      </c>
      <c r="U2478" s="122">
        <v>1582.075</v>
      </c>
      <c r="V2478" s="126">
        <v>1.92E-4</v>
      </c>
      <c r="W2478" s="126">
        <v>1.41342668266987E-3</v>
      </c>
      <c r="X2478" s="126">
        <v>4.7023960514382899E-4</v>
      </c>
    </row>
    <row r="2479" spans="1:24">
      <c r="A2479" s="116">
        <v>11389</v>
      </c>
      <c r="B2479">
        <v>11394</v>
      </c>
      <c r="C2479" t="s">
        <v>4294</v>
      </c>
      <c r="D2479" t="s">
        <v>4295</v>
      </c>
      <c r="E2479" t="s">
        <v>35</v>
      </c>
      <c r="F2479" t="s">
        <v>4296</v>
      </c>
      <c r="G2479" t="s">
        <v>4297</v>
      </c>
      <c r="H2479" t="s">
        <v>38</v>
      </c>
      <c r="I2479" t="s">
        <v>2060</v>
      </c>
      <c r="J2479" t="s">
        <v>39</v>
      </c>
      <c r="K2479" t="s">
        <v>39</v>
      </c>
      <c r="L2479" t="s">
        <v>40</v>
      </c>
      <c r="M2479" t="s">
        <v>41</v>
      </c>
      <c r="N2479" t="s">
        <v>1647</v>
      </c>
      <c r="O2479" t="s">
        <v>45</v>
      </c>
      <c r="P2479" t="s">
        <v>46</v>
      </c>
      <c r="Q2479" s="122">
        <v>3575</v>
      </c>
      <c r="R2479" s="124">
        <v>1</v>
      </c>
      <c r="S2479" s="128">
        <v>1066</v>
      </c>
      <c r="U2479" s="122">
        <v>38.109000000000002</v>
      </c>
      <c r="V2479" s="126">
        <v>3.1E-4</v>
      </c>
      <c r="W2479" s="126">
        <v>3.4047048441576699E-5</v>
      </c>
      <c r="X2479" s="126">
        <v>1.13272735061415E-5</v>
      </c>
    </row>
    <row r="2480" spans="1:24">
      <c r="A2480" s="116">
        <v>11389</v>
      </c>
      <c r="B2480">
        <v>11394</v>
      </c>
      <c r="C2480" t="s">
        <v>2881</v>
      </c>
      <c r="D2480" t="s">
        <v>2882</v>
      </c>
      <c r="E2480" t="s">
        <v>35</v>
      </c>
      <c r="F2480" t="s">
        <v>4298</v>
      </c>
      <c r="G2480" t="s">
        <v>4299</v>
      </c>
      <c r="H2480" t="s">
        <v>38</v>
      </c>
      <c r="I2480" t="s">
        <v>2060</v>
      </c>
      <c r="J2480" t="s">
        <v>39</v>
      </c>
      <c r="K2480" t="s">
        <v>39</v>
      </c>
      <c r="L2480" t="s">
        <v>40</v>
      </c>
      <c r="M2480" t="s">
        <v>41</v>
      </c>
      <c r="N2480" t="s">
        <v>294</v>
      </c>
      <c r="O2480" t="s">
        <v>45</v>
      </c>
      <c r="P2480" t="s">
        <v>46</v>
      </c>
      <c r="Q2480" s="122">
        <v>10742</v>
      </c>
      <c r="R2480" s="124">
        <v>1</v>
      </c>
      <c r="S2480" s="128">
        <v>226000</v>
      </c>
      <c r="T2480" s="122">
        <v>32.128999999999998</v>
      </c>
      <c r="U2480" s="122">
        <v>24309.048999999999</v>
      </c>
      <c r="V2480" s="126">
        <v>2.2900000000000001E-4</v>
      </c>
      <c r="W2480" s="126">
        <v>2.1717718148144601E-2</v>
      </c>
      <c r="X2480" s="126">
        <v>7.2253703229358101E-3</v>
      </c>
    </row>
    <row r="2481" spans="1:24">
      <c r="A2481" s="116">
        <v>11389</v>
      </c>
      <c r="B2481">
        <v>11394</v>
      </c>
      <c r="C2481" t="s">
        <v>4300</v>
      </c>
      <c r="D2481" t="s">
        <v>4301</v>
      </c>
      <c r="E2481" t="s">
        <v>35</v>
      </c>
      <c r="F2481" t="s">
        <v>4302</v>
      </c>
      <c r="G2481" t="s">
        <v>4303</v>
      </c>
      <c r="H2481" t="s">
        <v>38</v>
      </c>
      <c r="I2481" t="s">
        <v>2060</v>
      </c>
      <c r="J2481" t="s">
        <v>39</v>
      </c>
      <c r="K2481" t="s">
        <v>39</v>
      </c>
      <c r="L2481" t="s">
        <v>40</v>
      </c>
      <c r="M2481" t="s">
        <v>41</v>
      </c>
      <c r="N2481" t="s">
        <v>1640</v>
      </c>
      <c r="O2481" t="s">
        <v>45</v>
      </c>
      <c r="P2481" t="s">
        <v>46</v>
      </c>
      <c r="Q2481" s="122">
        <v>2543659</v>
      </c>
      <c r="R2481" s="124">
        <v>1</v>
      </c>
      <c r="S2481" s="128">
        <v>1656</v>
      </c>
      <c r="U2481" s="122">
        <v>42122.993000000002</v>
      </c>
      <c r="V2481" s="126">
        <v>2.4039999999999999E-3</v>
      </c>
      <c r="W2481" s="126">
        <v>3.7632705350032901E-2</v>
      </c>
      <c r="X2481" s="126">
        <v>1.25202026544923E-2</v>
      </c>
    </row>
    <row r="2482" spans="1:24">
      <c r="A2482" s="116">
        <v>11389</v>
      </c>
      <c r="B2482">
        <v>11394</v>
      </c>
      <c r="C2482" t="s">
        <v>4304</v>
      </c>
      <c r="D2482" t="s">
        <v>4305</v>
      </c>
      <c r="E2482" t="s">
        <v>35</v>
      </c>
      <c r="F2482" t="s">
        <v>4306</v>
      </c>
      <c r="G2482" t="s">
        <v>4307</v>
      </c>
      <c r="H2482" t="s">
        <v>38</v>
      </c>
      <c r="I2482" t="s">
        <v>2060</v>
      </c>
      <c r="J2482" t="s">
        <v>39</v>
      </c>
      <c r="K2482" t="s">
        <v>207</v>
      </c>
      <c r="L2482" t="s">
        <v>40</v>
      </c>
      <c r="M2482" t="s">
        <v>41</v>
      </c>
      <c r="N2482" t="s">
        <v>276</v>
      </c>
      <c r="O2482" t="s">
        <v>45</v>
      </c>
      <c r="P2482" t="s">
        <v>46</v>
      </c>
      <c r="Q2482" s="122">
        <v>50815</v>
      </c>
      <c r="R2482" s="124">
        <v>1</v>
      </c>
      <c r="S2482" s="128">
        <v>4750</v>
      </c>
      <c r="U2482" s="122">
        <v>2413.7130000000002</v>
      </c>
      <c r="V2482" s="126">
        <v>6.87E-4</v>
      </c>
      <c r="W2482" s="126">
        <v>2.1564120865280099E-3</v>
      </c>
      <c r="X2482" s="126">
        <v>7.17426931675632E-4</v>
      </c>
    </row>
    <row r="2483" spans="1:24">
      <c r="A2483" s="116">
        <v>11389</v>
      </c>
      <c r="B2483">
        <v>11394</v>
      </c>
      <c r="C2483" t="s">
        <v>4308</v>
      </c>
      <c r="D2483" t="s">
        <v>4309</v>
      </c>
      <c r="E2483" t="s">
        <v>35</v>
      </c>
      <c r="F2483" t="s">
        <v>4310</v>
      </c>
      <c r="G2483" t="s">
        <v>4311</v>
      </c>
      <c r="H2483" t="s">
        <v>38</v>
      </c>
      <c r="I2483" t="s">
        <v>2060</v>
      </c>
      <c r="J2483" t="s">
        <v>39</v>
      </c>
      <c r="K2483" t="s">
        <v>39</v>
      </c>
      <c r="L2483" t="s">
        <v>40</v>
      </c>
      <c r="M2483" t="s">
        <v>41</v>
      </c>
      <c r="N2483" t="s">
        <v>125</v>
      </c>
      <c r="O2483" t="s">
        <v>45</v>
      </c>
      <c r="P2483" t="s">
        <v>46</v>
      </c>
      <c r="Q2483" s="122">
        <v>112693</v>
      </c>
      <c r="R2483" s="124">
        <v>1</v>
      </c>
      <c r="S2483" s="128">
        <v>12930</v>
      </c>
      <c r="U2483" s="122">
        <v>14571.205</v>
      </c>
      <c r="V2483" s="126">
        <v>1.289E-3</v>
      </c>
      <c r="W2483" s="126">
        <v>1.3017922541162699E-2</v>
      </c>
      <c r="X2483" s="126">
        <v>4.3309941934774497E-3</v>
      </c>
    </row>
    <row r="2484" spans="1:24">
      <c r="A2484" s="116">
        <v>11389</v>
      </c>
      <c r="B2484">
        <v>11394</v>
      </c>
      <c r="C2484" t="s">
        <v>4312</v>
      </c>
      <c r="D2484" t="s">
        <v>4313</v>
      </c>
      <c r="E2484" t="s">
        <v>35</v>
      </c>
      <c r="F2484" t="s">
        <v>4314</v>
      </c>
      <c r="G2484" t="s">
        <v>4315</v>
      </c>
      <c r="H2484" t="s">
        <v>38</v>
      </c>
      <c r="I2484" t="s">
        <v>2060</v>
      </c>
      <c r="J2484" t="s">
        <v>39</v>
      </c>
      <c r="K2484" t="s">
        <v>39</v>
      </c>
      <c r="L2484" t="s">
        <v>40</v>
      </c>
      <c r="M2484" t="s">
        <v>41</v>
      </c>
      <c r="N2484" t="s">
        <v>59</v>
      </c>
      <c r="O2484" t="s">
        <v>45</v>
      </c>
      <c r="P2484" t="s">
        <v>46</v>
      </c>
      <c r="Q2484" s="122">
        <v>1149946</v>
      </c>
      <c r="R2484" s="124">
        <v>1</v>
      </c>
      <c r="S2484" s="128">
        <v>135.4</v>
      </c>
      <c r="U2484" s="122">
        <v>1557.027</v>
      </c>
      <c r="V2484" s="126">
        <v>5.2379999999999996E-3</v>
      </c>
      <c r="W2484" s="126">
        <v>1.3910486819398099E-3</v>
      </c>
      <c r="X2484" s="126">
        <v>4.6279456228717801E-4</v>
      </c>
    </row>
    <row r="2485" spans="1:24">
      <c r="A2485" s="116">
        <v>11389</v>
      </c>
      <c r="B2485">
        <v>11394</v>
      </c>
      <c r="C2485" t="s">
        <v>4316</v>
      </c>
      <c r="D2485" t="s">
        <v>4317</v>
      </c>
      <c r="E2485" t="s">
        <v>35</v>
      </c>
      <c r="F2485" t="s">
        <v>4318</v>
      </c>
      <c r="G2485" t="s">
        <v>4319</v>
      </c>
      <c r="H2485" t="s">
        <v>38</v>
      </c>
      <c r="I2485" t="s">
        <v>2060</v>
      </c>
      <c r="J2485" t="s">
        <v>39</v>
      </c>
      <c r="K2485" t="s">
        <v>207</v>
      </c>
      <c r="L2485" t="s">
        <v>40</v>
      </c>
      <c r="M2485" t="s">
        <v>41</v>
      </c>
      <c r="N2485" t="s">
        <v>888</v>
      </c>
      <c r="O2485" t="s">
        <v>45</v>
      </c>
      <c r="P2485" t="s">
        <v>46</v>
      </c>
      <c r="Q2485" s="122">
        <v>63714</v>
      </c>
      <c r="R2485" s="124">
        <v>1</v>
      </c>
      <c r="S2485" s="128">
        <v>76440</v>
      </c>
      <c r="U2485" s="122">
        <v>48702.982000000004</v>
      </c>
      <c r="V2485" s="126">
        <v>5.6400000000000005E-4</v>
      </c>
      <c r="W2485" s="126">
        <v>4.3511270779842799E-2</v>
      </c>
      <c r="X2485" s="126">
        <v>1.4475970378718599E-2</v>
      </c>
    </row>
    <row r="2486" spans="1:24">
      <c r="A2486" s="116">
        <v>11389</v>
      </c>
      <c r="B2486">
        <v>11394</v>
      </c>
      <c r="C2486" t="s">
        <v>4320</v>
      </c>
      <c r="D2486" t="s">
        <v>4321</v>
      </c>
      <c r="E2486" t="s">
        <v>35</v>
      </c>
      <c r="F2486" t="s">
        <v>4322</v>
      </c>
      <c r="G2486" t="s">
        <v>4323</v>
      </c>
      <c r="H2486" t="s">
        <v>38</v>
      </c>
      <c r="I2486" t="s">
        <v>2060</v>
      </c>
      <c r="J2486" t="s">
        <v>39</v>
      </c>
      <c r="K2486" t="s">
        <v>178</v>
      </c>
      <c r="L2486" t="s">
        <v>40</v>
      </c>
      <c r="M2486" t="s">
        <v>41</v>
      </c>
      <c r="N2486" t="s">
        <v>1649</v>
      </c>
      <c r="O2486" t="s">
        <v>45</v>
      </c>
      <c r="P2486" t="s">
        <v>46</v>
      </c>
      <c r="Q2486" s="122">
        <v>248776</v>
      </c>
      <c r="R2486" s="124">
        <v>1</v>
      </c>
      <c r="S2486" s="128">
        <v>3949</v>
      </c>
      <c r="U2486" s="122">
        <v>9824.1640000000007</v>
      </c>
      <c r="V2486" s="126">
        <v>3.2889999999999998E-3</v>
      </c>
      <c r="W2486" s="126">
        <v>8.7769137820565904E-3</v>
      </c>
      <c r="X2486" s="126">
        <v>2.9200329397062299E-3</v>
      </c>
    </row>
    <row r="2487" spans="1:24">
      <c r="A2487" s="116">
        <v>11389</v>
      </c>
      <c r="B2487">
        <v>11394</v>
      </c>
      <c r="C2487" t="s">
        <v>4324</v>
      </c>
      <c r="D2487" t="s">
        <v>4325</v>
      </c>
      <c r="E2487" t="s">
        <v>35</v>
      </c>
      <c r="F2487" t="s">
        <v>4326</v>
      </c>
      <c r="G2487" t="s">
        <v>4327</v>
      </c>
      <c r="H2487" t="s">
        <v>38</v>
      </c>
      <c r="I2487" t="s">
        <v>2060</v>
      </c>
      <c r="J2487" t="s">
        <v>39</v>
      </c>
      <c r="K2487" t="s">
        <v>39</v>
      </c>
      <c r="L2487" t="s">
        <v>40</v>
      </c>
      <c r="M2487" t="s">
        <v>41</v>
      </c>
      <c r="N2487" t="s">
        <v>1635</v>
      </c>
      <c r="O2487" t="s">
        <v>45</v>
      </c>
      <c r="P2487" t="s">
        <v>46</v>
      </c>
      <c r="Q2487" s="122">
        <v>22779</v>
      </c>
      <c r="R2487" s="124">
        <v>1</v>
      </c>
      <c r="S2487" s="128">
        <v>1321</v>
      </c>
      <c r="U2487" s="122">
        <v>300.911</v>
      </c>
      <c r="V2487" s="126">
        <v>1.7719999999999999E-3</v>
      </c>
      <c r="W2487" s="126">
        <v>2.68833688038768E-4</v>
      </c>
      <c r="X2487" s="126">
        <v>8.9439550606132298E-5</v>
      </c>
    </row>
    <row r="2488" spans="1:24">
      <c r="A2488" s="116">
        <v>11389</v>
      </c>
      <c r="B2488">
        <v>11394</v>
      </c>
      <c r="C2488" t="s">
        <v>108</v>
      </c>
      <c r="D2488" t="s">
        <v>109</v>
      </c>
      <c r="E2488" t="s">
        <v>35</v>
      </c>
      <c r="F2488" t="s">
        <v>4328</v>
      </c>
      <c r="G2488" t="s">
        <v>112</v>
      </c>
      <c r="H2488" t="s">
        <v>38</v>
      </c>
      <c r="I2488" t="s">
        <v>2060</v>
      </c>
      <c r="J2488" t="s">
        <v>39</v>
      </c>
      <c r="K2488" t="s">
        <v>39</v>
      </c>
      <c r="L2488" t="s">
        <v>40</v>
      </c>
      <c r="M2488" t="s">
        <v>41</v>
      </c>
      <c r="N2488" t="s">
        <v>74</v>
      </c>
      <c r="O2488" t="s">
        <v>45</v>
      </c>
      <c r="P2488" t="s">
        <v>46</v>
      </c>
      <c r="Q2488" s="122">
        <v>31818</v>
      </c>
      <c r="R2488" s="124">
        <v>1</v>
      </c>
      <c r="S2488" s="128">
        <v>5646</v>
      </c>
      <c r="U2488" s="122">
        <v>1796.444</v>
      </c>
      <c r="V2488" s="126">
        <v>2.2659999999999998E-3</v>
      </c>
      <c r="W2488" s="126">
        <v>1.60494431634509E-3</v>
      </c>
      <c r="X2488" s="126">
        <v>5.3395651210599404E-4</v>
      </c>
    </row>
    <row r="2489" spans="1:24">
      <c r="A2489" s="116">
        <v>11389</v>
      </c>
      <c r="B2489">
        <v>11394</v>
      </c>
      <c r="C2489" t="s">
        <v>4329</v>
      </c>
      <c r="D2489" t="s">
        <v>4330</v>
      </c>
      <c r="E2489" t="s">
        <v>35</v>
      </c>
      <c r="F2489" t="s">
        <v>4331</v>
      </c>
      <c r="G2489" t="s">
        <v>4332</v>
      </c>
      <c r="H2489" t="s">
        <v>38</v>
      </c>
      <c r="I2489" t="s">
        <v>2060</v>
      </c>
      <c r="J2489" t="s">
        <v>39</v>
      </c>
      <c r="K2489" t="s">
        <v>39</v>
      </c>
      <c r="L2489" t="s">
        <v>40</v>
      </c>
      <c r="M2489" t="s">
        <v>41</v>
      </c>
      <c r="N2489" t="s">
        <v>59</v>
      </c>
      <c r="O2489" t="s">
        <v>45</v>
      </c>
      <c r="P2489" t="s">
        <v>46</v>
      </c>
      <c r="Q2489" s="122">
        <v>43989</v>
      </c>
      <c r="R2489" s="124">
        <v>1</v>
      </c>
      <c r="S2489" s="128">
        <v>9912</v>
      </c>
      <c r="U2489" s="122">
        <v>4360.1899999999996</v>
      </c>
      <c r="V2489" s="126">
        <v>3.1580000000000002E-3</v>
      </c>
      <c r="W2489" s="126">
        <v>3.8953958789651601E-3</v>
      </c>
      <c r="X2489" s="126">
        <v>1.29597767076491E-3</v>
      </c>
    </row>
    <row r="2490" spans="1:24">
      <c r="A2490" s="116">
        <v>11389</v>
      </c>
      <c r="B2490">
        <v>11394</v>
      </c>
      <c r="C2490" t="s">
        <v>4333</v>
      </c>
      <c r="D2490" t="s">
        <v>4334</v>
      </c>
      <c r="E2490" t="s">
        <v>35</v>
      </c>
      <c r="F2490" t="s">
        <v>4335</v>
      </c>
      <c r="G2490" t="s">
        <v>4336</v>
      </c>
      <c r="H2490" t="s">
        <v>38</v>
      </c>
      <c r="I2490" t="s">
        <v>2060</v>
      </c>
      <c r="J2490" t="s">
        <v>39</v>
      </c>
      <c r="K2490" t="s">
        <v>207</v>
      </c>
      <c r="L2490" t="s">
        <v>40</v>
      </c>
      <c r="M2490" t="s">
        <v>41</v>
      </c>
      <c r="N2490" t="s">
        <v>1649</v>
      </c>
      <c r="O2490" t="s">
        <v>45</v>
      </c>
      <c r="P2490" t="s">
        <v>46</v>
      </c>
      <c r="Q2490" s="122">
        <v>6963</v>
      </c>
      <c r="R2490" s="124">
        <v>1</v>
      </c>
      <c r="S2490" s="128">
        <v>2867</v>
      </c>
      <c r="U2490" s="122">
        <v>199.62899999999999</v>
      </c>
      <c r="V2490" s="126">
        <v>1.06E-4</v>
      </c>
      <c r="W2490" s="126">
        <v>1.7834884696004099E-4</v>
      </c>
      <c r="X2490" s="126">
        <v>5.9335721053410597E-5</v>
      </c>
    </row>
    <row r="2491" spans="1:24">
      <c r="A2491" s="116">
        <v>11389</v>
      </c>
      <c r="B2491">
        <v>11394</v>
      </c>
      <c r="C2491" t="s">
        <v>4337</v>
      </c>
      <c r="D2491" t="s">
        <v>4338</v>
      </c>
      <c r="E2491" t="s">
        <v>35</v>
      </c>
      <c r="F2491" t="s">
        <v>4339</v>
      </c>
      <c r="G2491" t="s">
        <v>4340</v>
      </c>
      <c r="H2491" t="s">
        <v>38</v>
      </c>
      <c r="I2491" t="s">
        <v>2060</v>
      </c>
      <c r="J2491" t="s">
        <v>39</v>
      </c>
      <c r="K2491" t="s">
        <v>39</v>
      </c>
      <c r="L2491" t="s">
        <v>40</v>
      </c>
      <c r="M2491" t="s">
        <v>41</v>
      </c>
      <c r="N2491" t="s">
        <v>617</v>
      </c>
      <c r="O2491" t="s">
        <v>45</v>
      </c>
      <c r="P2491" t="s">
        <v>46</v>
      </c>
      <c r="Q2491" s="122">
        <v>159827</v>
      </c>
      <c r="R2491" s="124">
        <v>1</v>
      </c>
      <c r="S2491" s="128">
        <v>3636</v>
      </c>
      <c r="U2491" s="122">
        <v>5811.31</v>
      </c>
      <c r="V2491" s="126">
        <v>8.3000000000000001E-4</v>
      </c>
      <c r="W2491" s="126">
        <v>5.1918273277226298E-3</v>
      </c>
      <c r="X2491" s="126">
        <v>1.72729357843421E-3</v>
      </c>
    </row>
    <row r="2492" spans="1:24">
      <c r="A2492" s="116">
        <v>11389</v>
      </c>
      <c r="B2492">
        <v>11394</v>
      </c>
      <c r="C2492" t="s">
        <v>883</v>
      </c>
      <c r="D2492" t="s">
        <v>884</v>
      </c>
      <c r="E2492" t="s">
        <v>35</v>
      </c>
      <c r="F2492" t="s">
        <v>4341</v>
      </c>
      <c r="G2492" t="s">
        <v>887</v>
      </c>
      <c r="H2492" t="s">
        <v>38</v>
      </c>
      <c r="I2492" t="s">
        <v>2060</v>
      </c>
      <c r="J2492" t="s">
        <v>39</v>
      </c>
      <c r="K2492" t="s">
        <v>178</v>
      </c>
      <c r="L2492" t="s">
        <v>40</v>
      </c>
      <c r="M2492" t="s">
        <v>41</v>
      </c>
      <c r="N2492" t="s">
        <v>888</v>
      </c>
      <c r="O2492" t="s">
        <v>45</v>
      </c>
      <c r="P2492" t="s">
        <v>46</v>
      </c>
      <c r="Q2492" s="122">
        <v>23062</v>
      </c>
      <c r="R2492" s="124">
        <v>1</v>
      </c>
      <c r="S2492" s="128">
        <v>46720</v>
      </c>
      <c r="U2492" s="122">
        <v>10774.566000000001</v>
      </c>
      <c r="V2492" s="126">
        <v>4.6569999999999997E-3</v>
      </c>
      <c r="W2492" s="126">
        <v>9.6260035990444592E-3</v>
      </c>
      <c r="X2492" s="126">
        <v>3.2025206450591601E-3</v>
      </c>
    </row>
    <row r="2493" spans="1:24">
      <c r="A2493" s="116">
        <v>11389</v>
      </c>
      <c r="B2493">
        <v>11394</v>
      </c>
      <c r="C2493" t="s">
        <v>4342</v>
      </c>
      <c r="D2493" t="s">
        <v>4343</v>
      </c>
      <c r="E2493" t="s">
        <v>35</v>
      </c>
      <c r="F2493" t="s">
        <v>4344</v>
      </c>
      <c r="G2493" t="s">
        <v>4345</v>
      </c>
      <c r="H2493" t="s">
        <v>38</v>
      </c>
      <c r="I2493" t="s">
        <v>2060</v>
      </c>
      <c r="J2493" t="s">
        <v>39</v>
      </c>
      <c r="K2493" t="s">
        <v>207</v>
      </c>
      <c r="L2493" t="s">
        <v>40</v>
      </c>
      <c r="M2493" t="s">
        <v>41</v>
      </c>
      <c r="N2493" t="s">
        <v>888</v>
      </c>
      <c r="O2493" t="s">
        <v>45</v>
      </c>
      <c r="P2493" t="s">
        <v>46</v>
      </c>
      <c r="Q2493" s="122">
        <v>7403</v>
      </c>
      <c r="R2493" s="124">
        <v>1</v>
      </c>
      <c r="S2493" s="128">
        <v>157500</v>
      </c>
      <c r="U2493" s="122">
        <v>11659.725</v>
      </c>
      <c r="V2493" s="126">
        <v>2.43E-4</v>
      </c>
      <c r="W2493" s="126">
        <v>1.0416804783333899E-2</v>
      </c>
      <c r="X2493" s="126">
        <v>3.4656160296355301E-3</v>
      </c>
    </row>
    <row r="2494" spans="1:24">
      <c r="A2494" s="116">
        <v>11389</v>
      </c>
      <c r="B2494">
        <v>11394</v>
      </c>
      <c r="C2494" t="s">
        <v>4346</v>
      </c>
      <c r="D2494" t="s">
        <v>4347</v>
      </c>
      <c r="E2494" t="s">
        <v>35</v>
      </c>
      <c r="F2494" t="s">
        <v>4348</v>
      </c>
      <c r="G2494" t="s">
        <v>4349</v>
      </c>
      <c r="H2494" t="s">
        <v>38</v>
      </c>
      <c r="I2494" t="s">
        <v>2060</v>
      </c>
      <c r="J2494" t="s">
        <v>39</v>
      </c>
      <c r="K2494" t="s">
        <v>39</v>
      </c>
      <c r="L2494" t="s">
        <v>40</v>
      </c>
      <c r="M2494" t="s">
        <v>41</v>
      </c>
      <c r="N2494" t="s">
        <v>1656</v>
      </c>
      <c r="O2494" t="s">
        <v>45</v>
      </c>
      <c r="P2494" t="s">
        <v>46</v>
      </c>
      <c r="Q2494" s="122">
        <v>7567</v>
      </c>
      <c r="R2494" s="124">
        <v>1</v>
      </c>
      <c r="S2494" s="128">
        <v>19190</v>
      </c>
      <c r="U2494" s="122">
        <v>1452.107</v>
      </c>
      <c r="V2494" s="126">
        <v>3.3E-4</v>
      </c>
      <c r="W2494" s="126">
        <v>1.29731346738916E-3</v>
      </c>
      <c r="X2494" s="126">
        <v>4.3160935061768398E-4</v>
      </c>
    </row>
    <row r="2495" spans="1:24">
      <c r="A2495" s="116">
        <v>11389</v>
      </c>
      <c r="B2495">
        <v>11394</v>
      </c>
      <c r="C2495" t="s">
        <v>4354</v>
      </c>
      <c r="D2495" t="s">
        <v>4355</v>
      </c>
      <c r="E2495" t="s">
        <v>35</v>
      </c>
      <c r="F2495" t="s">
        <v>4356</v>
      </c>
      <c r="G2495" t="s">
        <v>4357</v>
      </c>
      <c r="H2495" t="s">
        <v>38</v>
      </c>
      <c r="I2495" t="s">
        <v>2060</v>
      </c>
      <c r="J2495" t="s">
        <v>39</v>
      </c>
      <c r="K2495" t="s">
        <v>39</v>
      </c>
      <c r="L2495" t="s">
        <v>40</v>
      </c>
      <c r="M2495" t="s">
        <v>41</v>
      </c>
      <c r="N2495" t="s">
        <v>388</v>
      </c>
      <c r="O2495" t="s">
        <v>45</v>
      </c>
      <c r="P2495" t="s">
        <v>46</v>
      </c>
      <c r="Q2495" s="122">
        <v>3162</v>
      </c>
      <c r="R2495" s="124">
        <v>1</v>
      </c>
      <c r="S2495" s="128">
        <v>4096</v>
      </c>
      <c r="U2495" s="122">
        <v>129.51599999999999</v>
      </c>
      <c r="V2495" s="126">
        <v>6.4700000000000001E-4</v>
      </c>
      <c r="W2495" s="126">
        <v>1.1570923741786199E-4</v>
      </c>
      <c r="X2495" s="126">
        <v>3.8495853221116402E-5</v>
      </c>
    </row>
    <row r="2496" spans="1:24">
      <c r="A2496" s="116">
        <v>11389</v>
      </c>
      <c r="B2496">
        <v>11394</v>
      </c>
      <c r="C2496" t="s">
        <v>4358</v>
      </c>
      <c r="D2496" t="s">
        <v>4359</v>
      </c>
      <c r="E2496" t="s">
        <v>35</v>
      </c>
      <c r="F2496" t="s">
        <v>4360</v>
      </c>
      <c r="G2496" t="s">
        <v>4361</v>
      </c>
      <c r="H2496" t="s">
        <v>38</v>
      </c>
      <c r="I2496" t="s">
        <v>2060</v>
      </c>
      <c r="J2496" t="s">
        <v>39</v>
      </c>
      <c r="K2496" t="s">
        <v>39</v>
      </c>
      <c r="L2496" t="s">
        <v>40</v>
      </c>
      <c r="M2496" t="s">
        <v>41</v>
      </c>
      <c r="N2496" t="s">
        <v>629</v>
      </c>
      <c r="O2496" t="s">
        <v>45</v>
      </c>
      <c r="P2496" t="s">
        <v>46</v>
      </c>
      <c r="Q2496" s="122">
        <v>9464</v>
      </c>
      <c r="R2496" s="124">
        <v>1</v>
      </c>
      <c r="S2496" s="128">
        <v>823.8</v>
      </c>
      <c r="U2496" s="122">
        <v>77.963999999999999</v>
      </c>
      <c r="V2496" s="126">
        <v>1.6590000000000001E-3</v>
      </c>
      <c r="W2496" s="126">
        <v>6.9653466800246994E-5</v>
      </c>
      <c r="X2496" s="126">
        <v>2.3173341162045402E-5</v>
      </c>
    </row>
    <row r="2497" spans="1:24">
      <c r="A2497" s="116">
        <v>11389</v>
      </c>
      <c r="B2497">
        <v>11394</v>
      </c>
      <c r="C2497" t="s">
        <v>3365</v>
      </c>
      <c r="D2497" t="s">
        <v>3366</v>
      </c>
      <c r="E2497" t="s">
        <v>35</v>
      </c>
      <c r="F2497" t="s">
        <v>4362</v>
      </c>
      <c r="G2497" t="s">
        <v>4363</v>
      </c>
      <c r="H2497" t="s">
        <v>38</v>
      </c>
      <c r="I2497" t="s">
        <v>2060</v>
      </c>
      <c r="J2497" t="s">
        <v>39</v>
      </c>
      <c r="K2497" t="s">
        <v>39</v>
      </c>
      <c r="L2497" t="s">
        <v>40</v>
      </c>
      <c r="M2497" t="s">
        <v>41</v>
      </c>
      <c r="N2497" t="s">
        <v>1655</v>
      </c>
      <c r="O2497" t="s">
        <v>45</v>
      </c>
      <c r="P2497" t="s">
        <v>46</v>
      </c>
      <c r="Q2497" s="122">
        <v>15417</v>
      </c>
      <c r="R2497" s="124">
        <v>1</v>
      </c>
      <c r="S2497" s="128">
        <v>28230</v>
      </c>
      <c r="U2497" s="122">
        <v>4352.2190000000001</v>
      </c>
      <c r="V2497" s="126">
        <v>1.109E-3</v>
      </c>
      <c r="W2497" s="126">
        <v>3.8882749583714102E-3</v>
      </c>
      <c r="X2497" s="126">
        <v>1.2936085780278601E-3</v>
      </c>
    </row>
    <row r="2498" spans="1:24">
      <c r="A2498" s="116">
        <v>11389</v>
      </c>
      <c r="B2498">
        <v>11394</v>
      </c>
      <c r="C2498" t="s">
        <v>4364</v>
      </c>
      <c r="D2498" t="s">
        <v>4365</v>
      </c>
      <c r="E2498" t="s">
        <v>35</v>
      </c>
      <c r="F2498" t="s">
        <v>4366</v>
      </c>
      <c r="G2498" t="s">
        <v>4367</v>
      </c>
      <c r="H2498" t="s">
        <v>38</v>
      </c>
      <c r="I2498" t="s">
        <v>2060</v>
      </c>
      <c r="J2498" t="s">
        <v>39</v>
      </c>
      <c r="K2498" t="s">
        <v>39</v>
      </c>
      <c r="L2498" t="s">
        <v>40</v>
      </c>
      <c r="M2498" t="s">
        <v>41</v>
      </c>
      <c r="N2498" t="s">
        <v>610</v>
      </c>
      <c r="O2498" t="s">
        <v>45</v>
      </c>
      <c r="P2498" t="s">
        <v>46</v>
      </c>
      <c r="Q2498" s="122">
        <v>480302</v>
      </c>
      <c r="R2498" s="124">
        <v>1</v>
      </c>
      <c r="S2498" s="128">
        <v>216</v>
      </c>
      <c r="U2498" s="122">
        <v>1037.452</v>
      </c>
      <c r="V2498" s="126">
        <v>7.2319999999999997E-3</v>
      </c>
      <c r="W2498" s="126">
        <v>9.2686047822370104E-4</v>
      </c>
      <c r="X2498" s="126">
        <v>3.08361594306433E-4</v>
      </c>
    </row>
    <row r="2499" spans="1:24">
      <c r="A2499" s="116">
        <v>11389</v>
      </c>
      <c r="B2499">
        <v>11394</v>
      </c>
      <c r="C2499" t="s">
        <v>874</v>
      </c>
      <c r="D2499" t="s">
        <v>875</v>
      </c>
      <c r="E2499" t="s">
        <v>35</v>
      </c>
      <c r="F2499" t="s">
        <v>4368</v>
      </c>
      <c r="G2499" t="s">
        <v>878</v>
      </c>
      <c r="H2499" t="s">
        <v>38</v>
      </c>
      <c r="I2499" t="s">
        <v>2060</v>
      </c>
      <c r="J2499" t="s">
        <v>39</v>
      </c>
      <c r="K2499" t="s">
        <v>39</v>
      </c>
      <c r="L2499" t="s">
        <v>40</v>
      </c>
      <c r="M2499" t="s">
        <v>41</v>
      </c>
      <c r="N2499" t="s">
        <v>144</v>
      </c>
      <c r="O2499" t="s">
        <v>45</v>
      </c>
      <c r="P2499" t="s">
        <v>46</v>
      </c>
      <c r="Q2499" s="122">
        <v>21625</v>
      </c>
      <c r="R2499" s="124">
        <v>1</v>
      </c>
      <c r="S2499" s="128">
        <v>35870</v>
      </c>
      <c r="U2499" s="122">
        <v>7756.8869999999997</v>
      </c>
      <c r="V2499" s="126">
        <v>9.3599999999999998E-4</v>
      </c>
      <c r="W2499" s="126">
        <v>6.93000759570083E-3</v>
      </c>
      <c r="X2499" s="126">
        <v>2.3055769891725101E-3</v>
      </c>
    </row>
    <row r="2500" spans="1:24">
      <c r="A2500" s="116">
        <v>11389</v>
      </c>
      <c r="B2500">
        <v>11394</v>
      </c>
      <c r="C2500" t="s">
        <v>4369</v>
      </c>
      <c r="D2500" t="s">
        <v>4370</v>
      </c>
      <c r="E2500" t="s">
        <v>35</v>
      </c>
      <c r="F2500" t="s">
        <v>4371</v>
      </c>
      <c r="G2500" t="s">
        <v>4372</v>
      </c>
      <c r="H2500" t="s">
        <v>38</v>
      </c>
      <c r="I2500" t="s">
        <v>2060</v>
      </c>
      <c r="J2500" t="s">
        <v>39</v>
      </c>
      <c r="K2500" t="s">
        <v>39</v>
      </c>
      <c r="L2500" t="s">
        <v>40</v>
      </c>
      <c r="M2500" t="s">
        <v>41</v>
      </c>
      <c r="N2500" t="s">
        <v>545</v>
      </c>
      <c r="O2500" t="s">
        <v>45</v>
      </c>
      <c r="P2500" t="s">
        <v>46</v>
      </c>
      <c r="Q2500" s="122">
        <v>174404</v>
      </c>
      <c r="R2500" s="124">
        <v>1</v>
      </c>
      <c r="S2500" s="128">
        <v>1005</v>
      </c>
      <c r="U2500" s="122">
        <v>1752.76</v>
      </c>
      <c r="V2500" s="126">
        <v>1.0125E-2</v>
      </c>
      <c r="W2500" s="126">
        <v>1.56591693503897E-3</v>
      </c>
      <c r="X2500" s="126">
        <v>5.2097230811422898E-4</v>
      </c>
    </row>
    <row r="2501" spans="1:24">
      <c r="A2501" s="116">
        <v>11389</v>
      </c>
      <c r="B2501">
        <v>11394</v>
      </c>
      <c r="C2501" t="s">
        <v>4373</v>
      </c>
      <c r="D2501" t="s">
        <v>4374</v>
      </c>
      <c r="E2501" t="s">
        <v>35</v>
      </c>
      <c r="F2501" t="s">
        <v>4375</v>
      </c>
      <c r="G2501" t="s">
        <v>4376</v>
      </c>
      <c r="H2501" t="s">
        <v>38</v>
      </c>
      <c r="I2501" t="s">
        <v>2060</v>
      </c>
      <c r="J2501" t="s">
        <v>39</v>
      </c>
      <c r="K2501" t="s">
        <v>178</v>
      </c>
      <c r="L2501" t="s">
        <v>40</v>
      </c>
      <c r="M2501" t="s">
        <v>41</v>
      </c>
      <c r="N2501" t="s">
        <v>1653</v>
      </c>
      <c r="O2501" t="s">
        <v>45</v>
      </c>
      <c r="P2501" t="s">
        <v>46</v>
      </c>
      <c r="Q2501" s="122">
        <v>176248</v>
      </c>
      <c r="R2501" s="124">
        <v>1</v>
      </c>
      <c r="S2501" s="128">
        <v>245.3</v>
      </c>
      <c r="U2501" s="122">
        <v>432.33600000000001</v>
      </c>
      <c r="V2501" s="126">
        <v>1.6050000000000001E-3</v>
      </c>
      <c r="W2501" s="126">
        <v>3.86249529571948E-4</v>
      </c>
      <c r="X2501" s="126">
        <v>1.2850318201848001E-4</v>
      </c>
    </row>
    <row r="2502" spans="1:24">
      <c r="A2502" s="116">
        <v>11389</v>
      </c>
      <c r="B2502">
        <v>11394</v>
      </c>
      <c r="C2502" t="s">
        <v>4377</v>
      </c>
      <c r="D2502" t="s">
        <v>4378</v>
      </c>
      <c r="E2502" t="s">
        <v>35</v>
      </c>
      <c r="F2502" t="s">
        <v>4379</v>
      </c>
      <c r="G2502" t="s">
        <v>4380</v>
      </c>
      <c r="H2502" t="s">
        <v>38</v>
      </c>
      <c r="I2502" t="s">
        <v>2060</v>
      </c>
      <c r="J2502" t="s">
        <v>39</v>
      </c>
      <c r="K2502" t="s">
        <v>39</v>
      </c>
      <c r="L2502" t="s">
        <v>40</v>
      </c>
      <c r="M2502" t="s">
        <v>41</v>
      </c>
      <c r="N2502" t="s">
        <v>67</v>
      </c>
      <c r="O2502" t="s">
        <v>45</v>
      </c>
      <c r="P2502" t="s">
        <v>46</v>
      </c>
      <c r="Q2502" s="122">
        <v>166283</v>
      </c>
      <c r="R2502" s="124">
        <v>1</v>
      </c>
      <c r="S2502" s="128">
        <v>137.4</v>
      </c>
      <c r="U2502" s="122">
        <v>228.47300000000001</v>
      </c>
      <c r="V2502" s="126">
        <v>2.3709999999999998E-3</v>
      </c>
      <c r="W2502" s="126">
        <v>2.04117763790097E-4</v>
      </c>
      <c r="X2502" s="126">
        <v>6.7908903818193506E-5</v>
      </c>
    </row>
    <row r="2503" spans="1:24">
      <c r="A2503" s="116">
        <v>11389</v>
      </c>
      <c r="B2503">
        <v>11394</v>
      </c>
      <c r="C2503" t="s">
        <v>2720</v>
      </c>
      <c r="D2503" t="s">
        <v>2721</v>
      </c>
      <c r="E2503" t="s">
        <v>35</v>
      </c>
      <c r="F2503" t="s">
        <v>4381</v>
      </c>
      <c r="G2503" t="s">
        <v>4382</v>
      </c>
      <c r="H2503" t="s">
        <v>38</v>
      </c>
      <c r="I2503" t="s">
        <v>2060</v>
      </c>
      <c r="J2503" t="s">
        <v>39</v>
      </c>
      <c r="K2503" t="s">
        <v>39</v>
      </c>
      <c r="L2503" t="s">
        <v>40</v>
      </c>
      <c r="M2503" t="s">
        <v>41</v>
      </c>
      <c r="N2503" t="s">
        <v>276</v>
      </c>
      <c r="O2503" t="s">
        <v>45</v>
      </c>
      <c r="P2503" t="s">
        <v>46</v>
      </c>
      <c r="Q2503" s="122">
        <v>12866</v>
      </c>
      <c r="R2503" s="124">
        <v>1</v>
      </c>
      <c r="S2503" s="128">
        <v>19360</v>
      </c>
      <c r="U2503" s="122">
        <v>2490.8580000000002</v>
      </c>
      <c r="V2503" s="126">
        <v>3.1100000000000002E-4</v>
      </c>
      <c r="W2503" s="126">
        <v>2.2253335616649302E-3</v>
      </c>
      <c r="X2503" s="126">
        <v>7.4035674307065499E-4</v>
      </c>
    </row>
    <row r="2504" spans="1:24">
      <c r="A2504" s="116">
        <v>11389</v>
      </c>
      <c r="B2504">
        <v>11394</v>
      </c>
      <c r="C2504" t="s">
        <v>4383</v>
      </c>
      <c r="D2504" t="s">
        <v>4384</v>
      </c>
      <c r="E2504" t="s">
        <v>35</v>
      </c>
      <c r="F2504" t="s">
        <v>4385</v>
      </c>
      <c r="G2504" t="s">
        <v>4386</v>
      </c>
      <c r="H2504" t="s">
        <v>38</v>
      </c>
      <c r="I2504" t="s">
        <v>2060</v>
      </c>
      <c r="J2504" t="s">
        <v>39</v>
      </c>
      <c r="K2504" t="s">
        <v>207</v>
      </c>
      <c r="L2504" t="s">
        <v>40</v>
      </c>
      <c r="M2504" t="s">
        <v>41</v>
      </c>
      <c r="N2504" t="s">
        <v>1636</v>
      </c>
      <c r="O2504" t="s">
        <v>45</v>
      </c>
      <c r="P2504" t="s">
        <v>46</v>
      </c>
      <c r="Q2504" s="122">
        <v>24754</v>
      </c>
      <c r="R2504" s="124">
        <v>1</v>
      </c>
      <c r="S2504" s="128">
        <v>5821</v>
      </c>
      <c r="U2504" s="122">
        <v>1440.93</v>
      </c>
      <c r="V2504" s="126">
        <v>1.0009999999999999E-3</v>
      </c>
      <c r="W2504" s="126">
        <v>1.2873279651246399E-3</v>
      </c>
      <c r="X2504" s="126">
        <v>4.2828722666205101E-4</v>
      </c>
    </row>
    <row r="2505" spans="1:24">
      <c r="A2505" s="116">
        <v>11389</v>
      </c>
      <c r="B2505">
        <v>11394</v>
      </c>
      <c r="C2505" t="s">
        <v>4387</v>
      </c>
      <c r="D2505" t="s">
        <v>4388</v>
      </c>
      <c r="E2505" t="s">
        <v>35</v>
      </c>
      <c r="F2505" t="s">
        <v>4389</v>
      </c>
      <c r="G2505" t="s">
        <v>4390</v>
      </c>
      <c r="H2505" t="s">
        <v>38</v>
      </c>
      <c r="I2505" t="s">
        <v>2060</v>
      </c>
      <c r="J2505" t="s">
        <v>39</v>
      </c>
      <c r="K2505" t="s">
        <v>39</v>
      </c>
      <c r="L2505" t="s">
        <v>40</v>
      </c>
      <c r="M2505" t="s">
        <v>41</v>
      </c>
      <c r="N2505" t="s">
        <v>1636</v>
      </c>
      <c r="O2505" t="s">
        <v>45</v>
      </c>
      <c r="P2505" t="s">
        <v>46</v>
      </c>
      <c r="Q2505" s="122">
        <v>254136</v>
      </c>
      <c r="R2505" s="124">
        <v>1</v>
      </c>
      <c r="S2505" s="128">
        <v>1180</v>
      </c>
      <c r="U2505" s="122">
        <v>2998.8049999999998</v>
      </c>
      <c r="V2505" s="126">
        <v>3.4810000000000002E-3</v>
      </c>
      <c r="W2505" s="126">
        <v>2.6791338719330498E-3</v>
      </c>
      <c r="X2505" s="126">
        <v>8.9133371367060396E-4</v>
      </c>
    </row>
    <row r="2506" spans="1:24">
      <c r="A2506" s="116">
        <v>11389</v>
      </c>
      <c r="B2506">
        <v>11394</v>
      </c>
      <c r="C2506" t="s">
        <v>4391</v>
      </c>
      <c r="D2506" t="s">
        <v>4392</v>
      </c>
      <c r="E2506" t="s">
        <v>35</v>
      </c>
      <c r="F2506" t="s">
        <v>4393</v>
      </c>
      <c r="G2506" t="s">
        <v>4394</v>
      </c>
      <c r="H2506" t="s">
        <v>38</v>
      </c>
      <c r="I2506" t="s">
        <v>2060</v>
      </c>
      <c r="J2506" t="s">
        <v>39</v>
      </c>
      <c r="K2506" t="s">
        <v>39</v>
      </c>
      <c r="L2506" t="s">
        <v>40</v>
      </c>
      <c r="M2506" t="s">
        <v>41</v>
      </c>
      <c r="N2506" t="s">
        <v>545</v>
      </c>
      <c r="O2506" t="s">
        <v>45</v>
      </c>
      <c r="P2506" t="s">
        <v>46</v>
      </c>
      <c r="Q2506" s="122">
        <v>126895</v>
      </c>
      <c r="R2506" s="124">
        <v>1</v>
      </c>
      <c r="S2506" s="128">
        <v>674.2</v>
      </c>
      <c r="U2506" s="122">
        <v>855.52599999999995</v>
      </c>
      <c r="V2506" s="126">
        <v>3.7069999999999998E-3</v>
      </c>
      <c r="W2506" s="126">
        <v>7.6432748341654201E-4</v>
      </c>
      <c r="X2506" s="126">
        <v>2.5428772387645602E-4</v>
      </c>
    </row>
    <row r="2507" spans="1:24">
      <c r="A2507" s="116">
        <v>11389</v>
      </c>
      <c r="B2507">
        <v>11394</v>
      </c>
      <c r="C2507" t="s">
        <v>4395</v>
      </c>
      <c r="D2507" t="s">
        <v>4396</v>
      </c>
      <c r="E2507" t="s">
        <v>35</v>
      </c>
      <c r="F2507" t="s">
        <v>4397</v>
      </c>
      <c r="G2507" t="s">
        <v>4398</v>
      </c>
      <c r="H2507" t="s">
        <v>38</v>
      </c>
      <c r="I2507" t="s">
        <v>2060</v>
      </c>
      <c r="J2507" t="s">
        <v>39</v>
      </c>
      <c r="K2507" t="s">
        <v>39</v>
      </c>
      <c r="L2507" t="s">
        <v>40</v>
      </c>
      <c r="M2507" t="s">
        <v>41</v>
      </c>
      <c r="N2507" t="s">
        <v>59</v>
      </c>
      <c r="O2507" t="s">
        <v>45</v>
      </c>
      <c r="P2507" t="s">
        <v>46</v>
      </c>
      <c r="Q2507" s="122">
        <v>83267</v>
      </c>
      <c r="R2507" s="124">
        <v>1</v>
      </c>
      <c r="S2507" s="128">
        <v>3889</v>
      </c>
      <c r="U2507" s="122">
        <v>3238.2539999999999</v>
      </c>
      <c r="V2507" s="126">
        <v>6.3210000000000002E-3</v>
      </c>
      <c r="W2507" s="126">
        <v>2.8930575894913798E-3</v>
      </c>
      <c r="X2507" s="126">
        <v>9.6250500660636997E-4</v>
      </c>
    </row>
    <row r="2508" spans="1:24">
      <c r="A2508" s="116">
        <v>11389</v>
      </c>
      <c r="B2508">
        <v>11394</v>
      </c>
      <c r="C2508" t="s">
        <v>4399</v>
      </c>
      <c r="D2508" t="s">
        <v>4400</v>
      </c>
      <c r="E2508" t="s">
        <v>35</v>
      </c>
      <c r="F2508" t="s">
        <v>4401</v>
      </c>
      <c r="G2508" t="s">
        <v>4402</v>
      </c>
      <c r="H2508" t="s">
        <v>38</v>
      </c>
      <c r="I2508" t="s">
        <v>2060</v>
      </c>
      <c r="J2508" t="s">
        <v>39</v>
      </c>
      <c r="K2508" t="s">
        <v>39</v>
      </c>
      <c r="L2508" t="s">
        <v>40</v>
      </c>
      <c r="M2508" t="s">
        <v>41</v>
      </c>
      <c r="N2508" t="s">
        <v>59</v>
      </c>
      <c r="O2508" t="s">
        <v>45</v>
      </c>
      <c r="P2508" t="s">
        <v>46</v>
      </c>
      <c r="Q2508" s="122">
        <v>17823</v>
      </c>
      <c r="R2508" s="124">
        <v>1</v>
      </c>
      <c r="S2508" s="128">
        <v>1800</v>
      </c>
      <c r="U2508" s="122">
        <v>320.81400000000002</v>
      </c>
      <c r="V2508" s="126">
        <v>1.7149999999999999E-3</v>
      </c>
      <c r="W2508" s="126">
        <v>2.86615405574358E-4</v>
      </c>
      <c r="X2508" s="126">
        <v>9.5355434277523201E-5</v>
      </c>
    </row>
    <row r="2509" spans="1:24">
      <c r="A2509" s="116">
        <v>11389</v>
      </c>
      <c r="B2509">
        <v>11394</v>
      </c>
      <c r="C2509" t="s">
        <v>4403</v>
      </c>
      <c r="D2509" t="s">
        <v>4404</v>
      </c>
      <c r="E2509" t="s">
        <v>35</v>
      </c>
      <c r="F2509" t="s">
        <v>4405</v>
      </c>
      <c r="G2509" t="s">
        <v>4406</v>
      </c>
      <c r="H2509" t="s">
        <v>38</v>
      </c>
      <c r="I2509" t="s">
        <v>2060</v>
      </c>
      <c r="J2509" t="s">
        <v>39</v>
      </c>
      <c r="K2509" t="s">
        <v>207</v>
      </c>
      <c r="L2509" t="s">
        <v>40</v>
      </c>
      <c r="M2509" t="s">
        <v>41</v>
      </c>
      <c r="N2509" t="s">
        <v>888</v>
      </c>
      <c r="O2509" t="s">
        <v>45</v>
      </c>
      <c r="P2509" t="s">
        <v>46</v>
      </c>
      <c r="Q2509" s="122">
        <v>22643</v>
      </c>
      <c r="R2509" s="124">
        <v>1</v>
      </c>
      <c r="S2509" s="128">
        <v>47000</v>
      </c>
      <c r="U2509" s="122">
        <v>10642.21</v>
      </c>
      <c r="V2509" s="126">
        <v>4.73E-4</v>
      </c>
      <c r="W2509" s="126">
        <v>9.5077563178585893E-3</v>
      </c>
      <c r="X2509" s="126">
        <v>3.1631803980580598E-3</v>
      </c>
    </row>
    <row r="2510" spans="1:24">
      <c r="A2510" s="116">
        <v>11389</v>
      </c>
      <c r="B2510">
        <v>11394</v>
      </c>
      <c r="C2510" t="s">
        <v>4407</v>
      </c>
      <c r="D2510" t="s">
        <v>4408</v>
      </c>
      <c r="E2510" t="s">
        <v>35</v>
      </c>
      <c r="F2510" t="s">
        <v>4409</v>
      </c>
      <c r="G2510" t="s">
        <v>4410</v>
      </c>
      <c r="H2510" t="s">
        <v>38</v>
      </c>
      <c r="I2510" t="s">
        <v>2060</v>
      </c>
      <c r="J2510" t="s">
        <v>39</v>
      </c>
      <c r="K2510" t="s">
        <v>207</v>
      </c>
      <c r="L2510" t="s">
        <v>40</v>
      </c>
      <c r="M2510" t="s">
        <v>41</v>
      </c>
      <c r="N2510" t="s">
        <v>1658</v>
      </c>
      <c r="O2510" t="s">
        <v>45</v>
      </c>
      <c r="P2510" t="s">
        <v>46</v>
      </c>
      <c r="Q2510" s="122">
        <v>8486</v>
      </c>
      <c r="R2510" s="124">
        <v>1</v>
      </c>
      <c r="S2510" s="128">
        <v>2853</v>
      </c>
      <c r="U2510" s="122">
        <v>242.10599999999999</v>
      </c>
      <c r="V2510" s="126">
        <v>2.1699999999999999E-4</v>
      </c>
      <c r="W2510" s="126">
        <v>2.1629725948217699E-4</v>
      </c>
      <c r="X2510" s="126">
        <v>7.1960957819520402E-5</v>
      </c>
    </row>
    <row r="2511" spans="1:24">
      <c r="A2511" s="116">
        <v>11389</v>
      </c>
      <c r="B2511">
        <v>11394</v>
      </c>
      <c r="C2511" t="s">
        <v>3788</v>
      </c>
      <c r="D2511" t="s">
        <v>3789</v>
      </c>
      <c r="E2511" t="s">
        <v>35</v>
      </c>
      <c r="F2511" t="s">
        <v>4411</v>
      </c>
      <c r="G2511" t="s">
        <v>4412</v>
      </c>
      <c r="H2511" t="s">
        <v>38</v>
      </c>
      <c r="I2511" t="s">
        <v>2060</v>
      </c>
      <c r="J2511" t="s">
        <v>39</v>
      </c>
      <c r="K2511" t="s">
        <v>39</v>
      </c>
      <c r="L2511" t="s">
        <v>40</v>
      </c>
      <c r="M2511" t="s">
        <v>41</v>
      </c>
      <c r="N2511" t="s">
        <v>52</v>
      </c>
      <c r="O2511" t="s">
        <v>45</v>
      </c>
      <c r="P2511" t="s">
        <v>46</v>
      </c>
      <c r="Q2511" s="122">
        <v>170555</v>
      </c>
      <c r="R2511" s="124">
        <v>1</v>
      </c>
      <c r="S2511" s="128">
        <v>5340</v>
      </c>
      <c r="U2511" s="122">
        <v>9107.6370000000006</v>
      </c>
      <c r="V2511" s="126">
        <v>1.297E-3</v>
      </c>
      <c r="W2511" s="126">
        <v>8.1367679483408707E-3</v>
      </c>
      <c r="X2511" s="126">
        <v>2.7070597959473002E-3</v>
      </c>
    </row>
    <row r="2512" spans="1:24">
      <c r="A2512" s="116">
        <v>11389</v>
      </c>
      <c r="B2512">
        <v>11394</v>
      </c>
      <c r="C2512" t="s">
        <v>4413</v>
      </c>
      <c r="D2512" t="s">
        <v>4414</v>
      </c>
      <c r="E2512" t="s">
        <v>35</v>
      </c>
      <c r="F2512" t="s">
        <v>4415</v>
      </c>
      <c r="G2512" t="s">
        <v>4416</v>
      </c>
      <c r="H2512" t="s">
        <v>38</v>
      </c>
      <c r="I2512" t="s">
        <v>2060</v>
      </c>
      <c r="J2512" t="s">
        <v>39</v>
      </c>
      <c r="K2512" t="s">
        <v>39</v>
      </c>
      <c r="L2512" t="s">
        <v>40</v>
      </c>
      <c r="M2512" t="s">
        <v>41</v>
      </c>
      <c r="N2512" t="s">
        <v>545</v>
      </c>
      <c r="O2512" t="s">
        <v>45</v>
      </c>
      <c r="P2512" t="s">
        <v>46</v>
      </c>
      <c r="Q2512" s="122">
        <v>124170</v>
      </c>
      <c r="R2512" s="124">
        <v>1</v>
      </c>
      <c r="S2512" s="128">
        <v>619.6</v>
      </c>
      <c r="U2512" s="122">
        <v>769.35699999999997</v>
      </c>
      <c r="V2512" s="126">
        <v>8.1799999999999998E-3</v>
      </c>
      <c r="W2512" s="126">
        <v>6.8734425649566704E-4</v>
      </c>
      <c r="X2512" s="126">
        <v>2.28675810167859E-4</v>
      </c>
    </row>
    <row r="2513" spans="1:24">
      <c r="A2513" s="116">
        <v>11389</v>
      </c>
      <c r="B2513">
        <v>11394</v>
      </c>
      <c r="C2513" t="s">
        <v>4417</v>
      </c>
      <c r="D2513" t="s">
        <v>4418</v>
      </c>
      <c r="E2513" t="s">
        <v>35</v>
      </c>
      <c r="F2513" t="s">
        <v>4419</v>
      </c>
      <c r="G2513" t="s">
        <v>4420</v>
      </c>
      <c r="H2513" t="s">
        <v>38</v>
      </c>
      <c r="I2513" t="s">
        <v>2060</v>
      </c>
      <c r="J2513" t="s">
        <v>39</v>
      </c>
      <c r="K2513" t="s">
        <v>39</v>
      </c>
      <c r="L2513" t="s">
        <v>40</v>
      </c>
      <c r="M2513" t="s">
        <v>41</v>
      </c>
      <c r="N2513" t="s">
        <v>1642</v>
      </c>
      <c r="O2513" t="s">
        <v>45</v>
      </c>
      <c r="P2513" t="s">
        <v>46</v>
      </c>
      <c r="Q2513" s="122">
        <v>663694</v>
      </c>
      <c r="R2513" s="124">
        <v>1</v>
      </c>
      <c r="S2513" s="128">
        <v>46.4</v>
      </c>
      <c r="U2513" s="122">
        <v>307.95400000000001</v>
      </c>
      <c r="V2513" s="126">
        <v>4.4730000000000004E-3</v>
      </c>
      <c r="W2513" s="126">
        <v>2.7512628873456999E-4</v>
      </c>
      <c r="X2513" s="126">
        <v>9.15330656803859E-5</v>
      </c>
    </row>
    <row r="2514" spans="1:24">
      <c r="A2514" s="116">
        <v>11389</v>
      </c>
      <c r="B2514">
        <v>11394</v>
      </c>
      <c r="C2514" t="s">
        <v>4421</v>
      </c>
      <c r="D2514" t="s">
        <v>4422</v>
      </c>
      <c r="E2514" t="s">
        <v>35</v>
      </c>
      <c r="F2514" t="s">
        <v>4423</v>
      </c>
      <c r="G2514" t="s">
        <v>4424</v>
      </c>
      <c r="H2514" t="s">
        <v>38</v>
      </c>
      <c r="I2514" t="s">
        <v>2060</v>
      </c>
      <c r="J2514" t="s">
        <v>39</v>
      </c>
      <c r="K2514" t="s">
        <v>39</v>
      </c>
      <c r="L2514" t="s">
        <v>40</v>
      </c>
      <c r="M2514" t="s">
        <v>41</v>
      </c>
      <c r="N2514" t="s">
        <v>144</v>
      </c>
      <c r="O2514" t="s">
        <v>45</v>
      </c>
      <c r="P2514" t="s">
        <v>46</v>
      </c>
      <c r="Q2514" s="122">
        <v>8435</v>
      </c>
      <c r="R2514" s="124">
        <v>1</v>
      </c>
      <c r="S2514" s="128">
        <v>1360</v>
      </c>
      <c r="U2514" s="122">
        <v>114.71599999999999</v>
      </c>
      <c r="V2514" s="126">
        <v>1.3519999999999999E-3</v>
      </c>
      <c r="W2514" s="126">
        <v>1.02487338039699E-4</v>
      </c>
      <c r="X2514" s="126">
        <v>3.4096997009420898E-5</v>
      </c>
    </row>
    <row r="2515" spans="1:24">
      <c r="A2515" s="116">
        <v>11389</v>
      </c>
      <c r="B2515">
        <v>11394</v>
      </c>
      <c r="C2515" t="s">
        <v>2703</v>
      </c>
      <c r="D2515" t="s">
        <v>2704</v>
      </c>
      <c r="E2515" t="s">
        <v>35</v>
      </c>
      <c r="F2515" t="s">
        <v>4425</v>
      </c>
      <c r="G2515" t="s">
        <v>4426</v>
      </c>
      <c r="H2515" t="s">
        <v>38</v>
      </c>
      <c r="I2515" t="s">
        <v>2060</v>
      </c>
      <c r="J2515" t="s">
        <v>39</v>
      </c>
      <c r="K2515" t="s">
        <v>39</v>
      </c>
      <c r="L2515" t="s">
        <v>40</v>
      </c>
      <c r="M2515" t="s">
        <v>41</v>
      </c>
      <c r="N2515" t="s">
        <v>52</v>
      </c>
      <c r="O2515" t="s">
        <v>45</v>
      </c>
      <c r="P2515" t="s">
        <v>46</v>
      </c>
      <c r="Q2515" s="122">
        <v>14879</v>
      </c>
      <c r="R2515" s="124">
        <v>1</v>
      </c>
      <c r="S2515" s="128">
        <v>67510</v>
      </c>
      <c r="U2515" s="122">
        <v>10044.813</v>
      </c>
      <c r="V2515" s="126">
        <v>5.7399999999999997E-4</v>
      </c>
      <c r="W2515" s="126">
        <v>8.9740414173073504E-3</v>
      </c>
      <c r="X2515" s="126">
        <v>2.9856162646142801E-3</v>
      </c>
    </row>
    <row r="2516" spans="1:24">
      <c r="A2516" s="116">
        <v>11389</v>
      </c>
      <c r="B2516">
        <v>11394</v>
      </c>
      <c r="C2516" t="s">
        <v>4427</v>
      </c>
      <c r="D2516" t="s">
        <v>4428</v>
      </c>
      <c r="E2516" t="s">
        <v>35</v>
      </c>
      <c r="F2516" t="s">
        <v>4429</v>
      </c>
      <c r="G2516" t="s">
        <v>4430</v>
      </c>
      <c r="H2516" t="s">
        <v>38</v>
      </c>
      <c r="I2516" t="s">
        <v>2060</v>
      </c>
      <c r="J2516" t="s">
        <v>39</v>
      </c>
      <c r="K2516" t="s">
        <v>39</v>
      </c>
      <c r="L2516" t="s">
        <v>40</v>
      </c>
      <c r="M2516" t="s">
        <v>41</v>
      </c>
      <c r="N2516" t="s">
        <v>52</v>
      </c>
      <c r="O2516" t="s">
        <v>45</v>
      </c>
      <c r="P2516" t="s">
        <v>46</v>
      </c>
      <c r="Q2516" s="122">
        <v>482129</v>
      </c>
      <c r="R2516" s="124">
        <v>1</v>
      </c>
      <c r="S2516" s="128">
        <v>1853</v>
      </c>
      <c r="U2516" s="122">
        <v>8933.85</v>
      </c>
      <c r="V2516" s="126">
        <v>9.7599999999999998E-4</v>
      </c>
      <c r="W2516" s="126">
        <v>7.9815068766892205E-3</v>
      </c>
      <c r="X2516" s="126">
        <v>2.6554052560105301E-3</v>
      </c>
    </row>
    <row r="2517" spans="1:24">
      <c r="A2517" s="116">
        <v>11389</v>
      </c>
      <c r="B2517">
        <v>11394</v>
      </c>
      <c r="C2517" t="s">
        <v>2819</v>
      </c>
      <c r="D2517" t="s">
        <v>2820</v>
      </c>
      <c r="E2517" t="s">
        <v>35</v>
      </c>
      <c r="F2517" t="s">
        <v>4431</v>
      </c>
      <c r="G2517" t="s">
        <v>4432</v>
      </c>
      <c r="H2517" t="s">
        <v>38</v>
      </c>
      <c r="I2517" t="s">
        <v>2060</v>
      </c>
      <c r="J2517" t="s">
        <v>39</v>
      </c>
      <c r="K2517" t="s">
        <v>39</v>
      </c>
      <c r="L2517" t="s">
        <v>40</v>
      </c>
      <c r="M2517" t="s">
        <v>41</v>
      </c>
      <c r="N2517" t="s">
        <v>144</v>
      </c>
      <c r="O2517" t="s">
        <v>45</v>
      </c>
      <c r="P2517" t="s">
        <v>46</v>
      </c>
      <c r="Q2517" s="122">
        <v>3949</v>
      </c>
      <c r="R2517" s="124">
        <v>1</v>
      </c>
      <c r="S2517" s="128">
        <v>21700</v>
      </c>
      <c r="U2517" s="122">
        <v>856.93299999999999</v>
      </c>
      <c r="V2517" s="126">
        <v>3.1199999999999999E-4</v>
      </c>
      <c r="W2517" s="126">
        <v>7.6558441759103698E-4</v>
      </c>
      <c r="X2517" s="126">
        <v>2.5470589924922498E-4</v>
      </c>
    </row>
    <row r="2518" spans="1:24">
      <c r="A2518" s="116">
        <v>11389</v>
      </c>
      <c r="B2518">
        <v>11394</v>
      </c>
      <c r="C2518" t="s">
        <v>2665</v>
      </c>
      <c r="D2518" t="s">
        <v>2666</v>
      </c>
      <c r="E2518" t="s">
        <v>35</v>
      </c>
      <c r="F2518" t="s">
        <v>4433</v>
      </c>
      <c r="G2518" t="s">
        <v>4434</v>
      </c>
      <c r="H2518" t="s">
        <v>38</v>
      </c>
      <c r="I2518" t="s">
        <v>2060</v>
      </c>
      <c r="J2518" t="s">
        <v>39</v>
      </c>
      <c r="K2518" t="s">
        <v>39</v>
      </c>
      <c r="L2518" t="s">
        <v>40</v>
      </c>
      <c r="M2518" t="s">
        <v>41</v>
      </c>
      <c r="N2518" t="s">
        <v>52</v>
      </c>
      <c r="O2518" t="s">
        <v>45</v>
      </c>
      <c r="P2518" t="s">
        <v>46</v>
      </c>
      <c r="Q2518" s="122">
        <v>455984</v>
      </c>
      <c r="R2518" s="124">
        <v>1</v>
      </c>
      <c r="S2518" s="128">
        <v>2160</v>
      </c>
      <c r="U2518" s="122">
        <v>9849.2540000000008</v>
      </c>
      <c r="V2518" s="126">
        <v>2.2539999999999999E-3</v>
      </c>
      <c r="W2518" s="126">
        <v>8.7993293449195702E-3</v>
      </c>
      <c r="X2518" s="126">
        <v>2.92749047928646E-3</v>
      </c>
    </row>
    <row r="2519" spans="1:24">
      <c r="A2519" s="116">
        <v>11389</v>
      </c>
      <c r="B2519">
        <v>11394</v>
      </c>
      <c r="C2519" t="s">
        <v>4435</v>
      </c>
      <c r="D2519" t="s">
        <v>4436</v>
      </c>
      <c r="E2519" t="s">
        <v>35</v>
      </c>
      <c r="F2519" t="s">
        <v>4437</v>
      </c>
      <c r="G2519" t="s">
        <v>4438</v>
      </c>
      <c r="H2519" t="s">
        <v>38</v>
      </c>
      <c r="I2519" t="s">
        <v>2060</v>
      </c>
      <c r="J2519" t="s">
        <v>39</v>
      </c>
      <c r="K2519" t="s">
        <v>39</v>
      </c>
      <c r="L2519" t="s">
        <v>40</v>
      </c>
      <c r="M2519" t="s">
        <v>41</v>
      </c>
      <c r="N2519" t="s">
        <v>1658</v>
      </c>
      <c r="O2519" t="s">
        <v>45</v>
      </c>
      <c r="P2519" t="s">
        <v>46</v>
      </c>
      <c r="Q2519" s="122">
        <v>47261.35</v>
      </c>
      <c r="R2519" s="124">
        <v>1</v>
      </c>
      <c r="S2519" s="128">
        <v>2590</v>
      </c>
      <c r="U2519" s="122">
        <v>1224.069</v>
      </c>
      <c r="V2519" s="126">
        <v>9.5600000000000004E-4</v>
      </c>
      <c r="W2519" s="126">
        <v>1.09358389239391E-3</v>
      </c>
      <c r="X2519" s="126">
        <v>3.63829595164841E-4</v>
      </c>
    </row>
    <row r="2520" spans="1:24">
      <c r="A2520" s="116">
        <v>11389</v>
      </c>
      <c r="B2520">
        <v>11394</v>
      </c>
      <c r="C2520" t="s">
        <v>4439</v>
      </c>
      <c r="D2520" t="s">
        <v>4440</v>
      </c>
      <c r="E2520" t="s">
        <v>35</v>
      </c>
      <c r="F2520" t="s">
        <v>4441</v>
      </c>
      <c r="G2520" t="s">
        <v>4442</v>
      </c>
      <c r="H2520" t="s">
        <v>38</v>
      </c>
      <c r="I2520" t="s">
        <v>2060</v>
      </c>
      <c r="J2520" t="s">
        <v>39</v>
      </c>
      <c r="K2520" t="s">
        <v>39</v>
      </c>
      <c r="L2520" t="s">
        <v>40</v>
      </c>
      <c r="M2520" t="s">
        <v>41</v>
      </c>
      <c r="N2520" t="s">
        <v>610</v>
      </c>
      <c r="O2520" t="s">
        <v>45</v>
      </c>
      <c r="P2520" t="s">
        <v>46</v>
      </c>
      <c r="Q2520" s="122">
        <v>142097</v>
      </c>
      <c r="R2520" s="124">
        <v>1</v>
      </c>
      <c r="S2520" s="128">
        <v>94.4</v>
      </c>
      <c r="U2520" s="122">
        <v>134.13999999999999</v>
      </c>
      <c r="V2520" s="126">
        <v>4.6700000000000002E-4</v>
      </c>
      <c r="W2520" s="126">
        <v>1.19840364466292E-4</v>
      </c>
      <c r="X2520" s="126">
        <v>3.9870257409088601E-5</v>
      </c>
    </row>
    <row r="2521" spans="1:24">
      <c r="A2521" s="116">
        <v>11389</v>
      </c>
      <c r="B2521">
        <v>11394</v>
      </c>
      <c r="C2521" t="s">
        <v>3549</v>
      </c>
      <c r="D2521" t="s">
        <v>3550</v>
      </c>
      <c r="E2521" t="s">
        <v>35</v>
      </c>
      <c r="F2521" t="s">
        <v>4443</v>
      </c>
      <c r="G2521" t="s">
        <v>4444</v>
      </c>
      <c r="H2521" t="s">
        <v>38</v>
      </c>
      <c r="I2521" t="s">
        <v>2060</v>
      </c>
      <c r="J2521" t="s">
        <v>39</v>
      </c>
      <c r="K2521" t="s">
        <v>39</v>
      </c>
      <c r="L2521" t="s">
        <v>40</v>
      </c>
      <c r="M2521" t="s">
        <v>41</v>
      </c>
      <c r="N2521" t="s">
        <v>144</v>
      </c>
      <c r="O2521" t="s">
        <v>45</v>
      </c>
      <c r="P2521" t="s">
        <v>46</v>
      </c>
      <c r="Q2521" s="122">
        <v>30106</v>
      </c>
      <c r="R2521" s="124">
        <v>1</v>
      </c>
      <c r="S2521" s="128">
        <v>15150</v>
      </c>
      <c r="U2521" s="122">
        <v>4561.0590000000002</v>
      </c>
      <c r="V2521" s="126">
        <v>1.3110000000000001E-3</v>
      </c>
      <c r="W2521" s="126">
        <v>4.0748526408871596E-3</v>
      </c>
      <c r="X2521" s="126">
        <v>1.3556819892847701E-3</v>
      </c>
    </row>
    <row r="2522" spans="1:24">
      <c r="A2522" s="116">
        <v>11389</v>
      </c>
      <c r="B2522">
        <v>11394</v>
      </c>
      <c r="C2522" t="s">
        <v>2734</v>
      </c>
      <c r="D2522" t="s">
        <v>2735</v>
      </c>
      <c r="E2522" t="s">
        <v>35</v>
      </c>
      <c r="F2522" t="s">
        <v>4445</v>
      </c>
      <c r="G2522" t="s">
        <v>4446</v>
      </c>
      <c r="H2522" t="s">
        <v>38</v>
      </c>
      <c r="I2522" t="s">
        <v>2060</v>
      </c>
      <c r="J2522" t="s">
        <v>39</v>
      </c>
      <c r="K2522" t="s">
        <v>39</v>
      </c>
      <c r="L2522" t="s">
        <v>40</v>
      </c>
      <c r="M2522" t="s">
        <v>41</v>
      </c>
      <c r="N2522" t="s">
        <v>388</v>
      </c>
      <c r="O2522" t="s">
        <v>45</v>
      </c>
      <c r="P2522" t="s">
        <v>46</v>
      </c>
      <c r="Q2522" s="122">
        <v>26316</v>
      </c>
      <c r="R2522" s="124">
        <v>1</v>
      </c>
      <c r="S2522" s="128">
        <v>2251</v>
      </c>
      <c r="U2522" s="122">
        <v>592.37300000000005</v>
      </c>
      <c r="V2522" s="126">
        <v>1.4610000000000001E-3</v>
      </c>
      <c r="W2522" s="126">
        <v>5.2922650976816403E-4</v>
      </c>
      <c r="X2522" s="126">
        <v>1.76070869494937E-4</v>
      </c>
    </row>
    <row r="2523" spans="1:24">
      <c r="A2523" s="116">
        <v>11389</v>
      </c>
      <c r="B2523">
        <v>11394</v>
      </c>
      <c r="C2523" t="s">
        <v>4451</v>
      </c>
      <c r="D2523" t="s">
        <v>4452</v>
      </c>
      <c r="E2523" t="s">
        <v>35</v>
      </c>
      <c r="F2523" t="s">
        <v>4453</v>
      </c>
      <c r="G2523" t="s">
        <v>4454</v>
      </c>
      <c r="H2523" t="s">
        <v>38</v>
      </c>
      <c r="I2523" t="s">
        <v>2060</v>
      </c>
      <c r="J2523" t="s">
        <v>39</v>
      </c>
      <c r="K2523" t="s">
        <v>39</v>
      </c>
      <c r="L2523" t="s">
        <v>40</v>
      </c>
      <c r="M2523" t="s">
        <v>41</v>
      </c>
      <c r="N2523" t="s">
        <v>545</v>
      </c>
      <c r="O2523" t="s">
        <v>45</v>
      </c>
      <c r="P2523" t="s">
        <v>46</v>
      </c>
      <c r="Q2523" s="122">
        <v>418357</v>
      </c>
      <c r="R2523" s="124">
        <v>1</v>
      </c>
      <c r="S2523" s="128">
        <v>158.30000000000001</v>
      </c>
      <c r="U2523" s="122">
        <v>662.25900000000001</v>
      </c>
      <c r="V2523" s="126">
        <v>4.8989999999999997E-3</v>
      </c>
      <c r="W2523" s="126">
        <v>5.9166267502941503E-4</v>
      </c>
      <c r="X2523" s="126">
        <v>1.9684305248761E-4</v>
      </c>
    </row>
    <row r="2524" spans="1:24">
      <c r="A2524" s="116">
        <v>11389</v>
      </c>
      <c r="B2524">
        <v>11394</v>
      </c>
      <c r="C2524" t="s">
        <v>4455</v>
      </c>
      <c r="D2524" t="s">
        <v>4456</v>
      </c>
      <c r="E2524" t="s">
        <v>35</v>
      </c>
      <c r="F2524" t="s">
        <v>4457</v>
      </c>
      <c r="G2524" t="s">
        <v>4458</v>
      </c>
      <c r="H2524" t="s">
        <v>38</v>
      </c>
      <c r="I2524" t="s">
        <v>2060</v>
      </c>
      <c r="J2524" t="s">
        <v>39</v>
      </c>
      <c r="K2524" t="s">
        <v>39</v>
      </c>
      <c r="L2524" t="s">
        <v>40</v>
      </c>
      <c r="M2524" t="s">
        <v>41</v>
      </c>
      <c r="N2524" t="s">
        <v>1655</v>
      </c>
      <c r="O2524" t="s">
        <v>45</v>
      </c>
      <c r="P2524" t="s">
        <v>46</v>
      </c>
      <c r="Q2524" s="122">
        <v>17244</v>
      </c>
      <c r="R2524" s="124">
        <v>1</v>
      </c>
      <c r="S2524" s="128">
        <v>36500</v>
      </c>
      <c r="U2524" s="122">
        <v>6294.06</v>
      </c>
      <c r="V2524" s="126">
        <v>1.2520000000000001E-3</v>
      </c>
      <c r="W2524" s="126">
        <v>5.6231166956845499E-3</v>
      </c>
      <c r="X2524" s="126">
        <v>1.87078127721604E-3</v>
      </c>
    </row>
    <row r="2525" spans="1:24">
      <c r="A2525" s="116">
        <v>11389</v>
      </c>
      <c r="B2525">
        <v>11394</v>
      </c>
      <c r="C2525" t="s">
        <v>4459</v>
      </c>
      <c r="D2525" t="s">
        <v>4460</v>
      </c>
      <c r="E2525" t="s">
        <v>35</v>
      </c>
      <c r="F2525" t="s">
        <v>4461</v>
      </c>
      <c r="G2525" t="s">
        <v>4462</v>
      </c>
      <c r="H2525" t="s">
        <v>38</v>
      </c>
      <c r="I2525" t="s">
        <v>2060</v>
      </c>
      <c r="J2525" t="s">
        <v>39</v>
      </c>
      <c r="K2525" t="s">
        <v>39</v>
      </c>
      <c r="L2525" t="s">
        <v>40</v>
      </c>
      <c r="M2525" t="s">
        <v>41</v>
      </c>
      <c r="N2525" t="s">
        <v>1642</v>
      </c>
      <c r="O2525" t="s">
        <v>45</v>
      </c>
      <c r="P2525" t="s">
        <v>46</v>
      </c>
      <c r="Q2525" s="122">
        <v>75017</v>
      </c>
      <c r="R2525" s="124">
        <v>1</v>
      </c>
      <c r="S2525" s="128">
        <v>25.3</v>
      </c>
      <c r="U2525" s="122">
        <v>18.978999999999999</v>
      </c>
      <c r="V2525" s="126">
        <v>4.6500000000000003E-4</v>
      </c>
      <c r="W2525" s="126">
        <v>1.69561180423324E-5</v>
      </c>
      <c r="X2525" s="126">
        <v>5.6412110728921703E-6</v>
      </c>
    </row>
    <row r="2526" spans="1:24">
      <c r="A2526" s="116">
        <v>11389</v>
      </c>
      <c r="B2526">
        <v>11394</v>
      </c>
      <c r="C2526" t="s">
        <v>2757</v>
      </c>
      <c r="D2526" t="s">
        <v>2758</v>
      </c>
      <c r="E2526" t="s">
        <v>35</v>
      </c>
      <c r="F2526" t="s">
        <v>4463</v>
      </c>
      <c r="G2526" t="s">
        <v>4464</v>
      </c>
      <c r="H2526" t="s">
        <v>38</v>
      </c>
      <c r="I2526" t="s">
        <v>2060</v>
      </c>
      <c r="J2526" t="s">
        <v>39</v>
      </c>
      <c r="K2526" t="s">
        <v>39</v>
      </c>
      <c r="L2526" t="s">
        <v>40</v>
      </c>
      <c r="M2526" t="s">
        <v>41</v>
      </c>
      <c r="N2526" t="s">
        <v>52</v>
      </c>
      <c r="O2526" t="s">
        <v>45</v>
      </c>
      <c r="P2526" t="s">
        <v>46</v>
      </c>
      <c r="Q2526" s="122">
        <v>20485</v>
      </c>
      <c r="R2526" s="124">
        <v>1</v>
      </c>
      <c r="S2526" s="128">
        <v>60000</v>
      </c>
      <c r="U2526" s="122">
        <v>12291</v>
      </c>
      <c r="V2526" s="126">
        <v>5.3700000000000004E-4</v>
      </c>
      <c r="W2526" s="126">
        <v>1.09807862185392E-2</v>
      </c>
      <c r="X2526" s="126">
        <v>3.6532496795808099E-3</v>
      </c>
    </row>
    <row r="2527" spans="1:24">
      <c r="A2527" s="116">
        <v>11389</v>
      </c>
      <c r="B2527">
        <v>11394</v>
      </c>
      <c r="C2527" t="s">
        <v>825</v>
      </c>
      <c r="D2527" t="s">
        <v>826</v>
      </c>
      <c r="E2527" t="s">
        <v>35</v>
      </c>
      <c r="F2527" t="s">
        <v>4465</v>
      </c>
      <c r="G2527" t="s">
        <v>829</v>
      </c>
      <c r="H2527" t="s">
        <v>38</v>
      </c>
      <c r="I2527" t="s">
        <v>2060</v>
      </c>
      <c r="J2527" t="s">
        <v>39</v>
      </c>
      <c r="K2527" t="s">
        <v>39</v>
      </c>
      <c r="L2527" t="s">
        <v>40</v>
      </c>
      <c r="M2527" t="s">
        <v>41</v>
      </c>
      <c r="N2527" t="s">
        <v>388</v>
      </c>
      <c r="O2527" t="s">
        <v>45</v>
      </c>
      <c r="P2527" t="s">
        <v>46</v>
      </c>
      <c r="Q2527" s="122">
        <v>18810</v>
      </c>
      <c r="R2527" s="124">
        <v>1</v>
      </c>
      <c r="S2527" s="128">
        <v>6490</v>
      </c>
      <c r="U2527" s="122">
        <v>1220.769</v>
      </c>
      <c r="V2527" s="126">
        <v>1.6429999999999999E-3</v>
      </c>
      <c r="W2527" s="126">
        <v>1.0906357018322199E-3</v>
      </c>
      <c r="X2527" s="126">
        <v>3.6284874770906999E-4</v>
      </c>
    </row>
    <row r="2528" spans="1:24">
      <c r="A2528" s="116">
        <v>11389</v>
      </c>
      <c r="B2528">
        <v>11394</v>
      </c>
      <c r="C2528" t="s">
        <v>4466</v>
      </c>
      <c r="D2528" t="s">
        <v>4467</v>
      </c>
      <c r="E2528" t="s">
        <v>35</v>
      </c>
      <c r="F2528" t="s">
        <v>4468</v>
      </c>
      <c r="G2528" t="s">
        <v>4469</v>
      </c>
      <c r="H2528" t="s">
        <v>38</v>
      </c>
      <c r="I2528" t="s">
        <v>2060</v>
      </c>
      <c r="J2528" t="s">
        <v>39</v>
      </c>
      <c r="K2528" t="s">
        <v>39</v>
      </c>
      <c r="L2528" t="s">
        <v>40</v>
      </c>
      <c r="M2528" t="s">
        <v>41</v>
      </c>
      <c r="N2528" t="s">
        <v>59</v>
      </c>
      <c r="O2528" t="s">
        <v>45</v>
      </c>
      <c r="P2528" t="s">
        <v>46</v>
      </c>
      <c r="Q2528" s="122">
        <v>59339</v>
      </c>
      <c r="R2528" s="124">
        <v>1</v>
      </c>
      <c r="S2528" s="128">
        <v>13720</v>
      </c>
      <c r="U2528" s="122">
        <v>8141.3109999999997</v>
      </c>
      <c r="V2528" s="126">
        <v>2.8419999999999999E-3</v>
      </c>
      <c r="W2528" s="126">
        <v>7.2734515851830004E-3</v>
      </c>
      <c r="X2528" s="126">
        <v>2.41983899369195E-3</v>
      </c>
    </row>
    <row r="2529" spans="1:24">
      <c r="A2529" s="116">
        <v>11389</v>
      </c>
      <c r="B2529">
        <v>11394</v>
      </c>
      <c r="C2529" t="s">
        <v>2729</v>
      </c>
      <c r="D2529" t="s">
        <v>2730</v>
      </c>
      <c r="E2529" t="s">
        <v>35</v>
      </c>
      <c r="F2529" t="s">
        <v>4470</v>
      </c>
      <c r="G2529" t="s">
        <v>4471</v>
      </c>
      <c r="H2529" t="s">
        <v>38</v>
      </c>
      <c r="I2529" t="s">
        <v>2060</v>
      </c>
      <c r="J2529" t="s">
        <v>39</v>
      </c>
      <c r="K2529" t="s">
        <v>39</v>
      </c>
      <c r="L2529" t="s">
        <v>40</v>
      </c>
      <c r="M2529" t="s">
        <v>41</v>
      </c>
      <c r="N2529" t="s">
        <v>276</v>
      </c>
      <c r="O2529" t="s">
        <v>45</v>
      </c>
      <c r="P2529" t="s">
        <v>46</v>
      </c>
      <c r="Q2529" s="122">
        <v>26528</v>
      </c>
      <c r="R2529" s="124">
        <v>1</v>
      </c>
      <c r="S2529" s="128">
        <v>288.3</v>
      </c>
      <c r="U2529" s="122">
        <v>76.48</v>
      </c>
      <c r="V2529" s="126">
        <v>7.5100000000000004E-4</v>
      </c>
      <c r="W2529" s="126">
        <v>6.83274745496697E-5</v>
      </c>
      <c r="X2529" s="126">
        <v>2.2732190531467599E-5</v>
      </c>
    </row>
    <row r="2530" spans="1:24">
      <c r="A2530" s="116">
        <v>11389</v>
      </c>
      <c r="B2530">
        <v>11394</v>
      </c>
      <c r="C2530" t="s">
        <v>2678</v>
      </c>
      <c r="D2530" t="s">
        <v>2679</v>
      </c>
      <c r="E2530" t="s">
        <v>35</v>
      </c>
      <c r="F2530" t="s">
        <v>4472</v>
      </c>
      <c r="G2530" t="s">
        <v>4473</v>
      </c>
      <c r="H2530" t="s">
        <v>38</v>
      </c>
      <c r="I2530" t="s">
        <v>2060</v>
      </c>
      <c r="J2530" t="s">
        <v>39</v>
      </c>
      <c r="K2530" t="s">
        <v>39</v>
      </c>
      <c r="L2530" t="s">
        <v>40</v>
      </c>
      <c r="M2530" t="s">
        <v>41</v>
      </c>
      <c r="N2530" t="s">
        <v>52</v>
      </c>
      <c r="O2530" t="s">
        <v>45</v>
      </c>
      <c r="P2530" t="s">
        <v>46</v>
      </c>
      <c r="Q2530" s="122">
        <v>955182</v>
      </c>
      <c r="R2530" s="124">
        <v>1</v>
      </c>
      <c r="S2530" s="128">
        <v>910.9</v>
      </c>
      <c r="U2530" s="122">
        <v>8700.7530000000006</v>
      </c>
      <c r="V2530" s="126">
        <v>3.728E-3</v>
      </c>
      <c r="W2530" s="126">
        <v>7.7732574122875396E-3</v>
      </c>
      <c r="X2530" s="126">
        <v>2.5861217571829199E-3</v>
      </c>
    </row>
    <row r="2531" spans="1:24">
      <c r="A2531" s="116">
        <v>11389</v>
      </c>
      <c r="B2531">
        <v>11394</v>
      </c>
      <c r="C2531" t="s">
        <v>2671</v>
      </c>
      <c r="D2531" t="s">
        <v>2672</v>
      </c>
      <c r="E2531" t="s">
        <v>35</v>
      </c>
      <c r="F2531" t="s">
        <v>4474</v>
      </c>
      <c r="G2531" t="s">
        <v>4475</v>
      </c>
      <c r="H2531" t="s">
        <v>38</v>
      </c>
      <c r="I2531" t="s">
        <v>2060</v>
      </c>
      <c r="J2531" t="s">
        <v>39</v>
      </c>
      <c r="K2531" t="s">
        <v>39</v>
      </c>
      <c r="L2531" t="s">
        <v>40</v>
      </c>
      <c r="M2531" t="s">
        <v>41</v>
      </c>
      <c r="N2531" t="s">
        <v>52</v>
      </c>
      <c r="O2531" t="s">
        <v>45</v>
      </c>
      <c r="P2531" t="s">
        <v>46</v>
      </c>
      <c r="Q2531" s="122">
        <v>31227</v>
      </c>
      <c r="R2531" s="124">
        <v>1</v>
      </c>
      <c r="S2531" s="128">
        <v>40430</v>
      </c>
      <c r="U2531" s="122">
        <v>12625.075999999999</v>
      </c>
      <c r="V2531" s="126">
        <v>2.5099999999999998E-4</v>
      </c>
      <c r="W2531" s="126">
        <v>1.12792499916108E-2</v>
      </c>
      <c r="X2531" s="126">
        <v>3.7525470032550899E-3</v>
      </c>
    </row>
    <row r="2532" spans="1:24">
      <c r="A2532" s="116">
        <v>11389</v>
      </c>
      <c r="B2532">
        <v>11394</v>
      </c>
      <c r="C2532" t="s">
        <v>69</v>
      </c>
      <c r="D2532" t="s">
        <v>70</v>
      </c>
      <c r="E2532" t="s">
        <v>35</v>
      </c>
      <c r="F2532" t="s">
        <v>4476</v>
      </c>
      <c r="G2532" t="s">
        <v>73</v>
      </c>
      <c r="H2532" t="s">
        <v>38</v>
      </c>
      <c r="I2532" t="s">
        <v>2060</v>
      </c>
      <c r="J2532" t="s">
        <v>39</v>
      </c>
      <c r="K2532" t="s">
        <v>39</v>
      </c>
      <c r="L2532" t="s">
        <v>40</v>
      </c>
      <c r="M2532" t="s">
        <v>41</v>
      </c>
      <c r="N2532" t="s">
        <v>74</v>
      </c>
      <c r="O2532" t="s">
        <v>45</v>
      </c>
      <c r="P2532" t="s">
        <v>46</v>
      </c>
      <c r="Q2532" s="122">
        <v>95606</v>
      </c>
      <c r="R2532" s="124">
        <v>1</v>
      </c>
      <c r="S2532" s="128">
        <v>2613</v>
      </c>
      <c r="U2532" s="122">
        <v>2498.1849999999999</v>
      </c>
      <c r="V2532" s="126">
        <v>1.65E-4</v>
      </c>
      <c r="W2532" s="126">
        <v>2.23187966834174E-3</v>
      </c>
      <c r="X2532" s="126">
        <v>7.4253459824820205E-4</v>
      </c>
    </row>
    <row r="2533" spans="1:24">
      <c r="A2533" s="116">
        <v>11389</v>
      </c>
      <c r="B2533">
        <v>11394</v>
      </c>
      <c r="C2533" t="s">
        <v>2805</v>
      </c>
      <c r="D2533" t="s">
        <v>2806</v>
      </c>
      <c r="E2533" t="s">
        <v>35</v>
      </c>
      <c r="F2533" t="s">
        <v>4477</v>
      </c>
      <c r="G2533" t="s">
        <v>4478</v>
      </c>
      <c r="H2533" t="s">
        <v>38</v>
      </c>
      <c r="I2533" t="s">
        <v>2060</v>
      </c>
      <c r="J2533" t="s">
        <v>39</v>
      </c>
      <c r="K2533" t="s">
        <v>39</v>
      </c>
      <c r="L2533" t="s">
        <v>40</v>
      </c>
      <c r="M2533" t="s">
        <v>41</v>
      </c>
      <c r="N2533" t="s">
        <v>1655</v>
      </c>
      <c r="O2533" t="s">
        <v>45</v>
      </c>
      <c r="P2533" t="s">
        <v>46</v>
      </c>
      <c r="Q2533" s="122">
        <v>16703</v>
      </c>
      <c r="R2533" s="124">
        <v>1</v>
      </c>
      <c r="S2533" s="128">
        <v>4731</v>
      </c>
      <c r="U2533" s="122">
        <v>790.21900000000005</v>
      </c>
      <c r="V2533" s="126">
        <v>1.1509999999999999E-3</v>
      </c>
      <c r="W2533" s="126">
        <v>7.0598203044282704E-4</v>
      </c>
      <c r="X2533" s="126">
        <v>2.3487649929388899E-4</v>
      </c>
    </row>
    <row r="2534" spans="1:24">
      <c r="A2534" s="116">
        <v>11389</v>
      </c>
      <c r="B2534">
        <v>11394</v>
      </c>
      <c r="C2534" t="s">
        <v>2659</v>
      </c>
      <c r="D2534" t="s">
        <v>2660</v>
      </c>
      <c r="E2534" t="s">
        <v>35</v>
      </c>
      <c r="F2534" t="s">
        <v>4479</v>
      </c>
      <c r="G2534" t="s">
        <v>4480</v>
      </c>
      <c r="H2534" t="s">
        <v>38</v>
      </c>
      <c r="I2534" t="s">
        <v>2060</v>
      </c>
      <c r="J2534" t="s">
        <v>39</v>
      </c>
      <c r="K2534" t="s">
        <v>39</v>
      </c>
      <c r="L2534" t="s">
        <v>40</v>
      </c>
      <c r="M2534" t="s">
        <v>41</v>
      </c>
      <c r="N2534" t="s">
        <v>59</v>
      </c>
      <c r="O2534" t="s">
        <v>45</v>
      </c>
      <c r="P2534" t="s">
        <v>46</v>
      </c>
      <c r="Q2534" s="122">
        <v>140477</v>
      </c>
      <c r="R2534" s="124">
        <v>1</v>
      </c>
      <c r="S2534" s="128">
        <v>3341</v>
      </c>
      <c r="U2534" s="122">
        <v>4693.3370000000004</v>
      </c>
      <c r="V2534" s="126">
        <v>1.4859999999999999E-3</v>
      </c>
      <c r="W2534" s="126">
        <v>4.1930294953073004E-3</v>
      </c>
      <c r="X2534" s="126">
        <v>1.39499880567223E-3</v>
      </c>
    </row>
    <row r="2535" spans="1:24">
      <c r="A2535" s="116">
        <v>11389</v>
      </c>
      <c r="B2535">
        <v>11394</v>
      </c>
      <c r="C2535" t="s">
        <v>4481</v>
      </c>
      <c r="D2535" t="s">
        <v>4482</v>
      </c>
      <c r="E2535" t="s">
        <v>35</v>
      </c>
      <c r="F2535" t="s">
        <v>4483</v>
      </c>
      <c r="G2535" t="s">
        <v>4484</v>
      </c>
      <c r="H2535" t="s">
        <v>38</v>
      </c>
      <c r="I2535" t="s">
        <v>2060</v>
      </c>
      <c r="J2535" t="s">
        <v>39</v>
      </c>
      <c r="K2535" t="s">
        <v>39</v>
      </c>
      <c r="L2535" t="s">
        <v>40</v>
      </c>
      <c r="M2535" t="s">
        <v>41</v>
      </c>
      <c r="N2535" t="s">
        <v>59</v>
      </c>
      <c r="O2535" t="s">
        <v>45</v>
      </c>
      <c r="P2535" t="s">
        <v>46</v>
      </c>
      <c r="Q2535" s="122">
        <v>33905</v>
      </c>
      <c r="R2535" s="124">
        <v>1</v>
      </c>
      <c r="S2535" s="128">
        <v>1417</v>
      </c>
      <c r="U2535" s="122">
        <v>480.43400000000003</v>
      </c>
      <c r="V2535" s="126">
        <v>8.5599999999999999E-4</v>
      </c>
      <c r="W2535" s="126">
        <v>4.2921986811485799E-4</v>
      </c>
      <c r="X2535" s="126">
        <v>1.4279918709399401E-4</v>
      </c>
    </row>
    <row r="2536" spans="1:24">
      <c r="A2536" s="116">
        <v>11389</v>
      </c>
      <c r="B2536">
        <v>11394</v>
      </c>
      <c r="C2536" t="s">
        <v>4485</v>
      </c>
      <c r="D2536" t="s">
        <v>4486</v>
      </c>
      <c r="E2536" t="s">
        <v>35</v>
      </c>
      <c r="F2536" t="s">
        <v>4487</v>
      </c>
      <c r="G2536" t="s">
        <v>4488</v>
      </c>
      <c r="H2536" t="s">
        <v>38</v>
      </c>
      <c r="I2536" t="s">
        <v>2060</v>
      </c>
      <c r="J2536" t="s">
        <v>39</v>
      </c>
      <c r="K2536" t="s">
        <v>39</v>
      </c>
      <c r="L2536" t="s">
        <v>40</v>
      </c>
      <c r="M2536" t="s">
        <v>41</v>
      </c>
      <c r="N2536" t="s">
        <v>1640</v>
      </c>
      <c r="O2536" t="s">
        <v>45</v>
      </c>
      <c r="P2536" t="s">
        <v>46</v>
      </c>
      <c r="Q2536" s="122">
        <v>32756</v>
      </c>
      <c r="R2536" s="124">
        <v>1</v>
      </c>
      <c r="S2536" s="128">
        <v>23030</v>
      </c>
      <c r="U2536" s="122">
        <v>7543.7070000000003</v>
      </c>
      <c r="V2536" s="126">
        <v>2.215E-3</v>
      </c>
      <c r="W2536" s="126">
        <v>6.7395518400569796E-3</v>
      </c>
      <c r="X2536" s="126">
        <v>2.24221336343272E-3</v>
      </c>
    </row>
    <row r="2537" spans="1:24">
      <c r="A2537" s="116">
        <v>11389</v>
      </c>
      <c r="B2537">
        <v>11394</v>
      </c>
      <c r="C2537" t="s">
        <v>4489</v>
      </c>
      <c r="D2537" t="s">
        <v>4490</v>
      </c>
      <c r="E2537" t="s">
        <v>35</v>
      </c>
      <c r="F2537" t="s">
        <v>4491</v>
      </c>
      <c r="G2537" t="s">
        <v>4492</v>
      </c>
      <c r="H2537" t="s">
        <v>38</v>
      </c>
      <c r="I2537" t="s">
        <v>2060</v>
      </c>
      <c r="J2537" t="s">
        <v>39</v>
      </c>
      <c r="K2537" t="s">
        <v>39</v>
      </c>
      <c r="L2537" t="s">
        <v>40</v>
      </c>
      <c r="M2537" t="s">
        <v>41</v>
      </c>
      <c r="N2537" t="s">
        <v>648</v>
      </c>
      <c r="O2537" t="s">
        <v>45</v>
      </c>
      <c r="P2537" t="s">
        <v>46</v>
      </c>
      <c r="Q2537" s="122">
        <v>22797</v>
      </c>
      <c r="R2537" s="124">
        <v>1</v>
      </c>
      <c r="S2537" s="128">
        <v>4500</v>
      </c>
      <c r="U2537" s="122">
        <v>1025.865</v>
      </c>
      <c r="V2537" s="126">
        <v>6.3999999999999997E-5</v>
      </c>
      <c r="W2537" s="126">
        <v>9.1650836010753398E-4</v>
      </c>
      <c r="X2537" s="126">
        <v>3.0491749918990798E-4</v>
      </c>
    </row>
    <row r="2538" spans="1:24">
      <c r="A2538" s="116">
        <v>11389</v>
      </c>
      <c r="B2538">
        <v>11394</v>
      </c>
      <c r="C2538" t="s">
        <v>4493</v>
      </c>
      <c r="D2538" t="s">
        <v>4494</v>
      </c>
      <c r="E2538" t="s">
        <v>161</v>
      </c>
      <c r="F2538" t="s">
        <v>4495</v>
      </c>
      <c r="G2538" t="s">
        <v>4496</v>
      </c>
      <c r="H2538" t="s">
        <v>38</v>
      </c>
      <c r="I2538" t="s">
        <v>2060</v>
      </c>
      <c r="J2538" t="s">
        <v>39</v>
      </c>
      <c r="K2538" t="s">
        <v>39</v>
      </c>
      <c r="L2538" t="s">
        <v>40</v>
      </c>
      <c r="M2538" t="s">
        <v>41</v>
      </c>
      <c r="N2538" t="s">
        <v>43</v>
      </c>
      <c r="O2538" t="s">
        <v>45</v>
      </c>
      <c r="P2538" t="s">
        <v>46</v>
      </c>
      <c r="Q2538" s="122">
        <v>159381</v>
      </c>
      <c r="R2538" s="124">
        <v>1</v>
      </c>
      <c r="S2538" s="128">
        <v>20130</v>
      </c>
      <c r="U2538" s="122">
        <v>32083.395</v>
      </c>
      <c r="V2538" s="126">
        <v>3.0590000000000001E-3</v>
      </c>
      <c r="W2538" s="126">
        <v>2.8663323159562701E-2</v>
      </c>
      <c r="X2538" s="126">
        <v>9.5361364900813095E-3</v>
      </c>
    </row>
    <row r="2539" spans="1:24">
      <c r="A2539" s="116">
        <v>11389</v>
      </c>
      <c r="B2539">
        <v>11394</v>
      </c>
      <c r="C2539" t="s">
        <v>432</v>
      </c>
      <c r="D2539" t="s">
        <v>433</v>
      </c>
      <c r="E2539" t="s">
        <v>161</v>
      </c>
      <c r="F2539" t="s">
        <v>4497</v>
      </c>
      <c r="G2539" t="s">
        <v>4498</v>
      </c>
      <c r="H2539" t="s">
        <v>38</v>
      </c>
      <c r="I2539" t="s">
        <v>2060</v>
      </c>
      <c r="J2539" t="s">
        <v>39</v>
      </c>
      <c r="K2539" t="s">
        <v>178</v>
      </c>
      <c r="L2539" t="s">
        <v>40</v>
      </c>
      <c r="M2539" t="s">
        <v>41</v>
      </c>
      <c r="N2539" t="s">
        <v>74</v>
      </c>
      <c r="O2539" t="s">
        <v>45</v>
      </c>
      <c r="P2539" t="s">
        <v>46</v>
      </c>
      <c r="Q2539" s="122">
        <v>20843</v>
      </c>
      <c r="R2539" s="124">
        <v>1</v>
      </c>
      <c r="S2539" s="128">
        <v>32500</v>
      </c>
      <c r="U2539" s="122">
        <v>6773.9750000000004</v>
      </c>
      <c r="V2539" s="126">
        <v>3.6499999999999998E-4</v>
      </c>
      <c r="W2539" s="126">
        <v>6.0518730229215702E-3</v>
      </c>
      <c r="X2539" s="126">
        <v>2.0134262467039598E-3</v>
      </c>
    </row>
    <row r="2540" spans="1:24">
      <c r="A2540" s="116">
        <v>11389</v>
      </c>
      <c r="B2540">
        <v>11394</v>
      </c>
      <c r="C2540" t="s">
        <v>4499</v>
      </c>
      <c r="D2540" t="s">
        <v>4500</v>
      </c>
      <c r="E2540" t="s">
        <v>35</v>
      </c>
      <c r="F2540" t="s">
        <v>4501</v>
      </c>
      <c r="G2540" t="s">
        <v>4502</v>
      </c>
      <c r="H2540" t="s">
        <v>38</v>
      </c>
      <c r="I2540" t="s">
        <v>2060</v>
      </c>
      <c r="J2540" t="s">
        <v>39</v>
      </c>
      <c r="K2540" t="s">
        <v>39</v>
      </c>
      <c r="L2540" t="s">
        <v>40</v>
      </c>
      <c r="M2540" t="s">
        <v>41</v>
      </c>
      <c r="N2540" t="s">
        <v>388</v>
      </c>
      <c r="O2540" t="s">
        <v>45</v>
      </c>
      <c r="P2540" t="s">
        <v>46</v>
      </c>
      <c r="Q2540" s="122">
        <v>156198</v>
      </c>
      <c r="R2540" s="124">
        <v>1</v>
      </c>
      <c r="S2540" s="128">
        <v>603</v>
      </c>
      <c r="U2540" s="122">
        <v>941.87400000000002</v>
      </c>
      <c r="V2540" s="126">
        <v>2.8180000000000002E-3</v>
      </c>
      <c r="W2540" s="126">
        <v>8.4147070050876295E-4</v>
      </c>
      <c r="X2540" s="126">
        <v>2.7995286547152499E-4</v>
      </c>
    </row>
    <row r="2541" spans="1:24">
      <c r="A2541" s="116">
        <v>11389</v>
      </c>
      <c r="B2541">
        <v>11394</v>
      </c>
      <c r="C2541" t="s">
        <v>4503</v>
      </c>
      <c r="D2541" t="s">
        <v>4504</v>
      </c>
      <c r="E2541" t="s">
        <v>35</v>
      </c>
      <c r="F2541" t="s">
        <v>4505</v>
      </c>
      <c r="G2541" t="s">
        <v>4506</v>
      </c>
      <c r="H2541" t="s">
        <v>38</v>
      </c>
      <c r="I2541" t="s">
        <v>2060</v>
      </c>
      <c r="J2541" t="s">
        <v>39</v>
      </c>
      <c r="K2541" t="s">
        <v>39</v>
      </c>
      <c r="L2541" t="s">
        <v>40</v>
      </c>
      <c r="M2541" t="s">
        <v>41</v>
      </c>
      <c r="N2541" t="s">
        <v>388</v>
      </c>
      <c r="O2541" t="s">
        <v>45</v>
      </c>
      <c r="P2541" t="s">
        <v>46</v>
      </c>
      <c r="Q2541" s="122">
        <v>616583</v>
      </c>
      <c r="R2541" s="124">
        <v>1</v>
      </c>
      <c r="S2541" s="128">
        <v>74.8</v>
      </c>
      <c r="U2541" s="122">
        <v>461.20400000000001</v>
      </c>
      <c r="V2541" s="126">
        <v>1.207E-3</v>
      </c>
      <c r="W2541" s="126">
        <v>4.1203998450257799E-4</v>
      </c>
      <c r="X2541" s="126">
        <v>1.3708353039576599E-4</v>
      </c>
    </row>
    <row r="2542" spans="1:24">
      <c r="A2542" s="116">
        <v>11389</v>
      </c>
      <c r="B2542">
        <v>11394</v>
      </c>
      <c r="C2542" t="s">
        <v>2762</v>
      </c>
      <c r="D2542" t="s">
        <v>2763</v>
      </c>
      <c r="E2542" t="s">
        <v>35</v>
      </c>
      <c r="F2542" t="s">
        <v>4507</v>
      </c>
      <c r="G2542" t="s">
        <v>4508</v>
      </c>
      <c r="H2542" t="s">
        <v>38</v>
      </c>
      <c r="I2542" t="s">
        <v>2060</v>
      </c>
      <c r="J2542" t="s">
        <v>39</v>
      </c>
      <c r="K2542" t="s">
        <v>39</v>
      </c>
      <c r="L2542" t="s">
        <v>40</v>
      </c>
      <c r="M2542" t="s">
        <v>41</v>
      </c>
      <c r="N2542" t="s">
        <v>52</v>
      </c>
      <c r="O2542" t="s">
        <v>45</v>
      </c>
      <c r="P2542" t="s">
        <v>46</v>
      </c>
      <c r="Q2542" s="122">
        <v>316466</v>
      </c>
      <c r="R2542" s="124">
        <v>1</v>
      </c>
      <c r="S2542" s="128">
        <v>201.4</v>
      </c>
      <c r="U2542" s="122">
        <v>637.36300000000006</v>
      </c>
      <c r="V2542" s="126">
        <v>3.7199999999999999E-4</v>
      </c>
      <c r="W2542" s="126">
        <v>5.6942003252400601E-4</v>
      </c>
      <c r="X2542" s="126">
        <v>1.8944304259863401E-4</v>
      </c>
    </row>
    <row r="2543" spans="1:24">
      <c r="A2543" s="116">
        <v>11389</v>
      </c>
      <c r="B2543">
        <v>11394</v>
      </c>
      <c r="C2543" t="s">
        <v>2709</v>
      </c>
      <c r="D2543" t="s">
        <v>2710</v>
      </c>
      <c r="E2543" t="s">
        <v>35</v>
      </c>
      <c r="F2543" t="s">
        <v>4509</v>
      </c>
      <c r="G2543" t="s">
        <v>4510</v>
      </c>
      <c r="H2543" t="s">
        <v>38</v>
      </c>
      <c r="I2543" t="s">
        <v>2060</v>
      </c>
      <c r="J2543" t="s">
        <v>39</v>
      </c>
      <c r="K2543" t="s">
        <v>39</v>
      </c>
      <c r="L2543" t="s">
        <v>40</v>
      </c>
      <c r="M2543" t="s">
        <v>41</v>
      </c>
      <c r="N2543" t="s">
        <v>67</v>
      </c>
      <c r="O2543" t="s">
        <v>45</v>
      </c>
      <c r="P2543" t="s">
        <v>46</v>
      </c>
      <c r="Q2543" s="122">
        <v>22110</v>
      </c>
      <c r="R2543" s="124">
        <v>1</v>
      </c>
      <c r="S2543" s="128">
        <v>2401</v>
      </c>
      <c r="U2543" s="122">
        <v>530.86099999999999</v>
      </c>
      <c r="V2543" s="126">
        <v>2.4800000000000001E-4</v>
      </c>
      <c r="W2543" s="126">
        <v>4.7427160123981403E-4</v>
      </c>
      <c r="X2543" s="126">
        <v>1.5778766117296501E-4</v>
      </c>
    </row>
    <row r="2544" spans="1:24">
      <c r="A2544" s="116">
        <v>11389</v>
      </c>
      <c r="B2544">
        <v>11394</v>
      </c>
      <c r="C2544" t="s">
        <v>120</v>
      </c>
      <c r="D2544" t="s">
        <v>121</v>
      </c>
      <c r="E2544" t="s">
        <v>35</v>
      </c>
      <c r="F2544" t="s">
        <v>4511</v>
      </c>
      <c r="G2544" t="s">
        <v>124</v>
      </c>
      <c r="H2544" t="s">
        <v>38</v>
      </c>
      <c r="I2544" t="s">
        <v>2060</v>
      </c>
      <c r="J2544" t="s">
        <v>39</v>
      </c>
      <c r="K2544" t="s">
        <v>39</v>
      </c>
      <c r="L2544" t="s">
        <v>40</v>
      </c>
      <c r="M2544" t="s">
        <v>41</v>
      </c>
      <c r="N2544" t="s">
        <v>125</v>
      </c>
      <c r="O2544" t="s">
        <v>45</v>
      </c>
      <c r="P2544" t="s">
        <v>46</v>
      </c>
      <c r="Q2544" s="122">
        <v>151240</v>
      </c>
      <c r="R2544" s="124">
        <v>1</v>
      </c>
      <c r="S2544" s="128">
        <v>4400</v>
      </c>
      <c r="U2544" s="122">
        <v>6654.56</v>
      </c>
      <c r="V2544" s="126">
        <v>2.0449999999999999E-3</v>
      </c>
      <c r="W2544" s="126">
        <v>5.9451875956750598E-3</v>
      </c>
      <c r="X2544" s="126">
        <v>1.9779325675495299E-3</v>
      </c>
    </row>
    <row r="2545" spans="1:24">
      <c r="A2545" s="116">
        <v>11389</v>
      </c>
      <c r="B2545">
        <v>11394</v>
      </c>
      <c r="C2545" t="s">
        <v>4512</v>
      </c>
      <c r="D2545" t="s">
        <v>4513</v>
      </c>
      <c r="E2545" t="s">
        <v>35</v>
      </c>
      <c r="F2545" t="s">
        <v>4514</v>
      </c>
      <c r="G2545" t="s">
        <v>4515</v>
      </c>
      <c r="H2545" t="s">
        <v>38</v>
      </c>
      <c r="I2545" t="s">
        <v>2060</v>
      </c>
      <c r="J2545" t="s">
        <v>39</v>
      </c>
      <c r="K2545" t="s">
        <v>39</v>
      </c>
      <c r="L2545" t="s">
        <v>40</v>
      </c>
      <c r="M2545" t="s">
        <v>41</v>
      </c>
      <c r="N2545" t="s">
        <v>43</v>
      </c>
      <c r="O2545" t="s">
        <v>45</v>
      </c>
      <c r="P2545" t="s">
        <v>46</v>
      </c>
      <c r="Q2545" s="122">
        <v>554402</v>
      </c>
      <c r="R2545" s="124">
        <v>1</v>
      </c>
      <c r="S2545" s="128">
        <v>9250</v>
      </c>
      <c r="U2545" s="122">
        <v>51282.184999999998</v>
      </c>
      <c r="V2545" s="126">
        <v>1.7880000000000001E-3</v>
      </c>
      <c r="W2545" s="126">
        <v>4.5815532528238299E-2</v>
      </c>
      <c r="X2545" s="126">
        <v>1.5242586113371899E-2</v>
      </c>
    </row>
    <row r="2546" spans="1:24">
      <c r="A2546" s="116">
        <v>11389</v>
      </c>
      <c r="B2546">
        <v>11394</v>
      </c>
      <c r="C2546" t="s">
        <v>61</v>
      </c>
      <c r="D2546" t="s">
        <v>62</v>
      </c>
      <c r="E2546" t="s">
        <v>63</v>
      </c>
      <c r="F2546" t="s">
        <v>4516</v>
      </c>
      <c r="G2546" t="s">
        <v>66</v>
      </c>
      <c r="H2546" t="s">
        <v>38</v>
      </c>
      <c r="I2546" t="s">
        <v>2060</v>
      </c>
      <c r="J2546" t="s">
        <v>39</v>
      </c>
      <c r="K2546" t="s">
        <v>178</v>
      </c>
      <c r="L2546" t="s">
        <v>40</v>
      </c>
      <c r="M2546" t="s">
        <v>41</v>
      </c>
      <c r="N2546" t="s">
        <v>67</v>
      </c>
      <c r="O2546" t="s">
        <v>45</v>
      </c>
      <c r="P2546" t="s">
        <v>46</v>
      </c>
      <c r="Q2546" s="122">
        <v>26957</v>
      </c>
      <c r="R2546" s="124">
        <v>1</v>
      </c>
      <c r="S2546" s="128">
        <v>11950</v>
      </c>
      <c r="U2546" s="122">
        <v>3221.3609999999999</v>
      </c>
      <c r="V2546" s="126">
        <v>2.2699999999999999E-4</v>
      </c>
      <c r="W2546" s="126">
        <v>2.8779661511783199E-3</v>
      </c>
      <c r="X2546" s="126">
        <v>9.5748416464803098E-4</v>
      </c>
    </row>
    <row r="2547" spans="1:24">
      <c r="A2547" s="116">
        <v>11389</v>
      </c>
      <c r="B2547">
        <v>11394</v>
      </c>
      <c r="C2547" t="s">
        <v>4517</v>
      </c>
      <c r="D2547" t="s">
        <v>4518</v>
      </c>
      <c r="E2547" t="s">
        <v>35</v>
      </c>
      <c r="F2547" t="s">
        <v>4519</v>
      </c>
      <c r="G2547" t="s">
        <v>4520</v>
      </c>
      <c r="H2547" t="s">
        <v>38</v>
      </c>
      <c r="I2547" t="s">
        <v>2060</v>
      </c>
      <c r="J2547" t="s">
        <v>39</v>
      </c>
      <c r="K2547" t="s">
        <v>39</v>
      </c>
      <c r="L2547" t="s">
        <v>40</v>
      </c>
      <c r="M2547" t="s">
        <v>41</v>
      </c>
      <c r="N2547" t="s">
        <v>851</v>
      </c>
      <c r="O2547" t="s">
        <v>45</v>
      </c>
      <c r="P2547" t="s">
        <v>46</v>
      </c>
      <c r="Q2547" s="122">
        <v>10479</v>
      </c>
      <c r="R2547" s="124">
        <v>1</v>
      </c>
      <c r="S2547" s="128">
        <v>70260</v>
      </c>
      <c r="U2547" s="122">
        <v>7362.5450000000001</v>
      </c>
      <c r="V2547" s="126">
        <v>6.3500000000000004E-4</v>
      </c>
      <c r="W2547" s="126">
        <v>6.5777021447961199E-3</v>
      </c>
      <c r="X2547" s="126">
        <v>2.18836682315915E-3</v>
      </c>
    </row>
    <row r="2548" spans="1:24">
      <c r="A2548" s="116">
        <v>11389</v>
      </c>
      <c r="B2548">
        <v>11394</v>
      </c>
      <c r="C2548" t="s">
        <v>2799</v>
      </c>
      <c r="D2548" t="s">
        <v>2800</v>
      </c>
      <c r="E2548" t="s">
        <v>35</v>
      </c>
      <c r="F2548" t="s">
        <v>4521</v>
      </c>
      <c r="G2548" t="s">
        <v>4522</v>
      </c>
      <c r="H2548" t="s">
        <v>38</v>
      </c>
      <c r="I2548" t="s">
        <v>2060</v>
      </c>
      <c r="J2548" t="s">
        <v>39</v>
      </c>
      <c r="K2548" t="s">
        <v>39</v>
      </c>
      <c r="L2548" t="s">
        <v>40</v>
      </c>
      <c r="M2548" t="s">
        <v>41</v>
      </c>
      <c r="N2548" t="s">
        <v>59</v>
      </c>
      <c r="O2548" t="s">
        <v>45</v>
      </c>
      <c r="P2548" t="s">
        <v>46</v>
      </c>
      <c r="Q2548" s="122">
        <v>72527</v>
      </c>
      <c r="R2548" s="124">
        <v>1</v>
      </c>
      <c r="S2548" s="128">
        <v>2920</v>
      </c>
      <c r="U2548" s="122">
        <v>2117.788</v>
      </c>
      <c r="V2548" s="126">
        <v>5.7600000000000001E-4</v>
      </c>
      <c r="W2548" s="126">
        <v>1.8920333314215399E-3</v>
      </c>
      <c r="X2548" s="126">
        <v>6.2946951376779395E-4</v>
      </c>
    </row>
    <row r="2549" spans="1:24">
      <c r="A2549" s="116">
        <v>11389</v>
      </c>
      <c r="B2549">
        <v>11394</v>
      </c>
      <c r="C2549" t="s">
        <v>4523</v>
      </c>
      <c r="D2549" t="s">
        <v>4524</v>
      </c>
      <c r="E2549" t="s">
        <v>35</v>
      </c>
      <c r="F2549" t="s">
        <v>4525</v>
      </c>
      <c r="G2549" t="s">
        <v>4526</v>
      </c>
      <c r="H2549" t="s">
        <v>38</v>
      </c>
      <c r="I2549" t="s">
        <v>2060</v>
      </c>
      <c r="J2549" t="s">
        <v>39</v>
      </c>
      <c r="K2549" t="s">
        <v>39</v>
      </c>
      <c r="L2549" t="s">
        <v>40</v>
      </c>
      <c r="M2549" t="s">
        <v>41</v>
      </c>
      <c r="N2549" t="s">
        <v>59</v>
      </c>
      <c r="O2549" t="s">
        <v>45</v>
      </c>
      <c r="P2549" t="s">
        <v>46</v>
      </c>
      <c r="Q2549" s="122">
        <v>865</v>
      </c>
      <c r="R2549" s="124">
        <v>1</v>
      </c>
      <c r="S2549" s="128">
        <v>11300</v>
      </c>
      <c r="U2549" s="122">
        <v>97.745000000000005</v>
      </c>
      <c r="V2549" s="126">
        <v>6.9899999999999997E-4</v>
      </c>
      <c r="W2549" s="126">
        <v>8.7325437224889196E-5</v>
      </c>
      <c r="X2549" s="126">
        <v>2.9052712548256902E-5</v>
      </c>
    </row>
    <row r="2550" spans="1:24">
      <c r="A2550" s="116">
        <v>11389</v>
      </c>
      <c r="B2550">
        <v>11394</v>
      </c>
      <c r="C2550" t="s">
        <v>4527</v>
      </c>
      <c r="D2550" t="s">
        <v>4528</v>
      </c>
      <c r="E2550" t="s">
        <v>35</v>
      </c>
      <c r="F2550" t="s">
        <v>4529</v>
      </c>
      <c r="G2550" t="s">
        <v>4530</v>
      </c>
      <c r="H2550" t="s">
        <v>38</v>
      </c>
      <c r="I2550" t="s">
        <v>2060</v>
      </c>
      <c r="J2550" t="s">
        <v>39</v>
      </c>
      <c r="K2550" t="s">
        <v>39</v>
      </c>
      <c r="L2550" t="s">
        <v>40</v>
      </c>
      <c r="M2550" t="s">
        <v>41</v>
      </c>
      <c r="N2550" t="s">
        <v>1646</v>
      </c>
      <c r="O2550" t="s">
        <v>45</v>
      </c>
      <c r="P2550" t="s">
        <v>46</v>
      </c>
      <c r="Q2550" s="122">
        <v>6239</v>
      </c>
      <c r="R2550" s="124">
        <v>1</v>
      </c>
      <c r="S2550" s="128">
        <v>1548</v>
      </c>
      <c r="U2550" s="122">
        <v>96.58</v>
      </c>
      <c r="V2550" s="126">
        <v>3.1100000000000002E-4</v>
      </c>
      <c r="W2550" s="126">
        <v>8.6284375426440006E-5</v>
      </c>
      <c r="X2550" s="126">
        <v>2.8706356776828901E-5</v>
      </c>
    </row>
    <row r="2551" spans="1:24">
      <c r="A2551" s="116">
        <v>11389</v>
      </c>
      <c r="B2551">
        <v>11394</v>
      </c>
      <c r="C2551" t="s">
        <v>3914</v>
      </c>
      <c r="D2551" t="s">
        <v>3915</v>
      </c>
      <c r="E2551" t="s">
        <v>161</v>
      </c>
      <c r="F2551" t="s">
        <v>4531</v>
      </c>
      <c r="G2551" t="s">
        <v>4532</v>
      </c>
      <c r="H2551" t="s">
        <v>38</v>
      </c>
      <c r="I2551" t="s">
        <v>2060</v>
      </c>
      <c r="J2551" t="s">
        <v>39</v>
      </c>
      <c r="K2551" t="s">
        <v>1473</v>
      </c>
      <c r="L2551" t="s">
        <v>40</v>
      </c>
      <c r="M2551" t="s">
        <v>41</v>
      </c>
      <c r="N2551" t="s">
        <v>67</v>
      </c>
      <c r="O2551" t="s">
        <v>45</v>
      </c>
      <c r="P2551" t="s">
        <v>46</v>
      </c>
      <c r="Q2551" s="122">
        <v>70063</v>
      </c>
      <c r="R2551" s="124">
        <v>1</v>
      </c>
      <c r="S2551" s="128">
        <v>2679</v>
      </c>
      <c r="T2551" s="122">
        <v>27.568999999999999</v>
      </c>
      <c r="U2551" s="122">
        <v>1904.556</v>
      </c>
      <c r="V2551" s="126">
        <v>3.8000000000000002E-4</v>
      </c>
      <c r="W2551" s="126">
        <v>1.7015316614216599E-3</v>
      </c>
      <c r="X2551" s="126">
        <v>5.66090612563828E-4</v>
      </c>
    </row>
    <row r="2552" spans="1:24">
      <c r="A2552" s="116">
        <v>11389</v>
      </c>
      <c r="B2552">
        <v>11394</v>
      </c>
      <c r="C2552" t="s">
        <v>853</v>
      </c>
      <c r="D2552" t="s">
        <v>854</v>
      </c>
      <c r="E2552" t="s">
        <v>35</v>
      </c>
      <c r="F2552" t="s">
        <v>4533</v>
      </c>
      <c r="G2552" t="s">
        <v>857</v>
      </c>
      <c r="H2552" t="s">
        <v>38</v>
      </c>
      <c r="I2552" t="s">
        <v>2060</v>
      </c>
      <c r="J2552" t="s">
        <v>39</v>
      </c>
      <c r="K2552" t="s">
        <v>39</v>
      </c>
      <c r="L2552" t="s">
        <v>40</v>
      </c>
      <c r="M2552" t="s">
        <v>41</v>
      </c>
      <c r="N2552" t="s">
        <v>106</v>
      </c>
      <c r="O2552" t="s">
        <v>45</v>
      </c>
      <c r="P2552" t="s">
        <v>46</v>
      </c>
      <c r="Q2552" s="122">
        <v>8183010</v>
      </c>
      <c r="R2552" s="124">
        <v>1</v>
      </c>
      <c r="S2552" s="128">
        <v>277</v>
      </c>
      <c r="T2552" s="122">
        <v>108.355</v>
      </c>
      <c r="U2552" s="122">
        <v>22775.293000000001</v>
      </c>
      <c r="V2552" s="126">
        <v>3.7450000000000001E-3</v>
      </c>
      <c r="W2552" s="126">
        <v>2.0347459177641799E-2</v>
      </c>
      <c r="X2552" s="126">
        <v>6.7694923880316201E-3</v>
      </c>
    </row>
    <row r="2553" spans="1:24">
      <c r="A2553" s="116">
        <v>11389</v>
      </c>
      <c r="B2553">
        <v>11394</v>
      </c>
      <c r="C2553" t="s">
        <v>3929</v>
      </c>
      <c r="D2553" t="s">
        <v>3930</v>
      </c>
      <c r="E2553" t="s">
        <v>35</v>
      </c>
      <c r="F2553" t="s">
        <v>4534</v>
      </c>
      <c r="G2553" t="s">
        <v>4535</v>
      </c>
      <c r="H2553" t="s">
        <v>38</v>
      </c>
      <c r="I2553" t="s">
        <v>2060</v>
      </c>
      <c r="J2553" t="s">
        <v>39</v>
      </c>
      <c r="K2553" t="s">
        <v>39</v>
      </c>
      <c r="L2553" t="s">
        <v>40</v>
      </c>
      <c r="M2553" t="s">
        <v>41</v>
      </c>
      <c r="N2553" t="s">
        <v>125</v>
      </c>
      <c r="O2553" t="s">
        <v>45</v>
      </c>
      <c r="P2553" t="s">
        <v>46</v>
      </c>
      <c r="Q2553" s="122">
        <v>189053</v>
      </c>
      <c r="R2553" s="124">
        <v>1</v>
      </c>
      <c r="S2553" s="128">
        <v>1125</v>
      </c>
      <c r="U2553" s="122">
        <v>2126.846</v>
      </c>
      <c r="V2553" s="126">
        <v>5.8100000000000003E-4</v>
      </c>
      <c r="W2553" s="126">
        <v>1.9001256196364601E-3</v>
      </c>
      <c r="X2553" s="126">
        <v>6.3216177539094796E-4</v>
      </c>
    </row>
    <row r="2554" spans="1:24">
      <c r="A2554" s="116">
        <v>11389</v>
      </c>
      <c r="B2554">
        <v>11394</v>
      </c>
      <c r="C2554" t="s">
        <v>2886</v>
      </c>
      <c r="D2554" t="s">
        <v>2887</v>
      </c>
      <c r="E2554" t="s">
        <v>35</v>
      </c>
      <c r="F2554" t="s">
        <v>4536</v>
      </c>
      <c r="G2554" t="s">
        <v>4537</v>
      </c>
      <c r="H2554" t="s">
        <v>38</v>
      </c>
      <c r="I2554" t="s">
        <v>2060</v>
      </c>
      <c r="J2554" t="s">
        <v>39</v>
      </c>
      <c r="K2554" t="s">
        <v>39</v>
      </c>
      <c r="L2554" t="s">
        <v>40</v>
      </c>
      <c r="M2554" t="s">
        <v>41</v>
      </c>
      <c r="N2554" t="s">
        <v>74</v>
      </c>
      <c r="O2554" t="s">
        <v>45</v>
      </c>
      <c r="P2554" t="s">
        <v>46</v>
      </c>
      <c r="Q2554" s="122">
        <v>98531</v>
      </c>
      <c r="R2554" s="124">
        <v>1</v>
      </c>
      <c r="S2554" s="128">
        <v>7702</v>
      </c>
      <c r="U2554" s="122">
        <v>7588.8580000000002</v>
      </c>
      <c r="V2554" s="126">
        <v>4.57E-4</v>
      </c>
      <c r="W2554" s="126">
        <v>6.7798896076927901E-3</v>
      </c>
      <c r="X2554" s="126">
        <v>2.2556335260474599E-3</v>
      </c>
    </row>
    <row r="2555" spans="1:24">
      <c r="A2555" s="116">
        <v>11389</v>
      </c>
      <c r="B2555">
        <v>11394</v>
      </c>
      <c r="C2555" t="s">
        <v>4538</v>
      </c>
      <c r="D2555" t="s">
        <v>4539</v>
      </c>
      <c r="E2555" t="s">
        <v>35</v>
      </c>
      <c r="F2555" t="s">
        <v>4540</v>
      </c>
      <c r="G2555" t="s">
        <v>4541</v>
      </c>
      <c r="H2555" t="s">
        <v>38</v>
      </c>
      <c r="I2555" t="s">
        <v>2060</v>
      </c>
      <c r="J2555" t="s">
        <v>39</v>
      </c>
      <c r="K2555" t="s">
        <v>39</v>
      </c>
      <c r="L2555" t="s">
        <v>40</v>
      </c>
      <c r="M2555" t="s">
        <v>41</v>
      </c>
      <c r="N2555" t="s">
        <v>43</v>
      </c>
      <c r="O2555" t="s">
        <v>45</v>
      </c>
      <c r="P2555" t="s">
        <v>46</v>
      </c>
      <c r="Q2555" s="122">
        <v>9422</v>
      </c>
      <c r="R2555" s="124">
        <v>1</v>
      </c>
      <c r="S2555" s="128">
        <v>2636</v>
      </c>
      <c r="U2555" s="122">
        <v>248.364</v>
      </c>
      <c r="V2555" s="126">
        <v>5.2700000000000002E-4</v>
      </c>
      <c r="W2555" s="126">
        <v>2.2188846391004601E-4</v>
      </c>
      <c r="X2555" s="126">
        <v>7.3821122053489003E-5</v>
      </c>
    </row>
    <row r="2556" spans="1:24">
      <c r="A2556" s="116">
        <v>11389</v>
      </c>
      <c r="B2556">
        <v>11394</v>
      </c>
      <c r="C2556" t="s">
        <v>97</v>
      </c>
      <c r="D2556" t="s">
        <v>98</v>
      </c>
      <c r="E2556" t="s">
        <v>35</v>
      </c>
      <c r="F2556" t="s">
        <v>4542</v>
      </c>
      <c r="G2556" t="s">
        <v>101</v>
      </c>
      <c r="H2556" t="s">
        <v>38</v>
      </c>
      <c r="I2556" t="s">
        <v>2060</v>
      </c>
      <c r="J2556" t="s">
        <v>39</v>
      </c>
      <c r="K2556" t="s">
        <v>39</v>
      </c>
      <c r="L2556" t="s">
        <v>40</v>
      </c>
      <c r="M2556" t="s">
        <v>41</v>
      </c>
      <c r="N2556" s="142" t="s">
        <v>106</v>
      </c>
      <c r="O2556" t="s">
        <v>45</v>
      </c>
      <c r="P2556" t="s">
        <v>46</v>
      </c>
      <c r="Q2556" s="122">
        <v>2500</v>
      </c>
      <c r="R2556" s="124">
        <v>1</v>
      </c>
      <c r="S2556" s="128">
        <v>1045</v>
      </c>
      <c r="U2556" s="122">
        <v>26.125</v>
      </c>
      <c r="V2556" s="126">
        <v>5.8999999999999998E-5</v>
      </c>
      <c r="W2556" s="126">
        <v>2.3340089493071001E-5</v>
      </c>
      <c r="X2556" s="126">
        <v>7.7651247155681892E-6</v>
      </c>
    </row>
    <row r="2557" spans="1:24">
      <c r="A2557" s="116">
        <v>11389</v>
      </c>
      <c r="B2557">
        <v>11394</v>
      </c>
      <c r="C2557" t="s">
        <v>4543</v>
      </c>
      <c r="D2557" t="s">
        <v>4544</v>
      </c>
      <c r="E2557" t="s">
        <v>35</v>
      </c>
      <c r="F2557" t="s">
        <v>4545</v>
      </c>
      <c r="G2557" t="s">
        <v>4546</v>
      </c>
      <c r="H2557" t="s">
        <v>38</v>
      </c>
      <c r="I2557" t="s">
        <v>2060</v>
      </c>
      <c r="J2557" t="s">
        <v>39</v>
      </c>
      <c r="K2557" t="s">
        <v>39</v>
      </c>
      <c r="L2557" t="s">
        <v>40</v>
      </c>
      <c r="M2557" t="s">
        <v>41</v>
      </c>
      <c r="N2557" t="s">
        <v>545</v>
      </c>
      <c r="O2557" t="s">
        <v>45</v>
      </c>
      <c r="P2557" t="s">
        <v>46</v>
      </c>
      <c r="Q2557" s="122">
        <v>60420</v>
      </c>
      <c r="R2557" s="124">
        <v>1</v>
      </c>
      <c r="S2557" s="128">
        <v>869.5</v>
      </c>
      <c r="U2557" s="122">
        <v>525.35199999999998</v>
      </c>
      <c r="V2557" s="126">
        <v>5.6499999999999996E-4</v>
      </c>
      <c r="W2557" s="126">
        <v>4.6934967890353699E-4</v>
      </c>
      <c r="X2557" s="126">
        <v>1.5615016356213199E-4</v>
      </c>
    </row>
    <row r="2558" spans="1:24">
      <c r="A2558" s="116">
        <v>11389</v>
      </c>
      <c r="B2558">
        <v>11394</v>
      </c>
      <c r="C2558" t="s">
        <v>2891</v>
      </c>
      <c r="D2558" t="s">
        <v>2892</v>
      </c>
      <c r="E2558" t="s">
        <v>35</v>
      </c>
      <c r="F2558" t="s">
        <v>4547</v>
      </c>
      <c r="G2558" t="s">
        <v>4548</v>
      </c>
      <c r="H2558" t="s">
        <v>38</v>
      </c>
      <c r="I2558" t="s">
        <v>2060</v>
      </c>
      <c r="J2558" t="s">
        <v>39</v>
      </c>
      <c r="K2558" t="s">
        <v>39</v>
      </c>
      <c r="L2558" t="s">
        <v>40</v>
      </c>
      <c r="M2558" t="s">
        <v>41</v>
      </c>
      <c r="N2558" t="s">
        <v>74</v>
      </c>
      <c r="O2558" t="s">
        <v>45</v>
      </c>
      <c r="P2558" t="s">
        <v>46</v>
      </c>
      <c r="Q2558" s="122">
        <v>67252</v>
      </c>
      <c r="R2558" s="124">
        <v>1</v>
      </c>
      <c r="S2558" s="128">
        <v>20770</v>
      </c>
      <c r="U2558" s="122">
        <v>13968.24</v>
      </c>
      <c r="V2558" s="126">
        <v>1.756E-3</v>
      </c>
      <c r="W2558" s="126">
        <v>1.24792337223629E-2</v>
      </c>
      <c r="X2558" s="126">
        <v>4.1517752636569599E-3</v>
      </c>
    </row>
    <row r="2559" spans="1:24">
      <c r="A2559" s="116">
        <v>11389</v>
      </c>
      <c r="B2559">
        <v>11394</v>
      </c>
      <c r="C2559" t="s">
        <v>832</v>
      </c>
      <c r="D2559" t="s">
        <v>833</v>
      </c>
      <c r="E2559" t="s">
        <v>35</v>
      </c>
      <c r="F2559" t="s">
        <v>4549</v>
      </c>
      <c r="G2559" t="s">
        <v>836</v>
      </c>
      <c r="H2559" t="s">
        <v>38</v>
      </c>
      <c r="I2559" t="s">
        <v>2060</v>
      </c>
      <c r="J2559" t="s">
        <v>39</v>
      </c>
      <c r="K2559" t="s">
        <v>39</v>
      </c>
      <c r="L2559" t="s">
        <v>40</v>
      </c>
      <c r="M2559" t="s">
        <v>41</v>
      </c>
      <c r="N2559" t="s">
        <v>74</v>
      </c>
      <c r="O2559" t="s">
        <v>45</v>
      </c>
      <c r="P2559" t="s">
        <v>46</v>
      </c>
      <c r="Q2559" s="122">
        <v>15188</v>
      </c>
      <c r="R2559" s="124">
        <v>1</v>
      </c>
      <c r="S2559" s="128">
        <v>8790</v>
      </c>
      <c r="U2559" s="122">
        <v>1335.0250000000001</v>
      </c>
      <c r="V2559" s="126">
        <v>6.6299999999999996E-4</v>
      </c>
      <c r="W2559" s="126">
        <v>1.1927122542968499E-3</v>
      </c>
      <c r="X2559" s="126">
        <v>3.9680907852349698E-4</v>
      </c>
    </row>
    <row r="2560" spans="1:24">
      <c r="A2560" s="116">
        <v>11389</v>
      </c>
      <c r="B2560">
        <v>11394</v>
      </c>
      <c r="C2560" t="s">
        <v>4550</v>
      </c>
      <c r="D2560" t="s">
        <v>4551</v>
      </c>
      <c r="E2560" t="s">
        <v>35</v>
      </c>
      <c r="F2560" t="s">
        <v>4552</v>
      </c>
      <c r="G2560" t="s">
        <v>4553</v>
      </c>
      <c r="H2560" t="s">
        <v>38</v>
      </c>
      <c r="I2560" t="s">
        <v>2060</v>
      </c>
      <c r="J2560" t="s">
        <v>39</v>
      </c>
      <c r="K2560" t="s">
        <v>39</v>
      </c>
      <c r="L2560" t="s">
        <v>40</v>
      </c>
      <c r="M2560" t="s">
        <v>41</v>
      </c>
      <c r="N2560" t="s">
        <v>59</v>
      </c>
      <c r="O2560" t="s">
        <v>45</v>
      </c>
      <c r="P2560" t="s">
        <v>46</v>
      </c>
      <c r="Q2560" s="122">
        <v>152657</v>
      </c>
      <c r="R2560" s="124">
        <v>1</v>
      </c>
      <c r="S2560" s="128">
        <v>5451</v>
      </c>
      <c r="U2560" s="122">
        <v>8321.3330000000005</v>
      </c>
      <c r="V2560" s="126">
        <v>5.1419999999999999E-3</v>
      </c>
      <c r="W2560" s="126">
        <v>7.4342835810699203E-3</v>
      </c>
      <c r="X2560" s="126">
        <v>2.4733469507495498E-3</v>
      </c>
    </row>
    <row r="2561" spans="1:24">
      <c r="A2561" s="116">
        <v>11389</v>
      </c>
      <c r="B2561">
        <v>11394</v>
      </c>
      <c r="C2561" t="s">
        <v>4724</v>
      </c>
      <c r="D2561" t="s">
        <v>4725</v>
      </c>
      <c r="E2561" t="s">
        <v>35</v>
      </c>
      <c r="F2561" t="s">
        <v>4724</v>
      </c>
      <c r="G2561" t="s">
        <v>4726</v>
      </c>
      <c r="H2561" t="s">
        <v>38</v>
      </c>
      <c r="I2561" t="s">
        <v>2060</v>
      </c>
      <c r="J2561" t="s">
        <v>39</v>
      </c>
      <c r="K2561" t="s">
        <v>39</v>
      </c>
      <c r="L2561" t="s">
        <v>40</v>
      </c>
      <c r="M2561" t="s">
        <v>41</v>
      </c>
      <c r="N2561" t="s">
        <v>304</v>
      </c>
      <c r="O2561" t="s">
        <v>45</v>
      </c>
      <c r="P2561" t="s">
        <v>46</v>
      </c>
      <c r="Q2561" s="122">
        <v>9729</v>
      </c>
      <c r="R2561" s="124">
        <v>1</v>
      </c>
      <c r="S2561" s="128">
        <v>4153</v>
      </c>
      <c r="U2561" s="122">
        <v>404.04500000000002</v>
      </c>
      <c r="V2561" s="126">
        <v>2.6400000000000002E-4</v>
      </c>
      <c r="W2561" s="126">
        <v>3.6097435770568399E-4</v>
      </c>
      <c r="X2561" s="126">
        <v>1.20094265599919E-4</v>
      </c>
    </row>
    <row r="2562" spans="1:24">
      <c r="A2562" s="116">
        <v>11389</v>
      </c>
      <c r="B2562">
        <v>11394</v>
      </c>
      <c r="C2562" t="s">
        <v>4554</v>
      </c>
      <c r="D2562" t="s">
        <v>4555</v>
      </c>
      <c r="E2562" t="s">
        <v>35</v>
      </c>
      <c r="F2562" t="s">
        <v>4556</v>
      </c>
      <c r="G2562" t="s">
        <v>4557</v>
      </c>
      <c r="H2562" t="s">
        <v>38</v>
      </c>
      <c r="I2562" t="s">
        <v>2060</v>
      </c>
      <c r="J2562" t="s">
        <v>39</v>
      </c>
      <c r="K2562" t="s">
        <v>39</v>
      </c>
      <c r="L2562" t="s">
        <v>40</v>
      </c>
      <c r="M2562" t="s">
        <v>41</v>
      </c>
      <c r="N2562" t="s">
        <v>59</v>
      </c>
      <c r="O2562" t="s">
        <v>45</v>
      </c>
      <c r="P2562" t="s">
        <v>46</v>
      </c>
      <c r="Q2562" s="122">
        <v>2106</v>
      </c>
      <c r="R2562" s="124">
        <v>1</v>
      </c>
      <c r="S2562" s="128">
        <v>1221</v>
      </c>
      <c r="U2562" s="122">
        <v>25.713999999999999</v>
      </c>
      <c r="V2562" s="126">
        <v>1.45E-4</v>
      </c>
      <c r="W2562" s="126">
        <v>2.29731341492095E-5</v>
      </c>
      <c r="X2562" s="126">
        <v>7.6430406074084807E-6</v>
      </c>
    </row>
    <row r="2563" spans="1:24">
      <c r="A2563" s="116">
        <v>11389</v>
      </c>
      <c r="B2563">
        <v>11394</v>
      </c>
      <c r="C2563" t="s">
        <v>4558</v>
      </c>
      <c r="D2563" t="s">
        <v>4559</v>
      </c>
      <c r="E2563" t="s">
        <v>35</v>
      </c>
      <c r="F2563" t="s">
        <v>4560</v>
      </c>
      <c r="G2563" t="s">
        <v>4561</v>
      </c>
      <c r="H2563" t="s">
        <v>38</v>
      </c>
      <c r="I2563" t="s">
        <v>2060</v>
      </c>
      <c r="J2563" t="s">
        <v>39</v>
      </c>
      <c r="K2563" t="s">
        <v>207</v>
      </c>
      <c r="L2563" t="s">
        <v>40</v>
      </c>
      <c r="M2563" t="s">
        <v>41</v>
      </c>
      <c r="N2563" t="s">
        <v>1646</v>
      </c>
      <c r="O2563" t="s">
        <v>45</v>
      </c>
      <c r="P2563" t="s">
        <v>46</v>
      </c>
      <c r="Q2563" s="122">
        <v>62177</v>
      </c>
      <c r="R2563" s="124">
        <v>1</v>
      </c>
      <c r="S2563" s="128">
        <v>6425</v>
      </c>
      <c r="U2563" s="122">
        <v>3994.8719999999998</v>
      </c>
      <c r="V2563" s="126">
        <v>5.71E-4</v>
      </c>
      <c r="W2563" s="126">
        <v>3.5690210843401398E-3</v>
      </c>
      <c r="X2563" s="126">
        <v>1.18739449737847E-3</v>
      </c>
    </row>
    <row r="2564" spans="1:24">
      <c r="A2564" s="116">
        <v>11389</v>
      </c>
      <c r="B2564">
        <v>11394</v>
      </c>
      <c r="C2564" t="s">
        <v>76</v>
      </c>
      <c r="D2564" t="s">
        <v>77</v>
      </c>
      <c r="E2564" t="s">
        <v>35</v>
      </c>
      <c r="F2564" t="s">
        <v>4562</v>
      </c>
      <c r="G2564" t="s">
        <v>80</v>
      </c>
      <c r="H2564" t="s">
        <v>38</v>
      </c>
      <c r="I2564" t="s">
        <v>2060</v>
      </c>
      <c r="J2564" t="s">
        <v>39</v>
      </c>
      <c r="K2564" t="s">
        <v>39</v>
      </c>
      <c r="L2564" t="s">
        <v>40</v>
      </c>
      <c r="M2564" t="s">
        <v>41</v>
      </c>
      <c r="N2564" t="s">
        <v>52</v>
      </c>
      <c r="O2564" t="s">
        <v>45</v>
      </c>
      <c r="P2564" t="s">
        <v>46</v>
      </c>
      <c r="Q2564" s="122">
        <v>218266</v>
      </c>
      <c r="R2564" s="124">
        <v>1</v>
      </c>
      <c r="S2564" s="128">
        <v>601.79999999999995</v>
      </c>
      <c r="U2564" s="122">
        <v>1313.5250000000001</v>
      </c>
      <c r="V2564" s="126">
        <v>3.49E-3</v>
      </c>
      <c r="W2564" s="126">
        <v>1.1735037742885001E-3</v>
      </c>
      <c r="X2564" s="126">
        <v>3.9041851849991403E-4</v>
      </c>
    </row>
    <row r="2565" spans="1:24">
      <c r="A2565" s="116">
        <v>11389</v>
      </c>
      <c r="B2565">
        <v>11394</v>
      </c>
      <c r="C2565" t="s">
        <v>3104</v>
      </c>
      <c r="D2565" t="s">
        <v>3105</v>
      </c>
      <c r="E2565" t="s">
        <v>35</v>
      </c>
      <c r="F2565" t="s">
        <v>4563</v>
      </c>
      <c r="G2565" t="s">
        <v>4564</v>
      </c>
      <c r="H2565" t="s">
        <v>38</v>
      </c>
      <c r="I2565" t="s">
        <v>2060</v>
      </c>
      <c r="J2565" t="s">
        <v>39</v>
      </c>
      <c r="K2565" t="s">
        <v>39</v>
      </c>
      <c r="L2565" t="s">
        <v>40</v>
      </c>
      <c r="M2565" t="s">
        <v>41</v>
      </c>
      <c r="N2565" t="s">
        <v>106</v>
      </c>
      <c r="O2565" t="s">
        <v>45</v>
      </c>
      <c r="P2565" t="s">
        <v>46</v>
      </c>
      <c r="Q2565" s="122">
        <v>143714</v>
      </c>
      <c r="R2565" s="124">
        <v>1</v>
      </c>
      <c r="S2565" s="128">
        <v>2084</v>
      </c>
      <c r="T2565" s="122">
        <v>17.568999999999999</v>
      </c>
      <c r="U2565" s="122">
        <v>3012.569</v>
      </c>
      <c r="V2565" s="126">
        <v>7.0299999999999996E-4</v>
      </c>
      <c r="W2565" s="126">
        <v>2.6914304406206301E-3</v>
      </c>
      <c r="X2565" s="126">
        <v>8.9542471724027403E-4</v>
      </c>
    </row>
    <row r="2566" spans="1:24">
      <c r="A2566" s="116">
        <v>11389</v>
      </c>
      <c r="B2566">
        <v>11394</v>
      </c>
      <c r="C2566" t="s">
        <v>4565</v>
      </c>
      <c r="D2566" t="s">
        <v>4566</v>
      </c>
      <c r="E2566" t="s">
        <v>35</v>
      </c>
      <c r="F2566" t="s">
        <v>4567</v>
      </c>
      <c r="G2566" t="s">
        <v>4568</v>
      </c>
      <c r="H2566" t="s">
        <v>38</v>
      </c>
      <c r="I2566" t="s">
        <v>2060</v>
      </c>
      <c r="J2566" t="s">
        <v>39</v>
      </c>
      <c r="K2566" t="s">
        <v>39</v>
      </c>
      <c r="L2566" t="s">
        <v>40</v>
      </c>
      <c r="M2566" t="s">
        <v>41</v>
      </c>
      <c r="N2566" t="s">
        <v>388</v>
      </c>
      <c r="O2566" t="s">
        <v>45</v>
      </c>
      <c r="P2566" t="s">
        <v>46</v>
      </c>
      <c r="Q2566" s="122">
        <v>15230</v>
      </c>
      <c r="R2566" s="124">
        <v>1</v>
      </c>
      <c r="S2566" s="128">
        <v>2332</v>
      </c>
      <c r="U2566" s="122">
        <v>355.16399999999999</v>
      </c>
      <c r="V2566" s="126">
        <v>6.7500000000000004E-4</v>
      </c>
      <c r="W2566" s="126">
        <v>3.1730335727009698E-4</v>
      </c>
      <c r="X2566" s="126">
        <v>1.0556515400689699E-4</v>
      </c>
    </row>
    <row r="2567" spans="1:24">
      <c r="A2567" s="116">
        <v>11389</v>
      </c>
      <c r="B2567">
        <v>11394</v>
      </c>
      <c r="C2567" t="s">
        <v>4753</v>
      </c>
      <c r="D2567" t="s">
        <v>4754</v>
      </c>
      <c r="E2567" t="s">
        <v>35</v>
      </c>
      <c r="F2567" t="s">
        <v>4755</v>
      </c>
      <c r="G2567" t="s">
        <v>4756</v>
      </c>
      <c r="H2567" t="s">
        <v>38</v>
      </c>
      <c r="I2567" t="s">
        <v>2060</v>
      </c>
      <c r="J2567" t="s">
        <v>39</v>
      </c>
      <c r="K2567" t="s">
        <v>39</v>
      </c>
      <c r="L2567" t="s">
        <v>40</v>
      </c>
      <c r="M2567" t="s">
        <v>41</v>
      </c>
      <c r="N2567" t="s">
        <v>304</v>
      </c>
      <c r="O2567" t="s">
        <v>45</v>
      </c>
      <c r="P2567" t="s">
        <v>46</v>
      </c>
      <c r="Q2567" s="122">
        <v>0.14000000000000001</v>
      </c>
      <c r="R2567" s="124">
        <v>1</v>
      </c>
      <c r="S2567" s="128">
        <v>1717</v>
      </c>
      <c r="U2567" s="122">
        <v>2E-3</v>
      </c>
      <c r="V2567" s="126">
        <v>0</v>
      </c>
      <c r="W2567" s="126">
        <v>2.1475562535289601E-9</v>
      </c>
      <c r="X2567" s="126">
        <v>7.1448064272852903E-10</v>
      </c>
    </row>
    <row r="2568" spans="1:24">
      <c r="A2568" s="116">
        <v>11389</v>
      </c>
      <c r="B2568">
        <v>11394</v>
      </c>
      <c r="C2568" t="s">
        <v>4569</v>
      </c>
      <c r="D2568" t="s">
        <v>4570</v>
      </c>
      <c r="E2568" t="s">
        <v>35</v>
      </c>
      <c r="F2568" t="s">
        <v>4571</v>
      </c>
      <c r="G2568" t="s">
        <v>4572</v>
      </c>
      <c r="H2568" t="s">
        <v>38</v>
      </c>
      <c r="I2568" t="s">
        <v>2060</v>
      </c>
      <c r="J2568" t="s">
        <v>39</v>
      </c>
      <c r="K2568" t="s">
        <v>39</v>
      </c>
      <c r="L2568" t="s">
        <v>40</v>
      </c>
      <c r="M2568" t="s">
        <v>41</v>
      </c>
      <c r="N2568" t="s">
        <v>74</v>
      </c>
      <c r="O2568" t="s">
        <v>45</v>
      </c>
      <c r="P2568" t="s">
        <v>46</v>
      </c>
      <c r="Q2568" s="122">
        <v>17039</v>
      </c>
      <c r="R2568" s="124">
        <v>1</v>
      </c>
      <c r="S2568" s="128">
        <v>6300</v>
      </c>
      <c r="U2568" s="122">
        <v>1073.4570000000001</v>
      </c>
      <c r="V2568" s="126">
        <v>2.22E-4</v>
      </c>
      <c r="W2568" s="126">
        <v>9.5902707930960998E-4</v>
      </c>
      <c r="X2568" s="126">
        <v>3.1906325289185401E-4</v>
      </c>
    </row>
    <row r="2569" spans="1:24">
      <c r="A2569" s="116">
        <v>11389</v>
      </c>
      <c r="B2569">
        <v>11394</v>
      </c>
      <c r="C2569" t="s">
        <v>839</v>
      </c>
      <c r="D2569" t="s">
        <v>840</v>
      </c>
      <c r="E2569" t="s">
        <v>35</v>
      </c>
      <c r="F2569" t="s">
        <v>4573</v>
      </c>
      <c r="G2569" t="s">
        <v>843</v>
      </c>
      <c r="H2569" t="s">
        <v>38</v>
      </c>
      <c r="I2569" t="s">
        <v>2060</v>
      </c>
      <c r="J2569" t="s">
        <v>39</v>
      </c>
      <c r="K2569" t="s">
        <v>39</v>
      </c>
      <c r="L2569" t="s">
        <v>40</v>
      </c>
      <c r="M2569" t="s">
        <v>41</v>
      </c>
      <c r="N2569" t="s">
        <v>74</v>
      </c>
      <c r="O2569" t="s">
        <v>45</v>
      </c>
      <c r="P2569" t="s">
        <v>46</v>
      </c>
      <c r="Q2569" s="122">
        <v>130415</v>
      </c>
      <c r="R2569" s="124">
        <v>1</v>
      </c>
      <c r="S2569" s="128">
        <v>1941</v>
      </c>
      <c r="U2569" s="122">
        <v>2531.355</v>
      </c>
      <c r="V2569" s="126">
        <v>1.652E-3</v>
      </c>
      <c r="W2569" s="126">
        <v>2.2615140953012899E-3</v>
      </c>
      <c r="X2569" s="126">
        <v>7.5239381585247202E-4</v>
      </c>
    </row>
    <row r="2570" spans="1:24">
      <c r="A2570" s="116">
        <v>11389</v>
      </c>
      <c r="B2570">
        <v>11394</v>
      </c>
      <c r="C2570" t="s">
        <v>2636</v>
      </c>
      <c r="D2570" t="s">
        <v>2637</v>
      </c>
      <c r="E2570" t="s">
        <v>35</v>
      </c>
      <c r="F2570" t="s">
        <v>4574</v>
      </c>
      <c r="G2570" t="s">
        <v>4575</v>
      </c>
      <c r="H2570" t="s">
        <v>38</v>
      </c>
      <c r="I2570" t="s">
        <v>2060</v>
      </c>
      <c r="J2570" t="s">
        <v>39</v>
      </c>
      <c r="K2570" t="s">
        <v>39</v>
      </c>
      <c r="L2570" t="s">
        <v>40</v>
      </c>
      <c r="M2570" t="s">
        <v>41</v>
      </c>
      <c r="N2570" t="s">
        <v>106</v>
      </c>
      <c r="O2570" t="s">
        <v>45</v>
      </c>
      <c r="P2570" t="s">
        <v>46</v>
      </c>
      <c r="Q2570" s="122">
        <v>895393</v>
      </c>
      <c r="R2570" s="124">
        <v>1</v>
      </c>
      <c r="S2570" s="128">
        <v>86.9</v>
      </c>
      <c r="U2570" s="122">
        <v>778.09699999999998</v>
      </c>
      <c r="V2570" s="126">
        <v>2.9129999999999998E-3</v>
      </c>
      <c r="W2570" s="126">
        <v>6.9515185994361304E-4</v>
      </c>
      <c r="X2570" s="126">
        <v>2.31273358670018E-4</v>
      </c>
    </row>
    <row r="2571" spans="1:24">
      <c r="A2571" s="116">
        <v>11389</v>
      </c>
      <c r="B2571">
        <v>11394</v>
      </c>
      <c r="C2571" t="s">
        <v>4576</v>
      </c>
      <c r="D2571" t="s">
        <v>4577</v>
      </c>
      <c r="E2571" t="s">
        <v>35</v>
      </c>
      <c r="F2571" t="s">
        <v>4578</v>
      </c>
      <c r="G2571" t="s">
        <v>4579</v>
      </c>
      <c r="H2571" t="s">
        <v>38</v>
      </c>
      <c r="I2571" t="s">
        <v>2060</v>
      </c>
      <c r="J2571" t="s">
        <v>39</v>
      </c>
      <c r="K2571" t="s">
        <v>39</v>
      </c>
      <c r="L2571" t="s">
        <v>40</v>
      </c>
      <c r="M2571" t="s">
        <v>41</v>
      </c>
      <c r="N2571" t="s">
        <v>52</v>
      </c>
      <c r="O2571" t="s">
        <v>45</v>
      </c>
      <c r="P2571" t="s">
        <v>46</v>
      </c>
      <c r="Q2571" s="122">
        <v>83773</v>
      </c>
      <c r="R2571" s="124">
        <v>1</v>
      </c>
      <c r="S2571" s="128">
        <v>1438</v>
      </c>
      <c r="U2571" s="122">
        <v>1204.6559999999999</v>
      </c>
      <c r="V2571" s="126">
        <v>1.1980000000000001E-3</v>
      </c>
      <c r="W2571" s="126">
        <v>1.0762401064092499E-3</v>
      </c>
      <c r="X2571" s="126">
        <v>3.5805940901148699E-4</v>
      </c>
    </row>
    <row r="2572" spans="1:24">
      <c r="A2572" s="116">
        <v>11389</v>
      </c>
      <c r="B2572">
        <v>11394</v>
      </c>
      <c r="C2572" t="s">
        <v>4580</v>
      </c>
      <c r="D2572" t="s">
        <v>4581</v>
      </c>
      <c r="E2572" t="s">
        <v>35</v>
      </c>
      <c r="F2572" t="s">
        <v>4582</v>
      </c>
      <c r="G2572" t="s">
        <v>4583</v>
      </c>
      <c r="H2572" t="s">
        <v>38</v>
      </c>
      <c r="I2572" t="s">
        <v>2060</v>
      </c>
      <c r="J2572" t="s">
        <v>39</v>
      </c>
      <c r="K2572" t="s">
        <v>39</v>
      </c>
      <c r="L2572" t="s">
        <v>40</v>
      </c>
      <c r="M2572" t="s">
        <v>41</v>
      </c>
      <c r="N2572" t="s">
        <v>125</v>
      </c>
      <c r="O2572" t="s">
        <v>45</v>
      </c>
      <c r="P2572" t="s">
        <v>46</v>
      </c>
      <c r="Q2572" s="122">
        <v>277390</v>
      </c>
      <c r="R2572" s="124">
        <v>1</v>
      </c>
      <c r="S2572" s="128">
        <v>686.9</v>
      </c>
      <c r="U2572" s="122">
        <v>1905.3920000000001</v>
      </c>
      <c r="V2572" s="126">
        <v>1.397E-3</v>
      </c>
      <c r="W2572" s="126">
        <v>1.7022781894267399E-3</v>
      </c>
      <c r="X2572" s="126">
        <v>5.6633897849510699E-4</v>
      </c>
    </row>
    <row r="2573" spans="1:24">
      <c r="A2573" s="116">
        <v>11389</v>
      </c>
      <c r="B2573">
        <v>11394</v>
      </c>
      <c r="C2573" t="s">
        <v>4584</v>
      </c>
      <c r="D2573" t="s">
        <v>4585</v>
      </c>
      <c r="E2573" t="s">
        <v>35</v>
      </c>
      <c r="F2573" t="s">
        <v>4586</v>
      </c>
      <c r="G2573" t="s">
        <v>4587</v>
      </c>
      <c r="H2573" t="s">
        <v>38</v>
      </c>
      <c r="I2573" t="s">
        <v>2060</v>
      </c>
      <c r="J2573" t="s">
        <v>39</v>
      </c>
      <c r="K2573" t="s">
        <v>39</v>
      </c>
      <c r="L2573" t="s">
        <v>40</v>
      </c>
      <c r="M2573" t="s">
        <v>41</v>
      </c>
      <c r="N2573" t="s">
        <v>1656</v>
      </c>
      <c r="O2573" t="s">
        <v>45</v>
      </c>
      <c r="P2573" t="s">
        <v>46</v>
      </c>
      <c r="Q2573" s="122">
        <v>18962</v>
      </c>
      <c r="R2573" s="124">
        <v>1</v>
      </c>
      <c r="S2573" s="128">
        <v>2627</v>
      </c>
      <c r="U2573" s="122">
        <v>498.13200000000001</v>
      </c>
      <c r="V2573" s="126">
        <v>3.6999999999999999E-4</v>
      </c>
      <c r="W2573" s="126">
        <v>4.4503117285891699E-4</v>
      </c>
      <c r="X2573" s="126">
        <v>1.4805952481848801E-4</v>
      </c>
    </row>
    <row r="2574" spans="1:24">
      <c r="A2574" s="116">
        <v>11389</v>
      </c>
      <c r="B2574">
        <v>11394</v>
      </c>
      <c r="C2574" t="s">
        <v>4588</v>
      </c>
      <c r="D2574" t="s">
        <v>4589</v>
      </c>
      <c r="E2574" t="s">
        <v>35</v>
      </c>
      <c r="F2574" t="s">
        <v>4588</v>
      </c>
      <c r="G2574" t="s">
        <v>4590</v>
      </c>
      <c r="H2574" t="s">
        <v>38</v>
      </c>
      <c r="I2574" t="s">
        <v>2060</v>
      </c>
      <c r="J2574" t="s">
        <v>39</v>
      </c>
      <c r="K2574" t="s">
        <v>39</v>
      </c>
      <c r="L2574" t="s">
        <v>40</v>
      </c>
      <c r="M2574" t="s">
        <v>41</v>
      </c>
      <c r="N2574" t="s">
        <v>144</v>
      </c>
      <c r="O2574" t="s">
        <v>45</v>
      </c>
      <c r="P2574" t="s">
        <v>46</v>
      </c>
      <c r="Q2574" s="122">
        <v>19976</v>
      </c>
      <c r="R2574" s="124">
        <v>1</v>
      </c>
      <c r="S2574" s="128">
        <v>3329</v>
      </c>
      <c r="U2574" s="122">
        <v>665.00099999999998</v>
      </c>
      <c r="V2574" s="126">
        <v>3.4499999999999998E-4</v>
      </c>
      <c r="W2574" s="126">
        <v>5.9411229805111303E-4</v>
      </c>
      <c r="X2574" s="126">
        <v>1.9765802915148499E-4</v>
      </c>
    </row>
    <row r="2575" spans="1:24">
      <c r="A2575" s="116">
        <v>11389</v>
      </c>
      <c r="B2575">
        <v>11394</v>
      </c>
      <c r="C2575" t="s">
        <v>91</v>
      </c>
      <c r="D2575" t="s">
        <v>92</v>
      </c>
      <c r="E2575" t="s">
        <v>35</v>
      </c>
      <c r="F2575" t="s">
        <v>4591</v>
      </c>
      <c r="G2575" t="s">
        <v>95</v>
      </c>
      <c r="H2575" t="s">
        <v>38</v>
      </c>
      <c r="I2575" t="s">
        <v>2060</v>
      </c>
      <c r="J2575" t="s">
        <v>39</v>
      </c>
      <c r="K2575" t="s">
        <v>39</v>
      </c>
      <c r="L2575" t="s">
        <v>40</v>
      </c>
      <c r="M2575" t="s">
        <v>41</v>
      </c>
      <c r="N2575" t="s">
        <v>43</v>
      </c>
      <c r="O2575" t="s">
        <v>45</v>
      </c>
      <c r="P2575" t="s">
        <v>46</v>
      </c>
      <c r="Q2575" s="122">
        <v>503900</v>
      </c>
      <c r="R2575" s="124">
        <v>1</v>
      </c>
      <c r="S2575" s="128">
        <v>404.8</v>
      </c>
      <c r="U2575" s="122">
        <v>2039.787</v>
      </c>
      <c r="V2575" s="126">
        <v>5.1400000000000003E-4</v>
      </c>
      <c r="W2575" s="126">
        <v>1.8223470160697E-3</v>
      </c>
      <c r="X2575" s="126">
        <v>6.0628524406582303E-4</v>
      </c>
    </row>
    <row r="2576" spans="1:24">
      <c r="A2576" s="116">
        <v>11389</v>
      </c>
      <c r="B2576">
        <v>11394</v>
      </c>
      <c r="C2576" t="s">
        <v>3183</v>
      </c>
      <c r="D2576" t="s">
        <v>3184</v>
      </c>
      <c r="E2576" t="s">
        <v>35</v>
      </c>
      <c r="F2576" t="s">
        <v>3183</v>
      </c>
      <c r="G2576" t="s">
        <v>4594</v>
      </c>
      <c r="H2576" t="s">
        <v>38</v>
      </c>
      <c r="I2576" t="s">
        <v>2060</v>
      </c>
      <c r="J2576" t="s">
        <v>39</v>
      </c>
      <c r="K2576" t="s">
        <v>39</v>
      </c>
      <c r="L2576" t="s">
        <v>40</v>
      </c>
      <c r="M2576" t="s">
        <v>41</v>
      </c>
      <c r="N2576" t="s">
        <v>52</v>
      </c>
      <c r="O2576" t="s">
        <v>45</v>
      </c>
      <c r="P2576" t="s">
        <v>46</v>
      </c>
      <c r="Q2576" s="122">
        <v>119604</v>
      </c>
      <c r="R2576" s="124">
        <v>1</v>
      </c>
      <c r="S2576" s="128">
        <v>200.9</v>
      </c>
      <c r="U2576" s="122">
        <v>240.28399999999999</v>
      </c>
      <c r="V2576" s="126">
        <v>2.7130000000000001E-3</v>
      </c>
      <c r="W2576" s="126">
        <v>2.1467024842228101E-4</v>
      </c>
      <c r="X2576" s="126">
        <v>7.1419659818180401E-5</v>
      </c>
    </row>
    <row r="2577" spans="1:24">
      <c r="A2577" s="116">
        <v>11389</v>
      </c>
      <c r="B2577">
        <v>11394</v>
      </c>
      <c r="C2577" t="s">
        <v>4595</v>
      </c>
      <c r="D2577" t="s">
        <v>4596</v>
      </c>
      <c r="E2577" t="s">
        <v>35</v>
      </c>
      <c r="F2577" t="s">
        <v>4597</v>
      </c>
      <c r="G2577" t="s">
        <v>4598</v>
      </c>
      <c r="H2577" t="s">
        <v>38</v>
      </c>
      <c r="I2577" t="s">
        <v>2060</v>
      </c>
      <c r="J2577" t="s">
        <v>39</v>
      </c>
      <c r="K2577" t="s">
        <v>39</v>
      </c>
      <c r="L2577" t="s">
        <v>40</v>
      </c>
      <c r="M2577" t="s">
        <v>41</v>
      </c>
      <c r="N2577" t="s">
        <v>43</v>
      </c>
      <c r="O2577" t="s">
        <v>45</v>
      </c>
      <c r="P2577" t="s">
        <v>46</v>
      </c>
      <c r="Q2577" s="122">
        <v>41787</v>
      </c>
      <c r="R2577" s="124">
        <v>1</v>
      </c>
      <c r="S2577" s="128">
        <v>10100</v>
      </c>
      <c r="U2577" s="122">
        <v>4220.4870000000001</v>
      </c>
      <c r="V2577" s="126">
        <v>3.3449999999999999E-3</v>
      </c>
      <c r="W2577" s="126">
        <v>3.7705854271518802E-3</v>
      </c>
      <c r="X2577" s="126">
        <v>1.25445389149988E-3</v>
      </c>
    </row>
    <row r="2578" spans="1:24">
      <c r="A2578" s="116">
        <v>11389</v>
      </c>
      <c r="B2578">
        <v>11394</v>
      </c>
      <c r="C2578" t="s">
        <v>4599</v>
      </c>
      <c r="D2578" t="s">
        <v>4600</v>
      </c>
      <c r="E2578" t="s">
        <v>35</v>
      </c>
      <c r="F2578" t="s">
        <v>4601</v>
      </c>
      <c r="G2578" t="s">
        <v>4602</v>
      </c>
      <c r="H2578" t="s">
        <v>38</v>
      </c>
      <c r="I2578" t="s">
        <v>2060</v>
      </c>
      <c r="J2578" t="s">
        <v>39</v>
      </c>
      <c r="K2578" t="s">
        <v>39</v>
      </c>
      <c r="L2578" t="s">
        <v>40</v>
      </c>
      <c r="M2578" t="s">
        <v>41</v>
      </c>
      <c r="N2578" t="s">
        <v>52</v>
      </c>
      <c r="O2578" t="s">
        <v>45</v>
      </c>
      <c r="P2578" t="s">
        <v>46</v>
      </c>
      <c r="Q2578" s="122">
        <v>10299</v>
      </c>
      <c r="R2578" s="124">
        <v>1</v>
      </c>
      <c r="S2578" s="128">
        <v>35250</v>
      </c>
      <c r="U2578" s="122">
        <v>3630.3980000000001</v>
      </c>
      <c r="V2578" s="126">
        <v>1.609E-3</v>
      </c>
      <c r="W2578" s="126">
        <v>3.2433991404946E-3</v>
      </c>
      <c r="X2578" s="126">
        <v>1.0790617934770101E-3</v>
      </c>
    </row>
    <row r="2579" spans="1:24">
      <c r="A2579" s="116">
        <v>11389</v>
      </c>
      <c r="B2579">
        <v>11394</v>
      </c>
      <c r="C2579" t="s">
        <v>3291</v>
      </c>
      <c r="D2579" t="s">
        <v>3292</v>
      </c>
      <c r="E2579" t="s">
        <v>35</v>
      </c>
      <c r="F2579" t="s">
        <v>4603</v>
      </c>
      <c r="G2579" t="s">
        <v>4604</v>
      </c>
      <c r="H2579" t="s">
        <v>38</v>
      </c>
      <c r="I2579" t="s">
        <v>2060</v>
      </c>
      <c r="J2579" t="s">
        <v>39</v>
      </c>
      <c r="K2579" t="s">
        <v>39</v>
      </c>
      <c r="L2579" t="s">
        <v>40</v>
      </c>
      <c r="M2579" t="s">
        <v>41</v>
      </c>
      <c r="N2579" t="s">
        <v>144</v>
      </c>
      <c r="O2579" t="s">
        <v>45</v>
      </c>
      <c r="P2579" t="s">
        <v>46</v>
      </c>
      <c r="Q2579" s="122">
        <v>13182</v>
      </c>
      <c r="R2579" s="124">
        <v>1</v>
      </c>
      <c r="S2579" s="128">
        <v>6385</v>
      </c>
      <c r="U2579" s="122">
        <v>841.67100000000005</v>
      </c>
      <c r="V2579" s="126">
        <v>1.0150000000000001E-3</v>
      </c>
      <c r="W2579" s="126">
        <v>7.5194907030414404E-4</v>
      </c>
      <c r="X2579" s="126">
        <v>2.50169491098166E-4</v>
      </c>
    </row>
    <row r="2580" spans="1:24">
      <c r="A2580" s="116">
        <v>11389</v>
      </c>
      <c r="B2580">
        <v>11394</v>
      </c>
      <c r="C2580" t="s">
        <v>4605</v>
      </c>
      <c r="D2580" t="s">
        <v>4606</v>
      </c>
      <c r="E2580" t="s">
        <v>35</v>
      </c>
      <c r="F2580" t="s">
        <v>4607</v>
      </c>
      <c r="G2580" t="s">
        <v>4608</v>
      </c>
      <c r="H2580" t="s">
        <v>38</v>
      </c>
      <c r="I2580" t="s">
        <v>2060</v>
      </c>
      <c r="J2580" t="s">
        <v>39</v>
      </c>
      <c r="K2580" t="s">
        <v>39</v>
      </c>
      <c r="L2580" t="s">
        <v>40</v>
      </c>
      <c r="M2580" t="s">
        <v>41</v>
      </c>
      <c r="N2580" t="s">
        <v>388</v>
      </c>
      <c r="O2580" t="s">
        <v>45</v>
      </c>
      <c r="P2580" t="s">
        <v>46</v>
      </c>
      <c r="Q2580" s="122">
        <v>152342</v>
      </c>
      <c r="R2580" s="124">
        <v>1</v>
      </c>
      <c r="S2580" s="128">
        <v>1694</v>
      </c>
      <c r="U2580" s="122">
        <v>2580.6729999999998</v>
      </c>
      <c r="V2580" s="126">
        <v>1.088E-3</v>
      </c>
      <c r="W2580" s="126">
        <v>2.3055751186830701E-3</v>
      </c>
      <c r="X2580" s="126">
        <v>7.6705268602332501E-4</v>
      </c>
    </row>
    <row r="2581" spans="1:24">
      <c r="A2581" s="116">
        <v>11389</v>
      </c>
      <c r="B2581">
        <v>11394</v>
      </c>
      <c r="C2581" t="s">
        <v>4609</v>
      </c>
      <c r="D2581" t="s">
        <v>4610</v>
      </c>
      <c r="E2581" t="s">
        <v>35</v>
      </c>
      <c r="F2581" t="s">
        <v>4611</v>
      </c>
      <c r="G2581" t="s">
        <v>4612</v>
      </c>
      <c r="H2581" t="s">
        <v>38</v>
      </c>
      <c r="I2581" t="s">
        <v>2060</v>
      </c>
      <c r="J2581" t="s">
        <v>39</v>
      </c>
      <c r="K2581" t="s">
        <v>39</v>
      </c>
      <c r="L2581" t="s">
        <v>40</v>
      </c>
      <c r="M2581" t="s">
        <v>41</v>
      </c>
      <c r="N2581" t="s">
        <v>1646</v>
      </c>
      <c r="O2581" t="s">
        <v>45</v>
      </c>
      <c r="P2581" t="s">
        <v>46</v>
      </c>
      <c r="Q2581" s="122">
        <v>21110</v>
      </c>
      <c r="R2581" s="124">
        <v>1</v>
      </c>
      <c r="S2581" s="128">
        <v>1962</v>
      </c>
      <c r="U2581" s="122">
        <v>414.178</v>
      </c>
      <c r="V2581" s="126">
        <v>3.59E-4</v>
      </c>
      <c r="W2581" s="126">
        <v>3.7002703364896002E-4</v>
      </c>
      <c r="X2581" s="126">
        <v>1.23106043156729E-4</v>
      </c>
    </row>
    <row r="2582" spans="1:24">
      <c r="A2582" s="116">
        <v>11389</v>
      </c>
      <c r="B2582">
        <v>11394</v>
      </c>
      <c r="C2582" t="s">
        <v>85</v>
      </c>
      <c r="D2582" t="s">
        <v>86</v>
      </c>
      <c r="E2582" t="s">
        <v>35</v>
      </c>
      <c r="F2582" t="s">
        <v>4613</v>
      </c>
      <c r="G2582" t="s">
        <v>89</v>
      </c>
      <c r="H2582" t="s">
        <v>38</v>
      </c>
      <c r="I2582" t="s">
        <v>2060</v>
      </c>
      <c r="J2582" t="s">
        <v>39</v>
      </c>
      <c r="K2582" t="s">
        <v>39</v>
      </c>
      <c r="L2582" t="s">
        <v>40</v>
      </c>
      <c r="M2582" t="s">
        <v>41</v>
      </c>
      <c r="N2582" t="s">
        <v>52</v>
      </c>
      <c r="O2582" t="s">
        <v>45</v>
      </c>
      <c r="P2582" t="s">
        <v>46</v>
      </c>
      <c r="Q2582" s="122">
        <v>40775</v>
      </c>
      <c r="R2582" s="124">
        <v>1</v>
      </c>
      <c r="S2582" s="128">
        <v>3573</v>
      </c>
      <c r="U2582" s="122">
        <v>1456.8910000000001</v>
      </c>
      <c r="V2582" s="126">
        <v>5.0500000000000002E-4</v>
      </c>
      <c r="W2582" s="126">
        <v>1.30158700427282E-3</v>
      </c>
      <c r="X2582" s="126">
        <v>4.3303113380699202E-4</v>
      </c>
    </row>
    <row r="2583" spans="1:24">
      <c r="A2583" s="116">
        <v>11389</v>
      </c>
      <c r="B2583">
        <v>11394</v>
      </c>
      <c r="C2583" t="s">
        <v>4614</v>
      </c>
      <c r="D2583" t="s">
        <v>4615</v>
      </c>
      <c r="E2583" t="s">
        <v>35</v>
      </c>
      <c r="F2583" t="s">
        <v>4616</v>
      </c>
      <c r="G2583" t="s">
        <v>4617</v>
      </c>
      <c r="H2583" t="s">
        <v>38</v>
      </c>
      <c r="I2583" t="s">
        <v>2060</v>
      </c>
      <c r="J2583" t="s">
        <v>39</v>
      </c>
      <c r="K2583" t="s">
        <v>39</v>
      </c>
      <c r="L2583" t="s">
        <v>40</v>
      </c>
      <c r="M2583" t="s">
        <v>41</v>
      </c>
      <c r="N2583" t="s">
        <v>1646</v>
      </c>
      <c r="O2583" t="s">
        <v>45</v>
      </c>
      <c r="P2583" t="s">
        <v>46</v>
      </c>
      <c r="Q2583" s="122">
        <v>92400</v>
      </c>
      <c r="R2583" s="124">
        <v>1</v>
      </c>
      <c r="S2583" s="128">
        <v>690.6</v>
      </c>
      <c r="U2583" s="122">
        <v>638.11400000000003</v>
      </c>
      <c r="V2583" s="126">
        <v>3.1100000000000002E-4</v>
      </c>
      <c r="W2583" s="126">
        <v>5.7009175895951503E-4</v>
      </c>
      <c r="X2583" s="126">
        <v>1.8966652244210399E-4</v>
      </c>
    </row>
    <row r="2584" spans="1:24">
      <c r="A2584" s="116">
        <v>11389</v>
      </c>
      <c r="B2584">
        <v>11394</v>
      </c>
      <c r="C2584" t="s">
        <v>4618</v>
      </c>
      <c r="D2584" t="s">
        <v>4619</v>
      </c>
      <c r="E2584" t="s">
        <v>35</v>
      </c>
      <c r="F2584" t="s">
        <v>4618</v>
      </c>
      <c r="G2584" t="s">
        <v>4620</v>
      </c>
      <c r="H2584" t="s">
        <v>38</v>
      </c>
      <c r="I2584" t="s">
        <v>2060</v>
      </c>
      <c r="J2584" t="s">
        <v>39</v>
      </c>
      <c r="K2584" t="s">
        <v>39</v>
      </c>
      <c r="L2584" t="s">
        <v>40</v>
      </c>
      <c r="M2584" t="s">
        <v>41</v>
      </c>
      <c r="N2584" t="s">
        <v>144</v>
      </c>
      <c r="O2584" t="s">
        <v>45</v>
      </c>
      <c r="P2584" t="s">
        <v>46</v>
      </c>
      <c r="Q2584" s="122">
        <v>14000</v>
      </c>
      <c r="R2584" s="124">
        <v>1</v>
      </c>
      <c r="S2584" s="128">
        <v>14550</v>
      </c>
      <c r="U2584" s="122">
        <v>2037</v>
      </c>
      <c r="V2584" s="126">
        <v>2.7599999999999999E-4</v>
      </c>
      <c r="W2584" s="126">
        <v>1.8198569300434701E-3</v>
      </c>
      <c r="X2584" s="126">
        <v>6.0545680557368001E-4</v>
      </c>
    </row>
    <row r="2585" spans="1:24">
      <c r="A2585" s="116">
        <v>11389</v>
      </c>
      <c r="B2585">
        <v>11394</v>
      </c>
      <c r="C2585" t="s">
        <v>4621</v>
      </c>
      <c r="D2585" t="s">
        <v>4622</v>
      </c>
      <c r="E2585" t="s">
        <v>35</v>
      </c>
      <c r="F2585" t="s">
        <v>4623</v>
      </c>
      <c r="G2585" t="s">
        <v>4624</v>
      </c>
      <c r="H2585" t="s">
        <v>38</v>
      </c>
      <c r="I2585" t="s">
        <v>2060</v>
      </c>
      <c r="J2585" t="s">
        <v>39</v>
      </c>
      <c r="K2585" t="s">
        <v>207</v>
      </c>
      <c r="L2585" t="s">
        <v>40</v>
      </c>
      <c r="M2585" t="s">
        <v>41</v>
      </c>
      <c r="N2585" t="s">
        <v>276</v>
      </c>
      <c r="O2585" t="s">
        <v>45</v>
      </c>
      <c r="P2585" t="s">
        <v>46</v>
      </c>
      <c r="Q2585" s="122">
        <v>194871</v>
      </c>
      <c r="R2585" s="124">
        <v>1</v>
      </c>
      <c r="S2585" s="128">
        <v>388.3</v>
      </c>
      <c r="U2585" s="122">
        <v>756.68399999999997</v>
      </c>
      <c r="V2585" s="126">
        <v>1.031E-3</v>
      </c>
      <c r="W2585" s="126">
        <v>6.7602198846328395E-4</v>
      </c>
      <c r="X2585" s="126">
        <v>2.2490895128924801E-4</v>
      </c>
    </row>
    <row r="2586" spans="1:24">
      <c r="A2586" s="116">
        <v>11389</v>
      </c>
      <c r="B2586">
        <v>11394</v>
      </c>
      <c r="C2586" t="s">
        <v>4625</v>
      </c>
      <c r="D2586" t="s">
        <v>4626</v>
      </c>
      <c r="E2586" t="s">
        <v>35</v>
      </c>
      <c r="F2586" t="s">
        <v>4627</v>
      </c>
      <c r="G2586" t="s">
        <v>4628</v>
      </c>
      <c r="H2586" t="s">
        <v>38</v>
      </c>
      <c r="I2586" t="s">
        <v>2060</v>
      </c>
      <c r="J2586" t="s">
        <v>39</v>
      </c>
      <c r="K2586" t="s">
        <v>39</v>
      </c>
      <c r="L2586" t="s">
        <v>40</v>
      </c>
      <c r="M2586" t="s">
        <v>41</v>
      </c>
      <c r="N2586" t="s">
        <v>43</v>
      </c>
      <c r="O2586" t="s">
        <v>45</v>
      </c>
      <c r="P2586" t="s">
        <v>46</v>
      </c>
      <c r="Q2586" s="122">
        <v>5565351</v>
      </c>
      <c r="R2586" s="124">
        <v>1</v>
      </c>
      <c r="S2586" s="128">
        <v>157.5</v>
      </c>
      <c r="U2586" s="122">
        <v>8765.4279999999999</v>
      </c>
      <c r="V2586" s="126">
        <v>1.722E-3</v>
      </c>
      <c r="W2586" s="126">
        <v>7.8310380815523502E-3</v>
      </c>
      <c r="X2586" s="126">
        <v>2.6053450812033199E-3</v>
      </c>
    </row>
    <row r="2587" spans="1:24">
      <c r="A2587" s="116">
        <v>11389</v>
      </c>
      <c r="B2587">
        <v>11394</v>
      </c>
      <c r="C2587" t="s">
        <v>4569</v>
      </c>
      <c r="D2587" t="s">
        <v>4570</v>
      </c>
      <c r="E2587" t="s">
        <v>35</v>
      </c>
      <c r="F2587" t="s">
        <v>4708</v>
      </c>
      <c r="G2587" t="s">
        <v>4572</v>
      </c>
      <c r="H2587" t="s">
        <v>38</v>
      </c>
      <c r="I2587" t="s">
        <v>2060</v>
      </c>
      <c r="J2587" t="s">
        <v>39</v>
      </c>
      <c r="K2587" t="s">
        <v>39</v>
      </c>
      <c r="L2587" t="s">
        <v>1542</v>
      </c>
      <c r="M2587" t="s">
        <v>41</v>
      </c>
      <c r="N2587" t="s">
        <v>74</v>
      </c>
      <c r="O2587" t="s">
        <v>45</v>
      </c>
      <c r="P2587" t="s">
        <v>46</v>
      </c>
      <c r="Q2587" s="122">
        <v>30012</v>
      </c>
      <c r="R2587" s="124">
        <v>1</v>
      </c>
      <c r="S2587" s="128">
        <v>5588.1</v>
      </c>
      <c r="U2587" s="122">
        <v>1677.1010000000001</v>
      </c>
      <c r="V2587" s="126">
        <v>4.4499999999999997E-4</v>
      </c>
      <c r="W2587" s="126">
        <v>1.4983225814109301E-3</v>
      </c>
      <c r="X2587" s="126">
        <v>4.9848402304806703E-4</v>
      </c>
    </row>
    <row r="2588" spans="1:24">
      <c r="A2588" s="116">
        <v>11389</v>
      </c>
      <c r="B2588">
        <v>11394</v>
      </c>
      <c r="C2588" t="s">
        <v>853</v>
      </c>
      <c r="D2588" t="s">
        <v>854</v>
      </c>
      <c r="E2588" t="s">
        <v>35</v>
      </c>
      <c r="F2588" t="s">
        <v>4533</v>
      </c>
      <c r="G2588" t="s">
        <v>857</v>
      </c>
      <c r="H2588" t="s">
        <v>38</v>
      </c>
      <c r="I2588" t="s">
        <v>2060</v>
      </c>
      <c r="J2588" t="s">
        <v>39</v>
      </c>
      <c r="K2588" t="s">
        <v>39</v>
      </c>
      <c r="L2588" t="s">
        <v>40</v>
      </c>
      <c r="M2588" t="s">
        <v>41</v>
      </c>
      <c r="N2588" t="s">
        <v>106</v>
      </c>
      <c r="O2588" t="s">
        <v>45</v>
      </c>
      <c r="P2588" t="s">
        <v>46</v>
      </c>
      <c r="Q2588" s="122">
        <v>0</v>
      </c>
      <c r="R2588" s="124">
        <v>1</v>
      </c>
      <c r="S2588" s="128">
        <v>0</v>
      </c>
      <c r="T2588" s="122">
        <v>8.4450000000000003</v>
      </c>
      <c r="U2588" s="122">
        <v>8.4450000000000003</v>
      </c>
      <c r="V2588" s="126">
        <v>0</v>
      </c>
      <c r="W2588" s="126">
        <v>7.5446604768706501E-6</v>
      </c>
      <c r="X2588" s="126">
        <v>2.51006876202899E-6</v>
      </c>
    </row>
    <row r="2589" spans="1:24">
      <c r="A2589" s="116">
        <v>11389</v>
      </c>
      <c r="B2589">
        <v>11394</v>
      </c>
      <c r="C2589" t="s">
        <v>2868</v>
      </c>
      <c r="D2589" t="s">
        <v>2869</v>
      </c>
      <c r="E2589" t="s">
        <v>35</v>
      </c>
      <c r="F2589" t="s">
        <v>4629</v>
      </c>
      <c r="G2589" t="s">
        <v>4630</v>
      </c>
      <c r="H2589" t="s">
        <v>38</v>
      </c>
      <c r="I2589" t="s">
        <v>2060</v>
      </c>
      <c r="J2589" t="s">
        <v>39</v>
      </c>
      <c r="K2589" t="s">
        <v>39</v>
      </c>
      <c r="L2589" t="s">
        <v>40</v>
      </c>
      <c r="M2589" t="s">
        <v>41</v>
      </c>
      <c r="N2589" t="s">
        <v>52</v>
      </c>
      <c r="O2589" t="s">
        <v>45</v>
      </c>
      <c r="P2589" t="s">
        <v>46</v>
      </c>
      <c r="Q2589" s="122">
        <v>2194.67</v>
      </c>
      <c r="R2589" s="124">
        <v>1</v>
      </c>
      <c r="S2589" s="128">
        <v>619.70000000000005</v>
      </c>
      <c r="U2589" s="122">
        <v>13.6</v>
      </c>
      <c r="V2589" s="126">
        <v>2.0000000000000002E-5</v>
      </c>
      <c r="W2589" s="126">
        <v>1.21505780939896E-5</v>
      </c>
      <c r="X2589" s="126">
        <v>4.0424332689079799E-6</v>
      </c>
    </row>
    <row r="2590" spans="1:24">
      <c r="A2590" s="116">
        <v>11389</v>
      </c>
      <c r="B2590">
        <v>11394</v>
      </c>
      <c r="C2590" t="s">
        <v>47</v>
      </c>
      <c r="D2590" t="s">
        <v>48</v>
      </c>
      <c r="E2590" t="s">
        <v>35</v>
      </c>
      <c r="F2590" t="s">
        <v>4631</v>
      </c>
      <c r="G2590" t="s">
        <v>51</v>
      </c>
      <c r="H2590" t="s">
        <v>38</v>
      </c>
      <c r="I2590" t="s">
        <v>2060</v>
      </c>
      <c r="J2590" t="s">
        <v>39</v>
      </c>
      <c r="K2590" t="s">
        <v>39</v>
      </c>
      <c r="L2590" t="s">
        <v>1542</v>
      </c>
      <c r="M2590" t="s">
        <v>41</v>
      </c>
      <c r="N2590" t="s">
        <v>52</v>
      </c>
      <c r="O2590" t="s">
        <v>45</v>
      </c>
      <c r="P2590" t="s">
        <v>46</v>
      </c>
      <c r="Q2590" s="122">
        <v>51338</v>
      </c>
      <c r="R2590" s="124">
        <v>1</v>
      </c>
      <c r="S2590" s="128">
        <v>535.05100000000004</v>
      </c>
      <c r="U2590" s="122">
        <v>274.68400000000003</v>
      </c>
      <c r="V2590" s="126">
        <v>1.3999999999999999E-4</v>
      </c>
      <c r="W2590" s="126">
        <v>2.4540308548030799E-4</v>
      </c>
      <c r="X2590" s="126">
        <v>8.1644312670932094E-5</v>
      </c>
    </row>
    <row r="2591" spans="1:24">
      <c r="A2591" s="116">
        <v>11389</v>
      </c>
      <c r="B2591">
        <v>11394</v>
      </c>
      <c r="C2591" t="s">
        <v>867</v>
      </c>
      <c r="D2591" t="s">
        <v>868</v>
      </c>
      <c r="E2591" t="s">
        <v>35</v>
      </c>
      <c r="F2591" t="s">
        <v>4632</v>
      </c>
      <c r="G2591" t="s">
        <v>871</v>
      </c>
      <c r="H2591" t="s">
        <v>38</v>
      </c>
      <c r="I2591" t="s">
        <v>2060</v>
      </c>
      <c r="J2591" t="s">
        <v>39</v>
      </c>
      <c r="K2591" t="s">
        <v>39</v>
      </c>
      <c r="L2591" t="s">
        <v>1542</v>
      </c>
      <c r="M2591" t="s">
        <v>41</v>
      </c>
      <c r="N2591" t="s">
        <v>144</v>
      </c>
      <c r="O2591" t="s">
        <v>45</v>
      </c>
      <c r="P2591" t="s">
        <v>46</v>
      </c>
      <c r="Q2591" s="122">
        <v>68912</v>
      </c>
      <c r="R2591" s="124">
        <v>1</v>
      </c>
      <c r="S2591" s="128">
        <v>1645.8620000000001</v>
      </c>
      <c r="U2591" s="122">
        <v>1134.1969999999999</v>
      </c>
      <c r="V2591" s="126">
        <v>0</v>
      </c>
      <c r="W2591" s="126">
        <v>1.0132919583838999E-3</v>
      </c>
      <c r="X2591" s="126">
        <v>3.3711689205258701E-4</v>
      </c>
    </row>
    <row r="2592" spans="1:24">
      <c r="A2592" s="116">
        <v>11389</v>
      </c>
      <c r="B2592">
        <v>11394</v>
      </c>
      <c r="C2592" t="s">
        <v>2619</v>
      </c>
      <c r="D2592" t="s">
        <v>2620</v>
      </c>
      <c r="E2592" t="s">
        <v>35</v>
      </c>
      <c r="F2592" t="s">
        <v>4633</v>
      </c>
      <c r="G2592" t="s">
        <v>4230</v>
      </c>
      <c r="H2592" t="s">
        <v>38</v>
      </c>
      <c r="I2592" t="s">
        <v>2060</v>
      </c>
      <c r="J2592" t="s">
        <v>39</v>
      </c>
      <c r="K2592" t="s">
        <v>39</v>
      </c>
      <c r="L2592" t="s">
        <v>1542</v>
      </c>
      <c r="M2592" t="s">
        <v>41</v>
      </c>
      <c r="N2592" t="s">
        <v>74</v>
      </c>
      <c r="O2592" t="s">
        <v>45</v>
      </c>
      <c r="P2592" t="s">
        <v>46</v>
      </c>
      <c r="Q2592" s="122">
        <v>11236</v>
      </c>
      <c r="R2592" s="124">
        <v>1</v>
      </c>
      <c r="S2592" s="128">
        <v>25910.76</v>
      </c>
      <c r="U2592" s="122">
        <v>2911.3330000000001</v>
      </c>
      <c r="V2592" s="126">
        <v>8.1000000000000004E-5</v>
      </c>
      <c r="W2592" s="126">
        <v>2.6009865115695502E-3</v>
      </c>
      <c r="X2592" s="126">
        <v>8.6533449890344399E-4</v>
      </c>
    </row>
    <row r="2593" spans="1:24">
      <c r="A2593" s="116">
        <v>11389</v>
      </c>
      <c r="B2593">
        <v>11394</v>
      </c>
      <c r="C2593" t="s">
        <v>883</v>
      </c>
      <c r="D2593" t="s">
        <v>884</v>
      </c>
      <c r="E2593" t="s">
        <v>35</v>
      </c>
      <c r="F2593" t="s">
        <v>4709</v>
      </c>
      <c r="G2593" t="s">
        <v>887</v>
      </c>
      <c r="H2593" t="s">
        <v>38</v>
      </c>
      <c r="I2593" t="s">
        <v>2060</v>
      </c>
      <c r="J2593" t="s">
        <v>39</v>
      </c>
      <c r="K2593" t="s">
        <v>39</v>
      </c>
      <c r="L2593" t="s">
        <v>1542</v>
      </c>
      <c r="M2593" t="s">
        <v>41</v>
      </c>
      <c r="N2593" t="s">
        <v>888</v>
      </c>
      <c r="O2593" t="s">
        <v>45</v>
      </c>
      <c r="P2593" t="s">
        <v>46</v>
      </c>
      <c r="Q2593" s="122">
        <v>2018</v>
      </c>
      <c r="R2593" s="124">
        <v>1</v>
      </c>
      <c r="S2593" s="128">
        <v>37184.447999999997</v>
      </c>
      <c r="U2593" s="122">
        <v>750.38199999999995</v>
      </c>
      <c r="V2593" s="126">
        <v>0</v>
      </c>
      <c r="W2593" s="126">
        <v>6.7039183859680799E-4</v>
      </c>
      <c r="X2593" s="126">
        <v>2.23035830113191E-4</v>
      </c>
    </row>
    <row r="2594" spans="1:24">
      <c r="A2594" s="116">
        <v>11389</v>
      </c>
      <c r="B2594">
        <v>11394</v>
      </c>
      <c r="C2594" t="s">
        <v>874</v>
      </c>
      <c r="D2594" t="s">
        <v>875</v>
      </c>
      <c r="E2594" t="s">
        <v>35</v>
      </c>
      <c r="F2594" t="s">
        <v>4634</v>
      </c>
      <c r="G2594" t="s">
        <v>878</v>
      </c>
      <c r="H2594" t="s">
        <v>38</v>
      </c>
      <c r="I2594" t="s">
        <v>2060</v>
      </c>
      <c r="J2594" t="s">
        <v>39</v>
      </c>
      <c r="K2594" t="s">
        <v>39</v>
      </c>
      <c r="L2594" t="s">
        <v>1542</v>
      </c>
      <c r="M2594" t="s">
        <v>41</v>
      </c>
      <c r="N2594" t="s">
        <v>144</v>
      </c>
      <c r="O2594" t="s">
        <v>45</v>
      </c>
      <c r="P2594" t="s">
        <v>46</v>
      </c>
      <c r="Q2594" s="122">
        <v>2580</v>
      </c>
      <c r="R2594" s="124">
        <v>1</v>
      </c>
      <c r="S2594" s="128">
        <v>31848.973000000002</v>
      </c>
      <c r="U2594" s="122">
        <v>821.70399999999995</v>
      </c>
      <c r="V2594" s="126">
        <v>1.12E-4</v>
      </c>
      <c r="W2594" s="126">
        <v>7.3411036578472798E-4</v>
      </c>
      <c r="X2594" s="126">
        <v>2.4423464815771502E-4</v>
      </c>
    </row>
    <row r="2595" spans="1:24">
      <c r="A2595" s="116">
        <v>11389</v>
      </c>
      <c r="B2595">
        <v>11394</v>
      </c>
      <c r="C2595" t="s">
        <v>4512</v>
      </c>
      <c r="D2595" t="s">
        <v>4513</v>
      </c>
      <c r="E2595" t="s">
        <v>35</v>
      </c>
      <c r="F2595" t="s">
        <v>4635</v>
      </c>
      <c r="G2595" t="s">
        <v>4515</v>
      </c>
      <c r="H2595" t="s">
        <v>38</v>
      </c>
      <c r="I2595" t="s">
        <v>2060</v>
      </c>
      <c r="J2595" t="s">
        <v>39</v>
      </c>
      <c r="K2595" t="s">
        <v>39</v>
      </c>
      <c r="L2595" t="s">
        <v>1542</v>
      </c>
      <c r="M2595" t="s">
        <v>41</v>
      </c>
      <c r="N2595" t="s">
        <v>43</v>
      </c>
      <c r="O2595" t="s">
        <v>45</v>
      </c>
      <c r="P2595" t="s">
        <v>46</v>
      </c>
      <c r="Q2595" s="122">
        <v>29000</v>
      </c>
      <c r="R2595" s="124">
        <v>1</v>
      </c>
      <c r="S2595" s="128">
        <v>8318.5249999999996</v>
      </c>
      <c r="U2595" s="122">
        <v>2412.3719999999998</v>
      </c>
      <c r="V2595" s="126">
        <v>0</v>
      </c>
      <c r="W2595" s="126">
        <v>2.1552147064344898E-3</v>
      </c>
      <c r="X2595" s="126">
        <v>7.1702856963161096E-4</v>
      </c>
    </row>
    <row r="2596" spans="1:24">
      <c r="A2596" s="116">
        <v>11389</v>
      </c>
      <c r="B2596">
        <v>11394</v>
      </c>
      <c r="C2596" t="s">
        <v>853</v>
      </c>
      <c r="D2596" t="s">
        <v>854</v>
      </c>
      <c r="E2596" t="s">
        <v>35</v>
      </c>
      <c r="F2596" t="s">
        <v>4636</v>
      </c>
      <c r="G2596" t="s">
        <v>857</v>
      </c>
      <c r="H2596" t="s">
        <v>38</v>
      </c>
      <c r="I2596" t="s">
        <v>2060</v>
      </c>
      <c r="J2596" t="s">
        <v>39</v>
      </c>
      <c r="K2596" t="s">
        <v>39</v>
      </c>
      <c r="L2596" t="s">
        <v>1542</v>
      </c>
      <c r="M2596" t="s">
        <v>41</v>
      </c>
      <c r="N2596" t="s">
        <v>106</v>
      </c>
      <c r="O2596" t="s">
        <v>45</v>
      </c>
      <c r="P2596" t="s">
        <v>46</v>
      </c>
      <c r="Q2596" s="122">
        <v>580376</v>
      </c>
      <c r="R2596" s="124">
        <v>1</v>
      </c>
      <c r="S2596" s="128">
        <v>237.38900000000001</v>
      </c>
      <c r="U2596" s="122">
        <v>1377.749</v>
      </c>
      <c r="V2596" s="126">
        <v>3.3300000000000002E-4</v>
      </c>
      <c r="W2596" s="126">
        <v>1.2308815267287E-3</v>
      </c>
      <c r="X2596" s="126">
        <v>4.0950779421710401E-4</v>
      </c>
    </row>
    <row r="2597" spans="1:24">
      <c r="A2597" s="116">
        <v>11389</v>
      </c>
      <c r="B2597">
        <v>11394</v>
      </c>
      <c r="C2597" t="s">
        <v>832</v>
      </c>
      <c r="D2597" t="s">
        <v>833</v>
      </c>
      <c r="E2597" t="s">
        <v>35</v>
      </c>
      <c r="F2597" t="s">
        <v>4549</v>
      </c>
      <c r="G2597" t="s">
        <v>836</v>
      </c>
      <c r="H2597" t="s">
        <v>38</v>
      </c>
      <c r="I2597" t="s">
        <v>2060</v>
      </c>
      <c r="J2597" t="s">
        <v>39</v>
      </c>
      <c r="K2597" t="s">
        <v>39</v>
      </c>
      <c r="L2597" t="s">
        <v>1542</v>
      </c>
      <c r="M2597" t="s">
        <v>41</v>
      </c>
      <c r="N2597" t="s">
        <v>74</v>
      </c>
      <c r="O2597" t="s">
        <v>45</v>
      </c>
      <c r="P2597" t="s">
        <v>46</v>
      </c>
      <c r="Q2597" s="122">
        <v>19180</v>
      </c>
      <c r="R2597" s="124">
        <v>1</v>
      </c>
      <c r="S2597" s="128">
        <v>6851.8050000000003</v>
      </c>
      <c r="U2597" s="122">
        <v>1314.1759999999999</v>
      </c>
      <c r="V2597" s="126">
        <v>8.4500000000000005E-4</v>
      </c>
      <c r="W2597" s="126">
        <v>1.1740857452372799E-3</v>
      </c>
      <c r="X2597" s="126">
        <v>3.9061213716617602E-4</v>
      </c>
    </row>
    <row r="2598" spans="1:24">
      <c r="A2598" s="116">
        <v>11389</v>
      </c>
      <c r="B2598">
        <v>11394</v>
      </c>
      <c r="C2598" t="s">
        <v>4569</v>
      </c>
      <c r="D2598" t="s">
        <v>4570</v>
      </c>
      <c r="E2598" t="s">
        <v>35</v>
      </c>
      <c r="F2598" t="s">
        <v>4637</v>
      </c>
      <c r="G2598" t="s">
        <v>4572</v>
      </c>
      <c r="H2598" t="s">
        <v>38</v>
      </c>
      <c r="I2598" t="s">
        <v>2060</v>
      </c>
      <c r="J2598" t="s">
        <v>39</v>
      </c>
      <c r="K2598" t="s">
        <v>39</v>
      </c>
      <c r="L2598" t="s">
        <v>1542</v>
      </c>
      <c r="M2598" t="s">
        <v>41</v>
      </c>
      <c r="N2598" t="s">
        <v>74</v>
      </c>
      <c r="O2598" t="s">
        <v>45</v>
      </c>
      <c r="P2598" t="s">
        <v>46</v>
      </c>
      <c r="Q2598" s="122">
        <v>27310</v>
      </c>
      <c r="R2598" s="124">
        <v>1</v>
      </c>
      <c r="S2598" s="128">
        <v>4968.8100000000004</v>
      </c>
      <c r="U2598" s="122">
        <v>1356.982</v>
      </c>
      <c r="V2598" s="126">
        <v>4.0499999999999998E-4</v>
      </c>
      <c r="W2598" s="126">
        <v>1.2123284814249801E-3</v>
      </c>
      <c r="X2598" s="126">
        <v>4.0333529386401998E-4</v>
      </c>
    </row>
    <row r="2599" spans="1:24">
      <c r="A2599" s="116">
        <v>11389</v>
      </c>
      <c r="B2599">
        <v>11394</v>
      </c>
      <c r="C2599" t="s">
        <v>4639</v>
      </c>
      <c r="D2599" t="s">
        <v>4640</v>
      </c>
      <c r="E2599" t="s">
        <v>35</v>
      </c>
      <c r="F2599" t="s">
        <v>4641</v>
      </c>
      <c r="G2599" t="s">
        <v>4642</v>
      </c>
      <c r="H2599" t="s">
        <v>38</v>
      </c>
      <c r="I2599" t="s">
        <v>2060</v>
      </c>
      <c r="J2599" t="s">
        <v>165</v>
      </c>
      <c r="K2599" t="s">
        <v>39</v>
      </c>
      <c r="L2599" t="s">
        <v>40</v>
      </c>
      <c r="M2599" t="s">
        <v>1558</v>
      </c>
      <c r="N2599" t="s">
        <v>1676</v>
      </c>
      <c r="O2599" t="s">
        <v>45</v>
      </c>
      <c r="P2599" t="s">
        <v>168</v>
      </c>
      <c r="Q2599" s="122">
        <v>53541</v>
      </c>
      <c r="R2599" s="124">
        <v>2.9780000000000002</v>
      </c>
      <c r="S2599" s="128">
        <v>3473</v>
      </c>
      <c r="U2599" s="122">
        <v>5537.5280000000002</v>
      </c>
      <c r="V2599" s="126">
        <v>5.31E-4</v>
      </c>
      <c r="W2599" s="126">
        <v>4.9472308137046101E-3</v>
      </c>
      <c r="X2599" s="126">
        <v>1.6459176078362E-3</v>
      </c>
    </row>
    <row r="2600" spans="1:24">
      <c r="A2600" s="116">
        <v>11389</v>
      </c>
      <c r="B2600">
        <v>11394</v>
      </c>
      <c r="C2600" t="s">
        <v>432</v>
      </c>
      <c r="D2600" t="s">
        <v>433</v>
      </c>
      <c r="E2600" t="s">
        <v>161</v>
      </c>
      <c r="F2600" t="s">
        <v>4643</v>
      </c>
      <c r="G2600" t="s">
        <v>4498</v>
      </c>
      <c r="H2600" t="s">
        <v>38</v>
      </c>
      <c r="I2600" t="s">
        <v>2060</v>
      </c>
      <c r="J2600" t="s">
        <v>165</v>
      </c>
      <c r="K2600" t="s">
        <v>178</v>
      </c>
      <c r="L2600" t="s">
        <v>40</v>
      </c>
      <c r="M2600" t="s">
        <v>1556</v>
      </c>
      <c r="N2600" t="s">
        <v>1733</v>
      </c>
      <c r="O2600" t="s">
        <v>45</v>
      </c>
      <c r="P2600" t="s">
        <v>168</v>
      </c>
      <c r="Q2600" s="122">
        <v>3821</v>
      </c>
      <c r="R2600" s="124">
        <v>2.9780000000000002</v>
      </c>
      <c r="S2600" s="128">
        <v>10890</v>
      </c>
      <c r="U2600" s="122">
        <v>1239.1659999999999</v>
      </c>
      <c r="V2600" s="126">
        <v>6.3E-5</v>
      </c>
      <c r="W2600" s="126">
        <v>1.1070719029201901E-3</v>
      </c>
      <c r="X2600" s="126">
        <v>3.6831698515246702E-4</v>
      </c>
    </row>
    <row r="2601" spans="1:24">
      <c r="A2601" s="116">
        <v>11389</v>
      </c>
      <c r="B2601">
        <v>11394</v>
      </c>
      <c r="C2601" t="s">
        <v>4644</v>
      </c>
      <c r="D2601" t="s">
        <v>4645</v>
      </c>
      <c r="E2601" t="s">
        <v>35</v>
      </c>
      <c r="F2601" t="s">
        <v>4646</v>
      </c>
      <c r="G2601" t="s">
        <v>4647</v>
      </c>
      <c r="H2601" t="s">
        <v>38</v>
      </c>
      <c r="I2601" t="s">
        <v>2060</v>
      </c>
      <c r="J2601" t="s">
        <v>165</v>
      </c>
      <c r="K2601" t="s">
        <v>39</v>
      </c>
      <c r="L2601" t="s">
        <v>40</v>
      </c>
      <c r="M2601" t="s">
        <v>1558</v>
      </c>
      <c r="N2601" t="s">
        <v>1725</v>
      </c>
      <c r="O2601" t="s">
        <v>45</v>
      </c>
      <c r="P2601" t="s">
        <v>168</v>
      </c>
      <c r="Q2601" s="122">
        <v>13129</v>
      </c>
      <c r="R2601" s="124">
        <v>2.9780000000000002</v>
      </c>
      <c r="S2601" s="128">
        <v>500</v>
      </c>
      <c r="U2601" s="122">
        <v>195.49100000000001</v>
      </c>
      <c r="V2601" s="126">
        <v>4.5000000000000003E-5</v>
      </c>
      <c r="W2601" s="126">
        <v>1.7465159810422799E-4</v>
      </c>
      <c r="X2601" s="126">
        <v>5.8105665852533802E-5</v>
      </c>
    </row>
    <row r="2602" spans="1:24">
      <c r="A2602" s="116">
        <v>11389</v>
      </c>
      <c r="B2602">
        <v>11394</v>
      </c>
      <c r="C2602" t="s">
        <v>3577</v>
      </c>
      <c r="D2602" t="s">
        <v>3578</v>
      </c>
      <c r="E2602" t="s">
        <v>161</v>
      </c>
      <c r="F2602" t="s">
        <v>4648</v>
      </c>
      <c r="G2602" t="s">
        <v>4649</v>
      </c>
      <c r="H2602" t="s">
        <v>38</v>
      </c>
      <c r="I2602" t="s">
        <v>2060</v>
      </c>
      <c r="J2602" t="s">
        <v>165</v>
      </c>
      <c r="K2602" t="s">
        <v>1473</v>
      </c>
      <c r="L2602" t="s">
        <v>40</v>
      </c>
      <c r="M2602" t="s">
        <v>1585</v>
      </c>
      <c r="N2602" t="s">
        <v>536</v>
      </c>
      <c r="O2602" t="s">
        <v>45</v>
      </c>
      <c r="P2602" t="s">
        <v>1424</v>
      </c>
      <c r="Q2602" s="122">
        <v>760510</v>
      </c>
      <c r="R2602" s="124">
        <v>3.9388999999999998</v>
      </c>
      <c r="S2602" s="128">
        <v>217</v>
      </c>
      <c r="U2602" s="122">
        <v>6500.393</v>
      </c>
      <c r="V2602" s="126">
        <v>7.5000000000000002E-4</v>
      </c>
      <c r="W2602" s="126">
        <v>5.8074547665164502E-3</v>
      </c>
      <c r="X2602" s="126">
        <v>1.93210958147391E-3</v>
      </c>
    </row>
    <row r="2603" spans="1:24">
      <c r="A2603" s="116">
        <v>11389</v>
      </c>
      <c r="B2603">
        <v>11394</v>
      </c>
      <c r="C2603" t="s">
        <v>4650</v>
      </c>
      <c r="D2603" t="s">
        <v>4651</v>
      </c>
      <c r="E2603" t="s">
        <v>317</v>
      </c>
      <c r="F2603" t="s">
        <v>4652</v>
      </c>
      <c r="G2603" t="s">
        <v>4653</v>
      </c>
      <c r="H2603" t="s">
        <v>38</v>
      </c>
      <c r="I2603" t="s">
        <v>2060</v>
      </c>
      <c r="J2603" t="s">
        <v>165</v>
      </c>
      <c r="K2603" t="s">
        <v>178</v>
      </c>
      <c r="L2603" t="s">
        <v>40</v>
      </c>
      <c r="M2603" t="s">
        <v>1558</v>
      </c>
      <c r="N2603" t="s">
        <v>1710</v>
      </c>
      <c r="O2603" t="s">
        <v>45</v>
      </c>
      <c r="P2603" t="s">
        <v>168</v>
      </c>
      <c r="Q2603" s="122">
        <v>1539</v>
      </c>
      <c r="R2603" s="124">
        <v>2.9780000000000002</v>
      </c>
      <c r="S2603" s="128">
        <v>3641</v>
      </c>
      <c r="U2603" s="122">
        <v>166.87200000000001</v>
      </c>
      <c r="V2603" s="126">
        <v>2.6999999999999999E-5</v>
      </c>
      <c r="W2603" s="126">
        <v>1.49083716250353E-4</v>
      </c>
      <c r="X2603" s="126">
        <v>4.9599366364385299E-5</v>
      </c>
    </row>
    <row r="2604" spans="1:24">
      <c r="A2604" s="116">
        <v>11389</v>
      </c>
      <c r="B2604">
        <v>11394</v>
      </c>
      <c r="C2604" t="s">
        <v>4654</v>
      </c>
      <c r="D2604" t="s">
        <v>4655</v>
      </c>
      <c r="E2604" t="s">
        <v>161</v>
      </c>
      <c r="F2604" t="s">
        <v>4656</v>
      </c>
      <c r="G2604" t="s">
        <v>4657</v>
      </c>
      <c r="H2604" t="s">
        <v>38</v>
      </c>
      <c r="I2604" t="s">
        <v>2060</v>
      </c>
      <c r="J2604" t="s">
        <v>165</v>
      </c>
      <c r="K2604" t="s">
        <v>178</v>
      </c>
      <c r="L2604" t="s">
        <v>40</v>
      </c>
      <c r="M2604" t="s">
        <v>1556</v>
      </c>
      <c r="N2604" t="s">
        <v>1710</v>
      </c>
      <c r="O2604" t="s">
        <v>45</v>
      </c>
      <c r="P2604" t="s">
        <v>168</v>
      </c>
      <c r="Q2604" s="122">
        <v>1548</v>
      </c>
      <c r="R2604" s="124">
        <v>2.9780000000000002</v>
      </c>
      <c r="S2604" s="128">
        <v>2408</v>
      </c>
      <c r="U2604" s="122">
        <v>111.00700000000001</v>
      </c>
      <c r="V2604" s="126">
        <v>0</v>
      </c>
      <c r="W2604" s="126">
        <v>9.9174118770317606E-5</v>
      </c>
      <c r="X2604" s="126">
        <v>3.2994706427184303E-5</v>
      </c>
    </row>
    <row r="2605" spans="1:24">
      <c r="A2605" s="116">
        <v>11389</v>
      </c>
      <c r="B2605">
        <v>11394</v>
      </c>
      <c r="C2605" t="s">
        <v>4320</v>
      </c>
      <c r="D2605" t="s">
        <v>4321</v>
      </c>
      <c r="E2605" t="s">
        <v>35</v>
      </c>
      <c r="F2605" t="s">
        <v>4658</v>
      </c>
      <c r="G2605" t="s">
        <v>4323</v>
      </c>
      <c r="H2605" t="s">
        <v>38</v>
      </c>
      <c r="I2605" t="s">
        <v>2060</v>
      </c>
      <c r="J2605" t="s">
        <v>165</v>
      </c>
      <c r="K2605" t="s">
        <v>39</v>
      </c>
      <c r="L2605" t="s">
        <v>40</v>
      </c>
      <c r="M2605" t="s">
        <v>1558</v>
      </c>
      <c r="N2605" t="s">
        <v>1722</v>
      </c>
      <c r="O2605" t="s">
        <v>45</v>
      </c>
      <c r="P2605" t="s">
        <v>168</v>
      </c>
      <c r="Q2605" s="122">
        <v>32614</v>
      </c>
      <c r="R2605" s="124">
        <v>2.9780000000000002</v>
      </c>
      <c r="S2605" s="128">
        <v>1331</v>
      </c>
      <c r="U2605" s="122">
        <v>1292.7270000000001</v>
      </c>
      <c r="V2605" s="126">
        <v>5.7200000000000003E-4</v>
      </c>
      <c r="W2605" s="126">
        <v>1.1549230086953101E-3</v>
      </c>
      <c r="X2605" s="126">
        <v>3.8423679575267701E-4</v>
      </c>
    </row>
    <row r="2606" spans="1:24">
      <c r="A2606" s="116">
        <v>11389</v>
      </c>
      <c r="B2606">
        <v>11394</v>
      </c>
      <c r="C2606" t="s">
        <v>3973</v>
      </c>
      <c r="D2606" t="s">
        <v>3974</v>
      </c>
      <c r="E2606" t="s">
        <v>161</v>
      </c>
      <c r="F2606" t="s">
        <v>3973</v>
      </c>
      <c r="G2606" t="s">
        <v>4659</v>
      </c>
      <c r="H2606" t="s">
        <v>38</v>
      </c>
      <c r="I2606" t="s">
        <v>2060</v>
      </c>
      <c r="J2606" t="s">
        <v>165</v>
      </c>
      <c r="K2606" t="s">
        <v>1509</v>
      </c>
      <c r="L2606" t="s">
        <v>40</v>
      </c>
      <c r="M2606" t="s">
        <v>153</v>
      </c>
      <c r="N2606" t="s">
        <v>636</v>
      </c>
      <c r="O2606" t="s">
        <v>45</v>
      </c>
      <c r="P2606" t="s">
        <v>196</v>
      </c>
      <c r="Q2606" s="122">
        <v>29043</v>
      </c>
      <c r="R2606" s="124">
        <v>3.3944999999999999</v>
      </c>
      <c r="S2606" s="128">
        <v>289.5</v>
      </c>
      <c r="U2606" s="122">
        <v>285.40800000000002</v>
      </c>
      <c r="V2606" s="126">
        <v>1.5799999999999999E-4</v>
      </c>
      <c r="W2606" s="126">
        <v>2.5498349742362201E-4</v>
      </c>
      <c r="X2606" s="126">
        <v>8.4831665212508397E-5</v>
      </c>
    </row>
    <row r="2607" spans="1:24">
      <c r="A2607" s="116">
        <v>11389</v>
      </c>
      <c r="B2607">
        <v>11394</v>
      </c>
      <c r="C2607" t="s">
        <v>4660</v>
      </c>
      <c r="D2607" t="s">
        <v>4661</v>
      </c>
      <c r="E2607" t="s">
        <v>161</v>
      </c>
      <c r="F2607" t="s">
        <v>4662</v>
      </c>
      <c r="G2607" t="s">
        <v>4663</v>
      </c>
      <c r="H2607" t="s">
        <v>38</v>
      </c>
      <c r="I2607" t="s">
        <v>2060</v>
      </c>
      <c r="J2607" t="s">
        <v>165</v>
      </c>
      <c r="K2607" t="s">
        <v>178</v>
      </c>
      <c r="L2607" t="s">
        <v>40</v>
      </c>
      <c r="M2607" t="s">
        <v>1556</v>
      </c>
      <c r="N2607" t="s">
        <v>1710</v>
      </c>
      <c r="O2607" t="s">
        <v>45</v>
      </c>
      <c r="P2607" t="s">
        <v>168</v>
      </c>
      <c r="Q2607" s="122">
        <v>7508</v>
      </c>
      <c r="R2607" s="124">
        <v>2.9780000000000002</v>
      </c>
      <c r="S2607" s="128">
        <v>1039</v>
      </c>
      <c r="U2607" s="122">
        <v>232.30799999999999</v>
      </c>
      <c r="V2607" s="126">
        <v>5.5000000000000002E-5</v>
      </c>
      <c r="W2607" s="126">
        <v>2.0754425810200899E-4</v>
      </c>
      <c r="X2607" s="126">
        <v>6.9048880409846298E-5</v>
      </c>
    </row>
    <row r="2608" spans="1:24">
      <c r="A2608" s="116">
        <v>11389</v>
      </c>
      <c r="B2608">
        <v>11394</v>
      </c>
      <c r="C2608" t="s">
        <v>108</v>
      </c>
      <c r="D2608" t="s">
        <v>109</v>
      </c>
      <c r="E2608" t="s">
        <v>35</v>
      </c>
      <c r="F2608" t="s">
        <v>4664</v>
      </c>
      <c r="G2608" t="s">
        <v>112</v>
      </c>
      <c r="H2608" t="s">
        <v>38</v>
      </c>
      <c r="I2608" t="s">
        <v>2060</v>
      </c>
      <c r="J2608" t="s">
        <v>165</v>
      </c>
      <c r="K2608" t="s">
        <v>39</v>
      </c>
      <c r="L2608" t="s">
        <v>40</v>
      </c>
      <c r="M2608" t="s">
        <v>1556</v>
      </c>
      <c r="N2608" t="s">
        <v>536</v>
      </c>
      <c r="O2608" t="s">
        <v>45</v>
      </c>
      <c r="P2608" t="s">
        <v>168</v>
      </c>
      <c r="Q2608" s="122">
        <v>7820</v>
      </c>
      <c r="R2608" s="124">
        <v>2.9780000000000002</v>
      </c>
      <c r="S2608" s="128">
        <v>1850</v>
      </c>
      <c r="U2608" s="122">
        <v>430.827</v>
      </c>
      <c r="V2608" s="126">
        <v>6.1799999999999995E-4</v>
      </c>
      <c r="W2608" s="126">
        <v>3.8490131308917101E-4</v>
      </c>
      <c r="X2608" s="126">
        <v>1.2805463750302501E-4</v>
      </c>
    </row>
    <row r="2609" spans="1:24">
      <c r="A2609" s="116">
        <v>11389</v>
      </c>
      <c r="B2609">
        <v>11394</v>
      </c>
      <c r="C2609" t="s">
        <v>4665</v>
      </c>
      <c r="D2609" t="s">
        <v>4666</v>
      </c>
      <c r="E2609" t="s">
        <v>35</v>
      </c>
      <c r="F2609" t="s">
        <v>4667</v>
      </c>
      <c r="G2609" t="s">
        <v>4668</v>
      </c>
      <c r="H2609" t="s">
        <v>38</v>
      </c>
      <c r="I2609" t="s">
        <v>2060</v>
      </c>
      <c r="J2609" t="s">
        <v>165</v>
      </c>
      <c r="K2609" t="s">
        <v>39</v>
      </c>
      <c r="L2609" t="s">
        <v>40</v>
      </c>
      <c r="M2609" t="s">
        <v>1558</v>
      </c>
      <c r="N2609" t="s">
        <v>1672</v>
      </c>
      <c r="O2609" t="s">
        <v>45</v>
      </c>
      <c r="P2609" t="s">
        <v>168</v>
      </c>
      <c r="Q2609" s="122">
        <v>42438</v>
      </c>
      <c r="R2609" s="124">
        <v>2.9780000000000002</v>
      </c>
      <c r="S2609" s="128">
        <v>950</v>
      </c>
      <c r="U2609" s="122">
        <v>1200.6130000000001</v>
      </c>
      <c r="V2609" s="126">
        <v>6.326E-3</v>
      </c>
      <c r="W2609" s="126">
        <v>1.07262872942796E-3</v>
      </c>
      <c r="X2609" s="126">
        <v>3.5685792293051102E-4</v>
      </c>
    </row>
    <row r="2610" spans="1:24">
      <c r="A2610" s="116">
        <v>11389</v>
      </c>
      <c r="B2610">
        <v>11394</v>
      </c>
      <c r="C2610" t="s">
        <v>4669</v>
      </c>
      <c r="D2610" t="s">
        <v>4670</v>
      </c>
      <c r="E2610" t="s">
        <v>161</v>
      </c>
      <c r="F2610" t="s">
        <v>4671</v>
      </c>
      <c r="G2610" t="s">
        <v>4672</v>
      </c>
      <c r="H2610" t="s">
        <v>38</v>
      </c>
      <c r="I2610" t="s">
        <v>2060</v>
      </c>
      <c r="J2610" t="s">
        <v>165</v>
      </c>
      <c r="K2610" t="s">
        <v>173</v>
      </c>
      <c r="L2610" t="s">
        <v>40</v>
      </c>
      <c r="M2610" t="s">
        <v>1556</v>
      </c>
      <c r="N2610" t="s">
        <v>1695</v>
      </c>
      <c r="O2610" t="s">
        <v>45</v>
      </c>
      <c r="P2610" t="s">
        <v>168</v>
      </c>
      <c r="Q2610" s="122">
        <v>1673</v>
      </c>
      <c r="R2610" s="124">
        <v>2.9780000000000002</v>
      </c>
      <c r="S2610" s="128">
        <v>9598</v>
      </c>
      <c r="T2610" s="122">
        <v>1.7569999999999999</v>
      </c>
      <c r="U2610" s="122">
        <v>483.42200000000003</v>
      </c>
      <c r="V2610" s="126">
        <v>9.9999999999999995E-7</v>
      </c>
      <c r="W2610" s="126">
        <v>4.3188973654750601E-4</v>
      </c>
      <c r="X2610" s="126">
        <v>1.4368743824486499E-4</v>
      </c>
    </row>
    <row r="2611" spans="1:24">
      <c r="A2611" s="116">
        <v>11389</v>
      </c>
      <c r="B2611">
        <v>11394</v>
      </c>
      <c r="C2611" t="s">
        <v>4681</v>
      </c>
      <c r="D2611" t="s">
        <v>4682</v>
      </c>
      <c r="E2611" t="s">
        <v>161</v>
      </c>
      <c r="F2611" t="s">
        <v>4683</v>
      </c>
      <c r="G2611" t="s">
        <v>4684</v>
      </c>
      <c r="H2611" t="s">
        <v>38</v>
      </c>
      <c r="I2611" t="s">
        <v>2060</v>
      </c>
      <c r="J2611" t="s">
        <v>165</v>
      </c>
      <c r="K2611" t="s">
        <v>201</v>
      </c>
      <c r="L2611" t="s">
        <v>40</v>
      </c>
      <c r="M2611" t="s">
        <v>202</v>
      </c>
      <c r="N2611" t="s">
        <v>636</v>
      </c>
      <c r="O2611" t="s">
        <v>45</v>
      </c>
      <c r="P2611" t="s">
        <v>196</v>
      </c>
      <c r="Q2611" s="122">
        <v>73081</v>
      </c>
      <c r="R2611" s="124">
        <v>3.3944999999999999</v>
      </c>
      <c r="S2611" s="128">
        <v>232.2</v>
      </c>
      <c r="T2611" s="122">
        <v>6.577</v>
      </c>
      <c r="U2611" s="122">
        <v>598.35299999999995</v>
      </c>
      <c r="V2611" s="126">
        <v>4.8000000000000001E-5</v>
      </c>
      <c r="W2611" s="126">
        <v>5.3456905603335204E-4</v>
      </c>
      <c r="X2611" s="126">
        <v>1.77848306469212E-4</v>
      </c>
    </row>
    <row r="2612" spans="1:24">
      <c r="A2612" s="116">
        <v>11389</v>
      </c>
      <c r="B2612">
        <v>11394</v>
      </c>
      <c r="C2612" t="s">
        <v>4685</v>
      </c>
      <c r="D2612" t="s">
        <v>4686</v>
      </c>
      <c r="E2612" t="s">
        <v>35</v>
      </c>
      <c r="F2612" t="s">
        <v>4687</v>
      </c>
      <c r="G2612" t="s">
        <v>4688</v>
      </c>
      <c r="H2612" t="s">
        <v>38</v>
      </c>
      <c r="I2612" t="s">
        <v>2060</v>
      </c>
      <c r="J2612" t="s">
        <v>165</v>
      </c>
      <c r="K2612" t="s">
        <v>207</v>
      </c>
      <c r="L2612" t="s">
        <v>40</v>
      </c>
      <c r="M2612" t="s">
        <v>1558</v>
      </c>
      <c r="N2612" t="s">
        <v>1706</v>
      </c>
      <c r="O2612" t="s">
        <v>45</v>
      </c>
      <c r="P2612" t="s">
        <v>168</v>
      </c>
      <c r="Q2612" s="122">
        <v>27882</v>
      </c>
      <c r="R2612" s="124">
        <v>2.9780000000000002</v>
      </c>
      <c r="S2612" s="128">
        <v>1462</v>
      </c>
      <c r="U2612" s="122">
        <v>1213.9369999999999</v>
      </c>
      <c r="V2612" s="126">
        <v>3.3E-4</v>
      </c>
      <c r="W2612" s="126">
        <v>1.08453159035663E-3</v>
      </c>
      <c r="X2612" s="126">
        <v>3.6081794200458597E-4</v>
      </c>
    </row>
    <row r="2613" spans="1:24">
      <c r="A2613" s="116">
        <v>11389</v>
      </c>
      <c r="B2613">
        <v>11394</v>
      </c>
      <c r="C2613" t="s">
        <v>4689</v>
      </c>
      <c r="D2613" t="s">
        <v>4690</v>
      </c>
      <c r="E2613" t="s">
        <v>161</v>
      </c>
      <c r="F2613" t="s">
        <v>4691</v>
      </c>
      <c r="G2613" t="s">
        <v>4692</v>
      </c>
      <c r="H2613" t="s">
        <v>38</v>
      </c>
      <c r="I2613" t="s">
        <v>2060</v>
      </c>
      <c r="J2613" t="s">
        <v>165</v>
      </c>
      <c r="K2613" t="s">
        <v>178</v>
      </c>
      <c r="L2613" t="s">
        <v>40</v>
      </c>
      <c r="M2613" t="s">
        <v>1556</v>
      </c>
      <c r="N2613" t="s">
        <v>1701</v>
      </c>
      <c r="O2613" t="s">
        <v>45</v>
      </c>
      <c r="P2613" t="s">
        <v>168</v>
      </c>
      <c r="Q2613" s="122">
        <v>2106</v>
      </c>
      <c r="R2613" s="124">
        <v>2.9780000000000002</v>
      </c>
      <c r="S2613" s="128">
        <v>7922</v>
      </c>
      <c r="T2613" s="122">
        <v>0.63200000000000001</v>
      </c>
      <c r="U2613" s="122">
        <v>498.72300000000001</v>
      </c>
      <c r="V2613" s="126">
        <v>7.9999999999999996E-6</v>
      </c>
      <c r="W2613" s="126">
        <v>4.45559440035169E-4</v>
      </c>
      <c r="X2613" s="126">
        <v>1.4823527652277999E-4</v>
      </c>
    </row>
    <row r="2614" spans="1:24">
      <c r="A2614" s="116">
        <v>11389</v>
      </c>
      <c r="B2614">
        <v>11394</v>
      </c>
      <c r="C2614" t="s">
        <v>4693</v>
      </c>
      <c r="D2614" t="s">
        <v>4694</v>
      </c>
      <c r="E2614" t="s">
        <v>161</v>
      </c>
      <c r="F2614" t="s">
        <v>4695</v>
      </c>
      <c r="G2614" t="s">
        <v>4696</v>
      </c>
      <c r="H2614" t="s">
        <v>38</v>
      </c>
      <c r="I2614" t="s">
        <v>2060</v>
      </c>
      <c r="J2614" t="s">
        <v>165</v>
      </c>
      <c r="K2614" t="s">
        <v>178</v>
      </c>
      <c r="L2614" t="s">
        <v>40</v>
      </c>
      <c r="M2614" t="s">
        <v>1597</v>
      </c>
      <c r="N2614" t="s">
        <v>636</v>
      </c>
      <c r="O2614" t="s">
        <v>45</v>
      </c>
      <c r="P2614" t="s">
        <v>168</v>
      </c>
      <c r="Q2614" s="122">
        <v>115209</v>
      </c>
      <c r="R2614" s="124">
        <v>2.9780000000000002</v>
      </c>
      <c r="S2614" s="128">
        <v>18.600000000000001</v>
      </c>
      <c r="U2614" s="122">
        <v>63.814999999999998</v>
      </c>
      <c r="V2614" s="126">
        <v>1.9900000000000001E-4</v>
      </c>
      <c r="W2614" s="126">
        <v>5.7012523264134898E-5</v>
      </c>
      <c r="X2614" s="126">
        <v>1.8967765895956299E-5</v>
      </c>
    </row>
    <row r="2615" spans="1:24">
      <c r="A2615" s="116">
        <v>11389</v>
      </c>
      <c r="B2615">
        <v>11394</v>
      </c>
      <c r="C2615" t="s">
        <v>4697</v>
      </c>
      <c r="D2615" t="s">
        <v>4698</v>
      </c>
      <c r="E2615" t="s">
        <v>317</v>
      </c>
      <c r="F2615" t="s">
        <v>4697</v>
      </c>
      <c r="G2615" t="s">
        <v>4699</v>
      </c>
      <c r="H2615" t="s">
        <v>38</v>
      </c>
      <c r="I2615" t="s">
        <v>2060</v>
      </c>
      <c r="J2615" t="s">
        <v>165</v>
      </c>
      <c r="K2615" t="s">
        <v>178</v>
      </c>
      <c r="L2615" t="s">
        <v>40</v>
      </c>
      <c r="M2615" t="s">
        <v>1558</v>
      </c>
      <c r="N2615" t="s">
        <v>1710</v>
      </c>
      <c r="O2615" t="s">
        <v>45</v>
      </c>
      <c r="P2615" t="s">
        <v>168</v>
      </c>
      <c r="Q2615" s="122">
        <v>2014</v>
      </c>
      <c r="R2615" s="124">
        <v>2.9780000000000002</v>
      </c>
      <c r="S2615" s="128">
        <v>831</v>
      </c>
      <c r="U2615" s="122">
        <v>49.841000000000001</v>
      </c>
      <c r="V2615" s="126">
        <v>2.9E-5</v>
      </c>
      <c r="W2615" s="126">
        <v>4.4527816702196799E-5</v>
      </c>
      <c r="X2615" s="126">
        <v>1.48141698474278E-5</v>
      </c>
    </row>
    <row r="2616" spans="1:24">
      <c r="A2616" s="116">
        <v>11389</v>
      </c>
      <c r="B2616">
        <v>11394</v>
      </c>
      <c r="C2616" t="s">
        <v>4700</v>
      </c>
      <c r="D2616" t="s">
        <v>4701</v>
      </c>
      <c r="E2616" t="s">
        <v>35</v>
      </c>
      <c r="F2616" t="s">
        <v>4702</v>
      </c>
      <c r="G2616" t="s">
        <v>4703</v>
      </c>
      <c r="H2616" t="s">
        <v>38</v>
      </c>
      <c r="I2616" t="s">
        <v>2060</v>
      </c>
      <c r="J2616" t="s">
        <v>165</v>
      </c>
      <c r="K2616" t="s">
        <v>178</v>
      </c>
      <c r="L2616" t="s">
        <v>40</v>
      </c>
      <c r="M2616" t="s">
        <v>1558</v>
      </c>
      <c r="N2616" t="s">
        <v>1710</v>
      </c>
      <c r="O2616" t="s">
        <v>45</v>
      </c>
      <c r="P2616" t="s">
        <v>168</v>
      </c>
      <c r="Q2616" s="122">
        <v>23776</v>
      </c>
      <c r="R2616" s="124">
        <v>2.9780000000000002</v>
      </c>
      <c r="S2616" s="128">
        <v>1470</v>
      </c>
      <c r="U2616" s="122">
        <v>1040.8320000000001</v>
      </c>
      <c r="V2616" s="126">
        <v>2.5609999999999999E-3</v>
      </c>
      <c r="W2616" s="126">
        <v>9.2988028073629305E-4</v>
      </c>
      <c r="X2616" s="126">
        <v>3.0936626668070198E-4</v>
      </c>
    </row>
    <row r="2617" spans="1:24">
      <c r="A2617" s="116">
        <v>11389</v>
      </c>
      <c r="B2617">
        <v>11394</v>
      </c>
      <c r="C2617" t="s">
        <v>4704</v>
      </c>
      <c r="D2617" t="s">
        <v>4705</v>
      </c>
      <c r="E2617" t="s">
        <v>35</v>
      </c>
      <c r="F2617" t="s">
        <v>4706</v>
      </c>
      <c r="G2617" t="s">
        <v>4707</v>
      </c>
      <c r="H2617" t="s">
        <v>38</v>
      </c>
      <c r="I2617" t="s">
        <v>2060</v>
      </c>
      <c r="J2617" t="s">
        <v>165</v>
      </c>
      <c r="K2617" t="s">
        <v>178</v>
      </c>
      <c r="L2617" t="s">
        <v>40</v>
      </c>
      <c r="M2617" t="s">
        <v>1556</v>
      </c>
      <c r="N2617" t="s">
        <v>1685</v>
      </c>
      <c r="O2617" t="s">
        <v>45</v>
      </c>
      <c r="P2617" t="s">
        <v>168</v>
      </c>
      <c r="Q2617" s="122">
        <v>260612</v>
      </c>
      <c r="R2617" s="124">
        <v>2.9780000000000002</v>
      </c>
      <c r="S2617" s="128">
        <v>2600</v>
      </c>
      <c r="U2617" s="122">
        <v>20178.666000000001</v>
      </c>
      <c r="V2617" s="126">
        <v>2.1679999999999998E-3</v>
      </c>
      <c r="W2617" s="126">
        <v>1.80276313415129E-2</v>
      </c>
      <c r="X2617" s="126">
        <v>5.9976978980603802E-3</v>
      </c>
    </row>
    <row r="2618" spans="1:24">
      <c r="A2618" s="116">
        <v>11389</v>
      </c>
      <c r="B2618">
        <v>15715</v>
      </c>
      <c r="C2618" t="s">
        <v>2608</v>
      </c>
      <c r="D2618" t="s">
        <v>2609</v>
      </c>
      <c r="E2618" t="s">
        <v>35</v>
      </c>
      <c r="F2618" t="s">
        <v>4743</v>
      </c>
      <c r="G2618" t="s">
        <v>4744</v>
      </c>
      <c r="H2618" t="s">
        <v>38</v>
      </c>
      <c r="I2618" t="s">
        <v>2060</v>
      </c>
      <c r="J2618" t="s">
        <v>39</v>
      </c>
      <c r="K2618" t="s">
        <v>207</v>
      </c>
      <c r="L2618" t="s">
        <v>40</v>
      </c>
      <c r="M2618" t="s">
        <v>41</v>
      </c>
      <c r="N2618" t="s">
        <v>276</v>
      </c>
      <c r="O2618" t="s">
        <v>45</v>
      </c>
      <c r="P2618" t="s">
        <v>46</v>
      </c>
      <c r="Q2618" s="122">
        <v>18945</v>
      </c>
      <c r="R2618" s="124">
        <v>1</v>
      </c>
      <c r="S2618" s="128">
        <v>1114</v>
      </c>
      <c r="U2618" s="122">
        <v>211.047</v>
      </c>
      <c r="V2618" s="126">
        <v>9.3999999999999994E-5</v>
      </c>
      <c r="W2618" s="126">
        <v>3.4996861222500201E-3</v>
      </c>
      <c r="X2618" s="126">
        <v>2.4978433428346899E-3</v>
      </c>
    </row>
    <row r="2619" spans="1:24">
      <c r="A2619" s="116">
        <v>11389</v>
      </c>
      <c r="B2619">
        <v>15715</v>
      </c>
      <c r="C2619" t="s">
        <v>4044</v>
      </c>
      <c r="D2619" t="s">
        <v>4045</v>
      </c>
      <c r="E2619" t="s">
        <v>35</v>
      </c>
      <c r="F2619" t="s">
        <v>4046</v>
      </c>
      <c r="G2619" t="s">
        <v>4047</v>
      </c>
      <c r="H2619" t="s">
        <v>38</v>
      </c>
      <c r="I2619" t="s">
        <v>2060</v>
      </c>
      <c r="J2619" t="s">
        <v>39</v>
      </c>
      <c r="K2619" t="s">
        <v>39</v>
      </c>
      <c r="L2619" t="s">
        <v>40</v>
      </c>
      <c r="M2619" t="s">
        <v>41</v>
      </c>
      <c r="N2619" t="s">
        <v>106</v>
      </c>
      <c r="O2619" t="s">
        <v>45</v>
      </c>
      <c r="P2619" t="s">
        <v>46</v>
      </c>
      <c r="Q2619" s="122">
        <v>17115</v>
      </c>
      <c r="R2619" s="124">
        <v>1</v>
      </c>
      <c r="S2619" s="128">
        <v>1110</v>
      </c>
      <c r="U2619" s="122">
        <v>189.976</v>
      </c>
      <c r="V2619" s="126">
        <v>5.8E-5</v>
      </c>
      <c r="W2619" s="126">
        <v>3.1502801533287998E-3</v>
      </c>
      <c r="X2619" s="126">
        <v>2.2484605859446399E-3</v>
      </c>
    </row>
    <row r="2620" spans="1:24">
      <c r="A2620" s="116">
        <v>11389</v>
      </c>
      <c r="B2620">
        <v>15715</v>
      </c>
      <c r="C2620" t="s">
        <v>4052</v>
      </c>
      <c r="D2620" t="s">
        <v>4053</v>
      </c>
      <c r="E2620" t="s">
        <v>35</v>
      </c>
      <c r="F2620" t="s">
        <v>4054</v>
      </c>
      <c r="G2620" t="s">
        <v>4055</v>
      </c>
      <c r="H2620" t="s">
        <v>38</v>
      </c>
      <c r="I2620" t="s">
        <v>2060</v>
      </c>
      <c r="J2620" t="s">
        <v>39</v>
      </c>
      <c r="K2620" t="s">
        <v>39</v>
      </c>
      <c r="L2620" t="s">
        <v>40</v>
      </c>
      <c r="M2620" t="s">
        <v>41</v>
      </c>
      <c r="N2620" t="s">
        <v>388</v>
      </c>
      <c r="O2620" t="s">
        <v>45</v>
      </c>
      <c r="P2620" t="s">
        <v>46</v>
      </c>
      <c r="Q2620" s="122">
        <v>137</v>
      </c>
      <c r="R2620" s="124">
        <v>1</v>
      </c>
      <c r="S2620" s="128">
        <v>23420</v>
      </c>
      <c r="U2620" s="122">
        <v>32.085000000000001</v>
      </c>
      <c r="V2620" s="126">
        <v>3.4E-5</v>
      </c>
      <c r="W2620" s="126">
        <v>5.3205527437138805E-4</v>
      </c>
      <c r="X2620" s="126">
        <v>3.7974569109478401E-4</v>
      </c>
    </row>
    <row r="2621" spans="1:24">
      <c r="A2621" s="116">
        <v>11389</v>
      </c>
      <c r="B2621">
        <v>15715</v>
      </c>
      <c r="C2621" t="s">
        <v>4056</v>
      </c>
      <c r="D2621" t="s">
        <v>4057</v>
      </c>
      <c r="E2621" t="s">
        <v>35</v>
      </c>
      <c r="F2621" t="s">
        <v>4058</v>
      </c>
      <c r="G2621" t="s">
        <v>4059</v>
      </c>
      <c r="H2621" t="s">
        <v>38</v>
      </c>
      <c r="I2621" t="s">
        <v>2060</v>
      </c>
      <c r="J2621" t="s">
        <v>39</v>
      </c>
      <c r="K2621" t="s">
        <v>39</v>
      </c>
      <c r="L2621" t="s">
        <v>40</v>
      </c>
      <c r="M2621" t="s">
        <v>41</v>
      </c>
      <c r="N2621" t="s">
        <v>106</v>
      </c>
      <c r="O2621" t="s">
        <v>45</v>
      </c>
      <c r="P2621" t="s">
        <v>46</v>
      </c>
      <c r="Q2621" s="122">
        <v>5</v>
      </c>
      <c r="R2621" s="124">
        <v>1</v>
      </c>
      <c r="S2621" s="128">
        <v>243740</v>
      </c>
      <c r="U2621" s="122">
        <v>12.186999999999999</v>
      </c>
      <c r="V2621" s="126">
        <v>1.0000000000000001E-5</v>
      </c>
      <c r="W2621" s="126">
        <v>2.0209059661915101E-4</v>
      </c>
      <c r="X2621" s="126">
        <v>1.4423883565023701E-4</v>
      </c>
    </row>
    <row r="2622" spans="1:24">
      <c r="A2622" s="116">
        <v>11389</v>
      </c>
      <c r="B2622">
        <v>15715</v>
      </c>
      <c r="C2622" t="s">
        <v>4064</v>
      </c>
      <c r="D2622" t="s">
        <v>4065</v>
      </c>
      <c r="E2622" t="s">
        <v>35</v>
      </c>
      <c r="F2622" t="s">
        <v>4066</v>
      </c>
      <c r="G2622" t="s">
        <v>4067</v>
      </c>
      <c r="H2622" t="s">
        <v>38</v>
      </c>
      <c r="I2622" t="s">
        <v>2060</v>
      </c>
      <c r="J2622" t="s">
        <v>39</v>
      </c>
      <c r="K2622" t="s">
        <v>39</v>
      </c>
      <c r="L2622" t="s">
        <v>40</v>
      </c>
      <c r="M2622" t="s">
        <v>41</v>
      </c>
      <c r="N2622" t="s">
        <v>1646</v>
      </c>
      <c r="O2622" t="s">
        <v>45</v>
      </c>
      <c r="P2622" t="s">
        <v>46</v>
      </c>
      <c r="Q2622" s="122">
        <v>748</v>
      </c>
      <c r="R2622" s="124">
        <v>1</v>
      </c>
      <c r="S2622" s="128">
        <v>21250</v>
      </c>
      <c r="U2622" s="122">
        <v>158.94999999999999</v>
      </c>
      <c r="V2622" s="126">
        <v>2.0100000000000001E-4</v>
      </c>
      <c r="W2622" s="126">
        <v>2.6357840594579498E-3</v>
      </c>
      <c r="X2622" s="126">
        <v>1.8812474707971801E-3</v>
      </c>
    </row>
    <row r="2623" spans="1:24">
      <c r="A2623" s="116">
        <v>11389</v>
      </c>
      <c r="B2623">
        <v>15715</v>
      </c>
      <c r="C2623" t="s">
        <v>4715</v>
      </c>
      <c r="D2623" t="s">
        <v>4716</v>
      </c>
      <c r="E2623" t="s">
        <v>35</v>
      </c>
      <c r="F2623" t="s">
        <v>4717</v>
      </c>
      <c r="G2623" t="s">
        <v>4718</v>
      </c>
      <c r="H2623" t="s">
        <v>38</v>
      </c>
      <c r="I2623" t="s">
        <v>2060</v>
      </c>
      <c r="J2623" t="s">
        <v>39</v>
      </c>
      <c r="K2623" t="s">
        <v>39</v>
      </c>
      <c r="L2623" t="s">
        <v>40</v>
      </c>
      <c r="M2623" t="s">
        <v>41</v>
      </c>
      <c r="N2623" t="s">
        <v>1646</v>
      </c>
      <c r="O2623" t="s">
        <v>45</v>
      </c>
      <c r="P2623" t="s">
        <v>46</v>
      </c>
      <c r="Q2623" s="122">
        <v>12034</v>
      </c>
      <c r="R2623" s="124">
        <v>1</v>
      </c>
      <c r="S2623" s="128">
        <v>2209</v>
      </c>
      <c r="U2623" s="122">
        <v>265.83100000000002</v>
      </c>
      <c r="V2623" s="126">
        <v>2.245E-3</v>
      </c>
      <c r="W2623" s="126">
        <v>4.4081363350538501E-3</v>
      </c>
      <c r="X2623" s="126">
        <v>3.1462347233993898E-3</v>
      </c>
    </row>
    <row r="2624" spans="1:24">
      <c r="A2624" s="116">
        <v>11389</v>
      </c>
      <c r="B2624">
        <v>15715</v>
      </c>
      <c r="C2624" t="s">
        <v>2599</v>
      </c>
      <c r="D2624" t="s">
        <v>2600</v>
      </c>
      <c r="E2624" t="s">
        <v>35</v>
      </c>
      <c r="F2624" t="s">
        <v>4068</v>
      </c>
      <c r="G2624" t="s">
        <v>4069</v>
      </c>
      <c r="H2624" t="s">
        <v>38</v>
      </c>
      <c r="I2624" t="s">
        <v>2060</v>
      </c>
      <c r="J2624" t="s">
        <v>39</v>
      </c>
      <c r="K2624" t="s">
        <v>39</v>
      </c>
      <c r="L2624" t="s">
        <v>40</v>
      </c>
      <c r="M2624" t="s">
        <v>41</v>
      </c>
      <c r="N2624" t="s">
        <v>1640</v>
      </c>
      <c r="O2624" t="s">
        <v>45</v>
      </c>
      <c r="P2624" t="s">
        <v>46</v>
      </c>
      <c r="Q2624" s="122">
        <v>2853</v>
      </c>
      <c r="R2624" s="124">
        <v>1</v>
      </c>
      <c r="S2624" s="128">
        <v>22840</v>
      </c>
      <c r="U2624" s="122">
        <v>651.625</v>
      </c>
      <c r="V2624" s="126">
        <v>3.4999999999999997E-5</v>
      </c>
      <c r="W2624" s="126">
        <v>1.08055571871727E-2</v>
      </c>
      <c r="X2624" s="126">
        <v>7.7122885146757303E-3</v>
      </c>
    </row>
    <row r="2625" spans="1:24">
      <c r="A2625" s="116">
        <v>11389</v>
      </c>
      <c r="B2625">
        <v>15715</v>
      </c>
      <c r="C2625" t="s">
        <v>4070</v>
      </c>
      <c r="D2625" t="s">
        <v>4071</v>
      </c>
      <c r="E2625" t="s">
        <v>35</v>
      </c>
      <c r="F2625" t="s">
        <v>4072</v>
      </c>
      <c r="G2625" t="s">
        <v>4073</v>
      </c>
      <c r="H2625" t="s">
        <v>38</v>
      </c>
      <c r="I2625" t="s">
        <v>2060</v>
      </c>
      <c r="J2625" t="s">
        <v>39</v>
      </c>
      <c r="K2625" t="s">
        <v>39</v>
      </c>
      <c r="L2625" t="s">
        <v>40</v>
      </c>
      <c r="M2625" t="s">
        <v>41</v>
      </c>
      <c r="N2625" t="s">
        <v>52</v>
      </c>
      <c r="O2625" t="s">
        <v>45</v>
      </c>
      <c r="P2625" t="s">
        <v>46</v>
      </c>
      <c r="Q2625" s="122">
        <v>36652</v>
      </c>
      <c r="R2625" s="124">
        <v>1</v>
      </c>
      <c r="S2625" s="128">
        <v>1300</v>
      </c>
      <c r="U2625" s="122">
        <v>476.476</v>
      </c>
      <c r="V2625" s="126">
        <v>5.1E-5</v>
      </c>
      <c r="W2625" s="126">
        <v>7.9011503335280706E-3</v>
      </c>
      <c r="X2625" s="126">
        <v>5.6393159477543704E-3</v>
      </c>
    </row>
    <row r="2626" spans="1:24">
      <c r="A2626" s="116">
        <v>11389</v>
      </c>
      <c r="B2626">
        <v>15715</v>
      </c>
      <c r="C2626" t="s">
        <v>4074</v>
      </c>
      <c r="D2626" t="s">
        <v>4075</v>
      </c>
      <c r="E2626" t="s">
        <v>35</v>
      </c>
      <c r="F2626" t="s">
        <v>4076</v>
      </c>
      <c r="G2626" t="s">
        <v>4077</v>
      </c>
      <c r="H2626" t="s">
        <v>38</v>
      </c>
      <c r="I2626" t="s">
        <v>2060</v>
      </c>
      <c r="J2626" t="s">
        <v>39</v>
      </c>
      <c r="K2626" t="s">
        <v>39</v>
      </c>
      <c r="L2626" t="s">
        <v>40</v>
      </c>
      <c r="M2626" t="s">
        <v>41</v>
      </c>
      <c r="N2626" t="s">
        <v>617</v>
      </c>
      <c r="O2626" t="s">
        <v>45</v>
      </c>
      <c r="P2626" t="s">
        <v>46</v>
      </c>
      <c r="Q2626" s="122">
        <v>32529</v>
      </c>
      <c r="R2626" s="124">
        <v>1</v>
      </c>
      <c r="S2626" s="128">
        <v>702.7</v>
      </c>
      <c r="U2626" s="122">
        <v>228.58099999999999</v>
      </c>
      <c r="V2626" s="126">
        <v>1.2E-5</v>
      </c>
      <c r="W2626" s="126">
        <v>3.7904429192944099E-3</v>
      </c>
      <c r="X2626" s="126">
        <v>2.7053662190331799E-3</v>
      </c>
    </row>
    <row r="2627" spans="1:24">
      <c r="A2627" s="116">
        <v>11389</v>
      </c>
      <c r="B2627">
        <v>15715</v>
      </c>
      <c r="C2627" t="s">
        <v>3799</v>
      </c>
      <c r="D2627" t="s">
        <v>3800</v>
      </c>
      <c r="E2627" t="s">
        <v>63</v>
      </c>
      <c r="F2627" t="s">
        <v>4078</v>
      </c>
      <c r="G2627" t="s">
        <v>4079</v>
      </c>
      <c r="H2627" t="s">
        <v>38</v>
      </c>
      <c r="I2627" t="s">
        <v>2060</v>
      </c>
      <c r="J2627" t="s">
        <v>39</v>
      </c>
      <c r="K2627" t="s">
        <v>39</v>
      </c>
      <c r="L2627" t="s">
        <v>40</v>
      </c>
      <c r="M2627" t="s">
        <v>41</v>
      </c>
      <c r="N2627" t="s">
        <v>67</v>
      </c>
      <c r="O2627" t="s">
        <v>45</v>
      </c>
      <c r="P2627" t="s">
        <v>46</v>
      </c>
      <c r="Q2627" s="122">
        <v>128738</v>
      </c>
      <c r="R2627" s="124">
        <v>1</v>
      </c>
      <c r="S2627" s="128">
        <v>187</v>
      </c>
      <c r="U2627" s="122">
        <v>240.74</v>
      </c>
      <c r="V2627" s="126">
        <v>4.8999999999999998E-5</v>
      </c>
      <c r="W2627" s="126">
        <v>3.99206550878233E-3</v>
      </c>
      <c r="X2627" s="126">
        <v>2.8492710222998499E-3</v>
      </c>
    </row>
    <row r="2628" spans="1:24">
      <c r="A2628" s="116">
        <v>11389</v>
      </c>
      <c r="B2628">
        <v>15715</v>
      </c>
      <c r="C2628" t="s">
        <v>3805</v>
      </c>
      <c r="D2628" t="s">
        <v>3806</v>
      </c>
      <c r="E2628" t="s">
        <v>35</v>
      </c>
      <c r="F2628" t="s">
        <v>4080</v>
      </c>
      <c r="G2628" t="s">
        <v>4081</v>
      </c>
      <c r="H2628" t="s">
        <v>38</v>
      </c>
      <c r="I2628" t="s">
        <v>2060</v>
      </c>
      <c r="J2628" t="s">
        <v>39</v>
      </c>
      <c r="K2628" t="s">
        <v>39</v>
      </c>
      <c r="L2628" t="s">
        <v>40</v>
      </c>
      <c r="M2628" t="s">
        <v>41</v>
      </c>
      <c r="N2628" t="s">
        <v>52</v>
      </c>
      <c r="O2628" t="s">
        <v>45</v>
      </c>
      <c r="P2628" t="s">
        <v>46</v>
      </c>
      <c r="Q2628" s="122">
        <v>3601</v>
      </c>
      <c r="R2628" s="124">
        <v>1</v>
      </c>
      <c r="S2628" s="128">
        <v>1056</v>
      </c>
      <c r="U2628" s="122">
        <v>38.027000000000001</v>
      </c>
      <c r="V2628" s="126">
        <v>2.0100000000000001E-4</v>
      </c>
      <c r="W2628" s="126">
        <v>6.3057439876704202E-4</v>
      </c>
      <c r="X2628" s="126">
        <v>4.5006209388560701E-4</v>
      </c>
    </row>
    <row r="2629" spans="1:24">
      <c r="A2629" s="116">
        <v>11389</v>
      </c>
      <c r="B2629">
        <v>15715</v>
      </c>
      <c r="C2629" t="s">
        <v>3447</v>
      </c>
      <c r="D2629" t="s">
        <v>3448</v>
      </c>
      <c r="E2629" t="s">
        <v>35</v>
      </c>
      <c r="F2629" t="s">
        <v>4082</v>
      </c>
      <c r="G2629" t="s">
        <v>4083</v>
      </c>
      <c r="H2629" t="s">
        <v>38</v>
      </c>
      <c r="I2629" t="s">
        <v>2060</v>
      </c>
      <c r="J2629" t="s">
        <v>39</v>
      </c>
      <c r="K2629" t="s">
        <v>39</v>
      </c>
      <c r="L2629" t="s">
        <v>40</v>
      </c>
      <c r="M2629" t="s">
        <v>41</v>
      </c>
      <c r="N2629" t="s">
        <v>1656</v>
      </c>
      <c r="O2629" t="s">
        <v>45</v>
      </c>
      <c r="P2629" t="s">
        <v>46</v>
      </c>
      <c r="Q2629" s="122">
        <v>1390</v>
      </c>
      <c r="R2629" s="124">
        <v>1</v>
      </c>
      <c r="S2629" s="128">
        <v>30990</v>
      </c>
      <c r="U2629" s="122">
        <v>430.76100000000002</v>
      </c>
      <c r="V2629" s="126">
        <v>8.7000000000000001E-5</v>
      </c>
      <c r="W2629" s="126">
        <v>7.1430825872045699E-3</v>
      </c>
      <c r="X2629" s="126">
        <v>5.0982575763955E-3</v>
      </c>
    </row>
    <row r="2630" spans="1:24">
      <c r="A2630" s="116">
        <v>11389</v>
      </c>
      <c r="B2630">
        <v>15715</v>
      </c>
      <c r="C2630" t="s">
        <v>4084</v>
      </c>
      <c r="D2630" t="s">
        <v>4085</v>
      </c>
      <c r="E2630" t="s">
        <v>35</v>
      </c>
      <c r="F2630" t="s">
        <v>4086</v>
      </c>
      <c r="G2630" t="s">
        <v>4087</v>
      </c>
      <c r="H2630" t="s">
        <v>38</v>
      </c>
      <c r="I2630" t="s">
        <v>2060</v>
      </c>
      <c r="J2630" t="s">
        <v>39</v>
      </c>
      <c r="K2630" t="s">
        <v>178</v>
      </c>
      <c r="L2630" t="s">
        <v>40</v>
      </c>
      <c r="M2630" t="s">
        <v>41</v>
      </c>
      <c r="N2630" t="s">
        <v>1658</v>
      </c>
      <c r="O2630" t="s">
        <v>45</v>
      </c>
      <c r="P2630" t="s">
        <v>46</v>
      </c>
      <c r="Q2630" s="122">
        <v>765</v>
      </c>
      <c r="R2630" s="124">
        <v>1</v>
      </c>
      <c r="S2630" s="128">
        <v>26760</v>
      </c>
      <c r="U2630" s="122">
        <v>204.714</v>
      </c>
      <c r="V2630" s="126">
        <v>1.0000000000000001E-5</v>
      </c>
      <c r="W2630" s="126">
        <v>3.3946643469510902E-3</v>
      </c>
      <c r="X2630" s="126">
        <v>2.4228857800363299E-3</v>
      </c>
    </row>
    <row r="2631" spans="1:24">
      <c r="A2631" s="116">
        <v>11389</v>
      </c>
      <c r="B2631">
        <v>15715</v>
      </c>
      <c r="C2631" t="s">
        <v>4088</v>
      </c>
      <c r="D2631" t="s">
        <v>4089</v>
      </c>
      <c r="E2631" t="s">
        <v>35</v>
      </c>
      <c r="F2631" t="s">
        <v>4090</v>
      </c>
      <c r="G2631" t="s">
        <v>4091</v>
      </c>
      <c r="H2631" t="s">
        <v>38</v>
      </c>
      <c r="I2631" t="s">
        <v>2060</v>
      </c>
      <c r="J2631" t="s">
        <v>39</v>
      </c>
      <c r="K2631" t="s">
        <v>39</v>
      </c>
      <c r="L2631" t="s">
        <v>40</v>
      </c>
      <c r="M2631" t="s">
        <v>41</v>
      </c>
      <c r="N2631" t="s">
        <v>1635</v>
      </c>
      <c r="O2631" t="s">
        <v>45</v>
      </c>
      <c r="P2631" t="s">
        <v>46</v>
      </c>
      <c r="Q2631" s="122">
        <v>823</v>
      </c>
      <c r="R2631" s="124">
        <v>1</v>
      </c>
      <c r="S2631" s="128">
        <v>22480</v>
      </c>
      <c r="U2631" s="122">
        <v>185.01</v>
      </c>
      <c r="V2631" s="126">
        <v>9.0000000000000006E-5</v>
      </c>
      <c r="W2631" s="126">
        <v>3.0679299349099698E-3</v>
      </c>
      <c r="X2631" s="126">
        <v>2.18968447355253E-3</v>
      </c>
    </row>
    <row r="2632" spans="1:24">
      <c r="A2632" s="116">
        <v>11389</v>
      </c>
      <c r="B2632">
        <v>15715</v>
      </c>
      <c r="C2632" t="s">
        <v>2962</v>
      </c>
      <c r="D2632" t="s">
        <v>2963</v>
      </c>
      <c r="E2632" t="s">
        <v>35</v>
      </c>
      <c r="F2632" t="s">
        <v>4092</v>
      </c>
      <c r="G2632" t="s">
        <v>4093</v>
      </c>
      <c r="H2632" t="s">
        <v>38</v>
      </c>
      <c r="I2632" t="s">
        <v>2060</v>
      </c>
      <c r="J2632" t="s">
        <v>39</v>
      </c>
      <c r="K2632" t="s">
        <v>39</v>
      </c>
      <c r="L2632" t="s">
        <v>40</v>
      </c>
      <c r="M2632" t="s">
        <v>41</v>
      </c>
      <c r="N2632" t="s">
        <v>52</v>
      </c>
      <c r="O2632" t="s">
        <v>45</v>
      </c>
      <c r="P2632" t="s">
        <v>46</v>
      </c>
      <c r="Q2632" s="122">
        <v>904</v>
      </c>
      <c r="R2632" s="124">
        <v>1</v>
      </c>
      <c r="S2632" s="128">
        <v>41770</v>
      </c>
      <c r="U2632" s="122">
        <v>377.601</v>
      </c>
      <c r="V2632" s="126">
        <v>1.9000000000000001E-5</v>
      </c>
      <c r="W2632" s="126">
        <v>6.2615550140205697E-3</v>
      </c>
      <c r="X2632" s="126">
        <v>4.4690817865428896E-3</v>
      </c>
    </row>
    <row r="2633" spans="1:24">
      <c r="A2633" s="116">
        <v>11389</v>
      </c>
      <c r="B2633">
        <v>15715</v>
      </c>
      <c r="C2633" t="s">
        <v>3540</v>
      </c>
      <c r="D2633" t="s">
        <v>3541</v>
      </c>
      <c r="E2633" t="s">
        <v>35</v>
      </c>
      <c r="F2633" t="s">
        <v>4094</v>
      </c>
      <c r="G2633" t="s">
        <v>4095</v>
      </c>
      <c r="H2633" t="s">
        <v>38</v>
      </c>
      <c r="I2633" t="s">
        <v>2060</v>
      </c>
      <c r="J2633" t="s">
        <v>39</v>
      </c>
      <c r="K2633" t="s">
        <v>207</v>
      </c>
      <c r="L2633" t="s">
        <v>40</v>
      </c>
      <c r="M2633" t="s">
        <v>41</v>
      </c>
      <c r="N2633" t="s">
        <v>888</v>
      </c>
      <c r="O2633" t="s">
        <v>45</v>
      </c>
      <c r="P2633" t="s">
        <v>46</v>
      </c>
      <c r="Q2633" s="122">
        <v>1574</v>
      </c>
      <c r="R2633" s="124">
        <v>1</v>
      </c>
      <c r="S2633" s="128">
        <v>31060</v>
      </c>
      <c r="U2633" s="122">
        <v>488.88400000000001</v>
      </c>
      <c r="V2633" s="126">
        <v>1.2E-4</v>
      </c>
      <c r="W2633" s="126">
        <v>8.1069122896361406E-3</v>
      </c>
      <c r="X2633" s="126">
        <v>5.7861751557860804E-3</v>
      </c>
    </row>
    <row r="2634" spans="1:24">
      <c r="A2634" s="116">
        <v>11389</v>
      </c>
      <c r="B2634">
        <v>15715</v>
      </c>
      <c r="C2634" t="s">
        <v>3173</v>
      </c>
      <c r="D2634" t="s">
        <v>3174</v>
      </c>
      <c r="E2634" t="s">
        <v>35</v>
      </c>
      <c r="F2634" t="s">
        <v>4096</v>
      </c>
      <c r="G2634" t="s">
        <v>4097</v>
      </c>
      <c r="H2634" t="s">
        <v>38</v>
      </c>
      <c r="I2634" t="s">
        <v>2060</v>
      </c>
      <c r="J2634" t="s">
        <v>39</v>
      </c>
      <c r="K2634" t="s">
        <v>39</v>
      </c>
      <c r="L2634" t="s">
        <v>40</v>
      </c>
      <c r="M2634" t="s">
        <v>41</v>
      </c>
      <c r="N2634" t="s">
        <v>1638</v>
      </c>
      <c r="O2634" t="s">
        <v>45</v>
      </c>
      <c r="P2634" t="s">
        <v>46</v>
      </c>
      <c r="Q2634" s="122">
        <v>7113</v>
      </c>
      <c r="R2634" s="124">
        <v>1</v>
      </c>
      <c r="S2634" s="128">
        <v>334.2</v>
      </c>
      <c r="U2634" s="122">
        <v>23.771999999999998</v>
      </c>
      <c r="V2634" s="126">
        <v>3.0000000000000001E-5</v>
      </c>
      <c r="W2634" s="126">
        <v>3.9419267438740098E-4</v>
      </c>
      <c r="X2634" s="126">
        <v>2.8134853044470498E-4</v>
      </c>
    </row>
    <row r="2635" spans="1:24">
      <c r="A2635" s="116">
        <v>11389</v>
      </c>
      <c r="B2635">
        <v>15715</v>
      </c>
      <c r="C2635" t="s">
        <v>4098</v>
      </c>
      <c r="D2635" t="s">
        <v>4099</v>
      </c>
      <c r="E2635" t="s">
        <v>35</v>
      </c>
      <c r="F2635" t="s">
        <v>4100</v>
      </c>
      <c r="G2635" t="s">
        <v>4101</v>
      </c>
      <c r="H2635" t="s">
        <v>38</v>
      </c>
      <c r="I2635" t="s">
        <v>2060</v>
      </c>
      <c r="J2635" t="s">
        <v>39</v>
      </c>
      <c r="K2635" t="s">
        <v>39</v>
      </c>
      <c r="L2635" t="s">
        <v>40</v>
      </c>
      <c r="M2635" t="s">
        <v>41</v>
      </c>
      <c r="N2635" t="s">
        <v>1644</v>
      </c>
      <c r="O2635" t="s">
        <v>45</v>
      </c>
      <c r="P2635" t="s">
        <v>46</v>
      </c>
      <c r="Q2635" s="122">
        <v>2618</v>
      </c>
      <c r="R2635" s="124">
        <v>1</v>
      </c>
      <c r="S2635" s="128">
        <v>5364</v>
      </c>
      <c r="U2635" s="122">
        <v>140.43</v>
      </c>
      <c r="V2635" s="126">
        <v>1.85E-4</v>
      </c>
      <c r="W2635" s="126">
        <v>2.3286687026947599E-3</v>
      </c>
      <c r="X2635" s="126">
        <v>1.66204894196453E-3</v>
      </c>
    </row>
    <row r="2636" spans="1:24">
      <c r="A2636" s="116">
        <v>11389</v>
      </c>
      <c r="B2636">
        <v>15715</v>
      </c>
      <c r="C2636" t="s">
        <v>4710</v>
      </c>
      <c r="D2636" t="s">
        <v>4711</v>
      </c>
      <c r="E2636" t="s">
        <v>35</v>
      </c>
      <c r="F2636" t="s">
        <v>4712</v>
      </c>
      <c r="G2636" t="s">
        <v>4713</v>
      </c>
      <c r="H2636" t="s">
        <v>38</v>
      </c>
      <c r="I2636" t="s">
        <v>2060</v>
      </c>
      <c r="J2636" t="s">
        <v>39</v>
      </c>
      <c r="K2636" t="s">
        <v>39</v>
      </c>
      <c r="L2636" t="s">
        <v>40</v>
      </c>
      <c r="M2636" t="s">
        <v>41</v>
      </c>
      <c r="N2636" t="s">
        <v>67</v>
      </c>
      <c r="O2636" t="s">
        <v>45</v>
      </c>
      <c r="P2636" t="s">
        <v>46</v>
      </c>
      <c r="Q2636" s="122">
        <v>93750</v>
      </c>
      <c r="R2636" s="124">
        <v>1</v>
      </c>
      <c r="S2636" s="128">
        <v>166.6</v>
      </c>
      <c r="U2636" s="122">
        <v>156.18799999999999</v>
      </c>
      <c r="V2636" s="126">
        <v>1.3500000000000001E-3</v>
      </c>
      <c r="W2636" s="126">
        <v>2.5899749782106901E-3</v>
      </c>
      <c r="X2636" s="126">
        <v>1.84855199336354E-3</v>
      </c>
    </row>
    <row r="2637" spans="1:24">
      <c r="A2637" s="116">
        <v>11389</v>
      </c>
      <c r="B2637">
        <v>15715</v>
      </c>
      <c r="C2637" t="s">
        <v>4102</v>
      </c>
      <c r="D2637" t="s">
        <v>4103</v>
      </c>
      <c r="E2637" t="s">
        <v>35</v>
      </c>
      <c r="F2637" t="s">
        <v>4104</v>
      </c>
      <c r="G2637" t="s">
        <v>4105</v>
      </c>
      <c r="H2637" t="s">
        <v>38</v>
      </c>
      <c r="I2637" t="s">
        <v>2060</v>
      </c>
      <c r="J2637" t="s">
        <v>39</v>
      </c>
      <c r="K2637" t="s">
        <v>39</v>
      </c>
      <c r="L2637" t="s">
        <v>40</v>
      </c>
      <c r="M2637" t="s">
        <v>41</v>
      </c>
      <c r="N2637" t="s">
        <v>648</v>
      </c>
      <c r="O2637" t="s">
        <v>45</v>
      </c>
      <c r="P2637" t="s">
        <v>46</v>
      </c>
      <c r="Q2637" s="122">
        <v>2306</v>
      </c>
      <c r="R2637" s="124">
        <v>1</v>
      </c>
      <c r="S2637" s="128">
        <v>3461</v>
      </c>
      <c r="U2637" s="122">
        <v>79.811000000000007</v>
      </c>
      <c r="V2637" s="126">
        <v>1.8799999999999999E-4</v>
      </c>
      <c r="W2637" s="126">
        <v>1.3234581025657001E-3</v>
      </c>
      <c r="X2637" s="126">
        <v>9.4459642823311598E-4</v>
      </c>
    </row>
    <row r="2638" spans="1:24">
      <c r="A2638" s="116">
        <v>11389</v>
      </c>
      <c r="B2638">
        <v>15715</v>
      </c>
      <c r="C2638" t="s">
        <v>4106</v>
      </c>
      <c r="D2638" t="s">
        <v>4107</v>
      </c>
      <c r="E2638" t="s">
        <v>35</v>
      </c>
      <c r="F2638" t="s">
        <v>4108</v>
      </c>
      <c r="G2638" t="s">
        <v>4109</v>
      </c>
      <c r="H2638" t="s">
        <v>38</v>
      </c>
      <c r="I2638" t="s">
        <v>2060</v>
      </c>
      <c r="J2638" t="s">
        <v>39</v>
      </c>
      <c r="K2638" t="s">
        <v>178</v>
      </c>
      <c r="L2638" t="s">
        <v>40</v>
      </c>
      <c r="M2638" t="s">
        <v>41</v>
      </c>
      <c r="N2638" t="s">
        <v>1636</v>
      </c>
      <c r="O2638" t="s">
        <v>45</v>
      </c>
      <c r="P2638" t="s">
        <v>46</v>
      </c>
      <c r="Q2638" s="122">
        <v>478</v>
      </c>
      <c r="R2638" s="124">
        <v>1</v>
      </c>
      <c r="S2638" s="128">
        <v>35840</v>
      </c>
      <c r="T2638" s="122">
        <v>1.8879999999999999</v>
      </c>
      <c r="U2638" s="122">
        <v>173.203</v>
      </c>
      <c r="V2638" s="126">
        <v>5.1E-5</v>
      </c>
      <c r="W2638" s="126">
        <v>2.8721303968405301E-3</v>
      </c>
      <c r="X2638" s="126">
        <v>2.0499357773516198E-3</v>
      </c>
    </row>
    <row r="2639" spans="1:24">
      <c r="A2639" s="116">
        <v>11389</v>
      </c>
      <c r="B2639">
        <v>15715</v>
      </c>
      <c r="C2639" t="s">
        <v>47</v>
      </c>
      <c r="D2639" t="s">
        <v>48</v>
      </c>
      <c r="E2639" t="s">
        <v>35</v>
      </c>
      <c r="F2639" t="s">
        <v>4110</v>
      </c>
      <c r="G2639" t="s">
        <v>51</v>
      </c>
      <c r="H2639" t="s">
        <v>38</v>
      </c>
      <c r="I2639" t="s">
        <v>2060</v>
      </c>
      <c r="J2639" t="s">
        <v>39</v>
      </c>
      <c r="K2639" t="s">
        <v>39</v>
      </c>
      <c r="L2639" t="s">
        <v>40</v>
      </c>
      <c r="M2639" t="s">
        <v>41</v>
      </c>
      <c r="N2639" t="s">
        <v>52</v>
      </c>
      <c r="O2639" t="s">
        <v>45</v>
      </c>
      <c r="P2639" t="s">
        <v>46</v>
      </c>
      <c r="Q2639" s="122">
        <v>9406</v>
      </c>
      <c r="R2639" s="124">
        <v>1</v>
      </c>
      <c r="S2639" s="128">
        <v>610</v>
      </c>
      <c r="U2639" s="122">
        <v>57.377000000000002</v>
      </c>
      <c r="V2639" s="126">
        <v>2.5999999999999998E-5</v>
      </c>
      <c r="W2639" s="126">
        <v>9.5144591170742395E-4</v>
      </c>
      <c r="X2639" s="126">
        <v>6.7907885267657502E-4</v>
      </c>
    </row>
    <row r="2640" spans="1:24">
      <c r="A2640" s="116">
        <v>11389</v>
      </c>
      <c r="B2640">
        <v>15715</v>
      </c>
      <c r="C2640" t="s">
        <v>3461</v>
      </c>
      <c r="D2640" t="s">
        <v>3462</v>
      </c>
      <c r="E2640" t="s">
        <v>35</v>
      </c>
      <c r="F2640" t="s">
        <v>4119</v>
      </c>
      <c r="G2640" t="s">
        <v>4120</v>
      </c>
      <c r="H2640" t="s">
        <v>38</v>
      </c>
      <c r="I2640" t="s">
        <v>2060</v>
      </c>
      <c r="J2640" t="s">
        <v>39</v>
      </c>
      <c r="K2640" t="s">
        <v>39</v>
      </c>
      <c r="L2640" t="s">
        <v>40</v>
      </c>
      <c r="M2640" t="s">
        <v>41</v>
      </c>
      <c r="N2640" t="s">
        <v>52</v>
      </c>
      <c r="O2640" t="s">
        <v>45</v>
      </c>
      <c r="P2640" t="s">
        <v>46</v>
      </c>
      <c r="Q2640" s="122">
        <v>3665</v>
      </c>
      <c r="R2640" s="124">
        <v>1</v>
      </c>
      <c r="S2640" s="128">
        <v>3316</v>
      </c>
      <c r="U2640" s="122">
        <v>121.53100000000001</v>
      </c>
      <c r="V2640" s="126">
        <v>1.5999999999999999E-5</v>
      </c>
      <c r="W2640" s="126">
        <v>2.0152911408846102E-3</v>
      </c>
      <c r="X2640" s="126">
        <v>1.4383808673950301E-3</v>
      </c>
    </row>
    <row r="2641" spans="1:24">
      <c r="A2641" s="116">
        <v>11389</v>
      </c>
      <c r="B2641">
        <v>15715</v>
      </c>
      <c r="C2641" t="s">
        <v>4125</v>
      </c>
      <c r="D2641" t="s">
        <v>4126</v>
      </c>
      <c r="E2641" t="s">
        <v>63</v>
      </c>
      <c r="F2641" t="s">
        <v>4127</v>
      </c>
      <c r="G2641" t="s">
        <v>4128</v>
      </c>
      <c r="H2641" t="s">
        <v>38</v>
      </c>
      <c r="I2641" t="s">
        <v>2060</v>
      </c>
      <c r="J2641" t="s">
        <v>39</v>
      </c>
      <c r="K2641" t="s">
        <v>39</v>
      </c>
      <c r="L2641" t="s">
        <v>40</v>
      </c>
      <c r="M2641" t="s">
        <v>41</v>
      </c>
      <c r="N2641" t="s">
        <v>67</v>
      </c>
      <c r="O2641" t="s">
        <v>45</v>
      </c>
      <c r="P2641" t="s">
        <v>46</v>
      </c>
      <c r="Q2641" s="122">
        <v>10818</v>
      </c>
      <c r="R2641" s="124">
        <v>1</v>
      </c>
      <c r="S2641" s="128">
        <v>430</v>
      </c>
      <c r="U2641" s="122">
        <v>46.517000000000003</v>
      </c>
      <c r="V2641" s="126">
        <v>1.0000000000000001E-5</v>
      </c>
      <c r="W2641" s="126">
        <v>7.7137352253808897E-4</v>
      </c>
      <c r="X2641" s="126">
        <v>5.5055515003498497E-4</v>
      </c>
    </row>
    <row r="2642" spans="1:24">
      <c r="A2642" s="116">
        <v>11389</v>
      </c>
      <c r="B2642">
        <v>15715</v>
      </c>
      <c r="C2642" t="s">
        <v>4129</v>
      </c>
      <c r="D2642" t="s">
        <v>4130</v>
      </c>
      <c r="E2642" t="s">
        <v>35</v>
      </c>
      <c r="F2642" t="s">
        <v>4131</v>
      </c>
      <c r="G2642" t="s">
        <v>4132</v>
      </c>
      <c r="H2642" t="s">
        <v>38</v>
      </c>
      <c r="I2642" t="s">
        <v>2060</v>
      </c>
      <c r="J2642" t="s">
        <v>39</v>
      </c>
      <c r="K2642" t="s">
        <v>39</v>
      </c>
      <c r="L2642" t="s">
        <v>40</v>
      </c>
      <c r="M2642" t="s">
        <v>41</v>
      </c>
      <c r="N2642" t="s">
        <v>144</v>
      </c>
      <c r="O2642" t="s">
        <v>45</v>
      </c>
      <c r="P2642" t="s">
        <v>46</v>
      </c>
      <c r="Q2642" s="122">
        <v>897</v>
      </c>
      <c r="R2642" s="124">
        <v>1</v>
      </c>
      <c r="S2642" s="128">
        <v>24750</v>
      </c>
      <c r="U2642" s="122">
        <v>222.00700000000001</v>
      </c>
      <c r="V2642" s="126">
        <v>9.8999999999999994E-5</v>
      </c>
      <c r="W2642" s="126">
        <v>3.6814333411771699E-3</v>
      </c>
      <c r="X2642" s="126">
        <v>2.6275624276376501E-3</v>
      </c>
    </row>
    <row r="2643" spans="1:24">
      <c r="A2643" s="116">
        <v>11389</v>
      </c>
      <c r="B2643">
        <v>15715</v>
      </c>
      <c r="C2643" t="s">
        <v>4133</v>
      </c>
      <c r="D2643" t="s">
        <v>4134</v>
      </c>
      <c r="E2643" t="s">
        <v>35</v>
      </c>
      <c r="F2643" t="s">
        <v>4135</v>
      </c>
      <c r="G2643" t="s">
        <v>4136</v>
      </c>
      <c r="H2643" t="s">
        <v>38</v>
      </c>
      <c r="I2643" t="s">
        <v>2060</v>
      </c>
      <c r="J2643" t="s">
        <v>39</v>
      </c>
      <c r="K2643" t="s">
        <v>39</v>
      </c>
      <c r="L2643" t="s">
        <v>40</v>
      </c>
      <c r="M2643" t="s">
        <v>41</v>
      </c>
      <c r="N2643" t="s">
        <v>52</v>
      </c>
      <c r="O2643" t="s">
        <v>45</v>
      </c>
      <c r="P2643" t="s">
        <v>46</v>
      </c>
      <c r="Q2643" s="122">
        <v>3900</v>
      </c>
      <c r="R2643" s="124">
        <v>1</v>
      </c>
      <c r="S2643" s="128">
        <v>17810</v>
      </c>
      <c r="U2643" s="122">
        <v>694.59</v>
      </c>
      <c r="V2643" s="126">
        <v>2.1900000000000001E-4</v>
      </c>
      <c r="W2643" s="126">
        <v>1.1518019816665E-2</v>
      </c>
      <c r="X2643" s="126">
        <v>8.2207969848443804E-3</v>
      </c>
    </row>
    <row r="2644" spans="1:24">
      <c r="A2644" s="116">
        <v>11389</v>
      </c>
      <c r="B2644">
        <v>15715</v>
      </c>
      <c r="C2644" t="s">
        <v>4139</v>
      </c>
      <c r="D2644" t="s">
        <v>4140</v>
      </c>
      <c r="E2644" t="s">
        <v>35</v>
      </c>
      <c r="F2644" t="s">
        <v>4141</v>
      </c>
      <c r="G2644" t="s">
        <v>4142</v>
      </c>
      <c r="H2644" t="s">
        <v>38</v>
      </c>
      <c r="I2644" t="s">
        <v>2060</v>
      </c>
      <c r="J2644" t="s">
        <v>39</v>
      </c>
      <c r="K2644" t="s">
        <v>39</v>
      </c>
      <c r="L2644" t="s">
        <v>40</v>
      </c>
      <c r="M2644" t="s">
        <v>41</v>
      </c>
      <c r="N2644" t="s">
        <v>144</v>
      </c>
      <c r="O2644" t="s">
        <v>45</v>
      </c>
      <c r="P2644" t="s">
        <v>46</v>
      </c>
      <c r="Q2644" s="122">
        <v>2866</v>
      </c>
      <c r="R2644" s="124">
        <v>1</v>
      </c>
      <c r="S2644" s="128">
        <v>3487</v>
      </c>
      <c r="U2644" s="122">
        <v>99.936999999999998</v>
      </c>
      <c r="V2644" s="126">
        <v>1.4100000000000001E-4</v>
      </c>
      <c r="W2644" s="126">
        <v>1.65720955381789E-3</v>
      </c>
      <c r="X2644" s="126">
        <v>1.18280603090906E-3</v>
      </c>
    </row>
    <row r="2645" spans="1:24">
      <c r="A2645" s="116">
        <v>11389</v>
      </c>
      <c r="B2645">
        <v>15715</v>
      </c>
      <c r="C2645" t="s">
        <v>4143</v>
      </c>
      <c r="D2645" t="s">
        <v>4144</v>
      </c>
      <c r="E2645" t="s">
        <v>35</v>
      </c>
      <c r="F2645" t="s">
        <v>4145</v>
      </c>
      <c r="G2645" t="s">
        <v>4146</v>
      </c>
      <c r="H2645" t="s">
        <v>38</v>
      </c>
      <c r="I2645" t="s">
        <v>2060</v>
      </c>
      <c r="J2645" t="s">
        <v>39</v>
      </c>
      <c r="K2645" t="s">
        <v>39</v>
      </c>
      <c r="L2645" t="s">
        <v>40</v>
      </c>
      <c r="M2645" t="s">
        <v>41</v>
      </c>
      <c r="N2645" t="s">
        <v>52</v>
      </c>
      <c r="O2645" t="s">
        <v>45</v>
      </c>
      <c r="P2645" t="s">
        <v>46</v>
      </c>
      <c r="Q2645" s="122">
        <v>620</v>
      </c>
      <c r="R2645" s="124">
        <v>1</v>
      </c>
      <c r="S2645" s="128">
        <v>70400</v>
      </c>
      <c r="U2645" s="122">
        <v>436.48</v>
      </c>
      <c r="V2645" s="126">
        <v>6.0000000000000002E-5</v>
      </c>
      <c r="W2645" s="126">
        <v>7.2379177494319401E-3</v>
      </c>
      <c r="X2645" s="126">
        <v>5.16594461184998E-3</v>
      </c>
    </row>
    <row r="2646" spans="1:24">
      <c r="A2646" s="116">
        <v>11389</v>
      </c>
      <c r="B2646">
        <v>15715</v>
      </c>
      <c r="C2646" t="s">
        <v>4147</v>
      </c>
      <c r="D2646" t="s">
        <v>4148</v>
      </c>
      <c r="E2646" t="s">
        <v>35</v>
      </c>
      <c r="F2646" t="s">
        <v>4149</v>
      </c>
      <c r="G2646" t="s">
        <v>4150</v>
      </c>
      <c r="H2646" t="s">
        <v>38</v>
      </c>
      <c r="I2646" t="s">
        <v>2060</v>
      </c>
      <c r="J2646" t="s">
        <v>39</v>
      </c>
      <c r="K2646" t="s">
        <v>39</v>
      </c>
      <c r="L2646" t="s">
        <v>40</v>
      </c>
      <c r="M2646" t="s">
        <v>41</v>
      </c>
      <c r="N2646" t="s">
        <v>1636</v>
      </c>
      <c r="O2646" t="s">
        <v>45</v>
      </c>
      <c r="P2646" t="s">
        <v>46</v>
      </c>
      <c r="Q2646" s="122">
        <v>635</v>
      </c>
      <c r="R2646" s="124">
        <v>1</v>
      </c>
      <c r="S2646" s="128">
        <v>2021</v>
      </c>
      <c r="U2646" s="122">
        <v>12.833</v>
      </c>
      <c r="V2646" s="126">
        <v>5.5999999999999999E-5</v>
      </c>
      <c r="W2646" s="126">
        <v>2.1280867794554699E-4</v>
      </c>
      <c r="X2646" s="126">
        <v>1.51888689709689E-4</v>
      </c>
    </row>
    <row r="2647" spans="1:24">
      <c r="A2647" s="116">
        <v>11389</v>
      </c>
      <c r="B2647">
        <v>15715</v>
      </c>
      <c r="C2647" t="s">
        <v>4158</v>
      </c>
      <c r="D2647" t="s">
        <v>4159</v>
      </c>
      <c r="E2647" t="s">
        <v>63</v>
      </c>
      <c r="F2647" t="s">
        <v>4160</v>
      </c>
      <c r="G2647" t="s">
        <v>4161</v>
      </c>
      <c r="H2647" t="s">
        <v>38</v>
      </c>
      <c r="I2647" t="s">
        <v>2060</v>
      </c>
      <c r="J2647" t="s">
        <v>39</v>
      </c>
      <c r="K2647" t="s">
        <v>39</v>
      </c>
      <c r="L2647" t="s">
        <v>40</v>
      </c>
      <c r="M2647" t="s">
        <v>41</v>
      </c>
      <c r="N2647" t="s">
        <v>67</v>
      </c>
      <c r="O2647" t="s">
        <v>45</v>
      </c>
      <c r="P2647" t="s">
        <v>46</v>
      </c>
      <c r="Q2647" s="122">
        <v>22513</v>
      </c>
      <c r="R2647" s="124">
        <v>1</v>
      </c>
      <c r="S2647" s="128">
        <v>1560</v>
      </c>
      <c r="U2647" s="122">
        <v>351.20299999999997</v>
      </c>
      <c r="V2647" s="126">
        <v>1.9000000000000001E-5</v>
      </c>
      <c r="W2647" s="126">
        <v>5.8238108957345E-3</v>
      </c>
      <c r="X2647" s="126">
        <v>4.1566491301471397E-3</v>
      </c>
    </row>
    <row r="2648" spans="1:24">
      <c r="A2648" s="116">
        <v>11389</v>
      </c>
      <c r="B2648">
        <v>15715</v>
      </c>
      <c r="C2648" t="s">
        <v>4162</v>
      </c>
      <c r="D2648" t="s">
        <v>4163</v>
      </c>
      <c r="E2648" t="s">
        <v>35</v>
      </c>
      <c r="F2648" t="s">
        <v>4164</v>
      </c>
      <c r="G2648" t="s">
        <v>4165</v>
      </c>
      <c r="H2648" t="s">
        <v>38</v>
      </c>
      <c r="I2648" t="s">
        <v>2060</v>
      </c>
      <c r="J2648" t="s">
        <v>39</v>
      </c>
      <c r="K2648" t="s">
        <v>39</v>
      </c>
      <c r="L2648" t="s">
        <v>40</v>
      </c>
      <c r="M2648" t="s">
        <v>41</v>
      </c>
      <c r="N2648" t="s">
        <v>1656</v>
      </c>
      <c r="O2648" t="s">
        <v>45</v>
      </c>
      <c r="P2648" t="s">
        <v>46</v>
      </c>
      <c r="Q2648" s="122">
        <v>78</v>
      </c>
      <c r="R2648" s="124">
        <v>1</v>
      </c>
      <c r="S2648" s="128">
        <v>29740</v>
      </c>
      <c r="U2648" s="122">
        <v>23.196999999999999</v>
      </c>
      <c r="V2648" s="126">
        <v>1.7E-5</v>
      </c>
      <c r="W2648" s="126">
        <v>3.84666939188789E-4</v>
      </c>
      <c r="X2648" s="126">
        <v>2.7454969380041801E-4</v>
      </c>
    </row>
    <row r="2649" spans="1:24">
      <c r="A2649" s="116">
        <v>11389</v>
      </c>
      <c r="B2649">
        <v>15715</v>
      </c>
      <c r="C2649" t="s">
        <v>4166</v>
      </c>
      <c r="D2649" t="s">
        <v>4167</v>
      </c>
      <c r="E2649" t="s">
        <v>35</v>
      </c>
      <c r="F2649" t="s">
        <v>4168</v>
      </c>
      <c r="G2649" t="s">
        <v>4169</v>
      </c>
      <c r="H2649" t="s">
        <v>38</v>
      </c>
      <c r="I2649" t="s">
        <v>2060</v>
      </c>
      <c r="J2649" t="s">
        <v>39</v>
      </c>
      <c r="K2649" t="s">
        <v>39</v>
      </c>
      <c r="L2649" t="s">
        <v>40</v>
      </c>
      <c r="M2649" t="s">
        <v>41</v>
      </c>
      <c r="N2649" t="s">
        <v>545</v>
      </c>
      <c r="O2649" t="s">
        <v>45</v>
      </c>
      <c r="P2649" t="s">
        <v>46</v>
      </c>
      <c r="Q2649" s="122">
        <v>367</v>
      </c>
      <c r="R2649" s="124">
        <v>1</v>
      </c>
      <c r="S2649" s="128">
        <v>2121</v>
      </c>
      <c r="U2649" s="122">
        <v>7.7839999999999998</v>
      </c>
      <c r="V2649" s="126">
        <v>1.5E-5</v>
      </c>
      <c r="W2649" s="126">
        <v>1.29079129435073E-4</v>
      </c>
      <c r="X2649" s="126">
        <v>9.2128103177151403E-5</v>
      </c>
    </row>
    <row r="2650" spans="1:24">
      <c r="A2650" s="116">
        <v>11389</v>
      </c>
      <c r="B2650">
        <v>15715</v>
      </c>
      <c r="C2650" t="s">
        <v>4174</v>
      </c>
      <c r="D2650" t="s">
        <v>4175</v>
      </c>
      <c r="E2650" t="s">
        <v>35</v>
      </c>
      <c r="F2650" t="s">
        <v>4176</v>
      </c>
      <c r="G2650" t="s">
        <v>4177</v>
      </c>
      <c r="H2650" t="s">
        <v>38</v>
      </c>
      <c r="I2650" t="s">
        <v>2060</v>
      </c>
      <c r="J2650" t="s">
        <v>39</v>
      </c>
      <c r="K2650" t="s">
        <v>39</v>
      </c>
      <c r="L2650" t="s">
        <v>40</v>
      </c>
      <c r="M2650" t="s">
        <v>41</v>
      </c>
      <c r="N2650" t="s">
        <v>1646</v>
      </c>
      <c r="O2650" t="s">
        <v>45</v>
      </c>
      <c r="P2650" t="s">
        <v>46</v>
      </c>
      <c r="Q2650" s="122">
        <v>4437</v>
      </c>
      <c r="R2650" s="124">
        <v>1</v>
      </c>
      <c r="S2650" s="128">
        <v>2200</v>
      </c>
      <c r="U2650" s="122">
        <v>97.614000000000004</v>
      </c>
      <c r="V2650" s="126">
        <v>2.7999999999999998E-4</v>
      </c>
      <c r="W2650" s="126">
        <v>1.6186815047494699E-3</v>
      </c>
      <c r="X2650" s="126">
        <v>1.1553072703013301E-3</v>
      </c>
    </row>
    <row r="2651" spans="1:24">
      <c r="A2651" s="116">
        <v>11389</v>
      </c>
      <c r="B2651">
        <v>15715</v>
      </c>
      <c r="C2651" t="s">
        <v>4178</v>
      </c>
      <c r="D2651" t="s">
        <v>4179</v>
      </c>
      <c r="E2651" t="s">
        <v>35</v>
      </c>
      <c r="F2651" t="s">
        <v>4180</v>
      </c>
      <c r="G2651" t="s">
        <v>4181</v>
      </c>
      <c r="H2651" t="s">
        <v>38</v>
      </c>
      <c r="I2651" t="s">
        <v>2060</v>
      </c>
      <c r="J2651" t="s">
        <v>39</v>
      </c>
      <c r="K2651" t="s">
        <v>39</v>
      </c>
      <c r="L2651" t="s">
        <v>40</v>
      </c>
      <c r="M2651" t="s">
        <v>41</v>
      </c>
      <c r="N2651" t="s">
        <v>1640</v>
      </c>
      <c r="O2651" t="s">
        <v>45</v>
      </c>
      <c r="P2651" t="s">
        <v>46</v>
      </c>
      <c r="Q2651" s="122">
        <v>1291</v>
      </c>
      <c r="R2651" s="124">
        <v>1</v>
      </c>
      <c r="S2651" s="128">
        <v>44680</v>
      </c>
      <c r="U2651" s="122">
        <v>576.81899999999996</v>
      </c>
      <c r="V2651" s="126">
        <v>2.0000000000000002E-5</v>
      </c>
      <c r="W2651" s="126">
        <v>9.5650820901897696E-3</v>
      </c>
      <c r="X2651" s="126">
        <v>6.8269198402533199E-3</v>
      </c>
    </row>
    <row r="2652" spans="1:24">
      <c r="A2652" s="116">
        <v>11389</v>
      </c>
      <c r="B2652">
        <v>15715</v>
      </c>
      <c r="C2652" t="s">
        <v>4182</v>
      </c>
      <c r="D2652" t="s">
        <v>4183</v>
      </c>
      <c r="E2652" t="s">
        <v>35</v>
      </c>
      <c r="F2652" t="s">
        <v>4184</v>
      </c>
      <c r="G2652" t="s">
        <v>4185</v>
      </c>
      <c r="H2652" t="s">
        <v>38</v>
      </c>
      <c r="I2652" t="s">
        <v>2060</v>
      </c>
      <c r="J2652" t="s">
        <v>39</v>
      </c>
      <c r="K2652" t="s">
        <v>39</v>
      </c>
      <c r="L2652" t="s">
        <v>40</v>
      </c>
      <c r="M2652" t="s">
        <v>41</v>
      </c>
      <c r="N2652" t="s">
        <v>144</v>
      </c>
      <c r="O2652" t="s">
        <v>45</v>
      </c>
      <c r="P2652" t="s">
        <v>46</v>
      </c>
      <c r="Q2652" s="122">
        <v>70</v>
      </c>
      <c r="R2652" s="124">
        <v>1</v>
      </c>
      <c r="S2652" s="128">
        <v>44450</v>
      </c>
      <c r="U2652" s="122">
        <v>31.114999999999998</v>
      </c>
      <c r="V2652" s="126">
        <v>9.0000000000000002E-6</v>
      </c>
      <c r="W2652" s="126">
        <v>5.1596364271805101E-4</v>
      </c>
      <c r="X2652" s="126">
        <v>3.6826055397203098E-4</v>
      </c>
    </row>
    <row r="2653" spans="1:24">
      <c r="A2653" s="116">
        <v>11389</v>
      </c>
      <c r="B2653">
        <v>15715</v>
      </c>
      <c r="C2653" t="s">
        <v>3477</v>
      </c>
      <c r="D2653" t="s">
        <v>3478</v>
      </c>
      <c r="E2653" t="s">
        <v>35</v>
      </c>
      <c r="F2653" t="s">
        <v>4186</v>
      </c>
      <c r="G2653" t="s">
        <v>4187</v>
      </c>
      <c r="H2653" t="s">
        <v>38</v>
      </c>
      <c r="I2653" t="s">
        <v>2060</v>
      </c>
      <c r="J2653" t="s">
        <v>39</v>
      </c>
      <c r="K2653" t="s">
        <v>39</v>
      </c>
      <c r="L2653" t="s">
        <v>40</v>
      </c>
      <c r="M2653" t="s">
        <v>41</v>
      </c>
      <c r="N2653" t="s">
        <v>545</v>
      </c>
      <c r="O2653" t="s">
        <v>45</v>
      </c>
      <c r="P2653" t="s">
        <v>46</v>
      </c>
      <c r="Q2653" s="122">
        <v>916</v>
      </c>
      <c r="R2653" s="124">
        <v>1</v>
      </c>
      <c r="S2653" s="128">
        <v>76090</v>
      </c>
      <c r="U2653" s="122">
        <v>696.98400000000004</v>
      </c>
      <c r="V2653" s="126">
        <v>1.1900000000000001E-4</v>
      </c>
      <c r="W2653" s="126">
        <v>1.15577248896563E-2</v>
      </c>
      <c r="X2653" s="126">
        <v>8.2491358268958204E-3</v>
      </c>
    </row>
    <row r="2654" spans="1:24">
      <c r="A2654" s="116">
        <v>11389</v>
      </c>
      <c r="B2654">
        <v>15715</v>
      </c>
      <c r="C2654" t="s">
        <v>4188</v>
      </c>
      <c r="D2654" t="s">
        <v>4189</v>
      </c>
      <c r="E2654" t="s">
        <v>35</v>
      </c>
      <c r="F2654" t="s">
        <v>4190</v>
      </c>
      <c r="G2654" t="s">
        <v>4191</v>
      </c>
      <c r="H2654" t="s">
        <v>38</v>
      </c>
      <c r="I2654" t="s">
        <v>2060</v>
      </c>
      <c r="J2654" t="s">
        <v>39</v>
      </c>
      <c r="K2654" t="s">
        <v>39</v>
      </c>
      <c r="L2654" t="s">
        <v>40</v>
      </c>
      <c r="M2654" t="s">
        <v>41</v>
      </c>
      <c r="N2654" t="s">
        <v>1640</v>
      </c>
      <c r="O2654" t="s">
        <v>45</v>
      </c>
      <c r="P2654" t="s">
        <v>46</v>
      </c>
      <c r="Q2654" s="122">
        <v>4857</v>
      </c>
      <c r="R2654" s="124">
        <v>1</v>
      </c>
      <c r="S2654" s="128">
        <v>15660</v>
      </c>
      <c r="T2654" s="122">
        <v>11.803000000000001</v>
      </c>
      <c r="U2654" s="122">
        <v>772.40899999999999</v>
      </c>
      <c r="V2654" s="126">
        <v>2.0999999999999999E-5</v>
      </c>
      <c r="W2654" s="126">
        <v>1.28084464624377E-2</v>
      </c>
      <c r="X2654" s="126">
        <v>9.1418177546977904E-3</v>
      </c>
    </row>
    <row r="2655" spans="1:24">
      <c r="A2655" s="116">
        <v>11389</v>
      </c>
      <c r="B2655">
        <v>15715</v>
      </c>
      <c r="C2655" t="s">
        <v>4192</v>
      </c>
      <c r="D2655" t="s">
        <v>4193</v>
      </c>
      <c r="E2655" t="s">
        <v>35</v>
      </c>
      <c r="F2655" t="s">
        <v>4194</v>
      </c>
      <c r="G2655" t="s">
        <v>4195</v>
      </c>
      <c r="H2655" t="s">
        <v>38</v>
      </c>
      <c r="I2655" t="s">
        <v>2060</v>
      </c>
      <c r="J2655" t="s">
        <v>39</v>
      </c>
      <c r="K2655" t="s">
        <v>39</v>
      </c>
      <c r="L2655" t="s">
        <v>40</v>
      </c>
      <c r="M2655" t="s">
        <v>41</v>
      </c>
      <c r="N2655" t="s">
        <v>1641</v>
      </c>
      <c r="O2655" t="s">
        <v>45</v>
      </c>
      <c r="P2655" t="s">
        <v>46</v>
      </c>
      <c r="Q2655" s="122">
        <v>2431</v>
      </c>
      <c r="R2655" s="124">
        <v>1</v>
      </c>
      <c r="S2655" s="128">
        <v>21090</v>
      </c>
      <c r="U2655" s="122">
        <v>512.69799999999998</v>
      </c>
      <c r="V2655" s="126">
        <v>2.4000000000000001E-5</v>
      </c>
      <c r="W2655" s="126">
        <v>8.5017990068421909E-3</v>
      </c>
      <c r="X2655" s="126">
        <v>6.0680190478642699E-3</v>
      </c>
    </row>
    <row r="2656" spans="1:24">
      <c r="A2656" s="116">
        <v>11389</v>
      </c>
      <c r="B2656">
        <v>15715</v>
      </c>
      <c r="C2656" t="s">
        <v>1341</v>
      </c>
      <c r="D2656" t="s">
        <v>1342</v>
      </c>
      <c r="E2656" t="s">
        <v>35</v>
      </c>
      <c r="F2656" t="s">
        <v>4196</v>
      </c>
      <c r="G2656" t="s">
        <v>4197</v>
      </c>
      <c r="H2656" t="s">
        <v>38</v>
      </c>
      <c r="I2656" t="s">
        <v>2060</v>
      </c>
      <c r="J2656" t="s">
        <v>39</v>
      </c>
      <c r="K2656" t="s">
        <v>39</v>
      </c>
      <c r="L2656" t="s">
        <v>40</v>
      </c>
      <c r="M2656" t="s">
        <v>41</v>
      </c>
      <c r="N2656" t="s">
        <v>1641</v>
      </c>
      <c r="O2656" t="s">
        <v>45</v>
      </c>
      <c r="P2656" t="s">
        <v>46</v>
      </c>
      <c r="Q2656" s="122">
        <v>36921</v>
      </c>
      <c r="R2656" s="124">
        <v>1</v>
      </c>
      <c r="S2656" s="128">
        <v>6653</v>
      </c>
      <c r="U2656" s="122">
        <v>2456.3539999999998</v>
      </c>
      <c r="V2656" s="126">
        <v>2.3E-5</v>
      </c>
      <c r="W2656" s="126">
        <v>4.07324256699447E-2</v>
      </c>
      <c r="X2656" s="126">
        <v>2.9072098109120498E-2</v>
      </c>
    </row>
    <row r="2657" spans="1:24">
      <c r="A2657" s="116">
        <v>11389</v>
      </c>
      <c r="B2657">
        <v>15715</v>
      </c>
      <c r="C2657" t="s">
        <v>4198</v>
      </c>
      <c r="D2657" t="s">
        <v>4199</v>
      </c>
      <c r="E2657" t="s">
        <v>35</v>
      </c>
      <c r="F2657" t="s">
        <v>4200</v>
      </c>
      <c r="G2657" t="s">
        <v>4201</v>
      </c>
      <c r="H2657" t="s">
        <v>38</v>
      </c>
      <c r="I2657" t="s">
        <v>2060</v>
      </c>
      <c r="J2657" t="s">
        <v>39</v>
      </c>
      <c r="K2657" t="s">
        <v>39</v>
      </c>
      <c r="L2657" t="s">
        <v>40</v>
      </c>
      <c r="M2657" t="s">
        <v>41</v>
      </c>
      <c r="N2657" t="s">
        <v>1646</v>
      </c>
      <c r="O2657" t="s">
        <v>45</v>
      </c>
      <c r="P2657" t="s">
        <v>46</v>
      </c>
      <c r="Q2657" s="122">
        <v>1284</v>
      </c>
      <c r="R2657" s="124">
        <v>1</v>
      </c>
      <c r="S2657" s="128">
        <v>8499</v>
      </c>
      <c r="U2657" s="122">
        <v>109.127</v>
      </c>
      <c r="V2657" s="126">
        <v>1.02E-4</v>
      </c>
      <c r="W2657" s="126">
        <v>1.8095981678635899E-3</v>
      </c>
      <c r="X2657" s="126">
        <v>1.2915708949058199E-3</v>
      </c>
    </row>
    <row r="2658" spans="1:24">
      <c r="A2658" s="116">
        <v>11389</v>
      </c>
      <c r="B2658">
        <v>15715</v>
      </c>
      <c r="C2658" t="s">
        <v>2642</v>
      </c>
      <c r="D2658" t="s">
        <v>2643</v>
      </c>
      <c r="E2658" t="s">
        <v>35</v>
      </c>
      <c r="F2658" t="s">
        <v>4202</v>
      </c>
      <c r="G2658" t="s">
        <v>4203</v>
      </c>
      <c r="H2658" t="s">
        <v>38</v>
      </c>
      <c r="I2658" t="s">
        <v>2060</v>
      </c>
      <c r="J2658" t="s">
        <v>39</v>
      </c>
      <c r="K2658" t="s">
        <v>178</v>
      </c>
      <c r="L2658" t="s">
        <v>40</v>
      </c>
      <c r="M2658" t="s">
        <v>41</v>
      </c>
      <c r="N2658" t="s">
        <v>1647</v>
      </c>
      <c r="O2658" t="s">
        <v>45</v>
      </c>
      <c r="P2658" t="s">
        <v>46</v>
      </c>
      <c r="Q2658" s="122">
        <v>14835</v>
      </c>
      <c r="R2658" s="124">
        <v>1</v>
      </c>
      <c r="S2658" s="128">
        <v>9837</v>
      </c>
      <c r="U2658" s="122">
        <v>1459.319</v>
      </c>
      <c r="V2658" s="126">
        <v>1.2E-5</v>
      </c>
      <c r="W2658" s="126">
        <v>2.4199116867410601E-2</v>
      </c>
      <c r="X2658" s="126">
        <v>1.7271721193922E-2</v>
      </c>
    </row>
    <row r="2659" spans="1:24">
      <c r="A2659" s="116">
        <v>11389</v>
      </c>
      <c r="B2659">
        <v>15715</v>
      </c>
      <c r="C2659" t="s">
        <v>4204</v>
      </c>
      <c r="D2659" t="s">
        <v>4205</v>
      </c>
      <c r="E2659" t="s">
        <v>35</v>
      </c>
      <c r="F2659" t="s">
        <v>4206</v>
      </c>
      <c r="G2659" t="s">
        <v>4207</v>
      </c>
      <c r="H2659" t="s">
        <v>38</v>
      </c>
      <c r="I2659" t="s">
        <v>2060</v>
      </c>
      <c r="J2659" t="s">
        <v>39</v>
      </c>
      <c r="K2659" t="s">
        <v>39</v>
      </c>
      <c r="L2659" t="s">
        <v>40</v>
      </c>
      <c r="M2659" t="s">
        <v>41</v>
      </c>
      <c r="N2659" t="s">
        <v>106</v>
      </c>
      <c r="O2659" t="s">
        <v>45</v>
      </c>
      <c r="P2659" t="s">
        <v>46</v>
      </c>
      <c r="Q2659" s="122">
        <v>2574</v>
      </c>
      <c r="R2659" s="124">
        <v>1</v>
      </c>
      <c r="S2659" s="128">
        <v>7550</v>
      </c>
      <c r="U2659" s="122">
        <v>194.33699999999999</v>
      </c>
      <c r="V2659" s="126">
        <v>4.0000000000000003E-5</v>
      </c>
      <c r="W2659" s="126">
        <v>3.2225880261898699E-3</v>
      </c>
      <c r="X2659" s="126">
        <v>2.3000691395552802E-3</v>
      </c>
    </row>
    <row r="2660" spans="1:24">
      <c r="A2660" s="116">
        <v>11389</v>
      </c>
      <c r="B2660">
        <v>15715</v>
      </c>
      <c r="C2660" t="s">
        <v>4208</v>
      </c>
      <c r="D2660" t="s">
        <v>4209</v>
      </c>
      <c r="E2660" t="s">
        <v>35</v>
      </c>
      <c r="F2660" t="s">
        <v>4210</v>
      </c>
      <c r="G2660" t="s">
        <v>4211</v>
      </c>
      <c r="H2660" t="s">
        <v>38</v>
      </c>
      <c r="I2660" t="s">
        <v>2060</v>
      </c>
      <c r="J2660" t="s">
        <v>39</v>
      </c>
      <c r="K2660" t="s">
        <v>39</v>
      </c>
      <c r="L2660" t="s">
        <v>40</v>
      </c>
      <c r="M2660" t="s">
        <v>41</v>
      </c>
      <c r="N2660" t="s">
        <v>545</v>
      </c>
      <c r="O2660" t="s">
        <v>45</v>
      </c>
      <c r="P2660" t="s">
        <v>46</v>
      </c>
      <c r="Q2660" s="122">
        <v>5907</v>
      </c>
      <c r="R2660" s="124">
        <v>1</v>
      </c>
      <c r="S2660" s="128">
        <v>4278</v>
      </c>
      <c r="U2660" s="122">
        <v>252.70099999999999</v>
      </c>
      <c r="V2660" s="126">
        <v>2.3000000000000001E-4</v>
      </c>
      <c r="W2660" s="126">
        <v>4.1904150995265904E-3</v>
      </c>
      <c r="X2660" s="126">
        <v>2.9908397766074601E-3</v>
      </c>
    </row>
    <row r="2661" spans="1:24">
      <c r="A2661" s="116">
        <v>11389</v>
      </c>
      <c r="B2661">
        <v>15715</v>
      </c>
      <c r="C2661" t="s">
        <v>4212</v>
      </c>
      <c r="D2661" t="s">
        <v>4213</v>
      </c>
      <c r="E2661" t="s">
        <v>35</v>
      </c>
      <c r="F2661" t="s">
        <v>4214</v>
      </c>
      <c r="G2661" t="s">
        <v>4215</v>
      </c>
      <c r="H2661" t="s">
        <v>38</v>
      </c>
      <c r="I2661" t="s">
        <v>2060</v>
      </c>
      <c r="J2661" t="s">
        <v>39</v>
      </c>
      <c r="K2661" t="s">
        <v>39</v>
      </c>
      <c r="L2661" t="s">
        <v>40</v>
      </c>
      <c r="M2661" t="s">
        <v>41</v>
      </c>
      <c r="N2661" t="s">
        <v>610</v>
      </c>
      <c r="O2661" t="s">
        <v>45</v>
      </c>
      <c r="P2661" t="s">
        <v>46</v>
      </c>
      <c r="Q2661" s="122">
        <v>802</v>
      </c>
      <c r="R2661" s="124">
        <v>1</v>
      </c>
      <c r="S2661" s="128">
        <v>770.3</v>
      </c>
      <c r="U2661" s="122">
        <v>6.1779999999999999</v>
      </c>
      <c r="V2661" s="126">
        <v>8.6000000000000003E-5</v>
      </c>
      <c r="W2661" s="126">
        <v>1.02443300265641E-4</v>
      </c>
      <c r="X2661" s="126">
        <v>7.3117218701325304E-5</v>
      </c>
    </row>
    <row r="2662" spans="1:24">
      <c r="A2662" s="116">
        <v>11389</v>
      </c>
      <c r="B2662">
        <v>15715</v>
      </c>
      <c r="C2662" t="s">
        <v>1360</v>
      </c>
      <c r="D2662" t="s">
        <v>1361</v>
      </c>
      <c r="E2662" t="s">
        <v>35</v>
      </c>
      <c r="F2662" t="s">
        <v>4216</v>
      </c>
      <c r="G2662" t="s">
        <v>4217</v>
      </c>
      <c r="H2662" t="s">
        <v>38</v>
      </c>
      <c r="I2662" t="s">
        <v>2060</v>
      </c>
      <c r="J2662" t="s">
        <v>39</v>
      </c>
      <c r="K2662" t="s">
        <v>39</v>
      </c>
      <c r="L2662" t="s">
        <v>40</v>
      </c>
      <c r="M2662" t="s">
        <v>41</v>
      </c>
      <c r="N2662" t="s">
        <v>1641</v>
      </c>
      <c r="O2662" t="s">
        <v>45</v>
      </c>
      <c r="P2662" t="s">
        <v>46</v>
      </c>
      <c r="Q2662" s="122">
        <v>32249</v>
      </c>
      <c r="R2662" s="124">
        <v>1</v>
      </c>
      <c r="S2662" s="128">
        <v>6859</v>
      </c>
      <c r="U2662" s="122">
        <v>2211.9589999999998</v>
      </c>
      <c r="V2662" s="126">
        <v>2.4000000000000001E-5</v>
      </c>
      <c r="W2662" s="126">
        <v>3.6679748569701097E-2</v>
      </c>
      <c r="X2662" s="126">
        <v>2.6179566561464598E-2</v>
      </c>
    </row>
    <row r="2663" spans="1:24">
      <c r="A2663" s="116">
        <v>11389</v>
      </c>
      <c r="B2663">
        <v>15715</v>
      </c>
      <c r="C2663" t="s">
        <v>3086</v>
      </c>
      <c r="D2663" t="s">
        <v>3087</v>
      </c>
      <c r="E2663" t="s">
        <v>35</v>
      </c>
      <c r="F2663" t="s">
        <v>4218</v>
      </c>
      <c r="G2663" t="s">
        <v>4219</v>
      </c>
      <c r="H2663" t="s">
        <v>38</v>
      </c>
      <c r="I2663" t="s">
        <v>2060</v>
      </c>
      <c r="J2663" t="s">
        <v>39</v>
      </c>
      <c r="K2663" t="s">
        <v>39</v>
      </c>
      <c r="L2663" t="s">
        <v>40</v>
      </c>
      <c r="M2663" t="s">
        <v>41</v>
      </c>
      <c r="N2663" t="s">
        <v>1646</v>
      </c>
      <c r="O2663" t="s">
        <v>45</v>
      </c>
      <c r="P2663" t="s">
        <v>46</v>
      </c>
      <c r="Q2663" s="122">
        <v>444</v>
      </c>
      <c r="R2663" s="124">
        <v>1</v>
      </c>
      <c r="S2663" s="128">
        <v>30120</v>
      </c>
      <c r="U2663" s="122">
        <v>133.733</v>
      </c>
      <c r="V2663" s="126">
        <v>1.2899999999999999E-4</v>
      </c>
      <c r="W2663" s="126">
        <v>2.2176205251127901E-3</v>
      </c>
      <c r="X2663" s="126">
        <v>1.5827901337692699E-3</v>
      </c>
    </row>
    <row r="2664" spans="1:24">
      <c r="A2664" s="116">
        <v>11389</v>
      </c>
      <c r="B2664">
        <v>15715</v>
      </c>
      <c r="C2664" t="s">
        <v>1387</v>
      </c>
      <c r="D2664" t="s">
        <v>3618</v>
      </c>
      <c r="E2664" t="s">
        <v>35</v>
      </c>
      <c r="F2664" t="s">
        <v>4220</v>
      </c>
      <c r="G2664" t="s">
        <v>4221</v>
      </c>
      <c r="H2664" t="s">
        <v>38</v>
      </c>
      <c r="I2664" t="s">
        <v>2060</v>
      </c>
      <c r="J2664" t="s">
        <v>39</v>
      </c>
      <c r="K2664" t="s">
        <v>39</v>
      </c>
      <c r="L2664" t="s">
        <v>40</v>
      </c>
      <c r="M2664" t="s">
        <v>41</v>
      </c>
      <c r="N2664" t="s">
        <v>1641</v>
      </c>
      <c r="O2664" t="s">
        <v>45</v>
      </c>
      <c r="P2664" t="s">
        <v>46</v>
      </c>
      <c r="Q2664" s="122">
        <v>52312</v>
      </c>
      <c r="R2664" s="124">
        <v>1</v>
      </c>
      <c r="S2664" s="128">
        <v>2950</v>
      </c>
      <c r="U2664" s="122">
        <v>1543.204</v>
      </c>
      <c r="V2664" s="126">
        <v>4.1999999999999998E-5</v>
      </c>
      <c r="W2664" s="126">
        <v>2.5590138431530299E-2</v>
      </c>
      <c r="X2664" s="126">
        <v>1.8264539930318301E-2</v>
      </c>
    </row>
    <row r="2665" spans="1:24">
      <c r="A2665" s="116">
        <v>11389</v>
      </c>
      <c r="B2665">
        <v>15715</v>
      </c>
      <c r="C2665" t="s">
        <v>4222</v>
      </c>
      <c r="D2665" t="s">
        <v>4223</v>
      </c>
      <c r="E2665" t="s">
        <v>35</v>
      </c>
      <c r="F2665" t="s">
        <v>4224</v>
      </c>
      <c r="G2665" t="s">
        <v>4225</v>
      </c>
      <c r="H2665" t="s">
        <v>38</v>
      </c>
      <c r="I2665" t="s">
        <v>2060</v>
      </c>
      <c r="J2665" t="s">
        <v>39</v>
      </c>
      <c r="K2665" t="s">
        <v>39</v>
      </c>
      <c r="L2665" t="s">
        <v>40</v>
      </c>
      <c r="M2665" t="s">
        <v>41</v>
      </c>
      <c r="N2665" t="s">
        <v>106</v>
      </c>
      <c r="O2665" t="s">
        <v>45</v>
      </c>
      <c r="P2665" t="s">
        <v>46</v>
      </c>
      <c r="Q2665" s="122">
        <v>6832</v>
      </c>
      <c r="R2665" s="124">
        <v>1</v>
      </c>
      <c r="S2665" s="128">
        <v>14680</v>
      </c>
      <c r="U2665" s="122">
        <v>1002.938</v>
      </c>
      <c r="V2665" s="126">
        <v>1.9699999999999999E-4</v>
      </c>
      <c r="W2665" s="126">
        <v>1.6631185521931501E-2</v>
      </c>
      <c r="X2665" s="126">
        <v>1.1870234812000001E-2</v>
      </c>
    </row>
    <row r="2666" spans="1:24">
      <c r="A2666" s="116">
        <v>11389</v>
      </c>
      <c r="B2666">
        <v>15715</v>
      </c>
      <c r="C2666" t="s">
        <v>1327</v>
      </c>
      <c r="D2666" t="s">
        <v>1328</v>
      </c>
      <c r="E2666" t="s">
        <v>35</v>
      </c>
      <c r="F2666" t="s">
        <v>4226</v>
      </c>
      <c r="G2666" t="s">
        <v>4227</v>
      </c>
      <c r="H2666" t="s">
        <v>38</v>
      </c>
      <c r="I2666" t="s">
        <v>2060</v>
      </c>
      <c r="J2666" t="s">
        <v>39</v>
      </c>
      <c r="K2666" t="s">
        <v>39</v>
      </c>
      <c r="L2666" t="s">
        <v>40</v>
      </c>
      <c r="M2666" t="s">
        <v>41</v>
      </c>
      <c r="N2666" t="s">
        <v>1641</v>
      </c>
      <c r="O2666" t="s">
        <v>45</v>
      </c>
      <c r="P2666" t="s">
        <v>46</v>
      </c>
      <c r="Q2666" s="122">
        <v>2629</v>
      </c>
      <c r="R2666" s="124">
        <v>1</v>
      </c>
      <c r="S2666" s="128">
        <v>19700</v>
      </c>
      <c r="U2666" s="122">
        <v>517.91300000000001</v>
      </c>
      <c r="V2666" s="126">
        <v>1.0000000000000001E-5</v>
      </c>
      <c r="W2666" s="126">
        <v>8.5882782610005991E-3</v>
      </c>
      <c r="X2666" s="126">
        <v>6.1297421915255199E-3</v>
      </c>
    </row>
    <row r="2667" spans="1:24">
      <c r="A2667" s="116">
        <v>11389</v>
      </c>
      <c r="B2667">
        <v>15715</v>
      </c>
      <c r="C2667" t="s">
        <v>867</v>
      </c>
      <c r="D2667" t="s">
        <v>868</v>
      </c>
      <c r="E2667" t="s">
        <v>35</v>
      </c>
      <c r="F2667" t="s">
        <v>4228</v>
      </c>
      <c r="G2667" t="s">
        <v>871</v>
      </c>
      <c r="H2667" t="s">
        <v>38</v>
      </c>
      <c r="I2667" t="s">
        <v>2060</v>
      </c>
      <c r="J2667" t="s">
        <v>39</v>
      </c>
      <c r="K2667" t="s">
        <v>39</v>
      </c>
      <c r="L2667" t="s">
        <v>40</v>
      </c>
      <c r="M2667" t="s">
        <v>41</v>
      </c>
      <c r="N2667" t="s">
        <v>144</v>
      </c>
      <c r="O2667" t="s">
        <v>45</v>
      </c>
      <c r="P2667" t="s">
        <v>46</v>
      </c>
      <c r="Q2667" s="122">
        <v>5990</v>
      </c>
      <c r="R2667" s="124">
        <v>1</v>
      </c>
      <c r="S2667" s="128">
        <v>1664</v>
      </c>
      <c r="U2667" s="122">
        <v>99.674000000000007</v>
      </c>
      <c r="V2667" s="126">
        <v>2.6999999999999999E-5</v>
      </c>
      <c r="W2667" s="126">
        <v>1.65283476583069E-3</v>
      </c>
      <c r="X2667" s="126">
        <v>1.17968359801982E-3</v>
      </c>
    </row>
    <row r="2668" spans="1:24">
      <c r="A2668" s="116">
        <v>11389</v>
      </c>
      <c r="B2668">
        <v>15715</v>
      </c>
      <c r="C2668" t="s">
        <v>2619</v>
      </c>
      <c r="D2668" t="s">
        <v>2620</v>
      </c>
      <c r="E2668" t="s">
        <v>35</v>
      </c>
      <c r="F2668" t="s">
        <v>4229</v>
      </c>
      <c r="G2668" t="s">
        <v>4230</v>
      </c>
      <c r="H2668" t="s">
        <v>38</v>
      </c>
      <c r="I2668" t="s">
        <v>2060</v>
      </c>
      <c r="J2668" t="s">
        <v>39</v>
      </c>
      <c r="K2668" t="s">
        <v>178</v>
      </c>
      <c r="L2668" t="s">
        <v>40</v>
      </c>
      <c r="M2668" t="s">
        <v>41</v>
      </c>
      <c r="N2668" t="s">
        <v>74</v>
      </c>
      <c r="O2668" t="s">
        <v>45</v>
      </c>
      <c r="P2668" t="s">
        <v>46</v>
      </c>
      <c r="Q2668" s="122">
        <v>4161</v>
      </c>
      <c r="R2668" s="124">
        <v>1</v>
      </c>
      <c r="S2668" s="128">
        <v>26300</v>
      </c>
      <c r="U2668" s="122">
        <v>1094.3430000000001</v>
      </c>
      <c r="V2668" s="126">
        <v>3.0000000000000001E-5</v>
      </c>
      <c r="W2668" s="126">
        <v>1.81469130857464E-2</v>
      </c>
      <c r="X2668" s="126">
        <v>1.2952060402230899E-2</v>
      </c>
    </row>
    <row r="2669" spans="1:24">
      <c r="A2669" s="116">
        <v>11389</v>
      </c>
      <c r="B2669">
        <v>15715</v>
      </c>
      <c r="C2669" t="s">
        <v>4231</v>
      </c>
      <c r="D2669" t="s">
        <v>4232</v>
      </c>
      <c r="E2669" t="s">
        <v>35</v>
      </c>
      <c r="F2669" t="s">
        <v>4233</v>
      </c>
      <c r="G2669" t="s">
        <v>4234</v>
      </c>
      <c r="H2669" t="s">
        <v>38</v>
      </c>
      <c r="I2669" t="s">
        <v>2060</v>
      </c>
      <c r="J2669" t="s">
        <v>39</v>
      </c>
      <c r="K2669" t="s">
        <v>39</v>
      </c>
      <c r="L2669" t="s">
        <v>40</v>
      </c>
      <c r="M2669" t="s">
        <v>41</v>
      </c>
      <c r="N2669" t="s">
        <v>106</v>
      </c>
      <c r="O2669" t="s">
        <v>45</v>
      </c>
      <c r="P2669" t="s">
        <v>46</v>
      </c>
      <c r="Q2669" s="122">
        <v>7968</v>
      </c>
      <c r="R2669" s="124">
        <v>1</v>
      </c>
      <c r="S2669" s="128">
        <v>1106</v>
      </c>
      <c r="U2669" s="122">
        <v>88.126000000000005</v>
      </c>
      <c r="V2669" s="126">
        <v>1.22E-4</v>
      </c>
      <c r="W2669" s="126">
        <v>1.46134832894946E-3</v>
      </c>
      <c r="X2669" s="126">
        <v>1.04301330677112E-3</v>
      </c>
    </row>
    <row r="2670" spans="1:24">
      <c r="A2670" s="116">
        <v>11389</v>
      </c>
      <c r="B2670">
        <v>15715</v>
      </c>
      <c r="C2670" t="s">
        <v>4719</v>
      </c>
      <c r="D2670" t="s">
        <v>4720</v>
      </c>
      <c r="E2670" t="s">
        <v>35</v>
      </c>
      <c r="F2670" t="s">
        <v>4721</v>
      </c>
      <c r="G2670" t="s">
        <v>4722</v>
      </c>
      <c r="H2670" t="s">
        <v>38</v>
      </c>
      <c r="I2670" t="s">
        <v>2060</v>
      </c>
      <c r="J2670" t="s">
        <v>39</v>
      </c>
      <c r="K2670" t="s">
        <v>39</v>
      </c>
      <c r="L2670" t="s">
        <v>40</v>
      </c>
      <c r="M2670" t="s">
        <v>41</v>
      </c>
      <c r="N2670" t="s">
        <v>106</v>
      </c>
      <c r="O2670" t="s">
        <v>45</v>
      </c>
      <c r="P2670" t="s">
        <v>46</v>
      </c>
      <c r="Q2670" s="122">
        <v>3334</v>
      </c>
      <c r="R2670" s="124">
        <v>1</v>
      </c>
      <c r="S2670" s="128">
        <v>11250</v>
      </c>
      <c r="U2670" s="122">
        <v>375.07499999999999</v>
      </c>
      <c r="V2670" s="126">
        <v>4.1E-5</v>
      </c>
      <c r="W2670" s="126">
        <v>6.21967100409683E-3</v>
      </c>
      <c r="X2670" s="126">
        <v>4.43918776413496E-3</v>
      </c>
    </row>
    <row r="2671" spans="1:24">
      <c r="A2671" s="116">
        <v>11389</v>
      </c>
      <c r="B2671">
        <v>15715</v>
      </c>
      <c r="C2671" t="s">
        <v>3507</v>
      </c>
      <c r="D2671" t="s">
        <v>3508</v>
      </c>
      <c r="E2671" t="s">
        <v>35</v>
      </c>
      <c r="F2671" t="s">
        <v>4239</v>
      </c>
      <c r="G2671" t="s">
        <v>4240</v>
      </c>
      <c r="H2671" t="s">
        <v>38</v>
      </c>
      <c r="I2671" t="s">
        <v>2060</v>
      </c>
      <c r="J2671" t="s">
        <v>39</v>
      </c>
      <c r="K2671" t="s">
        <v>39</v>
      </c>
      <c r="L2671" t="s">
        <v>40</v>
      </c>
      <c r="M2671" t="s">
        <v>41</v>
      </c>
      <c r="N2671" t="s">
        <v>1646</v>
      </c>
      <c r="O2671" t="s">
        <v>45</v>
      </c>
      <c r="P2671" t="s">
        <v>46</v>
      </c>
      <c r="Q2671" s="122">
        <v>4498</v>
      </c>
      <c r="R2671" s="124">
        <v>1</v>
      </c>
      <c r="S2671" s="128">
        <v>11500</v>
      </c>
      <c r="U2671" s="122">
        <v>517.27</v>
      </c>
      <c r="V2671" s="126">
        <v>3.8000000000000002E-5</v>
      </c>
      <c r="W2671" s="126">
        <v>8.5776157309582594E-3</v>
      </c>
      <c r="X2671" s="126">
        <v>6.1221319862803303E-3</v>
      </c>
    </row>
    <row r="2672" spans="1:24">
      <c r="A2672" s="116">
        <v>11389</v>
      </c>
      <c r="B2672">
        <v>15715</v>
      </c>
      <c r="C2672" t="s">
        <v>4241</v>
      </c>
      <c r="D2672" t="s">
        <v>4242</v>
      </c>
      <c r="E2672" t="s">
        <v>35</v>
      </c>
      <c r="F2672" t="s">
        <v>4243</v>
      </c>
      <c r="G2672" t="s">
        <v>4244</v>
      </c>
      <c r="H2672" t="s">
        <v>38</v>
      </c>
      <c r="I2672" t="s">
        <v>2060</v>
      </c>
      <c r="J2672" t="s">
        <v>39</v>
      </c>
      <c r="K2672" t="s">
        <v>39</v>
      </c>
      <c r="L2672" t="s">
        <v>40</v>
      </c>
      <c r="M2672" t="s">
        <v>41</v>
      </c>
      <c r="N2672" t="s">
        <v>276</v>
      </c>
      <c r="O2672" t="s">
        <v>45</v>
      </c>
      <c r="P2672" t="s">
        <v>46</v>
      </c>
      <c r="Q2672" s="122">
        <v>138</v>
      </c>
      <c r="R2672" s="124">
        <v>1</v>
      </c>
      <c r="S2672" s="128">
        <v>1999</v>
      </c>
      <c r="U2672" s="122">
        <v>2.7589999999999999</v>
      </c>
      <c r="V2672" s="126">
        <v>3.1000000000000001E-5</v>
      </c>
      <c r="W2672" s="126">
        <v>4.57447412526071E-5</v>
      </c>
      <c r="X2672" s="126">
        <v>3.2649555821896997E-5</v>
      </c>
    </row>
    <row r="2673" spans="1:24">
      <c r="A2673" s="116">
        <v>11389</v>
      </c>
      <c r="B2673">
        <v>15715</v>
      </c>
      <c r="C2673" t="s">
        <v>4245</v>
      </c>
      <c r="D2673" t="s">
        <v>4246</v>
      </c>
      <c r="E2673" t="s">
        <v>35</v>
      </c>
      <c r="F2673" t="s">
        <v>4247</v>
      </c>
      <c r="G2673" t="s">
        <v>4248</v>
      </c>
      <c r="H2673" t="s">
        <v>38</v>
      </c>
      <c r="I2673" t="s">
        <v>2060</v>
      </c>
      <c r="J2673" t="s">
        <v>39</v>
      </c>
      <c r="K2673" t="s">
        <v>39</v>
      </c>
      <c r="L2673" t="s">
        <v>40</v>
      </c>
      <c r="M2673" t="s">
        <v>41</v>
      </c>
      <c r="N2673" t="s">
        <v>106</v>
      </c>
      <c r="O2673" t="s">
        <v>45</v>
      </c>
      <c r="P2673" t="s">
        <v>46</v>
      </c>
      <c r="Q2673" s="122">
        <v>4289</v>
      </c>
      <c r="R2673" s="124">
        <v>1</v>
      </c>
      <c r="S2673" s="128">
        <v>10380</v>
      </c>
      <c r="U2673" s="122">
        <v>445.19799999999998</v>
      </c>
      <c r="V2673" s="126">
        <v>1.16E-4</v>
      </c>
      <c r="W2673" s="126">
        <v>7.3824870642300901E-3</v>
      </c>
      <c r="X2673" s="126">
        <v>5.2691285797638104E-3</v>
      </c>
    </row>
    <row r="2674" spans="1:24">
      <c r="A2674" s="116">
        <v>11389</v>
      </c>
      <c r="B2674">
        <v>15715</v>
      </c>
      <c r="C2674" t="s">
        <v>33</v>
      </c>
      <c r="D2674" t="s">
        <v>34</v>
      </c>
      <c r="E2674" t="s">
        <v>35</v>
      </c>
      <c r="F2674" t="s">
        <v>4723</v>
      </c>
      <c r="G2674" t="s">
        <v>42</v>
      </c>
      <c r="H2674" t="s">
        <v>38</v>
      </c>
      <c r="I2674" t="s">
        <v>2060</v>
      </c>
      <c r="J2674" t="s">
        <v>39</v>
      </c>
      <c r="K2674" t="s">
        <v>39</v>
      </c>
      <c r="L2674" t="s">
        <v>40</v>
      </c>
      <c r="M2674" t="s">
        <v>41</v>
      </c>
      <c r="N2674" t="s">
        <v>43</v>
      </c>
      <c r="O2674" t="s">
        <v>45</v>
      </c>
      <c r="P2674" t="s">
        <v>46</v>
      </c>
      <c r="Q2674" s="122">
        <v>45190</v>
      </c>
      <c r="R2674" s="124">
        <v>1</v>
      </c>
      <c r="S2674" s="128">
        <v>422.4</v>
      </c>
      <c r="U2674" s="122">
        <v>190.88300000000001</v>
      </c>
      <c r="V2674" s="126">
        <v>4.4499999999999997E-4</v>
      </c>
      <c r="W2674" s="126">
        <v>3.1653048686789901E-3</v>
      </c>
      <c r="X2674" s="126">
        <v>2.2591842291242001E-3</v>
      </c>
    </row>
    <row r="2675" spans="1:24">
      <c r="A2675" s="116">
        <v>11389</v>
      </c>
      <c r="B2675">
        <v>15715</v>
      </c>
      <c r="C2675" t="s">
        <v>4249</v>
      </c>
      <c r="D2675" t="s">
        <v>4250</v>
      </c>
      <c r="E2675" t="s">
        <v>35</v>
      </c>
      <c r="F2675" t="s">
        <v>4251</v>
      </c>
      <c r="G2675" t="s">
        <v>4252</v>
      </c>
      <c r="H2675" t="s">
        <v>38</v>
      </c>
      <c r="I2675" t="s">
        <v>2060</v>
      </c>
      <c r="J2675" t="s">
        <v>39</v>
      </c>
      <c r="K2675" t="s">
        <v>39</v>
      </c>
      <c r="L2675" t="s">
        <v>40</v>
      </c>
      <c r="M2675" t="s">
        <v>41</v>
      </c>
      <c r="N2675" t="s">
        <v>52</v>
      </c>
      <c r="O2675" t="s">
        <v>45</v>
      </c>
      <c r="P2675" t="s">
        <v>46</v>
      </c>
      <c r="Q2675" s="122">
        <v>1092</v>
      </c>
      <c r="R2675" s="124">
        <v>1</v>
      </c>
      <c r="S2675" s="128">
        <v>3662</v>
      </c>
      <c r="U2675" s="122">
        <v>39.988999999999997</v>
      </c>
      <c r="V2675" s="126">
        <v>5.0000000000000004E-6</v>
      </c>
      <c r="W2675" s="126">
        <v>6.6311717008509798E-4</v>
      </c>
      <c r="X2675" s="126">
        <v>4.7328896105446597E-4</v>
      </c>
    </row>
    <row r="2676" spans="1:24">
      <c r="A2676" s="116">
        <v>11389</v>
      </c>
      <c r="B2676">
        <v>15715</v>
      </c>
      <c r="C2676" t="s">
        <v>4253</v>
      </c>
      <c r="D2676" t="s">
        <v>4254</v>
      </c>
      <c r="E2676" t="s">
        <v>35</v>
      </c>
      <c r="F2676" t="s">
        <v>4255</v>
      </c>
      <c r="G2676" t="s">
        <v>4256</v>
      </c>
      <c r="H2676" t="s">
        <v>38</v>
      </c>
      <c r="I2676" t="s">
        <v>2060</v>
      </c>
      <c r="J2676" t="s">
        <v>39</v>
      </c>
      <c r="K2676" t="s">
        <v>39</v>
      </c>
      <c r="L2676" t="s">
        <v>40</v>
      </c>
      <c r="M2676" t="s">
        <v>41</v>
      </c>
      <c r="N2676" t="s">
        <v>1641</v>
      </c>
      <c r="O2676" t="s">
        <v>45</v>
      </c>
      <c r="P2676" t="s">
        <v>46</v>
      </c>
      <c r="Q2676" s="122">
        <v>220</v>
      </c>
      <c r="R2676" s="124">
        <v>1</v>
      </c>
      <c r="S2676" s="128">
        <v>26680</v>
      </c>
      <c r="U2676" s="122">
        <v>58.695999999999998</v>
      </c>
      <c r="V2676" s="126">
        <v>6.0000000000000002E-6</v>
      </c>
      <c r="W2676" s="126">
        <v>9.7332482638530298E-4</v>
      </c>
      <c r="X2676" s="126">
        <v>6.9469456776289002E-4</v>
      </c>
    </row>
    <row r="2677" spans="1:24">
      <c r="A2677" s="116">
        <v>11389</v>
      </c>
      <c r="B2677">
        <v>15715</v>
      </c>
      <c r="C2677" t="s">
        <v>2625</v>
      </c>
      <c r="D2677" t="s">
        <v>2626</v>
      </c>
      <c r="E2677" t="s">
        <v>35</v>
      </c>
      <c r="F2677" t="s">
        <v>4745</v>
      </c>
      <c r="G2677" t="s">
        <v>4746</v>
      </c>
      <c r="H2677" t="s">
        <v>38</v>
      </c>
      <c r="I2677" t="s">
        <v>2060</v>
      </c>
      <c r="J2677" t="s">
        <v>39</v>
      </c>
      <c r="K2677" t="s">
        <v>39</v>
      </c>
      <c r="L2677" t="s">
        <v>40</v>
      </c>
      <c r="M2677" t="s">
        <v>41</v>
      </c>
      <c r="N2677" t="s">
        <v>1640</v>
      </c>
      <c r="O2677" t="s">
        <v>45</v>
      </c>
      <c r="P2677" t="s">
        <v>46</v>
      </c>
      <c r="Q2677" s="122">
        <v>1868</v>
      </c>
      <c r="R2677" s="124">
        <v>1</v>
      </c>
      <c r="S2677" s="128">
        <v>16460</v>
      </c>
      <c r="U2677" s="122">
        <v>307.47300000000001</v>
      </c>
      <c r="V2677" s="126">
        <v>6.9999999999999999E-6</v>
      </c>
      <c r="W2677" s="126">
        <v>5.0986593580176296E-3</v>
      </c>
      <c r="X2677" s="126">
        <v>3.6390841606727098E-3</v>
      </c>
    </row>
    <row r="2678" spans="1:24">
      <c r="A2678" s="116">
        <v>11389</v>
      </c>
      <c r="B2678">
        <v>15715</v>
      </c>
      <c r="C2678" t="s">
        <v>4261</v>
      </c>
      <c r="D2678" t="s">
        <v>4262</v>
      </c>
      <c r="E2678" t="s">
        <v>35</v>
      </c>
      <c r="F2678" t="s">
        <v>4263</v>
      </c>
      <c r="G2678" t="s">
        <v>4264</v>
      </c>
      <c r="H2678" t="s">
        <v>38</v>
      </c>
      <c r="I2678" t="s">
        <v>2060</v>
      </c>
      <c r="J2678" t="s">
        <v>39</v>
      </c>
      <c r="K2678" t="s">
        <v>39</v>
      </c>
      <c r="L2678" t="s">
        <v>40</v>
      </c>
      <c r="M2678" t="s">
        <v>41</v>
      </c>
      <c r="N2678" t="s">
        <v>1655</v>
      </c>
      <c r="O2678" t="s">
        <v>45</v>
      </c>
      <c r="P2678" t="s">
        <v>46</v>
      </c>
      <c r="Q2678" s="122">
        <v>27695</v>
      </c>
      <c r="R2678" s="124">
        <v>1</v>
      </c>
      <c r="S2678" s="128">
        <v>4261</v>
      </c>
      <c r="U2678" s="122">
        <v>1180.0840000000001</v>
      </c>
      <c r="V2678" s="126">
        <v>1E-4</v>
      </c>
      <c r="W2678" s="126">
        <v>1.9568710061227901E-2</v>
      </c>
      <c r="X2678" s="126">
        <v>1.39668445817291E-2</v>
      </c>
    </row>
    <row r="2679" spans="1:24">
      <c r="A2679" s="116">
        <v>11389</v>
      </c>
      <c r="B2679">
        <v>15715</v>
      </c>
      <c r="C2679" t="s">
        <v>860</v>
      </c>
      <c r="D2679" t="s">
        <v>861</v>
      </c>
      <c r="E2679" t="s">
        <v>35</v>
      </c>
      <c r="F2679" t="s">
        <v>4265</v>
      </c>
      <c r="G2679" t="s">
        <v>864</v>
      </c>
      <c r="H2679" t="s">
        <v>38</v>
      </c>
      <c r="I2679" t="s">
        <v>2060</v>
      </c>
      <c r="J2679" t="s">
        <v>39</v>
      </c>
      <c r="K2679" t="s">
        <v>39</v>
      </c>
      <c r="L2679" t="s">
        <v>40</v>
      </c>
      <c r="M2679" t="s">
        <v>41</v>
      </c>
      <c r="N2679" t="s">
        <v>67</v>
      </c>
      <c r="O2679" t="s">
        <v>45</v>
      </c>
      <c r="P2679" t="s">
        <v>46</v>
      </c>
      <c r="Q2679" s="122">
        <v>900</v>
      </c>
      <c r="R2679" s="124">
        <v>1</v>
      </c>
      <c r="S2679" s="128">
        <v>15340</v>
      </c>
      <c r="U2679" s="122">
        <v>138.06</v>
      </c>
      <c r="V2679" s="126">
        <v>1.26E-4</v>
      </c>
      <c r="W2679" s="126">
        <v>2.2893762016279601E-3</v>
      </c>
      <c r="X2679" s="126">
        <v>1.63400456633066E-3</v>
      </c>
    </row>
    <row r="2680" spans="1:24">
      <c r="A2680" s="116">
        <v>11389</v>
      </c>
      <c r="B2680">
        <v>15715</v>
      </c>
      <c r="C2680" t="s">
        <v>4270</v>
      </c>
      <c r="D2680" t="s">
        <v>4271</v>
      </c>
      <c r="E2680" t="s">
        <v>35</v>
      </c>
      <c r="F2680" t="s">
        <v>4272</v>
      </c>
      <c r="G2680" t="s">
        <v>4273</v>
      </c>
      <c r="H2680" t="s">
        <v>38</v>
      </c>
      <c r="I2680" t="s">
        <v>2060</v>
      </c>
      <c r="J2680" t="s">
        <v>39</v>
      </c>
      <c r="K2680" t="s">
        <v>39</v>
      </c>
      <c r="L2680" t="s">
        <v>40</v>
      </c>
      <c r="M2680" t="s">
        <v>41</v>
      </c>
      <c r="N2680" t="s">
        <v>648</v>
      </c>
      <c r="O2680" t="s">
        <v>45</v>
      </c>
      <c r="P2680" t="s">
        <v>46</v>
      </c>
      <c r="Q2680" s="122">
        <v>1500</v>
      </c>
      <c r="R2680" s="124">
        <v>1</v>
      </c>
      <c r="S2680" s="128">
        <v>1072</v>
      </c>
      <c r="U2680" s="122">
        <v>16.079999999999998</v>
      </c>
      <c r="V2680" s="126">
        <v>1.7899999999999999E-4</v>
      </c>
      <c r="W2680" s="126">
        <v>2.66646163422987E-4</v>
      </c>
      <c r="X2680" s="126">
        <v>1.90314308464414E-4</v>
      </c>
    </row>
    <row r="2681" spans="1:24">
      <c r="A2681" s="116">
        <v>11389</v>
      </c>
      <c r="B2681">
        <v>15715</v>
      </c>
      <c r="C2681" t="s">
        <v>4274</v>
      </c>
      <c r="D2681" t="s">
        <v>4275</v>
      </c>
      <c r="E2681" t="s">
        <v>35</v>
      </c>
      <c r="F2681" t="s">
        <v>4276</v>
      </c>
      <c r="G2681" t="s">
        <v>4277</v>
      </c>
      <c r="H2681" t="s">
        <v>38</v>
      </c>
      <c r="I2681" t="s">
        <v>2060</v>
      </c>
      <c r="J2681" t="s">
        <v>39</v>
      </c>
      <c r="K2681" t="s">
        <v>39</v>
      </c>
      <c r="L2681" t="s">
        <v>40</v>
      </c>
      <c r="M2681" t="s">
        <v>41</v>
      </c>
      <c r="N2681" t="s">
        <v>59</v>
      </c>
      <c r="O2681" t="s">
        <v>45</v>
      </c>
      <c r="P2681" t="s">
        <v>46</v>
      </c>
      <c r="Q2681" s="122">
        <v>3821</v>
      </c>
      <c r="R2681" s="124">
        <v>1</v>
      </c>
      <c r="S2681" s="128">
        <v>1611</v>
      </c>
      <c r="U2681" s="122">
        <v>61.555999999999997</v>
      </c>
      <c r="V2681" s="126">
        <v>3.8999999999999999E-5</v>
      </c>
      <c r="W2681" s="126">
        <v>1.02075583930199E-3</v>
      </c>
      <c r="X2681" s="126">
        <v>7.2854767221835299E-4</v>
      </c>
    </row>
    <row r="2682" spans="1:24">
      <c r="A2682" s="116">
        <v>11389</v>
      </c>
      <c r="B2682">
        <v>15715</v>
      </c>
      <c r="C2682" t="s">
        <v>4278</v>
      </c>
      <c r="D2682" t="s">
        <v>4279</v>
      </c>
      <c r="E2682" t="s">
        <v>35</v>
      </c>
      <c r="F2682" t="s">
        <v>4280</v>
      </c>
      <c r="G2682" t="s">
        <v>4281</v>
      </c>
      <c r="H2682" t="s">
        <v>38</v>
      </c>
      <c r="I2682" t="s">
        <v>2060</v>
      </c>
      <c r="J2682" t="s">
        <v>39</v>
      </c>
      <c r="K2682" t="s">
        <v>39</v>
      </c>
      <c r="L2682" t="s">
        <v>40</v>
      </c>
      <c r="M2682" t="s">
        <v>41</v>
      </c>
      <c r="N2682" t="s">
        <v>125</v>
      </c>
      <c r="O2682" t="s">
        <v>45</v>
      </c>
      <c r="P2682" t="s">
        <v>46</v>
      </c>
      <c r="Q2682" s="122">
        <v>631</v>
      </c>
      <c r="R2682" s="124">
        <v>1</v>
      </c>
      <c r="S2682" s="128">
        <v>14950</v>
      </c>
      <c r="U2682" s="122">
        <v>94.334999999999994</v>
      </c>
      <c r="V2682" s="126">
        <v>4.1999999999999998E-5</v>
      </c>
      <c r="W2682" s="126">
        <v>1.5642992850389201E-3</v>
      </c>
      <c r="X2682" s="126">
        <v>1.11649285645748E-3</v>
      </c>
    </row>
    <row r="2683" spans="1:24">
      <c r="A2683" s="116">
        <v>11389</v>
      </c>
      <c r="B2683">
        <v>15715</v>
      </c>
      <c r="C2683" t="s">
        <v>4282</v>
      </c>
      <c r="D2683" t="s">
        <v>4283</v>
      </c>
      <c r="E2683" t="s">
        <v>35</v>
      </c>
      <c r="F2683" t="s">
        <v>4284</v>
      </c>
      <c r="G2683" t="s">
        <v>4285</v>
      </c>
      <c r="H2683" t="s">
        <v>38</v>
      </c>
      <c r="I2683" t="s">
        <v>2060</v>
      </c>
      <c r="J2683" t="s">
        <v>39</v>
      </c>
      <c r="K2683" t="s">
        <v>39</v>
      </c>
      <c r="L2683" t="s">
        <v>40</v>
      </c>
      <c r="M2683" t="s">
        <v>41</v>
      </c>
      <c r="N2683" t="s">
        <v>59</v>
      </c>
      <c r="O2683" t="s">
        <v>45</v>
      </c>
      <c r="P2683" t="s">
        <v>46</v>
      </c>
      <c r="Q2683" s="122">
        <v>590</v>
      </c>
      <c r="R2683" s="124">
        <v>1</v>
      </c>
      <c r="S2683" s="128">
        <v>4895</v>
      </c>
      <c r="U2683" s="122">
        <v>28.881</v>
      </c>
      <c r="V2683" s="126">
        <v>5.1999999999999997E-5</v>
      </c>
      <c r="W2683" s="126">
        <v>4.7891010713542199E-4</v>
      </c>
      <c r="X2683" s="126">
        <v>3.4181420308498298E-4</v>
      </c>
    </row>
    <row r="2684" spans="1:24">
      <c r="A2684" s="116">
        <v>11389</v>
      </c>
      <c r="B2684">
        <v>15715</v>
      </c>
      <c r="C2684" t="s">
        <v>4290</v>
      </c>
      <c r="D2684" t="s">
        <v>4291</v>
      </c>
      <c r="E2684" t="s">
        <v>35</v>
      </c>
      <c r="F2684" t="s">
        <v>4292</v>
      </c>
      <c r="G2684" t="s">
        <v>4293</v>
      </c>
      <c r="H2684" t="s">
        <v>38</v>
      </c>
      <c r="I2684" t="s">
        <v>2060</v>
      </c>
      <c r="J2684" t="s">
        <v>39</v>
      </c>
      <c r="K2684" t="s">
        <v>39</v>
      </c>
      <c r="L2684" t="s">
        <v>40</v>
      </c>
      <c r="M2684" t="s">
        <v>41</v>
      </c>
      <c r="N2684" t="s">
        <v>851</v>
      </c>
      <c r="O2684" t="s">
        <v>45</v>
      </c>
      <c r="P2684" t="s">
        <v>46</v>
      </c>
      <c r="Q2684" s="122">
        <v>1120</v>
      </c>
      <c r="R2684" s="124">
        <v>1</v>
      </c>
      <c r="S2684" s="128">
        <v>13750</v>
      </c>
      <c r="U2684" s="122">
        <v>154</v>
      </c>
      <c r="V2684" s="126">
        <v>1.9000000000000001E-5</v>
      </c>
      <c r="W2684" s="126">
        <v>2.55370081885199E-3</v>
      </c>
      <c r="X2684" s="126">
        <v>1.8226619094228701E-3</v>
      </c>
    </row>
    <row r="2685" spans="1:24">
      <c r="A2685" s="116">
        <v>11389</v>
      </c>
      <c r="B2685">
        <v>15715</v>
      </c>
      <c r="C2685" t="s">
        <v>2881</v>
      </c>
      <c r="D2685" t="s">
        <v>2882</v>
      </c>
      <c r="E2685" t="s">
        <v>35</v>
      </c>
      <c r="F2685" t="s">
        <v>4298</v>
      </c>
      <c r="G2685" t="s">
        <v>4299</v>
      </c>
      <c r="H2685" t="s">
        <v>38</v>
      </c>
      <c r="I2685" t="s">
        <v>2060</v>
      </c>
      <c r="J2685" t="s">
        <v>39</v>
      </c>
      <c r="K2685" t="s">
        <v>39</v>
      </c>
      <c r="L2685" t="s">
        <v>40</v>
      </c>
      <c r="M2685" t="s">
        <v>41</v>
      </c>
      <c r="N2685" t="s">
        <v>294</v>
      </c>
      <c r="O2685" t="s">
        <v>45</v>
      </c>
      <c r="P2685" t="s">
        <v>46</v>
      </c>
      <c r="Q2685" s="122">
        <v>846</v>
      </c>
      <c r="R2685" s="124">
        <v>1</v>
      </c>
      <c r="S2685" s="128">
        <v>226000</v>
      </c>
      <c r="T2685" s="122">
        <v>2.5299999999999998</v>
      </c>
      <c r="U2685" s="122">
        <v>1914.49</v>
      </c>
      <c r="V2685" s="126">
        <v>1.8E-5</v>
      </c>
      <c r="W2685" s="126">
        <v>3.1746984913164099E-2</v>
      </c>
      <c r="X2685" s="126">
        <v>2.2658887726033399E-2</v>
      </c>
    </row>
    <row r="2686" spans="1:24">
      <c r="A2686" s="116">
        <v>11389</v>
      </c>
      <c r="B2686">
        <v>15715</v>
      </c>
      <c r="C2686" t="s">
        <v>4300</v>
      </c>
      <c r="D2686" t="s">
        <v>4301</v>
      </c>
      <c r="E2686" t="s">
        <v>35</v>
      </c>
      <c r="F2686" t="s">
        <v>4302</v>
      </c>
      <c r="G2686" t="s">
        <v>4303</v>
      </c>
      <c r="H2686" t="s">
        <v>38</v>
      </c>
      <c r="I2686" t="s">
        <v>2060</v>
      </c>
      <c r="J2686" t="s">
        <v>39</v>
      </c>
      <c r="K2686" t="s">
        <v>39</v>
      </c>
      <c r="L2686" t="s">
        <v>40</v>
      </c>
      <c r="M2686" t="s">
        <v>41</v>
      </c>
      <c r="N2686" t="s">
        <v>1640</v>
      </c>
      <c r="O2686" t="s">
        <v>45</v>
      </c>
      <c r="P2686" t="s">
        <v>46</v>
      </c>
      <c r="Q2686" s="122">
        <v>70479</v>
      </c>
      <c r="R2686" s="124">
        <v>1</v>
      </c>
      <c r="S2686" s="128">
        <v>1656</v>
      </c>
      <c r="U2686" s="122">
        <v>1167.1320000000001</v>
      </c>
      <c r="V2686" s="126">
        <v>6.7000000000000002E-5</v>
      </c>
      <c r="W2686" s="126">
        <v>1.9353938681795899E-2</v>
      </c>
      <c r="X2686" s="126">
        <v>1.38135550461519E-2</v>
      </c>
    </row>
    <row r="2687" spans="1:24">
      <c r="A2687" s="116">
        <v>11389</v>
      </c>
      <c r="B2687">
        <v>15715</v>
      </c>
      <c r="C2687" t="s">
        <v>4304</v>
      </c>
      <c r="D2687" t="s">
        <v>4305</v>
      </c>
      <c r="E2687" t="s">
        <v>35</v>
      </c>
      <c r="F2687" t="s">
        <v>4306</v>
      </c>
      <c r="G2687" t="s">
        <v>4307</v>
      </c>
      <c r="H2687" t="s">
        <v>38</v>
      </c>
      <c r="I2687" t="s">
        <v>2060</v>
      </c>
      <c r="J2687" t="s">
        <v>39</v>
      </c>
      <c r="K2687" t="s">
        <v>207</v>
      </c>
      <c r="L2687" t="s">
        <v>40</v>
      </c>
      <c r="M2687" t="s">
        <v>41</v>
      </c>
      <c r="N2687" t="s">
        <v>276</v>
      </c>
      <c r="O2687" t="s">
        <v>45</v>
      </c>
      <c r="P2687" t="s">
        <v>46</v>
      </c>
      <c r="Q2687" s="122">
        <v>1839</v>
      </c>
      <c r="R2687" s="124">
        <v>1</v>
      </c>
      <c r="S2687" s="128">
        <v>4750</v>
      </c>
      <c r="U2687" s="122">
        <v>87.352999999999994</v>
      </c>
      <c r="V2687" s="126">
        <v>2.5000000000000001E-5</v>
      </c>
      <c r="W2687" s="126">
        <v>1.4485204596024E-3</v>
      </c>
      <c r="X2687" s="126">
        <v>1.0338576262523499E-3</v>
      </c>
    </row>
    <row r="2688" spans="1:24">
      <c r="A2688" s="116">
        <v>11389</v>
      </c>
      <c r="B2688">
        <v>15715</v>
      </c>
      <c r="C2688" t="s">
        <v>4308</v>
      </c>
      <c r="D2688" t="s">
        <v>4309</v>
      </c>
      <c r="E2688" t="s">
        <v>35</v>
      </c>
      <c r="F2688" t="s">
        <v>4310</v>
      </c>
      <c r="G2688" t="s">
        <v>4311</v>
      </c>
      <c r="H2688" t="s">
        <v>38</v>
      </c>
      <c r="I2688" t="s">
        <v>2060</v>
      </c>
      <c r="J2688" t="s">
        <v>39</v>
      </c>
      <c r="K2688" t="s">
        <v>39</v>
      </c>
      <c r="L2688" t="s">
        <v>40</v>
      </c>
      <c r="M2688" t="s">
        <v>41</v>
      </c>
      <c r="N2688" t="s">
        <v>125</v>
      </c>
      <c r="O2688" t="s">
        <v>45</v>
      </c>
      <c r="P2688" t="s">
        <v>46</v>
      </c>
      <c r="Q2688" s="122">
        <v>416</v>
      </c>
      <c r="R2688" s="124">
        <v>1</v>
      </c>
      <c r="S2688" s="128">
        <v>12930</v>
      </c>
      <c r="U2688" s="122">
        <v>53.789000000000001</v>
      </c>
      <c r="V2688" s="126">
        <v>5.0000000000000004E-6</v>
      </c>
      <c r="W2688" s="126">
        <v>8.9195131561731298E-4</v>
      </c>
      <c r="X2688" s="126">
        <v>6.3661556437379899E-4</v>
      </c>
    </row>
    <row r="2689" spans="1:24">
      <c r="A2689" s="116">
        <v>11389</v>
      </c>
      <c r="B2689">
        <v>15715</v>
      </c>
      <c r="C2689" t="s">
        <v>4316</v>
      </c>
      <c r="D2689" t="s">
        <v>4317</v>
      </c>
      <c r="E2689" t="s">
        <v>35</v>
      </c>
      <c r="F2689" t="s">
        <v>4318</v>
      </c>
      <c r="G2689" t="s">
        <v>4319</v>
      </c>
      <c r="H2689" t="s">
        <v>38</v>
      </c>
      <c r="I2689" t="s">
        <v>2060</v>
      </c>
      <c r="J2689" t="s">
        <v>39</v>
      </c>
      <c r="K2689" t="s">
        <v>207</v>
      </c>
      <c r="L2689" t="s">
        <v>40</v>
      </c>
      <c r="M2689" t="s">
        <v>41</v>
      </c>
      <c r="N2689" t="s">
        <v>888</v>
      </c>
      <c r="O2689" t="s">
        <v>45</v>
      </c>
      <c r="P2689" t="s">
        <v>46</v>
      </c>
      <c r="Q2689" s="122">
        <v>3162</v>
      </c>
      <c r="R2689" s="124">
        <v>1</v>
      </c>
      <c r="S2689" s="128">
        <v>76440</v>
      </c>
      <c r="U2689" s="122">
        <v>2417.0329999999999</v>
      </c>
      <c r="V2689" s="126">
        <v>2.8E-5</v>
      </c>
      <c r="W2689" s="126">
        <v>4.0080380782805999E-2</v>
      </c>
      <c r="X2689" s="126">
        <v>2.8606711807699501E-2</v>
      </c>
    </row>
    <row r="2690" spans="1:24">
      <c r="A2690" s="116">
        <v>11389</v>
      </c>
      <c r="B2690">
        <v>15715</v>
      </c>
      <c r="C2690" t="s">
        <v>4320</v>
      </c>
      <c r="D2690" t="s">
        <v>4321</v>
      </c>
      <c r="E2690" t="s">
        <v>35</v>
      </c>
      <c r="F2690" t="s">
        <v>4322</v>
      </c>
      <c r="G2690" t="s">
        <v>4323</v>
      </c>
      <c r="H2690" t="s">
        <v>38</v>
      </c>
      <c r="I2690" t="s">
        <v>2060</v>
      </c>
      <c r="J2690" t="s">
        <v>39</v>
      </c>
      <c r="K2690" t="s">
        <v>178</v>
      </c>
      <c r="L2690" t="s">
        <v>40</v>
      </c>
      <c r="M2690" t="s">
        <v>41</v>
      </c>
      <c r="N2690" t="s">
        <v>1649</v>
      </c>
      <c r="O2690" t="s">
        <v>45</v>
      </c>
      <c r="P2690" t="s">
        <v>46</v>
      </c>
      <c r="Q2690" s="122">
        <v>11404</v>
      </c>
      <c r="R2690" s="124">
        <v>1</v>
      </c>
      <c r="S2690" s="128">
        <v>3949</v>
      </c>
      <c r="U2690" s="122">
        <v>450.34399999999999</v>
      </c>
      <c r="V2690" s="126">
        <v>1.5100000000000001E-4</v>
      </c>
      <c r="W2690" s="126">
        <v>7.4678164897211E-3</v>
      </c>
      <c r="X2690" s="126">
        <v>5.3300310521471302E-3</v>
      </c>
    </row>
    <row r="2691" spans="1:24">
      <c r="A2691" s="116">
        <v>11389</v>
      </c>
      <c r="B2691">
        <v>15715</v>
      </c>
      <c r="C2691" t="s">
        <v>4324</v>
      </c>
      <c r="D2691" t="s">
        <v>4325</v>
      </c>
      <c r="E2691" t="s">
        <v>35</v>
      </c>
      <c r="F2691" t="s">
        <v>4326</v>
      </c>
      <c r="G2691" t="s">
        <v>4327</v>
      </c>
      <c r="H2691" t="s">
        <v>38</v>
      </c>
      <c r="I2691" t="s">
        <v>2060</v>
      </c>
      <c r="J2691" t="s">
        <v>39</v>
      </c>
      <c r="K2691" t="s">
        <v>39</v>
      </c>
      <c r="L2691" t="s">
        <v>40</v>
      </c>
      <c r="M2691" t="s">
        <v>41</v>
      </c>
      <c r="N2691" t="s">
        <v>1635</v>
      </c>
      <c r="O2691" t="s">
        <v>45</v>
      </c>
      <c r="P2691" t="s">
        <v>46</v>
      </c>
      <c r="Q2691" s="122">
        <v>4422</v>
      </c>
      <c r="R2691" s="124">
        <v>1</v>
      </c>
      <c r="S2691" s="128">
        <v>1321</v>
      </c>
      <c r="U2691" s="122">
        <v>58.414999999999999</v>
      </c>
      <c r="V2691" s="126">
        <v>3.4400000000000001E-4</v>
      </c>
      <c r="W2691" s="126">
        <v>9.6865885017485798E-4</v>
      </c>
      <c r="X2691" s="126">
        <v>6.9136430407410203E-4</v>
      </c>
    </row>
    <row r="2692" spans="1:24">
      <c r="A2692" s="116">
        <v>11389</v>
      </c>
      <c r="B2692">
        <v>15715</v>
      </c>
      <c r="C2692" t="s">
        <v>108</v>
      </c>
      <c r="D2692" t="s">
        <v>109</v>
      </c>
      <c r="E2692" t="s">
        <v>35</v>
      </c>
      <c r="F2692" t="s">
        <v>4328</v>
      </c>
      <c r="G2692" t="s">
        <v>112</v>
      </c>
      <c r="H2692" t="s">
        <v>38</v>
      </c>
      <c r="I2692" t="s">
        <v>2060</v>
      </c>
      <c r="J2692" t="s">
        <v>39</v>
      </c>
      <c r="K2692" t="s">
        <v>39</v>
      </c>
      <c r="L2692" t="s">
        <v>40</v>
      </c>
      <c r="M2692" t="s">
        <v>41</v>
      </c>
      <c r="N2692" t="s">
        <v>74</v>
      </c>
      <c r="O2692" t="s">
        <v>45</v>
      </c>
      <c r="P2692" t="s">
        <v>46</v>
      </c>
      <c r="Q2692" s="122">
        <v>208</v>
      </c>
      <c r="R2692" s="124">
        <v>1</v>
      </c>
      <c r="S2692" s="128">
        <v>5646</v>
      </c>
      <c r="U2692" s="122">
        <v>11.744</v>
      </c>
      <c r="V2692" s="126">
        <v>1.5E-5</v>
      </c>
      <c r="W2692" s="126">
        <v>1.9473925475542699E-4</v>
      </c>
      <c r="X2692" s="126">
        <v>1.3899193644448799E-4</v>
      </c>
    </row>
    <row r="2693" spans="1:24">
      <c r="A2693" s="116">
        <v>11389</v>
      </c>
      <c r="B2693">
        <v>15715</v>
      </c>
      <c r="C2693" t="s">
        <v>4329</v>
      </c>
      <c r="D2693" t="s">
        <v>4330</v>
      </c>
      <c r="E2693" t="s">
        <v>35</v>
      </c>
      <c r="F2693" t="s">
        <v>4331</v>
      </c>
      <c r="G2693" t="s">
        <v>4332</v>
      </c>
      <c r="H2693" t="s">
        <v>38</v>
      </c>
      <c r="I2693" t="s">
        <v>2060</v>
      </c>
      <c r="J2693" t="s">
        <v>39</v>
      </c>
      <c r="K2693" t="s">
        <v>39</v>
      </c>
      <c r="L2693" t="s">
        <v>40</v>
      </c>
      <c r="M2693" t="s">
        <v>41</v>
      </c>
      <c r="N2693" t="s">
        <v>59</v>
      </c>
      <c r="O2693" t="s">
        <v>45</v>
      </c>
      <c r="P2693" t="s">
        <v>46</v>
      </c>
      <c r="Q2693" s="122">
        <v>2182</v>
      </c>
      <c r="R2693" s="124">
        <v>1</v>
      </c>
      <c r="S2693" s="128">
        <v>9912</v>
      </c>
      <c r="U2693" s="122">
        <v>216.28</v>
      </c>
      <c r="V2693" s="126">
        <v>1.5699999999999999E-4</v>
      </c>
      <c r="W2693" s="126">
        <v>3.58645457473492E-3</v>
      </c>
      <c r="X2693" s="126">
        <v>2.5597728970394402E-3</v>
      </c>
    </row>
    <row r="2694" spans="1:24">
      <c r="A2694" s="116">
        <v>11389</v>
      </c>
      <c r="B2694">
        <v>15715</v>
      </c>
      <c r="C2694" t="s">
        <v>4337</v>
      </c>
      <c r="D2694" t="s">
        <v>4338</v>
      </c>
      <c r="E2694" t="s">
        <v>35</v>
      </c>
      <c r="F2694" t="s">
        <v>4339</v>
      </c>
      <c r="G2694" t="s">
        <v>4340</v>
      </c>
      <c r="H2694" t="s">
        <v>38</v>
      </c>
      <c r="I2694" t="s">
        <v>2060</v>
      </c>
      <c r="J2694" t="s">
        <v>39</v>
      </c>
      <c r="K2694" t="s">
        <v>39</v>
      </c>
      <c r="L2694" t="s">
        <v>40</v>
      </c>
      <c r="M2694" t="s">
        <v>41</v>
      </c>
      <c r="N2694" t="s">
        <v>617</v>
      </c>
      <c r="O2694" t="s">
        <v>45</v>
      </c>
      <c r="P2694" t="s">
        <v>46</v>
      </c>
      <c r="Q2694" s="122">
        <v>19221</v>
      </c>
      <c r="R2694" s="124">
        <v>1</v>
      </c>
      <c r="S2694" s="128">
        <v>3636</v>
      </c>
      <c r="U2694" s="122">
        <v>698.87599999999998</v>
      </c>
      <c r="V2694" s="126">
        <v>1E-4</v>
      </c>
      <c r="W2694" s="126">
        <v>1.15890849990107E-2</v>
      </c>
      <c r="X2694" s="126">
        <v>8.2715185885622097E-3</v>
      </c>
    </row>
    <row r="2695" spans="1:24">
      <c r="A2695" s="116">
        <v>11389</v>
      </c>
      <c r="B2695">
        <v>15715</v>
      </c>
      <c r="C2695" t="s">
        <v>883</v>
      </c>
      <c r="D2695" t="s">
        <v>884</v>
      </c>
      <c r="E2695" t="s">
        <v>35</v>
      </c>
      <c r="F2695" t="s">
        <v>4341</v>
      </c>
      <c r="G2695" t="s">
        <v>887</v>
      </c>
      <c r="H2695" t="s">
        <v>38</v>
      </c>
      <c r="I2695" t="s">
        <v>2060</v>
      </c>
      <c r="J2695" t="s">
        <v>39</v>
      </c>
      <c r="K2695" t="s">
        <v>178</v>
      </c>
      <c r="L2695" t="s">
        <v>40</v>
      </c>
      <c r="M2695" t="s">
        <v>41</v>
      </c>
      <c r="N2695" t="s">
        <v>888</v>
      </c>
      <c r="O2695" t="s">
        <v>45</v>
      </c>
      <c r="P2695" t="s">
        <v>46</v>
      </c>
      <c r="Q2695" s="122">
        <v>1776</v>
      </c>
      <c r="R2695" s="124">
        <v>1</v>
      </c>
      <c r="S2695" s="128">
        <v>46720</v>
      </c>
      <c r="U2695" s="122">
        <v>829.74699999999996</v>
      </c>
      <c r="V2695" s="126">
        <v>3.59E-4</v>
      </c>
      <c r="W2695" s="126">
        <v>1.3759260416104899E-2</v>
      </c>
      <c r="X2695" s="126">
        <v>9.82044555772911E-3</v>
      </c>
    </row>
    <row r="2696" spans="1:24">
      <c r="A2696" s="116">
        <v>11389</v>
      </c>
      <c r="B2696">
        <v>15715</v>
      </c>
      <c r="C2696" t="s">
        <v>4342</v>
      </c>
      <c r="D2696" t="s">
        <v>4343</v>
      </c>
      <c r="E2696" t="s">
        <v>35</v>
      </c>
      <c r="F2696" t="s">
        <v>4344</v>
      </c>
      <c r="G2696" t="s">
        <v>4345</v>
      </c>
      <c r="H2696" t="s">
        <v>38</v>
      </c>
      <c r="I2696" t="s">
        <v>2060</v>
      </c>
      <c r="J2696" t="s">
        <v>39</v>
      </c>
      <c r="K2696" t="s">
        <v>207</v>
      </c>
      <c r="L2696" t="s">
        <v>40</v>
      </c>
      <c r="M2696" t="s">
        <v>41</v>
      </c>
      <c r="N2696" t="s">
        <v>888</v>
      </c>
      <c r="O2696" t="s">
        <v>45</v>
      </c>
      <c r="P2696" t="s">
        <v>46</v>
      </c>
      <c r="Q2696" s="122">
        <v>910</v>
      </c>
      <c r="R2696" s="124">
        <v>1</v>
      </c>
      <c r="S2696" s="128">
        <v>157500</v>
      </c>
      <c r="U2696" s="122">
        <v>1433.25</v>
      </c>
      <c r="V2696" s="126">
        <v>3.0000000000000001E-5</v>
      </c>
      <c r="W2696" s="126">
        <v>2.37668292118157E-2</v>
      </c>
      <c r="X2696" s="126">
        <v>1.6963182997924299E-2</v>
      </c>
    </row>
    <row r="2697" spans="1:24">
      <c r="A2697" s="116">
        <v>11389</v>
      </c>
      <c r="B2697">
        <v>15715</v>
      </c>
      <c r="C2697" t="s">
        <v>4346</v>
      </c>
      <c r="D2697" t="s">
        <v>4347</v>
      </c>
      <c r="E2697" t="s">
        <v>35</v>
      </c>
      <c r="F2697" t="s">
        <v>4348</v>
      </c>
      <c r="G2697" t="s">
        <v>4349</v>
      </c>
      <c r="H2697" t="s">
        <v>38</v>
      </c>
      <c r="I2697" t="s">
        <v>2060</v>
      </c>
      <c r="J2697" t="s">
        <v>39</v>
      </c>
      <c r="K2697" t="s">
        <v>39</v>
      </c>
      <c r="L2697" t="s">
        <v>40</v>
      </c>
      <c r="M2697" t="s">
        <v>41</v>
      </c>
      <c r="N2697" t="s">
        <v>1656</v>
      </c>
      <c r="O2697" t="s">
        <v>45</v>
      </c>
      <c r="P2697" t="s">
        <v>46</v>
      </c>
      <c r="Q2697" s="122">
        <v>1760</v>
      </c>
      <c r="R2697" s="124">
        <v>1</v>
      </c>
      <c r="S2697" s="128">
        <v>19190</v>
      </c>
      <c r="U2697" s="122">
        <v>337.74400000000003</v>
      </c>
      <c r="V2697" s="126">
        <v>7.7000000000000001E-5</v>
      </c>
      <c r="W2697" s="126">
        <v>5.6006307101451203E-3</v>
      </c>
      <c r="X2697" s="126">
        <v>3.9973579476371398E-3</v>
      </c>
    </row>
    <row r="2698" spans="1:24">
      <c r="A2698" s="116">
        <v>11389</v>
      </c>
      <c r="B2698">
        <v>15715</v>
      </c>
      <c r="C2698" t="s">
        <v>3365</v>
      </c>
      <c r="D2698" t="s">
        <v>3366</v>
      </c>
      <c r="E2698" t="s">
        <v>35</v>
      </c>
      <c r="F2698" t="s">
        <v>4362</v>
      </c>
      <c r="G2698" t="s">
        <v>4363</v>
      </c>
      <c r="H2698" t="s">
        <v>38</v>
      </c>
      <c r="I2698" t="s">
        <v>2060</v>
      </c>
      <c r="J2698" t="s">
        <v>39</v>
      </c>
      <c r="K2698" t="s">
        <v>39</v>
      </c>
      <c r="L2698" t="s">
        <v>40</v>
      </c>
      <c r="M2698" t="s">
        <v>41</v>
      </c>
      <c r="N2698" t="s">
        <v>1655</v>
      </c>
      <c r="O2698" t="s">
        <v>45</v>
      </c>
      <c r="P2698" t="s">
        <v>46</v>
      </c>
      <c r="Q2698" s="122">
        <v>296</v>
      </c>
      <c r="R2698" s="124">
        <v>1</v>
      </c>
      <c r="S2698" s="128">
        <v>28230</v>
      </c>
      <c r="U2698" s="122">
        <v>83.561000000000007</v>
      </c>
      <c r="V2698" s="126">
        <v>2.0999999999999999E-5</v>
      </c>
      <c r="W2698" s="126">
        <v>1.3856446972982299E-3</v>
      </c>
      <c r="X2698" s="126">
        <v>9.8898108623962991E-4</v>
      </c>
    </row>
    <row r="2699" spans="1:24">
      <c r="A2699" s="116">
        <v>11389</v>
      </c>
      <c r="B2699">
        <v>15715</v>
      </c>
      <c r="C2699" t="s">
        <v>4364</v>
      </c>
      <c r="D2699" t="s">
        <v>4365</v>
      </c>
      <c r="E2699" t="s">
        <v>35</v>
      </c>
      <c r="F2699" t="s">
        <v>4366</v>
      </c>
      <c r="G2699" t="s">
        <v>4367</v>
      </c>
      <c r="H2699" t="s">
        <v>38</v>
      </c>
      <c r="I2699" t="s">
        <v>2060</v>
      </c>
      <c r="J2699" t="s">
        <v>39</v>
      </c>
      <c r="K2699" t="s">
        <v>39</v>
      </c>
      <c r="L2699" t="s">
        <v>40</v>
      </c>
      <c r="M2699" t="s">
        <v>41</v>
      </c>
      <c r="N2699" t="s">
        <v>610</v>
      </c>
      <c r="O2699" t="s">
        <v>45</v>
      </c>
      <c r="P2699" t="s">
        <v>46</v>
      </c>
      <c r="Q2699" s="122">
        <v>7150</v>
      </c>
      <c r="R2699" s="124">
        <v>1</v>
      </c>
      <c r="S2699" s="128">
        <v>216</v>
      </c>
      <c r="U2699" s="122">
        <v>15.444000000000001</v>
      </c>
      <c r="V2699" s="126">
        <v>1.08E-4</v>
      </c>
      <c r="W2699" s="126">
        <v>2.56099710690586E-4</v>
      </c>
      <c r="X2699" s="126">
        <v>1.82786951487837E-4</v>
      </c>
    </row>
    <row r="2700" spans="1:24">
      <c r="A2700" s="116">
        <v>11389</v>
      </c>
      <c r="B2700">
        <v>15715</v>
      </c>
      <c r="C2700" t="s">
        <v>874</v>
      </c>
      <c r="D2700" t="s">
        <v>875</v>
      </c>
      <c r="E2700" t="s">
        <v>35</v>
      </c>
      <c r="F2700" t="s">
        <v>4368</v>
      </c>
      <c r="G2700" t="s">
        <v>878</v>
      </c>
      <c r="H2700" t="s">
        <v>38</v>
      </c>
      <c r="I2700" t="s">
        <v>2060</v>
      </c>
      <c r="J2700" t="s">
        <v>39</v>
      </c>
      <c r="K2700" t="s">
        <v>39</v>
      </c>
      <c r="L2700" t="s">
        <v>40</v>
      </c>
      <c r="M2700" t="s">
        <v>41</v>
      </c>
      <c r="N2700" t="s">
        <v>144</v>
      </c>
      <c r="O2700" t="s">
        <v>45</v>
      </c>
      <c r="P2700" t="s">
        <v>46</v>
      </c>
      <c r="Q2700" s="122">
        <v>1050</v>
      </c>
      <c r="R2700" s="124">
        <v>1</v>
      </c>
      <c r="S2700" s="128">
        <v>35870</v>
      </c>
      <c r="U2700" s="122">
        <v>376.63499999999999</v>
      </c>
      <c r="V2700" s="126">
        <v>4.5000000000000003E-5</v>
      </c>
      <c r="W2700" s="126">
        <v>6.2455396617423402E-3</v>
      </c>
      <c r="X2700" s="126">
        <v>4.4576510925680799E-3</v>
      </c>
    </row>
    <row r="2701" spans="1:24">
      <c r="A2701" s="116">
        <v>11389</v>
      </c>
      <c r="B2701">
        <v>15715</v>
      </c>
      <c r="C2701" t="s">
        <v>4369</v>
      </c>
      <c r="D2701" t="s">
        <v>4370</v>
      </c>
      <c r="E2701" t="s">
        <v>35</v>
      </c>
      <c r="F2701" t="s">
        <v>4371</v>
      </c>
      <c r="G2701" t="s">
        <v>4372</v>
      </c>
      <c r="H2701" t="s">
        <v>38</v>
      </c>
      <c r="I2701" t="s">
        <v>2060</v>
      </c>
      <c r="J2701" t="s">
        <v>39</v>
      </c>
      <c r="K2701" t="s">
        <v>39</v>
      </c>
      <c r="L2701" t="s">
        <v>40</v>
      </c>
      <c r="M2701" t="s">
        <v>41</v>
      </c>
      <c r="N2701" t="s">
        <v>545</v>
      </c>
      <c r="O2701" t="s">
        <v>45</v>
      </c>
      <c r="P2701" t="s">
        <v>46</v>
      </c>
      <c r="Q2701" s="122">
        <v>19861</v>
      </c>
      <c r="R2701" s="124">
        <v>1</v>
      </c>
      <c r="S2701" s="128">
        <v>1005</v>
      </c>
      <c r="U2701" s="122">
        <v>199.60300000000001</v>
      </c>
      <c r="V2701" s="126">
        <v>1.1529999999999999E-3</v>
      </c>
      <c r="W2701" s="126">
        <v>3.30991215733997E-3</v>
      </c>
      <c r="X2701" s="126">
        <v>2.3623953002573301E-3</v>
      </c>
    </row>
    <row r="2702" spans="1:24">
      <c r="A2702" s="116">
        <v>11389</v>
      </c>
      <c r="B2702">
        <v>15715</v>
      </c>
      <c r="C2702" t="s">
        <v>2720</v>
      </c>
      <c r="D2702" t="s">
        <v>2721</v>
      </c>
      <c r="E2702" t="s">
        <v>35</v>
      </c>
      <c r="F2702" t="s">
        <v>4381</v>
      </c>
      <c r="G2702" t="s">
        <v>4382</v>
      </c>
      <c r="H2702" t="s">
        <v>38</v>
      </c>
      <c r="I2702" t="s">
        <v>2060</v>
      </c>
      <c r="J2702" t="s">
        <v>39</v>
      </c>
      <c r="K2702" t="s">
        <v>39</v>
      </c>
      <c r="L2702" t="s">
        <v>40</v>
      </c>
      <c r="M2702" t="s">
        <v>41</v>
      </c>
      <c r="N2702" t="s">
        <v>276</v>
      </c>
      <c r="O2702" t="s">
        <v>45</v>
      </c>
      <c r="P2702" t="s">
        <v>46</v>
      </c>
      <c r="Q2702" s="122">
        <v>105</v>
      </c>
      <c r="R2702" s="124">
        <v>1</v>
      </c>
      <c r="S2702" s="128">
        <v>19360</v>
      </c>
      <c r="U2702" s="122">
        <v>20.327999999999999</v>
      </c>
      <c r="V2702" s="126">
        <v>3.0000000000000001E-6</v>
      </c>
      <c r="W2702" s="126">
        <v>3.3708850808846299E-4</v>
      </c>
      <c r="X2702" s="126">
        <v>2.40591372043819E-4</v>
      </c>
    </row>
    <row r="2703" spans="1:24">
      <c r="A2703" s="116">
        <v>11389</v>
      </c>
      <c r="B2703">
        <v>15715</v>
      </c>
      <c r="C2703" t="s">
        <v>4383</v>
      </c>
      <c r="D2703" t="s">
        <v>4384</v>
      </c>
      <c r="E2703" t="s">
        <v>35</v>
      </c>
      <c r="F2703" t="s">
        <v>4385</v>
      </c>
      <c r="G2703" t="s">
        <v>4386</v>
      </c>
      <c r="H2703" t="s">
        <v>38</v>
      </c>
      <c r="I2703" t="s">
        <v>2060</v>
      </c>
      <c r="J2703" t="s">
        <v>39</v>
      </c>
      <c r="K2703" t="s">
        <v>207</v>
      </c>
      <c r="L2703" t="s">
        <v>40</v>
      </c>
      <c r="M2703" t="s">
        <v>41</v>
      </c>
      <c r="N2703" t="s">
        <v>1636</v>
      </c>
      <c r="O2703" t="s">
        <v>45</v>
      </c>
      <c r="P2703" t="s">
        <v>46</v>
      </c>
      <c r="Q2703" s="122">
        <v>598</v>
      </c>
      <c r="R2703" s="124">
        <v>1</v>
      </c>
      <c r="S2703" s="128">
        <v>5821</v>
      </c>
      <c r="U2703" s="122">
        <v>34.81</v>
      </c>
      <c r="V2703" s="126">
        <v>2.4000000000000001E-5</v>
      </c>
      <c r="W2703" s="126">
        <v>5.7722891525905198E-4</v>
      </c>
      <c r="X2703" s="126">
        <v>4.1198763343511903E-4</v>
      </c>
    </row>
    <row r="2704" spans="1:24">
      <c r="A2704" s="116">
        <v>11389</v>
      </c>
      <c r="B2704">
        <v>15715</v>
      </c>
      <c r="C2704" t="s">
        <v>4387</v>
      </c>
      <c r="D2704" t="s">
        <v>4388</v>
      </c>
      <c r="E2704" t="s">
        <v>35</v>
      </c>
      <c r="F2704" t="s">
        <v>4389</v>
      </c>
      <c r="G2704" t="s">
        <v>4390</v>
      </c>
      <c r="H2704" t="s">
        <v>38</v>
      </c>
      <c r="I2704" t="s">
        <v>2060</v>
      </c>
      <c r="J2704" t="s">
        <v>39</v>
      </c>
      <c r="K2704" t="s">
        <v>39</v>
      </c>
      <c r="L2704" t="s">
        <v>40</v>
      </c>
      <c r="M2704" t="s">
        <v>41</v>
      </c>
      <c r="N2704" t="s">
        <v>1636</v>
      </c>
      <c r="O2704" t="s">
        <v>45</v>
      </c>
      <c r="P2704" t="s">
        <v>46</v>
      </c>
      <c r="Q2704" s="122">
        <v>32715</v>
      </c>
      <c r="R2704" s="124">
        <v>1</v>
      </c>
      <c r="S2704" s="128">
        <v>1180</v>
      </c>
      <c r="U2704" s="122">
        <v>386.03699999999998</v>
      </c>
      <c r="V2704" s="126">
        <v>4.4799999999999999E-4</v>
      </c>
      <c r="W2704" s="126">
        <v>6.4014480714751102E-3</v>
      </c>
      <c r="X2704" s="126">
        <v>4.5689281527784304E-3</v>
      </c>
    </row>
    <row r="2705" spans="1:24">
      <c r="A2705" s="116">
        <v>11389</v>
      </c>
      <c r="B2705">
        <v>15715</v>
      </c>
      <c r="C2705" t="s">
        <v>4391</v>
      </c>
      <c r="D2705" t="s">
        <v>4392</v>
      </c>
      <c r="E2705" t="s">
        <v>35</v>
      </c>
      <c r="F2705" t="s">
        <v>4393</v>
      </c>
      <c r="G2705" t="s">
        <v>4394</v>
      </c>
      <c r="H2705" t="s">
        <v>38</v>
      </c>
      <c r="I2705" t="s">
        <v>2060</v>
      </c>
      <c r="J2705" t="s">
        <v>39</v>
      </c>
      <c r="K2705" t="s">
        <v>39</v>
      </c>
      <c r="L2705" t="s">
        <v>40</v>
      </c>
      <c r="M2705" t="s">
        <v>41</v>
      </c>
      <c r="N2705" t="s">
        <v>545</v>
      </c>
      <c r="O2705" t="s">
        <v>45</v>
      </c>
      <c r="P2705" t="s">
        <v>46</v>
      </c>
      <c r="Q2705" s="122">
        <v>327</v>
      </c>
      <c r="R2705" s="124">
        <v>1</v>
      </c>
      <c r="S2705" s="128">
        <v>674.2</v>
      </c>
      <c r="U2705" s="122">
        <v>2.2050000000000001</v>
      </c>
      <c r="V2705" s="126">
        <v>1.0000000000000001E-5</v>
      </c>
      <c r="W2705" s="126">
        <v>3.6558283448499702E-5</v>
      </c>
      <c r="X2705" s="126">
        <v>2.6092872831289501E-5</v>
      </c>
    </row>
    <row r="2706" spans="1:24">
      <c r="A2706" s="116">
        <v>11389</v>
      </c>
      <c r="B2706">
        <v>15715</v>
      </c>
      <c r="C2706" t="s">
        <v>4395</v>
      </c>
      <c r="D2706" t="s">
        <v>4396</v>
      </c>
      <c r="E2706" t="s">
        <v>35</v>
      </c>
      <c r="F2706" t="s">
        <v>4397</v>
      </c>
      <c r="G2706" t="s">
        <v>4398</v>
      </c>
      <c r="H2706" t="s">
        <v>38</v>
      </c>
      <c r="I2706" t="s">
        <v>2060</v>
      </c>
      <c r="J2706" t="s">
        <v>39</v>
      </c>
      <c r="K2706" t="s">
        <v>39</v>
      </c>
      <c r="L2706" t="s">
        <v>40</v>
      </c>
      <c r="M2706" t="s">
        <v>41</v>
      </c>
      <c r="N2706" t="s">
        <v>59</v>
      </c>
      <c r="O2706" t="s">
        <v>45</v>
      </c>
      <c r="P2706" t="s">
        <v>46</v>
      </c>
      <c r="Q2706" s="122">
        <v>6436</v>
      </c>
      <c r="R2706" s="124">
        <v>1</v>
      </c>
      <c r="S2706" s="128">
        <v>3889</v>
      </c>
      <c r="U2706" s="122">
        <v>250.29599999999999</v>
      </c>
      <c r="V2706" s="126">
        <v>4.8899999999999996E-4</v>
      </c>
      <c r="W2706" s="126">
        <v>4.1505272876844902E-3</v>
      </c>
      <c r="X2706" s="126">
        <v>2.9623705077102898E-3</v>
      </c>
    </row>
    <row r="2707" spans="1:24">
      <c r="A2707" s="116">
        <v>11389</v>
      </c>
      <c r="B2707">
        <v>15715</v>
      </c>
      <c r="C2707" t="s">
        <v>4399</v>
      </c>
      <c r="D2707" t="s">
        <v>4400</v>
      </c>
      <c r="E2707" t="s">
        <v>35</v>
      </c>
      <c r="F2707" t="s">
        <v>4401</v>
      </c>
      <c r="G2707" t="s">
        <v>4402</v>
      </c>
      <c r="H2707" t="s">
        <v>38</v>
      </c>
      <c r="I2707" t="s">
        <v>2060</v>
      </c>
      <c r="J2707" t="s">
        <v>39</v>
      </c>
      <c r="K2707" t="s">
        <v>39</v>
      </c>
      <c r="L2707" t="s">
        <v>40</v>
      </c>
      <c r="M2707" t="s">
        <v>41</v>
      </c>
      <c r="N2707" t="s">
        <v>59</v>
      </c>
      <c r="O2707" t="s">
        <v>45</v>
      </c>
      <c r="P2707" t="s">
        <v>46</v>
      </c>
      <c r="Q2707" s="122">
        <v>377</v>
      </c>
      <c r="R2707" s="124">
        <v>1</v>
      </c>
      <c r="S2707" s="128">
        <v>1800</v>
      </c>
      <c r="U2707" s="122">
        <v>6.7859999999999996</v>
      </c>
      <c r="V2707" s="126">
        <v>3.6000000000000001E-5</v>
      </c>
      <c r="W2707" s="126">
        <v>1.1252866075798501E-4</v>
      </c>
      <c r="X2707" s="126">
        <v>8.0315478684049504E-5</v>
      </c>
    </row>
    <row r="2708" spans="1:24">
      <c r="A2708" s="116">
        <v>11389</v>
      </c>
      <c r="B2708">
        <v>15715</v>
      </c>
      <c r="C2708" t="s">
        <v>4403</v>
      </c>
      <c r="D2708" t="s">
        <v>4404</v>
      </c>
      <c r="E2708" t="s">
        <v>35</v>
      </c>
      <c r="F2708" t="s">
        <v>4405</v>
      </c>
      <c r="G2708" t="s">
        <v>4406</v>
      </c>
      <c r="H2708" t="s">
        <v>38</v>
      </c>
      <c r="I2708" t="s">
        <v>2060</v>
      </c>
      <c r="J2708" t="s">
        <v>39</v>
      </c>
      <c r="K2708" t="s">
        <v>207</v>
      </c>
      <c r="L2708" t="s">
        <v>40</v>
      </c>
      <c r="M2708" t="s">
        <v>41</v>
      </c>
      <c r="N2708" t="s">
        <v>888</v>
      </c>
      <c r="O2708" t="s">
        <v>45</v>
      </c>
      <c r="P2708" t="s">
        <v>46</v>
      </c>
      <c r="Q2708" s="122">
        <v>1042</v>
      </c>
      <c r="R2708" s="124">
        <v>1</v>
      </c>
      <c r="S2708" s="128">
        <v>47000</v>
      </c>
      <c r="U2708" s="122">
        <v>489.74</v>
      </c>
      <c r="V2708" s="126">
        <v>2.1999999999999999E-5</v>
      </c>
      <c r="W2708" s="126">
        <v>8.1211002534063402E-3</v>
      </c>
      <c r="X2708" s="126">
        <v>5.7963015813036296E-3</v>
      </c>
    </row>
    <row r="2709" spans="1:24">
      <c r="A2709" s="116">
        <v>11389</v>
      </c>
      <c r="B2709">
        <v>15715</v>
      </c>
      <c r="C2709" t="s">
        <v>3788</v>
      </c>
      <c r="D2709" t="s">
        <v>3789</v>
      </c>
      <c r="E2709" t="s">
        <v>35</v>
      </c>
      <c r="F2709" t="s">
        <v>4411</v>
      </c>
      <c r="G2709" t="s">
        <v>4412</v>
      </c>
      <c r="H2709" t="s">
        <v>38</v>
      </c>
      <c r="I2709" t="s">
        <v>2060</v>
      </c>
      <c r="J2709" t="s">
        <v>39</v>
      </c>
      <c r="K2709" t="s">
        <v>39</v>
      </c>
      <c r="L2709" t="s">
        <v>40</v>
      </c>
      <c r="M2709" t="s">
        <v>41</v>
      </c>
      <c r="N2709" t="s">
        <v>52</v>
      </c>
      <c r="O2709" t="s">
        <v>45</v>
      </c>
      <c r="P2709" t="s">
        <v>46</v>
      </c>
      <c r="Q2709" s="122">
        <v>13338</v>
      </c>
      <c r="R2709" s="124">
        <v>1</v>
      </c>
      <c r="S2709" s="128">
        <v>5340</v>
      </c>
      <c r="U2709" s="122">
        <v>712.24900000000002</v>
      </c>
      <c r="V2709" s="126">
        <v>1.01E-4</v>
      </c>
      <c r="W2709" s="126">
        <v>1.18108530212122E-2</v>
      </c>
      <c r="X2709" s="126">
        <v>8.4298018627072396E-3</v>
      </c>
    </row>
    <row r="2710" spans="1:24">
      <c r="A2710" s="116">
        <v>11389</v>
      </c>
      <c r="B2710">
        <v>15715</v>
      </c>
      <c r="C2710" t="s">
        <v>2703</v>
      </c>
      <c r="D2710" t="s">
        <v>2704</v>
      </c>
      <c r="E2710" t="s">
        <v>35</v>
      </c>
      <c r="F2710" t="s">
        <v>4425</v>
      </c>
      <c r="G2710" t="s">
        <v>4426</v>
      </c>
      <c r="H2710" t="s">
        <v>38</v>
      </c>
      <c r="I2710" t="s">
        <v>2060</v>
      </c>
      <c r="J2710" t="s">
        <v>39</v>
      </c>
      <c r="K2710" t="s">
        <v>39</v>
      </c>
      <c r="L2710" t="s">
        <v>40</v>
      </c>
      <c r="M2710" t="s">
        <v>41</v>
      </c>
      <c r="N2710" t="s">
        <v>52</v>
      </c>
      <c r="O2710" t="s">
        <v>45</v>
      </c>
      <c r="P2710" t="s">
        <v>46</v>
      </c>
      <c r="Q2710" s="122">
        <v>411</v>
      </c>
      <c r="R2710" s="124">
        <v>1</v>
      </c>
      <c r="S2710" s="128">
        <v>67510</v>
      </c>
      <c r="U2710" s="122">
        <v>277.46600000000001</v>
      </c>
      <c r="V2710" s="126">
        <v>1.5999999999999999E-5</v>
      </c>
      <c r="W2710" s="126">
        <v>4.6010740699588904E-3</v>
      </c>
      <c r="X2710" s="126">
        <v>3.28394085471505E-3</v>
      </c>
    </row>
    <row r="2711" spans="1:24">
      <c r="A2711" s="116">
        <v>11389</v>
      </c>
      <c r="B2711">
        <v>15715</v>
      </c>
      <c r="C2711" t="s">
        <v>4427</v>
      </c>
      <c r="D2711" t="s">
        <v>4428</v>
      </c>
      <c r="E2711" t="s">
        <v>35</v>
      </c>
      <c r="F2711" t="s">
        <v>4429</v>
      </c>
      <c r="G2711" t="s">
        <v>4430</v>
      </c>
      <c r="H2711" t="s">
        <v>38</v>
      </c>
      <c r="I2711" t="s">
        <v>2060</v>
      </c>
      <c r="J2711" t="s">
        <v>39</v>
      </c>
      <c r="K2711" t="s">
        <v>39</v>
      </c>
      <c r="L2711" t="s">
        <v>40</v>
      </c>
      <c r="M2711" t="s">
        <v>41</v>
      </c>
      <c r="N2711" t="s">
        <v>52</v>
      </c>
      <c r="O2711" t="s">
        <v>45</v>
      </c>
      <c r="P2711" t="s">
        <v>46</v>
      </c>
      <c r="Q2711" s="122">
        <v>51339</v>
      </c>
      <c r="R2711" s="124">
        <v>1</v>
      </c>
      <c r="S2711" s="128">
        <v>1853</v>
      </c>
      <c r="U2711" s="122">
        <v>951.31200000000001</v>
      </c>
      <c r="V2711" s="126">
        <v>1.0399999999999999E-4</v>
      </c>
      <c r="W2711" s="126">
        <v>1.5775099939366599E-2</v>
      </c>
      <c r="X2711" s="126">
        <v>1.1259217824016E-2</v>
      </c>
    </row>
    <row r="2712" spans="1:24">
      <c r="A2712" s="116">
        <v>11389</v>
      </c>
      <c r="B2712">
        <v>15715</v>
      </c>
      <c r="C2712" t="s">
        <v>2819</v>
      </c>
      <c r="D2712" t="s">
        <v>2820</v>
      </c>
      <c r="E2712" t="s">
        <v>35</v>
      </c>
      <c r="F2712" t="s">
        <v>4431</v>
      </c>
      <c r="G2712" t="s">
        <v>4432</v>
      </c>
      <c r="H2712" t="s">
        <v>38</v>
      </c>
      <c r="I2712" t="s">
        <v>2060</v>
      </c>
      <c r="J2712" t="s">
        <v>39</v>
      </c>
      <c r="K2712" t="s">
        <v>39</v>
      </c>
      <c r="L2712" t="s">
        <v>40</v>
      </c>
      <c r="M2712" t="s">
        <v>41</v>
      </c>
      <c r="N2712" t="s">
        <v>144</v>
      </c>
      <c r="O2712" t="s">
        <v>45</v>
      </c>
      <c r="P2712" t="s">
        <v>46</v>
      </c>
      <c r="Q2712" s="122">
        <v>672</v>
      </c>
      <c r="R2712" s="124">
        <v>1</v>
      </c>
      <c r="S2712" s="128">
        <v>21700</v>
      </c>
      <c r="U2712" s="122">
        <v>145.82400000000001</v>
      </c>
      <c r="V2712" s="126">
        <v>5.3000000000000001E-5</v>
      </c>
      <c r="W2712" s="126">
        <v>2.4181225208329401E-3</v>
      </c>
      <c r="X2712" s="126">
        <v>1.7258951316862399E-3</v>
      </c>
    </row>
    <row r="2713" spans="1:24">
      <c r="A2713" s="116">
        <v>11389</v>
      </c>
      <c r="B2713">
        <v>15715</v>
      </c>
      <c r="C2713" t="s">
        <v>2665</v>
      </c>
      <c r="D2713" t="s">
        <v>2666</v>
      </c>
      <c r="E2713" t="s">
        <v>35</v>
      </c>
      <c r="F2713" t="s">
        <v>4433</v>
      </c>
      <c r="G2713" t="s">
        <v>4434</v>
      </c>
      <c r="H2713" t="s">
        <v>38</v>
      </c>
      <c r="I2713" t="s">
        <v>2060</v>
      </c>
      <c r="J2713" t="s">
        <v>39</v>
      </c>
      <c r="K2713" t="s">
        <v>39</v>
      </c>
      <c r="L2713" t="s">
        <v>40</v>
      </c>
      <c r="M2713" t="s">
        <v>41</v>
      </c>
      <c r="N2713" t="s">
        <v>52</v>
      </c>
      <c r="O2713" t="s">
        <v>45</v>
      </c>
      <c r="P2713" t="s">
        <v>46</v>
      </c>
      <c r="Q2713" s="122">
        <v>48659</v>
      </c>
      <c r="R2713" s="124">
        <v>1</v>
      </c>
      <c r="S2713" s="128">
        <v>2160</v>
      </c>
      <c r="U2713" s="122">
        <v>1051.0340000000001</v>
      </c>
      <c r="V2713" s="126">
        <v>2.41E-4</v>
      </c>
      <c r="W2713" s="126">
        <v>1.7428749402088401E-2</v>
      </c>
      <c r="X2713" s="126">
        <v>1.24394828985268E-2</v>
      </c>
    </row>
    <row r="2714" spans="1:24">
      <c r="A2714" s="116">
        <v>11389</v>
      </c>
      <c r="B2714">
        <v>15715</v>
      </c>
      <c r="C2714" t="s">
        <v>4435</v>
      </c>
      <c r="D2714" t="s">
        <v>4436</v>
      </c>
      <c r="E2714" t="s">
        <v>35</v>
      </c>
      <c r="F2714" t="s">
        <v>4437</v>
      </c>
      <c r="G2714" t="s">
        <v>4438</v>
      </c>
      <c r="H2714" t="s">
        <v>38</v>
      </c>
      <c r="I2714" t="s">
        <v>2060</v>
      </c>
      <c r="J2714" t="s">
        <v>39</v>
      </c>
      <c r="K2714" t="s">
        <v>39</v>
      </c>
      <c r="L2714" t="s">
        <v>40</v>
      </c>
      <c r="M2714" t="s">
        <v>41</v>
      </c>
      <c r="N2714" t="s">
        <v>1658</v>
      </c>
      <c r="O2714" t="s">
        <v>45</v>
      </c>
      <c r="P2714" t="s">
        <v>46</v>
      </c>
      <c r="Q2714" s="122">
        <v>2843</v>
      </c>
      <c r="R2714" s="124">
        <v>1</v>
      </c>
      <c r="S2714" s="128">
        <v>2590</v>
      </c>
      <c r="U2714" s="122">
        <v>73.634</v>
      </c>
      <c r="V2714" s="126">
        <v>5.7000000000000003E-5</v>
      </c>
      <c r="W2714" s="126">
        <v>1.2210288310720899E-3</v>
      </c>
      <c r="X2714" s="126">
        <v>8.7148922233682498E-4</v>
      </c>
    </row>
    <row r="2715" spans="1:24">
      <c r="A2715" s="116">
        <v>11389</v>
      </c>
      <c r="B2715">
        <v>15715</v>
      </c>
      <c r="C2715" t="s">
        <v>3549</v>
      </c>
      <c r="D2715" t="s">
        <v>3550</v>
      </c>
      <c r="E2715" t="s">
        <v>35</v>
      </c>
      <c r="F2715" t="s">
        <v>4443</v>
      </c>
      <c r="G2715" t="s">
        <v>4444</v>
      </c>
      <c r="H2715" t="s">
        <v>38</v>
      </c>
      <c r="I2715" t="s">
        <v>2060</v>
      </c>
      <c r="J2715" t="s">
        <v>39</v>
      </c>
      <c r="K2715" t="s">
        <v>39</v>
      </c>
      <c r="L2715" t="s">
        <v>40</v>
      </c>
      <c r="M2715" t="s">
        <v>41</v>
      </c>
      <c r="N2715" t="s">
        <v>144</v>
      </c>
      <c r="O2715" t="s">
        <v>45</v>
      </c>
      <c r="P2715" t="s">
        <v>46</v>
      </c>
      <c r="Q2715" s="122">
        <v>2321</v>
      </c>
      <c r="R2715" s="124">
        <v>1</v>
      </c>
      <c r="S2715" s="128">
        <v>15150</v>
      </c>
      <c r="U2715" s="122">
        <v>351.63200000000001</v>
      </c>
      <c r="V2715" s="126">
        <v>1.01E-4</v>
      </c>
      <c r="W2715" s="126">
        <v>5.8309198018451601E-3</v>
      </c>
      <c r="X2715" s="126">
        <v>4.1617229948261699E-3</v>
      </c>
    </row>
    <row r="2716" spans="1:24">
      <c r="A2716" s="116">
        <v>11389</v>
      </c>
      <c r="B2716">
        <v>15715</v>
      </c>
      <c r="C2716" t="s">
        <v>4447</v>
      </c>
      <c r="D2716" t="s">
        <v>4448</v>
      </c>
      <c r="E2716" t="s">
        <v>35</v>
      </c>
      <c r="F2716" t="s">
        <v>4449</v>
      </c>
      <c r="G2716" t="s">
        <v>4450</v>
      </c>
      <c r="H2716" t="s">
        <v>38</v>
      </c>
      <c r="I2716" t="s">
        <v>2060</v>
      </c>
      <c r="J2716" t="s">
        <v>39</v>
      </c>
      <c r="K2716" t="s">
        <v>39</v>
      </c>
      <c r="L2716" t="s">
        <v>40</v>
      </c>
      <c r="M2716" t="s">
        <v>41</v>
      </c>
      <c r="N2716" t="s">
        <v>59</v>
      </c>
      <c r="O2716" t="s">
        <v>45</v>
      </c>
      <c r="P2716" t="s">
        <v>46</v>
      </c>
      <c r="Q2716" s="122">
        <v>737</v>
      </c>
      <c r="R2716" s="124">
        <v>1</v>
      </c>
      <c r="S2716" s="128">
        <v>1728</v>
      </c>
      <c r="U2716" s="122">
        <v>12.734999999999999</v>
      </c>
      <c r="V2716" s="126">
        <v>5.8E-5</v>
      </c>
      <c r="W2716" s="126">
        <v>2.1118376143100599E-4</v>
      </c>
      <c r="X2716" s="126">
        <v>1.50728932303816E-4</v>
      </c>
    </row>
    <row r="2717" spans="1:24">
      <c r="A2717" s="116">
        <v>11389</v>
      </c>
      <c r="B2717">
        <v>15715</v>
      </c>
      <c r="C2717" t="s">
        <v>4451</v>
      </c>
      <c r="D2717" t="s">
        <v>4452</v>
      </c>
      <c r="E2717" t="s">
        <v>35</v>
      </c>
      <c r="F2717" t="s">
        <v>4453</v>
      </c>
      <c r="G2717" t="s">
        <v>4454</v>
      </c>
      <c r="H2717" t="s">
        <v>38</v>
      </c>
      <c r="I2717" t="s">
        <v>2060</v>
      </c>
      <c r="J2717" t="s">
        <v>39</v>
      </c>
      <c r="K2717" t="s">
        <v>39</v>
      </c>
      <c r="L2717" t="s">
        <v>40</v>
      </c>
      <c r="M2717" t="s">
        <v>41</v>
      </c>
      <c r="N2717" t="s">
        <v>545</v>
      </c>
      <c r="O2717" t="s">
        <v>45</v>
      </c>
      <c r="P2717" t="s">
        <v>46</v>
      </c>
      <c r="Q2717" s="122">
        <v>508</v>
      </c>
      <c r="R2717" s="124">
        <v>1</v>
      </c>
      <c r="S2717" s="128">
        <v>158.30000000000001</v>
      </c>
      <c r="U2717" s="122">
        <v>0.80400000000000005</v>
      </c>
      <c r="V2717" s="126">
        <v>6.0000000000000002E-6</v>
      </c>
      <c r="W2717" s="126">
        <v>1.3335027696696701E-5</v>
      </c>
      <c r="X2717" s="126">
        <v>9.5176564397995894E-6</v>
      </c>
    </row>
    <row r="2718" spans="1:24">
      <c r="A2718" s="116">
        <v>11389</v>
      </c>
      <c r="B2718">
        <v>15715</v>
      </c>
      <c r="C2718" t="s">
        <v>4455</v>
      </c>
      <c r="D2718" t="s">
        <v>4456</v>
      </c>
      <c r="E2718" t="s">
        <v>35</v>
      </c>
      <c r="F2718" t="s">
        <v>4457</v>
      </c>
      <c r="G2718" t="s">
        <v>4458</v>
      </c>
      <c r="H2718" t="s">
        <v>38</v>
      </c>
      <c r="I2718" t="s">
        <v>2060</v>
      </c>
      <c r="J2718" t="s">
        <v>39</v>
      </c>
      <c r="K2718" t="s">
        <v>39</v>
      </c>
      <c r="L2718" t="s">
        <v>40</v>
      </c>
      <c r="M2718" t="s">
        <v>41</v>
      </c>
      <c r="N2718" t="s">
        <v>1655</v>
      </c>
      <c r="O2718" t="s">
        <v>45</v>
      </c>
      <c r="P2718" t="s">
        <v>46</v>
      </c>
      <c r="Q2718" s="122">
        <v>444</v>
      </c>
      <c r="R2718" s="124">
        <v>1</v>
      </c>
      <c r="S2718" s="128">
        <v>36500</v>
      </c>
      <c r="U2718" s="122">
        <v>162.06</v>
      </c>
      <c r="V2718" s="126">
        <v>3.1999999999999999E-5</v>
      </c>
      <c r="W2718" s="126">
        <v>2.6873555500204799E-3</v>
      </c>
      <c r="X2718" s="126">
        <v>1.9180557729939699E-3</v>
      </c>
    </row>
    <row r="2719" spans="1:24">
      <c r="A2719" s="116">
        <v>11389</v>
      </c>
      <c r="B2719">
        <v>15715</v>
      </c>
      <c r="C2719" t="s">
        <v>825</v>
      </c>
      <c r="D2719" t="s">
        <v>826</v>
      </c>
      <c r="E2719" t="s">
        <v>35</v>
      </c>
      <c r="F2719" t="s">
        <v>4465</v>
      </c>
      <c r="G2719" t="s">
        <v>829</v>
      </c>
      <c r="H2719" t="s">
        <v>38</v>
      </c>
      <c r="I2719" t="s">
        <v>2060</v>
      </c>
      <c r="J2719" t="s">
        <v>39</v>
      </c>
      <c r="K2719" t="s">
        <v>39</v>
      </c>
      <c r="L2719" t="s">
        <v>40</v>
      </c>
      <c r="M2719" t="s">
        <v>41</v>
      </c>
      <c r="N2719" t="s">
        <v>388</v>
      </c>
      <c r="O2719" t="s">
        <v>45</v>
      </c>
      <c r="P2719" t="s">
        <v>46</v>
      </c>
      <c r="Q2719" s="122">
        <v>112</v>
      </c>
      <c r="R2719" s="124">
        <v>1</v>
      </c>
      <c r="S2719" s="128">
        <v>6490</v>
      </c>
      <c r="U2719" s="122">
        <v>7.2690000000000001</v>
      </c>
      <c r="V2719" s="126">
        <v>1.0000000000000001E-5</v>
      </c>
      <c r="W2719" s="126">
        <v>1.2053467864981399E-4</v>
      </c>
      <c r="X2719" s="126">
        <v>8.6029642124759695E-5</v>
      </c>
    </row>
    <row r="2720" spans="1:24">
      <c r="A2720" s="116">
        <v>11389</v>
      </c>
      <c r="B2720">
        <v>15715</v>
      </c>
      <c r="C2720" t="s">
        <v>2678</v>
      </c>
      <c r="D2720" t="s">
        <v>2679</v>
      </c>
      <c r="E2720" t="s">
        <v>35</v>
      </c>
      <c r="F2720" t="s">
        <v>4472</v>
      </c>
      <c r="G2720" t="s">
        <v>4473</v>
      </c>
      <c r="H2720" t="s">
        <v>38</v>
      </c>
      <c r="I2720" t="s">
        <v>2060</v>
      </c>
      <c r="J2720" t="s">
        <v>39</v>
      </c>
      <c r="K2720" t="s">
        <v>39</v>
      </c>
      <c r="L2720" t="s">
        <v>40</v>
      </c>
      <c r="M2720" t="s">
        <v>41</v>
      </c>
      <c r="N2720" t="s">
        <v>52</v>
      </c>
      <c r="O2720" t="s">
        <v>45</v>
      </c>
      <c r="P2720" t="s">
        <v>46</v>
      </c>
      <c r="Q2720" s="122">
        <v>43725</v>
      </c>
      <c r="R2720" s="124">
        <v>1</v>
      </c>
      <c r="S2720" s="128">
        <v>910.9</v>
      </c>
      <c r="U2720" s="122">
        <v>398.291</v>
      </c>
      <c r="V2720" s="126">
        <v>1.7100000000000001E-4</v>
      </c>
      <c r="W2720" s="126">
        <v>6.6046501083370096E-3</v>
      </c>
      <c r="X2720" s="126">
        <v>4.7139602606006102E-3</v>
      </c>
    </row>
    <row r="2721" spans="1:24">
      <c r="A2721" s="116">
        <v>11389</v>
      </c>
      <c r="B2721">
        <v>15715</v>
      </c>
      <c r="C2721" t="s">
        <v>2671</v>
      </c>
      <c r="D2721" t="s">
        <v>2672</v>
      </c>
      <c r="E2721" t="s">
        <v>35</v>
      </c>
      <c r="F2721" t="s">
        <v>4474</v>
      </c>
      <c r="G2721" t="s">
        <v>4475</v>
      </c>
      <c r="H2721" t="s">
        <v>38</v>
      </c>
      <c r="I2721" t="s">
        <v>2060</v>
      </c>
      <c r="J2721" t="s">
        <v>39</v>
      </c>
      <c r="K2721" t="s">
        <v>39</v>
      </c>
      <c r="L2721" t="s">
        <v>40</v>
      </c>
      <c r="M2721" t="s">
        <v>41</v>
      </c>
      <c r="N2721" t="s">
        <v>52</v>
      </c>
      <c r="O2721" t="s">
        <v>45</v>
      </c>
      <c r="P2721" t="s">
        <v>46</v>
      </c>
      <c r="Q2721" s="122">
        <v>3506</v>
      </c>
      <c r="R2721" s="124">
        <v>1</v>
      </c>
      <c r="S2721" s="128">
        <v>40430</v>
      </c>
      <c r="U2721" s="122">
        <v>1417.4760000000001</v>
      </c>
      <c r="V2721" s="126">
        <v>2.8E-5</v>
      </c>
      <c r="W2721" s="126">
        <v>2.3505253968590201E-2</v>
      </c>
      <c r="X2721" s="126">
        <v>1.67764879752514E-2</v>
      </c>
    </row>
    <row r="2722" spans="1:24">
      <c r="A2722" s="116">
        <v>11389</v>
      </c>
      <c r="B2722">
        <v>15715</v>
      </c>
      <c r="C2722" t="s">
        <v>69</v>
      </c>
      <c r="D2722" t="s">
        <v>70</v>
      </c>
      <c r="E2722" t="s">
        <v>35</v>
      </c>
      <c r="F2722" t="s">
        <v>4476</v>
      </c>
      <c r="G2722" t="s">
        <v>73</v>
      </c>
      <c r="H2722" t="s">
        <v>38</v>
      </c>
      <c r="I2722" t="s">
        <v>2060</v>
      </c>
      <c r="J2722" t="s">
        <v>39</v>
      </c>
      <c r="K2722" t="s">
        <v>39</v>
      </c>
      <c r="L2722" t="s">
        <v>40</v>
      </c>
      <c r="M2722" t="s">
        <v>41</v>
      </c>
      <c r="N2722" t="s">
        <v>74</v>
      </c>
      <c r="O2722" t="s">
        <v>45</v>
      </c>
      <c r="P2722" t="s">
        <v>46</v>
      </c>
      <c r="Q2722" s="122">
        <v>28248</v>
      </c>
      <c r="R2722" s="124">
        <v>1</v>
      </c>
      <c r="S2722" s="128">
        <v>2613</v>
      </c>
      <c r="U2722" s="122">
        <v>738.12</v>
      </c>
      <c r="V2722" s="126">
        <v>4.8999999999999998E-5</v>
      </c>
      <c r="W2722" s="126">
        <v>1.22398588396054E-2</v>
      </c>
      <c r="X2722" s="126">
        <v>8.7359977014420092E-3</v>
      </c>
    </row>
    <row r="2723" spans="1:24">
      <c r="A2723" s="116">
        <v>11389</v>
      </c>
      <c r="B2723">
        <v>15715</v>
      </c>
      <c r="C2723" t="s">
        <v>2805</v>
      </c>
      <c r="D2723" t="s">
        <v>2806</v>
      </c>
      <c r="E2723" t="s">
        <v>35</v>
      </c>
      <c r="F2723" t="s">
        <v>4477</v>
      </c>
      <c r="G2723" t="s">
        <v>4478</v>
      </c>
      <c r="H2723" t="s">
        <v>38</v>
      </c>
      <c r="I2723" t="s">
        <v>2060</v>
      </c>
      <c r="J2723" t="s">
        <v>39</v>
      </c>
      <c r="K2723" t="s">
        <v>39</v>
      </c>
      <c r="L2723" t="s">
        <v>40</v>
      </c>
      <c r="M2723" t="s">
        <v>41</v>
      </c>
      <c r="N2723" t="s">
        <v>1655</v>
      </c>
      <c r="O2723" t="s">
        <v>45</v>
      </c>
      <c r="P2723" t="s">
        <v>46</v>
      </c>
      <c r="Q2723" s="122">
        <v>3375</v>
      </c>
      <c r="R2723" s="124">
        <v>1</v>
      </c>
      <c r="S2723" s="128">
        <v>4731</v>
      </c>
      <c r="U2723" s="122">
        <v>159.67099999999999</v>
      </c>
      <c r="V2723" s="126">
        <v>2.33E-4</v>
      </c>
      <c r="W2723" s="126">
        <v>2.64774416800079E-3</v>
      </c>
      <c r="X2723" s="126">
        <v>1.8897838013307599E-3</v>
      </c>
    </row>
    <row r="2724" spans="1:24">
      <c r="A2724" s="116">
        <v>11389</v>
      </c>
      <c r="B2724">
        <v>15715</v>
      </c>
      <c r="C2724" t="s">
        <v>2659</v>
      </c>
      <c r="D2724" t="s">
        <v>2660</v>
      </c>
      <c r="E2724" t="s">
        <v>35</v>
      </c>
      <c r="F2724" t="s">
        <v>4479</v>
      </c>
      <c r="G2724" t="s">
        <v>4480</v>
      </c>
      <c r="H2724" t="s">
        <v>38</v>
      </c>
      <c r="I2724" t="s">
        <v>2060</v>
      </c>
      <c r="J2724" t="s">
        <v>39</v>
      </c>
      <c r="K2724" t="s">
        <v>39</v>
      </c>
      <c r="L2724" t="s">
        <v>40</v>
      </c>
      <c r="M2724" t="s">
        <v>41</v>
      </c>
      <c r="N2724" t="s">
        <v>59</v>
      </c>
      <c r="O2724" t="s">
        <v>45</v>
      </c>
      <c r="P2724" t="s">
        <v>46</v>
      </c>
      <c r="Q2724" s="122">
        <v>922</v>
      </c>
      <c r="R2724" s="124">
        <v>1</v>
      </c>
      <c r="S2724" s="128">
        <v>3341</v>
      </c>
      <c r="U2724" s="122">
        <v>30.803999999999998</v>
      </c>
      <c r="V2724" s="126">
        <v>1.0000000000000001E-5</v>
      </c>
      <c r="W2724" s="126">
        <v>5.1080682531125503E-4</v>
      </c>
      <c r="X2724" s="126">
        <v>3.6457996046169099E-4</v>
      </c>
    </row>
    <row r="2725" spans="1:24">
      <c r="A2725" s="116">
        <v>11389</v>
      </c>
      <c r="B2725">
        <v>15715</v>
      </c>
      <c r="C2725" t="s">
        <v>4481</v>
      </c>
      <c r="D2725" t="s">
        <v>4482</v>
      </c>
      <c r="E2725" t="s">
        <v>35</v>
      </c>
      <c r="F2725" t="s">
        <v>4483</v>
      </c>
      <c r="G2725" t="s">
        <v>4484</v>
      </c>
      <c r="H2725" t="s">
        <v>38</v>
      </c>
      <c r="I2725" t="s">
        <v>2060</v>
      </c>
      <c r="J2725" t="s">
        <v>39</v>
      </c>
      <c r="K2725" t="s">
        <v>39</v>
      </c>
      <c r="L2725" t="s">
        <v>40</v>
      </c>
      <c r="M2725" t="s">
        <v>41</v>
      </c>
      <c r="N2725" t="s">
        <v>59</v>
      </c>
      <c r="O2725" t="s">
        <v>45</v>
      </c>
      <c r="P2725" t="s">
        <v>46</v>
      </c>
      <c r="Q2725" s="122">
        <v>6254</v>
      </c>
      <c r="R2725" s="124">
        <v>1</v>
      </c>
      <c r="S2725" s="128">
        <v>1417</v>
      </c>
      <c r="U2725" s="122">
        <v>88.619</v>
      </c>
      <c r="V2725" s="126">
        <v>1.5799999999999999E-4</v>
      </c>
      <c r="W2725" s="126">
        <v>1.4695251463116401E-3</v>
      </c>
      <c r="X2725" s="126">
        <v>1.04884937552136E-3</v>
      </c>
    </row>
    <row r="2726" spans="1:24">
      <c r="A2726" s="116">
        <v>11389</v>
      </c>
      <c r="B2726">
        <v>15715</v>
      </c>
      <c r="C2726" t="s">
        <v>4485</v>
      </c>
      <c r="D2726" t="s">
        <v>4486</v>
      </c>
      <c r="E2726" t="s">
        <v>35</v>
      </c>
      <c r="F2726" t="s">
        <v>4487</v>
      </c>
      <c r="G2726" t="s">
        <v>4488</v>
      </c>
      <c r="H2726" t="s">
        <v>38</v>
      </c>
      <c r="I2726" t="s">
        <v>2060</v>
      </c>
      <c r="J2726" t="s">
        <v>39</v>
      </c>
      <c r="K2726" t="s">
        <v>39</v>
      </c>
      <c r="L2726" t="s">
        <v>40</v>
      </c>
      <c r="M2726" t="s">
        <v>41</v>
      </c>
      <c r="N2726" t="s">
        <v>1640</v>
      </c>
      <c r="O2726" t="s">
        <v>45</v>
      </c>
      <c r="P2726" t="s">
        <v>46</v>
      </c>
      <c r="Q2726" s="122">
        <v>1367</v>
      </c>
      <c r="R2726" s="124">
        <v>1</v>
      </c>
      <c r="S2726" s="128">
        <v>23030</v>
      </c>
      <c r="U2726" s="122">
        <v>314.82</v>
      </c>
      <c r="V2726" s="126">
        <v>9.2E-5</v>
      </c>
      <c r="W2726" s="126">
        <v>5.2204957607861497E-3</v>
      </c>
      <c r="X2726" s="126">
        <v>3.7260428869526001E-3</v>
      </c>
    </row>
    <row r="2727" spans="1:24">
      <c r="A2727" s="116">
        <v>11389</v>
      </c>
      <c r="B2727">
        <v>15715</v>
      </c>
      <c r="C2727" t="s">
        <v>4489</v>
      </c>
      <c r="D2727" t="s">
        <v>4490</v>
      </c>
      <c r="E2727" t="s">
        <v>35</v>
      </c>
      <c r="F2727" t="s">
        <v>4491</v>
      </c>
      <c r="G2727" t="s">
        <v>4492</v>
      </c>
      <c r="H2727" t="s">
        <v>38</v>
      </c>
      <c r="I2727" t="s">
        <v>2060</v>
      </c>
      <c r="J2727" t="s">
        <v>39</v>
      </c>
      <c r="K2727" t="s">
        <v>39</v>
      </c>
      <c r="L2727" t="s">
        <v>40</v>
      </c>
      <c r="M2727" t="s">
        <v>41</v>
      </c>
      <c r="N2727" t="s">
        <v>648</v>
      </c>
      <c r="O2727" t="s">
        <v>45</v>
      </c>
      <c r="P2727" t="s">
        <v>46</v>
      </c>
      <c r="Q2727" s="122">
        <v>5584</v>
      </c>
      <c r="R2727" s="124">
        <v>1</v>
      </c>
      <c r="S2727" s="128">
        <v>4500</v>
      </c>
      <c r="U2727" s="122">
        <v>251.28</v>
      </c>
      <c r="V2727" s="126">
        <v>1.5999999999999999E-5</v>
      </c>
      <c r="W2727" s="126">
        <v>4.1668437776696699E-3</v>
      </c>
      <c r="X2727" s="126">
        <v>2.9740161337647999E-3</v>
      </c>
    </row>
    <row r="2728" spans="1:24">
      <c r="A2728" s="116">
        <v>11389</v>
      </c>
      <c r="B2728">
        <v>15715</v>
      </c>
      <c r="C2728" t="s">
        <v>4493</v>
      </c>
      <c r="D2728" t="s">
        <v>4494</v>
      </c>
      <c r="E2728" t="s">
        <v>161</v>
      </c>
      <c r="F2728" t="s">
        <v>4495</v>
      </c>
      <c r="G2728" t="s">
        <v>4496</v>
      </c>
      <c r="H2728" t="s">
        <v>38</v>
      </c>
      <c r="I2728" t="s">
        <v>2060</v>
      </c>
      <c r="J2728" t="s">
        <v>39</v>
      </c>
      <c r="K2728" t="s">
        <v>39</v>
      </c>
      <c r="L2728" t="s">
        <v>40</v>
      </c>
      <c r="M2728" t="s">
        <v>41</v>
      </c>
      <c r="N2728" t="s">
        <v>43</v>
      </c>
      <c r="O2728" t="s">
        <v>45</v>
      </c>
      <c r="P2728" t="s">
        <v>46</v>
      </c>
      <c r="Q2728" s="122">
        <v>9278</v>
      </c>
      <c r="R2728" s="124">
        <v>1</v>
      </c>
      <c r="S2728" s="128">
        <v>20130</v>
      </c>
      <c r="U2728" s="122">
        <v>1867.6610000000001</v>
      </c>
      <c r="V2728" s="126">
        <v>1.7799999999999999E-4</v>
      </c>
      <c r="W2728" s="126">
        <v>3.0970444457910799E-2</v>
      </c>
      <c r="X2728" s="126">
        <v>2.21046447628532E-2</v>
      </c>
    </row>
    <row r="2729" spans="1:24">
      <c r="A2729" s="116">
        <v>11389</v>
      </c>
      <c r="B2729">
        <v>15715</v>
      </c>
      <c r="C2729" t="s">
        <v>432</v>
      </c>
      <c r="D2729" t="s">
        <v>433</v>
      </c>
      <c r="E2729" t="s">
        <v>161</v>
      </c>
      <c r="F2729" t="s">
        <v>4497</v>
      </c>
      <c r="G2729" t="s">
        <v>4498</v>
      </c>
      <c r="H2729" t="s">
        <v>38</v>
      </c>
      <c r="I2729" t="s">
        <v>2060</v>
      </c>
      <c r="J2729" t="s">
        <v>39</v>
      </c>
      <c r="K2729" t="s">
        <v>178</v>
      </c>
      <c r="L2729" t="s">
        <v>40</v>
      </c>
      <c r="M2729" t="s">
        <v>41</v>
      </c>
      <c r="N2729" t="s">
        <v>74</v>
      </c>
      <c r="O2729" t="s">
        <v>45</v>
      </c>
      <c r="P2729" t="s">
        <v>46</v>
      </c>
      <c r="Q2729" s="122">
        <v>2824</v>
      </c>
      <c r="R2729" s="124">
        <v>1</v>
      </c>
      <c r="S2729" s="128">
        <v>32500</v>
      </c>
      <c r="U2729" s="122">
        <v>917.8</v>
      </c>
      <c r="V2729" s="126">
        <v>5.0000000000000002E-5</v>
      </c>
      <c r="W2729" s="126">
        <v>1.5219393581443899E-2</v>
      </c>
      <c r="X2729" s="126">
        <v>1.08625915614826E-2</v>
      </c>
    </row>
    <row r="2730" spans="1:24">
      <c r="A2730" s="116">
        <v>11389</v>
      </c>
      <c r="B2730">
        <v>15715</v>
      </c>
      <c r="C2730" t="s">
        <v>4018</v>
      </c>
      <c r="D2730" t="s">
        <v>4019</v>
      </c>
      <c r="E2730" t="s">
        <v>340</v>
      </c>
      <c r="F2730" t="s">
        <v>4747</v>
      </c>
      <c r="G2730" t="s">
        <v>4748</v>
      </c>
      <c r="H2730" t="s">
        <v>38</v>
      </c>
      <c r="I2730" t="s">
        <v>2060</v>
      </c>
      <c r="J2730" t="s">
        <v>39</v>
      </c>
      <c r="K2730" t="s">
        <v>178</v>
      </c>
      <c r="L2730" t="s">
        <v>40</v>
      </c>
      <c r="M2730" t="s">
        <v>41</v>
      </c>
      <c r="N2730" t="s">
        <v>276</v>
      </c>
      <c r="O2730" t="s">
        <v>45</v>
      </c>
      <c r="P2730" t="s">
        <v>46</v>
      </c>
      <c r="Q2730" s="122">
        <v>9827</v>
      </c>
      <c r="R2730" s="124">
        <v>1</v>
      </c>
      <c r="S2730" s="128">
        <v>597.20000000000005</v>
      </c>
      <c r="U2730" s="122">
        <v>58.686999999999998</v>
      </c>
      <c r="V2730" s="126">
        <v>1.92E-4</v>
      </c>
      <c r="W2730" s="126">
        <v>9.7317299726389095E-4</v>
      </c>
      <c r="X2730" s="126">
        <v>6.9458620222754804E-4</v>
      </c>
    </row>
    <row r="2731" spans="1:24">
      <c r="A2731" s="116">
        <v>11389</v>
      </c>
      <c r="B2731">
        <v>15715</v>
      </c>
      <c r="C2731" t="s">
        <v>4503</v>
      </c>
      <c r="D2731" t="s">
        <v>4504</v>
      </c>
      <c r="E2731" t="s">
        <v>35</v>
      </c>
      <c r="F2731" t="s">
        <v>4505</v>
      </c>
      <c r="G2731" t="s">
        <v>4506</v>
      </c>
      <c r="H2731" t="s">
        <v>38</v>
      </c>
      <c r="I2731" t="s">
        <v>2060</v>
      </c>
      <c r="J2731" t="s">
        <v>39</v>
      </c>
      <c r="K2731" t="s">
        <v>39</v>
      </c>
      <c r="L2731" t="s">
        <v>40</v>
      </c>
      <c r="M2731" t="s">
        <v>41</v>
      </c>
      <c r="N2731" t="s">
        <v>388</v>
      </c>
      <c r="O2731" t="s">
        <v>45</v>
      </c>
      <c r="P2731" t="s">
        <v>46</v>
      </c>
      <c r="Q2731" s="122">
        <v>14479</v>
      </c>
      <c r="R2731" s="124">
        <v>1</v>
      </c>
      <c r="S2731" s="128">
        <v>74.8</v>
      </c>
      <c r="U2731" s="122">
        <v>10.83</v>
      </c>
      <c r="V2731" s="126">
        <v>2.8E-5</v>
      </c>
      <c r="W2731" s="126">
        <v>1.79593023044196E-4</v>
      </c>
      <c r="X2731" s="126">
        <v>1.2818156296316401E-4</v>
      </c>
    </row>
    <row r="2732" spans="1:24">
      <c r="A2732" s="116">
        <v>11389</v>
      </c>
      <c r="B2732">
        <v>15715</v>
      </c>
      <c r="C2732" t="s">
        <v>2762</v>
      </c>
      <c r="D2732" t="s">
        <v>2763</v>
      </c>
      <c r="E2732" t="s">
        <v>35</v>
      </c>
      <c r="F2732" t="s">
        <v>4507</v>
      </c>
      <c r="G2732" t="s">
        <v>4508</v>
      </c>
      <c r="H2732" t="s">
        <v>38</v>
      </c>
      <c r="I2732" t="s">
        <v>2060</v>
      </c>
      <c r="J2732" t="s">
        <v>39</v>
      </c>
      <c r="K2732" t="s">
        <v>39</v>
      </c>
      <c r="L2732" t="s">
        <v>40</v>
      </c>
      <c r="M2732" t="s">
        <v>41</v>
      </c>
      <c r="N2732" t="s">
        <v>52</v>
      </c>
      <c r="O2732" t="s">
        <v>45</v>
      </c>
      <c r="P2732" t="s">
        <v>46</v>
      </c>
      <c r="Q2732" s="122">
        <v>126349</v>
      </c>
      <c r="R2732" s="124">
        <v>1</v>
      </c>
      <c r="S2732" s="128">
        <v>201.4</v>
      </c>
      <c r="U2732" s="122">
        <v>254.46700000000001</v>
      </c>
      <c r="V2732" s="126">
        <v>1.4899999999999999E-4</v>
      </c>
      <c r="W2732" s="126">
        <v>4.2196902282397204E-3</v>
      </c>
      <c r="X2732" s="126">
        <v>3.01173441767307E-3</v>
      </c>
    </row>
    <row r="2733" spans="1:24">
      <c r="A2733" s="116">
        <v>11389</v>
      </c>
      <c r="B2733">
        <v>15715</v>
      </c>
      <c r="C2733" t="s">
        <v>2709</v>
      </c>
      <c r="D2733" t="s">
        <v>2710</v>
      </c>
      <c r="E2733" t="s">
        <v>35</v>
      </c>
      <c r="F2733" t="s">
        <v>4509</v>
      </c>
      <c r="G2733" t="s">
        <v>4510</v>
      </c>
      <c r="H2733" t="s">
        <v>38</v>
      </c>
      <c r="I2733" t="s">
        <v>2060</v>
      </c>
      <c r="J2733" t="s">
        <v>39</v>
      </c>
      <c r="K2733" t="s">
        <v>39</v>
      </c>
      <c r="L2733" t="s">
        <v>40</v>
      </c>
      <c r="M2733" t="s">
        <v>41</v>
      </c>
      <c r="N2733" t="s">
        <v>67</v>
      </c>
      <c r="O2733" t="s">
        <v>45</v>
      </c>
      <c r="P2733" t="s">
        <v>46</v>
      </c>
      <c r="Q2733" s="122">
        <v>16445</v>
      </c>
      <c r="R2733" s="124">
        <v>1</v>
      </c>
      <c r="S2733" s="128">
        <v>2401</v>
      </c>
      <c r="U2733" s="122">
        <v>394.84399999999999</v>
      </c>
      <c r="V2733" s="126">
        <v>1.84E-4</v>
      </c>
      <c r="W2733" s="126">
        <v>6.5474973719751002E-3</v>
      </c>
      <c r="X2733" s="126">
        <v>4.6731684361170402E-3</v>
      </c>
    </row>
    <row r="2734" spans="1:24">
      <c r="A2734" s="116">
        <v>11389</v>
      </c>
      <c r="B2734">
        <v>15715</v>
      </c>
      <c r="C2734" t="s">
        <v>120</v>
      </c>
      <c r="D2734" t="s">
        <v>121</v>
      </c>
      <c r="E2734" t="s">
        <v>35</v>
      </c>
      <c r="F2734" t="s">
        <v>4511</v>
      </c>
      <c r="G2734" t="s">
        <v>124</v>
      </c>
      <c r="H2734" t="s">
        <v>38</v>
      </c>
      <c r="I2734" t="s">
        <v>2060</v>
      </c>
      <c r="J2734" t="s">
        <v>39</v>
      </c>
      <c r="K2734" t="s">
        <v>39</v>
      </c>
      <c r="L2734" t="s">
        <v>40</v>
      </c>
      <c r="M2734" t="s">
        <v>41</v>
      </c>
      <c r="N2734" t="s">
        <v>125</v>
      </c>
      <c r="O2734" t="s">
        <v>45</v>
      </c>
      <c r="P2734" t="s">
        <v>46</v>
      </c>
      <c r="Q2734" s="122">
        <v>8960</v>
      </c>
      <c r="R2734" s="124">
        <v>1</v>
      </c>
      <c r="S2734" s="128">
        <v>4400</v>
      </c>
      <c r="U2734" s="122">
        <v>394.24</v>
      </c>
      <c r="V2734" s="126">
        <v>1.21E-4</v>
      </c>
      <c r="W2734" s="126">
        <v>6.5374740962611004E-3</v>
      </c>
      <c r="X2734" s="126">
        <v>4.6660144881225602E-3</v>
      </c>
    </row>
    <row r="2735" spans="1:24">
      <c r="A2735" s="116">
        <v>11389</v>
      </c>
      <c r="B2735">
        <v>15715</v>
      </c>
      <c r="C2735" t="s">
        <v>4512</v>
      </c>
      <c r="D2735" t="s">
        <v>4513</v>
      </c>
      <c r="E2735" t="s">
        <v>35</v>
      </c>
      <c r="F2735" t="s">
        <v>4514</v>
      </c>
      <c r="G2735" t="s">
        <v>4515</v>
      </c>
      <c r="H2735" t="s">
        <v>38</v>
      </c>
      <c r="I2735" t="s">
        <v>2060</v>
      </c>
      <c r="J2735" t="s">
        <v>39</v>
      </c>
      <c r="K2735" t="s">
        <v>39</v>
      </c>
      <c r="L2735" t="s">
        <v>40</v>
      </c>
      <c r="M2735" t="s">
        <v>41</v>
      </c>
      <c r="N2735" t="s">
        <v>43</v>
      </c>
      <c r="O2735" t="s">
        <v>45</v>
      </c>
      <c r="P2735" t="s">
        <v>46</v>
      </c>
      <c r="Q2735" s="122">
        <v>10204</v>
      </c>
      <c r="R2735" s="124">
        <v>1</v>
      </c>
      <c r="S2735" s="128">
        <v>9250</v>
      </c>
      <c r="U2735" s="122">
        <v>943.87</v>
      </c>
      <c r="V2735" s="126">
        <v>3.3000000000000003E-5</v>
      </c>
      <c r="W2735" s="126">
        <v>1.56516986486353E-2</v>
      </c>
      <c r="X2735" s="126">
        <v>1.11711421847206E-2</v>
      </c>
    </row>
    <row r="2736" spans="1:24">
      <c r="A2736" s="116">
        <v>11389</v>
      </c>
      <c r="B2736">
        <v>15715</v>
      </c>
      <c r="C2736" t="s">
        <v>61</v>
      </c>
      <c r="D2736" t="s">
        <v>62</v>
      </c>
      <c r="E2736" t="s">
        <v>63</v>
      </c>
      <c r="F2736" t="s">
        <v>4516</v>
      </c>
      <c r="G2736" t="s">
        <v>66</v>
      </c>
      <c r="H2736" t="s">
        <v>38</v>
      </c>
      <c r="I2736" t="s">
        <v>2060</v>
      </c>
      <c r="J2736" t="s">
        <v>39</v>
      </c>
      <c r="K2736" t="s">
        <v>178</v>
      </c>
      <c r="L2736" t="s">
        <v>40</v>
      </c>
      <c r="M2736" t="s">
        <v>41</v>
      </c>
      <c r="N2736" t="s">
        <v>67</v>
      </c>
      <c r="O2736" t="s">
        <v>45</v>
      </c>
      <c r="P2736" t="s">
        <v>46</v>
      </c>
      <c r="Q2736" s="122">
        <v>3953</v>
      </c>
      <c r="R2736" s="124">
        <v>1</v>
      </c>
      <c r="S2736" s="128">
        <v>11950</v>
      </c>
      <c r="U2736" s="122">
        <v>472.38400000000001</v>
      </c>
      <c r="V2736" s="126">
        <v>3.3000000000000003E-5</v>
      </c>
      <c r="W2736" s="126">
        <v>7.8332865633907196E-3</v>
      </c>
      <c r="X2736" s="126">
        <v>5.5908792992848096E-3</v>
      </c>
    </row>
    <row r="2737" spans="1:24">
      <c r="A2737" s="116">
        <v>11389</v>
      </c>
      <c r="B2737">
        <v>15715</v>
      </c>
      <c r="C2737" t="s">
        <v>4517</v>
      </c>
      <c r="D2737" t="s">
        <v>4518</v>
      </c>
      <c r="E2737" t="s">
        <v>35</v>
      </c>
      <c r="F2737" t="s">
        <v>4519</v>
      </c>
      <c r="G2737" t="s">
        <v>4520</v>
      </c>
      <c r="H2737" t="s">
        <v>38</v>
      </c>
      <c r="I2737" t="s">
        <v>2060</v>
      </c>
      <c r="J2737" t="s">
        <v>39</v>
      </c>
      <c r="K2737" t="s">
        <v>39</v>
      </c>
      <c r="L2737" t="s">
        <v>40</v>
      </c>
      <c r="M2737" t="s">
        <v>41</v>
      </c>
      <c r="N2737" t="s">
        <v>851</v>
      </c>
      <c r="O2737" t="s">
        <v>45</v>
      </c>
      <c r="P2737" t="s">
        <v>46</v>
      </c>
      <c r="Q2737" s="122">
        <v>147</v>
      </c>
      <c r="R2737" s="124">
        <v>1</v>
      </c>
      <c r="S2737" s="128">
        <v>70260</v>
      </c>
      <c r="U2737" s="122">
        <v>103.282</v>
      </c>
      <c r="V2737" s="126">
        <v>9.0000000000000002E-6</v>
      </c>
      <c r="W2737" s="126">
        <v>1.7126742773560699E-3</v>
      </c>
      <c r="X2737" s="126">
        <v>1.2223930640350301E-3</v>
      </c>
    </row>
    <row r="2738" spans="1:24">
      <c r="A2738" s="116">
        <v>11389</v>
      </c>
      <c r="B2738">
        <v>15715</v>
      </c>
      <c r="C2738" t="s">
        <v>2799</v>
      </c>
      <c r="D2738" t="s">
        <v>2800</v>
      </c>
      <c r="E2738" t="s">
        <v>35</v>
      </c>
      <c r="F2738" t="s">
        <v>4521</v>
      </c>
      <c r="G2738" t="s">
        <v>4522</v>
      </c>
      <c r="H2738" t="s">
        <v>38</v>
      </c>
      <c r="I2738" t="s">
        <v>2060</v>
      </c>
      <c r="J2738" t="s">
        <v>39</v>
      </c>
      <c r="K2738" t="s">
        <v>39</v>
      </c>
      <c r="L2738" t="s">
        <v>40</v>
      </c>
      <c r="M2738" t="s">
        <v>41</v>
      </c>
      <c r="N2738" t="s">
        <v>59</v>
      </c>
      <c r="O2738" t="s">
        <v>45</v>
      </c>
      <c r="P2738" t="s">
        <v>46</v>
      </c>
      <c r="Q2738" s="122">
        <v>542</v>
      </c>
      <c r="R2738" s="124">
        <v>1</v>
      </c>
      <c r="S2738" s="128">
        <v>2920</v>
      </c>
      <c r="U2738" s="122">
        <v>15.826000000000001</v>
      </c>
      <c r="V2738" s="126">
        <v>3.9999999999999998E-6</v>
      </c>
      <c r="W2738" s="126">
        <v>2.6244084830830702E-4</v>
      </c>
      <c r="X2738" s="126">
        <v>1.87312834047339E-4</v>
      </c>
    </row>
    <row r="2739" spans="1:24">
      <c r="A2739" s="116">
        <v>11389</v>
      </c>
      <c r="B2739">
        <v>15715</v>
      </c>
      <c r="C2739" t="s">
        <v>3914</v>
      </c>
      <c r="D2739" t="s">
        <v>3915</v>
      </c>
      <c r="E2739" t="s">
        <v>161</v>
      </c>
      <c r="F2739" t="s">
        <v>4531</v>
      </c>
      <c r="G2739" t="s">
        <v>4532</v>
      </c>
      <c r="H2739" t="s">
        <v>38</v>
      </c>
      <c r="I2739" t="s">
        <v>2060</v>
      </c>
      <c r="J2739" t="s">
        <v>39</v>
      </c>
      <c r="K2739" t="s">
        <v>1473</v>
      </c>
      <c r="L2739" t="s">
        <v>40</v>
      </c>
      <c r="M2739" t="s">
        <v>41</v>
      </c>
      <c r="N2739" t="s">
        <v>67</v>
      </c>
      <c r="O2739" t="s">
        <v>45</v>
      </c>
      <c r="P2739" t="s">
        <v>46</v>
      </c>
      <c r="Q2739" s="122">
        <v>29053</v>
      </c>
      <c r="R2739" s="124">
        <v>1</v>
      </c>
      <c r="S2739" s="128">
        <v>2679</v>
      </c>
      <c r="T2739" s="122">
        <v>8.6519999999999992</v>
      </c>
      <c r="U2739" s="122">
        <v>786.98199999999997</v>
      </c>
      <c r="V2739" s="126">
        <v>1.5799999999999999E-4</v>
      </c>
      <c r="W2739" s="126">
        <v>1.3050105217202901E-2</v>
      </c>
      <c r="X2739" s="126">
        <v>9.3142977116831005E-3</v>
      </c>
    </row>
    <row r="2740" spans="1:24">
      <c r="A2740" s="116">
        <v>11389</v>
      </c>
      <c r="B2740">
        <v>15715</v>
      </c>
      <c r="C2740" t="s">
        <v>853</v>
      </c>
      <c r="D2740" t="s">
        <v>854</v>
      </c>
      <c r="E2740" t="s">
        <v>35</v>
      </c>
      <c r="F2740" t="s">
        <v>4533</v>
      </c>
      <c r="G2740" t="s">
        <v>857</v>
      </c>
      <c r="H2740" t="s">
        <v>38</v>
      </c>
      <c r="I2740" t="s">
        <v>2060</v>
      </c>
      <c r="J2740" t="s">
        <v>39</v>
      </c>
      <c r="K2740" t="s">
        <v>39</v>
      </c>
      <c r="L2740" t="s">
        <v>40</v>
      </c>
      <c r="M2740" t="s">
        <v>41</v>
      </c>
      <c r="N2740" t="s">
        <v>106</v>
      </c>
      <c r="O2740" t="s">
        <v>45</v>
      </c>
      <c r="P2740" t="s">
        <v>46</v>
      </c>
      <c r="Q2740" s="122">
        <v>21981</v>
      </c>
      <c r="R2740" s="124">
        <v>1</v>
      </c>
      <c r="S2740" s="128">
        <v>277</v>
      </c>
      <c r="T2740" s="122">
        <v>8.6999999999999994E-2</v>
      </c>
      <c r="U2740" s="122">
        <v>60.973999999999997</v>
      </c>
      <c r="V2740" s="126">
        <v>1.0000000000000001E-5</v>
      </c>
      <c r="W2740" s="126">
        <v>1.01110633252603E-3</v>
      </c>
      <c r="X2740" s="126">
        <v>7.21660495648793E-4</v>
      </c>
    </row>
    <row r="2741" spans="1:24">
      <c r="A2741" s="116">
        <v>11389</v>
      </c>
      <c r="B2741">
        <v>15715</v>
      </c>
      <c r="C2741" t="s">
        <v>3929</v>
      </c>
      <c r="D2741" t="s">
        <v>3930</v>
      </c>
      <c r="E2741" t="s">
        <v>35</v>
      </c>
      <c r="F2741" t="s">
        <v>4534</v>
      </c>
      <c r="G2741" t="s">
        <v>4535</v>
      </c>
      <c r="H2741" t="s">
        <v>38</v>
      </c>
      <c r="I2741" t="s">
        <v>2060</v>
      </c>
      <c r="J2741" t="s">
        <v>39</v>
      </c>
      <c r="K2741" t="s">
        <v>39</v>
      </c>
      <c r="L2741" t="s">
        <v>40</v>
      </c>
      <c r="M2741" t="s">
        <v>41</v>
      </c>
      <c r="N2741" t="s">
        <v>125</v>
      </c>
      <c r="O2741" t="s">
        <v>45</v>
      </c>
      <c r="P2741" t="s">
        <v>46</v>
      </c>
      <c r="Q2741" s="122">
        <v>3519</v>
      </c>
      <c r="R2741" s="124">
        <v>1</v>
      </c>
      <c r="S2741" s="128">
        <v>1125</v>
      </c>
      <c r="U2741" s="122">
        <v>39.588999999999999</v>
      </c>
      <c r="V2741" s="126">
        <v>1.1E-5</v>
      </c>
      <c r="W2741" s="126">
        <v>6.5647937202809698E-4</v>
      </c>
      <c r="X2741" s="126">
        <v>4.6855134199133E-4</v>
      </c>
    </row>
    <row r="2742" spans="1:24">
      <c r="A2742" s="116">
        <v>11389</v>
      </c>
      <c r="B2742">
        <v>15715</v>
      </c>
      <c r="C2742" t="s">
        <v>2868</v>
      </c>
      <c r="D2742" t="s">
        <v>2869</v>
      </c>
      <c r="E2742" t="s">
        <v>35</v>
      </c>
      <c r="F2742" t="s">
        <v>4629</v>
      </c>
      <c r="G2742" t="s">
        <v>4630</v>
      </c>
      <c r="H2742" t="s">
        <v>38</v>
      </c>
      <c r="I2742" t="s">
        <v>2060</v>
      </c>
      <c r="J2742" t="s">
        <v>39</v>
      </c>
      <c r="K2742" t="s">
        <v>39</v>
      </c>
      <c r="L2742" t="s">
        <v>40</v>
      </c>
      <c r="M2742" t="s">
        <v>41</v>
      </c>
      <c r="N2742" t="s">
        <v>52</v>
      </c>
      <c r="O2742" t="s">
        <v>45</v>
      </c>
      <c r="P2742" t="s">
        <v>46</v>
      </c>
      <c r="Q2742" s="122">
        <v>0.25</v>
      </c>
      <c r="R2742" s="124">
        <v>1</v>
      </c>
      <c r="S2742" s="128">
        <v>619.70000000000005</v>
      </c>
      <c r="U2742" s="122">
        <v>2E-3</v>
      </c>
      <c r="V2742" s="126">
        <v>0</v>
      </c>
      <c r="W2742" s="126">
        <v>2.56903960623796E-8</v>
      </c>
      <c r="X2742" s="126">
        <v>1.8336097163463599E-8</v>
      </c>
    </row>
    <row r="2743" spans="1:24">
      <c r="A2743" s="116">
        <v>11389</v>
      </c>
      <c r="B2743">
        <v>15715</v>
      </c>
      <c r="C2743" t="s">
        <v>2886</v>
      </c>
      <c r="D2743" t="s">
        <v>2887</v>
      </c>
      <c r="E2743" t="s">
        <v>35</v>
      </c>
      <c r="F2743" t="s">
        <v>4536</v>
      </c>
      <c r="G2743" t="s">
        <v>4537</v>
      </c>
      <c r="H2743" t="s">
        <v>38</v>
      </c>
      <c r="I2743" t="s">
        <v>2060</v>
      </c>
      <c r="J2743" t="s">
        <v>39</v>
      </c>
      <c r="K2743" t="s">
        <v>39</v>
      </c>
      <c r="L2743" t="s">
        <v>40</v>
      </c>
      <c r="M2743" t="s">
        <v>41</v>
      </c>
      <c r="N2743" t="s">
        <v>74</v>
      </c>
      <c r="O2743" t="s">
        <v>45</v>
      </c>
      <c r="P2743" t="s">
        <v>46</v>
      </c>
      <c r="Q2743" s="122">
        <v>13685</v>
      </c>
      <c r="R2743" s="124">
        <v>1</v>
      </c>
      <c r="S2743" s="128">
        <v>7702</v>
      </c>
      <c r="U2743" s="122">
        <v>1054.019</v>
      </c>
      <c r="V2743" s="126">
        <v>6.3E-5</v>
      </c>
      <c r="W2743" s="126">
        <v>1.7478236475813699E-2</v>
      </c>
      <c r="X2743" s="126">
        <v>1.2474803482528701E-2</v>
      </c>
    </row>
    <row r="2744" spans="1:24">
      <c r="A2744" s="116">
        <v>11389</v>
      </c>
      <c r="B2744">
        <v>15715</v>
      </c>
      <c r="C2744" t="s">
        <v>4749</v>
      </c>
      <c r="D2744" t="s">
        <v>4750</v>
      </c>
      <c r="E2744" t="s">
        <v>35</v>
      </c>
      <c r="F2744" t="s">
        <v>4751</v>
      </c>
      <c r="G2744" t="s">
        <v>4752</v>
      </c>
      <c r="H2744" t="s">
        <v>38</v>
      </c>
      <c r="I2744" t="s">
        <v>2060</v>
      </c>
      <c r="J2744" t="s">
        <v>39</v>
      </c>
      <c r="K2744" t="s">
        <v>39</v>
      </c>
      <c r="L2744" t="s">
        <v>40</v>
      </c>
      <c r="M2744" t="s">
        <v>41</v>
      </c>
      <c r="N2744" t="s">
        <v>1638</v>
      </c>
      <c r="O2744" t="s">
        <v>45</v>
      </c>
      <c r="P2744" t="s">
        <v>46</v>
      </c>
      <c r="Q2744" s="122">
        <v>370</v>
      </c>
      <c r="R2744" s="124">
        <v>1</v>
      </c>
      <c r="S2744" s="128">
        <v>60360</v>
      </c>
      <c r="U2744" s="122">
        <v>223.33199999999999</v>
      </c>
      <c r="V2744" s="126">
        <v>1.25E-4</v>
      </c>
      <c r="W2744" s="126">
        <v>3.7033968264665799E-3</v>
      </c>
      <c r="X2744" s="126">
        <v>2.64323850360539E-3</v>
      </c>
    </row>
    <row r="2745" spans="1:24">
      <c r="A2745" s="116">
        <v>11389</v>
      </c>
      <c r="B2745">
        <v>15715</v>
      </c>
      <c r="C2745" t="s">
        <v>97</v>
      </c>
      <c r="D2745" t="s">
        <v>98</v>
      </c>
      <c r="E2745" t="s">
        <v>35</v>
      </c>
      <c r="F2745" t="s">
        <v>4542</v>
      </c>
      <c r="G2745" t="s">
        <v>101</v>
      </c>
      <c r="H2745" t="s">
        <v>38</v>
      </c>
      <c r="I2745" t="s">
        <v>2060</v>
      </c>
      <c r="J2745" t="s">
        <v>39</v>
      </c>
      <c r="K2745" t="s">
        <v>39</v>
      </c>
      <c r="L2745" t="s">
        <v>40</v>
      </c>
      <c r="M2745" t="s">
        <v>41</v>
      </c>
      <c r="N2745" s="142" t="s">
        <v>106</v>
      </c>
      <c r="O2745" t="s">
        <v>45</v>
      </c>
      <c r="P2745" t="s">
        <v>46</v>
      </c>
      <c r="Q2745" s="122">
        <v>5000</v>
      </c>
      <c r="R2745" s="124">
        <v>1</v>
      </c>
      <c r="S2745" s="128">
        <v>1045</v>
      </c>
      <c r="U2745" s="122">
        <v>52.25</v>
      </c>
      <c r="V2745" s="126">
        <v>1.18E-4</v>
      </c>
      <c r="W2745" s="126">
        <v>8.6643420639621199E-4</v>
      </c>
      <c r="X2745" s="126">
        <v>6.1840314783990396E-4</v>
      </c>
    </row>
    <row r="2746" spans="1:24">
      <c r="A2746" s="116">
        <v>11389</v>
      </c>
      <c r="B2746">
        <v>15715</v>
      </c>
      <c r="C2746" t="s">
        <v>4543</v>
      </c>
      <c r="D2746" t="s">
        <v>4544</v>
      </c>
      <c r="E2746" t="s">
        <v>35</v>
      </c>
      <c r="F2746" t="s">
        <v>4545</v>
      </c>
      <c r="G2746" t="s">
        <v>4546</v>
      </c>
      <c r="H2746" t="s">
        <v>38</v>
      </c>
      <c r="I2746" t="s">
        <v>2060</v>
      </c>
      <c r="J2746" t="s">
        <v>39</v>
      </c>
      <c r="K2746" t="s">
        <v>39</v>
      </c>
      <c r="L2746" t="s">
        <v>40</v>
      </c>
      <c r="M2746" t="s">
        <v>41</v>
      </c>
      <c r="N2746" t="s">
        <v>545</v>
      </c>
      <c r="O2746" t="s">
        <v>45</v>
      </c>
      <c r="P2746" t="s">
        <v>46</v>
      </c>
      <c r="Q2746" s="122">
        <v>2796</v>
      </c>
      <c r="R2746" s="124">
        <v>1</v>
      </c>
      <c r="S2746" s="128">
        <v>869.5</v>
      </c>
      <c r="U2746" s="122">
        <v>24.311</v>
      </c>
      <c r="V2746" s="126">
        <v>2.5999999999999998E-5</v>
      </c>
      <c r="W2746" s="126">
        <v>4.0314014559279901E-4</v>
      </c>
      <c r="X2746" s="126">
        <v>2.87734640685712E-4</v>
      </c>
    </row>
    <row r="2747" spans="1:24">
      <c r="A2747" s="116">
        <v>11389</v>
      </c>
      <c r="B2747">
        <v>15715</v>
      </c>
      <c r="C2747" t="s">
        <v>2891</v>
      </c>
      <c r="D2747" t="s">
        <v>2892</v>
      </c>
      <c r="E2747" t="s">
        <v>35</v>
      </c>
      <c r="F2747" t="s">
        <v>4547</v>
      </c>
      <c r="G2747" t="s">
        <v>4548</v>
      </c>
      <c r="H2747" t="s">
        <v>38</v>
      </c>
      <c r="I2747" t="s">
        <v>2060</v>
      </c>
      <c r="J2747" t="s">
        <v>39</v>
      </c>
      <c r="K2747" t="s">
        <v>39</v>
      </c>
      <c r="L2747" t="s">
        <v>40</v>
      </c>
      <c r="M2747" t="s">
        <v>41</v>
      </c>
      <c r="N2747" t="s">
        <v>74</v>
      </c>
      <c r="O2747" t="s">
        <v>45</v>
      </c>
      <c r="P2747" t="s">
        <v>46</v>
      </c>
      <c r="Q2747" s="122">
        <v>1803</v>
      </c>
      <c r="R2747" s="124">
        <v>1</v>
      </c>
      <c r="S2747" s="128">
        <v>20770</v>
      </c>
      <c r="U2747" s="122">
        <v>374.483</v>
      </c>
      <c r="V2747" s="126">
        <v>4.6999999999999997E-5</v>
      </c>
      <c r="W2747" s="126">
        <v>6.2098558384170999E-3</v>
      </c>
      <c r="X2747" s="126">
        <v>4.4321823512506299E-3</v>
      </c>
    </row>
    <row r="2748" spans="1:24">
      <c r="A2748" s="116">
        <v>11389</v>
      </c>
      <c r="B2748">
        <v>15715</v>
      </c>
      <c r="C2748" t="s">
        <v>832</v>
      </c>
      <c r="D2748" t="s">
        <v>833</v>
      </c>
      <c r="E2748" t="s">
        <v>35</v>
      </c>
      <c r="F2748" t="s">
        <v>4549</v>
      </c>
      <c r="G2748" t="s">
        <v>836</v>
      </c>
      <c r="H2748" t="s">
        <v>38</v>
      </c>
      <c r="I2748" t="s">
        <v>2060</v>
      </c>
      <c r="J2748" t="s">
        <v>39</v>
      </c>
      <c r="K2748" t="s">
        <v>39</v>
      </c>
      <c r="L2748" t="s">
        <v>40</v>
      </c>
      <c r="M2748" t="s">
        <v>41</v>
      </c>
      <c r="N2748" t="s">
        <v>74</v>
      </c>
      <c r="O2748" t="s">
        <v>45</v>
      </c>
      <c r="P2748" t="s">
        <v>46</v>
      </c>
      <c r="Q2748" s="122">
        <v>694</v>
      </c>
      <c r="R2748" s="124">
        <v>1</v>
      </c>
      <c r="S2748" s="128">
        <v>8790</v>
      </c>
      <c r="U2748" s="122">
        <v>61.003</v>
      </c>
      <c r="V2748" s="126">
        <v>3.0000000000000001E-5</v>
      </c>
      <c r="W2748" s="126">
        <v>1.0115739582603901E-3</v>
      </c>
      <c r="X2748" s="126">
        <v>7.2199425581662201E-4</v>
      </c>
    </row>
    <row r="2749" spans="1:24">
      <c r="A2749" s="116">
        <v>11389</v>
      </c>
      <c r="B2749">
        <v>15715</v>
      </c>
      <c r="C2749" t="s">
        <v>4550</v>
      </c>
      <c r="D2749" t="s">
        <v>4551</v>
      </c>
      <c r="E2749" t="s">
        <v>35</v>
      </c>
      <c r="F2749" t="s">
        <v>4552</v>
      </c>
      <c r="G2749" t="s">
        <v>4553</v>
      </c>
      <c r="H2749" t="s">
        <v>38</v>
      </c>
      <c r="I2749" t="s">
        <v>2060</v>
      </c>
      <c r="J2749" t="s">
        <v>39</v>
      </c>
      <c r="K2749" t="s">
        <v>39</v>
      </c>
      <c r="L2749" t="s">
        <v>40</v>
      </c>
      <c r="M2749" t="s">
        <v>41</v>
      </c>
      <c r="N2749" t="s">
        <v>59</v>
      </c>
      <c r="O2749" t="s">
        <v>45</v>
      </c>
      <c r="P2749" t="s">
        <v>46</v>
      </c>
      <c r="Q2749" s="122">
        <v>7818</v>
      </c>
      <c r="R2749" s="124">
        <v>1</v>
      </c>
      <c r="S2749" s="128">
        <v>5451</v>
      </c>
      <c r="U2749" s="122">
        <v>426.15899999999999</v>
      </c>
      <c r="V2749" s="126">
        <v>2.63E-4</v>
      </c>
      <c r="W2749" s="126">
        <v>7.0667730319954204E-3</v>
      </c>
      <c r="X2749" s="126">
        <v>5.0437928879018597E-3</v>
      </c>
    </row>
    <row r="2750" spans="1:24">
      <c r="A2750" s="116">
        <v>11389</v>
      </c>
      <c r="B2750">
        <v>15715</v>
      </c>
      <c r="C2750" t="s">
        <v>4554</v>
      </c>
      <c r="D2750" t="s">
        <v>4555</v>
      </c>
      <c r="E2750" t="s">
        <v>35</v>
      </c>
      <c r="F2750" t="s">
        <v>4556</v>
      </c>
      <c r="G2750" t="s">
        <v>4557</v>
      </c>
      <c r="H2750" t="s">
        <v>38</v>
      </c>
      <c r="I2750" t="s">
        <v>2060</v>
      </c>
      <c r="J2750" t="s">
        <v>39</v>
      </c>
      <c r="K2750" t="s">
        <v>39</v>
      </c>
      <c r="L2750" t="s">
        <v>40</v>
      </c>
      <c r="M2750" t="s">
        <v>41</v>
      </c>
      <c r="N2750" t="s">
        <v>59</v>
      </c>
      <c r="O2750" t="s">
        <v>45</v>
      </c>
      <c r="P2750" t="s">
        <v>46</v>
      </c>
      <c r="Q2750" s="122">
        <v>9113</v>
      </c>
      <c r="R2750" s="124">
        <v>1</v>
      </c>
      <c r="S2750" s="128">
        <v>1221</v>
      </c>
      <c r="U2750" s="122">
        <v>111.27</v>
      </c>
      <c r="V2750" s="126">
        <v>6.2600000000000004E-4</v>
      </c>
      <c r="W2750" s="126">
        <v>1.8451272767171401E-3</v>
      </c>
      <c r="X2750" s="126">
        <v>1.31692921131667E-3</v>
      </c>
    </row>
    <row r="2751" spans="1:24">
      <c r="A2751" s="116">
        <v>11389</v>
      </c>
      <c r="B2751">
        <v>15715</v>
      </c>
      <c r="C2751" t="s">
        <v>4558</v>
      </c>
      <c r="D2751" t="s">
        <v>4559</v>
      </c>
      <c r="E2751" t="s">
        <v>35</v>
      </c>
      <c r="F2751" t="s">
        <v>4560</v>
      </c>
      <c r="G2751" t="s">
        <v>4561</v>
      </c>
      <c r="H2751" t="s">
        <v>38</v>
      </c>
      <c r="I2751" t="s">
        <v>2060</v>
      </c>
      <c r="J2751" t="s">
        <v>39</v>
      </c>
      <c r="K2751" t="s">
        <v>207</v>
      </c>
      <c r="L2751" t="s">
        <v>40</v>
      </c>
      <c r="M2751" t="s">
        <v>41</v>
      </c>
      <c r="N2751" t="s">
        <v>1646</v>
      </c>
      <c r="O2751" t="s">
        <v>45</v>
      </c>
      <c r="P2751" t="s">
        <v>46</v>
      </c>
      <c r="Q2751" s="122">
        <v>5828</v>
      </c>
      <c r="R2751" s="124">
        <v>1</v>
      </c>
      <c r="S2751" s="128">
        <v>6425</v>
      </c>
      <c r="U2751" s="122">
        <v>374.44900000000001</v>
      </c>
      <c r="V2751" s="126">
        <v>5.3999999999999998E-5</v>
      </c>
      <c r="W2751" s="126">
        <v>6.2092903760929199E-3</v>
      </c>
      <c r="X2751" s="126">
        <v>4.4317787618278299E-3</v>
      </c>
    </row>
    <row r="2752" spans="1:24">
      <c r="A2752" s="116">
        <v>11389</v>
      </c>
      <c r="B2752">
        <v>15715</v>
      </c>
      <c r="C2752" t="s">
        <v>76</v>
      </c>
      <c r="D2752" t="s">
        <v>77</v>
      </c>
      <c r="E2752" t="s">
        <v>35</v>
      </c>
      <c r="F2752" t="s">
        <v>4562</v>
      </c>
      <c r="G2752" t="s">
        <v>80</v>
      </c>
      <c r="H2752" t="s">
        <v>38</v>
      </c>
      <c r="I2752" t="s">
        <v>2060</v>
      </c>
      <c r="J2752" t="s">
        <v>39</v>
      </c>
      <c r="K2752" t="s">
        <v>39</v>
      </c>
      <c r="L2752" t="s">
        <v>40</v>
      </c>
      <c r="M2752" t="s">
        <v>41</v>
      </c>
      <c r="N2752" t="s">
        <v>52</v>
      </c>
      <c r="O2752" t="s">
        <v>45</v>
      </c>
      <c r="P2752" t="s">
        <v>46</v>
      </c>
      <c r="Q2752" s="122">
        <v>18753</v>
      </c>
      <c r="R2752" s="124">
        <v>1</v>
      </c>
      <c r="S2752" s="128">
        <v>601.79999999999995</v>
      </c>
      <c r="U2752" s="122">
        <v>112.85599999999999</v>
      </c>
      <c r="V2752" s="126">
        <v>2.9999999999999997E-4</v>
      </c>
      <c r="W2752" s="126">
        <v>1.87142416014153E-3</v>
      </c>
      <c r="X2752" s="126">
        <v>1.33569817884816E-3</v>
      </c>
    </row>
    <row r="2753" spans="1:24">
      <c r="A2753" s="116">
        <v>11389</v>
      </c>
      <c r="B2753">
        <v>15715</v>
      </c>
      <c r="C2753" t="s">
        <v>3104</v>
      </c>
      <c r="D2753" t="s">
        <v>3105</v>
      </c>
      <c r="E2753" t="s">
        <v>35</v>
      </c>
      <c r="F2753" t="s">
        <v>4563</v>
      </c>
      <c r="G2753" t="s">
        <v>4564</v>
      </c>
      <c r="H2753" t="s">
        <v>38</v>
      </c>
      <c r="I2753" t="s">
        <v>2060</v>
      </c>
      <c r="J2753" t="s">
        <v>39</v>
      </c>
      <c r="K2753" t="s">
        <v>39</v>
      </c>
      <c r="L2753" t="s">
        <v>40</v>
      </c>
      <c r="M2753" t="s">
        <v>41</v>
      </c>
      <c r="N2753" t="s">
        <v>106</v>
      </c>
      <c r="O2753" t="s">
        <v>45</v>
      </c>
      <c r="P2753" t="s">
        <v>46</v>
      </c>
      <c r="Q2753" s="122">
        <v>46739</v>
      </c>
      <c r="R2753" s="124">
        <v>1</v>
      </c>
      <c r="S2753" s="128">
        <v>2084</v>
      </c>
      <c r="T2753" s="122">
        <v>5.7140000000000004</v>
      </c>
      <c r="U2753" s="122">
        <v>979.755</v>
      </c>
      <c r="V2753" s="126">
        <v>2.2900000000000001E-4</v>
      </c>
      <c r="W2753" s="126">
        <v>1.6246752893084099E-2</v>
      </c>
      <c r="X2753" s="126">
        <v>1.1595852353347501E-2</v>
      </c>
    </row>
    <row r="2754" spans="1:24">
      <c r="A2754" s="116">
        <v>11389</v>
      </c>
      <c r="B2754">
        <v>15715</v>
      </c>
      <c r="C2754" t="s">
        <v>4565</v>
      </c>
      <c r="D2754" t="s">
        <v>4566</v>
      </c>
      <c r="E2754" t="s">
        <v>35</v>
      </c>
      <c r="F2754" t="s">
        <v>4567</v>
      </c>
      <c r="G2754" t="s">
        <v>4568</v>
      </c>
      <c r="H2754" t="s">
        <v>38</v>
      </c>
      <c r="I2754" t="s">
        <v>2060</v>
      </c>
      <c r="J2754" t="s">
        <v>39</v>
      </c>
      <c r="K2754" t="s">
        <v>39</v>
      </c>
      <c r="L2754" t="s">
        <v>40</v>
      </c>
      <c r="M2754" t="s">
        <v>41</v>
      </c>
      <c r="N2754" t="s">
        <v>388</v>
      </c>
      <c r="O2754" t="s">
        <v>45</v>
      </c>
      <c r="P2754" t="s">
        <v>46</v>
      </c>
      <c r="Q2754" s="122">
        <v>7899</v>
      </c>
      <c r="R2754" s="124">
        <v>1</v>
      </c>
      <c r="S2754" s="128">
        <v>2332</v>
      </c>
      <c r="U2754" s="122">
        <v>184.20500000000001</v>
      </c>
      <c r="V2754" s="126">
        <v>3.5E-4</v>
      </c>
      <c r="W2754" s="126">
        <v>3.05456910488552E-3</v>
      </c>
      <c r="X2754" s="126">
        <v>2.1801484011261698E-3</v>
      </c>
    </row>
    <row r="2755" spans="1:24">
      <c r="A2755" s="116">
        <v>11389</v>
      </c>
      <c r="B2755">
        <v>15715</v>
      </c>
      <c r="C2755" t="s">
        <v>4569</v>
      </c>
      <c r="D2755" t="s">
        <v>4570</v>
      </c>
      <c r="E2755" t="s">
        <v>35</v>
      </c>
      <c r="F2755" t="s">
        <v>4571</v>
      </c>
      <c r="G2755" t="s">
        <v>4572</v>
      </c>
      <c r="H2755" t="s">
        <v>38</v>
      </c>
      <c r="I2755" t="s">
        <v>2060</v>
      </c>
      <c r="J2755" t="s">
        <v>39</v>
      </c>
      <c r="K2755" t="s">
        <v>39</v>
      </c>
      <c r="L2755" t="s">
        <v>40</v>
      </c>
      <c r="M2755" t="s">
        <v>41</v>
      </c>
      <c r="N2755" t="s">
        <v>74</v>
      </c>
      <c r="O2755" t="s">
        <v>45</v>
      </c>
      <c r="P2755" t="s">
        <v>46</v>
      </c>
      <c r="Q2755" s="122">
        <v>1870</v>
      </c>
      <c r="R2755" s="124">
        <v>1</v>
      </c>
      <c r="S2755" s="128">
        <v>6300</v>
      </c>
      <c r="U2755" s="122">
        <v>117.81</v>
      </c>
      <c r="V2755" s="126">
        <v>2.4000000000000001E-5</v>
      </c>
      <c r="W2755" s="126">
        <v>1.95358112642178E-3</v>
      </c>
      <c r="X2755" s="126">
        <v>1.3943363607085001E-3</v>
      </c>
    </row>
    <row r="2756" spans="1:24">
      <c r="A2756" s="116">
        <v>11389</v>
      </c>
      <c r="B2756">
        <v>15715</v>
      </c>
      <c r="C2756" t="s">
        <v>839</v>
      </c>
      <c r="D2756" t="s">
        <v>840</v>
      </c>
      <c r="E2756" t="s">
        <v>35</v>
      </c>
      <c r="F2756" t="s">
        <v>4573</v>
      </c>
      <c r="G2756" t="s">
        <v>843</v>
      </c>
      <c r="H2756" t="s">
        <v>38</v>
      </c>
      <c r="I2756" t="s">
        <v>2060</v>
      </c>
      <c r="J2756" t="s">
        <v>39</v>
      </c>
      <c r="K2756" t="s">
        <v>39</v>
      </c>
      <c r="L2756" t="s">
        <v>40</v>
      </c>
      <c r="M2756" t="s">
        <v>41</v>
      </c>
      <c r="N2756" t="s">
        <v>74</v>
      </c>
      <c r="O2756" t="s">
        <v>45</v>
      </c>
      <c r="P2756" t="s">
        <v>46</v>
      </c>
      <c r="Q2756" s="122">
        <v>13072</v>
      </c>
      <c r="R2756" s="124">
        <v>1</v>
      </c>
      <c r="S2756" s="128">
        <v>1941</v>
      </c>
      <c r="U2756" s="122">
        <v>253.72800000000001</v>
      </c>
      <c r="V2756" s="126">
        <v>1.66E-4</v>
      </c>
      <c r="W2756" s="126">
        <v>4.20742971161874E-3</v>
      </c>
      <c r="X2756" s="126">
        <v>3.0029836758203301E-3</v>
      </c>
    </row>
    <row r="2757" spans="1:24">
      <c r="A2757" s="116">
        <v>11389</v>
      </c>
      <c r="B2757">
        <v>15715</v>
      </c>
      <c r="C2757" t="s">
        <v>2636</v>
      </c>
      <c r="D2757" t="s">
        <v>2637</v>
      </c>
      <c r="E2757" t="s">
        <v>35</v>
      </c>
      <c r="F2757" t="s">
        <v>4574</v>
      </c>
      <c r="G2757" t="s">
        <v>4575</v>
      </c>
      <c r="H2757" t="s">
        <v>38</v>
      </c>
      <c r="I2757" t="s">
        <v>2060</v>
      </c>
      <c r="J2757" t="s">
        <v>39</v>
      </c>
      <c r="K2757" t="s">
        <v>39</v>
      </c>
      <c r="L2757" t="s">
        <v>40</v>
      </c>
      <c r="M2757" t="s">
        <v>41</v>
      </c>
      <c r="N2757" t="s">
        <v>106</v>
      </c>
      <c r="O2757" t="s">
        <v>45</v>
      </c>
      <c r="P2757" t="s">
        <v>46</v>
      </c>
      <c r="Q2757" s="122">
        <v>27000</v>
      </c>
      <c r="R2757" s="124">
        <v>1</v>
      </c>
      <c r="S2757" s="128">
        <v>86.9</v>
      </c>
      <c r="U2757" s="122">
        <v>23.463000000000001</v>
      </c>
      <c r="V2757" s="126">
        <v>8.7999999999999998E-5</v>
      </c>
      <c r="W2757" s="126">
        <v>3.89074560472236E-4</v>
      </c>
      <c r="X2757" s="126">
        <v>2.7769556091421401E-4</v>
      </c>
    </row>
    <row r="2758" spans="1:24">
      <c r="A2758" s="116">
        <v>11389</v>
      </c>
      <c r="B2758">
        <v>15715</v>
      </c>
      <c r="C2758" t="s">
        <v>4576</v>
      </c>
      <c r="D2758" t="s">
        <v>4577</v>
      </c>
      <c r="E2758" t="s">
        <v>35</v>
      </c>
      <c r="F2758" t="s">
        <v>4578</v>
      </c>
      <c r="G2758" t="s">
        <v>4579</v>
      </c>
      <c r="H2758" t="s">
        <v>38</v>
      </c>
      <c r="I2758" t="s">
        <v>2060</v>
      </c>
      <c r="J2758" t="s">
        <v>39</v>
      </c>
      <c r="K2758" t="s">
        <v>39</v>
      </c>
      <c r="L2758" t="s">
        <v>40</v>
      </c>
      <c r="M2758" t="s">
        <v>41</v>
      </c>
      <c r="N2758" t="s">
        <v>52</v>
      </c>
      <c r="O2758" t="s">
        <v>45</v>
      </c>
      <c r="P2758" t="s">
        <v>46</v>
      </c>
      <c r="Q2758" s="122">
        <v>877</v>
      </c>
      <c r="R2758" s="124">
        <v>1</v>
      </c>
      <c r="S2758" s="128">
        <v>1438</v>
      </c>
      <c r="U2758" s="122">
        <v>12.611000000000001</v>
      </c>
      <c r="V2758" s="126">
        <v>1.2999999999999999E-5</v>
      </c>
      <c r="W2758" s="126">
        <v>2.0912587655035999E-4</v>
      </c>
      <c r="X2758" s="126">
        <v>1.4926015085602799E-4</v>
      </c>
    </row>
    <row r="2759" spans="1:24">
      <c r="A2759" s="116">
        <v>11389</v>
      </c>
      <c r="B2759">
        <v>15715</v>
      </c>
      <c r="C2759" t="s">
        <v>4727</v>
      </c>
      <c r="D2759" t="s">
        <v>4728</v>
      </c>
      <c r="E2759" t="s">
        <v>35</v>
      </c>
      <c r="F2759" t="s">
        <v>4729</v>
      </c>
      <c r="G2759" t="s">
        <v>4730</v>
      </c>
      <c r="H2759" t="s">
        <v>38</v>
      </c>
      <c r="I2759" t="s">
        <v>2060</v>
      </c>
      <c r="J2759" t="s">
        <v>39</v>
      </c>
      <c r="K2759" t="s">
        <v>207</v>
      </c>
      <c r="L2759" t="s">
        <v>40</v>
      </c>
      <c r="M2759" t="s">
        <v>41</v>
      </c>
      <c r="N2759" t="s">
        <v>294</v>
      </c>
      <c r="O2759" t="s">
        <v>45</v>
      </c>
      <c r="P2759" t="s">
        <v>46</v>
      </c>
      <c r="Q2759" s="122">
        <v>2200</v>
      </c>
      <c r="R2759" s="124">
        <v>1</v>
      </c>
      <c r="S2759" s="128">
        <v>1030</v>
      </c>
      <c r="U2759" s="122">
        <v>22.66</v>
      </c>
      <c r="V2759" s="126">
        <v>3.6000000000000001E-5</v>
      </c>
      <c r="W2759" s="126">
        <v>3.7575883477393597E-4</v>
      </c>
      <c r="X2759" s="126">
        <v>2.6819168095793699E-4</v>
      </c>
    </row>
    <row r="2760" spans="1:24">
      <c r="A2760" s="116">
        <v>11389</v>
      </c>
      <c r="B2760">
        <v>15715</v>
      </c>
      <c r="C2760" t="s">
        <v>4580</v>
      </c>
      <c r="D2760" t="s">
        <v>4581</v>
      </c>
      <c r="E2760" t="s">
        <v>35</v>
      </c>
      <c r="F2760" t="s">
        <v>4582</v>
      </c>
      <c r="G2760" t="s">
        <v>4583</v>
      </c>
      <c r="H2760" t="s">
        <v>38</v>
      </c>
      <c r="I2760" t="s">
        <v>2060</v>
      </c>
      <c r="J2760" t="s">
        <v>39</v>
      </c>
      <c r="K2760" t="s">
        <v>39</v>
      </c>
      <c r="L2760" t="s">
        <v>40</v>
      </c>
      <c r="M2760" t="s">
        <v>41</v>
      </c>
      <c r="N2760" t="s">
        <v>125</v>
      </c>
      <c r="O2760" t="s">
        <v>45</v>
      </c>
      <c r="P2760" t="s">
        <v>46</v>
      </c>
      <c r="Q2760" s="122">
        <v>1103</v>
      </c>
      <c r="R2760" s="124">
        <v>1</v>
      </c>
      <c r="S2760" s="128">
        <v>686.9</v>
      </c>
      <c r="U2760" s="122">
        <v>7.577</v>
      </c>
      <c r="V2760" s="126">
        <v>6.0000000000000002E-6</v>
      </c>
      <c r="W2760" s="126">
        <v>1.2563722162297299E-4</v>
      </c>
      <c r="X2760" s="126">
        <v>8.9671498151790694E-5</v>
      </c>
    </row>
    <row r="2761" spans="1:24">
      <c r="A2761" s="116">
        <v>11389</v>
      </c>
      <c r="B2761">
        <v>15715</v>
      </c>
      <c r="C2761" t="s">
        <v>4584</v>
      </c>
      <c r="D2761" t="s">
        <v>4585</v>
      </c>
      <c r="E2761" t="s">
        <v>35</v>
      </c>
      <c r="F2761" t="s">
        <v>4586</v>
      </c>
      <c r="G2761" t="s">
        <v>4587</v>
      </c>
      <c r="H2761" t="s">
        <v>38</v>
      </c>
      <c r="I2761" t="s">
        <v>2060</v>
      </c>
      <c r="J2761" t="s">
        <v>39</v>
      </c>
      <c r="K2761" t="s">
        <v>39</v>
      </c>
      <c r="L2761" t="s">
        <v>40</v>
      </c>
      <c r="M2761" t="s">
        <v>41</v>
      </c>
      <c r="N2761" t="s">
        <v>1656</v>
      </c>
      <c r="O2761" t="s">
        <v>45</v>
      </c>
      <c r="P2761" t="s">
        <v>46</v>
      </c>
      <c r="Q2761" s="122">
        <v>4910</v>
      </c>
      <c r="R2761" s="124">
        <v>1</v>
      </c>
      <c r="S2761" s="128">
        <v>2627</v>
      </c>
      <c r="U2761" s="122">
        <v>128.98599999999999</v>
      </c>
      <c r="V2761" s="126">
        <v>9.6000000000000002E-5</v>
      </c>
      <c r="W2761" s="126">
        <v>2.1389018682480402E-3</v>
      </c>
      <c r="X2761" s="126">
        <v>1.52660598863796E-3</v>
      </c>
    </row>
    <row r="2762" spans="1:24">
      <c r="A2762" s="116">
        <v>11389</v>
      </c>
      <c r="B2762">
        <v>15715</v>
      </c>
      <c r="C2762" t="s">
        <v>4588</v>
      </c>
      <c r="D2762" t="s">
        <v>4589</v>
      </c>
      <c r="E2762" t="s">
        <v>35</v>
      </c>
      <c r="F2762" t="s">
        <v>4588</v>
      </c>
      <c r="G2762" t="s">
        <v>4590</v>
      </c>
      <c r="H2762" t="s">
        <v>38</v>
      </c>
      <c r="I2762" t="s">
        <v>2060</v>
      </c>
      <c r="J2762" t="s">
        <v>39</v>
      </c>
      <c r="K2762" t="s">
        <v>39</v>
      </c>
      <c r="L2762" t="s">
        <v>40</v>
      </c>
      <c r="M2762" t="s">
        <v>41</v>
      </c>
      <c r="N2762" t="s">
        <v>144</v>
      </c>
      <c r="O2762" t="s">
        <v>45</v>
      </c>
      <c r="P2762" t="s">
        <v>46</v>
      </c>
      <c r="Q2762" s="122">
        <v>3081</v>
      </c>
      <c r="R2762" s="124">
        <v>1</v>
      </c>
      <c r="S2762" s="128">
        <v>3329</v>
      </c>
      <c r="U2762" s="122">
        <v>102.566</v>
      </c>
      <c r="V2762" s="126">
        <v>5.3000000000000001E-5</v>
      </c>
      <c r="W2762" s="126">
        <v>1.7008060357128201E-3</v>
      </c>
      <c r="X2762" s="126">
        <v>1.2139223019883301E-3</v>
      </c>
    </row>
    <row r="2763" spans="1:24">
      <c r="A2763" s="116">
        <v>11389</v>
      </c>
      <c r="B2763">
        <v>15715</v>
      </c>
      <c r="C2763" t="s">
        <v>91</v>
      </c>
      <c r="D2763" t="s">
        <v>92</v>
      </c>
      <c r="E2763" t="s">
        <v>35</v>
      </c>
      <c r="F2763" t="s">
        <v>4591</v>
      </c>
      <c r="G2763" t="s">
        <v>95</v>
      </c>
      <c r="H2763" t="s">
        <v>38</v>
      </c>
      <c r="I2763" t="s">
        <v>2060</v>
      </c>
      <c r="J2763" t="s">
        <v>39</v>
      </c>
      <c r="K2763" t="s">
        <v>39</v>
      </c>
      <c r="L2763" t="s">
        <v>40</v>
      </c>
      <c r="M2763" t="s">
        <v>41</v>
      </c>
      <c r="N2763" t="s">
        <v>43</v>
      </c>
      <c r="O2763" t="s">
        <v>45</v>
      </c>
      <c r="P2763" t="s">
        <v>46</v>
      </c>
      <c r="Q2763" s="122">
        <v>33107</v>
      </c>
      <c r="R2763" s="124">
        <v>1</v>
      </c>
      <c r="S2763" s="128">
        <v>404.8</v>
      </c>
      <c r="U2763" s="122">
        <v>134.017</v>
      </c>
      <c r="V2763" s="126">
        <v>3.4E-5</v>
      </c>
      <c r="W2763" s="126">
        <v>2.2223355191129798E-3</v>
      </c>
      <c r="X2763" s="126">
        <v>1.5861553830983401E-3</v>
      </c>
    </row>
    <row r="2764" spans="1:24">
      <c r="A2764" s="116">
        <v>11389</v>
      </c>
      <c r="B2764">
        <v>15715</v>
      </c>
      <c r="C2764" t="s">
        <v>3183</v>
      </c>
      <c r="D2764" t="s">
        <v>3184</v>
      </c>
      <c r="E2764" t="s">
        <v>35</v>
      </c>
      <c r="F2764" t="s">
        <v>3183</v>
      </c>
      <c r="G2764" t="s">
        <v>4594</v>
      </c>
      <c r="H2764" t="s">
        <v>38</v>
      </c>
      <c r="I2764" t="s">
        <v>2060</v>
      </c>
      <c r="J2764" t="s">
        <v>39</v>
      </c>
      <c r="K2764" t="s">
        <v>39</v>
      </c>
      <c r="L2764" t="s">
        <v>40</v>
      </c>
      <c r="M2764" t="s">
        <v>41</v>
      </c>
      <c r="N2764" t="s">
        <v>52</v>
      </c>
      <c r="O2764" t="s">
        <v>45</v>
      </c>
      <c r="P2764" t="s">
        <v>46</v>
      </c>
      <c r="Q2764" s="122">
        <v>8713</v>
      </c>
      <c r="R2764" s="124">
        <v>1</v>
      </c>
      <c r="S2764" s="128">
        <v>200.9</v>
      </c>
      <c r="U2764" s="122">
        <v>17.504000000000001</v>
      </c>
      <c r="V2764" s="126">
        <v>1.9799999999999999E-4</v>
      </c>
      <c r="W2764" s="126">
        <v>2.9026651965212202E-4</v>
      </c>
      <c r="X2764" s="126">
        <v>2.0717294878282001E-4</v>
      </c>
    </row>
    <row r="2765" spans="1:24">
      <c r="A2765" s="116">
        <v>11389</v>
      </c>
      <c r="B2765">
        <v>15715</v>
      </c>
      <c r="C2765" t="s">
        <v>4595</v>
      </c>
      <c r="D2765" t="s">
        <v>4596</v>
      </c>
      <c r="E2765" t="s">
        <v>35</v>
      </c>
      <c r="F2765" t="s">
        <v>4597</v>
      </c>
      <c r="G2765" t="s">
        <v>4598</v>
      </c>
      <c r="H2765" t="s">
        <v>38</v>
      </c>
      <c r="I2765" t="s">
        <v>2060</v>
      </c>
      <c r="J2765" t="s">
        <v>39</v>
      </c>
      <c r="K2765" t="s">
        <v>39</v>
      </c>
      <c r="L2765" t="s">
        <v>40</v>
      </c>
      <c r="M2765" t="s">
        <v>41</v>
      </c>
      <c r="N2765" t="s">
        <v>43</v>
      </c>
      <c r="O2765" t="s">
        <v>45</v>
      </c>
      <c r="P2765" t="s">
        <v>46</v>
      </c>
      <c r="Q2765" s="122">
        <v>4594</v>
      </c>
      <c r="R2765" s="124">
        <v>1</v>
      </c>
      <c r="S2765" s="128">
        <v>10100</v>
      </c>
      <c r="U2765" s="122">
        <v>463.99400000000003</v>
      </c>
      <c r="V2765" s="126">
        <v>3.68E-4</v>
      </c>
      <c r="W2765" s="126">
        <v>7.6941679074182603E-3</v>
      </c>
      <c r="X2765" s="126">
        <v>5.4915856493555704E-3</v>
      </c>
    </row>
    <row r="2766" spans="1:24">
      <c r="A2766" s="116">
        <v>11389</v>
      </c>
      <c r="B2766">
        <v>15715</v>
      </c>
      <c r="C2766" t="s">
        <v>4599</v>
      </c>
      <c r="D2766" t="s">
        <v>4600</v>
      </c>
      <c r="E2766" t="s">
        <v>35</v>
      </c>
      <c r="F2766" t="s">
        <v>4601</v>
      </c>
      <c r="G2766" t="s">
        <v>4602</v>
      </c>
      <c r="H2766" t="s">
        <v>38</v>
      </c>
      <c r="I2766" t="s">
        <v>2060</v>
      </c>
      <c r="J2766" t="s">
        <v>39</v>
      </c>
      <c r="K2766" t="s">
        <v>39</v>
      </c>
      <c r="L2766" t="s">
        <v>40</v>
      </c>
      <c r="M2766" t="s">
        <v>41</v>
      </c>
      <c r="N2766" t="s">
        <v>52</v>
      </c>
      <c r="O2766" t="s">
        <v>45</v>
      </c>
      <c r="P2766" t="s">
        <v>46</v>
      </c>
      <c r="Q2766" s="122">
        <v>354</v>
      </c>
      <c r="R2766" s="124">
        <v>1</v>
      </c>
      <c r="S2766" s="128">
        <v>35250</v>
      </c>
      <c r="U2766" s="122">
        <v>124.785</v>
      </c>
      <c r="V2766" s="126">
        <v>5.5000000000000002E-5</v>
      </c>
      <c r="W2766" s="126">
        <v>2.0692438745483501E-3</v>
      </c>
      <c r="X2766" s="126">
        <v>1.4768887426450199E-3</v>
      </c>
    </row>
    <row r="2767" spans="1:24">
      <c r="A2767" s="116">
        <v>11389</v>
      </c>
      <c r="B2767">
        <v>15715</v>
      </c>
      <c r="C2767" t="s">
        <v>3291</v>
      </c>
      <c r="D2767" t="s">
        <v>3292</v>
      </c>
      <c r="E2767" t="s">
        <v>35</v>
      </c>
      <c r="F2767" t="s">
        <v>4603</v>
      </c>
      <c r="G2767" t="s">
        <v>4604</v>
      </c>
      <c r="H2767" t="s">
        <v>38</v>
      </c>
      <c r="I2767" t="s">
        <v>2060</v>
      </c>
      <c r="J2767" t="s">
        <v>39</v>
      </c>
      <c r="K2767" t="s">
        <v>39</v>
      </c>
      <c r="L2767" t="s">
        <v>40</v>
      </c>
      <c r="M2767" t="s">
        <v>41</v>
      </c>
      <c r="N2767" t="s">
        <v>144</v>
      </c>
      <c r="O2767" t="s">
        <v>45</v>
      </c>
      <c r="P2767" t="s">
        <v>46</v>
      </c>
      <c r="Q2767" s="122">
        <v>2155</v>
      </c>
      <c r="R2767" s="124">
        <v>1</v>
      </c>
      <c r="S2767" s="128">
        <v>6385</v>
      </c>
      <c r="U2767" s="122">
        <v>137.59700000000001</v>
      </c>
      <c r="V2767" s="126">
        <v>1.66E-4</v>
      </c>
      <c r="W2767" s="126">
        <v>2.28169437108035E-3</v>
      </c>
      <c r="X2767" s="126">
        <v>1.62852178626871E-3</v>
      </c>
    </row>
    <row r="2768" spans="1:24">
      <c r="A2768" s="116">
        <v>11389</v>
      </c>
      <c r="B2768">
        <v>15715</v>
      </c>
      <c r="C2768" t="s">
        <v>4605</v>
      </c>
      <c r="D2768" t="s">
        <v>4606</v>
      </c>
      <c r="E2768" t="s">
        <v>35</v>
      </c>
      <c r="F2768" t="s">
        <v>4607</v>
      </c>
      <c r="G2768" t="s">
        <v>4608</v>
      </c>
      <c r="H2768" t="s">
        <v>38</v>
      </c>
      <c r="I2768" t="s">
        <v>2060</v>
      </c>
      <c r="J2768" t="s">
        <v>39</v>
      </c>
      <c r="K2768" t="s">
        <v>39</v>
      </c>
      <c r="L2768" t="s">
        <v>40</v>
      </c>
      <c r="M2768" t="s">
        <v>41</v>
      </c>
      <c r="N2768" t="s">
        <v>388</v>
      </c>
      <c r="O2768" t="s">
        <v>45</v>
      </c>
      <c r="P2768" t="s">
        <v>46</v>
      </c>
      <c r="Q2768" s="122">
        <v>3608</v>
      </c>
      <c r="R2768" s="124">
        <v>1</v>
      </c>
      <c r="S2768" s="128">
        <v>1694</v>
      </c>
      <c r="U2768" s="122">
        <v>61.12</v>
      </c>
      <c r="V2768" s="126">
        <v>2.5999999999999998E-5</v>
      </c>
      <c r="W2768" s="126">
        <v>1.0135127809859799E-3</v>
      </c>
      <c r="X2768" s="126">
        <v>7.2337805861175E-4</v>
      </c>
    </row>
    <row r="2769" spans="1:24">
      <c r="A2769" s="116">
        <v>11389</v>
      </c>
      <c r="B2769">
        <v>15715</v>
      </c>
      <c r="C2769" t="s">
        <v>4609</v>
      </c>
      <c r="D2769" t="s">
        <v>4610</v>
      </c>
      <c r="E2769" t="s">
        <v>35</v>
      </c>
      <c r="F2769" t="s">
        <v>4611</v>
      </c>
      <c r="G2769" t="s">
        <v>4612</v>
      </c>
      <c r="H2769" t="s">
        <v>38</v>
      </c>
      <c r="I2769" t="s">
        <v>2060</v>
      </c>
      <c r="J2769" t="s">
        <v>39</v>
      </c>
      <c r="K2769" t="s">
        <v>39</v>
      </c>
      <c r="L2769" t="s">
        <v>40</v>
      </c>
      <c r="M2769" t="s">
        <v>41</v>
      </c>
      <c r="N2769" t="s">
        <v>1646</v>
      </c>
      <c r="O2769" t="s">
        <v>45</v>
      </c>
      <c r="P2769" t="s">
        <v>46</v>
      </c>
      <c r="Q2769" s="122">
        <v>6500</v>
      </c>
      <c r="R2769" s="124">
        <v>1</v>
      </c>
      <c r="S2769" s="128">
        <v>1962</v>
      </c>
      <c r="U2769" s="122">
        <v>127.53</v>
      </c>
      <c r="V2769" s="126">
        <v>1.11E-4</v>
      </c>
      <c r="W2769" s="126">
        <v>2.1147627625207502E-3</v>
      </c>
      <c r="X2769" s="126">
        <v>1.50937709940714E-3</v>
      </c>
    </row>
    <row r="2770" spans="1:24">
      <c r="A2770" s="116">
        <v>11389</v>
      </c>
      <c r="B2770">
        <v>15715</v>
      </c>
      <c r="C2770" t="s">
        <v>85</v>
      </c>
      <c r="D2770" t="s">
        <v>86</v>
      </c>
      <c r="E2770" t="s">
        <v>35</v>
      </c>
      <c r="F2770" t="s">
        <v>4613</v>
      </c>
      <c r="G2770" t="s">
        <v>89</v>
      </c>
      <c r="H2770" t="s">
        <v>38</v>
      </c>
      <c r="I2770" t="s">
        <v>2060</v>
      </c>
      <c r="J2770" t="s">
        <v>39</v>
      </c>
      <c r="K2770" t="s">
        <v>39</v>
      </c>
      <c r="L2770" t="s">
        <v>40</v>
      </c>
      <c r="M2770" t="s">
        <v>41</v>
      </c>
      <c r="N2770" t="s">
        <v>52</v>
      </c>
      <c r="O2770" t="s">
        <v>45</v>
      </c>
      <c r="P2770" t="s">
        <v>46</v>
      </c>
      <c r="Q2770" s="122">
        <v>13777</v>
      </c>
      <c r="R2770" s="124">
        <v>1</v>
      </c>
      <c r="S2770" s="128">
        <v>3573</v>
      </c>
      <c r="U2770" s="122">
        <v>492.25200000000001</v>
      </c>
      <c r="V2770" s="126">
        <v>1.7000000000000001E-4</v>
      </c>
      <c r="W2770" s="126">
        <v>8.1627589075240498E-3</v>
      </c>
      <c r="X2770" s="126">
        <v>5.8260347597157798E-3</v>
      </c>
    </row>
    <row r="2771" spans="1:24">
      <c r="A2771" s="116">
        <v>11389</v>
      </c>
      <c r="B2771">
        <v>15715</v>
      </c>
      <c r="C2771" t="s">
        <v>4614</v>
      </c>
      <c r="D2771" t="s">
        <v>4615</v>
      </c>
      <c r="E2771" t="s">
        <v>35</v>
      </c>
      <c r="F2771" t="s">
        <v>4616</v>
      </c>
      <c r="G2771" t="s">
        <v>4617</v>
      </c>
      <c r="H2771" t="s">
        <v>38</v>
      </c>
      <c r="I2771" t="s">
        <v>2060</v>
      </c>
      <c r="J2771" t="s">
        <v>39</v>
      </c>
      <c r="K2771" t="s">
        <v>39</v>
      </c>
      <c r="L2771" t="s">
        <v>40</v>
      </c>
      <c r="M2771" t="s">
        <v>41</v>
      </c>
      <c r="N2771" t="s">
        <v>1646</v>
      </c>
      <c r="O2771" t="s">
        <v>45</v>
      </c>
      <c r="P2771" t="s">
        <v>46</v>
      </c>
      <c r="Q2771" s="122">
        <v>7300</v>
      </c>
      <c r="R2771" s="124">
        <v>1</v>
      </c>
      <c r="S2771" s="128">
        <v>690.6</v>
      </c>
      <c r="U2771" s="122">
        <v>50.414000000000001</v>
      </c>
      <c r="V2771" s="126">
        <v>2.5000000000000001E-5</v>
      </c>
      <c r="W2771" s="126">
        <v>8.3598546974961499E-4</v>
      </c>
      <c r="X2771" s="126">
        <v>5.9667086343677205E-4</v>
      </c>
    </row>
    <row r="2772" spans="1:24">
      <c r="A2772" s="116">
        <v>11389</v>
      </c>
      <c r="B2772">
        <v>15715</v>
      </c>
      <c r="C2772" t="s">
        <v>3043</v>
      </c>
      <c r="D2772" t="s">
        <v>3044</v>
      </c>
      <c r="E2772" t="s">
        <v>35</v>
      </c>
      <c r="F2772" t="s">
        <v>4757</v>
      </c>
      <c r="G2772" t="s">
        <v>4758</v>
      </c>
      <c r="H2772" t="s">
        <v>38</v>
      </c>
      <c r="I2772" t="s">
        <v>2060</v>
      </c>
      <c r="J2772" t="s">
        <v>39</v>
      </c>
      <c r="K2772" t="s">
        <v>39</v>
      </c>
      <c r="L2772" t="s">
        <v>40</v>
      </c>
      <c r="M2772" t="s">
        <v>41</v>
      </c>
      <c r="N2772" t="s">
        <v>52</v>
      </c>
      <c r="O2772" t="s">
        <v>45</v>
      </c>
      <c r="P2772" t="s">
        <v>46</v>
      </c>
      <c r="Q2772" s="122">
        <v>2951</v>
      </c>
      <c r="R2772" s="124">
        <v>1</v>
      </c>
      <c r="S2772" s="128">
        <v>2668</v>
      </c>
      <c r="U2772" s="122">
        <v>78.733000000000004</v>
      </c>
      <c r="V2772" s="126">
        <v>3.8000000000000002E-5</v>
      </c>
      <c r="W2772" s="126">
        <v>1.3055825284831999E-3</v>
      </c>
      <c r="X2772" s="126">
        <v>9.3183803157649396E-4</v>
      </c>
    </row>
    <row r="2773" spans="1:24">
      <c r="A2773" s="116">
        <v>11389</v>
      </c>
      <c r="B2773">
        <v>15715</v>
      </c>
      <c r="C2773" t="s">
        <v>4618</v>
      </c>
      <c r="D2773" t="s">
        <v>4619</v>
      </c>
      <c r="E2773" t="s">
        <v>35</v>
      </c>
      <c r="F2773" t="s">
        <v>4618</v>
      </c>
      <c r="G2773" t="s">
        <v>4620</v>
      </c>
      <c r="H2773" t="s">
        <v>38</v>
      </c>
      <c r="I2773" t="s">
        <v>2060</v>
      </c>
      <c r="J2773" t="s">
        <v>39</v>
      </c>
      <c r="K2773" t="s">
        <v>39</v>
      </c>
      <c r="L2773" t="s">
        <v>40</v>
      </c>
      <c r="M2773" t="s">
        <v>41</v>
      </c>
      <c r="N2773" t="s">
        <v>144</v>
      </c>
      <c r="O2773" t="s">
        <v>45</v>
      </c>
      <c r="P2773" t="s">
        <v>46</v>
      </c>
      <c r="Q2773" s="122">
        <v>5148</v>
      </c>
      <c r="R2773" s="124">
        <v>1</v>
      </c>
      <c r="S2773" s="128">
        <v>14550</v>
      </c>
      <c r="U2773" s="122">
        <v>749.03399999999999</v>
      </c>
      <c r="V2773" s="126">
        <v>1.02E-4</v>
      </c>
      <c r="W2773" s="126">
        <v>1.24208359684934E-2</v>
      </c>
      <c r="X2773" s="126">
        <v>8.8651671471600899E-3</v>
      </c>
    </row>
    <row r="2774" spans="1:24">
      <c r="A2774" s="116">
        <v>11389</v>
      </c>
      <c r="B2774">
        <v>15715</v>
      </c>
      <c r="C2774" t="s">
        <v>4621</v>
      </c>
      <c r="D2774" t="s">
        <v>4622</v>
      </c>
      <c r="E2774" t="s">
        <v>35</v>
      </c>
      <c r="F2774" t="s">
        <v>4623</v>
      </c>
      <c r="G2774" t="s">
        <v>4624</v>
      </c>
      <c r="H2774" t="s">
        <v>38</v>
      </c>
      <c r="I2774" t="s">
        <v>2060</v>
      </c>
      <c r="J2774" t="s">
        <v>39</v>
      </c>
      <c r="K2774" t="s">
        <v>207</v>
      </c>
      <c r="L2774" t="s">
        <v>40</v>
      </c>
      <c r="M2774" t="s">
        <v>41</v>
      </c>
      <c r="N2774" t="s">
        <v>276</v>
      </c>
      <c r="O2774" t="s">
        <v>45</v>
      </c>
      <c r="P2774" t="s">
        <v>46</v>
      </c>
      <c r="Q2774" s="122">
        <v>10040</v>
      </c>
      <c r="R2774" s="124">
        <v>1</v>
      </c>
      <c r="S2774" s="128">
        <v>388.3</v>
      </c>
      <c r="U2774" s="122">
        <v>38.984999999999999</v>
      </c>
      <c r="V2774" s="126">
        <v>5.3000000000000001E-5</v>
      </c>
      <c r="W2774" s="126">
        <v>6.4647301043640895E-4</v>
      </c>
      <c r="X2774" s="126">
        <v>4.6140946617312801E-4</v>
      </c>
    </row>
    <row r="2775" spans="1:24">
      <c r="A2775" s="116">
        <v>11389</v>
      </c>
      <c r="B2775">
        <v>15715</v>
      </c>
      <c r="C2775" t="s">
        <v>4625</v>
      </c>
      <c r="D2775" t="s">
        <v>4626</v>
      </c>
      <c r="E2775" t="s">
        <v>35</v>
      </c>
      <c r="F2775" t="s">
        <v>4627</v>
      </c>
      <c r="G2775" t="s">
        <v>4628</v>
      </c>
      <c r="H2775" t="s">
        <v>38</v>
      </c>
      <c r="I2775" t="s">
        <v>2060</v>
      </c>
      <c r="J2775" t="s">
        <v>39</v>
      </c>
      <c r="K2775" t="s">
        <v>39</v>
      </c>
      <c r="L2775" t="s">
        <v>40</v>
      </c>
      <c r="M2775" t="s">
        <v>41</v>
      </c>
      <c r="N2775" t="s">
        <v>43</v>
      </c>
      <c r="O2775" t="s">
        <v>45</v>
      </c>
      <c r="P2775" t="s">
        <v>46</v>
      </c>
      <c r="Q2775" s="122">
        <v>228215</v>
      </c>
      <c r="R2775" s="124">
        <v>1</v>
      </c>
      <c r="S2775" s="128">
        <v>157.5</v>
      </c>
      <c r="U2775" s="122">
        <v>359.43900000000002</v>
      </c>
      <c r="V2775" s="126">
        <v>7.1000000000000005E-5</v>
      </c>
      <c r="W2775" s="126">
        <v>5.9603812401917804E-3</v>
      </c>
      <c r="X2775" s="126">
        <v>4.2541239646937202E-3</v>
      </c>
    </row>
    <row r="2776" spans="1:24">
      <c r="A2776" s="116">
        <v>11389</v>
      </c>
      <c r="B2776">
        <v>15715</v>
      </c>
      <c r="C2776" t="s">
        <v>4569</v>
      </c>
      <c r="D2776" t="s">
        <v>4570</v>
      </c>
      <c r="E2776" t="s">
        <v>35</v>
      </c>
      <c r="F2776" t="s">
        <v>4708</v>
      </c>
      <c r="G2776" t="s">
        <v>4572</v>
      </c>
      <c r="H2776" t="s">
        <v>38</v>
      </c>
      <c r="I2776" t="s">
        <v>2060</v>
      </c>
      <c r="J2776" t="s">
        <v>39</v>
      </c>
      <c r="K2776" t="s">
        <v>39</v>
      </c>
      <c r="L2776" t="s">
        <v>1542</v>
      </c>
      <c r="M2776" t="s">
        <v>41</v>
      </c>
      <c r="N2776" t="s">
        <v>74</v>
      </c>
      <c r="O2776" t="s">
        <v>45</v>
      </c>
      <c r="P2776" t="s">
        <v>46</v>
      </c>
      <c r="Q2776" s="122">
        <v>2165</v>
      </c>
      <c r="R2776" s="124">
        <v>1</v>
      </c>
      <c r="S2776" s="128">
        <v>5588.1</v>
      </c>
      <c r="U2776" s="122">
        <v>120.982</v>
      </c>
      <c r="V2776" s="126">
        <v>3.1999999999999999E-5</v>
      </c>
      <c r="W2776" s="126">
        <v>2.0061867829035802E-3</v>
      </c>
      <c r="X2776" s="126">
        <v>1.43188278180127E-3</v>
      </c>
    </row>
    <row r="2777" spans="1:24">
      <c r="A2777" s="116">
        <v>11389</v>
      </c>
      <c r="B2777">
        <v>15715</v>
      </c>
      <c r="C2777" t="s">
        <v>853</v>
      </c>
      <c r="D2777" t="s">
        <v>854</v>
      </c>
      <c r="E2777" t="s">
        <v>35</v>
      </c>
      <c r="F2777" t="s">
        <v>4533</v>
      </c>
      <c r="G2777" t="s">
        <v>857</v>
      </c>
      <c r="H2777" t="s">
        <v>38</v>
      </c>
      <c r="I2777" t="s">
        <v>2060</v>
      </c>
      <c r="J2777" t="s">
        <v>39</v>
      </c>
      <c r="K2777" t="s">
        <v>39</v>
      </c>
      <c r="L2777" t="s">
        <v>40</v>
      </c>
      <c r="M2777" t="s">
        <v>41</v>
      </c>
      <c r="N2777" t="s">
        <v>106</v>
      </c>
      <c r="O2777" t="s">
        <v>45</v>
      </c>
      <c r="P2777" t="s">
        <v>46</v>
      </c>
      <c r="Q2777" s="122">
        <v>0</v>
      </c>
      <c r="R2777" s="124">
        <v>1</v>
      </c>
      <c r="S2777" s="128">
        <v>0</v>
      </c>
      <c r="T2777" s="122">
        <v>0.18099999999999999</v>
      </c>
      <c r="U2777" s="122">
        <v>0.18099999999999999</v>
      </c>
      <c r="V2777" s="126">
        <v>0</v>
      </c>
      <c r="W2777" s="126">
        <v>3.0040807814495299E-6</v>
      </c>
      <c r="X2777" s="126">
        <v>2.1441131916301798E-6</v>
      </c>
    </row>
    <row r="2778" spans="1:24">
      <c r="A2778" s="116">
        <v>11389</v>
      </c>
      <c r="B2778">
        <v>15715</v>
      </c>
      <c r="C2778" t="s">
        <v>2868</v>
      </c>
      <c r="D2778" t="s">
        <v>2869</v>
      </c>
      <c r="E2778" t="s">
        <v>35</v>
      </c>
      <c r="F2778" t="s">
        <v>4629</v>
      </c>
      <c r="G2778" t="s">
        <v>4630</v>
      </c>
      <c r="H2778" t="s">
        <v>38</v>
      </c>
      <c r="I2778" t="s">
        <v>2060</v>
      </c>
      <c r="J2778" t="s">
        <v>39</v>
      </c>
      <c r="K2778" t="s">
        <v>39</v>
      </c>
      <c r="L2778" t="s">
        <v>40</v>
      </c>
      <c r="M2778" t="s">
        <v>41</v>
      </c>
      <c r="N2778" t="s">
        <v>52</v>
      </c>
      <c r="O2778" t="s">
        <v>45</v>
      </c>
      <c r="P2778" t="s">
        <v>46</v>
      </c>
      <c r="Q2778" s="122">
        <v>412.55</v>
      </c>
      <c r="R2778" s="124">
        <v>1</v>
      </c>
      <c r="S2778" s="128">
        <v>619.70000000000005</v>
      </c>
      <c r="U2778" s="122">
        <v>2.5569999999999999</v>
      </c>
      <c r="V2778" s="126">
        <v>3.9999999999999998E-6</v>
      </c>
      <c r="W2778" s="126">
        <v>4.2394291582138799E-5</v>
      </c>
      <c r="X2778" s="126">
        <v>3.0258227539147599E-5</v>
      </c>
    </row>
    <row r="2779" spans="1:24">
      <c r="A2779" s="116">
        <v>11389</v>
      </c>
      <c r="B2779">
        <v>15715</v>
      </c>
      <c r="C2779" t="s">
        <v>47</v>
      </c>
      <c r="D2779" t="s">
        <v>48</v>
      </c>
      <c r="E2779" t="s">
        <v>35</v>
      </c>
      <c r="F2779" t="s">
        <v>4631</v>
      </c>
      <c r="G2779" t="s">
        <v>51</v>
      </c>
      <c r="H2779" t="s">
        <v>38</v>
      </c>
      <c r="I2779" t="s">
        <v>2060</v>
      </c>
      <c r="J2779" t="s">
        <v>39</v>
      </c>
      <c r="K2779" t="s">
        <v>39</v>
      </c>
      <c r="L2779" t="s">
        <v>1542</v>
      </c>
      <c r="M2779" t="s">
        <v>41</v>
      </c>
      <c r="N2779" t="s">
        <v>52</v>
      </c>
      <c r="O2779" t="s">
        <v>45</v>
      </c>
      <c r="P2779" t="s">
        <v>46</v>
      </c>
      <c r="Q2779" s="122">
        <v>47222</v>
      </c>
      <c r="R2779" s="124">
        <v>1</v>
      </c>
      <c r="S2779" s="128">
        <v>535.05100000000004</v>
      </c>
      <c r="U2779" s="122">
        <v>252.66200000000001</v>
      </c>
      <c r="V2779" s="126">
        <v>1.2899999999999999E-4</v>
      </c>
      <c r="W2779" s="126">
        <v>4.1897540281693397E-3</v>
      </c>
      <c r="X2779" s="126">
        <v>2.9903679478116298E-3</v>
      </c>
    </row>
    <row r="2780" spans="1:24">
      <c r="A2780" s="116">
        <v>11389</v>
      </c>
      <c r="B2780">
        <v>15715</v>
      </c>
      <c r="C2780" t="s">
        <v>867</v>
      </c>
      <c r="D2780" t="s">
        <v>868</v>
      </c>
      <c r="E2780" t="s">
        <v>35</v>
      </c>
      <c r="F2780" t="s">
        <v>4632</v>
      </c>
      <c r="G2780" t="s">
        <v>871</v>
      </c>
      <c r="H2780" t="s">
        <v>38</v>
      </c>
      <c r="I2780" t="s">
        <v>2060</v>
      </c>
      <c r="J2780" t="s">
        <v>39</v>
      </c>
      <c r="K2780" t="s">
        <v>39</v>
      </c>
      <c r="L2780" t="s">
        <v>1542</v>
      </c>
      <c r="M2780" t="s">
        <v>41</v>
      </c>
      <c r="N2780" t="s">
        <v>144</v>
      </c>
      <c r="O2780" t="s">
        <v>45</v>
      </c>
      <c r="P2780" t="s">
        <v>46</v>
      </c>
      <c r="Q2780" s="122">
        <v>12954</v>
      </c>
      <c r="R2780" s="124">
        <v>1</v>
      </c>
      <c r="S2780" s="128">
        <v>1645.8620000000001</v>
      </c>
      <c r="U2780" s="122">
        <v>213.20500000000001</v>
      </c>
      <c r="V2780" s="126">
        <v>0</v>
      </c>
      <c r="W2780" s="126">
        <v>3.5354663775632898E-3</v>
      </c>
      <c r="X2780" s="126">
        <v>2.5233809108957199E-3</v>
      </c>
    </row>
    <row r="2781" spans="1:24">
      <c r="A2781" s="116">
        <v>11389</v>
      </c>
      <c r="B2781">
        <v>15715</v>
      </c>
      <c r="C2781" t="s">
        <v>2619</v>
      </c>
      <c r="D2781" t="s">
        <v>2620</v>
      </c>
      <c r="E2781" t="s">
        <v>35</v>
      </c>
      <c r="F2781" t="s">
        <v>4633</v>
      </c>
      <c r="G2781" t="s">
        <v>4230</v>
      </c>
      <c r="H2781" t="s">
        <v>38</v>
      </c>
      <c r="I2781" t="s">
        <v>2060</v>
      </c>
      <c r="J2781" t="s">
        <v>39</v>
      </c>
      <c r="K2781" t="s">
        <v>39</v>
      </c>
      <c r="L2781" t="s">
        <v>1542</v>
      </c>
      <c r="M2781" t="s">
        <v>41</v>
      </c>
      <c r="N2781" t="s">
        <v>74</v>
      </c>
      <c r="O2781" t="s">
        <v>45</v>
      </c>
      <c r="P2781" t="s">
        <v>46</v>
      </c>
      <c r="Q2781" s="122">
        <v>691</v>
      </c>
      <c r="R2781" s="124">
        <v>1</v>
      </c>
      <c r="S2781" s="128">
        <v>25910.76</v>
      </c>
      <c r="U2781" s="122">
        <v>179.04300000000001</v>
      </c>
      <c r="V2781" s="126">
        <v>5.0000000000000004E-6</v>
      </c>
      <c r="W2781" s="126">
        <v>2.9689815168241901E-3</v>
      </c>
      <c r="X2781" s="126">
        <v>2.1190616694592699E-3</v>
      </c>
    </row>
    <row r="2782" spans="1:24">
      <c r="A2782" s="116">
        <v>11389</v>
      </c>
      <c r="B2782">
        <v>15715</v>
      </c>
      <c r="C2782" t="s">
        <v>874</v>
      </c>
      <c r="D2782" t="s">
        <v>875</v>
      </c>
      <c r="E2782" t="s">
        <v>35</v>
      </c>
      <c r="F2782" t="s">
        <v>4634</v>
      </c>
      <c r="G2782" t="s">
        <v>878</v>
      </c>
      <c r="H2782" t="s">
        <v>38</v>
      </c>
      <c r="I2782" t="s">
        <v>2060</v>
      </c>
      <c r="J2782" t="s">
        <v>39</v>
      </c>
      <c r="K2782" t="s">
        <v>39</v>
      </c>
      <c r="L2782" t="s">
        <v>1542</v>
      </c>
      <c r="M2782" t="s">
        <v>41</v>
      </c>
      <c r="N2782" t="s">
        <v>144</v>
      </c>
      <c r="O2782" t="s">
        <v>45</v>
      </c>
      <c r="P2782" t="s">
        <v>46</v>
      </c>
      <c r="Q2782" s="122">
        <v>350</v>
      </c>
      <c r="R2782" s="124">
        <v>1</v>
      </c>
      <c r="S2782" s="128">
        <v>31848.973000000002</v>
      </c>
      <c r="U2782" s="122">
        <v>111.471</v>
      </c>
      <c r="V2782" s="126">
        <v>1.5E-5</v>
      </c>
      <c r="W2782" s="126">
        <v>1.8484715552203399E-3</v>
      </c>
      <c r="X2782" s="126">
        <v>1.3193161350303999E-3</v>
      </c>
    </row>
    <row r="2783" spans="1:24">
      <c r="A2783" s="116">
        <v>11389</v>
      </c>
      <c r="B2783">
        <v>15715</v>
      </c>
      <c r="C2783" t="s">
        <v>4512</v>
      </c>
      <c r="D2783" t="s">
        <v>4513</v>
      </c>
      <c r="E2783" t="s">
        <v>35</v>
      </c>
      <c r="F2783" t="s">
        <v>4635</v>
      </c>
      <c r="G2783" t="s">
        <v>4515</v>
      </c>
      <c r="H2783" t="s">
        <v>38</v>
      </c>
      <c r="I2783" t="s">
        <v>2060</v>
      </c>
      <c r="J2783" t="s">
        <v>39</v>
      </c>
      <c r="K2783" t="s">
        <v>39</v>
      </c>
      <c r="L2783" t="s">
        <v>1542</v>
      </c>
      <c r="M2783" t="s">
        <v>41</v>
      </c>
      <c r="N2783" t="s">
        <v>43</v>
      </c>
      <c r="O2783" t="s">
        <v>45</v>
      </c>
      <c r="P2783" t="s">
        <v>46</v>
      </c>
      <c r="Q2783" s="122">
        <v>4000</v>
      </c>
      <c r="R2783" s="124">
        <v>1</v>
      </c>
      <c r="S2783" s="128">
        <v>8318.5249999999996</v>
      </c>
      <c r="U2783" s="122">
        <v>332.74099999999999</v>
      </c>
      <c r="V2783" s="126">
        <v>0</v>
      </c>
      <c r="W2783" s="126">
        <v>5.5176685984781298E-3</v>
      </c>
      <c r="X2783" s="126">
        <v>3.9381451065147802E-3</v>
      </c>
    </row>
    <row r="2784" spans="1:24">
      <c r="A2784" s="116">
        <v>11389</v>
      </c>
      <c r="B2784">
        <v>15715</v>
      </c>
      <c r="C2784" t="s">
        <v>853</v>
      </c>
      <c r="D2784" t="s">
        <v>854</v>
      </c>
      <c r="E2784" t="s">
        <v>35</v>
      </c>
      <c r="F2784" t="s">
        <v>4636</v>
      </c>
      <c r="G2784" t="s">
        <v>857</v>
      </c>
      <c r="H2784" t="s">
        <v>38</v>
      </c>
      <c r="I2784" t="s">
        <v>2060</v>
      </c>
      <c r="J2784" t="s">
        <v>39</v>
      </c>
      <c r="K2784" t="s">
        <v>39</v>
      </c>
      <c r="L2784" t="s">
        <v>1542</v>
      </c>
      <c r="M2784" t="s">
        <v>41</v>
      </c>
      <c r="N2784" t="s">
        <v>106</v>
      </c>
      <c r="O2784" t="s">
        <v>45</v>
      </c>
      <c r="P2784" t="s">
        <v>46</v>
      </c>
      <c r="Q2784" s="122">
        <v>12450</v>
      </c>
      <c r="R2784" s="124">
        <v>1</v>
      </c>
      <c r="S2784" s="128">
        <v>237.38900000000001</v>
      </c>
      <c r="U2784" s="122">
        <v>29.555</v>
      </c>
      <c r="V2784" s="126">
        <v>6.9999999999999999E-6</v>
      </c>
      <c r="W2784" s="126">
        <v>4.9009383259067396E-4</v>
      </c>
      <c r="X2784" s="126">
        <v>3.4979640297396299E-4</v>
      </c>
    </row>
    <row r="2785" spans="1:24">
      <c r="A2785" s="116">
        <v>11389</v>
      </c>
      <c r="B2785">
        <v>15715</v>
      </c>
      <c r="C2785" t="s">
        <v>832</v>
      </c>
      <c r="D2785" t="s">
        <v>833</v>
      </c>
      <c r="E2785" t="s">
        <v>35</v>
      </c>
      <c r="F2785" t="s">
        <v>4549</v>
      </c>
      <c r="G2785" t="s">
        <v>836</v>
      </c>
      <c r="H2785" t="s">
        <v>38</v>
      </c>
      <c r="I2785" t="s">
        <v>2060</v>
      </c>
      <c r="J2785" t="s">
        <v>39</v>
      </c>
      <c r="K2785" t="s">
        <v>39</v>
      </c>
      <c r="L2785" t="s">
        <v>1542</v>
      </c>
      <c r="M2785" t="s">
        <v>41</v>
      </c>
      <c r="N2785" t="s">
        <v>74</v>
      </c>
      <c r="O2785" t="s">
        <v>45</v>
      </c>
      <c r="P2785" t="s">
        <v>46</v>
      </c>
      <c r="Q2785" s="122">
        <v>790</v>
      </c>
      <c r="R2785" s="124">
        <v>1</v>
      </c>
      <c r="S2785" s="128">
        <v>6851.8050000000003</v>
      </c>
      <c r="U2785" s="122">
        <v>54.128999999999998</v>
      </c>
      <c r="V2785" s="126">
        <v>3.4999999999999997E-5</v>
      </c>
      <c r="W2785" s="126">
        <v>8.9759697603248104E-4</v>
      </c>
      <c r="X2785" s="126">
        <v>6.40645061531924E-4</v>
      </c>
    </row>
    <row r="2786" spans="1:24">
      <c r="A2786" s="116">
        <v>11389</v>
      </c>
      <c r="B2786">
        <v>15715</v>
      </c>
      <c r="C2786" t="s">
        <v>4569</v>
      </c>
      <c r="D2786" t="s">
        <v>4570</v>
      </c>
      <c r="E2786" t="s">
        <v>35</v>
      </c>
      <c r="F2786" t="s">
        <v>4637</v>
      </c>
      <c r="G2786" t="s">
        <v>4572</v>
      </c>
      <c r="H2786" t="s">
        <v>38</v>
      </c>
      <c r="I2786" t="s">
        <v>2060</v>
      </c>
      <c r="J2786" t="s">
        <v>39</v>
      </c>
      <c r="K2786" t="s">
        <v>39</v>
      </c>
      <c r="L2786" t="s">
        <v>1542</v>
      </c>
      <c r="M2786" t="s">
        <v>41</v>
      </c>
      <c r="N2786" t="s">
        <v>74</v>
      </c>
      <c r="O2786" t="s">
        <v>45</v>
      </c>
      <c r="P2786" t="s">
        <v>46</v>
      </c>
      <c r="Q2786" s="122">
        <v>2296</v>
      </c>
      <c r="R2786" s="124">
        <v>1</v>
      </c>
      <c r="S2786" s="128">
        <v>4968.8100000000004</v>
      </c>
      <c r="U2786" s="122">
        <v>114.084</v>
      </c>
      <c r="V2786" s="126">
        <v>3.4E-5</v>
      </c>
      <c r="W2786" s="126">
        <v>1.8917928028891601E-3</v>
      </c>
      <c r="X2786" s="126">
        <v>1.3502359622128699E-3</v>
      </c>
    </row>
    <row r="2787" spans="1:24">
      <c r="A2787" s="116">
        <v>11389</v>
      </c>
      <c r="B2787">
        <v>15715</v>
      </c>
      <c r="C2787" t="s">
        <v>4584</v>
      </c>
      <c r="D2787" t="s">
        <v>4585</v>
      </c>
      <c r="E2787" t="s">
        <v>35</v>
      </c>
      <c r="F2787" t="s">
        <v>4638</v>
      </c>
      <c r="G2787" t="s">
        <v>4587</v>
      </c>
      <c r="H2787" t="s">
        <v>38</v>
      </c>
      <c r="I2787" t="s">
        <v>2060</v>
      </c>
      <c r="J2787" t="s">
        <v>39</v>
      </c>
      <c r="K2787" t="s">
        <v>39</v>
      </c>
      <c r="L2787" t="s">
        <v>1542</v>
      </c>
      <c r="M2787" t="s">
        <v>41</v>
      </c>
      <c r="N2787" t="s">
        <v>1656</v>
      </c>
      <c r="O2787" t="s">
        <v>45</v>
      </c>
      <c r="P2787" t="s">
        <v>46</v>
      </c>
      <c r="Q2787" s="122">
        <v>12556</v>
      </c>
      <c r="R2787" s="124">
        <v>1</v>
      </c>
      <c r="S2787" s="128">
        <v>2429.712</v>
      </c>
      <c r="U2787" s="122">
        <v>305.07499999999999</v>
      </c>
      <c r="V2787" s="126">
        <v>2.4499999999999999E-4</v>
      </c>
      <c r="W2787" s="126">
        <v>5.0588925383314503E-3</v>
      </c>
      <c r="X2787" s="126">
        <v>3.6107012479345301E-3</v>
      </c>
    </row>
    <row r="2788" spans="1:24">
      <c r="A2788" s="116">
        <v>11389</v>
      </c>
      <c r="B2788">
        <v>15715</v>
      </c>
      <c r="C2788" t="s">
        <v>4639</v>
      </c>
      <c r="D2788" t="s">
        <v>4640</v>
      </c>
      <c r="E2788" t="s">
        <v>35</v>
      </c>
      <c r="F2788" t="s">
        <v>4641</v>
      </c>
      <c r="G2788" t="s">
        <v>4642</v>
      </c>
      <c r="H2788" t="s">
        <v>38</v>
      </c>
      <c r="I2788" t="s">
        <v>2060</v>
      </c>
      <c r="J2788" t="s">
        <v>165</v>
      </c>
      <c r="K2788" t="s">
        <v>39</v>
      </c>
      <c r="L2788" t="s">
        <v>40</v>
      </c>
      <c r="M2788" t="s">
        <v>1558</v>
      </c>
      <c r="N2788" t="s">
        <v>1676</v>
      </c>
      <c r="O2788" t="s">
        <v>45</v>
      </c>
      <c r="P2788" t="s">
        <v>168</v>
      </c>
      <c r="Q2788" s="122">
        <v>6564</v>
      </c>
      <c r="R2788" s="124">
        <v>2.9780000000000002</v>
      </c>
      <c r="S2788" s="128">
        <v>3473</v>
      </c>
      <c r="U2788" s="122">
        <v>678.88800000000003</v>
      </c>
      <c r="V2788" s="126">
        <v>6.4999999999999994E-5</v>
      </c>
      <c r="W2788" s="126">
        <v>1.12576396749109E-2</v>
      </c>
      <c r="X2788" s="126">
        <v>8.0349549461678806E-3</v>
      </c>
    </row>
    <row r="2789" spans="1:24">
      <c r="A2789" s="116">
        <v>11389</v>
      </c>
      <c r="B2789">
        <v>15715</v>
      </c>
      <c r="C2789" t="s">
        <v>4731</v>
      </c>
      <c r="D2789" t="s">
        <v>4732</v>
      </c>
      <c r="E2789" t="s">
        <v>161</v>
      </c>
      <c r="F2789" t="s">
        <v>4733</v>
      </c>
      <c r="G2789" t="s">
        <v>4734</v>
      </c>
      <c r="H2789" t="s">
        <v>38</v>
      </c>
      <c r="I2789" t="s">
        <v>2060</v>
      </c>
      <c r="J2789" t="s">
        <v>165</v>
      </c>
      <c r="K2789" t="s">
        <v>39</v>
      </c>
      <c r="L2789" t="s">
        <v>40</v>
      </c>
      <c r="M2789" t="s">
        <v>1558</v>
      </c>
      <c r="N2789" t="s">
        <v>1720</v>
      </c>
      <c r="O2789" t="s">
        <v>45</v>
      </c>
      <c r="P2789" t="s">
        <v>168</v>
      </c>
      <c r="Q2789" s="122">
        <v>8114</v>
      </c>
      <c r="R2789" s="124">
        <v>2.9780000000000002</v>
      </c>
      <c r="S2789" s="128">
        <v>878</v>
      </c>
      <c r="U2789" s="122">
        <v>212.155</v>
      </c>
      <c r="V2789" s="126">
        <v>1.1400000000000001E-4</v>
      </c>
      <c r="W2789" s="126">
        <v>3.5180621513833301E-3</v>
      </c>
      <c r="X2789" s="126">
        <v>2.5109589310431798E-3</v>
      </c>
    </row>
    <row r="2790" spans="1:24">
      <c r="A2790" s="116">
        <v>11389</v>
      </c>
      <c r="B2790">
        <v>15715</v>
      </c>
      <c r="C2790" t="s">
        <v>4320</v>
      </c>
      <c r="D2790" t="s">
        <v>4321</v>
      </c>
      <c r="E2790" t="s">
        <v>35</v>
      </c>
      <c r="F2790" t="s">
        <v>4658</v>
      </c>
      <c r="G2790" t="s">
        <v>4323</v>
      </c>
      <c r="H2790" t="s">
        <v>38</v>
      </c>
      <c r="I2790" t="s">
        <v>2060</v>
      </c>
      <c r="J2790" t="s">
        <v>165</v>
      </c>
      <c r="K2790" t="s">
        <v>39</v>
      </c>
      <c r="L2790" t="s">
        <v>40</v>
      </c>
      <c r="M2790" t="s">
        <v>1558</v>
      </c>
      <c r="N2790" t="s">
        <v>1722</v>
      </c>
      <c r="O2790" t="s">
        <v>45</v>
      </c>
      <c r="P2790" t="s">
        <v>168</v>
      </c>
      <c r="Q2790" s="122">
        <v>1630</v>
      </c>
      <c r="R2790" s="124">
        <v>2.9780000000000002</v>
      </c>
      <c r="S2790" s="128">
        <v>1331</v>
      </c>
      <c r="U2790" s="122">
        <v>64.608999999999995</v>
      </c>
      <c r="V2790" s="126">
        <v>2.9E-5</v>
      </c>
      <c r="W2790" s="126">
        <v>1.07137041173678E-3</v>
      </c>
      <c r="X2790" s="126">
        <v>7.6467298985837201E-4</v>
      </c>
    </row>
    <row r="2791" spans="1:24">
      <c r="A2791" s="116">
        <v>11389</v>
      </c>
      <c r="B2791">
        <v>15715</v>
      </c>
      <c r="C2791" t="s">
        <v>4685</v>
      </c>
      <c r="D2791" t="s">
        <v>4686</v>
      </c>
      <c r="E2791" t="s">
        <v>35</v>
      </c>
      <c r="F2791" t="s">
        <v>4687</v>
      </c>
      <c r="G2791" t="s">
        <v>4688</v>
      </c>
      <c r="H2791" t="s">
        <v>38</v>
      </c>
      <c r="I2791" t="s">
        <v>2060</v>
      </c>
      <c r="J2791" t="s">
        <v>165</v>
      </c>
      <c r="K2791" t="s">
        <v>207</v>
      </c>
      <c r="L2791" t="s">
        <v>40</v>
      </c>
      <c r="M2791" t="s">
        <v>1558</v>
      </c>
      <c r="N2791" t="s">
        <v>1706</v>
      </c>
      <c r="O2791" t="s">
        <v>45</v>
      </c>
      <c r="P2791" t="s">
        <v>168</v>
      </c>
      <c r="Q2791" s="122">
        <v>9454</v>
      </c>
      <c r="R2791" s="124">
        <v>2.9780000000000002</v>
      </c>
      <c r="S2791" s="128">
        <v>1462</v>
      </c>
      <c r="U2791" s="122">
        <v>411.61200000000002</v>
      </c>
      <c r="V2791" s="126">
        <v>1.12E-4</v>
      </c>
      <c r="W2791" s="126">
        <v>6.8255391009490402E-3</v>
      </c>
      <c r="X2791" s="126">
        <v>4.8716161418505197E-3</v>
      </c>
    </row>
    <row r="2792" spans="1:24">
      <c r="A2792" s="116">
        <v>11389</v>
      </c>
      <c r="B2792">
        <v>15715</v>
      </c>
      <c r="C2792" t="s">
        <v>4704</v>
      </c>
      <c r="D2792" t="s">
        <v>4705</v>
      </c>
      <c r="E2792" t="s">
        <v>35</v>
      </c>
      <c r="F2792" t="s">
        <v>4706</v>
      </c>
      <c r="G2792" t="s">
        <v>4707</v>
      </c>
      <c r="H2792" t="s">
        <v>38</v>
      </c>
      <c r="I2792" t="s">
        <v>2060</v>
      </c>
      <c r="J2792" t="s">
        <v>165</v>
      </c>
      <c r="K2792" t="s">
        <v>178</v>
      </c>
      <c r="L2792" t="s">
        <v>40</v>
      </c>
      <c r="M2792" t="s">
        <v>1556</v>
      </c>
      <c r="N2792" t="s">
        <v>1685</v>
      </c>
      <c r="O2792" t="s">
        <v>45</v>
      </c>
      <c r="P2792" t="s">
        <v>168</v>
      </c>
      <c r="Q2792" s="122">
        <v>5468</v>
      </c>
      <c r="R2792" s="124">
        <v>2.9780000000000002</v>
      </c>
      <c r="S2792" s="128">
        <v>2600</v>
      </c>
      <c r="U2792" s="122">
        <v>423.37599999999998</v>
      </c>
      <c r="V2792" s="126">
        <v>4.5000000000000003E-5</v>
      </c>
      <c r="W2792" s="126">
        <v>7.0206260662813696E-3</v>
      </c>
      <c r="X2792" s="126">
        <v>5.0108562509937598E-3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185"/>
  <sheetViews>
    <sheetView rightToLeft="1" workbookViewId="0">
      <selection activeCell="K22" sqref="K22"/>
    </sheetView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19</v>
      </c>
      <c r="M1" s="10" t="s">
        <v>1744</v>
      </c>
      <c r="N1" s="10" t="s">
        <v>23</v>
      </c>
      <c r="O1" s="10" t="s">
        <v>24</v>
      </c>
      <c r="P1" s="10" t="s">
        <v>27</v>
      </c>
      <c r="Q1" s="123" t="s">
        <v>28</v>
      </c>
      <c r="R1" s="127" t="s">
        <v>29</v>
      </c>
      <c r="S1" s="10" t="s">
        <v>2209</v>
      </c>
      <c r="T1" s="10" t="s">
        <v>30</v>
      </c>
      <c r="U1" s="125" t="s">
        <v>2210</v>
      </c>
      <c r="V1" s="125" t="s">
        <v>31</v>
      </c>
      <c r="W1" s="125" t="s">
        <v>32</v>
      </c>
    </row>
    <row r="2" spans="1:23">
      <c r="A2" s="116">
        <v>1035</v>
      </c>
      <c r="B2">
        <v>1036</v>
      </c>
      <c r="C2" t="s">
        <v>4759</v>
      </c>
      <c r="D2" t="s">
        <v>4760</v>
      </c>
      <c r="E2" t="s">
        <v>35</v>
      </c>
      <c r="F2" t="s">
        <v>4761</v>
      </c>
      <c r="G2" t="s">
        <v>4762</v>
      </c>
      <c r="H2" t="s">
        <v>38</v>
      </c>
      <c r="I2" t="s">
        <v>2104</v>
      </c>
      <c r="J2" t="s">
        <v>39</v>
      </c>
      <c r="K2" t="s">
        <v>1519</v>
      </c>
      <c r="L2" t="s">
        <v>41</v>
      </c>
      <c r="M2" t="s">
        <v>1755</v>
      </c>
      <c r="N2" t="s">
        <v>45</v>
      </c>
      <c r="O2" t="s">
        <v>46</v>
      </c>
      <c r="P2" s="122">
        <v>270570</v>
      </c>
      <c r="Q2" s="124">
        <v>1</v>
      </c>
      <c r="R2" s="128">
        <v>7363</v>
      </c>
      <c r="T2" s="122">
        <v>19922.069</v>
      </c>
      <c r="U2" s="126">
        <v>2.4639999999999999E-2</v>
      </c>
      <c r="V2" s="126">
        <v>6.4299181536476693E-2</v>
      </c>
      <c r="W2" s="126">
        <v>3.1761687231889502E-3</v>
      </c>
    </row>
    <row r="3" spans="1:23">
      <c r="A3" s="116">
        <v>1035</v>
      </c>
      <c r="B3">
        <v>1036</v>
      </c>
      <c r="C3" t="s">
        <v>4763</v>
      </c>
      <c r="D3" t="s">
        <v>4764</v>
      </c>
      <c r="E3" t="s">
        <v>35</v>
      </c>
      <c r="F3" t="s">
        <v>4765</v>
      </c>
      <c r="G3" t="s">
        <v>4766</v>
      </c>
      <c r="H3" t="s">
        <v>38</v>
      </c>
      <c r="I3" t="s">
        <v>2104</v>
      </c>
      <c r="J3" t="s">
        <v>39</v>
      </c>
      <c r="K3" t="s">
        <v>178</v>
      </c>
      <c r="L3" t="s">
        <v>41</v>
      </c>
      <c r="M3" t="s">
        <v>1779</v>
      </c>
      <c r="N3" t="s">
        <v>45</v>
      </c>
      <c r="O3" t="s">
        <v>46</v>
      </c>
      <c r="P3" s="122">
        <v>54000</v>
      </c>
      <c r="Q3" s="124">
        <v>1</v>
      </c>
      <c r="R3" s="128">
        <v>9608</v>
      </c>
      <c r="T3" s="122">
        <v>5188.32</v>
      </c>
      <c r="U3" s="126">
        <v>6.1899999999999998E-4</v>
      </c>
      <c r="V3" s="126">
        <v>1.67454860172798E-2</v>
      </c>
      <c r="W3" s="126">
        <v>8.2717209880050504E-4</v>
      </c>
    </row>
    <row r="4" spans="1:23">
      <c r="A4" s="116">
        <v>1035</v>
      </c>
      <c r="B4">
        <v>1036</v>
      </c>
      <c r="C4" t="s">
        <v>4767</v>
      </c>
      <c r="D4" t="s">
        <v>4768</v>
      </c>
      <c r="E4" t="s">
        <v>161</v>
      </c>
      <c r="F4" t="s">
        <v>4769</v>
      </c>
      <c r="G4" t="s">
        <v>4770</v>
      </c>
      <c r="H4" t="s">
        <v>38</v>
      </c>
      <c r="I4" t="s">
        <v>2104</v>
      </c>
      <c r="J4" t="s">
        <v>165</v>
      </c>
      <c r="K4" t="s">
        <v>178</v>
      </c>
      <c r="L4" t="s">
        <v>153</v>
      </c>
      <c r="M4" t="s">
        <v>1779</v>
      </c>
      <c r="N4" t="s">
        <v>45</v>
      </c>
      <c r="O4" t="s">
        <v>168</v>
      </c>
      <c r="P4" s="122">
        <v>1248900</v>
      </c>
      <c r="Q4" s="124">
        <v>2.9780000000000002</v>
      </c>
      <c r="R4" s="128">
        <v>1252.4000000000001</v>
      </c>
      <c r="T4" s="122">
        <v>46579.563999999998</v>
      </c>
      <c r="U4" s="126">
        <v>1.761E-3</v>
      </c>
      <c r="V4" s="126">
        <v>0.15033718730859499</v>
      </c>
      <c r="W4" s="126">
        <v>7.4261640794117496E-3</v>
      </c>
    </row>
    <row r="5" spans="1:23">
      <c r="A5" s="116">
        <v>1035</v>
      </c>
      <c r="B5">
        <v>1036</v>
      </c>
      <c r="C5" t="s">
        <v>4771</v>
      </c>
      <c r="D5" t="s">
        <v>4772</v>
      </c>
      <c r="E5" t="s">
        <v>161</v>
      </c>
      <c r="F5" t="s">
        <v>4773</v>
      </c>
      <c r="G5" t="s">
        <v>4774</v>
      </c>
      <c r="H5" t="s">
        <v>38</v>
      </c>
      <c r="I5" t="s">
        <v>2104</v>
      </c>
      <c r="J5" t="s">
        <v>165</v>
      </c>
      <c r="K5" t="s">
        <v>178</v>
      </c>
      <c r="L5" t="s">
        <v>1585</v>
      </c>
      <c r="M5" t="s">
        <v>1772</v>
      </c>
      <c r="N5" t="s">
        <v>45</v>
      </c>
      <c r="O5" t="s">
        <v>168</v>
      </c>
      <c r="P5" s="122">
        <v>74834</v>
      </c>
      <c r="Q5" s="124">
        <v>2.9780000000000002</v>
      </c>
      <c r="R5" s="128">
        <v>12262</v>
      </c>
      <c r="T5" s="122">
        <v>27326.560000000001</v>
      </c>
      <c r="U5" s="126">
        <v>6.0999999999999999E-5</v>
      </c>
      <c r="V5" s="126">
        <v>8.8197437549758104E-2</v>
      </c>
      <c r="W5" s="126">
        <v>4.3566642050029102E-3</v>
      </c>
    </row>
    <row r="6" spans="1:23">
      <c r="A6" s="116">
        <v>1035</v>
      </c>
      <c r="B6">
        <v>1036</v>
      </c>
      <c r="C6" t="s">
        <v>4771</v>
      </c>
      <c r="D6" t="s">
        <v>4772</v>
      </c>
      <c r="E6" t="s">
        <v>161</v>
      </c>
      <c r="F6" t="s">
        <v>4775</v>
      </c>
      <c r="G6" t="s">
        <v>4776</v>
      </c>
      <c r="H6" t="s">
        <v>38</v>
      </c>
      <c r="I6" t="s">
        <v>2104</v>
      </c>
      <c r="J6" t="s">
        <v>165</v>
      </c>
      <c r="K6" t="s">
        <v>1526</v>
      </c>
      <c r="L6" t="s">
        <v>153</v>
      </c>
      <c r="M6" t="s">
        <v>1771</v>
      </c>
      <c r="N6" t="s">
        <v>45</v>
      </c>
      <c r="O6" t="s">
        <v>196</v>
      </c>
      <c r="P6" s="122">
        <v>2050</v>
      </c>
      <c r="Q6" s="124">
        <v>3.3944999999999999</v>
      </c>
      <c r="R6" s="128">
        <v>7675</v>
      </c>
      <c r="T6" s="122">
        <v>534.08199999999999</v>
      </c>
      <c r="U6" s="126">
        <v>1.83E-4</v>
      </c>
      <c r="V6" s="126">
        <v>1.7237689792157099E-3</v>
      </c>
      <c r="W6" s="126">
        <v>8.5148535128434802E-5</v>
      </c>
    </row>
    <row r="7" spans="1:23">
      <c r="A7" s="116">
        <v>1035</v>
      </c>
      <c r="B7">
        <v>1036</v>
      </c>
      <c r="C7" t="s">
        <v>4777</v>
      </c>
      <c r="D7" t="s">
        <v>4772</v>
      </c>
      <c r="E7" t="s">
        <v>161</v>
      </c>
      <c r="F7" t="s">
        <v>4778</v>
      </c>
      <c r="G7" t="s">
        <v>4779</v>
      </c>
      <c r="H7" t="s">
        <v>38</v>
      </c>
      <c r="I7" t="s">
        <v>2104</v>
      </c>
      <c r="J7" t="s">
        <v>165</v>
      </c>
      <c r="K7" t="s">
        <v>195</v>
      </c>
      <c r="L7" t="s">
        <v>1572</v>
      </c>
      <c r="M7" t="s">
        <v>1877</v>
      </c>
      <c r="N7" t="s">
        <v>45</v>
      </c>
      <c r="O7" t="s">
        <v>196</v>
      </c>
      <c r="P7" s="122">
        <v>24263</v>
      </c>
      <c r="Q7" s="124">
        <v>3.3944999999999999</v>
      </c>
      <c r="R7" s="128">
        <v>31525</v>
      </c>
      <c r="T7" s="122">
        <v>25964.227999999999</v>
      </c>
      <c r="U7" s="126">
        <v>7.0500000000000001E-4</v>
      </c>
      <c r="V7" s="126">
        <v>8.3800461273628904E-2</v>
      </c>
      <c r="W7" s="126">
        <v>4.13946799517367E-3</v>
      </c>
    </row>
    <row r="8" spans="1:23">
      <c r="A8" s="116">
        <v>1035</v>
      </c>
      <c r="B8">
        <v>1036</v>
      </c>
      <c r="C8" t="s">
        <v>4780</v>
      </c>
      <c r="D8" t="s">
        <v>4781</v>
      </c>
      <c r="E8" t="s">
        <v>161</v>
      </c>
      <c r="F8" t="s">
        <v>4782</v>
      </c>
      <c r="G8" t="s">
        <v>4783</v>
      </c>
      <c r="H8" t="s">
        <v>38</v>
      </c>
      <c r="I8" t="s">
        <v>2104</v>
      </c>
      <c r="J8" t="s">
        <v>165</v>
      </c>
      <c r="K8" t="s">
        <v>178</v>
      </c>
      <c r="L8" t="s">
        <v>1556</v>
      </c>
      <c r="M8" t="s">
        <v>1786</v>
      </c>
      <c r="N8" t="s">
        <v>45</v>
      </c>
      <c r="O8" t="s">
        <v>168</v>
      </c>
      <c r="P8" s="122">
        <v>7971</v>
      </c>
      <c r="Q8" s="124">
        <v>2.9780000000000002</v>
      </c>
      <c r="R8" s="128">
        <v>15825</v>
      </c>
      <c r="T8" s="122">
        <v>3756.4810000000002</v>
      </c>
      <c r="U8" s="126">
        <v>1.07E-4</v>
      </c>
      <c r="V8" s="126">
        <v>1.2124175770738601E-2</v>
      </c>
      <c r="W8" s="126">
        <v>5.9889452645084796E-4</v>
      </c>
    </row>
    <row r="9" spans="1:23">
      <c r="A9" s="116">
        <v>1035</v>
      </c>
      <c r="B9">
        <v>1036</v>
      </c>
      <c r="C9" t="s">
        <v>4767</v>
      </c>
      <c r="D9" t="s">
        <v>4768</v>
      </c>
      <c r="E9" t="s">
        <v>161</v>
      </c>
      <c r="F9" t="s">
        <v>4784</v>
      </c>
      <c r="G9" t="s">
        <v>4785</v>
      </c>
      <c r="H9" t="s">
        <v>38</v>
      </c>
      <c r="I9" t="s">
        <v>2104</v>
      </c>
      <c r="J9" t="s">
        <v>165</v>
      </c>
      <c r="K9" t="s">
        <v>166</v>
      </c>
      <c r="L9" t="s">
        <v>153</v>
      </c>
      <c r="M9" t="s">
        <v>1755</v>
      </c>
      <c r="N9" t="s">
        <v>45</v>
      </c>
      <c r="O9" t="s">
        <v>168</v>
      </c>
      <c r="P9" s="122">
        <v>535260</v>
      </c>
      <c r="Q9" s="124">
        <v>2.9780000000000002</v>
      </c>
      <c r="R9" s="128">
        <v>879.1</v>
      </c>
      <c r="T9" s="122">
        <v>14012.892</v>
      </c>
      <c r="U9" s="126">
        <v>0</v>
      </c>
      <c r="V9" s="126">
        <v>4.52271025642468E-2</v>
      </c>
      <c r="W9" s="126">
        <v>2.23407056159071E-3</v>
      </c>
    </row>
    <row r="10" spans="1:23">
      <c r="A10" s="116">
        <v>1035</v>
      </c>
      <c r="B10">
        <v>1036</v>
      </c>
      <c r="C10" t="s">
        <v>4786</v>
      </c>
      <c r="D10" t="s">
        <v>4787</v>
      </c>
      <c r="E10" t="s">
        <v>161</v>
      </c>
      <c r="F10" t="s">
        <v>4788</v>
      </c>
      <c r="G10" t="s">
        <v>4789</v>
      </c>
      <c r="H10" t="s">
        <v>38</v>
      </c>
      <c r="I10" t="s">
        <v>2104</v>
      </c>
      <c r="J10" t="s">
        <v>165</v>
      </c>
      <c r="K10" t="s">
        <v>178</v>
      </c>
      <c r="L10" t="s">
        <v>1585</v>
      </c>
      <c r="M10" t="s">
        <v>1779</v>
      </c>
      <c r="N10" t="s">
        <v>45</v>
      </c>
      <c r="O10" t="s">
        <v>168</v>
      </c>
      <c r="P10" s="122">
        <v>2677700</v>
      </c>
      <c r="Q10" s="124">
        <v>2.9780000000000002</v>
      </c>
      <c r="R10" s="128">
        <v>1500</v>
      </c>
      <c r="T10" s="122">
        <v>119612.859</v>
      </c>
      <c r="U10" s="126">
        <v>1.2310000000000001E-3</v>
      </c>
      <c r="V10" s="126">
        <v>0.38605472636062599</v>
      </c>
      <c r="W10" s="126">
        <v>1.9069837562555699E-2</v>
      </c>
    </row>
    <row r="11" spans="1:23">
      <c r="A11" s="116">
        <v>1035</v>
      </c>
      <c r="B11">
        <v>1036</v>
      </c>
      <c r="C11" t="s">
        <v>4780</v>
      </c>
      <c r="D11" t="s">
        <v>4781</v>
      </c>
      <c r="E11" t="s">
        <v>161</v>
      </c>
      <c r="F11" t="s">
        <v>4790</v>
      </c>
      <c r="G11" t="s">
        <v>4791</v>
      </c>
      <c r="H11" t="s">
        <v>38</v>
      </c>
      <c r="I11" t="s">
        <v>2104</v>
      </c>
      <c r="J11" t="s">
        <v>165</v>
      </c>
      <c r="K11" t="s">
        <v>178</v>
      </c>
      <c r="L11" t="s">
        <v>1585</v>
      </c>
      <c r="M11" t="s">
        <v>1770</v>
      </c>
      <c r="N11" t="s">
        <v>45</v>
      </c>
      <c r="O11" t="s">
        <v>168</v>
      </c>
      <c r="P11" s="122">
        <v>301650</v>
      </c>
      <c r="Q11" s="124">
        <v>2.9780000000000002</v>
      </c>
      <c r="R11" s="128">
        <v>5225</v>
      </c>
      <c r="T11" s="122">
        <v>46936.891000000003</v>
      </c>
      <c r="U11" s="126">
        <v>1.377E-3</v>
      </c>
      <c r="V11" s="126">
        <v>0.15149047263943399</v>
      </c>
      <c r="W11" s="126">
        <v>7.4831325929945397E-3</v>
      </c>
    </row>
    <row r="12" spans="1:23">
      <c r="A12" s="116">
        <v>1035</v>
      </c>
      <c r="B12">
        <v>1037</v>
      </c>
      <c r="C12" t="s">
        <v>4759</v>
      </c>
      <c r="D12" t="s">
        <v>4760</v>
      </c>
      <c r="E12" t="s">
        <v>35</v>
      </c>
      <c r="F12" t="s">
        <v>4761</v>
      </c>
      <c r="G12" t="s">
        <v>4762</v>
      </c>
      <c r="H12" t="s">
        <v>38</v>
      </c>
      <c r="I12" t="s">
        <v>2104</v>
      </c>
      <c r="J12" t="s">
        <v>39</v>
      </c>
      <c r="K12" t="s">
        <v>1519</v>
      </c>
      <c r="L12" t="s">
        <v>41</v>
      </c>
      <c r="M12" t="s">
        <v>1755</v>
      </c>
      <c r="N12" t="s">
        <v>45</v>
      </c>
      <c r="O12" t="s">
        <v>46</v>
      </c>
      <c r="P12" s="122">
        <v>825</v>
      </c>
      <c r="Q12" s="124">
        <v>1</v>
      </c>
      <c r="R12" s="128">
        <v>7363</v>
      </c>
      <c r="T12" s="122">
        <v>60.744999999999997</v>
      </c>
      <c r="U12" s="126">
        <v>7.4999999999999993E-5</v>
      </c>
      <c r="V12" s="126">
        <v>0.12449331624389</v>
      </c>
      <c r="W12" s="126">
        <v>1.46550447239397E-4</v>
      </c>
    </row>
    <row r="13" spans="1:23">
      <c r="A13" s="116">
        <v>1035</v>
      </c>
      <c r="B13">
        <v>1037</v>
      </c>
      <c r="C13" t="s">
        <v>4767</v>
      </c>
      <c r="D13" t="s">
        <v>4768</v>
      </c>
      <c r="E13" t="s">
        <v>161</v>
      </c>
      <c r="F13" t="s">
        <v>4792</v>
      </c>
      <c r="G13" t="s">
        <v>4793</v>
      </c>
      <c r="H13" t="s">
        <v>38</v>
      </c>
      <c r="I13" t="s">
        <v>2106</v>
      </c>
      <c r="J13" t="s">
        <v>165</v>
      </c>
      <c r="K13" t="s">
        <v>207</v>
      </c>
      <c r="L13" t="s">
        <v>1585</v>
      </c>
      <c r="M13" t="s">
        <v>1853</v>
      </c>
      <c r="N13" t="s">
        <v>45</v>
      </c>
      <c r="O13" t="s">
        <v>168</v>
      </c>
      <c r="P13" s="122">
        <v>22523</v>
      </c>
      <c r="Q13" s="124">
        <v>2.9780000000000002</v>
      </c>
      <c r="R13" s="128">
        <v>636.9</v>
      </c>
      <c r="T13" s="122">
        <v>427.19099999999997</v>
      </c>
      <c r="U13" s="126">
        <v>6.6000000000000005E-5</v>
      </c>
      <c r="V13" s="126">
        <v>0.87550668375610996</v>
      </c>
      <c r="W13" s="126">
        <v>1.03062477518215E-3</v>
      </c>
    </row>
    <row r="14" spans="1:23">
      <c r="A14" s="116">
        <v>1035</v>
      </c>
      <c r="B14">
        <v>9939</v>
      </c>
      <c r="C14" t="s">
        <v>4759</v>
      </c>
      <c r="D14" t="s">
        <v>4760</v>
      </c>
      <c r="E14" t="s">
        <v>35</v>
      </c>
      <c r="F14" t="s">
        <v>4761</v>
      </c>
      <c r="G14" t="s">
        <v>4762</v>
      </c>
      <c r="H14" t="s">
        <v>38</v>
      </c>
      <c r="I14" t="s">
        <v>2104</v>
      </c>
      <c r="J14" t="s">
        <v>39</v>
      </c>
      <c r="K14" t="s">
        <v>1519</v>
      </c>
      <c r="L14" t="s">
        <v>41</v>
      </c>
      <c r="M14" t="s">
        <v>1755</v>
      </c>
      <c r="N14" t="s">
        <v>45</v>
      </c>
      <c r="O14" t="s">
        <v>46</v>
      </c>
      <c r="P14" s="122">
        <v>118962</v>
      </c>
      <c r="Q14" s="124">
        <v>1</v>
      </c>
      <c r="R14" s="128">
        <v>7363</v>
      </c>
      <c r="T14" s="122">
        <v>8759.1720000000005</v>
      </c>
      <c r="U14" s="126">
        <v>1.0833000000000001E-2</v>
      </c>
      <c r="V14" s="126">
        <v>7.0719509895324606E-2</v>
      </c>
      <c r="W14" s="126">
        <v>2.2240021215902401E-3</v>
      </c>
    </row>
    <row r="15" spans="1:23">
      <c r="A15" s="116">
        <v>1035</v>
      </c>
      <c r="B15">
        <v>9939</v>
      </c>
      <c r="C15" t="s">
        <v>4763</v>
      </c>
      <c r="D15" t="s">
        <v>4764</v>
      </c>
      <c r="E15" t="s">
        <v>35</v>
      </c>
      <c r="F15" t="s">
        <v>4765</v>
      </c>
      <c r="G15" t="s">
        <v>4766</v>
      </c>
      <c r="H15" t="s">
        <v>38</v>
      </c>
      <c r="I15" t="s">
        <v>2104</v>
      </c>
      <c r="J15" t="s">
        <v>39</v>
      </c>
      <c r="K15" t="s">
        <v>178</v>
      </c>
      <c r="L15" t="s">
        <v>41</v>
      </c>
      <c r="M15" t="s">
        <v>1779</v>
      </c>
      <c r="N15" t="s">
        <v>45</v>
      </c>
      <c r="O15" t="s">
        <v>46</v>
      </c>
      <c r="P15" s="122">
        <v>32000</v>
      </c>
      <c r="Q15" s="124">
        <v>1</v>
      </c>
      <c r="R15" s="128">
        <v>9608</v>
      </c>
      <c r="T15" s="122">
        <v>3074.56</v>
      </c>
      <c r="U15" s="126">
        <v>3.6699999999999998E-4</v>
      </c>
      <c r="V15" s="126">
        <v>2.4823279512535299E-2</v>
      </c>
      <c r="W15" s="126">
        <v>7.8064775028023603E-4</v>
      </c>
    </row>
    <row r="16" spans="1:23">
      <c r="A16" s="116">
        <v>1035</v>
      </c>
      <c r="B16">
        <v>9939</v>
      </c>
      <c r="C16" t="s">
        <v>4771</v>
      </c>
      <c r="D16" t="s">
        <v>4772</v>
      </c>
      <c r="E16" t="s">
        <v>161</v>
      </c>
      <c r="F16" t="s">
        <v>4775</v>
      </c>
      <c r="G16" t="s">
        <v>4794</v>
      </c>
      <c r="H16" t="s">
        <v>38</v>
      </c>
      <c r="I16" t="s">
        <v>2104</v>
      </c>
      <c r="J16" t="s">
        <v>165</v>
      </c>
      <c r="K16" t="s">
        <v>201</v>
      </c>
      <c r="L16" t="s">
        <v>202</v>
      </c>
      <c r="M16" t="s">
        <v>1771</v>
      </c>
      <c r="N16" t="s">
        <v>45</v>
      </c>
      <c r="O16" t="s">
        <v>196</v>
      </c>
      <c r="P16" s="122">
        <v>5248</v>
      </c>
      <c r="Q16" s="124">
        <v>3.3944999999999999</v>
      </c>
      <c r="R16" s="128">
        <v>6739.4</v>
      </c>
      <c r="T16" s="122">
        <v>1200.579</v>
      </c>
      <c r="U16" s="126">
        <v>2.7500000000000002E-4</v>
      </c>
      <c r="V16" s="126">
        <v>9.6931974135462794E-3</v>
      </c>
      <c r="W16" s="126">
        <v>3.0483372473350797E-4</v>
      </c>
    </row>
    <row r="17" spans="1:23">
      <c r="A17" s="116">
        <v>1035</v>
      </c>
      <c r="B17">
        <v>9939</v>
      </c>
      <c r="C17" t="s">
        <v>4771</v>
      </c>
      <c r="D17" t="s">
        <v>4772</v>
      </c>
      <c r="E17" t="s">
        <v>161</v>
      </c>
      <c r="F17" t="s">
        <v>4773</v>
      </c>
      <c r="G17" t="s">
        <v>4774</v>
      </c>
      <c r="H17" t="s">
        <v>38</v>
      </c>
      <c r="I17" t="s">
        <v>2104</v>
      </c>
      <c r="J17" t="s">
        <v>165</v>
      </c>
      <c r="K17" t="s">
        <v>178</v>
      </c>
      <c r="L17" t="s">
        <v>1585</v>
      </c>
      <c r="M17" t="s">
        <v>1772</v>
      </c>
      <c r="N17" t="s">
        <v>45</v>
      </c>
      <c r="O17" t="s">
        <v>168</v>
      </c>
      <c r="P17" s="122">
        <v>27589</v>
      </c>
      <c r="Q17" s="124">
        <v>2.9780000000000002</v>
      </c>
      <c r="R17" s="128">
        <v>12262</v>
      </c>
      <c r="T17" s="122">
        <v>10074.464</v>
      </c>
      <c r="U17" s="126">
        <v>2.1999999999999999E-5</v>
      </c>
      <c r="V17" s="126">
        <v>8.1338872716783805E-2</v>
      </c>
      <c r="W17" s="126">
        <v>2.5579620921813801E-3</v>
      </c>
    </row>
    <row r="18" spans="1:23">
      <c r="A18" s="116">
        <v>1035</v>
      </c>
      <c r="B18">
        <v>9939</v>
      </c>
      <c r="C18" t="s">
        <v>4767</v>
      </c>
      <c r="D18" t="s">
        <v>4768</v>
      </c>
      <c r="E18" t="s">
        <v>161</v>
      </c>
      <c r="F18" t="s">
        <v>4792</v>
      </c>
      <c r="G18" t="s">
        <v>4793</v>
      </c>
      <c r="H18" t="s">
        <v>38</v>
      </c>
      <c r="I18" t="s">
        <v>2106</v>
      </c>
      <c r="J18" t="s">
        <v>165</v>
      </c>
      <c r="K18" t="s">
        <v>207</v>
      </c>
      <c r="L18" t="s">
        <v>1585</v>
      </c>
      <c r="M18" t="s">
        <v>1853</v>
      </c>
      <c r="N18" t="s">
        <v>45</v>
      </c>
      <c r="O18" t="s">
        <v>168</v>
      </c>
      <c r="P18" s="122">
        <v>43856</v>
      </c>
      <c r="Q18" s="124">
        <v>2.9780000000000002</v>
      </c>
      <c r="R18" s="128">
        <v>636.9</v>
      </c>
      <c r="T18" s="122">
        <v>831.81200000000001</v>
      </c>
      <c r="U18" s="126">
        <v>1.2899999999999999E-4</v>
      </c>
      <c r="V18" s="126">
        <v>6.7158524398402298E-3</v>
      </c>
      <c r="W18" s="126">
        <v>2.1120154956672199E-4</v>
      </c>
    </row>
    <row r="19" spans="1:23">
      <c r="A19" s="116">
        <v>1035</v>
      </c>
      <c r="B19">
        <v>9939</v>
      </c>
      <c r="C19" t="s">
        <v>4777</v>
      </c>
      <c r="D19" t="s">
        <v>4772</v>
      </c>
      <c r="E19" t="s">
        <v>161</v>
      </c>
      <c r="F19" t="s">
        <v>4778</v>
      </c>
      <c r="G19" t="s">
        <v>4779</v>
      </c>
      <c r="H19" t="s">
        <v>38</v>
      </c>
      <c r="I19" t="s">
        <v>2104</v>
      </c>
      <c r="J19" t="s">
        <v>165</v>
      </c>
      <c r="K19" t="s">
        <v>195</v>
      </c>
      <c r="L19" t="s">
        <v>1572</v>
      </c>
      <c r="M19" t="s">
        <v>1877</v>
      </c>
      <c r="N19" t="s">
        <v>45</v>
      </c>
      <c r="O19" t="s">
        <v>196</v>
      </c>
      <c r="P19" s="122">
        <v>23528</v>
      </c>
      <c r="Q19" s="124">
        <v>3.3944999999999999</v>
      </c>
      <c r="R19" s="128">
        <v>31525</v>
      </c>
      <c r="T19" s="122">
        <v>25177.691999999999</v>
      </c>
      <c r="U19" s="126">
        <v>6.8400000000000004E-4</v>
      </c>
      <c r="V19" s="126">
        <v>0.20327880759787501</v>
      </c>
      <c r="W19" s="126">
        <v>6.3927549843200704E-3</v>
      </c>
    </row>
    <row r="20" spans="1:23">
      <c r="A20" s="116">
        <v>1035</v>
      </c>
      <c r="B20">
        <v>9939</v>
      </c>
      <c r="C20" t="s">
        <v>4780</v>
      </c>
      <c r="D20" t="s">
        <v>4781</v>
      </c>
      <c r="E20" t="s">
        <v>161</v>
      </c>
      <c r="F20" t="s">
        <v>4795</v>
      </c>
      <c r="G20" t="s">
        <v>4796</v>
      </c>
      <c r="H20" t="s">
        <v>38</v>
      </c>
      <c r="I20" t="s">
        <v>2104</v>
      </c>
      <c r="J20" t="s">
        <v>165</v>
      </c>
      <c r="K20" t="s">
        <v>178</v>
      </c>
      <c r="L20" t="s">
        <v>1556</v>
      </c>
      <c r="M20" t="s">
        <v>1761</v>
      </c>
      <c r="N20" t="s">
        <v>45</v>
      </c>
      <c r="O20" t="s">
        <v>168</v>
      </c>
      <c r="P20" s="122">
        <v>39553</v>
      </c>
      <c r="Q20" s="124">
        <v>2.9780000000000002</v>
      </c>
      <c r="R20" s="128">
        <v>5361</v>
      </c>
      <c r="T20" s="122">
        <v>6314.6589999999997</v>
      </c>
      <c r="U20" s="126">
        <v>4.3999999999999999E-5</v>
      </c>
      <c r="V20" s="126">
        <v>5.09830854115043E-2</v>
      </c>
      <c r="W20" s="126">
        <v>1.6033268653619199E-3</v>
      </c>
    </row>
    <row r="21" spans="1:23">
      <c r="A21" s="116">
        <v>1035</v>
      </c>
      <c r="B21">
        <v>9939</v>
      </c>
      <c r="C21" t="s">
        <v>4780</v>
      </c>
      <c r="D21" t="s">
        <v>4781</v>
      </c>
      <c r="E21" t="s">
        <v>161</v>
      </c>
      <c r="F21" t="s">
        <v>4782</v>
      </c>
      <c r="G21" t="s">
        <v>4783</v>
      </c>
      <c r="H21" t="s">
        <v>38</v>
      </c>
      <c r="I21" t="s">
        <v>2104</v>
      </c>
      <c r="J21" t="s">
        <v>165</v>
      </c>
      <c r="K21" t="s">
        <v>178</v>
      </c>
      <c r="L21" t="s">
        <v>1556</v>
      </c>
      <c r="M21" t="s">
        <v>1786</v>
      </c>
      <c r="N21" t="s">
        <v>45</v>
      </c>
      <c r="O21" t="s">
        <v>168</v>
      </c>
      <c r="P21" s="122">
        <v>5145</v>
      </c>
      <c r="Q21" s="124">
        <v>2.9780000000000002</v>
      </c>
      <c r="R21" s="128">
        <v>15825</v>
      </c>
      <c r="T21" s="122">
        <v>2424.6759999999999</v>
      </c>
      <c r="U21" s="126">
        <v>6.8999999999999997E-5</v>
      </c>
      <c r="V21" s="126">
        <v>1.95762713400956E-2</v>
      </c>
      <c r="W21" s="126">
        <v>6.1563872625306805E-4</v>
      </c>
    </row>
    <row r="22" spans="1:23">
      <c r="A22" s="116">
        <v>1035</v>
      </c>
      <c r="B22">
        <v>9939</v>
      </c>
      <c r="C22" t="s">
        <v>4767</v>
      </c>
      <c r="D22" t="s">
        <v>4768</v>
      </c>
      <c r="E22" t="s">
        <v>161</v>
      </c>
      <c r="F22" t="s">
        <v>4784</v>
      </c>
      <c r="G22" t="s">
        <v>4785</v>
      </c>
      <c r="H22" t="s">
        <v>38</v>
      </c>
      <c r="I22" t="s">
        <v>2104</v>
      </c>
      <c r="J22" t="s">
        <v>165</v>
      </c>
      <c r="K22" t="s">
        <v>166</v>
      </c>
      <c r="L22" t="s">
        <v>153</v>
      </c>
      <c r="M22" t="s">
        <v>1755</v>
      </c>
      <c r="N22" t="s">
        <v>45</v>
      </c>
      <c r="O22" t="s">
        <v>168</v>
      </c>
      <c r="P22" s="122">
        <v>245040</v>
      </c>
      <c r="Q22" s="124">
        <v>2.9780000000000002</v>
      </c>
      <c r="R22" s="128">
        <v>879.1</v>
      </c>
      <c r="T22" s="122">
        <v>6415.049</v>
      </c>
      <c r="U22" s="126">
        <v>0</v>
      </c>
      <c r="V22" s="126">
        <v>5.1793605203899203E-2</v>
      </c>
      <c r="W22" s="126">
        <v>1.62881626341552E-3</v>
      </c>
    </row>
    <row r="23" spans="1:23">
      <c r="A23" s="116">
        <v>1035</v>
      </c>
      <c r="B23">
        <v>9939</v>
      </c>
      <c r="C23" t="s">
        <v>4786</v>
      </c>
      <c r="D23" t="s">
        <v>4787</v>
      </c>
      <c r="E23" t="s">
        <v>161</v>
      </c>
      <c r="F23" t="s">
        <v>4788</v>
      </c>
      <c r="G23" t="s">
        <v>4789</v>
      </c>
      <c r="H23" t="s">
        <v>38</v>
      </c>
      <c r="I23" t="s">
        <v>2104</v>
      </c>
      <c r="J23" t="s">
        <v>165</v>
      </c>
      <c r="K23" t="s">
        <v>178</v>
      </c>
      <c r="L23" t="s">
        <v>1585</v>
      </c>
      <c r="M23" t="s">
        <v>1779</v>
      </c>
      <c r="N23" t="s">
        <v>45</v>
      </c>
      <c r="O23" t="s">
        <v>168</v>
      </c>
      <c r="P23" s="122">
        <v>702100</v>
      </c>
      <c r="Q23" s="124">
        <v>2.9780000000000002</v>
      </c>
      <c r="R23" s="128">
        <v>1500</v>
      </c>
      <c r="T23" s="122">
        <v>31362.807000000001</v>
      </c>
      <c r="U23" s="126">
        <v>3.2299999999999999E-4</v>
      </c>
      <c r="V23" s="126">
        <v>0.25321598032196402</v>
      </c>
      <c r="W23" s="126">
        <v>7.9631897660228605E-3</v>
      </c>
    </row>
    <row r="24" spans="1:23">
      <c r="A24" s="116">
        <v>1035</v>
      </c>
      <c r="B24">
        <v>9939</v>
      </c>
      <c r="C24" t="s">
        <v>4780</v>
      </c>
      <c r="D24" t="s">
        <v>4781</v>
      </c>
      <c r="E24" t="s">
        <v>161</v>
      </c>
      <c r="F24" t="s">
        <v>4790</v>
      </c>
      <c r="G24" t="s">
        <v>4791</v>
      </c>
      <c r="H24" t="s">
        <v>38</v>
      </c>
      <c r="I24" t="s">
        <v>2104</v>
      </c>
      <c r="J24" t="s">
        <v>165</v>
      </c>
      <c r="K24" t="s">
        <v>178</v>
      </c>
      <c r="L24" t="s">
        <v>1585</v>
      </c>
      <c r="M24" t="s">
        <v>1770</v>
      </c>
      <c r="N24" t="s">
        <v>45</v>
      </c>
      <c r="O24" t="s">
        <v>168</v>
      </c>
      <c r="P24" s="122">
        <v>133000</v>
      </c>
      <c r="Q24" s="124">
        <v>2.9780000000000002</v>
      </c>
      <c r="R24" s="128">
        <v>5225</v>
      </c>
      <c r="T24" s="122">
        <v>20694.866999999998</v>
      </c>
      <c r="U24" s="126">
        <v>6.0700000000000001E-4</v>
      </c>
      <c r="V24" s="126">
        <v>0.16708551975050201</v>
      </c>
      <c r="W24" s="126">
        <v>5.2545408043996001E-3</v>
      </c>
    </row>
    <row r="25" spans="1:23">
      <c r="A25" s="116">
        <v>1035</v>
      </c>
      <c r="B25">
        <v>9939</v>
      </c>
      <c r="C25" t="s">
        <v>4777</v>
      </c>
      <c r="D25" t="s">
        <v>4772</v>
      </c>
      <c r="E25" t="s">
        <v>161</v>
      </c>
      <c r="F25" t="s">
        <v>4797</v>
      </c>
      <c r="G25" t="s">
        <v>4798</v>
      </c>
      <c r="H25" t="s">
        <v>38</v>
      </c>
      <c r="I25" t="s">
        <v>2104</v>
      </c>
      <c r="J25" t="s">
        <v>165</v>
      </c>
      <c r="K25" t="s">
        <v>178</v>
      </c>
      <c r="L25" t="s">
        <v>1585</v>
      </c>
      <c r="M25" t="s">
        <v>1779</v>
      </c>
      <c r="N25" t="s">
        <v>45</v>
      </c>
      <c r="O25" t="s">
        <v>168</v>
      </c>
      <c r="P25" s="122">
        <v>4652</v>
      </c>
      <c r="Q25" s="124">
        <v>2.9780000000000002</v>
      </c>
      <c r="R25" s="128">
        <v>54336.5</v>
      </c>
      <c r="T25" s="122">
        <v>7527.5919999999996</v>
      </c>
      <c r="U25" s="126">
        <v>5.2400000000000005E-4</v>
      </c>
      <c r="V25" s="126">
        <v>6.07760183961297E-2</v>
      </c>
      <c r="W25" s="126">
        <v>1.91129709545309E-3</v>
      </c>
    </row>
    <row r="26" spans="1:23">
      <c r="A26" s="116">
        <v>1035</v>
      </c>
      <c r="B26">
        <v>9940</v>
      </c>
      <c r="C26" t="s">
        <v>4759</v>
      </c>
      <c r="D26" t="s">
        <v>4760</v>
      </c>
      <c r="E26" t="s">
        <v>35</v>
      </c>
      <c r="F26" t="s">
        <v>4761</v>
      </c>
      <c r="G26" t="s">
        <v>4762</v>
      </c>
      <c r="H26" t="s">
        <v>38</v>
      </c>
      <c r="I26" t="s">
        <v>2104</v>
      </c>
      <c r="J26" t="s">
        <v>39</v>
      </c>
      <c r="K26" t="s">
        <v>1519</v>
      </c>
      <c r="L26" t="s">
        <v>41</v>
      </c>
      <c r="M26" t="s">
        <v>1755</v>
      </c>
      <c r="N26" t="s">
        <v>45</v>
      </c>
      <c r="O26" t="s">
        <v>46</v>
      </c>
      <c r="P26" s="122">
        <v>298445</v>
      </c>
      <c r="Q26" s="124">
        <v>1</v>
      </c>
      <c r="R26" s="128">
        <v>7363</v>
      </c>
      <c r="T26" s="122">
        <v>21974.505000000001</v>
      </c>
      <c r="U26" s="126">
        <v>2.7178000000000001E-2</v>
      </c>
      <c r="V26" s="126">
        <v>6.7620610805121995E-2</v>
      </c>
      <c r="W26" s="126">
        <v>1.77767827140476E-3</v>
      </c>
    </row>
    <row r="27" spans="1:23">
      <c r="A27" s="116">
        <v>1035</v>
      </c>
      <c r="B27">
        <v>9940</v>
      </c>
      <c r="C27" t="s">
        <v>4763</v>
      </c>
      <c r="D27" t="s">
        <v>4764</v>
      </c>
      <c r="E27" t="s">
        <v>35</v>
      </c>
      <c r="F27" t="s">
        <v>4765</v>
      </c>
      <c r="G27" t="s">
        <v>4766</v>
      </c>
      <c r="H27" t="s">
        <v>38</v>
      </c>
      <c r="I27" t="s">
        <v>2104</v>
      </c>
      <c r="J27" t="s">
        <v>39</v>
      </c>
      <c r="K27" t="s">
        <v>178</v>
      </c>
      <c r="L27" t="s">
        <v>41</v>
      </c>
      <c r="M27" t="s">
        <v>1779</v>
      </c>
      <c r="N27" t="s">
        <v>45</v>
      </c>
      <c r="O27" t="s">
        <v>46</v>
      </c>
      <c r="P27" s="122">
        <v>25000</v>
      </c>
      <c r="Q27" s="124">
        <v>1</v>
      </c>
      <c r="R27" s="128">
        <v>9608</v>
      </c>
      <c r="T27" s="122">
        <v>2402</v>
      </c>
      <c r="U27" s="126">
        <v>2.8600000000000001E-4</v>
      </c>
      <c r="V27" s="126">
        <v>7.3915068652001701E-3</v>
      </c>
      <c r="W27" s="126">
        <v>1.94315327690152E-4</v>
      </c>
    </row>
    <row r="28" spans="1:23">
      <c r="A28" s="116">
        <v>1035</v>
      </c>
      <c r="B28">
        <v>9940</v>
      </c>
      <c r="C28" t="s">
        <v>4771</v>
      </c>
      <c r="D28" t="s">
        <v>4772</v>
      </c>
      <c r="E28" t="s">
        <v>161</v>
      </c>
      <c r="F28" t="s">
        <v>4775</v>
      </c>
      <c r="G28" t="s">
        <v>4794</v>
      </c>
      <c r="H28" t="s">
        <v>38</v>
      </c>
      <c r="I28" t="s">
        <v>2104</v>
      </c>
      <c r="J28" t="s">
        <v>165</v>
      </c>
      <c r="K28" t="s">
        <v>201</v>
      </c>
      <c r="L28" t="s">
        <v>202</v>
      </c>
      <c r="M28" t="s">
        <v>1771</v>
      </c>
      <c r="N28" t="s">
        <v>45</v>
      </c>
      <c r="O28" t="s">
        <v>196</v>
      </c>
      <c r="P28" s="122">
        <v>21045</v>
      </c>
      <c r="Q28" s="124">
        <v>3.3944999999999999</v>
      </c>
      <c r="R28" s="128">
        <v>6739.4</v>
      </c>
      <c r="T28" s="122">
        <v>4814.442</v>
      </c>
      <c r="U28" s="126">
        <v>1.103E-3</v>
      </c>
      <c r="V28" s="126">
        <v>1.48151467678356E-2</v>
      </c>
      <c r="W28" s="126">
        <v>3.8947540081757002E-4</v>
      </c>
    </row>
    <row r="29" spans="1:23">
      <c r="A29" s="116">
        <v>1035</v>
      </c>
      <c r="B29">
        <v>9940</v>
      </c>
      <c r="C29" t="s">
        <v>4771</v>
      </c>
      <c r="D29" t="s">
        <v>4772</v>
      </c>
      <c r="E29" t="s">
        <v>161</v>
      </c>
      <c r="F29" t="s">
        <v>4773</v>
      </c>
      <c r="G29" t="s">
        <v>4774</v>
      </c>
      <c r="H29" t="s">
        <v>38</v>
      </c>
      <c r="I29" t="s">
        <v>2104</v>
      </c>
      <c r="J29" t="s">
        <v>165</v>
      </c>
      <c r="K29" t="s">
        <v>178</v>
      </c>
      <c r="L29" t="s">
        <v>1585</v>
      </c>
      <c r="M29" t="s">
        <v>1772</v>
      </c>
      <c r="N29" t="s">
        <v>45</v>
      </c>
      <c r="O29" t="s">
        <v>168</v>
      </c>
      <c r="P29" s="122">
        <v>34214</v>
      </c>
      <c r="Q29" s="124">
        <v>2.9780000000000002</v>
      </c>
      <c r="R29" s="128">
        <v>12262</v>
      </c>
      <c r="T29" s="122">
        <v>12493.665000000001</v>
      </c>
      <c r="U29" s="126">
        <v>2.8E-5</v>
      </c>
      <c r="V29" s="126">
        <v>3.8445882809506303E-2</v>
      </c>
      <c r="W29" s="126">
        <v>1.01070383248086E-3</v>
      </c>
    </row>
    <row r="30" spans="1:23">
      <c r="A30" s="116">
        <v>1035</v>
      </c>
      <c r="B30">
        <v>9940</v>
      </c>
      <c r="C30" t="s">
        <v>4777</v>
      </c>
      <c r="D30" t="s">
        <v>4772</v>
      </c>
      <c r="E30" t="s">
        <v>161</v>
      </c>
      <c r="F30" t="s">
        <v>4778</v>
      </c>
      <c r="G30" t="s">
        <v>4779</v>
      </c>
      <c r="H30" t="s">
        <v>38</v>
      </c>
      <c r="I30" t="s">
        <v>2104</v>
      </c>
      <c r="J30" t="s">
        <v>165</v>
      </c>
      <c r="K30" t="s">
        <v>195</v>
      </c>
      <c r="L30" t="s">
        <v>1572</v>
      </c>
      <c r="M30" t="s">
        <v>1877</v>
      </c>
      <c r="N30" t="s">
        <v>45</v>
      </c>
      <c r="O30" t="s">
        <v>196</v>
      </c>
      <c r="P30" s="122">
        <v>76706</v>
      </c>
      <c r="Q30" s="124">
        <v>3.3944999999999999</v>
      </c>
      <c r="R30" s="128">
        <v>31525</v>
      </c>
      <c r="T30" s="122">
        <v>82084.327000000005</v>
      </c>
      <c r="U30" s="126">
        <v>2.2300000000000002E-3</v>
      </c>
      <c r="V30" s="126">
        <v>0.25259236891139603</v>
      </c>
      <c r="W30" s="126">
        <v>6.6404009131256396E-3</v>
      </c>
    </row>
    <row r="31" spans="1:23">
      <c r="A31" s="116">
        <v>1035</v>
      </c>
      <c r="B31">
        <v>9940</v>
      </c>
      <c r="C31" t="s">
        <v>4780</v>
      </c>
      <c r="D31" t="s">
        <v>4781</v>
      </c>
      <c r="E31" t="s">
        <v>161</v>
      </c>
      <c r="F31" t="s">
        <v>4795</v>
      </c>
      <c r="G31" t="s">
        <v>4796</v>
      </c>
      <c r="H31" t="s">
        <v>38</v>
      </c>
      <c r="I31" t="s">
        <v>2104</v>
      </c>
      <c r="J31" t="s">
        <v>165</v>
      </c>
      <c r="K31" t="s">
        <v>178</v>
      </c>
      <c r="L31" t="s">
        <v>1556</v>
      </c>
      <c r="M31" t="s">
        <v>1761</v>
      </c>
      <c r="N31" t="s">
        <v>45</v>
      </c>
      <c r="O31" t="s">
        <v>168</v>
      </c>
      <c r="P31" s="122">
        <v>138120</v>
      </c>
      <c r="Q31" s="124">
        <v>2.9780000000000002</v>
      </c>
      <c r="R31" s="128">
        <v>5361</v>
      </c>
      <c r="T31" s="122">
        <v>22050.937999999998</v>
      </c>
      <c r="U31" s="126">
        <v>1.5300000000000001E-4</v>
      </c>
      <c r="V31" s="126">
        <v>6.7855811998839499E-2</v>
      </c>
      <c r="W31" s="126">
        <v>1.78386147570449E-3</v>
      </c>
    </row>
    <row r="32" spans="1:23">
      <c r="A32" s="116">
        <v>1035</v>
      </c>
      <c r="B32">
        <v>9940</v>
      </c>
      <c r="C32" t="s">
        <v>4780</v>
      </c>
      <c r="D32" t="s">
        <v>4781</v>
      </c>
      <c r="E32" t="s">
        <v>161</v>
      </c>
      <c r="F32" t="s">
        <v>4782</v>
      </c>
      <c r="G32" t="s">
        <v>4783</v>
      </c>
      <c r="H32" t="s">
        <v>38</v>
      </c>
      <c r="I32" t="s">
        <v>2104</v>
      </c>
      <c r="J32" t="s">
        <v>165</v>
      </c>
      <c r="K32" t="s">
        <v>178</v>
      </c>
      <c r="L32" t="s">
        <v>1556</v>
      </c>
      <c r="M32" t="s">
        <v>1786</v>
      </c>
      <c r="N32" t="s">
        <v>45</v>
      </c>
      <c r="O32" t="s">
        <v>168</v>
      </c>
      <c r="P32" s="122">
        <v>18928</v>
      </c>
      <c r="Q32" s="124">
        <v>2.9780000000000002</v>
      </c>
      <c r="R32" s="128">
        <v>15825</v>
      </c>
      <c r="T32" s="122">
        <v>8920.17</v>
      </c>
      <c r="U32" s="126">
        <v>2.5399999999999999E-4</v>
      </c>
      <c r="V32" s="126">
        <v>2.7449416750843399E-2</v>
      </c>
      <c r="W32" s="126">
        <v>7.21617730743895E-4</v>
      </c>
    </row>
    <row r="33" spans="1:23">
      <c r="A33" s="116">
        <v>1035</v>
      </c>
      <c r="B33">
        <v>9940</v>
      </c>
      <c r="C33" t="s">
        <v>4767</v>
      </c>
      <c r="D33" t="s">
        <v>4768</v>
      </c>
      <c r="E33" t="s">
        <v>161</v>
      </c>
      <c r="F33" t="s">
        <v>4784</v>
      </c>
      <c r="G33" t="s">
        <v>4785</v>
      </c>
      <c r="H33" t="s">
        <v>38</v>
      </c>
      <c r="I33" t="s">
        <v>2104</v>
      </c>
      <c r="J33" t="s">
        <v>165</v>
      </c>
      <c r="K33" t="s">
        <v>166</v>
      </c>
      <c r="L33" t="s">
        <v>153</v>
      </c>
      <c r="M33" t="s">
        <v>1755</v>
      </c>
      <c r="N33" t="s">
        <v>45</v>
      </c>
      <c r="O33" t="s">
        <v>168</v>
      </c>
      <c r="P33" s="122">
        <v>577376</v>
      </c>
      <c r="Q33" s="124">
        <v>2.9780000000000002</v>
      </c>
      <c r="R33" s="128">
        <v>879.1</v>
      </c>
      <c r="T33" s="122">
        <v>15115.472</v>
      </c>
      <c r="U33" s="126">
        <v>0</v>
      </c>
      <c r="V33" s="126">
        <v>4.6513785144141201E-2</v>
      </c>
      <c r="W33" s="126">
        <v>1.2228009210065601E-3</v>
      </c>
    </row>
    <row r="34" spans="1:23">
      <c r="A34" s="116">
        <v>1035</v>
      </c>
      <c r="B34">
        <v>9940</v>
      </c>
      <c r="C34" t="s">
        <v>4786</v>
      </c>
      <c r="D34" t="s">
        <v>4787</v>
      </c>
      <c r="E34" t="s">
        <v>161</v>
      </c>
      <c r="F34" t="s">
        <v>4788</v>
      </c>
      <c r="G34" t="s">
        <v>4789</v>
      </c>
      <c r="H34" t="s">
        <v>38</v>
      </c>
      <c r="I34" t="s">
        <v>2104</v>
      </c>
      <c r="J34" t="s">
        <v>165</v>
      </c>
      <c r="K34" t="s">
        <v>178</v>
      </c>
      <c r="L34" t="s">
        <v>1585</v>
      </c>
      <c r="M34" t="s">
        <v>1779</v>
      </c>
      <c r="N34" t="s">
        <v>45</v>
      </c>
      <c r="O34" t="s">
        <v>168</v>
      </c>
      <c r="P34" s="122">
        <v>2421600</v>
      </c>
      <c r="Q34" s="124">
        <v>2.9780000000000002</v>
      </c>
      <c r="R34" s="128">
        <v>1500</v>
      </c>
      <c r="T34" s="122">
        <v>108172.872</v>
      </c>
      <c r="U34" s="126">
        <v>1.114E-3</v>
      </c>
      <c r="V34" s="126">
        <v>0.33287282515254801</v>
      </c>
      <c r="W34" s="126">
        <v>8.7508938675540607E-3</v>
      </c>
    </row>
    <row r="35" spans="1:23">
      <c r="A35" s="116">
        <v>1035</v>
      </c>
      <c r="B35">
        <v>9940</v>
      </c>
      <c r="C35" t="s">
        <v>4780</v>
      </c>
      <c r="D35" t="s">
        <v>4781</v>
      </c>
      <c r="E35" t="s">
        <v>161</v>
      </c>
      <c r="F35" t="s">
        <v>4790</v>
      </c>
      <c r="G35" t="s">
        <v>4791</v>
      </c>
      <c r="H35" t="s">
        <v>38</v>
      </c>
      <c r="I35" t="s">
        <v>2104</v>
      </c>
      <c r="J35" t="s">
        <v>165</v>
      </c>
      <c r="K35" t="s">
        <v>178</v>
      </c>
      <c r="L35" t="s">
        <v>1585</v>
      </c>
      <c r="M35" t="s">
        <v>1770</v>
      </c>
      <c r="N35" t="s">
        <v>45</v>
      </c>
      <c r="O35" t="s">
        <v>168</v>
      </c>
      <c r="P35" s="122">
        <v>188000</v>
      </c>
      <c r="Q35" s="124">
        <v>2.9780000000000002</v>
      </c>
      <c r="R35" s="128">
        <v>5225</v>
      </c>
      <c r="T35" s="122">
        <v>29252.894</v>
      </c>
      <c r="U35" s="126">
        <v>8.5800000000000004E-4</v>
      </c>
      <c r="V35" s="126">
        <v>9.0017887938373398E-2</v>
      </c>
      <c r="W35" s="126">
        <v>2.3664803012053599E-3</v>
      </c>
    </row>
    <row r="36" spans="1:23">
      <c r="A36" s="116">
        <v>1035</v>
      </c>
      <c r="B36">
        <v>9940</v>
      </c>
      <c r="C36" t="s">
        <v>4777</v>
      </c>
      <c r="D36" t="s">
        <v>4772</v>
      </c>
      <c r="E36" t="s">
        <v>161</v>
      </c>
      <c r="F36" t="s">
        <v>4797</v>
      </c>
      <c r="G36" t="s">
        <v>4798</v>
      </c>
      <c r="H36" t="s">
        <v>38</v>
      </c>
      <c r="I36" t="s">
        <v>2104</v>
      </c>
      <c r="J36" t="s">
        <v>165</v>
      </c>
      <c r="K36" t="s">
        <v>178</v>
      </c>
      <c r="L36" t="s">
        <v>1585</v>
      </c>
      <c r="M36" t="s">
        <v>1779</v>
      </c>
      <c r="N36" t="s">
        <v>45</v>
      </c>
      <c r="O36" t="s">
        <v>168</v>
      </c>
      <c r="P36" s="122">
        <v>10930</v>
      </c>
      <c r="Q36" s="124">
        <v>2.9780000000000002</v>
      </c>
      <c r="R36" s="128">
        <v>54336.5</v>
      </c>
      <c r="T36" s="122">
        <v>17686.280999999999</v>
      </c>
      <c r="U36" s="126">
        <v>1.232E-3</v>
      </c>
      <c r="V36" s="126">
        <v>5.4424756856194897E-2</v>
      </c>
      <c r="W36" s="126">
        <v>1.43077246031645E-3</v>
      </c>
    </row>
    <row r="37" spans="1:23">
      <c r="A37" s="116">
        <v>1035</v>
      </c>
      <c r="B37">
        <v>9941</v>
      </c>
      <c r="C37" t="s">
        <v>4759</v>
      </c>
      <c r="D37" t="s">
        <v>4760</v>
      </c>
      <c r="E37" t="s">
        <v>35</v>
      </c>
      <c r="F37" t="s">
        <v>4761</v>
      </c>
      <c r="G37" t="s">
        <v>4762</v>
      </c>
      <c r="H37" t="s">
        <v>38</v>
      </c>
      <c r="I37" t="s">
        <v>2104</v>
      </c>
      <c r="J37" t="s">
        <v>39</v>
      </c>
      <c r="K37" t="s">
        <v>1519</v>
      </c>
      <c r="L37" t="s">
        <v>41</v>
      </c>
      <c r="M37" t="s">
        <v>1755</v>
      </c>
      <c r="N37" t="s">
        <v>45</v>
      </c>
      <c r="O37" t="s">
        <v>46</v>
      </c>
      <c r="P37" s="122">
        <v>98625</v>
      </c>
      <c r="Q37" s="124">
        <v>1</v>
      </c>
      <c r="R37" s="128">
        <v>7363</v>
      </c>
      <c r="T37" s="122">
        <v>7261.759</v>
      </c>
      <c r="U37" s="126">
        <v>8.9809999999999994E-3</v>
      </c>
      <c r="V37" s="126">
        <v>0.21557097779443901</v>
      </c>
      <c r="W37" s="126">
        <v>1.04274034233127E-3</v>
      </c>
    </row>
    <row r="38" spans="1:23">
      <c r="A38" s="116">
        <v>1035</v>
      </c>
      <c r="B38">
        <v>9941</v>
      </c>
      <c r="C38" t="s">
        <v>4771</v>
      </c>
      <c r="D38" t="s">
        <v>4772</v>
      </c>
      <c r="E38" t="s">
        <v>161</v>
      </c>
      <c r="F38" t="s">
        <v>4775</v>
      </c>
      <c r="G38" t="s">
        <v>4794</v>
      </c>
      <c r="H38" t="s">
        <v>38</v>
      </c>
      <c r="I38" t="s">
        <v>2104</v>
      </c>
      <c r="J38" t="s">
        <v>165</v>
      </c>
      <c r="K38" t="s">
        <v>201</v>
      </c>
      <c r="L38" t="s">
        <v>202</v>
      </c>
      <c r="M38" t="s">
        <v>1771</v>
      </c>
      <c r="N38" t="s">
        <v>45</v>
      </c>
      <c r="O38" t="s">
        <v>196</v>
      </c>
      <c r="P38" s="122">
        <v>6822</v>
      </c>
      <c r="Q38" s="124">
        <v>3.3944999999999999</v>
      </c>
      <c r="R38" s="128">
        <v>6739.4</v>
      </c>
      <c r="T38" s="122">
        <v>1560.662</v>
      </c>
      <c r="U38" s="126">
        <v>3.5799999999999997E-4</v>
      </c>
      <c r="V38" s="126">
        <v>4.6329459822954201E-2</v>
      </c>
      <c r="W38" s="126">
        <v>2.2410065255572899E-4</v>
      </c>
    </row>
    <row r="39" spans="1:23">
      <c r="A39" s="116">
        <v>1035</v>
      </c>
      <c r="B39">
        <v>9941</v>
      </c>
      <c r="C39" t="s">
        <v>4771</v>
      </c>
      <c r="D39" t="s">
        <v>4772</v>
      </c>
      <c r="E39" t="s">
        <v>161</v>
      </c>
      <c r="F39" t="s">
        <v>4799</v>
      </c>
      <c r="G39" t="s">
        <v>4800</v>
      </c>
      <c r="H39" t="s">
        <v>38</v>
      </c>
      <c r="I39" t="s">
        <v>2106</v>
      </c>
      <c r="J39" t="s">
        <v>165</v>
      </c>
      <c r="K39" t="s">
        <v>178</v>
      </c>
      <c r="L39" t="s">
        <v>1572</v>
      </c>
      <c r="M39" t="s">
        <v>1853</v>
      </c>
      <c r="N39" t="s">
        <v>45</v>
      </c>
      <c r="O39" t="s">
        <v>168</v>
      </c>
      <c r="P39" s="122">
        <v>5200</v>
      </c>
      <c r="Q39" s="124">
        <v>2.9780000000000002</v>
      </c>
      <c r="R39" s="128">
        <v>6303</v>
      </c>
      <c r="T39" s="122">
        <v>976.05700000000002</v>
      </c>
      <c r="U39" s="126">
        <v>6.2699999999999995E-4</v>
      </c>
      <c r="V39" s="126">
        <v>2.8975024983200801E-2</v>
      </c>
      <c r="W39" s="126">
        <v>1.40155357549338E-4</v>
      </c>
    </row>
    <row r="40" spans="1:23">
      <c r="A40" s="116">
        <v>1035</v>
      </c>
      <c r="B40">
        <v>9941</v>
      </c>
      <c r="C40" t="s">
        <v>4771</v>
      </c>
      <c r="D40" t="s">
        <v>4772</v>
      </c>
      <c r="E40" t="s">
        <v>161</v>
      </c>
      <c r="F40" t="s">
        <v>4775</v>
      </c>
      <c r="G40" t="s">
        <v>4776</v>
      </c>
      <c r="H40" t="s">
        <v>38</v>
      </c>
      <c r="I40" t="s">
        <v>2104</v>
      </c>
      <c r="J40" t="s">
        <v>165</v>
      </c>
      <c r="K40" t="s">
        <v>1526</v>
      </c>
      <c r="L40" t="s">
        <v>153</v>
      </c>
      <c r="M40" t="s">
        <v>1771</v>
      </c>
      <c r="N40" t="s">
        <v>45</v>
      </c>
      <c r="O40" t="s">
        <v>196</v>
      </c>
      <c r="P40" s="122">
        <v>1025</v>
      </c>
      <c r="Q40" s="124">
        <v>3.3944999999999999</v>
      </c>
      <c r="R40" s="128">
        <v>7675</v>
      </c>
      <c r="T40" s="122">
        <v>267.041</v>
      </c>
      <c r="U40" s="126">
        <v>9.2E-5</v>
      </c>
      <c r="V40" s="126">
        <v>7.9273226992522799E-3</v>
      </c>
      <c r="W40" s="126">
        <v>3.8345324912294497E-5</v>
      </c>
    </row>
    <row r="41" spans="1:23">
      <c r="A41" s="116">
        <v>1035</v>
      </c>
      <c r="B41">
        <v>9941</v>
      </c>
      <c r="C41" t="s">
        <v>4767</v>
      </c>
      <c r="D41" t="s">
        <v>4768</v>
      </c>
      <c r="E41" t="s">
        <v>161</v>
      </c>
      <c r="F41" t="s">
        <v>4792</v>
      </c>
      <c r="G41" t="s">
        <v>4793</v>
      </c>
      <c r="H41" t="s">
        <v>38</v>
      </c>
      <c r="I41" t="s">
        <v>2106</v>
      </c>
      <c r="J41" t="s">
        <v>165</v>
      </c>
      <c r="K41" t="s">
        <v>207</v>
      </c>
      <c r="L41" t="s">
        <v>1585</v>
      </c>
      <c r="M41" t="s">
        <v>1853</v>
      </c>
      <c r="N41" t="s">
        <v>45</v>
      </c>
      <c r="O41" t="s">
        <v>168</v>
      </c>
      <c r="P41" s="122">
        <v>216477</v>
      </c>
      <c r="Q41" s="124">
        <v>2.9780000000000002</v>
      </c>
      <c r="R41" s="128">
        <v>636.9</v>
      </c>
      <c r="T41" s="122">
        <v>4105.8940000000002</v>
      </c>
      <c r="U41" s="126">
        <v>6.3900000000000003E-4</v>
      </c>
      <c r="V41" s="126">
        <v>0.12188666041831001</v>
      </c>
      <c r="W41" s="126">
        <v>5.89579076509076E-4</v>
      </c>
    </row>
    <row r="42" spans="1:23">
      <c r="A42" s="116">
        <v>1035</v>
      </c>
      <c r="B42">
        <v>9941</v>
      </c>
      <c r="C42" t="s">
        <v>4780</v>
      </c>
      <c r="D42" t="s">
        <v>4781</v>
      </c>
      <c r="E42" t="s">
        <v>161</v>
      </c>
      <c r="F42" t="s">
        <v>4795</v>
      </c>
      <c r="G42" t="s">
        <v>4796</v>
      </c>
      <c r="H42" t="s">
        <v>38</v>
      </c>
      <c r="I42" t="s">
        <v>2104</v>
      </c>
      <c r="J42" t="s">
        <v>165</v>
      </c>
      <c r="K42" t="s">
        <v>178</v>
      </c>
      <c r="L42" t="s">
        <v>1556</v>
      </c>
      <c r="M42" t="s">
        <v>1761</v>
      </c>
      <c r="N42" t="s">
        <v>45</v>
      </c>
      <c r="O42" t="s">
        <v>168</v>
      </c>
      <c r="P42" s="122">
        <v>58489</v>
      </c>
      <c r="Q42" s="124">
        <v>2.9780000000000002</v>
      </c>
      <c r="R42" s="128">
        <v>5361</v>
      </c>
      <c r="T42" s="122">
        <v>9337.8029999999999</v>
      </c>
      <c r="U42" s="126">
        <v>6.4999999999999994E-5</v>
      </c>
      <c r="V42" s="126">
        <v>0.277199965416214</v>
      </c>
      <c r="W42" s="126">
        <v>1.3408464803084301E-3</v>
      </c>
    </row>
    <row r="43" spans="1:23">
      <c r="A43" s="116">
        <v>1035</v>
      </c>
      <c r="B43">
        <v>9941</v>
      </c>
      <c r="C43" t="s">
        <v>4780</v>
      </c>
      <c r="D43" t="s">
        <v>4781</v>
      </c>
      <c r="E43" t="s">
        <v>161</v>
      </c>
      <c r="F43" t="s">
        <v>4801</v>
      </c>
      <c r="G43" t="s">
        <v>4802</v>
      </c>
      <c r="H43" t="s">
        <v>38</v>
      </c>
      <c r="I43" t="s">
        <v>2106</v>
      </c>
      <c r="J43" t="s">
        <v>165</v>
      </c>
      <c r="K43" t="s">
        <v>178</v>
      </c>
      <c r="L43" t="s">
        <v>1585</v>
      </c>
      <c r="M43" t="s">
        <v>1853</v>
      </c>
      <c r="N43" t="s">
        <v>45</v>
      </c>
      <c r="O43" t="s">
        <v>168</v>
      </c>
      <c r="P43" s="122">
        <v>16920</v>
      </c>
      <c r="Q43" s="124">
        <v>2.9780000000000002</v>
      </c>
      <c r="R43" s="128">
        <v>3071.5</v>
      </c>
      <c r="T43" s="122">
        <v>1547.66</v>
      </c>
      <c r="U43" s="126">
        <v>6.7999999999999999E-5</v>
      </c>
      <c r="V43" s="126">
        <v>4.5943496804679303E-2</v>
      </c>
      <c r="W43" s="126">
        <v>2.22233707320703E-4</v>
      </c>
    </row>
    <row r="44" spans="1:23">
      <c r="A44" s="116">
        <v>1035</v>
      </c>
      <c r="B44">
        <v>9941</v>
      </c>
      <c r="C44" t="s">
        <v>4780</v>
      </c>
      <c r="D44" t="s">
        <v>4781</v>
      </c>
      <c r="E44" t="s">
        <v>161</v>
      </c>
      <c r="F44" t="s">
        <v>4782</v>
      </c>
      <c r="G44" t="s">
        <v>4783</v>
      </c>
      <c r="H44" t="s">
        <v>38</v>
      </c>
      <c r="I44" t="s">
        <v>2104</v>
      </c>
      <c r="J44" t="s">
        <v>165</v>
      </c>
      <c r="K44" t="s">
        <v>178</v>
      </c>
      <c r="L44" t="s">
        <v>1556</v>
      </c>
      <c r="M44" t="s">
        <v>1786</v>
      </c>
      <c r="N44" t="s">
        <v>45</v>
      </c>
      <c r="O44" t="s">
        <v>168</v>
      </c>
      <c r="P44" s="122">
        <v>6400</v>
      </c>
      <c r="Q44" s="124">
        <v>2.9780000000000002</v>
      </c>
      <c r="R44" s="128">
        <v>15825</v>
      </c>
      <c r="T44" s="122">
        <v>3016.1179999999999</v>
      </c>
      <c r="U44" s="126">
        <v>8.6000000000000003E-5</v>
      </c>
      <c r="V44" s="126">
        <v>8.9535829406588205E-2</v>
      </c>
      <c r="W44" s="126">
        <v>4.3309457683755398E-4</v>
      </c>
    </row>
    <row r="45" spans="1:23">
      <c r="A45" s="116">
        <v>1035</v>
      </c>
      <c r="B45">
        <v>9941</v>
      </c>
      <c r="C45" t="s">
        <v>4767</v>
      </c>
      <c r="D45" t="s">
        <v>4768</v>
      </c>
      <c r="E45" t="s">
        <v>161</v>
      </c>
      <c r="F45" t="s">
        <v>4784</v>
      </c>
      <c r="G45" t="s">
        <v>4785</v>
      </c>
      <c r="H45" t="s">
        <v>38</v>
      </c>
      <c r="I45" t="s">
        <v>2104</v>
      </c>
      <c r="J45" t="s">
        <v>165</v>
      </c>
      <c r="K45" t="s">
        <v>166</v>
      </c>
      <c r="L45" t="s">
        <v>153</v>
      </c>
      <c r="M45" t="s">
        <v>1755</v>
      </c>
      <c r="N45" t="s">
        <v>45</v>
      </c>
      <c r="O45" t="s">
        <v>168</v>
      </c>
      <c r="P45" s="122">
        <v>214410</v>
      </c>
      <c r="Q45" s="124">
        <v>2.9780000000000002</v>
      </c>
      <c r="R45" s="128">
        <v>879.1</v>
      </c>
      <c r="T45" s="122">
        <v>5613.1679999999997</v>
      </c>
      <c r="U45" s="126">
        <v>0</v>
      </c>
      <c r="V45" s="126">
        <v>0.16663126265436201</v>
      </c>
      <c r="W45" s="126">
        <v>8.0601359997999002E-4</v>
      </c>
    </row>
    <row r="46" spans="1:23">
      <c r="A46" s="116">
        <v>1035</v>
      </c>
      <c r="B46">
        <v>14293</v>
      </c>
      <c r="C46" t="s">
        <v>4759</v>
      </c>
      <c r="D46" t="s">
        <v>4760</v>
      </c>
      <c r="E46" t="s">
        <v>35</v>
      </c>
      <c r="F46" t="s">
        <v>4803</v>
      </c>
      <c r="G46" t="s">
        <v>4804</v>
      </c>
      <c r="H46" t="s">
        <v>38</v>
      </c>
      <c r="I46" t="s">
        <v>2104</v>
      </c>
      <c r="J46" t="s">
        <v>39</v>
      </c>
      <c r="K46" t="s">
        <v>178</v>
      </c>
      <c r="L46" t="s">
        <v>41</v>
      </c>
      <c r="M46" t="s">
        <v>1779</v>
      </c>
      <c r="N46" t="s">
        <v>45</v>
      </c>
      <c r="O46" t="s">
        <v>46</v>
      </c>
      <c r="P46" s="122">
        <v>6100</v>
      </c>
      <c r="Q46" s="124">
        <v>1</v>
      </c>
      <c r="R46" s="128">
        <v>24520</v>
      </c>
      <c r="T46" s="122">
        <v>1495.72</v>
      </c>
      <c r="U46" s="126">
        <v>2.0799999999999999E-4</v>
      </c>
      <c r="V46" s="126">
        <v>5.97895702899912E-3</v>
      </c>
      <c r="W46" s="126">
        <v>4.6161682153192801E-3</v>
      </c>
    </row>
    <row r="47" spans="1:23">
      <c r="A47" s="116">
        <v>1035</v>
      </c>
      <c r="B47">
        <v>14293</v>
      </c>
      <c r="C47" t="s">
        <v>4805</v>
      </c>
      <c r="D47" t="s">
        <v>4806</v>
      </c>
      <c r="E47" t="s">
        <v>35</v>
      </c>
      <c r="F47" t="s">
        <v>4807</v>
      </c>
      <c r="G47" t="s">
        <v>4808</v>
      </c>
      <c r="H47" t="s">
        <v>38</v>
      </c>
      <c r="I47" t="s">
        <v>2104</v>
      </c>
      <c r="J47" t="s">
        <v>39</v>
      </c>
      <c r="K47" t="s">
        <v>178</v>
      </c>
      <c r="L47" t="s">
        <v>41</v>
      </c>
      <c r="M47" t="s">
        <v>1779</v>
      </c>
      <c r="N47" t="s">
        <v>45</v>
      </c>
      <c r="O47" t="s">
        <v>46</v>
      </c>
      <c r="P47" s="122">
        <v>57100</v>
      </c>
      <c r="Q47" s="124">
        <v>1</v>
      </c>
      <c r="R47" s="128">
        <v>2600</v>
      </c>
      <c r="T47" s="122">
        <v>1484.6</v>
      </c>
      <c r="U47" s="126">
        <v>1.5100000000000001E-4</v>
      </c>
      <c r="V47" s="126">
        <v>5.9345061945097304E-3</v>
      </c>
      <c r="W47" s="126">
        <v>4.5818490977341999E-3</v>
      </c>
    </row>
    <row r="48" spans="1:23">
      <c r="A48" s="116">
        <v>1035</v>
      </c>
      <c r="B48">
        <v>14293</v>
      </c>
      <c r="C48" t="s">
        <v>4763</v>
      </c>
      <c r="D48" t="s">
        <v>4764</v>
      </c>
      <c r="E48" t="s">
        <v>35</v>
      </c>
      <c r="F48" t="s">
        <v>4765</v>
      </c>
      <c r="G48" t="s">
        <v>4766</v>
      </c>
      <c r="H48" t="s">
        <v>38</v>
      </c>
      <c r="I48" t="s">
        <v>2104</v>
      </c>
      <c r="J48" t="s">
        <v>39</v>
      </c>
      <c r="K48" t="s">
        <v>178</v>
      </c>
      <c r="L48" t="s">
        <v>41</v>
      </c>
      <c r="M48" t="s">
        <v>1779</v>
      </c>
      <c r="N48" t="s">
        <v>45</v>
      </c>
      <c r="O48" t="s">
        <v>46</v>
      </c>
      <c r="P48" s="122">
        <v>15500</v>
      </c>
      <c r="Q48" s="124">
        <v>1</v>
      </c>
      <c r="R48" s="128">
        <v>9608</v>
      </c>
      <c r="T48" s="122">
        <v>1489.24</v>
      </c>
      <c r="U48" s="126">
        <v>1.7799999999999999E-4</v>
      </c>
      <c r="V48" s="126">
        <v>5.9530540247283202E-3</v>
      </c>
      <c r="W48" s="126">
        <v>4.5961693050718599E-3</v>
      </c>
    </row>
    <row r="49" spans="1:23">
      <c r="A49" s="116">
        <v>1035</v>
      </c>
      <c r="B49">
        <v>14293</v>
      </c>
      <c r="C49" t="s">
        <v>4809</v>
      </c>
      <c r="D49" t="s">
        <v>4810</v>
      </c>
      <c r="E49" t="s">
        <v>35</v>
      </c>
      <c r="F49" t="s">
        <v>4811</v>
      </c>
      <c r="G49" t="s">
        <v>4812</v>
      </c>
      <c r="H49" t="s">
        <v>38</v>
      </c>
      <c r="I49" t="s">
        <v>2104</v>
      </c>
      <c r="J49" t="s">
        <v>39</v>
      </c>
      <c r="K49" t="s">
        <v>178</v>
      </c>
      <c r="L49" t="s">
        <v>41</v>
      </c>
      <c r="M49" t="s">
        <v>1779</v>
      </c>
      <c r="N49" t="s">
        <v>45</v>
      </c>
      <c r="O49" t="s">
        <v>46</v>
      </c>
      <c r="P49" s="122">
        <v>13200</v>
      </c>
      <c r="Q49" s="124">
        <v>1</v>
      </c>
      <c r="R49" s="128">
        <v>11120</v>
      </c>
      <c r="T49" s="122">
        <v>1467.84</v>
      </c>
      <c r="U49" s="126">
        <v>1.93E-4</v>
      </c>
      <c r="V49" s="126">
        <v>5.8675101525994602E-3</v>
      </c>
      <c r="W49" s="126">
        <v>4.5301235212300804E-3</v>
      </c>
    </row>
    <row r="50" spans="1:23">
      <c r="A50" s="116">
        <v>1035</v>
      </c>
      <c r="B50">
        <v>14293</v>
      </c>
      <c r="C50" t="s">
        <v>4767</v>
      </c>
      <c r="D50" t="s">
        <v>4768</v>
      </c>
      <c r="E50" t="s">
        <v>161</v>
      </c>
      <c r="F50" t="s">
        <v>4813</v>
      </c>
      <c r="G50" t="s">
        <v>4814</v>
      </c>
      <c r="H50" t="s">
        <v>38</v>
      </c>
      <c r="I50" t="s">
        <v>2106</v>
      </c>
      <c r="J50" t="s">
        <v>165</v>
      </c>
      <c r="K50" t="s">
        <v>178</v>
      </c>
      <c r="L50" t="s">
        <v>1585</v>
      </c>
      <c r="M50" t="s">
        <v>1853</v>
      </c>
      <c r="N50" t="s">
        <v>45</v>
      </c>
      <c r="O50" t="s">
        <v>168</v>
      </c>
      <c r="P50" s="122">
        <v>58910</v>
      </c>
      <c r="Q50" s="124">
        <v>2.9780000000000002</v>
      </c>
      <c r="R50" s="128">
        <v>15501</v>
      </c>
      <c r="T50" s="122">
        <v>27194.021000000001</v>
      </c>
      <c r="U50" s="126">
        <v>2.1740000000000002E-3</v>
      </c>
      <c r="V50" s="126">
        <v>0.108704760542383</v>
      </c>
      <c r="W50" s="126">
        <v>8.3927591055733802E-2</v>
      </c>
    </row>
    <row r="51" spans="1:23">
      <c r="A51" s="116">
        <v>1035</v>
      </c>
      <c r="B51">
        <v>14293</v>
      </c>
      <c r="C51" t="s">
        <v>4759</v>
      </c>
      <c r="D51" t="s">
        <v>4760</v>
      </c>
      <c r="E51" t="s">
        <v>35</v>
      </c>
      <c r="F51" t="s">
        <v>4815</v>
      </c>
      <c r="G51" t="s">
        <v>4816</v>
      </c>
      <c r="H51" t="s">
        <v>38</v>
      </c>
      <c r="I51" t="s">
        <v>2106</v>
      </c>
      <c r="J51" t="s">
        <v>39</v>
      </c>
      <c r="K51" t="s">
        <v>178</v>
      </c>
      <c r="L51" t="s">
        <v>41</v>
      </c>
      <c r="M51" t="s">
        <v>1853</v>
      </c>
      <c r="N51" t="s">
        <v>45</v>
      </c>
      <c r="O51" t="s">
        <v>46</v>
      </c>
      <c r="P51" s="122">
        <v>284354</v>
      </c>
      <c r="Q51" s="124">
        <v>1</v>
      </c>
      <c r="R51" s="128">
        <v>11294</v>
      </c>
      <c r="T51" s="122">
        <v>32114.940999999999</v>
      </c>
      <c r="U51" s="126">
        <v>5.4683000000000002E-2</v>
      </c>
      <c r="V51" s="126">
        <v>0.12837553204670099</v>
      </c>
      <c r="W51" s="126">
        <v>9.9114786706852601E-2</v>
      </c>
    </row>
    <row r="52" spans="1:23">
      <c r="A52" s="116">
        <v>1035</v>
      </c>
      <c r="B52">
        <v>14293</v>
      </c>
      <c r="C52" t="s">
        <v>4767</v>
      </c>
      <c r="D52" t="s">
        <v>4768</v>
      </c>
      <c r="E52" t="s">
        <v>161</v>
      </c>
      <c r="F52" t="s">
        <v>4817</v>
      </c>
      <c r="G52" t="s">
        <v>4818</v>
      </c>
      <c r="H52" t="s">
        <v>38</v>
      </c>
      <c r="I52" t="s">
        <v>2106</v>
      </c>
      <c r="J52" t="s">
        <v>165</v>
      </c>
      <c r="K52" t="s">
        <v>178</v>
      </c>
      <c r="L52" t="s">
        <v>1585</v>
      </c>
      <c r="M52" t="s">
        <v>1853</v>
      </c>
      <c r="N52" t="s">
        <v>45</v>
      </c>
      <c r="O52" t="s">
        <v>168</v>
      </c>
      <c r="P52" s="122">
        <v>1577300</v>
      </c>
      <c r="Q52" s="124">
        <v>2.9780000000000002</v>
      </c>
      <c r="R52" s="128">
        <v>594.70000000000005</v>
      </c>
      <c r="T52" s="122">
        <v>27934.244999999999</v>
      </c>
      <c r="U52" s="126">
        <v>2.1419999999999998E-3</v>
      </c>
      <c r="V52" s="126">
        <v>0.111663713453636</v>
      </c>
      <c r="W52" s="126">
        <v>8.6212107287127304E-2</v>
      </c>
    </row>
    <row r="53" spans="1:23">
      <c r="A53" s="116">
        <v>1035</v>
      </c>
      <c r="B53">
        <v>14293</v>
      </c>
      <c r="C53" t="s">
        <v>4771</v>
      </c>
      <c r="D53" t="s">
        <v>4772</v>
      </c>
      <c r="E53" t="s">
        <v>161</v>
      </c>
      <c r="F53" t="s">
        <v>4819</v>
      </c>
      <c r="G53" t="s">
        <v>4820</v>
      </c>
      <c r="H53" t="s">
        <v>38</v>
      </c>
      <c r="I53" t="s">
        <v>2106</v>
      </c>
      <c r="J53" t="s">
        <v>165</v>
      </c>
      <c r="K53" t="s">
        <v>178</v>
      </c>
      <c r="L53" t="s">
        <v>153</v>
      </c>
      <c r="M53" t="s">
        <v>1853</v>
      </c>
      <c r="N53" t="s">
        <v>45</v>
      </c>
      <c r="O53" t="s">
        <v>168</v>
      </c>
      <c r="P53" s="122">
        <v>35150</v>
      </c>
      <c r="Q53" s="124">
        <v>2.9780000000000002</v>
      </c>
      <c r="R53" s="128">
        <v>27707</v>
      </c>
      <c r="T53" s="122">
        <v>29002.773000000001</v>
      </c>
      <c r="U53" s="126">
        <v>0</v>
      </c>
      <c r="V53" s="126">
        <v>0.115935024668491</v>
      </c>
      <c r="W53" s="126">
        <v>8.9509854866197794E-2</v>
      </c>
    </row>
    <row r="54" spans="1:23">
      <c r="A54" s="116">
        <v>1035</v>
      </c>
      <c r="B54">
        <v>14293</v>
      </c>
      <c r="C54" t="s">
        <v>4771</v>
      </c>
      <c r="D54" t="s">
        <v>4772</v>
      </c>
      <c r="E54" t="s">
        <v>161</v>
      </c>
      <c r="F54" t="s">
        <v>4799</v>
      </c>
      <c r="G54" t="s">
        <v>4800</v>
      </c>
      <c r="H54" t="s">
        <v>38</v>
      </c>
      <c r="I54" t="s">
        <v>2106</v>
      </c>
      <c r="J54" t="s">
        <v>165</v>
      </c>
      <c r="K54" t="s">
        <v>178</v>
      </c>
      <c r="L54" t="s">
        <v>1572</v>
      </c>
      <c r="M54" t="s">
        <v>1853</v>
      </c>
      <c r="N54" t="s">
        <v>45</v>
      </c>
      <c r="O54" t="s">
        <v>168</v>
      </c>
      <c r="P54" s="122">
        <v>142404</v>
      </c>
      <c r="Q54" s="124">
        <v>2.9780000000000002</v>
      </c>
      <c r="R54" s="128">
        <v>6303</v>
      </c>
      <c r="T54" s="122">
        <v>26729.705999999998</v>
      </c>
      <c r="U54" s="126">
        <v>1.7156999999999999E-2</v>
      </c>
      <c r="V54" s="126">
        <v>0.106848719104448</v>
      </c>
      <c r="W54" s="126">
        <v>8.2494598737749697E-2</v>
      </c>
    </row>
    <row r="55" spans="1:23">
      <c r="A55" s="116">
        <v>1035</v>
      </c>
      <c r="B55">
        <v>14293</v>
      </c>
      <c r="C55" t="s">
        <v>4821</v>
      </c>
      <c r="D55" t="s">
        <v>4822</v>
      </c>
      <c r="E55" t="s">
        <v>161</v>
      </c>
      <c r="F55" t="s">
        <v>4823</v>
      </c>
      <c r="G55" t="s">
        <v>4824</v>
      </c>
      <c r="H55" t="s">
        <v>38</v>
      </c>
      <c r="I55" t="s">
        <v>2106</v>
      </c>
      <c r="J55" t="s">
        <v>165</v>
      </c>
      <c r="K55" t="s">
        <v>178</v>
      </c>
      <c r="L55" t="s">
        <v>1585</v>
      </c>
      <c r="M55" t="s">
        <v>1853</v>
      </c>
      <c r="N55" t="s">
        <v>45</v>
      </c>
      <c r="O55" t="s">
        <v>168</v>
      </c>
      <c r="P55" s="122">
        <v>1749810</v>
      </c>
      <c r="Q55" s="124">
        <v>2.9780000000000002</v>
      </c>
      <c r="R55" s="128">
        <v>814.7</v>
      </c>
      <c r="T55" s="122">
        <v>42453.481</v>
      </c>
      <c r="U55" s="126">
        <v>8.1137000000000001E-2</v>
      </c>
      <c r="V55" s="126">
        <v>0.169702576165423</v>
      </c>
      <c r="W55" s="126">
        <v>0.131022122144899</v>
      </c>
    </row>
    <row r="56" spans="1:23">
      <c r="A56" s="116">
        <v>1035</v>
      </c>
      <c r="B56">
        <v>14293</v>
      </c>
      <c r="C56" t="s">
        <v>4780</v>
      </c>
      <c r="D56" t="s">
        <v>4781</v>
      </c>
      <c r="E56" t="s">
        <v>161</v>
      </c>
      <c r="F56" t="s">
        <v>4825</v>
      </c>
      <c r="G56" t="s">
        <v>4826</v>
      </c>
      <c r="H56" t="s">
        <v>38</v>
      </c>
      <c r="I56" t="s">
        <v>2106</v>
      </c>
      <c r="J56" t="s">
        <v>165</v>
      </c>
      <c r="K56" t="s">
        <v>178</v>
      </c>
      <c r="L56" t="s">
        <v>192</v>
      </c>
      <c r="M56" t="s">
        <v>1853</v>
      </c>
      <c r="N56" t="s">
        <v>45</v>
      </c>
      <c r="O56" t="s">
        <v>168</v>
      </c>
      <c r="P56" s="122">
        <v>533497</v>
      </c>
      <c r="Q56" s="124">
        <v>2.9780000000000002</v>
      </c>
      <c r="R56" s="128">
        <v>1182.5999999999999</v>
      </c>
      <c r="T56" s="122">
        <v>18788.606</v>
      </c>
      <c r="U56" s="126">
        <v>3.2730000000000002E-2</v>
      </c>
      <c r="V56" s="126">
        <v>7.5105143626236201E-2</v>
      </c>
      <c r="W56" s="126">
        <v>5.7986363697358503E-2</v>
      </c>
    </row>
    <row r="57" spans="1:23">
      <c r="A57" s="116">
        <v>1035</v>
      </c>
      <c r="B57">
        <v>14293</v>
      </c>
      <c r="C57" t="s">
        <v>4767</v>
      </c>
      <c r="D57" t="s">
        <v>4768</v>
      </c>
      <c r="E57" t="s">
        <v>161</v>
      </c>
      <c r="F57" t="s">
        <v>4792</v>
      </c>
      <c r="G57" t="s">
        <v>4793</v>
      </c>
      <c r="H57" t="s">
        <v>38</v>
      </c>
      <c r="I57" t="s">
        <v>2106</v>
      </c>
      <c r="J57" t="s">
        <v>165</v>
      </c>
      <c r="K57" t="s">
        <v>207</v>
      </c>
      <c r="L57" t="s">
        <v>1585</v>
      </c>
      <c r="M57" t="s">
        <v>1853</v>
      </c>
      <c r="N57" t="s">
        <v>45</v>
      </c>
      <c r="O57" t="s">
        <v>168</v>
      </c>
      <c r="P57" s="122">
        <v>568390</v>
      </c>
      <c r="Q57" s="124">
        <v>2.9780000000000002</v>
      </c>
      <c r="R57" s="128">
        <v>636.9</v>
      </c>
      <c r="T57" s="122">
        <v>10780.585999999999</v>
      </c>
      <c r="U57" s="126">
        <v>1.6770000000000001E-3</v>
      </c>
      <c r="V57" s="126">
        <v>4.3094068943416802E-2</v>
      </c>
      <c r="W57" s="126">
        <v>3.3271600775943197E-2</v>
      </c>
    </row>
    <row r="58" spans="1:23">
      <c r="A58" s="116">
        <v>1035</v>
      </c>
      <c r="B58">
        <v>14293</v>
      </c>
      <c r="C58" t="s">
        <v>4780</v>
      </c>
      <c r="D58" t="s">
        <v>4781</v>
      </c>
      <c r="E58" t="s">
        <v>161</v>
      </c>
      <c r="F58" t="s">
        <v>4801</v>
      </c>
      <c r="G58" t="s">
        <v>4802</v>
      </c>
      <c r="H58" t="s">
        <v>38</v>
      </c>
      <c r="I58" t="s">
        <v>2106</v>
      </c>
      <c r="J58" t="s">
        <v>165</v>
      </c>
      <c r="K58" t="s">
        <v>178</v>
      </c>
      <c r="L58" t="s">
        <v>1585</v>
      </c>
      <c r="M58" t="s">
        <v>1853</v>
      </c>
      <c r="N58" t="s">
        <v>45</v>
      </c>
      <c r="O58" t="s">
        <v>168</v>
      </c>
      <c r="P58" s="122">
        <v>319542</v>
      </c>
      <c r="Q58" s="124">
        <v>2.9780000000000002</v>
      </c>
      <c r="R58" s="128">
        <v>3071.5</v>
      </c>
      <c r="T58" s="122">
        <v>29228.273000000001</v>
      </c>
      <c r="U58" s="126">
        <v>1.292E-3</v>
      </c>
      <c r="V58" s="126">
        <v>0.116836434048427</v>
      </c>
      <c r="W58" s="126">
        <v>9.0205805231532599E-2</v>
      </c>
    </row>
    <row r="59" spans="1:23">
      <c r="A59" s="116">
        <v>1035</v>
      </c>
      <c r="B59">
        <v>15419</v>
      </c>
      <c r="C59" t="s">
        <v>4763</v>
      </c>
      <c r="D59" t="s">
        <v>4764</v>
      </c>
      <c r="E59" t="s">
        <v>35</v>
      </c>
      <c r="F59" t="s">
        <v>4765</v>
      </c>
      <c r="G59" t="s">
        <v>4766</v>
      </c>
      <c r="H59" t="s">
        <v>38</v>
      </c>
      <c r="I59" t="s">
        <v>2104</v>
      </c>
      <c r="J59" t="s">
        <v>39</v>
      </c>
      <c r="K59" t="s">
        <v>178</v>
      </c>
      <c r="L59" t="s">
        <v>41</v>
      </c>
      <c r="M59" t="s">
        <v>1779</v>
      </c>
      <c r="N59" t="s">
        <v>45</v>
      </c>
      <c r="O59" t="s">
        <v>46</v>
      </c>
      <c r="P59" s="122">
        <v>32619</v>
      </c>
      <c r="Q59" s="124">
        <v>1</v>
      </c>
      <c r="R59" s="128">
        <v>9608</v>
      </c>
      <c r="T59" s="122">
        <v>3134.0340000000001</v>
      </c>
      <c r="U59" s="126">
        <v>3.7399999999999998E-4</v>
      </c>
      <c r="V59" s="126">
        <v>9.6943065754101193E-2</v>
      </c>
      <c r="W59" s="126">
        <v>2.2290328738493199E-2</v>
      </c>
    </row>
    <row r="60" spans="1:23">
      <c r="A60" s="116">
        <v>1035</v>
      </c>
      <c r="B60">
        <v>15419</v>
      </c>
      <c r="C60" t="s">
        <v>4767</v>
      </c>
      <c r="D60" t="s">
        <v>4768</v>
      </c>
      <c r="E60" t="s">
        <v>161</v>
      </c>
      <c r="F60" t="s">
        <v>4769</v>
      </c>
      <c r="G60" t="s">
        <v>4770</v>
      </c>
      <c r="H60" t="s">
        <v>38</v>
      </c>
      <c r="I60" t="s">
        <v>2104</v>
      </c>
      <c r="J60" t="s">
        <v>165</v>
      </c>
      <c r="K60" t="s">
        <v>178</v>
      </c>
      <c r="L60" t="s">
        <v>153</v>
      </c>
      <c r="M60" t="s">
        <v>1779</v>
      </c>
      <c r="N60" t="s">
        <v>45</v>
      </c>
      <c r="O60" t="s">
        <v>168</v>
      </c>
      <c r="P60" s="122">
        <v>308900</v>
      </c>
      <c r="Q60" s="124">
        <v>2.9780000000000002</v>
      </c>
      <c r="R60" s="128">
        <v>1252.4000000000001</v>
      </c>
      <c r="T60" s="122">
        <v>11520.88</v>
      </c>
      <c r="U60" s="126">
        <v>4.3600000000000003E-4</v>
      </c>
      <c r="V60" s="126">
        <v>0.35636806043200098</v>
      </c>
      <c r="W60" s="126">
        <v>8.1940478745303594E-2</v>
      </c>
    </row>
    <row r="61" spans="1:23">
      <c r="A61" s="116">
        <v>1035</v>
      </c>
      <c r="B61">
        <v>15419</v>
      </c>
      <c r="C61" t="s">
        <v>4786</v>
      </c>
      <c r="D61" t="s">
        <v>4787</v>
      </c>
      <c r="E61" t="s">
        <v>161</v>
      </c>
      <c r="F61" t="s">
        <v>4788</v>
      </c>
      <c r="G61" t="s">
        <v>4789</v>
      </c>
      <c r="H61" t="s">
        <v>38</v>
      </c>
      <c r="I61" t="s">
        <v>2104</v>
      </c>
      <c r="J61" t="s">
        <v>165</v>
      </c>
      <c r="K61" t="s">
        <v>178</v>
      </c>
      <c r="L61" t="s">
        <v>1585</v>
      </c>
      <c r="M61" t="s">
        <v>1779</v>
      </c>
      <c r="N61" t="s">
        <v>45</v>
      </c>
      <c r="O61" t="s">
        <v>168</v>
      </c>
      <c r="P61" s="122">
        <v>395650</v>
      </c>
      <c r="Q61" s="124">
        <v>2.9780000000000002</v>
      </c>
      <c r="R61" s="128">
        <v>1500</v>
      </c>
      <c r="T61" s="122">
        <v>17673.685000000001</v>
      </c>
      <c r="U61" s="126">
        <v>1.8200000000000001E-4</v>
      </c>
      <c r="V61" s="126">
        <v>0.54668887381389797</v>
      </c>
      <c r="W61" s="126">
        <v>0.12570135491586601</v>
      </c>
    </row>
    <row r="62" spans="1:23">
      <c r="A62" s="116">
        <v>1038</v>
      </c>
      <c r="B62">
        <v>1038</v>
      </c>
      <c r="C62" t="s">
        <v>4759</v>
      </c>
      <c r="D62" t="s">
        <v>4760</v>
      </c>
      <c r="E62" t="s">
        <v>35</v>
      </c>
      <c r="F62" t="s">
        <v>4761</v>
      </c>
      <c r="G62" t="s">
        <v>4762</v>
      </c>
      <c r="H62" t="s">
        <v>38</v>
      </c>
      <c r="I62" t="s">
        <v>2104</v>
      </c>
      <c r="J62" t="s">
        <v>39</v>
      </c>
      <c r="K62" t="s">
        <v>1519</v>
      </c>
      <c r="L62" t="s">
        <v>41</v>
      </c>
      <c r="M62" t="s">
        <v>1755</v>
      </c>
      <c r="N62" t="s">
        <v>45</v>
      </c>
      <c r="O62" t="s">
        <v>46</v>
      </c>
      <c r="P62" s="122">
        <v>37515</v>
      </c>
      <c r="Q62" s="124">
        <v>1</v>
      </c>
      <c r="R62" s="128">
        <v>7363</v>
      </c>
      <c r="T62" s="122">
        <v>2762.2289999999998</v>
      </c>
      <c r="U62" s="126">
        <v>3.4160000000000002E-3</v>
      </c>
      <c r="V62" s="126">
        <v>0.25072477844368501</v>
      </c>
      <c r="W62" s="126">
        <v>6.3947801986590305E-4</v>
      </c>
    </row>
    <row r="63" spans="1:23">
      <c r="A63" s="116">
        <v>1038</v>
      </c>
      <c r="B63">
        <v>1038</v>
      </c>
      <c r="C63" t="s">
        <v>4767</v>
      </c>
      <c r="D63" t="s">
        <v>4768</v>
      </c>
      <c r="E63" t="s">
        <v>161</v>
      </c>
      <c r="F63" t="s">
        <v>4792</v>
      </c>
      <c r="G63" t="s">
        <v>4793</v>
      </c>
      <c r="H63" t="s">
        <v>38</v>
      </c>
      <c r="I63" t="s">
        <v>2106</v>
      </c>
      <c r="J63" t="s">
        <v>165</v>
      </c>
      <c r="K63" t="s">
        <v>207</v>
      </c>
      <c r="L63" t="s">
        <v>1585</v>
      </c>
      <c r="M63" t="s">
        <v>1853</v>
      </c>
      <c r="N63" t="s">
        <v>45</v>
      </c>
      <c r="O63" t="s">
        <v>168</v>
      </c>
      <c r="P63" s="122">
        <v>189953</v>
      </c>
      <c r="Q63" s="124">
        <v>2.9780000000000002</v>
      </c>
      <c r="R63" s="128">
        <v>636.9</v>
      </c>
      <c r="T63" s="122">
        <v>3602.8159999999998</v>
      </c>
      <c r="U63" s="126">
        <v>5.5999999999999995E-4</v>
      </c>
      <c r="V63" s="126">
        <v>0.32702398332941801</v>
      </c>
      <c r="W63" s="126">
        <v>8.3408050295726097E-4</v>
      </c>
    </row>
    <row r="64" spans="1:23">
      <c r="A64" s="116">
        <v>1038</v>
      </c>
      <c r="B64">
        <v>1038</v>
      </c>
      <c r="C64" t="s">
        <v>4780</v>
      </c>
      <c r="D64" t="s">
        <v>4781</v>
      </c>
      <c r="E64" t="s">
        <v>161</v>
      </c>
      <c r="F64" t="s">
        <v>4782</v>
      </c>
      <c r="G64" t="s">
        <v>4783</v>
      </c>
      <c r="H64" t="s">
        <v>38</v>
      </c>
      <c r="I64" t="s">
        <v>2104</v>
      </c>
      <c r="J64" t="s">
        <v>165</v>
      </c>
      <c r="K64" t="s">
        <v>178</v>
      </c>
      <c r="L64" t="s">
        <v>1556</v>
      </c>
      <c r="M64" t="s">
        <v>1786</v>
      </c>
      <c r="N64" t="s">
        <v>45</v>
      </c>
      <c r="O64" t="s">
        <v>168</v>
      </c>
      <c r="P64" s="122">
        <v>3703</v>
      </c>
      <c r="Q64" s="124">
        <v>2.9780000000000002</v>
      </c>
      <c r="R64" s="128">
        <v>15825</v>
      </c>
      <c r="T64" s="122">
        <v>1745.107</v>
      </c>
      <c r="U64" s="126">
        <v>5.0000000000000002E-5</v>
      </c>
      <c r="V64" s="126">
        <v>0.15840162373031799</v>
      </c>
      <c r="W64" s="126">
        <v>4.0400616690288398E-4</v>
      </c>
    </row>
    <row r="65" spans="1:23">
      <c r="A65" s="116">
        <v>1038</v>
      </c>
      <c r="B65">
        <v>1038</v>
      </c>
      <c r="C65" t="s">
        <v>4767</v>
      </c>
      <c r="D65" t="s">
        <v>4768</v>
      </c>
      <c r="E65" t="s">
        <v>161</v>
      </c>
      <c r="F65" t="s">
        <v>4784</v>
      </c>
      <c r="G65" t="s">
        <v>4785</v>
      </c>
      <c r="H65" t="s">
        <v>38</v>
      </c>
      <c r="I65" t="s">
        <v>2104</v>
      </c>
      <c r="J65" t="s">
        <v>165</v>
      </c>
      <c r="K65" t="s">
        <v>166</v>
      </c>
      <c r="L65" t="s">
        <v>153</v>
      </c>
      <c r="M65" t="s">
        <v>1755</v>
      </c>
      <c r="N65" t="s">
        <v>45</v>
      </c>
      <c r="O65" t="s">
        <v>168</v>
      </c>
      <c r="P65" s="122">
        <v>111034</v>
      </c>
      <c r="Q65" s="124">
        <v>2.9780000000000002</v>
      </c>
      <c r="R65" s="128">
        <v>879.1</v>
      </c>
      <c r="T65" s="122">
        <v>2906.8249999999998</v>
      </c>
      <c r="U65" s="126">
        <v>0</v>
      </c>
      <c r="V65" s="126">
        <v>0.26384961449657901</v>
      </c>
      <c r="W65" s="126">
        <v>6.7295314834050904E-4</v>
      </c>
    </row>
    <row r="66" spans="1:23">
      <c r="A66" s="116">
        <v>1038</v>
      </c>
      <c r="B66">
        <v>1162</v>
      </c>
      <c r="C66" t="s">
        <v>4759</v>
      </c>
      <c r="D66" t="s">
        <v>4760</v>
      </c>
      <c r="E66" t="s">
        <v>35</v>
      </c>
      <c r="F66" t="s">
        <v>4761</v>
      </c>
      <c r="G66" t="s">
        <v>4762</v>
      </c>
      <c r="H66" t="s">
        <v>38</v>
      </c>
      <c r="I66" t="s">
        <v>2104</v>
      </c>
      <c r="J66" t="s">
        <v>39</v>
      </c>
      <c r="K66" t="s">
        <v>1519</v>
      </c>
      <c r="L66" t="s">
        <v>41</v>
      </c>
      <c r="M66" t="s">
        <v>1755</v>
      </c>
      <c r="N66" t="s">
        <v>45</v>
      </c>
      <c r="O66" t="s">
        <v>46</v>
      </c>
      <c r="P66" s="122">
        <v>554301</v>
      </c>
      <c r="Q66" s="124">
        <v>1</v>
      </c>
      <c r="R66" s="128">
        <v>7363</v>
      </c>
      <c r="T66" s="122">
        <v>40813.182999999997</v>
      </c>
      <c r="U66" s="126">
        <v>5.0478000000000002E-2</v>
      </c>
      <c r="V66" s="126">
        <v>6.4114671176645599E-2</v>
      </c>
      <c r="W66" s="126">
        <v>1.8015644521068401E-3</v>
      </c>
    </row>
    <row r="67" spans="1:23">
      <c r="A67" s="116">
        <v>1038</v>
      </c>
      <c r="B67">
        <v>1162</v>
      </c>
      <c r="C67" t="s">
        <v>4771</v>
      </c>
      <c r="D67" t="s">
        <v>4772</v>
      </c>
      <c r="E67" t="s">
        <v>161</v>
      </c>
      <c r="F67" t="s">
        <v>4775</v>
      </c>
      <c r="G67" t="s">
        <v>4794</v>
      </c>
      <c r="H67" t="s">
        <v>38</v>
      </c>
      <c r="I67" t="s">
        <v>2104</v>
      </c>
      <c r="J67" t="s">
        <v>165</v>
      </c>
      <c r="K67" t="s">
        <v>201</v>
      </c>
      <c r="L67" t="s">
        <v>202</v>
      </c>
      <c r="M67" t="s">
        <v>1771</v>
      </c>
      <c r="N67" t="s">
        <v>45</v>
      </c>
      <c r="O67" t="s">
        <v>196</v>
      </c>
      <c r="P67" s="122">
        <v>36840</v>
      </c>
      <c r="Q67" s="124">
        <v>3.3944999999999999</v>
      </c>
      <c r="R67" s="128">
        <v>6739.4</v>
      </c>
      <c r="T67" s="122">
        <v>8427.8469999999998</v>
      </c>
      <c r="U67" s="126">
        <v>1.9319999999999999E-3</v>
      </c>
      <c r="V67" s="126">
        <v>1.3239562215894399E-2</v>
      </c>
      <c r="W67" s="126">
        <v>3.7201976102936801E-4</v>
      </c>
    </row>
    <row r="68" spans="1:23">
      <c r="A68" s="116">
        <v>1038</v>
      </c>
      <c r="B68">
        <v>1162</v>
      </c>
      <c r="C68" t="s">
        <v>4771</v>
      </c>
      <c r="D68" t="s">
        <v>4772</v>
      </c>
      <c r="E68" t="s">
        <v>161</v>
      </c>
      <c r="F68" t="s">
        <v>4773</v>
      </c>
      <c r="G68" t="s">
        <v>4774</v>
      </c>
      <c r="H68" t="s">
        <v>38</v>
      </c>
      <c r="I68" t="s">
        <v>2104</v>
      </c>
      <c r="J68" t="s">
        <v>165</v>
      </c>
      <c r="K68" t="s">
        <v>178</v>
      </c>
      <c r="L68" t="s">
        <v>1585</v>
      </c>
      <c r="M68" t="s">
        <v>1772</v>
      </c>
      <c r="N68" t="s">
        <v>45</v>
      </c>
      <c r="O68" t="s">
        <v>168</v>
      </c>
      <c r="P68" s="122">
        <v>72002</v>
      </c>
      <c r="Q68" s="124">
        <v>2.9780000000000002</v>
      </c>
      <c r="R68" s="128">
        <v>12262</v>
      </c>
      <c r="T68" s="122">
        <v>26292.42</v>
      </c>
      <c r="U68" s="126">
        <v>5.8999999999999998E-5</v>
      </c>
      <c r="V68" s="126">
        <v>4.1303563451807301E-2</v>
      </c>
      <c r="W68" s="126">
        <v>1.16059289230544E-3</v>
      </c>
    </row>
    <row r="69" spans="1:23">
      <c r="A69" s="116">
        <v>1038</v>
      </c>
      <c r="B69">
        <v>1162</v>
      </c>
      <c r="C69" t="s">
        <v>4771</v>
      </c>
      <c r="D69" t="s">
        <v>4772</v>
      </c>
      <c r="E69" t="s">
        <v>161</v>
      </c>
      <c r="F69" t="s">
        <v>4775</v>
      </c>
      <c r="G69" t="s">
        <v>4776</v>
      </c>
      <c r="H69" t="s">
        <v>38</v>
      </c>
      <c r="I69" t="s">
        <v>2104</v>
      </c>
      <c r="J69" t="s">
        <v>165</v>
      </c>
      <c r="K69" t="s">
        <v>1526</v>
      </c>
      <c r="L69" t="s">
        <v>153</v>
      </c>
      <c r="M69" t="s">
        <v>1771</v>
      </c>
      <c r="N69" t="s">
        <v>45</v>
      </c>
      <c r="O69" t="s">
        <v>196</v>
      </c>
      <c r="P69" s="122">
        <v>12809</v>
      </c>
      <c r="Q69" s="124">
        <v>3.3944999999999999</v>
      </c>
      <c r="R69" s="128">
        <v>7675</v>
      </c>
      <c r="T69" s="122">
        <v>3337.1019999999999</v>
      </c>
      <c r="U69" s="126">
        <v>1.1440000000000001E-3</v>
      </c>
      <c r="V69" s="126">
        <v>5.2423544264385297E-3</v>
      </c>
      <c r="W69" s="126">
        <v>1.47305432698793E-4</v>
      </c>
    </row>
    <row r="70" spans="1:23">
      <c r="A70" s="116">
        <v>1038</v>
      </c>
      <c r="B70">
        <v>1162</v>
      </c>
      <c r="C70" t="s">
        <v>4777</v>
      </c>
      <c r="D70" t="s">
        <v>4772</v>
      </c>
      <c r="E70" t="s">
        <v>161</v>
      </c>
      <c r="F70" t="s">
        <v>4778</v>
      </c>
      <c r="G70" t="s">
        <v>4779</v>
      </c>
      <c r="H70" t="s">
        <v>38</v>
      </c>
      <c r="I70" t="s">
        <v>2104</v>
      </c>
      <c r="J70" t="s">
        <v>165</v>
      </c>
      <c r="K70" t="s">
        <v>195</v>
      </c>
      <c r="L70" t="s">
        <v>1572</v>
      </c>
      <c r="M70" t="s">
        <v>1877</v>
      </c>
      <c r="N70" t="s">
        <v>45</v>
      </c>
      <c r="O70" t="s">
        <v>196</v>
      </c>
      <c r="P70" s="122">
        <v>159799</v>
      </c>
      <c r="Q70" s="124">
        <v>3.3944999999999999</v>
      </c>
      <c r="R70" s="128">
        <v>31525</v>
      </c>
      <c r="T70" s="122">
        <v>171003.48699999999</v>
      </c>
      <c r="U70" s="126">
        <v>4.646E-3</v>
      </c>
      <c r="V70" s="126">
        <v>0.26863458350181801</v>
      </c>
      <c r="W70" s="126">
        <v>7.54838958637114E-3</v>
      </c>
    </row>
    <row r="71" spans="1:23">
      <c r="A71" s="116">
        <v>1038</v>
      </c>
      <c r="B71">
        <v>1162</v>
      </c>
      <c r="C71" t="s">
        <v>4780</v>
      </c>
      <c r="D71" t="s">
        <v>4781</v>
      </c>
      <c r="E71" t="s">
        <v>161</v>
      </c>
      <c r="F71" t="s">
        <v>4795</v>
      </c>
      <c r="G71" t="s">
        <v>4796</v>
      </c>
      <c r="H71" t="s">
        <v>38</v>
      </c>
      <c r="I71" t="s">
        <v>2104</v>
      </c>
      <c r="J71" t="s">
        <v>165</v>
      </c>
      <c r="K71" t="s">
        <v>178</v>
      </c>
      <c r="L71" t="s">
        <v>1556</v>
      </c>
      <c r="M71" t="s">
        <v>1761</v>
      </c>
      <c r="N71" t="s">
        <v>45</v>
      </c>
      <c r="O71" t="s">
        <v>168</v>
      </c>
      <c r="P71" s="122">
        <v>280092</v>
      </c>
      <c r="Q71" s="124">
        <v>2.9780000000000002</v>
      </c>
      <c r="R71" s="128">
        <v>5361</v>
      </c>
      <c r="T71" s="122">
        <v>44716.85</v>
      </c>
      <c r="U71" s="126">
        <v>3.1100000000000002E-4</v>
      </c>
      <c r="V71" s="126">
        <v>7.0247061495813501E-2</v>
      </c>
      <c r="W71" s="126">
        <v>1.9738790909048501E-3</v>
      </c>
    </row>
    <row r="72" spans="1:23">
      <c r="A72" s="116">
        <v>1038</v>
      </c>
      <c r="B72">
        <v>1162</v>
      </c>
      <c r="C72" t="s">
        <v>4780</v>
      </c>
      <c r="D72" t="s">
        <v>4781</v>
      </c>
      <c r="E72" t="s">
        <v>161</v>
      </c>
      <c r="F72" t="s">
        <v>4782</v>
      </c>
      <c r="G72" t="s">
        <v>4783</v>
      </c>
      <c r="H72" t="s">
        <v>38</v>
      </c>
      <c r="I72" t="s">
        <v>2104</v>
      </c>
      <c r="J72" t="s">
        <v>165</v>
      </c>
      <c r="K72" t="s">
        <v>178</v>
      </c>
      <c r="L72" t="s">
        <v>1556</v>
      </c>
      <c r="M72" t="s">
        <v>1786</v>
      </c>
      <c r="N72" t="s">
        <v>45</v>
      </c>
      <c r="O72" t="s">
        <v>168</v>
      </c>
      <c r="P72" s="122">
        <v>37020</v>
      </c>
      <c r="Q72" s="124">
        <v>2.9780000000000002</v>
      </c>
      <c r="R72" s="128">
        <v>15825</v>
      </c>
      <c r="T72" s="122">
        <v>17446.36</v>
      </c>
      <c r="U72" s="126">
        <v>4.9700000000000005E-4</v>
      </c>
      <c r="V72" s="126">
        <v>2.74070178852522E-2</v>
      </c>
      <c r="W72" s="126">
        <v>7.7011249148092496E-4</v>
      </c>
    </row>
    <row r="73" spans="1:23">
      <c r="A73" s="116">
        <v>1038</v>
      </c>
      <c r="B73">
        <v>1162</v>
      </c>
      <c r="C73" t="s">
        <v>4767</v>
      </c>
      <c r="D73" t="s">
        <v>4768</v>
      </c>
      <c r="E73" t="s">
        <v>161</v>
      </c>
      <c r="F73" t="s">
        <v>4784</v>
      </c>
      <c r="G73" t="s">
        <v>4785</v>
      </c>
      <c r="H73" t="s">
        <v>38</v>
      </c>
      <c r="I73" t="s">
        <v>2104</v>
      </c>
      <c r="J73" t="s">
        <v>165</v>
      </c>
      <c r="K73" t="s">
        <v>166</v>
      </c>
      <c r="L73" t="s">
        <v>153</v>
      </c>
      <c r="M73" t="s">
        <v>1755</v>
      </c>
      <c r="N73" t="s">
        <v>45</v>
      </c>
      <c r="O73" t="s">
        <v>168</v>
      </c>
      <c r="P73" s="122">
        <v>1113402</v>
      </c>
      <c r="Q73" s="124">
        <v>2.9780000000000002</v>
      </c>
      <c r="R73" s="128">
        <v>879.1</v>
      </c>
      <c r="T73" s="122">
        <v>29148.417000000001</v>
      </c>
      <c r="U73" s="126">
        <v>0</v>
      </c>
      <c r="V73" s="126">
        <v>4.5790135349755498E-2</v>
      </c>
      <c r="W73" s="126">
        <v>1.2866615173927601E-3</v>
      </c>
    </row>
    <row r="74" spans="1:23">
      <c r="A74" s="116">
        <v>1038</v>
      </c>
      <c r="B74">
        <v>1162</v>
      </c>
      <c r="C74" t="s">
        <v>4786</v>
      </c>
      <c r="D74" t="s">
        <v>4787</v>
      </c>
      <c r="E74" t="s">
        <v>161</v>
      </c>
      <c r="F74" t="s">
        <v>4788</v>
      </c>
      <c r="G74" t="s">
        <v>4789</v>
      </c>
      <c r="H74" t="s">
        <v>38</v>
      </c>
      <c r="I74" t="s">
        <v>2104</v>
      </c>
      <c r="J74" t="s">
        <v>165</v>
      </c>
      <c r="K74" t="s">
        <v>178</v>
      </c>
      <c r="L74" t="s">
        <v>1585</v>
      </c>
      <c r="M74" t="s">
        <v>1779</v>
      </c>
      <c r="N74" t="s">
        <v>45</v>
      </c>
      <c r="O74" t="s">
        <v>168</v>
      </c>
      <c r="P74" s="122">
        <v>4721900</v>
      </c>
      <c r="Q74" s="124">
        <v>2.9780000000000002</v>
      </c>
      <c r="R74" s="128">
        <v>1500</v>
      </c>
      <c r="T74" s="122">
        <v>210927.27299999999</v>
      </c>
      <c r="U74" s="126">
        <v>2.1710000000000002E-3</v>
      </c>
      <c r="V74" s="126">
        <v>0.33135207497003699</v>
      </c>
      <c r="W74" s="126">
        <v>9.3106945484156892E-3</v>
      </c>
    </row>
    <row r="75" spans="1:23">
      <c r="A75" s="116">
        <v>1038</v>
      </c>
      <c r="B75">
        <v>1162</v>
      </c>
      <c r="C75" t="s">
        <v>4780</v>
      </c>
      <c r="D75" t="s">
        <v>4781</v>
      </c>
      <c r="E75" t="s">
        <v>161</v>
      </c>
      <c r="F75" t="s">
        <v>4790</v>
      </c>
      <c r="G75" t="s">
        <v>4791</v>
      </c>
      <c r="H75" t="s">
        <v>38</v>
      </c>
      <c r="I75" t="s">
        <v>2104</v>
      </c>
      <c r="J75" t="s">
        <v>165</v>
      </c>
      <c r="K75" t="s">
        <v>178</v>
      </c>
      <c r="L75" t="s">
        <v>1585</v>
      </c>
      <c r="M75" t="s">
        <v>1770</v>
      </c>
      <c r="N75" t="s">
        <v>45</v>
      </c>
      <c r="O75" t="s">
        <v>168</v>
      </c>
      <c r="P75" s="122">
        <v>344000</v>
      </c>
      <c r="Q75" s="124">
        <v>2.9780000000000002</v>
      </c>
      <c r="R75" s="128">
        <v>5225</v>
      </c>
      <c r="T75" s="122">
        <v>53526.572</v>
      </c>
      <c r="U75" s="126">
        <v>1.5709999999999999E-3</v>
      </c>
      <c r="V75" s="126">
        <v>8.4086521605165193E-2</v>
      </c>
      <c r="W75" s="126">
        <v>2.3627554418521302E-3</v>
      </c>
    </row>
    <row r="76" spans="1:23">
      <c r="A76" s="116">
        <v>1038</v>
      </c>
      <c r="B76">
        <v>1162</v>
      </c>
      <c r="C76" t="s">
        <v>4777</v>
      </c>
      <c r="D76" t="s">
        <v>4772</v>
      </c>
      <c r="E76" t="s">
        <v>161</v>
      </c>
      <c r="F76" t="s">
        <v>4797</v>
      </c>
      <c r="G76" t="s">
        <v>4798</v>
      </c>
      <c r="H76" t="s">
        <v>38</v>
      </c>
      <c r="I76" t="s">
        <v>2104</v>
      </c>
      <c r="J76" t="s">
        <v>165</v>
      </c>
      <c r="K76" t="s">
        <v>178</v>
      </c>
      <c r="L76" t="s">
        <v>1585</v>
      </c>
      <c r="M76" t="s">
        <v>1779</v>
      </c>
      <c r="N76" t="s">
        <v>45</v>
      </c>
      <c r="O76" t="s">
        <v>168</v>
      </c>
      <c r="P76" s="122">
        <v>19112</v>
      </c>
      <c r="Q76" s="124">
        <v>2.9780000000000002</v>
      </c>
      <c r="R76" s="128">
        <v>54336.5</v>
      </c>
      <c r="T76" s="122">
        <v>30925.91</v>
      </c>
      <c r="U76" s="126">
        <v>2.1540000000000001E-3</v>
      </c>
      <c r="V76" s="126">
        <v>4.8582453921373302E-2</v>
      </c>
      <c r="W76" s="126">
        <v>1.36512315160631E-3</v>
      </c>
    </row>
    <row r="77" spans="1:23">
      <c r="A77" s="116">
        <v>1038</v>
      </c>
      <c r="B77">
        <v>1319</v>
      </c>
      <c r="C77" t="s">
        <v>4759</v>
      </c>
      <c r="D77" t="s">
        <v>4760</v>
      </c>
      <c r="E77" t="s">
        <v>35</v>
      </c>
      <c r="F77" t="s">
        <v>4761</v>
      </c>
      <c r="G77" t="s">
        <v>4762</v>
      </c>
      <c r="H77" t="s">
        <v>38</v>
      </c>
      <c r="I77" t="s">
        <v>2104</v>
      </c>
      <c r="J77" t="s">
        <v>39</v>
      </c>
      <c r="K77" t="s">
        <v>1519</v>
      </c>
      <c r="L77" t="s">
        <v>41</v>
      </c>
      <c r="M77" t="s">
        <v>1755</v>
      </c>
      <c r="N77" t="s">
        <v>45</v>
      </c>
      <c r="O77" t="s">
        <v>46</v>
      </c>
      <c r="P77" s="122">
        <v>3517</v>
      </c>
      <c r="Q77" s="124">
        <v>1</v>
      </c>
      <c r="R77" s="128">
        <v>7363</v>
      </c>
      <c r="T77" s="122">
        <v>258.95699999999999</v>
      </c>
      <c r="U77" s="126">
        <v>3.2000000000000003E-4</v>
      </c>
      <c r="V77" s="126">
        <v>0.26041302327236499</v>
      </c>
      <c r="W77" s="126">
        <v>5.0329069382217602E-4</v>
      </c>
    </row>
    <row r="78" spans="1:23">
      <c r="A78" s="116">
        <v>1038</v>
      </c>
      <c r="B78">
        <v>1319</v>
      </c>
      <c r="C78" t="s">
        <v>4767</v>
      </c>
      <c r="D78" t="s">
        <v>4768</v>
      </c>
      <c r="E78" t="s">
        <v>161</v>
      </c>
      <c r="F78" t="s">
        <v>4792</v>
      </c>
      <c r="G78" t="s">
        <v>4793</v>
      </c>
      <c r="H78" t="s">
        <v>38</v>
      </c>
      <c r="I78" t="s">
        <v>2106</v>
      </c>
      <c r="J78" t="s">
        <v>165</v>
      </c>
      <c r="K78" t="s">
        <v>207</v>
      </c>
      <c r="L78" t="s">
        <v>1585</v>
      </c>
      <c r="M78" t="s">
        <v>1853</v>
      </c>
      <c r="N78" t="s">
        <v>45</v>
      </c>
      <c r="O78" t="s">
        <v>168</v>
      </c>
      <c r="P78" s="122">
        <v>24205</v>
      </c>
      <c r="Q78" s="124">
        <v>2.9780000000000002</v>
      </c>
      <c r="R78" s="128">
        <v>636.9</v>
      </c>
      <c r="T78" s="122">
        <v>459.09300000000002</v>
      </c>
      <c r="U78" s="126">
        <v>7.1000000000000005E-5</v>
      </c>
      <c r="V78" s="126">
        <v>0.46167521490459601</v>
      </c>
      <c r="W78" s="126">
        <v>8.9226274596418799E-4</v>
      </c>
    </row>
    <row r="79" spans="1:23">
      <c r="A79" s="116">
        <v>1038</v>
      </c>
      <c r="B79">
        <v>1319</v>
      </c>
      <c r="C79" t="s">
        <v>4780</v>
      </c>
      <c r="D79" t="s">
        <v>4781</v>
      </c>
      <c r="E79" t="s">
        <v>161</v>
      </c>
      <c r="F79" t="s">
        <v>4782</v>
      </c>
      <c r="G79" t="s">
        <v>4783</v>
      </c>
      <c r="H79" t="s">
        <v>38</v>
      </c>
      <c r="I79" t="s">
        <v>2104</v>
      </c>
      <c r="J79" t="s">
        <v>165</v>
      </c>
      <c r="K79" t="s">
        <v>178</v>
      </c>
      <c r="L79" t="s">
        <v>1556</v>
      </c>
      <c r="M79" t="s">
        <v>1786</v>
      </c>
      <c r="N79" t="s">
        <v>45</v>
      </c>
      <c r="O79" t="s">
        <v>168</v>
      </c>
      <c r="P79" s="122">
        <v>161</v>
      </c>
      <c r="Q79" s="124">
        <v>2.9780000000000002</v>
      </c>
      <c r="R79" s="128">
        <v>15825</v>
      </c>
      <c r="T79" s="122">
        <v>75.873999999999995</v>
      </c>
      <c r="U79" s="126">
        <v>1.9999999999999999E-6</v>
      </c>
      <c r="V79" s="126">
        <v>7.6300927796554202E-2</v>
      </c>
      <c r="W79" s="126">
        <v>1.4746400317252801E-4</v>
      </c>
    </row>
    <row r="80" spans="1:23">
      <c r="A80" s="116">
        <v>1038</v>
      </c>
      <c r="B80">
        <v>1319</v>
      </c>
      <c r="C80" t="s">
        <v>4767</v>
      </c>
      <c r="D80" t="s">
        <v>4768</v>
      </c>
      <c r="E80" t="s">
        <v>161</v>
      </c>
      <c r="F80" t="s">
        <v>4784</v>
      </c>
      <c r="G80" t="s">
        <v>4785</v>
      </c>
      <c r="H80" t="s">
        <v>38</v>
      </c>
      <c r="I80" t="s">
        <v>2104</v>
      </c>
      <c r="J80" t="s">
        <v>165</v>
      </c>
      <c r="K80" t="s">
        <v>166</v>
      </c>
      <c r="L80" t="s">
        <v>153</v>
      </c>
      <c r="M80" t="s">
        <v>1755</v>
      </c>
      <c r="N80" t="s">
        <v>45</v>
      </c>
      <c r="O80" t="s">
        <v>168</v>
      </c>
      <c r="P80" s="122">
        <v>7658</v>
      </c>
      <c r="Q80" s="124">
        <v>2.9780000000000002</v>
      </c>
      <c r="R80" s="128">
        <v>879.1</v>
      </c>
      <c r="T80" s="122">
        <v>200.483</v>
      </c>
      <c r="U80" s="126">
        <v>0</v>
      </c>
      <c r="V80" s="126">
        <v>0.201610834026486</v>
      </c>
      <c r="W80" s="126">
        <v>3.8964586050342003E-4</v>
      </c>
    </row>
    <row r="81" spans="1:23">
      <c r="A81" s="116">
        <v>1038</v>
      </c>
      <c r="B81">
        <v>8563</v>
      </c>
      <c r="C81" t="s">
        <v>4759</v>
      </c>
      <c r="D81" t="s">
        <v>4760</v>
      </c>
      <c r="E81" t="s">
        <v>35</v>
      </c>
      <c r="F81" t="s">
        <v>4761</v>
      </c>
      <c r="G81" t="s">
        <v>4762</v>
      </c>
      <c r="H81" t="s">
        <v>38</v>
      </c>
      <c r="I81" t="s">
        <v>2104</v>
      </c>
      <c r="J81" t="s">
        <v>39</v>
      </c>
      <c r="K81" t="s">
        <v>1519</v>
      </c>
      <c r="L81" t="s">
        <v>41</v>
      </c>
      <c r="M81" t="s">
        <v>1755</v>
      </c>
      <c r="N81" t="s">
        <v>45</v>
      </c>
      <c r="O81" t="s">
        <v>46</v>
      </c>
      <c r="P81" s="122">
        <v>538577</v>
      </c>
      <c r="Q81" s="124">
        <v>1</v>
      </c>
      <c r="R81" s="128">
        <v>7363</v>
      </c>
      <c r="T81" s="122">
        <v>39655.425000000003</v>
      </c>
      <c r="U81" s="126">
        <v>4.9045999999999999E-2</v>
      </c>
      <c r="V81" s="126">
        <v>6.9020137791261704E-2</v>
      </c>
      <c r="W81" s="126">
        <v>3.0930214141514098E-3</v>
      </c>
    </row>
    <row r="82" spans="1:23">
      <c r="A82" s="116">
        <v>1038</v>
      </c>
      <c r="B82">
        <v>8563</v>
      </c>
      <c r="C82" t="s">
        <v>4763</v>
      </c>
      <c r="D82" t="s">
        <v>4764</v>
      </c>
      <c r="E82" t="s">
        <v>35</v>
      </c>
      <c r="F82" t="s">
        <v>4765</v>
      </c>
      <c r="G82" t="s">
        <v>4766</v>
      </c>
      <c r="H82" t="s">
        <v>38</v>
      </c>
      <c r="I82" t="s">
        <v>2104</v>
      </c>
      <c r="J82" t="s">
        <v>39</v>
      </c>
      <c r="K82" t="s">
        <v>178</v>
      </c>
      <c r="L82" t="s">
        <v>41</v>
      </c>
      <c r="M82" t="s">
        <v>1779</v>
      </c>
      <c r="N82" t="s">
        <v>45</v>
      </c>
      <c r="O82" t="s">
        <v>46</v>
      </c>
      <c r="P82" s="122">
        <v>129000</v>
      </c>
      <c r="Q82" s="124">
        <v>1</v>
      </c>
      <c r="R82" s="128">
        <v>9608</v>
      </c>
      <c r="T82" s="122">
        <v>12394.32</v>
      </c>
      <c r="U82" s="126">
        <v>1.4779999999999999E-3</v>
      </c>
      <c r="V82" s="126">
        <v>2.15722737758933E-2</v>
      </c>
      <c r="W82" s="126">
        <v>9.6672517436240904E-4</v>
      </c>
    </row>
    <row r="83" spans="1:23">
      <c r="A83" s="116">
        <v>1038</v>
      </c>
      <c r="B83">
        <v>8563</v>
      </c>
      <c r="C83" t="s">
        <v>4771</v>
      </c>
      <c r="D83" t="s">
        <v>4772</v>
      </c>
      <c r="E83" t="s">
        <v>161</v>
      </c>
      <c r="F83" t="s">
        <v>4775</v>
      </c>
      <c r="G83" t="s">
        <v>4794</v>
      </c>
      <c r="H83" t="s">
        <v>38</v>
      </c>
      <c r="I83" t="s">
        <v>2104</v>
      </c>
      <c r="J83" t="s">
        <v>165</v>
      </c>
      <c r="K83" t="s">
        <v>201</v>
      </c>
      <c r="L83" t="s">
        <v>202</v>
      </c>
      <c r="M83" t="s">
        <v>1771</v>
      </c>
      <c r="N83" t="s">
        <v>45</v>
      </c>
      <c r="O83" t="s">
        <v>196</v>
      </c>
      <c r="P83" s="122">
        <v>5247</v>
      </c>
      <c r="Q83" s="124">
        <v>3.3944999999999999</v>
      </c>
      <c r="R83" s="128">
        <v>6739.4</v>
      </c>
      <c r="T83" s="122">
        <v>1200.3510000000001</v>
      </c>
      <c r="U83" s="126">
        <v>2.7500000000000002E-4</v>
      </c>
      <c r="V83" s="126">
        <v>2.0892063127171501E-3</v>
      </c>
      <c r="W83" s="126">
        <v>9.3624267794964897E-5</v>
      </c>
    </row>
    <row r="84" spans="1:23">
      <c r="A84" s="116">
        <v>1038</v>
      </c>
      <c r="B84">
        <v>8563</v>
      </c>
      <c r="C84" t="s">
        <v>4767</v>
      </c>
      <c r="D84" t="s">
        <v>4768</v>
      </c>
      <c r="E84" t="s">
        <v>161</v>
      </c>
      <c r="F84" t="s">
        <v>4769</v>
      </c>
      <c r="G84" t="s">
        <v>4770</v>
      </c>
      <c r="H84" t="s">
        <v>38</v>
      </c>
      <c r="I84" t="s">
        <v>2104</v>
      </c>
      <c r="J84" t="s">
        <v>165</v>
      </c>
      <c r="K84" t="s">
        <v>178</v>
      </c>
      <c r="L84" t="s">
        <v>153</v>
      </c>
      <c r="M84" t="s">
        <v>1779</v>
      </c>
      <c r="N84" t="s">
        <v>45</v>
      </c>
      <c r="O84" t="s">
        <v>168</v>
      </c>
      <c r="P84" s="122">
        <v>1233400</v>
      </c>
      <c r="Q84" s="124">
        <v>2.9780000000000002</v>
      </c>
      <c r="R84" s="128">
        <v>1252.4000000000001</v>
      </c>
      <c r="T84" s="122">
        <v>46001.468999999997</v>
      </c>
      <c r="U84" s="126">
        <v>1.7390000000000001E-3</v>
      </c>
      <c r="V84" s="126">
        <v>8.0065406893884999E-2</v>
      </c>
      <c r="W84" s="126">
        <v>3.5879965757889998E-3</v>
      </c>
    </row>
    <row r="85" spans="1:23">
      <c r="A85" s="116">
        <v>1038</v>
      </c>
      <c r="B85">
        <v>8563</v>
      </c>
      <c r="C85" t="s">
        <v>4771</v>
      </c>
      <c r="D85" t="s">
        <v>4772</v>
      </c>
      <c r="E85" t="s">
        <v>161</v>
      </c>
      <c r="F85" t="s">
        <v>4773</v>
      </c>
      <c r="G85" t="s">
        <v>4774</v>
      </c>
      <c r="H85" t="s">
        <v>38</v>
      </c>
      <c r="I85" t="s">
        <v>2104</v>
      </c>
      <c r="J85" t="s">
        <v>165</v>
      </c>
      <c r="K85" t="s">
        <v>178</v>
      </c>
      <c r="L85" t="s">
        <v>1585</v>
      </c>
      <c r="M85" t="s">
        <v>1772</v>
      </c>
      <c r="N85" t="s">
        <v>45</v>
      </c>
      <c r="O85" t="s">
        <v>168</v>
      </c>
      <c r="P85" s="122">
        <v>128225</v>
      </c>
      <c r="Q85" s="124">
        <v>2.9780000000000002</v>
      </c>
      <c r="R85" s="128">
        <v>12262</v>
      </c>
      <c r="T85" s="122">
        <v>46822.944000000003</v>
      </c>
      <c r="U85" s="126">
        <v>1.0399999999999999E-4</v>
      </c>
      <c r="V85" s="126">
        <v>8.149518154846E-2</v>
      </c>
      <c r="W85" s="126">
        <v>3.6520695226930802E-3</v>
      </c>
    </row>
    <row r="86" spans="1:23">
      <c r="A86" s="116">
        <v>1038</v>
      </c>
      <c r="B86">
        <v>8563</v>
      </c>
      <c r="C86" t="s">
        <v>4771</v>
      </c>
      <c r="D86" t="s">
        <v>4772</v>
      </c>
      <c r="E86" t="s">
        <v>161</v>
      </c>
      <c r="F86" t="s">
        <v>4775</v>
      </c>
      <c r="G86" t="s">
        <v>4776</v>
      </c>
      <c r="H86" t="s">
        <v>38</v>
      </c>
      <c r="I86" t="s">
        <v>2104</v>
      </c>
      <c r="J86" t="s">
        <v>165</v>
      </c>
      <c r="K86" t="s">
        <v>1526</v>
      </c>
      <c r="L86" t="s">
        <v>153</v>
      </c>
      <c r="M86" t="s">
        <v>1771</v>
      </c>
      <c r="N86" t="s">
        <v>45</v>
      </c>
      <c r="O86" t="s">
        <v>196</v>
      </c>
      <c r="P86" s="122">
        <v>15373</v>
      </c>
      <c r="Q86" s="124">
        <v>3.3944999999999999</v>
      </c>
      <c r="R86" s="128">
        <v>7675</v>
      </c>
      <c r="T86" s="122">
        <v>4005.0949999999998</v>
      </c>
      <c r="U86" s="126">
        <v>1.3730000000000001E-3</v>
      </c>
      <c r="V86" s="126">
        <v>6.9708549013694299E-3</v>
      </c>
      <c r="W86" s="126">
        <v>3.1238714054853301E-4</v>
      </c>
    </row>
    <row r="87" spans="1:23">
      <c r="A87" s="116">
        <v>1038</v>
      </c>
      <c r="B87">
        <v>8563</v>
      </c>
      <c r="C87" t="s">
        <v>4777</v>
      </c>
      <c r="D87" t="s">
        <v>4772</v>
      </c>
      <c r="E87" t="s">
        <v>161</v>
      </c>
      <c r="F87" t="s">
        <v>4778</v>
      </c>
      <c r="G87" t="s">
        <v>4779</v>
      </c>
      <c r="H87" t="s">
        <v>38</v>
      </c>
      <c r="I87" t="s">
        <v>2104</v>
      </c>
      <c r="J87" t="s">
        <v>165</v>
      </c>
      <c r="K87" t="s">
        <v>195</v>
      </c>
      <c r="L87" t="s">
        <v>1572</v>
      </c>
      <c r="M87" t="s">
        <v>1877</v>
      </c>
      <c r="N87" t="s">
        <v>45</v>
      </c>
      <c r="O87" t="s">
        <v>196</v>
      </c>
      <c r="P87" s="122">
        <v>55159</v>
      </c>
      <c r="Q87" s="124">
        <v>3.3944999999999999</v>
      </c>
      <c r="R87" s="128">
        <v>31525</v>
      </c>
      <c r="T87" s="122">
        <v>59026.535000000003</v>
      </c>
      <c r="U87" s="126">
        <v>1.604E-3</v>
      </c>
      <c r="V87" s="126">
        <v>0.102735493385087</v>
      </c>
      <c r="W87" s="126">
        <v>4.6039183809586E-3</v>
      </c>
    </row>
    <row r="88" spans="1:23">
      <c r="A88" s="116">
        <v>1038</v>
      </c>
      <c r="B88">
        <v>8563</v>
      </c>
      <c r="C88" t="s">
        <v>4780</v>
      </c>
      <c r="D88" t="s">
        <v>4781</v>
      </c>
      <c r="E88" t="s">
        <v>161</v>
      </c>
      <c r="F88" t="s">
        <v>4782</v>
      </c>
      <c r="G88" t="s">
        <v>4783</v>
      </c>
      <c r="H88" t="s">
        <v>38</v>
      </c>
      <c r="I88" t="s">
        <v>2104</v>
      </c>
      <c r="J88" t="s">
        <v>165</v>
      </c>
      <c r="K88" t="s">
        <v>178</v>
      </c>
      <c r="L88" t="s">
        <v>1556</v>
      </c>
      <c r="M88" t="s">
        <v>1786</v>
      </c>
      <c r="N88" t="s">
        <v>45</v>
      </c>
      <c r="O88" t="s">
        <v>168</v>
      </c>
      <c r="P88" s="122">
        <v>16216</v>
      </c>
      <c r="Q88" s="124">
        <v>2.9780000000000002</v>
      </c>
      <c r="R88" s="128">
        <v>15825</v>
      </c>
      <c r="T88" s="122">
        <v>7642.09</v>
      </c>
      <c r="U88" s="126">
        <v>2.1800000000000001E-4</v>
      </c>
      <c r="V88" s="126">
        <v>1.3301032861321E-2</v>
      </c>
      <c r="W88" s="126">
        <v>5.9606342129913704E-4</v>
      </c>
    </row>
    <row r="89" spans="1:23">
      <c r="A89" s="116">
        <v>1038</v>
      </c>
      <c r="B89">
        <v>8563</v>
      </c>
      <c r="C89" t="s">
        <v>4767</v>
      </c>
      <c r="D89" t="s">
        <v>4768</v>
      </c>
      <c r="E89" t="s">
        <v>161</v>
      </c>
      <c r="F89" t="s">
        <v>4784</v>
      </c>
      <c r="G89" t="s">
        <v>4785</v>
      </c>
      <c r="H89" t="s">
        <v>38</v>
      </c>
      <c r="I89" t="s">
        <v>2104</v>
      </c>
      <c r="J89" t="s">
        <v>165</v>
      </c>
      <c r="K89" t="s">
        <v>166</v>
      </c>
      <c r="L89" t="s">
        <v>153</v>
      </c>
      <c r="M89" t="s">
        <v>1755</v>
      </c>
      <c r="N89" t="s">
        <v>45</v>
      </c>
      <c r="O89" t="s">
        <v>168</v>
      </c>
      <c r="P89" s="122">
        <v>1062097</v>
      </c>
      <c r="Q89" s="124">
        <v>2.9780000000000002</v>
      </c>
      <c r="R89" s="128">
        <v>879.1</v>
      </c>
      <c r="T89" s="122">
        <v>27805.272000000001</v>
      </c>
      <c r="U89" s="126">
        <v>0</v>
      </c>
      <c r="V89" s="126">
        <v>4.8394986632484198E-2</v>
      </c>
      <c r="W89" s="126">
        <v>2.1687399472389299E-3</v>
      </c>
    </row>
    <row r="90" spans="1:23">
      <c r="A90" s="116">
        <v>1038</v>
      </c>
      <c r="B90">
        <v>8563</v>
      </c>
      <c r="C90" t="s">
        <v>4786</v>
      </c>
      <c r="D90" t="s">
        <v>4787</v>
      </c>
      <c r="E90" t="s">
        <v>161</v>
      </c>
      <c r="F90" t="s">
        <v>4788</v>
      </c>
      <c r="G90" t="s">
        <v>4789</v>
      </c>
      <c r="H90" t="s">
        <v>38</v>
      </c>
      <c r="I90" t="s">
        <v>2104</v>
      </c>
      <c r="J90" t="s">
        <v>165</v>
      </c>
      <c r="K90" t="s">
        <v>178</v>
      </c>
      <c r="L90" t="s">
        <v>1585</v>
      </c>
      <c r="M90" t="s">
        <v>1779</v>
      </c>
      <c r="N90" t="s">
        <v>45</v>
      </c>
      <c r="O90" t="s">
        <v>168</v>
      </c>
      <c r="P90" s="122">
        <v>5056400</v>
      </c>
      <c r="Q90" s="124">
        <v>2.9780000000000002</v>
      </c>
      <c r="R90" s="128">
        <v>1500</v>
      </c>
      <c r="T90" s="122">
        <v>225869.38800000001</v>
      </c>
      <c r="U90" s="126">
        <v>2.3249999999999998E-3</v>
      </c>
      <c r="V90" s="126">
        <v>0.39312493751407701</v>
      </c>
      <c r="W90" s="126">
        <v>1.7617233014593E-2</v>
      </c>
    </row>
    <row r="91" spans="1:23">
      <c r="A91" s="116">
        <v>1038</v>
      </c>
      <c r="B91">
        <v>8563</v>
      </c>
      <c r="C91" t="s">
        <v>4780</v>
      </c>
      <c r="D91" t="s">
        <v>4781</v>
      </c>
      <c r="E91" t="s">
        <v>161</v>
      </c>
      <c r="F91" t="s">
        <v>4790</v>
      </c>
      <c r="G91" t="s">
        <v>4791</v>
      </c>
      <c r="H91" t="s">
        <v>38</v>
      </c>
      <c r="I91" t="s">
        <v>2104</v>
      </c>
      <c r="J91" t="s">
        <v>165</v>
      </c>
      <c r="K91" t="s">
        <v>178</v>
      </c>
      <c r="L91" t="s">
        <v>1585</v>
      </c>
      <c r="M91" t="s">
        <v>1770</v>
      </c>
      <c r="N91" t="s">
        <v>45</v>
      </c>
      <c r="O91" t="s">
        <v>168</v>
      </c>
      <c r="P91" s="122">
        <v>581000</v>
      </c>
      <c r="Q91" s="124">
        <v>2.9780000000000002</v>
      </c>
      <c r="R91" s="128">
        <v>5225</v>
      </c>
      <c r="T91" s="122">
        <v>90403.89</v>
      </c>
      <c r="U91" s="126">
        <v>2.653E-3</v>
      </c>
      <c r="V91" s="126">
        <v>0.157347678313282</v>
      </c>
      <c r="W91" s="126">
        <v>7.0512716152764101E-3</v>
      </c>
    </row>
    <row r="92" spans="1:23">
      <c r="A92" s="116">
        <v>1038</v>
      </c>
      <c r="B92">
        <v>8563</v>
      </c>
      <c r="C92" t="s">
        <v>4777</v>
      </c>
      <c r="D92" t="s">
        <v>4772</v>
      </c>
      <c r="E92" t="s">
        <v>161</v>
      </c>
      <c r="F92" t="s">
        <v>4797</v>
      </c>
      <c r="G92" t="s">
        <v>4798</v>
      </c>
      <c r="H92" t="s">
        <v>38</v>
      </c>
      <c r="I92" t="s">
        <v>2104</v>
      </c>
      <c r="J92" t="s">
        <v>165</v>
      </c>
      <c r="K92" t="s">
        <v>178</v>
      </c>
      <c r="L92" t="s">
        <v>1585</v>
      </c>
      <c r="M92" t="s">
        <v>1779</v>
      </c>
      <c r="N92" t="s">
        <v>45</v>
      </c>
      <c r="O92" t="s">
        <v>168</v>
      </c>
      <c r="P92" s="122">
        <v>8480</v>
      </c>
      <c r="Q92" s="124">
        <v>2.9780000000000002</v>
      </c>
      <c r="R92" s="128">
        <v>54336.5</v>
      </c>
      <c r="T92" s="122">
        <v>13721.834999999999</v>
      </c>
      <c r="U92" s="126">
        <v>9.5600000000000004E-4</v>
      </c>
      <c r="V92" s="126">
        <v>2.3882810070160802E-2</v>
      </c>
      <c r="W92" s="126">
        <v>1.0702679731026299E-3</v>
      </c>
    </row>
    <row r="93" spans="1:23">
      <c r="A93" s="116">
        <v>1038</v>
      </c>
      <c r="B93">
        <v>14657</v>
      </c>
      <c r="C93" t="s">
        <v>4759</v>
      </c>
      <c r="D93" t="s">
        <v>4760</v>
      </c>
      <c r="E93" t="s">
        <v>35</v>
      </c>
      <c r="F93" t="s">
        <v>4803</v>
      </c>
      <c r="G93" t="s">
        <v>4804</v>
      </c>
      <c r="H93" t="s">
        <v>38</v>
      </c>
      <c r="I93" t="s">
        <v>2104</v>
      </c>
      <c r="J93" t="s">
        <v>39</v>
      </c>
      <c r="K93" t="s">
        <v>178</v>
      </c>
      <c r="L93" t="s">
        <v>41</v>
      </c>
      <c r="M93" t="s">
        <v>1779</v>
      </c>
      <c r="N93" t="s">
        <v>45</v>
      </c>
      <c r="O93" t="s">
        <v>46</v>
      </c>
      <c r="P93" s="122">
        <v>5000</v>
      </c>
      <c r="Q93" s="124">
        <v>1</v>
      </c>
      <c r="R93" s="128">
        <v>24520</v>
      </c>
      <c r="T93" s="122">
        <v>1226</v>
      </c>
      <c r="U93" s="126">
        <v>1.7000000000000001E-4</v>
      </c>
      <c r="V93" s="126">
        <v>4.7935848851225803E-3</v>
      </c>
      <c r="W93" s="126">
        <v>3.7753934409405598E-3</v>
      </c>
    </row>
    <row r="94" spans="1:23">
      <c r="A94" s="116">
        <v>1038</v>
      </c>
      <c r="B94">
        <v>14657</v>
      </c>
      <c r="C94" t="s">
        <v>4805</v>
      </c>
      <c r="D94" t="s">
        <v>4806</v>
      </c>
      <c r="E94" t="s">
        <v>35</v>
      </c>
      <c r="F94" t="s">
        <v>4807</v>
      </c>
      <c r="G94" t="s">
        <v>4808</v>
      </c>
      <c r="H94" t="s">
        <v>38</v>
      </c>
      <c r="I94" t="s">
        <v>2104</v>
      </c>
      <c r="J94" t="s">
        <v>39</v>
      </c>
      <c r="K94" t="s">
        <v>178</v>
      </c>
      <c r="L94" t="s">
        <v>41</v>
      </c>
      <c r="M94" t="s">
        <v>1779</v>
      </c>
      <c r="N94" t="s">
        <v>45</v>
      </c>
      <c r="O94" t="s">
        <v>46</v>
      </c>
      <c r="P94" s="122">
        <v>47000</v>
      </c>
      <c r="Q94" s="124">
        <v>1</v>
      </c>
      <c r="R94" s="128">
        <v>2600</v>
      </c>
      <c r="T94" s="122">
        <v>1222</v>
      </c>
      <c r="U94" s="126">
        <v>1.2400000000000001E-4</v>
      </c>
      <c r="V94" s="126">
        <v>4.77794513019559E-3</v>
      </c>
      <c r="W94" s="126">
        <v>3.7630756809374898E-3</v>
      </c>
    </row>
    <row r="95" spans="1:23">
      <c r="A95" s="116">
        <v>1038</v>
      </c>
      <c r="B95">
        <v>14657</v>
      </c>
      <c r="C95" t="s">
        <v>4763</v>
      </c>
      <c r="D95" t="s">
        <v>4764</v>
      </c>
      <c r="E95" t="s">
        <v>35</v>
      </c>
      <c r="F95" t="s">
        <v>4765</v>
      </c>
      <c r="G95" t="s">
        <v>4766</v>
      </c>
      <c r="H95" t="s">
        <v>38</v>
      </c>
      <c r="I95" t="s">
        <v>2104</v>
      </c>
      <c r="J95" t="s">
        <v>39</v>
      </c>
      <c r="K95" t="s">
        <v>178</v>
      </c>
      <c r="L95" t="s">
        <v>41</v>
      </c>
      <c r="M95" t="s">
        <v>1779</v>
      </c>
      <c r="N95" t="s">
        <v>45</v>
      </c>
      <c r="O95" t="s">
        <v>46</v>
      </c>
      <c r="P95" s="122">
        <v>12600</v>
      </c>
      <c r="Q95" s="124">
        <v>1</v>
      </c>
      <c r="R95" s="128">
        <v>9608</v>
      </c>
      <c r="T95" s="122">
        <v>1210.6079999999999</v>
      </c>
      <c r="U95" s="126">
        <v>1.44E-4</v>
      </c>
      <c r="V95" s="126">
        <v>4.7334031081635204E-3</v>
      </c>
      <c r="W95" s="126">
        <v>3.7279947004487499E-3</v>
      </c>
    </row>
    <row r="96" spans="1:23">
      <c r="A96" s="116">
        <v>1038</v>
      </c>
      <c r="B96">
        <v>14657</v>
      </c>
      <c r="C96" t="s">
        <v>4809</v>
      </c>
      <c r="D96" t="s">
        <v>4810</v>
      </c>
      <c r="E96" t="s">
        <v>35</v>
      </c>
      <c r="F96" t="s">
        <v>4811</v>
      </c>
      <c r="G96" t="s">
        <v>4812</v>
      </c>
      <c r="H96" t="s">
        <v>38</v>
      </c>
      <c r="I96" t="s">
        <v>2104</v>
      </c>
      <c r="J96" t="s">
        <v>39</v>
      </c>
      <c r="K96" t="s">
        <v>178</v>
      </c>
      <c r="L96" t="s">
        <v>41</v>
      </c>
      <c r="M96" t="s">
        <v>1779</v>
      </c>
      <c r="N96" t="s">
        <v>45</v>
      </c>
      <c r="O96" t="s">
        <v>46</v>
      </c>
      <c r="P96" s="122">
        <v>11000</v>
      </c>
      <c r="Q96" s="124">
        <v>1</v>
      </c>
      <c r="R96" s="128">
        <v>11120</v>
      </c>
      <c r="T96" s="122">
        <v>1223.2</v>
      </c>
      <c r="U96" s="126">
        <v>1.6100000000000001E-4</v>
      </c>
      <c r="V96" s="126">
        <v>4.7826370566736902E-3</v>
      </c>
      <c r="W96" s="126">
        <v>3.7667710089384098E-3</v>
      </c>
    </row>
    <row r="97" spans="1:23">
      <c r="A97" s="116">
        <v>1038</v>
      </c>
      <c r="B97">
        <v>14657</v>
      </c>
      <c r="C97" t="s">
        <v>4767</v>
      </c>
      <c r="D97" t="s">
        <v>4768</v>
      </c>
      <c r="E97" t="s">
        <v>161</v>
      </c>
      <c r="F97" t="s">
        <v>4813</v>
      </c>
      <c r="G97" t="s">
        <v>4814</v>
      </c>
      <c r="H97" t="s">
        <v>38</v>
      </c>
      <c r="I97" t="s">
        <v>2106</v>
      </c>
      <c r="J97" t="s">
        <v>165</v>
      </c>
      <c r="K97" t="s">
        <v>178</v>
      </c>
      <c r="L97" t="s">
        <v>1585</v>
      </c>
      <c r="M97" t="s">
        <v>1853</v>
      </c>
      <c r="N97" t="s">
        <v>45</v>
      </c>
      <c r="O97" t="s">
        <v>168</v>
      </c>
      <c r="P97" s="122">
        <v>55740</v>
      </c>
      <c r="Q97" s="124">
        <v>2.9780000000000002</v>
      </c>
      <c r="R97" s="128">
        <v>15501</v>
      </c>
      <c r="T97" s="122">
        <v>25730.687000000002</v>
      </c>
      <c r="U97" s="126">
        <v>2.0569999999999998E-3</v>
      </c>
      <c r="V97" s="126">
        <v>0.10060540788625499</v>
      </c>
      <c r="W97" s="126">
        <v>7.9236105369855203E-2</v>
      </c>
    </row>
    <row r="98" spans="1:23">
      <c r="A98" s="116">
        <v>1038</v>
      </c>
      <c r="B98">
        <v>14657</v>
      </c>
      <c r="C98" t="s">
        <v>4759</v>
      </c>
      <c r="D98" t="s">
        <v>4760</v>
      </c>
      <c r="E98" t="s">
        <v>35</v>
      </c>
      <c r="F98" t="s">
        <v>4815</v>
      </c>
      <c r="G98" t="s">
        <v>4816</v>
      </c>
      <c r="H98" t="s">
        <v>38</v>
      </c>
      <c r="I98" t="s">
        <v>2106</v>
      </c>
      <c r="J98" t="s">
        <v>39</v>
      </c>
      <c r="K98" t="s">
        <v>178</v>
      </c>
      <c r="L98" t="s">
        <v>41</v>
      </c>
      <c r="M98" t="s">
        <v>1853</v>
      </c>
      <c r="N98" t="s">
        <v>45</v>
      </c>
      <c r="O98" t="s">
        <v>46</v>
      </c>
      <c r="P98" s="122">
        <v>260428</v>
      </c>
      <c r="Q98" s="124">
        <v>1</v>
      </c>
      <c r="R98" s="128">
        <v>11294</v>
      </c>
      <c r="T98" s="122">
        <v>29412.738000000001</v>
      </c>
      <c r="U98" s="126">
        <v>5.0082000000000002E-2</v>
      </c>
      <c r="V98" s="126">
        <v>0.115002004764125</v>
      </c>
      <c r="W98" s="126">
        <v>9.0574762914705606E-2</v>
      </c>
    </row>
    <row r="99" spans="1:23">
      <c r="A99" s="116">
        <v>1038</v>
      </c>
      <c r="B99">
        <v>14657</v>
      </c>
      <c r="C99" t="s">
        <v>4767</v>
      </c>
      <c r="D99" t="s">
        <v>4768</v>
      </c>
      <c r="E99" t="s">
        <v>161</v>
      </c>
      <c r="F99" t="s">
        <v>4817</v>
      </c>
      <c r="G99" t="s">
        <v>4818</v>
      </c>
      <c r="H99" t="s">
        <v>38</v>
      </c>
      <c r="I99" t="s">
        <v>2106</v>
      </c>
      <c r="J99" t="s">
        <v>165</v>
      </c>
      <c r="K99" t="s">
        <v>178</v>
      </c>
      <c r="L99" t="s">
        <v>1585</v>
      </c>
      <c r="M99" t="s">
        <v>1853</v>
      </c>
      <c r="N99" t="s">
        <v>45</v>
      </c>
      <c r="O99" t="s">
        <v>168</v>
      </c>
      <c r="P99" s="122">
        <v>1666737</v>
      </c>
      <c r="Q99" s="124">
        <v>2.9780000000000002</v>
      </c>
      <c r="R99" s="128">
        <v>594.70000000000005</v>
      </c>
      <c r="T99" s="122">
        <v>29518.188999999998</v>
      </c>
      <c r="U99" s="126">
        <v>2.264E-3</v>
      </c>
      <c r="V99" s="126">
        <v>0.11541431026016701</v>
      </c>
      <c r="W99" s="126">
        <v>9.0899491797727994E-2</v>
      </c>
    </row>
    <row r="100" spans="1:23">
      <c r="A100" s="116">
        <v>1038</v>
      </c>
      <c r="B100">
        <v>14657</v>
      </c>
      <c r="C100" t="s">
        <v>4771</v>
      </c>
      <c r="D100" t="s">
        <v>4772</v>
      </c>
      <c r="E100" t="s">
        <v>161</v>
      </c>
      <c r="F100" t="s">
        <v>4819</v>
      </c>
      <c r="G100" t="s">
        <v>4820</v>
      </c>
      <c r="H100" t="s">
        <v>38</v>
      </c>
      <c r="I100" t="s">
        <v>2106</v>
      </c>
      <c r="J100" t="s">
        <v>165</v>
      </c>
      <c r="K100" t="s">
        <v>178</v>
      </c>
      <c r="L100" t="s">
        <v>153</v>
      </c>
      <c r="M100" t="s">
        <v>1853</v>
      </c>
      <c r="N100" t="s">
        <v>45</v>
      </c>
      <c r="O100" t="s">
        <v>168</v>
      </c>
      <c r="P100" s="122">
        <v>38120</v>
      </c>
      <c r="Q100" s="124">
        <v>2.9780000000000002</v>
      </c>
      <c r="R100" s="128">
        <v>27707</v>
      </c>
      <c r="T100" s="122">
        <v>31453.363000000001</v>
      </c>
      <c r="U100" s="126">
        <v>0</v>
      </c>
      <c r="V100" s="126">
        <v>0.12298072307883599</v>
      </c>
      <c r="W100" s="126">
        <v>9.6858744843545799E-2</v>
      </c>
    </row>
    <row r="101" spans="1:23">
      <c r="A101" s="116">
        <v>1038</v>
      </c>
      <c r="B101">
        <v>14657</v>
      </c>
      <c r="C101" t="s">
        <v>4771</v>
      </c>
      <c r="D101" t="s">
        <v>4772</v>
      </c>
      <c r="E101" t="s">
        <v>161</v>
      </c>
      <c r="F101" t="s">
        <v>4799</v>
      </c>
      <c r="G101" t="s">
        <v>4800</v>
      </c>
      <c r="H101" t="s">
        <v>38</v>
      </c>
      <c r="I101" t="s">
        <v>2106</v>
      </c>
      <c r="J101" t="s">
        <v>165</v>
      </c>
      <c r="K101" t="s">
        <v>178</v>
      </c>
      <c r="L101" t="s">
        <v>1572</v>
      </c>
      <c r="M101" t="s">
        <v>1853</v>
      </c>
      <c r="N101" t="s">
        <v>45</v>
      </c>
      <c r="O101" t="s">
        <v>168</v>
      </c>
      <c r="P101" s="122">
        <v>105688</v>
      </c>
      <c r="Q101" s="124">
        <v>2.9780000000000002</v>
      </c>
      <c r="R101" s="128">
        <v>6303</v>
      </c>
      <c r="T101" s="122">
        <v>19837.991000000002</v>
      </c>
      <c r="U101" s="126">
        <v>1.2733E-2</v>
      </c>
      <c r="V101" s="126">
        <v>7.7565327798852501E-2</v>
      </c>
      <c r="W101" s="126">
        <v>6.1089901782078002E-2</v>
      </c>
    </row>
    <row r="102" spans="1:23">
      <c r="A102" s="116">
        <v>1038</v>
      </c>
      <c r="B102">
        <v>14657</v>
      </c>
      <c r="C102" t="s">
        <v>4821</v>
      </c>
      <c r="D102" t="s">
        <v>4822</v>
      </c>
      <c r="E102" t="s">
        <v>161</v>
      </c>
      <c r="F102" t="s">
        <v>4823</v>
      </c>
      <c r="G102" t="s">
        <v>4824</v>
      </c>
      <c r="H102" t="s">
        <v>38</v>
      </c>
      <c r="I102" t="s">
        <v>2106</v>
      </c>
      <c r="J102" t="s">
        <v>165</v>
      </c>
      <c r="K102" t="s">
        <v>178</v>
      </c>
      <c r="L102" t="s">
        <v>1585</v>
      </c>
      <c r="M102" t="s">
        <v>1853</v>
      </c>
      <c r="N102" t="s">
        <v>45</v>
      </c>
      <c r="O102" t="s">
        <v>168</v>
      </c>
      <c r="P102" s="122">
        <v>1778990</v>
      </c>
      <c r="Q102" s="124">
        <v>2.9780000000000002</v>
      </c>
      <c r="R102" s="128">
        <v>814.7</v>
      </c>
      <c r="T102" s="122">
        <v>43161.438999999998</v>
      </c>
      <c r="U102" s="126">
        <v>8.2489999999999994E-2</v>
      </c>
      <c r="V102" s="126">
        <v>0.16875858244074601</v>
      </c>
      <c r="W102" s="126">
        <v>0.13291306204394601</v>
      </c>
    </row>
    <row r="103" spans="1:23">
      <c r="A103" s="116">
        <v>1038</v>
      </c>
      <c r="B103">
        <v>14657</v>
      </c>
      <c r="C103" t="s">
        <v>4827</v>
      </c>
      <c r="D103" t="s">
        <v>4822</v>
      </c>
      <c r="E103" t="s">
        <v>161</v>
      </c>
      <c r="F103" t="s">
        <v>4828</v>
      </c>
      <c r="G103" t="s">
        <v>4829</v>
      </c>
      <c r="H103" t="s">
        <v>38</v>
      </c>
      <c r="I103" t="s">
        <v>2106</v>
      </c>
      <c r="J103" t="s">
        <v>165</v>
      </c>
      <c r="K103" t="s">
        <v>178</v>
      </c>
      <c r="L103" t="s">
        <v>1585</v>
      </c>
      <c r="M103" t="s">
        <v>1853</v>
      </c>
      <c r="N103" t="s">
        <v>45</v>
      </c>
      <c r="O103" t="s">
        <v>168</v>
      </c>
      <c r="P103" s="122">
        <v>155</v>
      </c>
      <c r="Q103" s="124">
        <v>2.9780000000000002</v>
      </c>
      <c r="R103" s="128">
        <v>16821</v>
      </c>
      <c r="T103" s="122">
        <v>77.644000000000005</v>
      </c>
      <c r="U103" s="126">
        <v>3.6200000000000002E-4</v>
      </c>
      <c r="V103" s="126">
        <v>3.0358349363351E-4</v>
      </c>
      <c r="W103" s="126">
        <v>2.3910020540138301E-4</v>
      </c>
    </row>
    <row r="104" spans="1:23">
      <c r="A104" s="116">
        <v>1038</v>
      </c>
      <c r="B104">
        <v>14657</v>
      </c>
      <c r="C104" t="s">
        <v>4780</v>
      </c>
      <c r="D104" t="s">
        <v>4781</v>
      </c>
      <c r="E104" t="s">
        <v>161</v>
      </c>
      <c r="F104" t="s">
        <v>4825</v>
      </c>
      <c r="G104" t="s">
        <v>4826</v>
      </c>
      <c r="H104" t="s">
        <v>38</v>
      </c>
      <c r="I104" t="s">
        <v>2106</v>
      </c>
      <c r="J104" t="s">
        <v>165</v>
      </c>
      <c r="K104" t="s">
        <v>178</v>
      </c>
      <c r="L104" t="s">
        <v>192</v>
      </c>
      <c r="M104" t="s">
        <v>1853</v>
      </c>
      <c r="N104" t="s">
        <v>45</v>
      </c>
      <c r="O104" t="s">
        <v>168</v>
      </c>
      <c r="P104" s="122">
        <v>552647</v>
      </c>
      <c r="Q104" s="124">
        <v>2.9780000000000002</v>
      </c>
      <c r="R104" s="128">
        <v>1182.5999999999999</v>
      </c>
      <c r="T104" s="122">
        <v>19463.026999999998</v>
      </c>
      <c r="U104" s="126">
        <v>3.3904999999999998E-2</v>
      </c>
      <c r="V104" s="126">
        <v>7.6099243068049799E-2</v>
      </c>
      <c r="W104" s="126">
        <v>5.9935223851222102E-2</v>
      </c>
    </row>
    <row r="105" spans="1:23">
      <c r="A105" s="116">
        <v>1038</v>
      </c>
      <c r="B105">
        <v>14657</v>
      </c>
      <c r="C105" t="s">
        <v>4767</v>
      </c>
      <c r="D105" t="s">
        <v>4768</v>
      </c>
      <c r="E105" t="s">
        <v>161</v>
      </c>
      <c r="F105" t="s">
        <v>4792</v>
      </c>
      <c r="G105" t="s">
        <v>4793</v>
      </c>
      <c r="H105" t="s">
        <v>38</v>
      </c>
      <c r="I105" t="s">
        <v>2106</v>
      </c>
      <c r="J105" t="s">
        <v>165</v>
      </c>
      <c r="K105" t="s">
        <v>207</v>
      </c>
      <c r="L105" t="s">
        <v>1585</v>
      </c>
      <c r="M105" t="s">
        <v>1853</v>
      </c>
      <c r="N105" t="s">
        <v>45</v>
      </c>
      <c r="O105" t="s">
        <v>168</v>
      </c>
      <c r="P105" s="122">
        <v>511090</v>
      </c>
      <c r="Q105" s="124">
        <v>2.9780000000000002</v>
      </c>
      <c r="R105" s="128">
        <v>636.9</v>
      </c>
      <c r="T105" s="122">
        <v>9693.7839999999997</v>
      </c>
      <c r="U105" s="126">
        <v>1.508E-3</v>
      </c>
      <c r="V105" s="126">
        <v>3.7902100429408198E-2</v>
      </c>
      <c r="W105" s="126">
        <v>2.9851425350403301E-2</v>
      </c>
    </row>
    <row r="106" spans="1:23">
      <c r="A106" s="116">
        <v>1038</v>
      </c>
      <c r="B106">
        <v>14657</v>
      </c>
      <c r="C106" t="s">
        <v>4780</v>
      </c>
      <c r="D106" t="s">
        <v>4781</v>
      </c>
      <c r="E106" t="s">
        <v>161</v>
      </c>
      <c r="F106" t="s">
        <v>4801</v>
      </c>
      <c r="G106" t="s">
        <v>4802</v>
      </c>
      <c r="H106" t="s">
        <v>38</v>
      </c>
      <c r="I106" t="s">
        <v>2106</v>
      </c>
      <c r="J106" t="s">
        <v>165</v>
      </c>
      <c r="K106" t="s">
        <v>178</v>
      </c>
      <c r="L106" t="s">
        <v>1585</v>
      </c>
      <c r="M106" t="s">
        <v>1853</v>
      </c>
      <c r="N106" t="s">
        <v>45</v>
      </c>
      <c r="O106" t="s">
        <v>168</v>
      </c>
      <c r="P106" s="122">
        <v>464941</v>
      </c>
      <c r="Q106" s="124">
        <v>2.9780000000000002</v>
      </c>
      <c r="R106" s="128">
        <v>3071.5</v>
      </c>
      <c r="T106" s="122">
        <v>42527.813999999998</v>
      </c>
      <c r="U106" s="126">
        <v>1.8799999999999999E-3</v>
      </c>
      <c r="V106" s="126">
        <v>0.166281146599771</v>
      </c>
      <c r="W106" s="126">
        <v>0.13096185115511899</v>
      </c>
    </row>
    <row r="107" spans="1:23">
      <c r="A107" s="116">
        <v>1038</v>
      </c>
      <c r="B107">
        <v>14849</v>
      </c>
      <c r="C107" t="s">
        <v>4830</v>
      </c>
      <c r="D107" t="s">
        <v>4831</v>
      </c>
      <c r="E107" t="s">
        <v>35</v>
      </c>
      <c r="F107" t="s">
        <v>4832</v>
      </c>
      <c r="G107" t="s">
        <v>4833</v>
      </c>
      <c r="H107" t="s">
        <v>38</v>
      </c>
      <c r="I107" t="s">
        <v>2104</v>
      </c>
      <c r="J107" t="s">
        <v>39</v>
      </c>
      <c r="K107" t="s">
        <v>178</v>
      </c>
      <c r="L107" t="s">
        <v>41</v>
      </c>
      <c r="M107" t="s">
        <v>1779</v>
      </c>
      <c r="N107" t="s">
        <v>45</v>
      </c>
      <c r="O107" t="s">
        <v>46</v>
      </c>
      <c r="P107" s="122">
        <v>9740</v>
      </c>
      <c r="Q107" s="124">
        <v>1</v>
      </c>
      <c r="R107" s="128">
        <v>26110</v>
      </c>
      <c r="T107" s="122">
        <v>2543.114</v>
      </c>
      <c r="U107" s="126">
        <v>2.43E-4</v>
      </c>
      <c r="V107" s="126">
        <v>7.8370286504693392E-3</v>
      </c>
      <c r="W107" s="126">
        <v>3.02175659433347E-3</v>
      </c>
    </row>
    <row r="108" spans="1:23">
      <c r="A108" s="116">
        <v>1038</v>
      </c>
      <c r="B108">
        <v>14849</v>
      </c>
      <c r="C108" t="s">
        <v>4759</v>
      </c>
      <c r="D108" t="s">
        <v>4760</v>
      </c>
      <c r="E108" t="s">
        <v>35</v>
      </c>
      <c r="F108" t="s">
        <v>4803</v>
      </c>
      <c r="G108" t="s">
        <v>4804</v>
      </c>
      <c r="H108" t="s">
        <v>38</v>
      </c>
      <c r="I108" t="s">
        <v>2104</v>
      </c>
      <c r="J108" t="s">
        <v>39</v>
      </c>
      <c r="K108" t="s">
        <v>178</v>
      </c>
      <c r="L108" t="s">
        <v>41</v>
      </c>
      <c r="M108" t="s">
        <v>1779</v>
      </c>
      <c r="N108" t="s">
        <v>45</v>
      </c>
      <c r="O108" t="s">
        <v>46</v>
      </c>
      <c r="P108" s="122">
        <v>97450</v>
      </c>
      <c r="Q108" s="124">
        <v>1</v>
      </c>
      <c r="R108" s="128">
        <v>24520</v>
      </c>
      <c r="T108" s="122">
        <v>23894.74</v>
      </c>
      <c r="U108" s="126">
        <v>3.32E-3</v>
      </c>
      <c r="V108" s="126">
        <v>7.3635614437856795E-2</v>
      </c>
      <c r="W108" s="126">
        <v>2.8391998221426101E-2</v>
      </c>
    </row>
    <row r="109" spans="1:23">
      <c r="A109" s="116">
        <v>1038</v>
      </c>
      <c r="B109">
        <v>14849</v>
      </c>
      <c r="C109" t="s">
        <v>4805</v>
      </c>
      <c r="D109" t="s">
        <v>4806</v>
      </c>
      <c r="E109" t="s">
        <v>35</v>
      </c>
      <c r="F109" t="s">
        <v>4807</v>
      </c>
      <c r="G109" t="s">
        <v>4808</v>
      </c>
      <c r="H109" t="s">
        <v>38</v>
      </c>
      <c r="I109" t="s">
        <v>2104</v>
      </c>
      <c r="J109" t="s">
        <v>39</v>
      </c>
      <c r="K109" t="s">
        <v>178</v>
      </c>
      <c r="L109" t="s">
        <v>41</v>
      </c>
      <c r="M109" t="s">
        <v>1779</v>
      </c>
      <c r="N109" t="s">
        <v>45</v>
      </c>
      <c r="O109" t="s">
        <v>46</v>
      </c>
      <c r="P109" s="122">
        <v>895900</v>
      </c>
      <c r="Q109" s="124">
        <v>1</v>
      </c>
      <c r="R109" s="128">
        <v>2600</v>
      </c>
      <c r="T109" s="122">
        <v>23293.4</v>
      </c>
      <c r="U109" s="126">
        <v>2.3649999999999999E-3</v>
      </c>
      <c r="V109" s="126">
        <v>7.1782485239294203E-2</v>
      </c>
      <c r="W109" s="126">
        <v>2.7677479285021199E-2</v>
      </c>
    </row>
    <row r="110" spans="1:23">
      <c r="A110" s="116">
        <v>1038</v>
      </c>
      <c r="B110">
        <v>14849</v>
      </c>
      <c r="C110" t="s">
        <v>4763</v>
      </c>
      <c r="D110" t="s">
        <v>4764</v>
      </c>
      <c r="E110" t="s">
        <v>35</v>
      </c>
      <c r="F110" t="s">
        <v>4765</v>
      </c>
      <c r="G110" t="s">
        <v>4766</v>
      </c>
      <c r="H110" t="s">
        <v>38</v>
      </c>
      <c r="I110" t="s">
        <v>2104</v>
      </c>
      <c r="J110" t="s">
        <v>39</v>
      </c>
      <c r="K110" t="s">
        <v>178</v>
      </c>
      <c r="L110" t="s">
        <v>41</v>
      </c>
      <c r="M110" t="s">
        <v>1779</v>
      </c>
      <c r="N110" t="s">
        <v>45</v>
      </c>
      <c r="O110" t="s">
        <v>46</v>
      </c>
      <c r="P110" s="122">
        <v>290495</v>
      </c>
      <c r="Q110" s="124">
        <v>1</v>
      </c>
      <c r="R110" s="128">
        <v>9608</v>
      </c>
      <c r="T110" s="122">
        <v>27910.76</v>
      </c>
      <c r="U110" s="126">
        <v>3.3279999999999998E-3</v>
      </c>
      <c r="V110" s="126">
        <v>8.6011646603951705E-2</v>
      </c>
      <c r="W110" s="126">
        <v>3.3163877779036399E-2</v>
      </c>
    </row>
    <row r="111" spans="1:23">
      <c r="A111" s="116">
        <v>1038</v>
      </c>
      <c r="B111">
        <v>14849</v>
      </c>
      <c r="C111" t="s">
        <v>4809</v>
      </c>
      <c r="D111" t="s">
        <v>4810</v>
      </c>
      <c r="E111" t="s">
        <v>35</v>
      </c>
      <c r="F111" t="s">
        <v>4811</v>
      </c>
      <c r="G111" t="s">
        <v>4812</v>
      </c>
      <c r="H111" t="s">
        <v>38</v>
      </c>
      <c r="I111" t="s">
        <v>2104</v>
      </c>
      <c r="J111" t="s">
        <v>39</v>
      </c>
      <c r="K111" t="s">
        <v>178</v>
      </c>
      <c r="L111" t="s">
        <v>41</v>
      </c>
      <c r="M111" t="s">
        <v>1779</v>
      </c>
      <c r="N111" t="s">
        <v>45</v>
      </c>
      <c r="O111" t="s">
        <v>46</v>
      </c>
      <c r="P111" s="122">
        <v>190600</v>
      </c>
      <c r="Q111" s="124">
        <v>1</v>
      </c>
      <c r="R111" s="128">
        <v>11120</v>
      </c>
      <c r="T111" s="122">
        <v>21194.720000000001</v>
      </c>
      <c r="U111" s="126">
        <v>2.7820000000000002E-3</v>
      </c>
      <c r="V111" s="126">
        <v>6.53150538586455E-2</v>
      </c>
      <c r="W111" s="126">
        <v>2.5183804157049801E-2</v>
      </c>
    </row>
    <row r="112" spans="1:23">
      <c r="A112" s="116">
        <v>1038</v>
      </c>
      <c r="B112">
        <v>14849</v>
      </c>
      <c r="C112" t="s">
        <v>4767</v>
      </c>
      <c r="D112" t="s">
        <v>4768</v>
      </c>
      <c r="E112" t="s">
        <v>161</v>
      </c>
      <c r="F112" t="s">
        <v>4769</v>
      </c>
      <c r="G112" t="s">
        <v>4770</v>
      </c>
      <c r="H112" t="s">
        <v>38</v>
      </c>
      <c r="I112" t="s">
        <v>2104</v>
      </c>
      <c r="J112" t="s">
        <v>165</v>
      </c>
      <c r="K112" t="s">
        <v>178</v>
      </c>
      <c r="L112" t="s">
        <v>153</v>
      </c>
      <c r="M112" t="s">
        <v>1779</v>
      </c>
      <c r="N112" t="s">
        <v>45</v>
      </c>
      <c r="O112" t="s">
        <v>168</v>
      </c>
      <c r="P112" s="122">
        <v>2884200</v>
      </c>
      <c r="Q112" s="124">
        <v>2.9780000000000002</v>
      </c>
      <c r="R112" s="128">
        <v>1252.4000000000001</v>
      </c>
      <c r="T112" s="122">
        <v>107570.485</v>
      </c>
      <c r="U112" s="126">
        <v>4.0660000000000002E-3</v>
      </c>
      <c r="V112" s="126">
        <v>0.33149633453461302</v>
      </c>
      <c r="W112" s="126">
        <v>0.12781645691921201</v>
      </c>
    </row>
    <row r="113" spans="1:23">
      <c r="A113" s="116">
        <v>1038</v>
      </c>
      <c r="B113">
        <v>14849</v>
      </c>
      <c r="C113" t="s">
        <v>4786</v>
      </c>
      <c r="D113" t="s">
        <v>4787</v>
      </c>
      <c r="E113" t="s">
        <v>161</v>
      </c>
      <c r="F113" t="s">
        <v>4788</v>
      </c>
      <c r="G113" t="s">
        <v>4789</v>
      </c>
      <c r="H113" t="s">
        <v>38</v>
      </c>
      <c r="I113" t="s">
        <v>2104</v>
      </c>
      <c r="J113" t="s">
        <v>165</v>
      </c>
      <c r="K113" t="s">
        <v>178</v>
      </c>
      <c r="L113" t="s">
        <v>1585</v>
      </c>
      <c r="M113" t="s">
        <v>1779</v>
      </c>
      <c r="N113" t="s">
        <v>45</v>
      </c>
      <c r="O113" t="s">
        <v>168</v>
      </c>
      <c r="P113" s="122">
        <v>2410200</v>
      </c>
      <c r="Q113" s="124">
        <v>2.9780000000000002</v>
      </c>
      <c r="R113" s="128">
        <v>1500</v>
      </c>
      <c r="T113" s="122">
        <v>107663.63400000001</v>
      </c>
      <c r="U113" s="126">
        <v>1.108E-3</v>
      </c>
      <c r="V113" s="126">
        <v>0.33178339007675001</v>
      </c>
      <c r="W113" s="126">
        <v>0.127927138150081</v>
      </c>
    </row>
    <row r="114" spans="1:23">
      <c r="A114" s="116">
        <v>1038</v>
      </c>
      <c r="B114">
        <v>14849</v>
      </c>
      <c r="C114" t="s">
        <v>4777</v>
      </c>
      <c r="D114" t="s">
        <v>4772</v>
      </c>
      <c r="E114" t="s">
        <v>161</v>
      </c>
      <c r="F114" t="s">
        <v>4797</v>
      </c>
      <c r="G114" t="s">
        <v>4798</v>
      </c>
      <c r="H114" t="s">
        <v>38</v>
      </c>
      <c r="I114" t="s">
        <v>2104</v>
      </c>
      <c r="J114" t="s">
        <v>165</v>
      </c>
      <c r="K114" t="s">
        <v>178</v>
      </c>
      <c r="L114" t="s">
        <v>1585</v>
      </c>
      <c r="M114" t="s">
        <v>1779</v>
      </c>
      <c r="N114" t="s">
        <v>45</v>
      </c>
      <c r="O114" t="s">
        <v>168</v>
      </c>
      <c r="P114" s="122">
        <v>6445</v>
      </c>
      <c r="Q114" s="124">
        <v>2.9780000000000002</v>
      </c>
      <c r="R114" s="128">
        <v>54336.5</v>
      </c>
      <c r="T114" s="122">
        <v>10428.919</v>
      </c>
      <c r="U114" s="126">
        <v>7.2599999999999997E-4</v>
      </c>
      <c r="V114" s="126">
        <v>3.2138446598419197E-2</v>
      </c>
      <c r="W114" s="126">
        <v>1.23917580592986E-2</v>
      </c>
    </row>
    <row r="115" spans="1:23">
      <c r="A115" s="116">
        <v>1039</v>
      </c>
      <c r="B115">
        <v>1039</v>
      </c>
      <c r="C115" t="s">
        <v>4759</v>
      </c>
      <c r="D115" t="s">
        <v>4760</v>
      </c>
      <c r="E115" t="s">
        <v>35</v>
      </c>
      <c r="F115" t="s">
        <v>4761</v>
      </c>
      <c r="G115" t="s">
        <v>4762</v>
      </c>
      <c r="H115" t="s">
        <v>38</v>
      </c>
      <c r="I115" t="s">
        <v>2104</v>
      </c>
      <c r="J115" t="s">
        <v>39</v>
      </c>
      <c r="K115" t="s">
        <v>1519</v>
      </c>
      <c r="L115" t="s">
        <v>41</v>
      </c>
      <c r="M115" t="s">
        <v>1755</v>
      </c>
      <c r="N115" t="s">
        <v>45</v>
      </c>
      <c r="O115" t="s">
        <v>46</v>
      </c>
      <c r="P115" s="122">
        <v>2594</v>
      </c>
      <c r="Q115" s="124">
        <v>1</v>
      </c>
      <c r="R115" s="128">
        <v>7363</v>
      </c>
      <c r="T115" s="122">
        <v>190.99600000000001</v>
      </c>
      <c r="U115" s="126">
        <v>2.3599999999999999E-4</v>
      </c>
      <c r="V115" s="126">
        <v>0.21728287841021601</v>
      </c>
      <c r="W115" s="126">
        <v>8.5196991121762702E-4</v>
      </c>
    </row>
    <row r="116" spans="1:23">
      <c r="A116" s="116">
        <v>1039</v>
      </c>
      <c r="B116">
        <v>1039</v>
      </c>
      <c r="C116" t="s">
        <v>4767</v>
      </c>
      <c r="D116" t="s">
        <v>4768</v>
      </c>
      <c r="E116" t="s">
        <v>161</v>
      </c>
      <c r="F116" t="s">
        <v>4792</v>
      </c>
      <c r="G116" t="s">
        <v>4793</v>
      </c>
      <c r="H116" t="s">
        <v>38</v>
      </c>
      <c r="I116" t="s">
        <v>2106</v>
      </c>
      <c r="J116" t="s">
        <v>165</v>
      </c>
      <c r="K116" t="s">
        <v>207</v>
      </c>
      <c r="L116" t="s">
        <v>1585</v>
      </c>
      <c r="M116" t="s">
        <v>1853</v>
      </c>
      <c r="N116" t="s">
        <v>45</v>
      </c>
      <c r="O116" t="s">
        <v>168</v>
      </c>
      <c r="P116" s="122">
        <v>6281</v>
      </c>
      <c r="Q116" s="124">
        <v>2.9780000000000002</v>
      </c>
      <c r="R116" s="128">
        <v>636.9</v>
      </c>
      <c r="T116" s="122">
        <v>119.131</v>
      </c>
      <c r="U116" s="126">
        <v>1.9000000000000001E-5</v>
      </c>
      <c r="V116" s="126">
        <v>0.13552688902218299</v>
      </c>
      <c r="W116" s="126">
        <v>5.3140326772475996E-4</v>
      </c>
    </row>
    <row r="117" spans="1:23">
      <c r="A117" s="116">
        <v>1039</v>
      </c>
      <c r="B117">
        <v>1039</v>
      </c>
      <c r="C117" t="s">
        <v>4780</v>
      </c>
      <c r="D117" t="s">
        <v>4781</v>
      </c>
      <c r="E117" t="s">
        <v>161</v>
      </c>
      <c r="F117" t="s">
        <v>4795</v>
      </c>
      <c r="G117" t="s">
        <v>4796</v>
      </c>
      <c r="H117" t="s">
        <v>38</v>
      </c>
      <c r="I117" t="s">
        <v>2104</v>
      </c>
      <c r="J117" t="s">
        <v>165</v>
      </c>
      <c r="K117" t="s">
        <v>178</v>
      </c>
      <c r="L117" t="s">
        <v>1556</v>
      </c>
      <c r="M117" t="s">
        <v>1761</v>
      </c>
      <c r="N117" t="s">
        <v>45</v>
      </c>
      <c r="O117" t="s">
        <v>168</v>
      </c>
      <c r="P117" s="122">
        <v>1670</v>
      </c>
      <c r="Q117" s="124">
        <v>2.9780000000000002</v>
      </c>
      <c r="R117" s="128">
        <v>5361</v>
      </c>
      <c r="T117" s="122">
        <v>266.61599999999999</v>
      </c>
      <c r="U117" s="126">
        <v>1.9999999999999999E-6</v>
      </c>
      <c r="V117" s="126">
        <v>0.30331068190236998</v>
      </c>
      <c r="W117" s="126">
        <v>1.1892864114394499E-3</v>
      </c>
    </row>
    <row r="118" spans="1:23">
      <c r="A118" s="116">
        <v>1039</v>
      </c>
      <c r="B118">
        <v>1039</v>
      </c>
      <c r="C118" t="s">
        <v>4780</v>
      </c>
      <c r="D118" t="s">
        <v>4781</v>
      </c>
      <c r="E118" t="s">
        <v>161</v>
      </c>
      <c r="F118" t="s">
        <v>4782</v>
      </c>
      <c r="G118" t="s">
        <v>4783</v>
      </c>
      <c r="H118" t="s">
        <v>38</v>
      </c>
      <c r="I118" t="s">
        <v>2104</v>
      </c>
      <c r="J118" t="s">
        <v>165</v>
      </c>
      <c r="K118" t="s">
        <v>178</v>
      </c>
      <c r="L118" t="s">
        <v>1556</v>
      </c>
      <c r="M118" t="s">
        <v>1786</v>
      </c>
      <c r="N118" t="s">
        <v>45</v>
      </c>
      <c r="O118" t="s">
        <v>168</v>
      </c>
      <c r="P118" s="122">
        <v>216</v>
      </c>
      <c r="Q118" s="124">
        <v>2.9780000000000002</v>
      </c>
      <c r="R118" s="128">
        <v>15825</v>
      </c>
      <c r="T118" s="122">
        <v>101.794</v>
      </c>
      <c r="U118" s="126">
        <v>3.0000000000000001E-6</v>
      </c>
      <c r="V118" s="126">
        <v>0.11580382300633001</v>
      </c>
      <c r="W118" s="126">
        <v>4.5406878594040999E-4</v>
      </c>
    </row>
    <row r="119" spans="1:23">
      <c r="A119" s="116">
        <v>1039</v>
      </c>
      <c r="B119">
        <v>1039</v>
      </c>
      <c r="C119" t="s">
        <v>4767</v>
      </c>
      <c r="D119" t="s">
        <v>4768</v>
      </c>
      <c r="E119" t="s">
        <v>161</v>
      </c>
      <c r="F119" t="s">
        <v>4784</v>
      </c>
      <c r="G119" t="s">
        <v>4785</v>
      </c>
      <c r="H119" t="s">
        <v>38</v>
      </c>
      <c r="I119" t="s">
        <v>2104</v>
      </c>
      <c r="J119" t="s">
        <v>165</v>
      </c>
      <c r="K119" t="s">
        <v>166</v>
      </c>
      <c r="L119" t="s">
        <v>153</v>
      </c>
      <c r="M119" t="s">
        <v>1755</v>
      </c>
      <c r="N119" t="s">
        <v>45</v>
      </c>
      <c r="O119" t="s">
        <v>168</v>
      </c>
      <c r="P119" s="122">
        <v>7658</v>
      </c>
      <c r="Q119" s="124">
        <v>2.9780000000000002</v>
      </c>
      <c r="R119" s="128">
        <v>879.1</v>
      </c>
      <c r="T119" s="122">
        <v>200.483</v>
      </c>
      <c r="U119" s="126">
        <v>0</v>
      </c>
      <c r="V119" s="126">
        <v>0.2280757276589</v>
      </c>
      <c r="W119" s="126">
        <v>8.9428885914147902E-4</v>
      </c>
    </row>
    <row r="120" spans="1:23">
      <c r="A120" s="116">
        <v>1039</v>
      </c>
      <c r="B120">
        <v>8056</v>
      </c>
      <c r="C120" t="s">
        <v>4759</v>
      </c>
      <c r="D120" t="s">
        <v>4760</v>
      </c>
      <c r="E120" t="s">
        <v>35</v>
      </c>
      <c r="F120" t="s">
        <v>4761</v>
      </c>
      <c r="G120" t="s">
        <v>4762</v>
      </c>
      <c r="H120" t="s">
        <v>38</v>
      </c>
      <c r="I120" t="s">
        <v>2104</v>
      </c>
      <c r="J120" t="s">
        <v>39</v>
      </c>
      <c r="K120" t="s">
        <v>1519</v>
      </c>
      <c r="L120" t="s">
        <v>41</v>
      </c>
      <c r="M120" t="s">
        <v>1755</v>
      </c>
      <c r="N120" t="s">
        <v>45</v>
      </c>
      <c r="O120" t="s">
        <v>46</v>
      </c>
      <c r="P120" s="122">
        <v>9833</v>
      </c>
      <c r="Q120" s="124">
        <v>1</v>
      </c>
      <c r="R120" s="128">
        <v>7363</v>
      </c>
      <c r="T120" s="122">
        <v>724.00400000000002</v>
      </c>
      <c r="U120" s="126">
        <v>8.9499999999999996E-4</v>
      </c>
      <c r="V120" s="126">
        <v>4.73706535328429E-2</v>
      </c>
      <c r="W120" s="126">
        <v>2.1370457209512902E-3</v>
      </c>
    </row>
    <row r="121" spans="1:23">
      <c r="A121" s="116">
        <v>1039</v>
      </c>
      <c r="B121">
        <v>8056</v>
      </c>
      <c r="C121" t="s">
        <v>4771</v>
      </c>
      <c r="D121" t="s">
        <v>4772</v>
      </c>
      <c r="E121" t="s">
        <v>161</v>
      </c>
      <c r="F121" t="s">
        <v>4775</v>
      </c>
      <c r="G121" t="s">
        <v>4794</v>
      </c>
      <c r="H121" t="s">
        <v>38</v>
      </c>
      <c r="I121" t="s">
        <v>2104</v>
      </c>
      <c r="J121" t="s">
        <v>165</v>
      </c>
      <c r="K121" t="s">
        <v>201</v>
      </c>
      <c r="L121" t="s">
        <v>202</v>
      </c>
      <c r="M121" t="s">
        <v>1771</v>
      </c>
      <c r="N121" t="s">
        <v>45</v>
      </c>
      <c r="O121" t="s">
        <v>196</v>
      </c>
      <c r="P121" s="122">
        <v>2100</v>
      </c>
      <c r="Q121" s="124">
        <v>3.3944999999999999</v>
      </c>
      <c r="R121" s="128">
        <v>6739.4</v>
      </c>
      <c r="T121" s="122">
        <v>480.41500000000002</v>
      </c>
      <c r="U121" s="126">
        <v>1.1E-4</v>
      </c>
      <c r="V121" s="126">
        <v>3.1432930917204699E-2</v>
      </c>
      <c r="W121" s="126">
        <v>1.4180427227375499E-3</v>
      </c>
    </row>
    <row r="122" spans="1:23">
      <c r="A122" s="116">
        <v>1039</v>
      </c>
      <c r="B122">
        <v>8056</v>
      </c>
      <c r="C122" t="s">
        <v>4771</v>
      </c>
      <c r="D122" t="s">
        <v>4772</v>
      </c>
      <c r="E122" t="s">
        <v>161</v>
      </c>
      <c r="F122" t="s">
        <v>4773</v>
      </c>
      <c r="G122" t="s">
        <v>4774</v>
      </c>
      <c r="H122" t="s">
        <v>38</v>
      </c>
      <c r="I122" t="s">
        <v>2104</v>
      </c>
      <c r="J122" t="s">
        <v>165</v>
      </c>
      <c r="K122" t="s">
        <v>178</v>
      </c>
      <c r="L122" t="s">
        <v>1585</v>
      </c>
      <c r="M122" t="s">
        <v>1772</v>
      </c>
      <c r="N122" t="s">
        <v>45</v>
      </c>
      <c r="O122" t="s">
        <v>168</v>
      </c>
      <c r="P122" s="122">
        <v>1831</v>
      </c>
      <c r="Q122" s="124">
        <v>2.9780000000000002</v>
      </c>
      <c r="R122" s="128">
        <v>12262</v>
      </c>
      <c r="T122" s="122">
        <v>668.61199999999997</v>
      </c>
      <c r="U122" s="126">
        <v>9.9999999999999995E-7</v>
      </c>
      <c r="V122" s="126">
        <v>4.3746457071217902E-2</v>
      </c>
      <c r="W122" s="126">
        <v>1.9735463186297099E-3</v>
      </c>
    </row>
    <row r="123" spans="1:23">
      <c r="A123" s="116">
        <v>1039</v>
      </c>
      <c r="B123">
        <v>8056</v>
      </c>
      <c r="C123" t="s">
        <v>4777</v>
      </c>
      <c r="D123" t="s">
        <v>4772</v>
      </c>
      <c r="E123" t="s">
        <v>161</v>
      </c>
      <c r="F123" t="s">
        <v>4778</v>
      </c>
      <c r="G123" t="s">
        <v>4779</v>
      </c>
      <c r="H123" t="s">
        <v>38</v>
      </c>
      <c r="I123" t="s">
        <v>2104</v>
      </c>
      <c r="J123" t="s">
        <v>165</v>
      </c>
      <c r="K123" t="s">
        <v>195</v>
      </c>
      <c r="L123" t="s">
        <v>1572</v>
      </c>
      <c r="M123" t="s">
        <v>1877</v>
      </c>
      <c r="N123" t="s">
        <v>45</v>
      </c>
      <c r="O123" t="s">
        <v>196</v>
      </c>
      <c r="P123" s="122">
        <v>5957</v>
      </c>
      <c r="Q123" s="124">
        <v>3.3944999999999999</v>
      </c>
      <c r="R123" s="128">
        <v>31525</v>
      </c>
      <c r="T123" s="122">
        <v>6374.6819999999998</v>
      </c>
      <c r="U123" s="126">
        <v>1.73E-4</v>
      </c>
      <c r="V123" s="126">
        <v>0.41708737584815297</v>
      </c>
      <c r="W123" s="126">
        <v>1.8816181018087901E-2</v>
      </c>
    </row>
    <row r="124" spans="1:23">
      <c r="A124" s="116">
        <v>1039</v>
      </c>
      <c r="B124">
        <v>8056</v>
      </c>
      <c r="C124" t="s">
        <v>4780</v>
      </c>
      <c r="D124" t="s">
        <v>4781</v>
      </c>
      <c r="E124" t="s">
        <v>161</v>
      </c>
      <c r="F124" t="s">
        <v>4795</v>
      </c>
      <c r="G124" t="s">
        <v>4796</v>
      </c>
      <c r="H124" t="s">
        <v>38</v>
      </c>
      <c r="I124" t="s">
        <v>2104</v>
      </c>
      <c r="J124" t="s">
        <v>165</v>
      </c>
      <c r="K124" t="s">
        <v>178</v>
      </c>
      <c r="L124" t="s">
        <v>1556</v>
      </c>
      <c r="M124" t="s">
        <v>1761</v>
      </c>
      <c r="N124" t="s">
        <v>45</v>
      </c>
      <c r="O124" t="s">
        <v>168</v>
      </c>
      <c r="P124" s="122">
        <v>10373</v>
      </c>
      <c r="Q124" s="124">
        <v>2.9780000000000002</v>
      </c>
      <c r="R124" s="128">
        <v>5361</v>
      </c>
      <c r="T124" s="122">
        <v>1656.0550000000001</v>
      </c>
      <c r="U124" s="126">
        <v>1.2E-5</v>
      </c>
      <c r="V124" s="126">
        <v>0.108353617495791</v>
      </c>
      <c r="W124" s="126">
        <v>4.8881874610074696E-3</v>
      </c>
    </row>
    <row r="125" spans="1:23">
      <c r="A125" s="116">
        <v>1039</v>
      </c>
      <c r="B125">
        <v>8056</v>
      </c>
      <c r="C125" t="s">
        <v>4780</v>
      </c>
      <c r="D125" t="s">
        <v>4781</v>
      </c>
      <c r="E125" t="s">
        <v>161</v>
      </c>
      <c r="F125" t="s">
        <v>4782</v>
      </c>
      <c r="G125" t="s">
        <v>4783</v>
      </c>
      <c r="H125" t="s">
        <v>38</v>
      </c>
      <c r="I125" t="s">
        <v>2104</v>
      </c>
      <c r="J125" t="s">
        <v>165</v>
      </c>
      <c r="K125" t="s">
        <v>178</v>
      </c>
      <c r="L125" t="s">
        <v>1556</v>
      </c>
      <c r="M125" t="s">
        <v>1786</v>
      </c>
      <c r="N125" t="s">
        <v>45</v>
      </c>
      <c r="O125" t="s">
        <v>168</v>
      </c>
      <c r="P125" s="122">
        <v>499</v>
      </c>
      <c r="Q125" s="124">
        <v>2.9780000000000002</v>
      </c>
      <c r="R125" s="128">
        <v>15825</v>
      </c>
      <c r="T125" s="122">
        <v>235.16300000000001</v>
      </c>
      <c r="U125" s="126">
        <v>6.9999999999999999E-6</v>
      </c>
      <c r="V125" s="126">
        <v>1.53864168589322E-2</v>
      </c>
      <c r="W125" s="126">
        <v>6.9413178533322603E-4</v>
      </c>
    </row>
    <row r="126" spans="1:23">
      <c r="A126" s="116">
        <v>1039</v>
      </c>
      <c r="B126">
        <v>8056</v>
      </c>
      <c r="C126" t="s">
        <v>4767</v>
      </c>
      <c r="D126" t="s">
        <v>4768</v>
      </c>
      <c r="E126" t="s">
        <v>161</v>
      </c>
      <c r="F126" t="s">
        <v>4784</v>
      </c>
      <c r="G126" t="s">
        <v>4785</v>
      </c>
      <c r="H126" t="s">
        <v>38</v>
      </c>
      <c r="I126" t="s">
        <v>2104</v>
      </c>
      <c r="J126" t="s">
        <v>165</v>
      </c>
      <c r="K126" t="s">
        <v>166</v>
      </c>
      <c r="L126" t="s">
        <v>153</v>
      </c>
      <c r="M126" t="s">
        <v>1755</v>
      </c>
      <c r="N126" t="s">
        <v>45</v>
      </c>
      <c r="O126" t="s">
        <v>168</v>
      </c>
      <c r="P126" s="122">
        <v>22207</v>
      </c>
      <c r="Q126" s="124">
        <v>2.9780000000000002</v>
      </c>
      <c r="R126" s="128">
        <v>879.1</v>
      </c>
      <c r="T126" s="122">
        <v>581.37</v>
      </c>
      <c r="U126" s="126">
        <v>0</v>
      </c>
      <c r="V126" s="126">
        <v>3.8038326579311402E-2</v>
      </c>
      <c r="W126" s="126">
        <v>1.7160338096687999E-3</v>
      </c>
    </row>
    <row r="127" spans="1:23">
      <c r="A127" s="116">
        <v>1039</v>
      </c>
      <c r="B127">
        <v>8056</v>
      </c>
      <c r="C127" t="s">
        <v>4786</v>
      </c>
      <c r="D127" t="s">
        <v>4787</v>
      </c>
      <c r="E127" t="s">
        <v>161</v>
      </c>
      <c r="F127" t="s">
        <v>4788</v>
      </c>
      <c r="G127" t="s">
        <v>4789</v>
      </c>
      <c r="H127" t="s">
        <v>38</v>
      </c>
      <c r="I127" t="s">
        <v>2104</v>
      </c>
      <c r="J127" t="s">
        <v>165</v>
      </c>
      <c r="K127" t="s">
        <v>178</v>
      </c>
      <c r="L127" t="s">
        <v>1585</v>
      </c>
      <c r="M127" t="s">
        <v>1779</v>
      </c>
      <c r="N127" t="s">
        <v>45</v>
      </c>
      <c r="O127" t="s">
        <v>168</v>
      </c>
      <c r="P127" s="122">
        <v>71800</v>
      </c>
      <c r="Q127" s="124">
        <v>2.9780000000000002</v>
      </c>
      <c r="R127" s="128">
        <v>1500</v>
      </c>
      <c r="T127" s="122">
        <v>3207.306</v>
      </c>
      <c r="U127" s="126">
        <v>3.3000000000000003E-5</v>
      </c>
      <c r="V127" s="126">
        <v>0.20984998061931201</v>
      </c>
      <c r="W127" s="126">
        <v>9.4670216616979195E-3</v>
      </c>
    </row>
    <row r="128" spans="1:23">
      <c r="A128" s="116">
        <v>1039</v>
      </c>
      <c r="B128">
        <v>8056</v>
      </c>
      <c r="C128" t="s">
        <v>4780</v>
      </c>
      <c r="D128" t="s">
        <v>4781</v>
      </c>
      <c r="E128" t="s">
        <v>161</v>
      </c>
      <c r="F128" t="s">
        <v>4790</v>
      </c>
      <c r="G128" t="s">
        <v>4791</v>
      </c>
      <c r="H128" t="s">
        <v>38</v>
      </c>
      <c r="I128" t="s">
        <v>2104</v>
      </c>
      <c r="J128" t="s">
        <v>165</v>
      </c>
      <c r="K128" t="s">
        <v>178</v>
      </c>
      <c r="L128" t="s">
        <v>1585</v>
      </c>
      <c r="M128" t="s">
        <v>1770</v>
      </c>
      <c r="N128" t="s">
        <v>45</v>
      </c>
      <c r="O128" t="s">
        <v>168</v>
      </c>
      <c r="P128" s="122">
        <v>7000</v>
      </c>
      <c r="Q128" s="124">
        <v>2.9780000000000002</v>
      </c>
      <c r="R128" s="128">
        <v>5225</v>
      </c>
      <c r="T128" s="122">
        <v>1089.204</v>
      </c>
      <c r="U128" s="126">
        <v>3.1999999999999999E-5</v>
      </c>
      <c r="V128" s="126">
        <v>7.1265209295741094E-2</v>
      </c>
      <c r="W128" s="126">
        <v>3.2150075884549798E-3</v>
      </c>
    </row>
    <row r="129" spans="1:23">
      <c r="A129" s="116">
        <v>1039</v>
      </c>
      <c r="B129">
        <v>8056</v>
      </c>
      <c r="C129" t="s">
        <v>4777</v>
      </c>
      <c r="D129" t="s">
        <v>4772</v>
      </c>
      <c r="E129" t="s">
        <v>161</v>
      </c>
      <c r="F129" t="s">
        <v>4797</v>
      </c>
      <c r="G129" t="s">
        <v>4798</v>
      </c>
      <c r="H129" t="s">
        <v>38</v>
      </c>
      <c r="I129" t="s">
        <v>2104</v>
      </c>
      <c r="J129" t="s">
        <v>165</v>
      </c>
      <c r="K129" t="s">
        <v>178</v>
      </c>
      <c r="L129" t="s">
        <v>1585</v>
      </c>
      <c r="M129" t="s">
        <v>1779</v>
      </c>
      <c r="N129" t="s">
        <v>45</v>
      </c>
      <c r="O129" t="s">
        <v>168</v>
      </c>
      <c r="P129" s="122">
        <v>165</v>
      </c>
      <c r="Q129" s="124">
        <v>2.9780000000000002</v>
      </c>
      <c r="R129" s="128">
        <v>54336.5</v>
      </c>
      <c r="T129" s="122">
        <v>266.99299999999999</v>
      </c>
      <c r="U129" s="126">
        <v>1.9000000000000001E-5</v>
      </c>
      <c r="V129" s="126">
        <v>1.7469031781494899E-2</v>
      </c>
      <c r="W129" s="126">
        <v>7.8808538269210901E-4</v>
      </c>
    </row>
    <row r="130" spans="1:23">
      <c r="A130" s="116">
        <v>11389</v>
      </c>
      <c r="B130">
        <v>11390</v>
      </c>
      <c r="C130" t="s">
        <v>4759</v>
      </c>
      <c r="D130" t="s">
        <v>4760</v>
      </c>
      <c r="E130" t="s">
        <v>35</v>
      </c>
      <c r="F130" t="s">
        <v>4761</v>
      </c>
      <c r="G130" t="s">
        <v>4762</v>
      </c>
      <c r="H130" t="s">
        <v>38</v>
      </c>
      <c r="I130" t="s">
        <v>2104</v>
      </c>
      <c r="J130" t="s">
        <v>39</v>
      </c>
      <c r="K130" t="s">
        <v>1519</v>
      </c>
      <c r="L130" t="s">
        <v>41</v>
      </c>
      <c r="M130" t="s">
        <v>1755</v>
      </c>
      <c r="N130" t="s">
        <v>45</v>
      </c>
      <c r="O130" t="s">
        <v>46</v>
      </c>
      <c r="P130" s="122">
        <v>69153</v>
      </c>
      <c r="Q130" s="124">
        <v>1</v>
      </c>
      <c r="R130" s="128">
        <v>7363</v>
      </c>
      <c r="T130" s="122">
        <v>5091.7349999999997</v>
      </c>
      <c r="U130" s="126">
        <v>6.2969999999999996E-3</v>
      </c>
      <c r="V130" s="126">
        <v>6.5127210060467705E-2</v>
      </c>
      <c r="W130" s="126">
        <v>1.4985154209576901E-3</v>
      </c>
    </row>
    <row r="131" spans="1:23">
      <c r="A131" s="116">
        <v>11389</v>
      </c>
      <c r="B131">
        <v>11390</v>
      </c>
      <c r="C131" t="s">
        <v>4763</v>
      </c>
      <c r="D131" t="s">
        <v>4764</v>
      </c>
      <c r="E131" t="s">
        <v>35</v>
      </c>
      <c r="F131" t="s">
        <v>4765</v>
      </c>
      <c r="G131" t="s">
        <v>4766</v>
      </c>
      <c r="H131" t="s">
        <v>38</v>
      </c>
      <c r="I131" t="s">
        <v>2104</v>
      </c>
      <c r="J131" t="s">
        <v>39</v>
      </c>
      <c r="K131" t="s">
        <v>178</v>
      </c>
      <c r="L131" t="s">
        <v>41</v>
      </c>
      <c r="M131" t="s">
        <v>1779</v>
      </c>
      <c r="N131" t="s">
        <v>45</v>
      </c>
      <c r="O131" t="s">
        <v>46</v>
      </c>
      <c r="P131" s="122">
        <v>86000</v>
      </c>
      <c r="Q131" s="124">
        <v>1</v>
      </c>
      <c r="R131" s="128">
        <v>9608</v>
      </c>
      <c r="T131" s="122">
        <v>8262.8799999999992</v>
      </c>
      <c r="U131" s="126">
        <v>9.8499999999999998E-4</v>
      </c>
      <c r="V131" s="126">
        <v>0.105688587533697</v>
      </c>
      <c r="W131" s="126">
        <v>2.4317943005916702E-3</v>
      </c>
    </row>
    <row r="132" spans="1:23">
      <c r="A132" s="116">
        <v>11389</v>
      </c>
      <c r="B132">
        <v>11390</v>
      </c>
      <c r="C132" t="s">
        <v>4771</v>
      </c>
      <c r="D132" t="s">
        <v>4772</v>
      </c>
      <c r="E132" t="s">
        <v>161</v>
      </c>
      <c r="F132" t="s">
        <v>4775</v>
      </c>
      <c r="G132" t="s">
        <v>4794</v>
      </c>
      <c r="H132" t="s">
        <v>38</v>
      </c>
      <c r="I132" t="s">
        <v>2104</v>
      </c>
      <c r="J132" t="s">
        <v>165</v>
      </c>
      <c r="K132" t="s">
        <v>201</v>
      </c>
      <c r="L132" t="s">
        <v>202</v>
      </c>
      <c r="M132" t="s">
        <v>1771</v>
      </c>
      <c r="N132" t="s">
        <v>45</v>
      </c>
      <c r="O132" t="s">
        <v>196</v>
      </c>
      <c r="P132" s="122">
        <v>3710</v>
      </c>
      <c r="Q132" s="124">
        <v>3.3944999999999999</v>
      </c>
      <c r="R132" s="128">
        <v>6739.4</v>
      </c>
      <c r="T132" s="122">
        <v>848.73299999999995</v>
      </c>
      <c r="U132" s="126">
        <v>1.95E-4</v>
      </c>
      <c r="V132" s="126">
        <v>1.0855944251319E-2</v>
      </c>
      <c r="W132" s="126">
        <v>2.4978499546586801E-4</v>
      </c>
    </row>
    <row r="133" spans="1:23">
      <c r="A133" s="116">
        <v>11389</v>
      </c>
      <c r="B133">
        <v>11390</v>
      </c>
      <c r="C133" t="s">
        <v>4771</v>
      </c>
      <c r="D133" t="s">
        <v>4772</v>
      </c>
      <c r="E133" t="s">
        <v>161</v>
      </c>
      <c r="F133" t="s">
        <v>4773</v>
      </c>
      <c r="G133" t="s">
        <v>4774</v>
      </c>
      <c r="H133" t="s">
        <v>38</v>
      </c>
      <c r="I133" t="s">
        <v>2104</v>
      </c>
      <c r="J133" t="s">
        <v>165</v>
      </c>
      <c r="K133" t="s">
        <v>178</v>
      </c>
      <c r="L133" t="s">
        <v>1585</v>
      </c>
      <c r="M133" t="s">
        <v>1772</v>
      </c>
      <c r="N133" t="s">
        <v>45</v>
      </c>
      <c r="O133" t="s">
        <v>168</v>
      </c>
      <c r="P133" s="122">
        <v>29376</v>
      </c>
      <c r="Q133" s="124">
        <v>2.9780000000000002</v>
      </c>
      <c r="R133" s="128">
        <v>12262</v>
      </c>
      <c r="T133" s="122">
        <v>10727.009</v>
      </c>
      <c r="U133" s="126">
        <v>2.4000000000000001E-5</v>
      </c>
      <c r="V133" s="126">
        <v>0.13720669804954799</v>
      </c>
      <c r="W133" s="126">
        <v>3.15699617249128E-3</v>
      </c>
    </row>
    <row r="134" spans="1:23">
      <c r="A134" s="116">
        <v>11389</v>
      </c>
      <c r="B134">
        <v>11390</v>
      </c>
      <c r="C134" t="s">
        <v>4777</v>
      </c>
      <c r="D134" t="s">
        <v>4772</v>
      </c>
      <c r="E134" t="s">
        <v>161</v>
      </c>
      <c r="F134" t="s">
        <v>4778</v>
      </c>
      <c r="G134" t="s">
        <v>4779</v>
      </c>
      <c r="H134" t="s">
        <v>38</v>
      </c>
      <c r="I134" t="s">
        <v>2104</v>
      </c>
      <c r="J134" t="s">
        <v>165</v>
      </c>
      <c r="K134" t="s">
        <v>195</v>
      </c>
      <c r="L134" t="s">
        <v>1572</v>
      </c>
      <c r="M134" t="s">
        <v>1877</v>
      </c>
      <c r="N134" t="s">
        <v>45</v>
      </c>
      <c r="O134" t="s">
        <v>196</v>
      </c>
      <c r="P134" s="122">
        <v>11133</v>
      </c>
      <c r="Q134" s="124">
        <v>3.3944999999999999</v>
      </c>
      <c r="R134" s="128">
        <v>31525</v>
      </c>
      <c r="T134" s="122">
        <v>11913.602999999999</v>
      </c>
      <c r="U134" s="126">
        <v>3.2400000000000001E-4</v>
      </c>
      <c r="V134" s="126">
        <v>0.15238413899798101</v>
      </c>
      <c r="W134" s="126">
        <v>3.5062147140315302E-3</v>
      </c>
    </row>
    <row r="135" spans="1:23">
      <c r="A135" s="116">
        <v>11389</v>
      </c>
      <c r="B135">
        <v>11390</v>
      </c>
      <c r="C135" t="s">
        <v>4780</v>
      </c>
      <c r="D135" t="s">
        <v>4781</v>
      </c>
      <c r="E135" t="s">
        <v>161</v>
      </c>
      <c r="F135" t="s">
        <v>4795</v>
      </c>
      <c r="G135" t="s">
        <v>4796</v>
      </c>
      <c r="H135" t="s">
        <v>38</v>
      </c>
      <c r="I135" t="s">
        <v>2104</v>
      </c>
      <c r="J135" t="s">
        <v>165</v>
      </c>
      <c r="K135" t="s">
        <v>178</v>
      </c>
      <c r="L135" t="s">
        <v>1556</v>
      </c>
      <c r="M135" t="s">
        <v>1761</v>
      </c>
      <c r="N135" t="s">
        <v>45</v>
      </c>
      <c r="O135" t="s">
        <v>168</v>
      </c>
      <c r="P135" s="122">
        <v>18617</v>
      </c>
      <c r="Q135" s="124">
        <v>2.9780000000000002</v>
      </c>
      <c r="R135" s="128">
        <v>5361</v>
      </c>
      <c r="T135" s="122">
        <v>2972.2150000000001</v>
      </c>
      <c r="U135" s="126">
        <v>2.0999999999999999E-5</v>
      </c>
      <c r="V135" s="126">
        <v>3.8016912882312903E-2</v>
      </c>
      <c r="W135" s="126">
        <v>8.7473315928101095E-4</v>
      </c>
    </row>
    <row r="136" spans="1:23">
      <c r="A136" s="116">
        <v>11389</v>
      </c>
      <c r="B136">
        <v>11390</v>
      </c>
      <c r="C136" t="s">
        <v>4780</v>
      </c>
      <c r="D136" t="s">
        <v>4781</v>
      </c>
      <c r="E136" t="s">
        <v>161</v>
      </c>
      <c r="F136" t="s">
        <v>4782</v>
      </c>
      <c r="G136" t="s">
        <v>4783</v>
      </c>
      <c r="H136" t="s">
        <v>38</v>
      </c>
      <c r="I136" t="s">
        <v>2104</v>
      </c>
      <c r="J136" t="s">
        <v>165</v>
      </c>
      <c r="K136" t="s">
        <v>178</v>
      </c>
      <c r="L136" t="s">
        <v>1556</v>
      </c>
      <c r="M136" t="s">
        <v>1786</v>
      </c>
      <c r="N136" t="s">
        <v>45</v>
      </c>
      <c r="O136" t="s">
        <v>168</v>
      </c>
      <c r="P136" s="122">
        <v>3338</v>
      </c>
      <c r="Q136" s="124">
        <v>2.9780000000000002</v>
      </c>
      <c r="R136" s="128">
        <v>15825</v>
      </c>
      <c r="T136" s="122">
        <v>1573.0940000000001</v>
      </c>
      <c r="U136" s="126">
        <v>4.5000000000000003E-5</v>
      </c>
      <c r="V136" s="126">
        <v>2.01210848586626E-2</v>
      </c>
      <c r="W136" s="126">
        <v>4.629671057475E-4</v>
      </c>
    </row>
    <row r="137" spans="1:23">
      <c r="A137" s="116">
        <v>11389</v>
      </c>
      <c r="B137">
        <v>11390</v>
      </c>
      <c r="C137" t="s">
        <v>4767</v>
      </c>
      <c r="D137" t="s">
        <v>4768</v>
      </c>
      <c r="E137" t="s">
        <v>161</v>
      </c>
      <c r="F137" t="s">
        <v>4784</v>
      </c>
      <c r="G137" t="s">
        <v>4785</v>
      </c>
      <c r="H137" t="s">
        <v>38</v>
      </c>
      <c r="I137" t="s">
        <v>2104</v>
      </c>
      <c r="J137" t="s">
        <v>165</v>
      </c>
      <c r="K137" t="s">
        <v>166</v>
      </c>
      <c r="L137" t="s">
        <v>153</v>
      </c>
      <c r="M137" t="s">
        <v>1755</v>
      </c>
      <c r="N137" t="s">
        <v>45</v>
      </c>
      <c r="O137" t="s">
        <v>168</v>
      </c>
      <c r="P137" s="122">
        <v>159276</v>
      </c>
      <c r="Q137" s="124">
        <v>2.9780000000000002</v>
      </c>
      <c r="R137" s="128">
        <v>879.1</v>
      </c>
      <c r="T137" s="122">
        <v>4169.7820000000002</v>
      </c>
      <c r="U137" s="126">
        <v>0</v>
      </c>
      <c r="V137" s="126">
        <v>5.3334712960032102E-2</v>
      </c>
      <c r="W137" s="126">
        <v>1.2271812314508101E-3</v>
      </c>
    </row>
    <row r="138" spans="1:23">
      <c r="A138" s="116">
        <v>11389</v>
      </c>
      <c r="B138">
        <v>11390</v>
      </c>
      <c r="C138" t="s">
        <v>4786</v>
      </c>
      <c r="D138" t="s">
        <v>4787</v>
      </c>
      <c r="E138" t="s">
        <v>161</v>
      </c>
      <c r="F138" t="s">
        <v>4788</v>
      </c>
      <c r="G138" t="s">
        <v>4789</v>
      </c>
      <c r="H138" t="s">
        <v>38</v>
      </c>
      <c r="I138" t="s">
        <v>2104</v>
      </c>
      <c r="J138" t="s">
        <v>165</v>
      </c>
      <c r="K138" t="s">
        <v>178</v>
      </c>
      <c r="L138" t="s">
        <v>1585</v>
      </c>
      <c r="M138" t="s">
        <v>1779</v>
      </c>
      <c r="N138" t="s">
        <v>45</v>
      </c>
      <c r="O138" t="s">
        <v>168</v>
      </c>
      <c r="P138" s="122">
        <v>461600</v>
      </c>
      <c r="Q138" s="124">
        <v>2.9780000000000002</v>
      </c>
      <c r="R138" s="128">
        <v>1500</v>
      </c>
      <c r="T138" s="122">
        <v>20619.671999999999</v>
      </c>
      <c r="U138" s="126">
        <v>2.12E-4</v>
      </c>
      <c r="V138" s="126">
        <v>0.26374145686348099</v>
      </c>
      <c r="W138" s="126">
        <v>6.0684411306553597E-3</v>
      </c>
    </row>
    <row r="139" spans="1:23">
      <c r="A139" s="116">
        <v>11389</v>
      </c>
      <c r="B139">
        <v>11390</v>
      </c>
      <c r="C139" t="s">
        <v>4780</v>
      </c>
      <c r="D139" t="s">
        <v>4781</v>
      </c>
      <c r="E139" t="s">
        <v>161</v>
      </c>
      <c r="F139" t="s">
        <v>4790</v>
      </c>
      <c r="G139" t="s">
        <v>4791</v>
      </c>
      <c r="H139" t="s">
        <v>38</v>
      </c>
      <c r="I139" t="s">
        <v>2104</v>
      </c>
      <c r="J139" t="s">
        <v>165</v>
      </c>
      <c r="K139" t="s">
        <v>178</v>
      </c>
      <c r="L139" t="s">
        <v>1585</v>
      </c>
      <c r="M139" t="s">
        <v>1770</v>
      </c>
      <c r="N139" t="s">
        <v>45</v>
      </c>
      <c r="O139" t="s">
        <v>168</v>
      </c>
      <c r="P139" s="122">
        <v>41000</v>
      </c>
      <c r="Q139" s="124">
        <v>2.9780000000000002</v>
      </c>
      <c r="R139" s="128">
        <v>5225</v>
      </c>
      <c r="T139" s="122">
        <v>6379.62</v>
      </c>
      <c r="U139" s="126">
        <v>1.8699999999999999E-4</v>
      </c>
      <c r="V139" s="126">
        <v>8.1600250717185505E-2</v>
      </c>
      <c r="W139" s="126">
        <v>1.87754448471208E-3</v>
      </c>
    </row>
    <row r="140" spans="1:23">
      <c r="A140" s="116">
        <v>11389</v>
      </c>
      <c r="B140">
        <v>11390</v>
      </c>
      <c r="C140" t="s">
        <v>4777</v>
      </c>
      <c r="D140" t="s">
        <v>4772</v>
      </c>
      <c r="E140" t="s">
        <v>161</v>
      </c>
      <c r="F140" t="s">
        <v>4797</v>
      </c>
      <c r="G140" t="s">
        <v>4798</v>
      </c>
      <c r="H140" t="s">
        <v>38</v>
      </c>
      <c r="I140" t="s">
        <v>2104</v>
      </c>
      <c r="J140" t="s">
        <v>165</v>
      </c>
      <c r="K140" t="s">
        <v>178</v>
      </c>
      <c r="L140" t="s">
        <v>1585</v>
      </c>
      <c r="M140" t="s">
        <v>1779</v>
      </c>
      <c r="N140" t="s">
        <v>45</v>
      </c>
      <c r="O140" t="s">
        <v>168</v>
      </c>
      <c r="P140" s="122">
        <v>3475</v>
      </c>
      <c r="Q140" s="124">
        <v>2.9780000000000002</v>
      </c>
      <c r="R140" s="128">
        <v>54336.5</v>
      </c>
      <c r="T140" s="122">
        <v>5623.04</v>
      </c>
      <c r="U140" s="126">
        <v>3.9199999999999999E-4</v>
      </c>
      <c r="V140" s="126">
        <v>7.19230028253139E-2</v>
      </c>
      <c r="W140" s="126">
        <v>1.6548801761237699E-3</v>
      </c>
    </row>
    <row r="141" spans="1:23">
      <c r="A141" s="116">
        <v>11389</v>
      </c>
      <c r="B141">
        <v>11391</v>
      </c>
      <c r="C141" t="s">
        <v>4759</v>
      </c>
      <c r="D141" t="s">
        <v>4760</v>
      </c>
      <c r="E141" t="s">
        <v>35</v>
      </c>
      <c r="F141" t="s">
        <v>4761</v>
      </c>
      <c r="G141" t="s">
        <v>4762</v>
      </c>
      <c r="H141" t="s">
        <v>38</v>
      </c>
      <c r="I141" t="s">
        <v>2104</v>
      </c>
      <c r="J141" t="s">
        <v>39</v>
      </c>
      <c r="K141" t="s">
        <v>1519</v>
      </c>
      <c r="L141" t="s">
        <v>41</v>
      </c>
      <c r="M141" t="s">
        <v>1755</v>
      </c>
      <c r="N141" t="s">
        <v>45</v>
      </c>
      <c r="O141" t="s">
        <v>46</v>
      </c>
      <c r="P141" s="122">
        <v>463</v>
      </c>
      <c r="Q141" s="124">
        <v>1</v>
      </c>
      <c r="R141" s="128">
        <v>7363</v>
      </c>
      <c r="T141" s="122">
        <v>34.091000000000001</v>
      </c>
      <c r="U141" s="126">
        <v>4.1999999999999998E-5</v>
      </c>
      <c r="V141" s="126">
        <v>8.1434926118161693E-2</v>
      </c>
      <c r="W141" s="126">
        <v>3.3038182376651603E-4</v>
      </c>
    </row>
    <row r="142" spans="1:23">
      <c r="A142" s="116">
        <v>11389</v>
      </c>
      <c r="B142">
        <v>11391</v>
      </c>
      <c r="C142" t="s">
        <v>4759</v>
      </c>
      <c r="D142" t="s">
        <v>4760</v>
      </c>
      <c r="E142" t="s">
        <v>35</v>
      </c>
      <c r="F142" t="s">
        <v>4803</v>
      </c>
      <c r="G142" t="s">
        <v>4804</v>
      </c>
      <c r="H142" t="s">
        <v>38</v>
      </c>
      <c r="I142" t="s">
        <v>2104</v>
      </c>
      <c r="J142" t="s">
        <v>39</v>
      </c>
      <c r="K142" t="s">
        <v>178</v>
      </c>
      <c r="L142" t="s">
        <v>41</v>
      </c>
      <c r="M142" t="s">
        <v>1779</v>
      </c>
      <c r="N142" t="s">
        <v>45</v>
      </c>
      <c r="O142" t="s">
        <v>46</v>
      </c>
      <c r="P142" s="122">
        <v>235</v>
      </c>
      <c r="Q142" s="124">
        <v>1</v>
      </c>
      <c r="R142" s="128">
        <v>24520</v>
      </c>
      <c r="T142" s="122">
        <v>57.622</v>
      </c>
      <c r="U142" s="126">
        <v>7.9999999999999996E-6</v>
      </c>
      <c r="V142" s="126">
        <v>0.13764588844581099</v>
      </c>
      <c r="W142" s="126">
        <v>5.5842992468249305E-4</v>
      </c>
    </row>
    <row r="143" spans="1:23">
      <c r="A143" s="116">
        <v>11389</v>
      </c>
      <c r="B143">
        <v>11391</v>
      </c>
      <c r="C143" t="s">
        <v>4767</v>
      </c>
      <c r="D143" t="s">
        <v>4768</v>
      </c>
      <c r="E143" t="s">
        <v>161</v>
      </c>
      <c r="F143" t="s">
        <v>4792</v>
      </c>
      <c r="G143" t="s">
        <v>4793</v>
      </c>
      <c r="H143" t="s">
        <v>38</v>
      </c>
      <c r="I143" t="s">
        <v>2106</v>
      </c>
      <c r="J143" t="s">
        <v>165</v>
      </c>
      <c r="K143" t="s">
        <v>207</v>
      </c>
      <c r="L143" t="s">
        <v>1585</v>
      </c>
      <c r="M143" t="s">
        <v>1853</v>
      </c>
      <c r="N143" t="s">
        <v>45</v>
      </c>
      <c r="O143" t="s">
        <v>168</v>
      </c>
      <c r="P143" s="122">
        <v>3202</v>
      </c>
      <c r="Q143" s="124">
        <v>2.9780000000000002</v>
      </c>
      <c r="R143" s="128">
        <v>636.9</v>
      </c>
      <c r="T143" s="122">
        <v>60.731999999999999</v>
      </c>
      <c r="U143" s="126">
        <v>9.0000000000000002E-6</v>
      </c>
      <c r="V143" s="126">
        <v>0.14507486833580599</v>
      </c>
      <c r="W143" s="126">
        <v>5.8856932606440198E-4</v>
      </c>
    </row>
    <row r="144" spans="1:23">
      <c r="A144" s="116">
        <v>11389</v>
      </c>
      <c r="B144">
        <v>11391</v>
      </c>
      <c r="C144" t="s">
        <v>4777</v>
      </c>
      <c r="D144" t="s">
        <v>4772</v>
      </c>
      <c r="E144" t="s">
        <v>161</v>
      </c>
      <c r="F144" t="s">
        <v>4778</v>
      </c>
      <c r="G144" t="s">
        <v>4779</v>
      </c>
      <c r="H144" t="s">
        <v>38</v>
      </c>
      <c r="I144" t="s">
        <v>2104</v>
      </c>
      <c r="J144" t="s">
        <v>165</v>
      </c>
      <c r="K144" t="s">
        <v>195</v>
      </c>
      <c r="L144" t="s">
        <v>1572</v>
      </c>
      <c r="M144" t="s">
        <v>1877</v>
      </c>
      <c r="N144" t="s">
        <v>45</v>
      </c>
      <c r="O144" t="s">
        <v>196</v>
      </c>
      <c r="P144" s="122">
        <v>230</v>
      </c>
      <c r="Q144" s="124">
        <v>3.3944999999999999</v>
      </c>
      <c r="R144" s="128">
        <v>31525</v>
      </c>
      <c r="T144" s="122">
        <v>246.12700000000001</v>
      </c>
      <c r="U144" s="126">
        <v>6.9999999999999999E-6</v>
      </c>
      <c r="V144" s="126">
        <v>0.58794088188776905</v>
      </c>
      <c r="W144" s="126">
        <v>2.38527852954796E-3</v>
      </c>
    </row>
    <row r="145" spans="1:23">
      <c r="A145" s="116">
        <v>11389</v>
      </c>
      <c r="B145">
        <v>11391</v>
      </c>
      <c r="C145" t="s">
        <v>4767</v>
      </c>
      <c r="D145" t="s">
        <v>4768</v>
      </c>
      <c r="E145" t="s">
        <v>161</v>
      </c>
      <c r="F145" t="s">
        <v>4784</v>
      </c>
      <c r="G145" t="s">
        <v>4785</v>
      </c>
      <c r="H145" t="s">
        <v>38</v>
      </c>
      <c r="I145" t="s">
        <v>2104</v>
      </c>
      <c r="J145" t="s">
        <v>165</v>
      </c>
      <c r="K145" t="s">
        <v>166</v>
      </c>
      <c r="L145" t="s">
        <v>153</v>
      </c>
      <c r="M145" t="s">
        <v>1755</v>
      </c>
      <c r="N145" t="s">
        <v>45</v>
      </c>
      <c r="O145" t="s">
        <v>168</v>
      </c>
      <c r="P145" s="122">
        <v>766</v>
      </c>
      <c r="Q145" s="124">
        <v>2.9780000000000002</v>
      </c>
      <c r="R145" s="128">
        <v>879.1</v>
      </c>
      <c r="T145" s="122">
        <v>20.053999999999998</v>
      </c>
      <c r="U145" s="126">
        <v>0</v>
      </c>
      <c r="V145" s="126">
        <v>4.79034352124528E-2</v>
      </c>
      <c r="W145" s="126">
        <v>1.9434442989740299E-4</v>
      </c>
    </row>
    <row r="146" spans="1:23">
      <c r="A146" s="116">
        <v>11389</v>
      </c>
      <c r="B146">
        <v>11392</v>
      </c>
      <c r="C146" t="s">
        <v>4759</v>
      </c>
      <c r="D146" t="s">
        <v>4760</v>
      </c>
      <c r="E146" t="s">
        <v>35</v>
      </c>
      <c r="F146" t="s">
        <v>4761</v>
      </c>
      <c r="G146" t="s">
        <v>4762</v>
      </c>
      <c r="H146" t="s">
        <v>38</v>
      </c>
      <c r="I146" t="s">
        <v>2104</v>
      </c>
      <c r="J146" t="s">
        <v>39</v>
      </c>
      <c r="K146" t="s">
        <v>1519</v>
      </c>
      <c r="L146" t="s">
        <v>41</v>
      </c>
      <c r="M146" t="s">
        <v>1755</v>
      </c>
      <c r="N146" t="s">
        <v>45</v>
      </c>
      <c r="O146" t="s">
        <v>46</v>
      </c>
      <c r="P146" s="122">
        <v>3398</v>
      </c>
      <c r="Q146" s="124">
        <v>1</v>
      </c>
      <c r="R146" s="128">
        <v>7363</v>
      </c>
      <c r="T146" s="122">
        <v>250.19499999999999</v>
      </c>
      <c r="U146" s="126">
        <v>3.0899999999999998E-4</v>
      </c>
      <c r="V146" s="126">
        <v>5.9019423891892603E-2</v>
      </c>
      <c r="W146" s="126">
        <v>7.7198917863985101E-4</v>
      </c>
    </row>
    <row r="147" spans="1:23">
      <c r="A147" s="116">
        <v>11389</v>
      </c>
      <c r="B147">
        <v>11392</v>
      </c>
      <c r="C147" t="s">
        <v>4771</v>
      </c>
      <c r="D147" t="s">
        <v>4772</v>
      </c>
      <c r="E147" t="s">
        <v>161</v>
      </c>
      <c r="F147" t="s">
        <v>4775</v>
      </c>
      <c r="G147" t="s">
        <v>4794</v>
      </c>
      <c r="H147" t="s">
        <v>38</v>
      </c>
      <c r="I147" t="s">
        <v>2104</v>
      </c>
      <c r="J147" t="s">
        <v>165</v>
      </c>
      <c r="K147" t="s">
        <v>201</v>
      </c>
      <c r="L147" t="s">
        <v>202</v>
      </c>
      <c r="M147" t="s">
        <v>1771</v>
      </c>
      <c r="N147" t="s">
        <v>45</v>
      </c>
      <c r="O147" t="s">
        <v>196</v>
      </c>
      <c r="P147" s="122">
        <v>1049</v>
      </c>
      <c r="Q147" s="124">
        <v>3.3944999999999999</v>
      </c>
      <c r="R147" s="128">
        <v>6739.4</v>
      </c>
      <c r="T147" s="122">
        <v>239.97900000000001</v>
      </c>
      <c r="U147" s="126">
        <v>5.5000000000000002E-5</v>
      </c>
      <c r="V147" s="126">
        <v>5.6609500866781202E-2</v>
      </c>
      <c r="W147" s="126">
        <v>7.4046676832034599E-4</v>
      </c>
    </row>
    <row r="148" spans="1:23">
      <c r="A148" s="116">
        <v>11389</v>
      </c>
      <c r="B148">
        <v>11392</v>
      </c>
      <c r="C148" t="s">
        <v>4771</v>
      </c>
      <c r="D148" t="s">
        <v>4772</v>
      </c>
      <c r="E148" t="s">
        <v>161</v>
      </c>
      <c r="F148" t="s">
        <v>4773</v>
      </c>
      <c r="G148" t="s">
        <v>4774</v>
      </c>
      <c r="H148" t="s">
        <v>38</v>
      </c>
      <c r="I148" t="s">
        <v>2104</v>
      </c>
      <c r="J148" t="s">
        <v>165</v>
      </c>
      <c r="K148" t="s">
        <v>178</v>
      </c>
      <c r="L148" t="s">
        <v>1585</v>
      </c>
      <c r="M148" t="s">
        <v>1772</v>
      </c>
      <c r="N148" t="s">
        <v>45</v>
      </c>
      <c r="O148" t="s">
        <v>168</v>
      </c>
      <c r="P148" s="122">
        <v>872</v>
      </c>
      <c r="Q148" s="124">
        <v>2.9780000000000002</v>
      </c>
      <c r="R148" s="128">
        <v>12262</v>
      </c>
      <c r="T148" s="122">
        <v>318.42200000000003</v>
      </c>
      <c r="U148" s="126">
        <v>9.9999999999999995E-7</v>
      </c>
      <c r="V148" s="126">
        <v>7.5113721749649101E-2</v>
      </c>
      <c r="W148" s="126">
        <v>9.8250671616703904E-4</v>
      </c>
    </row>
    <row r="149" spans="1:23">
      <c r="A149" s="116">
        <v>11389</v>
      </c>
      <c r="B149">
        <v>11392</v>
      </c>
      <c r="C149" t="s">
        <v>4767</v>
      </c>
      <c r="D149" t="s">
        <v>4768</v>
      </c>
      <c r="E149" t="s">
        <v>161</v>
      </c>
      <c r="F149" t="s">
        <v>4792</v>
      </c>
      <c r="G149" t="s">
        <v>4793</v>
      </c>
      <c r="H149" t="s">
        <v>38</v>
      </c>
      <c r="I149" t="s">
        <v>2106</v>
      </c>
      <c r="J149" t="s">
        <v>165</v>
      </c>
      <c r="K149" t="s">
        <v>207</v>
      </c>
      <c r="L149" t="s">
        <v>1585</v>
      </c>
      <c r="M149" t="s">
        <v>1853</v>
      </c>
      <c r="N149" t="s">
        <v>45</v>
      </c>
      <c r="O149" t="s">
        <v>168</v>
      </c>
      <c r="P149" s="122">
        <v>7457</v>
      </c>
      <c r="Q149" s="124">
        <v>2.9780000000000002</v>
      </c>
      <c r="R149" s="128">
        <v>636.9</v>
      </c>
      <c r="T149" s="122">
        <v>141.43600000000001</v>
      </c>
      <c r="U149" s="126">
        <v>2.1999999999999999E-5</v>
      </c>
      <c r="V149" s="126">
        <v>3.3363905027334703E-2</v>
      </c>
      <c r="W149" s="126">
        <v>4.3640842183497201E-4</v>
      </c>
    </row>
    <row r="150" spans="1:23">
      <c r="A150" s="116">
        <v>11389</v>
      </c>
      <c r="B150">
        <v>11392</v>
      </c>
      <c r="C150" t="s">
        <v>4777</v>
      </c>
      <c r="D150" t="s">
        <v>4772</v>
      </c>
      <c r="E150" t="s">
        <v>161</v>
      </c>
      <c r="F150" t="s">
        <v>4778</v>
      </c>
      <c r="G150" t="s">
        <v>4779</v>
      </c>
      <c r="H150" t="s">
        <v>38</v>
      </c>
      <c r="I150" t="s">
        <v>2104</v>
      </c>
      <c r="J150" t="s">
        <v>165</v>
      </c>
      <c r="K150" t="s">
        <v>195</v>
      </c>
      <c r="L150" t="s">
        <v>1572</v>
      </c>
      <c r="M150" t="s">
        <v>1877</v>
      </c>
      <c r="N150" t="s">
        <v>45</v>
      </c>
      <c r="O150" t="s">
        <v>196</v>
      </c>
      <c r="P150" s="122">
        <v>1990</v>
      </c>
      <c r="Q150" s="124">
        <v>3.3944999999999999</v>
      </c>
      <c r="R150" s="128">
        <v>31525</v>
      </c>
      <c r="T150" s="122">
        <v>2129.5309999999999</v>
      </c>
      <c r="U150" s="126">
        <v>5.8E-5</v>
      </c>
      <c r="V150" s="126">
        <v>0.50234348658928596</v>
      </c>
      <c r="W150" s="126">
        <v>6.5707814484514699E-3</v>
      </c>
    </row>
    <row r="151" spans="1:23">
      <c r="A151" s="116">
        <v>11389</v>
      </c>
      <c r="B151">
        <v>11392</v>
      </c>
      <c r="C151" t="s">
        <v>4780</v>
      </c>
      <c r="D151" t="s">
        <v>4781</v>
      </c>
      <c r="E151" t="s">
        <v>161</v>
      </c>
      <c r="F151" t="s">
        <v>4795</v>
      </c>
      <c r="G151" t="s">
        <v>4796</v>
      </c>
      <c r="H151" t="s">
        <v>38</v>
      </c>
      <c r="I151" t="s">
        <v>2104</v>
      </c>
      <c r="J151" t="s">
        <v>165</v>
      </c>
      <c r="K151" t="s">
        <v>178</v>
      </c>
      <c r="L151" t="s">
        <v>1556</v>
      </c>
      <c r="M151" t="s">
        <v>1761</v>
      </c>
      <c r="N151" t="s">
        <v>45</v>
      </c>
      <c r="O151" t="s">
        <v>168</v>
      </c>
      <c r="P151" s="122">
        <v>624</v>
      </c>
      <c r="Q151" s="124">
        <v>2.9780000000000002</v>
      </c>
      <c r="R151" s="128">
        <v>5361</v>
      </c>
      <c r="T151" s="122">
        <v>99.622</v>
      </c>
      <c r="U151" s="126">
        <v>9.9999999999999995E-7</v>
      </c>
      <c r="V151" s="126">
        <v>2.35002174685945E-2</v>
      </c>
      <c r="W151" s="126">
        <v>3.0738886260003401E-4</v>
      </c>
    </row>
    <row r="152" spans="1:23">
      <c r="A152" s="116">
        <v>11389</v>
      </c>
      <c r="B152">
        <v>11392</v>
      </c>
      <c r="C152" t="s">
        <v>4780</v>
      </c>
      <c r="D152" t="s">
        <v>4781</v>
      </c>
      <c r="E152" t="s">
        <v>161</v>
      </c>
      <c r="F152" t="s">
        <v>4782</v>
      </c>
      <c r="G152" t="s">
        <v>4783</v>
      </c>
      <c r="H152" t="s">
        <v>38</v>
      </c>
      <c r="I152" t="s">
        <v>2104</v>
      </c>
      <c r="J152" t="s">
        <v>165</v>
      </c>
      <c r="K152" t="s">
        <v>178</v>
      </c>
      <c r="L152" t="s">
        <v>1556</v>
      </c>
      <c r="M152" t="s">
        <v>1786</v>
      </c>
      <c r="N152" t="s">
        <v>45</v>
      </c>
      <c r="O152" t="s">
        <v>168</v>
      </c>
      <c r="P152" s="122">
        <v>171</v>
      </c>
      <c r="Q152" s="124">
        <v>2.9780000000000002</v>
      </c>
      <c r="R152" s="128">
        <v>15825</v>
      </c>
      <c r="T152" s="122">
        <v>80.587000000000003</v>
      </c>
      <c r="U152" s="126">
        <v>1.9999999999999999E-6</v>
      </c>
      <c r="V152" s="126">
        <v>1.9009964829779302E-2</v>
      </c>
      <c r="W152" s="126">
        <v>2.4865520818697398E-4</v>
      </c>
    </row>
    <row r="153" spans="1:23">
      <c r="A153" s="116">
        <v>11389</v>
      </c>
      <c r="B153">
        <v>11392</v>
      </c>
      <c r="C153" t="s">
        <v>4767</v>
      </c>
      <c r="D153" t="s">
        <v>4768</v>
      </c>
      <c r="E153" t="s">
        <v>161</v>
      </c>
      <c r="F153" t="s">
        <v>4784</v>
      </c>
      <c r="G153" t="s">
        <v>4785</v>
      </c>
      <c r="H153" t="s">
        <v>38</v>
      </c>
      <c r="I153" t="s">
        <v>2104</v>
      </c>
      <c r="J153" t="s">
        <v>165</v>
      </c>
      <c r="K153" t="s">
        <v>166</v>
      </c>
      <c r="L153" t="s">
        <v>153</v>
      </c>
      <c r="M153" t="s">
        <v>1755</v>
      </c>
      <c r="N153" t="s">
        <v>45</v>
      </c>
      <c r="O153" t="s">
        <v>168</v>
      </c>
      <c r="P153" s="122">
        <v>6892</v>
      </c>
      <c r="Q153" s="124">
        <v>2.9780000000000002</v>
      </c>
      <c r="R153" s="128">
        <v>879.1</v>
      </c>
      <c r="T153" s="122">
        <v>180.43</v>
      </c>
      <c r="U153" s="126">
        <v>0</v>
      </c>
      <c r="V153" s="126">
        <v>4.2562294572091403E-2</v>
      </c>
      <c r="W153" s="126">
        <v>5.5672571267253296E-4</v>
      </c>
    </row>
    <row r="154" spans="1:23">
      <c r="A154" s="116">
        <v>11389</v>
      </c>
      <c r="B154">
        <v>11392</v>
      </c>
      <c r="C154" t="s">
        <v>4786</v>
      </c>
      <c r="D154" t="s">
        <v>4787</v>
      </c>
      <c r="E154" t="s">
        <v>161</v>
      </c>
      <c r="F154" t="s">
        <v>4788</v>
      </c>
      <c r="G154" t="s">
        <v>4789</v>
      </c>
      <c r="H154" t="s">
        <v>38</v>
      </c>
      <c r="I154" t="s">
        <v>2104</v>
      </c>
      <c r="J154" t="s">
        <v>165</v>
      </c>
      <c r="K154" t="s">
        <v>178</v>
      </c>
      <c r="L154" t="s">
        <v>1585</v>
      </c>
      <c r="M154" t="s">
        <v>1779</v>
      </c>
      <c r="N154" t="s">
        <v>45</v>
      </c>
      <c r="O154" t="s">
        <v>168</v>
      </c>
      <c r="P154" s="122">
        <v>9000</v>
      </c>
      <c r="Q154" s="124">
        <v>2.9780000000000002</v>
      </c>
      <c r="R154" s="128">
        <v>1500</v>
      </c>
      <c r="T154" s="122">
        <v>402.03</v>
      </c>
      <c r="U154" s="126">
        <v>3.9999999999999998E-6</v>
      </c>
      <c r="V154" s="126">
        <v>9.4836442154050002E-2</v>
      </c>
      <c r="W154" s="126">
        <v>1.2404849497978201E-3</v>
      </c>
    </row>
    <row r="155" spans="1:23">
      <c r="A155" s="116">
        <v>11389</v>
      </c>
      <c r="B155">
        <v>11392</v>
      </c>
      <c r="C155" t="s">
        <v>4780</v>
      </c>
      <c r="D155" t="s">
        <v>4781</v>
      </c>
      <c r="E155" t="s">
        <v>161</v>
      </c>
      <c r="F155" t="s">
        <v>4790</v>
      </c>
      <c r="G155" t="s">
        <v>4791</v>
      </c>
      <c r="H155" t="s">
        <v>38</v>
      </c>
      <c r="I155" t="s">
        <v>2104</v>
      </c>
      <c r="J155" t="s">
        <v>165</v>
      </c>
      <c r="K155" t="s">
        <v>178</v>
      </c>
      <c r="L155" t="s">
        <v>1585</v>
      </c>
      <c r="M155" t="s">
        <v>1770</v>
      </c>
      <c r="N155" t="s">
        <v>45</v>
      </c>
      <c r="O155" t="s">
        <v>168</v>
      </c>
      <c r="P155" s="122">
        <v>2000</v>
      </c>
      <c r="Q155" s="124">
        <v>2.9780000000000002</v>
      </c>
      <c r="R155" s="128">
        <v>5225</v>
      </c>
      <c r="T155" s="122">
        <v>311.20100000000002</v>
      </c>
      <c r="U155" s="126">
        <v>9.0000000000000002E-6</v>
      </c>
      <c r="V155" s="126">
        <v>7.3410431148875799E-2</v>
      </c>
      <c r="W155" s="126">
        <v>9.60227238917574E-4</v>
      </c>
    </row>
    <row r="156" spans="1:23">
      <c r="A156" s="116">
        <v>11389</v>
      </c>
      <c r="B156">
        <v>11392</v>
      </c>
      <c r="C156" t="s">
        <v>4777</v>
      </c>
      <c r="D156" t="s">
        <v>4772</v>
      </c>
      <c r="E156" t="s">
        <v>161</v>
      </c>
      <c r="F156" t="s">
        <v>4797</v>
      </c>
      <c r="G156" t="s">
        <v>4798</v>
      </c>
      <c r="H156" t="s">
        <v>38</v>
      </c>
      <c r="I156" t="s">
        <v>2104</v>
      </c>
      <c r="J156" t="s">
        <v>165</v>
      </c>
      <c r="K156" t="s">
        <v>178</v>
      </c>
      <c r="L156" t="s">
        <v>1585</v>
      </c>
      <c r="M156" t="s">
        <v>1779</v>
      </c>
      <c r="N156" t="s">
        <v>45</v>
      </c>
      <c r="O156" t="s">
        <v>168</v>
      </c>
      <c r="P156" s="122">
        <v>53</v>
      </c>
      <c r="Q156" s="124">
        <v>2.9780000000000002</v>
      </c>
      <c r="R156" s="128">
        <v>54336.5</v>
      </c>
      <c r="T156" s="122">
        <v>85.760999999999996</v>
      </c>
      <c r="U156" s="126">
        <v>6.0000000000000002E-6</v>
      </c>
      <c r="V156" s="126">
        <v>2.0230611701665801E-2</v>
      </c>
      <c r="W156" s="126">
        <v>2.64621581863595E-4</v>
      </c>
    </row>
    <row r="157" spans="1:23">
      <c r="A157" s="116">
        <v>11389</v>
      </c>
      <c r="B157">
        <v>11394</v>
      </c>
      <c r="C157" t="s">
        <v>4759</v>
      </c>
      <c r="D157" t="s">
        <v>4760</v>
      </c>
      <c r="E157" t="s">
        <v>35</v>
      </c>
      <c r="F157" t="s">
        <v>4761</v>
      </c>
      <c r="G157" t="s">
        <v>4762</v>
      </c>
      <c r="H157" t="s">
        <v>38</v>
      </c>
      <c r="I157" t="s">
        <v>2104</v>
      </c>
      <c r="J157" t="s">
        <v>39</v>
      </c>
      <c r="K157" t="s">
        <v>1519</v>
      </c>
      <c r="L157" t="s">
        <v>41</v>
      </c>
      <c r="M157" t="s">
        <v>1755</v>
      </c>
      <c r="N157" t="s">
        <v>45</v>
      </c>
      <c r="O157" t="s">
        <v>46</v>
      </c>
      <c r="P157" s="122">
        <v>141479</v>
      </c>
      <c r="Q157" s="124">
        <v>1</v>
      </c>
      <c r="R157" s="128">
        <v>7363</v>
      </c>
      <c r="T157" s="122">
        <v>10417.099</v>
      </c>
      <c r="U157" s="126">
        <v>1.2884E-2</v>
      </c>
      <c r="V157" s="126">
        <v>6.5112402508522904E-2</v>
      </c>
      <c r="W157" s="126">
        <v>3.0962706650121299E-3</v>
      </c>
    </row>
    <row r="158" spans="1:23">
      <c r="A158" s="116">
        <v>11389</v>
      </c>
      <c r="B158">
        <v>11394</v>
      </c>
      <c r="C158" t="s">
        <v>4763</v>
      </c>
      <c r="D158" t="s">
        <v>4764</v>
      </c>
      <c r="E158" t="s">
        <v>35</v>
      </c>
      <c r="F158" t="s">
        <v>4765</v>
      </c>
      <c r="G158" t="s">
        <v>4766</v>
      </c>
      <c r="H158" t="s">
        <v>38</v>
      </c>
      <c r="I158" t="s">
        <v>2104</v>
      </c>
      <c r="J158" t="s">
        <v>39</v>
      </c>
      <c r="K158" t="s">
        <v>178</v>
      </c>
      <c r="L158" t="s">
        <v>41</v>
      </c>
      <c r="M158" t="s">
        <v>1779</v>
      </c>
      <c r="N158" t="s">
        <v>45</v>
      </c>
      <c r="O158" t="s">
        <v>46</v>
      </c>
      <c r="P158" s="122">
        <v>86000</v>
      </c>
      <c r="Q158" s="124">
        <v>1</v>
      </c>
      <c r="R158" s="128">
        <v>9608</v>
      </c>
      <c r="T158" s="122">
        <v>8262.8799999999992</v>
      </c>
      <c r="U158" s="126">
        <v>9.8499999999999998E-4</v>
      </c>
      <c r="V158" s="126">
        <v>5.1647390537281401E-2</v>
      </c>
      <c r="W158" s="126">
        <v>2.45597296496743E-3</v>
      </c>
    </row>
    <row r="159" spans="1:23">
      <c r="A159" s="116">
        <v>11389</v>
      </c>
      <c r="B159">
        <v>11394</v>
      </c>
      <c r="C159" t="s">
        <v>4771</v>
      </c>
      <c r="D159" t="s">
        <v>4772</v>
      </c>
      <c r="E159" t="s">
        <v>161</v>
      </c>
      <c r="F159" t="s">
        <v>4775</v>
      </c>
      <c r="G159" t="s">
        <v>4794</v>
      </c>
      <c r="H159" t="s">
        <v>38</v>
      </c>
      <c r="I159" t="s">
        <v>2104</v>
      </c>
      <c r="J159" t="s">
        <v>165</v>
      </c>
      <c r="K159" t="s">
        <v>201</v>
      </c>
      <c r="L159" t="s">
        <v>202</v>
      </c>
      <c r="M159" t="s">
        <v>1771</v>
      </c>
      <c r="N159" t="s">
        <v>45</v>
      </c>
      <c r="O159" t="s">
        <v>196</v>
      </c>
      <c r="P159" s="122">
        <v>3169</v>
      </c>
      <c r="Q159" s="124">
        <v>3.3944999999999999</v>
      </c>
      <c r="R159" s="128">
        <v>6739.4</v>
      </c>
      <c r="T159" s="122">
        <v>724.96900000000005</v>
      </c>
      <c r="U159" s="126">
        <v>1.66E-4</v>
      </c>
      <c r="V159" s="126">
        <v>4.5314398962886101E-3</v>
      </c>
      <c r="W159" s="126">
        <v>2.15482210463782E-4</v>
      </c>
    </row>
    <row r="160" spans="1:23">
      <c r="A160" s="116">
        <v>11389</v>
      </c>
      <c r="B160">
        <v>11394</v>
      </c>
      <c r="C160" t="s">
        <v>4767</v>
      </c>
      <c r="D160" t="s">
        <v>4768</v>
      </c>
      <c r="E160" t="s">
        <v>161</v>
      </c>
      <c r="F160" t="s">
        <v>4769</v>
      </c>
      <c r="G160" t="s">
        <v>4770</v>
      </c>
      <c r="H160" t="s">
        <v>38</v>
      </c>
      <c r="I160" t="s">
        <v>2104</v>
      </c>
      <c r="J160" t="s">
        <v>165</v>
      </c>
      <c r="K160" t="s">
        <v>178</v>
      </c>
      <c r="L160" t="s">
        <v>153</v>
      </c>
      <c r="M160" t="s">
        <v>1779</v>
      </c>
      <c r="N160" t="s">
        <v>45</v>
      </c>
      <c r="O160" t="s">
        <v>168</v>
      </c>
      <c r="P160" s="122">
        <v>338800</v>
      </c>
      <c r="Q160" s="124">
        <v>2.9780000000000002</v>
      </c>
      <c r="R160" s="128">
        <v>1252.4000000000001</v>
      </c>
      <c r="T160" s="122">
        <v>12636.045</v>
      </c>
      <c r="U160" s="126">
        <v>4.7800000000000002E-4</v>
      </c>
      <c r="V160" s="126">
        <v>7.8981993707986697E-2</v>
      </c>
      <c r="W160" s="126">
        <v>3.7558072004822999E-3</v>
      </c>
    </row>
    <row r="161" spans="1:23">
      <c r="A161" s="116">
        <v>11389</v>
      </c>
      <c r="B161">
        <v>11394</v>
      </c>
      <c r="C161" t="s">
        <v>4771</v>
      </c>
      <c r="D161" t="s">
        <v>4772</v>
      </c>
      <c r="E161" t="s">
        <v>161</v>
      </c>
      <c r="F161" t="s">
        <v>4773</v>
      </c>
      <c r="G161" t="s">
        <v>4774</v>
      </c>
      <c r="H161" t="s">
        <v>38</v>
      </c>
      <c r="I161" t="s">
        <v>2104</v>
      </c>
      <c r="J161" t="s">
        <v>165</v>
      </c>
      <c r="K161" t="s">
        <v>178</v>
      </c>
      <c r="L161" t="s">
        <v>1585</v>
      </c>
      <c r="M161" t="s">
        <v>1772</v>
      </c>
      <c r="N161" t="s">
        <v>45</v>
      </c>
      <c r="O161" t="s">
        <v>168</v>
      </c>
      <c r="P161" s="122">
        <v>47812</v>
      </c>
      <c r="Q161" s="124">
        <v>2.9780000000000002</v>
      </c>
      <c r="R161" s="128">
        <v>12262</v>
      </c>
      <c r="T161" s="122">
        <v>17459.143</v>
      </c>
      <c r="U161" s="126">
        <v>3.8999999999999999E-5</v>
      </c>
      <c r="V161" s="126">
        <v>0.109128919260815</v>
      </c>
      <c r="W161" s="126">
        <v>5.1893749638175597E-3</v>
      </c>
    </row>
    <row r="162" spans="1:23">
      <c r="A162" s="116">
        <v>11389</v>
      </c>
      <c r="B162">
        <v>11394</v>
      </c>
      <c r="C162" t="s">
        <v>4777</v>
      </c>
      <c r="D162" t="s">
        <v>4772</v>
      </c>
      <c r="E162" t="s">
        <v>161</v>
      </c>
      <c r="F162" t="s">
        <v>4778</v>
      </c>
      <c r="G162" t="s">
        <v>4779</v>
      </c>
      <c r="H162" t="s">
        <v>38</v>
      </c>
      <c r="I162" t="s">
        <v>2104</v>
      </c>
      <c r="J162" t="s">
        <v>165</v>
      </c>
      <c r="K162" t="s">
        <v>195</v>
      </c>
      <c r="L162" t="s">
        <v>1572</v>
      </c>
      <c r="M162" t="s">
        <v>1877</v>
      </c>
      <c r="N162" t="s">
        <v>45</v>
      </c>
      <c r="O162" t="s">
        <v>196</v>
      </c>
      <c r="P162" s="122">
        <v>13747</v>
      </c>
      <c r="Q162" s="124">
        <v>3.3944999999999999</v>
      </c>
      <c r="R162" s="128">
        <v>31525</v>
      </c>
      <c r="T162" s="122">
        <v>14710.886</v>
      </c>
      <c r="U162" s="126">
        <v>4.0000000000000002E-4</v>
      </c>
      <c r="V162" s="126">
        <v>9.1950856544005005E-2</v>
      </c>
      <c r="W162" s="126">
        <v>4.37251166861298E-3</v>
      </c>
    </row>
    <row r="163" spans="1:23">
      <c r="A163" s="116">
        <v>11389</v>
      </c>
      <c r="B163">
        <v>11394</v>
      </c>
      <c r="C163" t="s">
        <v>4780</v>
      </c>
      <c r="D163" t="s">
        <v>4781</v>
      </c>
      <c r="E163" t="s">
        <v>161</v>
      </c>
      <c r="F163" t="s">
        <v>4795</v>
      </c>
      <c r="G163" t="s">
        <v>4796</v>
      </c>
      <c r="H163" t="s">
        <v>38</v>
      </c>
      <c r="I163" t="s">
        <v>2104</v>
      </c>
      <c r="J163" t="s">
        <v>165</v>
      </c>
      <c r="K163" t="s">
        <v>178</v>
      </c>
      <c r="L163" t="s">
        <v>1556</v>
      </c>
      <c r="M163" t="s">
        <v>1761</v>
      </c>
      <c r="N163" t="s">
        <v>45</v>
      </c>
      <c r="O163" t="s">
        <v>168</v>
      </c>
      <c r="P163" s="122">
        <v>19664</v>
      </c>
      <c r="Q163" s="124">
        <v>2.9780000000000002</v>
      </c>
      <c r="R163" s="128">
        <v>5361</v>
      </c>
      <c r="T163" s="122">
        <v>3139.3690000000001</v>
      </c>
      <c r="U163" s="126">
        <v>2.1999999999999999E-5</v>
      </c>
      <c r="V163" s="126">
        <v>1.96227244069948E-2</v>
      </c>
      <c r="W163" s="126">
        <v>9.3311356374913001E-4</v>
      </c>
    </row>
    <row r="164" spans="1:23">
      <c r="A164" s="116">
        <v>11389</v>
      </c>
      <c r="B164">
        <v>11394</v>
      </c>
      <c r="C164" t="s">
        <v>4780</v>
      </c>
      <c r="D164" t="s">
        <v>4781</v>
      </c>
      <c r="E164" t="s">
        <v>161</v>
      </c>
      <c r="F164" t="s">
        <v>4782</v>
      </c>
      <c r="G164" t="s">
        <v>4783</v>
      </c>
      <c r="H164" t="s">
        <v>38</v>
      </c>
      <c r="I164" t="s">
        <v>2104</v>
      </c>
      <c r="J164" t="s">
        <v>165</v>
      </c>
      <c r="K164" t="s">
        <v>178</v>
      </c>
      <c r="L164" t="s">
        <v>1556</v>
      </c>
      <c r="M164" t="s">
        <v>1786</v>
      </c>
      <c r="N164" t="s">
        <v>45</v>
      </c>
      <c r="O164" t="s">
        <v>168</v>
      </c>
      <c r="P164" s="122">
        <v>4764</v>
      </c>
      <c r="Q164" s="124">
        <v>2.9780000000000002</v>
      </c>
      <c r="R164" s="128">
        <v>15825</v>
      </c>
      <c r="T164" s="122">
        <v>2245.123</v>
      </c>
      <c r="U164" s="126">
        <v>6.3999999999999997E-5</v>
      </c>
      <c r="V164" s="126">
        <v>1.40332125488913E-2</v>
      </c>
      <c r="W164" s="126">
        <v>6.6731717272027998E-4</v>
      </c>
    </row>
    <row r="165" spans="1:23">
      <c r="A165" s="116">
        <v>11389</v>
      </c>
      <c r="B165">
        <v>11394</v>
      </c>
      <c r="C165" t="s">
        <v>4767</v>
      </c>
      <c r="D165" t="s">
        <v>4768</v>
      </c>
      <c r="E165" t="s">
        <v>161</v>
      </c>
      <c r="F165" t="s">
        <v>4784</v>
      </c>
      <c r="G165" t="s">
        <v>4785</v>
      </c>
      <c r="H165" t="s">
        <v>38</v>
      </c>
      <c r="I165" t="s">
        <v>2104</v>
      </c>
      <c r="J165" t="s">
        <v>165</v>
      </c>
      <c r="K165" t="s">
        <v>166</v>
      </c>
      <c r="L165" t="s">
        <v>153</v>
      </c>
      <c r="M165" t="s">
        <v>1755</v>
      </c>
      <c r="N165" t="s">
        <v>45</v>
      </c>
      <c r="O165" t="s">
        <v>168</v>
      </c>
      <c r="P165" s="122">
        <v>277202</v>
      </c>
      <c r="Q165" s="124">
        <v>2.9780000000000002</v>
      </c>
      <c r="R165" s="128">
        <v>879.1</v>
      </c>
      <c r="T165" s="122">
        <v>7257.0370000000003</v>
      </c>
      <c r="U165" s="126">
        <v>0</v>
      </c>
      <c r="V165" s="126">
        <v>4.53603368557223E-2</v>
      </c>
      <c r="W165" s="126">
        <v>2.1570065755607401E-3</v>
      </c>
    </row>
    <row r="166" spans="1:23">
      <c r="A166" s="116">
        <v>11389</v>
      </c>
      <c r="B166">
        <v>11394</v>
      </c>
      <c r="C166" t="s">
        <v>4786</v>
      </c>
      <c r="D166" t="s">
        <v>4787</v>
      </c>
      <c r="E166" t="s">
        <v>161</v>
      </c>
      <c r="F166" t="s">
        <v>4788</v>
      </c>
      <c r="G166" t="s">
        <v>4789</v>
      </c>
      <c r="H166" t="s">
        <v>38</v>
      </c>
      <c r="I166" t="s">
        <v>2104</v>
      </c>
      <c r="J166" t="s">
        <v>165</v>
      </c>
      <c r="K166" t="s">
        <v>178</v>
      </c>
      <c r="L166" t="s">
        <v>1585</v>
      </c>
      <c r="M166" t="s">
        <v>1779</v>
      </c>
      <c r="N166" t="s">
        <v>45</v>
      </c>
      <c r="O166" t="s">
        <v>168</v>
      </c>
      <c r="P166" s="122">
        <v>1331600</v>
      </c>
      <c r="Q166" s="124">
        <v>2.9780000000000002</v>
      </c>
      <c r="R166" s="128">
        <v>1500</v>
      </c>
      <c r="T166" s="122">
        <v>59482.572</v>
      </c>
      <c r="U166" s="126">
        <v>6.1200000000000002E-4</v>
      </c>
      <c r="V166" s="126">
        <v>0.37179768146771602</v>
      </c>
      <c r="W166" s="126">
        <v>1.7679984305560399E-2</v>
      </c>
    </row>
    <row r="167" spans="1:23">
      <c r="A167" s="116">
        <v>11389</v>
      </c>
      <c r="B167">
        <v>11394</v>
      </c>
      <c r="C167" t="s">
        <v>4780</v>
      </c>
      <c r="D167" t="s">
        <v>4781</v>
      </c>
      <c r="E167" t="s">
        <v>161</v>
      </c>
      <c r="F167" t="s">
        <v>4790</v>
      </c>
      <c r="G167" t="s">
        <v>4791</v>
      </c>
      <c r="H167" t="s">
        <v>38</v>
      </c>
      <c r="I167" t="s">
        <v>2104</v>
      </c>
      <c r="J167" t="s">
        <v>165</v>
      </c>
      <c r="K167" t="s">
        <v>178</v>
      </c>
      <c r="L167" t="s">
        <v>1585</v>
      </c>
      <c r="M167" t="s">
        <v>1770</v>
      </c>
      <c r="N167" t="s">
        <v>45</v>
      </c>
      <c r="O167" t="s">
        <v>168</v>
      </c>
      <c r="P167" s="122">
        <v>152000</v>
      </c>
      <c r="Q167" s="124">
        <v>2.9780000000000002</v>
      </c>
      <c r="R167" s="128">
        <v>5225</v>
      </c>
      <c r="T167" s="122">
        <v>23651.276000000002</v>
      </c>
      <c r="U167" s="126">
        <v>6.9399999999999996E-4</v>
      </c>
      <c r="V167" s="126">
        <v>0.14783304226577501</v>
      </c>
      <c r="W167" s="126">
        <v>7.0298605865004703E-3</v>
      </c>
    </row>
    <row r="168" spans="1:23">
      <c r="A168" s="116">
        <v>11389</v>
      </c>
      <c r="B168">
        <v>14658</v>
      </c>
      <c r="C168" t="s">
        <v>4759</v>
      </c>
      <c r="D168" t="s">
        <v>4760</v>
      </c>
      <c r="E168" t="s">
        <v>35</v>
      </c>
      <c r="F168" t="s">
        <v>4803</v>
      </c>
      <c r="G168" t="s">
        <v>4804</v>
      </c>
      <c r="H168" t="s">
        <v>38</v>
      </c>
      <c r="I168" t="s">
        <v>2104</v>
      </c>
      <c r="J168" t="s">
        <v>39</v>
      </c>
      <c r="K168" t="s">
        <v>178</v>
      </c>
      <c r="L168" t="s">
        <v>41</v>
      </c>
      <c r="M168" t="s">
        <v>1779</v>
      </c>
      <c r="N168" t="s">
        <v>45</v>
      </c>
      <c r="O168" t="s">
        <v>46</v>
      </c>
      <c r="P168" s="122">
        <v>2200</v>
      </c>
      <c r="Q168" s="124">
        <v>1</v>
      </c>
      <c r="R168" s="128">
        <v>24520</v>
      </c>
      <c r="T168" s="122">
        <v>539.44000000000005</v>
      </c>
      <c r="U168" s="126">
        <v>7.4999999999999993E-5</v>
      </c>
      <c r="V168" s="126">
        <v>1.00946385538133E-2</v>
      </c>
      <c r="W168" s="126">
        <v>7.4456179500340001E-3</v>
      </c>
    </row>
    <row r="169" spans="1:23">
      <c r="A169" s="116">
        <v>11389</v>
      </c>
      <c r="B169">
        <v>14658</v>
      </c>
      <c r="C169" t="s">
        <v>4805</v>
      </c>
      <c r="D169" t="s">
        <v>4806</v>
      </c>
      <c r="E169" t="s">
        <v>35</v>
      </c>
      <c r="F169" t="s">
        <v>4807</v>
      </c>
      <c r="G169" t="s">
        <v>4808</v>
      </c>
      <c r="H169" t="s">
        <v>38</v>
      </c>
      <c r="I169" t="s">
        <v>2104</v>
      </c>
      <c r="J169" t="s">
        <v>39</v>
      </c>
      <c r="K169" t="s">
        <v>178</v>
      </c>
      <c r="L169" t="s">
        <v>41</v>
      </c>
      <c r="M169" t="s">
        <v>1779</v>
      </c>
      <c r="N169" t="s">
        <v>45</v>
      </c>
      <c r="O169" t="s">
        <v>46</v>
      </c>
      <c r="P169" s="122">
        <v>20600</v>
      </c>
      <c r="Q169" s="124">
        <v>1</v>
      </c>
      <c r="R169" s="128">
        <v>2600</v>
      </c>
      <c r="T169" s="122">
        <v>535.6</v>
      </c>
      <c r="U169" s="126">
        <v>5.3999999999999998E-5</v>
      </c>
      <c r="V169" s="126">
        <v>1.00227799373839E-2</v>
      </c>
      <c r="W169" s="126">
        <v>7.3926163688977599E-3</v>
      </c>
    </row>
    <row r="170" spans="1:23">
      <c r="A170" s="116">
        <v>11389</v>
      </c>
      <c r="B170">
        <v>14658</v>
      </c>
      <c r="C170" t="s">
        <v>4763</v>
      </c>
      <c r="D170" t="s">
        <v>4764</v>
      </c>
      <c r="E170" t="s">
        <v>35</v>
      </c>
      <c r="F170" t="s">
        <v>4765</v>
      </c>
      <c r="G170" t="s">
        <v>4766</v>
      </c>
      <c r="H170" t="s">
        <v>38</v>
      </c>
      <c r="I170" t="s">
        <v>2104</v>
      </c>
      <c r="J170" t="s">
        <v>39</v>
      </c>
      <c r="K170" t="s">
        <v>178</v>
      </c>
      <c r="L170" t="s">
        <v>41</v>
      </c>
      <c r="M170" t="s">
        <v>1779</v>
      </c>
      <c r="N170" t="s">
        <v>45</v>
      </c>
      <c r="O170" t="s">
        <v>46</v>
      </c>
      <c r="P170" s="122">
        <v>5600</v>
      </c>
      <c r="Q170" s="124">
        <v>1</v>
      </c>
      <c r="R170" s="128">
        <v>9608</v>
      </c>
      <c r="T170" s="122">
        <v>538.048</v>
      </c>
      <c r="U170" s="126">
        <v>6.3999999999999997E-5</v>
      </c>
      <c r="V170" s="126">
        <v>1.00685898053577E-2</v>
      </c>
      <c r="W170" s="126">
        <v>7.4264048768721098E-3</v>
      </c>
    </row>
    <row r="171" spans="1:23">
      <c r="A171" s="116">
        <v>11389</v>
      </c>
      <c r="B171">
        <v>14658</v>
      </c>
      <c r="C171" t="s">
        <v>4809</v>
      </c>
      <c r="D171" t="s">
        <v>4810</v>
      </c>
      <c r="E171" t="s">
        <v>35</v>
      </c>
      <c r="F171" t="s">
        <v>4811</v>
      </c>
      <c r="G171" t="s">
        <v>4812</v>
      </c>
      <c r="H171" t="s">
        <v>38</v>
      </c>
      <c r="I171" t="s">
        <v>2104</v>
      </c>
      <c r="J171" t="s">
        <v>39</v>
      </c>
      <c r="K171" t="s">
        <v>178</v>
      </c>
      <c r="L171" t="s">
        <v>41</v>
      </c>
      <c r="M171" t="s">
        <v>1779</v>
      </c>
      <c r="N171" t="s">
        <v>45</v>
      </c>
      <c r="O171" t="s">
        <v>46</v>
      </c>
      <c r="P171" s="122">
        <v>4800</v>
      </c>
      <c r="Q171" s="124">
        <v>1</v>
      </c>
      <c r="R171" s="128">
        <v>11120</v>
      </c>
      <c r="T171" s="122">
        <v>533.76</v>
      </c>
      <c r="U171" s="126">
        <v>6.9999999999999994E-5</v>
      </c>
      <c r="V171" s="126">
        <v>9.9883476836782198E-3</v>
      </c>
      <c r="W171" s="126">
        <v>7.3672197779366504E-3</v>
      </c>
    </row>
    <row r="172" spans="1:23">
      <c r="A172" s="116">
        <v>11389</v>
      </c>
      <c r="B172">
        <v>14658</v>
      </c>
      <c r="C172" t="s">
        <v>4767</v>
      </c>
      <c r="D172" t="s">
        <v>4768</v>
      </c>
      <c r="E172" t="s">
        <v>161</v>
      </c>
      <c r="F172" t="s">
        <v>4813</v>
      </c>
      <c r="G172" t="s">
        <v>4814</v>
      </c>
      <c r="H172" t="s">
        <v>38</v>
      </c>
      <c r="I172" t="s">
        <v>2106</v>
      </c>
      <c r="J172" t="s">
        <v>165</v>
      </c>
      <c r="K172" t="s">
        <v>178</v>
      </c>
      <c r="L172" t="s">
        <v>1585</v>
      </c>
      <c r="M172" t="s">
        <v>1853</v>
      </c>
      <c r="N172" t="s">
        <v>45</v>
      </c>
      <c r="O172" t="s">
        <v>168</v>
      </c>
      <c r="P172" s="122">
        <v>10630</v>
      </c>
      <c r="Q172" s="124">
        <v>2.9780000000000002</v>
      </c>
      <c r="R172" s="128">
        <v>15501</v>
      </c>
      <c r="T172" s="122">
        <v>4907.018</v>
      </c>
      <c r="U172" s="126">
        <v>3.9199999999999999E-4</v>
      </c>
      <c r="V172" s="126">
        <v>9.1825922671278204E-2</v>
      </c>
      <c r="W172" s="126">
        <v>6.7729095447546406E-2</v>
      </c>
    </row>
    <row r="173" spans="1:23">
      <c r="A173" s="116">
        <v>11389</v>
      </c>
      <c r="B173">
        <v>14658</v>
      </c>
      <c r="C173" t="s">
        <v>4759</v>
      </c>
      <c r="D173" t="s">
        <v>4760</v>
      </c>
      <c r="E173" t="s">
        <v>35</v>
      </c>
      <c r="F173" t="s">
        <v>4815</v>
      </c>
      <c r="G173" t="s">
        <v>4816</v>
      </c>
      <c r="H173" t="s">
        <v>38</v>
      </c>
      <c r="I173" t="s">
        <v>2106</v>
      </c>
      <c r="J173" t="s">
        <v>39</v>
      </c>
      <c r="K173" t="s">
        <v>178</v>
      </c>
      <c r="L173" t="s">
        <v>41</v>
      </c>
      <c r="M173" t="s">
        <v>1853</v>
      </c>
      <c r="N173" t="s">
        <v>45</v>
      </c>
      <c r="O173" t="s">
        <v>46</v>
      </c>
      <c r="P173" s="122">
        <v>37821</v>
      </c>
      <c r="Q173" s="124">
        <v>1</v>
      </c>
      <c r="R173" s="128">
        <v>11294</v>
      </c>
      <c r="T173" s="122">
        <v>4271.5039999999999</v>
      </c>
      <c r="U173" s="126">
        <v>7.273E-3</v>
      </c>
      <c r="V173" s="126">
        <v>7.9933424174257806E-2</v>
      </c>
      <c r="W173" s="126">
        <v>5.8957409387849102E-2</v>
      </c>
    </row>
    <row r="174" spans="1:23">
      <c r="A174" s="116">
        <v>11389</v>
      </c>
      <c r="B174">
        <v>14658</v>
      </c>
      <c r="C174" t="s">
        <v>4771</v>
      </c>
      <c r="D174" t="s">
        <v>4772</v>
      </c>
      <c r="E174" t="s">
        <v>161</v>
      </c>
      <c r="F174" t="s">
        <v>4775</v>
      </c>
      <c r="G174" t="s">
        <v>4776</v>
      </c>
      <c r="H174" t="s">
        <v>38</v>
      </c>
      <c r="I174" t="s">
        <v>2104</v>
      </c>
      <c r="J174" t="s">
        <v>165</v>
      </c>
      <c r="K174" t="s">
        <v>1526</v>
      </c>
      <c r="L174" t="s">
        <v>1585</v>
      </c>
      <c r="M174" t="s">
        <v>1771</v>
      </c>
      <c r="N174" t="s">
        <v>45</v>
      </c>
      <c r="O174" t="s">
        <v>168</v>
      </c>
      <c r="P174" s="122">
        <v>130</v>
      </c>
      <c r="Q174" s="124">
        <v>2.9780000000000002</v>
      </c>
      <c r="R174" s="128">
        <v>8769</v>
      </c>
      <c r="T174" s="122">
        <v>33.948</v>
      </c>
      <c r="U174" s="126">
        <v>1.2E-5</v>
      </c>
      <c r="V174" s="126">
        <v>6.3528081833203701E-4</v>
      </c>
      <c r="W174" s="126">
        <v>4.6857133507752002E-4</v>
      </c>
    </row>
    <row r="175" spans="1:23">
      <c r="A175" s="116">
        <v>11389</v>
      </c>
      <c r="B175">
        <v>14658</v>
      </c>
      <c r="C175" t="s">
        <v>4767</v>
      </c>
      <c r="D175" t="s">
        <v>4768</v>
      </c>
      <c r="E175" t="s">
        <v>161</v>
      </c>
      <c r="F175" t="s">
        <v>4817</v>
      </c>
      <c r="G175" t="s">
        <v>4818</v>
      </c>
      <c r="H175" t="s">
        <v>38</v>
      </c>
      <c r="I175" t="s">
        <v>2106</v>
      </c>
      <c r="J175" t="s">
        <v>165</v>
      </c>
      <c r="K175" t="s">
        <v>178</v>
      </c>
      <c r="L175" t="s">
        <v>1585</v>
      </c>
      <c r="M175" t="s">
        <v>1853</v>
      </c>
      <c r="N175" t="s">
        <v>45</v>
      </c>
      <c r="O175" t="s">
        <v>168</v>
      </c>
      <c r="P175" s="122">
        <v>553953</v>
      </c>
      <c r="Q175" s="124">
        <v>2.9780000000000002</v>
      </c>
      <c r="R175" s="128">
        <v>594.70000000000005</v>
      </c>
      <c r="T175" s="122">
        <v>9810.6</v>
      </c>
      <c r="U175" s="126">
        <v>7.5199999999999996E-4</v>
      </c>
      <c r="V175" s="126">
        <v>0.18358752932459399</v>
      </c>
      <c r="W175" s="126">
        <v>0.13541075259452701</v>
      </c>
    </row>
    <row r="176" spans="1:23">
      <c r="A176" s="116">
        <v>11389</v>
      </c>
      <c r="B176">
        <v>14658</v>
      </c>
      <c r="C176" t="s">
        <v>4771</v>
      </c>
      <c r="D176" t="s">
        <v>4772</v>
      </c>
      <c r="E176" t="s">
        <v>161</v>
      </c>
      <c r="F176" t="s">
        <v>4819</v>
      </c>
      <c r="G176" t="s">
        <v>4820</v>
      </c>
      <c r="H176" t="s">
        <v>38</v>
      </c>
      <c r="I176" t="s">
        <v>2106</v>
      </c>
      <c r="J176" t="s">
        <v>165</v>
      </c>
      <c r="K176" t="s">
        <v>178</v>
      </c>
      <c r="L176" t="s">
        <v>153</v>
      </c>
      <c r="M176" t="s">
        <v>1853</v>
      </c>
      <c r="N176" t="s">
        <v>45</v>
      </c>
      <c r="O176" t="s">
        <v>168</v>
      </c>
      <c r="P176" s="122">
        <v>6930</v>
      </c>
      <c r="Q176" s="124">
        <v>2.9780000000000002</v>
      </c>
      <c r="R176" s="128">
        <v>27707</v>
      </c>
      <c r="T176" s="122">
        <v>5718.0429999999997</v>
      </c>
      <c r="U176" s="126">
        <v>0</v>
      </c>
      <c r="V176" s="126">
        <v>0.10700277958221099</v>
      </c>
      <c r="W176" s="126">
        <v>7.8923263286121995E-2</v>
      </c>
    </row>
    <row r="177" spans="1:23">
      <c r="A177" s="116">
        <v>11389</v>
      </c>
      <c r="B177">
        <v>14658</v>
      </c>
      <c r="C177" t="s">
        <v>4771</v>
      </c>
      <c r="D177" t="s">
        <v>4772</v>
      </c>
      <c r="E177" t="s">
        <v>161</v>
      </c>
      <c r="F177" t="s">
        <v>4799</v>
      </c>
      <c r="G177" t="s">
        <v>4800</v>
      </c>
      <c r="H177" t="s">
        <v>38</v>
      </c>
      <c r="I177" t="s">
        <v>2106</v>
      </c>
      <c r="J177" t="s">
        <v>165</v>
      </c>
      <c r="K177" t="s">
        <v>178</v>
      </c>
      <c r="L177" t="s">
        <v>1572</v>
      </c>
      <c r="M177" t="s">
        <v>1853</v>
      </c>
      <c r="N177" t="s">
        <v>45</v>
      </c>
      <c r="O177" t="s">
        <v>168</v>
      </c>
      <c r="P177" s="122">
        <v>44279</v>
      </c>
      <c r="Q177" s="124">
        <v>2.9780000000000002</v>
      </c>
      <c r="R177" s="128">
        <v>6303</v>
      </c>
      <c r="T177" s="122">
        <v>8311.3160000000007</v>
      </c>
      <c r="U177" s="126">
        <v>5.3350000000000003E-3</v>
      </c>
      <c r="V177" s="126">
        <v>0.155531167253601</v>
      </c>
      <c r="W177" s="126">
        <v>0.11471690090931499</v>
      </c>
    </row>
    <row r="178" spans="1:23">
      <c r="A178" s="116">
        <v>11389</v>
      </c>
      <c r="B178">
        <v>14658</v>
      </c>
      <c r="C178" t="s">
        <v>4821</v>
      </c>
      <c r="D178" t="s">
        <v>4822</v>
      </c>
      <c r="E178" t="s">
        <v>161</v>
      </c>
      <c r="F178" t="s">
        <v>4823</v>
      </c>
      <c r="G178" t="s">
        <v>4824</v>
      </c>
      <c r="H178" t="s">
        <v>38</v>
      </c>
      <c r="I178" t="s">
        <v>2106</v>
      </c>
      <c r="J178" t="s">
        <v>165</v>
      </c>
      <c r="K178" t="s">
        <v>178</v>
      </c>
      <c r="L178" t="s">
        <v>1585</v>
      </c>
      <c r="M178" t="s">
        <v>1853</v>
      </c>
      <c r="N178" t="s">
        <v>45</v>
      </c>
      <c r="O178" t="s">
        <v>168</v>
      </c>
      <c r="P178" s="122">
        <v>289780</v>
      </c>
      <c r="Q178" s="124">
        <v>2.9780000000000002</v>
      </c>
      <c r="R178" s="128">
        <v>814.7</v>
      </c>
      <c r="T178" s="122">
        <v>7030.5749999999998</v>
      </c>
      <c r="U178" s="126">
        <v>1.3436999999999999E-2</v>
      </c>
      <c r="V178" s="126">
        <v>0.13156441665955201</v>
      </c>
      <c r="W178" s="126">
        <v>9.7039470709535197E-2</v>
      </c>
    </row>
    <row r="179" spans="1:23">
      <c r="A179" s="116">
        <v>11389</v>
      </c>
      <c r="B179">
        <v>14658</v>
      </c>
      <c r="C179" t="s">
        <v>4827</v>
      </c>
      <c r="D179" t="s">
        <v>4822</v>
      </c>
      <c r="E179" t="s">
        <v>161</v>
      </c>
      <c r="F179" t="s">
        <v>4828</v>
      </c>
      <c r="G179" t="s">
        <v>4829</v>
      </c>
      <c r="H179" t="s">
        <v>38</v>
      </c>
      <c r="I179" t="s">
        <v>2106</v>
      </c>
      <c r="J179" t="s">
        <v>165</v>
      </c>
      <c r="K179" t="s">
        <v>178</v>
      </c>
      <c r="L179" t="s">
        <v>1585</v>
      </c>
      <c r="M179" t="s">
        <v>1853</v>
      </c>
      <c r="N179" t="s">
        <v>45</v>
      </c>
      <c r="O179" t="s">
        <v>168</v>
      </c>
      <c r="P179" s="122">
        <v>20</v>
      </c>
      <c r="Q179" s="124">
        <v>2.9780000000000002</v>
      </c>
      <c r="R179" s="128">
        <v>16821</v>
      </c>
      <c r="T179" s="122">
        <v>10.019</v>
      </c>
      <c r="U179" s="126">
        <v>4.6999999999999997E-5</v>
      </c>
      <c r="V179" s="126">
        <v>1.8747964674795299E-4</v>
      </c>
      <c r="W179" s="126">
        <v>1.3828150613330099E-4</v>
      </c>
    </row>
    <row r="180" spans="1:23">
      <c r="A180" s="116">
        <v>11389</v>
      </c>
      <c r="B180">
        <v>14658</v>
      </c>
      <c r="C180" t="s">
        <v>4780</v>
      </c>
      <c r="D180" t="s">
        <v>4781</v>
      </c>
      <c r="E180" t="s">
        <v>161</v>
      </c>
      <c r="F180" t="s">
        <v>4825</v>
      </c>
      <c r="G180" t="s">
        <v>4826</v>
      </c>
      <c r="H180" t="s">
        <v>38</v>
      </c>
      <c r="I180" t="s">
        <v>2106</v>
      </c>
      <c r="J180" t="s">
        <v>165</v>
      </c>
      <c r="K180" t="s">
        <v>178</v>
      </c>
      <c r="L180" t="s">
        <v>192</v>
      </c>
      <c r="M180" t="s">
        <v>1853</v>
      </c>
      <c r="N180" t="s">
        <v>45</v>
      </c>
      <c r="O180" t="s">
        <v>168</v>
      </c>
      <c r="P180" s="122">
        <v>112866</v>
      </c>
      <c r="Q180" s="124">
        <v>2.9780000000000002</v>
      </c>
      <c r="R180" s="128">
        <v>1182.5999999999999</v>
      </c>
      <c r="T180" s="122">
        <v>3974.895</v>
      </c>
      <c r="U180" s="126">
        <v>6.9239999999999996E-3</v>
      </c>
      <c r="V180" s="126">
        <v>7.4382938047482E-2</v>
      </c>
      <c r="W180" s="126">
        <v>5.48634738876696E-2</v>
      </c>
    </row>
    <row r="181" spans="1:23">
      <c r="A181" s="116">
        <v>11389</v>
      </c>
      <c r="B181">
        <v>14658</v>
      </c>
      <c r="C181" t="s">
        <v>4767</v>
      </c>
      <c r="D181" t="s">
        <v>4768</v>
      </c>
      <c r="E181" t="s">
        <v>161</v>
      </c>
      <c r="F181" t="s">
        <v>4792</v>
      </c>
      <c r="G181" t="s">
        <v>4793</v>
      </c>
      <c r="H181" t="s">
        <v>38</v>
      </c>
      <c r="I181" t="s">
        <v>2106</v>
      </c>
      <c r="J181" t="s">
        <v>165</v>
      </c>
      <c r="K181" t="s">
        <v>207</v>
      </c>
      <c r="L181" t="s">
        <v>1585</v>
      </c>
      <c r="M181" t="s">
        <v>1853</v>
      </c>
      <c r="N181" t="s">
        <v>45</v>
      </c>
      <c r="O181" t="s">
        <v>168</v>
      </c>
      <c r="P181" s="122">
        <v>44700</v>
      </c>
      <c r="Q181" s="124">
        <v>2.9780000000000002</v>
      </c>
      <c r="R181" s="128">
        <v>636.9</v>
      </c>
      <c r="T181" s="122">
        <v>847.82</v>
      </c>
      <c r="U181" s="126">
        <v>1.3200000000000001E-4</v>
      </c>
      <c r="V181" s="126">
        <v>1.5865402412209701E-2</v>
      </c>
      <c r="W181" s="126">
        <v>1.1702026214721399E-2</v>
      </c>
    </row>
    <row r="182" spans="1:23">
      <c r="A182" s="116">
        <v>11389</v>
      </c>
      <c r="B182">
        <v>14658</v>
      </c>
      <c r="C182" t="s">
        <v>4780</v>
      </c>
      <c r="D182" t="s">
        <v>4781</v>
      </c>
      <c r="E182" t="s">
        <v>161</v>
      </c>
      <c r="F182" t="s">
        <v>4801</v>
      </c>
      <c r="G182" t="s">
        <v>4802</v>
      </c>
      <c r="H182" t="s">
        <v>38</v>
      </c>
      <c r="I182" t="s">
        <v>2106</v>
      </c>
      <c r="J182" t="s">
        <v>165</v>
      </c>
      <c r="K182" t="s">
        <v>178</v>
      </c>
      <c r="L182" t="s">
        <v>1585</v>
      </c>
      <c r="M182" t="s">
        <v>1853</v>
      </c>
      <c r="N182" t="s">
        <v>45</v>
      </c>
      <c r="O182" t="s">
        <v>168</v>
      </c>
      <c r="P182" s="122">
        <v>69703</v>
      </c>
      <c r="Q182" s="124">
        <v>2.9780000000000002</v>
      </c>
      <c r="R182" s="128">
        <v>3071.5</v>
      </c>
      <c r="T182" s="122">
        <v>6375.683</v>
      </c>
      <c r="U182" s="126">
        <v>2.8200000000000002E-4</v>
      </c>
      <c r="V182" s="126">
        <v>0.119309303429501</v>
      </c>
      <c r="W182" s="126">
        <v>8.8000326756144595E-2</v>
      </c>
    </row>
    <row r="183" spans="1:23">
      <c r="A183" s="116">
        <v>11389</v>
      </c>
      <c r="B183">
        <v>15420</v>
      </c>
      <c r="C183" t="s">
        <v>4763</v>
      </c>
      <c r="D183" t="s">
        <v>4764</v>
      </c>
      <c r="E183" t="s">
        <v>35</v>
      </c>
      <c r="F183" t="s">
        <v>4765</v>
      </c>
      <c r="G183" t="s">
        <v>4766</v>
      </c>
      <c r="H183" t="s">
        <v>38</v>
      </c>
      <c r="I183" t="s">
        <v>2104</v>
      </c>
      <c r="J183" t="s">
        <v>39</v>
      </c>
      <c r="K183" t="s">
        <v>178</v>
      </c>
      <c r="L183" t="s">
        <v>41</v>
      </c>
      <c r="M183" t="s">
        <v>1779</v>
      </c>
      <c r="N183" t="s">
        <v>45</v>
      </c>
      <c r="O183" t="s">
        <v>46</v>
      </c>
      <c r="P183" s="122">
        <v>58793</v>
      </c>
      <c r="Q183" s="124">
        <v>1</v>
      </c>
      <c r="R183" s="128">
        <v>9608</v>
      </c>
      <c r="T183" s="122">
        <v>5648.8310000000001</v>
      </c>
      <c r="U183" s="126">
        <v>6.7299999999999999E-4</v>
      </c>
      <c r="V183" s="126">
        <v>0.20343803712105801</v>
      </c>
      <c r="W183" s="126">
        <v>4.9375998716542101E-2</v>
      </c>
    </row>
    <row r="184" spans="1:23">
      <c r="A184" s="116">
        <v>11389</v>
      </c>
      <c r="B184">
        <v>15420</v>
      </c>
      <c r="C184" t="s">
        <v>4767</v>
      </c>
      <c r="D184" t="s">
        <v>4768</v>
      </c>
      <c r="E184" t="s">
        <v>161</v>
      </c>
      <c r="F184" t="s">
        <v>4769</v>
      </c>
      <c r="G184" t="s">
        <v>4770</v>
      </c>
      <c r="H184" t="s">
        <v>38</v>
      </c>
      <c r="I184" t="s">
        <v>2104</v>
      </c>
      <c r="J184" t="s">
        <v>165</v>
      </c>
      <c r="K184" t="s">
        <v>178</v>
      </c>
      <c r="L184" t="s">
        <v>153</v>
      </c>
      <c r="M184" t="s">
        <v>1779</v>
      </c>
      <c r="N184" t="s">
        <v>45</v>
      </c>
      <c r="O184" t="s">
        <v>168</v>
      </c>
      <c r="P184" s="122">
        <v>234800</v>
      </c>
      <c r="Q184" s="124">
        <v>2.9780000000000002</v>
      </c>
      <c r="R184" s="128">
        <v>1252.4000000000001</v>
      </c>
      <c r="T184" s="122">
        <v>8757.2119999999995</v>
      </c>
      <c r="U184" s="126">
        <v>3.3100000000000002E-4</v>
      </c>
      <c r="V184" s="126">
        <v>0.315383803303178</v>
      </c>
      <c r="W184" s="126">
        <v>7.6546109505811893E-2</v>
      </c>
    </row>
    <row r="185" spans="1:23">
      <c r="A185" s="116">
        <v>11389</v>
      </c>
      <c r="B185">
        <v>15420</v>
      </c>
      <c r="C185" t="s">
        <v>4786</v>
      </c>
      <c r="D185" t="s">
        <v>4787</v>
      </c>
      <c r="E185" t="s">
        <v>161</v>
      </c>
      <c r="F185" t="s">
        <v>4788</v>
      </c>
      <c r="G185" t="s">
        <v>4789</v>
      </c>
      <c r="H185" t="s">
        <v>38</v>
      </c>
      <c r="I185" t="s">
        <v>2104</v>
      </c>
      <c r="J185" t="s">
        <v>165</v>
      </c>
      <c r="K185" t="s">
        <v>178</v>
      </c>
      <c r="L185" t="s">
        <v>1585</v>
      </c>
      <c r="M185" t="s">
        <v>1779</v>
      </c>
      <c r="N185" t="s">
        <v>45</v>
      </c>
      <c r="O185" t="s">
        <v>168</v>
      </c>
      <c r="P185" s="122">
        <v>299100</v>
      </c>
      <c r="Q185" s="124">
        <v>2.9780000000000002</v>
      </c>
      <c r="R185" s="128">
        <v>1500</v>
      </c>
      <c r="T185" s="122">
        <v>13360.797</v>
      </c>
      <c r="U185" s="126">
        <v>1.3799999999999999E-4</v>
      </c>
      <c r="V185" s="126">
        <v>0.48117815957576399</v>
      </c>
      <c r="W185" s="126">
        <v>0.116785693205953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42"/>
  <sheetViews>
    <sheetView rightToLeft="1" topLeftCell="K1" workbookViewId="0">
      <selection activeCell="W14" sqref="W14"/>
    </sheetView>
  </sheetViews>
  <sheetFormatPr defaultColWidth="0" defaultRowHeight="14.25"/>
  <cols>
    <col min="1" max="23" width="11.625" customWidth="1"/>
    <col min="24" max="24" width="11.625" hidden="1" customWidth="1"/>
    <col min="25" max="25" width="9" hidden="1" customWidth="1"/>
    <col min="26" max="16384" width="9" hidden="1"/>
  </cols>
  <sheetData>
    <row r="1" spans="1:23" s="4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18</v>
      </c>
      <c r="M1" s="10" t="s">
        <v>19</v>
      </c>
      <c r="N1" s="10" t="s">
        <v>1744</v>
      </c>
      <c r="O1" s="10" t="s">
        <v>23</v>
      </c>
      <c r="P1" s="10" t="s">
        <v>24</v>
      </c>
      <c r="Q1" s="10" t="s">
        <v>27</v>
      </c>
      <c r="R1" s="123" t="s">
        <v>28</v>
      </c>
      <c r="S1" s="127" t="s">
        <v>29</v>
      </c>
      <c r="T1" s="10" t="s">
        <v>30</v>
      </c>
      <c r="U1" s="125" t="s">
        <v>2210</v>
      </c>
      <c r="V1" s="125" t="s">
        <v>31</v>
      </c>
      <c r="W1" s="125" t="s">
        <v>32</v>
      </c>
    </row>
    <row r="2" spans="1:23">
      <c r="A2" s="116">
        <v>1035</v>
      </c>
      <c r="B2">
        <v>1036</v>
      </c>
      <c r="C2" t="s">
        <v>4834</v>
      </c>
      <c r="D2" t="s">
        <v>4835</v>
      </c>
      <c r="E2" t="s">
        <v>35</v>
      </c>
      <c r="F2" t="s">
        <v>4836</v>
      </c>
      <c r="G2" t="s">
        <v>4837</v>
      </c>
      <c r="H2" t="s">
        <v>38</v>
      </c>
      <c r="I2" t="s">
        <v>2060</v>
      </c>
      <c r="J2" t="s">
        <v>39</v>
      </c>
      <c r="K2" t="s">
        <v>39</v>
      </c>
      <c r="L2" t="s">
        <v>40</v>
      </c>
      <c r="M2" t="s">
        <v>41</v>
      </c>
      <c r="N2" t="s">
        <v>1905</v>
      </c>
      <c r="O2" t="s">
        <v>45</v>
      </c>
      <c r="P2" t="s">
        <v>46</v>
      </c>
      <c r="Q2" s="122">
        <v>610117.65</v>
      </c>
      <c r="R2" s="124">
        <v>1</v>
      </c>
      <c r="S2" s="128">
        <v>104.9</v>
      </c>
      <c r="T2" s="122">
        <v>640.01300000000003</v>
      </c>
      <c r="U2" s="126">
        <v>1.97E-3</v>
      </c>
      <c r="V2" s="126">
        <v>1.18369175588469E-2</v>
      </c>
      <c r="W2" s="126">
        <v>1.02037121770044E-4</v>
      </c>
    </row>
    <row r="3" spans="1:23">
      <c r="A3" s="116">
        <v>1035</v>
      </c>
      <c r="B3">
        <v>1036</v>
      </c>
      <c r="C3" t="s">
        <v>4759</v>
      </c>
      <c r="D3" t="s">
        <v>4760</v>
      </c>
      <c r="E3" t="s">
        <v>35</v>
      </c>
      <c r="F3" t="s">
        <v>4838</v>
      </c>
      <c r="G3" t="s">
        <v>4839</v>
      </c>
      <c r="H3" t="s">
        <v>38</v>
      </c>
      <c r="I3" t="s">
        <v>2060</v>
      </c>
      <c r="J3" t="s">
        <v>39</v>
      </c>
      <c r="K3" t="s">
        <v>178</v>
      </c>
      <c r="L3" t="s">
        <v>40</v>
      </c>
      <c r="M3" t="s">
        <v>41</v>
      </c>
      <c r="N3" t="s">
        <v>1779</v>
      </c>
      <c r="O3" t="s">
        <v>45</v>
      </c>
      <c r="P3" t="s">
        <v>46</v>
      </c>
      <c r="Q3" s="122">
        <v>2694000</v>
      </c>
      <c r="R3" s="124">
        <v>1</v>
      </c>
      <c r="S3" s="128">
        <v>303.77999999999997</v>
      </c>
      <c r="T3" s="122">
        <v>8183.8329999999996</v>
      </c>
      <c r="U3" s="126">
        <v>1.7570000000000001E-3</v>
      </c>
      <c r="V3" s="126">
        <v>0.15135832571018501</v>
      </c>
      <c r="W3" s="126">
        <v>1.3047457528211901E-3</v>
      </c>
    </row>
    <row r="4" spans="1:23">
      <c r="A4" s="116">
        <v>1035</v>
      </c>
      <c r="B4">
        <v>1036</v>
      </c>
      <c r="C4" t="s">
        <v>4840</v>
      </c>
      <c r="D4" t="s">
        <v>4841</v>
      </c>
      <c r="E4" t="s">
        <v>161</v>
      </c>
      <c r="F4" t="s">
        <v>4842</v>
      </c>
      <c r="G4" t="s">
        <v>4843</v>
      </c>
      <c r="H4" t="s">
        <v>38</v>
      </c>
      <c r="I4" t="s">
        <v>2060</v>
      </c>
      <c r="J4" t="s">
        <v>165</v>
      </c>
      <c r="K4" t="s">
        <v>166</v>
      </c>
      <c r="L4" t="s">
        <v>40</v>
      </c>
      <c r="M4" t="s">
        <v>153</v>
      </c>
      <c r="N4" t="s">
        <v>1755</v>
      </c>
      <c r="O4" t="s">
        <v>45</v>
      </c>
      <c r="P4" t="s">
        <v>168</v>
      </c>
      <c r="Q4" s="122">
        <v>461866.06</v>
      </c>
      <c r="R4" s="124">
        <v>2.9780000000000002</v>
      </c>
      <c r="S4" s="128">
        <v>3289.53</v>
      </c>
      <c r="T4" s="122">
        <v>45245.417000000001</v>
      </c>
      <c r="U4" s="126">
        <v>3.4819999999999999E-3</v>
      </c>
      <c r="V4" s="126">
        <v>0.83680475673096799</v>
      </c>
      <c r="W4" s="126">
        <v>7.2134614806447696E-3</v>
      </c>
    </row>
    <row r="5" spans="1:23">
      <c r="A5" s="116">
        <v>1035</v>
      </c>
      <c r="B5">
        <v>1037</v>
      </c>
      <c r="C5" t="s">
        <v>4840</v>
      </c>
      <c r="D5" t="s">
        <v>4841</v>
      </c>
      <c r="E5" t="s">
        <v>161</v>
      </c>
      <c r="F5" t="s">
        <v>4842</v>
      </c>
      <c r="G5" t="s">
        <v>4843</v>
      </c>
      <c r="H5" t="s">
        <v>38</v>
      </c>
      <c r="I5" t="s">
        <v>2060</v>
      </c>
      <c r="J5" t="s">
        <v>165</v>
      </c>
      <c r="K5" t="s">
        <v>166</v>
      </c>
      <c r="L5" t="s">
        <v>40</v>
      </c>
      <c r="M5" t="s">
        <v>153</v>
      </c>
      <c r="N5" t="s">
        <v>1755</v>
      </c>
      <c r="O5" t="s">
        <v>45</v>
      </c>
      <c r="P5" t="s">
        <v>168</v>
      </c>
      <c r="Q5" s="122">
        <v>804</v>
      </c>
      <c r="R5" s="124">
        <v>2.9780000000000002</v>
      </c>
      <c r="S5" s="128">
        <v>3289.53</v>
      </c>
      <c r="T5" s="122">
        <v>78.762</v>
      </c>
      <c r="U5" s="126">
        <v>6.0000000000000002E-6</v>
      </c>
      <c r="V5" s="126">
        <v>1</v>
      </c>
      <c r="W5" s="126">
        <v>1.9001723433786E-4</v>
      </c>
    </row>
    <row r="6" spans="1:23">
      <c r="A6" s="116">
        <v>1035</v>
      </c>
      <c r="B6">
        <v>9939</v>
      </c>
      <c r="C6" t="s">
        <v>4834</v>
      </c>
      <c r="D6" t="s">
        <v>4835</v>
      </c>
      <c r="E6" t="s">
        <v>35</v>
      </c>
      <c r="F6" t="s">
        <v>4836</v>
      </c>
      <c r="G6" t="s">
        <v>4837</v>
      </c>
      <c r="H6" t="s">
        <v>38</v>
      </c>
      <c r="I6" t="s">
        <v>2060</v>
      </c>
      <c r="J6" t="s">
        <v>39</v>
      </c>
      <c r="K6" t="s">
        <v>39</v>
      </c>
      <c r="L6" t="s">
        <v>40</v>
      </c>
      <c r="M6" t="s">
        <v>41</v>
      </c>
      <c r="N6" t="s">
        <v>1905</v>
      </c>
      <c r="O6" t="s">
        <v>45</v>
      </c>
      <c r="P6" t="s">
        <v>46</v>
      </c>
      <c r="Q6" s="122">
        <v>221989.69</v>
      </c>
      <c r="R6" s="124">
        <v>1</v>
      </c>
      <c r="S6" s="128">
        <v>104.9</v>
      </c>
      <c r="T6" s="122">
        <v>232.86699999999999</v>
      </c>
      <c r="U6" s="126">
        <v>7.1699999999999997E-4</v>
      </c>
      <c r="V6" s="126">
        <v>8.1740199192390194E-3</v>
      </c>
      <c r="W6" s="126">
        <v>5.9126263249381599E-5</v>
      </c>
    </row>
    <row r="7" spans="1:23">
      <c r="A7" s="116">
        <v>1035</v>
      </c>
      <c r="B7">
        <v>9939</v>
      </c>
      <c r="C7" t="s">
        <v>4759</v>
      </c>
      <c r="D7" t="s">
        <v>4760</v>
      </c>
      <c r="E7" t="s">
        <v>35</v>
      </c>
      <c r="F7" t="s">
        <v>4838</v>
      </c>
      <c r="G7" t="s">
        <v>4839</v>
      </c>
      <c r="H7" t="s">
        <v>38</v>
      </c>
      <c r="I7" t="s">
        <v>2060</v>
      </c>
      <c r="J7" t="s">
        <v>39</v>
      </c>
      <c r="K7" t="s">
        <v>178</v>
      </c>
      <c r="L7" t="s">
        <v>40</v>
      </c>
      <c r="M7" t="s">
        <v>41</v>
      </c>
      <c r="N7" t="s">
        <v>1779</v>
      </c>
      <c r="O7" t="s">
        <v>45</v>
      </c>
      <c r="P7" t="s">
        <v>46</v>
      </c>
      <c r="Q7" s="122">
        <v>1137000</v>
      </c>
      <c r="R7" s="124">
        <v>1</v>
      </c>
      <c r="S7" s="128">
        <v>303.77999999999997</v>
      </c>
      <c r="T7" s="122">
        <v>3453.9789999999998</v>
      </c>
      <c r="U7" s="126">
        <v>7.4100000000000001E-4</v>
      </c>
      <c r="V7" s="126">
        <v>0.12124031086673299</v>
      </c>
      <c r="W7" s="126">
        <v>8.7698422655797196E-4</v>
      </c>
    </row>
    <row r="8" spans="1:23">
      <c r="A8" s="116">
        <v>1035</v>
      </c>
      <c r="B8">
        <v>9939</v>
      </c>
      <c r="C8" t="s">
        <v>4840</v>
      </c>
      <c r="D8" t="s">
        <v>4841</v>
      </c>
      <c r="E8" t="s">
        <v>161</v>
      </c>
      <c r="F8" t="s">
        <v>4842</v>
      </c>
      <c r="G8" t="s">
        <v>4843</v>
      </c>
      <c r="H8" t="s">
        <v>38</v>
      </c>
      <c r="I8" t="s">
        <v>2060</v>
      </c>
      <c r="J8" t="s">
        <v>165</v>
      </c>
      <c r="K8" t="s">
        <v>166</v>
      </c>
      <c r="L8" t="s">
        <v>40</v>
      </c>
      <c r="M8" t="s">
        <v>153</v>
      </c>
      <c r="N8" t="s">
        <v>1755</v>
      </c>
      <c r="O8" t="s">
        <v>45</v>
      </c>
      <c r="P8" t="s">
        <v>168</v>
      </c>
      <c r="Q8" s="122">
        <v>253177.77</v>
      </c>
      <c r="R8" s="124">
        <v>2.9780000000000002</v>
      </c>
      <c r="S8" s="128">
        <v>3289.53</v>
      </c>
      <c r="T8" s="122">
        <v>24801.851999999999</v>
      </c>
      <c r="U8" s="126">
        <v>1.9090000000000001E-3</v>
      </c>
      <c r="V8" s="126">
        <v>0.87058566921402802</v>
      </c>
      <c r="W8" s="126">
        <v>6.2973271374019103E-3</v>
      </c>
    </row>
    <row r="9" spans="1:23">
      <c r="A9" s="116">
        <v>1035</v>
      </c>
      <c r="B9">
        <v>9940</v>
      </c>
      <c r="C9" t="s">
        <v>4759</v>
      </c>
      <c r="D9" t="s">
        <v>4760</v>
      </c>
      <c r="E9" t="s">
        <v>35</v>
      </c>
      <c r="F9" t="s">
        <v>4838</v>
      </c>
      <c r="G9" t="s">
        <v>4839</v>
      </c>
      <c r="H9" t="s">
        <v>38</v>
      </c>
      <c r="I9" t="s">
        <v>2060</v>
      </c>
      <c r="J9" t="s">
        <v>39</v>
      </c>
      <c r="K9" t="s">
        <v>178</v>
      </c>
      <c r="L9" t="s">
        <v>40</v>
      </c>
      <c r="M9" t="s">
        <v>41</v>
      </c>
      <c r="N9" t="s">
        <v>1779</v>
      </c>
      <c r="O9" t="s">
        <v>45</v>
      </c>
      <c r="P9" t="s">
        <v>46</v>
      </c>
      <c r="Q9" s="122">
        <v>4554000</v>
      </c>
      <c r="R9" s="124">
        <v>1</v>
      </c>
      <c r="S9" s="128">
        <v>303.77999999999997</v>
      </c>
      <c r="T9" s="122">
        <v>13834.141</v>
      </c>
      <c r="U9" s="126">
        <v>2.97E-3</v>
      </c>
      <c r="V9" s="126">
        <v>0.16192276307217099</v>
      </c>
      <c r="W9" s="126">
        <v>1.1191447462905199E-3</v>
      </c>
    </row>
    <row r="10" spans="1:23">
      <c r="A10" s="116">
        <v>1035</v>
      </c>
      <c r="B10">
        <v>9940</v>
      </c>
      <c r="C10" t="s">
        <v>4840</v>
      </c>
      <c r="D10" t="s">
        <v>4841</v>
      </c>
      <c r="E10" t="s">
        <v>161</v>
      </c>
      <c r="F10" t="s">
        <v>4842</v>
      </c>
      <c r="G10" t="s">
        <v>4843</v>
      </c>
      <c r="H10" t="s">
        <v>38</v>
      </c>
      <c r="I10" t="s">
        <v>2060</v>
      </c>
      <c r="J10" t="s">
        <v>165</v>
      </c>
      <c r="K10" t="s">
        <v>166</v>
      </c>
      <c r="L10" t="s">
        <v>40</v>
      </c>
      <c r="M10" t="s">
        <v>153</v>
      </c>
      <c r="N10" t="s">
        <v>1755</v>
      </c>
      <c r="O10" t="s">
        <v>45</v>
      </c>
      <c r="P10" t="s">
        <v>168</v>
      </c>
      <c r="Q10" s="122">
        <v>730919.92</v>
      </c>
      <c r="R10" s="124">
        <v>2.9780000000000002</v>
      </c>
      <c r="S10" s="128">
        <v>3289.53</v>
      </c>
      <c r="T10" s="122">
        <v>71602.525999999998</v>
      </c>
      <c r="U10" s="126">
        <v>5.5100000000000001E-3</v>
      </c>
      <c r="V10" s="126">
        <v>0.83807723692782898</v>
      </c>
      <c r="W10" s="126">
        <v>5.7924514064486799E-3</v>
      </c>
    </row>
    <row r="11" spans="1:23">
      <c r="A11" s="116">
        <v>1035</v>
      </c>
      <c r="B11">
        <v>9941</v>
      </c>
      <c r="C11" t="s">
        <v>4759</v>
      </c>
      <c r="D11" t="s">
        <v>4760</v>
      </c>
      <c r="E11" t="s">
        <v>35</v>
      </c>
      <c r="F11" t="s">
        <v>4838</v>
      </c>
      <c r="G11" t="s">
        <v>4839</v>
      </c>
      <c r="H11" t="s">
        <v>38</v>
      </c>
      <c r="I11" t="s">
        <v>2060</v>
      </c>
      <c r="J11" t="s">
        <v>39</v>
      </c>
      <c r="K11" t="s">
        <v>178</v>
      </c>
      <c r="L11" t="s">
        <v>40</v>
      </c>
      <c r="M11" t="s">
        <v>41</v>
      </c>
      <c r="N11" t="s">
        <v>1779</v>
      </c>
      <c r="O11" t="s">
        <v>45</v>
      </c>
      <c r="P11" t="s">
        <v>46</v>
      </c>
      <c r="Q11" s="122">
        <v>4034000</v>
      </c>
      <c r="R11" s="124">
        <v>1</v>
      </c>
      <c r="S11" s="128">
        <v>303.77999999999997</v>
      </c>
      <c r="T11" s="122">
        <v>12254.485000000001</v>
      </c>
      <c r="U11" s="126">
        <v>2.6310000000000001E-3</v>
      </c>
      <c r="V11" s="126">
        <v>0.30122816065749097</v>
      </c>
      <c r="W11" s="126">
        <v>1.75966271153548E-3</v>
      </c>
    </row>
    <row r="12" spans="1:23">
      <c r="A12" s="116">
        <v>1035</v>
      </c>
      <c r="B12">
        <v>9941</v>
      </c>
      <c r="C12" t="s">
        <v>4840</v>
      </c>
      <c r="D12" t="s">
        <v>4841</v>
      </c>
      <c r="E12" t="s">
        <v>161</v>
      </c>
      <c r="F12" t="s">
        <v>4842</v>
      </c>
      <c r="G12" t="s">
        <v>4843</v>
      </c>
      <c r="H12" t="s">
        <v>38</v>
      </c>
      <c r="I12" t="s">
        <v>2060</v>
      </c>
      <c r="J12" t="s">
        <v>165</v>
      </c>
      <c r="K12" t="s">
        <v>166</v>
      </c>
      <c r="L12" t="s">
        <v>40</v>
      </c>
      <c r="M12" t="s">
        <v>153</v>
      </c>
      <c r="N12" t="s">
        <v>1755</v>
      </c>
      <c r="O12" t="s">
        <v>45</v>
      </c>
      <c r="P12" t="s">
        <v>168</v>
      </c>
      <c r="Q12" s="122">
        <v>290185.93</v>
      </c>
      <c r="R12" s="124">
        <v>2.9780000000000002</v>
      </c>
      <c r="S12" s="128">
        <v>3289.53</v>
      </c>
      <c r="T12" s="122">
        <v>28427.253000000001</v>
      </c>
      <c r="U12" s="126">
        <v>2.1879999999999998E-3</v>
      </c>
      <c r="V12" s="126">
        <v>0.69877183934250897</v>
      </c>
      <c r="W12" s="126">
        <v>4.08196480328473E-3</v>
      </c>
    </row>
    <row r="13" spans="1:23">
      <c r="A13" s="116">
        <v>1035</v>
      </c>
      <c r="B13">
        <v>15419</v>
      </c>
      <c r="C13" t="s">
        <v>4805</v>
      </c>
      <c r="D13" t="s">
        <v>4806</v>
      </c>
      <c r="E13" t="s">
        <v>35</v>
      </c>
      <c r="F13" t="s">
        <v>4844</v>
      </c>
      <c r="G13" t="s">
        <v>4845</v>
      </c>
      <c r="H13" t="s">
        <v>38</v>
      </c>
      <c r="I13" t="s">
        <v>2060</v>
      </c>
      <c r="J13" t="s">
        <v>39</v>
      </c>
      <c r="K13" t="s">
        <v>178</v>
      </c>
      <c r="L13" t="s">
        <v>40</v>
      </c>
      <c r="M13" t="s">
        <v>41</v>
      </c>
      <c r="N13" t="s">
        <v>1779</v>
      </c>
      <c r="O13" t="s">
        <v>45</v>
      </c>
      <c r="P13" t="s">
        <v>46</v>
      </c>
      <c r="Q13" s="122">
        <v>5500</v>
      </c>
      <c r="R13" s="124">
        <v>1</v>
      </c>
      <c r="S13" s="128">
        <v>245.73</v>
      </c>
      <c r="T13" s="122">
        <v>13.515000000000001</v>
      </c>
      <c r="U13" s="126">
        <v>2.3800000000000001E-4</v>
      </c>
      <c r="V13" s="126">
        <v>0.33661627067682698</v>
      </c>
      <c r="W13" s="126">
        <v>9.6124414281965195E-5</v>
      </c>
    </row>
    <row r="14" spans="1:23">
      <c r="A14" s="116">
        <v>1035</v>
      </c>
      <c r="B14">
        <v>15419</v>
      </c>
      <c r="C14" t="s">
        <v>4759</v>
      </c>
      <c r="D14" t="s">
        <v>4760</v>
      </c>
      <c r="E14" t="s">
        <v>35</v>
      </c>
      <c r="F14" t="s">
        <v>4838</v>
      </c>
      <c r="G14" t="s">
        <v>4839</v>
      </c>
      <c r="H14" t="s">
        <v>38</v>
      </c>
      <c r="I14" t="s">
        <v>2060</v>
      </c>
      <c r="J14" t="s">
        <v>39</v>
      </c>
      <c r="K14" t="s">
        <v>178</v>
      </c>
      <c r="L14" t="s">
        <v>40</v>
      </c>
      <c r="M14" t="s">
        <v>41</v>
      </c>
      <c r="N14" t="s">
        <v>1779</v>
      </c>
      <c r="O14" t="s">
        <v>45</v>
      </c>
      <c r="P14" t="s">
        <v>46</v>
      </c>
      <c r="Q14" s="122">
        <v>4400</v>
      </c>
      <c r="R14" s="124">
        <v>1</v>
      </c>
      <c r="S14" s="128">
        <v>303.77999999999997</v>
      </c>
      <c r="T14" s="122">
        <v>13.366</v>
      </c>
      <c r="U14" s="126">
        <v>3.0000000000000001E-6</v>
      </c>
      <c r="V14" s="126">
        <v>0.332909423208257</v>
      </c>
      <c r="W14" s="126">
        <v>9.5065883923250402E-5</v>
      </c>
    </row>
    <row r="15" spans="1:23">
      <c r="A15" s="116">
        <v>1035</v>
      </c>
      <c r="B15">
        <v>15419</v>
      </c>
      <c r="C15" t="s">
        <v>4846</v>
      </c>
      <c r="D15" t="s">
        <v>4847</v>
      </c>
      <c r="E15" t="s">
        <v>35</v>
      </c>
      <c r="F15" t="s">
        <v>4848</v>
      </c>
      <c r="G15" t="s">
        <v>4849</v>
      </c>
      <c r="H15" t="s">
        <v>38</v>
      </c>
      <c r="I15" t="s">
        <v>2060</v>
      </c>
      <c r="J15" t="s">
        <v>39</v>
      </c>
      <c r="K15" t="s">
        <v>178</v>
      </c>
      <c r="L15" t="s">
        <v>40</v>
      </c>
      <c r="M15" t="s">
        <v>41</v>
      </c>
      <c r="N15" t="s">
        <v>1779</v>
      </c>
      <c r="O15" t="s">
        <v>45</v>
      </c>
      <c r="P15" t="s">
        <v>46</v>
      </c>
      <c r="Q15" s="122">
        <v>5300</v>
      </c>
      <c r="R15" s="124">
        <v>1</v>
      </c>
      <c r="S15" s="128">
        <v>250.35</v>
      </c>
      <c r="T15" s="122">
        <v>13.269</v>
      </c>
      <c r="U15" s="126">
        <v>6.9999999999999999E-6</v>
      </c>
      <c r="V15" s="126">
        <v>0.33047430611491602</v>
      </c>
      <c r="W15" s="126">
        <v>9.4370509918200606E-5</v>
      </c>
    </row>
    <row r="16" spans="1:23">
      <c r="A16" s="116">
        <v>1038</v>
      </c>
      <c r="B16">
        <v>1038</v>
      </c>
      <c r="C16" t="s">
        <v>4840</v>
      </c>
      <c r="D16" t="s">
        <v>4841</v>
      </c>
      <c r="E16" t="s">
        <v>161</v>
      </c>
      <c r="F16" t="s">
        <v>4842</v>
      </c>
      <c r="G16" t="s">
        <v>4843</v>
      </c>
      <c r="H16" t="s">
        <v>38</v>
      </c>
      <c r="I16" t="s">
        <v>2060</v>
      </c>
      <c r="J16" t="s">
        <v>165</v>
      </c>
      <c r="K16" t="s">
        <v>166</v>
      </c>
      <c r="L16" t="s">
        <v>40</v>
      </c>
      <c r="M16" t="s">
        <v>153</v>
      </c>
      <c r="N16" t="s">
        <v>1755</v>
      </c>
      <c r="O16" t="s">
        <v>45</v>
      </c>
      <c r="P16" t="s">
        <v>168</v>
      </c>
      <c r="Q16" s="122">
        <v>203261.96</v>
      </c>
      <c r="R16" s="124">
        <v>2.9780000000000002</v>
      </c>
      <c r="S16" s="128">
        <v>3289.53</v>
      </c>
      <c r="T16" s="122">
        <v>19911.989000000001</v>
      </c>
      <c r="U16" s="126">
        <v>1.5319999999999999E-3</v>
      </c>
      <c r="V16" s="126">
        <v>1</v>
      </c>
      <c r="W16" s="126">
        <v>4.6097834476526E-3</v>
      </c>
    </row>
    <row r="17" spans="1:23">
      <c r="A17" s="116">
        <v>1038</v>
      </c>
      <c r="B17">
        <v>1162</v>
      </c>
      <c r="C17" t="s">
        <v>4759</v>
      </c>
      <c r="D17" t="s">
        <v>4760</v>
      </c>
      <c r="E17" t="s">
        <v>35</v>
      </c>
      <c r="F17" t="s">
        <v>4838</v>
      </c>
      <c r="G17" t="s">
        <v>4839</v>
      </c>
      <c r="H17" t="s">
        <v>38</v>
      </c>
      <c r="I17" t="s">
        <v>2060</v>
      </c>
      <c r="J17" t="s">
        <v>39</v>
      </c>
      <c r="K17" t="s">
        <v>178</v>
      </c>
      <c r="L17" t="s">
        <v>40</v>
      </c>
      <c r="M17" t="s">
        <v>41</v>
      </c>
      <c r="N17" t="s">
        <v>1779</v>
      </c>
      <c r="O17" t="s">
        <v>45</v>
      </c>
      <c r="P17" t="s">
        <v>46</v>
      </c>
      <c r="Q17" s="122">
        <v>9741000</v>
      </c>
      <c r="R17" s="124">
        <v>1</v>
      </c>
      <c r="S17" s="128">
        <v>303.77999999999997</v>
      </c>
      <c r="T17" s="122">
        <v>29591.21</v>
      </c>
      <c r="U17" s="126">
        <v>6.3530000000000001E-3</v>
      </c>
      <c r="V17" s="126">
        <v>0.18152765374885499</v>
      </c>
      <c r="W17" s="126">
        <v>1.3062071672727E-3</v>
      </c>
    </row>
    <row r="18" spans="1:23">
      <c r="A18" s="116">
        <v>1038</v>
      </c>
      <c r="B18">
        <v>1162</v>
      </c>
      <c r="C18" t="s">
        <v>4840</v>
      </c>
      <c r="D18" t="s">
        <v>4841</v>
      </c>
      <c r="E18" t="s">
        <v>161</v>
      </c>
      <c r="F18" t="s">
        <v>4842</v>
      </c>
      <c r="G18" t="s">
        <v>4843</v>
      </c>
      <c r="H18" t="s">
        <v>38</v>
      </c>
      <c r="I18" t="s">
        <v>2060</v>
      </c>
      <c r="J18" t="s">
        <v>165</v>
      </c>
      <c r="K18" t="s">
        <v>166</v>
      </c>
      <c r="L18" t="s">
        <v>40</v>
      </c>
      <c r="M18" t="s">
        <v>153</v>
      </c>
      <c r="N18" t="s">
        <v>1755</v>
      </c>
      <c r="O18" t="s">
        <v>45</v>
      </c>
      <c r="P18" t="s">
        <v>168</v>
      </c>
      <c r="Q18" s="122">
        <v>1361963.26</v>
      </c>
      <c r="R18" s="124">
        <v>2.9780000000000002</v>
      </c>
      <c r="S18" s="128">
        <v>3289.53</v>
      </c>
      <c r="T18" s="122">
        <v>133420.92199999999</v>
      </c>
      <c r="U18" s="126">
        <v>1.0267E-2</v>
      </c>
      <c r="V18" s="126">
        <v>0.81847234625114496</v>
      </c>
      <c r="W18" s="126">
        <v>5.8894301931916504E-3</v>
      </c>
    </row>
    <row r="19" spans="1:23">
      <c r="A19" s="116">
        <v>1038</v>
      </c>
      <c r="B19">
        <v>1319</v>
      </c>
      <c r="C19" t="s">
        <v>4840</v>
      </c>
      <c r="D19" t="s">
        <v>4841</v>
      </c>
      <c r="E19" t="s">
        <v>161</v>
      </c>
      <c r="F19" t="s">
        <v>4842</v>
      </c>
      <c r="G19" t="s">
        <v>4843</v>
      </c>
      <c r="H19" t="s">
        <v>38</v>
      </c>
      <c r="I19" t="s">
        <v>2060</v>
      </c>
      <c r="J19" t="s">
        <v>165</v>
      </c>
      <c r="K19" t="s">
        <v>166</v>
      </c>
      <c r="L19" t="s">
        <v>40</v>
      </c>
      <c r="M19" t="s">
        <v>153</v>
      </c>
      <c r="N19" t="s">
        <v>1755</v>
      </c>
      <c r="O19" t="s">
        <v>45</v>
      </c>
      <c r="P19" t="s">
        <v>168</v>
      </c>
      <c r="Q19" s="122">
        <v>5276.33</v>
      </c>
      <c r="R19" s="124">
        <v>2.9780000000000002</v>
      </c>
      <c r="S19" s="128">
        <v>3289.53</v>
      </c>
      <c r="T19" s="122">
        <v>516.88099999999997</v>
      </c>
      <c r="U19" s="126">
        <v>4.0000000000000003E-5</v>
      </c>
      <c r="V19" s="126">
        <v>1</v>
      </c>
      <c r="W19" s="126">
        <v>1.0045746764347999E-3</v>
      </c>
    </row>
    <row r="20" spans="1:23">
      <c r="A20" s="116">
        <v>1038</v>
      </c>
      <c r="B20">
        <v>8563</v>
      </c>
      <c r="C20" t="s">
        <v>4834</v>
      </c>
      <c r="D20" t="s">
        <v>4835</v>
      </c>
      <c r="E20" t="s">
        <v>35</v>
      </c>
      <c r="F20" t="s">
        <v>4836</v>
      </c>
      <c r="G20" t="s">
        <v>4837</v>
      </c>
      <c r="H20" t="s">
        <v>38</v>
      </c>
      <c r="I20" t="s">
        <v>2060</v>
      </c>
      <c r="J20" t="s">
        <v>39</v>
      </c>
      <c r="K20" t="s">
        <v>39</v>
      </c>
      <c r="L20" t="s">
        <v>40</v>
      </c>
      <c r="M20" t="s">
        <v>41</v>
      </c>
      <c r="N20" t="s">
        <v>1905</v>
      </c>
      <c r="O20" t="s">
        <v>45</v>
      </c>
      <c r="P20" t="s">
        <v>46</v>
      </c>
      <c r="Q20" s="122">
        <v>1682596.17</v>
      </c>
      <c r="R20" s="124">
        <v>1</v>
      </c>
      <c r="S20" s="128">
        <v>104.9</v>
      </c>
      <c r="T20" s="122">
        <v>1765.0429999999999</v>
      </c>
      <c r="U20" s="126">
        <v>5.4339999999999996E-3</v>
      </c>
      <c r="V20" s="126">
        <v>1.74939736917883E-2</v>
      </c>
      <c r="W20" s="126">
        <v>1.3766885731046001E-4</v>
      </c>
    </row>
    <row r="21" spans="1:23">
      <c r="A21" s="116">
        <v>1038</v>
      </c>
      <c r="B21">
        <v>8563</v>
      </c>
      <c r="C21" t="s">
        <v>4759</v>
      </c>
      <c r="D21" t="s">
        <v>4760</v>
      </c>
      <c r="E21" t="s">
        <v>35</v>
      </c>
      <c r="F21" t="s">
        <v>4838</v>
      </c>
      <c r="G21" t="s">
        <v>4839</v>
      </c>
      <c r="H21" t="s">
        <v>38</v>
      </c>
      <c r="I21" t="s">
        <v>2060</v>
      </c>
      <c r="J21" t="s">
        <v>39</v>
      </c>
      <c r="K21" t="s">
        <v>178</v>
      </c>
      <c r="L21" t="s">
        <v>40</v>
      </c>
      <c r="M21" t="s">
        <v>41</v>
      </c>
      <c r="N21" t="s">
        <v>1779</v>
      </c>
      <c r="O21" t="s">
        <v>45</v>
      </c>
      <c r="P21" t="s">
        <v>46</v>
      </c>
      <c r="Q21" s="122">
        <v>4776000</v>
      </c>
      <c r="R21" s="124">
        <v>1</v>
      </c>
      <c r="S21" s="128">
        <v>303.77999999999997</v>
      </c>
      <c r="T21" s="122">
        <v>14508.532999999999</v>
      </c>
      <c r="U21" s="126">
        <v>3.1150000000000001E-3</v>
      </c>
      <c r="V21" s="126">
        <v>0.14379923669331901</v>
      </c>
      <c r="W21" s="126">
        <v>1.1316283507947799E-3</v>
      </c>
    </row>
    <row r="22" spans="1:23">
      <c r="A22" s="116">
        <v>1038</v>
      </c>
      <c r="B22">
        <v>8563</v>
      </c>
      <c r="C22" t="s">
        <v>4840</v>
      </c>
      <c r="D22" t="s">
        <v>4841</v>
      </c>
      <c r="E22" t="s">
        <v>161</v>
      </c>
      <c r="F22" t="s">
        <v>4842</v>
      </c>
      <c r="G22" t="s">
        <v>4843</v>
      </c>
      <c r="H22" t="s">
        <v>38</v>
      </c>
      <c r="I22" t="s">
        <v>2060</v>
      </c>
      <c r="J22" t="s">
        <v>165</v>
      </c>
      <c r="K22" t="s">
        <v>166</v>
      </c>
      <c r="L22" t="s">
        <v>40</v>
      </c>
      <c r="M22" t="s">
        <v>153</v>
      </c>
      <c r="N22" t="s">
        <v>1755</v>
      </c>
      <c r="O22" t="s">
        <v>45</v>
      </c>
      <c r="P22" t="s">
        <v>168</v>
      </c>
      <c r="Q22" s="122">
        <v>863810.6</v>
      </c>
      <c r="R22" s="124">
        <v>2.9780000000000002</v>
      </c>
      <c r="S22" s="128">
        <v>3289.53</v>
      </c>
      <c r="T22" s="122">
        <v>84620.79</v>
      </c>
      <c r="U22" s="126">
        <v>6.5120000000000004E-3</v>
      </c>
      <c r="V22" s="126">
        <v>0.83870678961489298</v>
      </c>
      <c r="W22" s="126">
        <v>6.6002045835364303E-3</v>
      </c>
    </row>
    <row r="23" spans="1:23">
      <c r="A23" s="116">
        <v>1038</v>
      </c>
      <c r="B23">
        <v>14849</v>
      </c>
      <c r="C23" t="s">
        <v>4805</v>
      </c>
      <c r="D23" t="s">
        <v>4806</v>
      </c>
      <c r="E23" t="s">
        <v>35</v>
      </c>
      <c r="F23" t="s">
        <v>4844</v>
      </c>
      <c r="G23" t="s">
        <v>4845</v>
      </c>
      <c r="H23" t="s">
        <v>38</v>
      </c>
      <c r="I23" t="s">
        <v>2060</v>
      </c>
      <c r="J23" t="s">
        <v>39</v>
      </c>
      <c r="K23" t="s">
        <v>178</v>
      </c>
      <c r="L23" t="s">
        <v>40</v>
      </c>
      <c r="M23" t="s">
        <v>41</v>
      </c>
      <c r="N23" t="s">
        <v>1779</v>
      </c>
      <c r="O23" t="s">
        <v>45</v>
      </c>
      <c r="P23" t="s">
        <v>46</v>
      </c>
      <c r="Q23" s="122">
        <v>3592871</v>
      </c>
      <c r="R23" s="124">
        <v>1</v>
      </c>
      <c r="S23" s="128">
        <v>245.73</v>
      </c>
      <c r="T23" s="122">
        <v>8828.7620000000006</v>
      </c>
      <c r="U23" s="126">
        <v>0.155414</v>
      </c>
      <c r="V23" s="126">
        <v>0.25040927040804001</v>
      </c>
      <c r="W23" s="126">
        <v>1.0490433978266701E-2</v>
      </c>
    </row>
    <row r="24" spans="1:23">
      <c r="A24" s="116">
        <v>1038</v>
      </c>
      <c r="B24">
        <v>14849</v>
      </c>
      <c r="C24" t="s">
        <v>4763</v>
      </c>
      <c r="D24" t="s">
        <v>4764</v>
      </c>
      <c r="E24" t="s">
        <v>35</v>
      </c>
      <c r="F24" t="s">
        <v>4850</v>
      </c>
      <c r="G24" t="s">
        <v>4851</v>
      </c>
      <c r="H24" t="s">
        <v>38</v>
      </c>
      <c r="I24" t="s">
        <v>2060</v>
      </c>
      <c r="J24" t="s">
        <v>39</v>
      </c>
      <c r="K24" t="s">
        <v>178</v>
      </c>
      <c r="L24" t="s">
        <v>40</v>
      </c>
      <c r="M24" t="s">
        <v>41</v>
      </c>
      <c r="N24" t="s">
        <v>1779</v>
      </c>
      <c r="O24" t="s">
        <v>45</v>
      </c>
      <c r="P24" t="s">
        <v>46</v>
      </c>
      <c r="Q24" s="122">
        <v>2751000</v>
      </c>
      <c r="R24" s="124">
        <v>1</v>
      </c>
      <c r="S24" s="128">
        <v>319.27999999999997</v>
      </c>
      <c r="T24" s="122">
        <v>8783.393</v>
      </c>
      <c r="U24" s="126">
        <v>0</v>
      </c>
      <c r="V24" s="126">
        <v>0.24912247103271801</v>
      </c>
      <c r="W24" s="126">
        <v>1.0436525894639901E-2</v>
      </c>
    </row>
    <row r="25" spans="1:23">
      <c r="A25" s="116">
        <v>1038</v>
      </c>
      <c r="B25">
        <v>14849</v>
      </c>
      <c r="C25" t="s">
        <v>4759</v>
      </c>
      <c r="D25" t="s">
        <v>4760</v>
      </c>
      <c r="E25" t="s">
        <v>35</v>
      </c>
      <c r="F25" t="s">
        <v>4838</v>
      </c>
      <c r="G25" t="s">
        <v>4839</v>
      </c>
      <c r="H25" t="s">
        <v>38</v>
      </c>
      <c r="I25" t="s">
        <v>2060</v>
      </c>
      <c r="J25" t="s">
        <v>39</v>
      </c>
      <c r="K25" t="s">
        <v>178</v>
      </c>
      <c r="L25" t="s">
        <v>40</v>
      </c>
      <c r="M25" t="s">
        <v>41</v>
      </c>
      <c r="N25" t="s">
        <v>1779</v>
      </c>
      <c r="O25" t="s">
        <v>45</v>
      </c>
      <c r="P25" t="s">
        <v>46</v>
      </c>
      <c r="Q25" s="122">
        <v>2906000</v>
      </c>
      <c r="R25" s="124">
        <v>1</v>
      </c>
      <c r="S25" s="128">
        <v>303.77999999999997</v>
      </c>
      <c r="T25" s="122">
        <v>8827.8469999999998</v>
      </c>
      <c r="U25" s="126">
        <v>1.895E-3</v>
      </c>
      <c r="V25" s="126">
        <v>0.25038331528498597</v>
      </c>
      <c r="W25" s="126">
        <v>1.0489346636315001E-2</v>
      </c>
    </row>
    <row r="26" spans="1:23">
      <c r="A26" s="116">
        <v>1038</v>
      </c>
      <c r="B26">
        <v>14849</v>
      </c>
      <c r="C26" t="s">
        <v>4846</v>
      </c>
      <c r="D26" t="s">
        <v>4847</v>
      </c>
      <c r="E26" t="s">
        <v>35</v>
      </c>
      <c r="F26" t="s">
        <v>4848</v>
      </c>
      <c r="G26" t="s">
        <v>4849</v>
      </c>
      <c r="H26" t="s">
        <v>38</v>
      </c>
      <c r="I26" t="s">
        <v>2060</v>
      </c>
      <c r="J26" t="s">
        <v>39</v>
      </c>
      <c r="K26" t="s">
        <v>178</v>
      </c>
      <c r="L26" t="s">
        <v>40</v>
      </c>
      <c r="M26" t="s">
        <v>41</v>
      </c>
      <c r="N26" t="s">
        <v>1779</v>
      </c>
      <c r="O26" t="s">
        <v>45</v>
      </c>
      <c r="P26" t="s">
        <v>46</v>
      </c>
      <c r="Q26" s="122">
        <v>3522000</v>
      </c>
      <c r="R26" s="124">
        <v>1</v>
      </c>
      <c r="S26" s="128">
        <v>250.35</v>
      </c>
      <c r="T26" s="122">
        <v>8817.3269999999993</v>
      </c>
      <c r="U26" s="126">
        <v>4.9540000000000001E-3</v>
      </c>
      <c r="V26" s="126">
        <v>0.25008494327425601</v>
      </c>
      <c r="W26" s="126">
        <v>1.04768468918989E-2</v>
      </c>
    </row>
    <row r="27" spans="1:23">
      <c r="A27" s="116">
        <v>1039</v>
      </c>
      <c r="B27">
        <v>1039</v>
      </c>
      <c r="C27" t="s">
        <v>4840</v>
      </c>
      <c r="D27" t="s">
        <v>4841</v>
      </c>
      <c r="E27" t="s">
        <v>161</v>
      </c>
      <c r="F27" t="s">
        <v>4842</v>
      </c>
      <c r="G27" t="s">
        <v>4843</v>
      </c>
      <c r="H27" t="s">
        <v>38</v>
      </c>
      <c r="I27" t="s">
        <v>2060</v>
      </c>
      <c r="J27" t="s">
        <v>165</v>
      </c>
      <c r="K27" t="s">
        <v>166</v>
      </c>
      <c r="L27" t="s">
        <v>40</v>
      </c>
      <c r="M27" t="s">
        <v>153</v>
      </c>
      <c r="N27" t="s">
        <v>1755</v>
      </c>
      <c r="O27" t="s">
        <v>45</v>
      </c>
      <c r="P27" t="s">
        <v>168</v>
      </c>
      <c r="Q27" s="122">
        <v>5140</v>
      </c>
      <c r="R27" s="124">
        <v>2.9780000000000002</v>
      </c>
      <c r="S27" s="128">
        <v>3289.53</v>
      </c>
      <c r="T27" s="122">
        <v>503.52600000000001</v>
      </c>
      <c r="U27" s="126">
        <v>3.8999999999999999E-5</v>
      </c>
      <c r="V27" s="126">
        <v>1</v>
      </c>
      <c r="W27" s="126">
        <v>2.2460589410072001E-3</v>
      </c>
    </row>
    <row r="28" spans="1:23">
      <c r="A28" s="116">
        <v>1039</v>
      </c>
      <c r="B28">
        <v>8056</v>
      </c>
      <c r="C28" t="s">
        <v>4759</v>
      </c>
      <c r="D28" t="s">
        <v>4760</v>
      </c>
      <c r="E28" t="s">
        <v>35</v>
      </c>
      <c r="F28" t="s">
        <v>4838</v>
      </c>
      <c r="G28" t="s">
        <v>4839</v>
      </c>
      <c r="H28" t="s">
        <v>38</v>
      </c>
      <c r="I28" t="s">
        <v>2060</v>
      </c>
      <c r="J28" t="s">
        <v>39</v>
      </c>
      <c r="K28" t="s">
        <v>178</v>
      </c>
      <c r="L28" t="s">
        <v>40</v>
      </c>
      <c r="M28" t="s">
        <v>41</v>
      </c>
      <c r="N28" t="s">
        <v>1779</v>
      </c>
      <c r="O28" t="s">
        <v>45</v>
      </c>
      <c r="P28" t="s">
        <v>46</v>
      </c>
      <c r="Q28" s="122">
        <v>323000</v>
      </c>
      <c r="R28" s="124">
        <v>1</v>
      </c>
      <c r="S28" s="128">
        <v>303.77999999999997</v>
      </c>
      <c r="T28" s="122">
        <v>981.20899999999995</v>
      </c>
      <c r="U28" s="126">
        <v>2.1100000000000001E-4</v>
      </c>
      <c r="V28" s="126">
        <v>0.30847768819135601</v>
      </c>
      <c r="W28" s="126">
        <v>2.8962408465115601E-3</v>
      </c>
    </row>
    <row r="29" spans="1:23">
      <c r="A29" s="116">
        <v>1039</v>
      </c>
      <c r="B29">
        <v>8056</v>
      </c>
      <c r="C29" t="s">
        <v>4840</v>
      </c>
      <c r="D29" t="s">
        <v>4841</v>
      </c>
      <c r="E29" t="s">
        <v>161</v>
      </c>
      <c r="F29" t="s">
        <v>4842</v>
      </c>
      <c r="G29" t="s">
        <v>4843</v>
      </c>
      <c r="H29" t="s">
        <v>38</v>
      </c>
      <c r="I29" t="s">
        <v>2060</v>
      </c>
      <c r="J29" t="s">
        <v>165</v>
      </c>
      <c r="K29" t="s">
        <v>166</v>
      </c>
      <c r="L29" t="s">
        <v>40</v>
      </c>
      <c r="M29" t="s">
        <v>153</v>
      </c>
      <c r="N29" t="s">
        <v>1755</v>
      </c>
      <c r="O29" t="s">
        <v>45</v>
      </c>
      <c r="P29" t="s">
        <v>168</v>
      </c>
      <c r="Q29" s="122">
        <v>22453.58</v>
      </c>
      <c r="R29" s="124">
        <v>2.9780000000000002</v>
      </c>
      <c r="S29" s="128">
        <v>3289.53</v>
      </c>
      <c r="T29" s="122">
        <v>2199.6019999999999</v>
      </c>
      <c r="U29" s="126">
        <v>1.6899999999999999E-4</v>
      </c>
      <c r="V29" s="126">
        <v>0.69152231180864399</v>
      </c>
      <c r="W29" s="126">
        <v>6.4925770725171904E-3</v>
      </c>
    </row>
    <row r="30" spans="1:23">
      <c r="A30" s="116">
        <v>11389</v>
      </c>
      <c r="B30">
        <v>11390</v>
      </c>
      <c r="C30" t="s">
        <v>4834</v>
      </c>
      <c r="D30" t="s">
        <v>4835</v>
      </c>
      <c r="E30" t="s">
        <v>35</v>
      </c>
      <c r="F30" t="s">
        <v>4836</v>
      </c>
      <c r="G30" t="s">
        <v>4837</v>
      </c>
      <c r="H30" t="s">
        <v>38</v>
      </c>
      <c r="I30" t="s">
        <v>2060</v>
      </c>
      <c r="J30" t="s">
        <v>39</v>
      </c>
      <c r="K30" t="s">
        <v>39</v>
      </c>
      <c r="L30" t="s">
        <v>40</v>
      </c>
      <c r="M30" t="s">
        <v>41</v>
      </c>
      <c r="N30" t="s">
        <v>1905</v>
      </c>
      <c r="O30" t="s">
        <v>45</v>
      </c>
      <c r="P30" t="s">
        <v>46</v>
      </c>
      <c r="Q30" s="122">
        <v>1125915.24</v>
      </c>
      <c r="R30" s="124">
        <v>1</v>
      </c>
      <c r="S30" s="128">
        <v>104.9</v>
      </c>
      <c r="T30" s="122">
        <v>1181.085</v>
      </c>
      <c r="U30" s="126">
        <v>3.6359999999999999E-3</v>
      </c>
      <c r="V30" s="126">
        <v>6.2284413712994903E-2</v>
      </c>
      <c r="W30" s="126">
        <v>3.4759744574491998E-4</v>
      </c>
    </row>
    <row r="31" spans="1:23">
      <c r="A31" s="116">
        <v>11389</v>
      </c>
      <c r="B31">
        <v>11390</v>
      </c>
      <c r="C31" t="s">
        <v>4759</v>
      </c>
      <c r="D31" t="s">
        <v>4760</v>
      </c>
      <c r="E31" t="s">
        <v>35</v>
      </c>
      <c r="F31" t="s">
        <v>4838</v>
      </c>
      <c r="G31" t="s">
        <v>4839</v>
      </c>
      <c r="H31" t="s">
        <v>38</v>
      </c>
      <c r="I31" t="s">
        <v>2060</v>
      </c>
      <c r="J31" t="s">
        <v>39</v>
      </c>
      <c r="K31" t="s">
        <v>178</v>
      </c>
      <c r="L31" t="s">
        <v>40</v>
      </c>
      <c r="M31" t="s">
        <v>41</v>
      </c>
      <c r="N31" t="s">
        <v>1779</v>
      </c>
      <c r="O31" t="s">
        <v>45</v>
      </c>
      <c r="P31" t="s">
        <v>46</v>
      </c>
      <c r="Q31" s="122">
        <v>573000</v>
      </c>
      <c r="R31" s="124">
        <v>1</v>
      </c>
      <c r="S31" s="128">
        <v>303.77999999999997</v>
      </c>
      <c r="T31" s="122">
        <v>1740.6590000000001</v>
      </c>
      <c r="U31" s="126">
        <v>3.7399999999999998E-4</v>
      </c>
      <c r="V31" s="126">
        <v>9.1793513793679601E-2</v>
      </c>
      <c r="W31" s="126">
        <v>5.1228211086102096E-4</v>
      </c>
    </row>
    <row r="32" spans="1:23">
      <c r="A32" s="116">
        <v>11389</v>
      </c>
      <c r="B32">
        <v>11390</v>
      </c>
      <c r="C32" t="s">
        <v>4840</v>
      </c>
      <c r="D32" t="s">
        <v>4841</v>
      </c>
      <c r="E32" t="s">
        <v>161</v>
      </c>
      <c r="F32" t="s">
        <v>4842</v>
      </c>
      <c r="G32" t="s">
        <v>4843</v>
      </c>
      <c r="H32" t="s">
        <v>38</v>
      </c>
      <c r="I32" t="s">
        <v>2060</v>
      </c>
      <c r="J32" t="s">
        <v>165</v>
      </c>
      <c r="K32" t="s">
        <v>166</v>
      </c>
      <c r="L32" t="s">
        <v>40</v>
      </c>
      <c r="M32" t="s">
        <v>153</v>
      </c>
      <c r="N32" t="s">
        <v>1755</v>
      </c>
      <c r="O32" t="s">
        <v>45</v>
      </c>
      <c r="P32" t="s">
        <v>168</v>
      </c>
      <c r="Q32" s="122">
        <v>163747.1</v>
      </c>
      <c r="R32" s="124">
        <v>2.9780000000000002</v>
      </c>
      <c r="S32" s="128">
        <v>3289.53</v>
      </c>
      <c r="T32" s="122">
        <v>16041.027</v>
      </c>
      <c r="U32" s="126">
        <v>1.2340000000000001E-3</v>
      </c>
      <c r="V32" s="126">
        <v>0.84592207249332596</v>
      </c>
      <c r="W32" s="126">
        <v>4.7209299111790597E-3</v>
      </c>
    </row>
    <row r="33" spans="1:23">
      <c r="A33" s="116">
        <v>11389</v>
      </c>
      <c r="B33">
        <v>11391</v>
      </c>
      <c r="C33" t="s">
        <v>4834</v>
      </c>
      <c r="D33" t="s">
        <v>4835</v>
      </c>
      <c r="E33" t="s">
        <v>35</v>
      </c>
      <c r="F33" t="s">
        <v>4836</v>
      </c>
      <c r="G33" t="s">
        <v>4837</v>
      </c>
      <c r="H33" t="s">
        <v>38</v>
      </c>
      <c r="I33" t="s">
        <v>2060</v>
      </c>
      <c r="J33" t="s">
        <v>39</v>
      </c>
      <c r="K33" t="s">
        <v>39</v>
      </c>
      <c r="L33" t="s">
        <v>40</v>
      </c>
      <c r="M33" t="s">
        <v>41</v>
      </c>
      <c r="N33" t="s">
        <v>1905</v>
      </c>
      <c r="O33" t="s">
        <v>45</v>
      </c>
      <c r="P33" t="s">
        <v>46</v>
      </c>
      <c r="Q33" s="122">
        <v>0.48</v>
      </c>
      <c r="R33" s="124">
        <v>1</v>
      </c>
      <c r="S33" s="128">
        <v>104.9</v>
      </c>
      <c r="T33" s="122">
        <v>1E-3</v>
      </c>
      <c r="U33" s="126">
        <v>0</v>
      </c>
      <c r="V33" s="126">
        <v>6.3746062793844398E-6</v>
      </c>
      <c r="W33" s="126">
        <v>4.8797444669766505E-9</v>
      </c>
    </row>
    <row r="34" spans="1:23">
      <c r="A34" s="116">
        <v>11389</v>
      </c>
      <c r="B34">
        <v>11391</v>
      </c>
      <c r="C34" t="s">
        <v>4840</v>
      </c>
      <c r="D34" t="s">
        <v>4841</v>
      </c>
      <c r="E34" t="s">
        <v>161</v>
      </c>
      <c r="F34" t="s">
        <v>4842</v>
      </c>
      <c r="G34" t="s">
        <v>4843</v>
      </c>
      <c r="H34" t="s">
        <v>38</v>
      </c>
      <c r="I34" t="s">
        <v>2060</v>
      </c>
      <c r="J34" t="s">
        <v>165</v>
      </c>
      <c r="K34" t="s">
        <v>166</v>
      </c>
      <c r="L34" t="s">
        <v>40</v>
      </c>
      <c r="M34" t="s">
        <v>153</v>
      </c>
      <c r="N34" t="s">
        <v>1755</v>
      </c>
      <c r="O34" t="s">
        <v>45</v>
      </c>
      <c r="P34" t="s">
        <v>168</v>
      </c>
      <c r="Q34" s="122">
        <v>806.31</v>
      </c>
      <c r="R34" s="124">
        <v>2.9780000000000002</v>
      </c>
      <c r="S34" s="128">
        <v>3289.53</v>
      </c>
      <c r="T34" s="122">
        <v>78.988</v>
      </c>
      <c r="U34" s="126">
        <v>6.0000000000000002E-6</v>
      </c>
      <c r="V34" s="126">
        <v>0.99999362539372105</v>
      </c>
      <c r="W34" s="126">
        <v>7.6549250991516E-4</v>
      </c>
    </row>
    <row r="35" spans="1:23">
      <c r="A35" s="116">
        <v>11389</v>
      </c>
      <c r="B35">
        <v>11392</v>
      </c>
      <c r="C35" t="s">
        <v>4834</v>
      </c>
      <c r="D35" t="s">
        <v>4835</v>
      </c>
      <c r="E35" t="s">
        <v>35</v>
      </c>
      <c r="F35" t="s">
        <v>4836</v>
      </c>
      <c r="G35" t="s">
        <v>4837</v>
      </c>
      <c r="H35" t="s">
        <v>38</v>
      </c>
      <c r="I35" t="s">
        <v>2060</v>
      </c>
      <c r="J35" t="s">
        <v>39</v>
      </c>
      <c r="K35" t="s">
        <v>39</v>
      </c>
      <c r="L35" t="s">
        <v>40</v>
      </c>
      <c r="M35" t="s">
        <v>41</v>
      </c>
      <c r="N35" t="s">
        <v>1905</v>
      </c>
      <c r="O35" t="s">
        <v>45</v>
      </c>
      <c r="P35" t="s">
        <v>46</v>
      </c>
      <c r="Q35" s="122">
        <v>70492.62</v>
      </c>
      <c r="R35" s="124">
        <v>1</v>
      </c>
      <c r="S35" s="128">
        <v>104.9</v>
      </c>
      <c r="T35" s="122">
        <v>73.947000000000003</v>
      </c>
      <c r="U35" s="126">
        <v>2.2800000000000001E-4</v>
      </c>
      <c r="V35" s="126">
        <v>6.9215281449202207E-2</v>
      </c>
      <c r="W35" s="126">
        <v>2.28166656360784E-4</v>
      </c>
    </row>
    <row r="36" spans="1:23">
      <c r="A36" s="116">
        <v>11389</v>
      </c>
      <c r="B36">
        <v>11392</v>
      </c>
      <c r="C36" t="s">
        <v>4759</v>
      </c>
      <c r="D36" t="s">
        <v>4760</v>
      </c>
      <c r="E36" t="s">
        <v>35</v>
      </c>
      <c r="F36" t="s">
        <v>4838</v>
      </c>
      <c r="G36" t="s">
        <v>4839</v>
      </c>
      <c r="H36" t="s">
        <v>38</v>
      </c>
      <c r="I36" t="s">
        <v>2060</v>
      </c>
      <c r="J36" t="s">
        <v>39</v>
      </c>
      <c r="K36" t="s">
        <v>178</v>
      </c>
      <c r="L36" t="s">
        <v>40</v>
      </c>
      <c r="M36" t="s">
        <v>41</v>
      </c>
      <c r="N36" t="s">
        <v>1779</v>
      </c>
      <c r="O36" t="s">
        <v>45</v>
      </c>
      <c r="P36" t="s">
        <v>46</v>
      </c>
      <c r="Q36" s="122">
        <v>35000</v>
      </c>
      <c r="R36" s="124">
        <v>1</v>
      </c>
      <c r="S36" s="128">
        <v>303.77999999999997</v>
      </c>
      <c r="T36" s="122">
        <v>106.32299999999999</v>
      </c>
      <c r="U36" s="126">
        <v>2.3E-5</v>
      </c>
      <c r="V36" s="126">
        <v>9.9519932053085403E-2</v>
      </c>
      <c r="W36" s="126">
        <v>3.2806527203779301E-4</v>
      </c>
    </row>
    <row r="37" spans="1:23">
      <c r="A37" s="116">
        <v>11389</v>
      </c>
      <c r="B37">
        <v>11392</v>
      </c>
      <c r="C37" t="s">
        <v>4840</v>
      </c>
      <c r="D37" t="s">
        <v>4841</v>
      </c>
      <c r="E37" t="s">
        <v>161</v>
      </c>
      <c r="F37" t="s">
        <v>4842</v>
      </c>
      <c r="G37" t="s">
        <v>4843</v>
      </c>
      <c r="H37" t="s">
        <v>38</v>
      </c>
      <c r="I37" t="s">
        <v>2060</v>
      </c>
      <c r="J37" t="s">
        <v>165</v>
      </c>
      <c r="K37" t="s">
        <v>166</v>
      </c>
      <c r="L37" t="s">
        <v>40</v>
      </c>
      <c r="M37" t="s">
        <v>153</v>
      </c>
      <c r="N37" t="s">
        <v>1755</v>
      </c>
      <c r="O37" t="s">
        <v>45</v>
      </c>
      <c r="P37" t="s">
        <v>168</v>
      </c>
      <c r="Q37" s="122">
        <v>9065.6299999999992</v>
      </c>
      <c r="R37" s="124">
        <v>2.9780000000000002</v>
      </c>
      <c r="S37" s="128">
        <v>3289.53</v>
      </c>
      <c r="T37" s="122">
        <v>888.08900000000006</v>
      </c>
      <c r="U37" s="126">
        <v>6.7999999999999999E-5</v>
      </c>
      <c r="V37" s="126">
        <v>0.83126478649771196</v>
      </c>
      <c r="W37" s="126">
        <v>2.7402461264979801E-3</v>
      </c>
    </row>
    <row r="38" spans="1:23">
      <c r="A38" s="116">
        <v>11389</v>
      </c>
      <c r="B38">
        <v>11394</v>
      </c>
      <c r="C38" t="s">
        <v>4834</v>
      </c>
      <c r="D38" t="s">
        <v>4835</v>
      </c>
      <c r="E38" t="s">
        <v>35</v>
      </c>
      <c r="F38" t="s">
        <v>4836</v>
      </c>
      <c r="G38" t="s">
        <v>4837</v>
      </c>
      <c r="H38" t="s">
        <v>38</v>
      </c>
      <c r="I38" t="s">
        <v>2060</v>
      </c>
      <c r="J38" t="s">
        <v>39</v>
      </c>
      <c r="K38" t="s">
        <v>39</v>
      </c>
      <c r="L38" t="s">
        <v>40</v>
      </c>
      <c r="M38" t="s">
        <v>41</v>
      </c>
      <c r="N38" t="s">
        <v>1905</v>
      </c>
      <c r="O38" t="s">
        <v>45</v>
      </c>
      <c r="P38" t="s">
        <v>46</v>
      </c>
      <c r="Q38" s="122">
        <v>1013179.06</v>
      </c>
      <c r="R38" s="124">
        <v>1</v>
      </c>
      <c r="S38" s="128">
        <v>104.9</v>
      </c>
      <c r="T38" s="122">
        <v>1062.825</v>
      </c>
      <c r="U38" s="126">
        <v>3.2720000000000002E-3</v>
      </c>
      <c r="V38" s="126">
        <v>3.9841068997504503E-2</v>
      </c>
      <c r="W38" s="126">
        <v>3.1590305785060899E-4</v>
      </c>
    </row>
    <row r="39" spans="1:23">
      <c r="A39" s="116">
        <v>11389</v>
      </c>
      <c r="B39">
        <v>11394</v>
      </c>
      <c r="C39" t="s">
        <v>4759</v>
      </c>
      <c r="D39" t="s">
        <v>4760</v>
      </c>
      <c r="E39" t="s">
        <v>35</v>
      </c>
      <c r="F39" t="s">
        <v>4838</v>
      </c>
      <c r="G39" t="s">
        <v>4839</v>
      </c>
      <c r="H39" t="s">
        <v>38</v>
      </c>
      <c r="I39" t="s">
        <v>2060</v>
      </c>
      <c r="J39" t="s">
        <v>39</v>
      </c>
      <c r="K39" t="s">
        <v>178</v>
      </c>
      <c r="L39" t="s">
        <v>40</v>
      </c>
      <c r="M39" t="s">
        <v>41</v>
      </c>
      <c r="N39" t="s">
        <v>1779</v>
      </c>
      <c r="O39" t="s">
        <v>45</v>
      </c>
      <c r="P39" t="s">
        <v>46</v>
      </c>
      <c r="Q39" s="122">
        <v>1217000</v>
      </c>
      <c r="R39" s="124">
        <v>1</v>
      </c>
      <c r="S39" s="128">
        <v>303.77999999999997</v>
      </c>
      <c r="T39" s="122">
        <v>3697.0030000000002</v>
      </c>
      <c r="U39" s="126">
        <v>7.94E-4</v>
      </c>
      <c r="V39" s="126">
        <v>0.13858589954520101</v>
      </c>
      <c r="W39" s="126">
        <v>1.09885880431693E-3</v>
      </c>
    </row>
    <row r="40" spans="1:23">
      <c r="A40" s="116">
        <v>11389</v>
      </c>
      <c r="B40">
        <v>11394</v>
      </c>
      <c r="C40" t="s">
        <v>4840</v>
      </c>
      <c r="D40" t="s">
        <v>4841</v>
      </c>
      <c r="E40" t="s">
        <v>161</v>
      </c>
      <c r="F40" t="s">
        <v>4842</v>
      </c>
      <c r="G40" t="s">
        <v>4843</v>
      </c>
      <c r="H40" t="s">
        <v>38</v>
      </c>
      <c r="I40" t="s">
        <v>2060</v>
      </c>
      <c r="J40" t="s">
        <v>165</v>
      </c>
      <c r="K40" t="s">
        <v>166</v>
      </c>
      <c r="L40" t="s">
        <v>40</v>
      </c>
      <c r="M40" t="s">
        <v>153</v>
      </c>
      <c r="N40" t="s">
        <v>1755</v>
      </c>
      <c r="O40" t="s">
        <v>45</v>
      </c>
      <c r="P40" t="s">
        <v>168</v>
      </c>
      <c r="Q40" s="122">
        <v>223726.97</v>
      </c>
      <c r="R40" s="124">
        <v>2.9780000000000002</v>
      </c>
      <c r="S40" s="128">
        <v>3289.53</v>
      </c>
      <c r="T40" s="122">
        <v>21916.787</v>
      </c>
      <c r="U40" s="126">
        <v>1.6869999999999999E-3</v>
      </c>
      <c r="V40" s="126">
        <v>0.82157303145729499</v>
      </c>
      <c r="W40" s="126">
        <v>6.5143190033683596E-3</v>
      </c>
    </row>
    <row r="41" spans="1:23">
      <c r="A41" s="116">
        <v>11389</v>
      </c>
      <c r="B41">
        <v>15420</v>
      </c>
      <c r="C41" t="s">
        <v>4805</v>
      </c>
      <c r="D41" t="s">
        <v>4806</v>
      </c>
      <c r="E41" t="s">
        <v>35</v>
      </c>
      <c r="F41" t="s">
        <v>4844</v>
      </c>
      <c r="G41" t="s">
        <v>4845</v>
      </c>
      <c r="H41" t="s">
        <v>38</v>
      </c>
      <c r="I41" t="s">
        <v>2060</v>
      </c>
      <c r="J41" t="s">
        <v>39</v>
      </c>
      <c r="K41" t="s">
        <v>178</v>
      </c>
      <c r="L41" t="s">
        <v>40</v>
      </c>
      <c r="M41" t="s">
        <v>41</v>
      </c>
      <c r="N41" t="s">
        <v>1779</v>
      </c>
      <c r="O41" t="s">
        <v>45</v>
      </c>
      <c r="P41" t="s">
        <v>46</v>
      </c>
      <c r="Q41" s="122">
        <v>5485</v>
      </c>
      <c r="R41" s="124">
        <v>1</v>
      </c>
      <c r="S41" s="128">
        <v>245.73</v>
      </c>
      <c r="T41" s="122">
        <v>13.478</v>
      </c>
      <c r="U41" s="126">
        <v>2.3699999999999999E-4</v>
      </c>
      <c r="V41" s="126">
        <v>0.49097358258065599</v>
      </c>
      <c r="W41" s="126">
        <v>1.17812694802092E-4</v>
      </c>
    </row>
    <row r="42" spans="1:23">
      <c r="A42" s="116">
        <v>11389</v>
      </c>
      <c r="B42">
        <v>15420</v>
      </c>
      <c r="C42" t="s">
        <v>4759</v>
      </c>
      <c r="D42" t="s">
        <v>4760</v>
      </c>
      <c r="E42" t="s">
        <v>35</v>
      </c>
      <c r="F42" t="s">
        <v>4838</v>
      </c>
      <c r="G42" t="s">
        <v>4839</v>
      </c>
      <c r="H42" t="s">
        <v>38</v>
      </c>
      <c r="I42" t="s">
        <v>2060</v>
      </c>
      <c r="J42" t="s">
        <v>39</v>
      </c>
      <c r="K42" t="s">
        <v>178</v>
      </c>
      <c r="L42" t="s">
        <v>40</v>
      </c>
      <c r="M42" t="s">
        <v>41</v>
      </c>
      <c r="N42" t="s">
        <v>1779</v>
      </c>
      <c r="O42" t="s">
        <v>45</v>
      </c>
      <c r="P42" t="s">
        <v>46</v>
      </c>
      <c r="Q42" s="122">
        <v>4600</v>
      </c>
      <c r="R42" s="124">
        <v>1</v>
      </c>
      <c r="S42" s="128">
        <v>303.77999999999997</v>
      </c>
      <c r="T42" s="122">
        <v>13.974</v>
      </c>
      <c r="U42" s="126">
        <v>3.0000000000000001E-6</v>
      </c>
      <c r="V42" s="126">
        <v>0.50902641741934396</v>
      </c>
      <c r="W42" s="126">
        <v>1.2214460429095601E-4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78"/>
  <sheetViews>
    <sheetView rightToLeft="1" workbookViewId="0">
      <selection activeCell="M17" sqref="M17"/>
    </sheetView>
  </sheetViews>
  <sheetFormatPr defaultColWidth="0" defaultRowHeight="14.25"/>
  <cols>
    <col min="1" max="25" width="11.625" customWidth="1"/>
    <col min="26" max="27" width="11.625" hidden="1" customWidth="1"/>
    <col min="28" max="28" width="9" hidden="1" customWidth="1"/>
    <col min="29" max="16384" width="9" hidden="1"/>
  </cols>
  <sheetData>
    <row r="1" spans="1:25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16</v>
      </c>
      <c r="J1" s="10" t="s">
        <v>17</v>
      </c>
      <c r="K1" s="10" t="s">
        <v>18</v>
      </c>
      <c r="L1" s="10" t="s">
        <v>19</v>
      </c>
      <c r="M1" s="10" t="s">
        <v>20</v>
      </c>
      <c r="N1" s="10" t="s">
        <v>21</v>
      </c>
      <c r="O1" s="129" t="s">
        <v>22</v>
      </c>
      <c r="P1" s="10" t="s">
        <v>23</v>
      </c>
      <c r="Q1" s="10" t="s">
        <v>24</v>
      </c>
      <c r="R1" s="127" t="s">
        <v>25</v>
      </c>
      <c r="S1" s="10" t="s">
        <v>26</v>
      </c>
      <c r="T1" s="10" t="s">
        <v>27</v>
      </c>
      <c r="U1" s="123" t="s">
        <v>28</v>
      </c>
      <c r="V1" s="127" t="s">
        <v>29</v>
      </c>
      <c r="W1" s="10" t="s">
        <v>30</v>
      </c>
      <c r="X1" s="125" t="s">
        <v>31</v>
      </c>
      <c r="Y1" s="125" t="s">
        <v>32</v>
      </c>
    </row>
    <row r="2" spans="1:25">
      <c r="A2" s="116">
        <v>1035</v>
      </c>
      <c r="B2">
        <v>1036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s="130" t="s">
        <v>44</v>
      </c>
      <c r="P2" t="s">
        <v>45</v>
      </c>
      <c r="Q2" t="s">
        <v>46</v>
      </c>
      <c r="R2" s="128">
        <v>37.5</v>
      </c>
      <c r="S2" s="122">
        <v>1</v>
      </c>
      <c r="T2" s="122">
        <v>59114.09</v>
      </c>
      <c r="U2" s="124">
        <v>1</v>
      </c>
      <c r="V2" s="128">
        <v>374.1</v>
      </c>
      <c r="W2" s="122">
        <v>221.14599999999999</v>
      </c>
      <c r="X2" s="126">
        <v>6.3682972541632396E-2</v>
      </c>
      <c r="Y2" s="126">
        <v>3.5257201631623803E-5</v>
      </c>
    </row>
    <row r="3" spans="1:25">
      <c r="A3" s="116">
        <v>1035</v>
      </c>
      <c r="B3">
        <v>1036</v>
      </c>
      <c r="C3" t="s">
        <v>47</v>
      </c>
      <c r="D3" t="s">
        <v>48</v>
      </c>
      <c r="E3" t="s">
        <v>35</v>
      </c>
      <c r="F3" t="s">
        <v>49</v>
      </c>
      <c r="G3" t="s">
        <v>50</v>
      </c>
      <c r="H3" t="s">
        <v>38</v>
      </c>
      <c r="I3" t="s">
        <v>39</v>
      </c>
      <c r="J3" t="s">
        <v>39</v>
      </c>
      <c r="K3" t="s">
        <v>40</v>
      </c>
      <c r="L3" t="s">
        <v>41</v>
      </c>
      <c r="M3" t="s">
        <v>51</v>
      </c>
      <c r="N3" t="s">
        <v>52</v>
      </c>
      <c r="O3" s="130" t="s">
        <v>53</v>
      </c>
      <c r="P3" t="s">
        <v>45</v>
      </c>
      <c r="Q3" t="s">
        <v>46</v>
      </c>
      <c r="R3" s="128">
        <v>290</v>
      </c>
      <c r="S3" s="122">
        <v>1</v>
      </c>
      <c r="T3" s="122">
        <v>28448</v>
      </c>
      <c r="U3" s="124">
        <v>1</v>
      </c>
      <c r="V3" s="128">
        <v>321.7</v>
      </c>
      <c r="W3" s="122">
        <v>91.516999999999996</v>
      </c>
      <c r="X3" s="126">
        <v>2.6354052719471999E-2</v>
      </c>
      <c r="Y3" s="126">
        <v>1.4590558723266699E-5</v>
      </c>
    </row>
    <row r="4" spans="1:25">
      <c r="A4" s="116">
        <v>1035</v>
      </c>
      <c r="B4">
        <v>1036</v>
      </c>
      <c r="C4" t="s">
        <v>54</v>
      </c>
      <c r="D4" t="s">
        <v>55</v>
      </c>
      <c r="E4" t="s">
        <v>35</v>
      </c>
      <c r="F4" t="s">
        <v>56</v>
      </c>
      <c r="G4" t="s">
        <v>57</v>
      </c>
      <c r="H4" t="s">
        <v>38</v>
      </c>
      <c r="I4" t="s">
        <v>39</v>
      </c>
      <c r="J4" t="s">
        <v>39</v>
      </c>
      <c r="K4" t="s">
        <v>40</v>
      </c>
      <c r="L4" t="s">
        <v>41</v>
      </c>
      <c r="M4" t="s">
        <v>58</v>
      </c>
      <c r="N4" t="s">
        <v>59</v>
      </c>
      <c r="O4" s="130" t="s">
        <v>60</v>
      </c>
      <c r="P4" t="s">
        <v>45</v>
      </c>
      <c r="Q4" t="s">
        <v>46</v>
      </c>
      <c r="R4" s="128">
        <v>2800</v>
      </c>
      <c r="S4" s="122">
        <v>1</v>
      </c>
      <c r="T4" s="122">
        <v>16137</v>
      </c>
      <c r="U4" s="124">
        <v>1</v>
      </c>
      <c r="V4" s="128">
        <v>2947</v>
      </c>
      <c r="W4" s="122">
        <v>475.55700000000002</v>
      </c>
      <c r="X4" s="126">
        <v>0.13694543032421899</v>
      </c>
      <c r="Y4" s="126">
        <v>7.5817953477501498E-5</v>
      </c>
    </row>
    <row r="5" spans="1:25">
      <c r="A5" s="116">
        <v>1035</v>
      </c>
      <c r="B5">
        <v>1036</v>
      </c>
      <c r="C5" t="s">
        <v>61</v>
      </c>
      <c r="D5" t="s">
        <v>62</v>
      </c>
      <c r="E5" t="s">
        <v>63</v>
      </c>
      <c r="F5" t="s">
        <v>64</v>
      </c>
      <c r="G5" t="s">
        <v>65</v>
      </c>
      <c r="H5" t="s">
        <v>38</v>
      </c>
      <c r="I5" t="s">
        <v>39</v>
      </c>
      <c r="J5" t="s">
        <v>39</v>
      </c>
      <c r="K5" t="s">
        <v>40</v>
      </c>
      <c r="L5" t="s">
        <v>41</v>
      </c>
      <c r="M5" t="s">
        <v>66</v>
      </c>
      <c r="N5" t="s">
        <v>67</v>
      </c>
      <c r="O5" s="130" t="s">
        <v>68</v>
      </c>
      <c r="P5" t="s">
        <v>45</v>
      </c>
      <c r="Q5" t="s">
        <v>46</v>
      </c>
      <c r="R5" s="128">
        <v>12000</v>
      </c>
      <c r="S5" s="122">
        <v>1</v>
      </c>
      <c r="T5" s="122">
        <v>13889</v>
      </c>
      <c r="U5" s="124">
        <v>1</v>
      </c>
      <c r="V5" s="128">
        <v>1619</v>
      </c>
      <c r="W5" s="122">
        <v>224.863</v>
      </c>
      <c r="X5" s="126">
        <v>6.4753379132445402E-2</v>
      </c>
      <c r="Y5" s="126">
        <v>3.5849817514549798E-5</v>
      </c>
    </row>
    <row r="6" spans="1:25">
      <c r="A6" s="116">
        <v>1035</v>
      </c>
      <c r="B6">
        <v>1036</v>
      </c>
      <c r="C6" t="s">
        <v>69</v>
      </c>
      <c r="D6" t="s">
        <v>70</v>
      </c>
      <c r="E6" t="s">
        <v>35</v>
      </c>
      <c r="F6" t="s">
        <v>71</v>
      </c>
      <c r="G6" t="s">
        <v>72</v>
      </c>
      <c r="H6" t="s">
        <v>38</v>
      </c>
      <c r="I6" t="s">
        <v>39</v>
      </c>
      <c r="J6" t="s">
        <v>39</v>
      </c>
      <c r="K6" t="s">
        <v>40</v>
      </c>
      <c r="L6" t="s">
        <v>41</v>
      </c>
      <c r="M6" t="s">
        <v>73</v>
      </c>
      <c r="N6" t="s">
        <v>74</v>
      </c>
      <c r="O6" s="130" t="s">
        <v>75</v>
      </c>
      <c r="P6" t="s">
        <v>45</v>
      </c>
      <c r="Q6" t="s">
        <v>46</v>
      </c>
      <c r="R6" s="128">
        <v>1640</v>
      </c>
      <c r="S6" s="122">
        <v>1</v>
      </c>
      <c r="T6" s="122">
        <v>164424</v>
      </c>
      <c r="U6" s="124">
        <v>1</v>
      </c>
      <c r="V6" s="128">
        <v>760</v>
      </c>
      <c r="W6" s="122">
        <v>1249.6220000000001</v>
      </c>
      <c r="X6" s="126">
        <v>0.35985157818866798</v>
      </c>
      <c r="Y6" s="126">
        <v>1.99226875619878E-4</v>
      </c>
    </row>
    <row r="7" spans="1:25">
      <c r="A7" s="116">
        <v>1035</v>
      </c>
      <c r="B7">
        <v>1036</v>
      </c>
      <c r="C7" t="s">
        <v>76</v>
      </c>
      <c r="D7" t="s">
        <v>77</v>
      </c>
      <c r="E7" t="s">
        <v>35</v>
      </c>
      <c r="F7" t="s">
        <v>78</v>
      </c>
      <c r="G7" t="s">
        <v>79</v>
      </c>
      <c r="H7" t="s">
        <v>38</v>
      </c>
      <c r="I7" t="s">
        <v>39</v>
      </c>
      <c r="J7" t="s">
        <v>39</v>
      </c>
      <c r="K7" t="s">
        <v>40</v>
      </c>
      <c r="L7" t="s">
        <v>41</v>
      </c>
      <c r="M7" t="s">
        <v>80</v>
      </c>
      <c r="N7" t="s">
        <v>52</v>
      </c>
      <c r="O7" s="130" t="s">
        <v>81</v>
      </c>
      <c r="P7" t="s">
        <v>45</v>
      </c>
      <c r="Q7" t="s">
        <v>46</v>
      </c>
      <c r="R7" s="128">
        <v>844</v>
      </c>
      <c r="S7" s="122">
        <v>1</v>
      </c>
      <c r="T7" s="122">
        <v>267800</v>
      </c>
      <c r="U7" s="124">
        <v>1</v>
      </c>
      <c r="V7" s="128">
        <v>74.900000000000006</v>
      </c>
      <c r="W7" s="122">
        <v>200.58199999999999</v>
      </c>
      <c r="X7" s="126">
        <v>5.7761305516414403E-2</v>
      </c>
      <c r="Y7" s="126">
        <v>3.1978752150218699E-5</v>
      </c>
    </row>
    <row r="8" spans="1:25">
      <c r="A8" s="116">
        <v>1035</v>
      </c>
      <c r="B8">
        <v>1036</v>
      </c>
      <c r="C8" t="s">
        <v>76</v>
      </c>
      <c r="D8" t="s">
        <v>77</v>
      </c>
      <c r="E8" t="s">
        <v>35</v>
      </c>
      <c r="F8" t="s">
        <v>82</v>
      </c>
      <c r="G8" t="s">
        <v>83</v>
      </c>
      <c r="H8" t="s">
        <v>38</v>
      </c>
      <c r="I8" t="s">
        <v>39</v>
      </c>
      <c r="J8" t="s">
        <v>39</v>
      </c>
      <c r="K8" t="s">
        <v>40</v>
      </c>
      <c r="L8" t="s">
        <v>41</v>
      </c>
      <c r="M8" t="s">
        <v>80</v>
      </c>
      <c r="N8" t="s">
        <v>52</v>
      </c>
      <c r="O8" s="130" t="s">
        <v>84</v>
      </c>
      <c r="P8" t="s">
        <v>45</v>
      </c>
      <c r="Q8" t="s">
        <v>46</v>
      </c>
      <c r="R8" s="128">
        <v>768</v>
      </c>
      <c r="S8" s="122">
        <v>1</v>
      </c>
      <c r="T8" s="122">
        <v>133244</v>
      </c>
      <c r="U8" s="124">
        <v>1</v>
      </c>
      <c r="V8" s="128">
        <v>13.5</v>
      </c>
      <c r="W8" s="122">
        <v>17.988</v>
      </c>
      <c r="X8" s="126">
        <v>5.1799556388898499E-3</v>
      </c>
      <c r="Y8" s="126">
        <v>2.8678111764304399E-6</v>
      </c>
    </row>
    <row r="9" spans="1:25">
      <c r="A9" s="116">
        <v>1035</v>
      </c>
      <c r="B9">
        <v>1036</v>
      </c>
      <c r="C9" t="s">
        <v>85</v>
      </c>
      <c r="D9" t="s">
        <v>86</v>
      </c>
      <c r="E9" t="s">
        <v>35</v>
      </c>
      <c r="F9" t="s">
        <v>87</v>
      </c>
      <c r="G9" t="s">
        <v>88</v>
      </c>
      <c r="H9" t="s">
        <v>38</v>
      </c>
      <c r="I9" t="s">
        <v>39</v>
      </c>
      <c r="J9" t="s">
        <v>39</v>
      </c>
      <c r="K9" t="s">
        <v>40</v>
      </c>
      <c r="L9" t="s">
        <v>41</v>
      </c>
      <c r="M9" t="s">
        <v>89</v>
      </c>
      <c r="N9" t="s">
        <v>59</v>
      </c>
      <c r="O9" s="130" t="s">
        <v>90</v>
      </c>
      <c r="P9" t="s">
        <v>45</v>
      </c>
      <c r="Q9" t="s">
        <v>46</v>
      </c>
      <c r="R9" s="128">
        <v>5250</v>
      </c>
      <c r="S9" s="122">
        <v>1</v>
      </c>
      <c r="T9" s="122">
        <v>37041</v>
      </c>
      <c r="U9" s="124">
        <v>1</v>
      </c>
      <c r="V9" s="128">
        <v>605.9</v>
      </c>
      <c r="W9" s="122">
        <v>224.43100000000001</v>
      </c>
      <c r="X9" s="126">
        <v>6.4629123423421406E-2</v>
      </c>
      <c r="Y9" s="126">
        <v>3.5781025050691903E-5</v>
      </c>
    </row>
    <row r="10" spans="1:25">
      <c r="A10" s="116">
        <v>1035</v>
      </c>
      <c r="B10">
        <v>1036</v>
      </c>
      <c r="C10" t="s">
        <v>91</v>
      </c>
      <c r="D10" t="s">
        <v>92</v>
      </c>
      <c r="E10" t="s">
        <v>35</v>
      </c>
      <c r="F10" t="s">
        <v>93</v>
      </c>
      <c r="G10" t="s">
        <v>94</v>
      </c>
      <c r="H10" t="s">
        <v>38</v>
      </c>
      <c r="I10" t="s">
        <v>39</v>
      </c>
      <c r="J10" t="s">
        <v>39</v>
      </c>
      <c r="K10" t="s">
        <v>40</v>
      </c>
      <c r="L10" t="s">
        <v>41</v>
      </c>
      <c r="M10" t="s">
        <v>95</v>
      </c>
      <c r="N10" t="s">
        <v>43</v>
      </c>
      <c r="O10" s="130" t="s">
        <v>96</v>
      </c>
      <c r="P10" t="s">
        <v>45</v>
      </c>
      <c r="Q10" t="s">
        <v>46</v>
      </c>
      <c r="R10" s="128">
        <v>447</v>
      </c>
      <c r="S10" s="122">
        <v>1</v>
      </c>
      <c r="T10" s="122">
        <v>229457</v>
      </c>
      <c r="U10" s="124">
        <v>1</v>
      </c>
      <c r="V10" s="128">
        <v>59.9</v>
      </c>
      <c r="W10" s="122">
        <v>137.44499999999999</v>
      </c>
      <c r="X10" s="126">
        <v>3.9579722388367697E-2</v>
      </c>
      <c r="Y10" s="126">
        <v>2.1912768783807901E-5</v>
      </c>
    </row>
    <row r="11" spans="1:25">
      <c r="A11" s="116">
        <v>1035</v>
      </c>
      <c r="B11">
        <v>1036</v>
      </c>
      <c r="C11" t="s">
        <v>97</v>
      </c>
      <c r="D11" t="s">
        <v>98</v>
      </c>
      <c r="E11" t="s">
        <v>35</v>
      </c>
      <c r="F11" t="s">
        <v>99</v>
      </c>
      <c r="G11" t="s">
        <v>100</v>
      </c>
      <c r="H11" t="s">
        <v>38</v>
      </c>
      <c r="I11" t="s">
        <v>39</v>
      </c>
      <c r="J11" t="s">
        <v>39</v>
      </c>
      <c r="K11" t="s">
        <v>40</v>
      </c>
      <c r="L11" t="s">
        <v>41</v>
      </c>
      <c r="M11" t="s">
        <v>101</v>
      </c>
      <c r="N11" t="s">
        <v>102</v>
      </c>
      <c r="O11" s="130" t="s">
        <v>103</v>
      </c>
      <c r="P11" t="s">
        <v>45</v>
      </c>
      <c r="Q11" t="s">
        <v>46</v>
      </c>
      <c r="R11" s="128">
        <v>750</v>
      </c>
      <c r="S11" s="122">
        <v>1</v>
      </c>
      <c r="T11" s="122">
        <v>38500</v>
      </c>
      <c r="U11" s="124">
        <v>1</v>
      </c>
      <c r="V11" s="128">
        <v>302.3</v>
      </c>
      <c r="W11" s="122">
        <v>116.38500000000001</v>
      </c>
      <c r="X11" s="126">
        <v>3.3515328993204002E-2</v>
      </c>
      <c r="Y11" s="126">
        <v>1.8555300811234901E-5</v>
      </c>
    </row>
    <row r="12" spans="1:25">
      <c r="A12" s="116">
        <v>1035</v>
      </c>
      <c r="B12">
        <v>1036</v>
      </c>
      <c r="C12" t="s">
        <v>97</v>
      </c>
      <c r="D12" t="s">
        <v>98</v>
      </c>
      <c r="E12" t="s">
        <v>35</v>
      </c>
      <c r="F12" t="s">
        <v>104</v>
      </c>
      <c r="G12" t="s">
        <v>105</v>
      </c>
      <c r="H12" t="s">
        <v>38</v>
      </c>
      <c r="I12" t="s">
        <v>39</v>
      </c>
      <c r="J12" t="s">
        <v>39</v>
      </c>
      <c r="K12" t="s">
        <v>40</v>
      </c>
      <c r="L12" t="s">
        <v>41</v>
      </c>
      <c r="M12" t="s">
        <v>101</v>
      </c>
      <c r="N12" t="s">
        <v>106</v>
      </c>
      <c r="O12" s="130" t="s">
        <v>107</v>
      </c>
      <c r="P12" t="s">
        <v>45</v>
      </c>
      <c r="Q12" t="s">
        <v>46</v>
      </c>
      <c r="R12" s="128">
        <v>1000</v>
      </c>
      <c r="S12" s="122">
        <v>1</v>
      </c>
      <c r="T12" s="122">
        <v>82500</v>
      </c>
      <c r="U12" s="124">
        <v>1</v>
      </c>
      <c r="V12" s="128">
        <v>621.9</v>
      </c>
      <c r="W12" s="122">
        <v>513.06700000000001</v>
      </c>
      <c r="X12" s="126">
        <v>0.147747151133266</v>
      </c>
      <c r="Y12" s="126">
        <v>8.1798177599170496E-5</v>
      </c>
    </row>
    <row r="13" spans="1:25">
      <c r="A13" s="116">
        <v>1035</v>
      </c>
      <c r="B13">
        <v>1037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>
        <v>39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s="130" t="s">
        <v>44</v>
      </c>
      <c r="P13" t="s">
        <v>45</v>
      </c>
      <c r="Q13" t="s">
        <v>46</v>
      </c>
      <c r="R13" s="128">
        <v>37.5</v>
      </c>
      <c r="S13" s="122">
        <v>1</v>
      </c>
      <c r="T13" s="122">
        <v>2275.29</v>
      </c>
      <c r="U13" s="124">
        <v>1</v>
      </c>
      <c r="V13" s="128">
        <v>374.1</v>
      </c>
      <c r="W13" s="122">
        <v>8.5120000000000005</v>
      </c>
      <c r="X13" s="126">
        <v>0.226542170617371</v>
      </c>
      <c r="Y13" s="126">
        <v>2.0535385752984201E-5</v>
      </c>
    </row>
    <row r="14" spans="1:25">
      <c r="A14" s="116">
        <v>1035</v>
      </c>
      <c r="B14">
        <v>1037</v>
      </c>
      <c r="C14" t="s">
        <v>108</v>
      </c>
      <c r="D14" t="s">
        <v>109</v>
      </c>
      <c r="E14" t="s">
        <v>35</v>
      </c>
      <c r="F14" t="s">
        <v>110</v>
      </c>
      <c r="G14" t="s">
        <v>111</v>
      </c>
      <c r="H14" t="s">
        <v>38</v>
      </c>
      <c r="I14" t="s">
        <v>39</v>
      </c>
      <c r="J14" t="s">
        <v>39</v>
      </c>
      <c r="K14" t="s">
        <v>40</v>
      </c>
      <c r="L14" t="s">
        <v>41</v>
      </c>
      <c r="M14" t="s">
        <v>112</v>
      </c>
      <c r="N14" t="s">
        <v>74</v>
      </c>
      <c r="O14" s="130" t="s">
        <v>113</v>
      </c>
      <c r="P14" t="s">
        <v>45</v>
      </c>
      <c r="Q14" t="s">
        <v>46</v>
      </c>
      <c r="R14" s="128">
        <v>8000</v>
      </c>
      <c r="S14" s="122">
        <v>1</v>
      </c>
      <c r="T14" s="122">
        <v>600</v>
      </c>
      <c r="U14" s="124">
        <v>1</v>
      </c>
      <c r="V14" s="128">
        <v>513.4</v>
      </c>
      <c r="W14" s="122">
        <v>3.08</v>
      </c>
      <c r="X14" s="126">
        <v>8.1984491214381103E-2</v>
      </c>
      <c r="Y14" s="126">
        <v>7.43165454917896E-6</v>
      </c>
    </row>
    <row r="15" spans="1:25">
      <c r="A15" s="116">
        <v>1035</v>
      </c>
      <c r="B15">
        <v>1037</v>
      </c>
      <c r="C15" t="s">
        <v>114</v>
      </c>
      <c r="D15" t="s">
        <v>115</v>
      </c>
      <c r="E15" t="s">
        <v>35</v>
      </c>
      <c r="F15" t="s">
        <v>116</v>
      </c>
      <c r="G15" t="s">
        <v>117</v>
      </c>
      <c r="H15" t="s">
        <v>38</v>
      </c>
      <c r="I15" t="s">
        <v>39</v>
      </c>
      <c r="J15" t="s">
        <v>39</v>
      </c>
      <c r="K15" t="s">
        <v>40</v>
      </c>
      <c r="L15" t="s">
        <v>41</v>
      </c>
      <c r="M15" t="s">
        <v>118</v>
      </c>
      <c r="N15" t="s">
        <v>52</v>
      </c>
      <c r="O15" s="130" t="s">
        <v>119</v>
      </c>
      <c r="P15" t="s">
        <v>45</v>
      </c>
      <c r="Q15" t="s">
        <v>46</v>
      </c>
      <c r="R15" s="128">
        <v>700</v>
      </c>
      <c r="S15" s="122">
        <v>1</v>
      </c>
      <c r="T15" s="122">
        <v>8305</v>
      </c>
      <c r="U15" s="124">
        <v>1</v>
      </c>
      <c r="V15" s="128">
        <v>50</v>
      </c>
      <c r="W15" s="122">
        <v>4.1520000000000001</v>
      </c>
      <c r="X15" s="126">
        <v>0.110518309235073</v>
      </c>
      <c r="Y15" s="126">
        <v>1.00181617697265E-5</v>
      </c>
    </row>
    <row r="16" spans="1:25">
      <c r="A16" s="116">
        <v>1035</v>
      </c>
      <c r="B16">
        <v>1037</v>
      </c>
      <c r="C16" t="s">
        <v>120</v>
      </c>
      <c r="D16" t="s">
        <v>121</v>
      </c>
      <c r="E16" t="s">
        <v>35</v>
      </c>
      <c r="F16" t="s">
        <v>122</v>
      </c>
      <c r="G16" t="s">
        <v>123</v>
      </c>
      <c r="H16" t="s">
        <v>38</v>
      </c>
      <c r="I16" t="s">
        <v>39</v>
      </c>
      <c r="J16" t="s">
        <v>39</v>
      </c>
      <c r="K16" t="s">
        <v>40</v>
      </c>
      <c r="L16" t="s">
        <v>41</v>
      </c>
      <c r="M16" t="s">
        <v>124</v>
      </c>
      <c r="N16" t="s">
        <v>125</v>
      </c>
      <c r="O16" s="130" t="s">
        <v>126</v>
      </c>
      <c r="P16" t="s">
        <v>45</v>
      </c>
      <c r="Q16" t="s">
        <v>46</v>
      </c>
      <c r="R16" s="128">
        <v>6160</v>
      </c>
      <c r="S16" s="122">
        <v>1</v>
      </c>
      <c r="T16" s="122">
        <v>600</v>
      </c>
      <c r="U16" s="124">
        <v>1</v>
      </c>
      <c r="V16" s="128">
        <v>993.8</v>
      </c>
      <c r="W16" s="122">
        <v>5.9630000000000001</v>
      </c>
      <c r="X16" s="126">
        <v>0.158699235233448</v>
      </c>
      <c r="Y16" s="126">
        <v>1.4385621914635899E-5</v>
      </c>
    </row>
    <row r="17" spans="1:25">
      <c r="A17" s="116">
        <v>1035</v>
      </c>
      <c r="B17">
        <v>1037</v>
      </c>
      <c r="C17" t="s">
        <v>127</v>
      </c>
      <c r="D17" t="s">
        <v>128</v>
      </c>
      <c r="E17" t="s">
        <v>35</v>
      </c>
      <c r="F17" t="s">
        <v>129</v>
      </c>
      <c r="G17" t="s">
        <v>130</v>
      </c>
      <c r="H17" t="s">
        <v>38</v>
      </c>
      <c r="I17" t="s">
        <v>39</v>
      </c>
      <c r="J17" t="s">
        <v>39</v>
      </c>
      <c r="K17" t="s">
        <v>40</v>
      </c>
      <c r="L17" t="s">
        <v>41</v>
      </c>
      <c r="M17" t="s">
        <v>131</v>
      </c>
      <c r="N17" t="s">
        <v>125</v>
      </c>
      <c r="O17" s="130" t="s">
        <v>132</v>
      </c>
      <c r="P17" t="s">
        <v>45</v>
      </c>
      <c r="Q17" t="s">
        <v>46</v>
      </c>
      <c r="R17" s="128">
        <v>2150</v>
      </c>
      <c r="S17" s="122">
        <v>1</v>
      </c>
      <c r="T17" s="122">
        <v>2760</v>
      </c>
      <c r="U17" s="124">
        <v>1</v>
      </c>
      <c r="V17" s="128">
        <v>379</v>
      </c>
      <c r="W17" s="122">
        <v>10.46</v>
      </c>
      <c r="X17" s="126">
        <v>0.27840234122156599</v>
      </c>
      <c r="Y17" s="126">
        <v>2.52363586697285E-5</v>
      </c>
    </row>
    <row r="18" spans="1:25">
      <c r="A18" s="116">
        <v>1035</v>
      </c>
      <c r="B18">
        <v>1037</v>
      </c>
      <c r="C18" t="s">
        <v>133</v>
      </c>
      <c r="D18" t="s">
        <v>134</v>
      </c>
      <c r="E18" t="s">
        <v>35</v>
      </c>
      <c r="F18" t="s">
        <v>135</v>
      </c>
      <c r="G18" t="s">
        <v>136</v>
      </c>
      <c r="H18" t="s">
        <v>38</v>
      </c>
      <c r="I18" t="s">
        <v>39</v>
      </c>
      <c r="J18" t="s">
        <v>39</v>
      </c>
      <c r="K18" t="s">
        <v>40</v>
      </c>
      <c r="L18" t="s">
        <v>41</v>
      </c>
      <c r="M18" t="s">
        <v>137</v>
      </c>
      <c r="N18" t="s">
        <v>52</v>
      </c>
      <c r="O18" s="130" t="s">
        <v>138</v>
      </c>
      <c r="P18" t="s">
        <v>45</v>
      </c>
      <c r="Q18" t="s">
        <v>46</v>
      </c>
      <c r="R18" s="128">
        <v>1100</v>
      </c>
      <c r="S18" s="122">
        <v>1</v>
      </c>
      <c r="T18" s="122">
        <v>5000</v>
      </c>
      <c r="U18" s="124">
        <v>1</v>
      </c>
      <c r="V18" s="128">
        <v>108.1</v>
      </c>
      <c r="W18" s="122">
        <v>5.4050000000000002</v>
      </c>
      <c r="X18" s="126">
        <v>0.143853452478162</v>
      </c>
      <c r="Y18" s="126">
        <v>1.3039895090998699E-5</v>
      </c>
    </row>
    <row r="19" spans="1:25">
      <c r="A19" s="116">
        <v>1035</v>
      </c>
      <c r="B19">
        <v>9939</v>
      </c>
      <c r="C19" t="s">
        <v>33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>
        <v>39</v>
      </c>
      <c r="J19" t="s">
        <v>39</v>
      </c>
      <c r="K19" t="s">
        <v>40</v>
      </c>
      <c r="L19" t="s">
        <v>41</v>
      </c>
      <c r="M19" t="s">
        <v>42</v>
      </c>
      <c r="N19" t="s">
        <v>43</v>
      </c>
      <c r="O19" s="130" t="s">
        <v>44</v>
      </c>
      <c r="P19" t="s">
        <v>45</v>
      </c>
      <c r="Q19" t="s">
        <v>46</v>
      </c>
      <c r="R19" s="128">
        <v>37.5</v>
      </c>
      <c r="S19" s="122">
        <v>1</v>
      </c>
      <c r="T19" s="122">
        <v>28118.01</v>
      </c>
      <c r="U19" s="124">
        <v>1</v>
      </c>
      <c r="V19" s="128">
        <v>374.1</v>
      </c>
      <c r="W19" s="122">
        <v>105.18899999999999</v>
      </c>
      <c r="X19" s="126">
        <v>8.1678335916832406E-2</v>
      </c>
      <c r="Y19" s="126">
        <v>2.6708188271484299E-5</v>
      </c>
    </row>
    <row r="20" spans="1:25">
      <c r="A20" s="116">
        <v>1035</v>
      </c>
      <c r="B20">
        <v>9939</v>
      </c>
      <c r="C20" t="s">
        <v>108</v>
      </c>
      <c r="D20" t="s">
        <v>109</v>
      </c>
      <c r="E20" t="s">
        <v>35</v>
      </c>
      <c r="F20" t="s">
        <v>110</v>
      </c>
      <c r="G20" t="s">
        <v>111</v>
      </c>
      <c r="H20" t="s">
        <v>38</v>
      </c>
      <c r="I20" t="s">
        <v>39</v>
      </c>
      <c r="J20" t="s">
        <v>39</v>
      </c>
      <c r="K20" t="s">
        <v>40</v>
      </c>
      <c r="L20" t="s">
        <v>41</v>
      </c>
      <c r="M20" t="s">
        <v>112</v>
      </c>
      <c r="N20" t="s">
        <v>74</v>
      </c>
      <c r="O20" s="130" t="s">
        <v>113</v>
      </c>
      <c r="P20" t="s">
        <v>45</v>
      </c>
      <c r="Q20" t="s">
        <v>46</v>
      </c>
      <c r="R20" s="128">
        <v>8000</v>
      </c>
      <c r="S20" s="122">
        <v>1</v>
      </c>
      <c r="T20" s="122">
        <v>1068</v>
      </c>
      <c r="U20" s="124">
        <v>1</v>
      </c>
      <c r="V20" s="128">
        <v>513.4</v>
      </c>
      <c r="W20" s="122">
        <v>5.4829999999999997</v>
      </c>
      <c r="X20" s="126">
        <v>4.25756913474481E-3</v>
      </c>
      <c r="Y20" s="126">
        <v>1.3921923941424399E-6</v>
      </c>
    </row>
    <row r="21" spans="1:25">
      <c r="A21" s="116">
        <v>1035</v>
      </c>
      <c r="B21">
        <v>9939</v>
      </c>
      <c r="C21" t="s">
        <v>47</v>
      </c>
      <c r="D21" t="s">
        <v>48</v>
      </c>
      <c r="E21" t="s">
        <v>35</v>
      </c>
      <c r="F21" t="s">
        <v>49</v>
      </c>
      <c r="G21" t="s">
        <v>50</v>
      </c>
      <c r="H21" t="s">
        <v>38</v>
      </c>
      <c r="I21" t="s">
        <v>39</v>
      </c>
      <c r="J21" t="s">
        <v>39</v>
      </c>
      <c r="K21" t="s">
        <v>40</v>
      </c>
      <c r="L21" t="s">
        <v>41</v>
      </c>
      <c r="M21" t="s">
        <v>51</v>
      </c>
      <c r="N21" t="s">
        <v>52</v>
      </c>
      <c r="O21" s="130" t="s">
        <v>53</v>
      </c>
      <c r="P21" t="s">
        <v>45</v>
      </c>
      <c r="Q21" t="s">
        <v>46</v>
      </c>
      <c r="R21" s="128">
        <v>290</v>
      </c>
      <c r="S21" s="122">
        <v>1</v>
      </c>
      <c r="T21" s="122">
        <v>62855</v>
      </c>
      <c r="U21" s="124">
        <v>1</v>
      </c>
      <c r="V21" s="128">
        <v>321.7</v>
      </c>
      <c r="W21" s="122">
        <v>202.20500000000001</v>
      </c>
      <c r="X21" s="126">
        <v>0.157009338332215</v>
      </c>
      <c r="Y21" s="126">
        <v>5.1340847257562502E-5</v>
      </c>
    </row>
    <row r="22" spans="1:25">
      <c r="A22" s="116">
        <v>1035</v>
      </c>
      <c r="B22">
        <v>9939</v>
      </c>
      <c r="C22" t="s">
        <v>139</v>
      </c>
      <c r="D22" t="s">
        <v>140</v>
      </c>
      <c r="E22" t="s">
        <v>35</v>
      </c>
      <c r="F22" t="s">
        <v>141</v>
      </c>
      <c r="G22" t="s">
        <v>142</v>
      </c>
      <c r="H22" t="s">
        <v>38</v>
      </c>
      <c r="I22" t="s">
        <v>39</v>
      </c>
      <c r="J22" t="s">
        <v>39</v>
      </c>
      <c r="K22" t="s">
        <v>40</v>
      </c>
      <c r="L22" t="s">
        <v>41</v>
      </c>
      <c r="M22" t="s">
        <v>143</v>
      </c>
      <c r="N22" t="s">
        <v>144</v>
      </c>
      <c r="O22" s="130" t="s">
        <v>145</v>
      </c>
      <c r="P22" t="s">
        <v>45</v>
      </c>
      <c r="Q22" t="s">
        <v>46</v>
      </c>
      <c r="R22" s="128">
        <v>3230</v>
      </c>
      <c r="S22" s="122">
        <v>1</v>
      </c>
      <c r="T22" s="122">
        <v>20208</v>
      </c>
      <c r="U22" s="124">
        <v>1</v>
      </c>
      <c r="V22" s="128">
        <v>161.9</v>
      </c>
      <c r="W22" s="122">
        <v>32.716999999999999</v>
      </c>
      <c r="X22" s="126">
        <v>2.54041561624677E-2</v>
      </c>
      <c r="Y22" s="126">
        <v>8.3069638729692798E-6</v>
      </c>
    </row>
    <row r="23" spans="1:25">
      <c r="A23" s="116">
        <v>1035</v>
      </c>
      <c r="B23">
        <v>9939</v>
      </c>
      <c r="C23" t="s">
        <v>54</v>
      </c>
      <c r="D23" t="s">
        <v>55</v>
      </c>
      <c r="E23" t="s">
        <v>35</v>
      </c>
      <c r="F23" t="s">
        <v>56</v>
      </c>
      <c r="G23" t="s">
        <v>57</v>
      </c>
      <c r="H23" t="s">
        <v>38</v>
      </c>
      <c r="I23" t="s">
        <v>39</v>
      </c>
      <c r="J23" t="s">
        <v>39</v>
      </c>
      <c r="K23" t="s">
        <v>40</v>
      </c>
      <c r="L23" t="s">
        <v>41</v>
      </c>
      <c r="M23" t="s">
        <v>58</v>
      </c>
      <c r="N23" t="s">
        <v>59</v>
      </c>
      <c r="O23" s="130" t="s">
        <v>60</v>
      </c>
      <c r="P23" t="s">
        <v>45</v>
      </c>
      <c r="Q23" t="s">
        <v>46</v>
      </c>
      <c r="R23" s="128">
        <v>2800</v>
      </c>
      <c r="S23" s="122">
        <v>1</v>
      </c>
      <c r="T23" s="122">
        <v>7745</v>
      </c>
      <c r="U23" s="124">
        <v>1</v>
      </c>
      <c r="V23" s="128">
        <v>2947</v>
      </c>
      <c r="W23" s="122">
        <v>228.245</v>
      </c>
      <c r="X23" s="126">
        <v>0.17722955609792401</v>
      </c>
      <c r="Y23" s="126">
        <v>5.7952703105444401E-5</v>
      </c>
    </row>
    <row r="24" spans="1:25">
      <c r="A24" s="116">
        <v>1035</v>
      </c>
      <c r="B24">
        <v>9939</v>
      </c>
      <c r="C24" t="s">
        <v>61</v>
      </c>
      <c r="D24" t="s">
        <v>62</v>
      </c>
      <c r="E24" t="s">
        <v>63</v>
      </c>
      <c r="F24" t="s">
        <v>64</v>
      </c>
      <c r="G24" t="s">
        <v>65</v>
      </c>
      <c r="H24" t="s">
        <v>38</v>
      </c>
      <c r="I24" t="s">
        <v>39</v>
      </c>
      <c r="J24" t="s">
        <v>39</v>
      </c>
      <c r="K24" t="s">
        <v>40</v>
      </c>
      <c r="L24" t="s">
        <v>41</v>
      </c>
      <c r="M24" t="s">
        <v>66</v>
      </c>
      <c r="N24" t="s">
        <v>67</v>
      </c>
      <c r="O24" s="130" t="s">
        <v>68</v>
      </c>
      <c r="P24" t="s">
        <v>45</v>
      </c>
      <c r="Q24" t="s">
        <v>46</v>
      </c>
      <c r="R24" s="128">
        <v>12000</v>
      </c>
      <c r="S24" s="122">
        <v>1</v>
      </c>
      <c r="T24" s="122">
        <v>4338</v>
      </c>
      <c r="U24" s="124">
        <v>1</v>
      </c>
      <c r="V24" s="128">
        <v>1619</v>
      </c>
      <c r="W24" s="122">
        <v>70.231999999999999</v>
      </c>
      <c r="X24" s="126">
        <v>5.4534456370143002E-2</v>
      </c>
      <c r="Y24" s="126">
        <v>1.7832348218992799E-5</v>
      </c>
    </row>
    <row r="25" spans="1:25">
      <c r="A25" s="116">
        <v>1035</v>
      </c>
      <c r="B25">
        <v>9939</v>
      </c>
      <c r="C25" t="s">
        <v>114</v>
      </c>
      <c r="D25" t="s">
        <v>115</v>
      </c>
      <c r="E25" t="s">
        <v>35</v>
      </c>
      <c r="F25" t="s">
        <v>116</v>
      </c>
      <c r="G25" t="s">
        <v>117</v>
      </c>
      <c r="H25" t="s">
        <v>38</v>
      </c>
      <c r="I25" t="s">
        <v>39</v>
      </c>
      <c r="J25" t="s">
        <v>39</v>
      </c>
      <c r="K25" t="s">
        <v>40</v>
      </c>
      <c r="L25" t="s">
        <v>41</v>
      </c>
      <c r="M25" t="s">
        <v>118</v>
      </c>
      <c r="N25" t="s">
        <v>52</v>
      </c>
      <c r="O25" s="130" t="s">
        <v>119</v>
      </c>
      <c r="P25" t="s">
        <v>45</v>
      </c>
      <c r="Q25" t="s">
        <v>46</v>
      </c>
      <c r="R25" s="128">
        <v>700</v>
      </c>
      <c r="S25" s="122">
        <v>1</v>
      </c>
      <c r="T25" s="122">
        <v>36784</v>
      </c>
      <c r="U25" s="124">
        <v>1</v>
      </c>
      <c r="V25" s="128">
        <v>50</v>
      </c>
      <c r="W25" s="122">
        <v>18.391999999999999</v>
      </c>
      <c r="X25" s="126">
        <v>1.4281162144093799E-2</v>
      </c>
      <c r="Y25" s="126">
        <v>4.6698302921894897E-6</v>
      </c>
    </row>
    <row r="26" spans="1:25">
      <c r="A26" s="116">
        <v>1035</v>
      </c>
      <c r="B26">
        <v>9939</v>
      </c>
      <c r="C26" t="s">
        <v>120</v>
      </c>
      <c r="D26" t="s">
        <v>121</v>
      </c>
      <c r="E26" t="s">
        <v>35</v>
      </c>
      <c r="F26" t="s">
        <v>122</v>
      </c>
      <c r="G26" t="s">
        <v>123</v>
      </c>
      <c r="H26" t="s">
        <v>38</v>
      </c>
      <c r="I26" t="s">
        <v>39</v>
      </c>
      <c r="J26" t="s">
        <v>39</v>
      </c>
      <c r="K26" t="s">
        <v>40</v>
      </c>
      <c r="L26" t="s">
        <v>41</v>
      </c>
      <c r="M26" t="s">
        <v>124</v>
      </c>
      <c r="N26" t="s">
        <v>125</v>
      </c>
      <c r="O26" s="130" t="s">
        <v>126</v>
      </c>
      <c r="P26" t="s">
        <v>45</v>
      </c>
      <c r="Q26" t="s">
        <v>46</v>
      </c>
      <c r="R26" s="128">
        <v>6160</v>
      </c>
      <c r="S26" s="122">
        <v>1</v>
      </c>
      <c r="T26" s="122">
        <v>7666</v>
      </c>
      <c r="U26" s="124">
        <v>1</v>
      </c>
      <c r="V26" s="128">
        <v>993.8</v>
      </c>
      <c r="W26" s="122">
        <v>76.185000000000002</v>
      </c>
      <c r="X26" s="126">
        <v>5.9156490204895801E-2</v>
      </c>
      <c r="Y26" s="126">
        <v>1.93437177696831E-5</v>
      </c>
    </row>
    <row r="27" spans="1:25">
      <c r="A27" s="116">
        <v>1035</v>
      </c>
      <c r="B27">
        <v>9939</v>
      </c>
      <c r="C27" t="s">
        <v>127</v>
      </c>
      <c r="D27" t="s">
        <v>128</v>
      </c>
      <c r="E27" t="s">
        <v>35</v>
      </c>
      <c r="F27" t="s">
        <v>129</v>
      </c>
      <c r="G27" t="s">
        <v>130</v>
      </c>
      <c r="H27" t="s">
        <v>38</v>
      </c>
      <c r="I27" t="s">
        <v>39</v>
      </c>
      <c r="J27" t="s">
        <v>39</v>
      </c>
      <c r="K27" t="s">
        <v>40</v>
      </c>
      <c r="L27" t="s">
        <v>41</v>
      </c>
      <c r="M27" t="s">
        <v>131</v>
      </c>
      <c r="N27" t="s">
        <v>125</v>
      </c>
      <c r="O27" s="130" t="s">
        <v>132</v>
      </c>
      <c r="P27" t="s">
        <v>45</v>
      </c>
      <c r="Q27" t="s">
        <v>46</v>
      </c>
      <c r="R27" s="128">
        <v>2150</v>
      </c>
      <c r="S27" s="122">
        <v>1</v>
      </c>
      <c r="T27" s="122">
        <v>9630</v>
      </c>
      <c r="U27" s="124">
        <v>1</v>
      </c>
      <c r="V27" s="128">
        <v>379</v>
      </c>
      <c r="W27" s="122">
        <v>36.497999999999998</v>
      </c>
      <c r="X27" s="126">
        <v>2.8340015853985101E-2</v>
      </c>
      <c r="Y27" s="126">
        <v>9.2669674344956597E-6</v>
      </c>
    </row>
    <row r="28" spans="1:25">
      <c r="A28" s="116">
        <v>1035</v>
      </c>
      <c r="B28">
        <v>9939</v>
      </c>
      <c r="C28" t="s">
        <v>76</v>
      </c>
      <c r="D28" t="s">
        <v>77</v>
      </c>
      <c r="E28" t="s">
        <v>35</v>
      </c>
      <c r="F28" t="s">
        <v>78</v>
      </c>
      <c r="G28" t="s">
        <v>79</v>
      </c>
      <c r="H28" t="s">
        <v>38</v>
      </c>
      <c r="I28" t="s">
        <v>39</v>
      </c>
      <c r="J28" t="s">
        <v>39</v>
      </c>
      <c r="K28" t="s">
        <v>40</v>
      </c>
      <c r="L28" t="s">
        <v>41</v>
      </c>
      <c r="M28" t="s">
        <v>80</v>
      </c>
      <c r="N28" t="s">
        <v>52</v>
      </c>
      <c r="O28" s="130" t="s">
        <v>81</v>
      </c>
      <c r="P28" t="s">
        <v>45</v>
      </c>
      <c r="Q28" t="s">
        <v>46</v>
      </c>
      <c r="R28" s="128">
        <v>844</v>
      </c>
      <c r="S28" s="122">
        <v>1</v>
      </c>
      <c r="T28" s="122">
        <v>193200</v>
      </c>
      <c r="U28" s="124">
        <v>1</v>
      </c>
      <c r="V28" s="128">
        <v>74.900000000000006</v>
      </c>
      <c r="W28" s="122">
        <v>144.70699999999999</v>
      </c>
      <c r="X28" s="126">
        <v>0.11236305318361001</v>
      </c>
      <c r="Y28" s="126">
        <v>3.67418550525123E-5</v>
      </c>
    </row>
    <row r="29" spans="1:25">
      <c r="A29" s="116">
        <v>1035</v>
      </c>
      <c r="B29">
        <v>9939</v>
      </c>
      <c r="C29" t="s">
        <v>76</v>
      </c>
      <c r="D29" t="s">
        <v>77</v>
      </c>
      <c r="E29" t="s">
        <v>35</v>
      </c>
      <c r="F29" t="s">
        <v>82</v>
      </c>
      <c r="G29" t="s">
        <v>83</v>
      </c>
      <c r="H29" t="s">
        <v>38</v>
      </c>
      <c r="I29" t="s">
        <v>39</v>
      </c>
      <c r="J29" t="s">
        <v>39</v>
      </c>
      <c r="K29" t="s">
        <v>40</v>
      </c>
      <c r="L29" t="s">
        <v>41</v>
      </c>
      <c r="M29" t="s">
        <v>80</v>
      </c>
      <c r="N29" t="s">
        <v>52</v>
      </c>
      <c r="O29" s="130" t="s">
        <v>84</v>
      </c>
      <c r="P29" t="s">
        <v>45</v>
      </c>
      <c r="Q29" t="s">
        <v>46</v>
      </c>
      <c r="R29" s="128">
        <v>768</v>
      </c>
      <c r="S29" s="122">
        <v>1</v>
      </c>
      <c r="T29" s="122">
        <v>96600</v>
      </c>
      <c r="U29" s="124">
        <v>1</v>
      </c>
      <c r="V29" s="128">
        <v>13.5</v>
      </c>
      <c r="W29" s="122">
        <v>13.041</v>
      </c>
      <c r="X29" s="126">
        <v>1.01261763549982E-2</v>
      </c>
      <c r="Y29" s="126">
        <v>3.31118186387794E-6</v>
      </c>
    </row>
    <row r="30" spans="1:25">
      <c r="A30" s="116">
        <v>1035</v>
      </c>
      <c r="B30">
        <v>9939</v>
      </c>
      <c r="C30" t="s">
        <v>85</v>
      </c>
      <c r="D30" t="s">
        <v>86</v>
      </c>
      <c r="E30" t="s">
        <v>35</v>
      </c>
      <c r="F30" t="s">
        <v>87</v>
      </c>
      <c r="G30" t="s">
        <v>88</v>
      </c>
      <c r="H30" t="s">
        <v>38</v>
      </c>
      <c r="I30" t="s">
        <v>39</v>
      </c>
      <c r="J30" t="s">
        <v>39</v>
      </c>
      <c r="K30" t="s">
        <v>40</v>
      </c>
      <c r="L30" t="s">
        <v>41</v>
      </c>
      <c r="M30" t="s">
        <v>89</v>
      </c>
      <c r="N30" t="s">
        <v>59</v>
      </c>
      <c r="O30" s="130" t="s">
        <v>90</v>
      </c>
      <c r="P30" t="s">
        <v>45</v>
      </c>
      <c r="Q30" t="s">
        <v>46</v>
      </c>
      <c r="R30" s="128">
        <v>5250</v>
      </c>
      <c r="S30" s="122">
        <v>1</v>
      </c>
      <c r="T30" s="122">
        <v>15074</v>
      </c>
      <c r="U30" s="124">
        <v>1</v>
      </c>
      <c r="V30" s="128">
        <v>605.9</v>
      </c>
      <c r="W30" s="122">
        <v>91.332999999999998</v>
      </c>
      <c r="X30" s="126">
        <v>7.0919237114607805E-2</v>
      </c>
      <c r="Y30" s="126">
        <v>2.31900456304061E-5</v>
      </c>
    </row>
    <row r="31" spans="1:25">
      <c r="A31" s="116">
        <v>1035</v>
      </c>
      <c r="B31">
        <v>9939</v>
      </c>
      <c r="C31" t="s">
        <v>133</v>
      </c>
      <c r="D31" t="s">
        <v>134</v>
      </c>
      <c r="E31" t="s">
        <v>35</v>
      </c>
      <c r="F31" t="s">
        <v>135</v>
      </c>
      <c r="G31" t="s">
        <v>136</v>
      </c>
      <c r="H31" t="s">
        <v>38</v>
      </c>
      <c r="I31" t="s">
        <v>39</v>
      </c>
      <c r="J31" t="s">
        <v>39</v>
      </c>
      <c r="K31" t="s">
        <v>40</v>
      </c>
      <c r="L31" t="s">
        <v>41</v>
      </c>
      <c r="M31" t="s">
        <v>137</v>
      </c>
      <c r="N31" t="s">
        <v>52</v>
      </c>
      <c r="O31" s="130" t="s">
        <v>138</v>
      </c>
      <c r="P31" t="s">
        <v>45</v>
      </c>
      <c r="Q31" t="s">
        <v>46</v>
      </c>
      <c r="R31" s="128">
        <v>1100</v>
      </c>
      <c r="S31" s="122">
        <v>1</v>
      </c>
      <c r="T31" s="122">
        <v>10955</v>
      </c>
      <c r="U31" s="124">
        <v>1</v>
      </c>
      <c r="V31" s="128">
        <v>108.1</v>
      </c>
      <c r="W31" s="122">
        <v>11.842000000000001</v>
      </c>
      <c r="X31" s="126">
        <v>9.1954432319987095E-3</v>
      </c>
      <c r="Y31" s="126">
        <v>3.00683928392027E-6</v>
      </c>
    </row>
    <row r="32" spans="1:25">
      <c r="A32" s="116">
        <v>1035</v>
      </c>
      <c r="B32">
        <v>9939</v>
      </c>
      <c r="C32" t="s">
        <v>97</v>
      </c>
      <c r="D32" t="s">
        <v>98</v>
      </c>
      <c r="E32" t="s">
        <v>35</v>
      </c>
      <c r="F32" t="s">
        <v>99</v>
      </c>
      <c r="G32" t="s">
        <v>100</v>
      </c>
      <c r="H32" t="s">
        <v>38</v>
      </c>
      <c r="I32" t="s">
        <v>39</v>
      </c>
      <c r="J32" t="s">
        <v>39</v>
      </c>
      <c r="K32" t="s">
        <v>40</v>
      </c>
      <c r="L32" t="s">
        <v>41</v>
      </c>
      <c r="M32" t="s">
        <v>101</v>
      </c>
      <c r="N32" t="s">
        <v>102</v>
      </c>
      <c r="O32" s="130" t="s">
        <v>103</v>
      </c>
      <c r="P32" t="s">
        <v>45</v>
      </c>
      <c r="Q32" t="s">
        <v>46</v>
      </c>
      <c r="R32" s="128">
        <v>750</v>
      </c>
      <c r="S32" s="122">
        <v>1</v>
      </c>
      <c r="T32" s="122">
        <v>15400</v>
      </c>
      <c r="U32" s="124">
        <v>1</v>
      </c>
      <c r="V32" s="128">
        <v>302.3</v>
      </c>
      <c r="W32" s="122">
        <v>46.554000000000002</v>
      </c>
      <c r="X32" s="126">
        <v>3.61487646089916E-2</v>
      </c>
      <c r="Y32" s="126">
        <v>1.1820368279069599E-5</v>
      </c>
    </row>
    <row r="33" spans="1:25">
      <c r="A33" s="116">
        <v>1035</v>
      </c>
      <c r="B33">
        <v>9939</v>
      </c>
      <c r="C33" t="s">
        <v>97</v>
      </c>
      <c r="D33" t="s">
        <v>98</v>
      </c>
      <c r="E33" t="s">
        <v>35</v>
      </c>
      <c r="F33" t="s">
        <v>104</v>
      </c>
      <c r="G33" t="s">
        <v>105</v>
      </c>
      <c r="H33" t="s">
        <v>38</v>
      </c>
      <c r="I33" t="s">
        <v>39</v>
      </c>
      <c r="J33" t="s">
        <v>39</v>
      </c>
      <c r="K33" t="s">
        <v>40</v>
      </c>
      <c r="L33" t="s">
        <v>41</v>
      </c>
      <c r="M33" t="s">
        <v>101</v>
      </c>
      <c r="N33" t="s">
        <v>106</v>
      </c>
      <c r="O33" s="130" t="s">
        <v>107</v>
      </c>
      <c r="P33" t="s">
        <v>45</v>
      </c>
      <c r="Q33" t="s">
        <v>46</v>
      </c>
      <c r="R33" s="128">
        <v>1000</v>
      </c>
      <c r="S33" s="122">
        <v>1</v>
      </c>
      <c r="T33" s="122">
        <v>33000</v>
      </c>
      <c r="U33" s="124">
        <v>1</v>
      </c>
      <c r="V33" s="128">
        <v>621.9</v>
      </c>
      <c r="W33" s="122">
        <v>205.227</v>
      </c>
      <c r="X33" s="126">
        <v>0.15935624528849199</v>
      </c>
      <c r="Y33" s="126">
        <v>5.2108267799867998E-5</v>
      </c>
    </row>
    <row r="34" spans="1:25">
      <c r="A34" s="116">
        <v>1035</v>
      </c>
      <c r="B34">
        <v>9940</v>
      </c>
      <c r="C34" t="s">
        <v>33</v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>
        <v>39</v>
      </c>
      <c r="J34" t="s">
        <v>39</v>
      </c>
      <c r="K34" t="s">
        <v>40</v>
      </c>
      <c r="L34" t="s">
        <v>41</v>
      </c>
      <c r="M34" t="s">
        <v>42</v>
      </c>
      <c r="N34" t="s">
        <v>43</v>
      </c>
      <c r="O34" s="130" t="s">
        <v>44</v>
      </c>
      <c r="P34" t="s">
        <v>45</v>
      </c>
      <c r="Q34" t="s">
        <v>46</v>
      </c>
      <c r="R34" s="128">
        <v>37.5</v>
      </c>
      <c r="S34" s="122">
        <v>1</v>
      </c>
      <c r="T34" s="122">
        <v>130247.03</v>
      </c>
      <c r="U34" s="124">
        <v>1</v>
      </c>
      <c r="V34" s="128">
        <v>374.1</v>
      </c>
      <c r="W34" s="122">
        <v>487.25400000000002</v>
      </c>
      <c r="X34" s="126">
        <v>0.14473686341029701</v>
      </c>
      <c r="Y34" s="126">
        <v>3.9417546932914403E-5</v>
      </c>
    </row>
    <row r="35" spans="1:25">
      <c r="A35" s="116">
        <v>1035</v>
      </c>
      <c r="B35">
        <v>9940</v>
      </c>
      <c r="C35" t="s">
        <v>108</v>
      </c>
      <c r="D35" t="s">
        <v>109</v>
      </c>
      <c r="E35" t="s">
        <v>35</v>
      </c>
      <c r="F35" t="s">
        <v>110</v>
      </c>
      <c r="G35" t="s">
        <v>111</v>
      </c>
      <c r="H35" t="s">
        <v>38</v>
      </c>
      <c r="I35" t="s">
        <v>39</v>
      </c>
      <c r="J35" t="s">
        <v>39</v>
      </c>
      <c r="K35" t="s">
        <v>40</v>
      </c>
      <c r="L35" t="s">
        <v>41</v>
      </c>
      <c r="M35" t="s">
        <v>112</v>
      </c>
      <c r="N35" t="s">
        <v>74</v>
      </c>
      <c r="O35" s="130" t="s">
        <v>113</v>
      </c>
      <c r="P35" t="s">
        <v>45</v>
      </c>
      <c r="Q35" t="s">
        <v>46</v>
      </c>
      <c r="R35" s="128">
        <v>8000</v>
      </c>
      <c r="S35" s="122">
        <v>1</v>
      </c>
      <c r="T35" s="122">
        <v>7137</v>
      </c>
      <c r="U35" s="124">
        <v>1</v>
      </c>
      <c r="V35" s="128">
        <v>513.4</v>
      </c>
      <c r="W35" s="122">
        <v>36.640999999999998</v>
      </c>
      <c r="X35" s="126">
        <v>1.08841666001947E-2</v>
      </c>
      <c r="Y35" s="126">
        <v>2.9641871302173902E-6</v>
      </c>
    </row>
    <row r="36" spans="1:25">
      <c r="A36" s="116">
        <v>1035</v>
      </c>
      <c r="B36">
        <v>9940</v>
      </c>
      <c r="C36" t="s">
        <v>47</v>
      </c>
      <c r="D36" t="s">
        <v>48</v>
      </c>
      <c r="E36" t="s">
        <v>35</v>
      </c>
      <c r="F36" t="s">
        <v>49</v>
      </c>
      <c r="G36" t="s">
        <v>50</v>
      </c>
      <c r="H36" t="s">
        <v>38</v>
      </c>
      <c r="I36" t="s">
        <v>39</v>
      </c>
      <c r="J36" t="s">
        <v>39</v>
      </c>
      <c r="K36" t="s">
        <v>40</v>
      </c>
      <c r="L36" t="s">
        <v>41</v>
      </c>
      <c r="M36" t="s">
        <v>51</v>
      </c>
      <c r="N36" t="s">
        <v>52</v>
      </c>
      <c r="O36" s="130" t="s">
        <v>53</v>
      </c>
      <c r="P36" t="s">
        <v>45</v>
      </c>
      <c r="Q36" t="s">
        <v>46</v>
      </c>
      <c r="R36" s="128">
        <v>290</v>
      </c>
      <c r="S36" s="122">
        <v>1</v>
      </c>
      <c r="T36" s="122">
        <v>56733</v>
      </c>
      <c r="U36" s="124">
        <v>1</v>
      </c>
      <c r="V36" s="128">
        <v>321.7</v>
      </c>
      <c r="W36" s="122">
        <v>182.51</v>
      </c>
      <c r="X36" s="126">
        <v>5.4213872480809798E-2</v>
      </c>
      <c r="Y36" s="126">
        <v>1.4764572152358301E-5</v>
      </c>
    </row>
    <row r="37" spans="1:25">
      <c r="A37" s="116">
        <v>1035</v>
      </c>
      <c r="B37">
        <v>9940</v>
      </c>
      <c r="C37" t="s">
        <v>139</v>
      </c>
      <c r="D37" t="s">
        <v>140</v>
      </c>
      <c r="E37" t="s">
        <v>35</v>
      </c>
      <c r="F37" t="s">
        <v>141</v>
      </c>
      <c r="G37" t="s">
        <v>142</v>
      </c>
      <c r="H37" t="s">
        <v>38</v>
      </c>
      <c r="I37" t="s">
        <v>39</v>
      </c>
      <c r="J37" t="s">
        <v>39</v>
      </c>
      <c r="K37" t="s">
        <v>40</v>
      </c>
      <c r="L37" t="s">
        <v>41</v>
      </c>
      <c r="M37" t="s">
        <v>143</v>
      </c>
      <c r="N37" t="s">
        <v>144</v>
      </c>
      <c r="O37" s="130" t="s">
        <v>145</v>
      </c>
      <c r="P37" t="s">
        <v>45</v>
      </c>
      <c r="Q37" t="s">
        <v>46</v>
      </c>
      <c r="R37" s="128">
        <v>3230</v>
      </c>
      <c r="S37" s="122">
        <v>1</v>
      </c>
      <c r="T37" s="122">
        <v>98192</v>
      </c>
      <c r="U37" s="124">
        <v>1</v>
      </c>
      <c r="V37" s="128">
        <v>161.9</v>
      </c>
      <c r="W37" s="122">
        <v>158.97300000000001</v>
      </c>
      <c r="X37" s="126">
        <v>4.7222238939381801E-2</v>
      </c>
      <c r="Y37" s="126">
        <v>1.2860475042862899E-5</v>
      </c>
    </row>
    <row r="38" spans="1:25">
      <c r="A38" s="116">
        <v>1035</v>
      </c>
      <c r="B38">
        <v>9940</v>
      </c>
      <c r="C38" t="s">
        <v>54</v>
      </c>
      <c r="D38" t="s">
        <v>55</v>
      </c>
      <c r="E38" t="s">
        <v>35</v>
      </c>
      <c r="F38" t="s">
        <v>56</v>
      </c>
      <c r="G38" t="s">
        <v>57</v>
      </c>
      <c r="H38" t="s">
        <v>38</v>
      </c>
      <c r="I38" t="s">
        <v>39</v>
      </c>
      <c r="J38" t="s">
        <v>39</v>
      </c>
      <c r="K38" t="s">
        <v>40</v>
      </c>
      <c r="L38" t="s">
        <v>41</v>
      </c>
      <c r="M38" t="s">
        <v>58</v>
      </c>
      <c r="N38" t="s">
        <v>59</v>
      </c>
      <c r="O38" s="130" t="s">
        <v>60</v>
      </c>
      <c r="P38" t="s">
        <v>45</v>
      </c>
      <c r="Q38" t="s">
        <v>46</v>
      </c>
      <c r="R38" s="128">
        <v>2800</v>
      </c>
      <c r="S38" s="122">
        <v>1</v>
      </c>
      <c r="T38" s="122">
        <v>20346</v>
      </c>
      <c r="U38" s="124">
        <v>1</v>
      </c>
      <c r="V38" s="128">
        <v>2947</v>
      </c>
      <c r="W38" s="122">
        <v>599.59699999999998</v>
      </c>
      <c r="X38" s="126">
        <v>0.178107741121212</v>
      </c>
      <c r="Y38" s="126">
        <v>4.8505750914740799E-5</v>
      </c>
    </row>
    <row r="39" spans="1:25">
      <c r="A39" s="116">
        <v>1035</v>
      </c>
      <c r="B39">
        <v>9940</v>
      </c>
      <c r="C39" t="s">
        <v>61</v>
      </c>
      <c r="D39" t="s">
        <v>62</v>
      </c>
      <c r="E39" t="s">
        <v>63</v>
      </c>
      <c r="F39" t="s">
        <v>64</v>
      </c>
      <c r="G39" t="s">
        <v>65</v>
      </c>
      <c r="H39" t="s">
        <v>38</v>
      </c>
      <c r="I39" t="s">
        <v>39</v>
      </c>
      <c r="J39" t="s">
        <v>39</v>
      </c>
      <c r="K39" t="s">
        <v>40</v>
      </c>
      <c r="L39" t="s">
        <v>41</v>
      </c>
      <c r="M39" t="s">
        <v>66</v>
      </c>
      <c r="N39" t="s">
        <v>67</v>
      </c>
      <c r="O39" s="130" t="s">
        <v>68</v>
      </c>
      <c r="P39" t="s">
        <v>45</v>
      </c>
      <c r="Q39" t="s">
        <v>46</v>
      </c>
      <c r="R39" s="128">
        <v>12000</v>
      </c>
      <c r="S39" s="122">
        <v>1</v>
      </c>
      <c r="T39" s="122">
        <v>8931</v>
      </c>
      <c r="U39" s="124">
        <v>1</v>
      </c>
      <c r="V39" s="128">
        <v>1619</v>
      </c>
      <c r="W39" s="122">
        <v>144.59299999999999</v>
      </c>
      <c r="X39" s="126">
        <v>4.2950730809803203E-2</v>
      </c>
      <c r="Y39" s="126">
        <v>1.1697175188183199E-5</v>
      </c>
    </row>
    <row r="40" spans="1:25">
      <c r="A40" s="116">
        <v>1035</v>
      </c>
      <c r="B40">
        <v>9940</v>
      </c>
      <c r="C40" t="s">
        <v>114</v>
      </c>
      <c r="D40" t="s">
        <v>115</v>
      </c>
      <c r="E40" t="s">
        <v>35</v>
      </c>
      <c r="F40" t="s">
        <v>116</v>
      </c>
      <c r="G40" t="s">
        <v>117</v>
      </c>
      <c r="H40" t="s">
        <v>38</v>
      </c>
      <c r="I40" t="s">
        <v>39</v>
      </c>
      <c r="J40" t="s">
        <v>39</v>
      </c>
      <c r="K40" t="s">
        <v>40</v>
      </c>
      <c r="L40" t="s">
        <v>41</v>
      </c>
      <c r="M40" t="s">
        <v>118</v>
      </c>
      <c r="N40" t="s">
        <v>52</v>
      </c>
      <c r="O40" s="130" t="s">
        <v>119</v>
      </c>
      <c r="P40" t="s">
        <v>45</v>
      </c>
      <c r="Q40" t="s">
        <v>46</v>
      </c>
      <c r="R40" s="128">
        <v>700</v>
      </c>
      <c r="S40" s="122">
        <v>1</v>
      </c>
      <c r="T40" s="122">
        <v>169165</v>
      </c>
      <c r="U40" s="124">
        <v>1</v>
      </c>
      <c r="V40" s="128">
        <v>50</v>
      </c>
      <c r="W40" s="122">
        <v>84.581999999999994</v>
      </c>
      <c r="X40" s="126">
        <v>2.5124888151278901E-2</v>
      </c>
      <c r="Y40" s="126">
        <v>6.8424963381982796E-6</v>
      </c>
    </row>
    <row r="41" spans="1:25">
      <c r="A41" s="116">
        <v>1035</v>
      </c>
      <c r="B41">
        <v>9940</v>
      </c>
      <c r="C41" t="s">
        <v>120</v>
      </c>
      <c r="D41" t="s">
        <v>121</v>
      </c>
      <c r="E41" t="s">
        <v>35</v>
      </c>
      <c r="F41" t="s">
        <v>122</v>
      </c>
      <c r="G41" t="s">
        <v>123</v>
      </c>
      <c r="H41" t="s">
        <v>38</v>
      </c>
      <c r="I41" t="s">
        <v>39</v>
      </c>
      <c r="J41" t="s">
        <v>39</v>
      </c>
      <c r="K41" t="s">
        <v>40</v>
      </c>
      <c r="L41" t="s">
        <v>41</v>
      </c>
      <c r="M41" t="s">
        <v>124</v>
      </c>
      <c r="N41" t="s">
        <v>125</v>
      </c>
      <c r="O41" s="130" t="s">
        <v>126</v>
      </c>
      <c r="P41" t="s">
        <v>45</v>
      </c>
      <c r="Q41" t="s">
        <v>46</v>
      </c>
      <c r="R41" s="128">
        <v>6160</v>
      </c>
      <c r="S41" s="122">
        <v>1</v>
      </c>
      <c r="T41" s="122">
        <v>29806</v>
      </c>
      <c r="U41" s="124">
        <v>1</v>
      </c>
      <c r="V41" s="128">
        <v>993.8</v>
      </c>
      <c r="W41" s="122">
        <v>296.21199999999999</v>
      </c>
      <c r="X41" s="126">
        <v>8.7988580055726601E-2</v>
      </c>
      <c r="Y41" s="126">
        <v>2.3962754906987699E-5</v>
      </c>
    </row>
    <row r="42" spans="1:25">
      <c r="A42" s="116">
        <v>1035</v>
      </c>
      <c r="B42">
        <v>9940</v>
      </c>
      <c r="C42" t="s">
        <v>127</v>
      </c>
      <c r="D42" t="s">
        <v>128</v>
      </c>
      <c r="E42" t="s">
        <v>35</v>
      </c>
      <c r="F42" t="s">
        <v>129</v>
      </c>
      <c r="G42" t="s">
        <v>130</v>
      </c>
      <c r="H42" t="s">
        <v>38</v>
      </c>
      <c r="I42" t="s">
        <v>39</v>
      </c>
      <c r="J42" t="s">
        <v>39</v>
      </c>
      <c r="K42" t="s">
        <v>40</v>
      </c>
      <c r="L42" t="s">
        <v>41</v>
      </c>
      <c r="M42" t="s">
        <v>131</v>
      </c>
      <c r="N42" t="s">
        <v>125</v>
      </c>
      <c r="O42" s="130" t="s">
        <v>132</v>
      </c>
      <c r="P42" t="s">
        <v>45</v>
      </c>
      <c r="Q42" t="s">
        <v>46</v>
      </c>
      <c r="R42" s="128">
        <v>2150</v>
      </c>
      <c r="S42" s="122">
        <v>1</v>
      </c>
      <c r="T42" s="122">
        <v>54630</v>
      </c>
      <c r="U42" s="124">
        <v>1</v>
      </c>
      <c r="V42" s="128">
        <v>379</v>
      </c>
      <c r="W42" s="122">
        <v>207.048</v>
      </c>
      <c r="X42" s="126">
        <v>6.15026785029947E-2</v>
      </c>
      <c r="Y42" s="126">
        <v>1.6749601029555499E-5</v>
      </c>
    </row>
    <row r="43" spans="1:25">
      <c r="A43" s="116">
        <v>1035</v>
      </c>
      <c r="B43">
        <v>9940</v>
      </c>
      <c r="C43" t="s">
        <v>76</v>
      </c>
      <c r="D43" t="s">
        <v>77</v>
      </c>
      <c r="E43" t="s">
        <v>35</v>
      </c>
      <c r="F43" t="s">
        <v>78</v>
      </c>
      <c r="G43" t="s">
        <v>79</v>
      </c>
      <c r="H43" t="s">
        <v>38</v>
      </c>
      <c r="I43" t="s">
        <v>39</v>
      </c>
      <c r="J43" t="s">
        <v>39</v>
      </c>
      <c r="K43" t="s">
        <v>40</v>
      </c>
      <c r="L43" t="s">
        <v>41</v>
      </c>
      <c r="M43" t="s">
        <v>80</v>
      </c>
      <c r="N43" t="s">
        <v>52</v>
      </c>
      <c r="O43" s="130" t="s">
        <v>81</v>
      </c>
      <c r="P43" t="s">
        <v>45</v>
      </c>
      <c r="Q43" t="s">
        <v>46</v>
      </c>
      <c r="R43" s="128">
        <v>844</v>
      </c>
      <c r="S43" s="122">
        <v>1</v>
      </c>
      <c r="T43" s="122">
        <v>334361</v>
      </c>
      <c r="U43" s="124">
        <v>1</v>
      </c>
      <c r="V43" s="128">
        <v>74.900000000000006</v>
      </c>
      <c r="W43" s="122">
        <v>250.43600000000001</v>
      </c>
      <c r="X43" s="126">
        <v>7.4391112377089605E-2</v>
      </c>
      <c r="Y43" s="126">
        <v>2.0259629056650002E-5</v>
      </c>
    </row>
    <row r="44" spans="1:25">
      <c r="A44" s="116">
        <v>1035</v>
      </c>
      <c r="B44">
        <v>9940</v>
      </c>
      <c r="C44" t="s">
        <v>76</v>
      </c>
      <c r="D44" t="s">
        <v>77</v>
      </c>
      <c r="E44" t="s">
        <v>35</v>
      </c>
      <c r="F44" t="s">
        <v>82</v>
      </c>
      <c r="G44" t="s">
        <v>83</v>
      </c>
      <c r="H44" t="s">
        <v>38</v>
      </c>
      <c r="I44" t="s">
        <v>39</v>
      </c>
      <c r="J44" t="s">
        <v>39</v>
      </c>
      <c r="K44" t="s">
        <v>40</v>
      </c>
      <c r="L44" t="s">
        <v>41</v>
      </c>
      <c r="M44" t="s">
        <v>80</v>
      </c>
      <c r="N44" t="s">
        <v>52</v>
      </c>
      <c r="O44" s="130" t="s">
        <v>84</v>
      </c>
      <c r="P44" t="s">
        <v>45</v>
      </c>
      <c r="Q44" t="s">
        <v>46</v>
      </c>
      <c r="R44" s="128">
        <v>768</v>
      </c>
      <c r="S44" s="122">
        <v>1</v>
      </c>
      <c r="T44" s="122">
        <v>178916</v>
      </c>
      <c r="U44" s="124">
        <v>1</v>
      </c>
      <c r="V44" s="128">
        <v>13.5</v>
      </c>
      <c r="W44" s="122">
        <v>24.154</v>
      </c>
      <c r="X44" s="126">
        <v>7.1747466195019004E-3</v>
      </c>
      <c r="Y44" s="126">
        <v>1.9539660107479199E-6</v>
      </c>
    </row>
    <row r="45" spans="1:25">
      <c r="A45" s="116">
        <v>1035</v>
      </c>
      <c r="B45">
        <v>9940</v>
      </c>
      <c r="C45" t="s">
        <v>85</v>
      </c>
      <c r="D45" t="s">
        <v>86</v>
      </c>
      <c r="E45" t="s">
        <v>35</v>
      </c>
      <c r="F45" t="s">
        <v>87</v>
      </c>
      <c r="G45" t="s">
        <v>88</v>
      </c>
      <c r="H45" t="s">
        <v>38</v>
      </c>
      <c r="I45" t="s">
        <v>39</v>
      </c>
      <c r="J45" t="s">
        <v>39</v>
      </c>
      <c r="K45" t="s">
        <v>40</v>
      </c>
      <c r="L45" t="s">
        <v>41</v>
      </c>
      <c r="M45" t="s">
        <v>89</v>
      </c>
      <c r="N45" t="s">
        <v>59</v>
      </c>
      <c r="O45" s="130" t="s">
        <v>90</v>
      </c>
      <c r="P45" t="s">
        <v>45</v>
      </c>
      <c r="Q45" t="s">
        <v>46</v>
      </c>
      <c r="R45" s="128">
        <v>5250</v>
      </c>
      <c r="S45" s="122">
        <v>1</v>
      </c>
      <c r="T45" s="122">
        <v>31566</v>
      </c>
      <c r="U45" s="124">
        <v>1</v>
      </c>
      <c r="V45" s="128">
        <v>605.9</v>
      </c>
      <c r="W45" s="122">
        <v>191.25800000000001</v>
      </c>
      <c r="X45" s="126">
        <v>5.6812529273114802E-2</v>
      </c>
      <c r="Y45" s="126">
        <v>1.5472288719234901E-5</v>
      </c>
    </row>
    <row r="46" spans="1:25">
      <c r="A46" s="116">
        <v>1035</v>
      </c>
      <c r="B46">
        <v>9940</v>
      </c>
      <c r="C46" t="s">
        <v>133</v>
      </c>
      <c r="D46" t="s">
        <v>134</v>
      </c>
      <c r="E46" t="s">
        <v>35</v>
      </c>
      <c r="F46" t="s">
        <v>135</v>
      </c>
      <c r="G46" t="s">
        <v>136</v>
      </c>
      <c r="H46" t="s">
        <v>38</v>
      </c>
      <c r="I46" t="s">
        <v>39</v>
      </c>
      <c r="J46" t="s">
        <v>39</v>
      </c>
      <c r="K46" t="s">
        <v>40</v>
      </c>
      <c r="L46" t="s">
        <v>41</v>
      </c>
      <c r="M46" t="s">
        <v>137</v>
      </c>
      <c r="N46" t="s">
        <v>52</v>
      </c>
      <c r="O46" s="130" t="s">
        <v>138</v>
      </c>
      <c r="P46" t="s">
        <v>45</v>
      </c>
      <c r="Q46" t="s">
        <v>46</v>
      </c>
      <c r="R46" s="128">
        <v>1100</v>
      </c>
      <c r="S46" s="122">
        <v>1</v>
      </c>
      <c r="T46" s="122">
        <v>110495</v>
      </c>
      <c r="U46" s="124">
        <v>1</v>
      </c>
      <c r="V46" s="128">
        <v>108.1</v>
      </c>
      <c r="W46" s="122">
        <v>119.44499999999999</v>
      </c>
      <c r="X46" s="126">
        <v>3.5480680425547598E-2</v>
      </c>
      <c r="Y46" s="126">
        <v>9.6627863346820604E-6</v>
      </c>
    </row>
    <row r="47" spans="1:25">
      <c r="A47" s="116">
        <v>1035</v>
      </c>
      <c r="B47">
        <v>9940</v>
      </c>
      <c r="C47" t="s">
        <v>97</v>
      </c>
      <c r="D47" t="s">
        <v>98</v>
      </c>
      <c r="E47" t="s">
        <v>35</v>
      </c>
      <c r="F47" t="s">
        <v>99</v>
      </c>
      <c r="G47" t="s">
        <v>100</v>
      </c>
      <c r="H47" t="s">
        <v>38</v>
      </c>
      <c r="I47" t="s">
        <v>39</v>
      </c>
      <c r="J47" t="s">
        <v>39</v>
      </c>
      <c r="K47" t="s">
        <v>40</v>
      </c>
      <c r="L47" t="s">
        <v>41</v>
      </c>
      <c r="M47" t="s">
        <v>101</v>
      </c>
      <c r="N47" t="s">
        <v>102</v>
      </c>
      <c r="O47" s="130" t="s">
        <v>103</v>
      </c>
      <c r="P47" t="s">
        <v>45</v>
      </c>
      <c r="Q47" t="s">
        <v>46</v>
      </c>
      <c r="R47" s="128">
        <v>750</v>
      </c>
      <c r="S47" s="122">
        <v>1</v>
      </c>
      <c r="T47" s="122">
        <v>35500</v>
      </c>
      <c r="U47" s="124">
        <v>1</v>
      </c>
      <c r="V47" s="128">
        <v>302.3</v>
      </c>
      <c r="W47" s="122">
        <v>107.31699999999999</v>
      </c>
      <c r="X47" s="126">
        <v>3.18779305327547E-2</v>
      </c>
      <c r="Y47" s="126">
        <v>8.6816156802915006E-6</v>
      </c>
    </row>
    <row r="48" spans="1:25">
      <c r="A48" s="116">
        <v>1035</v>
      </c>
      <c r="B48">
        <v>9940</v>
      </c>
      <c r="C48" t="s">
        <v>97</v>
      </c>
      <c r="D48" t="s">
        <v>98</v>
      </c>
      <c r="E48" t="s">
        <v>35</v>
      </c>
      <c r="F48" t="s">
        <v>104</v>
      </c>
      <c r="G48" t="s">
        <v>105</v>
      </c>
      <c r="H48" t="s">
        <v>38</v>
      </c>
      <c r="I48" t="s">
        <v>39</v>
      </c>
      <c r="J48" t="s">
        <v>39</v>
      </c>
      <c r="K48" t="s">
        <v>40</v>
      </c>
      <c r="L48" t="s">
        <v>41</v>
      </c>
      <c r="M48" t="s">
        <v>101</v>
      </c>
      <c r="N48" t="s">
        <v>106</v>
      </c>
      <c r="O48" s="130" t="s">
        <v>107</v>
      </c>
      <c r="P48" t="s">
        <v>45</v>
      </c>
      <c r="Q48" t="s">
        <v>46</v>
      </c>
      <c r="R48" s="128">
        <v>1000</v>
      </c>
      <c r="S48" s="122">
        <v>1</v>
      </c>
      <c r="T48" s="122">
        <v>76614</v>
      </c>
      <c r="U48" s="124">
        <v>1</v>
      </c>
      <c r="V48" s="128">
        <v>621.9</v>
      </c>
      <c r="W48" s="122">
        <v>476.46199999999999</v>
      </c>
      <c r="X48" s="126">
        <v>0.14153124070029299</v>
      </c>
      <c r="Y48" s="126">
        <v>3.8544529647313803E-5</v>
      </c>
    </row>
    <row r="49" spans="1:25">
      <c r="A49" s="116">
        <v>1035</v>
      </c>
      <c r="B49">
        <v>9941</v>
      </c>
      <c r="C49" t="s">
        <v>33</v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>
        <v>39</v>
      </c>
      <c r="J49" t="s">
        <v>39</v>
      </c>
      <c r="K49" t="s">
        <v>40</v>
      </c>
      <c r="L49" t="s">
        <v>41</v>
      </c>
      <c r="M49" t="s">
        <v>42</v>
      </c>
      <c r="N49" t="s">
        <v>43</v>
      </c>
      <c r="O49" s="130" t="s">
        <v>44</v>
      </c>
      <c r="P49" t="s">
        <v>45</v>
      </c>
      <c r="Q49" t="s">
        <v>46</v>
      </c>
      <c r="R49" s="128">
        <v>37.5</v>
      </c>
      <c r="S49" s="122">
        <v>1</v>
      </c>
      <c r="T49" s="122">
        <v>30698.84</v>
      </c>
      <c r="U49" s="124">
        <v>1</v>
      </c>
      <c r="V49" s="128">
        <v>374.1</v>
      </c>
      <c r="W49" s="122">
        <v>114.84399999999999</v>
      </c>
      <c r="X49" s="126">
        <v>6.4517074935791494E-2</v>
      </c>
      <c r="Y49" s="126">
        <v>1.6490887654457201E-5</v>
      </c>
    </row>
    <row r="50" spans="1:25">
      <c r="A50" s="116">
        <v>1035</v>
      </c>
      <c r="B50">
        <v>9941</v>
      </c>
      <c r="C50" t="s">
        <v>108</v>
      </c>
      <c r="D50" t="s">
        <v>109</v>
      </c>
      <c r="E50" t="s">
        <v>35</v>
      </c>
      <c r="F50" t="s">
        <v>110</v>
      </c>
      <c r="G50" t="s">
        <v>111</v>
      </c>
      <c r="H50" t="s">
        <v>38</v>
      </c>
      <c r="I50" t="s">
        <v>39</v>
      </c>
      <c r="J50" t="s">
        <v>39</v>
      </c>
      <c r="K50" t="s">
        <v>40</v>
      </c>
      <c r="L50" t="s">
        <v>41</v>
      </c>
      <c r="M50" t="s">
        <v>112</v>
      </c>
      <c r="N50" t="s">
        <v>74</v>
      </c>
      <c r="O50" s="130" t="s">
        <v>113</v>
      </c>
      <c r="P50" t="s">
        <v>45</v>
      </c>
      <c r="Q50" t="s">
        <v>46</v>
      </c>
      <c r="R50" s="128">
        <v>8000</v>
      </c>
      <c r="S50" s="122">
        <v>1</v>
      </c>
      <c r="T50" s="122">
        <v>4109</v>
      </c>
      <c r="U50" s="124">
        <v>1</v>
      </c>
      <c r="V50" s="128">
        <v>513.4</v>
      </c>
      <c r="W50" s="122">
        <v>21.096</v>
      </c>
      <c r="X50" s="126">
        <v>1.1851054661312701E-2</v>
      </c>
      <c r="Y50" s="126">
        <v>3.029188958133E-6</v>
      </c>
    </row>
    <row r="51" spans="1:25">
      <c r="A51" s="116">
        <v>1035</v>
      </c>
      <c r="B51">
        <v>9941</v>
      </c>
      <c r="C51" t="s">
        <v>47</v>
      </c>
      <c r="D51" t="s">
        <v>48</v>
      </c>
      <c r="E51" t="s">
        <v>35</v>
      </c>
      <c r="F51" t="s">
        <v>49</v>
      </c>
      <c r="G51" t="s">
        <v>50</v>
      </c>
      <c r="H51" t="s">
        <v>38</v>
      </c>
      <c r="I51" t="s">
        <v>39</v>
      </c>
      <c r="J51" t="s">
        <v>39</v>
      </c>
      <c r="K51" t="s">
        <v>40</v>
      </c>
      <c r="L51" t="s">
        <v>41</v>
      </c>
      <c r="M51" t="s">
        <v>51</v>
      </c>
      <c r="N51" t="s">
        <v>52</v>
      </c>
      <c r="O51" s="130" t="s">
        <v>53</v>
      </c>
      <c r="P51" t="s">
        <v>45</v>
      </c>
      <c r="Q51" t="s">
        <v>46</v>
      </c>
      <c r="R51" s="128">
        <v>290</v>
      </c>
      <c r="S51" s="122">
        <v>1</v>
      </c>
      <c r="T51" s="122">
        <v>117962</v>
      </c>
      <c r="U51" s="124">
        <v>1</v>
      </c>
      <c r="V51" s="128">
        <v>321.7</v>
      </c>
      <c r="W51" s="122">
        <v>379.48399999999998</v>
      </c>
      <c r="X51" s="126">
        <v>0.213185755921594</v>
      </c>
      <c r="Y51" s="126">
        <v>5.4491347506568901E-5</v>
      </c>
    </row>
    <row r="52" spans="1:25">
      <c r="A52" s="116">
        <v>1035</v>
      </c>
      <c r="B52">
        <v>9941</v>
      </c>
      <c r="C52" t="s">
        <v>139</v>
      </c>
      <c r="D52" t="s">
        <v>140</v>
      </c>
      <c r="E52" t="s">
        <v>35</v>
      </c>
      <c r="F52" t="s">
        <v>141</v>
      </c>
      <c r="G52" t="s">
        <v>142</v>
      </c>
      <c r="H52" t="s">
        <v>38</v>
      </c>
      <c r="I52" t="s">
        <v>39</v>
      </c>
      <c r="J52" t="s">
        <v>39</v>
      </c>
      <c r="K52" t="s">
        <v>40</v>
      </c>
      <c r="L52" t="s">
        <v>41</v>
      </c>
      <c r="M52" t="s">
        <v>143</v>
      </c>
      <c r="N52" t="s">
        <v>144</v>
      </c>
      <c r="O52" s="130" t="s">
        <v>145</v>
      </c>
      <c r="P52" t="s">
        <v>45</v>
      </c>
      <c r="Q52" t="s">
        <v>46</v>
      </c>
      <c r="R52" s="128">
        <v>3230</v>
      </c>
      <c r="S52" s="122">
        <v>1</v>
      </c>
      <c r="T52" s="122">
        <v>70367</v>
      </c>
      <c r="U52" s="124">
        <v>1</v>
      </c>
      <c r="V52" s="128">
        <v>161.9</v>
      </c>
      <c r="W52" s="122">
        <v>113.92400000000001</v>
      </c>
      <c r="X52" s="126">
        <v>6.4000133557094302E-2</v>
      </c>
      <c r="Y52" s="126">
        <v>1.63587548476225E-5</v>
      </c>
    </row>
    <row r="53" spans="1:25">
      <c r="A53" s="116">
        <v>1035</v>
      </c>
      <c r="B53">
        <v>9941</v>
      </c>
      <c r="C53" t="s">
        <v>54</v>
      </c>
      <c r="D53" t="s">
        <v>55</v>
      </c>
      <c r="E53" t="s">
        <v>35</v>
      </c>
      <c r="F53" t="s">
        <v>56</v>
      </c>
      <c r="G53" t="s">
        <v>57</v>
      </c>
      <c r="H53" t="s">
        <v>38</v>
      </c>
      <c r="I53" t="s">
        <v>39</v>
      </c>
      <c r="J53" t="s">
        <v>39</v>
      </c>
      <c r="K53" t="s">
        <v>40</v>
      </c>
      <c r="L53" t="s">
        <v>41</v>
      </c>
      <c r="M53" t="s">
        <v>58</v>
      </c>
      <c r="N53" t="s">
        <v>59</v>
      </c>
      <c r="O53" s="130" t="s">
        <v>60</v>
      </c>
      <c r="P53" t="s">
        <v>45</v>
      </c>
      <c r="Q53" t="s">
        <v>46</v>
      </c>
      <c r="R53" s="128">
        <v>2800</v>
      </c>
      <c r="S53" s="122">
        <v>1</v>
      </c>
      <c r="T53" s="122">
        <v>7232</v>
      </c>
      <c r="U53" s="124">
        <v>1</v>
      </c>
      <c r="V53" s="128">
        <v>2947</v>
      </c>
      <c r="W53" s="122">
        <v>213.12700000000001</v>
      </c>
      <c r="X53" s="126">
        <v>0.11973015616824501</v>
      </c>
      <c r="Y53" s="126">
        <v>3.06036278951915E-5</v>
      </c>
    </row>
    <row r="54" spans="1:25">
      <c r="A54" s="116">
        <v>1035</v>
      </c>
      <c r="B54">
        <v>9941</v>
      </c>
      <c r="C54" t="s">
        <v>61</v>
      </c>
      <c r="D54" t="s">
        <v>62</v>
      </c>
      <c r="E54" t="s">
        <v>63</v>
      </c>
      <c r="F54" t="s">
        <v>64</v>
      </c>
      <c r="G54" t="s">
        <v>65</v>
      </c>
      <c r="H54" t="s">
        <v>38</v>
      </c>
      <c r="I54" t="s">
        <v>39</v>
      </c>
      <c r="J54" t="s">
        <v>39</v>
      </c>
      <c r="K54" t="s">
        <v>40</v>
      </c>
      <c r="L54" t="s">
        <v>41</v>
      </c>
      <c r="M54" t="s">
        <v>66</v>
      </c>
      <c r="N54" t="s">
        <v>67</v>
      </c>
      <c r="O54" s="130" t="s">
        <v>68</v>
      </c>
      <c r="P54" t="s">
        <v>45</v>
      </c>
      <c r="Q54" t="s">
        <v>46</v>
      </c>
      <c r="R54" s="128">
        <v>12000</v>
      </c>
      <c r="S54" s="122">
        <v>1</v>
      </c>
      <c r="T54" s="122">
        <v>1127</v>
      </c>
      <c r="U54" s="124">
        <v>1</v>
      </c>
      <c r="V54" s="128">
        <v>1619</v>
      </c>
      <c r="W54" s="122">
        <v>18.245999999999999</v>
      </c>
      <c r="X54" s="126">
        <v>1.02502807450716E-2</v>
      </c>
      <c r="Y54" s="126">
        <v>2.62002312351962E-6</v>
      </c>
    </row>
    <row r="55" spans="1:25">
      <c r="A55" s="116">
        <v>1035</v>
      </c>
      <c r="B55">
        <v>9941</v>
      </c>
      <c r="C55" t="s">
        <v>114</v>
      </c>
      <c r="D55" t="s">
        <v>115</v>
      </c>
      <c r="E55" t="s">
        <v>35</v>
      </c>
      <c r="F55" t="s">
        <v>116</v>
      </c>
      <c r="G55" t="s">
        <v>117</v>
      </c>
      <c r="H55" t="s">
        <v>38</v>
      </c>
      <c r="I55" t="s">
        <v>39</v>
      </c>
      <c r="J55" t="s">
        <v>39</v>
      </c>
      <c r="K55" t="s">
        <v>40</v>
      </c>
      <c r="L55" t="s">
        <v>41</v>
      </c>
      <c r="M55" t="s">
        <v>118</v>
      </c>
      <c r="N55" t="s">
        <v>52</v>
      </c>
      <c r="O55" s="130" t="s">
        <v>119</v>
      </c>
      <c r="P55" t="s">
        <v>45</v>
      </c>
      <c r="Q55" t="s">
        <v>46</v>
      </c>
      <c r="R55" s="128">
        <v>700</v>
      </c>
      <c r="S55" s="122">
        <v>1</v>
      </c>
      <c r="T55" s="122">
        <v>118725</v>
      </c>
      <c r="U55" s="124">
        <v>1</v>
      </c>
      <c r="V55" s="128">
        <v>50</v>
      </c>
      <c r="W55" s="122">
        <v>59.362000000000002</v>
      </c>
      <c r="X55" s="126">
        <v>3.3348567105973302E-2</v>
      </c>
      <c r="Y55" s="126">
        <v>8.5240608649578593E-6</v>
      </c>
    </row>
    <row r="56" spans="1:25">
      <c r="A56" s="116">
        <v>1035</v>
      </c>
      <c r="B56">
        <v>9941</v>
      </c>
      <c r="C56" t="s">
        <v>120</v>
      </c>
      <c r="D56" t="s">
        <v>121</v>
      </c>
      <c r="E56" t="s">
        <v>35</v>
      </c>
      <c r="F56" t="s">
        <v>122</v>
      </c>
      <c r="G56" t="s">
        <v>123</v>
      </c>
      <c r="H56" t="s">
        <v>38</v>
      </c>
      <c r="I56" t="s">
        <v>39</v>
      </c>
      <c r="J56" t="s">
        <v>39</v>
      </c>
      <c r="K56" t="s">
        <v>40</v>
      </c>
      <c r="L56" t="s">
        <v>41</v>
      </c>
      <c r="M56" t="s">
        <v>124</v>
      </c>
      <c r="N56" t="s">
        <v>125</v>
      </c>
      <c r="O56" s="130" t="s">
        <v>126</v>
      </c>
      <c r="P56" t="s">
        <v>45</v>
      </c>
      <c r="Q56" t="s">
        <v>46</v>
      </c>
      <c r="R56" s="128">
        <v>6160</v>
      </c>
      <c r="S56" s="122">
        <v>1</v>
      </c>
      <c r="T56" s="122">
        <v>27088</v>
      </c>
      <c r="U56" s="124">
        <v>1</v>
      </c>
      <c r="V56" s="128">
        <v>993.8</v>
      </c>
      <c r="W56" s="122">
        <v>269.20100000000002</v>
      </c>
      <c r="X56" s="126">
        <v>0.151231036539036</v>
      </c>
      <c r="Y56" s="126">
        <v>3.8655410771712199E-5</v>
      </c>
    </row>
    <row r="57" spans="1:25">
      <c r="A57" s="116">
        <v>1035</v>
      </c>
      <c r="B57">
        <v>9941</v>
      </c>
      <c r="C57" t="s">
        <v>127</v>
      </c>
      <c r="D57" t="s">
        <v>128</v>
      </c>
      <c r="E57" t="s">
        <v>35</v>
      </c>
      <c r="F57" t="s">
        <v>129</v>
      </c>
      <c r="G57" t="s">
        <v>130</v>
      </c>
      <c r="H57" t="s">
        <v>38</v>
      </c>
      <c r="I57" t="s">
        <v>39</v>
      </c>
      <c r="J57" t="s">
        <v>39</v>
      </c>
      <c r="K57" t="s">
        <v>40</v>
      </c>
      <c r="L57" t="s">
        <v>41</v>
      </c>
      <c r="M57" t="s">
        <v>131</v>
      </c>
      <c r="N57" t="s">
        <v>125</v>
      </c>
      <c r="O57" s="130" t="s">
        <v>132</v>
      </c>
      <c r="P57" t="s">
        <v>45</v>
      </c>
      <c r="Q57" t="s">
        <v>46</v>
      </c>
      <c r="R57" s="128">
        <v>2150</v>
      </c>
      <c r="S57" s="122">
        <v>1</v>
      </c>
      <c r="T57" s="122">
        <v>31470</v>
      </c>
      <c r="U57" s="124">
        <v>1</v>
      </c>
      <c r="V57" s="128">
        <v>379</v>
      </c>
      <c r="W57" s="122">
        <v>119.271</v>
      </c>
      <c r="X57" s="126">
        <v>6.7004033722748699E-2</v>
      </c>
      <c r="Y57" s="126">
        <v>1.71265667827778E-5</v>
      </c>
    </row>
    <row r="58" spans="1:25">
      <c r="A58" s="116">
        <v>1035</v>
      </c>
      <c r="B58">
        <v>9941</v>
      </c>
      <c r="C58" t="s">
        <v>76</v>
      </c>
      <c r="D58" t="s">
        <v>77</v>
      </c>
      <c r="E58" t="s">
        <v>35</v>
      </c>
      <c r="F58" t="s">
        <v>78</v>
      </c>
      <c r="G58" t="s">
        <v>79</v>
      </c>
      <c r="H58" t="s">
        <v>38</v>
      </c>
      <c r="I58" t="s">
        <v>39</v>
      </c>
      <c r="J58" t="s">
        <v>39</v>
      </c>
      <c r="K58" t="s">
        <v>40</v>
      </c>
      <c r="L58" t="s">
        <v>41</v>
      </c>
      <c r="M58" t="s">
        <v>80</v>
      </c>
      <c r="N58" t="s">
        <v>52</v>
      </c>
      <c r="O58" s="130" t="s">
        <v>81</v>
      </c>
      <c r="P58" t="s">
        <v>45</v>
      </c>
      <c r="Q58" t="s">
        <v>46</v>
      </c>
      <c r="R58" s="128">
        <v>844</v>
      </c>
      <c r="S58" s="122">
        <v>1</v>
      </c>
      <c r="T58" s="122">
        <v>88477</v>
      </c>
      <c r="U58" s="124">
        <v>1</v>
      </c>
      <c r="V58" s="128">
        <v>74.900000000000006</v>
      </c>
      <c r="W58" s="122">
        <v>66.269000000000005</v>
      </c>
      <c r="X58" s="126">
        <v>3.7228642622944799E-2</v>
      </c>
      <c r="Y58" s="126">
        <v>9.5158276105033997E-6</v>
      </c>
    </row>
    <row r="59" spans="1:25">
      <c r="A59" s="116">
        <v>1035</v>
      </c>
      <c r="B59">
        <v>9941</v>
      </c>
      <c r="C59" t="s">
        <v>76</v>
      </c>
      <c r="D59" t="s">
        <v>77</v>
      </c>
      <c r="E59" t="s">
        <v>35</v>
      </c>
      <c r="F59" t="s">
        <v>82</v>
      </c>
      <c r="G59" t="s">
        <v>83</v>
      </c>
      <c r="H59" t="s">
        <v>38</v>
      </c>
      <c r="I59" t="s">
        <v>39</v>
      </c>
      <c r="J59" t="s">
        <v>39</v>
      </c>
      <c r="K59" t="s">
        <v>40</v>
      </c>
      <c r="L59" t="s">
        <v>41</v>
      </c>
      <c r="M59" t="s">
        <v>80</v>
      </c>
      <c r="N59" t="s">
        <v>52</v>
      </c>
      <c r="O59" s="130" t="s">
        <v>84</v>
      </c>
      <c r="P59" t="s">
        <v>45</v>
      </c>
      <c r="Q59" t="s">
        <v>46</v>
      </c>
      <c r="R59" s="128">
        <v>768</v>
      </c>
      <c r="S59" s="122">
        <v>1</v>
      </c>
      <c r="T59" s="122">
        <v>50303</v>
      </c>
      <c r="U59" s="124">
        <v>1</v>
      </c>
      <c r="V59" s="128">
        <v>13.5</v>
      </c>
      <c r="W59" s="122">
        <v>6.7910000000000004</v>
      </c>
      <c r="X59" s="126">
        <v>3.8149833834961399E-3</v>
      </c>
      <c r="Y59" s="126">
        <v>9.7512887004669005E-7</v>
      </c>
    </row>
    <row r="60" spans="1:25">
      <c r="A60" s="116">
        <v>1035</v>
      </c>
      <c r="B60">
        <v>9941</v>
      </c>
      <c r="C60" t="s">
        <v>85</v>
      </c>
      <c r="D60" t="s">
        <v>86</v>
      </c>
      <c r="E60" t="s">
        <v>35</v>
      </c>
      <c r="F60" t="s">
        <v>87</v>
      </c>
      <c r="G60" t="s">
        <v>88</v>
      </c>
      <c r="H60" t="s">
        <v>38</v>
      </c>
      <c r="I60" t="s">
        <v>39</v>
      </c>
      <c r="J60" t="s">
        <v>39</v>
      </c>
      <c r="K60" t="s">
        <v>40</v>
      </c>
      <c r="L60" t="s">
        <v>41</v>
      </c>
      <c r="M60" t="s">
        <v>89</v>
      </c>
      <c r="N60" t="s">
        <v>59</v>
      </c>
      <c r="O60" s="130" t="s">
        <v>90</v>
      </c>
      <c r="P60" t="s">
        <v>45</v>
      </c>
      <c r="Q60" t="s">
        <v>46</v>
      </c>
      <c r="R60" s="128">
        <v>5250</v>
      </c>
      <c r="S60" s="122">
        <v>1</v>
      </c>
      <c r="T60" s="122">
        <v>12987</v>
      </c>
      <c r="U60" s="124">
        <v>1</v>
      </c>
      <c r="V60" s="128">
        <v>605.9</v>
      </c>
      <c r="W60" s="122">
        <v>78.688000000000002</v>
      </c>
      <c r="X60" s="126">
        <v>4.4205345439477101E-2</v>
      </c>
      <c r="Y60" s="126">
        <v>1.12991078112948E-5</v>
      </c>
    </row>
    <row r="61" spans="1:25">
      <c r="A61" s="116">
        <v>1035</v>
      </c>
      <c r="B61">
        <v>9941</v>
      </c>
      <c r="C61" t="s">
        <v>133</v>
      </c>
      <c r="D61" t="s">
        <v>134</v>
      </c>
      <c r="E61" t="s">
        <v>35</v>
      </c>
      <c r="F61" t="s">
        <v>135</v>
      </c>
      <c r="G61" t="s">
        <v>136</v>
      </c>
      <c r="H61" t="s">
        <v>38</v>
      </c>
      <c r="I61" t="s">
        <v>39</v>
      </c>
      <c r="J61" t="s">
        <v>39</v>
      </c>
      <c r="K61" t="s">
        <v>40</v>
      </c>
      <c r="L61" t="s">
        <v>41</v>
      </c>
      <c r="M61" t="s">
        <v>137</v>
      </c>
      <c r="N61" t="s">
        <v>52</v>
      </c>
      <c r="O61" s="130" t="s">
        <v>138</v>
      </c>
      <c r="P61" t="s">
        <v>45</v>
      </c>
      <c r="Q61" t="s">
        <v>46</v>
      </c>
      <c r="R61" s="128">
        <v>1100</v>
      </c>
      <c r="S61" s="122">
        <v>1</v>
      </c>
      <c r="T61" s="122">
        <v>73470</v>
      </c>
      <c r="U61" s="124">
        <v>1</v>
      </c>
      <c r="V61" s="128">
        <v>108.1</v>
      </c>
      <c r="W61" s="122">
        <v>79.421000000000006</v>
      </c>
      <c r="X61" s="126">
        <v>4.4617037397737598E-2</v>
      </c>
      <c r="Y61" s="126">
        <v>1.1404338338851599E-5</v>
      </c>
    </row>
    <row r="62" spans="1:25">
      <c r="A62" s="116">
        <v>1035</v>
      </c>
      <c r="B62">
        <v>9941</v>
      </c>
      <c r="C62" t="s">
        <v>97</v>
      </c>
      <c r="D62" t="s">
        <v>98</v>
      </c>
      <c r="E62" t="s">
        <v>35</v>
      </c>
      <c r="F62" t="s">
        <v>99</v>
      </c>
      <c r="G62" t="s">
        <v>100</v>
      </c>
      <c r="H62" t="s">
        <v>38</v>
      </c>
      <c r="I62" t="s">
        <v>39</v>
      </c>
      <c r="J62" t="s">
        <v>39</v>
      </c>
      <c r="K62" t="s">
        <v>40</v>
      </c>
      <c r="L62" t="s">
        <v>41</v>
      </c>
      <c r="M62" t="s">
        <v>101</v>
      </c>
      <c r="N62" t="s">
        <v>102</v>
      </c>
      <c r="O62" s="130" t="s">
        <v>103</v>
      </c>
      <c r="P62" t="s">
        <v>45</v>
      </c>
      <c r="Q62" t="s">
        <v>46</v>
      </c>
      <c r="R62" s="128">
        <v>750</v>
      </c>
      <c r="S62" s="122">
        <v>1</v>
      </c>
      <c r="T62" s="122">
        <v>14700</v>
      </c>
      <c r="U62" s="124">
        <v>1</v>
      </c>
      <c r="V62" s="128">
        <v>302.3</v>
      </c>
      <c r="W62" s="122">
        <v>44.438000000000002</v>
      </c>
      <c r="X62" s="126">
        <v>2.4964362348485199E-2</v>
      </c>
      <c r="Y62" s="126">
        <v>6.3810161149392903E-6</v>
      </c>
    </row>
    <row r="63" spans="1:25">
      <c r="A63" s="116">
        <v>1035</v>
      </c>
      <c r="B63">
        <v>9941</v>
      </c>
      <c r="C63" t="s">
        <v>97</v>
      </c>
      <c r="D63" t="s">
        <v>98</v>
      </c>
      <c r="E63" t="s">
        <v>35</v>
      </c>
      <c r="F63" t="s">
        <v>104</v>
      </c>
      <c r="G63" t="s">
        <v>105</v>
      </c>
      <c r="H63" t="s">
        <v>38</v>
      </c>
      <c r="I63" t="s">
        <v>39</v>
      </c>
      <c r="J63" t="s">
        <v>39</v>
      </c>
      <c r="K63" t="s">
        <v>40</v>
      </c>
      <c r="L63" t="s">
        <v>41</v>
      </c>
      <c r="M63" t="s">
        <v>101</v>
      </c>
      <c r="N63" t="s">
        <v>106</v>
      </c>
      <c r="O63" s="130" t="s">
        <v>107</v>
      </c>
      <c r="P63" t="s">
        <v>45</v>
      </c>
      <c r="Q63" t="s">
        <v>46</v>
      </c>
      <c r="R63" s="128">
        <v>1000</v>
      </c>
      <c r="S63" s="122">
        <v>1</v>
      </c>
      <c r="T63" s="122">
        <v>31500</v>
      </c>
      <c r="U63" s="124">
        <v>1</v>
      </c>
      <c r="V63" s="128">
        <v>621.9</v>
      </c>
      <c r="W63" s="122">
        <v>195.899</v>
      </c>
      <c r="X63" s="126">
        <v>0.110051535450992</v>
      </c>
      <c r="Y63" s="126">
        <v>2.8129723939422099E-5</v>
      </c>
    </row>
    <row r="64" spans="1:25">
      <c r="A64" s="116">
        <v>1035</v>
      </c>
      <c r="B64">
        <v>14292</v>
      </c>
      <c r="C64" t="s">
        <v>47</v>
      </c>
      <c r="D64" t="s">
        <v>48</v>
      </c>
      <c r="E64" t="s">
        <v>35</v>
      </c>
      <c r="F64" t="s">
        <v>49</v>
      </c>
      <c r="G64" t="s">
        <v>50</v>
      </c>
      <c r="H64" t="s">
        <v>38</v>
      </c>
      <c r="I64" t="s">
        <v>39</v>
      </c>
      <c r="J64" t="s">
        <v>39</v>
      </c>
      <c r="K64" t="s">
        <v>40</v>
      </c>
      <c r="L64" t="s">
        <v>41</v>
      </c>
      <c r="M64" t="s">
        <v>51</v>
      </c>
      <c r="N64" t="s">
        <v>52</v>
      </c>
      <c r="O64" s="130" t="s">
        <v>53</v>
      </c>
      <c r="P64" t="s">
        <v>45</v>
      </c>
      <c r="Q64" t="s">
        <v>46</v>
      </c>
      <c r="R64" s="128">
        <v>290</v>
      </c>
      <c r="S64" s="122">
        <v>1</v>
      </c>
      <c r="T64" s="122">
        <v>90352</v>
      </c>
      <c r="U64" s="124">
        <v>1</v>
      </c>
      <c r="V64" s="128">
        <v>321.7</v>
      </c>
      <c r="W64" s="122">
        <v>290.66199999999998</v>
      </c>
      <c r="X64" s="126">
        <v>0.15612292234945499</v>
      </c>
      <c r="Y64" s="126">
        <v>3.7538294998021998E-4</v>
      </c>
    </row>
    <row r="65" spans="1:25">
      <c r="A65" s="116">
        <v>1035</v>
      </c>
      <c r="B65">
        <v>14292</v>
      </c>
      <c r="C65" t="s">
        <v>139</v>
      </c>
      <c r="D65" t="s">
        <v>140</v>
      </c>
      <c r="E65" t="s">
        <v>35</v>
      </c>
      <c r="F65" t="s">
        <v>141</v>
      </c>
      <c r="G65" t="s">
        <v>142</v>
      </c>
      <c r="H65" t="s">
        <v>38</v>
      </c>
      <c r="I65" t="s">
        <v>39</v>
      </c>
      <c r="J65" t="s">
        <v>39</v>
      </c>
      <c r="K65" t="s">
        <v>40</v>
      </c>
      <c r="L65" t="s">
        <v>41</v>
      </c>
      <c r="M65" t="s">
        <v>143</v>
      </c>
      <c r="N65" t="s">
        <v>144</v>
      </c>
      <c r="O65" s="130" t="s">
        <v>145</v>
      </c>
      <c r="P65" t="s">
        <v>45</v>
      </c>
      <c r="Q65" t="s">
        <v>46</v>
      </c>
      <c r="R65" s="128">
        <v>3230</v>
      </c>
      <c r="S65" s="122">
        <v>1</v>
      </c>
      <c r="T65" s="122">
        <v>1264</v>
      </c>
      <c r="U65" s="124">
        <v>1</v>
      </c>
      <c r="V65" s="128">
        <v>161.9</v>
      </c>
      <c r="W65" s="122">
        <v>2.0459999999999998</v>
      </c>
      <c r="X65" s="126">
        <v>1.0991874554455001E-3</v>
      </c>
      <c r="Y65" s="126">
        <v>2.6428933265981999E-6</v>
      </c>
    </row>
    <row r="66" spans="1:25">
      <c r="A66" s="116">
        <v>1035</v>
      </c>
      <c r="B66">
        <v>14292</v>
      </c>
      <c r="C66" t="s">
        <v>114</v>
      </c>
      <c r="D66" t="s">
        <v>115</v>
      </c>
      <c r="E66" t="s">
        <v>35</v>
      </c>
      <c r="F66" t="s">
        <v>116</v>
      </c>
      <c r="G66" t="s">
        <v>117</v>
      </c>
      <c r="H66" t="s">
        <v>38</v>
      </c>
      <c r="I66" t="s">
        <v>39</v>
      </c>
      <c r="J66" t="s">
        <v>39</v>
      </c>
      <c r="K66" t="s">
        <v>40</v>
      </c>
      <c r="L66" t="s">
        <v>41</v>
      </c>
      <c r="M66" t="s">
        <v>118</v>
      </c>
      <c r="N66" t="s">
        <v>52</v>
      </c>
      <c r="O66" s="130" t="s">
        <v>119</v>
      </c>
      <c r="P66" t="s">
        <v>45</v>
      </c>
      <c r="Q66" t="s">
        <v>46</v>
      </c>
      <c r="R66" s="128">
        <v>700</v>
      </c>
      <c r="S66" s="122">
        <v>1</v>
      </c>
      <c r="T66" s="122">
        <v>18800</v>
      </c>
      <c r="U66" s="124">
        <v>1</v>
      </c>
      <c r="V66" s="128">
        <v>50</v>
      </c>
      <c r="W66" s="122">
        <v>9.4</v>
      </c>
      <c r="X66" s="126">
        <v>5.0490037613015399E-3</v>
      </c>
      <c r="Y66" s="126">
        <v>1.21398568375262E-5</v>
      </c>
    </row>
    <row r="67" spans="1:25">
      <c r="A67" s="116">
        <v>1035</v>
      </c>
      <c r="B67">
        <v>14292</v>
      </c>
      <c r="C67" t="s">
        <v>120</v>
      </c>
      <c r="D67" t="s">
        <v>121</v>
      </c>
      <c r="E67" t="s">
        <v>35</v>
      </c>
      <c r="F67" t="s">
        <v>122</v>
      </c>
      <c r="G67" t="s">
        <v>123</v>
      </c>
      <c r="H67" t="s">
        <v>38</v>
      </c>
      <c r="I67" t="s">
        <v>39</v>
      </c>
      <c r="J67" t="s">
        <v>39</v>
      </c>
      <c r="K67" t="s">
        <v>40</v>
      </c>
      <c r="L67" t="s">
        <v>41</v>
      </c>
      <c r="M67" t="s">
        <v>124</v>
      </c>
      <c r="N67" t="s">
        <v>125</v>
      </c>
      <c r="O67" s="130" t="s">
        <v>126</v>
      </c>
      <c r="P67" t="s">
        <v>45</v>
      </c>
      <c r="Q67" t="s">
        <v>46</v>
      </c>
      <c r="R67" s="128">
        <v>6160</v>
      </c>
      <c r="S67" s="122">
        <v>1</v>
      </c>
      <c r="T67" s="122">
        <v>3115</v>
      </c>
      <c r="U67" s="124">
        <v>1</v>
      </c>
      <c r="V67" s="128">
        <v>993.8</v>
      </c>
      <c r="W67" s="122">
        <v>30.957000000000001</v>
      </c>
      <c r="X67" s="126">
        <v>1.6627803517885401E-2</v>
      </c>
      <c r="Y67" s="126">
        <v>3.9979996801905298E-5</v>
      </c>
    </row>
    <row r="68" spans="1:25">
      <c r="A68" s="116">
        <v>1035</v>
      </c>
      <c r="B68">
        <v>14292</v>
      </c>
      <c r="C68" t="s">
        <v>69</v>
      </c>
      <c r="D68" t="s">
        <v>70</v>
      </c>
      <c r="E68" t="s">
        <v>35</v>
      </c>
      <c r="F68" t="s">
        <v>71</v>
      </c>
      <c r="G68" t="s">
        <v>72</v>
      </c>
      <c r="H68" t="s">
        <v>38</v>
      </c>
      <c r="I68" t="s">
        <v>39</v>
      </c>
      <c r="J68" t="s">
        <v>39</v>
      </c>
      <c r="K68" t="s">
        <v>40</v>
      </c>
      <c r="L68" t="s">
        <v>41</v>
      </c>
      <c r="M68" t="s">
        <v>73</v>
      </c>
      <c r="N68" t="s">
        <v>74</v>
      </c>
      <c r="O68" s="130" t="s">
        <v>75</v>
      </c>
      <c r="P68" t="s">
        <v>45</v>
      </c>
      <c r="Q68" t="s">
        <v>46</v>
      </c>
      <c r="R68" s="128">
        <v>1640</v>
      </c>
      <c r="S68" s="122">
        <v>1</v>
      </c>
      <c r="T68" s="122">
        <v>7168</v>
      </c>
      <c r="U68" s="124">
        <v>1</v>
      </c>
      <c r="V68" s="128">
        <v>760</v>
      </c>
      <c r="W68" s="122">
        <v>54.476999999999997</v>
      </c>
      <c r="X68" s="126">
        <v>2.9261017883369399E-2</v>
      </c>
      <c r="Y68" s="126">
        <v>7.0355377975164703E-5</v>
      </c>
    </row>
    <row r="69" spans="1:25">
      <c r="A69" s="116">
        <v>1035</v>
      </c>
      <c r="B69">
        <v>14292</v>
      </c>
      <c r="C69" t="s">
        <v>76</v>
      </c>
      <c r="D69" t="s">
        <v>77</v>
      </c>
      <c r="E69" t="s">
        <v>35</v>
      </c>
      <c r="F69" t="s">
        <v>78</v>
      </c>
      <c r="G69" t="s">
        <v>79</v>
      </c>
      <c r="H69" t="s">
        <v>38</v>
      </c>
      <c r="I69" t="s">
        <v>39</v>
      </c>
      <c r="J69" t="s">
        <v>39</v>
      </c>
      <c r="K69" t="s">
        <v>40</v>
      </c>
      <c r="L69" t="s">
        <v>41</v>
      </c>
      <c r="M69" t="s">
        <v>80</v>
      </c>
      <c r="N69" t="s">
        <v>52</v>
      </c>
      <c r="O69" s="130" t="s">
        <v>81</v>
      </c>
      <c r="P69" t="s">
        <v>45</v>
      </c>
      <c r="Q69" t="s">
        <v>46</v>
      </c>
      <c r="R69" s="128">
        <v>844</v>
      </c>
      <c r="S69" s="122">
        <v>1</v>
      </c>
      <c r="T69" s="122">
        <v>34424</v>
      </c>
      <c r="U69" s="124">
        <v>1</v>
      </c>
      <c r="V69" s="128">
        <v>74.900000000000006</v>
      </c>
      <c r="W69" s="122">
        <v>25.783999999999999</v>
      </c>
      <c r="X69" s="126">
        <v>1.3849082149340899E-2</v>
      </c>
      <c r="Y69" s="126">
        <v>3.3298821425476302E-5</v>
      </c>
    </row>
    <row r="70" spans="1:25">
      <c r="A70" s="116">
        <v>1035</v>
      </c>
      <c r="B70">
        <v>14292</v>
      </c>
      <c r="C70" t="s">
        <v>76</v>
      </c>
      <c r="D70" t="s">
        <v>77</v>
      </c>
      <c r="E70" t="s">
        <v>35</v>
      </c>
      <c r="F70" t="s">
        <v>82</v>
      </c>
      <c r="G70" t="s">
        <v>83</v>
      </c>
      <c r="H70" t="s">
        <v>38</v>
      </c>
      <c r="I70" t="s">
        <v>39</v>
      </c>
      <c r="J70" t="s">
        <v>39</v>
      </c>
      <c r="K70" t="s">
        <v>40</v>
      </c>
      <c r="L70" t="s">
        <v>41</v>
      </c>
      <c r="M70" t="s">
        <v>80</v>
      </c>
      <c r="N70" t="s">
        <v>52</v>
      </c>
      <c r="O70" s="130" t="s">
        <v>84</v>
      </c>
      <c r="P70" t="s">
        <v>45</v>
      </c>
      <c r="Q70" t="s">
        <v>46</v>
      </c>
      <c r="R70" s="128">
        <v>768</v>
      </c>
      <c r="S70" s="122">
        <v>1</v>
      </c>
      <c r="T70" s="122">
        <v>21550</v>
      </c>
      <c r="U70" s="124">
        <v>1</v>
      </c>
      <c r="V70" s="128">
        <v>13.5</v>
      </c>
      <c r="W70" s="122">
        <v>2.9089999999999998</v>
      </c>
      <c r="X70" s="126">
        <v>1.56263980771984E-3</v>
      </c>
      <c r="Y70" s="126">
        <v>3.7572211175077802E-6</v>
      </c>
    </row>
    <row r="71" spans="1:25">
      <c r="A71" s="116">
        <v>1035</v>
      </c>
      <c r="B71">
        <v>14292</v>
      </c>
      <c r="C71" t="s">
        <v>85</v>
      </c>
      <c r="D71" t="s">
        <v>86</v>
      </c>
      <c r="E71" t="s">
        <v>35</v>
      </c>
      <c r="F71" t="s">
        <v>87</v>
      </c>
      <c r="G71" t="s">
        <v>88</v>
      </c>
      <c r="H71" t="s">
        <v>38</v>
      </c>
      <c r="I71" t="s">
        <v>39</v>
      </c>
      <c r="J71" t="s">
        <v>39</v>
      </c>
      <c r="K71" t="s">
        <v>40</v>
      </c>
      <c r="L71" t="s">
        <v>41</v>
      </c>
      <c r="M71" t="s">
        <v>89</v>
      </c>
      <c r="N71" t="s">
        <v>59</v>
      </c>
      <c r="O71" s="130" t="s">
        <v>90</v>
      </c>
      <c r="P71" t="s">
        <v>45</v>
      </c>
      <c r="Q71" t="s">
        <v>46</v>
      </c>
      <c r="R71" s="128">
        <v>5250</v>
      </c>
      <c r="S71" s="122">
        <v>1</v>
      </c>
      <c r="T71" s="122">
        <v>1879</v>
      </c>
      <c r="U71" s="124">
        <v>1</v>
      </c>
      <c r="V71" s="128">
        <v>605.9</v>
      </c>
      <c r="W71" s="122">
        <v>11.385</v>
      </c>
      <c r="X71" s="126">
        <v>6.1151282990314099E-3</v>
      </c>
      <c r="Y71" s="126">
        <v>1.4703253473950599E-5</v>
      </c>
    </row>
    <row r="72" spans="1:25">
      <c r="A72" s="116">
        <v>1035</v>
      </c>
      <c r="B72">
        <v>14292</v>
      </c>
      <c r="C72" t="s">
        <v>91</v>
      </c>
      <c r="D72" t="s">
        <v>92</v>
      </c>
      <c r="E72" t="s">
        <v>35</v>
      </c>
      <c r="F72" t="s">
        <v>93</v>
      </c>
      <c r="G72" t="s">
        <v>94</v>
      </c>
      <c r="H72" t="s">
        <v>38</v>
      </c>
      <c r="I72" t="s">
        <v>39</v>
      </c>
      <c r="J72" t="s">
        <v>39</v>
      </c>
      <c r="K72" t="s">
        <v>40</v>
      </c>
      <c r="L72" t="s">
        <v>41</v>
      </c>
      <c r="M72" t="s">
        <v>95</v>
      </c>
      <c r="N72" t="s">
        <v>43</v>
      </c>
      <c r="O72" s="130" t="s">
        <v>96</v>
      </c>
      <c r="P72" t="s">
        <v>45</v>
      </c>
      <c r="Q72" t="s">
        <v>46</v>
      </c>
      <c r="R72" s="128">
        <v>447</v>
      </c>
      <c r="S72" s="122">
        <v>1</v>
      </c>
      <c r="T72" s="122">
        <v>28831</v>
      </c>
      <c r="U72" s="124">
        <v>1</v>
      </c>
      <c r="V72" s="128">
        <v>59.9</v>
      </c>
      <c r="W72" s="122">
        <v>17.27</v>
      </c>
      <c r="X72" s="126">
        <v>9.2760775146605093E-3</v>
      </c>
      <c r="Y72" s="126">
        <v>2.2303459923100899E-5</v>
      </c>
    </row>
    <row r="73" spans="1:25">
      <c r="A73" s="116">
        <v>1035</v>
      </c>
      <c r="B73">
        <v>14292</v>
      </c>
      <c r="C73" t="s">
        <v>133</v>
      </c>
      <c r="D73" t="s">
        <v>134</v>
      </c>
      <c r="E73" t="s">
        <v>35</v>
      </c>
      <c r="F73" t="s">
        <v>135</v>
      </c>
      <c r="G73" t="s">
        <v>136</v>
      </c>
      <c r="H73" t="s">
        <v>38</v>
      </c>
      <c r="I73" t="s">
        <v>39</v>
      </c>
      <c r="J73" t="s">
        <v>39</v>
      </c>
      <c r="K73" t="s">
        <v>40</v>
      </c>
      <c r="L73" t="s">
        <v>41</v>
      </c>
      <c r="M73" t="s">
        <v>137</v>
      </c>
      <c r="N73" t="s">
        <v>52</v>
      </c>
      <c r="O73" s="130" t="s">
        <v>138</v>
      </c>
      <c r="P73" t="s">
        <v>45</v>
      </c>
      <c r="Q73" t="s">
        <v>46</v>
      </c>
      <c r="R73" s="128">
        <v>1100</v>
      </c>
      <c r="S73" s="122">
        <v>1</v>
      </c>
      <c r="T73" s="122">
        <v>8490</v>
      </c>
      <c r="U73" s="124">
        <v>1</v>
      </c>
      <c r="V73" s="128">
        <v>108.1</v>
      </c>
      <c r="W73" s="122">
        <v>9.1780000000000008</v>
      </c>
      <c r="X73" s="126">
        <v>4.9295948223467599E-3</v>
      </c>
      <c r="Y73" s="126">
        <v>1.18527492233187E-5</v>
      </c>
    </row>
    <row r="74" spans="1:25">
      <c r="A74" s="116">
        <v>1035</v>
      </c>
      <c r="B74">
        <v>14292</v>
      </c>
      <c r="C74" t="s">
        <v>97</v>
      </c>
      <c r="D74" t="s">
        <v>98</v>
      </c>
      <c r="E74" t="s">
        <v>35</v>
      </c>
      <c r="F74" t="s">
        <v>99</v>
      </c>
      <c r="G74" t="s">
        <v>100</v>
      </c>
      <c r="H74" t="s">
        <v>38</v>
      </c>
      <c r="I74" t="s">
        <v>39</v>
      </c>
      <c r="J74" t="s">
        <v>39</v>
      </c>
      <c r="K74" t="s">
        <v>40</v>
      </c>
      <c r="L74" t="s">
        <v>41</v>
      </c>
      <c r="M74" t="s">
        <v>101</v>
      </c>
      <c r="N74" t="s">
        <v>102</v>
      </c>
      <c r="O74" s="130" t="s">
        <v>103</v>
      </c>
      <c r="P74" t="s">
        <v>45</v>
      </c>
      <c r="Q74" t="s">
        <v>46</v>
      </c>
      <c r="R74" s="128">
        <v>750</v>
      </c>
      <c r="S74" s="122">
        <v>1</v>
      </c>
      <c r="T74" s="122">
        <v>86100</v>
      </c>
      <c r="U74" s="124">
        <v>1</v>
      </c>
      <c r="V74" s="128">
        <v>302.3</v>
      </c>
      <c r="W74" s="122">
        <v>260.27999999999997</v>
      </c>
      <c r="X74" s="126">
        <v>0.13980385252049901</v>
      </c>
      <c r="Y74" s="126">
        <v>3.3614527442855002E-4</v>
      </c>
    </row>
    <row r="75" spans="1:25">
      <c r="A75" s="116">
        <v>1035</v>
      </c>
      <c r="B75">
        <v>14292</v>
      </c>
      <c r="C75" t="s">
        <v>97</v>
      </c>
      <c r="D75" t="s">
        <v>98</v>
      </c>
      <c r="E75" t="s">
        <v>35</v>
      </c>
      <c r="F75" t="s">
        <v>104</v>
      </c>
      <c r="G75" t="s">
        <v>105</v>
      </c>
      <c r="H75" t="s">
        <v>38</v>
      </c>
      <c r="I75" t="s">
        <v>39</v>
      </c>
      <c r="J75" t="s">
        <v>39</v>
      </c>
      <c r="K75" t="s">
        <v>40</v>
      </c>
      <c r="L75" t="s">
        <v>41</v>
      </c>
      <c r="M75" t="s">
        <v>101</v>
      </c>
      <c r="N75" t="s">
        <v>106</v>
      </c>
      <c r="O75" s="130" t="s">
        <v>107</v>
      </c>
      <c r="P75" t="s">
        <v>45</v>
      </c>
      <c r="Q75" t="s">
        <v>46</v>
      </c>
      <c r="R75" s="128">
        <v>1000</v>
      </c>
      <c r="S75" s="122">
        <v>1</v>
      </c>
      <c r="T75" s="122">
        <v>184500</v>
      </c>
      <c r="U75" s="124">
        <v>1</v>
      </c>
      <c r="V75" s="128">
        <v>621.9</v>
      </c>
      <c r="W75" s="122">
        <v>1147.4059999999999</v>
      </c>
      <c r="X75" s="126">
        <v>0.61630368991894502</v>
      </c>
      <c r="Y75" s="126">
        <v>1.4818445217649101E-3</v>
      </c>
    </row>
    <row r="76" spans="1:25">
      <c r="A76" s="116">
        <v>1038</v>
      </c>
      <c r="B76">
        <v>1038</v>
      </c>
      <c r="C76" t="s">
        <v>108</v>
      </c>
      <c r="D76" t="s">
        <v>109</v>
      </c>
      <c r="E76" t="s">
        <v>35</v>
      </c>
      <c r="F76" t="s">
        <v>110</v>
      </c>
      <c r="G76" t="s">
        <v>111</v>
      </c>
      <c r="H76" t="s">
        <v>38</v>
      </c>
      <c r="I76" t="s">
        <v>39</v>
      </c>
      <c r="J76" t="s">
        <v>39</v>
      </c>
      <c r="K76" t="s">
        <v>40</v>
      </c>
      <c r="L76" t="s">
        <v>41</v>
      </c>
      <c r="M76" t="s">
        <v>112</v>
      </c>
      <c r="N76" t="s">
        <v>74</v>
      </c>
      <c r="O76" s="130" t="s">
        <v>113</v>
      </c>
      <c r="P76" t="s">
        <v>45</v>
      </c>
      <c r="Q76" t="s">
        <v>46</v>
      </c>
      <c r="R76" s="128">
        <v>8000</v>
      </c>
      <c r="S76" s="122">
        <v>1</v>
      </c>
      <c r="T76" s="122">
        <v>4698</v>
      </c>
      <c r="U76" s="124">
        <v>1</v>
      </c>
      <c r="V76" s="128">
        <v>513.4</v>
      </c>
      <c r="W76" s="122">
        <v>24.12</v>
      </c>
      <c r="X76" s="126">
        <v>8.5751456065400494E-2</v>
      </c>
      <c r="Y76" s="126">
        <v>5.5838629059046096E-6</v>
      </c>
    </row>
    <row r="77" spans="1:25">
      <c r="A77" s="116">
        <v>1038</v>
      </c>
      <c r="B77">
        <v>1038</v>
      </c>
      <c r="C77" t="s">
        <v>114</v>
      </c>
      <c r="D77" t="s">
        <v>115</v>
      </c>
      <c r="E77" t="s">
        <v>35</v>
      </c>
      <c r="F77" t="s">
        <v>116</v>
      </c>
      <c r="G77" t="s">
        <v>117</v>
      </c>
      <c r="H77" t="s">
        <v>38</v>
      </c>
      <c r="I77" t="s">
        <v>39</v>
      </c>
      <c r="J77" t="s">
        <v>39</v>
      </c>
      <c r="K77" t="s">
        <v>40</v>
      </c>
      <c r="L77" t="s">
        <v>41</v>
      </c>
      <c r="M77" t="s">
        <v>118</v>
      </c>
      <c r="N77" t="s">
        <v>52</v>
      </c>
      <c r="O77" s="130" t="s">
        <v>119</v>
      </c>
      <c r="P77" t="s">
        <v>45</v>
      </c>
      <c r="Q77" t="s">
        <v>46</v>
      </c>
      <c r="R77" s="128">
        <v>700</v>
      </c>
      <c r="S77" s="122">
        <v>1</v>
      </c>
      <c r="T77" s="122">
        <v>55332</v>
      </c>
      <c r="U77" s="124">
        <v>1</v>
      </c>
      <c r="V77" s="128">
        <v>50</v>
      </c>
      <c r="W77" s="122">
        <v>27.666</v>
      </c>
      <c r="X77" s="126">
        <v>9.8360108459209297E-2</v>
      </c>
      <c r="Y77" s="126">
        <v>6.4048983684574303E-6</v>
      </c>
    </row>
    <row r="78" spans="1:25">
      <c r="A78" s="116">
        <v>1038</v>
      </c>
      <c r="B78">
        <v>1038</v>
      </c>
      <c r="C78" t="s">
        <v>120</v>
      </c>
      <c r="D78" t="s">
        <v>121</v>
      </c>
      <c r="E78" t="s">
        <v>35</v>
      </c>
      <c r="F78" t="s">
        <v>122</v>
      </c>
      <c r="G78" t="s">
        <v>123</v>
      </c>
      <c r="H78" t="s">
        <v>38</v>
      </c>
      <c r="I78" t="s">
        <v>39</v>
      </c>
      <c r="J78" t="s">
        <v>39</v>
      </c>
      <c r="K78" t="s">
        <v>40</v>
      </c>
      <c r="L78" t="s">
        <v>41</v>
      </c>
      <c r="M78" t="s">
        <v>124</v>
      </c>
      <c r="N78" t="s">
        <v>125</v>
      </c>
      <c r="O78" s="130" t="s">
        <v>126</v>
      </c>
      <c r="P78" t="s">
        <v>45</v>
      </c>
      <c r="Q78" t="s">
        <v>46</v>
      </c>
      <c r="R78" s="128">
        <v>6160</v>
      </c>
      <c r="S78" s="122">
        <v>1</v>
      </c>
      <c r="T78" s="122">
        <v>7605</v>
      </c>
      <c r="U78" s="124">
        <v>1</v>
      </c>
      <c r="V78" s="128">
        <v>993.8</v>
      </c>
      <c r="W78" s="122">
        <v>75.578000000000003</v>
      </c>
      <c r="X78" s="126">
        <v>0.268701961743052</v>
      </c>
      <c r="Y78" s="126">
        <v>1.7497019709805401E-5</v>
      </c>
    </row>
    <row r="79" spans="1:25">
      <c r="A79" s="116">
        <v>1038</v>
      </c>
      <c r="B79">
        <v>1038</v>
      </c>
      <c r="C79" t="s">
        <v>127</v>
      </c>
      <c r="D79" t="s">
        <v>128</v>
      </c>
      <c r="E79" t="s">
        <v>35</v>
      </c>
      <c r="F79" t="s">
        <v>129</v>
      </c>
      <c r="G79" t="s">
        <v>130</v>
      </c>
      <c r="H79" t="s">
        <v>38</v>
      </c>
      <c r="I79" t="s">
        <v>39</v>
      </c>
      <c r="J79" t="s">
        <v>39</v>
      </c>
      <c r="K79" t="s">
        <v>40</v>
      </c>
      <c r="L79" t="s">
        <v>41</v>
      </c>
      <c r="M79" t="s">
        <v>131</v>
      </c>
      <c r="N79" t="s">
        <v>125</v>
      </c>
      <c r="O79" s="130" t="s">
        <v>132</v>
      </c>
      <c r="P79" t="s">
        <v>45</v>
      </c>
      <c r="Q79" t="s">
        <v>46</v>
      </c>
      <c r="R79" s="128">
        <v>2150</v>
      </c>
      <c r="S79" s="122">
        <v>1</v>
      </c>
      <c r="T79" s="122">
        <v>26290</v>
      </c>
      <c r="U79" s="124">
        <v>1</v>
      </c>
      <c r="V79" s="128">
        <v>379</v>
      </c>
      <c r="W79" s="122">
        <v>99.638999999999996</v>
      </c>
      <c r="X79" s="126">
        <v>0.354243934171113</v>
      </c>
      <c r="Y79" s="126">
        <v>2.30672417055074E-5</v>
      </c>
    </row>
    <row r="80" spans="1:25">
      <c r="A80" s="116">
        <v>1038</v>
      </c>
      <c r="B80">
        <v>1038</v>
      </c>
      <c r="C80" t="s">
        <v>133</v>
      </c>
      <c r="D80" t="s">
        <v>134</v>
      </c>
      <c r="E80" t="s">
        <v>35</v>
      </c>
      <c r="F80" t="s">
        <v>135</v>
      </c>
      <c r="G80" t="s">
        <v>136</v>
      </c>
      <c r="H80" t="s">
        <v>38</v>
      </c>
      <c r="I80" t="s">
        <v>39</v>
      </c>
      <c r="J80" t="s">
        <v>39</v>
      </c>
      <c r="K80" t="s">
        <v>40</v>
      </c>
      <c r="L80" t="s">
        <v>41</v>
      </c>
      <c r="M80" t="s">
        <v>137</v>
      </c>
      <c r="N80" t="s">
        <v>52</v>
      </c>
      <c r="O80" s="130" t="s">
        <v>138</v>
      </c>
      <c r="P80" t="s">
        <v>45</v>
      </c>
      <c r="Q80" t="s">
        <v>46</v>
      </c>
      <c r="R80" s="128">
        <v>1100</v>
      </c>
      <c r="S80" s="122">
        <v>1</v>
      </c>
      <c r="T80" s="122">
        <v>50203</v>
      </c>
      <c r="U80" s="124">
        <v>1</v>
      </c>
      <c r="V80" s="128">
        <v>108.1</v>
      </c>
      <c r="W80" s="122">
        <v>54.268999999999998</v>
      </c>
      <c r="X80" s="126">
        <v>0.19294253956122601</v>
      </c>
      <c r="Y80" s="126">
        <v>1.2563806366218199E-5</v>
      </c>
    </row>
    <row r="81" spans="1:25">
      <c r="A81" s="116">
        <v>1038</v>
      </c>
      <c r="B81">
        <v>1162</v>
      </c>
      <c r="C81" t="s">
        <v>33</v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>
        <v>39</v>
      </c>
      <c r="J81" t="s">
        <v>39</v>
      </c>
      <c r="K81" t="s">
        <v>40</v>
      </c>
      <c r="L81" t="s">
        <v>41</v>
      </c>
      <c r="M81" t="s">
        <v>42</v>
      </c>
      <c r="N81" t="s">
        <v>43</v>
      </c>
      <c r="O81" s="130" t="s">
        <v>44</v>
      </c>
      <c r="P81" t="s">
        <v>45</v>
      </c>
      <c r="Q81" t="s">
        <v>46</v>
      </c>
      <c r="R81" s="128">
        <v>37.5</v>
      </c>
      <c r="S81" s="122">
        <v>1</v>
      </c>
      <c r="T81" s="122">
        <v>240533.31</v>
      </c>
      <c r="U81" s="124">
        <v>1</v>
      </c>
      <c r="V81" s="128">
        <v>374.1</v>
      </c>
      <c r="W81" s="122">
        <v>899.83500000000004</v>
      </c>
      <c r="X81" s="126">
        <v>0.13203672720710899</v>
      </c>
      <c r="Y81" s="126">
        <v>3.9720277796328502E-5</v>
      </c>
    </row>
    <row r="82" spans="1:25">
      <c r="A82" s="116">
        <v>1038</v>
      </c>
      <c r="B82">
        <v>1162</v>
      </c>
      <c r="C82" t="s">
        <v>108</v>
      </c>
      <c r="D82" t="s">
        <v>109</v>
      </c>
      <c r="E82" t="s">
        <v>35</v>
      </c>
      <c r="F82" t="s">
        <v>110</v>
      </c>
      <c r="G82" t="s">
        <v>111</v>
      </c>
      <c r="H82" t="s">
        <v>38</v>
      </c>
      <c r="I82" t="s">
        <v>39</v>
      </c>
      <c r="J82" t="s">
        <v>39</v>
      </c>
      <c r="K82" t="s">
        <v>40</v>
      </c>
      <c r="L82" t="s">
        <v>41</v>
      </c>
      <c r="M82" t="s">
        <v>112</v>
      </c>
      <c r="N82" t="s">
        <v>74</v>
      </c>
      <c r="O82" s="130" t="s">
        <v>113</v>
      </c>
      <c r="P82" t="s">
        <v>45</v>
      </c>
      <c r="Q82" t="s">
        <v>46</v>
      </c>
      <c r="R82" s="128">
        <v>8000</v>
      </c>
      <c r="S82" s="122">
        <v>1</v>
      </c>
      <c r="T82" s="122">
        <v>13970</v>
      </c>
      <c r="U82" s="124">
        <v>1</v>
      </c>
      <c r="V82" s="128">
        <v>513.4</v>
      </c>
      <c r="W82" s="122">
        <v>71.721999999999994</v>
      </c>
      <c r="X82" s="126">
        <v>1.05240786609154E-2</v>
      </c>
      <c r="Y82" s="126">
        <v>3.1659322129840401E-6</v>
      </c>
    </row>
    <row r="83" spans="1:25">
      <c r="A83" s="116">
        <v>1038</v>
      </c>
      <c r="B83">
        <v>1162</v>
      </c>
      <c r="C83" t="s">
        <v>47</v>
      </c>
      <c r="D83" t="s">
        <v>48</v>
      </c>
      <c r="E83" t="s">
        <v>35</v>
      </c>
      <c r="F83" t="s">
        <v>49</v>
      </c>
      <c r="G83" t="s">
        <v>50</v>
      </c>
      <c r="H83" t="s">
        <v>38</v>
      </c>
      <c r="I83" t="s">
        <v>39</v>
      </c>
      <c r="J83" t="s">
        <v>39</v>
      </c>
      <c r="K83" t="s">
        <v>40</v>
      </c>
      <c r="L83" t="s">
        <v>41</v>
      </c>
      <c r="M83" t="s">
        <v>51</v>
      </c>
      <c r="N83" t="s">
        <v>52</v>
      </c>
      <c r="O83" s="130" t="s">
        <v>53</v>
      </c>
      <c r="P83" t="s">
        <v>45</v>
      </c>
      <c r="Q83" t="s">
        <v>46</v>
      </c>
      <c r="R83" s="128">
        <v>290</v>
      </c>
      <c r="S83" s="122">
        <v>1</v>
      </c>
      <c r="T83" s="122">
        <v>100856</v>
      </c>
      <c r="U83" s="124">
        <v>1</v>
      </c>
      <c r="V83" s="128">
        <v>321.7</v>
      </c>
      <c r="W83" s="122">
        <v>324.45400000000001</v>
      </c>
      <c r="X83" s="126">
        <v>4.7608512869794298E-2</v>
      </c>
      <c r="Y83" s="126">
        <v>1.43219496321816E-5</v>
      </c>
    </row>
    <row r="84" spans="1:25">
      <c r="A84" s="116">
        <v>1038</v>
      </c>
      <c r="B84">
        <v>1162</v>
      </c>
      <c r="C84" t="s">
        <v>139</v>
      </c>
      <c r="D84" t="s">
        <v>140</v>
      </c>
      <c r="E84" t="s">
        <v>35</v>
      </c>
      <c r="F84" t="s">
        <v>141</v>
      </c>
      <c r="G84" t="s">
        <v>142</v>
      </c>
      <c r="H84" t="s">
        <v>38</v>
      </c>
      <c r="I84" t="s">
        <v>39</v>
      </c>
      <c r="J84" t="s">
        <v>39</v>
      </c>
      <c r="K84" t="s">
        <v>40</v>
      </c>
      <c r="L84" t="s">
        <v>41</v>
      </c>
      <c r="M84" t="s">
        <v>143</v>
      </c>
      <c r="N84" t="s">
        <v>144</v>
      </c>
      <c r="O84" s="130" t="s">
        <v>145</v>
      </c>
      <c r="P84" t="s">
        <v>45</v>
      </c>
      <c r="Q84" t="s">
        <v>46</v>
      </c>
      <c r="R84" s="128">
        <v>3230</v>
      </c>
      <c r="S84" s="122">
        <v>1</v>
      </c>
      <c r="T84" s="122">
        <v>182416</v>
      </c>
      <c r="U84" s="124">
        <v>1</v>
      </c>
      <c r="V84" s="128">
        <v>161.9</v>
      </c>
      <c r="W84" s="122">
        <v>295.33199999999999</v>
      </c>
      <c r="X84" s="126">
        <v>4.3335278517721398E-2</v>
      </c>
      <c r="Y84" s="126">
        <v>1.30364432496513E-5</v>
      </c>
    </row>
    <row r="85" spans="1:25">
      <c r="A85" s="116">
        <v>1038</v>
      </c>
      <c r="B85">
        <v>1162</v>
      </c>
      <c r="C85" t="s">
        <v>54</v>
      </c>
      <c r="D85" t="s">
        <v>55</v>
      </c>
      <c r="E85" t="s">
        <v>35</v>
      </c>
      <c r="F85" t="s">
        <v>56</v>
      </c>
      <c r="G85" t="s">
        <v>57</v>
      </c>
      <c r="H85" t="s">
        <v>38</v>
      </c>
      <c r="I85" t="s">
        <v>39</v>
      </c>
      <c r="J85" t="s">
        <v>39</v>
      </c>
      <c r="K85" t="s">
        <v>40</v>
      </c>
      <c r="L85" t="s">
        <v>41</v>
      </c>
      <c r="M85" t="s">
        <v>58</v>
      </c>
      <c r="N85" t="s">
        <v>59</v>
      </c>
      <c r="O85" s="130" t="s">
        <v>60</v>
      </c>
      <c r="P85" t="s">
        <v>45</v>
      </c>
      <c r="Q85" t="s">
        <v>46</v>
      </c>
      <c r="R85" s="128">
        <v>2800</v>
      </c>
      <c r="S85" s="122">
        <v>1</v>
      </c>
      <c r="T85" s="122">
        <v>35815</v>
      </c>
      <c r="U85" s="124">
        <v>1</v>
      </c>
      <c r="V85" s="128">
        <v>2947</v>
      </c>
      <c r="W85" s="122">
        <v>1055.4680000000001</v>
      </c>
      <c r="X85" s="126">
        <v>0.154873426281357</v>
      </c>
      <c r="Y85" s="126">
        <v>4.6590184756060202E-5</v>
      </c>
    </row>
    <row r="86" spans="1:25">
      <c r="A86" s="116">
        <v>1038</v>
      </c>
      <c r="B86">
        <v>1162</v>
      </c>
      <c r="C86" t="s">
        <v>61</v>
      </c>
      <c r="D86" t="s">
        <v>62</v>
      </c>
      <c r="E86" t="s">
        <v>63</v>
      </c>
      <c r="F86" t="s">
        <v>64</v>
      </c>
      <c r="G86" t="s">
        <v>65</v>
      </c>
      <c r="H86" t="s">
        <v>38</v>
      </c>
      <c r="I86" t="s">
        <v>39</v>
      </c>
      <c r="J86" t="s">
        <v>39</v>
      </c>
      <c r="K86" t="s">
        <v>40</v>
      </c>
      <c r="L86" t="s">
        <v>41</v>
      </c>
      <c r="M86" t="s">
        <v>66</v>
      </c>
      <c r="N86" t="s">
        <v>67</v>
      </c>
      <c r="O86" s="130" t="s">
        <v>68</v>
      </c>
      <c r="P86" t="s">
        <v>45</v>
      </c>
      <c r="Q86" t="s">
        <v>46</v>
      </c>
      <c r="R86" s="128">
        <v>12000</v>
      </c>
      <c r="S86" s="122">
        <v>1</v>
      </c>
      <c r="T86" s="122">
        <v>9317</v>
      </c>
      <c r="U86" s="124">
        <v>1</v>
      </c>
      <c r="V86" s="128">
        <v>1619</v>
      </c>
      <c r="W86" s="122">
        <v>150.84200000000001</v>
      </c>
      <c r="X86" s="126">
        <v>2.2133737717613101E-2</v>
      </c>
      <c r="Y86" s="126">
        <v>6.6584368562517097E-6</v>
      </c>
    </row>
    <row r="87" spans="1:25">
      <c r="A87" s="116">
        <v>1038</v>
      </c>
      <c r="B87">
        <v>1162</v>
      </c>
      <c r="C87" t="s">
        <v>114</v>
      </c>
      <c r="D87" t="s">
        <v>115</v>
      </c>
      <c r="E87" t="s">
        <v>35</v>
      </c>
      <c r="F87" t="s">
        <v>116</v>
      </c>
      <c r="G87" t="s">
        <v>117</v>
      </c>
      <c r="H87" t="s">
        <v>38</v>
      </c>
      <c r="I87" t="s">
        <v>39</v>
      </c>
      <c r="J87" t="s">
        <v>39</v>
      </c>
      <c r="K87" t="s">
        <v>40</v>
      </c>
      <c r="L87" t="s">
        <v>41</v>
      </c>
      <c r="M87" t="s">
        <v>118</v>
      </c>
      <c r="N87" t="s">
        <v>52</v>
      </c>
      <c r="O87" s="130" t="s">
        <v>119</v>
      </c>
      <c r="P87" t="s">
        <v>45</v>
      </c>
      <c r="Q87" t="s">
        <v>46</v>
      </c>
      <c r="R87" s="128">
        <v>700</v>
      </c>
      <c r="S87" s="122">
        <v>1</v>
      </c>
      <c r="T87" s="122">
        <v>308515</v>
      </c>
      <c r="U87" s="124">
        <v>1</v>
      </c>
      <c r="V87" s="128">
        <v>50</v>
      </c>
      <c r="W87" s="122">
        <v>154.25700000000001</v>
      </c>
      <c r="X87" s="126">
        <v>2.26348751670848E-2</v>
      </c>
      <c r="Y87" s="126">
        <v>6.80919277945737E-6</v>
      </c>
    </row>
    <row r="88" spans="1:25">
      <c r="A88" s="116">
        <v>1038</v>
      </c>
      <c r="B88">
        <v>1162</v>
      </c>
      <c r="C88" t="s">
        <v>120</v>
      </c>
      <c r="D88" t="s">
        <v>121</v>
      </c>
      <c r="E88" t="s">
        <v>35</v>
      </c>
      <c r="F88" t="s">
        <v>122</v>
      </c>
      <c r="G88" t="s">
        <v>123</v>
      </c>
      <c r="H88" t="s">
        <v>38</v>
      </c>
      <c r="I88" t="s">
        <v>39</v>
      </c>
      <c r="J88" t="s">
        <v>39</v>
      </c>
      <c r="K88" t="s">
        <v>40</v>
      </c>
      <c r="L88" t="s">
        <v>41</v>
      </c>
      <c r="M88" t="s">
        <v>124</v>
      </c>
      <c r="N88" t="s">
        <v>125</v>
      </c>
      <c r="O88" s="130" t="s">
        <v>126</v>
      </c>
      <c r="P88" t="s">
        <v>45</v>
      </c>
      <c r="Q88" t="s">
        <v>46</v>
      </c>
      <c r="R88" s="128">
        <v>6160</v>
      </c>
      <c r="S88" s="122">
        <v>1</v>
      </c>
      <c r="T88" s="122">
        <v>23060</v>
      </c>
      <c r="U88" s="124">
        <v>1</v>
      </c>
      <c r="V88" s="128">
        <v>993.8</v>
      </c>
      <c r="W88" s="122">
        <v>229.17</v>
      </c>
      <c r="X88" s="126">
        <v>3.3627153816222097E-2</v>
      </c>
      <c r="Y88" s="126">
        <v>1.01159724217119E-5</v>
      </c>
    </row>
    <row r="89" spans="1:25">
      <c r="A89" s="116">
        <v>1038</v>
      </c>
      <c r="B89">
        <v>1162</v>
      </c>
      <c r="C89" t="s">
        <v>127</v>
      </c>
      <c r="D89" t="s">
        <v>128</v>
      </c>
      <c r="E89" t="s">
        <v>35</v>
      </c>
      <c r="F89" t="s">
        <v>129</v>
      </c>
      <c r="G89" t="s">
        <v>130</v>
      </c>
      <c r="H89" t="s">
        <v>38</v>
      </c>
      <c r="I89" t="s">
        <v>39</v>
      </c>
      <c r="J89" t="s">
        <v>39</v>
      </c>
      <c r="K89" t="s">
        <v>40</v>
      </c>
      <c r="L89" t="s">
        <v>41</v>
      </c>
      <c r="M89" t="s">
        <v>131</v>
      </c>
      <c r="N89" t="s">
        <v>125</v>
      </c>
      <c r="O89" s="130" t="s">
        <v>132</v>
      </c>
      <c r="P89" t="s">
        <v>45</v>
      </c>
      <c r="Q89" t="s">
        <v>46</v>
      </c>
      <c r="R89" s="128">
        <v>2150</v>
      </c>
      <c r="S89" s="122">
        <v>1</v>
      </c>
      <c r="T89" s="122">
        <v>61450</v>
      </c>
      <c r="U89" s="124">
        <v>1</v>
      </c>
      <c r="V89" s="128">
        <v>379</v>
      </c>
      <c r="W89" s="122">
        <v>232.89500000000001</v>
      </c>
      <c r="X89" s="126">
        <v>3.4173771579831203E-2</v>
      </c>
      <c r="Y89" s="126">
        <v>1.02804100738578E-5</v>
      </c>
    </row>
    <row r="90" spans="1:25">
      <c r="A90" s="116">
        <v>1038</v>
      </c>
      <c r="B90">
        <v>1162</v>
      </c>
      <c r="C90" t="s">
        <v>69</v>
      </c>
      <c r="D90" t="s">
        <v>70</v>
      </c>
      <c r="E90" t="s">
        <v>35</v>
      </c>
      <c r="F90" t="s">
        <v>71</v>
      </c>
      <c r="G90" t="s">
        <v>72</v>
      </c>
      <c r="H90" t="s">
        <v>38</v>
      </c>
      <c r="I90" t="s">
        <v>39</v>
      </c>
      <c r="J90" t="s">
        <v>39</v>
      </c>
      <c r="K90" t="s">
        <v>40</v>
      </c>
      <c r="L90" t="s">
        <v>41</v>
      </c>
      <c r="M90" t="s">
        <v>73</v>
      </c>
      <c r="N90" t="s">
        <v>74</v>
      </c>
      <c r="O90" s="130" t="s">
        <v>75</v>
      </c>
      <c r="P90" t="s">
        <v>45</v>
      </c>
      <c r="Q90" t="s">
        <v>46</v>
      </c>
      <c r="R90" s="128">
        <v>1640</v>
      </c>
      <c r="S90" s="122">
        <v>1</v>
      </c>
      <c r="T90" s="122">
        <v>174214</v>
      </c>
      <c r="U90" s="124">
        <v>1</v>
      </c>
      <c r="V90" s="128">
        <v>760</v>
      </c>
      <c r="W90" s="122">
        <v>1324.0260000000001</v>
      </c>
      <c r="X90" s="126">
        <v>0.19428016324603201</v>
      </c>
      <c r="Y90" s="126">
        <v>5.8444814694202499E-5</v>
      </c>
    </row>
    <row r="91" spans="1:25">
      <c r="A91" s="116">
        <v>1038</v>
      </c>
      <c r="B91">
        <v>1162</v>
      </c>
      <c r="C91" t="s">
        <v>76</v>
      </c>
      <c r="D91" t="s">
        <v>77</v>
      </c>
      <c r="E91" t="s">
        <v>35</v>
      </c>
      <c r="F91" t="s">
        <v>78</v>
      </c>
      <c r="G91" t="s">
        <v>79</v>
      </c>
      <c r="H91" t="s">
        <v>38</v>
      </c>
      <c r="I91" t="s">
        <v>39</v>
      </c>
      <c r="J91" t="s">
        <v>39</v>
      </c>
      <c r="K91" t="s">
        <v>40</v>
      </c>
      <c r="L91" t="s">
        <v>41</v>
      </c>
      <c r="M91" t="s">
        <v>80</v>
      </c>
      <c r="N91" t="s">
        <v>52</v>
      </c>
      <c r="O91" s="130" t="s">
        <v>81</v>
      </c>
      <c r="P91" t="s">
        <v>45</v>
      </c>
      <c r="Q91" t="s">
        <v>46</v>
      </c>
      <c r="R91" s="128">
        <v>844</v>
      </c>
      <c r="S91" s="122">
        <v>1</v>
      </c>
      <c r="T91" s="122">
        <v>563989</v>
      </c>
      <c r="U91" s="124">
        <v>1</v>
      </c>
      <c r="V91" s="128">
        <v>74.900000000000006</v>
      </c>
      <c r="W91" s="122">
        <v>422.428</v>
      </c>
      <c r="X91" s="126">
        <v>6.1984666141653703E-2</v>
      </c>
      <c r="Y91" s="126">
        <v>1.8646691798087901E-5</v>
      </c>
    </row>
    <row r="92" spans="1:25">
      <c r="A92" s="116">
        <v>1038</v>
      </c>
      <c r="B92">
        <v>1162</v>
      </c>
      <c r="C92" t="s">
        <v>76</v>
      </c>
      <c r="D92" t="s">
        <v>77</v>
      </c>
      <c r="E92" t="s">
        <v>35</v>
      </c>
      <c r="F92" t="s">
        <v>82</v>
      </c>
      <c r="G92" t="s">
        <v>83</v>
      </c>
      <c r="H92" t="s">
        <v>38</v>
      </c>
      <c r="I92" t="s">
        <v>39</v>
      </c>
      <c r="J92" t="s">
        <v>39</v>
      </c>
      <c r="K92" t="s">
        <v>40</v>
      </c>
      <c r="L92" t="s">
        <v>41</v>
      </c>
      <c r="M92" t="s">
        <v>80</v>
      </c>
      <c r="N92" t="s">
        <v>52</v>
      </c>
      <c r="O92" s="130" t="s">
        <v>84</v>
      </c>
      <c r="P92" t="s">
        <v>45</v>
      </c>
      <c r="Q92" t="s">
        <v>46</v>
      </c>
      <c r="R92" s="128">
        <v>768</v>
      </c>
      <c r="S92" s="122">
        <v>1</v>
      </c>
      <c r="T92" s="122">
        <v>271432</v>
      </c>
      <c r="U92" s="124">
        <v>1</v>
      </c>
      <c r="V92" s="128">
        <v>13.5</v>
      </c>
      <c r="W92" s="122">
        <v>36.643000000000001</v>
      </c>
      <c r="X92" s="126">
        <v>5.3768340204368896E-3</v>
      </c>
      <c r="Y92" s="126">
        <v>1.6174995054331E-6</v>
      </c>
    </row>
    <row r="93" spans="1:25">
      <c r="A93" s="116">
        <v>1038</v>
      </c>
      <c r="B93">
        <v>1162</v>
      </c>
      <c r="C93" t="s">
        <v>85</v>
      </c>
      <c r="D93" t="s">
        <v>86</v>
      </c>
      <c r="E93" t="s">
        <v>35</v>
      </c>
      <c r="F93" t="s">
        <v>87</v>
      </c>
      <c r="G93" t="s">
        <v>88</v>
      </c>
      <c r="H93" t="s">
        <v>38</v>
      </c>
      <c r="I93" t="s">
        <v>39</v>
      </c>
      <c r="J93" t="s">
        <v>39</v>
      </c>
      <c r="K93" t="s">
        <v>40</v>
      </c>
      <c r="L93" t="s">
        <v>41</v>
      </c>
      <c r="M93" t="s">
        <v>89</v>
      </c>
      <c r="N93" t="s">
        <v>59</v>
      </c>
      <c r="O93" s="130" t="s">
        <v>90</v>
      </c>
      <c r="P93" t="s">
        <v>45</v>
      </c>
      <c r="Q93" t="s">
        <v>46</v>
      </c>
      <c r="R93" s="128">
        <v>5250</v>
      </c>
      <c r="S93" s="122">
        <v>1</v>
      </c>
      <c r="T93" s="122">
        <v>61151</v>
      </c>
      <c r="U93" s="124">
        <v>1</v>
      </c>
      <c r="V93" s="128">
        <v>605.9</v>
      </c>
      <c r="W93" s="122">
        <v>370.51400000000001</v>
      </c>
      <c r="X93" s="126">
        <v>5.4367120418025897E-2</v>
      </c>
      <c r="Y93" s="126">
        <v>1.6355124605619299E-5</v>
      </c>
    </row>
    <row r="94" spans="1:25">
      <c r="A94" s="116">
        <v>1038</v>
      </c>
      <c r="B94">
        <v>1162</v>
      </c>
      <c r="C94" t="s">
        <v>133</v>
      </c>
      <c r="D94" t="s">
        <v>134</v>
      </c>
      <c r="E94" t="s">
        <v>35</v>
      </c>
      <c r="F94" t="s">
        <v>135</v>
      </c>
      <c r="G94" t="s">
        <v>136</v>
      </c>
      <c r="H94" t="s">
        <v>38</v>
      </c>
      <c r="I94" t="s">
        <v>39</v>
      </c>
      <c r="J94" t="s">
        <v>39</v>
      </c>
      <c r="K94" t="s">
        <v>40</v>
      </c>
      <c r="L94" t="s">
        <v>41</v>
      </c>
      <c r="M94" t="s">
        <v>137</v>
      </c>
      <c r="N94" t="s">
        <v>52</v>
      </c>
      <c r="O94" s="130" t="s">
        <v>138</v>
      </c>
      <c r="P94" t="s">
        <v>45</v>
      </c>
      <c r="Q94" t="s">
        <v>46</v>
      </c>
      <c r="R94" s="128">
        <v>1100</v>
      </c>
      <c r="S94" s="122">
        <v>1</v>
      </c>
      <c r="T94" s="122">
        <v>171101</v>
      </c>
      <c r="U94" s="124">
        <v>1</v>
      </c>
      <c r="V94" s="128">
        <v>108.1</v>
      </c>
      <c r="W94" s="122">
        <v>184.96</v>
      </c>
      <c r="X94" s="126">
        <v>2.7140013340138502E-2</v>
      </c>
      <c r="Y94" s="126">
        <v>8.1644622073632003E-6</v>
      </c>
    </row>
    <row r="95" spans="1:25">
      <c r="A95" s="116">
        <v>1038</v>
      </c>
      <c r="B95">
        <v>1162</v>
      </c>
      <c r="C95" t="s">
        <v>97</v>
      </c>
      <c r="D95" t="s">
        <v>98</v>
      </c>
      <c r="E95" t="s">
        <v>35</v>
      </c>
      <c r="F95" t="s">
        <v>99</v>
      </c>
      <c r="G95" t="s">
        <v>100</v>
      </c>
      <c r="H95" t="s">
        <v>38</v>
      </c>
      <c r="I95" t="s">
        <v>39</v>
      </c>
      <c r="J95" t="s">
        <v>39</v>
      </c>
      <c r="K95" t="s">
        <v>40</v>
      </c>
      <c r="L95" t="s">
        <v>41</v>
      </c>
      <c r="M95" t="s">
        <v>101</v>
      </c>
      <c r="N95" t="s">
        <v>102</v>
      </c>
      <c r="O95" s="130" t="s">
        <v>103</v>
      </c>
      <c r="P95" t="s">
        <v>45</v>
      </c>
      <c r="Q95" t="s">
        <v>46</v>
      </c>
      <c r="R95" s="128">
        <v>750</v>
      </c>
      <c r="S95" s="122">
        <v>1</v>
      </c>
      <c r="T95" s="122">
        <v>70700</v>
      </c>
      <c r="U95" s="124">
        <v>1</v>
      </c>
      <c r="V95" s="128">
        <v>302.3</v>
      </c>
      <c r="W95" s="122">
        <v>213.726</v>
      </c>
      <c r="X95" s="126">
        <v>3.1360961985303103E-2</v>
      </c>
      <c r="Y95" s="126">
        <v>9.4342396116985193E-6</v>
      </c>
    </row>
    <row r="96" spans="1:25">
      <c r="A96" s="116">
        <v>1038</v>
      </c>
      <c r="B96">
        <v>1162</v>
      </c>
      <c r="C96" t="s">
        <v>97</v>
      </c>
      <c r="D96" t="s">
        <v>98</v>
      </c>
      <c r="E96" t="s">
        <v>35</v>
      </c>
      <c r="F96" t="s">
        <v>104</v>
      </c>
      <c r="G96" t="s">
        <v>105</v>
      </c>
      <c r="H96" t="s">
        <v>38</v>
      </c>
      <c r="I96" t="s">
        <v>39</v>
      </c>
      <c r="J96" t="s">
        <v>39</v>
      </c>
      <c r="K96" t="s">
        <v>40</v>
      </c>
      <c r="L96" t="s">
        <v>41</v>
      </c>
      <c r="M96" t="s">
        <v>101</v>
      </c>
      <c r="N96" t="s">
        <v>106</v>
      </c>
      <c r="O96" s="130" t="s">
        <v>107</v>
      </c>
      <c r="P96" t="s">
        <v>45</v>
      </c>
      <c r="Q96" t="s">
        <v>46</v>
      </c>
      <c r="R96" s="128">
        <v>1000</v>
      </c>
      <c r="S96" s="122">
        <v>1</v>
      </c>
      <c r="T96" s="122">
        <v>136479</v>
      </c>
      <c r="U96" s="124">
        <v>1</v>
      </c>
      <c r="V96" s="128">
        <v>621.9</v>
      </c>
      <c r="W96" s="122">
        <v>848.76300000000003</v>
      </c>
      <c r="X96" s="126">
        <v>0.12454267903076199</v>
      </c>
      <c r="Y96" s="126">
        <v>3.7465862061556099E-5</v>
      </c>
    </row>
    <row r="97" spans="1:25">
      <c r="A97" s="116">
        <v>1038</v>
      </c>
      <c r="B97">
        <v>1319</v>
      </c>
      <c r="C97" t="s">
        <v>108</v>
      </c>
      <c r="D97" t="s">
        <v>109</v>
      </c>
      <c r="E97" t="s">
        <v>35</v>
      </c>
      <c r="F97" t="s">
        <v>110</v>
      </c>
      <c r="G97" t="s">
        <v>111</v>
      </c>
      <c r="H97" t="s">
        <v>38</v>
      </c>
      <c r="I97" t="s">
        <v>39</v>
      </c>
      <c r="J97" t="s">
        <v>39</v>
      </c>
      <c r="K97" t="s">
        <v>40</v>
      </c>
      <c r="L97" t="s">
        <v>41</v>
      </c>
      <c r="M97" t="s">
        <v>112</v>
      </c>
      <c r="N97" t="s">
        <v>74</v>
      </c>
      <c r="O97" s="130" t="s">
        <v>113</v>
      </c>
      <c r="P97" t="s">
        <v>45</v>
      </c>
      <c r="Q97" t="s">
        <v>46</v>
      </c>
      <c r="R97" s="128">
        <v>8000</v>
      </c>
      <c r="S97" s="122">
        <v>1</v>
      </c>
      <c r="T97" s="122">
        <v>680</v>
      </c>
      <c r="U97" s="124">
        <v>1</v>
      </c>
      <c r="V97" s="128">
        <v>513.4</v>
      </c>
      <c r="W97" s="122">
        <v>3.4910000000000001</v>
      </c>
      <c r="X97" s="126">
        <v>9.0994867346502598E-2</v>
      </c>
      <c r="Y97" s="126">
        <v>6.7851039929279099E-6</v>
      </c>
    </row>
    <row r="98" spans="1:25">
      <c r="A98" s="116">
        <v>1038</v>
      </c>
      <c r="B98">
        <v>1319</v>
      </c>
      <c r="C98" t="s">
        <v>114</v>
      </c>
      <c r="D98" t="s">
        <v>115</v>
      </c>
      <c r="E98" t="s">
        <v>35</v>
      </c>
      <c r="F98" t="s">
        <v>116</v>
      </c>
      <c r="G98" t="s">
        <v>117</v>
      </c>
      <c r="H98" t="s">
        <v>38</v>
      </c>
      <c r="I98" t="s">
        <v>39</v>
      </c>
      <c r="J98" t="s">
        <v>39</v>
      </c>
      <c r="K98" t="s">
        <v>40</v>
      </c>
      <c r="L98" t="s">
        <v>41</v>
      </c>
      <c r="M98" t="s">
        <v>118</v>
      </c>
      <c r="N98" t="s">
        <v>52</v>
      </c>
      <c r="O98" s="130" t="s">
        <v>119</v>
      </c>
      <c r="P98" t="s">
        <v>45</v>
      </c>
      <c r="Q98" t="s">
        <v>46</v>
      </c>
      <c r="R98" s="128">
        <v>700</v>
      </c>
      <c r="S98" s="122">
        <v>1</v>
      </c>
      <c r="T98" s="122">
        <v>11770</v>
      </c>
      <c r="U98" s="124">
        <v>1</v>
      </c>
      <c r="V98" s="128">
        <v>50</v>
      </c>
      <c r="W98" s="122">
        <v>5.8849999999999998</v>
      </c>
      <c r="X98" s="126">
        <v>0.153390543531637</v>
      </c>
      <c r="Y98" s="126">
        <v>1.14376867590861E-5</v>
      </c>
    </row>
    <row r="99" spans="1:25">
      <c r="A99" s="116">
        <v>1038</v>
      </c>
      <c r="B99">
        <v>1319</v>
      </c>
      <c r="C99" t="s">
        <v>120</v>
      </c>
      <c r="D99" t="s">
        <v>121</v>
      </c>
      <c r="E99" t="s">
        <v>35</v>
      </c>
      <c r="F99" t="s">
        <v>122</v>
      </c>
      <c r="G99" t="s">
        <v>123</v>
      </c>
      <c r="H99" t="s">
        <v>38</v>
      </c>
      <c r="I99" t="s">
        <v>39</v>
      </c>
      <c r="J99" t="s">
        <v>39</v>
      </c>
      <c r="K99" t="s">
        <v>40</v>
      </c>
      <c r="L99" t="s">
        <v>41</v>
      </c>
      <c r="M99" t="s">
        <v>124</v>
      </c>
      <c r="N99" t="s">
        <v>125</v>
      </c>
      <c r="O99" s="130" t="s">
        <v>126</v>
      </c>
      <c r="P99" t="s">
        <v>45</v>
      </c>
      <c r="Q99" t="s">
        <v>46</v>
      </c>
      <c r="R99" s="128">
        <v>6160</v>
      </c>
      <c r="S99" s="122">
        <v>1</v>
      </c>
      <c r="T99" s="122">
        <v>800</v>
      </c>
      <c r="U99" s="124">
        <v>1</v>
      </c>
      <c r="V99" s="128">
        <v>993.8</v>
      </c>
      <c r="W99" s="122">
        <v>7.95</v>
      </c>
      <c r="X99" s="126">
        <v>0.207224499115365</v>
      </c>
      <c r="Y99" s="126">
        <v>1.5451858081467899E-5</v>
      </c>
    </row>
    <row r="100" spans="1:25">
      <c r="A100" s="116">
        <v>1038</v>
      </c>
      <c r="B100">
        <v>1319</v>
      </c>
      <c r="C100" t="s">
        <v>127</v>
      </c>
      <c r="D100" t="s">
        <v>128</v>
      </c>
      <c r="E100" t="s">
        <v>35</v>
      </c>
      <c r="F100" t="s">
        <v>129</v>
      </c>
      <c r="G100" t="s">
        <v>130</v>
      </c>
      <c r="H100" t="s">
        <v>38</v>
      </c>
      <c r="I100" t="s">
        <v>39</v>
      </c>
      <c r="J100" t="s">
        <v>39</v>
      </c>
      <c r="K100" t="s">
        <v>40</v>
      </c>
      <c r="L100" t="s">
        <v>41</v>
      </c>
      <c r="M100" t="s">
        <v>131</v>
      </c>
      <c r="N100" t="s">
        <v>125</v>
      </c>
      <c r="O100" s="130" t="s">
        <v>132</v>
      </c>
      <c r="P100" t="s">
        <v>45</v>
      </c>
      <c r="Q100" t="s">
        <v>46</v>
      </c>
      <c r="R100" s="128">
        <v>2150</v>
      </c>
      <c r="S100" s="122">
        <v>1</v>
      </c>
      <c r="T100" s="122">
        <v>3840</v>
      </c>
      <c r="U100" s="124">
        <v>1</v>
      </c>
      <c r="V100" s="128">
        <v>379</v>
      </c>
      <c r="W100" s="122">
        <v>14.554</v>
      </c>
      <c r="X100" s="126">
        <v>0.37933468383042102</v>
      </c>
      <c r="Y100" s="126">
        <v>2.8285389637559201E-5</v>
      </c>
    </row>
    <row r="101" spans="1:25">
      <c r="A101" s="116">
        <v>1038</v>
      </c>
      <c r="B101">
        <v>1319</v>
      </c>
      <c r="C101" t="s">
        <v>133</v>
      </c>
      <c r="D101" t="s">
        <v>134</v>
      </c>
      <c r="E101" t="s">
        <v>35</v>
      </c>
      <c r="F101" t="s">
        <v>135</v>
      </c>
      <c r="G101" t="s">
        <v>136</v>
      </c>
      <c r="H101" t="s">
        <v>38</v>
      </c>
      <c r="I101" t="s">
        <v>39</v>
      </c>
      <c r="J101" t="s">
        <v>39</v>
      </c>
      <c r="K101" t="s">
        <v>40</v>
      </c>
      <c r="L101" t="s">
        <v>41</v>
      </c>
      <c r="M101" t="s">
        <v>137</v>
      </c>
      <c r="N101" t="s">
        <v>52</v>
      </c>
      <c r="O101" s="130" t="s">
        <v>138</v>
      </c>
      <c r="P101" t="s">
        <v>45</v>
      </c>
      <c r="Q101" t="s">
        <v>46</v>
      </c>
      <c r="R101" s="128">
        <v>1100</v>
      </c>
      <c r="S101" s="122">
        <v>1</v>
      </c>
      <c r="T101" s="122">
        <v>6000</v>
      </c>
      <c r="U101" s="124">
        <v>1</v>
      </c>
      <c r="V101" s="128">
        <v>108.1</v>
      </c>
      <c r="W101" s="122">
        <v>6.4859999999999998</v>
      </c>
      <c r="X101" s="126">
        <v>0.16905540617607401</v>
      </c>
      <c r="Y101" s="126">
        <v>1.26057495869894E-5</v>
      </c>
    </row>
    <row r="102" spans="1:25">
      <c r="A102" s="116">
        <v>1038</v>
      </c>
      <c r="B102">
        <v>8563</v>
      </c>
      <c r="C102" t="s">
        <v>33</v>
      </c>
      <c r="D102" t="s">
        <v>34</v>
      </c>
      <c r="E102" t="s">
        <v>35</v>
      </c>
      <c r="F102" t="s">
        <v>36</v>
      </c>
      <c r="G102" t="s">
        <v>37</v>
      </c>
      <c r="H102" t="s">
        <v>38</v>
      </c>
      <c r="I102" t="s">
        <v>39</v>
      </c>
      <c r="J102" t="s">
        <v>39</v>
      </c>
      <c r="K102" t="s">
        <v>40</v>
      </c>
      <c r="L102" t="s">
        <v>41</v>
      </c>
      <c r="M102" t="s">
        <v>42</v>
      </c>
      <c r="N102" t="s">
        <v>43</v>
      </c>
      <c r="O102" s="130" t="s">
        <v>44</v>
      </c>
      <c r="P102" t="s">
        <v>45</v>
      </c>
      <c r="Q102" t="s">
        <v>46</v>
      </c>
      <c r="R102" s="128">
        <v>37.5</v>
      </c>
      <c r="S102" s="122">
        <v>1</v>
      </c>
      <c r="T102" s="122">
        <v>48856.72</v>
      </c>
      <c r="U102" s="124">
        <v>1</v>
      </c>
      <c r="V102" s="128">
        <v>374.1</v>
      </c>
      <c r="W102" s="122">
        <v>182.773</v>
      </c>
      <c r="X102" s="126">
        <v>2.8030571786723701E-2</v>
      </c>
      <c r="Y102" s="126">
        <v>1.4255824455271501E-5</v>
      </c>
    </row>
    <row r="103" spans="1:25">
      <c r="A103" s="116">
        <v>1038</v>
      </c>
      <c r="B103">
        <v>8563</v>
      </c>
      <c r="C103" t="s">
        <v>47</v>
      </c>
      <c r="D103" t="s">
        <v>48</v>
      </c>
      <c r="E103" t="s">
        <v>35</v>
      </c>
      <c r="F103" t="s">
        <v>49</v>
      </c>
      <c r="G103" t="s">
        <v>50</v>
      </c>
      <c r="H103" t="s">
        <v>38</v>
      </c>
      <c r="I103" t="s">
        <v>39</v>
      </c>
      <c r="J103" t="s">
        <v>39</v>
      </c>
      <c r="K103" t="s">
        <v>40</v>
      </c>
      <c r="L103" t="s">
        <v>41</v>
      </c>
      <c r="M103" t="s">
        <v>51</v>
      </c>
      <c r="N103" t="s">
        <v>52</v>
      </c>
      <c r="O103" s="130" t="s">
        <v>53</v>
      </c>
      <c r="P103" t="s">
        <v>45</v>
      </c>
      <c r="Q103" t="s">
        <v>46</v>
      </c>
      <c r="R103" s="128">
        <v>290</v>
      </c>
      <c r="S103" s="122">
        <v>1</v>
      </c>
      <c r="T103" s="122">
        <v>22832</v>
      </c>
      <c r="U103" s="124">
        <v>1</v>
      </c>
      <c r="V103" s="128">
        <v>321.7</v>
      </c>
      <c r="W103" s="122">
        <v>73.450999999999993</v>
      </c>
      <c r="X103" s="126">
        <v>1.1264578818636699E-2</v>
      </c>
      <c r="Y103" s="126">
        <v>5.7289540656860402E-6</v>
      </c>
    </row>
    <row r="104" spans="1:25">
      <c r="A104" s="116">
        <v>1038</v>
      </c>
      <c r="B104">
        <v>8563</v>
      </c>
      <c r="C104" t="s">
        <v>54</v>
      </c>
      <c r="D104" t="s">
        <v>55</v>
      </c>
      <c r="E104" t="s">
        <v>35</v>
      </c>
      <c r="F104" t="s">
        <v>56</v>
      </c>
      <c r="G104" t="s">
        <v>57</v>
      </c>
      <c r="H104" t="s">
        <v>38</v>
      </c>
      <c r="I104" t="s">
        <v>39</v>
      </c>
      <c r="J104" t="s">
        <v>39</v>
      </c>
      <c r="K104" t="s">
        <v>40</v>
      </c>
      <c r="L104" t="s">
        <v>41</v>
      </c>
      <c r="M104" t="s">
        <v>58</v>
      </c>
      <c r="N104" t="s">
        <v>59</v>
      </c>
      <c r="O104" s="130" t="s">
        <v>60</v>
      </c>
      <c r="P104" t="s">
        <v>45</v>
      </c>
      <c r="Q104" t="s">
        <v>46</v>
      </c>
      <c r="R104" s="128">
        <v>2800</v>
      </c>
      <c r="S104" s="122">
        <v>1</v>
      </c>
      <c r="T104" s="122">
        <v>31668</v>
      </c>
      <c r="U104" s="124">
        <v>1</v>
      </c>
      <c r="V104" s="128">
        <v>2947</v>
      </c>
      <c r="W104" s="122">
        <v>933.25599999999997</v>
      </c>
      <c r="X104" s="126">
        <v>0.143126718290643</v>
      </c>
      <c r="Y104" s="126">
        <v>7.2791571514674305E-5</v>
      </c>
    </row>
    <row r="105" spans="1:25">
      <c r="A105" s="116">
        <v>1038</v>
      </c>
      <c r="B105">
        <v>8563</v>
      </c>
      <c r="C105" t="s">
        <v>61</v>
      </c>
      <c r="D105" t="s">
        <v>62</v>
      </c>
      <c r="E105" t="s">
        <v>63</v>
      </c>
      <c r="F105" t="s">
        <v>64</v>
      </c>
      <c r="G105" t="s">
        <v>65</v>
      </c>
      <c r="H105" t="s">
        <v>38</v>
      </c>
      <c r="I105" t="s">
        <v>39</v>
      </c>
      <c r="J105" t="s">
        <v>39</v>
      </c>
      <c r="K105" t="s">
        <v>40</v>
      </c>
      <c r="L105" t="s">
        <v>41</v>
      </c>
      <c r="M105" t="s">
        <v>66</v>
      </c>
      <c r="N105" t="s">
        <v>67</v>
      </c>
      <c r="O105" s="130" t="s">
        <v>68</v>
      </c>
      <c r="P105" t="s">
        <v>45</v>
      </c>
      <c r="Q105" t="s">
        <v>46</v>
      </c>
      <c r="R105" s="128">
        <v>12000</v>
      </c>
      <c r="S105" s="122">
        <v>1</v>
      </c>
      <c r="T105" s="122">
        <v>26417</v>
      </c>
      <c r="U105" s="124">
        <v>1</v>
      </c>
      <c r="V105" s="128">
        <v>1619</v>
      </c>
      <c r="W105" s="122">
        <v>427.69099999999997</v>
      </c>
      <c r="X105" s="126">
        <v>6.5591911346152804E-2</v>
      </c>
      <c r="Y105" s="126">
        <v>3.3358819111901497E-5</v>
      </c>
    </row>
    <row r="106" spans="1:25">
      <c r="A106" s="116">
        <v>1038</v>
      </c>
      <c r="B106">
        <v>8563</v>
      </c>
      <c r="C106" t="s">
        <v>69</v>
      </c>
      <c r="D106" t="s">
        <v>70</v>
      </c>
      <c r="E106" t="s">
        <v>35</v>
      </c>
      <c r="F106" t="s">
        <v>71</v>
      </c>
      <c r="G106" t="s">
        <v>72</v>
      </c>
      <c r="H106" t="s">
        <v>38</v>
      </c>
      <c r="I106" t="s">
        <v>39</v>
      </c>
      <c r="J106" t="s">
        <v>39</v>
      </c>
      <c r="K106" t="s">
        <v>40</v>
      </c>
      <c r="L106" t="s">
        <v>41</v>
      </c>
      <c r="M106" t="s">
        <v>73</v>
      </c>
      <c r="N106" t="s">
        <v>74</v>
      </c>
      <c r="O106" s="130" t="s">
        <v>75</v>
      </c>
      <c r="P106" t="s">
        <v>45</v>
      </c>
      <c r="Q106" t="s">
        <v>46</v>
      </c>
      <c r="R106" s="128">
        <v>1640</v>
      </c>
      <c r="S106" s="122">
        <v>1</v>
      </c>
      <c r="T106" s="122">
        <v>244419</v>
      </c>
      <c r="U106" s="124">
        <v>1</v>
      </c>
      <c r="V106" s="128">
        <v>760</v>
      </c>
      <c r="W106" s="122">
        <v>1857.5840000000001</v>
      </c>
      <c r="X106" s="126">
        <v>0.28488428739302502</v>
      </c>
      <c r="Y106" s="126">
        <v>1.4488681936426499E-4</v>
      </c>
    </row>
    <row r="107" spans="1:25">
      <c r="A107" s="116">
        <v>1038</v>
      </c>
      <c r="B107">
        <v>8563</v>
      </c>
      <c r="C107" t="s">
        <v>76</v>
      </c>
      <c r="D107" t="s">
        <v>77</v>
      </c>
      <c r="E107" t="s">
        <v>35</v>
      </c>
      <c r="F107" t="s">
        <v>78</v>
      </c>
      <c r="G107" t="s">
        <v>79</v>
      </c>
      <c r="H107" t="s">
        <v>38</v>
      </c>
      <c r="I107" t="s">
        <v>39</v>
      </c>
      <c r="J107" t="s">
        <v>39</v>
      </c>
      <c r="K107" t="s">
        <v>40</v>
      </c>
      <c r="L107" t="s">
        <v>41</v>
      </c>
      <c r="M107" t="s">
        <v>80</v>
      </c>
      <c r="N107" t="s">
        <v>52</v>
      </c>
      <c r="O107" s="130" t="s">
        <v>81</v>
      </c>
      <c r="P107" t="s">
        <v>45</v>
      </c>
      <c r="Q107" t="s">
        <v>46</v>
      </c>
      <c r="R107" s="128">
        <v>844</v>
      </c>
      <c r="S107" s="122">
        <v>1</v>
      </c>
      <c r="T107" s="122">
        <v>981900</v>
      </c>
      <c r="U107" s="124">
        <v>1</v>
      </c>
      <c r="V107" s="128">
        <v>74.900000000000006</v>
      </c>
      <c r="W107" s="122">
        <v>735.44299999999998</v>
      </c>
      <c r="X107" s="126">
        <v>0.112789590320428</v>
      </c>
      <c r="Y107" s="126">
        <v>5.7362675732200803E-5</v>
      </c>
    </row>
    <row r="108" spans="1:25">
      <c r="A108" s="116">
        <v>1038</v>
      </c>
      <c r="B108">
        <v>8563</v>
      </c>
      <c r="C108" t="s">
        <v>76</v>
      </c>
      <c r="D108" t="s">
        <v>77</v>
      </c>
      <c r="E108" t="s">
        <v>35</v>
      </c>
      <c r="F108" t="s">
        <v>82</v>
      </c>
      <c r="G108" t="s">
        <v>83</v>
      </c>
      <c r="H108" t="s">
        <v>38</v>
      </c>
      <c r="I108" t="s">
        <v>39</v>
      </c>
      <c r="J108" t="s">
        <v>39</v>
      </c>
      <c r="K108" t="s">
        <v>40</v>
      </c>
      <c r="L108" t="s">
        <v>41</v>
      </c>
      <c r="M108" t="s">
        <v>80</v>
      </c>
      <c r="N108" t="s">
        <v>52</v>
      </c>
      <c r="O108" s="130" t="s">
        <v>84</v>
      </c>
      <c r="P108" t="s">
        <v>45</v>
      </c>
      <c r="Q108" t="s">
        <v>46</v>
      </c>
      <c r="R108" s="128">
        <v>768</v>
      </c>
      <c r="S108" s="122">
        <v>1</v>
      </c>
      <c r="T108" s="122">
        <v>491950</v>
      </c>
      <c r="U108" s="124">
        <v>1</v>
      </c>
      <c r="V108" s="128">
        <v>13.5</v>
      </c>
      <c r="W108" s="122">
        <v>66.412999999999997</v>
      </c>
      <c r="X108" s="126">
        <v>1.0185319923931801E-2</v>
      </c>
      <c r="Y108" s="126">
        <v>5.18006318105586E-6</v>
      </c>
    </row>
    <row r="109" spans="1:25">
      <c r="A109" s="116">
        <v>1038</v>
      </c>
      <c r="B109">
        <v>8563</v>
      </c>
      <c r="C109" t="s">
        <v>85</v>
      </c>
      <c r="D109" t="s">
        <v>86</v>
      </c>
      <c r="E109" t="s">
        <v>35</v>
      </c>
      <c r="F109" t="s">
        <v>87</v>
      </c>
      <c r="G109" t="s">
        <v>88</v>
      </c>
      <c r="H109" t="s">
        <v>38</v>
      </c>
      <c r="I109" t="s">
        <v>39</v>
      </c>
      <c r="J109" t="s">
        <v>39</v>
      </c>
      <c r="K109" t="s">
        <v>40</v>
      </c>
      <c r="L109" t="s">
        <v>41</v>
      </c>
      <c r="M109" t="s">
        <v>89</v>
      </c>
      <c r="N109" t="s">
        <v>59</v>
      </c>
      <c r="O109" s="130" t="s">
        <v>90</v>
      </c>
      <c r="P109" t="s">
        <v>45</v>
      </c>
      <c r="Q109" t="s">
        <v>46</v>
      </c>
      <c r="R109" s="128">
        <v>5250</v>
      </c>
      <c r="S109" s="122">
        <v>1</v>
      </c>
      <c r="T109" s="122">
        <v>78979</v>
      </c>
      <c r="U109" s="124">
        <v>1</v>
      </c>
      <c r="V109" s="128">
        <v>605.9</v>
      </c>
      <c r="W109" s="122">
        <v>478.53399999999999</v>
      </c>
      <c r="X109" s="126">
        <v>7.3389262687600695E-2</v>
      </c>
      <c r="Y109" s="126">
        <v>3.7324406142573698E-5</v>
      </c>
    </row>
    <row r="110" spans="1:25">
      <c r="A110" s="116">
        <v>1038</v>
      </c>
      <c r="B110">
        <v>8563</v>
      </c>
      <c r="C110" t="s">
        <v>91</v>
      </c>
      <c r="D110" t="s">
        <v>92</v>
      </c>
      <c r="E110" t="s">
        <v>35</v>
      </c>
      <c r="F110" t="s">
        <v>93</v>
      </c>
      <c r="G110" t="s">
        <v>94</v>
      </c>
      <c r="H110" t="s">
        <v>38</v>
      </c>
      <c r="I110" t="s">
        <v>39</v>
      </c>
      <c r="J110" t="s">
        <v>39</v>
      </c>
      <c r="K110" t="s">
        <v>40</v>
      </c>
      <c r="L110" t="s">
        <v>41</v>
      </c>
      <c r="M110" t="s">
        <v>95</v>
      </c>
      <c r="N110" t="s">
        <v>43</v>
      </c>
      <c r="O110" s="130" t="s">
        <v>96</v>
      </c>
      <c r="P110" t="s">
        <v>45</v>
      </c>
      <c r="Q110" t="s">
        <v>46</v>
      </c>
      <c r="R110" s="128">
        <v>447</v>
      </c>
      <c r="S110" s="122">
        <v>1</v>
      </c>
      <c r="T110" s="122">
        <v>807257</v>
      </c>
      <c r="U110" s="124">
        <v>1</v>
      </c>
      <c r="V110" s="128">
        <v>59.9</v>
      </c>
      <c r="W110" s="122">
        <v>483.54700000000003</v>
      </c>
      <c r="X110" s="126">
        <v>7.4158098161047598E-2</v>
      </c>
      <c r="Y110" s="126">
        <v>3.7715421482105098E-5</v>
      </c>
    </row>
    <row r="111" spans="1:25">
      <c r="A111" s="116">
        <v>1038</v>
      </c>
      <c r="B111">
        <v>8563</v>
      </c>
      <c r="C111" t="s">
        <v>97</v>
      </c>
      <c r="D111" t="s">
        <v>98</v>
      </c>
      <c r="E111" t="s">
        <v>35</v>
      </c>
      <c r="F111" t="s">
        <v>99</v>
      </c>
      <c r="G111" t="s">
        <v>100</v>
      </c>
      <c r="H111" t="s">
        <v>38</v>
      </c>
      <c r="I111" t="s">
        <v>39</v>
      </c>
      <c r="J111" t="s">
        <v>39</v>
      </c>
      <c r="K111" t="s">
        <v>40</v>
      </c>
      <c r="L111" t="s">
        <v>41</v>
      </c>
      <c r="M111" t="s">
        <v>101</v>
      </c>
      <c r="N111" t="s">
        <v>102</v>
      </c>
      <c r="O111" s="130" t="s">
        <v>103</v>
      </c>
      <c r="P111" t="s">
        <v>45</v>
      </c>
      <c r="Q111" t="s">
        <v>46</v>
      </c>
      <c r="R111" s="128">
        <v>750</v>
      </c>
      <c r="S111" s="122">
        <v>1</v>
      </c>
      <c r="T111" s="122">
        <v>78400</v>
      </c>
      <c r="U111" s="124">
        <v>1</v>
      </c>
      <c r="V111" s="128">
        <v>302.3</v>
      </c>
      <c r="W111" s="122">
        <v>237.00299999999999</v>
      </c>
      <c r="X111" s="126">
        <v>3.6347467033996703E-2</v>
      </c>
      <c r="Y111" s="126">
        <v>1.84856417975693E-5</v>
      </c>
    </row>
    <row r="112" spans="1:25">
      <c r="A112" s="116">
        <v>1038</v>
      </c>
      <c r="B112">
        <v>8563</v>
      </c>
      <c r="C112" t="s">
        <v>97</v>
      </c>
      <c r="D112" t="s">
        <v>98</v>
      </c>
      <c r="E112" t="s">
        <v>35</v>
      </c>
      <c r="F112" t="s">
        <v>104</v>
      </c>
      <c r="G112" t="s">
        <v>105</v>
      </c>
      <c r="H112" t="s">
        <v>38</v>
      </c>
      <c r="I112" t="s">
        <v>39</v>
      </c>
      <c r="J112" t="s">
        <v>39</v>
      </c>
      <c r="K112" t="s">
        <v>40</v>
      </c>
      <c r="L112" t="s">
        <v>41</v>
      </c>
      <c r="M112" t="s">
        <v>101</v>
      </c>
      <c r="N112" t="s">
        <v>106</v>
      </c>
      <c r="O112" s="130" t="s">
        <v>107</v>
      </c>
      <c r="P112" t="s">
        <v>45</v>
      </c>
      <c r="Q112" t="s">
        <v>46</v>
      </c>
      <c r="R112" s="128">
        <v>1000</v>
      </c>
      <c r="S112" s="122">
        <v>1</v>
      </c>
      <c r="T112" s="122">
        <v>168000</v>
      </c>
      <c r="U112" s="124">
        <v>1</v>
      </c>
      <c r="V112" s="128">
        <v>621.9</v>
      </c>
      <c r="W112" s="122">
        <v>1044.7919999999999</v>
      </c>
      <c r="X112" s="126">
        <v>0.16023219423781401</v>
      </c>
      <c r="Y112" s="126">
        <v>8.1491096596864604E-5</v>
      </c>
    </row>
    <row r="113" spans="1:25">
      <c r="A113" s="116">
        <v>1038</v>
      </c>
      <c r="B113">
        <v>15714</v>
      </c>
      <c r="C113" t="s">
        <v>69</v>
      </c>
      <c r="D113" t="s">
        <v>70</v>
      </c>
      <c r="E113" t="s">
        <v>35</v>
      </c>
      <c r="F113" t="s">
        <v>71</v>
      </c>
      <c r="G113" t="s">
        <v>72</v>
      </c>
      <c r="H113" t="s">
        <v>38</v>
      </c>
      <c r="I113" t="s">
        <v>39</v>
      </c>
      <c r="J113" t="s">
        <v>39</v>
      </c>
      <c r="K113" t="s">
        <v>40</v>
      </c>
      <c r="L113" t="s">
        <v>41</v>
      </c>
      <c r="M113" t="s">
        <v>73</v>
      </c>
      <c r="N113" t="s">
        <v>74</v>
      </c>
      <c r="O113" s="130" t="s">
        <v>75</v>
      </c>
      <c r="P113" t="s">
        <v>45</v>
      </c>
      <c r="Q113" t="s">
        <v>46</v>
      </c>
      <c r="R113" s="128">
        <v>1640</v>
      </c>
      <c r="S113" s="122">
        <v>1</v>
      </c>
      <c r="T113" s="122">
        <v>3440</v>
      </c>
      <c r="U113" s="124">
        <v>1</v>
      </c>
      <c r="V113" s="128">
        <v>760</v>
      </c>
      <c r="W113" s="122">
        <v>26.143999999999998</v>
      </c>
      <c r="X113" s="126">
        <v>4.6621629775230503E-2</v>
      </c>
      <c r="Y113" s="126">
        <v>8.3426494192563198E-5</v>
      </c>
    </row>
    <row r="114" spans="1:25">
      <c r="A114" s="116">
        <v>1038</v>
      </c>
      <c r="B114">
        <v>15714</v>
      </c>
      <c r="C114" t="s">
        <v>76</v>
      </c>
      <c r="D114" t="s">
        <v>77</v>
      </c>
      <c r="E114" t="s">
        <v>35</v>
      </c>
      <c r="F114" t="s">
        <v>78</v>
      </c>
      <c r="G114" t="s">
        <v>79</v>
      </c>
      <c r="H114" t="s">
        <v>38</v>
      </c>
      <c r="I114" t="s">
        <v>39</v>
      </c>
      <c r="J114" t="s">
        <v>39</v>
      </c>
      <c r="K114" t="s">
        <v>40</v>
      </c>
      <c r="L114" t="s">
        <v>41</v>
      </c>
      <c r="M114" t="s">
        <v>80</v>
      </c>
      <c r="N114" t="s">
        <v>52</v>
      </c>
      <c r="O114" s="130" t="s">
        <v>81</v>
      </c>
      <c r="P114" t="s">
        <v>45</v>
      </c>
      <c r="Q114" t="s">
        <v>46</v>
      </c>
      <c r="R114" s="128">
        <v>844</v>
      </c>
      <c r="S114" s="122">
        <v>1</v>
      </c>
      <c r="T114" s="122">
        <v>62000</v>
      </c>
      <c r="U114" s="124">
        <v>1</v>
      </c>
      <c r="V114" s="128">
        <v>74.900000000000006</v>
      </c>
      <c r="W114" s="122">
        <v>46.438000000000002</v>
      </c>
      <c r="X114" s="126">
        <v>8.2811170574592904E-2</v>
      </c>
      <c r="Y114" s="126">
        <v>1.4818541681893601E-4</v>
      </c>
    </row>
    <row r="115" spans="1:25">
      <c r="A115" s="116">
        <v>1038</v>
      </c>
      <c r="B115">
        <v>15714</v>
      </c>
      <c r="C115" t="s">
        <v>76</v>
      </c>
      <c r="D115" t="s">
        <v>77</v>
      </c>
      <c r="E115" t="s">
        <v>35</v>
      </c>
      <c r="F115" t="s">
        <v>82</v>
      </c>
      <c r="G115" t="s">
        <v>83</v>
      </c>
      <c r="H115" t="s">
        <v>38</v>
      </c>
      <c r="I115" t="s">
        <v>39</v>
      </c>
      <c r="J115" t="s">
        <v>39</v>
      </c>
      <c r="K115" t="s">
        <v>40</v>
      </c>
      <c r="L115" t="s">
        <v>41</v>
      </c>
      <c r="M115" t="s">
        <v>80</v>
      </c>
      <c r="N115" t="s">
        <v>52</v>
      </c>
      <c r="O115" s="130" t="s">
        <v>84</v>
      </c>
      <c r="P115" t="s">
        <v>45</v>
      </c>
      <c r="Q115" t="s">
        <v>46</v>
      </c>
      <c r="R115" s="128">
        <v>768</v>
      </c>
      <c r="S115" s="122">
        <v>1</v>
      </c>
      <c r="T115" s="122">
        <v>30000</v>
      </c>
      <c r="U115" s="124">
        <v>1</v>
      </c>
      <c r="V115" s="128">
        <v>13.5</v>
      </c>
      <c r="W115" s="122">
        <v>4.05</v>
      </c>
      <c r="X115" s="126">
        <v>7.2222154448318403E-3</v>
      </c>
      <c r="Y115" s="126">
        <v>1.2923703391978301E-5</v>
      </c>
    </row>
    <row r="116" spans="1:25">
      <c r="A116" s="116">
        <v>1038</v>
      </c>
      <c r="B116">
        <v>15714</v>
      </c>
      <c r="C116" t="s">
        <v>85</v>
      </c>
      <c r="D116" t="s">
        <v>86</v>
      </c>
      <c r="E116" t="s">
        <v>35</v>
      </c>
      <c r="F116" t="s">
        <v>87</v>
      </c>
      <c r="G116" t="s">
        <v>88</v>
      </c>
      <c r="H116" t="s">
        <v>38</v>
      </c>
      <c r="I116" t="s">
        <v>39</v>
      </c>
      <c r="J116" t="s">
        <v>39</v>
      </c>
      <c r="K116" t="s">
        <v>40</v>
      </c>
      <c r="L116" t="s">
        <v>41</v>
      </c>
      <c r="M116" t="s">
        <v>89</v>
      </c>
      <c r="N116" t="s">
        <v>59</v>
      </c>
      <c r="O116" s="130" t="s">
        <v>90</v>
      </c>
      <c r="P116" t="s">
        <v>45</v>
      </c>
      <c r="Q116" t="s">
        <v>46</v>
      </c>
      <c r="R116" s="128">
        <v>5250</v>
      </c>
      <c r="S116" s="122">
        <v>1</v>
      </c>
      <c r="T116" s="122">
        <v>2351</v>
      </c>
      <c r="U116" s="124">
        <v>1</v>
      </c>
      <c r="V116" s="128">
        <v>605.9</v>
      </c>
      <c r="W116" s="122">
        <v>14.244999999999999</v>
      </c>
      <c r="X116" s="126">
        <v>2.5402063542453099E-2</v>
      </c>
      <c r="Y116" s="126">
        <v>4.5455405931122E-5</v>
      </c>
    </row>
    <row r="117" spans="1:25">
      <c r="A117" s="116">
        <v>1038</v>
      </c>
      <c r="B117">
        <v>15714</v>
      </c>
      <c r="C117" t="s">
        <v>91</v>
      </c>
      <c r="D117" t="s">
        <v>92</v>
      </c>
      <c r="E117" t="s">
        <v>35</v>
      </c>
      <c r="F117" t="s">
        <v>93</v>
      </c>
      <c r="G117" t="s">
        <v>94</v>
      </c>
      <c r="H117" t="s">
        <v>38</v>
      </c>
      <c r="I117" t="s">
        <v>39</v>
      </c>
      <c r="J117" t="s">
        <v>39</v>
      </c>
      <c r="K117" t="s">
        <v>40</v>
      </c>
      <c r="L117" t="s">
        <v>41</v>
      </c>
      <c r="M117" t="s">
        <v>95</v>
      </c>
      <c r="N117" t="s">
        <v>43</v>
      </c>
      <c r="O117" s="130" t="s">
        <v>96</v>
      </c>
      <c r="P117" t="s">
        <v>45</v>
      </c>
      <c r="Q117" t="s">
        <v>46</v>
      </c>
      <c r="R117" s="128">
        <v>447</v>
      </c>
      <c r="S117" s="122">
        <v>1</v>
      </c>
      <c r="T117" s="122">
        <v>16789</v>
      </c>
      <c r="U117" s="124">
        <v>1</v>
      </c>
      <c r="V117" s="128">
        <v>59.9</v>
      </c>
      <c r="W117" s="122">
        <v>10.057</v>
      </c>
      <c r="X117" s="126">
        <v>1.7933583033793998E-2</v>
      </c>
      <c r="Y117" s="126">
        <v>3.2091026590742298E-5</v>
      </c>
    </row>
    <row r="118" spans="1:25">
      <c r="A118" s="116">
        <v>1038</v>
      </c>
      <c r="B118">
        <v>15714</v>
      </c>
      <c r="C118" t="s">
        <v>97</v>
      </c>
      <c r="D118" t="s">
        <v>98</v>
      </c>
      <c r="E118" t="s">
        <v>35</v>
      </c>
      <c r="F118" t="s">
        <v>99</v>
      </c>
      <c r="G118" t="s">
        <v>100</v>
      </c>
      <c r="H118" t="s">
        <v>38</v>
      </c>
      <c r="I118" t="s">
        <v>39</v>
      </c>
      <c r="J118" t="s">
        <v>39</v>
      </c>
      <c r="K118" t="s">
        <v>40</v>
      </c>
      <c r="L118" t="s">
        <v>41</v>
      </c>
      <c r="M118" t="s">
        <v>101</v>
      </c>
      <c r="N118" t="s">
        <v>102</v>
      </c>
      <c r="O118" s="130" t="s">
        <v>103</v>
      </c>
      <c r="P118" t="s">
        <v>45</v>
      </c>
      <c r="Q118" t="s">
        <v>46</v>
      </c>
      <c r="R118" s="128">
        <v>750</v>
      </c>
      <c r="S118" s="122">
        <v>1</v>
      </c>
      <c r="T118" s="122">
        <v>23900</v>
      </c>
      <c r="U118" s="124">
        <v>1</v>
      </c>
      <c r="V118" s="128">
        <v>302.3</v>
      </c>
      <c r="W118" s="122">
        <v>72.25</v>
      </c>
      <c r="X118" s="126">
        <v>0.128840222030733</v>
      </c>
      <c r="Y118" s="126">
        <v>2.3055152912578199E-4</v>
      </c>
    </row>
    <row r="119" spans="1:25">
      <c r="A119" s="116">
        <v>1038</v>
      </c>
      <c r="B119">
        <v>15714</v>
      </c>
      <c r="C119" t="s">
        <v>97</v>
      </c>
      <c r="D119" t="s">
        <v>98</v>
      </c>
      <c r="E119" t="s">
        <v>35</v>
      </c>
      <c r="F119" t="s">
        <v>104</v>
      </c>
      <c r="G119" t="s">
        <v>105</v>
      </c>
      <c r="H119" t="s">
        <v>38</v>
      </c>
      <c r="I119" t="s">
        <v>39</v>
      </c>
      <c r="J119" t="s">
        <v>39</v>
      </c>
      <c r="K119" t="s">
        <v>40</v>
      </c>
      <c r="L119" t="s">
        <v>41</v>
      </c>
      <c r="M119" t="s">
        <v>101</v>
      </c>
      <c r="N119" t="s">
        <v>106</v>
      </c>
      <c r="O119" s="130" t="s">
        <v>107</v>
      </c>
      <c r="P119" t="s">
        <v>45</v>
      </c>
      <c r="Q119" t="s">
        <v>46</v>
      </c>
      <c r="R119" s="128">
        <v>1000</v>
      </c>
      <c r="S119" s="122">
        <v>1</v>
      </c>
      <c r="T119" s="122">
        <v>62323</v>
      </c>
      <c r="U119" s="124">
        <v>1</v>
      </c>
      <c r="V119" s="128">
        <v>621.9</v>
      </c>
      <c r="W119" s="122">
        <v>387.58699999999999</v>
      </c>
      <c r="X119" s="126">
        <v>0.69116911559836502</v>
      </c>
      <c r="Y119" s="126">
        <v>1.23680395744511E-3</v>
      </c>
    </row>
    <row r="120" spans="1:25">
      <c r="A120" s="116">
        <v>1039</v>
      </c>
      <c r="B120">
        <v>1039</v>
      </c>
      <c r="C120" t="s">
        <v>33</v>
      </c>
      <c r="D120" t="s">
        <v>34</v>
      </c>
      <c r="E120" t="s">
        <v>35</v>
      </c>
      <c r="F120" t="s">
        <v>36</v>
      </c>
      <c r="G120" t="s">
        <v>37</v>
      </c>
      <c r="H120" t="s">
        <v>38</v>
      </c>
      <c r="I120" t="s">
        <v>39</v>
      </c>
      <c r="J120" t="s">
        <v>39</v>
      </c>
      <c r="K120" t="s">
        <v>40</v>
      </c>
      <c r="L120" t="s">
        <v>41</v>
      </c>
      <c r="M120" t="s">
        <v>42</v>
      </c>
      <c r="N120" t="s">
        <v>43</v>
      </c>
      <c r="O120" s="130" t="s">
        <v>44</v>
      </c>
      <c r="P120" t="s">
        <v>45</v>
      </c>
      <c r="Q120" t="s">
        <v>46</v>
      </c>
      <c r="R120" s="128">
        <v>37.5</v>
      </c>
      <c r="S120" s="122">
        <v>1</v>
      </c>
      <c r="T120" s="122">
        <v>5027.42</v>
      </c>
      <c r="U120" s="124">
        <v>1</v>
      </c>
      <c r="V120" s="128">
        <v>374.1</v>
      </c>
      <c r="W120" s="122">
        <v>18.808</v>
      </c>
      <c r="X120" s="126">
        <v>0.200824661443741</v>
      </c>
      <c r="Y120" s="126">
        <v>8.3894282024597001E-5</v>
      </c>
    </row>
    <row r="121" spans="1:25">
      <c r="A121" s="116">
        <v>1039</v>
      </c>
      <c r="B121">
        <v>1039</v>
      </c>
      <c r="C121" t="s">
        <v>114</v>
      </c>
      <c r="D121" t="s">
        <v>115</v>
      </c>
      <c r="E121" t="s">
        <v>35</v>
      </c>
      <c r="F121" t="s">
        <v>116</v>
      </c>
      <c r="G121" t="s">
        <v>117</v>
      </c>
      <c r="H121" t="s">
        <v>38</v>
      </c>
      <c r="I121" t="s">
        <v>39</v>
      </c>
      <c r="J121" t="s">
        <v>39</v>
      </c>
      <c r="K121" t="s">
        <v>40</v>
      </c>
      <c r="L121" t="s">
        <v>41</v>
      </c>
      <c r="M121" t="s">
        <v>118</v>
      </c>
      <c r="N121" t="s">
        <v>52</v>
      </c>
      <c r="O121" s="130" t="s">
        <v>119</v>
      </c>
      <c r="P121" t="s">
        <v>45</v>
      </c>
      <c r="Q121" t="s">
        <v>46</v>
      </c>
      <c r="R121" s="128">
        <v>700</v>
      </c>
      <c r="S121" s="122">
        <v>1</v>
      </c>
      <c r="T121" s="122">
        <v>3375</v>
      </c>
      <c r="U121" s="124">
        <v>1</v>
      </c>
      <c r="V121" s="128">
        <v>50</v>
      </c>
      <c r="W121" s="122">
        <v>1.6879999999999999</v>
      </c>
      <c r="X121" s="126">
        <v>1.8018886441526799E-2</v>
      </c>
      <c r="Y121" s="126">
        <v>7.5273700452278398E-6</v>
      </c>
    </row>
    <row r="122" spans="1:25">
      <c r="A122" s="116">
        <v>1039</v>
      </c>
      <c r="B122">
        <v>1039</v>
      </c>
      <c r="C122" t="s">
        <v>120</v>
      </c>
      <c r="D122" t="s">
        <v>121</v>
      </c>
      <c r="E122" t="s">
        <v>35</v>
      </c>
      <c r="F122" t="s">
        <v>122</v>
      </c>
      <c r="G122" t="s">
        <v>123</v>
      </c>
      <c r="H122" t="s">
        <v>38</v>
      </c>
      <c r="I122" t="s">
        <v>39</v>
      </c>
      <c r="J122" t="s">
        <v>39</v>
      </c>
      <c r="K122" t="s">
        <v>40</v>
      </c>
      <c r="L122" t="s">
        <v>41</v>
      </c>
      <c r="M122" t="s">
        <v>124</v>
      </c>
      <c r="N122" t="s">
        <v>125</v>
      </c>
      <c r="O122" s="130" t="s">
        <v>126</v>
      </c>
      <c r="P122" t="s">
        <v>45</v>
      </c>
      <c r="Q122" t="s">
        <v>46</v>
      </c>
      <c r="R122" s="128">
        <v>6160</v>
      </c>
      <c r="S122" s="122">
        <v>1</v>
      </c>
      <c r="T122" s="122">
        <v>896</v>
      </c>
      <c r="U122" s="124">
        <v>1</v>
      </c>
      <c r="V122" s="128">
        <v>993.8</v>
      </c>
      <c r="W122" s="122">
        <v>8.9039999999999999</v>
      </c>
      <c r="X122" s="126">
        <v>9.5080436940136404E-2</v>
      </c>
      <c r="Y122" s="126">
        <v>3.9719748233771203E-5</v>
      </c>
    </row>
    <row r="123" spans="1:25">
      <c r="A123" s="116">
        <v>1039</v>
      </c>
      <c r="B123">
        <v>1039</v>
      </c>
      <c r="C123" t="s">
        <v>127</v>
      </c>
      <c r="D123" t="s">
        <v>128</v>
      </c>
      <c r="E123" t="s">
        <v>35</v>
      </c>
      <c r="F123" t="s">
        <v>129</v>
      </c>
      <c r="G123" t="s">
        <v>130</v>
      </c>
      <c r="H123" t="s">
        <v>38</v>
      </c>
      <c r="I123" t="s">
        <v>39</v>
      </c>
      <c r="J123" t="s">
        <v>39</v>
      </c>
      <c r="K123" t="s">
        <v>40</v>
      </c>
      <c r="L123" t="s">
        <v>41</v>
      </c>
      <c r="M123" t="s">
        <v>131</v>
      </c>
      <c r="N123" t="s">
        <v>125</v>
      </c>
      <c r="O123" s="130" t="s">
        <v>132</v>
      </c>
      <c r="P123" t="s">
        <v>45</v>
      </c>
      <c r="Q123" t="s">
        <v>46</v>
      </c>
      <c r="R123" s="128">
        <v>2150</v>
      </c>
      <c r="S123" s="122">
        <v>1</v>
      </c>
      <c r="T123" s="122">
        <v>1080</v>
      </c>
      <c r="U123" s="124">
        <v>1</v>
      </c>
      <c r="V123" s="128">
        <v>379</v>
      </c>
      <c r="W123" s="122">
        <v>4.093</v>
      </c>
      <c r="X123" s="126">
        <v>4.3706610952567303E-2</v>
      </c>
      <c r="Y123" s="126">
        <v>1.8258388781704601E-5</v>
      </c>
    </row>
    <row r="124" spans="1:25">
      <c r="A124" s="116">
        <v>1039</v>
      </c>
      <c r="B124">
        <v>1039</v>
      </c>
      <c r="C124" t="s">
        <v>76</v>
      </c>
      <c r="D124" t="s">
        <v>77</v>
      </c>
      <c r="E124" t="s">
        <v>35</v>
      </c>
      <c r="F124" t="s">
        <v>82</v>
      </c>
      <c r="G124" t="s">
        <v>83</v>
      </c>
      <c r="H124" t="s">
        <v>38</v>
      </c>
      <c r="I124" t="s">
        <v>39</v>
      </c>
      <c r="J124" t="s">
        <v>39</v>
      </c>
      <c r="K124" t="s">
        <v>40</v>
      </c>
      <c r="L124" t="s">
        <v>41</v>
      </c>
      <c r="M124" t="s">
        <v>80</v>
      </c>
      <c r="N124" t="s">
        <v>52</v>
      </c>
      <c r="O124" s="130" t="s">
        <v>84</v>
      </c>
      <c r="P124" t="s">
        <v>45</v>
      </c>
      <c r="Q124" t="s">
        <v>46</v>
      </c>
      <c r="R124" s="128">
        <v>768</v>
      </c>
      <c r="S124" s="122">
        <v>1</v>
      </c>
      <c r="T124" s="122">
        <v>2050</v>
      </c>
      <c r="U124" s="124">
        <v>1</v>
      </c>
      <c r="V124" s="128">
        <v>13.5</v>
      </c>
      <c r="W124" s="122">
        <v>0.27700000000000002</v>
      </c>
      <c r="X124" s="126">
        <v>2.9550973764103901E-3</v>
      </c>
      <c r="Y124" s="126">
        <v>1.23448868741736E-6</v>
      </c>
    </row>
    <row r="125" spans="1:25">
      <c r="A125" s="116">
        <v>1039</v>
      </c>
      <c r="B125">
        <v>1039</v>
      </c>
      <c r="C125" t="s">
        <v>133</v>
      </c>
      <c r="D125" t="s">
        <v>134</v>
      </c>
      <c r="E125" t="s">
        <v>35</v>
      </c>
      <c r="F125" t="s">
        <v>135</v>
      </c>
      <c r="G125" t="s">
        <v>136</v>
      </c>
      <c r="H125" t="s">
        <v>38</v>
      </c>
      <c r="I125" t="s">
        <v>39</v>
      </c>
      <c r="J125" t="s">
        <v>39</v>
      </c>
      <c r="K125" t="s">
        <v>40</v>
      </c>
      <c r="L125" t="s">
        <v>41</v>
      </c>
      <c r="M125" t="s">
        <v>137</v>
      </c>
      <c r="N125" t="s">
        <v>52</v>
      </c>
      <c r="O125" s="130" t="s">
        <v>138</v>
      </c>
      <c r="P125" t="s">
        <v>45</v>
      </c>
      <c r="Q125" t="s">
        <v>46</v>
      </c>
      <c r="R125" s="128">
        <v>1100</v>
      </c>
      <c r="S125" s="122">
        <v>1</v>
      </c>
      <c r="T125" s="122">
        <v>2460</v>
      </c>
      <c r="U125" s="124">
        <v>1</v>
      </c>
      <c r="V125" s="128">
        <v>108.1</v>
      </c>
      <c r="W125" s="122">
        <v>2.6589999999999998</v>
      </c>
      <c r="X125" s="126">
        <v>2.8395202345774501E-2</v>
      </c>
      <c r="Y125" s="126">
        <v>1.18620646319837E-5</v>
      </c>
    </row>
    <row r="126" spans="1:25">
      <c r="A126" s="116">
        <v>1039</v>
      </c>
      <c r="B126">
        <v>1039</v>
      </c>
      <c r="C126" t="s">
        <v>97</v>
      </c>
      <c r="D126" t="s">
        <v>98</v>
      </c>
      <c r="E126" t="s">
        <v>35</v>
      </c>
      <c r="F126" t="s">
        <v>99</v>
      </c>
      <c r="G126" t="s">
        <v>100</v>
      </c>
      <c r="H126" t="s">
        <v>38</v>
      </c>
      <c r="I126" t="s">
        <v>39</v>
      </c>
      <c r="J126" t="s">
        <v>39</v>
      </c>
      <c r="K126" t="s">
        <v>40</v>
      </c>
      <c r="L126" t="s">
        <v>41</v>
      </c>
      <c r="M126" t="s">
        <v>101</v>
      </c>
      <c r="N126" t="s">
        <v>102</v>
      </c>
      <c r="O126" s="130" t="s">
        <v>103</v>
      </c>
      <c r="P126" t="s">
        <v>45</v>
      </c>
      <c r="Q126" t="s">
        <v>46</v>
      </c>
      <c r="R126" s="128">
        <v>750</v>
      </c>
      <c r="S126" s="122">
        <v>1</v>
      </c>
      <c r="T126" s="122">
        <v>3500</v>
      </c>
      <c r="U126" s="124">
        <v>1</v>
      </c>
      <c r="V126" s="128">
        <v>302.3</v>
      </c>
      <c r="W126" s="122">
        <v>10.581</v>
      </c>
      <c r="X126" s="126">
        <v>0.112977083256044</v>
      </c>
      <c r="Y126" s="126">
        <v>4.71960526006122E-5</v>
      </c>
    </row>
    <row r="127" spans="1:25">
      <c r="A127" s="116">
        <v>1039</v>
      </c>
      <c r="B127">
        <v>1039</v>
      </c>
      <c r="C127" t="s">
        <v>97</v>
      </c>
      <c r="D127" t="s">
        <v>98</v>
      </c>
      <c r="E127" t="s">
        <v>35</v>
      </c>
      <c r="F127" t="s">
        <v>104</v>
      </c>
      <c r="G127" t="s">
        <v>105</v>
      </c>
      <c r="H127" t="s">
        <v>38</v>
      </c>
      <c r="I127" t="s">
        <v>39</v>
      </c>
      <c r="J127" t="s">
        <v>39</v>
      </c>
      <c r="K127" t="s">
        <v>40</v>
      </c>
      <c r="L127" t="s">
        <v>41</v>
      </c>
      <c r="M127" t="s">
        <v>101</v>
      </c>
      <c r="N127" t="s">
        <v>106</v>
      </c>
      <c r="O127" s="130" t="s">
        <v>107</v>
      </c>
      <c r="P127" t="s">
        <v>45</v>
      </c>
      <c r="Q127" t="s">
        <v>46</v>
      </c>
      <c r="R127" s="128">
        <v>1000</v>
      </c>
      <c r="S127" s="122">
        <v>1</v>
      </c>
      <c r="T127" s="122">
        <v>7500</v>
      </c>
      <c r="U127" s="124">
        <v>1</v>
      </c>
      <c r="V127" s="128">
        <v>621.9</v>
      </c>
      <c r="W127" s="122">
        <v>46.642000000000003</v>
      </c>
      <c r="X127" s="126">
        <v>0.49804202124379998</v>
      </c>
      <c r="Y127" s="126">
        <v>2.08056508050097E-4</v>
      </c>
    </row>
    <row r="128" spans="1:25">
      <c r="A128" s="116">
        <v>1039</v>
      </c>
      <c r="B128">
        <v>8056</v>
      </c>
      <c r="C128" t="s">
        <v>33</v>
      </c>
      <c r="D128" t="s">
        <v>34</v>
      </c>
      <c r="E128" t="s">
        <v>35</v>
      </c>
      <c r="F128" t="s">
        <v>36</v>
      </c>
      <c r="G128" t="s">
        <v>37</v>
      </c>
      <c r="H128" t="s">
        <v>38</v>
      </c>
      <c r="I128" t="s">
        <v>39</v>
      </c>
      <c r="J128" t="s">
        <v>39</v>
      </c>
      <c r="K128" t="s">
        <v>40</v>
      </c>
      <c r="L128" t="s">
        <v>41</v>
      </c>
      <c r="M128" t="s">
        <v>42</v>
      </c>
      <c r="N128" t="s">
        <v>43</v>
      </c>
      <c r="O128" s="130" t="s">
        <v>44</v>
      </c>
      <c r="P128" t="s">
        <v>45</v>
      </c>
      <c r="Q128" t="s">
        <v>46</v>
      </c>
      <c r="R128" s="128">
        <v>37.5</v>
      </c>
      <c r="S128" s="122">
        <v>1</v>
      </c>
      <c r="T128" s="122">
        <v>9102.1</v>
      </c>
      <c r="U128" s="124">
        <v>1</v>
      </c>
      <c r="V128" s="128">
        <v>374.1</v>
      </c>
      <c r="W128" s="122">
        <v>34.051000000000002</v>
      </c>
      <c r="X128" s="126">
        <v>0.55573635185219095</v>
      </c>
      <c r="Y128" s="126">
        <v>1.00508382736236E-4</v>
      </c>
    </row>
    <row r="129" spans="1:25">
      <c r="A129" s="116">
        <v>1039</v>
      </c>
      <c r="B129">
        <v>8056</v>
      </c>
      <c r="C129" t="s">
        <v>108</v>
      </c>
      <c r="D129" t="s">
        <v>109</v>
      </c>
      <c r="E129" t="s">
        <v>35</v>
      </c>
      <c r="F129" t="s">
        <v>110</v>
      </c>
      <c r="G129" t="s">
        <v>111</v>
      </c>
      <c r="H129" t="s">
        <v>38</v>
      </c>
      <c r="I129" t="s">
        <v>39</v>
      </c>
      <c r="J129" t="s">
        <v>39</v>
      </c>
      <c r="K129" t="s">
        <v>40</v>
      </c>
      <c r="L129" t="s">
        <v>41</v>
      </c>
      <c r="M129" t="s">
        <v>112</v>
      </c>
      <c r="N129" t="s">
        <v>74</v>
      </c>
      <c r="O129" s="130" t="s">
        <v>113</v>
      </c>
      <c r="P129" t="s">
        <v>45</v>
      </c>
      <c r="Q129" t="s">
        <v>46</v>
      </c>
      <c r="R129" s="128">
        <v>8000</v>
      </c>
      <c r="S129" s="122">
        <v>1</v>
      </c>
      <c r="T129" s="122">
        <v>264</v>
      </c>
      <c r="U129" s="124">
        <v>1</v>
      </c>
      <c r="V129" s="128">
        <v>513.4</v>
      </c>
      <c r="W129" s="122">
        <v>1.355</v>
      </c>
      <c r="X129" s="126">
        <v>2.21207214098759E-2</v>
      </c>
      <c r="Y129" s="126">
        <v>4.0006703294744798E-6</v>
      </c>
    </row>
    <row r="130" spans="1:25">
      <c r="A130" s="116">
        <v>1039</v>
      </c>
      <c r="B130">
        <v>8056</v>
      </c>
      <c r="C130" t="s">
        <v>114</v>
      </c>
      <c r="D130" t="s">
        <v>115</v>
      </c>
      <c r="E130" t="s">
        <v>35</v>
      </c>
      <c r="F130" t="s">
        <v>116</v>
      </c>
      <c r="G130" t="s">
        <v>117</v>
      </c>
      <c r="H130" t="s">
        <v>38</v>
      </c>
      <c r="I130" t="s">
        <v>39</v>
      </c>
      <c r="J130" t="s">
        <v>39</v>
      </c>
      <c r="K130" t="s">
        <v>40</v>
      </c>
      <c r="L130" t="s">
        <v>41</v>
      </c>
      <c r="M130" t="s">
        <v>118</v>
      </c>
      <c r="N130" t="s">
        <v>52</v>
      </c>
      <c r="O130" s="130" t="s">
        <v>119</v>
      </c>
      <c r="P130" t="s">
        <v>45</v>
      </c>
      <c r="Q130" t="s">
        <v>46</v>
      </c>
      <c r="R130" s="128">
        <v>700</v>
      </c>
      <c r="S130" s="122">
        <v>1</v>
      </c>
      <c r="T130" s="122">
        <v>4125</v>
      </c>
      <c r="U130" s="124">
        <v>1</v>
      </c>
      <c r="V130" s="128">
        <v>50</v>
      </c>
      <c r="W130" s="122">
        <v>2.0630000000000002</v>
      </c>
      <c r="X130" s="126">
        <v>3.36614990289551E-2</v>
      </c>
      <c r="Y130" s="126">
        <v>6.08789188722621E-6</v>
      </c>
    </row>
    <row r="131" spans="1:25">
      <c r="A131" s="116">
        <v>1039</v>
      </c>
      <c r="B131">
        <v>8056</v>
      </c>
      <c r="C131" t="s">
        <v>127</v>
      </c>
      <c r="D131" t="s">
        <v>128</v>
      </c>
      <c r="E131" t="s">
        <v>35</v>
      </c>
      <c r="F131" t="s">
        <v>129</v>
      </c>
      <c r="G131" t="s">
        <v>130</v>
      </c>
      <c r="H131" t="s">
        <v>38</v>
      </c>
      <c r="I131" t="s">
        <v>39</v>
      </c>
      <c r="J131" t="s">
        <v>39</v>
      </c>
      <c r="K131" t="s">
        <v>40</v>
      </c>
      <c r="L131" t="s">
        <v>41</v>
      </c>
      <c r="M131" t="s">
        <v>131</v>
      </c>
      <c r="N131" t="s">
        <v>125</v>
      </c>
      <c r="O131" s="130" t="s">
        <v>132</v>
      </c>
      <c r="P131" t="s">
        <v>45</v>
      </c>
      <c r="Q131" t="s">
        <v>46</v>
      </c>
      <c r="R131" s="128">
        <v>2150</v>
      </c>
      <c r="S131" s="122">
        <v>1</v>
      </c>
      <c r="T131" s="122">
        <v>1320</v>
      </c>
      <c r="U131" s="124">
        <v>1</v>
      </c>
      <c r="V131" s="128">
        <v>379</v>
      </c>
      <c r="W131" s="122">
        <v>5.0030000000000001</v>
      </c>
      <c r="X131" s="126">
        <v>8.1649332044633496E-2</v>
      </c>
      <c r="Y131" s="126">
        <v>1.4766790561655901E-5</v>
      </c>
    </row>
    <row r="132" spans="1:25">
      <c r="A132" s="116">
        <v>1039</v>
      </c>
      <c r="B132">
        <v>8056</v>
      </c>
      <c r="C132" t="s">
        <v>76</v>
      </c>
      <c r="D132" t="s">
        <v>77</v>
      </c>
      <c r="E132" t="s">
        <v>35</v>
      </c>
      <c r="F132" t="s">
        <v>78</v>
      </c>
      <c r="G132" t="s">
        <v>79</v>
      </c>
      <c r="H132" t="s">
        <v>38</v>
      </c>
      <c r="I132" t="s">
        <v>39</v>
      </c>
      <c r="J132" t="s">
        <v>39</v>
      </c>
      <c r="K132" t="s">
        <v>40</v>
      </c>
      <c r="L132" t="s">
        <v>41</v>
      </c>
      <c r="M132" t="s">
        <v>80</v>
      </c>
      <c r="N132" t="s">
        <v>52</v>
      </c>
      <c r="O132" s="130" t="s">
        <v>81</v>
      </c>
      <c r="P132" t="s">
        <v>45</v>
      </c>
      <c r="Q132" t="s">
        <v>46</v>
      </c>
      <c r="R132" s="128">
        <v>844</v>
      </c>
      <c r="S132" s="122">
        <v>1</v>
      </c>
      <c r="T132" s="122">
        <v>9680</v>
      </c>
      <c r="U132" s="124">
        <v>1</v>
      </c>
      <c r="V132" s="128">
        <v>74.900000000000006</v>
      </c>
      <c r="W132" s="122">
        <v>7.25</v>
      </c>
      <c r="X132" s="126">
        <v>0.118330491946479</v>
      </c>
      <c r="Y132" s="126">
        <v>2.1400806937112201E-5</v>
      </c>
    </row>
    <row r="133" spans="1:25">
      <c r="A133" s="116">
        <v>1039</v>
      </c>
      <c r="B133">
        <v>8056</v>
      </c>
      <c r="C133" t="s">
        <v>76</v>
      </c>
      <c r="D133" t="s">
        <v>77</v>
      </c>
      <c r="E133" t="s">
        <v>35</v>
      </c>
      <c r="F133" t="s">
        <v>82</v>
      </c>
      <c r="G133" t="s">
        <v>83</v>
      </c>
      <c r="H133" t="s">
        <v>38</v>
      </c>
      <c r="I133" t="s">
        <v>39</v>
      </c>
      <c r="J133" t="s">
        <v>39</v>
      </c>
      <c r="K133" t="s">
        <v>40</v>
      </c>
      <c r="L133" t="s">
        <v>41</v>
      </c>
      <c r="M133" t="s">
        <v>80</v>
      </c>
      <c r="N133" t="s">
        <v>52</v>
      </c>
      <c r="O133" s="130" t="s">
        <v>84</v>
      </c>
      <c r="P133" t="s">
        <v>45</v>
      </c>
      <c r="Q133" t="s">
        <v>46</v>
      </c>
      <c r="R133" s="128">
        <v>768</v>
      </c>
      <c r="S133" s="122">
        <v>1</v>
      </c>
      <c r="T133" s="122">
        <v>5900</v>
      </c>
      <c r="U133" s="124">
        <v>1</v>
      </c>
      <c r="V133" s="128">
        <v>13.5</v>
      </c>
      <c r="W133" s="122">
        <v>0.79600000000000004</v>
      </c>
      <c r="X133" s="126">
        <v>1.29994588977274E-2</v>
      </c>
      <c r="Y133" s="126">
        <v>2.3510331579033601E-6</v>
      </c>
    </row>
    <row r="134" spans="1:25">
      <c r="A134" s="116">
        <v>1039</v>
      </c>
      <c r="B134">
        <v>8056</v>
      </c>
      <c r="C134" t="s">
        <v>133</v>
      </c>
      <c r="D134" t="s">
        <v>134</v>
      </c>
      <c r="E134" t="s">
        <v>35</v>
      </c>
      <c r="F134" t="s">
        <v>135</v>
      </c>
      <c r="G134" t="s">
        <v>136</v>
      </c>
      <c r="H134" t="s">
        <v>38</v>
      </c>
      <c r="I134" t="s">
        <v>39</v>
      </c>
      <c r="J134" t="s">
        <v>39</v>
      </c>
      <c r="K134" t="s">
        <v>40</v>
      </c>
      <c r="L134" t="s">
        <v>41</v>
      </c>
      <c r="M134" t="s">
        <v>137</v>
      </c>
      <c r="N134" t="s">
        <v>52</v>
      </c>
      <c r="O134" s="130" t="s">
        <v>138</v>
      </c>
      <c r="P134" t="s">
        <v>45</v>
      </c>
      <c r="Q134" t="s">
        <v>46</v>
      </c>
      <c r="R134" s="128">
        <v>1100</v>
      </c>
      <c r="S134" s="122">
        <v>1</v>
      </c>
      <c r="T134" s="122">
        <v>859</v>
      </c>
      <c r="U134" s="124">
        <v>1</v>
      </c>
      <c r="V134" s="128">
        <v>108.1</v>
      </c>
      <c r="W134" s="122">
        <v>0.92900000000000005</v>
      </c>
      <c r="X134" s="126">
        <v>1.51550841729979E-2</v>
      </c>
      <c r="Y134" s="126">
        <v>2.7408914233932802E-6</v>
      </c>
    </row>
    <row r="135" spans="1:25">
      <c r="A135" s="116">
        <v>1039</v>
      </c>
      <c r="B135">
        <v>8056</v>
      </c>
      <c r="C135" t="s">
        <v>97</v>
      </c>
      <c r="D135" t="s">
        <v>98</v>
      </c>
      <c r="E135" t="s">
        <v>35</v>
      </c>
      <c r="F135" t="s">
        <v>99</v>
      </c>
      <c r="G135" t="s">
        <v>100</v>
      </c>
      <c r="H135" t="s">
        <v>38</v>
      </c>
      <c r="I135" t="s">
        <v>39</v>
      </c>
      <c r="J135" t="s">
        <v>39</v>
      </c>
      <c r="K135" t="s">
        <v>40</v>
      </c>
      <c r="L135" t="s">
        <v>41</v>
      </c>
      <c r="M135" t="s">
        <v>101</v>
      </c>
      <c r="N135" t="s">
        <v>102</v>
      </c>
      <c r="O135" s="130" t="s">
        <v>103</v>
      </c>
      <c r="P135" t="s">
        <v>45</v>
      </c>
      <c r="Q135" t="s">
        <v>46</v>
      </c>
      <c r="R135" s="128">
        <v>750</v>
      </c>
      <c r="S135" s="122">
        <v>1</v>
      </c>
      <c r="T135" s="122">
        <v>3250</v>
      </c>
      <c r="U135" s="124">
        <v>1</v>
      </c>
      <c r="V135" s="128">
        <v>302.3</v>
      </c>
      <c r="W135" s="122">
        <v>9.8249999999999993</v>
      </c>
      <c r="X135" s="126">
        <v>0.16034706064713999</v>
      </c>
      <c r="Y135" s="126">
        <v>2.8999765245588201E-5</v>
      </c>
    </row>
    <row r="136" spans="1:25">
      <c r="A136" s="116">
        <v>11389</v>
      </c>
      <c r="B136">
        <v>11390</v>
      </c>
      <c r="C136" t="s">
        <v>33</v>
      </c>
      <c r="D136" t="s">
        <v>34</v>
      </c>
      <c r="E136" t="s">
        <v>35</v>
      </c>
      <c r="F136" t="s">
        <v>36</v>
      </c>
      <c r="G136" t="s">
        <v>37</v>
      </c>
      <c r="H136" t="s">
        <v>38</v>
      </c>
      <c r="I136" t="s">
        <v>39</v>
      </c>
      <c r="J136" t="s">
        <v>39</v>
      </c>
      <c r="K136" t="s">
        <v>40</v>
      </c>
      <c r="L136" t="s">
        <v>41</v>
      </c>
      <c r="M136" t="s">
        <v>42</v>
      </c>
      <c r="N136" t="s">
        <v>43</v>
      </c>
      <c r="O136" s="130" t="s">
        <v>44</v>
      </c>
      <c r="P136" t="s">
        <v>45</v>
      </c>
      <c r="Q136" t="s">
        <v>46</v>
      </c>
      <c r="R136" s="128">
        <v>37.5</v>
      </c>
      <c r="S136" s="122">
        <v>1</v>
      </c>
      <c r="T136" s="122">
        <v>18210.79</v>
      </c>
      <c r="U136" s="124">
        <v>1</v>
      </c>
      <c r="V136" s="128">
        <v>374.1</v>
      </c>
      <c r="W136" s="122">
        <v>68.126999999999995</v>
      </c>
      <c r="X136" s="126">
        <v>9.6078064970898505E-2</v>
      </c>
      <c r="Y136" s="126">
        <v>2.0049884959516201E-5</v>
      </c>
    </row>
    <row r="137" spans="1:25">
      <c r="A137" s="116">
        <v>11389</v>
      </c>
      <c r="B137">
        <v>11390</v>
      </c>
      <c r="C137" t="s">
        <v>108</v>
      </c>
      <c r="D137" t="s">
        <v>109</v>
      </c>
      <c r="E137" t="s">
        <v>35</v>
      </c>
      <c r="F137" t="s">
        <v>110</v>
      </c>
      <c r="G137" t="s">
        <v>111</v>
      </c>
      <c r="H137" t="s">
        <v>38</v>
      </c>
      <c r="I137" t="s">
        <v>39</v>
      </c>
      <c r="J137" t="s">
        <v>39</v>
      </c>
      <c r="K137" t="s">
        <v>40</v>
      </c>
      <c r="L137" t="s">
        <v>41</v>
      </c>
      <c r="M137" t="s">
        <v>112</v>
      </c>
      <c r="N137" t="s">
        <v>74</v>
      </c>
      <c r="O137" s="130" t="s">
        <v>113</v>
      </c>
      <c r="P137" t="s">
        <v>45</v>
      </c>
      <c r="Q137" t="s">
        <v>46</v>
      </c>
      <c r="R137" s="128">
        <v>8000</v>
      </c>
      <c r="S137" s="122">
        <v>1</v>
      </c>
      <c r="T137" s="122">
        <v>1355</v>
      </c>
      <c r="U137" s="124">
        <v>1</v>
      </c>
      <c r="V137" s="128">
        <v>513.4</v>
      </c>
      <c r="W137" s="122">
        <v>6.9569999999999999</v>
      </c>
      <c r="X137" s="126">
        <v>9.8107658973911899E-3</v>
      </c>
      <c r="Y137" s="126">
        <v>2.0473427276769101E-6</v>
      </c>
    </row>
    <row r="138" spans="1:25">
      <c r="A138" s="116">
        <v>11389</v>
      </c>
      <c r="B138">
        <v>11390</v>
      </c>
      <c r="C138" t="s">
        <v>47</v>
      </c>
      <c r="D138" t="s">
        <v>48</v>
      </c>
      <c r="E138" t="s">
        <v>35</v>
      </c>
      <c r="F138" t="s">
        <v>49</v>
      </c>
      <c r="G138" t="s">
        <v>50</v>
      </c>
      <c r="H138" t="s">
        <v>38</v>
      </c>
      <c r="I138" t="s">
        <v>39</v>
      </c>
      <c r="J138" t="s">
        <v>39</v>
      </c>
      <c r="K138" t="s">
        <v>40</v>
      </c>
      <c r="L138" t="s">
        <v>41</v>
      </c>
      <c r="M138" t="s">
        <v>51</v>
      </c>
      <c r="N138" t="s">
        <v>52</v>
      </c>
      <c r="O138" s="130" t="s">
        <v>53</v>
      </c>
      <c r="P138" t="s">
        <v>45</v>
      </c>
      <c r="Q138" t="s">
        <v>46</v>
      </c>
      <c r="R138" s="128">
        <v>290</v>
      </c>
      <c r="S138" s="122">
        <v>1</v>
      </c>
      <c r="T138" s="122">
        <v>6733</v>
      </c>
      <c r="U138" s="124">
        <v>1</v>
      </c>
      <c r="V138" s="128">
        <v>321.7</v>
      </c>
      <c r="W138" s="122">
        <v>21.66</v>
      </c>
      <c r="X138" s="126">
        <v>3.0546920076160101E-2</v>
      </c>
      <c r="Y138" s="126">
        <v>6.3746312290954001E-6</v>
      </c>
    </row>
    <row r="139" spans="1:25">
      <c r="A139" s="116">
        <v>11389</v>
      </c>
      <c r="B139">
        <v>11390</v>
      </c>
      <c r="C139" t="s">
        <v>139</v>
      </c>
      <c r="D139" t="s">
        <v>140</v>
      </c>
      <c r="E139" t="s">
        <v>35</v>
      </c>
      <c r="F139" t="s">
        <v>141</v>
      </c>
      <c r="G139" t="s">
        <v>142</v>
      </c>
      <c r="H139" t="s">
        <v>38</v>
      </c>
      <c r="I139" t="s">
        <v>39</v>
      </c>
      <c r="J139" t="s">
        <v>39</v>
      </c>
      <c r="K139" t="s">
        <v>40</v>
      </c>
      <c r="L139" t="s">
        <v>41</v>
      </c>
      <c r="M139" t="s">
        <v>143</v>
      </c>
      <c r="N139" t="s">
        <v>144</v>
      </c>
      <c r="O139" s="130" t="s">
        <v>145</v>
      </c>
      <c r="P139" t="s">
        <v>45</v>
      </c>
      <c r="Q139" t="s">
        <v>46</v>
      </c>
      <c r="R139" s="128">
        <v>3230</v>
      </c>
      <c r="S139" s="122">
        <v>1</v>
      </c>
      <c r="T139" s="122">
        <v>25216</v>
      </c>
      <c r="U139" s="124">
        <v>1</v>
      </c>
      <c r="V139" s="128">
        <v>161.9</v>
      </c>
      <c r="W139" s="122">
        <v>40.825000000000003</v>
      </c>
      <c r="X139" s="126">
        <v>5.7574582556387699E-2</v>
      </c>
      <c r="Y139" s="126">
        <v>1.2014852268282E-5</v>
      </c>
    </row>
    <row r="140" spans="1:25">
      <c r="A140" s="116">
        <v>11389</v>
      </c>
      <c r="B140">
        <v>11390</v>
      </c>
      <c r="C140" t="s">
        <v>54</v>
      </c>
      <c r="D140" t="s">
        <v>55</v>
      </c>
      <c r="E140" t="s">
        <v>35</v>
      </c>
      <c r="F140" t="s">
        <v>56</v>
      </c>
      <c r="G140" t="s">
        <v>57</v>
      </c>
      <c r="H140" t="s">
        <v>38</v>
      </c>
      <c r="I140" t="s">
        <v>39</v>
      </c>
      <c r="J140" t="s">
        <v>39</v>
      </c>
      <c r="K140" t="s">
        <v>40</v>
      </c>
      <c r="L140" t="s">
        <v>41</v>
      </c>
      <c r="M140" t="s">
        <v>58</v>
      </c>
      <c r="N140" t="s">
        <v>59</v>
      </c>
      <c r="O140" s="130" t="s">
        <v>60</v>
      </c>
      <c r="P140" t="s">
        <v>45</v>
      </c>
      <c r="Q140" t="s">
        <v>46</v>
      </c>
      <c r="R140" s="128">
        <v>2800</v>
      </c>
      <c r="S140" s="122">
        <v>1</v>
      </c>
      <c r="T140" s="122">
        <v>5284</v>
      </c>
      <c r="U140" s="124">
        <v>1</v>
      </c>
      <c r="V140" s="128">
        <v>2947</v>
      </c>
      <c r="W140" s="122">
        <v>155.71899999999999</v>
      </c>
      <c r="X140" s="126">
        <v>0.21960928502746199</v>
      </c>
      <c r="Y140" s="126">
        <v>4.5828784147306802E-5</v>
      </c>
    </row>
    <row r="141" spans="1:25">
      <c r="A141" s="116">
        <v>11389</v>
      </c>
      <c r="B141">
        <v>11390</v>
      </c>
      <c r="C141" t="s">
        <v>61</v>
      </c>
      <c r="D141" t="s">
        <v>62</v>
      </c>
      <c r="E141" t="s">
        <v>63</v>
      </c>
      <c r="F141" t="s">
        <v>64</v>
      </c>
      <c r="G141" t="s">
        <v>65</v>
      </c>
      <c r="H141" t="s">
        <v>38</v>
      </c>
      <c r="I141" t="s">
        <v>39</v>
      </c>
      <c r="J141" t="s">
        <v>39</v>
      </c>
      <c r="K141" t="s">
        <v>40</v>
      </c>
      <c r="L141" t="s">
        <v>41</v>
      </c>
      <c r="M141" t="s">
        <v>66</v>
      </c>
      <c r="N141" t="s">
        <v>67</v>
      </c>
      <c r="O141" s="130" t="s">
        <v>68</v>
      </c>
      <c r="P141" t="s">
        <v>45</v>
      </c>
      <c r="Q141" t="s">
        <v>46</v>
      </c>
      <c r="R141" s="128">
        <v>12000</v>
      </c>
      <c r="S141" s="122">
        <v>1</v>
      </c>
      <c r="T141" s="122">
        <v>261</v>
      </c>
      <c r="U141" s="124">
        <v>1</v>
      </c>
      <c r="V141" s="128">
        <v>1619</v>
      </c>
      <c r="W141" s="122">
        <v>4.226</v>
      </c>
      <c r="X141" s="126">
        <v>5.9592980834459004E-3</v>
      </c>
      <c r="Y141" s="126">
        <v>1.24360582250222E-6</v>
      </c>
    </row>
    <row r="142" spans="1:25">
      <c r="A142" s="116">
        <v>11389</v>
      </c>
      <c r="B142">
        <v>11390</v>
      </c>
      <c r="C142" t="s">
        <v>114</v>
      </c>
      <c r="D142" t="s">
        <v>115</v>
      </c>
      <c r="E142" t="s">
        <v>35</v>
      </c>
      <c r="F142" t="s">
        <v>116</v>
      </c>
      <c r="G142" t="s">
        <v>117</v>
      </c>
      <c r="H142" t="s">
        <v>38</v>
      </c>
      <c r="I142" t="s">
        <v>39</v>
      </c>
      <c r="J142" t="s">
        <v>39</v>
      </c>
      <c r="K142" t="s">
        <v>40</v>
      </c>
      <c r="L142" t="s">
        <v>41</v>
      </c>
      <c r="M142" t="s">
        <v>118</v>
      </c>
      <c r="N142" t="s">
        <v>52</v>
      </c>
      <c r="O142" s="130" t="s">
        <v>119</v>
      </c>
      <c r="P142" t="s">
        <v>45</v>
      </c>
      <c r="Q142" t="s">
        <v>46</v>
      </c>
      <c r="R142" s="128">
        <v>700</v>
      </c>
      <c r="S142" s="122">
        <v>1</v>
      </c>
      <c r="T142" s="122">
        <v>45585</v>
      </c>
      <c r="U142" s="124">
        <v>1</v>
      </c>
      <c r="V142" s="128">
        <v>50</v>
      </c>
      <c r="W142" s="122">
        <v>22.792999999999999</v>
      </c>
      <c r="X142" s="126">
        <v>3.2143984997820597E-2</v>
      </c>
      <c r="Y142" s="126">
        <v>6.7079119624435502E-6</v>
      </c>
    </row>
    <row r="143" spans="1:25">
      <c r="A143" s="116">
        <v>11389</v>
      </c>
      <c r="B143">
        <v>11390</v>
      </c>
      <c r="C143" t="s">
        <v>120</v>
      </c>
      <c r="D143" t="s">
        <v>121</v>
      </c>
      <c r="E143" t="s">
        <v>35</v>
      </c>
      <c r="F143" t="s">
        <v>122</v>
      </c>
      <c r="G143" t="s">
        <v>123</v>
      </c>
      <c r="H143" t="s">
        <v>38</v>
      </c>
      <c r="I143" t="s">
        <v>39</v>
      </c>
      <c r="J143" t="s">
        <v>39</v>
      </c>
      <c r="K143" t="s">
        <v>40</v>
      </c>
      <c r="L143" t="s">
        <v>41</v>
      </c>
      <c r="M143" t="s">
        <v>124</v>
      </c>
      <c r="N143" t="s">
        <v>125</v>
      </c>
      <c r="O143" s="130" t="s">
        <v>126</v>
      </c>
      <c r="P143" t="s">
        <v>45</v>
      </c>
      <c r="Q143" t="s">
        <v>46</v>
      </c>
      <c r="R143" s="128">
        <v>6160</v>
      </c>
      <c r="S143" s="122">
        <v>1</v>
      </c>
      <c r="T143" s="122">
        <v>3433</v>
      </c>
      <c r="U143" s="124">
        <v>1</v>
      </c>
      <c r="V143" s="128">
        <v>993.8</v>
      </c>
      <c r="W143" s="122">
        <v>34.116999999999997</v>
      </c>
      <c r="X143" s="126">
        <v>4.81150065304084E-2</v>
      </c>
      <c r="Y143" s="126">
        <v>1.00407969920425E-5</v>
      </c>
    </row>
    <row r="144" spans="1:25">
      <c r="A144" s="116">
        <v>11389</v>
      </c>
      <c r="B144">
        <v>11390</v>
      </c>
      <c r="C144" t="s">
        <v>127</v>
      </c>
      <c r="D144" t="s">
        <v>128</v>
      </c>
      <c r="E144" t="s">
        <v>35</v>
      </c>
      <c r="F144" t="s">
        <v>129</v>
      </c>
      <c r="G144" t="s">
        <v>130</v>
      </c>
      <c r="H144" t="s">
        <v>38</v>
      </c>
      <c r="I144" t="s">
        <v>39</v>
      </c>
      <c r="J144" t="s">
        <v>39</v>
      </c>
      <c r="K144" t="s">
        <v>40</v>
      </c>
      <c r="L144" t="s">
        <v>41</v>
      </c>
      <c r="M144" t="s">
        <v>131</v>
      </c>
      <c r="N144" t="s">
        <v>125</v>
      </c>
      <c r="O144" s="130" t="s">
        <v>132</v>
      </c>
      <c r="P144" t="s">
        <v>45</v>
      </c>
      <c r="Q144" t="s">
        <v>46</v>
      </c>
      <c r="R144" s="128">
        <v>2150</v>
      </c>
      <c r="S144" s="122">
        <v>1</v>
      </c>
      <c r="T144" s="122">
        <v>14730</v>
      </c>
      <c r="U144" s="124">
        <v>1</v>
      </c>
      <c r="V144" s="128">
        <v>379</v>
      </c>
      <c r="W144" s="122">
        <v>55.826999999999998</v>
      </c>
      <c r="X144" s="126">
        <v>7.8731714699038294E-2</v>
      </c>
      <c r="Y144" s="126">
        <v>1.64299918286168E-5</v>
      </c>
    </row>
    <row r="145" spans="1:25">
      <c r="A145" s="116">
        <v>11389</v>
      </c>
      <c r="B145">
        <v>11390</v>
      </c>
      <c r="C145" t="s">
        <v>76</v>
      </c>
      <c r="D145" t="s">
        <v>77</v>
      </c>
      <c r="E145" t="s">
        <v>35</v>
      </c>
      <c r="F145" t="s">
        <v>78</v>
      </c>
      <c r="G145" t="s">
        <v>79</v>
      </c>
      <c r="H145" t="s">
        <v>38</v>
      </c>
      <c r="I145" t="s">
        <v>39</v>
      </c>
      <c r="J145" t="s">
        <v>39</v>
      </c>
      <c r="K145" t="s">
        <v>40</v>
      </c>
      <c r="L145" t="s">
        <v>41</v>
      </c>
      <c r="M145" t="s">
        <v>80</v>
      </c>
      <c r="N145" t="s">
        <v>52</v>
      </c>
      <c r="O145" s="130" t="s">
        <v>81</v>
      </c>
      <c r="P145" t="s">
        <v>45</v>
      </c>
      <c r="Q145" t="s">
        <v>46</v>
      </c>
      <c r="R145" s="128">
        <v>844</v>
      </c>
      <c r="S145" s="122">
        <v>1</v>
      </c>
      <c r="T145" s="122">
        <v>76262</v>
      </c>
      <c r="U145" s="124">
        <v>1</v>
      </c>
      <c r="V145" s="128">
        <v>74.900000000000006</v>
      </c>
      <c r="W145" s="122">
        <v>57.12</v>
      </c>
      <c r="X145" s="126">
        <v>8.0555975577226796E-2</v>
      </c>
      <c r="Y145" s="126">
        <v>1.6810684557543999E-5</v>
      </c>
    </row>
    <row r="146" spans="1:25">
      <c r="A146" s="116">
        <v>11389</v>
      </c>
      <c r="B146">
        <v>11390</v>
      </c>
      <c r="C146" t="s">
        <v>76</v>
      </c>
      <c r="D146" t="s">
        <v>77</v>
      </c>
      <c r="E146" t="s">
        <v>35</v>
      </c>
      <c r="F146" t="s">
        <v>82</v>
      </c>
      <c r="G146" t="s">
        <v>83</v>
      </c>
      <c r="H146" t="s">
        <v>38</v>
      </c>
      <c r="I146" t="s">
        <v>39</v>
      </c>
      <c r="J146" t="s">
        <v>39</v>
      </c>
      <c r="K146" t="s">
        <v>40</v>
      </c>
      <c r="L146" t="s">
        <v>41</v>
      </c>
      <c r="M146" t="s">
        <v>80</v>
      </c>
      <c r="N146" t="s">
        <v>52</v>
      </c>
      <c r="O146" s="130" t="s">
        <v>84</v>
      </c>
      <c r="P146" t="s">
        <v>45</v>
      </c>
      <c r="Q146" t="s">
        <v>46</v>
      </c>
      <c r="R146" s="128">
        <v>768</v>
      </c>
      <c r="S146" s="122">
        <v>1</v>
      </c>
      <c r="T146" s="122">
        <v>52313</v>
      </c>
      <c r="U146" s="124">
        <v>1</v>
      </c>
      <c r="V146" s="128">
        <v>13.5</v>
      </c>
      <c r="W146" s="122">
        <v>7.0620000000000003</v>
      </c>
      <c r="X146" s="126">
        <v>9.9598121650009194E-3</v>
      </c>
      <c r="Y146" s="126">
        <v>2.0784461904717202E-6</v>
      </c>
    </row>
    <row r="147" spans="1:25">
      <c r="A147" s="116">
        <v>11389</v>
      </c>
      <c r="B147">
        <v>11390</v>
      </c>
      <c r="C147" t="s">
        <v>85</v>
      </c>
      <c r="D147" t="s">
        <v>86</v>
      </c>
      <c r="E147" t="s">
        <v>35</v>
      </c>
      <c r="F147" t="s">
        <v>87</v>
      </c>
      <c r="G147" t="s">
        <v>88</v>
      </c>
      <c r="H147" t="s">
        <v>38</v>
      </c>
      <c r="I147" t="s">
        <v>39</v>
      </c>
      <c r="J147" t="s">
        <v>39</v>
      </c>
      <c r="K147" t="s">
        <v>40</v>
      </c>
      <c r="L147" t="s">
        <v>41</v>
      </c>
      <c r="M147" t="s">
        <v>89</v>
      </c>
      <c r="N147" t="s">
        <v>59</v>
      </c>
      <c r="O147" s="130" t="s">
        <v>90</v>
      </c>
      <c r="P147" t="s">
        <v>45</v>
      </c>
      <c r="Q147" t="s">
        <v>46</v>
      </c>
      <c r="R147" s="128">
        <v>5250</v>
      </c>
      <c r="S147" s="122">
        <v>1</v>
      </c>
      <c r="T147" s="122">
        <v>9855</v>
      </c>
      <c r="U147" s="124">
        <v>1</v>
      </c>
      <c r="V147" s="128">
        <v>605.9</v>
      </c>
      <c r="W147" s="122">
        <v>59.710999999999999</v>
      </c>
      <c r="X147" s="126">
        <v>8.4210323232562806E-2</v>
      </c>
      <c r="Y147" s="126">
        <v>1.7573285783055399E-5</v>
      </c>
    </row>
    <row r="148" spans="1:25">
      <c r="A148" s="116">
        <v>11389</v>
      </c>
      <c r="B148">
        <v>11390</v>
      </c>
      <c r="C148" t="s">
        <v>133</v>
      </c>
      <c r="D148" t="s">
        <v>134</v>
      </c>
      <c r="E148" t="s">
        <v>35</v>
      </c>
      <c r="F148" t="s">
        <v>135</v>
      </c>
      <c r="G148" t="s">
        <v>136</v>
      </c>
      <c r="H148" t="s">
        <v>38</v>
      </c>
      <c r="I148" t="s">
        <v>39</v>
      </c>
      <c r="J148" t="s">
        <v>39</v>
      </c>
      <c r="K148" t="s">
        <v>40</v>
      </c>
      <c r="L148" t="s">
        <v>41</v>
      </c>
      <c r="M148" t="s">
        <v>137</v>
      </c>
      <c r="N148" t="s">
        <v>52</v>
      </c>
      <c r="O148" s="130" t="s">
        <v>138</v>
      </c>
      <c r="P148" t="s">
        <v>45</v>
      </c>
      <c r="Q148" t="s">
        <v>46</v>
      </c>
      <c r="R148" s="128">
        <v>1100</v>
      </c>
      <c r="S148" s="122">
        <v>1</v>
      </c>
      <c r="T148" s="122">
        <v>4704</v>
      </c>
      <c r="U148" s="124">
        <v>1</v>
      </c>
      <c r="V148" s="128">
        <v>108.1</v>
      </c>
      <c r="W148" s="122">
        <v>5.085</v>
      </c>
      <c r="X148" s="126">
        <v>7.1713473804785599E-3</v>
      </c>
      <c r="Y148" s="126">
        <v>1.4965402355561101E-6</v>
      </c>
    </row>
    <row r="149" spans="1:25">
      <c r="A149" s="116">
        <v>11389</v>
      </c>
      <c r="B149">
        <v>11390</v>
      </c>
      <c r="C149" t="s">
        <v>97</v>
      </c>
      <c r="D149" t="s">
        <v>98</v>
      </c>
      <c r="E149" t="s">
        <v>35</v>
      </c>
      <c r="F149" t="s">
        <v>99</v>
      </c>
      <c r="G149" t="s">
        <v>100</v>
      </c>
      <c r="H149" t="s">
        <v>38</v>
      </c>
      <c r="I149" t="s">
        <v>39</v>
      </c>
      <c r="J149" t="s">
        <v>39</v>
      </c>
      <c r="K149" t="s">
        <v>40</v>
      </c>
      <c r="L149" t="s">
        <v>41</v>
      </c>
      <c r="M149" t="s">
        <v>101</v>
      </c>
      <c r="N149" t="s">
        <v>102</v>
      </c>
      <c r="O149" s="130" t="s">
        <v>103</v>
      </c>
      <c r="P149" t="s">
        <v>45</v>
      </c>
      <c r="Q149" t="s">
        <v>46</v>
      </c>
      <c r="R149" s="128">
        <v>750</v>
      </c>
      <c r="S149" s="122">
        <v>1</v>
      </c>
      <c r="T149" s="122">
        <v>10500</v>
      </c>
      <c r="U149" s="124">
        <v>1</v>
      </c>
      <c r="V149" s="128">
        <v>302.3</v>
      </c>
      <c r="W149" s="122">
        <v>31.741</v>
      </c>
      <c r="X149" s="126">
        <v>4.4764650644217301E-2</v>
      </c>
      <c r="Y149" s="126">
        <v>9.3416337635582797E-6</v>
      </c>
    </row>
    <row r="150" spans="1:25">
      <c r="A150" s="116">
        <v>11389</v>
      </c>
      <c r="B150">
        <v>11390</v>
      </c>
      <c r="C150" t="s">
        <v>97</v>
      </c>
      <c r="D150" t="s">
        <v>98</v>
      </c>
      <c r="E150" t="s">
        <v>35</v>
      </c>
      <c r="F150" t="s">
        <v>104</v>
      </c>
      <c r="G150" t="s">
        <v>105</v>
      </c>
      <c r="H150" t="s">
        <v>38</v>
      </c>
      <c r="I150" t="s">
        <v>39</v>
      </c>
      <c r="J150" t="s">
        <v>39</v>
      </c>
      <c r="K150" t="s">
        <v>40</v>
      </c>
      <c r="L150" t="s">
        <v>41</v>
      </c>
      <c r="M150" t="s">
        <v>101</v>
      </c>
      <c r="N150" t="s">
        <v>106</v>
      </c>
      <c r="O150" s="130" t="s">
        <v>107</v>
      </c>
      <c r="P150" t="s">
        <v>45</v>
      </c>
      <c r="Q150" t="s">
        <v>46</v>
      </c>
      <c r="R150" s="128">
        <v>1000</v>
      </c>
      <c r="S150" s="122">
        <v>1</v>
      </c>
      <c r="T150" s="122">
        <v>22207</v>
      </c>
      <c r="U150" s="124">
        <v>1</v>
      </c>
      <c r="V150" s="128">
        <v>621.9</v>
      </c>
      <c r="W150" s="122">
        <v>138.10499999999999</v>
      </c>
      <c r="X150" s="126">
        <v>0.194768268161501</v>
      </c>
      <c r="Y150" s="126">
        <v>4.0644879469472399E-5</v>
      </c>
    </row>
    <row r="151" spans="1:25">
      <c r="A151" s="116">
        <v>11389</v>
      </c>
      <c r="B151">
        <v>11391</v>
      </c>
      <c r="C151" t="s">
        <v>114</v>
      </c>
      <c r="D151" t="s">
        <v>115</v>
      </c>
      <c r="E151" t="s">
        <v>35</v>
      </c>
      <c r="F151" t="s">
        <v>116</v>
      </c>
      <c r="G151" t="s">
        <v>117</v>
      </c>
      <c r="H151" t="s">
        <v>38</v>
      </c>
      <c r="I151" t="s">
        <v>39</v>
      </c>
      <c r="J151" t="s">
        <v>39</v>
      </c>
      <c r="K151" t="s">
        <v>40</v>
      </c>
      <c r="L151" t="s">
        <v>41</v>
      </c>
      <c r="M151" t="s">
        <v>118</v>
      </c>
      <c r="N151" t="s">
        <v>52</v>
      </c>
      <c r="O151" s="130" t="s">
        <v>119</v>
      </c>
      <c r="P151" t="s">
        <v>45</v>
      </c>
      <c r="Q151" t="s">
        <v>46</v>
      </c>
      <c r="R151" s="128">
        <v>700</v>
      </c>
      <c r="S151" s="122">
        <v>1</v>
      </c>
      <c r="T151" s="122">
        <v>1950</v>
      </c>
      <c r="U151" s="124">
        <v>1</v>
      </c>
      <c r="V151" s="128">
        <v>50</v>
      </c>
      <c r="W151" s="122">
        <v>0.97499999999999998</v>
      </c>
      <c r="X151" s="126">
        <v>0.28994557944508897</v>
      </c>
      <c r="Y151" s="126">
        <v>9.4489808851728596E-6</v>
      </c>
    </row>
    <row r="152" spans="1:25">
      <c r="A152" s="116">
        <v>11389</v>
      </c>
      <c r="B152">
        <v>11391</v>
      </c>
      <c r="C152" t="s">
        <v>127</v>
      </c>
      <c r="D152" t="s">
        <v>128</v>
      </c>
      <c r="E152" t="s">
        <v>35</v>
      </c>
      <c r="F152" t="s">
        <v>129</v>
      </c>
      <c r="G152" t="s">
        <v>130</v>
      </c>
      <c r="H152" t="s">
        <v>38</v>
      </c>
      <c r="I152" t="s">
        <v>39</v>
      </c>
      <c r="J152" t="s">
        <v>39</v>
      </c>
      <c r="K152" t="s">
        <v>40</v>
      </c>
      <c r="L152" t="s">
        <v>41</v>
      </c>
      <c r="M152" t="s">
        <v>131</v>
      </c>
      <c r="N152" t="s">
        <v>125</v>
      </c>
      <c r="O152" s="130" t="s">
        <v>132</v>
      </c>
      <c r="P152" t="s">
        <v>45</v>
      </c>
      <c r="Q152" t="s">
        <v>46</v>
      </c>
      <c r="R152" s="128">
        <v>2150</v>
      </c>
      <c r="S152" s="122">
        <v>1</v>
      </c>
      <c r="T152" s="122">
        <v>630</v>
      </c>
      <c r="U152" s="124">
        <v>1</v>
      </c>
      <c r="V152" s="128">
        <v>379</v>
      </c>
      <c r="W152" s="122">
        <v>2.3879999999999999</v>
      </c>
      <c r="X152" s="126">
        <v>0.71005442055491097</v>
      </c>
      <c r="Y152" s="126">
        <v>2.31398273431049E-5</v>
      </c>
    </row>
    <row r="153" spans="1:25">
      <c r="A153" s="116">
        <v>11389</v>
      </c>
      <c r="B153">
        <v>11392</v>
      </c>
      <c r="C153" t="s">
        <v>33</v>
      </c>
      <c r="D153" t="s">
        <v>34</v>
      </c>
      <c r="E153" t="s">
        <v>35</v>
      </c>
      <c r="F153" t="s">
        <v>36</v>
      </c>
      <c r="G153" t="s">
        <v>37</v>
      </c>
      <c r="H153" t="s">
        <v>38</v>
      </c>
      <c r="I153" t="s">
        <v>39</v>
      </c>
      <c r="J153" t="s">
        <v>39</v>
      </c>
      <c r="K153" t="s">
        <v>40</v>
      </c>
      <c r="L153" t="s">
        <v>41</v>
      </c>
      <c r="M153" t="s">
        <v>42</v>
      </c>
      <c r="N153" t="s">
        <v>43</v>
      </c>
      <c r="O153" s="130" t="s">
        <v>44</v>
      </c>
      <c r="P153" t="s">
        <v>45</v>
      </c>
      <c r="Q153" t="s">
        <v>46</v>
      </c>
      <c r="R153" s="128">
        <v>37.5</v>
      </c>
      <c r="S153" s="122">
        <v>1</v>
      </c>
      <c r="T153" s="122">
        <v>1688.84</v>
      </c>
      <c r="U153" s="124">
        <v>1</v>
      </c>
      <c r="V153" s="128">
        <v>374.1</v>
      </c>
      <c r="W153" s="122">
        <v>6.3179999999999996</v>
      </c>
      <c r="X153" s="126">
        <v>0.18909130221061499</v>
      </c>
      <c r="Y153" s="126">
        <v>1.94943721473237E-5</v>
      </c>
    </row>
    <row r="154" spans="1:25">
      <c r="A154" s="116">
        <v>11389</v>
      </c>
      <c r="B154">
        <v>11392</v>
      </c>
      <c r="C154" t="s">
        <v>108</v>
      </c>
      <c r="D154" t="s">
        <v>109</v>
      </c>
      <c r="E154" t="s">
        <v>35</v>
      </c>
      <c r="F154" t="s">
        <v>110</v>
      </c>
      <c r="G154" t="s">
        <v>111</v>
      </c>
      <c r="H154" t="s">
        <v>38</v>
      </c>
      <c r="I154" t="s">
        <v>39</v>
      </c>
      <c r="J154" t="s">
        <v>39</v>
      </c>
      <c r="K154" t="s">
        <v>40</v>
      </c>
      <c r="L154" t="s">
        <v>41</v>
      </c>
      <c r="M154" t="s">
        <v>112</v>
      </c>
      <c r="N154" t="s">
        <v>74</v>
      </c>
      <c r="O154" s="130" t="s">
        <v>113</v>
      </c>
      <c r="P154" t="s">
        <v>45</v>
      </c>
      <c r="Q154" t="s">
        <v>46</v>
      </c>
      <c r="R154" s="128">
        <v>8000</v>
      </c>
      <c r="S154" s="122">
        <v>1</v>
      </c>
      <c r="T154" s="122">
        <v>219</v>
      </c>
      <c r="U154" s="124">
        <v>1</v>
      </c>
      <c r="V154" s="128">
        <v>513.4</v>
      </c>
      <c r="W154" s="122">
        <v>1.1240000000000001</v>
      </c>
      <c r="X154" s="126">
        <v>3.3650794081774398E-2</v>
      </c>
      <c r="Y154" s="126">
        <v>3.4692293892629499E-6</v>
      </c>
    </row>
    <row r="155" spans="1:25">
      <c r="A155" s="116">
        <v>11389</v>
      </c>
      <c r="B155">
        <v>11392</v>
      </c>
      <c r="C155" t="s">
        <v>139</v>
      </c>
      <c r="D155" t="s">
        <v>140</v>
      </c>
      <c r="E155" t="s">
        <v>35</v>
      </c>
      <c r="F155" t="s">
        <v>141</v>
      </c>
      <c r="G155" t="s">
        <v>142</v>
      </c>
      <c r="H155" t="s">
        <v>38</v>
      </c>
      <c r="I155" t="s">
        <v>39</v>
      </c>
      <c r="J155" t="s">
        <v>39</v>
      </c>
      <c r="K155" t="s">
        <v>40</v>
      </c>
      <c r="L155" t="s">
        <v>41</v>
      </c>
      <c r="M155" t="s">
        <v>143</v>
      </c>
      <c r="N155" t="s">
        <v>144</v>
      </c>
      <c r="O155" s="130" t="s">
        <v>145</v>
      </c>
      <c r="P155" t="s">
        <v>45</v>
      </c>
      <c r="Q155" t="s">
        <v>46</v>
      </c>
      <c r="R155" s="128">
        <v>3230</v>
      </c>
      <c r="S155" s="122">
        <v>1</v>
      </c>
      <c r="T155" s="122">
        <v>2150</v>
      </c>
      <c r="U155" s="124">
        <v>1</v>
      </c>
      <c r="V155" s="128">
        <v>161.9</v>
      </c>
      <c r="W155" s="122">
        <v>3.4809999999999999</v>
      </c>
      <c r="X155" s="126">
        <v>0.10417911086048599</v>
      </c>
      <c r="Y155" s="126">
        <v>1.07403478285296E-5</v>
      </c>
    </row>
    <row r="156" spans="1:25">
      <c r="A156" s="116">
        <v>11389</v>
      </c>
      <c r="B156">
        <v>11392</v>
      </c>
      <c r="C156" t="s">
        <v>114</v>
      </c>
      <c r="D156" t="s">
        <v>115</v>
      </c>
      <c r="E156" t="s">
        <v>35</v>
      </c>
      <c r="F156" t="s">
        <v>116</v>
      </c>
      <c r="G156" t="s">
        <v>117</v>
      </c>
      <c r="H156" t="s">
        <v>38</v>
      </c>
      <c r="I156" t="s">
        <v>39</v>
      </c>
      <c r="J156" t="s">
        <v>39</v>
      </c>
      <c r="K156" t="s">
        <v>40</v>
      </c>
      <c r="L156" t="s">
        <v>41</v>
      </c>
      <c r="M156" t="s">
        <v>118</v>
      </c>
      <c r="N156" t="s">
        <v>52</v>
      </c>
      <c r="O156" s="130" t="s">
        <v>119</v>
      </c>
      <c r="P156" t="s">
        <v>45</v>
      </c>
      <c r="Q156" t="s">
        <v>46</v>
      </c>
      <c r="R156" s="128">
        <v>700</v>
      </c>
      <c r="S156" s="122">
        <v>1</v>
      </c>
      <c r="T156" s="122">
        <v>5475</v>
      </c>
      <c r="U156" s="124">
        <v>1</v>
      </c>
      <c r="V156" s="128">
        <v>50</v>
      </c>
      <c r="W156" s="122">
        <v>2.7370000000000001</v>
      </c>
      <c r="X156" s="126">
        <v>8.1931228286361402E-2</v>
      </c>
      <c r="Y156" s="126">
        <v>8.4467018632229904E-6</v>
      </c>
    </row>
    <row r="157" spans="1:25">
      <c r="A157" s="116">
        <v>11389</v>
      </c>
      <c r="B157">
        <v>11392</v>
      </c>
      <c r="C157" t="s">
        <v>120</v>
      </c>
      <c r="D157" t="s">
        <v>121</v>
      </c>
      <c r="E157" t="s">
        <v>35</v>
      </c>
      <c r="F157" t="s">
        <v>122</v>
      </c>
      <c r="G157" t="s">
        <v>123</v>
      </c>
      <c r="H157" t="s">
        <v>38</v>
      </c>
      <c r="I157" t="s">
        <v>39</v>
      </c>
      <c r="J157" t="s">
        <v>39</v>
      </c>
      <c r="K157" t="s">
        <v>40</v>
      </c>
      <c r="L157" t="s">
        <v>41</v>
      </c>
      <c r="M157" t="s">
        <v>124</v>
      </c>
      <c r="N157" t="s">
        <v>125</v>
      </c>
      <c r="O157" s="130" t="s">
        <v>126</v>
      </c>
      <c r="P157" t="s">
        <v>45</v>
      </c>
      <c r="Q157" t="s">
        <v>46</v>
      </c>
      <c r="R157" s="128">
        <v>6160</v>
      </c>
      <c r="S157" s="122">
        <v>1</v>
      </c>
      <c r="T157" s="122">
        <v>900</v>
      </c>
      <c r="U157" s="124">
        <v>1</v>
      </c>
      <c r="V157" s="128">
        <v>993.8</v>
      </c>
      <c r="W157" s="122">
        <v>8.9440000000000008</v>
      </c>
      <c r="X157" s="126">
        <v>0.26769289206899499</v>
      </c>
      <c r="Y157" s="126">
        <v>2.7597804860288199E-5</v>
      </c>
    </row>
    <row r="158" spans="1:25">
      <c r="A158" s="116">
        <v>11389</v>
      </c>
      <c r="B158">
        <v>11392</v>
      </c>
      <c r="C158" t="s">
        <v>127</v>
      </c>
      <c r="D158" t="s">
        <v>128</v>
      </c>
      <c r="E158" t="s">
        <v>35</v>
      </c>
      <c r="F158" t="s">
        <v>129</v>
      </c>
      <c r="G158" t="s">
        <v>130</v>
      </c>
      <c r="H158" t="s">
        <v>38</v>
      </c>
      <c r="I158" t="s">
        <v>39</v>
      </c>
      <c r="J158" t="s">
        <v>39</v>
      </c>
      <c r="K158" t="s">
        <v>40</v>
      </c>
      <c r="L158" t="s">
        <v>41</v>
      </c>
      <c r="M158" t="s">
        <v>131</v>
      </c>
      <c r="N158" t="s">
        <v>125</v>
      </c>
      <c r="O158" s="130" t="s">
        <v>132</v>
      </c>
      <c r="P158" t="s">
        <v>45</v>
      </c>
      <c r="Q158" t="s">
        <v>46</v>
      </c>
      <c r="R158" s="128">
        <v>2150</v>
      </c>
      <c r="S158" s="122">
        <v>1</v>
      </c>
      <c r="T158" s="122">
        <v>1750</v>
      </c>
      <c r="U158" s="124">
        <v>1</v>
      </c>
      <c r="V158" s="128">
        <v>379</v>
      </c>
      <c r="W158" s="122">
        <v>6.633</v>
      </c>
      <c r="X158" s="126">
        <v>0.19850552387553999</v>
      </c>
      <c r="Y158" s="126">
        <v>2.0464931546238001E-5</v>
      </c>
    </row>
    <row r="159" spans="1:25">
      <c r="A159" s="116">
        <v>11389</v>
      </c>
      <c r="B159">
        <v>11392</v>
      </c>
      <c r="C159" t="s">
        <v>133</v>
      </c>
      <c r="D159" t="s">
        <v>134</v>
      </c>
      <c r="E159" t="s">
        <v>35</v>
      </c>
      <c r="F159" t="s">
        <v>135</v>
      </c>
      <c r="G159" t="s">
        <v>136</v>
      </c>
      <c r="H159" t="s">
        <v>38</v>
      </c>
      <c r="I159" t="s">
        <v>39</v>
      </c>
      <c r="J159" t="s">
        <v>39</v>
      </c>
      <c r="K159" t="s">
        <v>40</v>
      </c>
      <c r="L159" t="s">
        <v>41</v>
      </c>
      <c r="M159" t="s">
        <v>137</v>
      </c>
      <c r="N159" t="s">
        <v>52</v>
      </c>
      <c r="O159" s="130" t="s">
        <v>138</v>
      </c>
      <c r="P159" t="s">
        <v>45</v>
      </c>
      <c r="Q159" t="s">
        <v>46</v>
      </c>
      <c r="R159" s="128">
        <v>1100</v>
      </c>
      <c r="S159" s="122">
        <v>1</v>
      </c>
      <c r="T159" s="122">
        <v>3862</v>
      </c>
      <c r="U159" s="124">
        <v>1</v>
      </c>
      <c r="V159" s="128">
        <v>108.1</v>
      </c>
      <c r="W159" s="122">
        <v>4.1749999999999998</v>
      </c>
      <c r="X159" s="126">
        <v>0.124949148616228</v>
      </c>
      <c r="Y159" s="126">
        <v>1.28816353483194E-5</v>
      </c>
    </row>
    <row r="160" spans="1:25">
      <c r="A160" s="116">
        <v>11389</v>
      </c>
      <c r="B160">
        <v>11394</v>
      </c>
      <c r="C160" t="s">
        <v>33</v>
      </c>
      <c r="D160" t="s">
        <v>34</v>
      </c>
      <c r="E160" t="s">
        <v>35</v>
      </c>
      <c r="F160" t="s">
        <v>36</v>
      </c>
      <c r="G160" t="s">
        <v>37</v>
      </c>
      <c r="H160" t="s">
        <v>38</v>
      </c>
      <c r="I160" t="s">
        <v>39</v>
      </c>
      <c r="J160" t="s">
        <v>39</v>
      </c>
      <c r="K160" t="s">
        <v>40</v>
      </c>
      <c r="L160" t="s">
        <v>41</v>
      </c>
      <c r="M160" t="s">
        <v>42</v>
      </c>
      <c r="N160" t="s">
        <v>43</v>
      </c>
      <c r="O160" s="130" t="s">
        <v>44</v>
      </c>
      <c r="P160" t="s">
        <v>45</v>
      </c>
      <c r="Q160" t="s">
        <v>46</v>
      </c>
      <c r="R160" s="128">
        <v>37.5</v>
      </c>
      <c r="S160" s="122">
        <v>1</v>
      </c>
      <c r="T160" s="122">
        <v>12134.92</v>
      </c>
      <c r="U160" s="124">
        <v>1</v>
      </c>
      <c r="V160" s="128">
        <v>374.1</v>
      </c>
      <c r="W160" s="122">
        <v>45.396999999999998</v>
      </c>
      <c r="X160" s="126">
        <v>2.43248826680528E-2</v>
      </c>
      <c r="Y160" s="126">
        <v>1.3493256059157501E-5</v>
      </c>
    </row>
    <row r="161" spans="1:25">
      <c r="A161" s="116">
        <v>11389</v>
      </c>
      <c r="B161">
        <v>11394</v>
      </c>
      <c r="C161" t="s">
        <v>47</v>
      </c>
      <c r="D161" t="s">
        <v>48</v>
      </c>
      <c r="E161" t="s">
        <v>35</v>
      </c>
      <c r="F161" t="s">
        <v>49</v>
      </c>
      <c r="G161" t="s">
        <v>50</v>
      </c>
      <c r="H161" t="s">
        <v>38</v>
      </c>
      <c r="I161" t="s">
        <v>39</v>
      </c>
      <c r="J161" t="s">
        <v>39</v>
      </c>
      <c r="K161" t="s">
        <v>40</v>
      </c>
      <c r="L161" t="s">
        <v>41</v>
      </c>
      <c r="M161" t="s">
        <v>51</v>
      </c>
      <c r="N161" t="s">
        <v>52</v>
      </c>
      <c r="O161" s="130" t="s">
        <v>53</v>
      </c>
      <c r="P161" t="s">
        <v>45</v>
      </c>
      <c r="Q161" t="s">
        <v>46</v>
      </c>
      <c r="R161" s="128">
        <v>290</v>
      </c>
      <c r="S161" s="122">
        <v>1</v>
      </c>
      <c r="T161" s="122">
        <v>14131</v>
      </c>
      <c r="U161" s="124">
        <v>1</v>
      </c>
      <c r="V161" s="128">
        <v>321.7</v>
      </c>
      <c r="W161" s="122">
        <v>45.459000000000003</v>
      </c>
      <c r="X161" s="126">
        <v>2.4358474467245501E-2</v>
      </c>
      <c r="Y161" s="126">
        <v>1.35118897666323E-5</v>
      </c>
    </row>
    <row r="162" spans="1:25">
      <c r="A162" s="116">
        <v>11389</v>
      </c>
      <c r="B162">
        <v>11394</v>
      </c>
      <c r="C162" t="s">
        <v>54</v>
      </c>
      <c r="D162" t="s">
        <v>55</v>
      </c>
      <c r="E162" t="s">
        <v>35</v>
      </c>
      <c r="F162" t="s">
        <v>56</v>
      </c>
      <c r="G162" t="s">
        <v>57</v>
      </c>
      <c r="H162" t="s">
        <v>38</v>
      </c>
      <c r="I162" t="s">
        <v>39</v>
      </c>
      <c r="J162" t="s">
        <v>39</v>
      </c>
      <c r="K162" t="s">
        <v>40</v>
      </c>
      <c r="L162" t="s">
        <v>41</v>
      </c>
      <c r="M162" t="s">
        <v>58</v>
      </c>
      <c r="N162" t="s">
        <v>59</v>
      </c>
      <c r="O162" s="130" t="s">
        <v>60</v>
      </c>
      <c r="P162" t="s">
        <v>45</v>
      </c>
      <c r="Q162" t="s">
        <v>46</v>
      </c>
      <c r="R162" s="128">
        <v>2800</v>
      </c>
      <c r="S162" s="122">
        <v>1</v>
      </c>
      <c r="T162" s="122">
        <v>7941</v>
      </c>
      <c r="U162" s="124">
        <v>1</v>
      </c>
      <c r="V162" s="128">
        <v>2947</v>
      </c>
      <c r="W162" s="122">
        <v>234.02099999999999</v>
      </c>
      <c r="X162" s="126">
        <v>0.12539535815282801</v>
      </c>
      <c r="Y162" s="126">
        <v>6.9558061153900697E-5</v>
      </c>
    </row>
    <row r="163" spans="1:25">
      <c r="A163" s="116">
        <v>11389</v>
      </c>
      <c r="B163">
        <v>11394</v>
      </c>
      <c r="C163" t="s">
        <v>61</v>
      </c>
      <c r="D163" t="s">
        <v>62</v>
      </c>
      <c r="E163" t="s">
        <v>63</v>
      </c>
      <c r="F163" t="s">
        <v>64</v>
      </c>
      <c r="G163" t="s">
        <v>65</v>
      </c>
      <c r="H163" t="s">
        <v>38</v>
      </c>
      <c r="I163" t="s">
        <v>39</v>
      </c>
      <c r="J163" t="s">
        <v>39</v>
      </c>
      <c r="K163" t="s">
        <v>40</v>
      </c>
      <c r="L163" t="s">
        <v>41</v>
      </c>
      <c r="M163" t="s">
        <v>66</v>
      </c>
      <c r="N163" t="s">
        <v>67</v>
      </c>
      <c r="O163" s="130" t="s">
        <v>68</v>
      </c>
      <c r="P163" t="s">
        <v>45</v>
      </c>
      <c r="Q163" t="s">
        <v>46</v>
      </c>
      <c r="R163" s="128">
        <v>12000</v>
      </c>
      <c r="S163" s="122">
        <v>1</v>
      </c>
      <c r="T163" s="122">
        <v>7220</v>
      </c>
      <c r="U163" s="124">
        <v>1</v>
      </c>
      <c r="V163" s="128">
        <v>1619</v>
      </c>
      <c r="W163" s="122">
        <v>116.892</v>
      </c>
      <c r="X163" s="126">
        <v>6.2634003849858497E-2</v>
      </c>
      <c r="Y163" s="126">
        <v>3.47437092909954E-5</v>
      </c>
    </row>
    <row r="164" spans="1:25">
      <c r="A164" s="116">
        <v>11389</v>
      </c>
      <c r="B164">
        <v>11394</v>
      </c>
      <c r="C164" t="s">
        <v>120</v>
      </c>
      <c r="D164" t="s">
        <v>121</v>
      </c>
      <c r="E164" t="s">
        <v>35</v>
      </c>
      <c r="F164" t="s">
        <v>122</v>
      </c>
      <c r="G164" t="s">
        <v>123</v>
      </c>
      <c r="H164" t="s">
        <v>38</v>
      </c>
      <c r="I164" t="s">
        <v>39</v>
      </c>
      <c r="J164" t="s">
        <v>39</v>
      </c>
      <c r="K164" t="s">
        <v>40</v>
      </c>
      <c r="L164" t="s">
        <v>41</v>
      </c>
      <c r="M164" t="s">
        <v>124</v>
      </c>
      <c r="N164" t="s">
        <v>125</v>
      </c>
      <c r="O164" s="130" t="s">
        <v>126</v>
      </c>
      <c r="P164" t="s">
        <v>45</v>
      </c>
      <c r="Q164" t="s">
        <v>46</v>
      </c>
      <c r="R164" s="128">
        <v>6160</v>
      </c>
      <c r="S164" s="122">
        <v>1</v>
      </c>
      <c r="T164" s="122">
        <v>13</v>
      </c>
      <c r="U164" s="124">
        <v>1</v>
      </c>
      <c r="V164" s="128">
        <v>993.8</v>
      </c>
      <c r="W164" s="122">
        <v>0.129</v>
      </c>
      <c r="X164" s="126">
        <v>6.92258780631201E-5</v>
      </c>
      <c r="Y164" s="126">
        <v>3.8400287942702998E-8</v>
      </c>
    </row>
    <row r="165" spans="1:25">
      <c r="A165" s="116">
        <v>11389</v>
      </c>
      <c r="B165">
        <v>11394</v>
      </c>
      <c r="C165" t="s">
        <v>69</v>
      </c>
      <c r="D165" t="s">
        <v>70</v>
      </c>
      <c r="E165" t="s">
        <v>35</v>
      </c>
      <c r="F165" t="s">
        <v>71</v>
      </c>
      <c r="G165" t="s">
        <v>72</v>
      </c>
      <c r="H165" t="s">
        <v>38</v>
      </c>
      <c r="I165" t="s">
        <v>39</v>
      </c>
      <c r="J165" t="s">
        <v>39</v>
      </c>
      <c r="K165" t="s">
        <v>40</v>
      </c>
      <c r="L165" t="s">
        <v>41</v>
      </c>
      <c r="M165" t="s">
        <v>73</v>
      </c>
      <c r="N165" t="s">
        <v>74</v>
      </c>
      <c r="O165" s="130" t="s">
        <v>75</v>
      </c>
      <c r="P165" t="s">
        <v>45</v>
      </c>
      <c r="Q165" t="s">
        <v>46</v>
      </c>
      <c r="R165" s="128">
        <v>1640</v>
      </c>
      <c r="S165" s="122">
        <v>1</v>
      </c>
      <c r="T165" s="122">
        <v>97052</v>
      </c>
      <c r="U165" s="124">
        <v>1</v>
      </c>
      <c r="V165" s="128">
        <v>760</v>
      </c>
      <c r="W165" s="122">
        <v>737.59500000000003</v>
      </c>
      <c r="X165" s="126">
        <v>0.39522481984567898</v>
      </c>
      <c r="Y165" s="126">
        <v>2.19235166224094E-4</v>
      </c>
    </row>
    <row r="166" spans="1:25">
      <c r="A166" s="116">
        <v>11389</v>
      </c>
      <c r="B166">
        <v>11394</v>
      </c>
      <c r="C166" t="s">
        <v>76</v>
      </c>
      <c r="D166" t="s">
        <v>77</v>
      </c>
      <c r="E166" t="s">
        <v>35</v>
      </c>
      <c r="F166" t="s">
        <v>78</v>
      </c>
      <c r="G166" t="s">
        <v>79</v>
      </c>
      <c r="H166" t="s">
        <v>38</v>
      </c>
      <c r="I166" t="s">
        <v>39</v>
      </c>
      <c r="J166" t="s">
        <v>39</v>
      </c>
      <c r="K166" t="s">
        <v>40</v>
      </c>
      <c r="L166" t="s">
        <v>41</v>
      </c>
      <c r="M166" t="s">
        <v>80</v>
      </c>
      <c r="N166" t="s">
        <v>52</v>
      </c>
      <c r="O166" s="130" t="s">
        <v>81</v>
      </c>
      <c r="P166" t="s">
        <v>45</v>
      </c>
      <c r="Q166" t="s">
        <v>46</v>
      </c>
      <c r="R166" s="128">
        <v>844</v>
      </c>
      <c r="S166" s="122">
        <v>1</v>
      </c>
      <c r="T166" s="122">
        <v>177907</v>
      </c>
      <c r="U166" s="124">
        <v>1</v>
      </c>
      <c r="V166" s="128">
        <v>74.900000000000006</v>
      </c>
      <c r="W166" s="122">
        <v>133.25200000000001</v>
      </c>
      <c r="X166" s="126">
        <v>7.1400455502136806E-2</v>
      </c>
      <c r="Y166" s="126">
        <v>3.9606547829154802E-5</v>
      </c>
    </row>
    <row r="167" spans="1:25">
      <c r="A167" s="116">
        <v>11389</v>
      </c>
      <c r="B167">
        <v>11394</v>
      </c>
      <c r="C167" t="s">
        <v>76</v>
      </c>
      <c r="D167" t="s">
        <v>77</v>
      </c>
      <c r="E167" t="s">
        <v>35</v>
      </c>
      <c r="F167" t="s">
        <v>82</v>
      </c>
      <c r="G167" t="s">
        <v>83</v>
      </c>
      <c r="H167" t="s">
        <v>38</v>
      </c>
      <c r="I167" t="s">
        <v>39</v>
      </c>
      <c r="J167" t="s">
        <v>39</v>
      </c>
      <c r="K167" t="s">
        <v>40</v>
      </c>
      <c r="L167" t="s">
        <v>41</v>
      </c>
      <c r="M167" t="s">
        <v>80</v>
      </c>
      <c r="N167" t="s">
        <v>52</v>
      </c>
      <c r="O167" s="130" t="s">
        <v>84</v>
      </c>
      <c r="P167" t="s">
        <v>45</v>
      </c>
      <c r="Q167" t="s">
        <v>46</v>
      </c>
      <c r="R167" s="128">
        <v>768</v>
      </c>
      <c r="S167" s="122">
        <v>1</v>
      </c>
      <c r="T167" s="122">
        <v>99752</v>
      </c>
      <c r="U167" s="124">
        <v>1</v>
      </c>
      <c r="V167" s="128">
        <v>13.5</v>
      </c>
      <c r="W167" s="122">
        <v>13.467000000000001</v>
      </c>
      <c r="X167" s="126">
        <v>7.2157505105079796E-3</v>
      </c>
      <c r="Y167" s="126">
        <v>4.0026490826676902E-6</v>
      </c>
    </row>
    <row r="168" spans="1:25">
      <c r="A168" s="116">
        <v>11389</v>
      </c>
      <c r="B168">
        <v>11394</v>
      </c>
      <c r="C168" t="s">
        <v>85</v>
      </c>
      <c r="D168" t="s">
        <v>86</v>
      </c>
      <c r="E168" t="s">
        <v>35</v>
      </c>
      <c r="F168" t="s">
        <v>87</v>
      </c>
      <c r="G168" t="s">
        <v>88</v>
      </c>
      <c r="H168" t="s">
        <v>38</v>
      </c>
      <c r="I168" t="s">
        <v>39</v>
      </c>
      <c r="J168" t="s">
        <v>39</v>
      </c>
      <c r="K168" t="s">
        <v>40</v>
      </c>
      <c r="L168" t="s">
        <v>41</v>
      </c>
      <c r="M168" t="s">
        <v>89</v>
      </c>
      <c r="N168" t="s">
        <v>59</v>
      </c>
      <c r="O168" s="130" t="s">
        <v>90</v>
      </c>
      <c r="P168" t="s">
        <v>45</v>
      </c>
      <c r="Q168" t="s">
        <v>46</v>
      </c>
      <c r="R168" s="128">
        <v>5250</v>
      </c>
      <c r="S168" s="122">
        <v>1</v>
      </c>
      <c r="T168" s="122">
        <v>19960</v>
      </c>
      <c r="U168" s="124">
        <v>1</v>
      </c>
      <c r="V168" s="128">
        <v>605.9</v>
      </c>
      <c r="W168" s="122">
        <v>120.938</v>
      </c>
      <c r="X168" s="126">
        <v>6.4801881820220106E-2</v>
      </c>
      <c r="Y168" s="126">
        <v>3.5946252915080898E-5</v>
      </c>
    </row>
    <row r="169" spans="1:25">
      <c r="A169" s="116">
        <v>11389</v>
      </c>
      <c r="B169">
        <v>11394</v>
      </c>
      <c r="C169" t="s">
        <v>91</v>
      </c>
      <c r="D169" t="s">
        <v>92</v>
      </c>
      <c r="E169" t="s">
        <v>35</v>
      </c>
      <c r="F169" t="s">
        <v>93</v>
      </c>
      <c r="G169" t="s">
        <v>94</v>
      </c>
      <c r="H169" t="s">
        <v>38</v>
      </c>
      <c r="I169" t="s">
        <v>39</v>
      </c>
      <c r="J169" t="s">
        <v>39</v>
      </c>
      <c r="K169" t="s">
        <v>40</v>
      </c>
      <c r="L169" t="s">
        <v>41</v>
      </c>
      <c r="M169" t="s">
        <v>95</v>
      </c>
      <c r="N169" t="s">
        <v>43</v>
      </c>
      <c r="O169" s="130" t="s">
        <v>96</v>
      </c>
      <c r="P169" t="s">
        <v>45</v>
      </c>
      <c r="Q169" t="s">
        <v>46</v>
      </c>
      <c r="R169" s="128">
        <v>447</v>
      </c>
      <c r="S169" s="122">
        <v>1</v>
      </c>
      <c r="T169" s="122">
        <v>164722</v>
      </c>
      <c r="U169" s="124">
        <v>1</v>
      </c>
      <c r="V169" s="128">
        <v>59.9</v>
      </c>
      <c r="W169" s="122">
        <v>98.668000000000006</v>
      </c>
      <c r="X169" s="126">
        <v>5.2869421387228901E-2</v>
      </c>
      <c r="Y169" s="126">
        <v>2.9327197594843901E-5</v>
      </c>
    </row>
    <row r="170" spans="1:25">
      <c r="A170" s="116">
        <v>11389</v>
      </c>
      <c r="B170">
        <v>11394</v>
      </c>
      <c r="C170" t="s">
        <v>97</v>
      </c>
      <c r="D170" t="s">
        <v>98</v>
      </c>
      <c r="E170" t="s">
        <v>35</v>
      </c>
      <c r="F170" t="s">
        <v>99</v>
      </c>
      <c r="G170" t="s">
        <v>100</v>
      </c>
      <c r="H170" t="s">
        <v>38</v>
      </c>
      <c r="I170" t="s">
        <v>39</v>
      </c>
      <c r="J170" t="s">
        <v>39</v>
      </c>
      <c r="K170" t="s">
        <v>40</v>
      </c>
      <c r="L170" t="s">
        <v>41</v>
      </c>
      <c r="M170" t="s">
        <v>101</v>
      </c>
      <c r="N170" t="s">
        <v>102</v>
      </c>
      <c r="O170" s="130" t="s">
        <v>103</v>
      </c>
      <c r="P170" t="s">
        <v>45</v>
      </c>
      <c r="Q170" t="s">
        <v>46</v>
      </c>
      <c r="R170" s="128">
        <v>750</v>
      </c>
      <c r="S170" s="122">
        <v>1</v>
      </c>
      <c r="T170" s="122">
        <v>19600</v>
      </c>
      <c r="U170" s="124">
        <v>1</v>
      </c>
      <c r="V170" s="128">
        <v>302.3</v>
      </c>
      <c r="W170" s="122">
        <v>59.250999999999998</v>
      </c>
      <c r="X170" s="126">
        <v>3.1748290601284201E-2</v>
      </c>
      <c r="Y170" s="126">
        <v>1.76110947941507E-5</v>
      </c>
    </row>
    <row r="171" spans="1:25">
      <c r="A171" s="116">
        <v>11389</v>
      </c>
      <c r="B171">
        <v>11394</v>
      </c>
      <c r="C171" t="s">
        <v>97</v>
      </c>
      <c r="D171" t="s">
        <v>98</v>
      </c>
      <c r="E171" t="s">
        <v>35</v>
      </c>
      <c r="F171" t="s">
        <v>104</v>
      </c>
      <c r="G171" t="s">
        <v>105</v>
      </c>
      <c r="H171" t="s">
        <v>38</v>
      </c>
      <c r="I171" t="s">
        <v>39</v>
      </c>
      <c r="J171" t="s">
        <v>39</v>
      </c>
      <c r="K171" t="s">
        <v>40</v>
      </c>
      <c r="L171" t="s">
        <v>41</v>
      </c>
      <c r="M171" t="s">
        <v>101</v>
      </c>
      <c r="N171" t="s">
        <v>106</v>
      </c>
      <c r="O171" s="130" t="s">
        <v>107</v>
      </c>
      <c r="P171" t="s">
        <v>45</v>
      </c>
      <c r="Q171" t="s">
        <v>46</v>
      </c>
      <c r="R171" s="128">
        <v>1000</v>
      </c>
      <c r="S171" s="122">
        <v>1</v>
      </c>
      <c r="T171" s="122">
        <v>42000</v>
      </c>
      <c r="U171" s="124">
        <v>1</v>
      </c>
      <c r="V171" s="128">
        <v>621.9</v>
      </c>
      <c r="W171" s="122">
        <v>261.19799999999998</v>
      </c>
      <c r="X171" s="126">
        <v>0.139957435316894</v>
      </c>
      <c r="Y171" s="126">
        <v>7.76357912136643E-5</v>
      </c>
    </row>
    <row r="172" spans="1:25">
      <c r="A172" s="116">
        <v>11389</v>
      </c>
      <c r="B172">
        <v>15715</v>
      </c>
      <c r="C172" t="s">
        <v>69</v>
      </c>
      <c r="D172" t="s">
        <v>70</v>
      </c>
      <c r="E172" t="s">
        <v>35</v>
      </c>
      <c r="F172" t="s">
        <v>71</v>
      </c>
      <c r="G172" t="s">
        <v>72</v>
      </c>
      <c r="H172" t="s">
        <v>38</v>
      </c>
      <c r="I172" t="s">
        <v>39</v>
      </c>
      <c r="J172" t="s">
        <v>39</v>
      </c>
      <c r="K172" t="s">
        <v>40</v>
      </c>
      <c r="L172" t="s">
        <v>41</v>
      </c>
      <c r="M172" t="s">
        <v>73</v>
      </c>
      <c r="N172" t="s">
        <v>74</v>
      </c>
      <c r="O172" s="130" t="s">
        <v>75</v>
      </c>
      <c r="P172" t="s">
        <v>45</v>
      </c>
      <c r="Q172" t="s">
        <v>46</v>
      </c>
      <c r="R172" s="128">
        <v>1640</v>
      </c>
      <c r="S172" s="122">
        <v>1</v>
      </c>
      <c r="T172" s="122">
        <v>1083</v>
      </c>
      <c r="U172" s="124">
        <v>1</v>
      </c>
      <c r="V172" s="128">
        <v>760</v>
      </c>
      <c r="W172" s="122">
        <v>8.2309999999999999</v>
      </c>
      <c r="X172" s="126">
        <v>5.1400580577763401E-2</v>
      </c>
      <c r="Y172" s="126">
        <v>9.7415361325180498E-5</v>
      </c>
    </row>
    <row r="173" spans="1:25">
      <c r="A173" s="116">
        <v>11389</v>
      </c>
      <c r="B173">
        <v>15715</v>
      </c>
      <c r="C173" t="s">
        <v>76</v>
      </c>
      <c r="D173" t="s">
        <v>77</v>
      </c>
      <c r="E173" t="s">
        <v>35</v>
      </c>
      <c r="F173" t="s">
        <v>78</v>
      </c>
      <c r="G173" t="s">
        <v>79</v>
      </c>
      <c r="H173" t="s">
        <v>38</v>
      </c>
      <c r="I173" t="s">
        <v>39</v>
      </c>
      <c r="J173" t="s">
        <v>39</v>
      </c>
      <c r="K173" t="s">
        <v>40</v>
      </c>
      <c r="L173" t="s">
        <v>41</v>
      </c>
      <c r="M173" t="s">
        <v>80</v>
      </c>
      <c r="N173" t="s">
        <v>52</v>
      </c>
      <c r="O173" s="130" t="s">
        <v>81</v>
      </c>
      <c r="P173" t="s">
        <v>45</v>
      </c>
      <c r="Q173" t="s">
        <v>46</v>
      </c>
      <c r="R173" s="128">
        <v>844</v>
      </c>
      <c r="S173" s="122">
        <v>1</v>
      </c>
      <c r="T173" s="122">
        <v>20700</v>
      </c>
      <c r="U173" s="124">
        <v>1</v>
      </c>
      <c r="V173" s="128">
        <v>74.900000000000006</v>
      </c>
      <c r="W173" s="122">
        <v>15.504</v>
      </c>
      <c r="X173" s="126">
        <v>9.6822911679523005E-2</v>
      </c>
      <c r="Y173" s="126">
        <v>1.83500630144578E-4</v>
      </c>
    </row>
    <row r="174" spans="1:25">
      <c r="A174" s="116">
        <v>11389</v>
      </c>
      <c r="B174">
        <v>15715</v>
      </c>
      <c r="C174" t="s">
        <v>76</v>
      </c>
      <c r="D174" t="s">
        <v>77</v>
      </c>
      <c r="E174" t="s">
        <v>35</v>
      </c>
      <c r="F174" t="s">
        <v>82</v>
      </c>
      <c r="G174" t="s">
        <v>83</v>
      </c>
      <c r="H174" t="s">
        <v>38</v>
      </c>
      <c r="I174" t="s">
        <v>39</v>
      </c>
      <c r="J174" t="s">
        <v>39</v>
      </c>
      <c r="K174" t="s">
        <v>40</v>
      </c>
      <c r="L174" t="s">
        <v>41</v>
      </c>
      <c r="M174" t="s">
        <v>80</v>
      </c>
      <c r="N174" t="s">
        <v>52</v>
      </c>
      <c r="O174" s="130" t="s">
        <v>84</v>
      </c>
      <c r="P174" t="s">
        <v>45</v>
      </c>
      <c r="Q174" t="s">
        <v>46</v>
      </c>
      <c r="R174" s="128">
        <v>768</v>
      </c>
      <c r="S174" s="122">
        <v>1</v>
      </c>
      <c r="T174" s="122">
        <v>10000</v>
      </c>
      <c r="U174" s="124">
        <v>1</v>
      </c>
      <c r="V174" s="128">
        <v>13.5</v>
      </c>
      <c r="W174" s="122">
        <v>1.35</v>
      </c>
      <c r="X174" s="126">
        <v>8.4306244569155604E-3</v>
      </c>
      <c r="Y174" s="126">
        <v>1.59778803748109E-5</v>
      </c>
    </row>
    <row r="175" spans="1:25">
      <c r="A175" s="116">
        <v>11389</v>
      </c>
      <c r="B175">
        <v>15715</v>
      </c>
      <c r="C175" t="s">
        <v>85</v>
      </c>
      <c r="D175" t="s">
        <v>86</v>
      </c>
      <c r="E175" t="s">
        <v>35</v>
      </c>
      <c r="F175" t="s">
        <v>87</v>
      </c>
      <c r="G175" t="s">
        <v>88</v>
      </c>
      <c r="H175" t="s">
        <v>38</v>
      </c>
      <c r="I175" t="s">
        <v>39</v>
      </c>
      <c r="J175" t="s">
        <v>39</v>
      </c>
      <c r="K175" t="s">
        <v>40</v>
      </c>
      <c r="L175" t="s">
        <v>41</v>
      </c>
      <c r="M175" t="s">
        <v>89</v>
      </c>
      <c r="N175" t="s">
        <v>59</v>
      </c>
      <c r="O175" s="130" t="s">
        <v>90</v>
      </c>
      <c r="P175" t="s">
        <v>45</v>
      </c>
      <c r="Q175" t="s">
        <v>46</v>
      </c>
      <c r="R175" s="128">
        <v>5250</v>
      </c>
      <c r="S175" s="122">
        <v>1</v>
      </c>
      <c r="T175" s="122">
        <v>693</v>
      </c>
      <c r="U175" s="124">
        <v>1</v>
      </c>
      <c r="V175" s="128">
        <v>605.9</v>
      </c>
      <c r="W175" s="122">
        <v>4.1989999999999998</v>
      </c>
      <c r="X175" s="126">
        <v>2.62216588400184E-2</v>
      </c>
      <c r="Y175" s="126">
        <v>4.96957882913694E-5</v>
      </c>
    </row>
    <row r="176" spans="1:25">
      <c r="A176" s="116">
        <v>11389</v>
      </c>
      <c r="B176">
        <v>15715</v>
      </c>
      <c r="C176" t="s">
        <v>91</v>
      </c>
      <c r="D176" t="s">
        <v>92</v>
      </c>
      <c r="E176" t="s">
        <v>35</v>
      </c>
      <c r="F176" t="s">
        <v>93</v>
      </c>
      <c r="G176" t="s">
        <v>94</v>
      </c>
      <c r="H176" t="s">
        <v>38</v>
      </c>
      <c r="I176" t="s">
        <v>39</v>
      </c>
      <c r="J176" t="s">
        <v>39</v>
      </c>
      <c r="K176" t="s">
        <v>40</v>
      </c>
      <c r="L176" t="s">
        <v>41</v>
      </c>
      <c r="M176" t="s">
        <v>95</v>
      </c>
      <c r="N176" t="s">
        <v>43</v>
      </c>
      <c r="O176" s="130" t="s">
        <v>96</v>
      </c>
      <c r="P176" t="s">
        <v>45</v>
      </c>
      <c r="Q176" t="s">
        <v>46</v>
      </c>
      <c r="R176" s="128">
        <v>447</v>
      </c>
      <c r="S176" s="122">
        <v>1</v>
      </c>
      <c r="T176" s="122">
        <v>12650</v>
      </c>
      <c r="U176" s="124">
        <v>1</v>
      </c>
      <c r="V176" s="128">
        <v>59.9</v>
      </c>
      <c r="W176" s="122">
        <v>7.577</v>
      </c>
      <c r="X176" s="126">
        <v>4.7319846095266002E-2</v>
      </c>
      <c r="Y176" s="126">
        <v>8.9681475450424796E-5</v>
      </c>
    </row>
    <row r="177" spans="1:25">
      <c r="A177" s="116">
        <v>11389</v>
      </c>
      <c r="B177">
        <v>15715</v>
      </c>
      <c r="C177" t="s">
        <v>97</v>
      </c>
      <c r="D177" t="s">
        <v>98</v>
      </c>
      <c r="E177" t="s">
        <v>35</v>
      </c>
      <c r="F177" t="s">
        <v>99</v>
      </c>
      <c r="G177" t="s">
        <v>100</v>
      </c>
      <c r="H177" t="s">
        <v>38</v>
      </c>
      <c r="I177" t="s">
        <v>39</v>
      </c>
      <c r="J177" t="s">
        <v>39</v>
      </c>
      <c r="K177" t="s">
        <v>40</v>
      </c>
      <c r="L177" t="s">
        <v>41</v>
      </c>
      <c r="M177" t="s">
        <v>101</v>
      </c>
      <c r="N177" t="s">
        <v>102</v>
      </c>
      <c r="O177" s="130" t="s">
        <v>103</v>
      </c>
      <c r="P177" t="s">
        <v>45</v>
      </c>
      <c r="Q177" t="s">
        <v>46</v>
      </c>
      <c r="R177" s="128">
        <v>750</v>
      </c>
      <c r="S177" s="122">
        <v>1</v>
      </c>
      <c r="T177" s="122">
        <v>7450</v>
      </c>
      <c r="U177" s="124">
        <v>1</v>
      </c>
      <c r="V177" s="128">
        <v>302.3</v>
      </c>
      <c r="W177" s="122">
        <v>22.521000000000001</v>
      </c>
      <c r="X177" s="126">
        <v>0.140643736379819</v>
      </c>
      <c r="Y177" s="126">
        <v>2.6655069346610897E-4</v>
      </c>
    </row>
    <row r="178" spans="1:25">
      <c r="A178" s="116">
        <v>11389</v>
      </c>
      <c r="B178">
        <v>15715</v>
      </c>
      <c r="C178" t="s">
        <v>97</v>
      </c>
      <c r="D178" t="s">
        <v>98</v>
      </c>
      <c r="E178" t="s">
        <v>35</v>
      </c>
      <c r="F178" t="s">
        <v>104</v>
      </c>
      <c r="G178" t="s">
        <v>105</v>
      </c>
      <c r="H178" t="s">
        <v>38</v>
      </c>
      <c r="I178" t="s">
        <v>39</v>
      </c>
      <c r="J178" t="s">
        <v>39</v>
      </c>
      <c r="K178" t="s">
        <v>40</v>
      </c>
      <c r="L178" t="s">
        <v>41</v>
      </c>
      <c r="M178" t="s">
        <v>101</v>
      </c>
      <c r="N178" t="s">
        <v>106</v>
      </c>
      <c r="O178" s="130" t="s">
        <v>107</v>
      </c>
      <c r="P178" t="s">
        <v>45</v>
      </c>
      <c r="Q178" t="s">
        <v>46</v>
      </c>
      <c r="R178" s="128">
        <v>1000</v>
      </c>
      <c r="S178" s="122">
        <v>1</v>
      </c>
      <c r="T178" s="122">
        <v>16200</v>
      </c>
      <c r="U178" s="124">
        <v>1</v>
      </c>
      <c r="V178" s="128">
        <v>621.9</v>
      </c>
      <c r="W178" s="122">
        <v>100.748</v>
      </c>
      <c r="X178" s="126">
        <v>0.62916064197069499</v>
      </c>
      <c r="Y178" s="126">
        <v>1.1923972566113899E-3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27"/>
  <sheetViews>
    <sheetView rightToLeft="1" workbookViewId="0">
      <selection activeCell="A14" sqref="A14"/>
    </sheetView>
  </sheetViews>
  <sheetFormatPr defaultColWidth="0" defaultRowHeight="14.25"/>
  <cols>
    <col min="1" max="24" width="11.625" customWidth="1"/>
    <col min="25" max="25" width="11.625" hidden="1" customWidth="1"/>
    <col min="26" max="26" width="9" hidden="1" customWidth="1"/>
    <col min="27" max="16384" width="9" hidden="1"/>
  </cols>
  <sheetData>
    <row r="1" spans="1:24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19</v>
      </c>
      <c r="M1" s="10" t="s">
        <v>21</v>
      </c>
      <c r="N1" s="10" t="s">
        <v>147</v>
      </c>
      <c r="O1" s="129" t="s">
        <v>22</v>
      </c>
      <c r="P1" s="10" t="s">
        <v>23</v>
      </c>
      <c r="Q1" s="10" t="s">
        <v>24</v>
      </c>
      <c r="R1" s="127" t="s">
        <v>25</v>
      </c>
      <c r="S1" s="10" t="s">
        <v>27</v>
      </c>
      <c r="T1" s="123" t="s">
        <v>28</v>
      </c>
      <c r="U1" s="127" t="s">
        <v>29</v>
      </c>
      <c r="V1" s="10" t="s">
        <v>30</v>
      </c>
      <c r="W1" s="125" t="s">
        <v>31</v>
      </c>
      <c r="X1" s="125" t="s">
        <v>32</v>
      </c>
    </row>
    <row r="2" spans="1:24">
      <c r="A2" s="116">
        <v>1035</v>
      </c>
      <c r="B2">
        <v>1036</v>
      </c>
      <c r="C2" t="s">
        <v>148</v>
      </c>
      <c r="D2" t="s">
        <v>149</v>
      </c>
      <c r="E2" t="s">
        <v>35</v>
      </c>
      <c r="F2" t="s">
        <v>150</v>
      </c>
      <c r="G2" t="s">
        <v>151</v>
      </c>
      <c r="H2" t="s">
        <v>38</v>
      </c>
      <c r="I2" t="s">
        <v>152</v>
      </c>
      <c r="J2" t="s">
        <v>39</v>
      </c>
      <c r="K2" t="s">
        <v>39</v>
      </c>
      <c r="L2" t="s">
        <v>41</v>
      </c>
      <c r="M2" t="s">
        <v>153</v>
      </c>
      <c r="N2" t="s">
        <v>154</v>
      </c>
      <c r="O2" s="130" t="s">
        <v>155</v>
      </c>
      <c r="P2" t="s">
        <v>45</v>
      </c>
      <c r="Q2" t="s">
        <v>46</v>
      </c>
      <c r="R2" s="128">
        <v>4100</v>
      </c>
      <c r="S2" s="122">
        <v>106</v>
      </c>
      <c r="T2" s="124">
        <v>1</v>
      </c>
      <c r="U2" s="128">
        <v>434000</v>
      </c>
      <c r="V2" s="122">
        <v>460.04</v>
      </c>
      <c r="W2" s="126">
        <v>-3.9454545454545502</v>
      </c>
      <c r="X2" s="126">
        <v>7.3344021250074096E-5</v>
      </c>
    </row>
    <row r="3" spans="1:24">
      <c r="A3" s="116">
        <v>1035</v>
      </c>
      <c r="B3">
        <v>1036</v>
      </c>
      <c r="C3" t="s">
        <v>148</v>
      </c>
      <c r="D3" t="s">
        <v>149</v>
      </c>
      <c r="E3" t="s">
        <v>35</v>
      </c>
      <c r="F3" t="s">
        <v>156</v>
      </c>
      <c r="G3" t="s">
        <v>157</v>
      </c>
      <c r="H3" t="s">
        <v>38</v>
      </c>
      <c r="I3" t="s">
        <v>152</v>
      </c>
      <c r="J3" t="s">
        <v>39</v>
      </c>
      <c r="K3" t="s">
        <v>39</v>
      </c>
      <c r="L3" t="s">
        <v>41</v>
      </c>
      <c r="M3" t="s">
        <v>153</v>
      </c>
      <c r="N3" t="s">
        <v>154</v>
      </c>
      <c r="O3" s="130" t="s">
        <v>158</v>
      </c>
      <c r="P3" t="s">
        <v>45</v>
      </c>
      <c r="Q3" t="s">
        <v>46</v>
      </c>
      <c r="R3" s="128">
        <v>4100</v>
      </c>
      <c r="S3" s="122">
        <v>-106</v>
      </c>
      <c r="T3" s="124">
        <v>1</v>
      </c>
      <c r="U3" s="128">
        <v>544000</v>
      </c>
      <c r="V3" s="122">
        <v>-576.64</v>
      </c>
      <c r="W3" s="126">
        <v>4.9454545454545498</v>
      </c>
      <c r="X3" s="126">
        <v>-9.1933519723595204E-5</v>
      </c>
    </row>
    <row r="4" spans="1:24">
      <c r="A4" s="116">
        <v>1035</v>
      </c>
      <c r="B4">
        <v>9939</v>
      </c>
      <c r="C4" t="s">
        <v>148</v>
      </c>
      <c r="D4" t="s">
        <v>149</v>
      </c>
      <c r="E4" t="s">
        <v>35</v>
      </c>
      <c r="F4" t="s">
        <v>150</v>
      </c>
      <c r="G4" t="s">
        <v>151</v>
      </c>
      <c r="H4" t="s">
        <v>38</v>
      </c>
      <c r="I4" t="s">
        <v>152</v>
      </c>
      <c r="J4" t="s">
        <v>39</v>
      </c>
      <c r="K4" t="s">
        <v>39</v>
      </c>
      <c r="L4" t="s">
        <v>41</v>
      </c>
      <c r="M4" t="s">
        <v>153</v>
      </c>
      <c r="N4" t="s">
        <v>154</v>
      </c>
      <c r="O4" s="130" t="s">
        <v>155</v>
      </c>
      <c r="P4" t="s">
        <v>45</v>
      </c>
      <c r="Q4" t="s">
        <v>46</v>
      </c>
      <c r="R4" s="128">
        <v>4100</v>
      </c>
      <c r="S4" s="122">
        <v>94</v>
      </c>
      <c r="T4" s="124">
        <v>1</v>
      </c>
      <c r="U4" s="128">
        <v>434000</v>
      </c>
      <c r="V4" s="122">
        <v>407.96</v>
      </c>
      <c r="W4" s="126">
        <v>-3.94545454545454</v>
      </c>
      <c r="X4" s="126">
        <v>1.03583295237148E-4</v>
      </c>
    </row>
    <row r="5" spans="1:24">
      <c r="A5" s="116">
        <v>1035</v>
      </c>
      <c r="B5">
        <v>9939</v>
      </c>
      <c r="C5" t="s">
        <v>148</v>
      </c>
      <c r="D5" t="s">
        <v>149</v>
      </c>
      <c r="E5" t="s">
        <v>35</v>
      </c>
      <c r="F5" t="s">
        <v>156</v>
      </c>
      <c r="G5" t="s">
        <v>157</v>
      </c>
      <c r="H5" t="s">
        <v>38</v>
      </c>
      <c r="I5" t="s">
        <v>152</v>
      </c>
      <c r="J5" t="s">
        <v>39</v>
      </c>
      <c r="K5" t="s">
        <v>39</v>
      </c>
      <c r="L5" t="s">
        <v>41</v>
      </c>
      <c r="M5" t="s">
        <v>153</v>
      </c>
      <c r="N5" t="s">
        <v>154</v>
      </c>
      <c r="O5" s="130" t="s">
        <v>158</v>
      </c>
      <c r="P5" t="s">
        <v>45</v>
      </c>
      <c r="Q5" t="s">
        <v>46</v>
      </c>
      <c r="R5" s="128">
        <v>4100</v>
      </c>
      <c r="S5" s="122">
        <v>-94</v>
      </c>
      <c r="T5" s="124">
        <v>1</v>
      </c>
      <c r="U5" s="128">
        <v>544000</v>
      </c>
      <c r="V5" s="122">
        <v>-511.36</v>
      </c>
      <c r="W5" s="126">
        <v>4.9454545454545498</v>
      </c>
      <c r="X5" s="126">
        <v>-1.29837125827208E-4</v>
      </c>
    </row>
    <row r="6" spans="1:24">
      <c r="A6" s="116">
        <v>1035</v>
      </c>
      <c r="B6">
        <v>9940</v>
      </c>
      <c r="C6" t="s">
        <v>148</v>
      </c>
      <c r="D6" t="s">
        <v>149</v>
      </c>
      <c r="E6" t="s">
        <v>35</v>
      </c>
      <c r="F6" t="s">
        <v>150</v>
      </c>
      <c r="G6" t="s">
        <v>151</v>
      </c>
      <c r="H6" t="s">
        <v>38</v>
      </c>
      <c r="I6" t="s">
        <v>152</v>
      </c>
      <c r="J6" t="s">
        <v>39</v>
      </c>
      <c r="K6" t="s">
        <v>39</v>
      </c>
      <c r="L6" t="s">
        <v>41</v>
      </c>
      <c r="M6" t="s">
        <v>153</v>
      </c>
      <c r="N6" t="s">
        <v>154</v>
      </c>
      <c r="O6" s="130" t="s">
        <v>155</v>
      </c>
      <c r="P6" t="s">
        <v>45</v>
      </c>
      <c r="Q6" t="s">
        <v>46</v>
      </c>
      <c r="R6" s="128">
        <v>4100</v>
      </c>
      <c r="S6" s="122">
        <v>48</v>
      </c>
      <c r="T6" s="124">
        <v>1</v>
      </c>
      <c r="U6" s="128">
        <v>434000</v>
      </c>
      <c r="V6" s="122">
        <v>208.32</v>
      </c>
      <c r="W6" s="126">
        <v>-3.9454545454545502</v>
      </c>
      <c r="X6" s="126">
        <v>1.6852526671279099E-5</v>
      </c>
    </row>
    <row r="7" spans="1:24">
      <c r="A7" s="116">
        <v>1035</v>
      </c>
      <c r="B7">
        <v>9940</v>
      </c>
      <c r="C7" t="s">
        <v>148</v>
      </c>
      <c r="D7" t="s">
        <v>149</v>
      </c>
      <c r="E7" t="s">
        <v>35</v>
      </c>
      <c r="F7" t="s">
        <v>156</v>
      </c>
      <c r="G7" t="s">
        <v>157</v>
      </c>
      <c r="H7" t="s">
        <v>38</v>
      </c>
      <c r="I7" t="s">
        <v>152</v>
      </c>
      <c r="J7" t="s">
        <v>39</v>
      </c>
      <c r="K7" t="s">
        <v>39</v>
      </c>
      <c r="L7" t="s">
        <v>41</v>
      </c>
      <c r="M7" t="s">
        <v>153</v>
      </c>
      <c r="N7" t="s">
        <v>154</v>
      </c>
      <c r="O7" s="130" t="s">
        <v>158</v>
      </c>
      <c r="P7" t="s">
        <v>45</v>
      </c>
      <c r="Q7" t="s">
        <v>46</v>
      </c>
      <c r="R7" s="128">
        <v>4100</v>
      </c>
      <c r="S7" s="122">
        <v>-48</v>
      </c>
      <c r="T7" s="124">
        <v>1</v>
      </c>
      <c r="U7" s="128">
        <v>544000</v>
      </c>
      <c r="V7" s="122">
        <v>-261.12</v>
      </c>
      <c r="W7" s="126">
        <v>4.9454545454545498</v>
      </c>
      <c r="X7" s="126">
        <v>-2.11239043990227E-5</v>
      </c>
    </row>
    <row r="8" spans="1:24">
      <c r="A8" s="116">
        <v>1035</v>
      </c>
      <c r="B8">
        <v>9941</v>
      </c>
      <c r="C8" t="s">
        <v>148</v>
      </c>
      <c r="D8" t="s">
        <v>149</v>
      </c>
      <c r="E8" t="s">
        <v>35</v>
      </c>
      <c r="F8" t="s">
        <v>150</v>
      </c>
      <c r="G8" t="s">
        <v>151</v>
      </c>
      <c r="H8" t="s">
        <v>38</v>
      </c>
      <c r="I8" t="s">
        <v>152</v>
      </c>
      <c r="J8" t="s">
        <v>39</v>
      </c>
      <c r="K8" t="s">
        <v>39</v>
      </c>
      <c r="L8" t="s">
        <v>41</v>
      </c>
      <c r="M8" t="s">
        <v>153</v>
      </c>
      <c r="N8" t="s">
        <v>154</v>
      </c>
      <c r="O8" s="130" t="s">
        <v>155</v>
      </c>
      <c r="P8" t="s">
        <v>45</v>
      </c>
      <c r="Q8" t="s">
        <v>46</v>
      </c>
      <c r="R8" s="128">
        <v>4100</v>
      </c>
      <c r="S8" s="122">
        <v>82</v>
      </c>
      <c r="T8" s="124">
        <v>1</v>
      </c>
      <c r="U8" s="128">
        <v>434000</v>
      </c>
      <c r="V8" s="122">
        <v>355.88</v>
      </c>
      <c r="W8" s="126">
        <v>-3.9454545454545502</v>
      </c>
      <c r="X8" s="126">
        <v>5.11020051483883E-5</v>
      </c>
    </row>
    <row r="9" spans="1:24">
      <c r="A9" s="116">
        <v>1035</v>
      </c>
      <c r="B9">
        <v>9941</v>
      </c>
      <c r="C9" t="s">
        <v>148</v>
      </c>
      <c r="D9" t="s">
        <v>149</v>
      </c>
      <c r="E9" t="s">
        <v>35</v>
      </c>
      <c r="F9" t="s">
        <v>156</v>
      </c>
      <c r="G9" t="s">
        <v>157</v>
      </c>
      <c r="H9" t="s">
        <v>38</v>
      </c>
      <c r="I9" t="s">
        <v>152</v>
      </c>
      <c r="J9" t="s">
        <v>39</v>
      </c>
      <c r="K9" t="s">
        <v>39</v>
      </c>
      <c r="L9" t="s">
        <v>41</v>
      </c>
      <c r="M9" t="s">
        <v>153</v>
      </c>
      <c r="N9" t="s">
        <v>154</v>
      </c>
      <c r="O9" s="130" t="s">
        <v>158</v>
      </c>
      <c r="P9" t="s">
        <v>45</v>
      </c>
      <c r="Q9" t="s">
        <v>46</v>
      </c>
      <c r="R9" s="128">
        <v>4100</v>
      </c>
      <c r="S9" s="122">
        <v>-82</v>
      </c>
      <c r="T9" s="124">
        <v>1</v>
      </c>
      <c r="U9" s="128">
        <v>544000</v>
      </c>
      <c r="V9" s="122">
        <v>-446.08</v>
      </c>
      <c r="W9" s="126">
        <v>4.9454545454545498</v>
      </c>
      <c r="X9" s="126">
        <v>-6.4054126268947603E-5</v>
      </c>
    </row>
    <row r="10" spans="1:24">
      <c r="A10" s="116">
        <v>1035</v>
      </c>
      <c r="B10">
        <v>14292</v>
      </c>
      <c r="C10" t="s">
        <v>148</v>
      </c>
      <c r="D10" t="s">
        <v>149</v>
      </c>
      <c r="E10" t="s">
        <v>35</v>
      </c>
      <c r="F10" t="s">
        <v>150</v>
      </c>
      <c r="G10" t="s">
        <v>151</v>
      </c>
      <c r="H10" t="s">
        <v>38</v>
      </c>
      <c r="I10" t="s">
        <v>152</v>
      </c>
      <c r="J10" t="s">
        <v>39</v>
      </c>
      <c r="K10" t="s">
        <v>39</v>
      </c>
      <c r="L10" t="s">
        <v>41</v>
      </c>
      <c r="M10" t="s">
        <v>153</v>
      </c>
      <c r="N10" t="s">
        <v>154</v>
      </c>
      <c r="O10" s="130" t="s">
        <v>155</v>
      </c>
      <c r="P10" t="s">
        <v>45</v>
      </c>
      <c r="Q10" t="s">
        <v>46</v>
      </c>
      <c r="R10" s="128">
        <v>4100</v>
      </c>
      <c r="S10" s="122">
        <v>555</v>
      </c>
      <c r="T10" s="124">
        <v>1</v>
      </c>
      <c r="U10" s="128">
        <v>434000</v>
      </c>
      <c r="V10" s="122">
        <v>2408.6999999999998</v>
      </c>
      <c r="W10" s="126">
        <v>-3.9454545454545502</v>
      </c>
      <c r="X10" s="126">
        <v>3.1107737409095098E-3</v>
      </c>
    </row>
    <row r="11" spans="1:24">
      <c r="A11" s="116">
        <v>1035</v>
      </c>
      <c r="B11">
        <v>14292</v>
      </c>
      <c r="C11" t="s">
        <v>148</v>
      </c>
      <c r="D11" t="s">
        <v>149</v>
      </c>
      <c r="E11" t="s">
        <v>35</v>
      </c>
      <c r="F11" t="s">
        <v>156</v>
      </c>
      <c r="G11" t="s">
        <v>157</v>
      </c>
      <c r="H11" t="s">
        <v>38</v>
      </c>
      <c r="I11" t="s">
        <v>152</v>
      </c>
      <c r="J11" t="s">
        <v>39</v>
      </c>
      <c r="K11" t="s">
        <v>39</v>
      </c>
      <c r="L11" t="s">
        <v>41</v>
      </c>
      <c r="M11" t="s">
        <v>153</v>
      </c>
      <c r="N11" t="s">
        <v>154</v>
      </c>
      <c r="O11" s="130" t="s">
        <v>158</v>
      </c>
      <c r="P11" t="s">
        <v>45</v>
      </c>
      <c r="Q11" t="s">
        <v>46</v>
      </c>
      <c r="R11" s="128">
        <v>4100</v>
      </c>
      <c r="S11" s="122">
        <v>-555</v>
      </c>
      <c r="T11" s="124">
        <v>1</v>
      </c>
      <c r="U11" s="128">
        <v>544000</v>
      </c>
      <c r="V11" s="122">
        <v>-3019.2</v>
      </c>
      <c r="W11" s="126">
        <v>4.9454545454545498</v>
      </c>
      <c r="X11" s="126">
        <v>-3.8992186982828901E-3</v>
      </c>
    </row>
    <row r="12" spans="1:24">
      <c r="A12" s="116">
        <v>1038</v>
      </c>
      <c r="B12">
        <v>1038</v>
      </c>
      <c r="C12" t="s">
        <v>148</v>
      </c>
      <c r="D12" t="s">
        <v>149</v>
      </c>
      <c r="E12" t="s">
        <v>35</v>
      </c>
      <c r="F12" t="s">
        <v>150</v>
      </c>
      <c r="G12" t="s">
        <v>151</v>
      </c>
      <c r="H12" t="s">
        <v>38</v>
      </c>
      <c r="I12" t="s">
        <v>152</v>
      </c>
      <c r="J12" t="s">
        <v>39</v>
      </c>
      <c r="K12" t="s">
        <v>39</v>
      </c>
      <c r="L12" t="s">
        <v>41</v>
      </c>
      <c r="M12" t="s">
        <v>153</v>
      </c>
      <c r="N12" t="s">
        <v>154</v>
      </c>
      <c r="O12" s="130" t="s">
        <v>155</v>
      </c>
      <c r="P12" t="s">
        <v>45</v>
      </c>
      <c r="Q12" t="s">
        <v>46</v>
      </c>
      <c r="R12" s="128">
        <v>4100</v>
      </c>
      <c r="S12" s="122">
        <v>108</v>
      </c>
      <c r="T12" s="124">
        <v>1</v>
      </c>
      <c r="U12" s="128">
        <v>434000</v>
      </c>
      <c r="V12" s="122">
        <v>468.72</v>
      </c>
      <c r="W12" s="126">
        <v>-3.9454545454545502</v>
      </c>
      <c r="X12" s="126">
        <v>1.08512396561244E-4</v>
      </c>
    </row>
    <row r="13" spans="1:24">
      <c r="A13" s="116">
        <v>1038</v>
      </c>
      <c r="B13">
        <v>1038</v>
      </c>
      <c r="C13" t="s">
        <v>148</v>
      </c>
      <c r="D13" t="s">
        <v>149</v>
      </c>
      <c r="E13" t="s">
        <v>35</v>
      </c>
      <c r="F13" t="s">
        <v>156</v>
      </c>
      <c r="G13" t="s">
        <v>157</v>
      </c>
      <c r="H13" t="s">
        <v>38</v>
      </c>
      <c r="I13" t="s">
        <v>152</v>
      </c>
      <c r="J13" t="s">
        <v>39</v>
      </c>
      <c r="K13" t="s">
        <v>39</v>
      </c>
      <c r="L13" t="s">
        <v>41</v>
      </c>
      <c r="M13" t="s">
        <v>153</v>
      </c>
      <c r="N13" t="s">
        <v>154</v>
      </c>
      <c r="O13" s="130" t="s">
        <v>158</v>
      </c>
      <c r="P13" t="s">
        <v>45</v>
      </c>
      <c r="Q13" t="s">
        <v>46</v>
      </c>
      <c r="R13" s="128">
        <v>4100</v>
      </c>
      <c r="S13" s="122">
        <v>-108</v>
      </c>
      <c r="T13" s="124">
        <v>1</v>
      </c>
      <c r="U13" s="128">
        <v>544000</v>
      </c>
      <c r="V13" s="122">
        <v>-587.52</v>
      </c>
      <c r="W13" s="126">
        <v>4.9454545454545498</v>
      </c>
      <c r="X13" s="126">
        <v>-1.3601553854681201E-4</v>
      </c>
    </row>
    <row r="14" spans="1:24">
      <c r="A14" s="116">
        <v>1038</v>
      </c>
      <c r="B14">
        <v>1162</v>
      </c>
      <c r="C14" t="s">
        <v>148</v>
      </c>
      <c r="D14" t="s">
        <v>149</v>
      </c>
      <c r="E14" t="s">
        <v>35</v>
      </c>
      <c r="F14" t="s">
        <v>150</v>
      </c>
      <c r="G14" t="s">
        <v>151</v>
      </c>
      <c r="H14" t="s">
        <v>38</v>
      </c>
      <c r="I14" t="s">
        <v>152</v>
      </c>
      <c r="J14" t="s">
        <v>39</v>
      </c>
      <c r="K14" t="s">
        <v>39</v>
      </c>
      <c r="L14" t="s">
        <v>41</v>
      </c>
      <c r="M14" t="s">
        <v>153</v>
      </c>
      <c r="N14" t="s">
        <v>154</v>
      </c>
      <c r="O14" s="130" t="s">
        <v>155</v>
      </c>
      <c r="P14" t="s">
        <v>45</v>
      </c>
      <c r="Q14" t="s">
        <v>46</v>
      </c>
      <c r="R14" s="128">
        <v>4100</v>
      </c>
      <c r="S14" s="122">
        <v>110</v>
      </c>
      <c r="T14" s="124">
        <v>1</v>
      </c>
      <c r="U14" s="128">
        <v>434000</v>
      </c>
      <c r="V14" s="122">
        <v>477.4</v>
      </c>
      <c r="W14" s="126">
        <v>-3.9454545454545502</v>
      </c>
      <c r="X14" s="126">
        <v>2.1073261481049201E-5</v>
      </c>
    </row>
    <row r="15" spans="1:24">
      <c r="A15" s="116">
        <v>1038</v>
      </c>
      <c r="B15">
        <v>1162</v>
      </c>
      <c r="C15" t="s">
        <v>148</v>
      </c>
      <c r="D15" t="s">
        <v>149</v>
      </c>
      <c r="E15" t="s">
        <v>35</v>
      </c>
      <c r="F15" t="s">
        <v>156</v>
      </c>
      <c r="G15" t="s">
        <v>157</v>
      </c>
      <c r="H15" t="s">
        <v>38</v>
      </c>
      <c r="I15" t="s">
        <v>152</v>
      </c>
      <c r="J15" t="s">
        <v>39</v>
      </c>
      <c r="K15" t="s">
        <v>39</v>
      </c>
      <c r="L15" t="s">
        <v>41</v>
      </c>
      <c r="M15" t="s">
        <v>153</v>
      </c>
      <c r="N15" t="s">
        <v>154</v>
      </c>
      <c r="O15" s="130" t="s">
        <v>158</v>
      </c>
      <c r="P15" t="s">
        <v>45</v>
      </c>
      <c r="Q15" t="s">
        <v>46</v>
      </c>
      <c r="R15" s="128">
        <v>4100</v>
      </c>
      <c r="S15" s="122">
        <v>-110</v>
      </c>
      <c r="T15" s="124">
        <v>1</v>
      </c>
      <c r="U15" s="128">
        <v>544000</v>
      </c>
      <c r="V15" s="122">
        <v>-598.4</v>
      </c>
      <c r="W15" s="126">
        <v>4.9454545454545498</v>
      </c>
      <c r="X15" s="126">
        <v>-2.64144107043566E-5</v>
      </c>
    </row>
    <row r="16" spans="1:24">
      <c r="A16" s="116">
        <v>1038</v>
      </c>
      <c r="B16">
        <v>8563</v>
      </c>
      <c r="C16" t="s">
        <v>148</v>
      </c>
      <c r="D16" t="s">
        <v>149</v>
      </c>
      <c r="E16" t="s">
        <v>35</v>
      </c>
      <c r="F16" t="s">
        <v>150</v>
      </c>
      <c r="G16" t="s">
        <v>151</v>
      </c>
      <c r="H16" t="s">
        <v>38</v>
      </c>
      <c r="I16" t="s">
        <v>152</v>
      </c>
      <c r="J16" t="s">
        <v>39</v>
      </c>
      <c r="K16" t="s">
        <v>39</v>
      </c>
      <c r="L16" t="s">
        <v>41</v>
      </c>
      <c r="M16" t="s">
        <v>153</v>
      </c>
      <c r="N16" t="s">
        <v>154</v>
      </c>
      <c r="O16" s="130" t="s">
        <v>155</v>
      </c>
      <c r="P16" t="s">
        <v>45</v>
      </c>
      <c r="Q16" t="s">
        <v>46</v>
      </c>
      <c r="R16" s="128">
        <v>4100</v>
      </c>
      <c r="S16" s="122">
        <v>971</v>
      </c>
      <c r="T16" s="124">
        <v>1</v>
      </c>
      <c r="U16" s="128">
        <v>434000</v>
      </c>
      <c r="V16" s="122">
        <v>4214.1400000000003</v>
      </c>
      <c r="W16" s="126">
        <v>-3.9454545454545502</v>
      </c>
      <c r="X16" s="126">
        <v>3.2869211270062401E-4</v>
      </c>
    </row>
    <row r="17" spans="1:24">
      <c r="A17" s="116">
        <v>1038</v>
      </c>
      <c r="B17">
        <v>8563</v>
      </c>
      <c r="C17" t="s">
        <v>148</v>
      </c>
      <c r="D17" t="s">
        <v>149</v>
      </c>
      <c r="E17" t="s">
        <v>35</v>
      </c>
      <c r="F17" t="s">
        <v>156</v>
      </c>
      <c r="G17" t="s">
        <v>157</v>
      </c>
      <c r="H17" t="s">
        <v>38</v>
      </c>
      <c r="I17" t="s">
        <v>152</v>
      </c>
      <c r="J17" t="s">
        <v>39</v>
      </c>
      <c r="K17" t="s">
        <v>39</v>
      </c>
      <c r="L17" t="s">
        <v>41</v>
      </c>
      <c r="M17" t="s">
        <v>153</v>
      </c>
      <c r="N17" t="s">
        <v>154</v>
      </c>
      <c r="O17" s="130" t="s">
        <v>158</v>
      </c>
      <c r="P17" t="s">
        <v>45</v>
      </c>
      <c r="Q17" t="s">
        <v>46</v>
      </c>
      <c r="R17" s="128">
        <v>4100</v>
      </c>
      <c r="S17" s="122">
        <v>-971</v>
      </c>
      <c r="T17" s="124">
        <v>1</v>
      </c>
      <c r="U17" s="128">
        <v>544000</v>
      </c>
      <c r="V17" s="122">
        <v>-5282.24</v>
      </c>
      <c r="W17" s="126">
        <v>4.9454545454545498</v>
      </c>
      <c r="X17" s="126">
        <v>-4.12001173523363E-4</v>
      </c>
    </row>
    <row r="18" spans="1:24">
      <c r="A18" s="116">
        <v>1038</v>
      </c>
      <c r="B18">
        <v>15714</v>
      </c>
      <c r="C18" t="s">
        <v>148</v>
      </c>
      <c r="D18" t="s">
        <v>149</v>
      </c>
      <c r="E18" t="s">
        <v>35</v>
      </c>
      <c r="F18" t="s">
        <v>150</v>
      </c>
      <c r="G18" t="s">
        <v>151</v>
      </c>
      <c r="H18" t="s">
        <v>38</v>
      </c>
      <c r="I18" t="s">
        <v>152</v>
      </c>
      <c r="J18" t="s">
        <v>39</v>
      </c>
      <c r="K18" t="s">
        <v>39</v>
      </c>
      <c r="L18" t="s">
        <v>41</v>
      </c>
      <c r="M18" t="s">
        <v>153</v>
      </c>
      <c r="N18" t="s">
        <v>154</v>
      </c>
      <c r="O18" s="130" t="s">
        <v>155</v>
      </c>
      <c r="P18" t="s">
        <v>45</v>
      </c>
      <c r="Q18" t="s">
        <v>46</v>
      </c>
      <c r="R18" s="128">
        <v>4100</v>
      </c>
      <c r="S18" s="122">
        <v>483</v>
      </c>
      <c r="T18" s="124">
        <v>1</v>
      </c>
      <c r="U18" s="128">
        <v>434000</v>
      </c>
      <c r="V18" s="122">
        <v>2096.2199999999998</v>
      </c>
      <c r="W18" s="126">
        <v>-3.9454545454545502</v>
      </c>
      <c r="X18" s="126">
        <v>6.6891174134155003E-3</v>
      </c>
    </row>
    <row r="19" spans="1:24">
      <c r="A19" s="116">
        <v>1038</v>
      </c>
      <c r="B19">
        <v>15714</v>
      </c>
      <c r="C19" t="s">
        <v>148</v>
      </c>
      <c r="D19" t="s">
        <v>149</v>
      </c>
      <c r="E19" t="s">
        <v>35</v>
      </c>
      <c r="F19" t="s">
        <v>156</v>
      </c>
      <c r="G19" t="s">
        <v>157</v>
      </c>
      <c r="H19" t="s">
        <v>38</v>
      </c>
      <c r="I19" t="s">
        <v>152</v>
      </c>
      <c r="J19" t="s">
        <v>39</v>
      </c>
      <c r="K19" t="s">
        <v>39</v>
      </c>
      <c r="L19" t="s">
        <v>41</v>
      </c>
      <c r="M19" t="s">
        <v>153</v>
      </c>
      <c r="N19" t="s">
        <v>154</v>
      </c>
      <c r="O19" s="130" t="s">
        <v>158</v>
      </c>
      <c r="P19" t="s">
        <v>45</v>
      </c>
      <c r="Q19" t="s">
        <v>46</v>
      </c>
      <c r="R19" s="128">
        <v>4100</v>
      </c>
      <c r="S19" s="122">
        <v>-483</v>
      </c>
      <c r="T19" s="124">
        <v>1</v>
      </c>
      <c r="U19" s="128">
        <v>544000</v>
      </c>
      <c r="V19" s="122">
        <v>-2627.52</v>
      </c>
      <c r="W19" s="126">
        <v>4.9454545454545498</v>
      </c>
      <c r="X19" s="126">
        <v>-8.3845158361705793E-3</v>
      </c>
    </row>
    <row r="20" spans="1:24">
      <c r="A20" s="116">
        <v>1039</v>
      </c>
      <c r="B20">
        <v>8056</v>
      </c>
      <c r="C20" t="s">
        <v>148</v>
      </c>
      <c r="D20" t="s">
        <v>149</v>
      </c>
      <c r="E20" t="s">
        <v>35</v>
      </c>
      <c r="F20" t="s">
        <v>150</v>
      </c>
      <c r="G20" t="s">
        <v>151</v>
      </c>
      <c r="H20" t="s">
        <v>38</v>
      </c>
      <c r="I20" t="s">
        <v>152</v>
      </c>
      <c r="J20" t="s">
        <v>39</v>
      </c>
      <c r="K20" t="s">
        <v>39</v>
      </c>
      <c r="L20" t="s">
        <v>41</v>
      </c>
      <c r="M20" t="s">
        <v>153</v>
      </c>
      <c r="N20" t="s">
        <v>154</v>
      </c>
      <c r="O20" s="130" t="s">
        <v>155</v>
      </c>
      <c r="P20" t="s">
        <v>45</v>
      </c>
      <c r="Q20" t="s">
        <v>46</v>
      </c>
      <c r="R20" s="128">
        <v>4100</v>
      </c>
      <c r="S20" s="122">
        <v>6</v>
      </c>
      <c r="T20" s="124">
        <v>1</v>
      </c>
      <c r="U20" s="128">
        <v>434000</v>
      </c>
      <c r="V20" s="122">
        <v>26.04</v>
      </c>
      <c r="W20" s="126">
        <v>-3.9454545454545502</v>
      </c>
      <c r="X20" s="126">
        <v>7.6862402299816097E-5</v>
      </c>
    </row>
    <row r="21" spans="1:24">
      <c r="A21" s="116">
        <v>1039</v>
      </c>
      <c r="B21">
        <v>8056</v>
      </c>
      <c r="C21" t="s">
        <v>148</v>
      </c>
      <c r="D21" t="s">
        <v>149</v>
      </c>
      <c r="E21" t="s">
        <v>35</v>
      </c>
      <c r="F21" t="s">
        <v>156</v>
      </c>
      <c r="G21" t="s">
        <v>157</v>
      </c>
      <c r="H21" t="s">
        <v>38</v>
      </c>
      <c r="I21" t="s">
        <v>152</v>
      </c>
      <c r="J21" t="s">
        <v>39</v>
      </c>
      <c r="K21" t="s">
        <v>39</v>
      </c>
      <c r="L21" t="s">
        <v>41</v>
      </c>
      <c r="M21" t="s">
        <v>153</v>
      </c>
      <c r="N21" t="s">
        <v>154</v>
      </c>
      <c r="O21" s="130" t="s">
        <v>158</v>
      </c>
      <c r="P21" t="s">
        <v>45</v>
      </c>
      <c r="Q21" t="s">
        <v>46</v>
      </c>
      <c r="R21" s="128">
        <v>4100</v>
      </c>
      <c r="S21" s="122">
        <v>-6</v>
      </c>
      <c r="T21" s="124">
        <v>1</v>
      </c>
      <c r="U21" s="128">
        <v>544000</v>
      </c>
      <c r="V21" s="122">
        <v>-32.64</v>
      </c>
      <c r="W21" s="126">
        <v>4.9454545454545498</v>
      </c>
      <c r="X21" s="126">
        <v>-9.6343656338939993E-5</v>
      </c>
    </row>
    <row r="22" spans="1:24">
      <c r="A22" s="116">
        <v>11389</v>
      </c>
      <c r="B22">
        <v>11392</v>
      </c>
      <c r="C22" t="s">
        <v>148</v>
      </c>
      <c r="D22" t="s">
        <v>149</v>
      </c>
      <c r="E22" t="s">
        <v>35</v>
      </c>
      <c r="F22" t="s">
        <v>150</v>
      </c>
      <c r="G22" t="s">
        <v>151</v>
      </c>
      <c r="H22" t="s">
        <v>38</v>
      </c>
      <c r="I22" t="s">
        <v>152</v>
      </c>
      <c r="J22" t="s">
        <v>39</v>
      </c>
      <c r="K22" t="s">
        <v>39</v>
      </c>
      <c r="L22" t="s">
        <v>41</v>
      </c>
      <c r="M22" t="s">
        <v>153</v>
      </c>
      <c r="N22" t="s">
        <v>154</v>
      </c>
      <c r="O22" s="130" t="s">
        <v>155</v>
      </c>
      <c r="P22" t="s">
        <v>45</v>
      </c>
      <c r="Q22" t="s">
        <v>46</v>
      </c>
      <c r="R22" s="128">
        <v>4100</v>
      </c>
      <c r="S22" s="122">
        <v>5</v>
      </c>
      <c r="T22" s="124">
        <v>1</v>
      </c>
      <c r="U22" s="128">
        <v>434000</v>
      </c>
      <c r="V22" s="122">
        <v>21.7</v>
      </c>
      <c r="W22" s="126">
        <v>-3.9454545454545502</v>
      </c>
      <c r="X22" s="126">
        <v>6.6956504267374901E-5</v>
      </c>
    </row>
    <row r="23" spans="1:24">
      <c r="A23" s="116">
        <v>11389</v>
      </c>
      <c r="B23">
        <v>11392</v>
      </c>
      <c r="C23" t="s">
        <v>148</v>
      </c>
      <c r="D23" t="s">
        <v>149</v>
      </c>
      <c r="E23" t="s">
        <v>35</v>
      </c>
      <c r="F23" t="s">
        <v>156</v>
      </c>
      <c r="G23" t="s">
        <v>157</v>
      </c>
      <c r="H23" t="s">
        <v>38</v>
      </c>
      <c r="I23" t="s">
        <v>152</v>
      </c>
      <c r="J23" t="s">
        <v>39</v>
      </c>
      <c r="K23" t="s">
        <v>39</v>
      </c>
      <c r="L23" t="s">
        <v>41</v>
      </c>
      <c r="M23" t="s">
        <v>153</v>
      </c>
      <c r="N23" t="s">
        <v>154</v>
      </c>
      <c r="O23" s="130" t="s">
        <v>158</v>
      </c>
      <c r="P23" t="s">
        <v>45</v>
      </c>
      <c r="Q23" t="s">
        <v>46</v>
      </c>
      <c r="R23" s="128">
        <v>4100</v>
      </c>
      <c r="S23" s="122">
        <v>-5</v>
      </c>
      <c r="T23" s="124">
        <v>1</v>
      </c>
      <c r="U23" s="128">
        <v>544000</v>
      </c>
      <c r="V23" s="122">
        <v>-27.2</v>
      </c>
      <c r="W23" s="126">
        <v>4.9454545454545498</v>
      </c>
      <c r="X23" s="126">
        <v>-8.3927046823622004E-5</v>
      </c>
    </row>
    <row r="24" spans="1:24">
      <c r="A24" s="116">
        <v>11389</v>
      </c>
      <c r="B24">
        <v>11394</v>
      </c>
      <c r="C24" t="s">
        <v>148</v>
      </c>
      <c r="D24" t="s">
        <v>149</v>
      </c>
      <c r="E24" t="s">
        <v>35</v>
      </c>
      <c r="F24" t="s">
        <v>150</v>
      </c>
      <c r="G24" t="s">
        <v>151</v>
      </c>
      <c r="H24" t="s">
        <v>38</v>
      </c>
      <c r="I24" t="s">
        <v>152</v>
      </c>
      <c r="J24" t="s">
        <v>39</v>
      </c>
      <c r="K24" t="s">
        <v>39</v>
      </c>
      <c r="L24" t="s">
        <v>41</v>
      </c>
      <c r="M24" t="s">
        <v>153</v>
      </c>
      <c r="N24" t="s">
        <v>154</v>
      </c>
      <c r="O24" s="130" t="s">
        <v>155</v>
      </c>
      <c r="P24" t="s">
        <v>45</v>
      </c>
      <c r="Q24" t="s">
        <v>46</v>
      </c>
      <c r="R24" s="128">
        <v>4100</v>
      </c>
      <c r="S24" s="122">
        <v>21</v>
      </c>
      <c r="T24" s="124">
        <v>1</v>
      </c>
      <c r="U24" s="128">
        <v>434000</v>
      </c>
      <c r="V24" s="122">
        <v>91.14</v>
      </c>
      <c r="W24" s="126">
        <v>-3.9454545454545502</v>
      </c>
      <c r="X24" s="126">
        <v>2.70895106823688E-5</v>
      </c>
    </row>
    <row r="25" spans="1:24">
      <c r="A25" s="116">
        <v>11389</v>
      </c>
      <c r="B25">
        <v>11394</v>
      </c>
      <c r="C25" t="s">
        <v>148</v>
      </c>
      <c r="D25" t="s">
        <v>149</v>
      </c>
      <c r="E25" t="s">
        <v>35</v>
      </c>
      <c r="F25" t="s">
        <v>156</v>
      </c>
      <c r="G25" t="s">
        <v>157</v>
      </c>
      <c r="H25" t="s">
        <v>38</v>
      </c>
      <c r="I25" t="s">
        <v>152</v>
      </c>
      <c r="J25" t="s">
        <v>39</v>
      </c>
      <c r="K25" t="s">
        <v>39</v>
      </c>
      <c r="L25" t="s">
        <v>41</v>
      </c>
      <c r="M25" t="s">
        <v>153</v>
      </c>
      <c r="N25" t="s">
        <v>154</v>
      </c>
      <c r="O25" s="130" t="s">
        <v>158</v>
      </c>
      <c r="P25" t="s">
        <v>45</v>
      </c>
      <c r="Q25" t="s">
        <v>46</v>
      </c>
      <c r="R25" s="128">
        <v>4100</v>
      </c>
      <c r="S25" s="122">
        <v>-21</v>
      </c>
      <c r="T25" s="124">
        <v>1</v>
      </c>
      <c r="U25" s="128">
        <v>544000</v>
      </c>
      <c r="V25" s="122">
        <v>-114.24</v>
      </c>
      <c r="W25" s="126">
        <v>4.9454545454545498</v>
      </c>
      <c r="X25" s="126">
        <v>-3.3955515694029101E-5</v>
      </c>
    </row>
    <row r="26" spans="1:24">
      <c r="A26" s="116">
        <v>11389</v>
      </c>
      <c r="B26">
        <v>15715</v>
      </c>
      <c r="C26" t="s">
        <v>148</v>
      </c>
      <c r="D26" t="s">
        <v>149</v>
      </c>
      <c r="E26" t="s">
        <v>35</v>
      </c>
      <c r="F26" t="s">
        <v>150</v>
      </c>
      <c r="G26" t="s">
        <v>151</v>
      </c>
      <c r="H26" t="s">
        <v>38</v>
      </c>
      <c r="I26" t="s">
        <v>152</v>
      </c>
      <c r="J26" t="s">
        <v>39</v>
      </c>
      <c r="K26" t="s">
        <v>39</v>
      </c>
      <c r="L26" t="s">
        <v>41</v>
      </c>
      <c r="M26" t="s">
        <v>153</v>
      </c>
      <c r="N26" t="s">
        <v>154</v>
      </c>
      <c r="O26" s="130" t="s">
        <v>155</v>
      </c>
      <c r="P26" t="s">
        <v>45</v>
      </c>
      <c r="Q26" t="s">
        <v>46</v>
      </c>
      <c r="R26" s="128">
        <v>4100</v>
      </c>
      <c r="S26" s="122">
        <v>110</v>
      </c>
      <c r="T26" s="124">
        <v>1</v>
      </c>
      <c r="U26" s="128">
        <v>434000</v>
      </c>
      <c r="V26" s="122">
        <v>477.4</v>
      </c>
      <c r="W26" s="126">
        <v>-3.9454545454545502</v>
      </c>
      <c r="X26" s="126">
        <v>5.6502519192109099E-3</v>
      </c>
    </row>
    <row r="27" spans="1:24">
      <c r="A27" s="116">
        <v>11389</v>
      </c>
      <c r="B27">
        <v>15715</v>
      </c>
      <c r="C27" t="s">
        <v>148</v>
      </c>
      <c r="D27" t="s">
        <v>149</v>
      </c>
      <c r="E27" t="s">
        <v>35</v>
      </c>
      <c r="F27" t="s">
        <v>156</v>
      </c>
      <c r="G27" t="s">
        <v>157</v>
      </c>
      <c r="H27" t="s">
        <v>38</v>
      </c>
      <c r="I27" t="s">
        <v>152</v>
      </c>
      <c r="J27" t="s">
        <v>39</v>
      </c>
      <c r="K27" t="s">
        <v>39</v>
      </c>
      <c r="L27" t="s">
        <v>41</v>
      </c>
      <c r="M27" t="s">
        <v>153</v>
      </c>
      <c r="N27" t="s">
        <v>154</v>
      </c>
      <c r="O27" s="130" t="s">
        <v>158</v>
      </c>
      <c r="P27" t="s">
        <v>45</v>
      </c>
      <c r="Q27" t="s">
        <v>46</v>
      </c>
      <c r="R27" s="128">
        <v>4100</v>
      </c>
      <c r="S27" s="122">
        <v>-110</v>
      </c>
      <c r="T27" s="124">
        <v>1</v>
      </c>
      <c r="U27" s="128">
        <v>544000</v>
      </c>
      <c r="V27" s="122">
        <v>-598.4</v>
      </c>
      <c r="W27" s="126">
        <v>4.9454545454545498</v>
      </c>
      <c r="X27" s="126">
        <v>-7.08234341947174E-3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83"/>
  <sheetViews>
    <sheetView rightToLeft="1" workbookViewId="0">
      <selection activeCell="A174" sqref="A174"/>
    </sheetView>
  </sheetViews>
  <sheetFormatPr defaultColWidth="0" defaultRowHeight="14.25"/>
  <cols>
    <col min="1" max="20" width="11.625" customWidth="1"/>
    <col min="21" max="21" width="9" hidden="1" customWidth="1"/>
    <col min="22" max="16384" width="9" hidden="1"/>
  </cols>
  <sheetData>
    <row r="1" spans="1:20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16</v>
      </c>
      <c r="J1" s="10" t="s">
        <v>17</v>
      </c>
      <c r="K1" s="10" t="s">
        <v>19</v>
      </c>
      <c r="L1" s="10" t="s">
        <v>147</v>
      </c>
      <c r="M1" s="10" t="s">
        <v>23</v>
      </c>
      <c r="N1" s="10" t="s">
        <v>24</v>
      </c>
      <c r="O1" s="10" t="s">
        <v>27</v>
      </c>
      <c r="P1" s="123" t="s">
        <v>28</v>
      </c>
      <c r="Q1" s="127" t="s">
        <v>29</v>
      </c>
      <c r="R1" s="10" t="s">
        <v>30</v>
      </c>
      <c r="S1" s="125" t="s">
        <v>31</v>
      </c>
      <c r="T1" s="125" t="s">
        <v>32</v>
      </c>
    </row>
    <row r="2" spans="1:20">
      <c r="A2" s="116">
        <v>1035</v>
      </c>
      <c r="B2">
        <v>1036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s="116" t="s">
        <v>154</v>
      </c>
      <c r="M2" t="s">
        <v>45</v>
      </c>
      <c r="N2" t="s">
        <v>168</v>
      </c>
      <c r="O2" s="122">
        <v>145</v>
      </c>
      <c r="P2" s="124">
        <v>2.9780000000000002</v>
      </c>
      <c r="Q2" s="128">
        <v>23985.5</v>
      </c>
      <c r="R2" s="122">
        <v>-183.40799999999999</v>
      </c>
      <c r="S2" s="126">
        <v>-4.0063161948510999E-2</v>
      </c>
      <c r="T2" s="126">
        <v>-2.92406244914666E-5</v>
      </c>
    </row>
    <row r="3" spans="1:20">
      <c r="A3" s="116">
        <v>1035</v>
      </c>
      <c r="B3">
        <v>1036</v>
      </c>
      <c r="C3" t="s">
        <v>169</v>
      </c>
      <c r="D3" t="s">
        <v>170</v>
      </c>
      <c r="E3" t="s">
        <v>161</v>
      </c>
      <c r="F3" t="s">
        <v>171</v>
      </c>
      <c r="G3" t="s">
        <v>172</v>
      </c>
      <c r="H3" t="s">
        <v>164</v>
      </c>
      <c r="I3" t="s">
        <v>165</v>
      </c>
      <c r="J3" t="s">
        <v>173</v>
      </c>
      <c r="K3" t="s">
        <v>174</v>
      </c>
      <c r="L3" t="s">
        <v>154</v>
      </c>
      <c r="M3" t="s">
        <v>45</v>
      </c>
      <c r="N3" t="s">
        <v>175</v>
      </c>
      <c r="O3" s="122">
        <v>-32</v>
      </c>
      <c r="P3" s="124">
        <v>0.38030000000000003</v>
      </c>
      <c r="Q3" s="128">
        <v>22847</v>
      </c>
      <c r="R3" s="122">
        <v>313.64600000000002</v>
      </c>
      <c r="S3" s="126">
        <v>6.8512052720805697E-2</v>
      </c>
      <c r="T3" s="126">
        <v>5.0004420752493797E-5</v>
      </c>
    </row>
    <row r="4" spans="1:20">
      <c r="A4" s="116">
        <v>1035</v>
      </c>
      <c r="B4">
        <v>1036</v>
      </c>
      <c r="C4" t="s">
        <v>159</v>
      </c>
      <c r="D4" t="s">
        <v>160</v>
      </c>
      <c r="E4" t="s">
        <v>161</v>
      </c>
      <c r="F4" t="s">
        <v>176</v>
      </c>
      <c r="G4" t="s">
        <v>177</v>
      </c>
      <c r="H4" t="s">
        <v>164</v>
      </c>
      <c r="I4" t="s">
        <v>165</v>
      </c>
      <c r="J4" t="s">
        <v>178</v>
      </c>
      <c r="K4" t="s">
        <v>167</v>
      </c>
      <c r="L4" t="s">
        <v>154</v>
      </c>
      <c r="M4" t="s">
        <v>45</v>
      </c>
      <c r="N4" t="s">
        <v>168</v>
      </c>
      <c r="O4" s="122">
        <v>38</v>
      </c>
      <c r="P4" s="124">
        <v>2.9780000000000002</v>
      </c>
      <c r="Q4" s="128">
        <v>7548.25</v>
      </c>
      <c r="R4" s="122">
        <v>312.11500000000001</v>
      </c>
      <c r="S4" s="126">
        <v>6.8177702597236003E-2</v>
      </c>
      <c r="T4" s="126">
        <v>4.9760390927175998E-5</v>
      </c>
    </row>
    <row r="5" spans="1:20">
      <c r="A5" s="116">
        <v>1035</v>
      </c>
      <c r="B5">
        <v>1036</v>
      </c>
      <c r="C5" t="s">
        <v>159</v>
      </c>
      <c r="D5" t="s">
        <v>160</v>
      </c>
      <c r="E5" t="s">
        <v>161</v>
      </c>
      <c r="F5" t="s">
        <v>179</v>
      </c>
      <c r="G5" t="s">
        <v>180</v>
      </c>
      <c r="H5" t="s">
        <v>164</v>
      </c>
      <c r="I5" t="s">
        <v>165</v>
      </c>
      <c r="J5" t="s">
        <v>178</v>
      </c>
      <c r="K5" t="s">
        <v>167</v>
      </c>
      <c r="L5" s="116" t="s">
        <v>154</v>
      </c>
      <c r="M5" t="s">
        <v>45</v>
      </c>
      <c r="N5" t="s">
        <v>168</v>
      </c>
      <c r="O5" s="122">
        <v>5</v>
      </c>
      <c r="P5" s="124">
        <v>2.9780000000000002</v>
      </c>
      <c r="Q5" s="128">
        <v>30523.5</v>
      </c>
      <c r="R5" s="122">
        <v>-102.13800000000001</v>
      </c>
      <c r="S5" s="126">
        <v>-2.2310766779949601E-2</v>
      </c>
      <c r="T5" s="126">
        <v>-1.6283805915460001E-5</v>
      </c>
    </row>
    <row r="6" spans="1:20">
      <c r="A6" s="116">
        <v>1035</v>
      </c>
      <c r="B6">
        <v>1036</v>
      </c>
      <c r="C6" t="s">
        <v>181</v>
      </c>
      <c r="D6" t="s">
        <v>182</v>
      </c>
      <c r="E6" t="s">
        <v>161</v>
      </c>
      <c r="F6" t="s">
        <v>183</v>
      </c>
      <c r="G6" t="s">
        <v>184</v>
      </c>
      <c r="H6" t="s">
        <v>164</v>
      </c>
      <c r="I6" t="s">
        <v>165</v>
      </c>
      <c r="J6" t="s">
        <v>185</v>
      </c>
      <c r="K6" t="s">
        <v>186</v>
      </c>
      <c r="L6" t="s">
        <v>154</v>
      </c>
      <c r="M6" t="s">
        <v>45</v>
      </c>
      <c r="N6" t="s">
        <v>187</v>
      </c>
      <c r="O6" s="122">
        <v>52</v>
      </c>
      <c r="P6" s="124">
        <v>1.8341000000000001</v>
      </c>
      <c r="Q6" s="128">
        <v>70190</v>
      </c>
      <c r="R6" s="122">
        <v>5045.2650000000003</v>
      </c>
      <c r="S6" s="126">
        <v>1.10207646203096</v>
      </c>
      <c r="T6" s="126">
        <v>8.0436496821063397E-4</v>
      </c>
    </row>
    <row r="7" spans="1:20">
      <c r="A7" s="116">
        <v>1035</v>
      </c>
      <c r="B7">
        <v>1036</v>
      </c>
      <c r="C7" t="s">
        <v>188</v>
      </c>
      <c r="D7" t="s">
        <v>189</v>
      </c>
      <c r="E7" t="s">
        <v>161</v>
      </c>
      <c r="F7" t="s">
        <v>190</v>
      </c>
      <c r="G7" t="s">
        <v>191</v>
      </c>
      <c r="H7" t="s">
        <v>164</v>
      </c>
      <c r="I7" t="s">
        <v>165</v>
      </c>
      <c r="J7" t="s">
        <v>178</v>
      </c>
      <c r="K7" t="s">
        <v>192</v>
      </c>
      <c r="L7" t="s">
        <v>154</v>
      </c>
      <c r="M7" t="s">
        <v>45</v>
      </c>
      <c r="N7" t="s">
        <v>168</v>
      </c>
      <c r="O7" s="122">
        <v>81</v>
      </c>
      <c r="P7" s="124">
        <v>2.9780000000000002</v>
      </c>
      <c r="Q7" s="128">
        <v>1757.3</v>
      </c>
      <c r="R7" s="122">
        <v>-187.989</v>
      </c>
      <c r="S7" s="126">
        <v>-4.1063890221549999E-2</v>
      </c>
      <c r="T7" s="126">
        <v>-2.99710191539632E-5</v>
      </c>
    </row>
    <row r="8" spans="1:20">
      <c r="A8" s="116">
        <v>1035</v>
      </c>
      <c r="B8">
        <v>1036</v>
      </c>
      <c r="C8" t="s">
        <v>188</v>
      </c>
      <c r="D8" t="s">
        <v>189</v>
      </c>
      <c r="E8" t="s">
        <v>161</v>
      </c>
      <c r="F8" t="s">
        <v>193</v>
      </c>
      <c r="G8" t="s">
        <v>194</v>
      </c>
      <c r="H8" t="s">
        <v>164</v>
      </c>
      <c r="I8" t="s">
        <v>165</v>
      </c>
      <c r="J8" t="s">
        <v>195</v>
      </c>
      <c r="K8" t="s">
        <v>192</v>
      </c>
      <c r="L8" s="116" t="s">
        <v>154</v>
      </c>
      <c r="M8" t="s">
        <v>45</v>
      </c>
      <c r="N8" t="s">
        <v>196</v>
      </c>
      <c r="O8" s="122">
        <v>357</v>
      </c>
      <c r="P8" s="124">
        <v>3.3944999999999999</v>
      </c>
      <c r="Q8" s="128">
        <v>644.29999999999995</v>
      </c>
      <c r="R8" s="122">
        <v>319.27199999999999</v>
      </c>
      <c r="S8" s="126">
        <v>6.9741076007537095E-2</v>
      </c>
      <c r="T8" s="126">
        <v>5.0901439526617697E-5</v>
      </c>
    </row>
    <row r="9" spans="1:20">
      <c r="A9" s="116">
        <v>1035</v>
      </c>
      <c r="B9">
        <v>1036</v>
      </c>
      <c r="C9" t="s">
        <v>159</v>
      </c>
      <c r="D9" t="s">
        <v>160</v>
      </c>
      <c r="E9" t="s">
        <v>161</v>
      </c>
      <c r="F9" t="s">
        <v>197</v>
      </c>
      <c r="G9" t="s">
        <v>198</v>
      </c>
      <c r="H9" t="s">
        <v>164</v>
      </c>
      <c r="I9" t="s">
        <v>165</v>
      </c>
      <c r="J9" t="s">
        <v>178</v>
      </c>
      <c r="K9" t="s">
        <v>167</v>
      </c>
      <c r="L9" t="s">
        <v>154</v>
      </c>
      <c r="M9" t="s">
        <v>45</v>
      </c>
      <c r="N9" t="s">
        <v>168</v>
      </c>
      <c r="O9" s="122">
        <v>-41</v>
      </c>
      <c r="P9" s="124">
        <v>2.9780000000000002</v>
      </c>
      <c r="Q9" s="128">
        <v>3045.6</v>
      </c>
      <c r="R9" s="122">
        <v>-357.55700000000002</v>
      </c>
      <c r="S9" s="126">
        <v>-7.8104046240977706E-2</v>
      </c>
      <c r="T9" s="126">
        <v>-5.70052630975987E-5</v>
      </c>
    </row>
    <row r="10" spans="1:20">
      <c r="A10" s="116">
        <v>1035</v>
      </c>
      <c r="B10">
        <v>1036</v>
      </c>
      <c r="C10" t="s">
        <v>188</v>
      </c>
      <c r="D10" t="s">
        <v>189</v>
      </c>
      <c r="E10" t="s">
        <v>161</v>
      </c>
      <c r="F10" t="s">
        <v>199</v>
      </c>
      <c r="G10" t="s">
        <v>200</v>
      </c>
      <c r="H10" t="s">
        <v>164</v>
      </c>
      <c r="I10" t="s">
        <v>165</v>
      </c>
      <c r="J10" t="s">
        <v>201</v>
      </c>
      <c r="K10" t="s">
        <v>202</v>
      </c>
      <c r="L10" t="s">
        <v>154</v>
      </c>
      <c r="M10" t="s">
        <v>45</v>
      </c>
      <c r="N10" t="s">
        <v>196</v>
      </c>
      <c r="O10" s="122">
        <v>17</v>
      </c>
      <c r="P10" s="124">
        <v>3.3944999999999999</v>
      </c>
      <c r="Q10" s="128">
        <v>25136</v>
      </c>
      <c r="R10" s="122">
        <v>-27.103000000000002</v>
      </c>
      <c r="S10" s="126">
        <v>-5.9202290074056602E-3</v>
      </c>
      <c r="T10" s="126">
        <v>-4.3209568314033397E-6</v>
      </c>
    </row>
    <row r="11" spans="1:20">
      <c r="A11" s="116">
        <v>1035</v>
      </c>
      <c r="B11">
        <v>1036</v>
      </c>
      <c r="C11" t="s">
        <v>188</v>
      </c>
      <c r="D11" t="s">
        <v>189</v>
      </c>
      <c r="E11" t="s">
        <v>161</v>
      </c>
      <c r="F11" t="s">
        <v>203</v>
      </c>
      <c r="G11" t="s">
        <v>204</v>
      </c>
      <c r="H11" t="s">
        <v>164</v>
      </c>
      <c r="I11" t="s">
        <v>165</v>
      </c>
      <c r="J11" t="s">
        <v>201</v>
      </c>
      <c r="K11" t="s">
        <v>202</v>
      </c>
      <c r="L11" t="s">
        <v>154</v>
      </c>
      <c r="M11" t="s">
        <v>45</v>
      </c>
      <c r="N11" t="s">
        <v>196</v>
      </c>
      <c r="O11" s="122">
        <v>45</v>
      </c>
      <c r="P11" s="124">
        <v>3.3944999999999999</v>
      </c>
      <c r="Q11" s="128">
        <v>25136</v>
      </c>
      <c r="R11" s="122">
        <v>-361.01100000000002</v>
      </c>
      <c r="S11" s="126">
        <v>-7.8858334388289E-2</v>
      </c>
      <c r="T11" s="126">
        <v>-5.75557902003332E-5</v>
      </c>
    </row>
    <row r="12" spans="1:20">
      <c r="A12" s="116">
        <v>1035</v>
      </c>
      <c r="B12">
        <v>1036</v>
      </c>
      <c r="C12" t="s">
        <v>188</v>
      </c>
      <c r="D12" t="s">
        <v>189</v>
      </c>
      <c r="E12" t="s">
        <v>161</v>
      </c>
      <c r="F12" t="s">
        <v>205</v>
      </c>
      <c r="G12" t="s">
        <v>206</v>
      </c>
      <c r="H12" t="s">
        <v>164</v>
      </c>
      <c r="I12" t="s">
        <v>165</v>
      </c>
      <c r="J12" t="s">
        <v>207</v>
      </c>
      <c r="K12" t="s">
        <v>192</v>
      </c>
      <c r="L12" t="s">
        <v>154</v>
      </c>
      <c r="M12" t="s">
        <v>45</v>
      </c>
      <c r="N12" t="s">
        <v>168</v>
      </c>
      <c r="O12" s="122">
        <v>91</v>
      </c>
      <c r="P12" s="124">
        <v>2.9780000000000002</v>
      </c>
      <c r="Q12" s="128">
        <v>15712</v>
      </c>
      <c r="R12" s="122">
        <v>-410.71499999999997</v>
      </c>
      <c r="S12" s="126">
        <v>-8.97155950558048E-2</v>
      </c>
      <c r="T12" s="126">
        <v>-6.5480104376853098E-5</v>
      </c>
    </row>
    <row r="13" spans="1:20">
      <c r="A13" s="116">
        <v>1035</v>
      </c>
      <c r="B13">
        <v>1036</v>
      </c>
      <c r="C13" t="s">
        <v>169</v>
      </c>
      <c r="D13" t="s">
        <v>170</v>
      </c>
      <c r="E13" t="s">
        <v>161</v>
      </c>
      <c r="F13" t="s">
        <v>208</v>
      </c>
      <c r="G13" t="s">
        <v>209</v>
      </c>
      <c r="H13" t="s">
        <v>164</v>
      </c>
      <c r="I13" t="s">
        <v>165</v>
      </c>
      <c r="J13" t="s">
        <v>210</v>
      </c>
      <c r="K13" t="s">
        <v>211</v>
      </c>
      <c r="L13" t="s">
        <v>154</v>
      </c>
      <c r="M13" t="s">
        <v>45</v>
      </c>
      <c r="N13" t="s">
        <v>212</v>
      </c>
      <c r="O13" s="122">
        <v>-33</v>
      </c>
      <c r="P13" s="124">
        <v>2.0512000000000001</v>
      </c>
      <c r="Q13" s="128">
        <v>8776</v>
      </c>
      <c r="R13" s="122">
        <v>217.58500000000001</v>
      </c>
      <c r="S13" s="126">
        <v>4.7528730285944398E-2</v>
      </c>
      <c r="T13" s="126">
        <v>3.4689467512165502E-5</v>
      </c>
    </row>
    <row r="14" spans="1:20">
      <c r="A14" s="116">
        <v>1035</v>
      </c>
      <c r="B14">
        <v>1037</v>
      </c>
      <c r="C14" t="s">
        <v>159</v>
      </c>
      <c r="D14" t="s">
        <v>160</v>
      </c>
      <c r="E14" t="s">
        <v>161</v>
      </c>
      <c r="F14" t="s">
        <v>162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s="116" t="s">
        <v>154</v>
      </c>
      <c r="M14" t="s">
        <v>45</v>
      </c>
      <c r="N14" t="s">
        <v>168</v>
      </c>
      <c r="O14" s="122">
        <v>2</v>
      </c>
      <c r="P14" s="124">
        <v>2.9780000000000002</v>
      </c>
      <c r="Q14" s="128">
        <v>23985.5</v>
      </c>
      <c r="R14" s="122">
        <v>-2.5299999999999998</v>
      </c>
      <c r="S14" s="126">
        <v>-6.5293336671501702E-3</v>
      </c>
      <c r="T14" s="126">
        <v>-6.1032043789441604E-6</v>
      </c>
    </row>
    <row r="15" spans="1:20">
      <c r="A15" s="116">
        <v>1035</v>
      </c>
      <c r="B15">
        <v>1037</v>
      </c>
      <c r="C15" t="s">
        <v>159</v>
      </c>
      <c r="D15" t="s">
        <v>160</v>
      </c>
      <c r="E15" t="s">
        <v>161</v>
      </c>
      <c r="F15" t="s">
        <v>176</v>
      </c>
      <c r="G15" t="s">
        <v>177</v>
      </c>
      <c r="H15" t="s">
        <v>164</v>
      </c>
      <c r="I15" t="s">
        <v>165</v>
      </c>
      <c r="J15" t="s">
        <v>178</v>
      </c>
      <c r="K15" t="s">
        <v>167</v>
      </c>
      <c r="L15" t="s">
        <v>154</v>
      </c>
      <c r="M15" t="s">
        <v>45</v>
      </c>
      <c r="N15" t="s">
        <v>168</v>
      </c>
      <c r="O15" s="122">
        <v>1</v>
      </c>
      <c r="P15" s="124">
        <v>2.9780000000000002</v>
      </c>
      <c r="Q15" s="128">
        <v>7548.25</v>
      </c>
      <c r="R15" s="122">
        <v>-5.7729999999999997</v>
      </c>
      <c r="S15" s="126">
        <v>-1.4900420348406799E-2</v>
      </c>
      <c r="T15" s="126">
        <v>-1.3927961926044E-5</v>
      </c>
    </row>
    <row r="16" spans="1:20">
      <c r="A16" s="116">
        <v>1035</v>
      </c>
      <c r="B16">
        <v>1037</v>
      </c>
      <c r="C16" t="s">
        <v>213</v>
      </c>
      <c r="D16" t="s">
        <v>214</v>
      </c>
      <c r="E16" t="s">
        <v>161</v>
      </c>
      <c r="F16" t="s">
        <v>215</v>
      </c>
      <c r="G16" t="s">
        <v>216</v>
      </c>
      <c r="H16" t="s">
        <v>164</v>
      </c>
      <c r="I16" t="s">
        <v>165</v>
      </c>
      <c r="J16" t="s">
        <v>178</v>
      </c>
      <c r="K16" t="s">
        <v>217</v>
      </c>
      <c r="L16" t="s">
        <v>218</v>
      </c>
      <c r="M16" t="s">
        <v>45</v>
      </c>
      <c r="N16" t="s">
        <v>168</v>
      </c>
      <c r="O16" s="122">
        <v>53</v>
      </c>
      <c r="P16" s="124">
        <v>2.9780000000000002</v>
      </c>
      <c r="Q16" s="128">
        <v>116.15600000000001</v>
      </c>
      <c r="R16" s="122">
        <v>346.94200000000001</v>
      </c>
      <c r="S16" s="126">
        <v>0.89545930452417</v>
      </c>
      <c r="T16" s="126">
        <v>8.3701820540036396E-4</v>
      </c>
    </row>
    <row r="17" spans="1:20">
      <c r="A17" s="116">
        <v>1035</v>
      </c>
      <c r="B17">
        <v>1037</v>
      </c>
      <c r="C17" t="s">
        <v>181</v>
      </c>
      <c r="D17" t="s">
        <v>182</v>
      </c>
      <c r="E17" t="s">
        <v>161</v>
      </c>
      <c r="F17" t="s">
        <v>219</v>
      </c>
      <c r="G17" t="s">
        <v>220</v>
      </c>
      <c r="H17" t="s">
        <v>164</v>
      </c>
      <c r="I17" t="s">
        <v>165</v>
      </c>
      <c r="J17" t="s">
        <v>185</v>
      </c>
      <c r="K17" t="s">
        <v>186</v>
      </c>
      <c r="L17" t="s">
        <v>154</v>
      </c>
      <c r="M17" t="s">
        <v>45</v>
      </c>
      <c r="N17" t="s">
        <v>187</v>
      </c>
      <c r="O17" s="122">
        <v>1</v>
      </c>
      <c r="P17" s="124">
        <v>1.8341000000000001</v>
      </c>
      <c r="Q17" s="128">
        <v>70285</v>
      </c>
      <c r="R17" s="122">
        <v>56.658000000000001</v>
      </c>
      <c r="S17" s="126">
        <v>0.14623382555259701</v>
      </c>
      <c r="T17" s="126">
        <v>1.3669004678878801E-4</v>
      </c>
    </row>
    <row r="18" spans="1:20">
      <c r="A18" s="116">
        <v>1035</v>
      </c>
      <c r="B18">
        <v>1037</v>
      </c>
      <c r="C18" t="s">
        <v>188</v>
      </c>
      <c r="D18" t="s">
        <v>189</v>
      </c>
      <c r="E18" t="s">
        <v>161</v>
      </c>
      <c r="F18" t="s">
        <v>190</v>
      </c>
      <c r="G18" t="s">
        <v>191</v>
      </c>
      <c r="H18" t="s">
        <v>164</v>
      </c>
      <c r="I18" t="s">
        <v>165</v>
      </c>
      <c r="J18" t="s">
        <v>178</v>
      </c>
      <c r="K18" t="s">
        <v>192</v>
      </c>
      <c r="L18" t="s">
        <v>154</v>
      </c>
      <c r="M18" t="s">
        <v>45</v>
      </c>
      <c r="N18" t="s">
        <v>168</v>
      </c>
      <c r="O18" s="122">
        <v>1</v>
      </c>
      <c r="P18" s="124">
        <v>2.9780000000000002</v>
      </c>
      <c r="Q18" s="128">
        <v>1757.3</v>
      </c>
      <c r="R18" s="122">
        <v>-2.383</v>
      </c>
      <c r="S18" s="126">
        <v>-6.15119438330697E-3</v>
      </c>
      <c r="T18" s="126">
        <v>-5.7497439110538899E-6</v>
      </c>
    </row>
    <row r="19" spans="1:20">
      <c r="A19" s="116">
        <v>1035</v>
      </c>
      <c r="B19">
        <v>1037</v>
      </c>
      <c r="C19" t="s">
        <v>188</v>
      </c>
      <c r="D19" t="s">
        <v>189</v>
      </c>
      <c r="E19" t="s">
        <v>161</v>
      </c>
      <c r="F19" t="s">
        <v>193</v>
      </c>
      <c r="G19" t="s">
        <v>194</v>
      </c>
      <c r="H19" t="s">
        <v>164</v>
      </c>
      <c r="I19" t="s">
        <v>165</v>
      </c>
      <c r="J19" t="s">
        <v>195</v>
      </c>
      <c r="K19" t="s">
        <v>192</v>
      </c>
      <c r="L19" s="116" t="s">
        <v>154</v>
      </c>
      <c r="M19" t="s">
        <v>45</v>
      </c>
      <c r="N19" t="s">
        <v>196</v>
      </c>
      <c r="O19" s="122">
        <v>3</v>
      </c>
      <c r="P19" s="124">
        <v>3.3944999999999999</v>
      </c>
      <c r="Q19" s="128">
        <v>644.29999999999995</v>
      </c>
      <c r="R19" s="122">
        <v>2.6829999999999998</v>
      </c>
      <c r="S19" s="126">
        <v>6.9247377240896401E-3</v>
      </c>
      <c r="T19" s="126">
        <v>6.4728028548049596E-6</v>
      </c>
    </row>
    <row r="20" spans="1:20">
      <c r="A20" s="116">
        <v>1035</v>
      </c>
      <c r="B20">
        <v>1037</v>
      </c>
      <c r="C20" t="s">
        <v>159</v>
      </c>
      <c r="D20" t="s">
        <v>160</v>
      </c>
      <c r="E20" t="s">
        <v>161</v>
      </c>
      <c r="F20" t="s">
        <v>221</v>
      </c>
      <c r="G20" t="s">
        <v>222</v>
      </c>
      <c r="H20" t="s">
        <v>164</v>
      </c>
      <c r="I20" t="s">
        <v>165</v>
      </c>
      <c r="J20" t="s">
        <v>178</v>
      </c>
      <c r="K20" t="s">
        <v>167</v>
      </c>
      <c r="L20" t="s">
        <v>154</v>
      </c>
      <c r="M20" t="s">
        <v>45</v>
      </c>
      <c r="N20" t="s">
        <v>168</v>
      </c>
      <c r="O20" s="122">
        <v>1</v>
      </c>
      <c r="P20" s="124">
        <v>2.9780000000000002</v>
      </c>
      <c r="Q20" s="128">
        <v>30523.5</v>
      </c>
      <c r="R20" s="122">
        <v>-2.0430000000000001</v>
      </c>
      <c r="S20" s="126">
        <v>-5.2731077453661603E-3</v>
      </c>
      <c r="T20" s="126">
        <v>-4.9289645655694897E-6</v>
      </c>
    </row>
    <row r="21" spans="1:20">
      <c r="A21" s="116">
        <v>1035</v>
      </c>
      <c r="B21">
        <v>1037</v>
      </c>
      <c r="C21" t="s">
        <v>188</v>
      </c>
      <c r="D21" t="s">
        <v>189</v>
      </c>
      <c r="E21" t="s">
        <v>161</v>
      </c>
      <c r="F21" t="s">
        <v>199</v>
      </c>
      <c r="G21" t="s">
        <v>200</v>
      </c>
      <c r="H21" t="s">
        <v>164</v>
      </c>
      <c r="I21" t="s">
        <v>165</v>
      </c>
      <c r="J21" t="s">
        <v>201</v>
      </c>
      <c r="K21" t="s">
        <v>202</v>
      </c>
      <c r="L21" t="s">
        <v>154</v>
      </c>
      <c r="M21" t="s">
        <v>45</v>
      </c>
      <c r="N21" t="s">
        <v>196</v>
      </c>
      <c r="O21" s="122">
        <v>1</v>
      </c>
      <c r="P21" s="124">
        <v>3.3944999999999999</v>
      </c>
      <c r="Q21" s="128">
        <v>25136</v>
      </c>
      <c r="R21" s="122">
        <v>-1.5940000000000001</v>
      </c>
      <c r="S21" s="126">
        <v>-4.1148236939849304E-3</v>
      </c>
      <c r="T21" s="126">
        <v>-3.8462745615316702E-6</v>
      </c>
    </row>
    <row r="22" spans="1:20">
      <c r="A22" s="116">
        <v>1035</v>
      </c>
      <c r="B22">
        <v>1037</v>
      </c>
      <c r="C22" t="s">
        <v>188</v>
      </c>
      <c r="D22" t="s">
        <v>189</v>
      </c>
      <c r="E22" t="s">
        <v>161</v>
      </c>
      <c r="F22" t="s">
        <v>205</v>
      </c>
      <c r="G22" t="s">
        <v>206</v>
      </c>
      <c r="H22" t="s">
        <v>164</v>
      </c>
      <c r="I22" t="s">
        <v>165</v>
      </c>
      <c r="J22" t="s">
        <v>207</v>
      </c>
      <c r="K22" t="s">
        <v>192</v>
      </c>
      <c r="L22" t="s">
        <v>154</v>
      </c>
      <c r="M22" t="s">
        <v>45</v>
      </c>
      <c r="N22" t="s">
        <v>168</v>
      </c>
      <c r="O22" s="122">
        <v>1</v>
      </c>
      <c r="P22" s="124">
        <v>2.9780000000000002</v>
      </c>
      <c r="Q22" s="128">
        <v>15712</v>
      </c>
      <c r="R22" s="122">
        <v>-4.5129999999999999</v>
      </c>
      <c r="S22" s="126">
        <v>-1.1648987962641799E-2</v>
      </c>
      <c r="T22" s="126">
        <v>-1.08887304536995E-5</v>
      </c>
    </row>
    <row r="23" spans="1:20">
      <c r="A23" s="116">
        <v>1035</v>
      </c>
      <c r="B23">
        <v>9939</v>
      </c>
      <c r="C23" t="s">
        <v>159</v>
      </c>
      <c r="D23" t="s">
        <v>160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  <c r="K23" t="s">
        <v>167</v>
      </c>
      <c r="L23" s="116" t="s">
        <v>154</v>
      </c>
      <c r="M23" t="s">
        <v>45</v>
      </c>
      <c r="N23" t="s">
        <v>168</v>
      </c>
      <c r="O23" s="122">
        <v>38</v>
      </c>
      <c r="P23" s="124">
        <v>2.9780000000000002</v>
      </c>
      <c r="Q23" s="128">
        <v>23985.5</v>
      </c>
      <c r="R23" s="122">
        <v>-48.064999999999998</v>
      </c>
      <c r="S23" s="126">
        <v>-1.7510158409086801E-2</v>
      </c>
      <c r="T23" s="126">
        <v>-1.22040858791201E-5</v>
      </c>
    </row>
    <row r="24" spans="1:20">
      <c r="A24" s="116">
        <v>1035</v>
      </c>
      <c r="B24">
        <v>9939</v>
      </c>
      <c r="C24" t="s">
        <v>159</v>
      </c>
      <c r="D24" t="s">
        <v>160</v>
      </c>
      <c r="E24" t="s">
        <v>161</v>
      </c>
      <c r="F24" t="s">
        <v>176</v>
      </c>
      <c r="G24" t="s">
        <v>177</v>
      </c>
      <c r="H24" t="s">
        <v>164</v>
      </c>
      <c r="I24" t="s">
        <v>165</v>
      </c>
      <c r="J24" t="s">
        <v>178</v>
      </c>
      <c r="K24" t="s">
        <v>167</v>
      </c>
      <c r="L24" t="s">
        <v>154</v>
      </c>
      <c r="M24" t="s">
        <v>45</v>
      </c>
      <c r="N24" t="s">
        <v>168</v>
      </c>
      <c r="O24" s="122">
        <v>15</v>
      </c>
      <c r="P24" s="124">
        <v>2.9780000000000002</v>
      </c>
      <c r="Q24" s="128">
        <v>7548.25</v>
      </c>
      <c r="R24" s="122">
        <v>123.203</v>
      </c>
      <c r="S24" s="126">
        <v>4.4882731859328798E-2</v>
      </c>
      <c r="T24" s="126">
        <v>3.12819965019E-5</v>
      </c>
    </row>
    <row r="25" spans="1:20">
      <c r="A25" s="116">
        <v>1035</v>
      </c>
      <c r="B25">
        <v>9939</v>
      </c>
      <c r="C25" t="s">
        <v>213</v>
      </c>
      <c r="D25" t="s">
        <v>214</v>
      </c>
      <c r="E25" t="s">
        <v>161</v>
      </c>
      <c r="F25" t="s">
        <v>215</v>
      </c>
      <c r="G25" t="s">
        <v>216</v>
      </c>
      <c r="H25" t="s">
        <v>164</v>
      </c>
      <c r="I25" t="s">
        <v>165</v>
      </c>
      <c r="J25" t="s">
        <v>178</v>
      </c>
      <c r="K25" t="s">
        <v>217</v>
      </c>
      <c r="L25" t="s">
        <v>218</v>
      </c>
      <c r="M25" t="s">
        <v>45</v>
      </c>
      <c r="N25" t="s">
        <v>168</v>
      </c>
      <c r="O25" s="122">
        <v>187</v>
      </c>
      <c r="P25" s="124">
        <v>2.9780000000000002</v>
      </c>
      <c r="Q25" s="128">
        <v>116.15600000000001</v>
      </c>
      <c r="R25" s="122">
        <v>1224.115</v>
      </c>
      <c r="S25" s="126">
        <v>0.44594284648952998</v>
      </c>
      <c r="T25" s="126">
        <v>3.1080956942760901E-4</v>
      </c>
    </row>
    <row r="26" spans="1:20">
      <c r="A26" s="116">
        <v>1035</v>
      </c>
      <c r="B26">
        <v>9939</v>
      </c>
      <c r="C26" t="s">
        <v>181</v>
      </c>
      <c r="D26" t="s">
        <v>182</v>
      </c>
      <c r="E26" t="s">
        <v>161</v>
      </c>
      <c r="F26" t="s">
        <v>183</v>
      </c>
      <c r="G26" t="s">
        <v>184</v>
      </c>
      <c r="H26" t="s">
        <v>164</v>
      </c>
      <c r="I26" t="s">
        <v>165</v>
      </c>
      <c r="J26" t="s">
        <v>185</v>
      </c>
      <c r="K26" t="s">
        <v>186</v>
      </c>
      <c r="L26" t="s">
        <v>154</v>
      </c>
      <c r="M26" t="s">
        <v>45</v>
      </c>
      <c r="N26" t="s">
        <v>187</v>
      </c>
      <c r="O26" s="122">
        <v>21</v>
      </c>
      <c r="P26" s="124">
        <v>1.8341000000000001</v>
      </c>
      <c r="Q26" s="128">
        <v>70190</v>
      </c>
      <c r="R26" s="122">
        <v>2019.0909999999999</v>
      </c>
      <c r="S26" s="126">
        <v>0.73555120698978105</v>
      </c>
      <c r="T26" s="126">
        <v>5.1265841740959401E-4</v>
      </c>
    </row>
    <row r="27" spans="1:20">
      <c r="A27" s="116">
        <v>1035</v>
      </c>
      <c r="B27">
        <v>9939</v>
      </c>
      <c r="C27" t="s">
        <v>188</v>
      </c>
      <c r="D27" t="s">
        <v>189</v>
      </c>
      <c r="E27" t="s">
        <v>161</v>
      </c>
      <c r="F27" t="s">
        <v>190</v>
      </c>
      <c r="G27" t="s">
        <v>191</v>
      </c>
      <c r="H27" t="s">
        <v>164</v>
      </c>
      <c r="I27" t="s">
        <v>165</v>
      </c>
      <c r="J27" t="s">
        <v>178</v>
      </c>
      <c r="K27" t="s">
        <v>192</v>
      </c>
      <c r="L27" t="s">
        <v>154</v>
      </c>
      <c r="M27" t="s">
        <v>45</v>
      </c>
      <c r="N27" t="s">
        <v>168</v>
      </c>
      <c r="O27" s="122">
        <v>23</v>
      </c>
      <c r="P27" s="124">
        <v>2.9780000000000002</v>
      </c>
      <c r="Q27" s="128">
        <v>1757.3</v>
      </c>
      <c r="R27" s="122">
        <v>-54.814999999999998</v>
      </c>
      <c r="S27" s="126">
        <v>-1.996893478273E-2</v>
      </c>
      <c r="T27" s="126">
        <v>-1.39177835693661E-5</v>
      </c>
    </row>
    <row r="28" spans="1:20">
      <c r="A28" s="116">
        <v>1035</v>
      </c>
      <c r="B28">
        <v>9939</v>
      </c>
      <c r="C28" t="s">
        <v>188</v>
      </c>
      <c r="D28" t="s">
        <v>189</v>
      </c>
      <c r="E28" t="s">
        <v>161</v>
      </c>
      <c r="F28" t="s">
        <v>193</v>
      </c>
      <c r="G28" t="s">
        <v>194</v>
      </c>
      <c r="H28" t="s">
        <v>164</v>
      </c>
      <c r="I28" t="s">
        <v>165</v>
      </c>
      <c r="J28" t="s">
        <v>195</v>
      </c>
      <c r="K28" t="s">
        <v>192</v>
      </c>
      <c r="L28" s="116" t="s">
        <v>154</v>
      </c>
      <c r="M28" t="s">
        <v>45</v>
      </c>
      <c r="N28" t="s">
        <v>196</v>
      </c>
      <c r="O28" s="122">
        <v>24</v>
      </c>
      <c r="P28" s="124">
        <v>3.3944999999999999</v>
      </c>
      <c r="Q28" s="128">
        <v>644.29999999999995</v>
      </c>
      <c r="R28" s="122">
        <v>21.463999999999999</v>
      </c>
      <c r="S28" s="126">
        <v>7.8191748948998208E-3</v>
      </c>
      <c r="T28" s="126">
        <v>5.4497440680888697E-6</v>
      </c>
    </row>
    <row r="29" spans="1:20">
      <c r="A29" s="116">
        <v>1035</v>
      </c>
      <c r="B29">
        <v>9939</v>
      </c>
      <c r="C29" t="s">
        <v>159</v>
      </c>
      <c r="D29" t="s">
        <v>160</v>
      </c>
      <c r="E29" t="s">
        <v>161</v>
      </c>
      <c r="F29" t="s">
        <v>197</v>
      </c>
      <c r="G29" t="s">
        <v>198</v>
      </c>
      <c r="H29" t="s">
        <v>164</v>
      </c>
      <c r="I29" t="s">
        <v>165</v>
      </c>
      <c r="J29" t="s">
        <v>178</v>
      </c>
      <c r="K29" t="s">
        <v>167</v>
      </c>
      <c r="L29" t="s">
        <v>154</v>
      </c>
      <c r="M29" t="s">
        <v>45</v>
      </c>
      <c r="N29" t="s">
        <v>168</v>
      </c>
      <c r="O29" s="122">
        <v>-27</v>
      </c>
      <c r="P29" s="124">
        <v>2.9780000000000002</v>
      </c>
      <c r="Q29" s="128">
        <v>3045.6</v>
      </c>
      <c r="R29" s="122">
        <v>-269.94400000000002</v>
      </c>
      <c r="S29" s="126">
        <v>-9.8340261117856001E-2</v>
      </c>
      <c r="T29" s="126">
        <v>-6.8540384616657605E-5</v>
      </c>
    </row>
    <row r="30" spans="1:20">
      <c r="A30" s="116">
        <v>1035</v>
      </c>
      <c r="B30">
        <v>9939</v>
      </c>
      <c r="C30" t="s">
        <v>188</v>
      </c>
      <c r="D30" t="s">
        <v>189</v>
      </c>
      <c r="E30" t="s">
        <v>161</v>
      </c>
      <c r="F30" t="s">
        <v>199</v>
      </c>
      <c r="G30" t="s">
        <v>200</v>
      </c>
      <c r="H30" t="s">
        <v>164</v>
      </c>
      <c r="I30" t="s">
        <v>165</v>
      </c>
      <c r="J30" t="s">
        <v>201</v>
      </c>
      <c r="K30" t="s">
        <v>202</v>
      </c>
      <c r="L30" t="s">
        <v>154</v>
      </c>
      <c r="M30" t="s">
        <v>45</v>
      </c>
      <c r="N30" t="s">
        <v>196</v>
      </c>
      <c r="O30" s="122">
        <v>19</v>
      </c>
      <c r="P30" s="124">
        <v>3.3944999999999999</v>
      </c>
      <c r="Q30" s="128">
        <v>25136</v>
      </c>
      <c r="R30" s="122">
        <v>-30.291</v>
      </c>
      <c r="S30" s="126">
        <v>-1.1035002709332701E-2</v>
      </c>
      <c r="T30" s="126">
        <v>-7.6910852314809506E-6</v>
      </c>
    </row>
    <row r="31" spans="1:20">
      <c r="A31" s="116">
        <v>1035</v>
      </c>
      <c r="B31">
        <v>9939</v>
      </c>
      <c r="C31" t="s">
        <v>188</v>
      </c>
      <c r="D31" t="s">
        <v>189</v>
      </c>
      <c r="E31" t="s">
        <v>161</v>
      </c>
      <c r="F31" t="s">
        <v>203</v>
      </c>
      <c r="G31" t="s">
        <v>204</v>
      </c>
      <c r="H31" t="s">
        <v>164</v>
      </c>
      <c r="I31" t="s">
        <v>165</v>
      </c>
      <c r="J31" t="s">
        <v>201</v>
      </c>
      <c r="K31" t="s">
        <v>202</v>
      </c>
      <c r="L31" t="s">
        <v>154</v>
      </c>
      <c r="M31" t="s">
        <v>45</v>
      </c>
      <c r="N31" t="s">
        <v>196</v>
      </c>
      <c r="O31" s="122">
        <v>13</v>
      </c>
      <c r="P31" s="124">
        <v>3.3944999999999999</v>
      </c>
      <c r="Q31" s="128">
        <v>25136</v>
      </c>
      <c r="R31" s="122">
        <v>-104.35299999999999</v>
      </c>
      <c r="S31" s="126">
        <v>-3.8015471024928103E-2</v>
      </c>
      <c r="T31" s="126">
        <v>-2.6495709649472002E-5</v>
      </c>
    </row>
    <row r="32" spans="1:20">
      <c r="A32" s="116">
        <v>1035</v>
      </c>
      <c r="B32">
        <v>9939</v>
      </c>
      <c r="C32" t="s">
        <v>188</v>
      </c>
      <c r="D32" t="s">
        <v>189</v>
      </c>
      <c r="E32" t="s">
        <v>161</v>
      </c>
      <c r="F32" t="s">
        <v>205</v>
      </c>
      <c r="G32" t="s">
        <v>206</v>
      </c>
      <c r="H32" t="s">
        <v>164</v>
      </c>
      <c r="I32" t="s">
        <v>165</v>
      </c>
      <c r="J32" t="s">
        <v>207</v>
      </c>
      <c r="K32" t="s">
        <v>192</v>
      </c>
      <c r="L32" t="s">
        <v>154</v>
      </c>
      <c r="M32" t="s">
        <v>45</v>
      </c>
      <c r="N32" t="s">
        <v>168</v>
      </c>
      <c r="O32" s="122">
        <v>30</v>
      </c>
      <c r="P32" s="124">
        <v>2.9780000000000002</v>
      </c>
      <c r="Q32" s="128">
        <v>15712</v>
      </c>
      <c r="R32" s="122">
        <v>-135.4</v>
      </c>
      <c r="S32" s="126">
        <v>-4.9326132189606298E-2</v>
      </c>
      <c r="T32" s="126">
        <v>-3.4378921039023297E-5</v>
      </c>
    </row>
    <row r="33" spans="1:20">
      <c r="A33" s="116">
        <v>1035</v>
      </c>
      <c r="B33">
        <v>9940</v>
      </c>
      <c r="C33" t="s">
        <v>159</v>
      </c>
      <c r="D33" t="s">
        <v>160</v>
      </c>
      <c r="E33" t="s">
        <v>161</v>
      </c>
      <c r="F33" t="s">
        <v>162</v>
      </c>
      <c r="G33" t="s">
        <v>163</v>
      </c>
      <c r="H33" t="s">
        <v>164</v>
      </c>
      <c r="I33" t="s">
        <v>165</v>
      </c>
      <c r="J33" t="s">
        <v>166</v>
      </c>
      <c r="K33" t="s">
        <v>167</v>
      </c>
      <c r="L33" s="116" t="s">
        <v>154</v>
      </c>
      <c r="M33" t="s">
        <v>45</v>
      </c>
      <c r="N33" t="s">
        <v>168</v>
      </c>
      <c r="O33" s="122">
        <v>77</v>
      </c>
      <c r="P33" s="124">
        <v>2.9780000000000002</v>
      </c>
      <c r="Q33" s="128">
        <v>23985.5</v>
      </c>
      <c r="R33" s="122">
        <v>-97.396000000000001</v>
      </c>
      <c r="S33" s="126">
        <v>-9.8380775704122302E-3</v>
      </c>
      <c r="T33" s="126">
        <v>-7.8790580483948892E-6</v>
      </c>
    </row>
    <row r="34" spans="1:20">
      <c r="A34" s="116">
        <v>1035</v>
      </c>
      <c r="B34">
        <v>9940</v>
      </c>
      <c r="C34" t="s">
        <v>159</v>
      </c>
      <c r="D34" t="s">
        <v>160</v>
      </c>
      <c r="E34" t="s">
        <v>161</v>
      </c>
      <c r="F34" t="s">
        <v>176</v>
      </c>
      <c r="G34" t="s">
        <v>177</v>
      </c>
      <c r="H34" t="s">
        <v>164</v>
      </c>
      <c r="I34" t="s">
        <v>165</v>
      </c>
      <c r="J34" t="s">
        <v>178</v>
      </c>
      <c r="K34" t="s">
        <v>167</v>
      </c>
      <c r="L34" t="s">
        <v>154</v>
      </c>
      <c r="M34" t="s">
        <v>45</v>
      </c>
      <c r="N34" t="s">
        <v>168</v>
      </c>
      <c r="O34" s="122">
        <v>32</v>
      </c>
      <c r="P34" s="124">
        <v>2.9780000000000002</v>
      </c>
      <c r="Q34" s="128">
        <v>7548.25</v>
      </c>
      <c r="R34" s="122">
        <v>262.834</v>
      </c>
      <c r="S34" s="126">
        <v>2.65491756786175E-2</v>
      </c>
      <c r="T34" s="126">
        <v>2.1262537809009801E-5</v>
      </c>
    </row>
    <row r="35" spans="1:20">
      <c r="A35" s="116">
        <v>1035</v>
      </c>
      <c r="B35">
        <v>9940</v>
      </c>
      <c r="C35" t="s">
        <v>213</v>
      </c>
      <c r="D35" t="s">
        <v>214</v>
      </c>
      <c r="E35" t="s">
        <v>161</v>
      </c>
      <c r="F35" t="s">
        <v>215</v>
      </c>
      <c r="G35" t="s">
        <v>216</v>
      </c>
      <c r="H35" t="s">
        <v>164</v>
      </c>
      <c r="I35" t="s">
        <v>165</v>
      </c>
      <c r="J35" t="s">
        <v>178</v>
      </c>
      <c r="K35" t="s">
        <v>217</v>
      </c>
      <c r="L35" t="s">
        <v>218</v>
      </c>
      <c r="M35" t="s">
        <v>45</v>
      </c>
      <c r="N35" t="s">
        <v>168</v>
      </c>
      <c r="O35" s="122">
        <v>858</v>
      </c>
      <c r="P35" s="124">
        <v>2.9780000000000002</v>
      </c>
      <c r="Q35" s="128">
        <v>116.15600000000001</v>
      </c>
      <c r="R35" s="122">
        <v>5616.5280000000002</v>
      </c>
      <c r="S35" s="126">
        <v>0.56733283807794199</v>
      </c>
      <c r="T35" s="126">
        <v>4.5436197590271999E-4</v>
      </c>
    </row>
    <row r="36" spans="1:20">
      <c r="A36" s="116">
        <v>1035</v>
      </c>
      <c r="B36">
        <v>9940</v>
      </c>
      <c r="C36" t="s">
        <v>181</v>
      </c>
      <c r="D36" t="s">
        <v>182</v>
      </c>
      <c r="E36" t="s">
        <v>161</v>
      </c>
      <c r="F36" t="s">
        <v>183</v>
      </c>
      <c r="G36" t="s">
        <v>184</v>
      </c>
      <c r="H36" t="s">
        <v>164</v>
      </c>
      <c r="I36" t="s">
        <v>165</v>
      </c>
      <c r="J36" t="s">
        <v>185</v>
      </c>
      <c r="K36" t="s">
        <v>186</v>
      </c>
      <c r="L36" t="s">
        <v>154</v>
      </c>
      <c r="M36" t="s">
        <v>45</v>
      </c>
      <c r="N36" t="s">
        <v>187</v>
      </c>
      <c r="O36" s="122">
        <v>54</v>
      </c>
      <c r="P36" s="124">
        <v>1.8341000000000001</v>
      </c>
      <c r="Q36" s="128">
        <v>70190</v>
      </c>
      <c r="R36" s="122">
        <v>5161.5420000000004</v>
      </c>
      <c r="S36" s="126">
        <v>0.52137408603606095</v>
      </c>
      <c r="T36" s="126">
        <v>4.1755481794141202E-4</v>
      </c>
    </row>
    <row r="37" spans="1:20">
      <c r="A37" s="116">
        <v>1035</v>
      </c>
      <c r="B37">
        <v>9940</v>
      </c>
      <c r="C37" t="s">
        <v>188</v>
      </c>
      <c r="D37" t="s">
        <v>189</v>
      </c>
      <c r="E37" t="s">
        <v>161</v>
      </c>
      <c r="F37" t="s">
        <v>190</v>
      </c>
      <c r="G37" t="s">
        <v>191</v>
      </c>
      <c r="H37" t="s">
        <v>164</v>
      </c>
      <c r="I37" t="s">
        <v>165</v>
      </c>
      <c r="J37" t="s">
        <v>178</v>
      </c>
      <c r="K37" t="s">
        <v>192</v>
      </c>
      <c r="L37" t="s">
        <v>154</v>
      </c>
      <c r="M37" t="s">
        <v>45</v>
      </c>
      <c r="N37" t="s">
        <v>168</v>
      </c>
      <c r="O37" s="122">
        <v>68</v>
      </c>
      <c r="P37" s="124">
        <v>2.9780000000000002</v>
      </c>
      <c r="Q37" s="128">
        <v>1757.3</v>
      </c>
      <c r="R37" s="122">
        <v>-161.125</v>
      </c>
      <c r="S37" s="126">
        <v>-1.6275464276353398E-2</v>
      </c>
      <c r="T37" s="126">
        <v>-1.3034592061322101E-5</v>
      </c>
    </row>
    <row r="38" spans="1:20">
      <c r="A38" s="116">
        <v>1035</v>
      </c>
      <c r="B38">
        <v>9940</v>
      </c>
      <c r="C38" t="s">
        <v>188</v>
      </c>
      <c r="D38" t="s">
        <v>189</v>
      </c>
      <c r="E38" t="s">
        <v>161</v>
      </c>
      <c r="F38" t="s">
        <v>193</v>
      </c>
      <c r="G38" t="s">
        <v>194</v>
      </c>
      <c r="H38" t="s">
        <v>164</v>
      </c>
      <c r="I38" t="s">
        <v>165</v>
      </c>
      <c r="J38" t="s">
        <v>195</v>
      </c>
      <c r="K38" t="s">
        <v>192</v>
      </c>
      <c r="L38" s="116" t="s">
        <v>154</v>
      </c>
      <c r="M38" t="s">
        <v>45</v>
      </c>
      <c r="N38" t="s">
        <v>196</v>
      </c>
      <c r="O38" s="122">
        <v>86</v>
      </c>
      <c r="P38" s="124">
        <v>3.3944999999999999</v>
      </c>
      <c r="Q38" s="128">
        <v>644.29999999999995</v>
      </c>
      <c r="R38" s="122">
        <v>70.861999999999995</v>
      </c>
      <c r="S38" s="126">
        <v>7.1578156916829398E-3</v>
      </c>
      <c r="T38" s="126">
        <v>5.7325066742809397E-6</v>
      </c>
    </row>
    <row r="39" spans="1:20">
      <c r="A39" s="116">
        <v>1035</v>
      </c>
      <c r="B39">
        <v>9940</v>
      </c>
      <c r="C39" t="s">
        <v>159</v>
      </c>
      <c r="D39" t="s">
        <v>160</v>
      </c>
      <c r="E39" t="s">
        <v>161</v>
      </c>
      <c r="F39" t="s">
        <v>197</v>
      </c>
      <c r="G39" t="s">
        <v>198</v>
      </c>
      <c r="H39" t="s">
        <v>164</v>
      </c>
      <c r="I39" t="s">
        <v>165</v>
      </c>
      <c r="J39" t="s">
        <v>178</v>
      </c>
      <c r="K39" t="s">
        <v>167</v>
      </c>
      <c r="L39" t="s">
        <v>154</v>
      </c>
      <c r="M39" t="s">
        <v>45</v>
      </c>
      <c r="N39" t="s">
        <v>168</v>
      </c>
      <c r="O39" s="122">
        <v>-40</v>
      </c>
      <c r="P39" s="124">
        <v>2.9780000000000002</v>
      </c>
      <c r="Q39" s="128">
        <v>3045.6</v>
      </c>
      <c r="R39" s="122">
        <v>-336.45299999999997</v>
      </c>
      <c r="S39" s="126">
        <v>-3.3985580633495001E-2</v>
      </c>
      <c r="T39" s="126">
        <v>-2.72181593104162E-5</v>
      </c>
    </row>
    <row r="40" spans="1:20">
      <c r="A40" s="116">
        <v>1035</v>
      </c>
      <c r="B40">
        <v>9940</v>
      </c>
      <c r="C40" t="s">
        <v>188</v>
      </c>
      <c r="D40" t="s">
        <v>189</v>
      </c>
      <c r="E40" t="s">
        <v>161</v>
      </c>
      <c r="F40" t="s">
        <v>203</v>
      </c>
      <c r="G40" t="s">
        <v>204</v>
      </c>
      <c r="H40" t="s">
        <v>164</v>
      </c>
      <c r="I40" t="s">
        <v>165</v>
      </c>
      <c r="J40" t="s">
        <v>201</v>
      </c>
      <c r="K40" t="s">
        <v>202</v>
      </c>
      <c r="L40" t="s">
        <v>154</v>
      </c>
      <c r="M40" t="s">
        <v>45</v>
      </c>
      <c r="N40" t="s">
        <v>196</v>
      </c>
      <c r="O40" s="122">
        <v>40</v>
      </c>
      <c r="P40" s="124">
        <v>3.3944999999999999</v>
      </c>
      <c r="Q40" s="128">
        <v>25136</v>
      </c>
      <c r="R40" s="122">
        <v>-321.14100000000002</v>
      </c>
      <c r="S40" s="126">
        <v>-3.2438878350670303E-2</v>
      </c>
      <c r="T40" s="126">
        <v>-2.5979446057472198E-5</v>
      </c>
    </row>
    <row r="41" spans="1:20">
      <c r="A41" s="116">
        <v>1035</v>
      </c>
      <c r="B41">
        <v>9940</v>
      </c>
      <c r="C41" t="s">
        <v>188</v>
      </c>
      <c r="D41" t="s">
        <v>189</v>
      </c>
      <c r="E41" t="s">
        <v>161</v>
      </c>
      <c r="F41" t="s">
        <v>205</v>
      </c>
      <c r="G41" t="s">
        <v>206</v>
      </c>
      <c r="H41" t="s">
        <v>164</v>
      </c>
      <c r="I41" t="s">
        <v>165</v>
      </c>
      <c r="J41" t="s">
        <v>207</v>
      </c>
      <c r="K41" t="s">
        <v>192</v>
      </c>
      <c r="L41" t="s">
        <v>154</v>
      </c>
      <c r="M41" t="s">
        <v>45</v>
      </c>
      <c r="N41" t="s">
        <v>168</v>
      </c>
      <c r="O41" s="122">
        <v>107</v>
      </c>
      <c r="P41" s="124">
        <v>2.9780000000000002</v>
      </c>
      <c r="Q41" s="128">
        <v>15712</v>
      </c>
      <c r="R41" s="122">
        <v>-482.928</v>
      </c>
      <c r="S41" s="126">
        <v>-4.8781216260469197E-2</v>
      </c>
      <c r="T41" s="126">
        <v>-3.9067595456196101E-5</v>
      </c>
    </row>
    <row r="42" spans="1:20">
      <c r="A42" s="116">
        <v>1035</v>
      </c>
      <c r="B42">
        <v>9940</v>
      </c>
      <c r="C42" t="s">
        <v>169</v>
      </c>
      <c r="D42" t="s">
        <v>170</v>
      </c>
      <c r="E42" t="s">
        <v>161</v>
      </c>
      <c r="F42" t="s">
        <v>208</v>
      </c>
      <c r="G42" t="s">
        <v>209</v>
      </c>
      <c r="H42" t="s">
        <v>164</v>
      </c>
      <c r="I42" t="s">
        <v>165</v>
      </c>
      <c r="J42" t="s">
        <v>210</v>
      </c>
      <c r="K42" t="s">
        <v>211</v>
      </c>
      <c r="L42" t="s">
        <v>154</v>
      </c>
      <c r="M42" t="s">
        <v>45</v>
      </c>
      <c r="N42" t="s">
        <v>212</v>
      </c>
      <c r="O42" s="122">
        <v>-28</v>
      </c>
      <c r="P42" s="124">
        <v>2.0512000000000001</v>
      </c>
      <c r="Q42" s="128">
        <v>8776</v>
      </c>
      <c r="R42" s="122">
        <v>187.16</v>
      </c>
      <c r="S42" s="126">
        <v>1.8905301607096199E-2</v>
      </c>
      <c r="T42" s="126">
        <v>1.5140759738742601E-5</v>
      </c>
    </row>
    <row r="43" spans="1:20">
      <c r="A43" s="116">
        <v>1035</v>
      </c>
      <c r="B43">
        <v>9941</v>
      </c>
      <c r="C43" t="s">
        <v>159</v>
      </c>
      <c r="D43" t="s">
        <v>160</v>
      </c>
      <c r="E43" t="s">
        <v>161</v>
      </c>
      <c r="F43" t="s">
        <v>162</v>
      </c>
      <c r="G43" t="s">
        <v>163</v>
      </c>
      <c r="H43" t="s">
        <v>164</v>
      </c>
      <c r="I43" t="s">
        <v>165</v>
      </c>
      <c r="J43" t="s">
        <v>166</v>
      </c>
      <c r="K43" t="s">
        <v>167</v>
      </c>
      <c r="L43" s="116" t="s">
        <v>154</v>
      </c>
      <c r="M43" t="s">
        <v>45</v>
      </c>
      <c r="N43" t="s">
        <v>168</v>
      </c>
      <c r="O43" s="122">
        <v>43</v>
      </c>
      <c r="P43" s="124">
        <v>2.9780000000000002</v>
      </c>
      <c r="Q43" s="128">
        <v>23985.5</v>
      </c>
      <c r="R43" s="122">
        <v>-54.39</v>
      </c>
      <c r="S43" s="126">
        <v>-8.3681891028853997E-3</v>
      </c>
      <c r="T43" s="126">
        <v>-7.8100233762281499E-6</v>
      </c>
    </row>
    <row r="44" spans="1:20">
      <c r="A44" s="116">
        <v>1035</v>
      </c>
      <c r="B44">
        <v>9941</v>
      </c>
      <c r="C44" t="s">
        <v>159</v>
      </c>
      <c r="D44" t="s">
        <v>160</v>
      </c>
      <c r="E44" t="s">
        <v>161</v>
      </c>
      <c r="F44" t="s">
        <v>176</v>
      </c>
      <c r="G44" t="s">
        <v>177</v>
      </c>
      <c r="H44" t="s">
        <v>164</v>
      </c>
      <c r="I44" t="s">
        <v>165</v>
      </c>
      <c r="J44" t="s">
        <v>178</v>
      </c>
      <c r="K44" t="s">
        <v>167</v>
      </c>
      <c r="L44" t="s">
        <v>154</v>
      </c>
      <c r="M44" t="s">
        <v>45</v>
      </c>
      <c r="N44" t="s">
        <v>168</v>
      </c>
      <c r="O44" s="122">
        <v>23</v>
      </c>
      <c r="P44" s="124">
        <v>2.9780000000000002</v>
      </c>
      <c r="Q44" s="128">
        <v>7548.25</v>
      </c>
      <c r="R44" s="122">
        <v>118.97799999999999</v>
      </c>
      <c r="S44" s="126">
        <v>1.8305509081008298E-2</v>
      </c>
      <c r="T44" s="126">
        <v>1.7084515189449601E-5</v>
      </c>
    </row>
    <row r="45" spans="1:20">
      <c r="A45" s="116">
        <v>1035</v>
      </c>
      <c r="B45">
        <v>9941</v>
      </c>
      <c r="C45" t="s">
        <v>159</v>
      </c>
      <c r="D45" t="s">
        <v>160</v>
      </c>
      <c r="E45" t="s">
        <v>161</v>
      </c>
      <c r="F45" t="s">
        <v>179</v>
      </c>
      <c r="G45" t="s">
        <v>180</v>
      </c>
      <c r="H45" t="s">
        <v>164</v>
      </c>
      <c r="I45" t="s">
        <v>165</v>
      </c>
      <c r="J45" t="s">
        <v>178</v>
      </c>
      <c r="K45" t="s">
        <v>167</v>
      </c>
      <c r="L45" s="116" t="s">
        <v>154</v>
      </c>
      <c r="M45" t="s">
        <v>45</v>
      </c>
      <c r="N45" t="s">
        <v>168</v>
      </c>
      <c r="O45" s="122">
        <v>8</v>
      </c>
      <c r="P45" s="124">
        <v>2.9780000000000002</v>
      </c>
      <c r="Q45" s="128">
        <v>30523.5</v>
      </c>
      <c r="R45" s="122">
        <v>-163.42099999999999</v>
      </c>
      <c r="S45" s="126">
        <v>-2.51431848858285E-2</v>
      </c>
      <c r="T45" s="126">
        <v>-2.3466111878785999E-5</v>
      </c>
    </row>
    <row r="46" spans="1:20">
      <c r="A46" s="116">
        <v>1035</v>
      </c>
      <c r="B46">
        <v>9941</v>
      </c>
      <c r="C46" t="s">
        <v>213</v>
      </c>
      <c r="D46" t="s">
        <v>214</v>
      </c>
      <c r="E46" t="s">
        <v>161</v>
      </c>
      <c r="F46" t="s">
        <v>215</v>
      </c>
      <c r="G46" t="s">
        <v>216</v>
      </c>
      <c r="H46" t="s">
        <v>164</v>
      </c>
      <c r="I46" t="s">
        <v>165</v>
      </c>
      <c r="J46" t="s">
        <v>178</v>
      </c>
      <c r="K46" t="s">
        <v>217</v>
      </c>
      <c r="L46" t="s">
        <v>218</v>
      </c>
      <c r="M46" t="s">
        <v>45</v>
      </c>
      <c r="N46" t="s">
        <v>168</v>
      </c>
      <c r="O46" s="122">
        <v>757</v>
      </c>
      <c r="P46" s="124">
        <v>2.9780000000000002</v>
      </c>
      <c r="Q46" s="128">
        <v>116.15600000000001</v>
      </c>
      <c r="R46" s="122">
        <v>4955.375</v>
      </c>
      <c r="S46" s="126">
        <v>0.76241253210570203</v>
      </c>
      <c r="T46" s="126">
        <v>7.1155893167157305E-4</v>
      </c>
    </row>
    <row r="47" spans="1:20">
      <c r="A47" s="116">
        <v>1035</v>
      </c>
      <c r="B47">
        <v>9941</v>
      </c>
      <c r="C47" t="s">
        <v>181</v>
      </c>
      <c r="D47" t="s">
        <v>182</v>
      </c>
      <c r="E47" t="s">
        <v>161</v>
      </c>
      <c r="F47" t="s">
        <v>183</v>
      </c>
      <c r="G47" t="s">
        <v>184</v>
      </c>
      <c r="H47" t="s">
        <v>164</v>
      </c>
      <c r="I47" t="s">
        <v>165</v>
      </c>
      <c r="J47" t="s">
        <v>185</v>
      </c>
      <c r="K47" t="s">
        <v>186</v>
      </c>
      <c r="L47" t="s">
        <v>154</v>
      </c>
      <c r="M47" t="s">
        <v>45</v>
      </c>
      <c r="N47" t="s">
        <v>187</v>
      </c>
      <c r="O47" s="122">
        <v>18</v>
      </c>
      <c r="P47" s="124">
        <v>1.8341000000000001</v>
      </c>
      <c r="Q47" s="128">
        <v>70190</v>
      </c>
      <c r="R47" s="122">
        <v>1578.6130000000001</v>
      </c>
      <c r="S47" s="126">
        <v>0.24287861231371999</v>
      </c>
      <c r="T47" s="126">
        <v>2.2667839080045999E-4</v>
      </c>
    </row>
    <row r="48" spans="1:20">
      <c r="A48" s="116">
        <v>1035</v>
      </c>
      <c r="B48">
        <v>9941</v>
      </c>
      <c r="C48" t="s">
        <v>181</v>
      </c>
      <c r="D48" t="s">
        <v>182</v>
      </c>
      <c r="E48" t="s">
        <v>161</v>
      </c>
      <c r="F48" t="s">
        <v>219</v>
      </c>
      <c r="G48" t="s">
        <v>220</v>
      </c>
      <c r="H48" t="s">
        <v>164</v>
      </c>
      <c r="I48" t="s">
        <v>165</v>
      </c>
      <c r="J48" t="s">
        <v>185</v>
      </c>
      <c r="K48" t="s">
        <v>186</v>
      </c>
      <c r="L48" t="s">
        <v>154</v>
      </c>
      <c r="M48" t="s">
        <v>45</v>
      </c>
      <c r="N48" t="s">
        <v>187</v>
      </c>
      <c r="O48" s="122">
        <v>7</v>
      </c>
      <c r="P48" s="124">
        <v>1.8341000000000001</v>
      </c>
      <c r="Q48" s="128">
        <v>70285</v>
      </c>
      <c r="R48" s="122">
        <v>396.60300000000001</v>
      </c>
      <c r="S48" s="126">
        <v>6.1019696683982799E-2</v>
      </c>
      <c r="T48" s="126">
        <v>5.69496281277792E-5</v>
      </c>
    </row>
    <row r="49" spans="1:20">
      <c r="A49" s="116">
        <v>1035</v>
      </c>
      <c r="B49">
        <v>9941</v>
      </c>
      <c r="C49" t="s">
        <v>188</v>
      </c>
      <c r="D49" t="s">
        <v>189</v>
      </c>
      <c r="E49" t="s">
        <v>161</v>
      </c>
      <c r="F49" t="s">
        <v>190</v>
      </c>
      <c r="G49" t="s">
        <v>191</v>
      </c>
      <c r="H49" t="s">
        <v>164</v>
      </c>
      <c r="I49" t="s">
        <v>165</v>
      </c>
      <c r="J49" t="s">
        <v>178</v>
      </c>
      <c r="K49" t="s">
        <v>192</v>
      </c>
      <c r="L49" t="s">
        <v>154</v>
      </c>
      <c r="M49" t="s">
        <v>45</v>
      </c>
      <c r="N49" t="s">
        <v>168</v>
      </c>
      <c r="O49" s="122">
        <v>47</v>
      </c>
      <c r="P49" s="124">
        <v>2.9780000000000002</v>
      </c>
      <c r="Q49" s="128">
        <v>1757.3</v>
      </c>
      <c r="R49" s="122">
        <v>-110.827</v>
      </c>
      <c r="S49" s="126">
        <v>-1.7051402133761499E-2</v>
      </c>
      <c r="T49" s="126">
        <v>-1.5914058301601401E-5</v>
      </c>
    </row>
    <row r="50" spans="1:20">
      <c r="A50" s="116">
        <v>1035</v>
      </c>
      <c r="B50">
        <v>9941</v>
      </c>
      <c r="C50" t="s">
        <v>188</v>
      </c>
      <c r="D50" t="s">
        <v>189</v>
      </c>
      <c r="E50" t="s">
        <v>161</v>
      </c>
      <c r="F50" t="s">
        <v>193</v>
      </c>
      <c r="G50" t="s">
        <v>194</v>
      </c>
      <c r="H50" t="s">
        <v>164</v>
      </c>
      <c r="I50" t="s">
        <v>165</v>
      </c>
      <c r="J50" t="s">
        <v>195</v>
      </c>
      <c r="K50" t="s">
        <v>192</v>
      </c>
      <c r="L50" s="116" t="s">
        <v>154</v>
      </c>
      <c r="M50" t="s">
        <v>45</v>
      </c>
      <c r="N50" t="s">
        <v>196</v>
      </c>
      <c r="O50" s="122">
        <v>292</v>
      </c>
      <c r="P50" s="124">
        <v>3.3944999999999999</v>
      </c>
      <c r="Q50" s="128">
        <v>644.29999999999995</v>
      </c>
      <c r="R50" s="122">
        <v>260.57900000000001</v>
      </c>
      <c r="S50" s="126">
        <v>4.0091483761963198E-2</v>
      </c>
      <c r="T50" s="126">
        <v>3.7417345798344797E-5</v>
      </c>
    </row>
    <row r="51" spans="1:20">
      <c r="A51" s="116">
        <v>1035</v>
      </c>
      <c r="B51">
        <v>9941</v>
      </c>
      <c r="C51" t="s">
        <v>159</v>
      </c>
      <c r="D51" t="s">
        <v>160</v>
      </c>
      <c r="E51" t="s">
        <v>161</v>
      </c>
      <c r="F51" t="s">
        <v>197</v>
      </c>
      <c r="G51" t="s">
        <v>198</v>
      </c>
      <c r="H51" t="s">
        <v>164</v>
      </c>
      <c r="I51" t="s">
        <v>165</v>
      </c>
      <c r="J51" t="s">
        <v>178</v>
      </c>
      <c r="K51" t="s">
        <v>167</v>
      </c>
      <c r="L51" t="s">
        <v>154</v>
      </c>
      <c r="M51" t="s">
        <v>45</v>
      </c>
      <c r="N51" t="s">
        <v>168</v>
      </c>
      <c r="O51" s="122">
        <v>-21</v>
      </c>
      <c r="P51" s="124">
        <v>2.9780000000000002</v>
      </c>
      <c r="Q51" s="128">
        <v>3045.6</v>
      </c>
      <c r="R51" s="122">
        <v>-209.95699999999999</v>
      </c>
      <c r="S51" s="126">
        <v>-3.2303043292017601E-2</v>
      </c>
      <c r="T51" s="126">
        <v>-3.0148401300704001E-5</v>
      </c>
    </row>
    <row r="52" spans="1:20">
      <c r="A52" s="116">
        <v>1035</v>
      </c>
      <c r="B52">
        <v>9941</v>
      </c>
      <c r="C52" t="s">
        <v>188</v>
      </c>
      <c r="D52" t="s">
        <v>189</v>
      </c>
      <c r="E52" t="s">
        <v>161</v>
      </c>
      <c r="F52" t="s">
        <v>199</v>
      </c>
      <c r="G52" t="s">
        <v>200</v>
      </c>
      <c r="H52" t="s">
        <v>164</v>
      </c>
      <c r="I52" t="s">
        <v>165</v>
      </c>
      <c r="J52" t="s">
        <v>201</v>
      </c>
      <c r="K52" t="s">
        <v>202</v>
      </c>
      <c r="L52" t="s">
        <v>154</v>
      </c>
      <c r="M52" t="s">
        <v>45</v>
      </c>
      <c r="N52" t="s">
        <v>196</v>
      </c>
      <c r="O52" s="122">
        <v>10</v>
      </c>
      <c r="P52" s="124">
        <v>3.3944999999999999</v>
      </c>
      <c r="Q52" s="128">
        <v>25136</v>
      </c>
      <c r="R52" s="122">
        <v>-15.943</v>
      </c>
      <c r="S52" s="126">
        <v>-2.4528748761124299E-3</v>
      </c>
      <c r="T52" s="126">
        <v>-2.2892659195279598E-6</v>
      </c>
    </row>
    <row r="53" spans="1:20">
      <c r="A53" s="116">
        <v>1035</v>
      </c>
      <c r="B53">
        <v>9941</v>
      </c>
      <c r="C53" t="s">
        <v>188</v>
      </c>
      <c r="D53" t="s">
        <v>189</v>
      </c>
      <c r="E53" t="s">
        <v>161</v>
      </c>
      <c r="F53" t="s">
        <v>203</v>
      </c>
      <c r="G53" t="s">
        <v>204</v>
      </c>
      <c r="H53" t="s">
        <v>164</v>
      </c>
      <c r="I53" t="s">
        <v>165</v>
      </c>
      <c r="J53" t="s">
        <v>201</v>
      </c>
      <c r="K53" t="s">
        <v>202</v>
      </c>
      <c r="L53" t="s">
        <v>154</v>
      </c>
      <c r="M53" t="s">
        <v>45</v>
      </c>
      <c r="N53" t="s">
        <v>196</v>
      </c>
      <c r="O53" s="122">
        <v>14</v>
      </c>
      <c r="P53" s="124">
        <v>3.3944999999999999</v>
      </c>
      <c r="Q53" s="128">
        <v>25136</v>
      </c>
      <c r="R53" s="122">
        <v>-112.557</v>
      </c>
      <c r="S53" s="126">
        <v>-1.7317560566667799E-2</v>
      </c>
      <c r="T53" s="126">
        <v>-1.61624637280588E-5</v>
      </c>
    </row>
    <row r="54" spans="1:20">
      <c r="A54" s="116">
        <v>1035</v>
      </c>
      <c r="B54">
        <v>9941</v>
      </c>
      <c r="C54" t="s">
        <v>188</v>
      </c>
      <c r="D54" t="s">
        <v>189</v>
      </c>
      <c r="E54" t="s">
        <v>161</v>
      </c>
      <c r="F54" t="s">
        <v>205</v>
      </c>
      <c r="G54" t="s">
        <v>206</v>
      </c>
      <c r="H54" t="s">
        <v>164</v>
      </c>
      <c r="I54" t="s">
        <v>165</v>
      </c>
      <c r="J54" t="s">
        <v>207</v>
      </c>
      <c r="K54" t="s">
        <v>192</v>
      </c>
      <c r="L54" t="s">
        <v>154</v>
      </c>
      <c r="M54" t="s">
        <v>45</v>
      </c>
      <c r="N54" t="s">
        <v>168</v>
      </c>
      <c r="O54" s="122">
        <v>54</v>
      </c>
      <c r="P54" s="124">
        <v>2.9780000000000002</v>
      </c>
      <c r="Q54" s="128">
        <v>15712</v>
      </c>
      <c r="R54" s="122">
        <v>-243.721</v>
      </c>
      <c r="S54" s="126">
        <v>-3.7497828574362499E-2</v>
      </c>
      <c r="T54" s="126">
        <v>-3.4996689740506397E-5</v>
      </c>
    </row>
    <row r="55" spans="1:20">
      <c r="A55" s="116">
        <v>1035</v>
      </c>
      <c r="B55">
        <v>9941</v>
      </c>
      <c r="C55" t="s">
        <v>169</v>
      </c>
      <c r="D55" t="s">
        <v>170</v>
      </c>
      <c r="E55" t="s">
        <v>161</v>
      </c>
      <c r="F55" t="s">
        <v>208</v>
      </c>
      <c r="G55" t="s">
        <v>209</v>
      </c>
      <c r="H55" t="s">
        <v>164</v>
      </c>
      <c r="I55" t="s">
        <v>165</v>
      </c>
      <c r="J55" t="s">
        <v>210</v>
      </c>
      <c r="K55" t="s">
        <v>211</v>
      </c>
      <c r="L55" t="s">
        <v>154</v>
      </c>
      <c r="M55" t="s">
        <v>45</v>
      </c>
      <c r="N55" t="s">
        <v>212</v>
      </c>
      <c r="O55" s="122">
        <v>-15</v>
      </c>
      <c r="P55" s="124">
        <v>2.0512000000000001</v>
      </c>
      <c r="Q55" s="128">
        <v>8776</v>
      </c>
      <c r="R55" s="122">
        <v>100.264</v>
      </c>
      <c r="S55" s="126">
        <v>1.54262494852588E-2</v>
      </c>
      <c r="T55" s="126">
        <v>1.43973047939197E-5</v>
      </c>
    </row>
    <row r="56" spans="1:20">
      <c r="A56" s="116">
        <v>1035</v>
      </c>
      <c r="B56">
        <v>14293</v>
      </c>
      <c r="C56" t="s">
        <v>159</v>
      </c>
      <c r="D56" t="s">
        <v>160</v>
      </c>
      <c r="E56" t="s">
        <v>161</v>
      </c>
      <c r="F56" t="s">
        <v>176</v>
      </c>
      <c r="G56" t="s">
        <v>177</v>
      </c>
      <c r="H56" t="s">
        <v>164</v>
      </c>
      <c r="I56" t="s">
        <v>165</v>
      </c>
      <c r="J56" t="s">
        <v>178</v>
      </c>
      <c r="K56" t="s">
        <v>167</v>
      </c>
      <c r="L56" t="s">
        <v>154</v>
      </c>
      <c r="M56" t="s">
        <v>45</v>
      </c>
      <c r="N56" t="s">
        <v>168</v>
      </c>
      <c r="O56" s="122">
        <v>-1</v>
      </c>
      <c r="P56" s="124">
        <v>2.9780000000000002</v>
      </c>
      <c r="Q56" s="128">
        <v>7548.25</v>
      </c>
      <c r="R56" s="122">
        <v>-16.491</v>
      </c>
      <c r="S56" s="126">
        <v>0.77682842965503096</v>
      </c>
      <c r="T56" s="126">
        <v>-5.0894371796967702E-5</v>
      </c>
    </row>
    <row r="57" spans="1:20">
      <c r="A57" s="116">
        <v>1035</v>
      </c>
      <c r="B57">
        <v>14293</v>
      </c>
      <c r="C57" t="s">
        <v>159</v>
      </c>
      <c r="D57" t="s">
        <v>160</v>
      </c>
      <c r="E57" t="s">
        <v>161</v>
      </c>
      <c r="F57" t="s">
        <v>179</v>
      </c>
      <c r="G57" t="s">
        <v>180</v>
      </c>
      <c r="H57" t="s">
        <v>164</v>
      </c>
      <c r="I57" t="s">
        <v>165</v>
      </c>
      <c r="J57" t="s">
        <v>178</v>
      </c>
      <c r="K57" t="s">
        <v>167</v>
      </c>
      <c r="L57" s="116" t="s">
        <v>154</v>
      </c>
      <c r="M57" t="s">
        <v>45</v>
      </c>
      <c r="N57" t="s">
        <v>168</v>
      </c>
      <c r="O57" s="122">
        <v>-10</v>
      </c>
      <c r="P57" s="124">
        <v>2.9780000000000002</v>
      </c>
      <c r="Q57" s="128">
        <v>30523.5</v>
      </c>
      <c r="R57" s="122">
        <v>143.876</v>
      </c>
      <c r="S57" s="126">
        <v>-6.7776088533592196</v>
      </c>
      <c r="T57" s="126">
        <v>4.4403903321414597E-4</v>
      </c>
    </row>
    <row r="58" spans="1:20">
      <c r="A58" s="116">
        <v>1035</v>
      </c>
      <c r="B58">
        <v>14293</v>
      </c>
      <c r="C58" t="s">
        <v>188</v>
      </c>
      <c r="D58" t="s">
        <v>189</v>
      </c>
      <c r="E58" t="s">
        <v>161</v>
      </c>
      <c r="F58" t="s">
        <v>190</v>
      </c>
      <c r="G58" t="s">
        <v>191</v>
      </c>
      <c r="H58" t="s">
        <v>164</v>
      </c>
      <c r="I58" t="s">
        <v>165</v>
      </c>
      <c r="J58" t="s">
        <v>178</v>
      </c>
      <c r="K58" t="s">
        <v>192</v>
      </c>
      <c r="L58" t="s">
        <v>154</v>
      </c>
      <c r="M58" t="s">
        <v>45</v>
      </c>
      <c r="N58" t="s">
        <v>168</v>
      </c>
      <c r="O58" s="122">
        <v>-10</v>
      </c>
      <c r="P58" s="124">
        <v>2.9780000000000002</v>
      </c>
      <c r="Q58" s="128">
        <v>1757.3</v>
      </c>
      <c r="R58" s="122">
        <v>-32.97</v>
      </c>
      <c r="S58" s="126">
        <v>1.55310308409994</v>
      </c>
      <c r="T58" s="126">
        <v>-1.01752462685101E-4</v>
      </c>
    </row>
    <row r="59" spans="1:20">
      <c r="A59" s="116">
        <v>1035</v>
      </c>
      <c r="B59">
        <v>14293</v>
      </c>
      <c r="C59" t="s">
        <v>188</v>
      </c>
      <c r="D59" t="s">
        <v>189</v>
      </c>
      <c r="E59" t="s">
        <v>161</v>
      </c>
      <c r="F59" t="s">
        <v>193</v>
      </c>
      <c r="G59" t="s">
        <v>194</v>
      </c>
      <c r="H59" t="s">
        <v>164</v>
      </c>
      <c r="I59" t="s">
        <v>165</v>
      </c>
      <c r="J59" t="s">
        <v>195</v>
      </c>
      <c r="K59" t="s">
        <v>192</v>
      </c>
      <c r="L59" s="116" t="s">
        <v>154</v>
      </c>
      <c r="M59" t="s">
        <v>45</v>
      </c>
      <c r="N59" t="s">
        <v>196</v>
      </c>
      <c r="O59" s="122">
        <v>-49</v>
      </c>
      <c r="P59" s="124">
        <v>3.3944999999999999</v>
      </c>
      <c r="Q59" s="128">
        <v>644.29999999999995</v>
      </c>
      <c r="R59" s="122">
        <v>-40.155000000000001</v>
      </c>
      <c r="S59" s="126">
        <v>1.8915956291592999</v>
      </c>
      <c r="T59" s="126">
        <v>-1.23929001005671E-4</v>
      </c>
    </row>
    <row r="60" spans="1:20">
      <c r="A60" s="116">
        <v>1035</v>
      </c>
      <c r="B60">
        <v>14293</v>
      </c>
      <c r="C60" t="s">
        <v>188</v>
      </c>
      <c r="D60" t="s">
        <v>189</v>
      </c>
      <c r="E60" t="s">
        <v>161</v>
      </c>
      <c r="F60" t="s">
        <v>199</v>
      </c>
      <c r="G60" t="s">
        <v>200</v>
      </c>
      <c r="H60" t="s">
        <v>164</v>
      </c>
      <c r="I60" t="s">
        <v>165</v>
      </c>
      <c r="J60" t="s">
        <v>201</v>
      </c>
      <c r="K60" t="s">
        <v>202</v>
      </c>
      <c r="L60" t="s">
        <v>154</v>
      </c>
      <c r="M60" t="s">
        <v>45</v>
      </c>
      <c r="N60" t="s">
        <v>196</v>
      </c>
      <c r="O60" s="122">
        <v>-4</v>
      </c>
      <c r="P60" s="124">
        <v>3.3944999999999999</v>
      </c>
      <c r="Q60" s="128">
        <v>25136</v>
      </c>
      <c r="R60" s="122">
        <v>4.7350000000000003</v>
      </c>
      <c r="S60" s="126">
        <v>-0.223067704974308</v>
      </c>
      <c r="T60" s="126">
        <v>1.4614411985282601E-5</v>
      </c>
    </row>
    <row r="61" spans="1:20">
      <c r="A61" s="116">
        <v>1035</v>
      </c>
      <c r="B61">
        <v>14293</v>
      </c>
      <c r="C61" t="s">
        <v>188</v>
      </c>
      <c r="D61" t="s">
        <v>189</v>
      </c>
      <c r="E61" t="s">
        <v>161</v>
      </c>
      <c r="F61" t="s">
        <v>203</v>
      </c>
      <c r="G61" t="s">
        <v>204</v>
      </c>
      <c r="H61" t="s">
        <v>164</v>
      </c>
      <c r="I61" t="s">
        <v>165</v>
      </c>
      <c r="J61" t="s">
        <v>201</v>
      </c>
      <c r="K61" t="s">
        <v>202</v>
      </c>
      <c r="L61" t="s">
        <v>154</v>
      </c>
      <c r="M61" t="s">
        <v>45</v>
      </c>
      <c r="N61" t="s">
        <v>196</v>
      </c>
      <c r="O61" s="122">
        <v>10</v>
      </c>
      <c r="P61" s="124">
        <v>3.3944999999999999</v>
      </c>
      <c r="Q61" s="128">
        <v>25136</v>
      </c>
      <c r="R61" s="122">
        <v>-80.224999999999994</v>
      </c>
      <c r="S61" s="126">
        <v>3.77914941541925</v>
      </c>
      <c r="T61" s="126">
        <v>-2.4759319829483102E-4</v>
      </c>
    </row>
    <row r="62" spans="1:20">
      <c r="A62" s="116">
        <v>1035</v>
      </c>
      <c r="B62">
        <v>15419</v>
      </c>
      <c r="C62" t="s">
        <v>159</v>
      </c>
      <c r="D62" t="s">
        <v>160</v>
      </c>
      <c r="E62" t="s">
        <v>161</v>
      </c>
      <c r="F62" t="s">
        <v>176</v>
      </c>
      <c r="G62" t="s">
        <v>177</v>
      </c>
      <c r="H62" t="s">
        <v>164</v>
      </c>
      <c r="I62" t="s">
        <v>165</v>
      </c>
      <c r="J62" t="s">
        <v>178</v>
      </c>
      <c r="K62" t="s">
        <v>167</v>
      </c>
      <c r="L62" t="s">
        <v>154</v>
      </c>
      <c r="M62" t="s">
        <v>45</v>
      </c>
      <c r="N62" t="s">
        <v>168</v>
      </c>
      <c r="O62" s="122">
        <v>25</v>
      </c>
      <c r="P62" s="124">
        <v>2.9780000000000002</v>
      </c>
      <c r="Q62" s="128">
        <v>7548.25</v>
      </c>
      <c r="R62" s="122">
        <v>-144.328</v>
      </c>
      <c r="S62" s="126">
        <v>1.001136138668</v>
      </c>
      <c r="T62" s="126">
        <v>-1.02650724003678E-3</v>
      </c>
    </row>
    <row r="63" spans="1:20">
      <c r="A63" s="116">
        <v>1035</v>
      </c>
      <c r="B63">
        <v>15419</v>
      </c>
      <c r="C63" t="s">
        <v>159</v>
      </c>
      <c r="D63" t="s">
        <v>160</v>
      </c>
      <c r="E63" t="s">
        <v>161</v>
      </c>
      <c r="F63" t="s">
        <v>223</v>
      </c>
      <c r="G63" t="s">
        <v>224</v>
      </c>
      <c r="H63" t="s">
        <v>164</v>
      </c>
      <c r="I63" t="s">
        <v>165</v>
      </c>
      <c r="J63" t="s">
        <v>178</v>
      </c>
      <c r="K63" t="s">
        <v>167</v>
      </c>
      <c r="L63" t="s">
        <v>154</v>
      </c>
      <c r="M63" t="s">
        <v>45</v>
      </c>
      <c r="N63" t="s">
        <v>168</v>
      </c>
      <c r="O63" s="122">
        <v>-4</v>
      </c>
      <c r="P63" s="124">
        <v>2.9780000000000002</v>
      </c>
      <c r="Q63" s="128">
        <v>7548.25</v>
      </c>
      <c r="R63" s="122">
        <v>0.16400000000000001</v>
      </c>
      <c r="S63" s="126">
        <v>-1.136138667997E-3</v>
      </c>
      <c r="T63" s="126">
        <v>1.16493104517868E-6</v>
      </c>
    </row>
    <row r="64" spans="1:20">
      <c r="A64" s="116">
        <v>1038</v>
      </c>
      <c r="B64">
        <v>1038</v>
      </c>
      <c r="C64" t="s">
        <v>213</v>
      </c>
      <c r="D64" t="s">
        <v>214</v>
      </c>
      <c r="E64" t="s">
        <v>161</v>
      </c>
      <c r="F64" t="s">
        <v>215</v>
      </c>
      <c r="G64" t="s">
        <v>216</v>
      </c>
      <c r="H64" t="s">
        <v>164</v>
      </c>
      <c r="I64" t="s">
        <v>165</v>
      </c>
      <c r="J64" t="s">
        <v>178</v>
      </c>
      <c r="K64" t="s">
        <v>217</v>
      </c>
      <c r="L64" t="s">
        <v>218</v>
      </c>
      <c r="M64" t="s">
        <v>45</v>
      </c>
      <c r="N64" t="s">
        <v>168</v>
      </c>
      <c r="O64" s="122">
        <v>468</v>
      </c>
      <c r="P64" s="124">
        <v>2.9780000000000002</v>
      </c>
      <c r="Q64" s="128">
        <v>116.15600000000001</v>
      </c>
      <c r="R64" s="122">
        <v>3063.5610000000001</v>
      </c>
      <c r="S64" s="126">
        <v>0.79656876432271395</v>
      </c>
      <c r="T64" s="126">
        <v>7.0923859162004999E-4</v>
      </c>
    </row>
    <row r="65" spans="1:20">
      <c r="A65" s="116">
        <v>1038</v>
      </c>
      <c r="B65">
        <v>1038</v>
      </c>
      <c r="C65" t="s">
        <v>181</v>
      </c>
      <c r="D65" t="s">
        <v>182</v>
      </c>
      <c r="E65" t="s">
        <v>161</v>
      </c>
      <c r="F65" t="s">
        <v>183</v>
      </c>
      <c r="G65" t="s">
        <v>184</v>
      </c>
      <c r="H65" t="s">
        <v>164</v>
      </c>
      <c r="I65" t="s">
        <v>165</v>
      </c>
      <c r="J65" t="s">
        <v>185</v>
      </c>
      <c r="K65" t="s">
        <v>186</v>
      </c>
      <c r="L65" t="s">
        <v>154</v>
      </c>
      <c r="M65" t="s">
        <v>45</v>
      </c>
      <c r="N65" t="s">
        <v>187</v>
      </c>
      <c r="O65" s="122">
        <v>3</v>
      </c>
      <c r="P65" s="124">
        <v>1.8341000000000001</v>
      </c>
      <c r="Q65" s="128">
        <v>70190</v>
      </c>
      <c r="R65" s="122">
        <v>334.053</v>
      </c>
      <c r="S65" s="126">
        <v>8.6858341452694096E-2</v>
      </c>
      <c r="T65" s="126">
        <v>7.7335806425626801E-5</v>
      </c>
    </row>
    <row r="66" spans="1:20">
      <c r="A66" s="116">
        <v>1038</v>
      </c>
      <c r="B66">
        <v>1038</v>
      </c>
      <c r="C66" t="s">
        <v>181</v>
      </c>
      <c r="D66" t="s">
        <v>182</v>
      </c>
      <c r="E66" t="s">
        <v>161</v>
      </c>
      <c r="F66" t="s">
        <v>219</v>
      </c>
      <c r="G66" t="s">
        <v>220</v>
      </c>
      <c r="H66" t="s">
        <v>164</v>
      </c>
      <c r="I66" t="s">
        <v>165</v>
      </c>
      <c r="J66" t="s">
        <v>185</v>
      </c>
      <c r="K66" t="s">
        <v>186</v>
      </c>
      <c r="L66" t="s">
        <v>154</v>
      </c>
      <c r="M66" t="s">
        <v>45</v>
      </c>
      <c r="N66" t="s">
        <v>187</v>
      </c>
      <c r="O66" s="122">
        <v>12</v>
      </c>
      <c r="P66" s="124">
        <v>1.8341000000000001</v>
      </c>
      <c r="Q66" s="128">
        <v>70285</v>
      </c>
      <c r="R66" s="122">
        <v>521.03</v>
      </c>
      <c r="S66" s="126">
        <v>0.135475205107186</v>
      </c>
      <c r="T66" s="126">
        <v>1.20622660557565E-4</v>
      </c>
    </row>
    <row r="67" spans="1:20">
      <c r="A67" s="116">
        <v>1038</v>
      </c>
      <c r="B67">
        <v>1038</v>
      </c>
      <c r="C67" t="s">
        <v>188</v>
      </c>
      <c r="D67" t="s">
        <v>189</v>
      </c>
      <c r="E67" t="s">
        <v>161</v>
      </c>
      <c r="F67" t="s">
        <v>190</v>
      </c>
      <c r="G67" t="s">
        <v>191</v>
      </c>
      <c r="H67" t="s">
        <v>164</v>
      </c>
      <c r="I67" t="s">
        <v>165</v>
      </c>
      <c r="J67" t="s">
        <v>178</v>
      </c>
      <c r="K67" t="s">
        <v>192</v>
      </c>
      <c r="L67" t="s">
        <v>154</v>
      </c>
      <c r="M67" t="s">
        <v>45</v>
      </c>
      <c r="N67" t="s">
        <v>168</v>
      </c>
      <c r="O67" s="122">
        <v>4</v>
      </c>
      <c r="P67" s="124">
        <v>2.9780000000000002</v>
      </c>
      <c r="Q67" s="128">
        <v>1757.3</v>
      </c>
      <c r="R67" s="122">
        <v>-9.5329999999999995</v>
      </c>
      <c r="S67" s="126">
        <v>-2.4787166169560602E-3</v>
      </c>
      <c r="T67" s="126">
        <v>-2.2069676356565101E-6</v>
      </c>
    </row>
    <row r="68" spans="1:20">
      <c r="A68" s="116">
        <v>1038</v>
      </c>
      <c r="B68">
        <v>1038</v>
      </c>
      <c r="C68" t="s">
        <v>188</v>
      </c>
      <c r="D68" t="s">
        <v>189</v>
      </c>
      <c r="E68" t="s">
        <v>161</v>
      </c>
      <c r="F68" t="s">
        <v>193</v>
      </c>
      <c r="G68" t="s">
        <v>194</v>
      </c>
      <c r="H68" t="s">
        <v>164</v>
      </c>
      <c r="I68" t="s">
        <v>165</v>
      </c>
      <c r="J68" t="s">
        <v>195</v>
      </c>
      <c r="K68" t="s">
        <v>192</v>
      </c>
      <c r="L68" s="116" t="s">
        <v>154</v>
      </c>
      <c r="M68" t="s">
        <v>45</v>
      </c>
      <c r="N68" t="s">
        <v>196</v>
      </c>
      <c r="O68" s="122">
        <v>109</v>
      </c>
      <c r="P68" s="124">
        <v>3.3944999999999999</v>
      </c>
      <c r="Q68" s="128">
        <v>644.29999999999995</v>
      </c>
      <c r="R68" s="122">
        <v>97.480999999999995</v>
      </c>
      <c r="S68" s="126">
        <v>2.5346383862951901E-2</v>
      </c>
      <c r="T68" s="126">
        <v>2.25675853721253E-5</v>
      </c>
    </row>
    <row r="69" spans="1:20">
      <c r="A69" s="116">
        <v>1038</v>
      </c>
      <c r="B69">
        <v>1038</v>
      </c>
      <c r="C69" t="s">
        <v>159</v>
      </c>
      <c r="D69" t="s">
        <v>160</v>
      </c>
      <c r="E69" t="s">
        <v>161</v>
      </c>
      <c r="F69" t="s">
        <v>197</v>
      </c>
      <c r="G69" t="s">
        <v>198</v>
      </c>
      <c r="H69" t="s">
        <v>164</v>
      </c>
      <c r="I69" t="s">
        <v>165</v>
      </c>
      <c r="J69" t="s">
        <v>178</v>
      </c>
      <c r="K69" t="s">
        <v>167</v>
      </c>
      <c r="L69" t="s">
        <v>154</v>
      </c>
      <c r="M69" t="s">
        <v>45</v>
      </c>
      <c r="N69" t="s">
        <v>168</v>
      </c>
      <c r="O69" s="122">
        <v>-11</v>
      </c>
      <c r="P69" s="124">
        <v>2.9780000000000002</v>
      </c>
      <c r="Q69" s="128">
        <v>3045.6</v>
      </c>
      <c r="R69" s="122">
        <v>-100.458</v>
      </c>
      <c r="S69" s="126">
        <v>-2.6120410491038599E-2</v>
      </c>
      <c r="T69" s="126">
        <v>-2.3256753188098301E-5</v>
      </c>
    </row>
    <row r="70" spans="1:20">
      <c r="A70" s="116">
        <v>1038</v>
      </c>
      <c r="B70">
        <v>1038</v>
      </c>
      <c r="C70" t="s">
        <v>188</v>
      </c>
      <c r="D70" t="s">
        <v>189</v>
      </c>
      <c r="E70" t="s">
        <v>161</v>
      </c>
      <c r="F70" t="s">
        <v>199</v>
      </c>
      <c r="G70" t="s">
        <v>200</v>
      </c>
      <c r="H70" t="s">
        <v>164</v>
      </c>
      <c r="I70" t="s">
        <v>165</v>
      </c>
      <c r="J70" t="s">
        <v>201</v>
      </c>
      <c r="K70" t="s">
        <v>202</v>
      </c>
      <c r="L70" t="s">
        <v>154</v>
      </c>
      <c r="M70" t="s">
        <v>45</v>
      </c>
      <c r="N70" t="s">
        <v>196</v>
      </c>
      <c r="O70" s="122">
        <v>10</v>
      </c>
      <c r="P70" s="124">
        <v>3.3944999999999999</v>
      </c>
      <c r="Q70" s="128">
        <v>25136</v>
      </c>
      <c r="R70" s="122">
        <v>-16.058</v>
      </c>
      <c r="S70" s="126">
        <v>-4.17534528418781E-3</v>
      </c>
      <c r="T70" s="126">
        <v>-3.7175899200650302E-6</v>
      </c>
    </row>
    <row r="71" spans="1:20">
      <c r="A71" s="116">
        <v>1038</v>
      </c>
      <c r="B71">
        <v>1038</v>
      </c>
      <c r="C71" t="s">
        <v>188</v>
      </c>
      <c r="D71" t="s">
        <v>189</v>
      </c>
      <c r="E71" t="s">
        <v>161</v>
      </c>
      <c r="F71" t="s">
        <v>203</v>
      </c>
      <c r="G71" t="s">
        <v>204</v>
      </c>
      <c r="H71" t="s">
        <v>164</v>
      </c>
      <c r="I71" t="s">
        <v>165</v>
      </c>
      <c r="J71" t="s">
        <v>201</v>
      </c>
      <c r="K71" t="s">
        <v>202</v>
      </c>
      <c r="L71" t="s">
        <v>154</v>
      </c>
      <c r="M71" t="s">
        <v>45</v>
      </c>
      <c r="N71" t="s">
        <v>196</v>
      </c>
      <c r="O71" s="122">
        <v>1</v>
      </c>
      <c r="P71" s="124">
        <v>3.3944999999999999</v>
      </c>
      <c r="Q71" s="128">
        <v>25136</v>
      </c>
      <c r="R71" s="122">
        <v>-8.0220000000000002</v>
      </c>
      <c r="S71" s="126">
        <v>-2.0859513170650998E-3</v>
      </c>
      <c r="T71" s="126">
        <v>-1.8572623489211699E-6</v>
      </c>
    </row>
    <row r="72" spans="1:20">
      <c r="A72" s="116">
        <v>1038</v>
      </c>
      <c r="B72">
        <v>1038</v>
      </c>
      <c r="C72" t="s">
        <v>188</v>
      </c>
      <c r="D72" t="s">
        <v>189</v>
      </c>
      <c r="E72" t="s">
        <v>161</v>
      </c>
      <c r="F72" t="s">
        <v>205</v>
      </c>
      <c r="G72" t="s">
        <v>206</v>
      </c>
      <c r="H72" t="s">
        <v>164</v>
      </c>
      <c r="I72" t="s">
        <v>165</v>
      </c>
      <c r="J72" t="s">
        <v>207</v>
      </c>
      <c r="K72" t="s">
        <v>192</v>
      </c>
      <c r="L72" t="s">
        <v>154</v>
      </c>
      <c r="M72" t="s">
        <v>45</v>
      </c>
      <c r="N72" t="s">
        <v>168</v>
      </c>
      <c r="O72" s="122">
        <v>8</v>
      </c>
      <c r="P72" s="124">
        <v>2.9780000000000002</v>
      </c>
      <c r="Q72" s="128">
        <v>15712</v>
      </c>
      <c r="R72" s="122">
        <v>-36.106999999999999</v>
      </c>
      <c r="S72" s="126">
        <v>-9.3882710362985095E-3</v>
      </c>
      <c r="T72" s="126">
        <v>-8.3590073145701404E-6</v>
      </c>
    </row>
    <row r="73" spans="1:20">
      <c r="A73" s="116">
        <v>1038</v>
      </c>
      <c r="B73">
        <v>1162</v>
      </c>
      <c r="C73" t="s">
        <v>159</v>
      </c>
      <c r="D73" t="s">
        <v>160</v>
      </c>
      <c r="E73" t="s">
        <v>161</v>
      </c>
      <c r="F73" t="s">
        <v>162</v>
      </c>
      <c r="G73" t="s">
        <v>163</v>
      </c>
      <c r="H73" t="s">
        <v>164</v>
      </c>
      <c r="I73" t="s">
        <v>165</v>
      </c>
      <c r="J73" t="s">
        <v>166</v>
      </c>
      <c r="K73" t="s">
        <v>167</v>
      </c>
      <c r="L73" s="116" t="s">
        <v>154</v>
      </c>
      <c r="M73" t="s">
        <v>45</v>
      </c>
      <c r="N73" t="s">
        <v>168</v>
      </c>
      <c r="O73" s="122">
        <v>104</v>
      </c>
      <c r="P73" s="124">
        <v>2.9780000000000002</v>
      </c>
      <c r="Q73" s="128">
        <v>23985.5</v>
      </c>
      <c r="R73" s="122">
        <v>-131.548</v>
      </c>
      <c r="S73" s="126">
        <v>-7.1806928371889204E-3</v>
      </c>
      <c r="T73" s="126">
        <v>-5.8067375750591596E-6</v>
      </c>
    </row>
    <row r="74" spans="1:20">
      <c r="A74" s="116">
        <v>1038</v>
      </c>
      <c r="B74">
        <v>1162</v>
      </c>
      <c r="C74" t="s">
        <v>159</v>
      </c>
      <c r="D74" t="s">
        <v>160</v>
      </c>
      <c r="E74" t="s">
        <v>161</v>
      </c>
      <c r="F74" t="s">
        <v>176</v>
      </c>
      <c r="G74" t="s">
        <v>177</v>
      </c>
      <c r="H74" t="s">
        <v>164</v>
      </c>
      <c r="I74" t="s">
        <v>165</v>
      </c>
      <c r="J74" t="s">
        <v>178</v>
      </c>
      <c r="K74" t="s">
        <v>167</v>
      </c>
      <c r="L74" t="s">
        <v>154</v>
      </c>
      <c r="M74" t="s">
        <v>45</v>
      </c>
      <c r="N74" t="s">
        <v>168</v>
      </c>
      <c r="O74" s="122">
        <v>70</v>
      </c>
      <c r="P74" s="124">
        <v>2.9780000000000002</v>
      </c>
      <c r="Q74" s="128">
        <v>7548.25</v>
      </c>
      <c r="R74" s="122">
        <v>574.94899999999996</v>
      </c>
      <c r="S74" s="126">
        <v>3.1384310800198503E-2</v>
      </c>
      <c r="T74" s="126">
        <v>2.5379230239040698E-5</v>
      </c>
    </row>
    <row r="75" spans="1:20">
      <c r="A75" s="116">
        <v>1038</v>
      </c>
      <c r="B75">
        <v>1162</v>
      </c>
      <c r="C75" t="s">
        <v>213</v>
      </c>
      <c r="D75" t="s">
        <v>214</v>
      </c>
      <c r="E75" t="s">
        <v>161</v>
      </c>
      <c r="F75" t="s">
        <v>215</v>
      </c>
      <c r="G75" t="s">
        <v>216</v>
      </c>
      <c r="H75" t="s">
        <v>164</v>
      </c>
      <c r="I75" t="s">
        <v>165</v>
      </c>
      <c r="J75" t="s">
        <v>178</v>
      </c>
      <c r="K75" t="s">
        <v>217</v>
      </c>
      <c r="L75" t="s">
        <v>218</v>
      </c>
      <c r="M75" t="s">
        <v>45</v>
      </c>
      <c r="N75" t="s">
        <v>168</v>
      </c>
      <c r="O75" s="122">
        <v>1576</v>
      </c>
      <c r="P75" s="124">
        <v>2.9780000000000002</v>
      </c>
      <c r="Q75" s="128">
        <v>116.15600000000001</v>
      </c>
      <c r="R75" s="122">
        <v>10316.606</v>
      </c>
      <c r="S75" s="126">
        <v>0.56314513968649504</v>
      </c>
      <c r="T75" s="126">
        <v>4.5539283144015597E-4</v>
      </c>
    </row>
    <row r="76" spans="1:20">
      <c r="A76" s="116">
        <v>1038</v>
      </c>
      <c r="B76">
        <v>1162</v>
      </c>
      <c r="C76" t="s">
        <v>181</v>
      </c>
      <c r="D76" t="s">
        <v>182</v>
      </c>
      <c r="E76" t="s">
        <v>161</v>
      </c>
      <c r="F76" t="s">
        <v>183</v>
      </c>
      <c r="G76" t="s">
        <v>184</v>
      </c>
      <c r="H76" t="s">
        <v>164</v>
      </c>
      <c r="I76" t="s">
        <v>165</v>
      </c>
      <c r="J76" t="s">
        <v>185</v>
      </c>
      <c r="K76" t="s">
        <v>186</v>
      </c>
      <c r="L76" t="s">
        <v>154</v>
      </c>
      <c r="M76" t="s">
        <v>45</v>
      </c>
      <c r="N76" t="s">
        <v>187</v>
      </c>
      <c r="O76" s="122">
        <v>100</v>
      </c>
      <c r="P76" s="124">
        <v>1.8341000000000001</v>
      </c>
      <c r="Q76" s="128">
        <v>70190</v>
      </c>
      <c r="R76" s="122">
        <v>9538.7019999999993</v>
      </c>
      <c r="S76" s="126">
        <v>0.52068226056886202</v>
      </c>
      <c r="T76" s="126">
        <v>4.2105480845154402E-4</v>
      </c>
    </row>
    <row r="77" spans="1:20">
      <c r="A77" s="116">
        <v>1038</v>
      </c>
      <c r="B77">
        <v>1162</v>
      </c>
      <c r="C77" t="s">
        <v>188</v>
      </c>
      <c r="D77" t="s">
        <v>189</v>
      </c>
      <c r="E77" t="s">
        <v>161</v>
      </c>
      <c r="F77" t="s">
        <v>190</v>
      </c>
      <c r="G77" t="s">
        <v>191</v>
      </c>
      <c r="H77" t="s">
        <v>164</v>
      </c>
      <c r="I77" t="s">
        <v>165</v>
      </c>
      <c r="J77" t="s">
        <v>178</v>
      </c>
      <c r="K77" t="s">
        <v>192</v>
      </c>
      <c r="L77" t="s">
        <v>154</v>
      </c>
      <c r="M77" t="s">
        <v>45</v>
      </c>
      <c r="N77" t="s">
        <v>168</v>
      </c>
      <c r="O77" s="122">
        <v>124</v>
      </c>
      <c r="P77" s="124">
        <v>2.9780000000000002</v>
      </c>
      <c r="Q77" s="128">
        <v>1757.3</v>
      </c>
      <c r="R77" s="122">
        <v>-294.02600000000001</v>
      </c>
      <c r="S77" s="126">
        <v>-1.60497696504798E-2</v>
      </c>
      <c r="T77" s="126">
        <v>-1.2978803384795601E-5</v>
      </c>
    </row>
    <row r="78" spans="1:20">
      <c r="A78" s="116">
        <v>1038</v>
      </c>
      <c r="B78">
        <v>1162</v>
      </c>
      <c r="C78" t="s">
        <v>188</v>
      </c>
      <c r="D78" t="s">
        <v>189</v>
      </c>
      <c r="E78" t="s">
        <v>161</v>
      </c>
      <c r="F78" t="s">
        <v>193</v>
      </c>
      <c r="G78" t="s">
        <v>194</v>
      </c>
      <c r="H78" t="s">
        <v>164</v>
      </c>
      <c r="I78" t="s">
        <v>165</v>
      </c>
      <c r="J78" t="s">
        <v>195</v>
      </c>
      <c r="K78" t="s">
        <v>192</v>
      </c>
      <c r="L78" s="116" t="s">
        <v>154</v>
      </c>
      <c r="M78" t="s">
        <v>45</v>
      </c>
      <c r="N78" t="s">
        <v>196</v>
      </c>
      <c r="O78" s="122">
        <v>112</v>
      </c>
      <c r="P78" s="124">
        <v>3.3944999999999999</v>
      </c>
      <c r="Q78" s="128">
        <v>644.29999999999995</v>
      </c>
      <c r="R78" s="122">
        <v>92.284999999999997</v>
      </c>
      <c r="S78" s="126">
        <v>5.0374827951249097E-3</v>
      </c>
      <c r="T78" s="126">
        <v>4.0736097885530903E-6</v>
      </c>
    </row>
    <row r="79" spans="1:20">
      <c r="A79" s="116">
        <v>1038</v>
      </c>
      <c r="B79">
        <v>1162</v>
      </c>
      <c r="C79" t="s">
        <v>159</v>
      </c>
      <c r="D79" t="s">
        <v>160</v>
      </c>
      <c r="E79" t="s">
        <v>161</v>
      </c>
      <c r="F79" t="s">
        <v>197</v>
      </c>
      <c r="G79" t="s">
        <v>198</v>
      </c>
      <c r="H79" t="s">
        <v>164</v>
      </c>
      <c r="I79" t="s">
        <v>165</v>
      </c>
      <c r="J79" t="s">
        <v>178</v>
      </c>
      <c r="K79" t="s">
        <v>167</v>
      </c>
      <c r="L79" t="s">
        <v>154</v>
      </c>
      <c r="M79" t="s">
        <v>45</v>
      </c>
      <c r="N79" t="s">
        <v>168</v>
      </c>
      <c r="O79" s="122">
        <v>-75</v>
      </c>
      <c r="P79" s="124">
        <v>2.9780000000000002</v>
      </c>
      <c r="Q79" s="128">
        <v>3045.6</v>
      </c>
      <c r="R79" s="122">
        <v>-630.85</v>
      </c>
      <c r="S79" s="126">
        <v>-3.4435743098177603E-2</v>
      </c>
      <c r="T79" s="126">
        <v>-2.7846800845968399E-5</v>
      </c>
    </row>
    <row r="80" spans="1:20">
      <c r="A80" s="116">
        <v>1038</v>
      </c>
      <c r="B80">
        <v>1162</v>
      </c>
      <c r="C80" t="s">
        <v>188</v>
      </c>
      <c r="D80" t="s">
        <v>189</v>
      </c>
      <c r="E80" t="s">
        <v>161</v>
      </c>
      <c r="F80" t="s">
        <v>203</v>
      </c>
      <c r="G80" t="s">
        <v>204</v>
      </c>
      <c r="H80" t="s">
        <v>164</v>
      </c>
      <c r="I80" t="s">
        <v>165</v>
      </c>
      <c r="J80" t="s">
        <v>201</v>
      </c>
      <c r="K80" t="s">
        <v>202</v>
      </c>
      <c r="L80" t="s">
        <v>154</v>
      </c>
      <c r="M80" t="s">
        <v>45</v>
      </c>
      <c r="N80" t="s">
        <v>196</v>
      </c>
      <c r="O80" s="122">
        <v>72</v>
      </c>
      <c r="P80" s="124">
        <v>3.3944999999999999</v>
      </c>
      <c r="Q80" s="128">
        <v>25136</v>
      </c>
      <c r="R80" s="122">
        <v>-578.04200000000003</v>
      </c>
      <c r="S80" s="126">
        <v>-3.1553148891512797E-2</v>
      </c>
      <c r="T80" s="126">
        <v>-2.55157628148192E-5</v>
      </c>
    </row>
    <row r="81" spans="1:20">
      <c r="A81" s="116">
        <v>1038</v>
      </c>
      <c r="B81">
        <v>1162</v>
      </c>
      <c r="C81" t="s">
        <v>188</v>
      </c>
      <c r="D81" t="s">
        <v>189</v>
      </c>
      <c r="E81" t="s">
        <v>161</v>
      </c>
      <c r="F81" t="s">
        <v>205</v>
      </c>
      <c r="G81" t="s">
        <v>206</v>
      </c>
      <c r="H81" t="s">
        <v>164</v>
      </c>
      <c r="I81" t="s">
        <v>165</v>
      </c>
      <c r="J81" t="s">
        <v>207</v>
      </c>
      <c r="K81" t="s">
        <v>192</v>
      </c>
      <c r="L81" t="s">
        <v>154</v>
      </c>
      <c r="M81" t="s">
        <v>45</v>
      </c>
      <c r="N81" t="s">
        <v>168</v>
      </c>
      <c r="O81" s="122">
        <v>200</v>
      </c>
      <c r="P81" s="124">
        <v>2.9780000000000002</v>
      </c>
      <c r="Q81" s="128">
        <v>15712</v>
      </c>
      <c r="R81" s="122">
        <v>-902.67</v>
      </c>
      <c r="S81" s="126">
        <v>-4.9273377821952603E-2</v>
      </c>
      <c r="T81" s="126">
        <v>-3.9845399453241001E-5</v>
      </c>
    </row>
    <row r="82" spans="1:20">
      <c r="A82" s="116">
        <v>1038</v>
      </c>
      <c r="B82">
        <v>1162</v>
      </c>
      <c r="C82" t="s">
        <v>169</v>
      </c>
      <c r="D82" t="s">
        <v>170</v>
      </c>
      <c r="E82" t="s">
        <v>161</v>
      </c>
      <c r="F82" t="s">
        <v>208</v>
      </c>
      <c r="G82" t="s">
        <v>209</v>
      </c>
      <c r="H82" t="s">
        <v>164</v>
      </c>
      <c r="I82" t="s">
        <v>165</v>
      </c>
      <c r="J82" t="s">
        <v>210</v>
      </c>
      <c r="K82" t="s">
        <v>211</v>
      </c>
      <c r="L82" t="s">
        <v>154</v>
      </c>
      <c r="M82" t="s">
        <v>45</v>
      </c>
      <c r="N82" t="s">
        <v>212</v>
      </c>
      <c r="O82" s="122">
        <v>-50</v>
      </c>
      <c r="P82" s="124">
        <v>2.0512000000000001</v>
      </c>
      <c r="Q82" s="128">
        <v>8776</v>
      </c>
      <c r="R82" s="122">
        <v>334.21499999999997</v>
      </c>
      <c r="S82" s="126">
        <v>1.82435384486314E-2</v>
      </c>
      <c r="T82" s="126">
        <v>1.4752816004475699E-5</v>
      </c>
    </row>
    <row r="83" spans="1:20">
      <c r="A83" s="116">
        <v>1038</v>
      </c>
      <c r="B83">
        <v>1319</v>
      </c>
      <c r="C83" t="s">
        <v>159</v>
      </c>
      <c r="D83" t="s">
        <v>160</v>
      </c>
      <c r="E83" t="s">
        <v>161</v>
      </c>
      <c r="F83" t="s">
        <v>162</v>
      </c>
      <c r="G83" t="s">
        <v>163</v>
      </c>
      <c r="H83" t="s">
        <v>164</v>
      </c>
      <c r="I83" t="s">
        <v>165</v>
      </c>
      <c r="J83" t="s">
        <v>166</v>
      </c>
      <c r="K83" t="s">
        <v>167</v>
      </c>
      <c r="L83" s="116" t="s">
        <v>154</v>
      </c>
      <c r="M83" t="s">
        <v>45</v>
      </c>
      <c r="N83" t="s">
        <v>168</v>
      </c>
      <c r="O83" s="122">
        <v>1</v>
      </c>
      <c r="P83" s="124">
        <v>2.9780000000000002</v>
      </c>
      <c r="Q83" s="128">
        <v>23985.5</v>
      </c>
      <c r="R83" s="122">
        <v>-1.2649999999999999</v>
      </c>
      <c r="S83" s="126">
        <v>-2.6223479967436899E-3</v>
      </c>
      <c r="T83" s="126">
        <v>-2.45833605070869E-6</v>
      </c>
    </row>
    <row r="84" spans="1:20">
      <c r="A84" s="116">
        <v>1038</v>
      </c>
      <c r="B84">
        <v>1319</v>
      </c>
      <c r="C84" t="s">
        <v>159</v>
      </c>
      <c r="D84" t="s">
        <v>160</v>
      </c>
      <c r="E84" t="s">
        <v>161</v>
      </c>
      <c r="F84" t="s">
        <v>176</v>
      </c>
      <c r="G84" t="s">
        <v>177</v>
      </c>
      <c r="H84" t="s">
        <v>164</v>
      </c>
      <c r="I84" t="s">
        <v>165</v>
      </c>
      <c r="J84" t="s">
        <v>178</v>
      </c>
      <c r="K84" t="s">
        <v>167</v>
      </c>
      <c r="L84" t="s">
        <v>154</v>
      </c>
      <c r="M84" t="s">
        <v>45</v>
      </c>
      <c r="N84" t="s">
        <v>168</v>
      </c>
      <c r="O84" s="122">
        <v>1</v>
      </c>
      <c r="P84" s="124">
        <v>2.9780000000000002</v>
      </c>
      <c r="Q84" s="128">
        <v>7548.25</v>
      </c>
      <c r="R84" s="122">
        <v>-5.7729999999999997</v>
      </c>
      <c r="S84" s="126">
        <v>-1.19687825567468E-2</v>
      </c>
      <c r="T84" s="126">
        <v>-1.12202078743479E-5</v>
      </c>
    </row>
    <row r="85" spans="1:20">
      <c r="A85" s="116">
        <v>1038</v>
      </c>
      <c r="B85">
        <v>1319</v>
      </c>
      <c r="C85" t="s">
        <v>213</v>
      </c>
      <c r="D85" t="s">
        <v>214</v>
      </c>
      <c r="E85" t="s">
        <v>161</v>
      </c>
      <c r="F85" t="s">
        <v>215</v>
      </c>
      <c r="G85" t="s">
        <v>216</v>
      </c>
      <c r="H85" t="s">
        <v>164</v>
      </c>
      <c r="I85" t="s">
        <v>165</v>
      </c>
      <c r="J85" t="s">
        <v>178</v>
      </c>
      <c r="K85" t="s">
        <v>217</v>
      </c>
      <c r="L85" t="s">
        <v>218</v>
      </c>
      <c r="M85" t="s">
        <v>45</v>
      </c>
      <c r="N85" t="s">
        <v>168</v>
      </c>
      <c r="O85" s="122">
        <v>67</v>
      </c>
      <c r="P85" s="124">
        <v>2.9780000000000002</v>
      </c>
      <c r="Q85" s="128">
        <v>116.15600000000001</v>
      </c>
      <c r="R85" s="122">
        <v>438.58699999999999</v>
      </c>
      <c r="S85" s="126">
        <v>0.90927707849527195</v>
      </c>
      <c r="T85" s="126">
        <v>8.5240731776396901E-4</v>
      </c>
    </row>
    <row r="86" spans="1:20">
      <c r="A86" s="116">
        <v>1038</v>
      </c>
      <c r="B86">
        <v>1319</v>
      </c>
      <c r="C86" t="s">
        <v>181</v>
      </c>
      <c r="D86" t="s">
        <v>182</v>
      </c>
      <c r="E86" t="s">
        <v>161</v>
      </c>
      <c r="F86" t="s">
        <v>219</v>
      </c>
      <c r="G86" t="s">
        <v>220</v>
      </c>
      <c r="H86" t="s">
        <v>164</v>
      </c>
      <c r="I86" t="s">
        <v>165</v>
      </c>
      <c r="J86" t="s">
        <v>185</v>
      </c>
      <c r="K86" t="s">
        <v>186</v>
      </c>
      <c r="L86" t="s">
        <v>154</v>
      </c>
      <c r="M86" t="s">
        <v>45</v>
      </c>
      <c r="N86" t="s">
        <v>187</v>
      </c>
      <c r="O86" s="122">
        <v>1</v>
      </c>
      <c r="P86" s="124">
        <v>1.8341000000000001</v>
      </c>
      <c r="Q86" s="128">
        <v>70285</v>
      </c>
      <c r="R86" s="122">
        <v>56.658000000000001</v>
      </c>
      <c r="S86" s="126">
        <v>0.117462515791873</v>
      </c>
      <c r="T86" s="126">
        <v>1.1011594858374E-4</v>
      </c>
    </row>
    <row r="87" spans="1:20">
      <c r="A87" s="116">
        <v>1038</v>
      </c>
      <c r="B87">
        <v>1319</v>
      </c>
      <c r="C87" t="s">
        <v>188</v>
      </c>
      <c r="D87" t="s">
        <v>189</v>
      </c>
      <c r="E87" t="s">
        <v>161</v>
      </c>
      <c r="F87" t="s">
        <v>190</v>
      </c>
      <c r="G87" t="s">
        <v>191</v>
      </c>
      <c r="H87" t="s">
        <v>164</v>
      </c>
      <c r="I87" t="s">
        <v>165</v>
      </c>
      <c r="J87" t="s">
        <v>178</v>
      </c>
      <c r="K87" t="s">
        <v>192</v>
      </c>
      <c r="L87" t="s">
        <v>154</v>
      </c>
      <c r="M87" t="s">
        <v>45</v>
      </c>
      <c r="N87" t="s">
        <v>168</v>
      </c>
      <c r="O87" s="122">
        <v>1</v>
      </c>
      <c r="P87" s="124">
        <v>2.9780000000000002</v>
      </c>
      <c r="Q87" s="128">
        <v>1757.3</v>
      </c>
      <c r="R87" s="122">
        <v>-2.383</v>
      </c>
      <c r="S87" s="126">
        <v>-4.9409551084212003E-3</v>
      </c>
      <c r="T87" s="126">
        <v>-4.6319283645984902E-6</v>
      </c>
    </row>
    <row r="88" spans="1:20">
      <c r="A88" s="116">
        <v>1038</v>
      </c>
      <c r="B88">
        <v>1319</v>
      </c>
      <c r="C88" t="s">
        <v>188</v>
      </c>
      <c r="D88" t="s">
        <v>189</v>
      </c>
      <c r="E88" t="s">
        <v>161</v>
      </c>
      <c r="F88" t="s">
        <v>193</v>
      </c>
      <c r="G88" t="s">
        <v>194</v>
      </c>
      <c r="H88" t="s">
        <v>164</v>
      </c>
      <c r="I88" t="s">
        <v>165</v>
      </c>
      <c r="J88" t="s">
        <v>195</v>
      </c>
      <c r="K88" t="s">
        <v>192</v>
      </c>
      <c r="L88" s="116" t="s">
        <v>154</v>
      </c>
      <c r="M88" t="s">
        <v>45</v>
      </c>
      <c r="N88" t="s">
        <v>196</v>
      </c>
      <c r="O88" s="122">
        <v>18</v>
      </c>
      <c r="P88" s="124">
        <v>3.3944999999999999</v>
      </c>
      <c r="Q88" s="128">
        <v>644.29999999999995</v>
      </c>
      <c r="R88" s="122">
        <v>16.097999999999999</v>
      </c>
      <c r="S88" s="126">
        <v>3.3373828983687598E-2</v>
      </c>
      <c r="T88" s="126">
        <v>3.1286498604557603E-5</v>
      </c>
    </row>
    <row r="89" spans="1:20">
      <c r="A89" s="116">
        <v>1038</v>
      </c>
      <c r="B89">
        <v>1319</v>
      </c>
      <c r="C89" t="s">
        <v>159</v>
      </c>
      <c r="D89" t="s">
        <v>160</v>
      </c>
      <c r="E89" t="s">
        <v>161</v>
      </c>
      <c r="F89" t="s">
        <v>223</v>
      </c>
      <c r="G89" t="s">
        <v>224</v>
      </c>
      <c r="H89" t="s">
        <v>164</v>
      </c>
      <c r="I89" t="s">
        <v>165</v>
      </c>
      <c r="J89" t="s">
        <v>178</v>
      </c>
      <c r="K89" t="s">
        <v>167</v>
      </c>
      <c r="L89" t="s">
        <v>154</v>
      </c>
      <c r="M89" t="s">
        <v>45</v>
      </c>
      <c r="N89" t="s">
        <v>168</v>
      </c>
      <c r="O89" s="122">
        <v>6</v>
      </c>
      <c r="P89" s="124">
        <v>2.9780000000000002</v>
      </c>
      <c r="Q89" s="128">
        <v>7548.25</v>
      </c>
      <c r="R89" s="122">
        <v>-3.4689999999999999</v>
      </c>
      <c r="S89" s="126">
        <v>-7.1913193599597303E-3</v>
      </c>
      <c r="T89" s="126">
        <v>-6.7415459949255202E-6</v>
      </c>
    </row>
    <row r="90" spans="1:20">
      <c r="A90" s="116">
        <v>1038</v>
      </c>
      <c r="B90">
        <v>1319</v>
      </c>
      <c r="C90" t="s">
        <v>159</v>
      </c>
      <c r="D90" t="s">
        <v>160</v>
      </c>
      <c r="E90" t="s">
        <v>161</v>
      </c>
      <c r="F90" t="s">
        <v>197</v>
      </c>
      <c r="G90" t="s">
        <v>198</v>
      </c>
      <c r="H90" t="s">
        <v>164</v>
      </c>
      <c r="I90" t="s">
        <v>165</v>
      </c>
      <c r="J90" t="s">
        <v>178</v>
      </c>
      <c r="K90" t="s">
        <v>167</v>
      </c>
      <c r="L90" t="s">
        <v>154</v>
      </c>
      <c r="M90" t="s">
        <v>45</v>
      </c>
      <c r="N90" t="s">
        <v>168</v>
      </c>
      <c r="O90" s="122">
        <v>-1</v>
      </c>
      <c r="P90" s="124">
        <v>2.9780000000000002</v>
      </c>
      <c r="Q90" s="128">
        <v>3045.6</v>
      </c>
      <c r="R90" s="122">
        <v>-9.9979999999999993</v>
      </c>
      <c r="S90" s="126">
        <v>-2.0727715470110899E-2</v>
      </c>
      <c r="T90" s="126">
        <v>-1.9431322712424201E-5</v>
      </c>
    </row>
    <row r="91" spans="1:20">
      <c r="A91" s="116">
        <v>1038</v>
      </c>
      <c r="B91">
        <v>1319</v>
      </c>
      <c r="C91" t="s">
        <v>188</v>
      </c>
      <c r="D91" t="s">
        <v>189</v>
      </c>
      <c r="E91" t="s">
        <v>161</v>
      </c>
      <c r="F91" t="s">
        <v>199</v>
      </c>
      <c r="G91" t="s">
        <v>200</v>
      </c>
      <c r="H91" t="s">
        <v>164</v>
      </c>
      <c r="I91" t="s">
        <v>165</v>
      </c>
      <c r="J91" t="s">
        <v>201</v>
      </c>
      <c r="K91" t="s">
        <v>202</v>
      </c>
      <c r="L91" t="s">
        <v>154</v>
      </c>
      <c r="M91" t="s">
        <v>45</v>
      </c>
      <c r="N91" t="s">
        <v>196</v>
      </c>
      <c r="O91" s="122">
        <v>1</v>
      </c>
      <c r="P91" s="124">
        <v>3.3944999999999999</v>
      </c>
      <c r="Q91" s="128">
        <v>25136</v>
      </c>
      <c r="R91" s="122">
        <v>-1.5940000000000001</v>
      </c>
      <c r="S91" s="126">
        <v>-3.3052376309586099E-3</v>
      </c>
      <c r="T91" s="126">
        <v>-3.0985150843573299E-6</v>
      </c>
    </row>
    <row r="92" spans="1:20">
      <c r="A92" s="116">
        <v>1038</v>
      </c>
      <c r="B92">
        <v>1319</v>
      </c>
      <c r="C92" t="s">
        <v>188</v>
      </c>
      <c r="D92" t="s">
        <v>189</v>
      </c>
      <c r="E92" t="s">
        <v>161</v>
      </c>
      <c r="F92" t="s">
        <v>205</v>
      </c>
      <c r="G92" t="s">
        <v>206</v>
      </c>
      <c r="H92" t="s">
        <v>164</v>
      </c>
      <c r="I92" t="s">
        <v>165</v>
      </c>
      <c r="J92" t="s">
        <v>207</v>
      </c>
      <c r="K92" t="s">
        <v>192</v>
      </c>
      <c r="L92" t="s">
        <v>154</v>
      </c>
      <c r="M92" t="s">
        <v>45</v>
      </c>
      <c r="N92" t="s">
        <v>168</v>
      </c>
      <c r="O92" s="122">
        <v>1</v>
      </c>
      <c r="P92" s="124">
        <v>2.9780000000000002</v>
      </c>
      <c r="Q92" s="128">
        <v>15712</v>
      </c>
      <c r="R92" s="122">
        <v>-4.5129999999999999</v>
      </c>
      <c r="S92" s="126">
        <v>-9.3570651478922604E-3</v>
      </c>
      <c r="T92" s="126">
        <v>-8.7718375327978007E-6</v>
      </c>
    </row>
    <row r="93" spans="1:20">
      <c r="A93" s="116">
        <v>1038</v>
      </c>
      <c r="B93">
        <v>8563</v>
      </c>
      <c r="C93" t="s">
        <v>159</v>
      </c>
      <c r="D93" t="s">
        <v>160</v>
      </c>
      <c r="E93" t="s">
        <v>161</v>
      </c>
      <c r="F93" t="s">
        <v>162</v>
      </c>
      <c r="G93" t="s">
        <v>163</v>
      </c>
      <c r="H93" t="s">
        <v>164</v>
      </c>
      <c r="I93" t="s">
        <v>165</v>
      </c>
      <c r="J93" t="s">
        <v>166</v>
      </c>
      <c r="K93" t="s">
        <v>167</v>
      </c>
      <c r="L93" s="116" t="s">
        <v>154</v>
      </c>
      <c r="M93" t="s">
        <v>45</v>
      </c>
      <c r="N93" t="s">
        <v>168</v>
      </c>
      <c r="O93" s="122">
        <v>302</v>
      </c>
      <c r="P93" s="124">
        <v>2.9780000000000002</v>
      </c>
      <c r="Q93" s="128">
        <v>23985.5</v>
      </c>
      <c r="R93" s="122">
        <v>-381.99400000000003</v>
      </c>
      <c r="S93" s="126">
        <v>-4.6736593282078E-2</v>
      </c>
      <c r="T93" s="126">
        <v>-2.9794546887959601E-5</v>
      </c>
    </row>
    <row r="94" spans="1:20">
      <c r="A94" s="116">
        <v>1038</v>
      </c>
      <c r="B94">
        <v>8563</v>
      </c>
      <c r="C94" t="s">
        <v>169</v>
      </c>
      <c r="D94" t="s">
        <v>170</v>
      </c>
      <c r="E94" t="s">
        <v>161</v>
      </c>
      <c r="F94" t="s">
        <v>171</v>
      </c>
      <c r="G94" t="s">
        <v>172</v>
      </c>
      <c r="H94" t="s">
        <v>164</v>
      </c>
      <c r="I94" t="s">
        <v>165</v>
      </c>
      <c r="J94" t="s">
        <v>173</v>
      </c>
      <c r="K94" t="s">
        <v>174</v>
      </c>
      <c r="L94" t="s">
        <v>154</v>
      </c>
      <c r="M94" t="s">
        <v>45</v>
      </c>
      <c r="N94" t="s">
        <v>175</v>
      </c>
      <c r="O94" s="122">
        <v>-70</v>
      </c>
      <c r="P94" s="124">
        <v>0.38030000000000003</v>
      </c>
      <c r="Q94" s="128">
        <v>22847</v>
      </c>
      <c r="R94" s="122">
        <v>686.1</v>
      </c>
      <c r="S94" s="126">
        <v>8.3943665803705603E-2</v>
      </c>
      <c r="T94" s="126">
        <v>5.3514030679142403E-5</v>
      </c>
    </row>
    <row r="95" spans="1:20">
      <c r="A95" s="116">
        <v>1038</v>
      </c>
      <c r="B95">
        <v>8563</v>
      </c>
      <c r="C95" t="s">
        <v>159</v>
      </c>
      <c r="D95" t="s">
        <v>160</v>
      </c>
      <c r="E95" t="s">
        <v>161</v>
      </c>
      <c r="F95" t="s">
        <v>176</v>
      </c>
      <c r="G95" t="s">
        <v>177</v>
      </c>
      <c r="H95" t="s">
        <v>164</v>
      </c>
      <c r="I95" t="s">
        <v>165</v>
      </c>
      <c r="J95" t="s">
        <v>178</v>
      </c>
      <c r="K95" t="s">
        <v>167</v>
      </c>
      <c r="L95" t="s">
        <v>154</v>
      </c>
      <c r="M95" t="s">
        <v>45</v>
      </c>
      <c r="N95" t="s">
        <v>168</v>
      </c>
      <c r="O95" s="122">
        <v>46</v>
      </c>
      <c r="P95" s="124">
        <v>2.9780000000000002</v>
      </c>
      <c r="Q95" s="128">
        <v>7548.25</v>
      </c>
      <c r="R95" s="122">
        <v>335.863</v>
      </c>
      <c r="S95" s="126">
        <v>4.1092576185127398E-2</v>
      </c>
      <c r="T95" s="126">
        <v>2.6196489772058899E-5</v>
      </c>
    </row>
    <row r="96" spans="1:20">
      <c r="A96" s="116">
        <v>1038</v>
      </c>
      <c r="B96">
        <v>8563</v>
      </c>
      <c r="C96" t="s">
        <v>159</v>
      </c>
      <c r="D96" t="s">
        <v>160</v>
      </c>
      <c r="E96" t="s">
        <v>161</v>
      </c>
      <c r="F96" t="s">
        <v>179</v>
      </c>
      <c r="G96" t="s">
        <v>180</v>
      </c>
      <c r="H96" t="s">
        <v>164</v>
      </c>
      <c r="I96" t="s">
        <v>165</v>
      </c>
      <c r="J96" t="s">
        <v>178</v>
      </c>
      <c r="K96" t="s">
        <v>167</v>
      </c>
      <c r="L96" s="116" t="s">
        <v>154</v>
      </c>
      <c r="M96" t="s">
        <v>45</v>
      </c>
      <c r="N96" t="s">
        <v>168</v>
      </c>
      <c r="O96" s="122">
        <v>52</v>
      </c>
      <c r="P96" s="124">
        <v>2.9780000000000002</v>
      </c>
      <c r="Q96" s="128">
        <v>30523.5</v>
      </c>
      <c r="R96" s="122">
        <v>-1062.2339999999999</v>
      </c>
      <c r="S96" s="126">
        <v>-0.12996329843143301</v>
      </c>
      <c r="T96" s="126">
        <v>-8.28515156305603E-5</v>
      </c>
    </row>
    <row r="97" spans="1:20">
      <c r="A97" s="116">
        <v>1038</v>
      </c>
      <c r="B97">
        <v>8563</v>
      </c>
      <c r="C97" t="s">
        <v>181</v>
      </c>
      <c r="D97" t="s">
        <v>182</v>
      </c>
      <c r="E97" t="s">
        <v>161</v>
      </c>
      <c r="F97" t="s">
        <v>183</v>
      </c>
      <c r="G97" t="s">
        <v>184</v>
      </c>
      <c r="H97" t="s">
        <v>164</v>
      </c>
      <c r="I97" t="s">
        <v>165</v>
      </c>
      <c r="J97" t="s">
        <v>185</v>
      </c>
      <c r="K97" t="s">
        <v>186</v>
      </c>
      <c r="L97" t="s">
        <v>154</v>
      </c>
      <c r="M97" t="s">
        <v>45</v>
      </c>
      <c r="N97" t="s">
        <v>187</v>
      </c>
      <c r="O97" s="122">
        <v>104</v>
      </c>
      <c r="P97" s="124">
        <v>1.8341000000000001</v>
      </c>
      <c r="Q97" s="128">
        <v>70190</v>
      </c>
      <c r="R97" s="122">
        <v>10090.531000000001</v>
      </c>
      <c r="S97" s="126">
        <v>1.2345668516655599</v>
      </c>
      <c r="T97" s="126">
        <v>7.8703554035838201E-4</v>
      </c>
    </row>
    <row r="98" spans="1:20">
      <c r="A98" s="116">
        <v>1038</v>
      </c>
      <c r="B98">
        <v>8563</v>
      </c>
      <c r="C98" t="s">
        <v>188</v>
      </c>
      <c r="D98" t="s">
        <v>189</v>
      </c>
      <c r="E98" t="s">
        <v>161</v>
      </c>
      <c r="F98" t="s">
        <v>190</v>
      </c>
      <c r="G98" t="s">
        <v>191</v>
      </c>
      <c r="H98" t="s">
        <v>164</v>
      </c>
      <c r="I98" t="s">
        <v>165</v>
      </c>
      <c r="J98" t="s">
        <v>178</v>
      </c>
      <c r="K98" t="s">
        <v>192</v>
      </c>
      <c r="L98" t="s">
        <v>154</v>
      </c>
      <c r="M98" t="s">
        <v>45</v>
      </c>
      <c r="N98" t="s">
        <v>168</v>
      </c>
      <c r="O98" s="122">
        <v>129</v>
      </c>
      <c r="P98" s="124">
        <v>2.9780000000000002</v>
      </c>
      <c r="Q98" s="128">
        <v>1757.3</v>
      </c>
      <c r="R98" s="122">
        <v>-299.39</v>
      </c>
      <c r="S98" s="126">
        <v>-3.6630063454219798E-2</v>
      </c>
      <c r="T98" s="126">
        <v>-2.3351640897502001E-5</v>
      </c>
    </row>
    <row r="99" spans="1:20">
      <c r="A99" s="116">
        <v>1038</v>
      </c>
      <c r="B99">
        <v>8563</v>
      </c>
      <c r="C99" t="s">
        <v>188</v>
      </c>
      <c r="D99" t="s">
        <v>189</v>
      </c>
      <c r="E99" t="s">
        <v>161</v>
      </c>
      <c r="F99" t="s">
        <v>193</v>
      </c>
      <c r="G99" t="s">
        <v>194</v>
      </c>
      <c r="H99" t="s">
        <v>164</v>
      </c>
      <c r="I99" t="s">
        <v>165</v>
      </c>
      <c r="J99" t="s">
        <v>195</v>
      </c>
      <c r="K99" t="s">
        <v>192</v>
      </c>
      <c r="L99" s="116" t="s">
        <v>154</v>
      </c>
      <c r="M99" t="s">
        <v>45</v>
      </c>
      <c r="N99" t="s">
        <v>196</v>
      </c>
      <c r="O99" s="122">
        <v>662</v>
      </c>
      <c r="P99" s="124">
        <v>3.3944999999999999</v>
      </c>
      <c r="Q99" s="128">
        <v>644.29999999999995</v>
      </c>
      <c r="R99" s="122">
        <v>592.04</v>
      </c>
      <c r="S99" s="126">
        <v>7.2435473989624993E-2</v>
      </c>
      <c r="T99" s="126">
        <v>4.6177566112056798E-5</v>
      </c>
    </row>
    <row r="100" spans="1:20">
      <c r="A100" s="116">
        <v>1038</v>
      </c>
      <c r="B100">
        <v>8563</v>
      </c>
      <c r="C100" t="s">
        <v>159</v>
      </c>
      <c r="D100" t="s">
        <v>160</v>
      </c>
      <c r="E100" t="s">
        <v>161</v>
      </c>
      <c r="F100" t="s">
        <v>197</v>
      </c>
      <c r="G100" t="s">
        <v>198</v>
      </c>
      <c r="H100" t="s">
        <v>164</v>
      </c>
      <c r="I100" t="s">
        <v>165</v>
      </c>
      <c r="J100" t="s">
        <v>178</v>
      </c>
      <c r="K100" t="s">
        <v>167</v>
      </c>
      <c r="L100" t="s">
        <v>154</v>
      </c>
      <c r="M100" t="s">
        <v>45</v>
      </c>
      <c r="N100" t="s">
        <v>168</v>
      </c>
      <c r="O100" s="122">
        <v>-79</v>
      </c>
      <c r="P100" s="124">
        <v>2.9780000000000002</v>
      </c>
      <c r="Q100" s="128">
        <v>3045.6</v>
      </c>
      <c r="R100" s="122">
        <v>-689.88099999999997</v>
      </c>
      <c r="S100" s="126">
        <v>-8.4406271756458096E-2</v>
      </c>
      <c r="T100" s="126">
        <v>-5.3808941663919303E-5</v>
      </c>
    </row>
    <row r="101" spans="1:20">
      <c r="A101" s="116">
        <v>1038</v>
      </c>
      <c r="B101">
        <v>8563</v>
      </c>
      <c r="C101" t="s">
        <v>188</v>
      </c>
      <c r="D101" t="s">
        <v>189</v>
      </c>
      <c r="E101" t="s">
        <v>161</v>
      </c>
      <c r="F101" t="s">
        <v>199</v>
      </c>
      <c r="G101" t="s">
        <v>200</v>
      </c>
      <c r="H101" t="s">
        <v>164</v>
      </c>
      <c r="I101" t="s">
        <v>165</v>
      </c>
      <c r="J101" t="s">
        <v>201</v>
      </c>
      <c r="K101" t="s">
        <v>202</v>
      </c>
      <c r="L101" t="s">
        <v>154</v>
      </c>
      <c r="M101" t="s">
        <v>45</v>
      </c>
      <c r="N101" t="s">
        <v>196</v>
      </c>
      <c r="O101" s="122">
        <v>18</v>
      </c>
      <c r="P101" s="124">
        <v>3.3944999999999999</v>
      </c>
      <c r="Q101" s="128">
        <v>25136</v>
      </c>
      <c r="R101" s="122">
        <v>-28.696999999999999</v>
      </c>
      <c r="S101" s="126">
        <v>-3.5110335512146002E-3</v>
      </c>
      <c r="T101" s="126">
        <v>-2.2382815353163002E-6</v>
      </c>
    </row>
    <row r="102" spans="1:20">
      <c r="A102" s="116">
        <v>1038</v>
      </c>
      <c r="B102">
        <v>8563</v>
      </c>
      <c r="C102" t="s">
        <v>188</v>
      </c>
      <c r="D102" t="s">
        <v>189</v>
      </c>
      <c r="E102" t="s">
        <v>161</v>
      </c>
      <c r="F102" t="s">
        <v>203</v>
      </c>
      <c r="G102" t="s">
        <v>204</v>
      </c>
      <c r="H102" t="s">
        <v>164</v>
      </c>
      <c r="I102" t="s">
        <v>165</v>
      </c>
      <c r="J102" t="s">
        <v>201</v>
      </c>
      <c r="K102" t="s">
        <v>202</v>
      </c>
      <c r="L102" t="s">
        <v>154</v>
      </c>
      <c r="M102" t="s">
        <v>45</v>
      </c>
      <c r="N102" t="s">
        <v>196</v>
      </c>
      <c r="O102" s="122">
        <v>84</v>
      </c>
      <c r="P102" s="124">
        <v>3.3944999999999999</v>
      </c>
      <c r="Q102" s="128">
        <v>25136</v>
      </c>
      <c r="R102" s="122">
        <v>-673.88599999999997</v>
      </c>
      <c r="S102" s="126">
        <v>-8.2449354803990502E-2</v>
      </c>
      <c r="T102" s="126">
        <v>-5.2561408418519098E-5</v>
      </c>
    </row>
    <row r="103" spans="1:20">
      <c r="A103" s="116">
        <v>1038</v>
      </c>
      <c r="B103">
        <v>8563</v>
      </c>
      <c r="C103" t="s">
        <v>188</v>
      </c>
      <c r="D103" t="s">
        <v>189</v>
      </c>
      <c r="E103" t="s">
        <v>161</v>
      </c>
      <c r="F103" t="s">
        <v>205</v>
      </c>
      <c r="G103" t="s">
        <v>206</v>
      </c>
      <c r="H103" t="s">
        <v>164</v>
      </c>
      <c r="I103" t="s">
        <v>165</v>
      </c>
      <c r="J103" t="s">
        <v>207</v>
      </c>
      <c r="K103" t="s">
        <v>192</v>
      </c>
      <c r="L103" t="s">
        <v>154</v>
      </c>
      <c r="M103" t="s">
        <v>45</v>
      </c>
      <c r="N103" t="s">
        <v>168</v>
      </c>
      <c r="O103" s="122">
        <v>181</v>
      </c>
      <c r="P103" s="124">
        <v>2.9780000000000002</v>
      </c>
      <c r="Q103" s="128">
        <v>15712</v>
      </c>
      <c r="R103" s="122">
        <v>-816.91600000000005</v>
      </c>
      <c r="S103" s="126">
        <v>-9.9948898874673606E-2</v>
      </c>
      <c r="T103" s="126">
        <v>-6.3717356032951303E-5</v>
      </c>
    </row>
    <row r="104" spans="1:20">
      <c r="A104" s="116">
        <v>1038</v>
      </c>
      <c r="B104">
        <v>8563</v>
      </c>
      <c r="C104" t="s">
        <v>169</v>
      </c>
      <c r="D104" t="s">
        <v>170</v>
      </c>
      <c r="E104" t="s">
        <v>161</v>
      </c>
      <c r="F104" t="s">
        <v>208</v>
      </c>
      <c r="G104" t="s">
        <v>209</v>
      </c>
      <c r="H104" t="s">
        <v>164</v>
      </c>
      <c r="I104" t="s">
        <v>165</v>
      </c>
      <c r="J104" t="s">
        <v>210</v>
      </c>
      <c r="K104" t="s">
        <v>211</v>
      </c>
      <c r="L104" t="s">
        <v>154</v>
      </c>
      <c r="M104" t="s">
        <v>45</v>
      </c>
      <c r="N104" t="s">
        <v>212</v>
      </c>
      <c r="O104" s="122">
        <v>-64</v>
      </c>
      <c r="P104" s="124">
        <v>2.0512000000000001</v>
      </c>
      <c r="Q104" s="128">
        <v>8776</v>
      </c>
      <c r="R104" s="122">
        <v>421.80099999999999</v>
      </c>
      <c r="S104" s="126">
        <v>5.1606946510053299E-2</v>
      </c>
      <c r="T104" s="126">
        <v>3.2899393806005802E-5</v>
      </c>
    </row>
    <row r="105" spans="1:20">
      <c r="A105" s="116">
        <v>1038</v>
      </c>
      <c r="B105">
        <v>14657</v>
      </c>
      <c r="C105" t="s">
        <v>159</v>
      </c>
      <c r="D105" t="s">
        <v>160</v>
      </c>
      <c r="E105" t="s">
        <v>161</v>
      </c>
      <c r="F105" t="s">
        <v>179</v>
      </c>
      <c r="G105" t="s">
        <v>180</v>
      </c>
      <c r="H105" t="s">
        <v>164</v>
      </c>
      <c r="I105" t="s">
        <v>165</v>
      </c>
      <c r="J105" t="s">
        <v>178</v>
      </c>
      <c r="K105" t="s">
        <v>167</v>
      </c>
      <c r="L105" s="116" t="s">
        <v>154</v>
      </c>
      <c r="M105" t="s">
        <v>45</v>
      </c>
      <c r="N105" t="s">
        <v>168</v>
      </c>
      <c r="O105" s="122">
        <v>-7</v>
      </c>
      <c r="P105" s="124">
        <v>2.9780000000000002</v>
      </c>
      <c r="Q105" s="128">
        <v>30523.5</v>
      </c>
      <c r="R105" s="122">
        <v>143.90299999999999</v>
      </c>
      <c r="S105" s="126">
        <v>3.2574916400775198</v>
      </c>
      <c r="T105" s="126">
        <v>4.4313924943589598E-4</v>
      </c>
    </row>
    <row r="106" spans="1:20">
      <c r="A106" s="116">
        <v>1038</v>
      </c>
      <c r="B106">
        <v>14657</v>
      </c>
      <c r="C106" t="s">
        <v>188</v>
      </c>
      <c r="D106" t="s">
        <v>189</v>
      </c>
      <c r="E106" t="s">
        <v>161</v>
      </c>
      <c r="F106" t="s">
        <v>193</v>
      </c>
      <c r="G106" t="s">
        <v>194</v>
      </c>
      <c r="H106" t="s">
        <v>164</v>
      </c>
      <c r="I106" t="s">
        <v>165</v>
      </c>
      <c r="J106" t="s">
        <v>195</v>
      </c>
      <c r="K106" t="s">
        <v>192</v>
      </c>
      <c r="L106" s="116" t="s">
        <v>154</v>
      </c>
      <c r="M106" t="s">
        <v>45</v>
      </c>
      <c r="N106" t="s">
        <v>196</v>
      </c>
      <c r="O106" s="122">
        <v>-22</v>
      </c>
      <c r="P106" s="124">
        <v>3.3944999999999999</v>
      </c>
      <c r="Q106" s="128">
        <v>644.29999999999995</v>
      </c>
      <c r="R106" s="122">
        <v>-17.809000000000001</v>
      </c>
      <c r="S106" s="126">
        <v>-0.403143715854623</v>
      </c>
      <c r="T106" s="126">
        <v>-5.4842444247796997E-5</v>
      </c>
    </row>
    <row r="107" spans="1:20">
      <c r="A107" s="116">
        <v>1038</v>
      </c>
      <c r="B107">
        <v>14657</v>
      </c>
      <c r="C107" t="s">
        <v>159</v>
      </c>
      <c r="D107" t="s">
        <v>160</v>
      </c>
      <c r="E107" t="s">
        <v>161</v>
      </c>
      <c r="F107" t="s">
        <v>221</v>
      </c>
      <c r="G107" t="s">
        <v>222</v>
      </c>
      <c r="H107" t="s">
        <v>164</v>
      </c>
      <c r="I107" t="s">
        <v>165</v>
      </c>
      <c r="J107" t="s">
        <v>178</v>
      </c>
      <c r="K107" t="s">
        <v>167</v>
      </c>
      <c r="L107" t="s">
        <v>154</v>
      </c>
      <c r="M107" t="s">
        <v>45</v>
      </c>
      <c r="N107" t="s">
        <v>168</v>
      </c>
      <c r="O107" s="122">
        <v>4</v>
      </c>
      <c r="P107" s="124">
        <v>2.9780000000000002</v>
      </c>
      <c r="Q107" s="128">
        <v>30523.5</v>
      </c>
      <c r="R107" s="122">
        <v>-8.1720000000000006</v>
      </c>
      <c r="S107" s="126">
        <v>-0.184991650445435</v>
      </c>
      <c r="T107" s="126">
        <v>-2.5165701155367199E-5</v>
      </c>
    </row>
    <row r="108" spans="1:20">
      <c r="A108" s="116">
        <v>1038</v>
      </c>
      <c r="B108">
        <v>14657</v>
      </c>
      <c r="C108" t="s">
        <v>188</v>
      </c>
      <c r="D108" t="s">
        <v>189</v>
      </c>
      <c r="E108" t="s">
        <v>161</v>
      </c>
      <c r="F108" t="s">
        <v>199</v>
      </c>
      <c r="G108" t="s">
        <v>200</v>
      </c>
      <c r="H108" t="s">
        <v>164</v>
      </c>
      <c r="I108" t="s">
        <v>165</v>
      </c>
      <c r="J108" t="s">
        <v>201</v>
      </c>
      <c r="K108" t="s">
        <v>202</v>
      </c>
      <c r="L108" t="s">
        <v>154</v>
      </c>
      <c r="M108" t="s">
        <v>45</v>
      </c>
      <c r="N108" t="s">
        <v>196</v>
      </c>
      <c r="O108" s="122">
        <v>6</v>
      </c>
      <c r="P108" s="124">
        <v>3.3944999999999999</v>
      </c>
      <c r="Q108" s="128">
        <v>25136</v>
      </c>
      <c r="R108" s="122">
        <v>-9.5660000000000007</v>
      </c>
      <c r="S108" s="126">
        <v>-0.21653493438792501</v>
      </c>
      <c r="T108" s="126">
        <v>-2.9456753509590902E-5</v>
      </c>
    </row>
    <row r="109" spans="1:20">
      <c r="A109" s="116">
        <v>1038</v>
      </c>
      <c r="B109">
        <v>14657</v>
      </c>
      <c r="C109" t="s">
        <v>188</v>
      </c>
      <c r="D109" t="s">
        <v>189</v>
      </c>
      <c r="E109" t="s">
        <v>161</v>
      </c>
      <c r="F109" t="s">
        <v>203</v>
      </c>
      <c r="G109" t="s">
        <v>204</v>
      </c>
      <c r="H109" t="s">
        <v>164</v>
      </c>
      <c r="I109" t="s">
        <v>165</v>
      </c>
      <c r="J109" t="s">
        <v>201</v>
      </c>
      <c r="K109" t="s">
        <v>202</v>
      </c>
      <c r="L109" t="s">
        <v>154</v>
      </c>
      <c r="M109" t="s">
        <v>45</v>
      </c>
      <c r="N109" t="s">
        <v>196</v>
      </c>
      <c r="O109" s="122">
        <v>8</v>
      </c>
      <c r="P109" s="124">
        <v>3.3944999999999999</v>
      </c>
      <c r="Q109" s="128">
        <v>25136</v>
      </c>
      <c r="R109" s="122">
        <v>-64.180000000000007</v>
      </c>
      <c r="S109" s="126">
        <v>-1.45282133938953</v>
      </c>
      <c r="T109" s="126">
        <v>-1.97637393748219E-4</v>
      </c>
    </row>
    <row r="110" spans="1:20">
      <c r="A110" s="116">
        <v>1038</v>
      </c>
      <c r="B110">
        <v>14849</v>
      </c>
      <c r="C110" t="s">
        <v>159</v>
      </c>
      <c r="D110" t="s">
        <v>160</v>
      </c>
      <c r="E110" t="s">
        <v>161</v>
      </c>
      <c r="F110" t="s">
        <v>176</v>
      </c>
      <c r="G110" t="s">
        <v>177</v>
      </c>
      <c r="H110" t="s">
        <v>164</v>
      </c>
      <c r="I110" t="s">
        <v>165</v>
      </c>
      <c r="J110" t="s">
        <v>178</v>
      </c>
      <c r="K110" t="s">
        <v>167</v>
      </c>
      <c r="L110" t="s">
        <v>154</v>
      </c>
      <c r="M110" t="s">
        <v>45</v>
      </c>
      <c r="N110" t="s">
        <v>168</v>
      </c>
      <c r="O110" s="122">
        <v>-16</v>
      </c>
      <c r="P110" s="124">
        <v>2.9780000000000002</v>
      </c>
      <c r="Q110" s="128">
        <v>7548.25</v>
      </c>
      <c r="R110" s="122">
        <v>-82.638999999999996</v>
      </c>
      <c r="S110" s="126">
        <v>1</v>
      </c>
      <c r="T110" s="126">
        <v>-9.8193181303481099E-5</v>
      </c>
    </row>
    <row r="111" spans="1:20">
      <c r="A111" s="116">
        <v>1039</v>
      </c>
      <c r="B111">
        <v>1039</v>
      </c>
      <c r="C111" t="s">
        <v>159</v>
      </c>
      <c r="D111" t="s">
        <v>160</v>
      </c>
      <c r="E111" t="s">
        <v>161</v>
      </c>
      <c r="F111" t="s">
        <v>162</v>
      </c>
      <c r="G111" t="s">
        <v>163</v>
      </c>
      <c r="H111" t="s">
        <v>164</v>
      </c>
      <c r="I111" t="s">
        <v>165</v>
      </c>
      <c r="J111" t="s">
        <v>166</v>
      </c>
      <c r="K111" t="s">
        <v>167</v>
      </c>
      <c r="L111" s="116" t="s">
        <v>154</v>
      </c>
      <c r="M111" t="s">
        <v>45</v>
      </c>
      <c r="N111" t="s">
        <v>168</v>
      </c>
      <c r="O111" s="122">
        <v>1</v>
      </c>
      <c r="P111" s="124">
        <v>2.9780000000000002</v>
      </c>
      <c r="Q111" s="128">
        <v>23985.5</v>
      </c>
      <c r="R111" s="122">
        <v>-1.2649999999999999</v>
      </c>
      <c r="S111" s="126">
        <v>-7.2180750331946797E-3</v>
      </c>
      <c r="T111" s="126">
        <v>-5.6422068473517202E-6</v>
      </c>
    </row>
    <row r="112" spans="1:20">
      <c r="A112" s="116">
        <v>1039</v>
      </c>
      <c r="B112">
        <v>1039</v>
      </c>
      <c r="C112" t="s">
        <v>159</v>
      </c>
      <c r="D112" t="s">
        <v>160</v>
      </c>
      <c r="E112" t="s">
        <v>161</v>
      </c>
      <c r="F112" t="s">
        <v>176</v>
      </c>
      <c r="G112" t="s">
        <v>177</v>
      </c>
      <c r="H112" t="s">
        <v>164</v>
      </c>
      <c r="I112" t="s">
        <v>165</v>
      </c>
      <c r="J112" t="s">
        <v>178</v>
      </c>
      <c r="K112" t="s">
        <v>167</v>
      </c>
      <c r="L112" t="s">
        <v>154</v>
      </c>
      <c r="M112" t="s">
        <v>45</v>
      </c>
      <c r="N112" t="s">
        <v>168</v>
      </c>
      <c r="O112" s="122">
        <v>1</v>
      </c>
      <c r="P112" s="124">
        <v>2.9780000000000002</v>
      </c>
      <c r="Q112" s="128">
        <v>7548.25</v>
      </c>
      <c r="R112" s="122">
        <v>-5.7729999999999997</v>
      </c>
      <c r="S112" s="126">
        <v>-3.2944357750331901E-2</v>
      </c>
      <c r="T112" s="126">
        <v>-2.5751863208085599E-5</v>
      </c>
    </row>
    <row r="113" spans="1:20">
      <c r="A113" s="116">
        <v>1039</v>
      </c>
      <c r="B113">
        <v>1039</v>
      </c>
      <c r="C113" t="s">
        <v>213</v>
      </c>
      <c r="D113" t="s">
        <v>214</v>
      </c>
      <c r="E113" t="s">
        <v>161</v>
      </c>
      <c r="F113" t="s">
        <v>215</v>
      </c>
      <c r="G113" t="s">
        <v>216</v>
      </c>
      <c r="H113" t="s">
        <v>164</v>
      </c>
      <c r="I113" t="s">
        <v>165</v>
      </c>
      <c r="J113" t="s">
        <v>178</v>
      </c>
      <c r="K113" t="s">
        <v>217</v>
      </c>
      <c r="L113" t="s">
        <v>218</v>
      </c>
      <c r="M113" t="s">
        <v>45</v>
      </c>
      <c r="N113" t="s">
        <v>168</v>
      </c>
      <c r="O113" s="122">
        <v>19</v>
      </c>
      <c r="P113" s="124">
        <v>2.9780000000000002</v>
      </c>
      <c r="Q113" s="128">
        <v>116.15600000000001</v>
      </c>
      <c r="R113" s="122">
        <v>124.375</v>
      </c>
      <c r="S113" s="126">
        <v>0.70975115833393698</v>
      </c>
      <c r="T113" s="126">
        <v>5.54796511126757E-4</v>
      </c>
    </row>
    <row r="114" spans="1:20">
      <c r="A114" s="116">
        <v>1039</v>
      </c>
      <c r="B114">
        <v>1039</v>
      </c>
      <c r="C114" t="s">
        <v>181</v>
      </c>
      <c r="D114" t="s">
        <v>182</v>
      </c>
      <c r="E114" t="s">
        <v>161</v>
      </c>
      <c r="F114" t="s">
        <v>219</v>
      </c>
      <c r="G114" t="s">
        <v>220</v>
      </c>
      <c r="H114" t="s">
        <v>164</v>
      </c>
      <c r="I114" t="s">
        <v>165</v>
      </c>
      <c r="J114" t="s">
        <v>185</v>
      </c>
      <c r="K114" t="s">
        <v>186</v>
      </c>
      <c r="L114" t="s">
        <v>154</v>
      </c>
      <c r="M114" t="s">
        <v>45</v>
      </c>
      <c r="N114" t="s">
        <v>187</v>
      </c>
      <c r="O114" s="122">
        <v>1</v>
      </c>
      <c r="P114" s="124">
        <v>1.8341000000000001</v>
      </c>
      <c r="Q114" s="128">
        <v>70285</v>
      </c>
      <c r="R114" s="122">
        <v>56.658000000000001</v>
      </c>
      <c r="S114" s="126">
        <v>0.32331835958705002</v>
      </c>
      <c r="T114" s="126">
        <v>2.5273068705261001E-4</v>
      </c>
    </row>
    <row r="115" spans="1:20">
      <c r="A115" s="116">
        <v>1039</v>
      </c>
      <c r="B115">
        <v>1039</v>
      </c>
      <c r="C115" t="s">
        <v>188</v>
      </c>
      <c r="D115" t="s">
        <v>189</v>
      </c>
      <c r="E115" t="s">
        <v>161</v>
      </c>
      <c r="F115" t="s">
        <v>193</v>
      </c>
      <c r="G115" t="s">
        <v>194</v>
      </c>
      <c r="H115" t="s">
        <v>164</v>
      </c>
      <c r="I115" t="s">
        <v>165</v>
      </c>
      <c r="J115" t="s">
        <v>195</v>
      </c>
      <c r="K115" t="s">
        <v>192</v>
      </c>
      <c r="L115" s="116" t="s">
        <v>154</v>
      </c>
      <c r="M115" t="s">
        <v>45</v>
      </c>
      <c r="N115" t="s">
        <v>196</v>
      </c>
      <c r="O115" s="122">
        <v>10</v>
      </c>
      <c r="P115" s="124">
        <v>3.3944999999999999</v>
      </c>
      <c r="Q115" s="128">
        <v>644.29999999999995</v>
      </c>
      <c r="R115" s="122">
        <v>8.9429999999999996</v>
      </c>
      <c r="S115" s="126">
        <v>5.1034586402125999E-2</v>
      </c>
      <c r="T115" s="126">
        <v>3.9892587916531299E-5</v>
      </c>
    </row>
    <row r="116" spans="1:20">
      <c r="A116" s="116">
        <v>1039</v>
      </c>
      <c r="B116">
        <v>1039</v>
      </c>
      <c r="C116" t="s">
        <v>159</v>
      </c>
      <c r="D116" t="s">
        <v>160</v>
      </c>
      <c r="E116" t="s">
        <v>161</v>
      </c>
      <c r="F116" t="s">
        <v>221</v>
      </c>
      <c r="G116" t="s">
        <v>222</v>
      </c>
      <c r="H116" t="s">
        <v>164</v>
      </c>
      <c r="I116" t="s">
        <v>165</v>
      </c>
      <c r="J116" t="s">
        <v>178</v>
      </c>
      <c r="K116" t="s">
        <v>167</v>
      </c>
      <c r="L116" t="s">
        <v>154</v>
      </c>
      <c r="M116" t="s">
        <v>45</v>
      </c>
      <c r="N116" t="s">
        <v>168</v>
      </c>
      <c r="O116" s="122">
        <v>2</v>
      </c>
      <c r="P116" s="124">
        <v>2.9780000000000002</v>
      </c>
      <c r="Q116" s="128">
        <v>30523.5</v>
      </c>
      <c r="R116" s="122">
        <v>-4.0860000000000003</v>
      </c>
      <c r="S116" s="126">
        <v>-2.33173486327805E-2</v>
      </c>
      <c r="T116" s="126">
        <v>-1.8226646787811699E-5</v>
      </c>
    </row>
    <row r="117" spans="1:20">
      <c r="A117" s="116">
        <v>1039</v>
      </c>
      <c r="B117">
        <v>1039</v>
      </c>
      <c r="C117" t="s">
        <v>159</v>
      </c>
      <c r="D117" t="s">
        <v>160</v>
      </c>
      <c r="E117" t="s">
        <v>161</v>
      </c>
      <c r="F117" t="s">
        <v>223</v>
      </c>
      <c r="G117" t="s">
        <v>224</v>
      </c>
      <c r="H117" t="s">
        <v>164</v>
      </c>
      <c r="I117" t="s">
        <v>165</v>
      </c>
      <c r="J117" t="s">
        <v>178</v>
      </c>
      <c r="K117" t="s">
        <v>167</v>
      </c>
      <c r="L117" t="s">
        <v>154</v>
      </c>
      <c r="M117" t="s">
        <v>45</v>
      </c>
      <c r="N117" t="s">
        <v>168</v>
      </c>
      <c r="O117" s="122">
        <v>3</v>
      </c>
      <c r="P117" s="124">
        <v>2.9780000000000002</v>
      </c>
      <c r="Q117" s="128">
        <v>7548.25</v>
      </c>
      <c r="R117" s="122">
        <v>2.4929999999999999</v>
      </c>
      <c r="S117" s="126">
        <v>1.42289656972497E-2</v>
      </c>
      <c r="T117" s="126">
        <v>1.11224623349783E-5</v>
      </c>
    </row>
    <row r="118" spans="1:20">
      <c r="A118" s="116">
        <v>1039</v>
      </c>
      <c r="B118">
        <v>1039</v>
      </c>
      <c r="C118" t="s">
        <v>188</v>
      </c>
      <c r="D118" t="s">
        <v>189</v>
      </c>
      <c r="E118" t="s">
        <v>161</v>
      </c>
      <c r="F118" t="s">
        <v>199</v>
      </c>
      <c r="G118" t="s">
        <v>200</v>
      </c>
      <c r="H118" t="s">
        <v>164</v>
      </c>
      <c r="I118" t="s">
        <v>165</v>
      </c>
      <c r="J118" t="s">
        <v>201</v>
      </c>
      <c r="K118" t="s">
        <v>202</v>
      </c>
      <c r="L118" t="s">
        <v>154</v>
      </c>
      <c r="M118" t="s">
        <v>45</v>
      </c>
      <c r="N118" t="s">
        <v>196</v>
      </c>
      <c r="O118" s="122">
        <v>1</v>
      </c>
      <c r="P118" s="124">
        <v>3.3944999999999999</v>
      </c>
      <c r="Q118" s="128">
        <v>25136</v>
      </c>
      <c r="R118" s="122">
        <v>-1.5940000000000001</v>
      </c>
      <c r="S118" s="126">
        <v>-9.0977449417174606E-3</v>
      </c>
      <c r="T118" s="126">
        <v>-7.1115025224251301E-6</v>
      </c>
    </row>
    <row r="119" spans="1:20">
      <c r="A119" s="116">
        <v>1039</v>
      </c>
      <c r="B119">
        <v>1039</v>
      </c>
      <c r="C119" t="s">
        <v>188</v>
      </c>
      <c r="D119" t="s">
        <v>189</v>
      </c>
      <c r="E119" t="s">
        <v>161</v>
      </c>
      <c r="F119" t="s">
        <v>205</v>
      </c>
      <c r="G119" t="s">
        <v>206</v>
      </c>
      <c r="H119" t="s">
        <v>164</v>
      </c>
      <c r="I119" t="s">
        <v>165</v>
      </c>
      <c r="J119" t="s">
        <v>207</v>
      </c>
      <c r="K119" t="s">
        <v>192</v>
      </c>
      <c r="L119" t="s">
        <v>154</v>
      </c>
      <c r="M119" t="s">
        <v>45</v>
      </c>
      <c r="N119" t="s">
        <v>168</v>
      </c>
      <c r="O119" s="122">
        <v>1</v>
      </c>
      <c r="P119" s="124">
        <v>2.9780000000000002</v>
      </c>
      <c r="Q119" s="128">
        <v>15712</v>
      </c>
      <c r="R119" s="122">
        <v>-4.5129999999999999</v>
      </c>
      <c r="S119" s="126">
        <v>-2.57555436623382E-2</v>
      </c>
      <c r="T119" s="126">
        <v>-2.0132528983228599E-5</v>
      </c>
    </row>
    <row r="120" spans="1:20">
      <c r="A120" s="116">
        <v>1039</v>
      </c>
      <c r="B120">
        <v>8056</v>
      </c>
      <c r="C120" t="s">
        <v>159</v>
      </c>
      <c r="D120" t="s">
        <v>160</v>
      </c>
      <c r="E120" t="s">
        <v>161</v>
      </c>
      <c r="F120" t="s">
        <v>162</v>
      </c>
      <c r="G120" t="s">
        <v>163</v>
      </c>
      <c r="H120" t="s">
        <v>164</v>
      </c>
      <c r="I120" t="s">
        <v>165</v>
      </c>
      <c r="J120" t="s">
        <v>166</v>
      </c>
      <c r="K120" t="s">
        <v>167</v>
      </c>
      <c r="L120" s="116" t="s">
        <v>154</v>
      </c>
      <c r="M120" t="s">
        <v>45</v>
      </c>
      <c r="N120" t="s">
        <v>168</v>
      </c>
      <c r="O120" s="122">
        <v>1</v>
      </c>
      <c r="P120" s="124">
        <v>2.9780000000000002</v>
      </c>
      <c r="Q120" s="128">
        <v>23985.5</v>
      </c>
      <c r="R120" s="122">
        <v>-1.2649999999999999</v>
      </c>
      <c r="S120" s="126">
        <v>-4.8446621435367697E-3</v>
      </c>
      <c r="T120" s="126">
        <v>-3.7335544790778202E-6</v>
      </c>
    </row>
    <row r="121" spans="1:20">
      <c r="A121" s="116">
        <v>1039</v>
      </c>
      <c r="B121">
        <v>8056</v>
      </c>
      <c r="C121" t="s">
        <v>213</v>
      </c>
      <c r="D121" t="s">
        <v>214</v>
      </c>
      <c r="E121" t="s">
        <v>161</v>
      </c>
      <c r="F121" t="s">
        <v>215</v>
      </c>
      <c r="G121" t="s">
        <v>216</v>
      </c>
      <c r="H121" t="s">
        <v>164</v>
      </c>
      <c r="I121" t="s">
        <v>165</v>
      </c>
      <c r="J121" t="s">
        <v>178</v>
      </c>
      <c r="K121" t="s">
        <v>217</v>
      </c>
      <c r="L121" t="s">
        <v>218</v>
      </c>
      <c r="M121" t="s">
        <v>45</v>
      </c>
      <c r="N121" t="s">
        <v>168</v>
      </c>
      <c r="O121" s="122">
        <v>23</v>
      </c>
      <c r="P121" s="124">
        <v>2.9780000000000002</v>
      </c>
      <c r="Q121" s="128">
        <v>116.15600000000001</v>
      </c>
      <c r="R121" s="122">
        <v>150.56</v>
      </c>
      <c r="S121" s="126">
        <v>0.57666347987787203</v>
      </c>
      <c r="T121" s="126">
        <v>4.4440756742778099E-4</v>
      </c>
    </row>
    <row r="122" spans="1:20">
      <c r="A122" s="116">
        <v>1039</v>
      </c>
      <c r="B122">
        <v>8056</v>
      </c>
      <c r="C122" t="s">
        <v>181</v>
      </c>
      <c r="D122" t="s">
        <v>182</v>
      </c>
      <c r="E122" t="s">
        <v>161</v>
      </c>
      <c r="F122" t="s">
        <v>219</v>
      </c>
      <c r="G122" t="s">
        <v>220</v>
      </c>
      <c r="H122" t="s">
        <v>164</v>
      </c>
      <c r="I122" t="s">
        <v>165</v>
      </c>
      <c r="J122" t="s">
        <v>185</v>
      </c>
      <c r="K122" t="s">
        <v>186</v>
      </c>
      <c r="L122" t="s">
        <v>154</v>
      </c>
      <c r="M122" t="s">
        <v>45</v>
      </c>
      <c r="N122" t="s">
        <v>187</v>
      </c>
      <c r="O122" s="122">
        <v>3</v>
      </c>
      <c r="P122" s="124">
        <v>1.8341000000000001</v>
      </c>
      <c r="Q122" s="128">
        <v>70285</v>
      </c>
      <c r="R122" s="122">
        <v>117.01900000000001</v>
      </c>
      <c r="S122" s="126">
        <v>0.44819901982038601</v>
      </c>
      <c r="T122" s="126">
        <v>3.4540601767269402E-4</v>
      </c>
    </row>
    <row r="123" spans="1:20">
      <c r="A123" s="116">
        <v>1039</v>
      </c>
      <c r="B123">
        <v>8056</v>
      </c>
      <c r="C123" t="s">
        <v>188</v>
      </c>
      <c r="D123" t="s">
        <v>189</v>
      </c>
      <c r="E123" t="s">
        <v>161</v>
      </c>
      <c r="F123" t="s">
        <v>190</v>
      </c>
      <c r="G123" t="s">
        <v>191</v>
      </c>
      <c r="H123" t="s">
        <v>164</v>
      </c>
      <c r="I123" t="s">
        <v>165</v>
      </c>
      <c r="J123" t="s">
        <v>178</v>
      </c>
      <c r="K123" t="s">
        <v>192</v>
      </c>
      <c r="L123" t="s">
        <v>154</v>
      </c>
      <c r="M123" t="s">
        <v>45</v>
      </c>
      <c r="N123" t="s">
        <v>168</v>
      </c>
      <c r="O123" s="122">
        <v>3</v>
      </c>
      <c r="P123" s="124">
        <v>2.9780000000000002</v>
      </c>
      <c r="Q123" s="128">
        <v>1757.3</v>
      </c>
      <c r="R123" s="122">
        <v>-7.0869999999999997</v>
      </c>
      <c r="S123" s="126">
        <v>-2.71455278996218E-2</v>
      </c>
      <c r="T123" s="126">
        <v>-2.09197884751931E-5</v>
      </c>
    </row>
    <row r="124" spans="1:20">
      <c r="A124" s="116">
        <v>1039</v>
      </c>
      <c r="B124">
        <v>8056</v>
      </c>
      <c r="C124" t="s">
        <v>188</v>
      </c>
      <c r="D124" t="s">
        <v>189</v>
      </c>
      <c r="E124" t="s">
        <v>161</v>
      </c>
      <c r="F124" t="s">
        <v>193</v>
      </c>
      <c r="G124" t="s">
        <v>194</v>
      </c>
      <c r="H124" t="s">
        <v>164</v>
      </c>
      <c r="I124" t="s">
        <v>165</v>
      </c>
      <c r="J124" t="s">
        <v>195</v>
      </c>
      <c r="K124" t="s">
        <v>192</v>
      </c>
      <c r="L124" s="116" t="s">
        <v>154</v>
      </c>
      <c r="M124" t="s">
        <v>45</v>
      </c>
      <c r="N124" t="s">
        <v>196</v>
      </c>
      <c r="O124" s="122">
        <v>-3</v>
      </c>
      <c r="P124" s="124">
        <v>3.3944999999999999</v>
      </c>
      <c r="Q124" s="128">
        <v>644.29999999999995</v>
      </c>
      <c r="R124" s="122">
        <v>-2.488</v>
      </c>
      <c r="S124" s="126">
        <v>-9.5305032606135594E-3</v>
      </c>
      <c r="T124" s="126">
        <v>-7.3447130227646804E-6</v>
      </c>
    </row>
    <row r="125" spans="1:20">
      <c r="A125" s="116">
        <v>1039</v>
      </c>
      <c r="B125">
        <v>8056</v>
      </c>
      <c r="C125" t="s">
        <v>159</v>
      </c>
      <c r="D125" t="s">
        <v>160</v>
      </c>
      <c r="E125" t="s">
        <v>161</v>
      </c>
      <c r="F125" t="s">
        <v>223</v>
      </c>
      <c r="G125" t="s">
        <v>224</v>
      </c>
      <c r="H125" t="s">
        <v>164</v>
      </c>
      <c r="I125" t="s">
        <v>165</v>
      </c>
      <c r="J125" t="s">
        <v>178</v>
      </c>
      <c r="K125" t="s">
        <v>167</v>
      </c>
      <c r="L125" t="s">
        <v>154</v>
      </c>
      <c r="M125" t="s">
        <v>45</v>
      </c>
      <c r="N125" t="s">
        <v>168</v>
      </c>
      <c r="O125" s="122">
        <v>21</v>
      </c>
      <c r="P125" s="124">
        <v>2.9780000000000002</v>
      </c>
      <c r="Q125" s="128">
        <v>7548.25</v>
      </c>
      <c r="R125" s="122">
        <v>8.9990000000000006</v>
      </c>
      <c r="S125" s="126">
        <v>3.4465708866277499E-2</v>
      </c>
      <c r="T125" s="126">
        <v>2.65611095056346E-5</v>
      </c>
    </row>
    <row r="126" spans="1:20">
      <c r="A126" s="116">
        <v>1039</v>
      </c>
      <c r="B126">
        <v>8056</v>
      </c>
      <c r="C126" t="s">
        <v>159</v>
      </c>
      <c r="D126" t="s">
        <v>160</v>
      </c>
      <c r="E126" t="s">
        <v>161</v>
      </c>
      <c r="F126" t="s">
        <v>197</v>
      </c>
      <c r="G126" t="s">
        <v>198</v>
      </c>
      <c r="H126" t="s">
        <v>164</v>
      </c>
      <c r="I126" t="s">
        <v>165</v>
      </c>
      <c r="J126" t="s">
        <v>178</v>
      </c>
      <c r="K126" t="s">
        <v>167</v>
      </c>
      <c r="L126" t="s">
        <v>154</v>
      </c>
      <c r="M126" t="s">
        <v>45</v>
      </c>
      <c r="N126" t="s">
        <v>168</v>
      </c>
      <c r="O126" s="122">
        <v>-1</v>
      </c>
      <c r="P126" s="124">
        <v>2.9780000000000002</v>
      </c>
      <c r="Q126" s="128">
        <v>3045.6</v>
      </c>
      <c r="R126" s="122">
        <v>-9.9979999999999993</v>
      </c>
      <c r="S126" s="126">
        <v>-3.82934601299076E-2</v>
      </c>
      <c r="T126" s="126">
        <v>-2.9510978341005801E-5</v>
      </c>
    </row>
    <row r="127" spans="1:20">
      <c r="A127" s="116">
        <v>1039</v>
      </c>
      <c r="B127">
        <v>8056</v>
      </c>
      <c r="C127" t="s">
        <v>188</v>
      </c>
      <c r="D127" t="s">
        <v>189</v>
      </c>
      <c r="E127" t="s">
        <v>161</v>
      </c>
      <c r="F127" t="s">
        <v>199</v>
      </c>
      <c r="G127" t="s">
        <v>200</v>
      </c>
      <c r="H127" t="s">
        <v>164</v>
      </c>
      <c r="I127" t="s">
        <v>165</v>
      </c>
      <c r="J127" t="s">
        <v>201</v>
      </c>
      <c r="K127" t="s">
        <v>202</v>
      </c>
      <c r="L127" t="s">
        <v>154</v>
      </c>
      <c r="M127" t="s">
        <v>45</v>
      </c>
      <c r="N127" t="s">
        <v>196</v>
      </c>
      <c r="O127" s="122">
        <v>3</v>
      </c>
      <c r="P127" s="124">
        <v>3.3944999999999999</v>
      </c>
      <c r="Q127" s="128">
        <v>25136</v>
      </c>
      <c r="R127" s="122">
        <v>-4.8209999999999997</v>
      </c>
      <c r="S127" s="126">
        <v>-1.84662046244344E-2</v>
      </c>
      <c r="T127" s="126">
        <v>-1.4231040048706599E-5</v>
      </c>
    </row>
    <row r="128" spans="1:20">
      <c r="A128" s="116">
        <v>1039</v>
      </c>
      <c r="B128">
        <v>8056</v>
      </c>
      <c r="C128" t="s">
        <v>188</v>
      </c>
      <c r="D128" t="s">
        <v>189</v>
      </c>
      <c r="E128" t="s">
        <v>161</v>
      </c>
      <c r="F128" t="s">
        <v>205</v>
      </c>
      <c r="G128" t="s">
        <v>206</v>
      </c>
      <c r="H128" t="s">
        <v>164</v>
      </c>
      <c r="I128" t="s">
        <v>165</v>
      </c>
      <c r="J128" t="s">
        <v>207</v>
      </c>
      <c r="K128" t="s">
        <v>192</v>
      </c>
      <c r="L128" t="s">
        <v>154</v>
      </c>
      <c r="M128" t="s">
        <v>45</v>
      </c>
      <c r="N128" t="s">
        <v>168</v>
      </c>
      <c r="O128" s="122">
        <v>2</v>
      </c>
      <c r="P128" s="124">
        <v>2.9780000000000002</v>
      </c>
      <c r="Q128" s="128">
        <v>15712</v>
      </c>
      <c r="R128" s="122">
        <v>-9.0269999999999992</v>
      </c>
      <c r="S128" s="126">
        <v>-3.4573458101588198E-2</v>
      </c>
      <c r="T128" s="126">
        <v>-2.66441468007426E-5</v>
      </c>
    </row>
    <row r="129" spans="1:20">
      <c r="A129" s="116">
        <v>1039</v>
      </c>
      <c r="B129">
        <v>8056</v>
      </c>
      <c r="C129" t="s">
        <v>169</v>
      </c>
      <c r="D129" t="s">
        <v>170</v>
      </c>
      <c r="E129" t="s">
        <v>161</v>
      </c>
      <c r="F129" t="s">
        <v>208</v>
      </c>
      <c r="G129" t="s">
        <v>209</v>
      </c>
      <c r="H129" t="s">
        <v>164</v>
      </c>
      <c r="I129" t="s">
        <v>165</v>
      </c>
      <c r="J129" t="s">
        <v>210</v>
      </c>
      <c r="K129" t="s">
        <v>211</v>
      </c>
      <c r="L129" t="s">
        <v>154</v>
      </c>
      <c r="M129" t="s">
        <v>45</v>
      </c>
      <c r="N129" t="s">
        <v>212</v>
      </c>
      <c r="O129" s="122">
        <v>-3</v>
      </c>
      <c r="P129" s="124">
        <v>2.0512000000000001</v>
      </c>
      <c r="Q129" s="128">
        <v>8776</v>
      </c>
      <c r="R129" s="122">
        <v>19.196999999999999</v>
      </c>
      <c r="S129" s="126">
        <v>7.3525607595166104E-2</v>
      </c>
      <c r="T129" s="126">
        <v>5.6662746220616299E-5</v>
      </c>
    </row>
    <row r="130" spans="1:20">
      <c r="A130" s="116">
        <v>11389</v>
      </c>
      <c r="B130">
        <v>11390</v>
      </c>
      <c r="C130" t="s">
        <v>159</v>
      </c>
      <c r="D130" t="s">
        <v>160</v>
      </c>
      <c r="E130" t="s">
        <v>161</v>
      </c>
      <c r="F130" t="s">
        <v>162</v>
      </c>
      <c r="G130" t="s">
        <v>163</v>
      </c>
      <c r="H130" t="s">
        <v>164</v>
      </c>
      <c r="I130" t="s">
        <v>165</v>
      </c>
      <c r="J130" t="s">
        <v>166</v>
      </c>
      <c r="K130" t="s">
        <v>167</v>
      </c>
      <c r="L130" s="116" t="s">
        <v>154</v>
      </c>
      <c r="M130" t="s">
        <v>45</v>
      </c>
      <c r="N130" t="s">
        <v>168</v>
      </c>
      <c r="O130" s="122">
        <v>35</v>
      </c>
      <c r="P130" s="124">
        <v>2.9780000000000002</v>
      </c>
      <c r="Q130" s="128">
        <v>23985.5</v>
      </c>
      <c r="R130" s="122">
        <v>-44.271000000000001</v>
      </c>
      <c r="S130" s="126">
        <v>-1.6359840295086799E-2</v>
      </c>
      <c r="T130" s="126">
        <v>-1.3029056088849701E-5</v>
      </c>
    </row>
    <row r="131" spans="1:20">
      <c r="A131" s="116">
        <v>11389</v>
      </c>
      <c r="B131">
        <v>11390</v>
      </c>
      <c r="C131" t="s">
        <v>159</v>
      </c>
      <c r="D131" t="s">
        <v>160</v>
      </c>
      <c r="E131" t="s">
        <v>161</v>
      </c>
      <c r="F131" t="s">
        <v>176</v>
      </c>
      <c r="G131" t="s">
        <v>177</v>
      </c>
      <c r="H131" t="s">
        <v>164</v>
      </c>
      <c r="I131" t="s">
        <v>165</v>
      </c>
      <c r="J131" t="s">
        <v>178</v>
      </c>
      <c r="K131" t="s">
        <v>167</v>
      </c>
      <c r="L131" t="s">
        <v>154</v>
      </c>
      <c r="M131" t="s">
        <v>45</v>
      </c>
      <c r="N131" t="s">
        <v>168</v>
      </c>
      <c r="O131" s="122">
        <v>28</v>
      </c>
      <c r="P131" s="124">
        <v>2.9780000000000002</v>
      </c>
      <c r="Q131" s="128">
        <v>7548.25</v>
      </c>
      <c r="R131" s="122">
        <v>174.03299999999999</v>
      </c>
      <c r="S131" s="126">
        <v>6.4312112049217093E-2</v>
      </c>
      <c r="T131" s="126">
        <v>5.1218477684851503E-5</v>
      </c>
    </row>
    <row r="132" spans="1:20">
      <c r="A132" s="116">
        <v>11389</v>
      </c>
      <c r="B132">
        <v>11390</v>
      </c>
      <c r="C132" t="s">
        <v>159</v>
      </c>
      <c r="D132" t="s">
        <v>160</v>
      </c>
      <c r="E132" t="s">
        <v>161</v>
      </c>
      <c r="F132" t="s">
        <v>179</v>
      </c>
      <c r="G132" t="s">
        <v>180</v>
      </c>
      <c r="H132" t="s">
        <v>164</v>
      </c>
      <c r="I132" t="s">
        <v>165</v>
      </c>
      <c r="J132" t="s">
        <v>178</v>
      </c>
      <c r="K132" t="s">
        <v>167</v>
      </c>
      <c r="L132" s="116" t="s">
        <v>154</v>
      </c>
      <c r="M132" t="s">
        <v>45</v>
      </c>
      <c r="N132" t="s">
        <v>168</v>
      </c>
      <c r="O132" s="122">
        <v>3</v>
      </c>
      <c r="P132" s="124">
        <v>2.9780000000000002</v>
      </c>
      <c r="Q132" s="128">
        <v>30523.5</v>
      </c>
      <c r="R132" s="122">
        <v>-61.283000000000001</v>
      </c>
      <c r="S132" s="126">
        <v>-2.2646419186747899E-2</v>
      </c>
      <c r="T132" s="126">
        <v>-1.8035717982183099E-5</v>
      </c>
    </row>
    <row r="133" spans="1:20">
      <c r="A133" s="116">
        <v>11389</v>
      </c>
      <c r="B133">
        <v>11390</v>
      </c>
      <c r="C133" t="s">
        <v>213</v>
      </c>
      <c r="D133" t="s">
        <v>214</v>
      </c>
      <c r="E133" t="s">
        <v>161</v>
      </c>
      <c r="F133" t="s">
        <v>215</v>
      </c>
      <c r="G133" t="s">
        <v>216</v>
      </c>
      <c r="H133" t="s">
        <v>164</v>
      </c>
      <c r="I133" t="s">
        <v>165</v>
      </c>
      <c r="J133" t="s">
        <v>178</v>
      </c>
      <c r="K133" t="s">
        <v>217</v>
      </c>
      <c r="L133" t="s">
        <v>218</v>
      </c>
      <c r="M133" t="s">
        <v>45</v>
      </c>
      <c r="N133" t="s">
        <v>168</v>
      </c>
      <c r="O133" s="122">
        <v>234</v>
      </c>
      <c r="P133" s="124">
        <v>2.9780000000000002</v>
      </c>
      <c r="Q133" s="128">
        <v>116.15600000000001</v>
      </c>
      <c r="R133" s="122">
        <v>1531.78</v>
      </c>
      <c r="S133" s="126">
        <v>0.56605416405908504</v>
      </c>
      <c r="T133" s="126">
        <v>4.5080827928788901E-4</v>
      </c>
    </row>
    <row r="134" spans="1:20">
      <c r="A134" s="116">
        <v>11389</v>
      </c>
      <c r="B134">
        <v>11390</v>
      </c>
      <c r="C134" t="s">
        <v>181</v>
      </c>
      <c r="D134" t="s">
        <v>182</v>
      </c>
      <c r="E134" t="s">
        <v>161</v>
      </c>
      <c r="F134" t="s">
        <v>183</v>
      </c>
      <c r="G134" t="s">
        <v>184</v>
      </c>
      <c r="H134" t="s">
        <v>164</v>
      </c>
      <c r="I134" t="s">
        <v>165</v>
      </c>
      <c r="J134" t="s">
        <v>185</v>
      </c>
      <c r="K134" t="s">
        <v>186</v>
      </c>
      <c r="L134" t="s">
        <v>154</v>
      </c>
      <c r="M134" t="s">
        <v>45</v>
      </c>
      <c r="N134" t="s">
        <v>187</v>
      </c>
      <c r="O134" s="122">
        <v>10</v>
      </c>
      <c r="P134" s="124">
        <v>1.8341000000000001</v>
      </c>
      <c r="Q134" s="128">
        <v>70190</v>
      </c>
      <c r="R134" s="122">
        <v>1113.508</v>
      </c>
      <c r="S134" s="126">
        <v>0.41148593036088899</v>
      </c>
      <c r="T134" s="126">
        <v>3.2770938895134799E-4</v>
      </c>
    </row>
    <row r="135" spans="1:20">
      <c r="A135" s="116">
        <v>11389</v>
      </c>
      <c r="B135">
        <v>11390</v>
      </c>
      <c r="C135" t="s">
        <v>181</v>
      </c>
      <c r="D135" t="s">
        <v>182</v>
      </c>
      <c r="E135" t="s">
        <v>161</v>
      </c>
      <c r="F135" t="s">
        <v>219</v>
      </c>
      <c r="G135" t="s">
        <v>220</v>
      </c>
      <c r="H135" t="s">
        <v>164</v>
      </c>
      <c r="I135" t="s">
        <v>165</v>
      </c>
      <c r="J135" t="s">
        <v>185</v>
      </c>
      <c r="K135" t="s">
        <v>186</v>
      </c>
      <c r="L135" t="s">
        <v>154</v>
      </c>
      <c r="M135" t="s">
        <v>45</v>
      </c>
      <c r="N135" t="s">
        <v>187</v>
      </c>
      <c r="O135" s="122">
        <v>10</v>
      </c>
      <c r="P135" s="124">
        <v>1.8341000000000001</v>
      </c>
      <c r="Q135" s="128">
        <v>70285</v>
      </c>
      <c r="R135" s="122">
        <v>301.80799999999999</v>
      </c>
      <c r="S135" s="126">
        <v>0.11152996304842</v>
      </c>
      <c r="T135" s="126">
        <v>8.8823003032713606E-5</v>
      </c>
    </row>
    <row r="136" spans="1:20">
      <c r="A136" s="116">
        <v>11389</v>
      </c>
      <c r="B136">
        <v>11390</v>
      </c>
      <c r="C136" t="s">
        <v>188</v>
      </c>
      <c r="D136" t="s">
        <v>189</v>
      </c>
      <c r="E136" t="s">
        <v>161</v>
      </c>
      <c r="F136" t="s">
        <v>190</v>
      </c>
      <c r="G136" t="s">
        <v>191</v>
      </c>
      <c r="H136" t="s">
        <v>164</v>
      </c>
      <c r="I136" t="s">
        <v>165</v>
      </c>
      <c r="J136" t="s">
        <v>178</v>
      </c>
      <c r="K136" t="s">
        <v>192</v>
      </c>
      <c r="L136" t="s">
        <v>154</v>
      </c>
      <c r="M136" t="s">
        <v>45</v>
      </c>
      <c r="N136" t="s">
        <v>168</v>
      </c>
      <c r="O136" s="122">
        <v>25</v>
      </c>
      <c r="P136" s="124">
        <v>2.9780000000000002</v>
      </c>
      <c r="Q136" s="128">
        <v>1757.3</v>
      </c>
      <c r="R136" s="122">
        <v>-58.895000000000003</v>
      </c>
      <c r="S136" s="126">
        <v>-2.1764025675597199E-2</v>
      </c>
      <c r="T136" s="126">
        <v>-1.7332975513928499E-5</v>
      </c>
    </row>
    <row r="137" spans="1:20">
      <c r="A137" s="116">
        <v>11389</v>
      </c>
      <c r="B137">
        <v>11390</v>
      </c>
      <c r="C137" t="s">
        <v>188</v>
      </c>
      <c r="D137" t="s">
        <v>189</v>
      </c>
      <c r="E137" t="s">
        <v>161</v>
      </c>
      <c r="F137" t="s">
        <v>193</v>
      </c>
      <c r="G137" t="s">
        <v>194</v>
      </c>
      <c r="H137" t="s">
        <v>164</v>
      </c>
      <c r="I137" t="s">
        <v>165</v>
      </c>
      <c r="J137" t="s">
        <v>195</v>
      </c>
      <c r="K137" t="s">
        <v>192</v>
      </c>
      <c r="L137" s="116" t="s">
        <v>154</v>
      </c>
      <c r="M137" t="s">
        <v>45</v>
      </c>
      <c r="N137" t="s">
        <v>196</v>
      </c>
      <c r="O137" s="122">
        <v>58</v>
      </c>
      <c r="P137" s="124">
        <v>3.3944999999999999</v>
      </c>
      <c r="Q137" s="128">
        <v>644.29999999999995</v>
      </c>
      <c r="R137" s="122">
        <v>49.619</v>
      </c>
      <c r="S137" s="126">
        <v>1.8336350627767301E-2</v>
      </c>
      <c r="T137" s="126">
        <v>1.4603158495730701E-5</v>
      </c>
    </row>
    <row r="138" spans="1:20">
      <c r="A138" s="116">
        <v>11389</v>
      </c>
      <c r="B138">
        <v>11390</v>
      </c>
      <c r="C138" t="s">
        <v>159</v>
      </c>
      <c r="D138" t="s">
        <v>160</v>
      </c>
      <c r="E138" t="s">
        <v>161</v>
      </c>
      <c r="F138" t="s">
        <v>223</v>
      </c>
      <c r="G138" t="s">
        <v>224</v>
      </c>
      <c r="H138" t="s">
        <v>164</v>
      </c>
      <c r="I138" t="s">
        <v>165</v>
      </c>
      <c r="J138" t="s">
        <v>178</v>
      </c>
      <c r="K138" t="s">
        <v>167</v>
      </c>
      <c r="L138" t="s">
        <v>154</v>
      </c>
      <c r="M138" t="s">
        <v>45</v>
      </c>
      <c r="N138" t="s">
        <v>168</v>
      </c>
      <c r="O138" s="122">
        <v>4</v>
      </c>
      <c r="P138" s="124">
        <v>2.9780000000000002</v>
      </c>
      <c r="Q138" s="128">
        <v>7548.25</v>
      </c>
      <c r="R138" s="122">
        <v>-2.3119999999999998</v>
      </c>
      <c r="S138" s="126">
        <v>-8.5455104237733899E-4</v>
      </c>
      <c r="T138" s="126">
        <v>-6.8056859120214704E-7</v>
      </c>
    </row>
    <row r="139" spans="1:20">
      <c r="A139" s="116">
        <v>11389</v>
      </c>
      <c r="B139">
        <v>11390</v>
      </c>
      <c r="C139" t="s">
        <v>159</v>
      </c>
      <c r="D139" t="s">
        <v>160</v>
      </c>
      <c r="E139" t="s">
        <v>161</v>
      </c>
      <c r="F139" t="s">
        <v>197</v>
      </c>
      <c r="G139" t="s">
        <v>198</v>
      </c>
      <c r="H139" t="s">
        <v>164</v>
      </c>
      <c r="I139" t="s">
        <v>165</v>
      </c>
      <c r="J139" t="s">
        <v>178</v>
      </c>
      <c r="K139" t="s">
        <v>167</v>
      </c>
      <c r="L139" t="s">
        <v>154</v>
      </c>
      <c r="M139" t="s">
        <v>45</v>
      </c>
      <c r="N139" t="s">
        <v>168</v>
      </c>
      <c r="O139" s="122">
        <v>-13</v>
      </c>
      <c r="P139" s="124">
        <v>2.9780000000000002</v>
      </c>
      <c r="Q139" s="128">
        <v>3045.6</v>
      </c>
      <c r="R139" s="122">
        <v>-109.34699999999999</v>
      </c>
      <c r="S139" s="126">
        <v>-4.0408204476647398E-2</v>
      </c>
      <c r="T139" s="126">
        <v>-3.2181289858560503E-5</v>
      </c>
    </row>
    <row r="140" spans="1:20">
      <c r="A140" s="116">
        <v>11389</v>
      </c>
      <c r="B140">
        <v>11390</v>
      </c>
      <c r="C140" t="s">
        <v>188</v>
      </c>
      <c r="D140" t="s">
        <v>189</v>
      </c>
      <c r="E140" t="s">
        <v>161</v>
      </c>
      <c r="F140" t="s">
        <v>199</v>
      </c>
      <c r="G140" t="s">
        <v>200</v>
      </c>
      <c r="H140" t="s">
        <v>164</v>
      </c>
      <c r="I140" t="s">
        <v>165</v>
      </c>
      <c r="J140" t="s">
        <v>201</v>
      </c>
      <c r="K140" t="s">
        <v>202</v>
      </c>
      <c r="L140" t="s">
        <v>154</v>
      </c>
      <c r="M140" t="s">
        <v>45</v>
      </c>
      <c r="N140" t="s">
        <v>196</v>
      </c>
      <c r="O140" s="122">
        <v>18</v>
      </c>
      <c r="P140" s="124">
        <v>3.3944999999999999</v>
      </c>
      <c r="Q140" s="128">
        <v>25136</v>
      </c>
      <c r="R140" s="122">
        <v>-28.928000000000001</v>
      </c>
      <c r="S140" s="126">
        <v>-1.06899682128417E-2</v>
      </c>
      <c r="T140" s="126">
        <v>-8.5135424870231506E-6</v>
      </c>
    </row>
    <row r="141" spans="1:20">
      <c r="A141" s="116">
        <v>11389</v>
      </c>
      <c r="B141">
        <v>11390</v>
      </c>
      <c r="C141" t="s">
        <v>188</v>
      </c>
      <c r="D141" t="s">
        <v>189</v>
      </c>
      <c r="E141" t="s">
        <v>161</v>
      </c>
      <c r="F141" t="s">
        <v>203</v>
      </c>
      <c r="G141" t="s">
        <v>204</v>
      </c>
      <c r="H141" t="s">
        <v>164</v>
      </c>
      <c r="I141" t="s">
        <v>165</v>
      </c>
      <c r="J141" t="s">
        <v>201</v>
      </c>
      <c r="K141" t="s">
        <v>202</v>
      </c>
      <c r="L141" t="s">
        <v>154</v>
      </c>
      <c r="M141" t="s">
        <v>45</v>
      </c>
      <c r="N141" t="s">
        <v>196</v>
      </c>
      <c r="O141" s="122">
        <v>8</v>
      </c>
      <c r="P141" s="124">
        <v>3.3944999999999999</v>
      </c>
      <c r="Q141" s="128">
        <v>25136</v>
      </c>
      <c r="R141" s="122">
        <v>-64.180000000000007</v>
      </c>
      <c r="S141" s="126">
        <v>-2.3716951644282599E-2</v>
      </c>
      <c r="T141" s="126">
        <v>-1.8888295219036801E-5</v>
      </c>
    </row>
    <row r="142" spans="1:20">
      <c r="A142" s="116">
        <v>11389</v>
      </c>
      <c r="B142">
        <v>11390</v>
      </c>
      <c r="C142" t="s">
        <v>188</v>
      </c>
      <c r="D142" t="s">
        <v>189</v>
      </c>
      <c r="E142" t="s">
        <v>161</v>
      </c>
      <c r="F142" t="s">
        <v>205</v>
      </c>
      <c r="G142" t="s">
        <v>206</v>
      </c>
      <c r="H142" t="s">
        <v>164</v>
      </c>
      <c r="I142" t="s">
        <v>165</v>
      </c>
      <c r="J142" t="s">
        <v>207</v>
      </c>
      <c r="K142" t="s">
        <v>192</v>
      </c>
      <c r="L142" t="s">
        <v>154</v>
      </c>
      <c r="M142" t="s">
        <v>45</v>
      </c>
      <c r="N142" t="s">
        <v>168</v>
      </c>
      <c r="O142" s="122">
        <v>33</v>
      </c>
      <c r="P142" s="124">
        <v>2.9780000000000002</v>
      </c>
      <c r="Q142" s="128">
        <v>15712</v>
      </c>
      <c r="R142" s="122">
        <v>-148.94</v>
      </c>
      <c r="S142" s="126">
        <v>-5.5039475245965697E-2</v>
      </c>
      <c r="T142" s="126">
        <v>-4.3833704800645701E-5</v>
      </c>
    </row>
    <row r="143" spans="1:20">
      <c r="A143" s="116">
        <v>11389</v>
      </c>
      <c r="B143">
        <v>11390</v>
      </c>
      <c r="C143" t="s">
        <v>169</v>
      </c>
      <c r="D143" t="s">
        <v>170</v>
      </c>
      <c r="E143" t="s">
        <v>161</v>
      </c>
      <c r="F143" t="s">
        <v>208</v>
      </c>
      <c r="G143" t="s">
        <v>209</v>
      </c>
      <c r="H143" t="s">
        <v>164</v>
      </c>
      <c r="I143" t="s">
        <v>165</v>
      </c>
      <c r="J143" t="s">
        <v>210</v>
      </c>
      <c r="K143" t="s">
        <v>211</v>
      </c>
      <c r="L143" t="s">
        <v>154</v>
      </c>
      <c r="M143" t="s">
        <v>45</v>
      </c>
      <c r="N143" t="s">
        <v>212</v>
      </c>
      <c r="O143" s="122">
        <v>-8</v>
      </c>
      <c r="P143" s="124">
        <v>2.0512000000000001</v>
      </c>
      <c r="Q143" s="128">
        <v>8776</v>
      </c>
      <c r="R143" s="122">
        <v>53.473999999999997</v>
      </c>
      <c r="S143" s="126">
        <v>1.9760915634167799E-2</v>
      </c>
      <c r="T143" s="126">
        <v>1.5737688970100899E-5</v>
      </c>
    </row>
    <row r="144" spans="1:20">
      <c r="A144" s="116">
        <v>11389</v>
      </c>
      <c r="B144">
        <v>11391</v>
      </c>
      <c r="C144" t="s">
        <v>213</v>
      </c>
      <c r="D144" t="s">
        <v>214</v>
      </c>
      <c r="E144" t="s">
        <v>161</v>
      </c>
      <c r="F144" t="s">
        <v>215</v>
      </c>
      <c r="G144" t="s">
        <v>216</v>
      </c>
      <c r="H144" t="s">
        <v>164</v>
      </c>
      <c r="I144" t="s">
        <v>165</v>
      </c>
      <c r="J144" t="s">
        <v>178</v>
      </c>
      <c r="K144" t="s">
        <v>217</v>
      </c>
      <c r="L144" t="s">
        <v>218</v>
      </c>
      <c r="M144" t="s">
        <v>45</v>
      </c>
      <c r="N144" t="s">
        <v>168</v>
      </c>
      <c r="O144" s="122">
        <v>13</v>
      </c>
      <c r="P144" s="124">
        <v>2.9780000000000002</v>
      </c>
      <c r="Q144" s="128">
        <v>116.15600000000001</v>
      </c>
      <c r="R144" s="122">
        <v>85.099000000000004</v>
      </c>
      <c r="S144" s="126">
        <v>1.0145335374134301</v>
      </c>
      <c r="T144" s="126">
        <v>8.2471585231269802E-4</v>
      </c>
    </row>
    <row r="145" spans="1:20">
      <c r="A145" s="116">
        <v>11389</v>
      </c>
      <c r="B145">
        <v>11391</v>
      </c>
      <c r="C145" t="s">
        <v>188</v>
      </c>
      <c r="D145" t="s">
        <v>189</v>
      </c>
      <c r="E145" t="s">
        <v>161</v>
      </c>
      <c r="F145" t="s">
        <v>193</v>
      </c>
      <c r="G145" t="s">
        <v>194</v>
      </c>
      <c r="H145" t="s">
        <v>164</v>
      </c>
      <c r="I145" t="s">
        <v>165</v>
      </c>
      <c r="J145" t="s">
        <v>195</v>
      </c>
      <c r="K145" t="s">
        <v>192</v>
      </c>
      <c r="L145" s="116" t="s">
        <v>154</v>
      </c>
      <c r="M145" t="s">
        <v>45</v>
      </c>
      <c r="N145" t="s">
        <v>196</v>
      </c>
      <c r="O145" s="122">
        <v>1</v>
      </c>
      <c r="P145" s="124">
        <v>3.3944999999999999</v>
      </c>
      <c r="Q145" s="128">
        <v>644.29999999999995</v>
      </c>
      <c r="R145" s="122">
        <v>0.82399999999999995</v>
      </c>
      <c r="S145" s="126">
        <v>9.8232338274537607E-3</v>
      </c>
      <c r="T145" s="126">
        <v>7.9853216869794603E-6</v>
      </c>
    </row>
    <row r="146" spans="1:20">
      <c r="A146" s="116">
        <v>11389</v>
      </c>
      <c r="B146">
        <v>11391</v>
      </c>
      <c r="C146" t="s">
        <v>159</v>
      </c>
      <c r="D146" t="s">
        <v>160</v>
      </c>
      <c r="E146" t="s">
        <v>161</v>
      </c>
      <c r="F146" t="s">
        <v>221</v>
      </c>
      <c r="G146" t="s">
        <v>222</v>
      </c>
      <c r="H146" t="s">
        <v>164</v>
      </c>
      <c r="I146" t="s">
        <v>165</v>
      </c>
      <c r="J146" t="s">
        <v>178</v>
      </c>
      <c r="K146" t="s">
        <v>167</v>
      </c>
      <c r="L146" t="s">
        <v>154</v>
      </c>
      <c r="M146" t="s">
        <v>45</v>
      </c>
      <c r="N146" t="s">
        <v>168</v>
      </c>
      <c r="O146" s="122">
        <v>1</v>
      </c>
      <c r="P146" s="124">
        <v>2.9780000000000002</v>
      </c>
      <c r="Q146" s="128">
        <v>30523.5</v>
      </c>
      <c r="R146" s="122">
        <v>-2.0430000000000001</v>
      </c>
      <c r="S146" s="126">
        <v>-2.4356771240885498E-2</v>
      </c>
      <c r="T146" s="126">
        <v>-1.9799656307789898E-5</v>
      </c>
    </row>
    <row r="147" spans="1:20">
      <c r="A147" s="116">
        <v>11389</v>
      </c>
      <c r="B147">
        <v>11392</v>
      </c>
      <c r="C147" t="s">
        <v>159</v>
      </c>
      <c r="D147" t="s">
        <v>160</v>
      </c>
      <c r="E147" t="s">
        <v>161</v>
      </c>
      <c r="F147" t="s">
        <v>162</v>
      </c>
      <c r="G147" t="s">
        <v>163</v>
      </c>
      <c r="H147" t="s">
        <v>164</v>
      </c>
      <c r="I147" t="s">
        <v>165</v>
      </c>
      <c r="J147" t="s">
        <v>166</v>
      </c>
      <c r="K147" t="s">
        <v>167</v>
      </c>
      <c r="L147" s="116" t="s">
        <v>154</v>
      </c>
      <c r="M147" t="s">
        <v>45</v>
      </c>
      <c r="N147" t="s">
        <v>168</v>
      </c>
      <c r="O147" s="122">
        <v>1</v>
      </c>
      <c r="P147" s="124">
        <v>2.9780000000000002</v>
      </c>
      <c r="Q147" s="128">
        <v>23985.5</v>
      </c>
      <c r="R147" s="122">
        <v>-1.2649999999999999</v>
      </c>
      <c r="S147" s="126">
        <v>-3.86833355412829E-3</v>
      </c>
      <c r="T147" s="126">
        <v>-3.9028562563382E-6</v>
      </c>
    </row>
    <row r="148" spans="1:20">
      <c r="A148" s="116">
        <v>11389</v>
      </c>
      <c r="B148">
        <v>11392</v>
      </c>
      <c r="C148" t="s">
        <v>213</v>
      </c>
      <c r="D148" t="s">
        <v>214</v>
      </c>
      <c r="E148" t="s">
        <v>161</v>
      </c>
      <c r="F148" t="s">
        <v>215</v>
      </c>
      <c r="G148" t="s">
        <v>216</v>
      </c>
      <c r="H148" t="s">
        <v>164</v>
      </c>
      <c r="I148" t="s">
        <v>165</v>
      </c>
      <c r="J148" t="s">
        <v>178</v>
      </c>
      <c r="K148" t="s">
        <v>217</v>
      </c>
      <c r="L148" t="s">
        <v>218</v>
      </c>
      <c r="M148" t="s">
        <v>45</v>
      </c>
      <c r="N148" t="s">
        <v>168</v>
      </c>
      <c r="O148" s="122">
        <v>35</v>
      </c>
      <c r="P148" s="124">
        <v>2.9780000000000002</v>
      </c>
      <c r="Q148" s="128">
        <v>116.15600000000001</v>
      </c>
      <c r="R148" s="122">
        <v>229.11199999999999</v>
      </c>
      <c r="S148" s="126">
        <v>0.70068541228527104</v>
      </c>
      <c r="T148" s="126">
        <v>7.0693863566755695E-4</v>
      </c>
    </row>
    <row r="149" spans="1:20">
      <c r="A149" s="116">
        <v>11389</v>
      </c>
      <c r="B149">
        <v>11392</v>
      </c>
      <c r="C149" t="s">
        <v>181</v>
      </c>
      <c r="D149" t="s">
        <v>182</v>
      </c>
      <c r="E149" t="s">
        <v>161</v>
      </c>
      <c r="F149" t="s">
        <v>219</v>
      </c>
      <c r="G149" t="s">
        <v>220</v>
      </c>
      <c r="H149" t="s">
        <v>164</v>
      </c>
      <c r="I149" t="s">
        <v>165</v>
      </c>
      <c r="J149" t="s">
        <v>185</v>
      </c>
      <c r="K149" t="s">
        <v>186</v>
      </c>
      <c r="L149" t="s">
        <v>154</v>
      </c>
      <c r="M149" t="s">
        <v>45</v>
      </c>
      <c r="N149" t="s">
        <v>187</v>
      </c>
      <c r="O149" s="122">
        <v>2</v>
      </c>
      <c r="P149" s="124">
        <v>1.8341000000000001</v>
      </c>
      <c r="Q149" s="128">
        <v>70285</v>
      </c>
      <c r="R149" s="122">
        <v>113.315</v>
      </c>
      <c r="S149" s="126">
        <v>0.34654759151284398</v>
      </c>
      <c r="T149" s="126">
        <v>3.49640333939513E-4</v>
      </c>
    </row>
    <row r="150" spans="1:20">
      <c r="A150" s="116">
        <v>11389</v>
      </c>
      <c r="B150">
        <v>11392</v>
      </c>
      <c r="C150" t="s">
        <v>188</v>
      </c>
      <c r="D150" t="s">
        <v>189</v>
      </c>
      <c r="E150" t="s">
        <v>161</v>
      </c>
      <c r="F150" t="s">
        <v>190</v>
      </c>
      <c r="G150" t="s">
        <v>191</v>
      </c>
      <c r="H150" t="s">
        <v>164</v>
      </c>
      <c r="I150" t="s">
        <v>165</v>
      </c>
      <c r="J150" t="s">
        <v>178</v>
      </c>
      <c r="K150" t="s">
        <v>192</v>
      </c>
      <c r="L150" t="s">
        <v>154</v>
      </c>
      <c r="M150" t="s">
        <v>45</v>
      </c>
      <c r="N150" t="s">
        <v>168</v>
      </c>
      <c r="O150" s="122">
        <v>1</v>
      </c>
      <c r="P150" s="124">
        <v>2.9780000000000002</v>
      </c>
      <c r="Q150" s="128">
        <v>1757.3</v>
      </c>
      <c r="R150" s="122">
        <v>-2.383</v>
      </c>
      <c r="S150" s="126">
        <v>-7.2886064164944002E-3</v>
      </c>
      <c r="T150" s="126">
        <v>-7.3536531311380697E-6</v>
      </c>
    </row>
    <row r="151" spans="1:20">
      <c r="A151" s="116">
        <v>11389</v>
      </c>
      <c r="B151">
        <v>11392</v>
      </c>
      <c r="C151" t="s">
        <v>188</v>
      </c>
      <c r="D151" t="s">
        <v>189</v>
      </c>
      <c r="E151" t="s">
        <v>161</v>
      </c>
      <c r="F151" t="s">
        <v>193</v>
      </c>
      <c r="G151" t="s">
        <v>194</v>
      </c>
      <c r="H151" t="s">
        <v>164</v>
      </c>
      <c r="I151" t="s">
        <v>165</v>
      </c>
      <c r="J151" t="s">
        <v>195</v>
      </c>
      <c r="K151" t="s">
        <v>192</v>
      </c>
      <c r="L151" s="116" t="s">
        <v>154</v>
      </c>
      <c r="M151" t="s">
        <v>45</v>
      </c>
      <c r="N151" t="s">
        <v>196</v>
      </c>
      <c r="O151" s="122">
        <v>-1</v>
      </c>
      <c r="P151" s="124">
        <v>3.3944999999999999</v>
      </c>
      <c r="Q151" s="128">
        <v>644.29999999999995</v>
      </c>
      <c r="R151" s="122">
        <v>-0.78100000000000003</v>
      </c>
      <c r="S151" s="126">
        <v>-2.3876905753556E-3</v>
      </c>
      <c r="T151" s="126">
        <v>-2.4089993713911502E-6</v>
      </c>
    </row>
    <row r="152" spans="1:20">
      <c r="A152" s="116">
        <v>11389</v>
      </c>
      <c r="B152">
        <v>11392</v>
      </c>
      <c r="C152" t="s">
        <v>159</v>
      </c>
      <c r="D152" t="s">
        <v>160</v>
      </c>
      <c r="E152" t="s">
        <v>161</v>
      </c>
      <c r="F152" t="s">
        <v>197</v>
      </c>
      <c r="G152" t="s">
        <v>198</v>
      </c>
      <c r="H152" t="s">
        <v>164</v>
      </c>
      <c r="I152" t="s">
        <v>165</v>
      </c>
      <c r="J152" t="s">
        <v>178</v>
      </c>
      <c r="K152" t="s">
        <v>167</v>
      </c>
      <c r="L152" t="s">
        <v>154</v>
      </c>
      <c r="M152" t="s">
        <v>45</v>
      </c>
      <c r="N152" t="s">
        <v>168</v>
      </c>
      <c r="O152" s="122">
        <v>-1</v>
      </c>
      <c r="P152" s="124">
        <v>2.9780000000000002</v>
      </c>
      <c r="Q152" s="128">
        <v>3045.6</v>
      </c>
      <c r="R152" s="122">
        <v>-9.9979999999999993</v>
      </c>
      <c r="S152" s="126">
        <v>-3.0576306940581399E-2</v>
      </c>
      <c r="T152" s="126">
        <v>-3.0849183290156302E-5</v>
      </c>
    </row>
    <row r="153" spans="1:20">
      <c r="A153" s="116">
        <v>11389</v>
      </c>
      <c r="B153">
        <v>11392</v>
      </c>
      <c r="C153" t="s">
        <v>188</v>
      </c>
      <c r="D153" t="s">
        <v>189</v>
      </c>
      <c r="E153" t="s">
        <v>161</v>
      </c>
      <c r="F153" t="s">
        <v>199</v>
      </c>
      <c r="G153" t="s">
        <v>200</v>
      </c>
      <c r="H153" t="s">
        <v>164</v>
      </c>
      <c r="I153" t="s">
        <v>165</v>
      </c>
      <c r="J153" t="s">
        <v>201</v>
      </c>
      <c r="K153" t="s">
        <v>202</v>
      </c>
      <c r="L153" t="s">
        <v>154</v>
      </c>
      <c r="M153" t="s">
        <v>45</v>
      </c>
      <c r="N153" t="s">
        <v>196</v>
      </c>
      <c r="O153" s="122">
        <v>2</v>
      </c>
      <c r="P153" s="124">
        <v>3.3944999999999999</v>
      </c>
      <c r="Q153" s="128">
        <v>25136</v>
      </c>
      <c r="R153" s="122">
        <v>-3.1890000000000001</v>
      </c>
      <c r="S153" s="126">
        <v>-9.7513843685745998E-3</v>
      </c>
      <c r="T153" s="126">
        <v>-9.8384099918772907E-6</v>
      </c>
    </row>
    <row r="154" spans="1:20">
      <c r="A154" s="116">
        <v>11389</v>
      </c>
      <c r="B154">
        <v>11392</v>
      </c>
      <c r="C154" t="s">
        <v>188</v>
      </c>
      <c r="D154" t="s">
        <v>189</v>
      </c>
      <c r="E154" t="s">
        <v>161</v>
      </c>
      <c r="F154" t="s">
        <v>205</v>
      </c>
      <c r="G154" t="s">
        <v>206</v>
      </c>
      <c r="H154" t="s">
        <v>164</v>
      </c>
      <c r="I154" t="s">
        <v>165</v>
      </c>
      <c r="J154" t="s">
        <v>207</v>
      </c>
      <c r="K154" t="s">
        <v>192</v>
      </c>
      <c r="L154" t="s">
        <v>154</v>
      </c>
      <c r="M154" t="s">
        <v>45</v>
      </c>
      <c r="N154" t="s">
        <v>168</v>
      </c>
      <c r="O154" s="122">
        <v>1</v>
      </c>
      <c r="P154" s="124">
        <v>2.9780000000000002</v>
      </c>
      <c r="Q154" s="128">
        <v>15712</v>
      </c>
      <c r="R154" s="122">
        <v>-4.5129999999999999</v>
      </c>
      <c r="S154" s="126">
        <v>-1.3802992251487199E-2</v>
      </c>
      <c r="T154" s="126">
        <v>-1.3926176197348101E-5</v>
      </c>
    </row>
    <row r="155" spans="1:20">
      <c r="A155" s="116">
        <v>11389</v>
      </c>
      <c r="B155">
        <v>11392</v>
      </c>
      <c r="C155" t="s">
        <v>169</v>
      </c>
      <c r="D155" t="s">
        <v>170</v>
      </c>
      <c r="E155" t="s">
        <v>161</v>
      </c>
      <c r="F155" t="s">
        <v>208</v>
      </c>
      <c r="G155" t="s">
        <v>209</v>
      </c>
      <c r="H155" t="s">
        <v>164</v>
      </c>
      <c r="I155" t="s">
        <v>165</v>
      </c>
      <c r="J155" t="s">
        <v>210</v>
      </c>
      <c r="K155" t="s">
        <v>211</v>
      </c>
      <c r="L155" t="s">
        <v>154</v>
      </c>
      <c r="M155" t="s">
        <v>45</v>
      </c>
      <c r="N155" t="s">
        <v>212</v>
      </c>
      <c r="O155" s="122">
        <v>-1</v>
      </c>
      <c r="P155" s="124">
        <v>2.0512000000000001</v>
      </c>
      <c r="Q155" s="128">
        <v>8776</v>
      </c>
      <c r="R155" s="122">
        <v>6.6840000000000002</v>
      </c>
      <c r="S155" s="126">
        <v>2.04423103085071E-2</v>
      </c>
      <c r="T155" s="126">
        <v>2.0624746435430499E-5</v>
      </c>
    </row>
    <row r="156" spans="1:20">
      <c r="A156" s="116">
        <v>11389</v>
      </c>
      <c r="B156">
        <v>11394</v>
      </c>
      <c r="C156" t="s">
        <v>159</v>
      </c>
      <c r="D156" t="s">
        <v>160</v>
      </c>
      <c r="E156" t="s">
        <v>161</v>
      </c>
      <c r="F156" t="s">
        <v>162</v>
      </c>
      <c r="G156" t="s">
        <v>163</v>
      </c>
      <c r="H156" t="s">
        <v>164</v>
      </c>
      <c r="I156" t="s">
        <v>165</v>
      </c>
      <c r="J156" t="s">
        <v>166</v>
      </c>
      <c r="K156" t="s">
        <v>167</v>
      </c>
      <c r="L156" s="116" t="s">
        <v>154</v>
      </c>
      <c r="M156" t="s">
        <v>45</v>
      </c>
      <c r="N156" t="s">
        <v>168</v>
      </c>
      <c r="O156" s="122">
        <v>86</v>
      </c>
      <c r="P156" s="124">
        <v>2.9780000000000002</v>
      </c>
      <c r="Q156" s="128">
        <v>23985.5</v>
      </c>
      <c r="R156" s="122">
        <v>-108.78</v>
      </c>
      <c r="S156" s="126">
        <v>-5.2066320088569998E-2</v>
      </c>
      <c r="T156" s="126">
        <v>-3.23325610402245E-5</v>
      </c>
    </row>
    <row r="157" spans="1:20">
      <c r="A157" s="116">
        <v>11389</v>
      </c>
      <c r="B157">
        <v>11394</v>
      </c>
      <c r="C157" t="s">
        <v>169</v>
      </c>
      <c r="D157" t="s">
        <v>170</v>
      </c>
      <c r="E157" t="s">
        <v>161</v>
      </c>
      <c r="F157" t="s">
        <v>171</v>
      </c>
      <c r="G157" t="s">
        <v>172</v>
      </c>
      <c r="H157" t="s">
        <v>164</v>
      </c>
      <c r="I157" t="s">
        <v>165</v>
      </c>
      <c r="J157" t="s">
        <v>173</v>
      </c>
      <c r="K157" t="s">
        <v>174</v>
      </c>
      <c r="L157" t="s">
        <v>154</v>
      </c>
      <c r="M157" t="s">
        <v>45</v>
      </c>
      <c r="N157" t="s">
        <v>175</v>
      </c>
      <c r="O157" s="122">
        <v>-16</v>
      </c>
      <c r="P157" s="124">
        <v>0.38030000000000003</v>
      </c>
      <c r="Q157" s="128">
        <v>22847</v>
      </c>
      <c r="R157" s="122">
        <v>156.82300000000001</v>
      </c>
      <c r="S157" s="126">
        <v>7.5061665499665003E-2</v>
      </c>
      <c r="T157" s="126">
        <v>4.6612395064993401E-5</v>
      </c>
    </row>
    <row r="158" spans="1:20">
      <c r="A158" s="116">
        <v>11389</v>
      </c>
      <c r="B158">
        <v>11394</v>
      </c>
      <c r="C158" t="s">
        <v>159</v>
      </c>
      <c r="D158" t="s">
        <v>160</v>
      </c>
      <c r="E158" t="s">
        <v>161</v>
      </c>
      <c r="F158" t="s">
        <v>176</v>
      </c>
      <c r="G158" t="s">
        <v>177</v>
      </c>
      <c r="H158" t="s">
        <v>164</v>
      </c>
      <c r="I158" t="s">
        <v>165</v>
      </c>
      <c r="J158" t="s">
        <v>178</v>
      </c>
      <c r="K158" t="s">
        <v>167</v>
      </c>
      <c r="L158" t="s">
        <v>154</v>
      </c>
      <c r="M158" t="s">
        <v>45</v>
      </c>
      <c r="N158" t="s">
        <v>168</v>
      </c>
      <c r="O158" s="122">
        <v>21</v>
      </c>
      <c r="P158" s="124">
        <v>2.9780000000000002</v>
      </c>
      <c r="Q158" s="128">
        <v>7548.25</v>
      </c>
      <c r="R158" s="122">
        <v>158.49799999999999</v>
      </c>
      <c r="S158" s="126">
        <v>7.5863449826623602E-2</v>
      </c>
      <c r="T158" s="126">
        <v>4.7110293526962401E-5</v>
      </c>
    </row>
    <row r="159" spans="1:20">
      <c r="A159" s="116">
        <v>11389</v>
      </c>
      <c r="B159">
        <v>11394</v>
      </c>
      <c r="C159" t="s">
        <v>159</v>
      </c>
      <c r="D159" t="s">
        <v>160</v>
      </c>
      <c r="E159" t="s">
        <v>161</v>
      </c>
      <c r="F159" t="s">
        <v>179</v>
      </c>
      <c r="G159" t="s">
        <v>180</v>
      </c>
      <c r="H159" t="s">
        <v>164</v>
      </c>
      <c r="I159" t="s">
        <v>165</v>
      </c>
      <c r="J159" t="s">
        <v>178</v>
      </c>
      <c r="K159" t="s">
        <v>167</v>
      </c>
      <c r="L159" s="116" t="s">
        <v>154</v>
      </c>
      <c r="M159" t="s">
        <v>45</v>
      </c>
      <c r="N159" t="s">
        <v>168</v>
      </c>
      <c r="O159" s="122">
        <v>19</v>
      </c>
      <c r="P159" s="124">
        <v>2.9780000000000002</v>
      </c>
      <c r="Q159" s="128">
        <v>30523.5</v>
      </c>
      <c r="R159" s="122">
        <v>-388.12400000000002</v>
      </c>
      <c r="S159" s="126">
        <v>-0.18577159308386901</v>
      </c>
      <c r="T159" s="126">
        <v>-1.15361933831819E-4</v>
      </c>
    </row>
    <row r="160" spans="1:20">
      <c r="A160" s="116">
        <v>11389</v>
      </c>
      <c r="B160">
        <v>11394</v>
      </c>
      <c r="C160" t="s">
        <v>181</v>
      </c>
      <c r="D160" t="s">
        <v>182</v>
      </c>
      <c r="E160" t="s">
        <v>161</v>
      </c>
      <c r="F160" t="s">
        <v>183</v>
      </c>
      <c r="G160" t="s">
        <v>184</v>
      </c>
      <c r="H160" t="s">
        <v>164</v>
      </c>
      <c r="I160" t="s">
        <v>165</v>
      </c>
      <c r="J160" t="s">
        <v>185</v>
      </c>
      <c r="K160" t="s">
        <v>186</v>
      </c>
      <c r="L160" t="s">
        <v>154</v>
      </c>
      <c r="M160" t="s">
        <v>45</v>
      </c>
      <c r="N160" t="s">
        <v>187</v>
      </c>
      <c r="O160" s="122">
        <v>28</v>
      </c>
      <c r="P160" s="124">
        <v>1.8341000000000001</v>
      </c>
      <c r="Q160" s="128">
        <v>70190</v>
      </c>
      <c r="R160" s="122">
        <v>2692.1219999999998</v>
      </c>
      <c r="S160" s="126">
        <v>1.28855690748926</v>
      </c>
      <c r="T160" s="126">
        <v>8.0017840312754103E-4</v>
      </c>
    </row>
    <row r="161" spans="1:20">
      <c r="A161" s="116">
        <v>11389</v>
      </c>
      <c r="B161">
        <v>11394</v>
      </c>
      <c r="C161" t="s">
        <v>188</v>
      </c>
      <c r="D161" t="s">
        <v>189</v>
      </c>
      <c r="E161" t="s">
        <v>161</v>
      </c>
      <c r="F161" t="s">
        <v>190</v>
      </c>
      <c r="G161" t="s">
        <v>191</v>
      </c>
      <c r="H161" t="s">
        <v>164</v>
      </c>
      <c r="I161" t="s">
        <v>165</v>
      </c>
      <c r="J161" t="s">
        <v>178</v>
      </c>
      <c r="K161" t="s">
        <v>192</v>
      </c>
      <c r="L161" t="s">
        <v>154</v>
      </c>
      <c r="M161" t="s">
        <v>45</v>
      </c>
      <c r="N161" t="s">
        <v>168</v>
      </c>
      <c r="O161" s="122">
        <v>34</v>
      </c>
      <c r="P161" s="124">
        <v>2.9780000000000002</v>
      </c>
      <c r="Q161" s="128">
        <v>1757.3</v>
      </c>
      <c r="R161" s="122">
        <v>-78.909000000000006</v>
      </c>
      <c r="S161" s="126">
        <v>-3.7768975167874898E-2</v>
      </c>
      <c r="T161" s="126">
        <v>-2.3454081121245198E-5</v>
      </c>
    </row>
    <row r="162" spans="1:20">
      <c r="A162" s="116">
        <v>11389</v>
      </c>
      <c r="B162">
        <v>11394</v>
      </c>
      <c r="C162" t="s">
        <v>188</v>
      </c>
      <c r="D162" t="s">
        <v>189</v>
      </c>
      <c r="E162" t="s">
        <v>161</v>
      </c>
      <c r="F162" t="s">
        <v>193</v>
      </c>
      <c r="G162" t="s">
        <v>194</v>
      </c>
      <c r="H162" t="s">
        <v>164</v>
      </c>
      <c r="I162" t="s">
        <v>165</v>
      </c>
      <c r="J162" t="s">
        <v>195</v>
      </c>
      <c r="K162" t="s">
        <v>192</v>
      </c>
      <c r="L162" s="116" t="s">
        <v>154</v>
      </c>
      <c r="M162" t="s">
        <v>45</v>
      </c>
      <c r="N162" t="s">
        <v>196</v>
      </c>
      <c r="O162" s="122">
        <v>228</v>
      </c>
      <c r="P162" s="124">
        <v>3.3944999999999999</v>
      </c>
      <c r="Q162" s="128">
        <v>644.29999999999995</v>
      </c>
      <c r="R162" s="122">
        <v>203.905</v>
      </c>
      <c r="S162" s="126">
        <v>9.7597004188636996E-2</v>
      </c>
      <c r="T162" s="126">
        <v>6.0606570426030198E-5</v>
      </c>
    </row>
    <row r="163" spans="1:20">
      <c r="A163" s="116">
        <v>11389</v>
      </c>
      <c r="B163">
        <v>11394</v>
      </c>
      <c r="C163" t="s">
        <v>159</v>
      </c>
      <c r="D163" t="s">
        <v>160</v>
      </c>
      <c r="E163" t="s">
        <v>161</v>
      </c>
      <c r="F163" t="s">
        <v>221</v>
      </c>
      <c r="G163" t="s">
        <v>222</v>
      </c>
      <c r="H163" t="s">
        <v>164</v>
      </c>
      <c r="I163" t="s">
        <v>165</v>
      </c>
      <c r="J163" t="s">
        <v>178</v>
      </c>
      <c r="K163" t="s">
        <v>167</v>
      </c>
      <c r="L163" t="s">
        <v>154</v>
      </c>
      <c r="M163" t="s">
        <v>45</v>
      </c>
      <c r="N163" t="s">
        <v>168</v>
      </c>
      <c r="O163" s="122">
        <v>12</v>
      </c>
      <c r="P163" s="124">
        <v>2.9780000000000002</v>
      </c>
      <c r="Q163" s="128">
        <v>30523.5</v>
      </c>
      <c r="R163" s="122">
        <v>-24.516999999999999</v>
      </c>
      <c r="S163" s="126">
        <v>-1.17345774833957E-2</v>
      </c>
      <c r="T163" s="126">
        <v>-7.2870320413987598E-6</v>
      </c>
    </row>
    <row r="164" spans="1:20">
      <c r="A164" s="116">
        <v>11389</v>
      </c>
      <c r="B164">
        <v>11394</v>
      </c>
      <c r="C164" t="s">
        <v>159</v>
      </c>
      <c r="D164" t="s">
        <v>160</v>
      </c>
      <c r="E164" t="s">
        <v>161</v>
      </c>
      <c r="F164" t="s">
        <v>223</v>
      </c>
      <c r="G164" t="s">
        <v>224</v>
      </c>
      <c r="H164" t="s">
        <v>164</v>
      </c>
      <c r="I164" t="s">
        <v>165</v>
      </c>
      <c r="J164" t="s">
        <v>178</v>
      </c>
      <c r="K164" t="s">
        <v>167</v>
      </c>
      <c r="L164" t="s">
        <v>154</v>
      </c>
      <c r="M164" t="s">
        <v>45</v>
      </c>
      <c r="N164" t="s">
        <v>168</v>
      </c>
      <c r="O164" s="122">
        <v>5</v>
      </c>
      <c r="P164" s="124">
        <v>2.9780000000000002</v>
      </c>
      <c r="Q164" s="128">
        <v>7548.25</v>
      </c>
      <c r="R164" s="122">
        <v>-2.891</v>
      </c>
      <c r="S164" s="126">
        <v>-1.3835518473386901E-3</v>
      </c>
      <c r="T164" s="126">
        <v>-8.5916912277066803E-7</v>
      </c>
    </row>
    <row r="165" spans="1:20">
      <c r="A165" s="116">
        <v>11389</v>
      </c>
      <c r="B165">
        <v>11394</v>
      </c>
      <c r="C165" t="s">
        <v>159</v>
      </c>
      <c r="D165" t="s">
        <v>160</v>
      </c>
      <c r="E165" t="s">
        <v>161</v>
      </c>
      <c r="F165" t="s">
        <v>197</v>
      </c>
      <c r="G165" t="s">
        <v>198</v>
      </c>
      <c r="H165" t="s">
        <v>164</v>
      </c>
      <c r="I165" t="s">
        <v>165</v>
      </c>
      <c r="J165" t="s">
        <v>178</v>
      </c>
      <c r="K165" t="s">
        <v>167</v>
      </c>
      <c r="L165" t="s">
        <v>154</v>
      </c>
      <c r="M165" t="s">
        <v>45</v>
      </c>
      <c r="N165" t="s">
        <v>168</v>
      </c>
      <c r="O165" s="122">
        <v>-20</v>
      </c>
      <c r="P165" s="124">
        <v>2.9780000000000002</v>
      </c>
      <c r="Q165" s="128">
        <v>3045.6</v>
      </c>
      <c r="R165" s="122">
        <v>-176.16</v>
      </c>
      <c r="S165" s="126">
        <v>-8.4317050540894695E-2</v>
      </c>
      <c r="T165" s="126">
        <v>-5.2359878299592802E-5</v>
      </c>
    </row>
    <row r="166" spans="1:20">
      <c r="A166" s="116">
        <v>11389</v>
      </c>
      <c r="B166">
        <v>11394</v>
      </c>
      <c r="C166" t="s">
        <v>188</v>
      </c>
      <c r="D166" t="s">
        <v>189</v>
      </c>
      <c r="E166" t="s">
        <v>161</v>
      </c>
      <c r="F166" t="s">
        <v>199</v>
      </c>
      <c r="G166" t="s">
        <v>200</v>
      </c>
      <c r="H166" t="s">
        <v>164</v>
      </c>
      <c r="I166" t="s">
        <v>165</v>
      </c>
      <c r="J166" t="s">
        <v>201</v>
      </c>
      <c r="K166" t="s">
        <v>202</v>
      </c>
      <c r="L166" t="s">
        <v>154</v>
      </c>
      <c r="M166" t="s">
        <v>45</v>
      </c>
      <c r="N166" t="s">
        <v>196</v>
      </c>
      <c r="O166" s="122">
        <v>25</v>
      </c>
      <c r="P166" s="124">
        <v>3.3944999999999999</v>
      </c>
      <c r="Q166" s="128">
        <v>25136</v>
      </c>
      <c r="R166" s="122">
        <v>-39.856999999999999</v>
      </c>
      <c r="S166" s="126">
        <v>-1.9077031910170999E-2</v>
      </c>
      <c r="T166" s="126">
        <v>-1.18466082806056E-5</v>
      </c>
    </row>
    <row r="167" spans="1:20">
      <c r="A167" s="116">
        <v>11389</v>
      </c>
      <c r="B167">
        <v>11394</v>
      </c>
      <c r="C167" t="s">
        <v>188</v>
      </c>
      <c r="D167" t="s">
        <v>189</v>
      </c>
      <c r="E167" t="s">
        <v>161</v>
      </c>
      <c r="F167" t="s">
        <v>203</v>
      </c>
      <c r="G167" t="s">
        <v>204</v>
      </c>
      <c r="H167" t="s">
        <v>164</v>
      </c>
      <c r="I167" t="s">
        <v>165</v>
      </c>
      <c r="J167" t="s">
        <v>201</v>
      </c>
      <c r="K167" t="s">
        <v>202</v>
      </c>
      <c r="L167" t="s">
        <v>154</v>
      </c>
      <c r="M167" t="s">
        <v>45</v>
      </c>
      <c r="N167" t="s">
        <v>196</v>
      </c>
      <c r="O167" s="122">
        <v>22</v>
      </c>
      <c r="P167" s="124">
        <v>3.3944999999999999</v>
      </c>
      <c r="Q167" s="128">
        <v>25136</v>
      </c>
      <c r="R167" s="122">
        <v>-176.494</v>
      </c>
      <c r="S167" s="126">
        <v>-8.4477096619863398E-2</v>
      </c>
      <c r="T167" s="126">
        <v>-5.2459264997341E-5</v>
      </c>
    </row>
    <row r="168" spans="1:20">
      <c r="A168" s="116">
        <v>11389</v>
      </c>
      <c r="B168">
        <v>11394</v>
      </c>
      <c r="C168" t="s">
        <v>188</v>
      </c>
      <c r="D168" t="s">
        <v>189</v>
      </c>
      <c r="E168" t="s">
        <v>161</v>
      </c>
      <c r="F168" t="s">
        <v>205</v>
      </c>
      <c r="G168" t="s">
        <v>206</v>
      </c>
      <c r="H168" t="s">
        <v>164</v>
      </c>
      <c r="I168" t="s">
        <v>165</v>
      </c>
      <c r="J168" t="s">
        <v>207</v>
      </c>
      <c r="K168" t="s">
        <v>192</v>
      </c>
      <c r="L168" t="s">
        <v>154</v>
      </c>
      <c r="M168" t="s">
        <v>45</v>
      </c>
      <c r="N168" t="s">
        <v>168</v>
      </c>
      <c r="O168" s="122">
        <v>53</v>
      </c>
      <c r="P168" s="124">
        <v>2.9780000000000002</v>
      </c>
      <c r="Q168" s="128">
        <v>15712</v>
      </c>
      <c r="R168" s="122">
        <v>-239.20699999999999</v>
      </c>
      <c r="S168" s="126">
        <v>-0.11449423815359901</v>
      </c>
      <c r="T168" s="126">
        <v>-7.1099550295814306E-5</v>
      </c>
    </row>
    <row r="169" spans="1:20">
      <c r="A169" s="116">
        <v>11389</v>
      </c>
      <c r="B169">
        <v>11394</v>
      </c>
      <c r="C169" t="s">
        <v>169</v>
      </c>
      <c r="D169" t="s">
        <v>170</v>
      </c>
      <c r="E169" t="s">
        <v>161</v>
      </c>
      <c r="F169" t="s">
        <v>208</v>
      </c>
      <c r="G169" t="s">
        <v>209</v>
      </c>
      <c r="H169" t="s">
        <v>164</v>
      </c>
      <c r="I169" t="s">
        <v>165</v>
      </c>
      <c r="J169" t="s">
        <v>210</v>
      </c>
      <c r="K169" t="s">
        <v>211</v>
      </c>
      <c r="L169" t="s">
        <v>154</v>
      </c>
      <c r="M169" t="s">
        <v>45</v>
      </c>
      <c r="N169" t="s">
        <v>212</v>
      </c>
      <c r="O169" s="122">
        <v>-19</v>
      </c>
      <c r="P169" s="124">
        <v>2.0512000000000001</v>
      </c>
      <c r="Q169" s="128">
        <v>8776</v>
      </c>
      <c r="R169" s="122">
        <v>112.84399999999999</v>
      </c>
      <c r="S169" s="126">
        <v>5.4011407891391999E-2</v>
      </c>
      <c r="T169" s="126">
        <v>3.3540437264362401E-5</v>
      </c>
    </row>
    <row r="170" spans="1:20">
      <c r="A170" s="116">
        <v>11389</v>
      </c>
      <c r="B170">
        <v>14658</v>
      </c>
      <c r="C170" t="s">
        <v>188</v>
      </c>
      <c r="D170" t="s">
        <v>189</v>
      </c>
      <c r="E170" t="s">
        <v>161</v>
      </c>
      <c r="F170" t="s">
        <v>190</v>
      </c>
      <c r="G170" t="s">
        <v>191</v>
      </c>
      <c r="H170" t="s">
        <v>164</v>
      </c>
      <c r="I170" t="s">
        <v>165</v>
      </c>
      <c r="J170" t="s">
        <v>178</v>
      </c>
      <c r="K170" t="s">
        <v>192</v>
      </c>
      <c r="L170" t="s">
        <v>154</v>
      </c>
      <c r="M170" t="s">
        <v>45</v>
      </c>
      <c r="N170" t="s">
        <v>168</v>
      </c>
      <c r="O170" s="122">
        <v>-1</v>
      </c>
      <c r="P170" s="124">
        <v>2.9780000000000002</v>
      </c>
      <c r="Q170" s="128">
        <v>1757.3</v>
      </c>
      <c r="R170" s="122">
        <v>-3.2970000000000002</v>
      </c>
      <c r="S170" s="126">
        <v>0.150330233067304</v>
      </c>
      <c r="T170" s="126">
        <v>-4.5506266398574201E-5</v>
      </c>
    </row>
    <row r="171" spans="1:20">
      <c r="A171" s="116">
        <v>11389</v>
      </c>
      <c r="B171">
        <v>14658</v>
      </c>
      <c r="C171" t="s">
        <v>188</v>
      </c>
      <c r="D171" t="s">
        <v>189</v>
      </c>
      <c r="E171" t="s">
        <v>161</v>
      </c>
      <c r="F171" t="s">
        <v>193</v>
      </c>
      <c r="G171" t="s">
        <v>194</v>
      </c>
      <c r="H171" t="s">
        <v>164</v>
      </c>
      <c r="I171" t="s">
        <v>165</v>
      </c>
      <c r="J171" t="s">
        <v>195</v>
      </c>
      <c r="K171" t="s">
        <v>192</v>
      </c>
      <c r="L171" s="116" t="s">
        <v>154</v>
      </c>
      <c r="M171" t="s">
        <v>45</v>
      </c>
      <c r="N171" t="s">
        <v>196</v>
      </c>
      <c r="O171" s="122">
        <v>-7</v>
      </c>
      <c r="P171" s="124">
        <v>3.3944999999999999</v>
      </c>
      <c r="Q171" s="128">
        <v>644.29999999999995</v>
      </c>
      <c r="R171" s="122">
        <v>-5.6109999999999998</v>
      </c>
      <c r="S171" s="126">
        <v>0.25585339275609498</v>
      </c>
      <c r="T171" s="126">
        <v>-7.7449042765238599E-5</v>
      </c>
    </row>
    <row r="172" spans="1:20">
      <c r="A172" s="116">
        <v>11389</v>
      </c>
      <c r="B172">
        <v>14658</v>
      </c>
      <c r="C172" t="s">
        <v>159</v>
      </c>
      <c r="D172" t="s">
        <v>160</v>
      </c>
      <c r="E172" t="s">
        <v>161</v>
      </c>
      <c r="F172" t="s">
        <v>221</v>
      </c>
      <c r="G172" t="s">
        <v>222</v>
      </c>
      <c r="H172" t="s">
        <v>164</v>
      </c>
      <c r="I172" t="s">
        <v>165</v>
      </c>
      <c r="J172" t="s">
        <v>178</v>
      </c>
      <c r="K172" t="s">
        <v>167</v>
      </c>
      <c r="L172" t="s">
        <v>154</v>
      </c>
      <c r="M172" t="s">
        <v>45</v>
      </c>
      <c r="N172" t="s">
        <v>168</v>
      </c>
      <c r="O172" s="122">
        <v>-6</v>
      </c>
      <c r="P172" s="124">
        <v>2.9780000000000002</v>
      </c>
      <c r="Q172" s="128">
        <v>30523.5</v>
      </c>
      <c r="R172" s="122">
        <v>6.1349999999999998</v>
      </c>
      <c r="S172" s="126">
        <v>-0.27972072223363198</v>
      </c>
      <c r="T172" s="126">
        <v>8.4673890563758799E-5</v>
      </c>
    </row>
    <row r="173" spans="1:20">
      <c r="A173" s="116">
        <v>11389</v>
      </c>
      <c r="B173">
        <v>14658</v>
      </c>
      <c r="C173" t="s">
        <v>159</v>
      </c>
      <c r="D173" t="s">
        <v>160</v>
      </c>
      <c r="E173" t="s">
        <v>161</v>
      </c>
      <c r="F173" t="s">
        <v>223</v>
      </c>
      <c r="G173" t="s">
        <v>224</v>
      </c>
      <c r="H173" t="s">
        <v>164</v>
      </c>
      <c r="I173" t="s">
        <v>165</v>
      </c>
      <c r="J173" t="s">
        <v>178</v>
      </c>
      <c r="K173" t="s">
        <v>167</v>
      </c>
      <c r="L173" t="s">
        <v>154</v>
      </c>
      <c r="M173" t="s">
        <v>45</v>
      </c>
      <c r="N173" t="s">
        <v>168</v>
      </c>
      <c r="O173" s="122">
        <v>-2</v>
      </c>
      <c r="P173" s="124">
        <v>2.9780000000000002</v>
      </c>
      <c r="Q173" s="128">
        <v>7548.25</v>
      </c>
      <c r="R173" s="122">
        <v>-3.1640000000000001</v>
      </c>
      <c r="S173" s="126">
        <v>0.14427343076370699</v>
      </c>
      <c r="T173" s="126">
        <v>-4.3672819768929501E-5</v>
      </c>
    </row>
    <row r="174" spans="1:20">
      <c r="A174" s="116">
        <v>11389</v>
      </c>
      <c r="B174">
        <v>14658</v>
      </c>
      <c r="C174" t="s">
        <v>188</v>
      </c>
      <c r="D174" t="s">
        <v>189</v>
      </c>
      <c r="E174" t="s">
        <v>161</v>
      </c>
      <c r="F174" t="s">
        <v>199</v>
      </c>
      <c r="G174" t="s">
        <v>200</v>
      </c>
      <c r="H174" t="s">
        <v>164</v>
      </c>
      <c r="I174" t="s">
        <v>165</v>
      </c>
      <c r="J174" t="s">
        <v>201</v>
      </c>
      <c r="K174" t="s">
        <v>202</v>
      </c>
      <c r="L174" t="s">
        <v>154</v>
      </c>
      <c r="M174" t="s">
        <v>45</v>
      </c>
      <c r="N174" t="s">
        <v>196</v>
      </c>
      <c r="O174" s="122">
        <v>5</v>
      </c>
      <c r="P174" s="124">
        <v>3.3944999999999999</v>
      </c>
      <c r="Q174" s="128">
        <v>25136</v>
      </c>
      <c r="R174" s="122">
        <v>-7.9710000000000001</v>
      </c>
      <c r="S174" s="126">
        <v>0.36346668910817298</v>
      </c>
      <c r="T174" s="126">
        <v>-1.10024521642025E-4</v>
      </c>
    </row>
    <row r="175" spans="1:20">
      <c r="A175" s="116">
        <v>11389</v>
      </c>
      <c r="B175">
        <v>14658</v>
      </c>
      <c r="C175" t="s">
        <v>188</v>
      </c>
      <c r="D175" t="s">
        <v>189</v>
      </c>
      <c r="E175" t="s">
        <v>161</v>
      </c>
      <c r="F175" t="s">
        <v>203</v>
      </c>
      <c r="G175" t="s">
        <v>204</v>
      </c>
      <c r="H175" t="s">
        <v>164</v>
      </c>
      <c r="I175" t="s">
        <v>165</v>
      </c>
      <c r="J175" t="s">
        <v>201</v>
      </c>
      <c r="K175" t="s">
        <v>202</v>
      </c>
      <c r="L175" t="s">
        <v>154</v>
      </c>
      <c r="M175" t="s">
        <v>45</v>
      </c>
      <c r="N175" t="s">
        <v>196</v>
      </c>
      <c r="O175" s="122">
        <v>1</v>
      </c>
      <c r="P175" s="124">
        <v>3.3944999999999999</v>
      </c>
      <c r="Q175" s="128">
        <v>25136</v>
      </c>
      <c r="R175" s="122">
        <v>-8.0220000000000002</v>
      </c>
      <c r="S175" s="126">
        <v>0.36579697653835302</v>
      </c>
      <c r="T175" s="126">
        <v>-1.10729919873767E-4</v>
      </c>
    </row>
    <row r="176" spans="1:20">
      <c r="A176" s="116">
        <v>11389</v>
      </c>
      <c r="B176">
        <v>15420</v>
      </c>
      <c r="C176" t="s">
        <v>159</v>
      </c>
      <c r="D176" t="s">
        <v>160</v>
      </c>
      <c r="E176" t="s">
        <v>161</v>
      </c>
      <c r="F176" t="s">
        <v>176</v>
      </c>
      <c r="G176" t="s">
        <v>177</v>
      </c>
      <c r="H176" t="s">
        <v>164</v>
      </c>
      <c r="I176" t="s">
        <v>165</v>
      </c>
      <c r="J176" t="s">
        <v>178</v>
      </c>
      <c r="K176" t="s">
        <v>167</v>
      </c>
      <c r="L176" t="s">
        <v>154</v>
      </c>
      <c r="M176" t="s">
        <v>45</v>
      </c>
      <c r="N176" t="s">
        <v>168</v>
      </c>
      <c r="O176" s="122">
        <v>19</v>
      </c>
      <c r="P176" s="124">
        <v>2.9780000000000002</v>
      </c>
      <c r="Q176" s="128">
        <v>7548.25</v>
      </c>
      <c r="R176" s="122">
        <v>-109.68899999999999</v>
      </c>
      <c r="S176" s="126">
        <v>0.962564271510856</v>
      </c>
      <c r="T176" s="126">
        <v>-9.5878239317464598E-4</v>
      </c>
    </row>
    <row r="177" spans="1:20">
      <c r="A177" s="116">
        <v>11389</v>
      </c>
      <c r="B177">
        <v>15420</v>
      </c>
      <c r="C177" t="s">
        <v>159</v>
      </c>
      <c r="D177" t="s">
        <v>160</v>
      </c>
      <c r="E177" t="s">
        <v>161</v>
      </c>
      <c r="F177" t="s">
        <v>223</v>
      </c>
      <c r="G177" t="s">
        <v>224</v>
      </c>
      <c r="H177" t="s">
        <v>164</v>
      </c>
      <c r="I177" t="s">
        <v>165</v>
      </c>
      <c r="J177" t="s">
        <v>178</v>
      </c>
      <c r="K177" t="s">
        <v>167</v>
      </c>
      <c r="L177" t="s">
        <v>154</v>
      </c>
      <c r="M177" t="s">
        <v>45</v>
      </c>
      <c r="N177" t="s">
        <v>168</v>
      </c>
      <c r="O177" s="122">
        <v>-6</v>
      </c>
      <c r="P177" s="124">
        <v>2.9780000000000002</v>
      </c>
      <c r="Q177" s="128">
        <v>7548.25</v>
      </c>
      <c r="R177" s="122">
        <v>-4.266</v>
      </c>
      <c r="S177" s="126">
        <v>3.7435728489143498E-2</v>
      </c>
      <c r="T177" s="126">
        <v>-3.7288644938710902E-5</v>
      </c>
    </row>
    <row r="181" spans="1:20">
      <c r="A181" s="116"/>
    </row>
    <row r="182" spans="1:20">
      <c r="A182" s="116"/>
    </row>
    <row r="183" spans="1:20">
      <c r="A183" s="11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45"/>
  <sheetViews>
    <sheetView rightToLeft="1" workbookViewId="0">
      <selection activeCell="A43" sqref="A43"/>
    </sheetView>
  </sheetViews>
  <sheetFormatPr defaultColWidth="0" defaultRowHeight="14.25"/>
  <cols>
    <col min="1" max="22" width="11.625" customWidth="1"/>
    <col min="23" max="23" width="12.375" bestFit="1" customWidth="1"/>
    <col min="24" max="28" width="11.625" customWidth="1"/>
    <col min="29" max="29" width="9" hidden="1" customWidth="1"/>
    <col min="30" max="16384" width="9" hidden="1"/>
  </cols>
  <sheetData>
    <row r="1" spans="1:28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18</v>
      </c>
      <c r="M1" s="10" t="s">
        <v>19</v>
      </c>
      <c r="N1" s="10" t="s">
        <v>147</v>
      </c>
      <c r="O1" s="10" t="s">
        <v>23</v>
      </c>
      <c r="P1" s="10" t="s">
        <v>225</v>
      </c>
      <c r="Q1" s="125" t="s">
        <v>226</v>
      </c>
      <c r="R1" s="125" t="s">
        <v>227</v>
      </c>
      <c r="S1" s="10" t="s">
        <v>228</v>
      </c>
      <c r="T1" s="10" t="s">
        <v>229</v>
      </c>
      <c r="U1" s="10" t="s">
        <v>230</v>
      </c>
      <c r="V1" s="10" t="s">
        <v>24</v>
      </c>
      <c r="W1" s="10" t="s">
        <v>27</v>
      </c>
      <c r="X1" s="123" t="s">
        <v>28</v>
      </c>
      <c r="Y1" s="127" t="s">
        <v>29</v>
      </c>
      <c r="Z1" s="10" t="s">
        <v>30</v>
      </c>
      <c r="AA1" s="125" t="s">
        <v>31</v>
      </c>
      <c r="AB1" s="125" t="s">
        <v>32</v>
      </c>
    </row>
    <row r="2" spans="1:28">
      <c r="A2" s="116">
        <v>1035</v>
      </c>
      <c r="B2">
        <v>1037</v>
      </c>
      <c r="C2" t="s">
        <v>231</v>
      </c>
      <c r="D2" t="s">
        <v>232</v>
      </c>
      <c r="E2" t="s">
        <v>35</v>
      </c>
      <c r="F2" t="s">
        <v>233</v>
      </c>
      <c r="G2" t="s">
        <v>234</v>
      </c>
      <c r="H2" t="s">
        <v>38</v>
      </c>
      <c r="I2" t="s">
        <v>235</v>
      </c>
      <c r="J2" t="s">
        <v>39</v>
      </c>
      <c r="K2" t="s">
        <v>39</v>
      </c>
      <c r="L2" t="s">
        <v>40</v>
      </c>
      <c r="M2" t="s">
        <v>41</v>
      </c>
      <c r="N2" t="s">
        <v>218</v>
      </c>
      <c r="O2" t="s">
        <v>45</v>
      </c>
      <c r="P2" t="s">
        <v>236</v>
      </c>
      <c r="Q2" s="126">
        <v>1.2E-2</v>
      </c>
      <c r="R2" s="126">
        <v>3.3649999999999999E-2</v>
      </c>
      <c r="S2" t="s">
        <v>237</v>
      </c>
      <c r="T2" t="s">
        <v>238</v>
      </c>
      <c r="U2" t="s">
        <v>239</v>
      </c>
      <c r="V2" t="s">
        <v>46</v>
      </c>
      <c r="W2" s="122">
        <v>1713095</v>
      </c>
      <c r="X2" s="124">
        <v>1</v>
      </c>
      <c r="Y2" s="128">
        <v>106.7</v>
      </c>
      <c r="Z2" s="122">
        <v>1827.8720000000001</v>
      </c>
      <c r="AA2" s="126">
        <v>0.159981015804779</v>
      </c>
      <c r="AB2" s="126">
        <v>4.4098545567688502E-3</v>
      </c>
    </row>
    <row r="3" spans="1:28">
      <c r="A3" s="116">
        <v>1035</v>
      </c>
      <c r="B3">
        <v>1037</v>
      </c>
      <c r="C3" t="s">
        <v>240</v>
      </c>
      <c r="D3" t="s">
        <v>241</v>
      </c>
      <c r="E3" t="s">
        <v>35</v>
      </c>
      <c r="F3" t="s">
        <v>242</v>
      </c>
      <c r="G3" t="s">
        <v>243</v>
      </c>
      <c r="H3" t="s">
        <v>38</v>
      </c>
      <c r="I3" t="s">
        <v>235</v>
      </c>
      <c r="J3" t="s">
        <v>39</v>
      </c>
      <c r="K3" t="s">
        <v>39</v>
      </c>
      <c r="L3" t="s">
        <v>40</v>
      </c>
      <c r="M3" t="s">
        <v>41</v>
      </c>
      <c r="N3" t="s">
        <v>244</v>
      </c>
      <c r="O3" t="s">
        <v>45</v>
      </c>
      <c r="P3" t="s">
        <v>245</v>
      </c>
      <c r="Q3" s="126">
        <v>5.0000000000000001E-4</v>
      </c>
      <c r="R3" s="126">
        <v>2.2610000000000002E-2</v>
      </c>
      <c r="S3" t="s">
        <v>246</v>
      </c>
      <c r="T3" t="s">
        <v>247</v>
      </c>
      <c r="U3" t="s">
        <v>239</v>
      </c>
      <c r="V3" t="s">
        <v>46</v>
      </c>
      <c r="W3" s="122">
        <v>8506414.8399999999</v>
      </c>
      <c r="X3" s="124">
        <v>1</v>
      </c>
      <c r="Y3" s="128">
        <v>112.1</v>
      </c>
      <c r="Z3" s="122">
        <v>9535.6910000000007</v>
      </c>
      <c r="AA3" s="126">
        <v>0.83459303149003505</v>
      </c>
      <c r="AB3" s="126">
        <v>2.3005441392215002E-2</v>
      </c>
    </row>
    <row r="4" spans="1:28">
      <c r="A4" s="116">
        <v>1035</v>
      </c>
      <c r="B4">
        <v>1037</v>
      </c>
      <c r="C4" t="s">
        <v>248</v>
      </c>
      <c r="D4" t="s">
        <v>249</v>
      </c>
      <c r="E4" t="s">
        <v>35</v>
      </c>
      <c r="F4" t="s">
        <v>250</v>
      </c>
      <c r="G4" t="s">
        <v>251</v>
      </c>
      <c r="H4" t="s">
        <v>38</v>
      </c>
      <c r="I4" t="s">
        <v>235</v>
      </c>
      <c r="J4" t="s">
        <v>39</v>
      </c>
      <c r="K4" t="s">
        <v>39</v>
      </c>
      <c r="L4" t="s">
        <v>40</v>
      </c>
      <c r="M4" t="s">
        <v>41</v>
      </c>
      <c r="N4" t="s">
        <v>218</v>
      </c>
      <c r="O4" t="s">
        <v>45</v>
      </c>
      <c r="P4" t="s">
        <v>252</v>
      </c>
      <c r="Q4" s="126">
        <v>6.5500000000000003E-2</v>
      </c>
      <c r="R4" s="126">
        <v>4.7329999999999997E-2</v>
      </c>
      <c r="S4" t="s">
        <v>246</v>
      </c>
      <c r="T4" t="s">
        <v>247</v>
      </c>
      <c r="U4" t="s">
        <v>239</v>
      </c>
      <c r="V4" t="s">
        <v>46</v>
      </c>
      <c r="W4" s="122">
        <v>52162</v>
      </c>
      <c r="X4" s="124">
        <v>1</v>
      </c>
      <c r="Y4" s="128">
        <v>118.85</v>
      </c>
      <c r="Z4" s="122">
        <v>61.994999999999997</v>
      </c>
      <c r="AA4" s="126">
        <v>5.4259527051862501E-3</v>
      </c>
      <c r="AB4" s="126">
        <v>1.4956563528122801E-4</v>
      </c>
    </row>
    <row r="5" spans="1:28">
      <c r="A5" s="116">
        <v>1035</v>
      </c>
      <c r="B5">
        <v>1360</v>
      </c>
      <c r="C5" t="s">
        <v>231</v>
      </c>
      <c r="D5" t="s">
        <v>232</v>
      </c>
      <c r="E5" t="s">
        <v>35</v>
      </c>
      <c r="F5" t="s">
        <v>233</v>
      </c>
      <c r="G5" t="s">
        <v>234</v>
      </c>
      <c r="H5" t="s">
        <v>38</v>
      </c>
      <c r="I5" t="s">
        <v>235</v>
      </c>
      <c r="J5" t="s">
        <v>39</v>
      </c>
      <c r="K5" t="s">
        <v>39</v>
      </c>
      <c r="L5" t="s">
        <v>40</v>
      </c>
      <c r="M5" t="s">
        <v>41</v>
      </c>
      <c r="N5" t="s">
        <v>218</v>
      </c>
      <c r="O5" t="s">
        <v>45</v>
      </c>
      <c r="P5" t="s">
        <v>236</v>
      </c>
      <c r="Q5" s="126">
        <v>1.2E-2</v>
      </c>
      <c r="R5" s="126">
        <v>3.3649999999999999E-2</v>
      </c>
      <c r="S5" t="s">
        <v>237</v>
      </c>
      <c r="T5" t="s">
        <v>238</v>
      </c>
      <c r="U5" t="s">
        <v>239</v>
      </c>
      <c r="V5" t="s">
        <v>46</v>
      </c>
      <c r="W5" s="122">
        <v>200000</v>
      </c>
      <c r="X5" s="124">
        <v>1</v>
      </c>
      <c r="Y5" s="128">
        <v>106.7</v>
      </c>
      <c r="Z5" s="122">
        <v>213.4</v>
      </c>
      <c r="AA5" s="126">
        <v>0.12566021473386499</v>
      </c>
      <c r="AB5" s="126">
        <v>2.3940598922834199E-3</v>
      </c>
    </row>
    <row r="6" spans="1:28">
      <c r="A6" s="116">
        <v>1035</v>
      </c>
      <c r="B6">
        <v>1360</v>
      </c>
      <c r="C6" t="s">
        <v>240</v>
      </c>
      <c r="D6" t="s">
        <v>241</v>
      </c>
      <c r="E6" t="s">
        <v>35</v>
      </c>
      <c r="F6" t="s">
        <v>242</v>
      </c>
      <c r="G6" t="s">
        <v>243</v>
      </c>
      <c r="H6" t="s">
        <v>38</v>
      </c>
      <c r="I6" t="s">
        <v>235</v>
      </c>
      <c r="J6" t="s">
        <v>39</v>
      </c>
      <c r="K6" t="s">
        <v>39</v>
      </c>
      <c r="L6" t="s">
        <v>40</v>
      </c>
      <c r="M6" t="s">
        <v>41</v>
      </c>
      <c r="N6" t="s">
        <v>244</v>
      </c>
      <c r="O6" t="s">
        <v>45</v>
      </c>
      <c r="P6" t="s">
        <v>245</v>
      </c>
      <c r="Q6" s="126">
        <v>5.0000000000000001E-4</v>
      </c>
      <c r="R6" s="126">
        <v>2.2610000000000002E-2</v>
      </c>
      <c r="S6" t="s">
        <v>246</v>
      </c>
      <c r="T6" t="s">
        <v>247</v>
      </c>
      <c r="U6" t="s">
        <v>239</v>
      </c>
      <c r="V6" t="s">
        <v>46</v>
      </c>
      <c r="W6" s="122">
        <v>1324558.81</v>
      </c>
      <c r="X6" s="124">
        <v>1</v>
      </c>
      <c r="Y6" s="128">
        <v>112.1</v>
      </c>
      <c r="Z6" s="122">
        <v>1484.83</v>
      </c>
      <c r="AA6" s="126">
        <v>0.87433978526613498</v>
      </c>
      <c r="AB6" s="126">
        <v>1.6657792735485701E-2</v>
      </c>
    </row>
    <row r="7" spans="1:28">
      <c r="A7" s="116">
        <v>1035</v>
      </c>
      <c r="B7">
        <v>9939</v>
      </c>
      <c r="C7" t="s">
        <v>231</v>
      </c>
      <c r="D7" t="s">
        <v>232</v>
      </c>
      <c r="E7" t="s">
        <v>35</v>
      </c>
      <c r="F7" t="s">
        <v>233</v>
      </c>
      <c r="G7" t="s">
        <v>234</v>
      </c>
      <c r="H7" t="s">
        <v>38</v>
      </c>
      <c r="I7" t="s">
        <v>235</v>
      </c>
      <c r="J7" t="s">
        <v>39</v>
      </c>
      <c r="K7" t="s">
        <v>39</v>
      </c>
      <c r="L7" t="s">
        <v>40</v>
      </c>
      <c r="M7" t="s">
        <v>41</v>
      </c>
      <c r="N7" t="s">
        <v>218</v>
      </c>
      <c r="O7" t="s">
        <v>45</v>
      </c>
      <c r="P7" t="s">
        <v>236</v>
      </c>
      <c r="Q7" s="126">
        <v>1.2E-2</v>
      </c>
      <c r="R7" s="126">
        <v>3.3649999999999999E-2</v>
      </c>
      <c r="S7" t="s">
        <v>237</v>
      </c>
      <c r="T7" t="s">
        <v>238</v>
      </c>
      <c r="U7" t="s">
        <v>239</v>
      </c>
      <c r="V7" t="s">
        <v>46</v>
      </c>
      <c r="W7" s="122">
        <v>1090573</v>
      </c>
      <c r="X7" s="124">
        <v>1</v>
      </c>
      <c r="Y7" s="128">
        <v>106.7</v>
      </c>
      <c r="Z7" s="122">
        <v>1163.6410000000001</v>
      </c>
      <c r="AA7" s="126">
        <v>0.113130137714253</v>
      </c>
      <c r="AB7" s="126">
        <v>2.9545497047288598E-4</v>
      </c>
    </row>
    <row r="8" spans="1:28">
      <c r="A8" s="116">
        <v>1035</v>
      </c>
      <c r="B8">
        <v>9939</v>
      </c>
      <c r="C8" t="s">
        <v>240</v>
      </c>
      <c r="D8" t="s">
        <v>241</v>
      </c>
      <c r="E8" t="s">
        <v>35</v>
      </c>
      <c r="F8" t="s">
        <v>242</v>
      </c>
      <c r="G8" t="s">
        <v>243</v>
      </c>
      <c r="H8" t="s">
        <v>38</v>
      </c>
      <c r="I8" t="s">
        <v>235</v>
      </c>
      <c r="J8" t="s">
        <v>39</v>
      </c>
      <c r="K8" t="s">
        <v>39</v>
      </c>
      <c r="L8" t="s">
        <v>40</v>
      </c>
      <c r="M8" t="s">
        <v>41</v>
      </c>
      <c r="N8" t="s">
        <v>244</v>
      </c>
      <c r="O8" t="s">
        <v>45</v>
      </c>
      <c r="P8" t="s">
        <v>245</v>
      </c>
      <c r="Q8" s="126">
        <v>5.0000000000000001E-4</v>
      </c>
      <c r="R8" s="126">
        <v>2.2610000000000002E-2</v>
      </c>
      <c r="S8" t="s">
        <v>246</v>
      </c>
      <c r="T8" t="s">
        <v>247</v>
      </c>
      <c r="U8" t="s">
        <v>239</v>
      </c>
      <c r="V8" t="s">
        <v>46</v>
      </c>
      <c r="W8" s="122">
        <v>7403491.0199999996</v>
      </c>
      <c r="X8" s="124">
        <v>1</v>
      </c>
      <c r="Y8" s="128">
        <v>112.1</v>
      </c>
      <c r="Z8" s="122">
        <v>8299.3130000000001</v>
      </c>
      <c r="AA8" s="126">
        <v>0.80686582560429998</v>
      </c>
      <c r="AB8" s="126">
        <v>2.1072414786733299E-3</v>
      </c>
    </row>
    <row r="9" spans="1:28">
      <c r="A9" s="116">
        <v>1035</v>
      </c>
      <c r="B9">
        <v>9939</v>
      </c>
      <c r="C9" t="s">
        <v>248</v>
      </c>
      <c r="D9" t="s">
        <v>249</v>
      </c>
      <c r="E9" t="s">
        <v>35</v>
      </c>
      <c r="F9" t="s">
        <v>250</v>
      </c>
      <c r="G9" t="s">
        <v>251</v>
      </c>
      <c r="H9" t="s">
        <v>38</v>
      </c>
      <c r="I9" t="s">
        <v>235</v>
      </c>
      <c r="J9" t="s">
        <v>39</v>
      </c>
      <c r="K9" t="s">
        <v>39</v>
      </c>
      <c r="L9" t="s">
        <v>40</v>
      </c>
      <c r="M9" t="s">
        <v>41</v>
      </c>
      <c r="N9" t="s">
        <v>218</v>
      </c>
      <c r="O9" t="s">
        <v>45</v>
      </c>
      <c r="P9" t="s">
        <v>252</v>
      </c>
      <c r="Q9" s="126">
        <v>6.5500000000000003E-2</v>
      </c>
      <c r="R9" s="126">
        <v>4.7329999999999997E-2</v>
      </c>
      <c r="S9" t="s">
        <v>246</v>
      </c>
      <c r="T9" t="s">
        <v>247</v>
      </c>
      <c r="U9" t="s">
        <v>239</v>
      </c>
      <c r="V9" t="s">
        <v>46</v>
      </c>
      <c r="W9" s="122">
        <v>692394.42</v>
      </c>
      <c r="X9" s="124">
        <v>1</v>
      </c>
      <c r="Y9" s="128">
        <v>118.85</v>
      </c>
      <c r="Z9" s="122">
        <v>822.91099999999994</v>
      </c>
      <c r="AA9" s="126">
        <v>8.0004036681446594E-2</v>
      </c>
      <c r="AB9" s="126">
        <v>2.0894158508966899E-4</v>
      </c>
    </row>
    <row r="10" spans="1:28">
      <c r="A10" s="116">
        <v>1035</v>
      </c>
      <c r="B10">
        <v>9940</v>
      </c>
      <c r="C10" t="s">
        <v>231</v>
      </c>
      <c r="D10" t="s">
        <v>232</v>
      </c>
      <c r="E10" t="s">
        <v>35</v>
      </c>
      <c r="F10" t="s">
        <v>233</v>
      </c>
      <c r="G10" t="s">
        <v>234</v>
      </c>
      <c r="H10" t="s">
        <v>38</v>
      </c>
      <c r="I10" t="s">
        <v>235</v>
      </c>
      <c r="J10" t="s">
        <v>39</v>
      </c>
      <c r="K10" t="s">
        <v>39</v>
      </c>
      <c r="L10" t="s">
        <v>40</v>
      </c>
      <c r="M10" t="s">
        <v>41</v>
      </c>
      <c r="N10" t="s">
        <v>218</v>
      </c>
      <c r="O10" t="s">
        <v>45</v>
      </c>
      <c r="P10" t="s">
        <v>236</v>
      </c>
      <c r="Q10" s="126">
        <v>1.2E-2</v>
      </c>
      <c r="R10" s="126">
        <v>3.3649999999999999E-2</v>
      </c>
      <c r="S10" t="s">
        <v>237</v>
      </c>
      <c r="T10" t="s">
        <v>238</v>
      </c>
      <c r="U10" t="s">
        <v>239</v>
      </c>
      <c r="V10" t="s">
        <v>46</v>
      </c>
      <c r="W10" s="122">
        <v>3940009</v>
      </c>
      <c r="X10" s="124">
        <v>1</v>
      </c>
      <c r="Y10" s="128">
        <v>106.7</v>
      </c>
      <c r="Z10" s="122">
        <v>4203.99</v>
      </c>
      <c r="AA10" s="126">
        <v>9.0373010855613001E-2</v>
      </c>
      <c r="AB10" s="126">
        <v>3.4009143102120602E-4</v>
      </c>
    </row>
    <row r="11" spans="1:28">
      <c r="A11" s="116">
        <v>1035</v>
      </c>
      <c r="B11">
        <v>9940</v>
      </c>
      <c r="C11" t="s">
        <v>240</v>
      </c>
      <c r="D11" t="s">
        <v>241</v>
      </c>
      <c r="E11" t="s">
        <v>35</v>
      </c>
      <c r="F11" t="s">
        <v>242</v>
      </c>
      <c r="G11" t="s">
        <v>243</v>
      </c>
      <c r="H11" t="s">
        <v>38</v>
      </c>
      <c r="I11" t="s">
        <v>235</v>
      </c>
      <c r="J11" t="s">
        <v>39</v>
      </c>
      <c r="K11" t="s">
        <v>39</v>
      </c>
      <c r="L11" t="s">
        <v>40</v>
      </c>
      <c r="M11" t="s">
        <v>41</v>
      </c>
      <c r="N11" t="s">
        <v>244</v>
      </c>
      <c r="O11" t="s">
        <v>45</v>
      </c>
      <c r="P11" t="s">
        <v>245</v>
      </c>
      <c r="Q11" s="126">
        <v>5.0000000000000001E-4</v>
      </c>
      <c r="R11" s="126">
        <v>2.2610000000000002E-2</v>
      </c>
      <c r="S11" t="s">
        <v>246</v>
      </c>
      <c r="T11" t="s">
        <v>247</v>
      </c>
      <c r="U11" t="s">
        <v>239</v>
      </c>
      <c r="V11" t="s">
        <v>46</v>
      </c>
      <c r="W11" s="122">
        <v>34571348.909999996</v>
      </c>
      <c r="X11" s="124">
        <v>1</v>
      </c>
      <c r="Y11" s="128">
        <v>112.1</v>
      </c>
      <c r="Z11" s="122">
        <v>38754.482000000004</v>
      </c>
      <c r="AA11" s="126">
        <v>0.83310368597677598</v>
      </c>
      <c r="AB11" s="126">
        <v>3.1351331782622101E-3</v>
      </c>
    </row>
    <row r="12" spans="1:28">
      <c r="A12" s="116">
        <v>1035</v>
      </c>
      <c r="B12">
        <v>9940</v>
      </c>
      <c r="C12" t="s">
        <v>248</v>
      </c>
      <c r="D12" t="s">
        <v>249</v>
      </c>
      <c r="E12" t="s">
        <v>35</v>
      </c>
      <c r="F12" t="s">
        <v>250</v>
      </c>
      <c r="G12" t="s">
        <v>251</v>
      </c>
      <c r="H12" t="s">
        <v>38</v>
      </c>
      <c r="I12" t="s">
        <v>235</v>
      </c>
      <c r="J12" t="s">
        <v>39</v>
      </c>
      <c r="K12" t="s">
        <v>39</v>
      </c>
      <c r="L12" t="s">
        <v>40</v>
      </c>
      <c r="M12" t="s">
        <v>41</v>
      </c>
      <c r="N12" t="s">
        <v>218</v>
      </c>
      <c r="O12" t="s">
        <v>45</v>
      </c>
      <c r="P12" t="s">
        <v>252</v>
      </c>
      <c r="Q12" s="126">
        <v>6.5500000000000003E-2</v>
      </c>
      <c r="R12" s="126">
        <v>4.7329999999999997E-2</v>
      </c>
      <c r="S12" t="s">
        <v>246</v>
      </c>
      <c r="T12" t="s">
        <v>247</v>
      </c>
      <c r="U12" t="s">
        <v>239</v>
      </c>
      <c r="V12" t="s">
        <v>46</v>
      </c>
      <c r="W12" s="122">
        <v>2995141.91</v>
      </c>
      <c r="X12" s="124">
        <v>1</v>
      </c>
      <c r="Y12" s="128">
        <v>118.85</v>
      </c>
      <c r="Z12" s="122">
        <v>3559.7260000000001</v>
      </c>
      <c r="AA12" s="126">
        <v>7.6523303167610801E-2</v>
      </c>
      <c r="AB12" s="126">
        <v>2.8797225448559801E-4</v>
      </c>
    </row>
    <row r="13" spans="1:28">
      <c r="A13" s="116">
        <v>1035</v>
      </c>
      <c r="B13">
        <v>9941</v>
      </c>
      <c r="C13" t="s">
        <v>231</v>
      </c>
      <c r="D13" t="s">
        <v>232</v>
      </c>
      <c r="E13" t="s">
        <v>35</v>
      </c>
      <c r="F13" t="s">
        <v>233</v>
      </c>
      <c r="G13" t="s">
        <v>234</v>
      </c>
      <c r="H13" t="s">
        <v>38</v>
      </c>
      <c r="I13" t="s">
        <v>235</v>
      </c>
      <c r="J13" t="s">
        <v>39</v>
      </c>
      <c r="K13" t="s">
        <v>39</v>
      </c>
      <c r="L13" t="s">
        <v>40</v>
      </c>
      <c r="M13" t="s">
        <v>41</v>
      </c>
      <c r="N13" t="s">
        <v>218</v>
      </c>
      <c r="O13" t="s">
        <v>45</v>
      </c>
      <c r="P13" t="s">
        <v>236</v>
      </c>
      <c r="Q13" s="126">
        <v>1.2E-2</v>
      </c>
      <c r="R13" s="126">
        <v>3.3649999999999999E-2</v>
      </c>
      <c r="S13" t="s">
        <v>237</v>
      </c>
      <c r="T13" t="s">
        <v>238</v>
      </c>
      <c r="U13" t="s">
        <v>239</v>
      </c>
      <c r="V13" t="s">
        <v>46</v>
      </c>
      <c r="W13" s="122">
        <v>4303031</v>
      </c>
      <c r="X13" s="124">
        <v>1</v>
      </c>
      <c r="Y13" s="128">
        <v>106.7</v>
      </c>
      <c r="Z13" s="122">
        <v>4591.3339999999998</v>
      </c>
      <c r="AA13" s="126">
        <v>0.11791032977470001</v>
      </c>
      <c r="AB13" s="126">
        <v>6.5928508947067795E-4</v>
      </c>
    </row>
    <row r="14" spans="1:28">
      <c r="A14" s="116">
        <v>1035</v>
      </c>
      <c r="B14">
        <v>9941</v>
      </c>
      <c r="C14" t="s">
        <v>240</v>
      </c>
      <c r="D14" t="s">
        <v>241</v>
      </c>
      <c r="E14" t="s">
        <v>35</v>
      </c>
      <c r="F14" t="s">
        <v>242</v>
      </c>
      <c r="G14" t="s">
        <v>243</v>
      </c>
      <c r="H14" t="s">
        <v>38</v>
      </c>
      <c r="I14" t="s">
        <v>235</v>
      </c>
      <c r="J14" t="s">
        <v>39</v>
      </c>
      <c r="K14" t="s">
        <v>39</v>
      </c>
      <c r="L14" t="s">
        <v>40</v>
      </c>
      <c r="M14" t="s">
        <v>41</v>
      </c>
      <c r="N14" t="s">
        <v>244</v>
      </c>
      <c r="O14" t="s">
        <v>45</v>
      </c>
      <c r="P14" t="s">
        <v>245</v>
      </c>
      <c r="Q14" s="126">
        <v>5.0000000000000001E-4</v>
      </c>
      <c r="R14" s="126">
        <v>2.2610000000000002E-2</v>
      </c>
      <c r="S14" t="s">
        <v>246</v>
      </c>
      <c r="T14" t="s">
        <v>247</v>
      </c>
      <c r="U14" t="s">
        <v>239</v>
      </c>
      <c r="V14" t="s">
        <v>46</v>
      </c>
      <c r="W14" s="122">
        <v>30095202</v>
      </c>
      <c r="X14" s="124">
        <v>1</v>
      </c>
      <c r="Y14" s="128">
        <v>112.1</v>
      </c>
      <c r="Z14" s="122">
        <v>33736.720999999998</v>
      </c>
      <c r="AA14" s="126">
        <v>0.86639479594188096</v>
      </c>
      <c r="AB14" s="126">
        <v>4.8443692054030204E-3</v>
      </c>
    </row>
    <row r="15" spans="1:28">
      <c r="A15" s="116">
        <v>1035</v>
      </c>
      <c r="B15">
        <v>9941</v>
      </c>
      <c r="C15" t="s">
        <v>248</v>
      </c>
      <c r="D15" t="s">
        <v>249</v>
      </c>
      <c r="E15" t="s">
        <v>35</v>
      </c>
      <c r="F15" t="s">
        <v>250</v>
      </c>
      <c r="G15" t="s">
        <v>251</v>
      </c>
      <c r="H15" t="s">
        <v>38</v>
      </c>
      <c r="I15" t="s">
        <v>235</v>
      </c>
      <c r="J15" t="s">
        <v>39</v>
      </c>
      <c r="K15" t="s">
        <v>39</v>
      </c>
      <c r="L15" t="s">
        <v>40</v>
      </c>
      <c r="M15" t="s">
        <v>41</v>
      </c>
      <c r="N15" t="s">
        <v>218</v>
      </c>
      <c r="O15" t="s">
        <v>45</v>
      </c>
      <c r="P15" t="s">
        <v>252</v>
      </c>
      <c r="Q15" s="126">
        <v>6.5500000000000003E-2</v>
      </c>
      <c r="R15" s="126">
        <v>4.7329999999999997E-2</v>
      </c>
      <c r="S15" t="s">
        <v>246</v>
      </c>
      <c r="T15" t="s">
        <v>247</v>
      </c>
      <c r="U15" t="s">
        <v>239</v>
      </c>
      <c r="V15" t="s">
        <v>46</v>
      </c>
      <c r="W15" s="122">
        <v>514216.13</v>
      </c>
      <c r="X15" s="124">
        <v>1</v>
      </c>
      <c r="Y15" s="128">
        <v>118.85</v>
      </c>
      <c r="Z15" s="122">
        <v>611.14599999999996</v>
      </c>
      <c r="AA15" s="126">
        <v>1.5694874283418599E-2</v>
      </c>
      <c r="AB15" s="126">
        <v>8.7756489324948797E-5</v>
      </c>
    </row>
    <row r="16" spans="1:28">
      <c r="A16" s="116">
        <v>1035</v>
      </c>
      <c r="B16">
        <v>14292</v>
      </c>
      <c r="C16" t="s">
        <v>231</v>
      </c>
      <c r="D16" t="s">
        <v>232</v>
      </c>
      <c r="E16" t="s">
        <v>35</v>
      </c>
      <c r="F16" t="s">
        <v>233</v>
      </c>
      <c r="G16" t="s">
        <v>234</v>
      </c>
      <c r="H16" t="s">
        <v>38</v>
      </c>
      <c r="I16" t="s">
        <v>235</v>
      </c>
      <c r="J16" t="s">
        <v>39</v>
      </c>
      <c r="K16" t="s">
        <v>39</v>
      </c>
      <c r="L16" t="s">
        <v>40</v>
      </c>
      <c r="M16" t="s">
        <v>41</v>
      </c>
      <c r="N16" t="s">
        <v>218</v>
      </c>
      <c r="O16" t="s">
        <v>45</v>
      </c>
      <c r="P16" t="s">
        <v>236</v>
      </c>
      <c r="Q16" s="126">
        <v>1.2E-2</v>
      </c>
      <c r="R16" s="126">
        <v>3.3649999999999999E-2</v>
      </c>
      <c r="S16" t="s">
        <v>237</v>
      </c>
      <c r="T16" t="s">
        <v>238</v>
      </c>
      <c r="U16" t="s">
        <v>239</v>
      </c>
      <c r="V16" t="s">
        <v>46</v>
      </c>
      <c r="W16" s="122">
        <v>129640</v>
      </c>
      <c r="X16" s="124">
        <v>1</v>
      </c>
      <c r="Y16" s="128">
        <v>106.7</v>
      </c>
      <c r="Z16" s="122">
        <v>138.32599999999999</v>
      </c>
      <c r="AA16" s="126">
        <v>3.8208569602459802E-2</v>
      </c>
      <c r="AB16" s="126">
        <v>1.78644295757961E-4</v>
      </c>
    </row>
    <row r="17" spans="1:28">
      <c r="A17" s="116">
        <v>1035</v>
      </c>
      <c r="B17">
        <v>14292</v>
      </c>
      <c r="C17" t="s">
        <v>240</v>
      </c>
      <c r="D17" t="s">
        <v>241</v>
      </c>
      <c r="E17" t="s">
        <v>35</v>
      </c>
      <c r="F17" t="s">
        <v>242</v>
      </c>
      <c r="G17" t="s">
        <v>243</v>
      </c>
      <c r="H17" t="s">
        <v>38</v>
      </c>
      <c r="I17" t="s">
        <v>235</v>
      </c>
      <c r="J17" t="s">
        <v>39</v>
      </c>
      <c r="K17" t="s">
        <v>39</v>
      </c>
      <c r="L17" t="s">
        <v>40</v>
      </c>
      <c r="M17" t="s">
        <v>41</v>
      </c>
      <c r="N17" t="s">
        <v>244</v>
      </c>
      <c r="O17" t="s">
        <v>45</v>
      </c>
      <c r="P17" t="s">
        <v>245</v>
      </c>
      <c r="Q17" s="126">
        <v>5.0000000000000001E-4</v>
      </c>
      <c r="R17" s="126">
        <v>2.2610000000000002E-2</v>
      </c>
      <c r="S17" t="s">
        <v>246</v>
      </c>
      <c r="T17" t="s">
        <v>247</v>
      </c>
      <c r="U17" t="s">
        <v>239</v>
      </c>
      <c r="V17" t="s">
        <v>46</v>
      </c>
      <c r="W17" s="122">
        <v>2401983.5699999998</v>
      </c>
      <c r="X17" s="124">
        <v>1</v>
      </c>
      <c r="Y17" s="128">
        <v>112.1</v>
      </c>
      <c r="Z17" s="122">
        <v>2692.6239999999998</v>
      </c>
      <c r="AA17" s="126">
        <v>0.74376028220406398</v>
      </c>
      <c r="AB17" s="126">
        <v>3.47745370238966E-3</v>
      </c>
    </row>
    <row r="18" spans="1:28">
      <c r="A18" s="116">
        <v>1035</v>
      </c>
      <c r="B18">
        <v>14292</v>
      </c>
      <c r="C18" t="s">
        <v>248</v>
      </c>
      <c r="D18" t="s">
        <v>249</v>
      </c>
      <c r="E18" t="s">
        <v>35</v>
      </c>
      <c r="F18" t="s">
        <v>250</v>
      </c>
      <c r="G18" t="s">
        <v>251</v>
      </c>
      <c r="H18" t="s">
        <v>38</v>
      </c>
      <c r="I18" t="s">
        <v>235</v>
      </c>
      <c r="J18" t="s">
        <v>39</v>
      </c>
      <c r="K18" t="s">
        <v>39</v>
      </c>
      <c r="L18" t="s">
        <v>40</v>
      </c>
      <c r="M18" t="s">
        <v>41</v>
      </c>
      <c r="N18" t="s">
        <v>218</v>
      </c>
      <c r="O18" t="s">
        <v>45</v>
      </c>
      <c r="P18" t="s">
        <v>252</v>
      </c>
      <c r="Q18" s="126">
        <v>6.5500000000000003E-2</v>
      </c>
      <c r="R18" s="126">
        <v>4.7329999999999997E-2</v>
      </c>
      <c r="S18" t="s">
        <v>246</v>
      </c>
      <c r="T18" t="s">
        <v>247</v>
      </c>
      <c r="U18" t="s">
        <v>239</v>
      </c>
      <c r="V18" t="s">
        <v>46</v>
      </c>
      <c r="W18" s="122">
        <v>664143.64</v>
      </c>
      <c r="X18" s="124">
        <v>1</v>
      </c>
      <c r="Y18" s="128">
        <v>118.85</v>
      </c>
      <c r="Z18" s="122">
        <v>789.33500000000004</v>
      </c>
      <c r="AA18" s="126">
        <v>0.21803114819347699</v>
      </c>
      <c r="AB18" s="126">
        <v>1.0194053671094699E-3</v>
      </c>
    </row>
    <row r="19" spans="1:28">
      <c r="A19" s="116">
        <v>1038</v>
      </c>
      <c r="B19">
        <v>1038</v>
      </c>
      <c r="C19" t="s">
        <v>231</v>
      </c>
      <c r="D19" t="s">
        <v>232</v>
      </c>
      <c r="E19" t="s">
        <v>35</v>
      </c>
      <c r="F19" t="s">
        <v>233</v>
      </c>
      <c r="G19" t="s">
        <v>234</v>
      </c>
      <c r="H19" t="s">
        <v>38</v>
      </c>
      <c r="I19" t="s">
        <v>235</v>
      </c>
      <c r="J19" t="s">
        <v>39</v>
      </c>
      <c r="K19" t="s">
        <v>39</v>
      </c>
      <c r="L19" t="s">
        <v>40</v>
      </c>
      <c r="M19" t="s">
        <v>41</v>
      </c>
      <c r="N19" t="s">
        <v>218</v>
      </c>
      <c r="O19" t="s">
        <v>45</v>
      </c>
      <c r="P19" t="s">
        <v>236</v>
      </c>
      <c r="Q19" s="126">
        <v>1.2E-2</v>
      </c>
      <c r="R19" s="126">
        <v>3.3649999999999999E-2</v>
      </c>
      <c r="S19" t="s">
        <v>237</v>
      </c>
      <c r="T19" t="s">
        <v>238</v>
      </c>
      <c r="U19" t="s">
        <v>239</v>
      </c>
      <c r="V19" t="s">
        <v>46</v>
      </c>
      <c r="W19" s="122">
        <v>1987298</v>
      </c>
      <c r="X19" s="124">
        <v>1</v>
      </c>
      <c r="Y19" s="128">
        <v>106.7</v>
      </c>
      <c r="Z19" s="122">
        <v>2120.4470000000001</v>
      </c>
      <c r="AA19" s="126">
        <v>9.9776793245721196E-2</v>
      </c>
      <c r="AB19" s="126">
        <v>4.90900286016551E-4</v>
      </c>
    </row>
    <row r="20" spans="1:28">
      <c r="A20" s="116">
        <v>1038</v>
      </c>
      <c r="B20">
        <v>1038</v>
      </c>
      <c r="C20" t="s">
        <v>240</v>
      </c>
      <c r="D20" t="s">
        <v>241</v>
      </c>
      <c r="E20" t="s">
        <v>35</v>
      </c>
      <c r="F20" t="s">
        <v>242</v>
      </c>
      <c r="G20" t="s">
        <v>243</v>
      </c>
      <c r="H20" t="s">
        <v>38</v>
      </c>
      <c r="I20" t="s">
        <v>235</v>
      </c>
      <c r="J20" t="s">
        <v>39</v>
      </c>
      <c r="K20" t="s">
        <v>39</v>
      </c>
      <c r="L20" t="s">
        <v>40</v>
      </c>
      <c r="M20" t="s">
        <v>41</v>
      </c>
      <c r="N20" t="s">
        <v>244</v>
      </c>
      <c r="O20" t="s">
        <v>45</v>
      </c>
      <c r="P20" t="s">
        <v>245</v>
      </c>
      <c r="Q20" s="126">
        <v>5.0000000000000001E-4</v>
      </c>
      <c r="R20" s="126">
        <v>2.2610000000000002E-2</v>
      </c>
      <c r="S20" t="s">
        <v>246</v>
      </c>
      <c r="T20" t="s">
        <v>247</v>
      </c>
      <c r="U20" t="s">
        <v>239</v>
      </c>
      <c r="V20" t="s">
        <v>46</v>
      </c>
      <c r="W20" s="122">
        <v>16627514.619999999</v>
      </c>
      <c r="X20" s="124">
        <v>1</v>
      </c>
      <c r="Y20" s="128">
        <v>112.1</v>
      </c>
      <c r="Z20" s="122">
        <v>18639.444</v>
      </c>
      <c r="AA20" s="126">
        <v>0.87707165939559295</v>
      </c>
      <c r="AB20" s="126">
        <v>4.3151790556545198E-3</v>
      </c>
    </row>
    <row r="21" spans="1:28">
      <c r="A21" s="116">
        <v>1038</v>
      </c>
      <c r="B21">
        <v>1038</v>
      </c>
      <c r="C21" t="s">
        <v>248</v>
      </c>
      <c r="D21" t="s">
        <v>249</v>
      </c>
      <c r="E21" t="s">
        <v>35</v>
      </c>
      <c r="F21" t="s">
        <v>250</v>
      </c>
      <c r="G21" t="s">
        <v>251</v>
      </c>
      <c r="H21" t="s">
        <v>38</v>
      </c>
      <c r="I21" t="s">
        <v>235</v>
      </c>
      <c r="J21" t="s">
        <v>39</v>
      </c>
      <c r="K21" t="s">
        <v>39</v>
      </c>
      <c r="L21" t="s">
        <v>40</v>
      </c>
      <c r="M21" t="s">
        <v>41</v>
      </c>
      <c r="N21" t="s">
        <v>218</v>
      </c>
      <c r="O21" t="s">
        <v>45</v>
      </c>
      <c r="P21" t="s">
        <v>252</v>
      </c>
      <c r="Q21" s="126">
        <v>6.5500000000000003E-2</v>
      </c>
      <c r="R21" s="126">
        <v>4.7329999999999997E-2</v>
      </c>
      <c r="S21" t="s">
        <v>246</v>
      </c>
      <c r="T21" t="s">
        <v>247</v>
      </c>
      <c r="U21" t="s">
        <v>239</v>
      </c>
      <c r="V21" t="s">
        <v>46</v>
      </c>
      <c r="W21" s="122">
        <v>413979.38</v>
      </c>
      <c r="X21" s="124">
        <v>1</v>
      </c>
      <c r="Y21" s="128">
        <v>118.85</v>
      </c>
      <c r="Z21" s="122">
        <v>492.01400000000001</v>
      </c>
      <c r="AA21" s="126">
        <v>2.3151547358685701E-2</v>
      </c>
      <c r="AB21" s="126">
        <v>1.13905256426869E-4</v>
      </c>
    </row>
    <row r="22" spans="1:28">
      <c r="A22" s="116">
        <v>1038</v>
      </c>
      <c r="B22">
        <v>1162</v>
      </c>
      <c r="C22" t="s">
        <v>231</v>
      </c>
      <c r="D22" t="s">
        <v>232</v>
      </c>
      <c r="E22" t="s">
        <v>35</v>
      </c>
      <c r="F22" t="s">
        <v>233</v>
      </c>
      <c r="G22" t="s">
        <v>234</v>
      </c>
      <c r="H22" t="s">
        <v>38</v>
      </c>
      <c r="I22" t="s">
        <v>235</v>
      </c>
      <c r="J22" t="s">
        <v>39</v>
      </c>
      <c r="K22" t="s">
        <v>39</v>
      </c>
      <c r="L22" t="s">
        <v>40</v>
      </c>
      <c r="M22" t="s">
        <v>41</v>
      </c>
      <c r="N22" t="s">
        <v>218</v>
      </c>
      <c r="O22" t="s">
        <v>45</v>
      </c>
      <c r="P22" t="s">
        <v>236</v>
      </c>
      <c r="Q22" s="126">
        <v>1.2E-2</v>
      </c>
      <c r="R22" s="126">
        <v>3.3649999999999999E-2</v>
      </c>
      <c r="S22" t="s">
        <v>237</v>
      </c>
      <c r="T22" t="s">
        <v>238</v>
      </c>
      <c r="U22" t="s">
        <v>239</v>
      </c>
      <c r="V22" t="s">
        <v>46</v>
      </c>
      <c r="W22" s="122">
        <v>8669869</v>
      </c>
      <c r="X22" s="124">
        <v>1</v>
      </c>
      <c r="Y22" s="128">
        <v>106.7</v>
      </c>
      <c r="Z22" s="122">
        <v>9250.75</v>
      </c>
      <c r="AA22" s="126">
        <v>0.12538820919221499</v>
      </c>
      <c r="AB22" s="126">
        <v>4.0834411048419199E-4</v>
      </c>
    </row>
    <row r="23" spans="1:28">
      <c r="A23" s="116">
        <v>1038</v>
      </c>
      <c r="B23">
        <v>1162</v>
      </c>
      <c r="C23" t="s">
        <v>240</v>
      </c>
      <c r="D23" t="s">
        <v>241</v>
      </c>
      <c r="E23" t="s">
        <v>35</v>
      </c>
      <c r="F23" t="s">
        <v>242</v>
      </c>
      <c r="G23" t="s">
        <v>243</v>
      </c>
      <c r="H23" t="s">
        <v>38</v>
      </c>
      <c r="I23" t="s">
        <v>235</v>
      </c>
      <c r="J23" t="s">
        <v>39</v>
      </c>
      <c r="K23" t="s">
        <v>39</v>
      </c>
      <c r="L23" t="s">
        <v>40</v>
      </c>
      <c r="M23" t="s">
        <v>41</v>
      </c>
      <c r="N23" t="s">
        <v>244</v>
      </c>
      <c r="O23" t="s">
        <v>45</v>
      </c>
      <c r="P23" t="s">
        <v>245</v>
      </c>
      <c r="Q23" s="126">
        <v>5.0000000000000001E-4</v>
      </c>
      <c r="R23" s="126">
        <v>2.2610000000000002E-2</v>
      </c>
      <c r="S23" t="s">
        <v>246</v>
      </c>
      <c r="T23" t="s">
        <v>247</v>
      </c>
      <c r="U23" t="s">
        <v>239</v>
      </c>
      <c r="V23" t="s">
        <v>46</v>
      </c>
      <c r="W23" s="122">
        <v>52640150.700000003</v>
      </c>
      <c r="X23" s="124">
        <v>1</v>
      </c>
      <c r="Y23" s="128">
        <v>112.1</v>
      </c>
      <c r="Z23" s="122">
        <v>59009.608999999997</v>
      </c>
      <c r="AA23" s="126">
        <v>0.79983882507806403</v>
      </c>
      <c r="AB23" s="126">
        <v>2.6047861729689798E-3</v>
      </c>
    </row>
    <row r="24" spans="1:28">
      <c r="A24" s="116">
        <v>1038</v>
      </c>
      <c r="B24">
        <v>1162</v>
      </c>
      <c r="C24" t="s">
        <v>248</v>
      </c>
      <c r="D24" t="s">
        <v>249</v>
      </c>
      <c r="E24" t="s">
        <v>35</v>
      </c>
      <c r="F24" t="s">
        <v>250</v>
      </c>
      <c r="G24" t="s">
        <v>251</v>
      </c>
      <c r="H24" t="s">
        <v>38</v>
      </c>
      <c r="I24" t="s">
        <v>235</v>
      </c>
      <c r="J24" t="s">
        <v>39</v>
      </c>
      <c r="K24" t="s">
        <v>39</v>
      </c>
      <c r="L24" t="s">
        <v>40</v>
      </c>
      <c r="M24" t="s">
        <v>41</v>
      </c>
      <c r="N24" t="s">
        <v>218</v>
      </c>
      <c r="O24" t="s">
        <v>45</v>
      </c>
      <c r="P24" t="s">
        <v>252</v>
      </c>
      <c r="Q24" s="126">
        <v>6.5500000000000003E-2</v>
      </c>
      <c r="R24" s="126">
        <v>4.7329999999999997E-2</v>
      </c>
      <c r="S24" t="s">
        <v>246</v>
      </c>
      <c r="T24" t="s">
        <v>247</v>
      </c>
      <c r="U24" t="s">
        <v>239</v>
      </c>
      <c r="V24" t="s">
        <v>46</v>
      </c>
      <c r="W24" s="122">
        <v>4641578.24</v>
      </c>
      <c r="X24" s="124">
        <v>1</v>
      </c>
      <c r="Y24" s="128">
        <v>118.85</v>
      </c>
      <c r="Z24" s="122">
        <v>5516.5159999999996</v>
      </c>
      <c r="AA24" s="126">
        <v>7.4772965729720503E-2</v>
      </c>
      <c r="AB24" s="126">
        <v>2.4350854339391401E-4</v>
      </c>
    </row>
    <row r="25" spans="1:28">
      <c r="A25" s="116">
        <v>1038</v>
      </c>
      <c r="B25">
        <v>1319</v>
      </c>
      <c r="C25" t="s">
        <v>231</v>
      </c>
      <c r="D25" t="s">
        <v>232</v>
      </c>
      <c r="E25" t="s">
        <v>35</v>
      </c>
      <c r="F25" t="s">
        <v>233</v>
      </c>
      <c r="G25" t="s">
        <v>234</v>
      </c>
      <c r="H25" t="s">
        <v>38</v>
      </c>
      <c r="I25" t="s">
        <v>235</v>
      </c>
      <c r="J25" t="s">
        <v>39</v>
      </c>
      <c r="K25" t="s">
        <v>39</v>
      </c>
      <c r="L25" t="s">
        <v>40</v>
      </c>
      <c r="M25" t="s">
        <v>41</v>
      </c>
      <c r="N25" t="s">
        <v>218</v>
      </c>
      <c r="O25" t="s">
        <v>45</v>
      </c>
      <c r="P25" t="s">
        <v>236</v>
      </c>
      <c r="Q25" s="126">
        <v>1.2E-2</v>
      </c>
      <c r="R25" s="126">
        <v>3.3649999999999999E-2</v>
      </c>
      <c r="S25" t="s">
        <v>237</v>
      </c>
      <c r="T25" t="s">
        <v>238</v>
      </c>
      <c r="U25" t="s">
        <v>239</v>
      </c>
      <c r="V25" t="s">
        <v>46</v>
      </c>
      <c r="W25" s="122">
        <v>1604437</v>
      </c>
      <c r="X25" s="124">
        <v>1</v>
      </c>
      <c r="Y25" s="128">
        <v>106.7</v>
      </c>
      <c r="Z25" s="122">
        <v>1711.934</v>
      </c>
      <c r="AA25" s="126">
        <v>0.25880022172843098</v>
      </c>
      <c r="AB25" s="126">
        <v>3.3271993263116299E-3</v>
      </c>
    </row>
    <row r="26" spans="1:28">
      <c r="A26" s="116">
        <v>1038</v>
      </c>
      <c r="B26">
        <v>1319</v>
      </c>
      <c r="C26" t="s">
        <v>240</v>
      </c>
      <c r="D26" t="s">
        <v>241</v>
      </c>
      <c r="E26" t="s">
        <v>35</v>
      </c>
      <c r="F26" t="s">
        <v>242</v>
      </c>
      <c r="G26" t="s">
        <v>243</v>
      </c>
      <c r="H26" t="s">
        <v>38</v>
      </c>
      <c r="I26" t="s">
        <v>235</v>
      </c>
      <c r="J26" t="s">
        <v>39</v>
      </c>
      <c r="K26" t="s">
        <v>39</v>
      </c>
      <c r="L26" t="s">
        <v>40</v>
      </c>
      <c r="M26" t="s">
        <v>41</v>
      </c>
      <c r="N26" t="s">
        <v>244</v>
      </c>
      <c r="O26" t="s">
        <v>45</v>
      </c>
      <c r="P26" t="s">
        <v>245</v>
      </c>
      <c r="Q26" s="126">
        <v>5.0000000000000001E-4</v>
      </c>
      <c r="R26" s="126">
        <v>2.2610000000000002E-2</v>
      </c>
      <c r="S26" t="s">
        <v>246</v>
      </c>
      <c r="T26" t="s">
        <v>247</v>
      </c>
      <c r="U26" t="s">
        <v>239</v>
      </c>
      <c r="V26" t="s">
        <v>46</v>
      </c>
      <c r="W26" s="122">
        <v>4216431.1500000004</v>
      </c>
      <c r="X26" s="124">
        <v>1</v>
      </c>
      <c r="Y26" s="128">
        <v>112.1</v>
      </c>
      <c r="Z26" s="122">
        <v>4726.6189999999997</v>
      </c>
      <c r="AA26" s="126">
        <v>0.71454269175359297</v>
      </c>
      <c r="AB26" s="126">
        <v>9.1863366528262807E-3</v>
      </c>
    </row>
    <row r="27" spans="1:28">
      <c r="A27" s="116">
        <v>1038</v>
      </c>
      <c r="B27">
        <v>1319</v>
      </c>
      <c r="C27" t="s">
        <v>248</v>
      </c>
      <c r="D27" t="s">
        <v>249</v>
      </c>
      <c r="E27" t="s">
        <v>35</v>
      </c>
      <c r="F27" t="s">
        <v>250</v>
      </c>
      <c r="G27" t="s">
        <v>251</v>
      </c>
      <c r="H27" t="s">
        <v>38</v>
      </c>
      <c r="I27" t="s">
        <v>235</v>
      </c>
      <c r="J27" t="s">
        <v>39</v>
      </c>
      <c r="K27" t="s">
        <v>39</v>
      </c>
      <c r="L27" t="s">
        <v>40</v>
      </c>
      <c r="M27" t="s">
        <v>41</v>
      </c>
      <c r="N27" t="s">
        <v>218</v>
      </c>
      <c r="O27" t="s">
        <v>45</v>
      </c>
      <c r="P27" t="s">
        <v>252</v>
      </c>
      <c r="Q27" s="126">
        <v>6.5500000000000003E-2</v>
      </c>
      <c r="R27" s="126">
        <v>4.7329999999999997E-2</v>
      </c>
      <c r="S27" t="s">
        <v>246</v>
      </c>
      <c r="T27" t="s">
        <v>247</v>
      </c>
      <c r="U27" t="s">
        <v>239</v>
      </c>
      <c r="V27" t="s">
        <v>46</v>
      </c>
      <c r="W27" s="122">
        <v>148366.53</v>
      </c>
      <c r="X27" s="124">
        <v>1</v>
      </c>
      <c r="Y27" s="128">
        <v>118.85</v>
      </c>
      <c r="Z27" s="122">
        <v>176.334</v>
      </c>
      <c r="AA27" s="126">
        <v>2.66570865179756E-2</v>
      </c>
      <c r="AB27" s="126">
        <v>3.4271006304279199E-4</v>
      </c>
    </row>
    <row r="28" spans="1:28">
      <c r="A28" s="116">
        <v>1038</v>
      </c>
      <c r="B28">
        <v>1361</v>
      </c>
      <c r="C28" t="s">
        <v>231</v>
      </c>
      <c r="D28" t="s">
        <v>232</v>
      </c>
      <c r="E28" t="s">
        <v>35</v>
      </c>
      <c r="F28" t="s">
        <v>233</v>
      </c>
      <c r="G28" t="s">
        <v>234</v>
      </c>
      <c r="H28" t="s">
        <v>38</v>
      </c>
      <c r="I28" t="s">
        <v>235</v>
      </c>
      <c r="J28" t="s">
        <v>39</v>
      </c>
      <c r="K28" t="s">
        <v>39</v>
      </c>
      <c r="L28" t="s">
        <v>40</v>
      </c>
      <c r="M28" t="s">
        <v>41</v>
      </c>
      <c r="N28" t="s">
        <v>218</v>
      </c>
      <c r="O28" t="s">
        <v>45</v>
      </c>
      <c r="P28" t="s">
        <v>236</v>
      </c>
      <c r="Q28" s="126">
        <v>1.2E-2</v>
      </c>
      <c r="R28" s="126">
        <v>3.3649999999999999E-2</v>
      </c>
      <c r="S28" t="s">
        <v>237</v>
      </c>
      <c r="T28" t="s">
        <v>238</v>
      </c>
      <c r="U28" t="s">
        <v>239</v>
      </c>
      <c r="V28" t="s">
        <v>46</v>
      </c>
      <c r="W28" s="122">
        <v>236405</v>
      </c>
      <c r="X28" s="124">
        <v>1</v>
      </c>
      <c r="Y28" s="128">
        <v>106.7</v>
      </c>
      <c r="Z28" s="122">
        <v>252.244</v>
      </c>
      <c r="AA28" s="126">
        <v>0.137818516777167</v>
      </c>
      <c r="AB28" s="126">
        <v>1.8436006948369099E-3</v>
      </c>
    </row>
    <row r="29" spans="1:28">
      <c r="A29" s="116">
        <v>1038</v>
      </c>
      <c r="B29">
        <v>1361</v>
      </c>
      <c r="C29" t="s">
        <v>240</v>
      </c>
      <c r="D29" t="s">
        <v>241</v>
      </c>
      <c r="E29" t="s">
        <v>35</v>
      </c>
      <c r="F29" t="s">
        <v>242</v>
      </c>
      <c r="G29" t="s">
        <v>243</v>
      </c>
      <c r="H29" t="s">
        <v>38</v>
      </c>
      <c r="I29" t="s">
        <v>235</v>
      </c>
      <c r="J29" t="s">
        <v>39</v>
      </c>
      <c r="K29" t="s">
        <v>39</v>
      </c>
      <c r="L29" t="s">
        <v>40</v>
      </c>
      <c r="M29" t="s">
        <v>41</v>
      </c>
      <c r="N29" t="s">
        <v>244</v>
      </c>
      <c r="O29" t="s">
        <v>45</v>
      </c>
      <c r="P29" t="s">
        <v>245</v>
      </c>
      <c r="Q29" s="126">
        <v>5.0000000000000001E-4</v>
      </c>
      <c r="R29" s="126">
        <v>2.2610000000000002E-2</v>
      </c>
      <c r="S29" t="s">
        <v>246</v>
      </c>
      <c r="T29" t="s">
        <v>247</v>
      </c>
      <c r="U29" t="s">
        <v>239</v>
      </c>
      <c r="V29" t="s">
        <v>46</v>
      </c>
      <c r="W29" s="122">
        <v>1407688.57</v>
      </c>
      <c r="X29" s="124">
        <v>1</v>
      </c>
      <c r="Y29" s="128">
        <v>112.1</v>
      </c>
      <c r="Z29" s="122">
        <v>1578.019</v>
      </c>
      <c r="AA29" s="126">
        <v>0.86218148322283406</v>
      </c>
      <c r="AB29" s="126">
        <v>1.1533416689682999E-2</v>
      </c>
    </row>
    <row r="30" spans="1:28">
      <c r="A30" s="116">
        <v>1039</v>
      </c>
      <c r="B30">
        <v>1039</v>
      </c>
      <c r="C30" t="s">
        <v>231</v>
      </c>
      <c r="D30" t="s">
        <v>232</v>
      </c>
      <c r="E30" t="s">
        <v>35</v>
      </c>
      <c r="F30" t="s">
        <v>233</v>
      </c>
      <c r="G30" t="s">
        <v>234</v>
      </c>
      <c r="H30" t="s">
        <v>38</v>
      </c>
      <c r="I30" t="s">
        <v>235</v>
      </c>
      <c r="J30" t="s">
        <v>39</v>
      </c>
      <c r="K30" t="s">
        <v>39</v>
      </c>
      <c r="L30" t="s">
        <v>40</v>
      </c>
      <c r="M30" t="s">
        <v>41</v>
      </c>
      <c r="N30" t="s">
        <v>218</v>
      </c>
      <c r="O30" t="s">
        <v>45</v>
      </c>
      <c r="P30" t="s">
        <v>236</v>
      </c>
      <c r="Q30" s="126">
        <v>1.2E-2</v>
      </c>
      <c r="R30" s="126">
        <v>3.3649999999999999E-2</v>
      </c>
      <c r="S30" t="s">
        <v>237</v>
      </c>
      <c r="T30" t="s">
        <v>238</v>
      </c>
      <c r="U30" t="s">
        <v>239</v>
      </c>
      <c r="V30" t="s">
        <v>46</v>
      </c>
      <c r="W30" s="122">
        <v>333844</v>
      </c>
      <c r="X30" s="124">
        <v>1</v>
      </c>
      <c r="Y30" s="128">
        <v>106.7</v>
      </c>
      <c r="Z30" s="122">
        <v>356.21199999999999</v>
      </c>
      <c r="AA30" s="126">
        <v>0.118766567037543</v>
      </c>
      <c r="AB30" s="126">
        <v>1.58893993255078E-3</v>
      </c>
    </row>
    <row r="31" spans="1:28">
      <c r="A31" s="116">
        <v>1039</v>
      </c>
      <c r="B31">
        <v>1039</v>
      </c>
      <c r="C31" t="s">
        <v>240</v>
      </c>
      <c r="D31" t="s">
        <v>241</v>
      </c>
      <c r="E31" t="s">
        <v>35</v>
      </c>
      <c r="F31" t="s">
        <v>242</v>
      </c>
      <c r="G31" t="s">
        <v>243</v>
      </c>
      <c r="H31" t="s">
        <v>38</v>
      </c>
      <c r="I31" t="s">
        <v>235</v>
      </c>
      <c r="J31" t="s">
        <v>39</v>
      </c>
      <c r="K31" t="s">
        <v>39</v>
      </c>
      <c r="L31" t="s">
        <v>40</v>
      </c>
      <c r="M31" t="s">
        <v>41</v>
      </c>
      <c r="N31" t="s">
        <v>244</v>
      </c>
      <c r="O31" t="s">
        <v>45</v>
      </c>
      <c r="P31" t="s">
        <v>245</v>
      </c>
      <c r="Q31" s="126">
        <v>5.0000000000000001E-4</v>
      </c>
      <c r="R31" s="126">
        <v>2.2610000000000002E-2</v>
      </c>
      <c r="S31" t="s">
        <v>246</v>
      </c>
      <c r="T31" t="s">
        <v>247</v>
      </c>
      <c r="U31" t="s">
        <v>239</v>
      </c>
      <c r="V31" t="s">
        <v>46</v>
      </c>
      <c r="W31" s="122">
        <v>2357757.5499999998</v>
      </c>
      <c r="X31" s="124">
        <v>1</v>
      </c>
      <c r="Y31" s="128">
        <v>112.1</v>
      </c>
      <c r="Z31" s="122">
        <v>2643.0459999999998</v>
      </c>
      <c r="AA31" s="126">
        <v>0.88123343296245704</v>
      </c>
      <c r="AB31" s="126">
        <v>1.1789740382832099E-2</v>
      </c>
    </row>
    <row r="32" spans="1:28">
      <c r="A32" s="116">
        <v>1039</v>
      </c>
      <c r="B32">
        <v>8056</v>
      </c>
      <c r="C32" t="s">
        <v>231</v>
      </c>
      <c r="D32" t="s">
        <v>232</v>
      </c>
      <c r="E32" t="s">
        <v>35</v>
      </c>
      <c r="F32" t="s">
        <v>233</v>
      </c>
      <c r="G32" t="s">
        <v>234</v>
      </c>
      <c r="H32" t="s">
        <v>38</v>
      </c>
      <c r="I32" t="s">
        <v>235</v>
      </c>
      <c r="J32" t="s">
        <v>39</v>
      </c>
      <c r="K32" t="s">
        <v>39</v>
      </c>
      <c r="L32" t="s">
        <v>40</v>
      </c>
      <c r="M32" t="s">
        <v>41</v>
      </c>
      <c r="N32" t="s">
        <v>218</v>
      </c>
      <c r="O32" t="s">
        <v>45</v>
      </c>
      <c r="P32" t="s">
        <v>236</v>
      </c>
      <c r="Q32" s="126">
        <v>1.2E-2</v>
      </c>
      <c r="R32" s="126">
        <v>3.3649999999999999E-2</v>
      </c>
      <c r="S32" t="s">
        <v>237</v>
      </c>
      <c r="T32" t="s">
        <v>238</v>
      </c>
      <c r="U32" t="s">
        <v>239</v>
      </c>
      <c r="V32" t="s">
        <v>46</v>
      </c>
      <c r="W32" s="122">
        <v>150000</v>
      </c>
      <c r="X32" s="124">
        <v>1</v>
      </c>
      <c r="Y32" s="128">
        <v>106.7</v>
      </c>
      <c r="Z32" s="122">
        <v>160.05000000000001</v>
      </c>
      <c r="AA32" s="126">
        <v>9.8402912976504997E-2</v>
      </c>
      <c r="AB32" s="126">
        <v>4.7242041044875401E-4</v>
      </c>
    </row>
    <row r="33" spans="1:28">
      <c r="A33" s="116">
        <v>1039</v>
      </c>
      <c r="B33">
        <v>8056</v>
      </c>
      <c r="C33" t="s">
        <v>240</v>
      </c>
      <c r="D33" t="s">
        <v>241</v>
      </c>
      <c r="E33" t="s">
        <v>35</v>
      </c>
      <c r="F33" t="s">
        <v>242</v>
      </c>
      <c r="G33" t="s">
        <v>243</v>
      </c>
      <c r="H33" t="s">
        <v>38</v>
      </c>
      <c r="I33" t="s">
        <v>235</v>
      </c>
      <c r="J33" t="s">
        <v>39</v>
      </c>
      <c r="K33" t="s">
        <v>39</v>
      </c>
      <c r="L33" t="s">
        <v>40</v>
      </c>
      <c r="M33" t="s">
        <v>41</v>
      </c>
      <c r="N33" t="s">
        <v>244</v>
      </c>
      <c r="O33" t="s">
        <v>45</v>
      </c>
      <c r="P33" t="s">
        <v>245</v>
      </c>
      <c r="Q33" s="126">
        <v>5.0000000000000001E-4</v>
      </c>
      <c r="R33" s="126">
        <v>2.2610000000000002E-2</v>
      </c>
      <c r="S33" t="s">
        <v>246</v>
      </c>
      <c r="T33" t="s">
        <v>247</v>
      </c>
      <c r="U33" t="s">
        <v>239</v>
      </c>
      <c r="V33" t="s">
        <v>46</v>
      </c>
      <c r="W33" s="122">
        <v>1218811.73</v>
      </c>
      <c r="X33" s="124">
        <v>1</v>
      </c>
      <c r="Y33" s="128">
        <v>112.1</v>
      </c>
      <c r="Z33" s="122">
        <v>1366.288</v>
      </c>
      <c r="AA33" s="126">
        <v>0.84002945441279298</v>
      </c>
      <c r="AB33" s="126">
        <v>4.0328791865896002E-3</v>
      </c>
    </row>
    <row r="34" spans="1:28">
      <c r="A34" s="116">
        <v>1039</v>
      </c>
      <c r="B34">
        <v>8056</v>
      </c>
      <c r="C34" t="s">
        <v>248</v>
      </c>
      <c r="D34" t="s">
        <v>249</v>
      </c>
      <c r="E34" t="s">
        <v>35</v>
      </c>
      <c r="F34" t="s">
        <v>250</v>
      </c>
      <c r="G34" t="s">
        <v>251</v>
      </c>
      <c r="H34" t="s">
        <v>38</v>
      </c>
      <c r="I34" t="s">
        <v>235</v>
      </c>
      <c r="J34" t="s">
        <v>39</v>
      </c>
      <c r="K34" t="s">
        <v>39</v>
      </c>
      <c r="L34" t="s">
        <v>40</v>
      </c>
      <c r="M34" t="s">
        <v>41</v>
      </c>
      <c r="N34" t="s">
        <v>218</v>
      </c>
      <c r="O34" t="s">
        <v>45</v>
      </c>
      <c r="P34" t="s">
        <v>252</v>
      </c>
      <c r="Q34" s="126">
        <v>6.5500000000000003E-2</v>
      </c>
      <c r="R34" s="126">
        <v>4.7329999999999997E-2</v>
      </c>
      <c r="S34" t="s">
        <v>246</v>
      </c>
      <c r="T34" t="s">
        <v>247</v>
      </c>
      <c r="U34" t="s">
        <v>239</v>
      </c>
      <c r="V34" t="s">
        <v>46</v>
      </c>
      <c r="W34" s="122">
        <v>84256.03</v>
      </c>
      <c r="X34" s="124">
        <v>1</v>
      </c>
      <c r="Y34" s="128">
        <v>118.85</v>
      </c>
      <c r="Z34" s="122">
        <v>100.13800000000001</v>
      </c>
      <c r="AA34" s="126">
        <v>6.1567632610701903E-2</v>
      </c>
      <c r="AB34" s="126">
        <v>2.9557871193559599E-4</v>
      </c>
    </row>
    <row r="35" spans="1:28">
      <c r="A35" s="116">
        <v>11389</v>
      </c>
      <c r="B35">
        <v>11390</v>
      </c>
      <c r="C35" t="s">
        <v>231</v>
      </c>
      <c r="D35" t="s">
        <v>232</v>
      </c>
      <c r="E35" t="s">
        <v>35</v>
      </c>
      <c r="F35" t="s">
        <v>233</v>
      </c>
      <c r="G35" t="s">
        <v>234</v>
      </c>
      <c r="H35" t="s">
        <v>38</v>
      </c>
      <c r="I35" t="s">
        <v>235</v>
      </c>
      <c r="J35" t="s">
        <v>39</v>
      </c>
      <c r="K35" t="s">
        <v>39</v>
      </c>
      <c r="L35" t="s">
        <v>40</v>
      </c>
      <c r="M35" t="s">
        <v>41</v>
      </c>
      <c r="N35" t="s">
        <v>218</v>
      </c>
      <c r="O35" t="s">
        <v>45</v>
      </c>
      <c r="P35" t="s">
        <v>236</v>
      </c>
      <c r="Q35" s="126">
        <v>1.2E-2</v>
      </c>
      <c r="R35" s="126">
        <v>3.3649999999999999E-2</v>
      </c>
      <c r="S35" t="s">
        <v>237</v>
      </c>
      <c r="T35" t="s">
        <v>238</v>
      </c>
      <c r="U35" t="s">
        <v>239</v>
      </c>
      <c r="V35" t="s">
        <v>46</v>
      </c>
      <c r="W35" s="122">
        <v>2031401</v>
      </c>
      <c r="X35" s="124">
        <v>1</v>
      </c>
      <c r="Y35" s="128">
        <v>106.7</v>
      </c>
      <c r="Z35" s="122">
        <v>2167.5050000000001</v>
      </c>
      <c r="AA35" s="126">
        <v>0.17113390335206499</v>
      </c>
      <c r="AB35" s="126">
        <v>6.3790421524641499E-4</v>
      </c>
    </row>
    <row r="36" spans="1:28">
      <c r="A36" s="116">
        <v>11389</v>
      </c>
      <c r="B36">
        <v>11390</v>
      </c>
      <c r="C36" t="s">
        <v>240</v>
      </c>
      <c r="D36" t="s">
        <v>241</v>
      </c>
      <c r="E36" t="s">
        <v>35</v>
      </c>
      <c r="F36" t="s">
        <v>242</v>
      </c>
      <c r="G36" t="s">
        <v>243</v>
      </c>
      <c r="H36" t="s">
        <v>38</v>
      </c>
      <c r="I36" t="s">
        <v>235</v>
      </c>
      <c r="J36" t="s">
        <v>39</v>
      </c>
      <c r="K36" t="s">
        <v>39</v>
      </c>
      <c r="L36" t="s">
        <v>40</v>
      </c>
      <c r="M36" t="s">
        <v>41</v>
      </c>
      <c r="N36" t="s">
        <v>244</v>
      </c>
      <c r="O36" t="s">
        <v>45</v>
      </c>
      <c r="P36" t="s">
        <v>245</v>
      </c>
      <c r="Q36" s="126">
        <v>5.0000000000000001E-4</v>
      </c>
      <c r="R36" s="126">
        <v>2.2610000000000002E-2</v>
      </c>
      <c r="S36" t="s">
        <v>246</v>
      </c>
      <c r="T36" t="s">
        <v>247</v>
      </c>
      <c r="U36" t="s">
        <v>239</v>
      </c>
      <c r="V36" t="s">
        <v>46</v>
      </c>
      <c r="W36" s="122">
        <v>8257822.2199999997</v>
      </c>
      <c r="X36" s="124">
        <v>1</v>
      </c>
      <c r="Y36" s="128">
        <v>112.1</v>
      </c>
      <c r="Z36" s="122">
        <v>9257.0190000000002</v>
      </c>
      <c r="AA36" s="126">
        <v>0.73088174754683599</v>
      </c>
      <c r="AB36" s="126">
        <v>2.7243727775415499E-3</v>
      </c>
    </row>
    <row r="37" spans="1:28">
      <c r="A37" s="116">
        <v>11389</v>
      </c>
      <c r="B37">
        <v>11390</v>
      </c>
      <c r="C37" t="s">
        <v>248</v>
      </c>
      <c r="D37" t="s">
        <v>249</v>
      </c>
      <c r="E37" t="s">
        <v>35</v>
      </c>
      <c r="F37" t="s">
        <v>250</v>
      </c>
      <c r="G37" t="s">
        <v>251</v>
      </c>
      <c r="H37" t="s">
        <v>38</v>
      </c>
      <c r="I37" t="s">
        <v>235</v>
      </c>
      <c r="J37" t="s">
        <v>39</v>
      </c>
      <c r="K37" t="s">
        <v>39</v>
      </c>
      <c r="L37" t="s">
        <v>40</v>
      </c>
      <c r="M37" t="s">
        <v>41</v>
      </c>
      <c r="N37" t="s">
        <v>218</v>
      </c>
      <c r="O37" t="s">
        <v>45</v>
      </c>
      <c r="P37" t="s">
        <v>252</v>
      </c>
      <c r="Q37" s="126">
        <v>6.5500000000000003E-2</v>
      </c>
      <c r="R37" s="126">
        <v>4.7329999999999997E-2</v>
      </c>
      <c r="S37" t="s">
        <v>246</v>
      </c>
      <c r="T37" t="s">
        <v>247</v>
      </c>
      <c r="U37" t="s">
        <v>239</v>
      </c>
      <c r="V37" t="s">
        <v>46</v>
      </c>
      <c r="W37" s="122">
        <v>1044194.86</v>
      </c>
      <c r="X37" s="124">
        <v>1</v>
      </c>
      <c r="Y37" s="128">
        <v>118.85</v>
      </c>
      <c r="Z37" s="122">
        <v>1241.0260000000001</v>
      </c>
      <c r="AA37" s="126">
        <v>9.7984349101098503E-2</v>
      </c>
      <c r="AB37" s="126">
        <v>3.6523814449074699E-4</v>
      </c>
    </row>
    <row r="38" spans="1:28">
      <c r="A38" s="116">
        <v>11389</v>
      </c>
      <c r="B38">
        <v>11391</v>
      </c>
      <c r="C38" t="s">
        <v>231</v>
      </c>
      <c r="D38" t="s">
        <v>232</v>
      </c>
      <c r="E38" t="s">
        <v>35</v>
      </c>
      <c r="F38" t="s">
        <v>233</v>
      </c>
      <c r="G38" t="s">
        <v>234</v>
      </c>
      <c r="H38" t="s">
        <v>38</v>
      </c>
      <c r="I38" t="s">
        <v>235</v>
      </c>
      <c r="J38" t="s">
        <v>39</v>
      </c>
      <c r="K38" t="s">
        <v>39</v>
      </c>
      <c r="L38" t="s">
        <v>40</v>
      </c>
      <c r="M38" t="s">
        <v>41</v>
      </c>
      <c r="N38" t="s">
        <v>218</v>
      </c>
      <c r="O38" t="s">
        <v>45</v>
      </c>
      <c r="P38" t="s">
        <v>236</v>
      </c>
      <c r="Q38" s="126">
        <v>1.2E-2</v>
      </c>
      <c r="R38" s="126">
        <v>3.3649999999999999E-2</v>
      </c>
      <c r="S38" t="s">
        <v>237</v>
      </c>
      <c r="T38" t="s">
        <v>238</v>
      </c>
      <c r="U38" t="s">
        <v>239</v>
      </c>
      <c r="V38" t="s">
        <v>46</v>
      </c>
      <c r="W38" s="122">
        <v>305563</v>
      </c>
      <c r="X38" s="124">
        <v>1</v>
      </c>
      <c r="Y38" s="128">
        <v>106.7</v>
      </c>
      <c r="Z38" s="122">
        <v>326.036</v>
      </c>
      <c r="AA38" s="126">
        <v>0.25331992067165698</v>
      </c>
      <c r="AB38" s="126">
        <v>3.1596977390898002E-3</v>
      </c>
    </row>
    <row r="39" spans="1:28">
      <c r="A39" s="116">
        <v>11389</v>
      </c>
      <c r="B39">
        <v>11391</v>
      </c>
      <c r="C39" t="s">
        <v>240</v>
      </c>
      <c r="D39" t="s">
        <v>241</v>
      </c>
      <c r="E39" t="s">
        <v>35</v>
      </c>
      <c r="F39" t="s">
        <v>242</v>
      </c>
      <c r="G39" t="s">
        <v>243</v>
      </c>
      <c r="H39" t="s">
        <v>38</v>
      </c>
      <c r="I39" t="s">
        <v>235</v>
      </c>
      <c r="J39" t="s">
        <v>39</v>
      </c>
      <c r="K39" t="s">
        <v>39</v>
      </c>
      <c r="L39" t="s">
        <v>40</v>
      </c>
      <c r="M39" t="s">
        <v>41</v>
      </c>
      <c r="N39" t="s">
        <v>244</v>
      </c>
      <c r="O39" t="s">
        <v>45</v>
      </c>
      <c r="P39" t="s">
        <v>245</v>
      </c>
      <c r="Q39" s="126">
        <v>5.0000000000000001E-4</v>
      </c>
      <c r="R39" s="126">
        <v>2.2610000000000002E-2</v>
      </c>
      <c r="S39" t="s">
        <v>246</v>
      </c>
      <c r="T39" t="s">
        <v>247</v>
      </c>
      <c r="U39" t="s">
        <v>239</v>
      </c>
      <c r="V39" t="s">
        <v>46</v>
      </c>
      <c r="W39" s="122">
        <v>769096.59</v>
      </c>
      <c r="X39" s="124">
        <v>1</v>
      </c>
      <c r="Y39" s="128">
        <v>112.1</v>
      </c>
      <c r="Z39" s="122">
        <v>862.15700000000004</v>
      </c>
      <c r="AA39" s="126">
        <v>0.66987019840972195</v>
      </c>
      <c r="AB39" s="126">
        <v>8.3553924452007995E-3</v>
      </c>
    </row>
    <row r="40" spans="1:28">
      <c r="A40" s="116">
        <v>11389</v>
      </c>
      <c r="B40">
        <v>11391</v>
      </c>
      <c r="C40" t="s">
        <v>248</v>
      </c>
      <c r="D40" t="s">
        <v>249</v>
      </c>
      <c r="E40" t="s">
        <v>35</v>
      </c>
      <c r="F40" t="s">
        <v>250</v>
      </c>
      <c r="G40" t="s">
        <v>251</v>
      </c>
      <c r="H40" t="s">
        <v>38</v>
      </c>
      <c r="I40" t="s">
        <v>235</v>
      </c>
      <c r="J40" t="s">
        <v>39</v>
      </c>
      <c r="K40" t="s">
        <v>39</v>
      </c>
      <c r="L40" t="s">
        <v>40</v>
      </c>
      <c r="M40" t="s">
        <v>41</v>
      </c>
      <c r="N40" t="s">
        <v>218</v>
      </c>
      <c r="O40" t="s">
        <v>45</v>
      </c>
      <c r="P40" t="s">
        <v>252</v>
      </c>
      <c r="Q40" s="126">
        <v>6.5500000000000003E-2</v>
      </c>
      <c r="R40" s="126">
        <v>4.7329999999999997E-2</v>
      </c>
      <c r="S40" t="s">
        <v>246</v>
      </c>
      <c r="T40" t="s">
        <v>247</v>
      </c>
      <c r="U40" t="s">
        <v>239</v>
      </c>
      <c r="V40" t="s">
        <v>46</v>
      </c>
      <c r="W40" s="122">
        <v>83179.009999999995</v>
      </c>
      <c r="X40" s="124">
        <v>1</v>
      </c>
      <c r="Y40" s="128">
        <v>118.85</v>
      </c>
      <c r="Z40" s="122">
        <v>98.858000000000004</v>
      </c>
      <c r="AA40" s="126">
        <v>7.6809880918621107E-2</v>
      </c>
      <c r="AB40" s="126">
        <v>9.5806127853993804E-4</v>
      </c>
    </row>
    <row r="41" spans="1:28">
      <c r="A41" s="116">
        <v>11389</v>
      </c>
      <c r="B41">
        <v>11392</v>
      </c>
      <c r="C41" t="s">
        <v>231</v>
      </c>
      <c r="D41" t="s">
        <v>232</v>
      </c>
      <c r="E41" t="s">
        <v>35</v>
      </c>
      <c r="F41" t="s">
        <v>233</v>
      </c>
      <c r="G41" t="s">
        <v>234</v>
      </c>
      <c r="H41" t="s">
        <v>38</v>
      </c>
      <c r="I41" t="s">
        <v>235</v>
      </c>
      <c r="J41" t="s">
        <v>39</v>
      </c>
      <c r="K41" t="s">
        <v>39</v>
      </c>
      <c r="L41" t="s">
        <v>40</v>
      </c>
      <c r="M41" t="s">
        <v>41</v>
      </c>
      <c r="N41" t="s">
        <v>218</v>
      </c>
      <c r="O41" t="s">
        <v>45</v>
      </c>
      <c r="P41" t="s">
        <v>236</v>
      </c>
      <c r="Q41" s="126">
        <v>1.2E-2</v>
      </c>
      <c r="R41" s="126">
        <v>3.3649999999999999E-2</v>
      </c>
      <c r="S41" t="s">
        <v>237</v>
      </c>
      <c r="T41" t="s">
        <v>238</v>
      </c>
      <c r="U41" t="s">
        <v>239</v>
      </c>
      <c r="V41" t="s">
        <v>46</v>
      </c>
      <c r="W41" s="122">
        <v>640231</v>
      </c>
      <c r="X41" s="124">
        <v>1</v>
      </c>
      <c r="Y41" s="128">
        <v>106.7</v>
      </c>
      <c r="Z41" s="122">
        <v>683.12599999999998</v>
      </c>
      <c r="AA41" s="126">
        <v>0.350992333221881</v>
      </c>
      <c r="AB41" s="126">
        <v>2.10782308167776E-3</v>
      </c>
    </row>
    <row r="42" spans="1:28">
      <c r="A42" s="116">
        <v>11389</v>
      </c>
      <c r="B42">
        <v>11392</v>
      </c>
      <c r="C42" t="s">
        <v>240</v>
      </c>
      <c r="D42" t="s">
        <v>241</v>
      </c>
      <c r="E42" t="s">
        <v>35</v>
      </c>
      <c r="F42" t="s">
        <v>242</v>
      </c>
      <c r="G42" t="s">
        <v>243</v>
      </c>
      <c r="H42" t="s">
        <v>38</v>
      </c>
      <c r="I42" t="s">
        <v>235</v>
      </c>
      <c r="J42" t="s">
        <v>39</v>
      </c>
      <c r="K42" t="s">
        <v>39</v>
      </c>
      <c r="L42" t="s">
        <v>40</v>
      </c>
      <c r="M42" t="s">
        <v>41</v>
      </c>
      <c r="N42" t="s">
        <v>244</v>
      </c>
      <c r="O42" t="s">
        <v>45</v>
      </c>
      <c r="P42" t="s">
        <v>245</v>
      </c>
      <c r="Q42" s="126">
        <v>5.0000000000000001E-4</v>
      </c>
      <c r="R42" s="126">
        <v>2.2610000000000002E-2</v>
      </c>
      <c r="S42" t="s">
        <v>246</v>
      </c>
      <c r="T42" t="s">
        <v>247</v>
      </c>
      <c r="U42" t="s">
        <v>239</v>
      </c>
      <c r="V42" t="s">
        <v>46</v>
      </c>
      <c r="W42" s="122">
        <v>934573.15</v>
      </c>
      <c r="X42" s="124">
        <v>1</v>
      </c>
      <c r="Y42" s="128">
        <v>112.1</v>
      </c>
      <c r="Z42" s="122">
        <v>1047.6569999999999</v>
      </c>
      <c r="AA42" s="126">
        <v>0.53828889983678796</v>
      </c>
      <c r="AB42" s="126">
        <v>3.2325998612899999E-3</v>
      </c>
    </row>
    <row r="43" spans="1:28">
      <c r="A43" s="116">
        <v>11389</v>
      </c>
      <c r="B43">
        <v>11392</v>
      </c>
      <c r="C43" t="s">
        <v>248</v>
      </c>
      <c r="D43" t="s">
        <v>249</v>
      </c>
      <c r="E43" t="s">
        <v>35</v>
      </c>
      <c r="F43" t="s">
        <v>250</v>
      </c>
      <c r="G43" t="s">
        <v>251</v>
      </c>
      <c r="H43" t="s">
        <v>38</v>
      </c>
      <c r="I43" t="s">
        <v>235</v>
      </c>
      <c r="J43" t="s">
        <v>39</v>
      </c>
      <c r="K43" t="s">
        <v>39</v>
      </c>
      <c r="L43" t="s">
        <v>40</v>
      </c>
      <c r="M43" t="s">
        <v>41</v>
      </c>
      <c r="N43" t="s">
        <v>218</v>
      </c>
      <c r="O43" t="s">
        <v>45</v>
      </c>
      <c r="P43" t="s">
        <v>252</v>
      </c>
      <c r="Q43" s="126">
        <v>6.5500000000000003E-2</v>
      </c>
      <c r="R43" s="126">
        <v>4.7329999999999997E-2</v>
      </c>
      <c r="S43" t="s">
        <v>246</v>
      </c>
      <c r="T43" t="s">
        <v>247</v>
      </c>
      <c r="U43" t="s">
        <v>239</v>
      </c>
      <c r="V43" t="s">
        <v>46</v>
      </c>
      <c r="W43" s="122">
        <v>181311.58</v>
      </c>
      <c r="X43" s="124">
        <v>1</v>
      </c>
      <c r="Y43" s="128">
        <v>118.85</v>
      </c>
      <c r="Z43" s="122">
        <v>215.489</v>
      </c>
      <c r="AA43" s="126">
        <v>0.11071876694133</v>
      </c>
      <c r="AB43" s="126">
        <v>6.6490219427757795E-4</v>
      </c>
    </row>
    <row r="44" spans="1:28">
      <c r="A44" s="116">
        <v>11389</v>
      </c>
      <c r="B44">
        <v>11393</v>
      </c>
      <c r="C44" t="s">
        <v>231</v>
      </c>
      <c r="D44" t="s">
        <v>232</v>
      </c>
      <c r="E44" t="s">
        <v>35</v>
      </c>
      <c r="F44" t="s">
        <v>233</v>
      </c>
      <c r="G44" t="s">
        <v>234</v>
      </c>
      <c r="H44" t="s">
        <v>38</v>
      </c>
      <c r="I44" t="s">
        <v>235</v>
      </c>
      <c r="J44" t="s">
        <v>39</v>
      </c>
      <c r="K44" t="s">
        <v>39</v>
      </c>
      <c r="L44" t="s">
        <v>40</v>
      </c>
      <c r="M44" t="s">
        <v>41</v>
      </c>
      <c r="N44" t="s">
        <v>218</v>
      </c>
      <c r="O44" t="s">
        <v>45</v>
      </c>
      <c r="P44" t="s">
        <v>236</v>
      </c>
      <c r="Q44" s="126">
        <v>1.2E-2</v>
      </c>
      <c r="R44" s="126">
        <v>3.3649999999999999E-2</v>
      </c>
      <c r="S44" t="s">
        <v>237</v>
      </c>
      <c r="T44" t="s">
        <v>238</v>
      </c>
      <c r="U44" t="s">
        <v>239</v>
      </c>
      <c r="V44" t="s">
        <v>46</v>
      </c>
      <c r="W44" s="122">
        <v>51343</v>
      </c>
      <c r="X44" s="124">
        <v>1</v>
      </c>
      <c r="Y44" s="128">
        <v>106.7</v>
      </c>
      <c r="Z44" s="122">
        <v>54.783000000000001</v>
      </c>
      <c r="AA44" s="126">
        <v>0.22635179422260801</v>
      </c>
      <c r="AB44" s="126">
        <v>2.36937318300129E-3</v>
      </c>
    </row>
    <row r="45" spans="1:28">
      <c r="A45" s="116">
        <v>11389</v>
      </c>
      <c r="B45">
        <v>11393</v>
      </c>
      <c r="C45" t="s">
        <v>240</v>
      </c>
      <c r="D45" t="s">
        <v>241</v>
      </c>
      <c r="E45" t="s">
        <v>35</v>
      </c>
      <c r="F45" t="s">
        <v>242</v>
      </c>
      <c r="G45" t="s">
        <v>243</v>
      </c>
      <c r="H45" t="s">
        <v>38</v>
      </c>
      <c r="I45" t="s">
        <v>235</v>
      </c>
      <c r="J45" t="s">
        <v>39</v>
      </c>
      <c r="K45" t="s">
        <v>39</v>
      </c>
      <c r="L45" t="s">
        <v>40</v>
      </c>
      <c r="M45" t="s">
        <v>41</v>
      </c>
      <c r="N45" t="s">
        <v>244</v>
      </c>
      <c r="O45" t="s">
        <v>45</v>
      </c>
      <c r="P45" t="s">
        <v>245</v>
      </c>
      <c r="Q45" s="126">
        <v>5.0000000000000001E-4</v>
      </c>
      <c r="R45" s="126">
        <v>2.2610000000000002E-2</v>
      </c>
      <c r="S45" t="s">
        <v>246</v>
      </c>
      <c r="T45" t="s">
        <v>247</v>
      </c>
      <c r="U45" t="s">
        <v>239</v>
      </c>
      <c r="V45" t="s">
        <v>46</v>
      </c>
      <c r="W45" s="122">
        <v>167031.98000000001</v>
      </c>
      <c r="X45" s="124">
        <v>1</v>
      </c>
      <c r="Y45" s="128">
        <v>112.1</v>
      </c>
      <c r="Z45" s="122">
        <v>187.24299999999999</v>
      </c>
      <c r="AA45" s="126">
        <v>0.77364820577739202</v>
      </c>
      <c r="AB45" s="126">
        <v>8.0982848761661196E-3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>
      <selection activeCell="H23" sqref="H23"/>
    </sheetView>
  </sheetViews>
  <sheetFormatPr defaultColWidth="0" defaultRowHeight="14.25"/>
  <cols>
    <col min="1" max="25" width="11.625" customWidth="1"/>
    <col min="26" max="26" width="9" hidden="1" customWidth="1"/>
    <col min="27" max="16384" width="9" hidden="1"/>
  </cols>
  <sheetData>
    <row r="1" spans="1:25" ht="51">
      <c r="A1" s="10" t="s">
        <v>8</v>
      </c>
      <c r="B1" s="10" t="s">
        <v>9</v>
      </c>
      <c r="C1" s="10" t="s">
        <v>10</v>
      </c>
      <c r="D1" s="10" t="s">
        <v>13</v>
      </c>
      <c r="E1" s="10" t="s">
        <v>14</v>
      </c>
      <c r="F1" s="10" t="s">
        <v>15</v>
      </c>
      <c r="G1" s="10" t="s">
        <v>146</v>
      </c>
      <c r="H1" s="10" t="s">
        <v>16</v>
      </c>
      <c r="I1" s="10" t="s">
        <v>17</v>
      </c>
      <c r="J1" s="10" t="s">
        <v>253</v>
      </c>
      <c r="K1" s="10" t="s">
        <v>228</v>
      </c>
      <c r="L1" s="10" t="s">
        <v>229</v>
      </c>
      <c r="M1" s="10" t="s">
        <v>24</v>
      </c>
      <c r="N1" s="10" t="s">
        <v>225</v>
      </c>
      <c r="O1" s="10" t="s">
        <v>254</v>
      </c>
      <c r="P1" s="10" t="s">
        <v>226</v>
      </c>
      <c r="Q1" s="10" t="s">
        <v>227</v>
      </c>
      <c r="R1" s="10" t="s">
        <v>27</v>
      </c>
      <c r="S1" s="10" t="s">
        <v>28</v>
      </c>
      <c r="T1" s="10" t="s">
        <v>29</v>
      </c>
      <c r="U1" s="10" t="s">
        <v>30</v>
      </c>
      <c r="V1" s="10" t="s">
        <v>255</v>
      </c>
      <c r="W1" s="10" t="s">
        <v>256</v>
      </c>
      <c r="X1" s="10" t="s">
        <v>31</v>
      </c>
      <c r="Y1" s="10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0" t="s">
        <v>8</v>
      </c>
      <c r="B1" s="10" t="s">
        <v>9</v>
      </c>
      <c r="C1" s="10" t="s">
        <v>146</v>
      </c>
      <c r="D1" s="10" t="s">
        <v>13</v>
      </c>
      <c r="E1" s="10" t="s">
        <v>14</v>
      </c>
      <c r="F1" s="10" t="s">
        <v>253</v>
      </c>
      <c r="G1" s="10" t="s">
        <v>225</v>
      </c>
      <c r="H1" s="10" t="s">
        <v>257</v>
      </c>
      <c r="I1" s="10" t="s">
        <v>254</v>
      </c>
      <c r="J1" s="10" t="s">
        <v>226</v>
      </c>
      <c r="K1" s="10" t="s">
        <v>227</v>
      </c>
      <c r="L1" s="10" t="s">
        <v>27</v>
      </c>
      <c r="M1" s="10" t="s">
        <v>29</v>
      </c>
      <c r="N1" s="10" t="s">
        <v>30</v>
      </c>
      <c r="O1" s="10" t="s">
        <v>255</v>
      </c>
      <c r="P1" s="10" t="s">
        <v>256</v>
      </c>
      <c r="Q1" s="10" t="s">
        <v>31</v>
      </c>
      <c r="R1" s="10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4.25"/>
  <cols>
    <col min="1" max="7" width="11.625" customWidth="1"/>
    <col min="8" max="8" width="9" hidden="1" customWidth="1"/>
    <col min="9" max="16384" width="9" hidden="1"/>
  </cols>
  <sheetData>
    <row r="1" spans="1:7" s="2" customFormat="1" ht="38.25">
      <c r="A1" s="10" t="s">
        <v>258</v>
      </c>
      <c r="B1" s="10" t="s">
        <v>9</v>
      </c>
      <c r="C1" s="10" t="s">
        <v>146</v>
      </c>
      <c r="D1" s="10" t="s">
        <v>259</v>
      </c>
      <c r="E1" s="10" t="s">
        <v>260</v>
      </c>
      <c r="F1" s="10" t="s">
        <v>261</v>
      </c>
      <c r="G1" s="10" t="s">
        <v>32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1"/>
  <sheetViews>
    <sheetView rightToLeft="1" topLeftCell="O1" workbookViewId="0">
      <selection activeCell="X11" sqref="X11"/>
    </sheetView>
  </sheetViews>
  <sheetFormatPr defaultColWidth="0" defaultRowHeight="14.25"/>
  <cols>
    <col min="1" max="31" width="11.625" customWidth="1"/>
    <col min="32" max="32" width="12.375" bestFit="1" customWidth="1"/>
    <col min="33" max="40" width="11.625" customWidth="1"/>
    <col min="41" max="41" width="9" hidden="1" customWidth="1"/>
    <col min="42" max="16384" width="9" hidden="1"/>
  </cols>
  <sheetData>
    <row r="1" spans="1:40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21</v>
      </c>
      <c r="M1" s="10" t="s">
        <v>23</v>
      </c>
      <c r="N1" s="129" t="s">
        <v>253</v>
      </c>
      <c r="O1" s="10" t="s">
        <v>228</v>
      </c>
      <c r="P1" s="10" t="s">
        <v>229</v>
      </c>
      <c r="Q1" s="10" t="s">
        <v>230</v>
      </c>
      <c r="R1" s="10" t="s">
        <v>24</v>
      </c>
      <c r="S1" s="10" t="s">
        <v>225</v>
      </c>
      <c r="T1" s="10" t="s">
        <v>257</v>
      </c>
      <c r="U1" s="10" t="s">
        <v>262</v>
      </c>
      <c r="V1" s="10" t="s">
        <v>254</v>
      </c>
      <c r="W1" s="125" t="s">
        <v>226</v>
      </c>
      <c r="X1" s="125" t="s">
        <v>227</v>
      </c>
      <c r="Y1" s="10" t="s">
        <v>263</v>
      </c>
      <c r="Z1" s="10" t="s">
        <v>264</v>
      </c>
      <c r="AA1" s="10" t="s">
        <v>265</v>
      </c>
      <c r="AB1" s="10" t="s">
        <v>266</v>
      </c>
      <c r="AC1" s="10" t="s">
        <v>267</v>
      </c>
      <c r="AD1" s="129" t="s">
        <v>268</v>
      </c>
      <c r="AE1" s="129" t="s">
        <v>269</v>
      </c>
      <c r="AF1" s="10" t="s">
        <v>27</v>
      </c>
      <c r="AG1" s="123" t="s">
        <v>28</v>
      </c>
      <c r="AH1" s="127" t="s">
        <v>29</v>
      </c>
      <c r="AI1" s="10" t="s">
        <v>30</v>
      </c>
      <c r="AJ1" s="10" t="s">
        <v>255</v>
      </c>
      <c r="AK1" s="10" t="s">
        <v>270</v>
      </c>
      <c r="AL1" s="10" t="s">
        <v>256</v>
      </c>
      <c r="AM1" s="125" t="s">
        <v>31</v>
      </c>
      <c r="AN1" s="125" t="s">
        <v>32</v>
      </c>
    </row>
    <row r="2" spans="1:40">
      <c r="A2" s="116">
        <v>1035</v>
      </c>
      <c r="B2">
        <v>1037</v>
      </c>
      <c r="C2" t="s">
        <v>271</v>
      </c>
      <c r="D2" t="s">
        <v>272</v>
      </c>
      <c r="E2" t="s">
        <v>35</v>
      </c>
      <c r="F2" t="s">
        <v>273</v>
      </c>
      <c r="G2" t="s">
        <v>274</v>
      </c>
      <c r="H2" t="s">
        <v>38</v>
      </c>
      <c r="I2" t="s">
        <v>275</v>
      </c>
      <c r="J2" t="s">
        <v>39</v>
      </c>
      <c r="K2" t="s">
        <v>178</v>
      </c>
      <c r="L2" t="s">
        <v>276</v>
      </c>
      <c r="M2" t="s">
        <v>45</v>
      </c>
      <c r="N2" s="130" t="s">
        <v>277</v>
      </c>
      <c r="O2" t="s">
        <v>278</v>
      </c>
      <c r="P2" t="s">
        <v>247</v>
      </c>
      <c r="Q2" t="s">
        <v>239</v>
      </c>
      <c r="R2" t="s">
        <v>46</v>
      </c>
      <c r="S2">
        <v>0.08</v>
      </c>
      <c r="T2" t="s">
        <v>280</v>
      </c>
      <c r="U2" t="s">
        <v>281</v>
      </c>
      <c r="V2" t="s">
        <v>282</v>
      </c>
      <c r="W2" s="126">
        <v>5.4899999999999997E-2</v>
      </c>
      <c r="X2" s="126">
        <v>5.5100000000000003E-2</v>
      </c>
      <c r="Y2" t="s">
        <v>283</v>
      </c>
      <c r="AA2" t="s">
        <v>284</v>
      </c>
      <c r="AB2" t="s">
        <v>285</v>
      </c>
      <c r="AC2" t="s">
        <v>286</v>
      </c>
      <c r="AD2" s="130" t="s">
        <v>287</v>
      </c>
      <c r="AF2" s="122">
        <v>949000</v>
      </c>
      <c r="AG2" s="124">
        <v>1</v>
      </c>
      <c r="AH2" s="128">
        <v>105.23</v>
      </c>
      <c r="AI2" s="122">
        <v>998.63300000000004</v>
      </c>
      <c r="AL2" t="s">
        <v>288</v>
      </c>
      <c r="AM2" s="126">
        <v>1</v>
      </c>
      <c r="AN2" s="126">
        <v>2.4092628385644298E-3</v>
      </c>
    </row>
    <row r="3" spans="1:40">
      <c r="A3" s="116">
        <v>1035</v>
      </c>
      <c r="B3">
        <v>9939</v>
      </c>
      <c r="C3" t="s">
        <v>289</v>
      </c>
      <c r="D3" t="s">
        <v>290</v>
      </c>
      <c r="E3" t="s">
        <v>35</v>
      </c>
      <c r="F3" t="s">
        <v>291</v>
      </c>
      <c r="G3" t="s">
        <v>292</v>
      </c>
      <c r="H3" t="s">
        <v>38</v>
      </c>
      <c r="I3" t="s">
        <v>293</v>
      </c>
      <c r="J3" t="s">
        <v>39</v>
      </c>
      <c r="K3" t="s">
        <v>39</v>
      </c>
      <c r="L3" t="s">
        <v>294</v>
      </c>
      <c r="M3" t="s">
        <v>45</v>
      </c>
      <c r="N3" s="130" t="s">
        <v>295</v>
      </c>
      <c r="O3" t="s">
        <v>296</v>
      </c>
      <c r="P3" t="s">
        <v>238</v>
      </c>
      <c r="Q3" t="s">
        <v>239</v>
      </c>
      <c r="R3" t="s">
        <v>168</v>
      </c>
      <c r="S3">
        <v>0.02</v>
      </c>
      <c r="T3" t="s">
        <v>280</v>
      </c>
      <c r="U3" t="s">
        <v>297</v>
      </c>
      <c r="V3" t="s">
        <v>298</v>
      </c>
      <c r="W3" s="126">
        <v>4.4016600000000003E-2</v>
      </c>
      <c r="X3" s="126">
        <v>4.6899999999999997E-2</v>
      </c>
      <c r="Y3" t="s">
        <v>283</v>
      </c>
      <c r="AA3" t="s">
        <v>284</v>
      </c>
      <c r="AB3" t="s">
        <v>285</v>
      </c>
      <c r="AC3" t="s">
        <v>286</v>
      </c>
      <c r="AD3" s="130" t="s">
        <v>287</v>
      </c>
      <c r="AF3" s="122">
        <v>2870000</v>
      </c>
      <c r="AG3" s="124">
        <v>2.9780000000000002</v>
      </c>
      <c r="AH3" s="128">
        <v>100.04</v>
      </c>
      <c r="AI3" s="122">
        <v>8582.1479999999992</v>
      </c>
      <c r="AL3" t="s">
        <v>288</v>
      </c>
      <c r="AM3" s="126">
        <v>0.66367229415949003</v>
      </c>
      <c r="AN3" s="126">
        <v>2.1790548308487402E-3</v>
      </c>
    </row>
    <row r="4" spans="1:40">
      <c r="A4" s="116">
        <v>1035</v>
      </c>
      <c r="B4">
        <v>9939</v>
      </c>
      <c r="C4" t="s">
        <v>271</v>
      </c>
      <c r="D4" t="s">
        <v>272</v>
      </c>
      <c r="E4" t="s">
        <v>35</v>
      </c>
      <c r="F4" t="s">
        <v>273</v>
      </c>
      <c r="G4" t="s">
        <v>274</v>
      </c>
      <c r="H4" t="s">
        <v>38</v>
      </c>
      <c r="I4" t="s">
        <v>275</v>
      </c>
      <c r="J4" t="s">
        <v>39</v>
      </c>
      <c r="K4" t="s">
        <v>178</v>
      </c>
      <c r="L4" t="s">
        <v>276</v>
      </c>
      <c r="M4" t="s">
        <v>45</v>
      </c>
      <c r="N4" s="130" t="s">
        <v>277</v>
      </c>
      <c r="O4" t="s">
        <v>278</v>
      </c>
      <c r="P4" t="s">
        <v>247</v>
      </c>
      <c r="Q4" t="s">
        <v>239</v>
      </c>
      <c r="R4" t="s">
        <v>46</v>
      </c>
      <c r="S4" s="116">
        <v>0.08</v>
      </c>
      <c r="T4" t="s">
        <v>280</v>
      </c>
      <c r="U4" t="s">
        <v>281</v>
      </c>
      <c r="V4" t="s">
        <v>282</v>
      </c>
      <c r="W4" s="126">
        <v>5.4899999999999997E-2</v>
      </c>
      <c r="X4" s="126">
        <v>5.5100000000000003E-2</v>
      </c>
      <c r="Y4" t="s">
        <v>283</v>
      </c>
      <c r="AA4" t="s">
        <v>284</v>
      </c>
      <c r="AB4" t="s">
        <v>285</v>
      </c>
      <c r="AC4" t="s">
        <v>286</v>
      </c>
      <c r="AD4" s="130" t="s">
        <v>287</v>
      </c>
      <c r="AF4" s="122">
        <v>4133000</v>
      </c>
      <c r="AG4" s="124">
        <v>1</v>
      </c>
      <c r="AH4" s="128">
        <v>105.23</v>
      </c>
      <c r="AI4" s="122">
        <v>4349.1559999999999</v>
      </c>
      <c r="AL4" t="s">
        <v>288</v>
      </c>
      <c r="AM4" s="126">
        <v>0.33632770584051003</v>
      </c>
      <c r="AN4" s="126">
        <v>1.10427468286617E-3</v>
      </c>
    </row>
    <row r="5" spans="1:40">
      <c r="A5" s="116">
        <v>1035</v>
      </c>
      <c r="B5">
        <v>9940</v>
      </c>
      <c r="C5" t="s">
        <v>289</v>
      </c>
      <c r="D5" t="s">
        <v>290</v>
      </c>
      <c r="E5" t="s">
        <v>35</v>
      </c>
      <c r="F5" t="s">
        <v>291</v>
      </c>
      <c r="G5" t="s">
        <v>292</v>
      </c>
      <c r="H5" t="s">
        <v>38</v>
      </c>
      <c r="I5" t="s">
        <v>293</v>
      </c>
      <c r="J5" t="s">
        <v>39</v>
      </c>
      <c r="K5" t="s">
        <v>39</v>
      </c>
      <c r="L5" t="s">
        <v>294</v>
      </c>
      <c r="M5" t="s">
        <v>45</v>
      </c>
      <c r="N5" s="130" t="s">
        <v>295</v>
      </c>
      <c r="O5" t="s">
        <v>296</v>
      </c>
      <c r="P5" t="s">
        <v>238</v>
      </c>
      <c r="Q5" t="s">
        <v>239</v>
      </c>
      <c r="R5" t="s">
        <v>168</v>
      </c>
      <c r="S5" s="116">
        <v>0.02</v>
      </c>
      <c r="T5" t="s">
        <v>280</v>
      </c>
      <c r="U5" t="s">
        <v>297</v>
      </c>
      <c r="V5" t="s">
        <v>298</v>
      </c>
      <c r="W5" s="126">
        <v>4.4016600000000003E-2</v>
      </c>
      <c r="X5" s="126">
        <v>4.6899999999999997E-2</v>
      </c>
      <c r="Y5" t="s">
        <v>283</v>
      </c>
      <c r="AA5" t="s">
        <v>284</v>
      </c>
      <c r="AB5" t="s">
        <v>285</v>
      </c>
      <c r="AC5" t="s">
        <v>286</v>
      </c>
      <c r="AD5" s="130" t="s">
        <v>287</v>
      </c>
      <c r="AF5" s="122">
        <v>9690000</v>
      </c>
      <c r="AG5" s="124">
        <v>2.9780000000000002</v>
      </c>
      <c r="AH5" s="128">
        <v>100.04</v>
      </c>
      <c r="AI5" s="122">
        <v>28975.964</v>
      </c>
      <c r="AL5" t="s">
        <v>288</v>
      </c>
      <c r="AM5" s="126">
        <v>0.58583353633122504</v>
      </c>
      <c r="AN5" s="126">
        <v>2.3440774401773902E-3</v>
      </c>
    </row>
    <row r="6" spans="1:40">
      <c r="A6" s="116">
        <v>1035</v>
      </c>
      <c r="B6">
        <v>9940</v>
      </c>
      <c r="C6" t="s">
        <v>271</v>
      </c>
      <c r="D6" t="s">
        <v>272</v>
      </c>
      <c r="E6" t="s">
        <v>35</v>
      </c>
      <c r="F6" t="s">
        <v>273</v>
      </c>
      <c r="G6" t="s">
        <v>274</v>
      </c>
      <c r="H6" t="s">
        <v>38</v>
      </c>
      <c r="I6" t="s">
        <v>275</v>
      </c>
      <c r="J6" t="s">
        <v>39</v>
      </c>
      <c r="K6" t="s">
        <v>178</v>
      </c>
      <c r="L6" t="s">
        <v>276</v>
      </c>
      <c r="M6" t="s">
        <v>45</v>
      </c>
      <c r="N6" s="130" t="s">
        <v>277</v>
      </c>
      <c r="O6" t="s">
        <v>278</v>
      </c>
      <c r="P6" t="s">
        <v>247</v>
      </c>
      <c r="Q6" t="s">
        <v>239</v>
      </c>
      <c r="R6" t="s">
        <v>46</v>
      </c>
      <c r="S6" s="116">
        <v>0.08</v>
      </c>
      <c r="T6" t="s">
        <v>280</v>
      </c>
      <c r="U6" t="s">
        <v>281</v>
      </c>
      <c r="V6" t="s">
        <v>282</v>
      </c>
      <c r="W6" s="126">
        <v>5.4899999999999997E-2</v>
      </c>
      <c r="X6" s="126">
        <v>5.5100000000000003E-2</v>
      </c>
      <c r="Y6" t="s">
        <v>283</v>
      </c>
      <c r="AA6" t="s">
        <v>284</v>
      </c>
      <c r="AB6" t="s">
        <v>285</v>
      </c>
      <c r="AC6" t="s">
        <v>286</v>
      </c>
      <c r="AD6" s="130" t="s">
        <v>287</v>
      </c>
      <c r="AF6" s="122">
        <v>19467000</v>
      </c>
      <c r="AG6" s="124">
        <v>1</v>
      </c>
      <c r="AH6" s="128">
        <v>105.23</v>
      </c>
      <c r="AI6" s="122">
        <v>20485.124</v>
      </c>
      <c r="AL6" t="s">
        <v>288</v>
      </c>
      <c r="AM6" s="126">
        <v>0.41416646366877502</v>
      </c>
      <c r="AN6" s="126">
        <v>1.65719134149248E-3</v>
      </c>
    </row>
    <row r="7" spans="1:40">
      <c r="A7" s="116">
        <v>1035</v>
      </c>
      <c r="B7">
        <v>9941</v>
      </c>
      <c r="C7" t="s">
        <v>289</v>
      </c>
      <c r="D7" t="s">
        <v>290</v>
      </c>
      <c r="E7" t="s">
        <v>35</v>
      </c>
      <c r="F7" t="s">
        <v>291</v>
      </c>
      <c r="G7" t="s">
        <v>292</v>
      </c>
      <c r="H7" t="s">
        <v>38</v>
      </c>
      <c r="I7" t="s">
        <v>293</v>
      </c>
      <c r="J7" t="s">
        <v>39</v>
      </c>
      <c r="K7" t="s">
        <v>39</v>
      </c>
      <c r="L7" t="s">
        <v>294</v>
      </c>
      <c r="M7" t="s">
        <v>45</v>
      </c>
      <c r="N7" s="130" t="s">
        <v>295</v>
      </c>
      <c r="O7" t="s">
        <v>296</v>
      </c>
      <c r="P7" t="s">
        <v>238</v>
      </c>
      <c r="Q7" t="s">
        <v>239</v>
      </c>
      <c r="R7" t="s">
        <v>168</v>
      </c>
      <c r="S7" s="116">
        <v>0.02</v>
      </c>
      <c r="T7" t="s">
        <v>280</v>
      </c>
      <c r="U7" t="s">
        <v>297</v>
      </c>
      <c r="V7" t="s">
        <v>298</v>
      </c>
      <c r="W7" s="126">
        <v>4.4016600000000003E-2</v>
      </c>
      <c r="X7" s="126">
        <v>4.6899999999999997E-2</v>
      </c>
      <c r="Y7" t="s">
        <v>283</v>
      </c>
      <c r="AA7" t="s">
        <v>284</v>
      </c>
      <c r="AB7" t="s">
        <v>285</v>
      </c>
      <c r="AC7" t="s">
        <v>286</v>
      </c>
      <c r="AD7" s="130" t="s">
        <v>287</v>
      </c>
      <c r="AF7" s="122">
        <v>4460000</v>
      </c>
      <c r="AG7" s="124">
        <v>2.9780000000000002</v>
      </c>
      <c r="AH7" s="128">
        <v>100.04</v>
      </c>
      <c r="AI7" s="122">
        <v>13336.718000000001</v>
      </c>
      <c r="AL7" t="s">
        <v>288</v>
      </c>
      <c r="AM7" s="126">
        <v>0.47840610964711899</v>
      </c>
      <c r="AN7" s="126">
        <v>1.9150642095890401E-3</v>
      </c>
    </row>
    <row r="8" spans="1:40">
      <c r="A8" s="116">
        <v>1035</v>
      </c>
      <c r="B8">
        <v>9941</v>
      </c>
      <c r="C8" t="s">
        <v>271</v>
      </c>
      <c r="D8" t="s">
        <v>272</v>
      </c>
      <c r="E8" t="s">
        <v>35</v>
      </c>
      <c r="F8" t="s">
        <v>273</v>
      </c>
      <c r="G8" t="s">
        <v>274</v>
      </c>
      <c r="H8" t="s">
        <v>38</v>
      </c>
      <c r="I8" t="s">
        <v>275</v>
      </c>
      <c r="J8" t="s">
        <v>39</v>
      </c>
      <c r="K8" t="s">
        <v>178</v>
      </c>
      <c r="L8" t="s">
        <v>276</v>
      </c>
      <c r="M8" t="s">
        <v>45</v>
      </c>
      <c r="N8" s="130" t="s">
        <v>277</v>
      </c>
      <c r="O8" t="s">
        <v>278</v>
      </c>
      <c r="P8" t="s">
        <v>247</v>
      </c>
      <c r="Q8" t="s">
        <v>239</v>
      </c>
      <c r="R8" t="s">
        <v>46</v>
      </c>
      <c r="S8" s="116">
        <v>0.08</v>
      </c>
      <c r="T8" t="s">
        <v>280</v>
      </c>
      <c r="U8" t="s">
        <v>281</v>
      </c>
      <c r="V8" t="s">
        <v>282</v>
      </c>
      <c r="W8" s="126">
        <v>5.4899999999999997E-2</v>
      </c>
      <c r="X8" s="126">
        <v>5.5100000000000003E-2</v>
      </c>
      <c r="Y8" t="s">
        <v>283</v>
      </c>
      <c r="AA8" t="s">
        <v>284</v>
      </c>
      <c r="AB8" t="s">
        <v>285</v>
      </c>
      <c r="AC8" t="s">
        <v>286</v>
      </c>
      <c r="AD8" s="130" t="s">
        <v>287</v>
      </c>
      <c r="AF8" s="122">
        <v>13818000</v>
      </c>
      <c r="AG8" s="124">
        <v>1</v>
      </c>
      <c r="AH8" s="128">
        <v>105.23</v>
      </c>
      <c r="AI8" s="122">
        <v>14540.681</v>
      </c>
      <c r="AL8" t="s">
        <v>288</v>
      </c>
      <c r="AM8" s="126">
        <v>0.52159389035288095</v>
      </c>
      <c r="AN8" s="126">
        <v>2.0879453067434899E-3</v>
      </c>
    </row>
    <row r="9" spans="1:40">
      <c r="A9" s="116">
        <v>1038</v>
      </c>
      <c r="B9">
        <v>1038</v>
      </c>
      <c r="C9" t="s">
        <v>271</v>
      </c>
      <c r="D9" t="s">
        <v>272</v>
      </c>
      <c r="E9" t="s">
        <v>35</v>
      </c>
      <c r="F9" t="s">
        <v>273</v>
      </c>
      <c r="G9" t="s">
        <v>274</v>
      </c>
      <c r="H9" t="s">
        <v>38</v>
      </c>
      <c r="I9" t="s">
        <v>275</v>
      </c>
      <c r="J9" t="s">
        <v>39</v>
      </c>
      <c r="K9" t="s">
        <v>178</v>
      </c>
      <c r="L9" t="s">
        <v>276</v>
      </c>
      <c r="M9" t="s">
        <v>45</v>
      </c>
      <c r="N9" s="130" t="s">
        <v>277</v>
      </c>
      <c r="O9" t="s">
        <v>278</v>
      </c>
      <c r="P9" t="s">
        <v>247</v>
      </c>
      <c r="Q9" t="s">
        <v>239</v>
      </c>
      <c r="R9" t="s">
        <v>46</v>
      </c>
      <c r="S9" s="116">
        <v>0.08</v>
      </c>
      <c r="T9" t="s">
        <v>280</v>
      </c>
      <c r="U9" t="s">
        <v>281</v>
      </c>
      <c r="V9" t="s">
        <v>282</v>
      </c>
      <c r="W9" s="126">
        <v>5.4899999999999997E-2</v>
      </c>
      <c r="X9" s="126">
        <v>5.5100000000000003E-2</v>
      </c>
      <c r="Y9" t="s">
        <v>283</v>
      </c>
      <c r="AA9" t="s">
        <v>284</v>
      </c>
      <c r="AB9" t="s">
        <v>285</v>
      </c>
      <c r="AC9" t="s">
        <v>286</v>
      </c>
      <c r="AD9" s="130" t="s">
        <v>287</v>
      </c>
      <c r="AF9" s="122">
        <v>9680000</v>
      </c>
      <c r="AG9" s="124">
        <v>1</v>
      </c>
      <c r="AH9" s="128">
        <v>105.23</v>
      </c>
      <c r="AI9" s="122">
        <v>10186.263999999999</v>
      </c>
      <c r="AL9" t="s">
        <v>288</v>
      </c>
      <c r="AM9" s="126">
        <v>1</v>
      </c>
      <c r="AN9" s="126">
        <v>2.35820088463373E-3</v>
      </c>
    </row>
    <row r="10" spans="1:40">
      <c r="A10" s="116">
        <v>1038</v>
      </c>
      <c r="B10">
        <v>1162</v>
      </c>
      <c r="C10" t="s">
        <v>289</v>
      </c>
      <c r="D10" t="s">
        <v>290</v>
      </c>
      <c r="E10" t="s">
        <v>35</v>
      </c>
      <c r="F10" t="s">
        <v>291</v>
      </c>
      <c r="G10" t="s">
        <v>292</v>
      </c>
      <c r="H10" t="s">
        <v>38</v>
      </c>
      <c r="I10" t="s">
        <v>293</v>
      </c>
      <c r="J10" t="s">
        <v>39</v>
      </c>
      <c r="K10" t="s">
        <v>39</v>
      </c>
      <c r="L10" t="s">
        <v>294</v>
      </c>
      <c r="M10" t="s">
        <v>45</v>
      </c>
      <c r="N10" s="130" t="s">
        <v>295</v>
      </c>
      <c r="O10" t="s">
        <v>296</v>
      </c>
      <c r="P10" t="s">
        <v>238</v>
      </c>
      <c r="Q10" t="s">
        <v>239</v>
      </c>
      <c r="R10" t="s">
        <v>168</v>
      </c>
      <c r="S10" s="116">
        <v>0.02</v>
      </c>
      <c r="T10" t="s">
        <v>280</v>
      </c>
      <c r="U10" t="s">
        <v>297</v>
      </c>
      <c r="V10" t="s">
        <v>298</v>
      </c>
      <c r="W10" s="126">
        <v>4.4016600000000003E-2</v>
      </c>
      <c r="X10" s="126">
        <v>4.6899999999999997E-2</v>
      </c>
      <c r="Y10" t="s">
        <v>283</v>
      </c>
      <c r="AA10" t="s">
        <v>284</v>
      </c>
      <c r="AB10" t="s">
        <v>285</v>
      </c>
      <c r="AC10" t="s">
        <v>286</v>
      </c>
      <c r="AD10" s="130" t="s">
        <v>287</v>
      </c>
      <c r="AF10" s="122">
        <v>19580000</v>
      </c>
      <c r="AG10" s="124">
        <v>2.9780000000000002</v>
      </c>
      <c r="AH10" s="128">
        <v>100.04</v>
      </c>
      <c r="AI10" s="122">
        <v>58549.987999999998</v>
      </c>
      <c r="AL10" t="s">
        <v>288</v>
      </c>
      <c r="AM10" s="126">
        <v>0.60741701413400195</v>
      </c>
      <c r="AN10" s="126">
        <v>2.5844977033745498E-3</v>
      </c>
    </row>
    <row r="11" spans="1:40">
      <c r="A11" s="116">
        <v>1038</v>
      </c>
      <c r="B11">
        <v>1162</v>
      </c>
      <c r="C11" t="s">
        <v>271</v>
      </c>
      <c r="D11" t="s">
        <v>272</v>
      </c>
      <c r="E11" t="s">
        <v>35</v>
      </c>
      <c r="F11" t="s">
        <v>273</v>
      </c>
      <c r="G11" t="s">
        <v>274</v>
      </c>
      <c r="H11" t="s">
        <v>38</v>
      </c>
      <c r="I11" t="s">
        <v>275</v>
      </c>
      <c r="J11" t="s">
        <v>39</v>
      </c>
      <c r="K11" t="s">
        <v>178</v>
      </c>
      <c r="L11" t="s">
        <v>276</v>
      </c>
      <c r="M11" t="s">
        <v>45</v>
      </c>
      <c r="N11" s="130" t="s">
        <v>277</v>
      </c>
      <c r="O11" t="s">
        <v>278</v>
      </c>
      <c r="P11" t="s">
        <v>247</v>
      </c>
      <c r="Q11" t="s">
        <v>239</v>
      </c>
      <c r="R11" t="s">
        <v>46</v>
      </c>
      <c r="S11" s="116">
        <v>0.08</v>
      </c>
      <c r="T11" t="s">
        <v>280</v>
      </c>
      <c r="U11" t="s">
        <v>281</v>
      </c>
      <c r="V11" t="s">
        <v>282</v>
      </c>
      <c r="W11" s="126">
        <v>5.4899999999999997E-2</v>
      </c>
      <c r="X11" s="126">
        <v>5.5100000000000003E-2</v>
      </c>
      <c r="Y11" t="s">
        <v>283</v>
      </c>
      <c r="AA11" t="s">
        <v>284</v>
      </c>
      <c r="AB11" t="s">
        <v>285</v>
      </c>
      <c r="AC11" t="s">
        <v>286</v>
      </c>
      <c r="AD11" s="130" t="s">
        <v>287</v>
      </c>
      <c r="AF11" s="122">
        <v>35961000</v>
      </c>
      <c r="AG11" s="124">
        <v>1</v>
      </c>
      <c r="AH11" s="128">
        <v>105.23</v>
      </c>
      <c r="AI11" s="122">
        <v>37841.760000000002</v>
      </c>
      <c r="AL11" t="s">
        <v>288</v>
      </c>
      <c r="AM11" s="126">
        <v>0.39258298586599799</v>
      </c>
      <c r="AN11" s="126">
        <v>1.67040073252008E-3</v>
      </c>
    </row>
    <row r="12" spans="1:40">
      <c r="A12" s="116">
        <v>1038</v>
      </c>
      <c r="B12">
        <v>1319</v>
      </c>
      <c r="C12" t="s">
        <v>271</v>
      </c>
      <c r="D12" t="s">
        <v>272</v>
      </c>
      <c r="E12" t="s">
        <v>35</v>
      </c>
      <c r="F12" t="s">
        <v>273</v>
      </c>
      <c r="G12" t="s">
        <v>274</v>
      </c>
      <c r="H12" t="s">
        <v>38</v>
      </c>
      <c r="I12" t="s">
        <v>275</v>
      </c>
      <c r="J12" t="s">
        <v>39</v>
      </c>
      <c r="K12" t="s">
        <v>178</v>
      </c>
      <c r="L12" t="s">
        <v>276</v>
      </c>
      <c r="M12" t="s">
        <v>45</v>
      </c>
      <c r="N12" s="130" t="s">
        <v>277</v>
      </c>
      <c r="O12" t="s">
        <v>278</v>
      </c>
      <c r="P12" t="s">
        <v>247</v>
      </c>
      <c r="Q12" t="s">
        <v>239</v>
      </c>
      <c r="R12" t="s">
        <v>46</v>
      </c>
      <c r="S12" s="116">
        <v>0.08</v>
      </c>
      <c r="T12" t="s">
        <v>280</v>
      </c>
      <c r="U12" t="s">
        <v>281</v>
      </c>
      <c r="V12" t="s">
        <v>282</v>
      </c>
      <c r="W12" s="126">
        <v>5.4899999999999997E-2</v>
      </c>
      <c r="X12" s="126">
        <v>5.5100000000000003E-2</v>
      </c>
      <c r="Y12" t="s">
        <v>283</v>
      </c>
      <c r="AA12" t="s">
        <v>284</v>
      </c>
      <c r="AB12" t="s">
        <v>285</v>
      </c>
      <c r="AC12" t="s">
        <v>286</v>
      </c>
      <c r="AD12" s="130" t="s">
        <v>287</v>
      </c>
      <c r="AF12" s="122">
        <v>1400000</v>
      </c>
      <c r="AG12" s="124">
        <v>1</v>
      </c>
      <c r="AH12" s="128">
        <v>105.23</v>
      </c>
      <c r="AI12" s="122">
        <v>1473.22</v>
      </c>
      <c r="AL12" t="s">
        <v>288</v>
      </c>
      <c r="AM12" s="126">
        <v>1</v>
      </c>
      <c r="AN12" s="126">
        <v>2.86325044812589E-3</v>
      </c>
    </row>
    <row r="13" spans="1:40">
      <c r="A13" s="116">
        <v>1039</v>
      </c>
      <c r="B13">
        <v>1039</v>
      </c>
      <c r="C13" t="s">
        <v>289</v>
      </c>
      <c r="D13" t="s">
        <v>290</v>
      </c>
      <c r="E13" t="s">
        <v>35</v>
      </c>
      <c r="F13" t="s">
        <v>291</v>
      </c>
      <c r="G13" t="s">
        <v>292</v>
      </c>
      <c r="H13" t="s">
        <v>38</v>
      </c>
      <c r="I13" t="s">
        <v>293</v>
      </c>
      <c r="J13" t="s">
        <v>39</v>
      </c>
      <c r="K13" t="s">
        <v>39</v>
      </c>
      <c r="L13" t="s">
        <v>294</v>
      </c>
      <c r="M13" t="s">
        <v>45</v>
      </c>
      <c r="N13" s="130" t="s">
        <v>295</v>
      </c>
      <c r="O13" t="s">
        <v>296</v>
      </c>
      <c r="P13" t="s">
        <v>238</v>
      </c>
      <c r="Q13" t="s">
        <v>239</v>
      </c>
      <c r="R13" t="s">
        <v>168</v>
      </c>
      <c r="S13" s="116">
        <v>0.02</v>
      </c>
      <c r="T13" t="s">
        <v>280</v>
      </c>
      <c r="U13" t="s">
        <v>297</v>
      </c>
      <c r="V13" t="s">
        <v>298</v>
      </c>
      <c r="W13" s="126">
        <v>4.4016600000000003E-2</v>
      </c>
      <c r="X13" s="126">
        <v>4.6899999999999997E-2</v>
      </c>
      <c r="Y13" t="s">
        <v>283</v>
      </c>
      <c r="AA13" t="s">
        <v>284</v>
      </c>
      <c r="AB13" t="s">
        <v>285</v>
      </c>
      <c r="AC13" t="s">
        <v>286</v>
      </c>
      <c r="AD13" s="130" t="s">
        <v>287</v>
      </c>
      <c r="AF13" s="122">
        <v>140000</v>
      </c>
      <c r="AG13" s="124">
        <v>2.9780000000000002</v>
      </c>
      <c r="AH13" s="128">
        <v>100.04</v>
      </c>
      <c r="AI13" s="122">
        <v>418.64100000000002</v>
      </c>
      <c r="AL13" t="s">
        <v>288</v>
      </c>
      <c r="AM13" s="126">
        <v>0.64080612310323604</v>
      </c>
      <c r="AN13" s="126">
        <v>1.86741845554003E-3</v>
      </c>
    </row>
    <row r="14" spans="1:40">
      <c r="A14" s="116">
        <v>1039</v>
      </c>
      <c r="B14">
        <v>1039</v>
      </c>
      <c r="C14" t="s">
        <v>271</v>
      </c>
      <c r="D14" t="s">
        <v>272</v>
      </c>
      <c r="E14" t="s">
        <v>35</v>
      </c>
      <c r="F14" t="s">
        <v>273</v>
      </c>
      <c r="G14" t="s">
        <v>274</v>
      </c>
      <c r="H14" t="s">
        <v>38</v>
      </c>
      <c r="I14" t="s">
        <v>275</v>
      </c>
      <c r="J14" t="s">
        <v>39</v>
      </c>
      <c r="K14" t="s">
        <v>178</v>
      </c>
      <c r="L14" t="s">
        <v>276</v>
      </c>
      <c r="M14" t="s">
        <v>45</v>
      </c>
      <c r="N14" s="130" t="s">
        <v>277</v>
      </c>
      <c r="O14" t="s">
        <v>278</v>
      </c>
      <c r="P14" t="s">
        <v>247</v>
      </c>
      <c r="Q14" t="s">
        <v>239</v>
      </c>
      <c r="R14" t="s">
        <v>46</v>
      </c>
      <c r="S14" s="116">
        <v>0.08</v>
      </c>
      <c r="T14" t="s">
        <v>280</v>
      </c>
      <c r="U14" t="s">
        <v>281</v>
      </c>
      <c r="V14" t="s">
        <v>282</v>
      </c>
      <c r="W14" s="126">
        <v>5.4899999999999997E-2</v>
      </c>
      <c r="X14" s="126">
        <v>5.5100000000000003E-2</v>
      </c>
      <c r="Y14" t="s">
        <v>283</v>
      </c>
      <c r="AA14" t="s">
        <v>284</v>
      </c>
      <c r="AB14" t="s">
        <v>285</v>
      </c>
      <c r="AC14" t="s">
        <v>286</v>
      </c>
      <c r="AD14" s="130" t="s">
        <v>287</v>
      </c>
      <c r="AF14" s="122">
        <v>223000</v>
      </c>
      <c r="AG14" s="124">
        <v>1</v>
      </c>
      <c r="AH14" s="128">
        <v>105.23</v>
      </c>
      <c r="AI14" s="122">
        <v>234.66300000000001</v>
      </c>
      <c r="AL14" t="s">
        <v>288</v>
      </c>
      <c r="AM14" s="126">
        <v>0.35919387689676402</v>
      </c>
      <c r="AN14" s="126">
        <v>1.0467522869252099E-3</v>
      </c>
    </row>
    <row r="15" spans="1:40">
      <c r="A15" s="116">
        <v>1039</v>
      </c>
      <c r="B15">
        <v>8056</v>
      </c>
      <c r="C15" t="s">
        <v>289</v>
      </c>
      <c r="D15" t="s">
        <v>290</v>
      </c>
      <c r="E15" t="s">
        <v>35</v>
      </c>
      <c r="F15" t="s">
        <v>291</v>
      </c>
      <c r="G15" t="s">
        <v>292</v>
      </c>
      <c r="H15" t="s">
        <v>38</v>
      </c>
      <c r="I15" t="s">
        <v>293</v>
      </c>
      <c r="J15" t="s">
        <v>39</v>
      </c>
      <c r="K15" t="s">
        <v>39</v>
      </c>
      <c r="L15" t="s">
        <v>294</v>
      </c>
      <c r="M15" t="s">
        <v>45</v>
      </c>
      <c r="N15" s="130" t="s">
        <v>295</v>
      </c>
      <c r="O15" t="s">
        <v>296</v>
      </c>
      <c r="P15" t="s">
        <v>238</v>
      </c>
      <c r="Q15" t="s">
        <v>239</v>
      </c>
      <c r="R15" t="s">
        <v>168</v>
      </c>
      <c r="S15" s="116">
        <v>0.02</v>
      </c>
      <c r="T15" t="s">
        <v>280</v>
      </c>
      <c r="U15" t="s">
        <v>297</v>
      </c>
      <c r="V15" t="s">
        <v>298</v>
      </c>
      <c r="W15" s="126">
        <v>4.4016600000000003E-2</v>
      </c>
      <c r="X15" s="126">
        <v>4.6899999999999997E-2</v>
      </c>
      <c r="Y15" t="s">
        <v>283</v>
      </c>
      <c r="AA15" t="s">
        <v>284</v>
      </c>
      <c r="AB15" t="s">
        <v>285</v>
      </c>
      <c r="AC15" t="s">
        <v>286</v>
      </c>
      <c r="AD15" s="130" t="s">
        <v>287</v>
      </c>
      <c r="AF15" s="122">
        <v>410000</v>
      </c>
      <c r="AG15" s="124">
        <v>2.9780000000000002</v>
      </c>
      <c r="AH15" s="128">
        <v>100.04</v>
      </c>
      <c r="AI15" s="122">
        <v>1226.021</v>
      </c>
      <c r="AL15" t="s">
        <v>288</v>
      </c>
      <c r="AM15" s="126">
        <v>0.77979865275154403</v>
      </c>
      <c r="AN15" s="126">
        <v>3.6188530755608302E-3</v>
      </c>
    </row>
    <row r="16" spans="1:40">
      <c r="A16" s="116">
        <v>1039</v>
      </c>
      <c r="B16">
        <v>8056</v>
      </c>
      <c r="C16" t="s">
        <v>271</v>
      </c>
      <c r="D16" t="s">
        <v>272</v>
      </c>
      <c r="E16" t="s">
        <v>35</v>
      </c>
      <c r="F16" t="s">
        <v>273</v>
      </c>
      <c r="G16" t="s">
        <v>274</v>
      </c>
      <c r="H16" t="s">
        <v>38</v>
      </c>
      <c r="I16" t="s">
        <v>275</v>
      </c>
      <c r="J16" t="s">
        <v>39</v>
      </c>
      <c r="K16" t="s">
        <v>178</v>
      </c>
      <c r="L16" t="s">
        <v>276</v>
      </c>
      <c r="M16" t="s">
        <v>45</v>
      </c>
      <c r="N16" s="130" t="s">
        <v>277</v>
      </c>
      <c r="O16" t="s">
        <v>278</v>
      </c>
      <c r="P16" t="s">
        <v>247</v>
      </c>
      <c r="Q16" t="s">
        <v>239</v>
      </c>
      <c r="R16" t="s">
        <v>46</v>
      </c>
      <c r="S16" s="116">
        <v>0.08</v>
      </c>
      <c r="T16" t="s">
        <v>280</v>
      </c>
      <c r="U16" t="s">
        <v>281</v>
      </c>
      <c r="V16" t="s">
        <v>282</v>
      </c>
      <c r="W16" s="126">
        <v>5.4899999999999997E-2</v>
      </c>
      <c r="X16" s="126">
        <v>5.5100000000000003E-2</v>
      </c>
      <c r="Y16" t="s">
        <v>283</v>
      </c>
      <c r="AA16" t="s">
        <v>284</v>
      </c>
      <c r="AB16" t="s">
        <v>285</v>
      </c>
      <c r="AC16" t="s">
        <v>286</v>
      </c>
      <c r="AD16" s="130" t="s">
        <v>287</v>
      </c>
      <c r="AF16" s="122">
        <v>329000</v>
      </c>
      <c r="AG16" s="124">
        <v>1</v>
      </c>
      <c r="AH16" s="128">
        <v>105.23</v>
      </c>
      <c r="AI16" s="122">
        <v>346.20699999999999</v>
      </c>
      <c r="AL16" t="s">
        <v>288</v>
      </c>
      <c r="AM16" s="126">
        <v>0.220201347248456</v>
      </c>
      <c r="AN16" s="126">
        <v>1.02190010193133E-3</v>
      </c>
    </row>
    <row r="17" spans="1:40">
      <c r="A17" s="116">
        <v>11389</v>
      </c>
      <c r="B17">
        <v>11390</v>
      </c>
      <c r="C17" t="s">
        <v>289</v>
      </c>
      <c r="D17" t="s">
        <v>290</v>
      </c>
      <c r="E17" t="s">
        <v>35</v>
      </c>
      <c r="F17" t="s">
        <v>291</v>
      </c>
      <c r="G17" t="s">
        <v>292</v>
      </c>
      <c r="H17" t="s">
        <v>38</v>
      </c>
      <c r="I17" t="s">
        <v>293</v>
      </c>
      <c r="J17" t="s">
        <v>39</v>
      </c>
      <c r="K17" t="s">
        <v>39</v>
      </c>
      <c r="L17" t="s">
        <v>294</v>
      </c>
      <c r="M17" t="s">
        <v>45</v>
      </c>
      <c r="N17" s="130" t="s">
        <v>295</v>
      </c>
      <c r="O17" t="s">
        <v>296</v>
      </c>
      <c r="P17" t="s">
        <v>238</v>
      </c>
      <c r="Q17" t="s">
        <v>239</v>
      </c>
      <c r="R17" t="s">
        <v>168</v>
      </c>
      <c r="S17" s="116">
        <v>0.02</v>
      </c>
      <c r="T17" t="s">
        <v>280</v>
      </c>
      <c r="U17" t="s">
        <v>297</v>
      </c>
      <c r="V17" t="s">
        <v>298</v>
      </c>
      <c r="W17" s="126">
        <v>4.4016600000000003E-2</v>
      </c>
      <c r="X17" s="126">
        <v>4.6899999999999997E-2</v>
      </c>
      <c r="Y17" t="s">
        <v>283</v>
      </c>
      <c r="AA17" t="s">
        <v>284</v>
      </c>
      <c r="AB17" t="s">
        <v>285</v>
      </c>
      <c r="AC17" t="s">
        <v>286</v>
      </c>
      <c r="AD17" s="130" t="s">
        <v>287</v>
      </c>
      <c r="AF17" s="122">
        <v>2620000</v>
      </c>
      <c r="AG17" s="124">
        <v>2.9780000000000002</v>
      </c>
      <c r="AH17" s="128">
        <v>100.04</v>
      </c>
      <c r="AI17" s="122">
        <v>7834.5739999999996</v>
      </c>
      <c r="AL17" t="s">
        <v>288</v>
      </c>
      <c r="AM17" s="126">
        <v>0.58952240044764803</v>
      </c>
      <c r="AN17" s="126">
        <v>2.30574249576832E-3</v>
      </c>
    </row>
    <row r="18" spans="1:40">
      <c r="A18" s="116">
        <v>11389</v>
      </c>
      <c r="B18">
        <v>11390</v>
      </c>
      <c r="C18" t="s">
        <v>271</v>
      </c>
      <c r="D18" t="s">
        <v>272</v>
      </c>
      <c r="E18" t="s">
        <v>35</v>
      </c>
      <c r="F18" t="s">
        <v>273</v>
      </c>
      <c r="G18" t="s">
        <v>274</v>
      </c>
      <c r="H18" t="s">
        <v>38</v>
      </c>
      <c r="I18" t="s">
        <v>275</v>
      </c>
      <c r="J18" t="s">
        <v>39</v>
      </c>
      <c r="K18" t="s">
        <v>178</v>
      </c>
      <c r="L18" t="s">
        <v>276</v>
      </c>
      <c r="M18" t="s">
        <v>45</v>
      </c>
      <c r="N18" s="130" t="s">
        <v>277</v>
      </c>
      <c r="O18" t="s">
        <v>278</v>
      </c>
      <c r="P18" t="s">
        <v>247</v>
      </c>
      <c r="Q18" t="s">
        <v>239</v>
      </c>
      <c r="R18" t="s">
        <v>46</v>
      </c>
      <c r="S18" s="116">
        <v>0.08</v>
      </c>
      <c r="T18" t="s">
        <v>280</v>
      </c>
      <c r="U18" t="s">
        <v>281</v>
      </c>
      <c r="V18" t="s">
        <v>282</v>
      </c>
      <c r="W18" s="126">
        <v>5.4899999999999997E-2</v>
      </c>
      <c r="X18" s="126">
        <v>5.5100000000000003E-2</v>
      </c>
      <c r="Y18" t="s">
        <v>283</v>
      </c>
      <c r="AA18" t="s">
        <v>284</v>
      </c>
      <c r="AB18" t="s">
        <v>285</v>
      </c>
      <c r="AC18" t="s">
        <v>286</v>
      </c>
      <c r="AD18" s="130" t="s">
        <v>287</v>
      </c>
      <c r="AF18" s="122">
        <v>5184000</v>
      </c>
      <c r="AG18" s="124">
        <v>1</v>
      </c>
      <c r="AH18" s="128">
        <v>105.23</v>
      </c>
      <c r="AI18" s="122">
        <v>5455.1229999999996</v>
      </c>
      <c r="AL18" t="s">
        <v>288</v>
      </c>
      <c r="AM18" s="126">
        <v>0.41047759955235202</v>
      </c>
      <c r="AN18" s="126">
        <v>1.6054617163489501E-3</v>
      </c>
    </row>
    <row r="19" spans="1:40">
      <c r="A19" s="116">
        <v>11389</v>
      </c>
      <c r="B19">
        <v>11391</v>
      </c>
      <c r="C19" t="s">
        <v>271</v>
      </c>
      <c r="D19" t="s">
        <v>272</v>
      </c>
      <c r="E19" t="s">
        <v>35</v>
      </c>
      <c r="F19" t="s">
        <v>273</v>
      </c>
      <c r="G19" t="s">
        <v>274</v>
      </c>
      <c r="H19" t="s">
        <v>38</v>
      </c>
      <c r="I19" t="s">
        <v>275</v>
      </c>
      <c r="J19" t="s">
        <v>39</v>
      </c>
      <c r="K19" t="s">
        <v>178</v>
      </c>
      <c r="L19" t="s">
        <v>276</v>
      </c>
      <c r="M19" t="s">
        <v>45</v>
      </c>
      <c r="N19" s="130" t="s">
        <v>277</v>
      </c>
      <c r="O19" t="s">
        <v>278</v>
      </c>
      <c r="P19" t="s">
        <v>247</v>
      </c>
      <c r="Q19" t="s">
        <v>239</v>
      </c>
      <c r="R19" t="s">
        <v>46</v>
      </c>
      <c r="S19" s="116">
        <v>0.08</v>
      </c>
      <c r="T19" t="s">
        <v>280</v>
      </c>
      <c r="U19" t="s">
        <v>281</v>
      </c>
      <c r="V19" t="s">
        <v>282</v>
      </c>
      <c r="W19" s="126">
        <v>5.4899999999999997E-2</v>
      </c>
      <c r="X19" s="126">
        <v>5.5100000000000003E-2</v>
      </c>
      <c r="Y19" t="s">
        <v>283</v>
      </c>
      <c r="AA19" t="s">
        <v>284</v>
      </c>
      <c r="AB19" t="s">
        <v>285</v>
      </c>
      <c r="AC19" t="s">
        <v>286</v>
      </c>
      <c r="AD19" s="130" t="s">
        <v>287</v>
      </c>
      <c r="AF19" s="122">
        <v>222000</v>
      </c>
      <c r="AG19" s="124">
        <v>1</v>
      </c>
      <c r="AH19" s="128">
        <v>105.23</v>
      </c>
      <c r="AI19" s="122">
        <v>233.61099999999999</v>
      </c>
      <c r="AL19" t="s">
        <v>288</v>
      </c>
      <c r="AM19" s="126">
        <v>1</v>
      </c>
      <c r="AN19" s="126">
        <v>2.2639816348448802E-3</v>
      </c>
    </row>
    <row r="20" spans="1:40">
      <c r="A20" s="116">
        <v>11389</v>
      </c>
      <c r="B20">
        <v>11392</v>
      </c>
      <c r="C20" t="s">
        <v>289</v>
      </c>
      <c r="D20" t="s">
        <v>290</v>
      </c>
      <c r="E20" t="s">
        <v>35</v>
      </c>
      <c r="F20" t="s">
        <v>291</v>
      </c>
      <c r="G20" t="s">
        <v>292</v>
      </c>
      <c r="H20" t="s">
        <v>38</v>
      </c>
      <c r="I20" t="s">
        <v>293</v>
      </c>
      <c r="J20" t="s">
        <v>39</v>
      </c>
      <c r="K20" t="s">
        <v>39</v>
      </c>
      <c r="L20" t="s">
        <v>294</v>
      </c>
      <c r="M20" t="s">
        <v>45</v>
      </c>
      <c r="N20" s="130" t="s">
        <v>295</v>
      </c>
      <c r="O20" t="s">
        <v>296</v>
      </c>
      <c r="P20" t="s">
        <v>238</v>
      </c>
      <c r="Q20" t="s">
        <v>239</v>
      </c>
      <c r="R20" t="s">
        <v>168</v>
      </c>
      <c r="S20" s="116">
        <v>0.02</v>
      </c>
      <c r="T20" t="s">
        <v>280</v>
      </c>
      <c r="U20" t="s">
        <v>297</v>
      </c>
      <c r="V20" t="s">
        <v>298</v>
      </c>
      <c r="W20" s="126">
        <v>4.4016600000000003E-2</v>
      </c>
      <c r="X20" s="126">
        <v>4.6899999999999997E-2</v>
      </c>
      <c r="Y20" t="s">
        <v>283</v>
      </c>
      <c r="AA20" t="s">
        <v>284</v>
      </c>
      <c r="AB20" t="s">
        <v>285</v>
      </c>
      <c r="AC20" t="s">
        <v>286</v>
      </c>
      <c r="AD20" s="130" t="s">
        <v>287</v>
      </c>
      <c r="AF20" s="122">
        <v>230000</v>
      </c>
      <c r="AG20" s="124">
        <v>2.9780000000000002</v>
      </c>
      <c r="AH20" s="128">
        <v>100.04</v>
      </c>
      <c r="AI20" s="122">
        <v>687.76800000000003</v>
      </c>
      <c r="AL20" t="s">
        <v>288</v>
      </c>
      <c r="AM20" s="126">
        <v>0.50760550139666405</v>
      </c>
      <c r="AN20" s="126">
        <v>2.12214470458861E-3</v>
      </c>
    </row>
    <row r="21" spans="1:40">
      <c r="A21" s="116">
        <v>11389</v>
      </c>
      <c r="B21">
        <v>11392</v>
      </c>
      <c r="C21" t="s">
        <v>271</v>
      </c>
      <c r="D21" t="s">
        <v>272</v>
      </c>
      <c r="E21" t="s">
        <v>35</v>
      </c>
      <c r="F21" t="s">
        <v>273</v>
      </c>
      <c r="G21" t="s">
        <v>274</v>
      </c>
      <c r="H21" t="s">
        <v>38</v>
      </c>
      <c r="I21" t="s">
        <v>275</v>
      </c>
      <c r="J21" t="s">
        <v>39</v>
      </c>
      <c r="K21" t="s">
        <v>178</v>
      </c>
      <c r="L21" t="s">
        <v>276</v>
      </c>
      <c r="M21" t="s">
        <v>45</v>
      </c>
      <c r="N21" s="130" t="s">
        <v>277</v>
      </c>
      <c r="O21" t="s">
        <v>278</v>
      </c>
      <c r="P21" t="s">
        <v>247</v>
      </c>
      <c r="Q21" t="s">
        <v>239</v>
      </c>
      <c r="R21" t="s">
        <v>46</v>
      </c>
      <c r="S21" s="116">
        <v>0.08</v>
      </c>
      <c r="T21" t="s">
        <v>280</v>
      </c>
      <c r="U21" t="s">
        <v>281</v>
      </c>
      <c r="V21" t="s">
        <v>282</v>
      </c>
      <c r="W21" s="126">
        <v>5.4899999999999997E-2</v>
      </c>
      <c r="X21" s="126">
        <v>5.5100000000000003E-2</v>
      </c>
      <c r="Y21" t="s">
        <v>283</v>
      </c>
      <c r="AA21" t="s">
        <v>284</v>
      </c>
      <c r="AB21" t="s">
        <v>285</v>
      </c>
      <c r="AC21" t="s">
        <v>286</v>
      </c>
      <c r="AD21" s="130" t="s">
        <v>287</v>
      </c>
      <c r="AF21" s="122">
        <v>634000</v>
      </c>
      <c r="AG21" s="124">
        <v>1</v>
      </c>
      <c r="AH21" s="128">
        <v>105.23</v>
      </c>
      <c r="AI21" s="122">
        <v>667.15800000000002</v>
      </c>
      <c r="AL21" t="s">
        <v>288</v>
      </c>
      <c r="AM21" s="126">
        <v>0.49239449860333601</v>
      </c>
      <c r="AN21" s="126">
        <v>2.0585521136089499E-3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371"/>
  <sheetViews>
    <sheetView rightToLeft="1" topLeftCell="D1" workbookViewId="0">
      <selection activeCell="D1" sqref="A1:XFD1"/>
    </sheetView>
  </sheetViews>
  <sheetFormatPr defaultColWidth="0" defaultRowHeight="14.25"/>
  <cols>
    <col min="1" max="5" width="11.625" customWidth="1"/>
    <col min="6" max="6" width="31.75" customWidth="1"/>
    <col min="7" max="12" width="11.625" customWidth="1"/>
    <col min="13" max="13" width="27.75" customWidth="1"/>
    <col min="14" max="38" width="11.625" customWidth="1"/>
    <col min="39" max="39" width="9" hidden="1" customWidth="1"/>
    <col min="40" max="16384" width="9" hidden="1"/>
  </cols>
  <sheetData>
    <row r="1" spans="1:38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18</v>
      </c>
      <c r="M1" s="10" t="s">
        <v>21</v>
      </c>
      <c r="N1" s="10" t="s">
        <v>23</v>
      </c>
      <c r="O1" s="129" t="s">
        <v>253</v>
      </c>
      <c r="P1" s="10" t="s">
        <v>228</v>
      </c>
      <c r="Q1" s="10" t="s">
        <v>229</v>
      </c>
      <c r="R1" s="10" t="s">
        <v>230</v>
      </c>
      <c r="S1" s="10" t="s">
        <v>24</v>
      </c>
      <c r="T1" s="10" t="s">
        <v>225</v>
      </c>
      <c r="U1" s="10" t="s">
        <v>254</v>
      </c>
      <c r="V1" s="125" t="s">
        <v>227</v>
      </c>
      <c r="W1" s="125" t="s">
        <v>226</v>
      </c>
      <c r="X1" s="10" t="s">
        <v>263</v>
      </c>
      <c r="Y1" s="10" t="s">
        <v>264</v>
      </c>
      <c r="Z1" s="10" t="s">
        <v>265</v>
      </c>
      <c r="AA1" s="10" t="s">
        <v>266</v>
      </c>
      <c r="AB1" s="129" t="s">
        <v>268</v>
      </c>
      <c r="AC1" s="129" t="s">
        <v>269</v>
      </c>
      <c r="AD1" s="10" t="s">
        <v>27</v>
      </c>
      <c r="AE1" s="123" t="s">
        <v>28</v>
      </c>
      <c r="AF1" s="127" t="s">
        <v>29</v>
      </c>
      <c r="AG1" s="10" t="s">
        <v>30</v>
      </c>
      <c r="AH1" s="10" t="s">
        <v>255</v>
      </c>
      <c r="AI1" s="10" t="s">
        <v>270</v>
      </c>
      <c r="AJ1" s="10" t="s">
        <v>256</v>
      </c>
      <c r="AK1" s="125" t="s">
        <v>31</v>
      </c>
      <c r="AL1" s="125" t="s">
        <v>32</v>
      </c>
    </row>
    <row r="2" spans="1:38" s="142" customFormat="1">
      <c r="A2" s="116">
        <v>1035</v>
      </c>
      <c r="B2" s="142">
        <v>1036</v>
      </c>
      <c r="C2" s="142" t="s">
        <v>299</v>
      </c>
      <c r="D2" s="142" t="s">
        <v>300</v>
      </c>
      <c r="E2" s="142" t="s">
        <v>35</v>
      </c>
      <c r="F2" s="142" t="s">
        <v>301</v>
      </c>
      <c r="G2" s="142" t="s">
        <v>302</v>
      </c>
      <c r="H2" s="142" t="s">
        <v>38</v>
      </c>
      <c r="I2" s="142" t="s">
        <v>153</v>
      </c>
      <c r="J2" s="142" t="s">
        <v>39</v>
      </c>
      <c r="K2" s="142" t="s">
        <v>39</v>
      </c>
      <c r="L2" s="142" t="s">
        <v>303</v>
      </c>
      <c r="M2" s="142" t="s">
        <v>304</v>
      </c>
      <c r="N2" s="142" t="s">
        <v>45</v>
      </c>
      <c r="O2" s="145" t="s">
        <v>305</v>
      </c>
      <c r="P2" s="142" t="s">
        <v>306</v>
      </c>
      <c r="Q2" s="142" t="s">
        <v>306</v>
      </c>
      <c r="R2" s="142" t="s">
        <v>306</v>
      </c>
      <c r="S2" s="142" t="s">
        <v>46</v>
      </c>
      <c r="T2" s="142" t="s">
        <v>307</v>
      </c>
      <c r="U2" s="142" t="s">
        <v>308</v>
      </c>
      <c r="V2" s="146">
        <v>1E-4</v>
      </c>
      <c r="W2" s="146">
        <v>7.0000000000000007E-2</v>
      </c>
      <c r="X2" s="142" t="s">
        <v>283</v>
      </c>
      <c r="Z2" s="142" t="s">
        <v>310</v>
      </c>
      <c r="AA2" s="142" t="s">
        <v>311</v>
      </c>
      <c r="AB2" s="145" t="s">
        <v>312</v>
      </c>
      <c r="AD2" s="147">
        <v>28740</v>
      </c>
      <c r="AE2" s="148">
        <v>1</v>
      </c>
      <c r="AF2" s="174">
        <v>0</v>
      </c>
      <c r="AG2" s="147">
        <v>0</v>
      </c>
      <c r="AJ2" s="142" t="s">
        <v>288</v>
      </c>
      <c r="AK2" s="146">
        <v>1.45285009948707E-7</v>
      </c>
      <c r="AL2" s="146">
        <v>4.5820084573670301E-14</v>
      </c>
    </row>
    <row r="3" spans="1:38" s="142" customFormat="1">
      <c r="A3" s="116">
        <v>1035</v>
      </c>
      <c r="B3" s="142">
        <v>1036</v>
      </c>
      <c r="C3" s="142" t="s">
        <v>313</v>
      </c>
      <c r="D3" s="142" t="s">
        <v>314</v>
      </c>
      <c r="E3" s="142" t="s">
        <v>35</v>
      </c>
      <c r="F3" s="142" t="s">
        <v>315</v>
      </c>
      <c r="G3" s="142" t="s">
        <v>316</v>
      </c>
      <c r="H3" s="142" t="s">
        <v>317</v>
      </c>
      <c r="I3" s="142" t="s">
        <v>153</v>
      </c>
      <c r="J3" s="142" t="s">
        <v>39</v>
      </c>
      <c r="K3" s="142" t="s">
        <v>39</v>
      </c>
      <c r="L3" s="142" t="s">
        <v>303</v>
      </c>
      <c r="M3" s="142" t="s">
        <v>153</v>
      </c>
      <c r="N3" s="142" t="s">
        <v>45</v>
      </c>
      <c r="O3" s="145" t="s">
        <v>318</v>
      </c>
      <c r="P3" s="142" t="s">
        <v>306</v>
      </c>
      <c r="Q3" s="142" t="s">
        <v>306</v>
      </c>
      <c r="R3" s="142" t="s">
        <v>306</v>
      </c>
      <c r="S3" s="142" t="s">
        <v>46</v>
      </c>
      <c r="T3" s="142" t="s">
        <v>319</v>
      </c>
      <c r="U3" s="142" t="s">
        <v>320</v>
      </c>
      <c r="V3" s="146">
        <v>1E-4</v>
      </c>
      <c r="W3" s="146">
        <v>6.9901000000000005E-2</v>
      </c>
      <c r="X3" s="142" t="s">
        <v>283</v>
      </c>
      <c r="Z3" s="142" t="s">
        <v>310</v>
      </c>
      <c r="AA3" s="142" t="s">
        <v>311</v>
      </c>
      <c r="AB3" s="145" t="s">
        <v>312</v>
      </c>
      <c r="AD3" s="147">
        <v>40490</v>
      </c>
      <c r="AE3" s="148">
        <v>1</v>
      </c>
      <c r="AF3" s="174">
        <v>3</v>
      </c>
      <c r="AG3" s="147">
        <v>1.2150000000000001</v>
      </c>
      <c r="AJ3" s="142" t="s">
        <v>288</v>
      </c>
      <c r="AK3" s="146">
        <v>0.61404906605669596</v>
      </c>
      <c r="AL3" s="146">
        <v>1.9365920922629601E-7</v>
      </c>
    </row>
    <row r="4" spans="1:38" s="142" customFormat="1">
      <c r="A4" s="116">
        <v>1035</v>
      </c>
      <c r="B4" s="142">
        <v>1036</v>
      </c>
      <c r="C4" s="142" t="s">
        <v>4852</v>
      </c>
      <c r="D4" s="142" t="s">
        <v>4853</v>
      </c>
      <c r="E4" s="142" t="s">
        <v>35</v>
      </c>
      <c r="F4" s="142" t="s">
        <v>1410</v>
      </c>
      <c r="G4" s="142" t="s">
        <v>1411</v>
      </c>
      <c r="H4" s="142" t="s">
        <v>38</v>
      </c>
      <c r="I4" s="142" t="s">
        <v>153</v>
      </c>
      <c r="J4" s="142" t="s">
        <v>39</v>
      </c>
      <c r="K4" s="142" t="s">
        <v>39</v>
      </c>
      <c r="L4" s="142" t="s">
        <v>303</v>
      </c>
      <c r="M4" s="142" t="s">
        <v>102</v>
      </c>
      <c r="N4" s="142" t="s">
        <v>45</v>
      </c>
      <c r="O4" s="145" t="s">
        <v>1413</v>
      </c>
      <c r="P4" s="142" t="s">
        <v>306</v>
      </c>
      <c r="Q4" s="142" t="s">
        <v>306</v>
      </c>
      <c r="R4" s="142" t="s">
        <v>306</v>
      </c>
      <c r="S4" s="142" t="s">
        <v>46</v>
      </c>
      <c r="T4" s="142" t="s">
        <v>307</v>
      </c>
      <c r="U4" s="142" t="s">
        <v>4854</v>
      </c>
      <c r="V4" s="146">
        <v>1E-4</v>
      </c>
      <c r="W4" s="146">
        <v>0.06</v>
      </c>
      <c r="X4" s="142" t="s">
        <v>283</v>
      </c>
      <c r="Z4" s="142" t="s">
        <v>310</v>
      </c>
      <c r="AA4" s="142" t="s">
        <v>311</v>
      </c>
      <c r="AB4" s="145" t="s">
        <v>312</v>
      </c>
      <c r="AD4" s="147">
        <v>1019703.66</v>
      </c>
      <c r="AE4" s="148">
        <v>1</v>
      </c>
      <c r="AF4" s="174">
        <v>0</v>
      </c>
      <c r="AG4" s="147">
        <v>0</v>
      </c>
      <c r="AJ4" s="142" t="s">
        <v>288</v>
      </c>
      <c r="AK4" s="146">
        <v>5.1547549195488102E-6</v>
      </c>
      <c r="AL4" s="146">
        <v>1.62571008842314E-12</v>
      </c>
    </row>
    <row r="5" spans="1:38" s="142" customFormat="1">
      <c r="A5" s="116">
        <v>1035</v>
      </c>
      <c r="B5" s="142">
        <v>1036</v>
      </c>
      <c r="C5" s="142" t="s">
        <v>321</v>
      </c>
      <c r="D5" s="142" t="s">
        <v>322</v>
      </c>
      <c r="E5" s="142" t="s">
        <v>317</v>
      </c>
      <c r="F5" s="142" t="s">
        <v>323</v>
      </c>
      <c r="G5" s="142" t="s">
        <v>324</v>
      </c>
      <c r="H5" s="142" t="s">
        <v>38</v>
      </c>
      <c r="I5" s="142" t="s">
        <v>153</v>
      </c>
      <c r="J5" s="142" t="s">
        <v>39</v>
      </c>
      <c r="K5" s="142" t="s">
        <v>178</v>
      </c>
      <c r="L5" s="142" t="s">
        <v>303</v>
      </c>
      <c r="M5" s="142" t="s">
        <v>144</v>
      </c>
      <c r="N5" s="142" t="s">
        <v>45</v>
      </c>
      <c r="O5" s="145" t="s">
        <v>325</v>
      </c>
      <c r="P5" s="142" t="s">
        <v>306</v>
      </c>
      <c r="Q5" s="142" t="s">
        <v>306</v>
      </c>
      <c r="R5" s="142" t="s">
        <v>306</v>
      </c>
      <c r="S5" s="142" t="s">
        <v>46</v>
      </c>
      <c r="T5" s="142" t="s">
        <v>307</v>
      </c>
      <c r="U5" s="142" t="s">
        <v>326</v>
      </c>
      <c r="V5" s="146">
        <v>1E-4</v>
      </c>
      <c r="W5" s="146">
        <v>8.8499999999999995E-2</v>
      </c>
      <c r="X5" s="142" t="s">
        <v>283</v>
      </c>
      <c r="Z5" s="142" t="s">
        <v>310</v>
      </c>
      <c r="AA5" s="142" t="s">
        <v>311</v>
      </c>
      <c r="AB5" s="145" t="s">
        <v>312</v>
      </c>
      <c r="AD5" s="147">
        <v>220871.23</v>
      </c>
      <c r="AE5" s="148">
        <v>1</v>
      </c>
      <c r="AF5" s="174">
        <v>0</v>
      </c>
      <c r="AG5" s="147">
        <v>0</v>
      </c>
      <c r="AJ5" s="142" t="s">
        <v>288</v>
      </c>
      <c r="AK5" s="146">
        <v>1.1165371902551501E-6</v>
      </c>
      <c r="AL5" s="146">
        <v>3.5213425325297799E-13</v>
      </c>
    </row>
    <row r="6" spans="1:38" s="142" customFormat="1">
      <c r="A6" s="116">
        <v>1035</v>
      </c>
      <c r="B6" s="142">
        <v>1036</v>
      </c>
      <c r="C6" s="142" t="s">
        <v>327</v>
      </c>
      <c r="D6" s="142" t="s">
        <v>328</v>
      </c>
      <c r="E6" s="142" t="s">
        <v>35</v>
      </c>
      <c r="F6" s="142" t="s">
        <v>329</v>
      </c>
      <c r="G6" s="142" t="s">
        <v>330</v>
      </c>
      <c r="H6" s="142" t="s">
        <v>38</v>
      </c>
      <c r="I6" s="142" t="s">
        <v>153</v>
      </c>
      <c r="J6" s="142" t="s">
        <v>39</v>
      </c>
      <c r="K6" s="142" t="s">
        <v>39</v>
      </c>
      <c r="L6" s="142" t="s">
        <v>303</v>
      </c>
      <c r="M6" s="142" t="s">
        <v>153</v>
      </c>
      <c r="N6" s="142" t="s">
        <v>45</v>
      </c>
      <c r="O6" s="145" t="s">
        <v>331</v>
      </c>
      <c r="P6" s="142" t="s">
        <v>306</v>
      </c>
      <c r="Q6" s="142" t="s">
        <v>306</v>
      </c>
      <c r="R6" s="142" t="s">
        <v>306</v>
      </c>
      <c r="S6" s="142" t="s">
        <v>46</v>
      </c>
      <c r="T6" s="142" t="s">
        <v>307</v>
      </c>
      <c r="U6" s="142" t="s">
        <v>308</v>
      </c>
      <c r="V6" s="146">
        <v>1E-4</v>
      </c>
      <c r="W6" s="146">
        <v>2.5000000000000001E-2</v>
      </c>
      <c r="X6" s="142" t="s">
        <v>283</v>
      </c>
      <c r="Z6" s="142" t="s">
        <v>310</v>
      </c>
      <c r="AA6" s="142" t="s">
        <v>311</v>
      </c>
      <c r="AB6" s="145" t="s">
        <v>312</v>
      </c>
      <c r="AD6" s="147">
        <v>640</v>
      </c>
      <c r="AE6" s="148">
        <v>1</v>
      </c>
      <c r="AF6" s="174">
        <v>0</v>
      </c>
      <c r="AG6" s="147">
        <v>0</v>
      </c>
      <c r="AJ6" s="142" t="s">
        <v>288</v>
      </c>
      <c r="AK6" s="146">
        <v>3.2352959765891601E-9</v>
      </c>
      <c r="AL6" s="146">
        <v>1.0203498304506E-15</v>
      </c>
    </row>
    <row r="7" spans="1:38" s="142" customFormat="1">
      <c r="A7" s="116">
        <v>1035</v>
      </c>
      <c r="B7" s="142">
        <v>1036</v>
      </c>
      <c r="C7" s="142" t="s">
        <v>332</v>
      </c>
      <c r="D7" s="142" t="s">
        <v>333</v>
      </c>
      <c r="E7" s="142" t="s">
        <v>35</v>
      </c>
      <c r="F7" s="142" t="s">
        <v>334</v>
      </c>
      <c r="G7" s="142" t="s">
        <v>335</v>
      </c>
      <c r="H7" s="142" t="s">
        <v>38</v>
      </c>
      <c r="I7" s="142" t="s">
        <v>153</v>
      </c>
      <c r="J7" s="142" t="s">
        <v>39</v>
      </c>
      <c r="K7" s="142" t="s">
        <v>39</v>
      </c>
      <c r="L7" s="142" t="s">
        <v>303</v>
      </c>
      <c r="M7" s="142" t="s">
        <v>153</v>
      </c>
      <c r="N7" s="142" t="s">
        <v>45</v>
      </c>
      <c r="O7" s="145" t="s">
        <v>336</v>
      </c>
      <c r="P7" s="142" t="s">
        <v>306</v>
      </c>
      <c r="Q7" s="142" t="s">
        <v>306</v>
      </c>
      <c r="R7" s="142" t="s">
        <v>306</v>
      </c>
      <c r="S7" s="142" t="s">
        <v>46</v>
      </c>
      <c r="T7" s="142" t="s">
        <v>307</v>
      </c>
      <c r="U7" s="142" t="s">
        <v>337</v>
      </c>
      <c r="V7" s="146">
        <v>1E-4</v>
      </c>
      <c r="W7" s="146">
        <v>0.06</v>
      </c>
      <c r="X7" s="142" t="s">
        <v>283</v>
      </c>
      <c r="Z7" s="142" t="s">
        <v>310</v>
      </c>
      <c r="AA7" s="142" t="s">
        <v>311</v>
      </c>
      <c r="AB7" s="145" t="s">
        <v>312</v>
      </c>
      <c r="AD7" s="147">
        <v>1044998.89</v>
      </c>
      <c r="AE7" s="148">
        <v>1</v>
      </c>
      <c r="AF7" s="174">
        <v>0</v>
      </c>
      <c r="AG7" s="147">
        <v>0</v>
      </c>
      <c r="AJ7" s="142" t="s">
        <v>288</v>
      </c>
      <c r="AK7" s="146">
        <v>5.2826261005580298E-6</v>
      </c>
      <c r="AL7" s="146">
        <v>1.66603818786331E-12</v>
      </c>
    </row>
    <row r="8" spans="1:38" s="142" customFormat="1">
      <c r="A8" s="116">
        <v>1035</v>
      </c>
      <c r="B8" s="142">
        <v>1036</v>
      </c>
      <c r="C8" s="142" t="s">
        <v>338</v>
      </c>
      <c r="D8" s="142" t="s">
        <v>339</v>
      </c>
      <c r="E8" s="142" t="s">
        <v>340</v>
      </c>
      <c r="F8" s="142" t="s">
        <v>341</v>
      </c>
      <c r="G8" s="142" t="s">
        <v>342</v>
      </c>
      <c r="H8" s="142" t="s">
        <v>38</v>
      </c>
      <c r="I8" s="142" t="s">
        <v>275</v>
      </c>
      <c r="J8" s="142" t="s">
        <v>39</v>
      </c>
      <c r="K8" s="142" t="s">
        <v>178</v>
      </c>
      <c r="L8" s="142" t="s">
        <v>303</v>
      </c>
      <c r="M8" s="142" t="s">
        <v>276</v>
      </c>
      <c r="N8" s="142" t="s">
        <v>45</v>
      </c>
      <c r="O8" s="145" t="s">
        <v>343</v>
      </c>
      <c r="P8" s="142" t="s">
        <v>306</v>
      </c>
      <c r="Q8" s="142" t="s">
        <v>306</v>
      </c>
      <c r="R8" s="142" t="s">
        <v>306</v>
      </c>
      <c r="S8" s="142" t="s">
        <v>46</v>
      </c>
      <c r="T8" s="142" t="s">
        <v>307</v>
      </c>
      <c r="U8" s="142" t="s">
        <v>344</v>
      </c>
      <c r="V8" s="146">
        <v>1E-4</v>
      </c>
      <c r="W8" s="146">
        <v>0.03</v>
      </c>
      <c r="X8" s="142" t="s">
        <v>283</v>
      </c>
      <c r="Z8" s="142" t="s">
        <v>310</v>
      </c>
      <c r="AA8" s="142" t="s">
        <v>311</v>
      </c>
      <c r="AB8" s="145" t="s">
        <v>312</v>
      </c>
      <c r="AD8" s="147">
        <v>85274.41</v>
      </c>
      <c r="AE8" s="148">
        <v>1</v>
      </c>
      <c r="AF8" s="174">
        <v>0</v>
      </c>
      <c r="AG8" s="147">
        <v>0</v>
      </c>
      <c r="AJ8" s="142" t="s">
        <v>288</v>
      </c>
      <c r="AK8" s="146">
        <v>4.3107493059221002E-7</v>
      </c>
      <c r="AL8" s="146">
        <v>1.3595270278948601E-13</v>
      </c>
    </row>
    <row r="9" spans="1:38" s="142" customFormat="1">
      <c r="A9" s="116">
        <v>1035</v>
      </c>
      <c r="B9" s="142">
        <v>1036</v>
      </c>
      <c r="C9" s="142" t="s">
        <v>345</v>
      </c>
      <c r="D9" s="142" t="s">
        <v>346</v>
      </c>
      <c r="E9" s="142" t="s">
        <v>35</v>
      </c>
      <c r="F9" s="142" t="s">
        <v>347</v>
      </c>
      <c r="G9" s="142" t="s">
        <v>348</v>
      </c>
      <c r="H9" s="142" t="s">
        <v>317</v>
      </c>
      <c r="I9" s="142" t="s">
        <v>153</v>
      </c>
      <c r="J9" s="142" t="s">
        <v>39</v>
      </c>
      <c r="K9" s="142" t="s">
        <v>39</v>
      </c>
      <c r="L9" s="142" t="s">
        <v>303</v>
      </c>
      <c r="M9" s="142" t="s">
        <v>106</v>
      </c>
      <c r="N9" s="142" t="s">
        <v>45</v>
      </c>
      <c r="O9" s="145" t="s">
        <v>349</v>
      </c>
      <c r="P9" s="142" t="s">
        <v>306</v>
      </c>
      <c r="Q9" s="142" t="s">
        <v>306</v>
      </c>
      <c r="R9" s="142" t="s">
        <v>306</v>
      </c>
      <c r="S9" s="142" t="s">
        <v>46</v>
      </c>
      <c r="T9" s="142" t="s">
        <v>307</v>
      </c>
      <c r="U9" s="142" t="s">
        <v>308</v>
      </c>
      <c r="V9" s="146">
        <v>1E-4</v>
      </c>
      <c r="W9" s="146">
        <v>7.4499999999999997E-2</v>
      </c>
      <c r="X9" s="142" t="s">
        <v>283</v>
      </c>
      <c r="Z9" s="142" t="s">
        <v>310</v>
      </c>
      <c r="AA9" s="142" t="s">
        <v>311</v>
      </c>
      <c r="AB9" s="145" t="s">
        <v>312</v>
      </c>
      <c r="AD9" s="147">
        <v>136380.16</v>
      </c>
      <c r="AE9" s="148">
        <v>1</v>
      </c>
      <c r="AF9" s="174">
        <v>0</v>
      </c>
      <c r="AG9" s="147">
        <v>0</v>
      </c>
      <c r="AJ9" s="142" t="s">
        <v>288</v>
      </c>
      <c r="AK9" s="146">
        <v>6.8942216083529004E-7</v>
      </c>
      <c r="AL9" s="146">
        <v>2.1743042677003098E-13</v>
      </c>
    </row>
    <row r="10" spans="1:38" s="142" customFormat="1">
      <c r="A10" s="116">
        <v>1035</v>
      </c>
      <c r="B10" s="142">
        <v>1036</v>
      </c>
      <c r="C10" s="142" t="s">
        <v>350</v>
      </c>
      <c r="D10" s="142" t="s">
        <v>351</v>
      </c>
      <c r="E10" s="142" t="s">
        <v>35</v>
      </c>
      <c r="F10" s="142" t="s">
        <v>352</v>
      </c>
      <c r="G10" s="142" t="s">
        <v>353</v>
      </c>
      <c r="H10" s="142" t="s">
        <v>38</v>
      </c>
      <c r="I10" s="142" t="s">
        <v>354</v>
      </c>
      <c r="J10" s="142" t="s">
        <v>39</v>
      </c>
      <c r="K10" s="142" t="s">
        <v>39</v>
      </c>
      <c r="L10" s="142" t="s">
        <v>303</v>
      </c>
      <c r="M10" s="142" t="s">
        <v>106</v>
      </c>
      <c r="N10" s="142" t="s">
        <v>45</v>
      </c>
      <c r="O10" s="145" t="s">
        <v>355</v>
      </c>
      <c r="P10" s="142" t="s">
        <v>306</v>
      </c>
      <c r="Q10" s="142" t="s">
        <v>306</v>
      </c>
      <c r="R10" s="142" t="s">
        <v>306</v>
      </c>
      <c r="S10" s="142" t="s">
        <v>46</v>
      </c>
      <c r="T10" s="142" t="s">
        <v>307</v>
      </c>
      <c r="U10" s="142" t="s">
        <v>356</v>
      </c>
      <c r="V10" s="146">
        <v>4.1020000000000001E-2</v>
      </c>
      <c r="W10" s="146">
        <v>5.3499999999999999E-2</v>
      </c>
      <c r="X10" s="142" t="s">
        <v>283</v>
      </c>
      <c r="Z10" s="142" t="s">
        <v>310</v>
      </c>
      <c r="AA10" s="142" t="s">
        <v>311</v>
      </c>
      <c r="AB10" s="145" t="s">
        <v>312</v>
      </c>
      <c r="AD10" s="147">
        <v>97556.58</v>
      </c>
      <c r="AE10" s="148">
        <v>1</v>
      </c>
      <c r="AF10" s="174">
        <v>0</v>
      </c>
      <c r="AG10" s="147">
        <v>0</v>
      </c>
      <c r="AJ10" s="142" t="s">
        <v>288</v>
      </c>
      <c r="AK10" s="146">
        <v>4.9316314181843501E-7</v>
      </c>
      <c r="AL10" s="146">
        <v>1.5553412478489997E-13</v>
      </c>
    </row>
    <row r="11" spans="1:38" s="142" customFormat="1">
      <c r="A11" s="116">
        <v>1035</v>
      </c>
      <c r="B11" s="142">
        <v>1036</v>
      </c>
      <c r="C11" s="142" t="s">
        <v>357</v>
      </c>
      <c r="D11" s="142" t="s">
        <v>358</v>
      </c>
      <c r="E11" s="142" t="s">
        <v>35</v>
      </c>
      <c r="F11" s="142" t="s">
        <v>359</v>
      </c>
      <c r="G11" s="142" t="s">
        <v>360</v>
      </c>
      <c r="H11" s="142" t="s">
        <v>38</v>
      </c>
      <c r="I11" s="142" t="s">
        <v>354</v>
      </c>
      <c r="J11" s="142" t="s">
        <v>39</v>
      </c>
      <c r="K11" s="142" t="s">
        <v>39</v>
      </c>
      <c r="L11" s="142" t="s">
        <v>303</v>
      </c>
      <c r="M11" s="142" t="s">
        <v>153</v>
      </c>
      <c r="N11" s="142" t="s">
        <v>45</v>
      </c>
      <c r="O11" s="145" t="s">
        <v>361</v>
      </c>
      <c r="P11" s="142" t="s">
        <v>306</v>
      </c>
      <c r="Q11" s="142" t="s">
        <v>306</v>
      </c>
      <c r="R11" s="142" t="s">
        <v>306</v>
      </c>
      <c r="S11" s="142" t="s">
        <v>46</v>
      </c>
      <c r="T11" s="142" t="s">
        <v>307</v>
      </c>
      <c r="U11" s="142" t="s">
        <v>337</v>
      </c>
      <c r="V11" s="146">
        <v>1E-4</v>
      </c>
      <c r="W11" s="146">
        <v>4.4999999999999998E-2</v>
      </c>
      <c r="X11" s="142" t="s">
        <v>283</v>
      </c>
      <c r="Z11" s="142" t="s">
        <v>310</v>
      </c>
      <c r="AA11" s="142" t="s">
        <v>311</v>
      </c>
      <c r="AB11" s="145" t="s">
        <v>312</v>
      </c>
      <c r="AD11" s="147">
        <v>24949.47</v>
      </c>
      <c r="AE11" s="148">
        <v>1</v>
      </c>
      <c r="AF11" s="174">
        <v>3.06</v>
      </c>
      <c r="AG11" s="147">
        <v>0.76300000000000001</v>
      </c>
      <c r="AJ11" s="142" t="s">
        <v>288</v>
      </c>
      <c r="AK11" s="146">
        <v>0.38593733581505901</v>
      </c>
      <c r="AL11" s="146">
        <v>1.2171717765945899E-7</v>
      </c>
    </row>
    <row r="12" spans="1:38" s="142" customFormat="1">
      <c r="A12" s="116">
        <v>1035</v>
      </c>
      <c r="B12" s="142">
        <v>1036</v>
      </c>
      <c r="C12" s="142" t="s">
        <v>362</v>
      </c>
      <c r="D12" s="142" t="s">
        <v>363</v>
      </c>
      <c r="E12" s="142" t="s">
        <v>35</v>
      </c>
      <c r="F12" s="142" t="s">
        <v>364</v>
      </c>
      <c r="G12" s="142" t="s">
        <v>365</v>
      </c>
      <c r="H12" s="142" t="s">
        <v>38</v>
      </c>
      <c r="I12" s="142" t="s">
        <v>354</v>
      </c>
      <c r="J12" s="142" t="s">
        <v>39</v>
      </c>
      <c r="K12" s="142" t="s">
        <v>366</v>
      </c>
      <c r="L12" s="142" t="s">
        <v>303</v>
      </c>
      <c r="M12" s="142" t="s">
        <v>153</v>
      </c>
      <c r="N12" s="142" t="s">
        <v>45</v>
      </c>
      <c r="O12" s="145" t="s">
        <v>367</v>
      </c>
      <c r="P12" s="142" t="s">
        <v>306</v>
      </c>
      <c r="Q12" s="142" t="s">
        <v>306</v>
      </c>
      <c r="R12" s="142" t="s">
        <v>306</v>
      </c>
      <c r="S12" s="142" t="s">
        <v>46</v>
      </c>
      <c r="T12" s="142" t="s">
        <v>307</v>
      </c>
      <c r="U12" s="142" t="s">
        <v>368</v>
      </c>
      <c r="V12" s="146">
        <v>1E-4</v>
      </c>
      <c r="W12" s="146">
        <v>0.13413600000000001</v>
      </c>
      <c r="X12" s="142" t="s">
        <v>283</v>
      </c>
      <c r="Z12" s="142" t="s">
        <v>310</v>
      </c>
      <c r="AA12" s="142" t="s">
        <v>311</v>
      </c>
      <c r="AB12" s="145" t="s">
        <v>312</v>
      </c>
      <c r="AD12" s="147">
        <v>1975.64</v>
      </c>
      <c r="AE12" s="148">
        <v>1</v>
      </c>
      <c r="AF12" s="174">
        <v>0</v>
      </c>
      <c r="AG12" s="147">
        <v>0</v>
      </c>
      <c r="AJ12" s="142" t="s">
        <v>288</v>
      </c>
      <c r="AK12" s="146">
        <v>9.9871564737322003E-9</v>
      </c>
      <c r="AL12" s="146">
        <v>3.1497561547365E-15</v>
      </c>
    </row>
    <row r="13" spans="1:38" s="142" customFormat="1">
      <c r="A13" s="116">
        <v>1035</v>
      </c>
      <c r="B13" s="142">
        <v>1036</v>
      </c>
      <c r="C13" s="142" t="s">
        <v>369</v>
      </c>
      <c r="D13" s="142" t="s">
        <v>370</v>
      </c>
      <c r="E13" s="142" t="s">
        <v>35</v>
      </c>
      <c r="F13" s="142" t="s">
        <v>371</v>
      </c>
      <c r="G13" s="142" t="s">
        <v>372</v>
      </c>
      <c r="H13" s="142" t="s">
        <v>38</v>
      </c>
      <c r="I13" s="142" t="s">
        <v>373</v>
      </c>
      <c r="J13" s="142" t="s">
        <v>39</v>
      </c>
      <c r="K13" s="142" t="s">
        <v>39</v>
      </c>
      <c r="L13" s="142" t="s">
        <v>303</v>
      </c>
      <c r="M13" s="142" t="s">
        <v>153</v>
      </c>
      <c r="N13" s="142" t="s">
        <v>45</v>
      </c>
      <c r="O13" s="145" t="s">
        <v>374</v>
      </c>
      <c r="P13" s="142" t="s">
        <v>306</v>
      </c>
      <c r="Q13" s="142" t="s">
        <v>306</v>
      </c>
      <c r="R13" s="142" t="s">
        <v>306</v>
      </c>
      <c r="S13" s="142" t="s">
        <v>46</v>
      </c>
      <c r="T13" s="142" t="s">
        <v>307</v>
      </c>
      <c r="U13" s="142" t="s">
        <v>375</v>
      </c>
      <c r="V13" s="146">
        <v>1E-4</v>
      </c>
      <c r="W13" s="146">
        <v>4.4999999999999998E-2</v>
      </c>
      <c r="X13" s="142" t="s">
        <v>283</v>
      </c>
      <c r="Z13" s="142" t="s">
        <v>310</v>
      </c>
      <c r="AA13" s="142" t="s">
        <v>311</v>
      </c>
      <c r="AB13" s="145" t="s">
        <v>312</v>
      </c>
      <c r="AD13" s="147">
        <v>53814.89</v>
      </c>
      <c r="AE13" s="148">
        <v>1</v>
      </c>
      <c r="AF13" s="174">
        <v>0</v>
      </c>
      <c r="AG13" s="147">
        <v>0</v>
      </c>
      <c r="AJ13" s="142" t="s">
        <v>288</v>
      </c>
      <c r="AK13" s="146">
        <v>2.72042339214982E-7</v>
      </c>
      <c r="AL13" s="146">
        <v>8.5796896698774001E-14</v>
      </c>
    </row>
    <row r="14" spans="1:38" s="142" customFormat="1">
      <c r="A14" s="116">
        <v>1035</v>
      </c>
      <c r="B14" s="142">
        <v>1037</v>
      </c>
      <c r="C14" s="142" t="s">
        <v>376</v>
      </c>
      <c r="D14" s="142" t="s">
        <v>377</v>
      </c>
      <c r="E14" s="142" t="s">
        <v>35</v>
      </c>
      <c r="F14" s="142" t="s">
        <v>378</v>
      </c>
      <c r="G14" s="142" t="s">
        <v>379</v>
      </c>
      <c r="H14" s="142" t="s">
        <v>38</v>
      </c>
      <c r="I14" s="142" t="s">
        <v>293</v>
      </c>
      <c r="J14" s="142" t="s">
        <v>39</v>
      </c>
      <c r="K14" s="142" t="s">
        <v>39</v>
      </c>
      <c r="L14" s="142" t="s">
        <v>303</v>
      </c>
      <c r="M14" s="142" t="s">
        <v>380</v>
      </c>
      <c r="N14" s="142" t="s">
        <v>45</v>
      </c>
      <c r="O14" s="145" t="s">
        <v>381</v>
      </c>
      <c r="P14" s="142" t="s">
        <v>246</v>
      </c>
      <c r="Q14" s="142" t="s">
        <v>247</v>
      </c>
      <c r="R14" s="142" t="s">
        <v>239</v>
      </c>
      <c r="S14" s="142" t="s">
        <v>168</v>
      </c>
      <c r="T14" s="142" t="s">
        <v>382</v>
      </c>
      <c r="U14" s="142" t="s">
        <v>383</v>
      </c>
      <c r="V14" s="146">
        <v>4.6800000000000001E-2</v>
      </c>
      <c r="W14" s="146">
        <v>7.9699999999999993E-2</v>
      </c>
      <c r="X14" s="142" t="s">
        <v>283</v>
      </c>
      <c r="Z14" s="142" t="s">
        <v>284</v>
      </c>
      <c r="AA14" s="142" t="s">
        <v>285</v>
      </c>
      <c r="AB14" s="145" t="s">
        <v>287</v>
      </c>
      <c r="AD14" s="147">
        <v>5698.38</v>
      </c>
      <c r="AE14" s="148">
        <v>2.9780000000000002</v>
      </c>
      <c r="AF14" s="174">
        <v>101.61</v>
      </c>
      <c r="AG14" s="147">
        <v>20.263999999999999</v>
      </c>
      <c r="AJ14" s="142" t="s">
        <v>288</v>
      </c>
      <c r="AK14" s="146">
        <v>1.3972381244145801E-3</v>
      </c>
      <c r="AL14" s="146">
        <v>4.8887155428247097E-5</v>
      </c>
    </row>
    <row r="15" spans="1:38" s="142" customFormat="1">
      <c r="A15" s="116">
        <v>1035</v>
      </c>
      <c r="B15" s="142">
        <v>1037</v>
      </c>
      <c r="C15" s="142" t="s">
        <v>384</v>
      </c>
      <c r="D15" s="142" t="s">
        <v>385</v>
      </c>
      <c r="E15" s="142" t="s">
        <v>35</v>
      </c>
      <c r="F15" s="142" t="s">
        <v>386</v>
      </c>
      <c r="G15" s="142" t="s">
        <v>387</v>
      </c>
      <c r="H15" s="142" t="s">
        <v>38</v>
      </c>
      <c r="I15" s="142" t="s">
        <v>354</v>
      </c>
      <c r="J15" s="142" t="s">
        <v>39</v>
      </c>
      <c r="K15" s="142" t="s">
        <v>39</v>
      </c>
      <c r="L15" s="142" t="s">
        <v>303</v>
      </c>
      <c r="M15" s="142" t="s">
        <v>388</v>
      </c>
      <c r="N15" s="142" t="s">
        <v>45</v>
      </c>
      <c r="O15" s="145" t="s">
        <v>389</v>
      </c>
      <c r="P15" s="142" t="s">
        <v>246</v>
      </c>
      <c r="Q15" s="142" t="s">
        <v>247</v>
      </c>
      <c r="R15" s="142" t="s">
        <v>239</v>
      </c>
      <c r="S15" s="142" t="s">
        <v>46</v>
      </c>
      <c r="T15" s="142" t="s">
        <v>390</v>
      </c>
      <c r="U15" s="142" t="s">
        <v>391</v>
      </c>
      <c r="V15" s="146">
        <v>2.2800000000000001E-2</v>
      </c>
      <c r="W15" s="146">
        <v>4.9000000000000002E-2</v>
      </c>
      <c r="X15" s="142" t="s">
        <v>283</v>
      </c>
      <c r="Z15" s="142" t="s">
        <v>284</v>
      </c>
      <c r="AA15" s="142" t="s">
        <v>285</v>
      </c>
      <c r="AB15" s="145" t="s">
        <v>287</v>
      </c>
      <c r="AD15" s="147">
        <v>544772.49</v>
      </c>
      <c r="AE15" s="148">
        <v>1</v>
      </c>
      <c r="AF15" s="174">
        <v>166.62</v>
      </c>
      <c r="AG15" s="147">
        <v>907.7</v>
      </c>
      <c r="AJ15" s="142" t="s">
        <v>288</v>
      </c>
      <c r="AK15" s="146">
        <v>6.2588761348111199E-2</v>
      </c>
      <c r="AL15" s="146">
        <v>2.18988191820816E-3</v>
      </c>
    </row>
    <row r="16" spans="1:38" s="142" customFormat="1">
      <c r="A16" s="116">
        <v>1035</v>
      </c>
      <c r="B16" s="142">
        <v>1037</v>
      </c>
      <c r="C16" s="142" t="s">
        <v>299</v>
      </c>
      <c r="D16" s="142" t="s">
        <v>300</v>
      </c>
      <c r="E16" s="142" t="s">
        <v>35</v>
      </c>
      <c r="F16" s="142" t="s">
        <v>301</v>
      </c>
      <c r="G16" s="142" t="s">
        <v>302</v>
      </c>
      <c r="H16" s="142" t="s">
        <v>38</v>
      </c>
      <c r="I16" s="142" t="s">
        <v>153</v>
      </c>
      <c r="J16" s="142" t="s">
        <v>39</v>
      </c>
      <c r="K16" s="142" t="s">
        <v>39</v>
      </c>
      <c r="L16" s="142" t="s">
        <v>303</v>
      </c>
      <c r="M16" s="142" t="s">
        <v>304</v>
      </c>
      <c r="N16" s="142" t="s">
        <v>45</v>
      </c>
      <c r="O16" s="145" t="s">
        <v>392</v>
      </c>
      <c r="P16" s="142" t="s">
        <v>306</v>
      </c>
      <c r="Q16" s="142" t="s">
        <v>306</v>
      </c>
      <c r="R16" s="142" t="s">
        <v>306</v>
      </c>
      <c r="S16" s="142" t="s">
        <v>46</v>
      </c>
      <c r="T16" s="142" t="s">
        <v>307</v>
      </c>
      <c r="U16" s="142" t="s">
        <v>308</v>
      </c>
      <c r="V16" s="146">
        <v>1E-4</v>
      </c>
      <c r="W16" s="146">
        <v>7.0000000000000007E-2</v>
      </c>
      <c r="X16" s="142" t="s">
        <v>283</v>
      </c>
      <c r="Z16" s="142" t="s">
        <v>310</v>
      </c>
      <c r="AA16" s="142" t="s">
        <v>311</v>
      </c>
      <c r="AB16" s="145" t="s">
        <v>312</v>
      </c>
      <c r="AD16" s="147">
        <v>32400.2</v>
      </c>
      <c r="AE16" s="148">
        <v>1</v>
      </c>
      <c r="AF16" s="174">
        <v>0</v>
      </c>
      <c r="AG16" s="147">
        <v>0</v>
      </c>
      <c r="AJ16" s="142" t="s">
        <v>288</v>
      </c>
      <c r="AK16" s="146">
        <v>2.2340955798373398E-11</v>
      </c>
      <c r="AL16" s="146">
        <v>7.8167476212280298E-13</v>
      </c>
    </row>
    <row r="17" spans="1:38" s="142" customFormat="1">
      <c r="A17" s="116">
        <v>1035</v>
      </c>
      <c r="B17" s="142">
        <v>1037</v>
      </c>
      <c r="C17" s="142" t="s">
        <v>393</v>
      </c>
      <c r="D17" s="142" t="s">
        <v>394</v>
      </c>
      <c r="E17" s="142" t="s">
        <v>35</v>
      </c>
      <c r="F17" s="142" t="s">
        <v>395</v>
      </c>
      <c r="G17" s="142" t="s">
        <v>396</v>
      </c>
      <c r="H17" s="142" t="s">
        <v>38</v>
      </c>
      <c r="I17" s="142" t="s">
        <v>354</v>
      </c>
      <c r="J17" s="142" t="s">
        <v>39</v>
      </c>
      <c r="K17" s="142" t="s">
        <v>39</v>
      </c>
      <c r="L17" s="142" t="s">
        <v>303</v>
      </c>
      <c r="M17" s="142" t="s">
        <v>388</v>
      </c>
      <c r="N17" s="142" t="s">
        <v>45</v>
      </c>
      <c r="O17" s="145" t="s">
        <v>397</v>
      </c>
      <c r="P17" s="142" t="s">
        <v>246</v>
      </c>
      <c r="Q17" s="142" t="s">
        <v>247</v>
      </c>
      <c r="R17" s="142" t="s">
        <v>239</v>
      </c>
      <c r="S17" s="142" t="s">
        <v>46</v>
      </c>
      <c r="T17" s="142" t="s">
        <v>398</v>
      </c>
      <c r="U17" s="142" t="s">
        <v>399</v>
      </c>
      <c r="V17" s="146">
        <v>5.1700000000000003E-2</v>
      </c>
      <c r="W17" s="146">
        <v>5.6000000000000001E-2</v>
      </c>
      <c r="X17" s="142" t="s">
        <v>283</v>
      </c>
      <c r="Z17" s="142" t="s">
        <v>284</v>
      </c>
      <c r="AA17" s="142" t="s">
        <v>285</v>
      </c>
      <c r="AB17" s="145" t="s">
        <v>287</v>
      </c>
      <c r="AC17" s="142" t="s">
        <v>400</v>
      </c>
      <c r="AD17" s="147">
        <v>10430.1</v>
      </c>
      <c r="AE17" s="148">
        <v>1</v>
      </c>
      <c r="AF17" s="174">
        <v>144.5</v>
      </c>
      <c r="AG17" s="147">
        <v>15.071</v>
      </c>
      <c r="AJ17" s="142" t="s">
        <v>288</v>
      </c>
      <c r="AK17" s="146">
        <v>1.0392268950189501E-3</v>
      </c>
      <c r="AL17" s="146">
        <v>3.6360907889836001E-5</v>
      </c>
    </row>
    <row r="18" spans="1:38" s="142" customFormat="1">
      <c r="A18" s="116">
        <v>1035</v>
      </c>
      <c r="B18" s="142">
        <v>1037</v>
      </c>
      <c r="C18" s="142" t="s">
        <v>401</v>
      </c>
      <c r="D18" s="142" t="s">
        <v>402</v>
      </c>
      <c r="E18" s="142" t="s">
        <v>35</v>
      </c>
      <c r="F18" s="142" t="s">
        <v>403</v>
      </c>
      <c r="G18" s="142" t="s">
        <v>404</v>
      </c>
      <c r="H18" s="142" t="s">
        <v>38</v>
      </c>
      <c r="I18" s="142" t="s">
        <v>153</v>
      </c>
      <c r="J18" s="142" t="s">
        <v>39</v>
      </c>
      <c r="K18" s="142" t="s">
        <v>366</v>
      </c>
      <c r="L18" s="142" t="s">
        <v>303</v>
      </c>
      <c r="M18" s="142" t="s">
        <v>153</v>
      </c>
      <c r="N18" s="142" t="s">
        <v>45</v>
      </c>
      <c r="O18" s="145" t="s">
        <v>405</v>
      </c>
      <c r="P18" s="142" t="s">
        <v>306</v>
      </c>
      <c r="Q18" s="142" t="s">
        <v>306</v>
      </c>
      <c r="R18" s="142" t="s">
        <v>306</v>
      </c>
      <c r="S18" s="142" t="s">
        <v>46</v>
      </c>
      <c r="T18" s="142" t="s">
        <v>307</v>
      </c>
      <c r="U18" s="142" t="s">
        <v>406</v>
      </c>
      <c r="V18" s="146">
        <v>1E-4</v>
      </c>
      <c r="W18" s="146">
        <v>8.4000000000000005E-2</v>
      </c>
      <c r="X18" s="142" t="s">
        <v>283</v>
      </c>
      <c r="Z18" s="142" t="s">
        <v>310</v>
      </c>
      <c r="AA18" s="142" t="s">
        <v>311</v>
      </c>
      <c r="AB18" s="145" t="s">
        <v>312</v>
      </c>
      <c r="AD18" s="147">
        <v>43600</v>
      </c>
      <c r="AE18" s="148">
        <v>1</v>
      </c>
      <c r="AF18" s="174">
        <v>0</v>
      </c>
      <c r="AG18" s="147">
        <v>0</v>
      </c>
      <c r="AJ18" s="142" t="s">
        <v>288</v>
      </c>
      <c r="AK18" s="146">
        <v>3.0063569756022597E-11</v>
      </c>
      <c r="AL18" s="146">
        <v>1.05187682880211E-12</v>
      </c>
    </row>
    <row r="19" spans="1:38" s="142" customFormat="1">
      <c r="A19" s="116">
        <v>1035</v>
      </c>
      <c r="B19" s="142">
        <v>1037</v>
      </c>
      <c r="C19" s="142" t="s">
        <v>313</v>
      </c>
      <c r="D19" s="142" t="s">
        <v>314</v>
      </c>
      <c r="E19" s="142" t="s">
        <v>35</v>
      </c>
      <c r="F19" s="142" t="s">
        <v>315</v>
      </c>
      <c r="G19" s="142" t="s">
        <v>316</v>
      </c>
      <c r="H19" s="142" t="s">
        <v>317</v>
      </c>
      <c r="I19" s="142" t="s">
        <v>153</v>
      </c>
      <c r="J19" s="142" t="s">
        <v>39</v>
      </c>
      <c r="K19" s="142" t="s">
        <v>39</v>
      </c>
      <c r="L19" s="142" t="s">
        <v>303</v>
      </c>
      <c r="M19" s="142" t="s">
        <v>153</v>
      </c>
      <c r="N19" s="142" t="s">
        <v>45</v>
      </c>
      <c r="O19" s="145" t="s">
        <v>318</v>
      </c>
      <c r="P19" s="142" t="s">
        <v>306</v>
      </c>
      <c r="Q19" s="142" t="s">
        <v>306</v>
      </c>
      <c r="R19" s="142" t="s">
        <v>306</v>
      </c>
      <c r="S19" s="142" t="s">
        <v>46</v>
      </c>
      <c r="T19" s="142" t="s">
        <v>319</v>
      </c>
      <c r="U19" s="142" t="s">
        <v>320</v>
      </c>
      <c r="V19" s="146">
        <v>1E-4</v>
      </c>
      <c r="W19" s="146">
        <v>6.9901000000000005E-2</v>
      </c>
      <c r="X19" s="142" t="s">
        <v>283</v>
      </c>
      <c r="Z19" s="142" t="s">
        <v>310</v>
      </c>
      <c r="AA19" s="142" t="s">
        <v>311</v>
      </c>
      <c r="AB19" s="145" t="s">
        <v>312</v>
      </c>
      <c r="AD19" s="147">
        <v>80500</v>
      </c>
      <c r="AE19" s="148">
        <v>1</v>
      </c>
      <c r="AF19" s="174">
        <v>3</v>
      </c>
      <c r="AG19" s="147">
        <v>2.415</v>
      </c>
      <c r="AJ19" s="142" t="s">
        <v>288</v>
      </c>
      <c r="AK19" s="146">
        <v>1.6652183706604201E-4</v>
      </c>
      <c r="AL19" s="146">
        <v>5.8263361044887602E-6</v>
      </c>
    </row>
    <row r="20" spans="1:38" s="142" customFormat="1">
      <c r="A20" s="116">
        <v>1035</v>
      </c>
      <c r="B20" s="142">
        <v>1037</v>
      </c>
      <c r="C20" s="142" t="s">
        <v>384</v>
      </c>
      <c r="D20" s="142" t="s">
        <v>385</v>
      </c>
      <c r="E20" s="142" t="s">
        <v>35</v>
      </c>
      <c r="F20" s="142" t="s">
        <v>407</v>
      </c>
      <c r="G20" s="142" t="s">
        <v>408</v>
      </c>
      <c r="H20" s="142" t="s">
        <v>38</v>
      </c>
      <c r="I20" s="142" t="s">
        <v>354</v>
      </c>
      <c r="J20" s="142" t="s">
        <v>39</v>
      </c>
      <c r="K20" s="142" t="s">
        <v>39</v>
      </c>
      <c r="L20" s="142" t="s">
        <v>303</v>
      </c>
      <c r="M20" s="142" t="s">
        <v>388</v>
      </c>
      <c r="N20" s="142" t="s">
        <v>45</v>
      </c>
      <c r="O20" s="145" t="s">
        <v>409</v>
      </c>
      <c r="P20" s="142" t="s">
        <v>246</v>
      </c>
      <c r="Q20" s="142" t="s">
        <v>247</v>
      </c>
      <c r="R20" s="142" t="s">
        <v>239</v>
      </c>
      <c r="S20" s="142" t="s">
        <v>46</v>
      </c>
      <c r="T20" s="142" t="s">
        <v>410</v>
      </c>
      <c r="U20" s="142" t="s">
        <v>411</v>
      </c>
      <c r="V20" s="146">
        <v>2.64E-2</v>
      </c>
      <c r="W20" s="146">
        <v>4.1000000000000002E-2</v>
      </c>
      <c r="X20" s="142" t="s">
        <v>283</v>
      </c>
      <c r="Z20" s="142" t="s">
        <v>284</v>
      </c>
      <c r="AA20" s="142" t="s">
        <v>285</v>
      </c>
      <c r="AB20" s="145" t="s">
        <v>287</v>
      </c>
      <c r="AD20" s="147">
        <v>4383882.5599999996</v>
      </c>
      <c r="AE20" s="148">
        <v>1</v>
      </c>
      <c r="AF20" s="174">
        <v>144.82</v>
      </c>
      <c r="AG20" s="147">
        <v>6348.7389999999996</v>
      </c>
      <c r="AJ20" s="142" t="s">
        <v>288</v>
      </c>
      <c r="AK20" s="146">
        <v>0.437765480443709</v>
      </c>
      <c r="AL20" s="146">
        <v>1.53167228331531E-2</v>
      </c>
    </row>
    <row r="21" spans="1:38" s="142" customFormat="1">
      <c r="A21" s="116">
        <v>1035</v>
      </c>
      <c r="B21" s="142">
        <v>1037</v>
      </c>
      <c r="C21" s="142" t="s">
        <v>412</v>
      </c>
      <c r="D21" s="142" t="s">
        <v>413</v>
      </c>
      <c r="E21" s="142" t="s">
        <v>35</v>
      </c>
      <c r="F21" s="142" t="s">
        <v>414</v>
      </c>
      <c r="G21" s="142" t="s">
        <v>415</v>
      </c>
      <c r="H21" s="142" t="s">
        <v>38</v>
      </c>
      <c r="I21" s="142" t="s">
        <v>275</v>
      </c>
      <c r="J21" s="142" t="s">
        <v>39</v>
      </c>
      <c r="K21" s="142" t="s">
        <v>39</v>
      </c>
      <c r="L21" s="142" t="s">
        <v>303</v>
      </c>
      <c r="M21" s="142" t="s">
        <v>106</v>
      </c>
      <c r="N21" s="142" t="s">
        <v>45</v>
      </c>
      <c r="O21" s="145" t="s">
        <v>416</v>
      </c>
      <c r="P21" s="142" t="s">
        <v>417</v>
      </c>
      <c r="Q21" s="142" t="s">
        <v>247</v>
      </c>
      <c r="R21" s="142" t="s">
        <v>239</v>
      </c>
      <c r="S21" s="142" t="s">
        <v>46</v>
      </c>
      <c r="T21" s="142" t="s">
        <v>418</v>
      </c>
      <c r="U21" s="142" t="s">
        <v>419</v>
      </c>
      <c r="V21" s="146">
        <v>4.4499999999999998E-2</v>
      </c>
      <c r="W21" s="146">
        <v>4.5999999999999999E-2</v>
      </c>
      <c r="X21" s="142" t="s">
        <v>283</v>
      </c>
      <c r="Z21" s="142" t="s">
        <v>284</v>
      </c>
      <c r="AA21" s="142" t="s">
        <v>285</v>
      </c>
      <c r="AB21" s="145" t="s">
        <v>287</v>
      </c>
      <c r="AD21" s="147">
        <v>150452.67000000001</v>
      </c>
      <c r="AE21" s="148">
        <v>1</v>
      </c>
      <c r="AF21" s="174">
        <v>100.33</v>
      </c>
      <c r="AG21" s="147">
        <v>150.94900000000001</v>
      </c>
      <c r="AJ21" s="142" t="s">
        <v>288</v>
      </c>
      <c r="AK21" s="146">
        <v>1.0408419073039601E-2</v>
      </c>
      <c r="AL21" s="146">
        <v>3.6417414619230602E-4</v>
      </c>
    </row>
    <row r="22" spans="1:38" s="142" customFormat="1">
      <c r="A22" s="116">
        <v>1035</v>
      </c>
      <c r="B22" s="142">
        <v>1037</v>
      </c>
      <c r="C22" s="142" t="s">
        <v>420</v>
      </c>
      <c r="D22" s="142" t="s">
        <v>421</v>
      </c>
      <c r="E22" s="142" t="s">
        <v>35</v>
      </c>
      <c r="F22" s="142" t="s">
        <v>422</v>
      </c>
      <c r="G22" s="142" t="s">
        <v>423</v>
      </c>
      <c r="H22" s="142" t="s">
        <v>38</v>
      </c>
      <c r="I22" s="142" t="s">
        <v>275</v>
      </c>
      <c r="J22" s="142" t="s">
        <v>39</v>
      </c>
      <c r="K22" s="142" t="s">
        <v>39</v>
      </c>
      <c r="L22" s="142" t="s">
        <v>303</v>
      </c>
      <c r="M22" s="142" t="s">
        <v>52</v>
      </c>
      <c r="N22" s="142" t="s">
        <v>45</v>
      </c>
      <c r="O22" s="145" t="s">
        <v>424</v>
      </c>
      <c r="P22" s="142" t="s">
        <v>425</v>
      </c>
      <c r="Q22" s="142" t="s">
        <v>238</v>
      </c>
      <c r="R22" s="142" t="s">
        <v>239</v>
      </c>
      <c r="S22" s="142" t="s">
        <v>46</v>
      </c>
      <c r="T22" s="142" t="s">
        <v>279</v>
      </c>
      <c r="U22" s="142" t="s">
        <v>426</v>
      </c>
      <c r="V22" s="146">
        <v>3.73E-2</v>
      </c>
      <c r="W22" s="146">
        <v>3.1E-2</v>
      </c>
      <c r="X22" s="142" t="s">
        <v>283</v>
      </c>
      <c r="Z22" s="142" t="s">
        <v>284</v>
      </c>
      <c r="AA22" s="142" t="s">
        <v>285</v>
      </c>
      <c r="AB22" s="145" t="s">
        <v>287</v>
      </c>
      <c r="AD22" s="147">
        <v>34153.5</v>
      </c>
      <c r="AE22" s="148">
        <v>1</v>
      </c>
      <c r="AF22" s="174">
        <v>99.43</v>
      </c>
      <c r="AG22" s="147">
        <v>33.959000000000003</v>
      </c>
      <c r="AJ22" s="142" t="s">
        <v>288</v>
      </c>
      <c r="AK22" s="146">
        <v>2.3415676736771602E-3</v>
      </c>
      <c r="AL22" s="146">
        <v>8.1927755053760905E-5</v>
      </c>
    </row>
    <row r="23" spans="1:38" s="142" customFormat="1">
      <c r="A23" s="116">
        <v>1035</v>
      </c>
      <c r="B23" s="142">
        <v>1037</v>
      </c>
      <c r="C23" s="142" t="s">
        <v>289</v>
      </c>
      <c r="D23" s="142" t="s">
        <v>290</v>
      </c>
      <c r="E23" s="142" t="s">
        <v>35</v>
      </c>
      <c r="F23" s="142" t="s">
        <v>427</v>
      </c>
      <c r="G23" s="142" t="s">
        <v>428</v>
      </c>
      <c r="H23" s="142" t="s">
        <v>38</v>
      </c>
      <c r="I23" s="142" t="s">
        <v>275</v>
      </c>
      <c r="J23" s="142" t="s">
        <v>39</v>
      </c>
      <c r="K23" s="142" t="s">
        <v>39</v>
      </c>
      <c r="L23" s="142" t="s">
        <v>303</v>
      </c>
      <c r="M23" s="142" t="s">
        <v>294</v>
      </c>
      <c r="N23" s="142" t="s">
        <v>45</v>
      </c>
      <c r="O23" s="145" t="s">
        <v>429</v>
      </c>
      <c r="P23" s="142" t="s">
        <v>246</v>
      </c>
      <c r="Q23" s="142" t="s">
        <v>247</v>
      </c>
      <c r="R23" s="142" t="s">
        <v>239</v>
      </c>
      <c r="S23" s="142" t="s">
        <v>46</v>
      </c>
      <c r="T23" s="142" t="s">
        <v>430</v>
      </c>
      <c r="U23" s="142" t="s">
        <v>431</v>
      </c>
      <c r="V23" s="146">
        <v>3.7600000000000001E-2</v>
      </c>
      <c r="W23" s="146">
        <v>3.7400000000000003E-2</v>
      </c>
      <c r="X23" s="142" t="s">
        <v>283</v>
      </c>
      <c r="Z23" s="142" t="s">
        <v>284</v>
      </c>
      <c r="AA23" s="142" t="s">
        <v>285</v>
      </c>
      <c r="AB23" s="145" t="s">
        <v>287</v>
      </c>
      <c r="AD23" s="147">
        <v>871102.58</v>
      </c>
      <c r="AE23" s="148">
        <v>1</v>
      </c>
      <c r="AF23" s="174">
        <v>101.13</v>
      </c>
      <c r="AG23" s="147">
        <v>880.94600000000003</v>
      </c>
      <c r="AJ23" s="142" t="s">
        <v>288</v>
      </c>
      <c r="AK23" s="146">
        <v>6.0743997016967997E-2</v>
      </c>
      <c r="AL23" s="146">
        <v>2.1253365275483698E-3</v>
      </c>
    </row>
    <row r="24" spans="1:38" s="142" customFormat="1">
      <c r="A24" s="116">
        <v>1035</v>
      </c>
      <c r="B24" s="142">
        <v>1037</v>
      </c>
      <c r="C24" s="142" t="s">
        <v>432</v>
      </c>
      <c r="D24" s="142" t="s">
        <v>433</v>
      </c>
      <c r="E24" s="142" t="s">
        <v>161</v>
      </c>
      <c r="F24" s="142" t="s">
        <v>434</v>
      </c>
      <c r="G24" s="142" t="s">
        <v>435</v>
      </c>
      <c r="H24" s="142" t="s">
        <v>38</v>
      </c>
      <c r="I24" s="142" t="s">
        <v>275</v>
      </c>
      <c r="J24" s="142" t="s">
        <v>39</v>
      </c>
      <c r="K24" s="142" t="s">
        <v>178</v>
      </c>
      <c r="L24" s="142" t="s">
        <v>303</v>
      </c>
      <c r="M24" s="142" t="s">
        <v>74</v>
      </c>
      <c r="N24" s="142" t="s">
        <v>45</v>
      </c>
      <c r="O24" s="145" t="s">
        <v>436</v>
      </c>
      <c r="P24" s="142" t="s">
        <v>437</v>
      </c>
      <c r="Q24" s="142" t="s">
        <v>247</v>
      </c>
      <c r="R24" s="142" t="s">
        <v>239</v>
      </c>
      <c r="S24" s="142" t="s">
        <v>46</v>
      </c>
      <c r="T24" s="142" t="s">
        <v>438</v>
      </c>
      <c r="U24" s="142" t="s">
        <v>439</v>
      </c>
      <c r="V24" s="146">
        <v>4.3099999999999999E-2</v>
      </c>
      <c r="W24" s="146">
        <v>3.3500000000000002E-2</v>
      </c>
      <c r="X24" s="142" t="s">
        <v>283</v>
      </c>
      <c r="Z24" s="142" t="s">
        <v>284</v>
      </c>
      <c r="AA24" s="142" t="s">
        <v>285</v>
      </c>
      <c r="AB24" s="145" t="s">
        <v>287</v>
      </c>
      <c r="AD24" s="147">
        <v>851723.52</v>
      </c>
      <c r="AE24" s="148">
        <v>1</v>
      </c>
      <c r="AF24" s="174">
        <v>97.65</v>
      </c>
      <c r="AG24" s="147">
        <v>831.70799999999997</v>
      </c>
      <c r="AJ24" s="142" t="s">
        <v>288</v>
      </c>
      <c r="AK24" s="146">
        <v>5.7348880720505702E-2</v>
      </c>
      <c r="AL24" s="146">
        <v>2.0065467699673799E-3</v>
      </c>
    </row>
    <row r="25" spans="1:38" s="142" customFormat="1">
      <c r="A25" s="116">
        <v>1035</v>
      </c>
      <c r="B25" s="142">
        <v>1037</v>
      </c>
      <c r="C25" s="142" t="s">
        <v>440</v>
      </c>
      <c r="D25" s="142" t="s">
        <v>441</v>
      </c>
      <c r="E25" s="142" t="s">
        <v>35</v>
      </c>
      <c r="F25" s="142" t="s">
        <v>442</v>
      </c>
      <c r="G25" s="142" t="s">
        <v>443</v>
      </c>
      <c r="H25" s="142" t="s">
        <v>38</v>
      </c>
      <c r="I25" s="142" t="s">
        <v>354</v>
      </c>
      <c r="J25" s="142" t="s">
        <v>39</v>
      </c>
      <c r="K25" s="142" t="s">
        <v>39</v>
      </c>
      <c r="L25" s="142" t="s">
        <v>303</v>
      </c>
      <c r="M25" s="142" t="s">
        <v>43</v>
      </c>
      <c r="N25" s="142" t="s">
        <v>45</v>
      </c>
      <c r="O25" s="145" t="s">
        <v>444</v>
      </c>
      <c r="P25" s="142" t="s">
        <v>246</v>
      </c>
      <c r="Q25" s="142" t="s">
        <v>247</v>
      </c>
      <c r="R25" s="142" t="s">
        <v>239</v>
      </c>
      <c r="S25" s="142" t="s">
        <v>46</v>
      </c>
      <c r="T25" s="142" t="s">
        <v>445</v>
      </c>
      <c r="U25" s="142" t="s">
        <v>446</v>
      </c>
      <c r="V25" s="146">
        <v>2.5000000000000001E-2</v>
      </c>
      <c r="W25" s="146">
        <v>8.3000000000000001E-3</v>
      </c>
      <c r="X25" s="142" t="s">
        <v>283</v>
      </c>
      <c r="Z25" s="142" t="s">
        <v>284</v>
      </c>
      <c r="AA25" s="142" t="s">
        <v>285</v>
      </c>
      <c r="AB25" s="145" t="s">
        <v>287</v>
      </c>
      <c r="AD25" s="147">
        <v>153879.75</v>
      </c>
      <c r="AE25" s="148">
        <v>1</v>
      </c>
      <c r="AF25" s="174">
        <v>106.42</v>
      </c>
      <c r="AG25" s="147">
        <v>163.75899999999999</v>
      </c>
      <c r="AJ25" s="142" t="s">
        <v>288</v>
      </c>
      <c r="AK25" s="146">
        <v>1.12916857967121E-2</v>
      </c>
      <c r="AL25" s="146">
        <v>3.9507825398199601E-4</v>
      </c>
    </row>
    <row r="26" spans="1:38" s="142" customFormat="1">
      <c r="A26" s="116">
        <v>1035</v>
      </c>
      <c r="B26" s="142">
        <v>1037</v>
      </c>
      <c r="C26" s="142" t="s">
        <v>447</v>
      </c>
      <c r="D26" s="142" t="s">
        <v>448</v>
      </c>
      <c r="E26" s="142" t="s">
        <v>63</v>
      </c>
      <c r="F26" s="142" t="s">
        <v>449</v>
      </c>
      <c r="G26" s="142" t="s">
        <v>450</v>
      </c>
      <c r="H26" s="142" t="s">
        <v>38</v>
      </c>
      <c r="I26" s="142" t="s">
        <v>275</v>
      </c>
      <c r="J26" s="142" t="s">
        <v>39</v>
      </c>
      <c r="K26" s="142" t="s">
        <v>39</v>
      </c>
      <c r="L26" s="142" t="s">
        <v>303</v>
      </c>
      <c r="M26" s="142" t="s">
        <v>106</v>
      </c>
      <c r="N26" s="142" t="s">
        <v>45</v>
      </c>
      <c r="O26" s="145" t="s">
        <v>451</v>
      </c>
      <c r="P26" s="142" t="s">
        <v>452</v>
      </c>
      <c r="Q26" s="142" t="s">
        <v>247</v>
      </c>
      <c r="R26" s="142" t="s">
        <v>239</v>
      </c>
      <c r="S26" s="142" t="s">
        <v>46</v>
      </c>
      <c r="T26" s="142" t="s">
        <v>453</v>
      </c>
      <c r="U26" s="142" t="s">
        <v>454</v>
      </c>
      <c r="V26" s="146">
        <v>4.0300000000000002E-2</v>
      </c>
      <c r="W26" s="146">
        <v>2.86E-2</v>
      </c>
      <c r="X26" s="142" t="s">
        <v>283</v>
      </c>
      <c r="Z26" s="142" t="s">
        <v>284</v>
      </c>
      <c r="AA26" s="142" t="s">
        <v>285</v>
      </c>
      <c r="AB26" s="145" t="s">
        <v>287</v>
      </c>
      <c r="AD26" s="147">
        <v>274300.24</v>
      </c>
      <c r="AE26" s="148">
        <v>1</v>
      </c>
      <c r="AF26" s="174">
        <v>99.74</v>
      </c>
      <c r="AG26" s="147">
        <v>273.58699999999999</v>
      </c>
      <c r="AJ26" s="142" t="s">
        <v>288</v>
      </c>
      <c r="AK26" s="146">
        <v>1.8864687256641002E-2</v>
      </c>
      <c r="AL26" s="146">
        <v>6.60045615636977E-4</v>
      </c>
    </row>
    <row r="27" spans="1:38" s="142" customFormat="1">
      <c r="A27" s="116">
        <v>1035</v>
      </c>
      <c r="B27" s="142">
        <v>1037</v>
      </c>
      <c r="C27" s="142" t="s">
        <v>455</v>
      </c>
      <c r="D27" s="142" t="s">
        <v>456</v>
      </c>
      <c r="E27" s="142" t="s">
        <v>35</v>
      </c>
      <c r="F27" s="142" t="s">
        <v>457</v>
      </c>
      <c r="G27" s="142" t="s">
        <v>458</v>
      </c>
      <c r="H27" s="142" t="s">
        <v>38</v>
      </c>
      <c r="I27" s="142" t="s">
        <v>354</v>
      </c>
      <c r="J27" s="142" t="s">
        <v>39</v>
      </c>
      <c r="K27" s="142" t="s">
        <v>39</v>
      </c>
      <c r="L27" s="142" t="s">
        <v>303</v>
      </c>
      <c r="M27" s="142" t="s">
        <v>388</v>
      </c>
      <c r="N27" s="142" t="s">
        <v>45</v>
      </c>
      <c r="O27" s="145" t="s">
        <v>459</v>
      </c>
      <c r="P27" s="142" t="s">
        <v>237</v>
      </c>
      <c r="Q27" s="142" t="s">
        <v>238</v>
      </c>
      <c r="R27" s="142" t="s">
        <v>239</v>
      </c>
      <c r="S27" s="142" t="s">
        <v>46</v>
      </c>
      <c r="T27" s="142" t="s">
        <v>460</v>
      </c>
      <c r="U27" s="142" t="s">
        <v>461</v>
      </c>
      <c r="V27" s="146">
        <v>2.3599999999999999E-2</v>
      </c>
      <c r="W27" s="146">
        <v>1.55E-2</v>
      </c>
      <c r="X27" s="142" t="s">
        <v>283</v>
      </c>
      <c r="Z27" s="142" t="s">
        <v>284</v>
      </c>
      <c r="AA27" s="142" t="s">
        <v>285</v>
      </c>
      <c r="AB27" s="145" t="s">
        <v>287</v>
      </c>
      <c r="AD27" s="147">
        <v>1528715.74</v>
      </c>
      <c r="AE27" s="148">
        <v>1</v>
      </c>
      <c r="AF27" s="174">
        <v>110.35</v>
      </c>
      <c r="AG27" s="147">
        <v>1686.9380000000001</v>
      </c>
      <c r="AJ27" s="142" t="s">
        <v>288</v>
      </c>
      <c r="AK27" s="146">
        <v>0.116319662381387</v>
      </c>
      <c r="AL27" s="146">
        <v>4.0698412925017002E-3</v>
      </c>
    </row>
    <row r="28" spans="1:38" s="142" customFormat="1">
      <c r="A28" s="116">
        <v>1035</v>
      </c>
      <c r="B28" s="142">
        <v>1037</v>
      </c>
      <c r="C28" s="142" t="s">
        <v>455</v>
      </c>
      <c r="D28" s="142" t="s">
        <v>456</v>
      </c>
      <c r="E28" s="142" t="s">
        <v>35</v>
      </c>
      <c r="F28" s="142" t="s">
        <v>462</v>
      </c>
      <c r="G28" s="142" t="s">
        <v>463</v>
      </c>
      <c r="H28" s="142" t="s">
        <v>38</v>
      </c>
      <c r="I28" s="142" t="s">
        <v>354</v>
      </c>
      <c r="J28" s="142" t="s">
        <v>39</v>
      </c>
      <c r="K28" s="142" t="s">
        <v>39</v>
      </c>
      <c r="L28" s="142" t="s">
        <v>303</v>
      </c>
      <c r="M28" s="142" t="s">
        <v>388</v>
      </c>
      <c r="N28" s="142" t="s">
        <v>45</v>
      </c>
      <c r="O28" s="145" t="s">
        <v>459</v>
      </c>
      <c r="P28" s="142" t="s">
        <v>246</v>
      </c>
      <c r="Q28" s="142" t="s">
        <v>247</v>
      </c>
      <c r="R28" s="142" t="s">
        <v>239</v>
      </c>
      <c r="S28" s="142" t="s">
        <v>46</v>
      </c>
      <c r="T28" s="142" t="s">
        <v>464</v>
      </c>
      <c r="U28" s="142" t="s">
        <v>465</v>
      </c>
      <c r="V28" s="146">
        <v>2.47E-2</v>
      </c>
      <c r="W28" s="146">
        <v>1.7500000000000002E-2</v>
      </c>
      <c r="X28" s="142" t="s">
        <v>283</v>
      </c>
      <c r="Z28" s="142" t="s">
        <v>284</v>
      </c>
      <c r="AA28" s="142" t="s">
        <v>285</v>
      </c>
      <c r="AB28" s="145" t="s">
        <v>287</v>
      </c>
      <c r="AD28" s="147">
        <v>870262.06</v>
      </c>
      <c r="AE28" s="148">
        <v>1</v>
      </c>
      <c r="AF28" s="174">
        <v>108.39</v>
      </c>
      <c r="AG28" s="147">
        <v>943.27700000000004</v>
      </c>
      <c r="AJ28" s="142" t="s">
        <v>288</v>
      </c>
      <c r="AK28" s="146">
        <v>6.5041915818231502E-2</v>
      </c>
      <c r="AL28" s="146">
        <v>2.2757139190494702E-3</v>
      </c>
    </row>
    <row r="29" spans="1:38" s="142" customFormat="1">
      <c r="A29" s="116">
        <v>1035</v>
      </c>
      <c r="B29" s="142">
        <v>1037</v>
      </c>
      <c r="C29" s="142" t="s">
        <v>466</v>
      </c>
      <c r="D29" s="142" t="s">
        <v>467</v>
      </c>
      <c r="E29" s="142" t="s">
        <v>63</v>
      </c>
      <c r="F29" s="142" t="s">
        <v>468</v>
      </c>
      <c r="G29" s="142" t="s">
        <v>469</v>
      </c>
      <c r="H29" s="142" t="s">
        <v>38</v>
      </c>
      <c r="I29" s="142" t="s">
        <v>354</v>
      </c>
      <c r="J29" s="142" t="s">
        <v>39</v>
      </c>
      <c r="K29" s="142" t="s">
        <v>39</v>
      </c>
      <c r="L29" s="142" t="s">
        <v>303</v>
      </c>
      <c r="M29" s="142" t="s">
        <v>388</v>
      </c>
      <c r="N29" s="142" t="s">
        <v>45</v>
      </c>
      <c r="O29" s="145" t="s">
        <v>470</v>
      </c>
      <c r="P29" s="142" t="s">
        <v>437</v>
      </c>
      <c r="Q29" s="142" t="s">
        <v>247</v>
      </c>
      <c r="R29" s="142" t="s">
        <v>239</v>
      </c>
      <c r="S29" s="142" t="s">
        <v>46</v>
      </c>
      <c r="T29" s="142" t="s">
        <v>471</v>
      </c>
      <c r="U29" s="142" t="s">
        <v>472</v>
      </c>
      <c r="V29" s="146">
        <v>2.7099999999999999E-2</v>
      </c>
      <c r="W29" s="146">
        <v>3.6400000000000002E-2</v>
      </c>
      <c r="X29" s="142" t="s">
        <v>283</v>
      </c>
      <c r="Z29" s="142" t="s">
        <v>284</v>
      </c>
      <c r="AA29" s="142" t="s">
        <v>285</v>
      </c>
      <c r="AB29" s="145" t="s">
        <v>287</v>
      </c>
      <c r="AD29" s="147">
        <v>289800</v>
      </c>
      <c r="AE29" s="148">
        <v>1</v>
      </c>
      <c r="AF29" s="174">
        <v>109.78</v>
      </c>
      <c r="AG29" s="147">
        <v>318.142</v>
      </c>
      <c r="AJ29" s="142" t="s">
        <v>288</v>
      </c>
      <c r="AK29" s="146">
        <v>2.19369207277322E-2</v>
      </c>
      <c r="AL29" s="146">
        <v>7.6753821306093197E-4</v>
      </c>
    </row>
    <row r="30" spans="1:38" s="142" customFormat="1">
      <c r="A30" s="116">
        <v>1035</v>
      </c>
      <c r="B30" s="142">
        <v>1037</v>
      </c>
      <c r="C30" s="142" t="s">
        <v>473</v>
      </c>
      <c r="D30" s="142" t="s">
        <v>474</v>
      </c>
      <c r="E30" s="142" t="s">
        <v>35</v>
      </c>
      <c r="F30" s="142" t="s">
        <v>475</v>
      </c>
      <c r="G30" s="142" t="s">
        <v>476</v>
      </c>
      <c r="H30" s="142" t="s">
        <v>38</v>
      </c>
      <c r="I30" s="142" t="s">
        <v>354</v>
      </c>
      <c r="J30" s="142" t="s">
        <v>39</v>
      </c>
      <c r="K30" s="142" t="s">
        <v>39</v>
      </c>
      <c r="L30" s="142" t="s">
        <v>303</v>
      </c>
      <c r="M30" s="142" t="s">
        <v>52</v>
      </c>
      <c r="N30" s="142" t="s">
        <v>45</v>
      </c>
      <c r="O30" s="145" t="s">
        <v>477</v>
      </c>
      <c r="P30" s="142" t="s">
        <v>452</v>
      </c>
      <c r="Q30" s="142" t="s">
        <v>247</v>
      </c>
      <c r="R30" s="142" t="s">
        <v>239</v>
      </c>
      <c r="S30" s="142" t="s">
        <v>46</v>
      </c>
      <c r="T30" s="142" t="s">
        <v>478</v>
      </c>
      <c r="U30" s="142" t="s">
        <v>454</v>
      </c>
      <c r="V30" s="146">
        <v>3.2099999999999997E-2</v>
      </c>
      <c r="W30" s="146">
        <v>3.8399999999999997E-2</v>
      </c>
      <c r="X30" s="142" t="s">
        <v>283</v>
      </c>
      <c r="Z30" s="142" t="s">
        <v>284</v>
      </c>
      <c r="AA30" s="142" t="s">
        <v>285</v>
      </c>
      <c r="AB30" s="145" t="s">
        <v>287</v>
      </c>
      <c r="AD30" s="147">
        <v>695898.3</v>
      </c>
      <c r="AE30" s="148">
        <v>1</v>
      </c>
      <c r="AF30" s="174">
        <v>106.64</v>
      </c>
      <c r="AG30" s="147">
        <v>742.10599999999999</v>
      </c>
      <c r="AJ30" s="142" t="s">
        <v>288</v>
      </c>
      <c r="AK30" s="146">
        <v>5.1170536485324103E-2</v>
      </c>
      <c r="AL30" s="146">
        <v>1.7903762621371E-3</v>
      </c>
    </row>
    <row r="31" spans="1:38" s="142" customFormat="1">
      <c r="A31" s="116">
        <v>1035</v>
      </c>
      <c r="B31" s="142">
        <v>1037</v>
      </c>
      <c r="C31" s="142" t="s">
        <v>479</v>
      </c>
      <c r="D31" s="142" t="s">
        <v>480</v>
      </c>
      <c r="E31" s="142" t="s">
        <v>340</v>
      </c>
      <c r="F31" s="142" t="s">
        <v>481</v>
      </c>
      <c r="G31" s="142" t="s">
        <v>482</v>
      </c>
      <c r="H31" s="142" t="s">
        <v>38</v>
      </c>
      <c r="I31" s="142" t="s">
        <v>275</v>
      </c>
      <c r="J31" s="142" t="s">
        <v>39</v>
      </c>
      <c r="K31" s="142" t="s">
        <v>483</v>
      </c>
      <c r="L31" s="142" t="s">
        <v>303</v>
      </c>
      <c r="M31" s="142" t="s">
        <v>144</v>
      </c>
      <c r="N31" s="142" t="s">
        <v>45</v>
      </c>
      <c r="O31" s="145" t="s">
        <v>484</v>
      </c>
      <c r="P31" s="142" t="s">
        <v>306</v>
      </c>
      <c r="Q31" s="142" t="s">
        <v>306</v>
      </c>
      <c r="R31" s="142" t="s">
        <v>306</v>
      </c>
      <c r="S31" s="142" t="s">
        <v>46</v>
      </c>
      <c r="T31" s="142" t="s">
        <v>485</v>
      </c>
      <c r="U31" s="142" t="s">
        <v>486</v>
      </c>
      <c r="V31" s="146">
        <v>0.1016</v>
      </c>
      <c r="W31" s="146">
        <v>9.5000000000000001E-2</v>
      </c>
      <c r="X31" s="142" t="s">
        <v>283</v>
      </c>
      <c r="Z31" s="142" t="s">
        <v>284</v>
      </c>
      <c r="AA31" s="142" t="s">
        <v>285</v>
      </c>
      <c r="AB31" s="145" t="s">
        <v>287</v>
      </c>
      <c r="AD31" s="147">
        <v>200365</v>
      </c>
      <c r="AE31" s="148">
        <v>1</v>
      </c>
      <c r="AF31" s="174">
        <v>100.54</v>
      </c>
      <c r="AG31" s="147">
        <v>201.447</v>
      </c>
      <c r="AJ31" s="142" t="s">
        <v>288</v>
      </c>
      <c r="AK31" s="146">
        <v>1.3890401524765899E-2</v>
      </c>
      <c r="AL31" s="146">
        <v>4.86003213365301E-4</v>
      </c>
    </row>
    <row r="32" spans="1:38" s="142" customFormat="1">
      <c r="A32" s="116">
        <v>1035</v>
      </c>
      <c r="B32" s="142">
        <v>1037</v>
      </c>
      <c r="C32" s="142" t="s">
        <v>327</v>
      </c>
      <c r="D32" s="142" t="s">
        <v>328</v>
      </c>
      <c r="E32" s="142" t="s">
        <v>35</v>
      </c>
      <c r="F32" s="142" t="s">
        <v>329</v>
      </c>
      <c r="G32" s="142" t="s">
        <v>330</v>
      </c>
      <c r="H32" s="142" t="s">
        <v>38</v>
      </c>
      <c r="I32" s="142" t="s">
        <v>153</v>
      </c>
      <c r="J32" s="142" t="s">
        <v>39</v>
      </c>
      <c r="K32" s="142" t="s">
        <v>39</v>
      </c>
      <c r="L32" s="142" t="s">
        <v>303</v>
      </c>
      <c r="M32" s="142" t="s">
        <v>153</v>
      </c>
      <c r="N32" s="142" t="s">
        <v>45</v>
      </c>
      <c r="O32" s="145" t="s">
        <v>487</v>
      </c>
      <c r="P32" s="142" t="s">
        <v>306</v>
      </c>
      <c r="Q32" s="142" t="s">
        <v>306</v>
      </c>
      <c r="R32" s="142" t="s">
        <v>306</v>
      </c>
      <c r="S32" s="142" t="s">
        <v>46</v>
      </c>
      <c r="T32" s="142" t="s">
        <v>307</v>
      </c>
      <c r="U32" s="142" t="s">
        <v>308</v>
      </c>
      <c r="V32" s="146">
        <v>1E-4</v>
      </c>
      <c r="W32" s="146">
        <v>2.5000000000000001E-2</v>
      </c>
      <c r="X32" s="142" t="s">
        <v>283</v>
      </c>
      <c r="Z32" s="142" t="s">
        <v>310</v>
      </c>
      <c r="AA32" s="142" t="s">
        <v>311</v>
      </c>
      <c r="AB32" s="145" t="s">
        <v>312</v>
      </c>
      <c r="AD32" s="147">
        <v>9000</v>
      </c>
      <c r="AE32" s="148">
        <v>1</v>
      </c>
      <c r="AF32" s="174">
        <v>0</v>
      </c>
      <c r="AG32" s="147">
        <v>0</v>
      </c>
      <c r="AJ32" s="142" t="s">
        <v>288</v>
      </c>
      <c r="AK32" s="146">
        <v>6.2057827478028199E-12</v>
      </c>
      <c r="AL32" s="146">
        <v>2.1713053805548198E-13</v>
      </c>
    </row>
    <row r="33" spans="1:38" s="142" customFormat="1">
      <c r="A33" s="116">
        <v>1035</v>
      </c>
      <c r="B33" s="142">
        <v>1037</v>
      </c>
      <c r="C33" s="142" t="s">
        <v>332</v>
      </c>
      <c r="D33" s="142" t="s">
        <v>333</v>
      </c>
      <c r="E33" s="142" t="s">
        <v>35</v>
      </c>
      <c r="F33" s="142" t="s">
        <v>334</v>
      </c>
      <c r="G33" s="142" t="s">
        <v>335</v>
      </c>
      <c r="H33" s="142" t="s">
        <v>38</v>
      </c>
      <c r="I33" s="142" t="s">
        <v>153</v>
      </c>
      <c r="J33" s="142" t="s">
        <v>39</v>
      </c>
      <c r="K33" s="142" t="s">
        <v>39</v>
      </c>
      <c r="L33" s="142" t="s">
        <v>303</v>
      </c>
      <c r="M33" s="142" t="s">
        <v>153</v>
      </c>
      <c r="N33" s="142" t="s">
        <v>45</v>
      </c>
      <c r="O33" s="145" t="s">
        <v>336</v>
      </c>
      <c r="P33" s="142" t="s">
        <v>306</v>
      </c>
      <c r="Q33" s="142" t="s">
        <v>306</v>
      </c>
      <c r="R33" s="142" t="s">
        <v>306</v>
      </c>
      <c r="S33" s="142" t="s">
        <v>46</v>
      </c>
      <c r="T33" s="142" t="s">
        <v>307</v>
      </c>
      <c r="U33" s="142" t="s">
        <v>337</v>
      </c>
      <c r="V33" s="146">
        <v>1E-4</v>
      </c>
      <c r="W33" s="146">
        <v>0.06</v>
      </c>
      <c r="X33" s="142" t="s">
        <v>283</v>
      </c>
      <c r="Z33" s="142" t="s">
        <v>310</v>
      </c>
      <c r="AA33" s="142" t="s">
        <v>311</v>
      </c>
      <c r="AB33" s="145" t="s">
        <v>312</v>
      </c>
      <c r="AD33" s="147">
        <v>265774.09000000003</v>
      </c>
      <c r="AE33" s="148">
        <v>1</v>
      </c>
      <c r="AF33" s="174">
        <v>0</v>
      </c>
      <c r="AG33" s="147">
        <v>0</v>
      </c>
      <c r="AJ33" s="142" t="s">
        <v>288</v>
      </c>
      <c r="AK33" s="146">
        <v>1.8325958472611001E-10</v>
      </c>
      <c r="AL33" s="146">
        <v>6.4119634625451194E-12</v>
      </c>
    </row>
    <row r="34" spans="1:38" s="142" customFormat="1">
      <c r="A34" s="116">
        <v>1035</v>
      </c>
      <c r="B34" s="142">
        <v>1037</v>
      </c>
      <c r="C34" s="142" t="s">
        <v>332</v>
      </c>
      <c r="D34" s="142" t="s">
        <v>333</v>
      </c>
      <c r="E34" s="142" t="s">
        <v>35</v>
      </c>
      <c r="F34" s="142" t="s">
        <v>490</v>
      </c>
      <c r="G34" s="142" t="s">
        <v>491</v>
      </c>
      <c r="H34" s="142" t="s">
        <v>38</v>
      </c>
      <c r="I34" s="142" t="s">
        <v>153</v>
      </c>
      <c r="J34" s="142" t="s">
        <v>39</v>
      </c>
      <c r="K34" s="142" t="s">
        <v>39</v>
      </c>
      <c r="L34" s="142" t="s">
        <v>303</v>
      </c>
      <c r="M34" s="142" t="s">
        <v>153</v>
      </c>
      <c r="N34" s="142" t="s">
        <v>45</v>
      </c>
      <c r="O34" s="145" t="s">
        <v>492</v>
      </c>
      <c r="P34" s="142" t="s">
        <v>306</v>
      </c>
      <c r="Q34" s="142" t="s">
        <v>306</v>
      </c>
      <c r="R34" s="142" t="s">
        <v>306</v>
      </c>
      <c r="S34" s="142" t="s">
        <v>46</v>
      </c>
      <c r="T34" s="142" t="s">
        <v>307</v>
      </c>
      <c r="U34" s="142" t="s">
        <v>337</v>
      </c>
      <c r="V34" s="146">
        <v>1E-4</v>
      </c>
      <c r="W34" s="146">
        <v>6.4500000000000002E-2</v>
      </c>
      <c r="X34" s="142" t="s">
        <v>283</v>
      </c>
      <c r="Z34" s="142" t="s">
        <v>310</v>
      </c>
      <c r="AA34" s="142" t="s">
        <v>311</v>
      </c>
      <c r="AB34" s="145" t="s">
        <v>312</v>
      </c>
      <c r="AD34" s="147">
        <v>57761.38</v>
      </c>
      <c r="AE34" s="148">
        <v>1</v>
      </c>
      <c r="AF34" s="174">
        <v>0</v>
      </c>
      <c r="AG34" s="147">
        <v>0</v>
      </c>
      <c r="AJ34" s="142" t="s">
        <v>288</v>
      </c>
      <c r="AK34" s="146">
        <v>3.9828286165920294E-11</v>
      </c>
      <c r="AL34" s="146">
        <v>1.3935288353585699E-12</v>
      </c>
    </row>
    <row r="35" spans="1:38" s="142" customFormat="1">
      <c r="A35" s="116">
        <v>1035</v>
      </c>
      <c r="B35" s="142">
        <v>1037</v>
      </c>
      <c r="C35" s="142" t="s">
        <v>332</v>
      </c>
      <c r="D35" s="142" t="s">
        <v>333</v>
      </c>
      <c r="E35" s="142" t="s">
        <v>35</v>
      </c>
      <c r="F35" s="142" t="s">
        <v>493</v>
      </c>
      <c r="G35" s="142" t="s">
        <v>494</v>
      </c>
      <c r="H35" s="142" t="s">
        <v>38</v>
      </c>
      <c r="I35" s="142" t="s">
        <v>153</v>
      </c>
      <c r="J35" s="142" t="s">
        <v>39</v>
      </c>
      <c r="K35" s="142" t="s">
        <v>39</v>
      </c>
      <c r="L35" s="142" t="s">
        <v>303</v>
      </c>
      <c r="M35" s="142" t="s">
        <v>153</v>
      </c>
      <c r="N35" s="142" t="s">
        <v>45</v>
      </c>
      <c r="O35" s="145" t="s">
        <v>495</v>
      </c>
      <c r="P35" s="142" t="s">
        <v>306</v>
      </c>
      <c r="Q35" s="142" t="s">
        <v>306</v>
      </c>
      <c r="R35" s="142" t="s">
        <v>306</v>
      </c>
      <c r="S35" s="142" t="s">
        <v>46</v>
      </c>
      <c r="T35" s="142" t="s">
        <v>307</v>
      </c>
      <c r="U35" s="142" t="s">
        <v>337</v>
      </c>
      <c r="V35" s="146">
        <v>1E-4</v>
      </c>
      <c r="W35" s="146">
        <v>5.7000000000000002E-2</v>
      </c>
      <c r="X35" s="142" t="s">
        <v>283</v>
      </c>
      <c r="Z35" s="142" t="s">
        <v>310</v>
      </c>
      <c r="AA35" s="142" t="s">
        <v>311</v>
      </c>
      <c r="AB35" s="145" t="s">
        <v>312</v>
      </c>
      <c r="AD35" s="147">
        <v>94028.9</v>
      </c>
      <c r="AE35" s="148">
        <v>1</v>
      </c>
      <c r="AF35" s="174">
        <v>0</v>
      </c>
      <c r="AG35" s="147">
        <v>0</v>
      </c>
      <c r="AJ35" s="142" t="s">
        <v>288</v>
      </c>
      <c r="AK35" s="146">
        <v>6.4835880601653003E-11</v>
      </c>
      <c r="AL35" s="146">
        <v>2.2685050721961198E-12</v>
      </c>
    </row>
    <row r="36" spans="1:38" s="142" customFormat="1">
      <c r="A36" s="116">
        <v>1035</v>
      </c>
      <c r="B36" s="142">
        <v>1037</v>
      </c>
      <c r="C36" s="142" t="s">
        <v>338</v>
      </c>
      <c r="D36" s="142" t="s">
        <v>339</v>
      </c>
      <c r="E36" s="142" t="s">
        <v>340</v>
      </c>
      <c r="F36" s="142" t="s">
        <v>341</v>
      </c>
      <c r="G36" s="142" t="s">
        <v>342</v>
      </c>
      <c r="H36" s="142" t="s">
        <v>38</v>
      </c>
      <c r="I36" s="142" t="s">
        <v>275</v>
      </c>
      <c r="J36" s="142" t="s">
        <v>39</v>
      </c>
      <c r="K36" s="142" t="s">
        <v>178</v>
      </c>
      <c r="L36" s="142" t="s">
        <v>303</v>
      </c>
      <c r="M36" s="142" t="s">
        <v>276</v>
      </c>
      <c r="N36" s="142" t="s">
        <v>45</v>
      </c>
      <c r="O36" s="145" t="s">
        <v>343</v>
      </c>
      <c r="P36" s="142" t="s">
        <v>306</v>
      </c>
      <c r="Q36" s="142" t="s">
        <v>306</v>
      </c>
      <c r="R36" s="142" t="s">
        <v>306</v>
      </c>
      <c r="S36" s="142" t="s">
        <v>46</v>
      </c>
      <c r="T36" s="142" t="s">
        <v>307</v>
      </c>
      <c r="U36" s="142" t="s">
        <v>344</v>
      </c>
      <c r="V36" s="146">
        <v>1E-4</v>
      </c>
      <c r="W36" s="146">
        <v>0.03</v>
      </c>
      <c r="X36" s="142" t="s">
        <v>283</v>
      </c>
      <c r="Z36" s="142" t="s">
        <v>310</v>
      </c>
      <c r="AA36" s="142" t="s">
        <v>311</v>
      </c>
      <c r="AB36" s="145" t="s">
        <v>312</v>
      </c>
      <c r="AD36" s="147">
        <v>75954.83</v>
      </c>
      <c r="AE36" s="148">
        <v>1</v>
      </c>
      <c r="AF36" s="174">
        <v>0</v>
      </c>
      <c r="AG36" s="147">
        <v>0</v>
      </c>
      <c r="AJ36" s="142" t="s">
        <v>288</v>
      </c>
      <c r="AK36" s="146">
        <v>5.2373241514032896E-11</v>
      </c>
      <c r="AL36" s="146">
        <v>1.8324570117569599E-12</v>
      </c>
    </row>
    <row r="37" spans="1:38" s="142" customFormat="1">
      <c r="A37" s="116">
        <v>1035</v>
      </c>
      <c r="B37" s="142">
        <v>1037</v>
      </c>
      <c r="C37" s="142" t="s">
        <v>496</v>
      </c>
      <c r="D37" s="142" t="s">
        <v>497</v>
      </c>
      <c r="E37" s="142" t="s">
        <v>35</v>
      </c>
      <c r="F37" s="142" t="s">
        <v>498</v>
      </c>
      <c r="G37" s="142" t="s">
        <v>499</v>
      </c>
      <c r="H37" s="142" t="s">
        <v>317</v>
      </c>
      <c r="I37" s="142" t="s">
        <v>153</v>
      </c>
      <c r="J37" s="142" t="s">
        <v>39</v>
      </c>
      <c r="K37" s="142" t="s">
        <v>39</v>
      </c>
      <c r="L37" s="142" t="s">
        <v>303</v>
      </c>
      <c r="M37" s="142" t="s">
        <v>106</v>
      </c>
      <c r="N37" s="142" t="s">
        <v>45</v>
      </c>
      <c r="O37" s="145" t="s">
        <v>500</v>
      </c>
      <c r="P37" s="142" t="s">
        <v>306</v>
      </c>
      <c r="Q37" s="142" t="s">
        <v>306</v>
      </c>
      <c r="R37" s="142" t="s">
        <v>306</v>
      </c>
      <c r="S37" s="142" t="s">
        <v>46</v>
      </c>
      <c r="T37" s="142" t="s">
        <v>307</v>
      </c>
      <c r="U37" s="142" t="s">
        <v>501</v>
      </c>
      <c r="V37" s="146">
        <v>1E-4</v>
      </c>
      <c r="W37" s="146">
        <v>0.08</v>
      </c>
      <c r="X37" s="142" t="s">
        <v>283</v>
      </c>
      <c r="Z37" s="142" t="s">
        <v>310</v>
      </c>
      <c r="AA37" s="142" t="s">
        <v>311</v>
      </c>
      <c r="AB37" s="145" t="s">
        <v>312</v>
      </c>
      <c r="AD37" s="147">
        <v>2655</v>
      </c>
      <c r="AE37" s="148">
        <v>1</v>
      </c>
      <c r="AF37" s="174">
        <v>0</v>
      </c>
      <c r="AG37" s="147">
        <v>0</v>
      </c>
      <c r="AJ37" s="142" t="s">
        <v>288</v>
      </c>
      <c r="AK37" s="146">
        <v>1.8307059106018298E-12</v>
      </c>
      <c r="AL37" s="146">
        <v>6.4053508726367207E-14</v>
      </c>
    </row>
    <row r="38" spans="1:38" s="142" customFormat="1">
      <c r="A38" s="116">
        <v>1035</v>
      </c>
      <c r="B38" s="142">
        <v>1037</v>
      </c>
      <c r="C38" s="142" t="s">
        <v>345</v>
      </c>
      <c r="D38" s="142" t="s">
        <v>346</v>
      </c>
      <c r="E38" s="142" t="s">
        <v>35</v>
      </c>
      <c r="F38" s="142" t="s">
        <v>347</v>
      </c>
      <c r="G38" s="142" t="s">
        <v>348</v>
      </c>
      <c r="H38" s="142" t="s">
        <v>317</v>
      </c>
      <c r="I38" s="142" t="s">
        <v>153</v>
      </c>
      <c r="J38" s="142" t="s">
        <v>39</v>
      </c>
      <c r="K38" s="142" t="s">
        <v>39</v>
      </c>
      <c r="L38" s="142" t="s">
        <v>303</v>
      </c>
      <c r="M38" s="142" t="s">
        <v>106</v>
      </c>
      <c r="N38" s="142" t="s">
        <v>45</v>
      </c>
      <c r="O38" s="145" t="s">
        <v>349</v>
      </c>
      <c r="P38" s="142" t="s">
        <v>306</v>
      </c>
      <c r="Q38" s="142" t="s">
        <v>306</v>
      </c>
      <c r="R38" s="142" t="s">
        <v>306</v>
      </c>
      <c r="S38" s="142" t="s">
        <v>46</v>
      </c>
      <c r="T38" s="142" t="s">
        <v>307</v>
      </c>
      <c r="U38" s="142" t="s">
        <v>308</v>
      </c>
      <c r="V38" s="146">
        <v>1E-4</v>
      </c>
      <c r="W38" s="146">
        <v>7.4499999999999997E-2</v>
      </c>
      <c r="X38" s="142" t="s">
        <v>283</v>
      </c>
      <c r="Z38" s="142" t="s">
        <v>310</v>
      </c>
      <c r="AA38" s="142" t="s">
        <v>311</v>
      </c>
      <c r="AB38" s="145" t="s">
        <v>312</v>
      </c>
      <c r="AD38" s="147">
        <v>101676.28</v>
      </c>
      <c r="AE38" s="148">
        <v>1</v>
      </c>
      <c r="AF38" s="174">
        <v>0</v>
      </c>
      <c r="AG38" s="147">
        <v>0</v>
      </c>
      <c r="AJ38" s="142" t="s">
        <v>288</v>
      </c>
      <c r="AK38" s="146">
        <v>7.0108989364974299E-11</v>
      </c>
      <c r="AL38" s="146">
        <v>2.4530028204310899E-12</v>
      </c>
    </row>
    <row r="39" spans="1:38" s="142" customFormat="1">
      <c r="A39" s="116">
        <v>1035</v>
      </c>
      <c r="B39" s="142">
        <v>1037</v>
      </c>
      <c r="C39" s="142" t="s">
        <v>350</v>
      </c>
      <c r="D39" s="142" t="s">
        <v>351</v>
      </c>
      <c r="E39" s="142" t="s">
        <v>35</v>
      </c>
      <c r="F39" s="142" t="s">
        <v>352</v>
      </c>
      <c r="G39" s="142" t="s">
        <v>353</v>
      </c>
      <c r="H39" s="142" t="s">
        <v>38</v>
      </c>
      <c r="I39" s="142" t="s">
        <v>354</v>
      </c>
      <c r="J39" s="142" t="s">
        <v>39</v>
      </c>
      <c r="K39" s="142" t="s">
        <v>39</v>
      </c>
      <c r="L39" s="142" t="s">
        <v>303</v>
      </c>
      <c r="M39" s="142" t="s">
        <v>106</v>
      </c>
      <c r="N39" s="142" t="s">
        <v>45</v>
      </c>
      <c r="O39" s="145" t="s">
        <v>355</v>
      </c>
      <c r="P39" s="142" t="s">
        <v>306</v>
      </c>
      <c r="Q39" s="142" t="s">
        <v>306</v>
      </c>
      <c r="R39" s="142" t="s">
        <v>306</v>
      </c>
      <c r="S39" s="142" t="s">
        <v>46</v>
      </c>
      <c r="T39" s="142" t="s">
        <v>307</v>
      </c>
      <c r="U39" s="142" t="s">
        <v>356</v>
      </c>
      <c r="V39" s="146">
        <v>4.1020000000000001E-2</v>
      </c>
      <c r="W39" s="146">
        <v>5.3499999999999999E-2</v>
      </c>
      <c r="X39" s="142" t="s">
        <v>283</v>
      </c>
      <c r="Z39" s="142" t="s">
        <v>310</v>
      </c>
      <c r="AA39" s="142" t="s">
        <v>311</v>
      </c>
      <c r="AB39" s="145" t="s">
        <v>312</v>
      </c>
      <c r="AD39" s="147">
        <v>57783.99</v>
      </c>
      <c r="AE39" s="148">
        <v>1</v>
      </c>
      <c r="AF39" s="174">
        <v>0</v>
      </c>
      <c r="AG39" s="147">
        <v>0</v>
      </c>
      <c r="AJ39" s="142" t="s">
        <v>288</v>
      </c>
      <c r="AK39" s="146">
        <v>3.9843876471245599E-11</v>
      </c>
      <c r="AL39" s="146">
        <v>1.3940743155214E-12</v>
      </c>
    </row>
    <row r="40" spans="1:38" s="142" customFormat="1">
      <c r="A40" s="116">
        <v>1035</v>
      </c>
      <c r="B40" s="142">
        <v>1037</v>
      </c>
      <c r="C40" s="142" t="s">
        <v>357</v>
      </c>
      <c r="D40" s="142" t="s">
        <v>358</v>
      </c>
      <c r="E40" s="142" t="s">
        <v>35</v>
      </c>
      <c r="F40" s="142" t="s">
        <v>359</v>
      </c>
      <c r="G40" s="142" t="s">
        <v>360</v>
      </c>
      <c r="H40" s="142" t="s">
        <v>38</v>
      </c>
      <c r="I40" s="142" t="s">
        <v>354</v>
      </c>
      <c r="J40" s="142" t="s">
        <v>39</v>
      </c>
      <c r="K40" s="142" t="s">
        <v>39</v>
      </c>
      <c r="L40" s="142" t="s">
        <v>303</v>
      </c>
      <c r="M40" s="142" t="s">
        <v>153</v>
      </c>
      <c r="N40" s="142" t="s">
        <v>45</v>
      </c>
      <c r="O40" s="145" t="s">
        <v>361</v>
      </c>
      <c r="P40" s="142" t="s">
        <v>306</v>
      </c>
      <c r="Q40" s="142" t="s">
        <v>306</v>
      </c>
      <c r="R40" s="142" t="s">
        <v>306</v>
      </c>
      <c r="S40" s="142" t="s">
        <v>46</v>
      </c>
      <c r="T40" s="142" t="s">
        <v>307</v>
      </c>
      <c r="U40" s="142" t="s">
        <v>337</v>
      </c>
      <c r="V40" s="146">
        <v>1E-4</v>
      </c>
      <c r="W40" s="146">
        <v>4.4999999999999998E-2</v>
      </c>
      <c r="X40" s="142" t="s">
        <v>283</v>
      </c>
      <c r="Z40" s="142" t="s">
        <v>310</v>
      </c>
      <c r="AA40" s="142" t="s">
        <v>311</v>
      </c>
      <c r="AB40" s="145" t="s">
        <v>312</v>
      </c>
      <c r="AD40" s="147">
        <v>137350.63</v>
      </c>
      <c r="AE40" s="148">
        <v>1</v>
      </c>
      <c r="AF40" s="174">
        <v>3.06</v>
      </c>
      <c r="AG40" s="147">
        <v>4.2030000000000003</v>
      </c>
      <c r="AJ40" s="142" t="s">
        <v>288</v>
      </c>
      <c r="AK40" s="146">
        <v>2.8980517781830898E-4</v>
      </c>
      <c r="AL40" s="146">
        <v>1.01398255060142E-5</v>
      </c>
    </row>
    <row r="41" spans="1:38" s="142" customFormat="1">
      <c r="A41" s="116">
        <v>1035</v>
      </c>
      <c r="B41" s="142">
        <v>1037</v>
      </c>
      <c r="C41" s="142" t="s">
        <v>362</v>
      </c>
      <c r="D41" s="142" t="s">
        <v>363</v>
      </c>
      <c r="E41" s="142" t="s">
        <v>35</v>
      </c>
      <c r="F41" s="142" t="s">
        <v>364</v>
      </c>
      <c r="G41" s="142" t="s">
        <v>365</v>
      </c>
      <c r="H41" s="142" t="s">
        <v>38</v>
      </c>
      <c r="I41" s="142" t="s">
        <v>354</v>
      </c>
      <c r="J41" s="142" t="s">
        <v>39</v>
      </c>
      <c r="K41" s="142" t="s">
        <v>366</v>
      </c>
      <c r="L41" s="142" t="s">
        <v>303</v>
      </c>
      <c r="M41" s="142" t="s">
        <v>153</v>
      </c>
      <c r="N41" s="142" t="s">
        <v>45</v>
      </c>
      <c r="O41" s="145" t="s">
        <v>367</v>
      </c>
      <c r="P41" s="142" t="s">
        <v>306</v>
      </c>
      <c r="Q41" s="142" t="s">
        <v>306</v>
      </c>
      <c r="R41" s="142" t="s">
        <v>306</v>
      </c>
      <c r="S41" s="142" t="s">
        <v>46</v>
      </c>
      <c r="T41" s="142" t="s">
        <v>307</v>
      </c>
      <c r="U41" s="142" t="s">
        <v>368</v>
      </c>
      <c r="V41" s="146">
        <v>1E-4</v>
      </c>
      <c r="W41" s="146">
        <v>0.13413600000000001</v>
      </c>
      <c r="X41" s="142" t="s">
        <v>283</v>
      </c>
      <c r="Z41" s="142" t="s">
        <v>310</v>
      </c>
      <c r="AA41" s="142" t="s">
        <v>311</v>
      </c>
      <c r="AB41" s="145" t="s">
        <v>312</v>
      </c>
      <c r="AD41" s="147">
        <v>18472.37</v>
      </c>
      <c r="AE41" s="148">
        <v>1</v>
      </c>
      <c r="AF41" s="174">
        <v>0</v>
      </c>
      <c r="AG41" s="147">
        <v>0</v>
      </c>
      <c r="AJ41" s="142" t="s">
        <v>288</v>
      </c>
      <c r="AK41" s="146">
        <v>1.2737279450781199E-11</v>
      </c>
      <c r="AL41" s="146">
        <v>4.4565729302888298E-13</v>
      </c>
    </row>
    <row r="42" spans="1:38" s="142" customFormat="1">
      <c r="A42" s="116">
        <v>1035</v>
      </c>
      <c r="B42" s="142">
        <v>1037</v>
      </c>
      <c r="C42" s="142" t="s">
        <v>502</v>
      </c>
      <c r="D42" s="142" t="s">
        <v>503</v>
      </c>
      <c r="E42" s="142" t="s">
        <v>35</v>
      </c>
      <c r="F42" s="142" t="s">
        <v>504</v>
      </c>
      <c r="G42" s="142" t="s">
        <v>505</v>
      </c>
      <c r="H42" s="142" t="s">
        <v>38</v>
      </c>
      <c r="I42" s="142" t="s">
        <v>153</v>
      </c>
      <c r="J42" s="142" t="s">
        <v>39</v>
      </c>
      <c r="K42" s="142" t="s">
        <v>39</v>
      </c>
      <c r="L42" s="142" t="s">
        <v>303</v>
      </c>
      <c r="M42" s="142" t="s">
        <v>153</v>
      </c>
      <c r="N42" s="142" t="s">
        <v>45</v>
      </c>
      <c r="O42" s="145" t="s">
        <v>506</v>
      </c>
      <c r="P42" s="142" t="s">
        <v>306</v>
      </c>
      <c r="Q42" s="142" t="s">
        <v>306</v>
      </c>
      <c r="R42" s="142" t="s">
        <v>306</v>
      </c>
      <c r="S42" s="142" t="s">
        <v>46</v>
      </c>
      <c r="T42" s="142" t="s">
        <v>307</v>
      </c>
      <c r="U42" s="142" t="s">
        <v>507</v>
      </c>
      <c r="V42" s="146">
        <v>1E-4</v>
      </c>
      <c r="W42" s="146">
        <v>5.8500000000000003E-2</v>
      </c>
      <c r="X42" s="142" t="s">
        <v>283</v>
      </c>
      <c r="Z42" s="142" t="s">
        <v>310</v>
      </c>
      <c r="AA42" s="142" t="s">
        <v>311</v>
      </c>
      <c r="AB42" s="145" t="s">
        <v>312</v>
      </c>
      <c r="AD42" s="147">
        <v>656115.24</v>
      </c>
      <c r="AE42" s="148">
        <v>1</v>
      </c>
      <c r="AF42" s="174">
        <v>0</v>
      </c>
      <c r="AG42" s="147">
        <v>0</v>
      </c>
      <c r="AJ42" s="142" t="s">
        <v>288</v>
      </c>
      <c r="AK42" s="146">
        <v>4.5241207077361199E-10</v>
      </c>
      <c r="AL42" s="146">
        <v>1.5829183898622398E-11</v>
      </c>
    </row>
    <row r="43" spans="1:38" s="142" customFormat="1">
      <c r="A43" s="116">
        <v>1035</v>
      </c>
      <c r="B43" s="142">
        <v>1037</v>
      </c>
      <c r="C43" s="142" t="s">
        <v>369</v>
      </c>
      <c r="D43" s="142" t="s">
        <v>370</v>
      </c>
      <c r="E43" s="142" t="s">
        <v>35</v>
      </c>
      <c r="F43" s="142" t="s">
        <v>371</v>
      </c>
      <c r="G43" s="142" t="s">
        <v>372</v>
      </c>
      <c r="H43" s="142" t="s">
        <v>38</v>
      </c>
      <c r="I43" s="142" t="s">
        <v>373</v>
      </c>
      <c r="J43" s="142" t="s">
        <v>39</v>
      </c>
      <c r="K43" s="142" t="s">
        <v>39</v>
      </c>
      <c r="L43" s="142" t="s">
        <v>303</v>
      </c>
      <c r="M43" s="142" t="s">
        <v>153</v>
      </c>
      <c r="N43" s="142" t="s">
        <v>45</v>
      </c>
      <c r="O43" s="145" t="s">
        <v>374</v>
      </c>
      <c r="P43" s="142" t="s">
        <v>306</v>
      </c>
      <c r="Q43" s="142" t="s">
        <v>306</v>
      </c>
      <c r="R43" s="142" t="s">
        <v>306</v>
      </c>
      <c r="S43" s="142" t="s">
        <v>46</v>
      </c>
      <c r="T43" s="142" t="s">
        <v>307</v>
      </c>
      <c r="U43" s="142" t="s">
        <v>375</v>
      </c>
      <c r="V43" s="146">
        <v>1E-4</v>
      </c>
      <c r="W43" s="146">
        <v>4.4999999999999998E-2</v>
      </c>
      <c r="X43" s="142" t="s">
        <v>283</v>
      </c>
      <c r="Z43" s="142" t="s">
        <v>310</v>
      </c>
      <c r="AA43" s="142" t="s">
        <v>311</v>
      </c>
      <c r="AB43" s="145" t="s">
        <v>312</v>
      </c>
      <c r="AD43" s="147">
        <v>417650.43</v>
      </c>
      <c r="AE43" s="148">
        <v>1</v>
      </c>
      <c r="AF43" s="174">
        <v>0</v>
      </c>
      <c r="AG43" s="147">
        <v>0</v>
      </c>
      <c r="AJ43" s="142" t="s">
        <v>288</v>
      </c>
      <c r="AK43" s="146">
        <v>2.8798309256738099E-10</v>
      </c>
      <c r="AL43" s="146">
        <v>1.0076073620555899E-11</v>
      </c>
    </row>
    <row r="44" spans="1:38" s="142" customFormat="1">
      <c r="A44" s="116">
        <v>1035</v>
      </c>
      <c r="B44" s="142">
        <v>1037</v>
      </c>
      <c r="C44" s="142" t="s">
        <v>508</v>
      </c>
      <c r="D44" s="142" t="s">
        <v>509</v>
      </c>
      <c r="E44" s="142" t="s">
        <v>317</v>
      </c>
      <c r="F44" s="142" t="s">
        <v>510</v>
      </c>
      <c r="G44" s="142" t="s">
        <v>511</v>
      </c>
      <c r="H44" s="142" t="s">
        <v>38</v>
      </c>
      <c r="I44" s="142" t="s">
        <v>153</v>
      </c>
      <c r="J44" s="142" t="s">
        <v>39</v>
      </c>
      <c r="K44" s="142" t="s">
        <v>483</v>
      </c>
      <c r="L44" s="142" t="s">
        <v>303</v>
      </c>
      <c r="M44" s="142" t="s">
        <v>153</v>
      </c>
      <c r="N44" s="142" t="s">
        <v>45</v>
      </c>
      <c r="O44" s="145" t="s">
        <v>512</v>
      </c>
      <c r="P44" s="142" t="s">
        <v>306</v>
      </c>
      <c r="Q44" s="142" t="s">
        <v>306</v>
      </c>
      <c r="R44" s="142" t="s">
        <v>306</v>
      </c>
      <c r="S44" s="142" t="s">
        <v>46</v>
      </c>
      <c r="T44" s="142" t="s">
        <v>307</v>
      </c>
      <c r="U44" s="142" t="s">
        <v>513</v>
      </c>
      <c r="V44" s="146">
        <v>1E-4</v>
      </c>
      <c r="W44" s="146">
        <v>8.1500000000000003E-2</v>
      </c>
      <c r="X44" s="142" t="s">
        <v>283</v>
      </c>
      <c r="Z44" s="142" t="s">
        <v>310</v>
      </c>
      <c r="AA44" s="142" t="s">
        <v>311</v>
      </c>
      <c r="AB44" s="145" t="s">
        <v>312</v>
      </c>
      <c r="AD44" s="147">
        <v>11503.32</v>
      </c>
      <c r="AE44" s="148">
        <v>1</v>
      </c>
      <c r="AF44" s="174">
        <v>119</v>
      </c>
      <c r="AG44" s="147">
        <v>13.689</v>
      </c>
      <c r="AJ44" s="142" t="s">
        <v>288</v>
      </c>
      <c r="AK44" s="146">
        <v>9.4389616344624E-4</v>
      </c>
      <c r="AL44" s="146">
        <v>3.3025436140211297E-5</v>
      </c>
    </row>
    <row r="45" spans="1:38" s="142" customFormat="1">
      <c r="A45" s="116">
        <v>1035</v>
      </c>
      <c r="B45" s="142">
        <v>1037</v>
      </c>
      <c r="C45" s="142" t="s">
        <v>514</v>
      </c>
      <c r="D45" s="142" t="s">
        <v>515</v>
      </c>
      <c r="E45" s="142" t="s">
        <v>35</v>
      </c>
      <c r="F45" s="142" t="s">
        <v>516</v>
      </c>
      <c r="G45" s="142" t="s">
        <v>517</v>
      </c>
      <c r="H45" s="142" t="s">
        <v>38</v>
      </c>
      <c r="I45" s="142" t="s">
        <v>354</v>
      </c>
      <c r="J45" s="142" t="s">
        <v>39</v>
      </c>
      <c r="K45" s="142" t="s">
        <v>39</v>
      </c>
      <c r="L45" s="142" t="s">
        <v>303</v>
      </c>
      <c r="M45" s="142" t="s">
        <v>153</v>
      </c>
      <c r="N45" s="142" t="s">
        <v>45</v>
      </c>
      <c r="O45" s="145" t="s">
        <v>361</v>
      </c>
      <c r="P45" s="142" t="s">
        <v>306</v>
      </c>
      <c r="Q45" s="142" t="s">
        <v>306</v>
      </c>
      <c r="R45" s="142" t="s">
        <v>306</v>
      </c>
      <c r="S45" s="142" t="s">
        <v>46</v>
      </c>
      <c r="T45" s="142" t="s">
        <v>307</v>
      </c>
      <c r="U45" s="142" t="s">
        <v>501</v>
      </c>
      <c r="V45" s="146">
        <v>1E-4</v>
      </c>
      <c r="W45" s="146">
        <v>0.05</v>
      </c>
      <c r="X45" s="142" t="s">
        <v>283</v>
      </c>
      <c r="Z45" s="142" t="s">
        <v>310</v>
      </c>
      <c r="AA45" s="142" t="s">
        <v>311</v>
      </c>
      <c r="AB45" s="145" t="s">
        <v>312</v>
      </c>
      <c r="AD45" s="147">
        <v>8805.65</v>
      </c>
      <c r="AE45" s="148">
        <v>1</v>
      </c>
      <c r="AF45" s="174">
        <v>1</v>
      </c>
      <c r="AG45" s="147">
        <v>8.7999999999999995E-2</v>
      </c>
      <c r="AJ45" s="142" t="s">
        <v>288</v>
      </c>
      <c r="AK45" s="146">
        <v>6.0717723170210999E-6</v>
      </c>
      <c r="AL45" s="146">
        <v>2.1244172471424999E-7</v>
      </c>
    </row>
    <row r="46" spans="1:38" s="142" customFormat="1">
      <c r="A46" s="116">
        <v>1035</v>
      </c>
      <c r="B46" s="142">
        <v>1037</v>
      </c>
      <c r="C46" s="142" t="s">
        <v>518</v>
      </c>
      <c r="D46" s="142" t="s">
        <v>519</v>
      </c>
      <c r="E46" s="142" t="s">
        <v>35</v>
      </c>
      <c r="F46" s="142" t="s">
        <v>520</v>
      </c>
      <c r="G46" s="142" t="s">
        <v>521</v>
      </c>
      <c r="H46" s="142" t="s">
        <v>38</v>
      </c>
      <c r="I46" s="142" t="s">
        <v>522</v>
      </c>
      <c r="J46" s="142" t="s">
        <v>165</v>
      </c>
      <c r="K46" s="142" t="s">
        <v>39</v>
      </c>
      <c r="L46" s="142" t="s">
        <v>303</v>
      </c>
      <c r="M46" s="142" t="s">
        <v>67</v>
      </c>
      <c r="N46" s="142" t="s">
        <v>45</v>
      </c>
      <c r="O46" s="145" t="s">
        <v>523</v>
      </c>
      <c r="P46" s="142" t="s">
        <v>524</v>
      </c>
      <c r="Q46" s="142" t="s">
        <v>488</v>
      </c>
      <c r="R46" s="142" t="s">
        <v>239</v>
      </c>
      <c r="S46" s="142" t="s">
        <v>168</v>
      </c>
      <c r="T46" s="142" t="s">
        <v>525</v>
      </c>
      <c r="U46" s="142" t="s">
        <v>526</v>
      </c>
      <c r="V46" s="146">
        <v>7.1400000000000005E-2</v>
      </c>
      <c r="W46" s="146">
        <v>8.5000000000000006E-2</v>
      </c>
      <c r="X46" s="142" t="s">
        <v>283</v>
      </c>
      <c r="Z46" s="142" t="s">
        <v>284</v>
      </c>
      <c r="AA46" s="142" t="s">
        <v>285</v>
      </c>
      <c r="AB46" s="145" t="s">
        <v>287</v>
      </c>
      <c r="AD46" s="147">
        <v>112000</v>
      </c>
      <c r="AE46" s="148">
        <v>2.9780000000000002</v>
      </c>
      <c r="AF46" s="174">
        <v>110.37</v>
      </c>
      <c r="AG46" s="147">
        <v>368.12400000000002</v>
      </c>
      <c r="AJ46" s="142" t="s">
        <v>288</v>
      </c>
      <c r="AK46" s="146">
        <v>2.5383284469557701E-2</v>
      </c>
      <c r="AL46" s="146">
        <v>8.8812103782424196E-4</v>
      </c>
    </row>
    <row r="47" spans="1:38" s="142" customFormat="1">
      <c r="A47" s="116">
        <v>1035</v>
      </c>
      <c r="B47" s="142">
        <v>1037</v>
      </c>
      <c r="C47" s="142" t="s">
        <v>518</v>
      </c>
      <c r="D47" s="142" t="s">
        <v>519</v>
      </c>
      <c r="E47" s="142" t="s">
        <v>35</v>
      </c>
      <c r="F47" s="142" t="s">
        <v>527</v>
      </c>
      <c r="G47" s="142" t="s">
        <v>528</v>
      </c>
      <c r="H47" s="142" t="s">
        <v>38</v>
      </c>
      <c r="I47" s="142" t="s">
        <v>522</v>
      </c>
      <c r="J47" s="142" t="s">
        <v>165</v>
      </c>
      <c r="K47" s="142" t="s">
        <v>39</v>
      </c>
      <c r="L47" s="142" t="s">
        <v>303</v>
      </c>
      <c r="M47" s="142" t="s">
        <v>67</v>
      </c>
      <c r="N47" s="142" t="s">
        <v>45</v>
      </c>
      <c r="O47" s="145" t="s">
        <v>529</v>
      </c>
      <c r="P47" s="142" t="s">
        <v>524</v>
      </c>
      <c r="Q47" s="142" t="s">
        <v>488</v>
      </c>
      <c r="R47" s="142" t="s">
        <v>239</v>
      </c>
      <c r="S47" s="142" t="s">
        <v>168</v>
      </c>
      <c r="T47" s="142" t="s">
        <v>530</v>
      </c>
      <c r="U47" s="142" t="s">
        <v>531</v>
      </c>
      <c r="V47" s="146">
        <v>7.2300000000000003E-2</v>
      </c>
      <c r="W47" s="146">
        <v>5.3749999999999999E-2</v>
      </c>
      <c r="X47" s="142" t="s">
        <v>283</v>
      </c>
      <c r="Z47" s="142" t="s">
        <v>284</v>
      </c>
      <c r="AA47" s="142" t="s">
        <v>285</v>
      </c>
      <c r="AB47" s="145" t="s">
        <v>287</v>
      </c>
      <c r="AD47" s="147">
        <v>13000</v>
      </c>
      <c r="AE47" s="148">
        <v>2.9780000000000002</v>
      </c>
      <c r="AF47" s="174">
        <v>98.53</v>
      </c>
      <c r="AG47" s="147">
        <v>38.145000000000003</v>
      </c>
      <c r="AJ47" s="142" t="s">
        <v>288</v>
      </c>
      <c r="AK47" s="146">
        <v>2.6302109822327899E-3</v>
      </c>
      <c r="AL47" s="146">
        <v>9.2026928589120205E-5</v>
      </c>
    </row>
    <row r="48" spans="1:38" s="142" customFormat="1">
      <c r="A48" s="116">
        <v>1035</v>
      </c>
      <c r="B48" s="142">
        <v>1037</v>
      </c>
      <c r="C48" s="142" t="s">
        <v>532</v>
      </c>
      <c r="D48" s="142" t="s">
        <v>533</v>
      </c>
      <c r="E48" s="142" t="s">
        <v>35</v>
      </c>
      <c r="F48" s="142" t="s">
        <v>534</v>
      </c>
      <c r="G48" s="142" t="s">
        <v>535</v>
      </c>
      <c r="H48" s="142" t="s">
        <v>38</v>
      </c>
      <c r="I48" s="142" t="s">
        <v>522</v>
      </c>
      <c r="J48" s="142" t="s">
        <v>39</v>
      </c>
      <c r="K48" s="142" t="s">
        <v>39</v>
      </c>
      <c r="L48" s="142" t="s">
        <v>303</v>
      </c>
      <c r="M48" s="142" t="s">
        <v>536</v>
      </c>
      <c r="N48" s="142" t="s">
        <v>45</v>
      </c>
      <c r="O48" s="145" t="s">
        <v>537</v>
      </c>
      <c r="P48" s="142" t="s">
        <v>538</v>
      </c>
      <c r="Q48" s="142" t="s">
        <v>539</v>
      </c>
      <c r="R48" s="142" t="s">
        <v>239</v>
      </c>
      <c r="S48" s="142" t="s">
        <v>168</v>
      </c>
      <c r="T48" s="142" t="s">
        <v>540</v>
      </c>
      <c r="U48" s="142" t="s">
        <v>426</v>
      </c>
      <c r="V48" s="146">
        <v>6.9500000000000006E-2</v>
      </c>
      <c r="W48" s="146">
        <v>6.5000000000000002E-2</v>
      </c>
      <c r="X48" s="142" t="s">
        <v>283</v>
      </c>
      <c r="Z48" s="142" t="s">
        <v>284</v>
      </c>
      <c r="AA48" s="142" t="s">
        <v>285</v>
      </c>
      <c r="AB48" s="145" t="s">
        <v>287</v>
      </c>
      <c r="AD48" s="147">
        <v>28000</v>
      </c>
      <c r="AE48" s="148">
        <v>2.9780000000000002</v>
      </c>
      <c r="AF48" s="174">
        <v>99.68</v>
      </c>
      <c r="AG48" s="147">
        <v>85.826999999999998</v>
      </c>
      <c r="AJ48" s="142" t="s">
        <v>288</v>
      </c>
      <c r="AK48" s="146">
        <v>5.9180517134447101E-3</v>
      </c>
      <c r="AL48" s="146">
        <v>2.07063283553613E-4</v>
      </c>
    </row>
    <row r="49" spans="1:38" s="142" customFormat="1">
      <c r="A49" s="116">
        <v>1035</v>
      </c>
      <c r="B49" s="142">
        <v>1037</v>
      </c>
      <c r="C49" s="142" t="s">
        <v>541</v>
      </c>
      <c r="D49" s="142" t="s">
        <v>542</v>
      </c>
      <c r="E49" s="142" t="s">
        <v>35</v>
      </c>
      <c r="F49" s="142" t="s">
        <v>543</v>
      </c>
      <c r="G49" s="142" t="s">
        <v>544</v>
      </c>
      <c r="H49" s="142" t="s">
        <v>38</v>
      </c>
      <c r="I49" s="142" t="s">
        <v>522</v>
      </c>
      <c r="J49" s="142" t="s">
        <v>39</v>
      </c>
      <c r="K49" s="142" t="s">
        <v>207</v>
      </c>
      <c r="L49" s="142" t="s">
        <v>303</v>
      </c>
      <c r="M49" s="142" t="s">
        <v>545</v>
      </c>
      <c r="N49" s="142" t="s">
        <v>45</v>
      </c>
      <c r="O49" s="145" t="s">
        <v>546</v>
      </c>
      <c r="P49" s="142" t="s">
        <v>547</v>
      </c>
      <c r="Q49" s="142" t="s">
        <v>488</v>
      </c>
      <c r="R49" s="142" t="s">
        <v>239</v>
      </c>
      <c r="S49" s="142" t="s">
        <v>168</v>
      </c>
      <c r="T49" s="142" t="s">
        <v>548</v>
      </c>
      <c r="U49" s="142" t="s">
        <v>549</v>
      </c>
      <c r="V49" s="146">
        <v>6.0400000000000002E-2</v>
      </c>
      <c r="W49" s="146">
        <v>6.0359999999999997E-2</v>
      </c>
      <c r="X49" s="142" t="s">
        <v>283</v>
      </c>
      <c r="Z49" s="142" t="s">
        <v>284</v>
      </c>
      <c r="AA49" s="142" t="s">
        <v>285</v>
      </c>
      <c r="AB49" s="145" t="s">
        <v>287</v>
      </c>
      <c r="AD49" s="147">
        <v>157000</v>
      </c>
      <c r="AE49" s="148">
        <v>2.9780000000000002</v>
      </c>
      <c r="AF49" s="174">
        <v>100.85</v>
      </c>
      <c r="AG49" s="147">
        <v>471.52</v>
      </c>
      <c r="AJ49" s="142" t="s">
        <v>288</v>
      </c>
      <c r="AK49" s="146">
        <v>3.2512795069548399E-2</v>
      </c>
      <c r="AL49" s="146">
        <v>1.13757135465919E-3</v>
      </c>
    </row>
    <row r="50" spans="1:38" s="142" customFormat="1">
      <c r="A50" s="116">
        <v>1035</v>
      </c>
      <c r="B50" s="142">
        <v>9939</v>
      </c>
      <c r="C50" s="142" t="s">
        <v>384</v>
      </c>
      <c r="D50" s="142" t="s">
        <v>385</v>
      </c>
      <c r="E50" s="142" t="s">
        <v>35</v>
      </c>
      <c r="F50" s="142" t="s">
        <v>386</v>
      </c>
      <c r="G50" s="142" t="s">
        <v>387</v>
      </c>
      <c r="H50" s="142" t="s">
        <v>38</v>
      </c>
      <c r="I50" s="142" t="s">
        <v>354</v>
      </c>
      <c r="J50" s="142" t="s">
        <v>39</v>
      </c>
      <c r="K50" s="142" t="s">
        <v>39</v>
      </c>
      <c r="L50" s="142" t="s">
        <v>303</v>
      </c>
      <c r="M50" s="142" t="s">
        <v>388</v>
      </c>
      <c r="N50" s="142" t="s">
        <v>45</v>
      </c>
      <c r="O50" s="145" t="s">
        <v>389</v>
      </c>
      <c r="P50" s="142" t="s">
        <v>246</v>
      </c>
      <c r="Q50" s="142" t="s">
        <v>247</v>
      </c>
      <c r="R50" s="142" t="s">
        <v>239</v>
      </c>
      <c r="S50" s="142" t="s">
        <v>46</v>
      </c>
      <c r="T50" s="142" t="s">
        <v>390</v>
      </c>
      <c r="U50" s="142" t="s">
        <v>391</v>
      </c>
      <c r="V50" s="146">
        <v>2.2800000000000001E-2</v>
      </c>
      <c r="W50" s="146">
        <v>4.9000000000000002E-2</v>
      </c>
      <c r="X50" s="142" t="s">
        <v>283</v>
      </c>
      <c r="Z50" s="142" t="s">
        <v>284</v>
      </c>
      <c r="AA50" s="142" t="s">
        <v>285</v>
      </c>
      <c r="AB50" s="145" t="s">
        <v>287</v>
      </c>
      <c r="AD50" s="147">
        <v>960932.77</v>
      </c>
      <c r="AE50" s="148">
        <v>1</v>
      </c>
      <c r="AF50" s="174">
        <v>166.62</v>
      </c>
      <c r="AG50" s="147">
        <v>1601.106</v>
      </c>
      <c r="AJ50" s="142" t="s">
        <v>288</v>
      </c>
      <c r="AK50" s="146">
        <v>4.8726865817950299E-2</v>
      </c>
      <c r="AL50" s="146">
        <v>4.0652969480165998E-4</v>
      </c>
    </row>
    <row r="51" spans="1:38" s="142" customFormat="1">
      <c r="A51" s="116">
        <v>1035</v>
      </c>
      <c r="B51" s="142">
        <v>9939</v>
      </c>
      <c r="C51" s="142" t="s">
        <v>384</v>
      </c>
      <c r="D51" s="142" t="s">
        <v>385</v>
      </c>
      <c r="E51" s="142" t="s">
        <v>35</v>
      </c>
      <c r="F51" s="142" t="s">
        <v>407</v>
      </c>
      <c r="G51" s="142" t="s">
        <v>408</v>
      </c>
      <c r="H51" s="142" t="s">
        <v>38</v>
      </c>
      <c r="I51" s="142" t="s">
        <v>354</v>
      </c>
      <c r="J51" s="142" t="s">
        <v>39</v>
      </c>
      <c r="K51" s="142" t="s">
        <v>39</v>
      </c>
      <c r="L51" s="142" t="s">
        <v>303</v>
      </c>
      <c r="M51" s="142" t="s">
        <v>388</v>
      </c>
      <c r="N51" s="142" t="s">
        <v>45</v>
      </c>
      <c r="O51" s="145" t="s">
        <v>409</v>
      </c>
      <c r="P51" s="142" t="s">
        <v>246</v>
      </c>
      <c r="Q51" s="142" t="s">
        <v>247</v>
      </c>
      <c r="R51" s="142" t="s">
        <v>239</v>
      </c>
      <c r="S51" s="142" t="s">
        <v>46</v>
      </c>
      <c r="T51" s="142" t="s">
        <v>410</v>
      </c>
      <c r="U51" s="142" t="s">
        <v>411</v>
      </c>
      <c r="V51" s="146">
        <v>2.64E-2</v>
      </c>
      <c r="W51" s="146">
        <v>4.1000000000000002E-2</v>
      </c>
      <c r="X51" s="142" t="s">
        <v>283</v>
      </c>
      <c r="Z51" s="142" t="s">
        <v>284</v>
      </c>
      <c r="AA51" s="142" t="s">
        <v>285</v>
      </c>
      <c r="AB51" s="145" t="s">
        <v>287</v>
      </c>
      <c r="AD51" s="147">
        <v>8317086.54</v>
      </c>
      <c r="AE51" s="148">
        <v>1</v>
      </c>
      <c r="AF51" s="174">
        <v>144.82</v>
      </c>
      <c r="AG51" s="147">
        <v>12044.805</v>
      </c>
      <c r="AJ51" s="142" t="s">
        <v>288</v>
      </c>
      <c r="AK51" s="146">
        <v>0.36656256191790798</v>
      </c>
      <c r="AL51" s="146">
        <v>3.0582423868375599E-3</v>
      </c>
    </row>
    <row r="52" spans="1:38" s="142" customFormat="1">
      <c r="A52" s="116">
        <v>1035</v>
      </c>
      <c r="B52" s="142">
        <v>9939</v>
      </c>
      <c r="C52" s="142" t="s">
        <v>4852</v>
      </c>
      <c r="D52" s="142" t="s">
        <v>4853</v>
      </c>
      <c r="E52" s="142" t="s">
        <v>35</v>
      </c>
      <c r="F52" s="142" t="s">
        <v>1410</v>
      </c>
      <c r="G52" s="142" t="s">
        <v>1411</v>
      </c>
      <c r="H52" s="142" t="s">
        <v>38</v>
      </c>
      <c r="I52" s="142" t="s">
        <v>153</v>
      </c>
      <c r="J52" s="142" t="s">
        <v>39</v>
      </c>
      <c r="K52" s="142" t="s">
        <v>39</v>
      </c>
      <c r="L52" s="142" t="s">
        <v>303</v>
      </c>
      <c r="M52" s="142" t="s">
        <v>102</v>
      </c>
      <c r="N52" s="142" t="s">
        <v>45</v>
      </c>
      <c r="O52" s="145" t="s">
        <v>1413</v>
      </c>
      <c r="P52" s="142" t="s">
        <v>306</v>
      </c>
      <c r="Q52" s="142" t="s">
        <v>306</v>
      </c>
      <c r="R52" s="142" t="s">
        <v>306</v>
      </c>
      <c r="S52" s="142" t="s">
        <v>46</v>
      </c>
      <c r="T52" s="142" t="s">
        <v>307</v>
      </c>
      <c r="U52" s="142" t="s">
        <v>4854</v>
      </c>
      <c r="V52" s="146">
        <v>1E-4</v>
      </c>
      <c r="W52" s="146">
        <v>0.06</v>
      </c>
      <c r="X52" s="142" t="s">
        <v>283</v>
      </c>
      <c r="Z52" s="142" t="s">
        <v>310</v>
      </c>
      <c r="AA52" s="142" t="s">
        <v>311</v>
      </c>
      <c r="AB52" s="145" t="s">
        <v>312</v>
      </c>
      <c r="AD52" s="147">
        <v>714666.13</v>
      </c>
      <c r="AE52" s="148">
        <v>1</v>
      </c>
      <c r="AF52" s="174">
        <v>0</v>
      </c>
      <c r="AG52" s="147">
        <v>0</v>
      </c>
      <c r="AJ52" s="142" t="s">
        <v>288</v>
      </c>
      <c r="AK52" s="146">
        <v>2.17496135023724E-10</v>
      </c>
      <c r="AL52" s="146">
        <v>1.8145767413417998E-12</v>
      </c>
    </row>
    <row r="53" spans="1:38" s="142" customFormat="1">
      <c r="A53" s="116">
        <v>1035</v>
      </c>
      <c r="B53" s="142">
        <v>9939</v>
      </c>
      <c r="C53" s="142" t="s">
        <v>321</v>
      </c>
      <c r="D53" s="142" t="s">
        <v>322</v>
      </c>
      <c r="E53" s="142" t="s">
        <v>317</v>
      </c>
      <c r="F53" s="142" t="s">
        <v>323</v>
      </c>
      <c r="G53" s="142" t="s">
        <v>324</v>
      </c>
      <c r="H53" s="142" t="s">
        <v>38</v>
      </c>
      <c r="I53" s="142" t="s">
        <v>153</v>
      </c>
      <c r="J53" s="142" t="s">
        <v>39</v>
      </c>
      <c r="K53" s="142" t="s">
        <v>178</v>
      </c>
      <c r="L53" s="142" t="s">
        <v>303</v>
      </c>
      <c r="M53" s="142" t="s">
        <v>144</v>
      </c>
      <c r="N53" s="142" t="s">
        <v>45</v>
      </c>
      <c r="O53" s="145" t="s">
        <v>550</v>
      </c>
      <c r="P53" s="142" t="s">
        <v>306</v>
      </c>
      <c r="Q53" s="142" t="s">
        <v>306</v>
      </c>
      <c r="R53" s="142" t="s">
        <v>306</v>
      </c>
      <c r="S53" s="142" t="s">
        <v>46</v>
      </c>
      <c r="T53" s="142" t="s">
        <v>307</v>
      </c>
      <c r="U53" s="142" t="s">
        <v>326</v>
      </c>
      <c r="V53" s="146">
        <v>1E-4</v>
      </c>
      <c r="W53" s="146">
        <v>8.8499999999999995E-2</v>
      </c>
      <c r="X53" s="142" t="s">
        <v>283</v>
      </c>
      <c r="Z53" s="142" t="s">
        <v>310</v>
      </c>
      <c r="AA53" s="142" t="s">
        <v>311</v>
      </c>
      <c r="AB53" s="145" t="s">
        <v>312</v>
      </c>
      <c r="AD53" s="147">
        <v>51222.42</v>
      </c>
      <c r="AE53" s="148">
        <v>1</v>
      </c>
      <c r="AF53" s="174">
        <v>0</v>
      </c>
      <c r="AG53" s="147">
        <v>0</v>
      </c>
      <c r="AJ53" s="142" t="s">
        <v>288</v>
      </c>
      <c r="AK53" s="146">
        <v>1.5588647494126897E-11</v>
      </c>
      <c r="AL53" s="146">
        <v>1.3005655097610499E-13</v>
      </c>
    </row>
    <row r="54" spans="1:38" s="142" customFormat="1">
      <c r="A54" s="116">
        <v>1035</v>
      </c>
      <c r="B54" s="142">
        <v>9939</v>
      </c>
      <c r="C54" s="142" t="s">
        <v>412</v>
      </c>
      <c r="D54" s="142" t="s">
        <v>413</v>
      </c>
      <c r="E54" s="142" t="s">
        <v>35</v>
      </c>
      <c r="F54" s="142" t="s">
        <v>414</v>
      </c>
      <c r="G54" s="142" t="s">
        <v>415</v>
      </c>
      <c r="H54" s="142" t="s">
        <v>38</v>
      </c>
      <c r="I54" s="142" t="s">
        <v>275</v>
      </c>
      <c r="J54" s="142" t="s">
        <v>39</v>
      </c>
      <c r="K54" s="142" t="s">
        <v>39</v>
      </c>
      <c r="L54" s="142" t="s">
        <v>303</v>
      </c>
      <c r="M54" s="142" t="s">
        <v>106</v>
      </c>
      <c r="N54" s="142" t="s">
        <v>45</v>
      </c>
      <c r="O54" s="145" t="s">
        <v>389</v>
      </c>
      <c r="P54" s="142" t="s">
        <v>417</v>
      </c>
      <c r="Q54" s="142" t="s">
        <v>247</v>
      </c>
      <c r="R54" s="142" t="s">
        <v>239</v>
      </c>
      <c r="S54" s="142" t="s">
        <v>46</v>
      </c>
      <c r="T54" s="142" t="s">
        <v>418</v>
      </c>
      <c r="U54" s="142" t="s">
        <v>419</v>
      </c>
      <c r="V54" s="146">
        <v>4.4499999999999998E-2</v>
      </c>
      <c r="W54" s="146">
        <v>4.5999999999999999E-2</v>
      </c>
      <c r="X54" s="142" t="s">
        <v>283</v>
      </c>
      <c r="Z54" s="142" t="s">
        <v>284</v>
      </c>
      <c r="AA54" s="142" t="s">
        <v>285</v>
      </c>
      <c r="AB54" s="145" t="s">
        <v>287</v>
      </c>
      <c r="AD54" s="147">
        <v>86377.65</v>
      </c>
      <c r="AE54" s="148">
        <v>1</v>
      </c>
      <c r="AF54" s="174">
        <v>100.33</v>
      </c>
      <c r="AG54" s="147">
        <v>86.662999999999997</v>
      </c>
      <c r="AJ54" s="142" t="s">
        <v>288</v>
      </c>
      <c r="AK54" s="146">
        <v>2.6374275613176902E-3</v>
      </c>
      <c r="AL54" s="146">
        <v>2.2004136805552301E-5</v>
      </c>
    </row>
    <row r="55" spans="1:38" s="142" customFormat="1">
      <c r="A55" s="116">
        <v>1035</v>
      </c>
      <c r="B55" s="142">
        <v>9939</v>
      </c>
      <c r="C55" s="142" t="s">
        <v>289</v>
      </c>
      <c r="D55" s="142" t="s">
        <v>290</v>
      </c>
      <c r="E55" s="142" t="s">
        <v>35</v>
      </c>
      <c r="F55" s="142" t="s">
        <v>427</v>
      </c>
      <c r="G55" s="142" t="s">
        <v>428</v>
      </c>
      <c r="H55" s="142" t="s">
        <v>38</v>
      </c>
      <c r="I55" s="142" t="s">
        <v>275</v>
      </c>
      <c r="J55" s="142" t="s">
        <v>39</v>
      </c>
      <c r="K55" s="142" t="s">
        <v>39</v>
      </c>
      <c r="L55" s="142" t="s">
        <v>303</v>
      </c>
      <c r="M55" s="142" t="s">
        <v>294</v>
      </c>
      <c r="N55" s="142" t="s">
        <v>45</v>
      </c>
      <c r="O55" s="145" t="s">
        <v>429</v>
      </c>
      <c r="P55" s="142" t="s">
        <v>246</v>
      </c>
      <c r="Q55" s="142" t="s">
        <v>247</v>
      </c>
      <c r="R55" s="142" t="s">
        <v>239</v>
      </c>
      <c r="S55" s="142" t="s">
        <v>46</v>
      </c>
      <c r="T55" s="142" t="s">
        <v>430</v>
      </c>
      <c r="U55" s="142" t="s">
        <v>431</v>
      </c>
      <c r="V55" s="146">
        <v>3.7600000000000001E-2</v>
      </c>
      <c r="W55" s="146">
        <v>3.7400000000000003E-2</v>
      </c>
      <c r="X55" s="142" t="s">
        <v>283</v>
      </c>
      <c r="Z55" s="142" t="s">
        <v>284</v>
      </c>
      <c r="AA55" s="142" t="s">
        <v>285</v>
      </c>
      <c r="AB55" s="145" t="s">
        <v>287</v>
      </c>
      <c r="AD55" s="147">
        <v>1783073.99</v>
      </c>
      <c r="AE55" s="148">
        <v>1</v>
      </c>
      <c r="AF55" s="174">
        <v>101.13</v>
      </c>
      <c r="AG55" s="147">
        <v>1803.223</v>
      </c>
      <c r="AJ55" s="142" t="s">
        <v>288</v>
      </c>
      <c r="AK55" s="146">
        <v>5.4877929294181803E-2</v>
      </c>
      <c r="AL55" s="146">
        <v>4.5784820083979901E-4</v>
      </c>
    </row>
    <row r="56" spans="1:38" s="142" customFormat="1">
      <c r="A56" s="116">
        <v>1035</v>
      </c>
      <c r="B56" s="142">
        <v>9939</v>
      </c>
      <c r="C56" s="142" t="s">
        <v>432</v>
      </c>
      <c r="D56" s="142" t="s">
        <v>433</v>
      </c>
      <c r="E56" s="142" t="s">
        <v>161</v>
      </c>
      <c r="F56" s="142" t="s">
        <v>434</v>
      </c>
      <c r="G56" s="142" t="s">
        <v>435</v>
      </c>
      <c r="H56" s="142" t="s">
        <v>38</v>
      </c>
      <c r="I56" s="142" t="s">
        <v>275</v>
      </c>
      <c r="J56" s="142" t="s">
        <v>39</v>
      </c>
      <c r="K56" s="142" t="s">
        <v>178</v>
      </c>
      <c r="L56" s="142" t="s">
        <v>303</v>
      </c>
      <c r="M56" s="142" t="s">
        <v>74</v>
      </c>
      <c r="N56" s="142" t="s">
        <v>45</v>
      </c>
      <c r="O56" s="145" t="s">
        <v>436</v>
      </c>
      <c r="P56" s="142" t="s">
        <v>437</v>
      </c>
      <c r="Q56" s="142" t="s">
        <v>247</v>
      </c>
      <c r="R56" s="142" t="s">
        <v>239</v>
      </c>
      <c r="S56" s="142" t="s">
        <v>46</v>
      </c>
      <c r="T56" s="142" t="s">
        <v>438</v>
      </c>
      <c r="U56" s="142" t="s">
        <v>439</v>
      </c>
      <c r="V56" s="146">
        <v>4.3099999999999999E-2</v>
      </c>
      <c r="W56" s="146">
        <v>3.3500000000000002E-2</v>
      </c>
      <c r="X56" s="142" t="s">
        <v>283</v>
      </c>
      <c r="Z56" s="142" t="s">
        <v>284</v>
      </c>
      <c r="AA56" s="142" t="s">
        <v>285</v>
      </c>
      <c r="AB56" s="145" t="s">
        <v>287</v>
      </c>
      <c r="AD56" s="147">
        <v>1501785.76</v>
      </c>
      <c r="AE56" s="148">
        <v>1</v>
      </c>
      <c r="AF56" s="174">
        <v>97.65</v>
      </c>
      <c r="AG56" s="147">
        <v>1466.4939999999999</v>
      </c>
      <c r="AJ56" s="142" t="s">
        <v>288</v>
      </c>
      <c r="AK56" s="146">
        <v>4.46301733049074E-2</v>
      </c>
      <c r="AL56" s="146">
        <v>3.72350866981176E-4</v>
      </c>
    </row>
    <row r="57" spans="1:38" s="142" customFormat="1">
      <c r="A57" s="116">
        <v>1035</v>
      </c>
      <c r="B57" s="142">
        <v>9939</v>
      </c>
      <c r="C57" s="142" t="s">
        <v>440</v>
      </c>
      <c r="D57" s="142" t="s">
        <v>441</v>
      </c>
      <c r="E57" s="142" t="s">
        <v>35</v>
      </c>
      <c r="F57" s="142" t="s">
        <v>442</v>
      </c>
      <c r="G57" s="142" t="s">
        <v>443</v>
      </c>
      <c r="H57" s="142" t="s">
        <v>38</v>
      </c>
      <c r="I57" s="142" t="s">
        <v>354</v>
      </c>
      <c r="J57" s="142" t="s">
        <v>39</v>
      </c>
      <c r="K57" s="142" t="s">
        <v>39</v>
      </c>
      <c r="L57" s="142" t="s">
        <v>303</v>
      </c>
      <c r="M57" s="142" t="s">
        <v>43</v>
      </c>
      <c r="N57" s="142" t="s">
        <v>45</v>
      </c>
      <c r="O57" s="145" t="s">
        <v>444</v>
      </c>
      <c r="P57" s="142" t="s">
        <v>246</v>
      </c>
      <c r="Q57" s="142" t="s">
        <v>247</v>
      </c>
      <c r="R57" s="142" t="s">
        <v>239</v>
      </c>
      <c r="S57" s="142" t="s">
        <v>46</v>
      </c>
      <c r="T57" s="142" t="s">
        <v>445</v>
      </c>
      <c r="U57" s="142" t="s">
        <v>446</v>
      </c>
      <c r="V57" s="146">
        <v>2.5000000000000001E-2</v>
      </c>
      <c r="W57" s="146">
        <v>8.3000000000000001E-3</v>
      </c>
      <c r="X57" s="142" t="s">
        <v>283</v>
      </c>
      <c r="Z57" s="142" t="s">
        <v>284</v>
      </c>
      <c r="AA57" s="142" t="s">
        <v>285</v>
      </c>
      <c r="AB57" s="145" t="s">
        <v>287</v>
      </c>
      <c r="AD57" s="147">
        <v>815055.21</v>
      </c>
      <c r="AE57" s="148">
        <v>1</v>
      </c>
      <c r="AF57" s="174">
        <v>106.42</v>
      </c>
      <c r="AG57" s="147">
        <v>867.38199999999995</v>
      </c>
      <c r="AJ57" s="142" t="s">
        <v>288</v>
      </c>
      <c r="AK57" s="146">
        <v>2.6397246388314401E-2</v>
      </c>
      <c r="AL57" s="146">
        <v>2.202330139176E-4</v>
      </c>
    </row>
    <row r="58" spans="1:38" s="142" customFormat="1">
      <c r="A58" s="116">
        <v>1035</v>
      </c>
      <c r="B58" s="142">
        <v>9939</v>
      </c>
      <c r="C58" s="142" t="s">
        <v>447</v>
      </c>
      <c r="D58" s="142" t="s">
        <v>448</v>
      </c>
      <c r="E58" s="142" t="s">
        <v>63</v>
      </c>
      <c r="F58" s="142" t="s">
        <v>449</v>
      </c>
      <c r="G58" s="142" t="s">
        <v>450</v>
      </c>
      <c r="H58" s="142" t="s">
        <v>38</v>
      </c>
      <c r="I58" s="142" t="s">
        <v>275</v>
      </c>
      <c r="J58" s="142" t="s">
        <v>39</v>
      </c>
      <c r="K58" s="142" t="s">
        <v>39</v>
      </c>
      <c r="L58" s="142" t="s">
        <v>303</v>
      </c>
      <c r="M58" s="142" t="s">
        <v>106</v>
      </c>
      <c r="N58" s="142" t="s">
        <v>45</v>
      </c>
      <c r="O58" s="145" t="s">
        <v>451</v>
      </c>
      <c r="P58" s="142" t="s">
        <v>452</v>
      </c>
      <c r="Q58" s="142" t="s">
        <v>247</v>
      </c>
      <c r="R58" s="142" t="s">
        <v>239</v>
      </c>
      <c r="S58" s="142" t="s">
        <v>46</v>
      </c>
      <c r="T58" s="142" t="s">
        <v>453</v>
      </c>
      <c r="U58" s="142" t="s">
        <v>454</v>
      </c>
      <c r="V58" s="146">
        <v>4.0300000000000002E-2</v>
      </c>
      <c r="W58" s="146">
        <v>2.86E-2</v>
      </c>
      <c r="X58" s="142" t="s">
        <v>283</v>
      </c>
      <c r="Z58" s="142" t="s">
        <v>284</v>
      </c>
      <c r="AA58" s="142" t="s">
        <v>285</v>
      </c>
      <c r="AB58" s="145" t="s">
        <v>287</v>
      </c>
      <c r="AD58" s="147">
        <v>808187.4</v>
      </c>
      <c r="AE58" s="148">
        <v>1</v>
      </c>
      <c r="AF58" s="174">
        <v>99.74</v>
      </c>
      <c r="AG58" s="147">
        <v>806.08600000000001</v>
      </c>
      <c r="AJ58" s="142" t="s">
        <v>288</v>
      </c>
      <c r="AK58" s="146">
        <v>2.4531820756861299E-2</v>
      </c>
      <c r="AL58" s="146">
        <v>2.0466971223792501E-4</v>
      </c>
    </row>
    <row r="59" spans="1:38" s="142" customFormat="1">
      <c r="A59" s="116">
        <v>1035</v>
      </c>
      <c r="B59" s="142">
        <v>9939</v>
      </c>
      <c r="C59" s="142" t="s">
        <v>455</v>
      </c>
      <c r="D59" s="142" t="s">
        <v>456</v>
      </c>
      <c r="E59" s="142" t="s">
        <v>35</v>
      </c>
      <c r="F59" s="142" t="s">
        <v>457</v>
      </c>
      <c r="G59" s="142" t="s">
        <v>458</v>
      </c>
      <c r="H59" s="142" t="s">
        <v>38</v>
      </c>
      <c r="I59" s="142" t="s">
        <v>354</v>
      </c>
      <c r="J59" s="142" t="s">
        <v>39</v>
      </c>
      <c r="K59" s="142" t="s">
        <v>39</v>
      </c>
      <c r="L59" s="142" t="s">
        <v>303</v>
      </c>
      <c r="M59" s="142" t="s">
        <v>388</v>
      </c>
      <c r="N59" s="142" t="s">
        <v>45</v>
      </c>
      <c r="O59" s="145" t="s">
        <v>459</v>
      </c>
      <c r="P59" s="142" t="s">
        <v>237</v>
      </c>
      <c r="Q59" s="142" t="s">
        <v>238</v>
      </c>
      <c r="R59" s="142" t="s">
        <v>239</v>
      </c>
      <c r="S59" s="142" t="s">
        <v>46</v>
      </c>
      <c r="T59" s="142" t="s">
        <v>460</v>
      </c>
      <c r="U59" s="142" t="s">
        <v>461</v>
      </c>
      <c r="V59" s="146">
        <v>2.3599999999999999E-2</v>
      </c>
      <c r="W59" s="146">
        <v>1.55E-2</v>
      </c>
      <c r="X59" s="142" t="s">
        <v>283</v>
      </c>
      <c r="Z59" s="142" t="s">
        <v>284</v>
      </c>
      <c r="AA59" s="142" t="s">
        <v>285</v>
      </c>
      <c r="AB59" s="145" t="s">
        <v>287</v>
      </c>
      <c r="AD59" s="147">
        <v>2545301.7400000002</v>
      </c>
      <c r="AE59" s="148">
        <v>1</v>
      </c>
      <c r="AF59" s="174">
        <v>110.35</v>
      </c>
      <c r="AG59" s="147">
        <v>2808.74</v>
      </c>
      <c r="AJ59" s="142" t="s">
        <v>288</v>
      </c>
      <c r="AK59" s="146">
        <v>8.5479102882529606E-2</v>
      </c>
      <c r="AL59" s="146">
        <v>7.1315470476972698E-4</v>
      </c>
    </row>
    <row r="60" spans="1:38" s="142" customFormat="1">
      <c r="A60" s="116">
        <v>1035</v>
      </c>
      <c r="B60" s="142">
        <v>9939</v>
      </c>
      <c r="C60" s="142" t="s">
        <v>455</v>
      </c>
      <c r="D60" s="142" t="s">
        <v>456</v>
      </c>
      <c r="E60" s="142" t="s">
        <v>35</v>
      </c>
      <c r="F60" s="142" t="s">
        <v>462</v>
      </c>
      <c r="G60" s="142" t="s">
        <v>463</v>
      </c>
      <c r="H60" s="142" t="s">
        <v>38</v>
      </c>
      <c r="I60" s="142" t="s">
        <v>354</v>
      </c>
      <c r="J60" s="142" t="s">
        <v>39</v>
      </c>
      <c r="K60" s="142" t="s">
        <v>39</v>
      </c>
      <c r="L60" s="142" t="s">
        <v>303</v>
      </c>
      <c r="M60" s="142" t="s">
        <v>388</v>
      </c>
      <c r="N60" s="142" t="s">
        <v>45</v>
      </c>
      <c r="O60" s="145" t="s">
        <v>459</v>
      </c>
      <c r="P60" s="142" t="s">
        <v>246</v>
      </c>
      <c r="Q60" s="142" t="s">
        <v>247</v>
      </c>
      <c r="R60" s="142" t="s">
        <v>239</v>
      </c>
      <c r="S60" s="142" t="s">
        <v>46</v>
      </c>
      <c r="T60" s="142" t="s">
        <v>464</v>
      </c>
      <c r="U60" s="142" t="s">
        <v>465</v>
      </c>
      <c r="V60" s="146">
        <v>2.47E-2</v>
      </c>
      <c r="W60" s="146">
        <v>1.7500000000000002E-2</v>
      </c>
      <c r="X60" s="142" t="s">
        <v>283</v>
      </c>
      <c r="Z60" s="142" t="s">
        <v>284</v>
      </c>
      <c r="AA60" s="142" t="s">
        <v>285</v>
      </c>
      <c r="AB60" s="145" t="s">
        <v>287</v>
      </c>
      <c r="AD60" s="147">
        <v>3311517.7</v>
      </c>
      <c r="AE60" s="148">
        <v>1</v>
      </c>
      <c r="AF60" s="174">
        <v>108.39</v>
      </c>
      <c r="AG60" s="147">
        <v>3589.3539999999998</v>
      </c>
      <c r="AJ60" s="142" t="s">
        <v>288</v>
      </c>
      <c r="AK60" s="146">
        <v>0.109235711205571</v>
      </c>
      <c r="AL60" s="146">
        <v>9.1135679655152601E-4</v>
      </c>
    </row>
    <row r="61" spans="1:38" s="142" customFormat="1">
      <c r="A61" s="116">
        <v>1035</v>
      </c>
      <c r="B61" s="142">
        <v>9939</v>
      </c>
      <c r="C61" s="142" t="s">
        <v>466</v>
      </c>
      <c r="D61" s="142" t="s">
        <v>467</v>
      </c>
      <c r="E61" s="142" t="s">
        <v>63</v>
      </c>
      <c r="F61" s="142" t="s">
        <v>468</v>
      </c>
      <c r="G61" s="142" t="s">
        <v>469</v>
      </c>
      <c r="H61" s="142" t="s">
        <v>38</v>
      </c>
      <c r="I61" s="142" t="s">
        <v>354</v>
      </c>
      <c r="J61" s="142" t="s">
        <v>39</v>
      </c>
      <c r="K61" s="142" t="s">
        <v>39</v>
      </c>
      <c r="L61" s="142" t="s">
        <v>303</v>
      </c>
      <c r="M61" s="142" t="s">
        <v>388</v>
      </c>
      <c r="N61" s="142" t="s">
        <v>45</v>
      </c>
      <c r="O61" s="145" t="s">
        <v>470</v>
      </c>
      <c r="P61" s="142" t="s">
        <v>437</v>
      </c>
      <c r="Q61" s="142" t="s">
        <v>247</v>
      </c>
      <c r="R61" s="142" t="s">
        <v>239</v>
      </c>
      <c r="S61" s="142" t="s">
        <v>46</v>
      </c>
      <c r="T61" s="142" t="s">
        <v>471</v>
      </c>
      <c r="U61" s="142" t="s">
        <v>472</v>
      </c>
      <c r="V61" s="146">
        <v>2.7099999999999999E-2</v>
      </c>
      <c r="W61" s="146">
        <v>3.6400000000000002E-2</v>
      </c>
      <c r="X61" s="142" t="s">
        <v>283</v>
      </c>
      <c r="Z61" s="142" t="s">
        <v>284</v>
      </c>
      <c r="AA61" s="142" t="s">
        <v>285</v>
      </c>
      <c r="AB61" s="145" t="s">
        <v>287</v>
      </c>
      <c r="AD61" s="147">
        <v>587999.99</v>
      </c>
      <c r="AE61" s="148">
        <v>1</v>
      </c>
      <c r="AF61" s="174">
        <v>109.78</v>
      </c>
      <c r="AG61" s="147">
        <v>645.50599999999997</v>
      </c>
      <c r="AJ61" s="142" t="s">
        <v>288</v>
      </c>
      <c r="AK61" s="146">
        <v>1.9644857766717601E-2</v>
      </c>
      <c r="AL61" s="146">
        <v>1.63897634257111E-4</v>
      </c>
    </row>
    <row r="62" spans="1:38" s="142" customFormat="1">
      <c r="A62" s="116">
        <v>1035</v>
      </c>
      <c r="B62" s="142">
        <v>9939</v>
      </c>
      <c r="C62" s="142" t="s">
        <v>473</v>
      </c>
      <c r="D62" s="142" t="s">
        <v>474</v>
      </c>
      <c r="E62" s="142" t="s">
        <v>35</v>
      </c>
      <c r="F62" s="142" t="s">
        <v>475</v>
      </c>
      <c r="G62" s="142" t="s">
        <v>476</v>
      </c>
      <c r="H62" s="142" t="s">
        <v>38</v>
      </c>
      <c r="I62" s="142" t="s">
        <v>354</v>
      </c>
      <c r="J62" s="142" t="s">
        <v>39</v>
      </c>
      <c r="K62" s="142" t="s">
        <v>39</v>
      </c>
      <c r="L62" s="142" t="s">
        <v>303</v>
      </c>
      <c r="M62" s="142" t="s">
        <v>52</v>
      </c>
      <c r="N62" s="142" t="s">
        <v>45</v>
      </c>
      <c r="O62" s="145" t="s">
        <v>477</v>
      </c>
      <c r="P62" s="142" t="s">
        <v>452</v>
      </c>
      <c r="Q62" s="142" t="s">
        <v>247</v>
      </c>
      <c r="R62" s="142" t="s">
        <v>239</v>
      </c>
      <c r="S62" s="142" t="s">
        <v>46</v>
      </c>
      <c r="T62" s="142" t="s">
        <v>478</v>
      </c>
      <c r="U62" s="142" t="s">
        <v>454</v>
      </c>
      <c r="V62" s="146">
        <v>3.2099999999999997E-2</v>
      </c>
      <c r="W62" s="146">
        <v>3.8399999999999997E-2</v>
      </c>
      <c r="X62" s="142" t="s">
        <v>283</v>
      </c>
      <c r="Z62" s="142" t="s">
        <v>284</v>
      </c>
      <c r="AA62" s="142" t="s">
        <v>285</v>
      </c>
      <c r="AB62" s="145" t="s">
        <v>287</v>
      </c>
      <c r="AD62" s="147">
        <v>1496840.47</v>
      </c>
      <c r="AE62" s="148">
        <v>1</v>
      </c>
      <c r="AF62" s="174">
        <v>106.64</v>
      </c>
      <c r="AG62" s="147">
        <v>1596.231</v>
      </c>
      <c r="AJ62" s="142" t="s">
        <v>288</v>
      </c>
      <c r="AK62" s="146">
        <v>4.8578488377368799E-2</v>
      </c>
      <c r="AL62" s="146">
        <v>4.0529177738952E-4</v>
      </c>
    </row>
    <row r="63" spans="1:38" s="142" customFormat="1">
      <c r="A63" s="116">
        <v>1035</v>
      </c>
      <c r="B63" s="142">
        <v>9939</v>
      </c>
      <c r="C63" s="142" t="s">
        <v>479</v>
      </c>
      <c r="D63" s="142" t="s">
        <v>480</v>
      </c>
      <c r="E63" s="142" t="s">
        <v>340</v>
      </c>
      <c r="F63" s="142" t="s">
        <v>481</v>
      </c>
      <c r="G63" s="142" t="s">
        <v>482</v>
      </c>
      <c r="H63" s="142" t="s">
        <v>38</v>
      </c>
      <c r="I63" s="142" t="s">
        <v>275</v>
      </c>
      <c r="J63" s="142" t="s">
        <v>39</v>
      </c>
      <c r="K63" s="142" t="s">
        <v>483</v>
      </c>
      <c r="L63" s="142" t="s">
        <v>303</v>
      </c>
      <c r="M63" s="142" t="s">
        <v>144</v>
      </c>
      <c r="N63" s="142" t="s">
        <v>45</v>
      </c>
      <c r="O63" s="145" t="s">
        <v>484</v>
      </c>
      <c r="P63" s="142" t="s">
        <v>306</v>
      </c>
      <c r="Q63" s="142" t="s">
        <v>306</v>
      </c>
      <c r="R63" s="142" t="s">
        <v>306</v>
      </c>
      <c r="S63" s="142" t="s">
        <v>46</v>
      </c>
      <c r="T63" s="142" t="s">
        <v>485</v>
      </c>
      <c r="U63" s="142" t="s">
        <v>486</v>
      </c>
      <c r="V63" s="146">
        <v>0.1016</v>
      </c>
      <c r="W63" s="146">
        <v>9.5000000000000001E-2</v>
      </c>
      <c r="X63" s="142" t="s">
        <v>283</v>
      </c>
      <c r="Z63" s="142" t="s">
        <v>284</v>
      </c>
      <c r="AA63" s="142" t="s">
        <v>285</v>
      </c>
      <c r="AB63" s="145" t="s">
        <v>287</v>
      </c>
      <c r="AD63" s="147">
        <v>394325</v>
      </c>
      <c r="AE63" s="148">
        <v>1</v>
      </c>
      <c r="AF63" s="174">
        <v>100.54</v>
      </c>
      <c r="AG63" s="147">
        <v>396.45400000000001</v>
      </c>
      <c r="AJ63" s="142" t="s">
        <v>288</v>
      </c>
      <c r="AK63" s="146">
        <v>1.20653947775339E-2</v>
      </c>
      <c r="AL63" s="146">
        <v>1.00661948480287E-4</v>
      </c>
    </row>
    <row r="64" spans="1:38" s="142" customFormat="1">
      <c r="A64" s="116">
        <v>1035</v>
      </c>
      <c r="B64" s="142">
        <v>9939</v>
      </c>
      <c r="C64" s="142" t="s">
        <v>332</v>
      </c>
      <c r="D64" s="142" t="s">
        <v>333</v>
      </c>
      <c r="E64" s="142" t="s">
        <v>35</v>
      </c>
      <c r="F64" s="142" t="s">
        <v>334</v>
      </c>
      <c r="G64" s="142" t="s">
        <v>335</v>
      </c>
      <c r="H64" s="142" t="s">
        <v>38</v>
      </c>
      <c r="I64" s="142" t="s">
        <v>153</v>
      </c>
      <c r="J64" s="142" t="s">
        <v>39</v>
      </c>
      <c r="K64" s="142" t="s">
        <v>39</v>
      </c>
      <c r="L64" s="142" t="s">
        <v>303</v>
      </c>
      <c r="M64" s="142" t="s">
        <v>153</v>
      </c>
      <c r="N64" s="142" t="s">
        <v>45</v>
      </c>
      <c r="O64" s="145" t="s">
        <v>551</v>
      </c>
      <c r="P64" s="142" t="s">
        <v>306</v>
      </c>
      <c r="Q64" s="142" t="s">
        <v>306</v>
      </c>
      <c r="R64" s="142" t="s">
        <v>306</v>
      </c>
      <c r="S64" s="142" t="s">
        <v>46</v>
      </c>
      <c r="T64" s="142" t="s">
        <v>307</v>
      </c>
      <c r="U64" s="142" t="s">
        <v>337</v>
      </c>
      <c r="V64" s="146">
        <v>1E-4</v>
      </c>
      <c r="W64" s="146">
        <v>0.06</v>
      </c>
      <c r="X64" s="142" t="s">
        <v>283</v>
      </c>
      <c r="Z64" s="142" t="s">
        <v>310</v>
      </c>
      <c r="AA64" s="142" t="s">
        <v>311</v>
      </c>
      <c r="AB64" s="145" t="s">
        <v>312</v>
      </c>
      <c r="AD64" s="147">
        <v>2820024.42</v>
      </c>
      <c r="AE64" s="148">
        <v>1</v>
      </c>
      <c r="AF64" s="174">
        <v>0</v>
      </c>
      <c r="AG64" s="147">
        <v>0</v>
      </c>
      <c r="AJ64" s="142" t="s">
        <v>288</v>
      </c>
      <c r="AK64" s="146">
        <v>8.5822510159047097E-10</v>
      </c>
      <c r="AL64" s="146">
        <v>7.1601976191986095E-12</v>
      </c>
    </row>
    <row r="65" spans="1:38" s="142" customFormat="1">
      <c r="A65" s="116">
        <v>1035</v>
      </c>
      <c r="B65" s="142">
        <v>9939</v>
      </c>
      <c r="C65" s="142" t="s">
        <v>332</v>
      </c>
      <c r="D65" s="142" t="s">
        <v>333</v>
      </c>
      <c r="E65" s="142" t="s">
        <v>35</v>
      </c>
      <c r="F65" s="142" t="s">
        <v>490</v>
      </c>
      <c r="G65" s="142" t="s">
        <v>491</v>
      </c>
      <c r="H65" s="142" t="s">
        <v>38</v>
      </c>
      <c r="I65" s="142" t="s">
        <v>153</v>
      </c>
      <c r="J65" s="142" t="s">
        <v>39</v>
      </c>
      <c r="K65" s="142" t="s">
        <v>39</v>
      </c>
      <c r="L65" s="142" t="s">
        <v>303</v>
      </c>
      <c r="M65" s="142" t="s">
        <v>153</v>
      </c>
      <c r="N65" s="142" t="s">
        <v>45</v>
      </c>
      <c r="O65" s="145" t="s">
        <v>492</v>
      </c>
      <c r="P65" s="142" t="s">
        <v>306</v>
      </c>
      <c r="Q65" s="142" t="s">
        <v>306</v>
      </c>
      <c r="R65" s="142" t="s">
        <v>306</v>
      </c>
      <c r="S65" s="142" t="s">
        <v>46</v>
      </c>
      <c r="T65" s="142" t="s">
        <v>307</v>
      </c>
      <c r="U65" s="142" t="s">
        <v>337</v>
      </c>
      <c r="V65" s="146">
        <v>1E-4</v>
      </c>
      <c r="W65" s="146">
        <v>6.4500000000000002E-2</v>
      </c>
      <c r="X65" s="142" t="s">
        <v>283</v>
      </c>
      <c r="Z65" s="142" t="s">
        <v>310</v>
      </c>
      <c r="AA65" s="142" t="s">
        <v>311</v>
      </c>
      <c r="AB65" s="145" t="s">
        <v>312</v>
      </c>
      <c r="AD65" s="147">
        <v>185037.1</v>
      </c>
      <c r="AE65" s="148">
        <v>1</v>
      </c>
      <c r="AF65" s="174">
        <v>0</v>
      </c>
      <c r="AG65" s="147">
        <v>0</v>
      </c>
      <c r="AJ65" s="142" t="s">
        <v>288</v>
      </c>
      <c r="AK65" s="146">
        <v>5.6312804534333092E-11</v>
      </c>
      <c r="AL65" s="146">
        <v>4.6981940776364497E-13</v>
      </c>
    </row>
    <row r="66" spans="1:38" s="142" customFormat="1">
      <c r="A66" s="116">
        <v>1035</v>
      </c>
      <c r="B66" s="142">
        <v>9939</v>
      </c>
      <c r="C66" s="142" t="s">
        <v>332</v>
      </c>
      <c r="D66" s="142" t="s">
        <v>333</v>
      </c>
      <c r="E66" s="142" t="s">
        <v>35</v>
      </c>
      <c r="F66" s="142" t="s">
        <v>493</v>
      </c>
      <c r="G66" s="142" t="s">
        <v>494</v>
      </c>
      <c r="H66" s="142" t="s">
        <v>38</v>
      </c>
      <c r="I66" s="142" t="s">
        <v>153</v>
      </c>
      <c r="J66" s="142" t="s">
        <v>39</v>
      </c>
      <c r="K66" s="142" t="s">
        <v>39</v>
      </c>
      <c r="L66" s="142" t="s">
        <v>303</v>
      </c>
      <c r="M66" s="142" t="s">
        <v>153</v>
      </c>
      <c r="N66" s="142" t="s">
        <v>45</v>
      </c>
      <c r="O66" s="145" t="s">
        <v>552</v>
      </c>
      <c r="P66" s="142" t="s">
        <v>306</v>
      </c>
      <c r="Q66" s="142" t="s">
        <v>306</v>
      </c>
      <c r="R66" s="142" t="s">
        <v>306</v>
      </c>
      <c r="S66" s="142" t="s">
        <v>46</v>
      </c>
      <c r="T66" s="142" t="s">
        <v>307</v>
      </c>
      <c r="U66" s="142" t="s">
        <v>337</v>
      </c>
      <c r="V66" s="146">
        <v>1E-4</v>
      </c>
      <c r="W66" s="146">
        <v>5.7000000000000002E-2</v>
      </c>
      <c r="X66" s="142" t="s">
        <v>283</v>
      </c>
      <c r="Z66" s="142" t="s">
        <v>310</v>
      </c>
      <c r="AA66" s="142" t="s">
        <v>311</v>
      </c>
      <c r="AB66" s="145" t="s">
        <v>312</v>
      </c>
      <c r="AD66" s="147">
        <v>185887</v>
      </c>
      <c r="AE66" s="148">
        <v>1</v>
      </c>
      <c r="AF66" s="174">
        <v>0</v>
      </c>
      <c r="AG66" s="147">
        <v>0</v>
      </c>
      <c r="AJ66" s="142" t="s">
        <v>288</v>
      </c>
      <c r="AK66" s="146">
        <v>5.6571456732047693E-11</v>
      </c>
      <c r="AL66" s="146">
        <v>4.7197735076349897E-13</v>
      </c>
    </row>
    <row r="67" spans="1:38" s="142" customFormat="1">
      <c r="A67" s="116">
        <v>1035</v>
      </c>
      <c r="B67" s="142">
        <v>9939</v>
      </c>
      <c r="C67" s="142" t="s">
        <v>338</v>
      </c>
      <c r="D67" s="142" t="s">
        <v>339</v>
      </c>
      <c r="E67" s="142" t="s">
        <v>340</v>
      </c>
      <c r="F67" s="142" t="s">
        <v>341</v>
      </c>
      <c r="G67" s="142" t="s">
        <v>342</v>
      </c>
      <c r="H67" s="142" t="s">
        <v>38</v>
      </c>
      <c r="I67" s="142" t="s">
        <v>275</v>
      </c>
      <c r="J67" s="142" t="s">
        <v>39</v>
      </c>
      <c r="K67" s="142" t="s">
        <v>178</v>
      </c>
      <c r="L67" s="142" t="s">
        <v>303</v>
      </c>
      <c r="M67" s="142" t="s">
        <v>276</v>
      </c>
      <c r="N67" s="142" t="s">
        <v>45</v>
      </c>
      <c r="O67" s="145" t="s">
        <v>343</v>
      </c>
      <c r="P67" s="142" t="s">
        <v>306</v>
      </c>
      <c r="Q67" s="142" t="s">
        <v>306</v>
      </c>
      <c r="R67" s="142" t="s">
        <v>306</v>
      </c>
      <c r="S67" s="142" t="s">
        <v>46</v>
      </c>
      <c r="T67" s="142" t="s">
        <v>307</v>
      </c>
      <c r="U67" s="142" t="s">
        <v>344</v>
      </c>
      <c r="V67" s="146">
        <v>1E-4</v>
      </c>
      <c r="W67" s="146">
        <v>0.03</v>
      </c>
      <c r="X67" s="142" t="s">
        <v>283</v>
      </c>
      <c r="Z67" s="142" t="s">
        <v>310</v>
      </c>
      <c r="AA67" s="142" t="s">
        <v>311</v>
      </c>
      <c r="AB67" s="145" t="s">
        <v>312</v>
      </c>
      <c r="AD67" s="147">
        <v>502844.41</v>
      </c>
      <c r="AE67" s="148">
        <v>1</v>
      </c>
      <c r="AF67" s="174">
        <v>0</v>
      </c>
      <c r="AG67" s="147">
        <v>0</v>
      </c>
      <c r="AJ67" s="142" t="s">
        <v>288</v>
      </c>
      <c r="AK67" s="146">
        <v>1.5303189993526702E-10</v>
      </c>
      <c r="AL67" s="146">
        <v>1.2767497053480599E-12</v>
      </c>
    </row>
    <row r="68" spans="1:38" s="142" customFormat="1">
      <c r="A68" s="116">
        <v>1035</v>
      </c>
      <c r="B68" s="142">
        <v>9939</v>
      </c>
      <c r="C68" s="142" t="s">
        <v>502</v>
      </c>
      <c r="D68" s="142" t="s">
        <v>503</v>
      </c>
      <c r="E68" s="142" t="s">
        <v>35</v>
      </c>
      <c r="F68" s="142" t="s">
        <v>504</v>
      </c>
      <c r="G68" s="142" t="s">
        <v>505</v>
      </c>
      <c r="H68" s="142" t="s">
        <v>38</v>
      </c>
      <c r="I68" s="142" t="s">
        <v>153</v>
      </c>
      <c r="J68" s="142" t="s">
        <v>39</v>
      </c>
      <c r="K68" s="142" t="s">
        <v>39</v>
      </c>
      <c r="L68" s="142" t="s">
        <v>303</v>
      </c>
      <c r="M68" s="142" t="s">
        <v>153</v>
      </c>
      <c r="N68" s="142" t="s">
        <v>45</v>
      </c>
      <c r="O68" s="145" t="s">
        <v>553</v>
      </c>
      <c r="P68" s="142" t="s">
        <v>306</v>
      </c>
      <c r="Q68" s="142" t="s">
        <v>306</v>
      </c>
      <c r="R68" s="142" t="s">
        <v>306</v>
      </c>
      <c r="S68" s="142" t="s">
        <v>46</v>
      </c>
      <c r="T68" s="142" t="s">
        <v>307</v>
      </c>
      <c r="U68" s="142" t="s">
        <v>507</v>
      </c>
      <c r="V68" s="146">
        <v>1E-4</v>
      </c>
      <c r="W68" s="146">
        <v>5.8500000000000003E-2</v>
      </c>
      <c r="X68" s="142" t="s">
        <v>283</v>
      </c>
      <c r="Z68" s="142" t="s">
        <v>310</v>
      </c>
      <c r="AA68" s="142" t="s">
        <v>311</v>
      </c>
      <c r="AB68" s="145" t="s">
        <v>312</v>
      </c>
      <c r="AD68" s="147">
        <v>11187.21</v>
      </c>
      <c r="AE68" s="148">
        <v>1</v>
      </c>
      <c r="AF68" s="174">
        <v>0</v>
      </c>
      <c r="AG68" s="147">
        <v>0</v>
      </c>
      <c r="AJ68" s="142" t="s">
        <v>288</v>
      </c>
      <c r="AK68" s="146">
        <v>3.4046316658363998E-12</v>
      </c>
      <c r="AL68" s="146">
        <v>2.8404943531473001E-14</v>
      </c>
    </row>
    <row r="69" spans="1:38" s="142" customFormat="1">
      <c r="A69" s="116">
        <v>1035</v>
      </c>
      <c r="B69" s="142">
        <v>9939</v>
      </c>
      <c r="C69" s="142" t="s">
        <v>508</v>
      </c>
      <c r="D69" s="142" t="s">
        <v>509</v>
      </c>
      <c r="E69" s="142" t="s">
        <v>317</v>
      </c>
      <c r="F69" s="142" t="s">
        <v>510</v>
      </c>
      <c r="G69" s="142" t="s">
        <v>511</v>
      </c>
      <c r="H69" s="142" t="s">
        <v>38</v>
      </c>
      <c r="I69" s="142" t="s">
        <v>153</v>
      </c>
      <c r="J69" s="142" t="s">
        <v>39</v>
      </c>
      <c r="K69" s="142" t="s">
        <v>483</v>
      </c>
      <c r="L69" s="142" t="s">
        <v>303</v>
      </c>
      <c r="M69" s="142" t="s">
        <v>153</v>
      </c>
      <c r="N69" s="142" t="s">
        <v>45</v>
      </c>
      <c r="O69" s="145" t="s">
        <v>512</v>
      </c>
      <c r="P69" s="142" t="s">
        <v>306</v>
      </c>
      <c r="Q69" s="142" t="s">
        <v>306</v>
      </c>
      <c r="R69" s="142" t="s">
        <v>306</v>
      </c>
      <c r="S69" s="142" t="s">
        <v>46</v>
      </c>
      <c r="T69" s="142" t="s">
        <v>307</v>
      </c>
      <c r="U69" s="142" t="s">
        <v>513</v>
      </c>
      <c r="V69" s="146">
        <v>1E-4</v>
      </c>
      <c r="W69" s="146">
        <v>8.1500000000000003E-2</v>
      </c>
      <c r="X69" s="142" t="s">
        <v>283</v>
      </c>
      <c r="Z69" s="142" t="s">
        <v>310</v>
      </c>
      <c r="AA69" s="142" t="s">
        <v>311</v>
      </c>
      <c r="AB69" s="145" t="s">
        <v>312</v>
      </c>
      <c r="AD69" s="147">
        <v>90.75</v>
      </c>
      <c r="AE69" s="148">
        <v>1</v>
      </c>
      <c r="AF69" s="174">
        <v>119</v>
      </c>
      <c r="AG69" s="147">
        <v>0.108</v>
      </c>
      <c r="AJ69" s="142" t="s">
        <v>288</v>
      </c>
      <c r="AK69" s="146">
        <v>3.28656282641371E-6</v>
      </c>
      <c r="AL69" s="146">
        <v>2.7419891682757301E-8</v>
      </c>
    </row>
    <row r="70" spans="1:38" s="142" customFormat="1">
      <c r="A70" s="116">
        <v>1035</v>
      </c>
      <c r="B70" s="142">
        <v>9939</v>
      </c>
      <c r="C70" s="142" t="s">
        <v>518</v>
      </c>
      <c r="D70" s="142" t="s">
        <v>519</v>
      </c>
      <c r="E70" s="142" t="s">
        <v>35</v>
      </c>
      <c r="F70" s="142" t="s">
        <v>520</v>
      </c>
      <c r="G70" s="142" t="s">
        <v>521</v>
      </c>
      <c r="H70" s="142" t="s">
        <v>38</v>
      </c>
      <c r="I70" s="142" t="s">
        <v>522</v>
      </c>
      <c r="J70" s="142" t="s">
        <v>165</v>
      </c>
      <c r="K70" s="142" t="s">
        <v>39</v>
      </c>
      <c r="L70" s="142" t="s">
        <v>303</v>
      </c>
      <c r="M70" s="142" t="s">
        <v>67</v>
      </c>
      <c r="N70" s="142" t="s">
        <v>45</v>
      </c>
      <c r="O70" s="145" t="s">
        <v>523</v>
      </c>
      <c r="P70" s="142" t="s">
        <v>524</v>
      </c>
      <c r="Q70" s="142" t="s">
        <v>488</v>
      </c>
      <c r="R70" s="142" t="s">
        <v>239</v>
      </c>
      <c r="S70" s="142" t="s">
        <v>168</v>
      </c>
      <c r="T70" s="142" t="s">
        <v>525</v>
      </c>
      <c r="U70" s="142" t="s">
        <v>526</v>
      </c>
      <c r="V70" s="146">
        <v>7.1400000000000005E-2</v>
      </c>
      <c r="W70" s="146">
        <v>8.5000000000000006E-2</v>
      </c>
      <c r="X70" s="142" t="s">
        <v>283</v>
      </c>
      <c r="Z70" s="142" t="s">
        <v>284</v>
      </c>
      <c r="AA70" s="142" t="s">
        <v>285</v>
      </c>
      <c r="AB70" s="145" t="s">
        <v>287</v>
      </c>
      <c r="AD70" s="147">
        <v>216000</v>
      </c>
      <c r="AE70" s="148">
        <v>2.9780000000000002</v>
      </c>
      <c r="AF70" s="174">
        <v>110.37</v>
      </c>
      <c r="AG70" s="147">
        <v>709.95299999999997</v>
      </c>
      <c r="AJ70" s="142" t="s">
        <v>288</v>
      </c>
      <c r="AK70" s="146">
        <v>2.1606172084467301E-2</v>
      </c>
      <c r="AL70" s="146">
        <v>1.80260938106446E-4</v>
      </c>
    </row>
    <row r="71" spans="1:38" s="142" customFormat="1">
      <c r="A71" s="116">
        <v>1035</v>
      </c>
      <c r="B71" s="142">
        <v>9939</v>
      </c>
      <c r="C71" s="142" t="s">
        <v>518</v>
      </c>
      <c r="D71" s="142" t="s">
        <v>519</v>
      </c>
      <c r="E71" s="142" t="s">
        <v>35</v>
      </c>
      <c r="F71" s="142" t="s">
        <v>527</v>
      </c>
      <c r="G71" s="142" t="s">
        <v>528</v>
      </c>
      <c r="H71" s="142" t="s">
        <v>38</v>
      </c>
      <c r="I71" s="142" t="s">
        <v>522</v>
      </c>
      <c r="J71" s="142" t="s">
        <v>165</v>
      </c>
      <c r="K71" s="142" t="s">
        <v>39</v>
      </c>
      <c r="L71" s="142" t="s">
        <v>303</v>
      </c>
      <c r="M71" s="142" t="s">
        <v>67</v>
      </c>
      <c r="N71" s="142" t="s">
        <v>45</v>
      </c>
      <c r="O71" s="145" t="s">
        <v>529</v>
      </c>
      <c r="P71" s="142" t="s">
        <v>524</v>
      </c>
      <c r="Q71" s="142" t="s">
        <v>488</v>
      </c>
      <c r="R71" s="142" t="s">
        <v>239</v>
      </c>
      <c r="S71" s="142" t="s">
        <v>168</v>
      </c>
      <c r="T71" s="142" t="s">
        <v>530</v>
      </c>
      <c r="U71" s="142" t="s">
        <v>531</v>
      </c>
      <c r="V71" s="146">
        <v>7.2300000000000003E-2</v>
      </c>
      <c r="W71" s="146">
        <v>5.3749999999999999E-2</v>
      </c>
      <c r="X71" s="142" t="s">
        <v>283</v>
      </c>
      <c r="Z71" s="142" t="s">
        <v>284</v>
      </c>
      <c r="AA71" s="142" t="s">
        <v>285</v>
      </c>
      <c r="AB71" s="145" t="s">
        <v>287</v>
      </c>
      <c r="AD71" s="147">
        <v>512000</v>
      </c>
      <c r="AE71" s="148">
        <v>2.9780000000000002</v>
      </c>
      <c r="AF71" s="174">
        <v>98.53</v>
      </c>
      <c r="AG71" s="147">
        <v>1502.3219999999999</v>
      </c>
      <c r="AJ71" s="142" t="s">
        <v>288</v>
      </c>
      <c r="AK71" s="146">
        <v>4.5720553649805602E-2</v>
      </c>
      <c r="AL71" s="146">
        <v>3.8144794271933801E-4</v>
      </c>
    </row>
    <row r="72" spans="1:38" s="142" customFormat="1">
      <c r="A72" s="116">
        <v>1035</v>
      </c>
      <c r="B72" s="142">
        <v>9939</v>
      </c>
      <c r="C72" s="142" t="s">
        <v>532</v>
      </c>
      <c r="D72" s="142" t="s">
        <v>533</v>
      </c>
      <c r="E72" s="142" t="s">
        <v>35</v>
      </c>
      <c r="F72" s="142" t="s">
        <v>534</v>
      </c>
      <c r="G72" s="142" t="s">
        <v>535</v>
      </c>
      <c r="H72" s="142" t="s">
        <v>38</v>
      </c>
      <c r="I72" s="142" t="s">
        <v>522</v>
      </c>
      <c r="J72" s="142" t="s">
        <v>39</v>
      </c>
      <c r="K72" s="142" t="s">
        <v>39</v>
      </c>
      <c r="L72" s="142" t="s">
        <v>303</v>
      </c>
      <c r="M72" s="142" t="s">
        <v>536</v>
      </c>
      <c r="N72" s="142" t="s">
        <v>45</v>
      </c>
      <c r="O72" s="145" t="s">
        <v>537</v>
      </c>
      <c r="P72" s="142" t="s">
        <v>538</v>
      </c>
      <c r="Q72" s="142" t="s">
        <v>539</v>
      </c>
      <c r="R72" s="142" t="s">
        <v>239</v>
      </c>
      <c r="S72" s="142" t="s">
        <v>168</v>
      </c>
      <c r="T72" s="142" t="s">
        <v>540</v>
      </c>
      <c r="U72" s="142" t="s">
        <v>426</v>
      </c>
      <c r="V72" s="146">
        <v>6.9500000000000006E-2</v>
      </c>
      <c r="W72" s="146">
        <v>6.5000000000000002E-2</v>
      </c>
      <c r="X72" s="142" t="s">
        <v>283</v>
      </c>
      <c r="Z72" s="142" t="s">
        <v>284</v>
      </c>
      <c r="AA72" s="142" t="s">
        <v>285</v>
      </c>
      <c r="AB72" s="145" t="s">
        <v>287</v>
      </c>
      <c r="AD72" s="147">
        <v>487000</v>
      </c>
      <c r="AE72" s="148">
        <v>2.9780000000000002</v>
      </c>
      <c r="AF72" s="174">
        <v>99.68</v>
      </c>
      <c r="AG72" s="147">
        <v>1492.779</v>
      </c>
      <c r="AJ72" s="142" t="s">
        <v>288</v>
      </c>
      <c r="AK72" s="146">
        <v>4.5430129107925099E-2</v>
      </c>
      <c r="AL72" s="146">
        <v>3.7902492210449502E-4</v>
      </c>
    </row>
    <row r="73" spans="1:38" s="142" customFormat="1">
      <c r="A73" s="116">
        <v>1035</v>
      </c>
      <c r="B73" s="142">
        <v>9939</v>
      </c>
      <c r="C73" s="142" t="s">
        <v>541</v>
      </c>
      <c r="D73" s="142" t="s">
        <v>542</v>
      </c>
      <c r="E73" s="142" t="s">
        <v>35</v>
      </c>
      <c r="F73" s="142" t="s">
        <v>543</v>
      </c>
      <c r="G73" s="142" t="s">
        <v>544</v>
      </c>
      <c r="H73" s="142" t="s">
        <v>38</v>
      </c>
      <c r="I73" s="142" t="s">
        <v>522</v>
      </c>
      <c r="J73" s="142" t="s">
        <v>39</v>
      </c>
      <c r="K73" s="142" t="s">
        <v>207</v>
      </c>
      <c r="L73" s="142" t="s">
        <v>303</v>
      </c>
      <c r="M73" s="142" t="s">
        <v>545</v>
      </c>
      <c r="N73" s="142" t="s">
        <v>45</v>
      </c>
      <c r="O73" s="145" t="s">
        <v>546</v>
      </c>
      <c r="P73" s="142" t="s">
        <v>547</v>
      </c>
      <c r="Q73" s="142" t="s">
        <v>488</v>
      </c>
      <c r="R73" s="142" t="s">
        <v>239</v>
      </c>
      <c r="S73" s="142" t="s">
        <v>168</v>
      </c>
      <c r="T73" s="142" t="s">
        <v>548</v>
      </c>
      <c r="U73" s="142" t="s">
        <v>549</v>
      </c>
      <c r="V73" s="146">
        <v>6.0400000000000002E-2</v>
      </c>
      <c r="W73" s="146">
        <v>6.0359999999999997E-2</v>
      </c>
      <c r="X73" s="142" t="s">
        <v>283</v>
      </c>
      <c r="Z73" s="142" t="s">
        <v>284</v>
      </c>
      <c r="AA73" s="142" t="s">
        <v>285</v>
      </c>
      <c r="AB73" s="145" t="s">
        <v>287</v>
      </c>
      <c r="AD73" s="147">
        <v>480000</v>
      </c>
      <c r="AE73" s="148">
        <v>2.9780000000000002</v>
      </c>
      <c r="AF73" s="174">
        <v>100.85</v>
      </c>
      <c r="AG73" s="147">
        <v>1441.59</v>
      </c>
      <c r="AJ73" s="142" t="s">
        <v>288</v>
      </c>
      <c r="AK73" s="146">
        <v>4.3872277183182401E-2</v>
      </c>
      <c r="AL73" s="146">
        <v>3.6602771703331401E-4</v>
      </c>
    </row>
    <row r="74" spans="1:38" s="142" customFormat="1">
      <c r="A74" s="116">
        <v>1035</v>
      </c>
      <c r="B74" s="142">
        <v>9940</v>
      </c>
      <c r="C74" s="142" t="s">
        <v>384</v>
      </c>
      <c r="D74" s="142" t="s">
        <v>385</v>
      </c>
      <c r="E74" s="142" t="s">
        <v>35</v>
      </c>
      <c r="F74" s="142" t="s">
        <v>386</v>
      </c>
      <c r="G74" s="142" t="s">
        <v>387</v>
      </c>
      <c r="H74" s="142" t="s">
        <v>38</v>
      </c>
      <c r="I74" s="142" t="s">
        <v>354</v>
      </c>
      <c r="J74" s="142" t="s">
        <v>39</v>
      </c>
      <c r="K74" s="142" t="s">
        <v>39</v>
      </c>
      <c r="L74" s="142" t="s">
        <v>303</v>
      </c>
      <c r="M74" s="142" t="s">
        <v>388</v>
      </c>
      <c r="N74" s="142" t="s">
        <v>45</v>
      </c>
      <c r="O74" s="145" t="s">
        <v>389</v>
      </c>
      <c r="P74" s="142" t="s">
        <v>246</v>
      </c>
      <c r="Q74" s="142" t="s">
        <v>247</v>
      </c>
      <c r="R74" s="142" t="s">
        <v>239</v>
      </c>
      <c r="S74" s="142" t="s">
        <v>46</v>
      </c>
      <c r="T74" s="142" t="s">
        <v>390</v>
      </c>
      <c r="U74" s="142" t="s">
        <v>391</v>
      </c>
      <c r="V74" s="146">
        <v>2.2800000000000001E-2</v>
      </c>
      <c r="W74" s="146">
        <v>4.9000000000000002E-2</v>
      </c>
      <c r="X74" s="142" t="s">
        <v>283</v>
      </c>
      <c r="Z74" s="142" t="s">
        <v>284</v>
      </c>
      <c r="AA74" s="142" t="s">
        <v>285</v>
      </c>
      <c r="AB74" s="145" t="s">
        <v>287</v>
      </c>
      <c r="AD74" s="147">
        <v>5238881.72</v>
      </c>
      <c r="AE74" s="148">
        <v>1</v>
      </c>
      <c r="AF74" s="174">
        <v>166.62</v>
      </c>
      <c r="AG74" s="147">
        <v>8729.0249999999996</v>
      </c>
      <c r="AJ74" s="142" t="s">
        <v>288</v>
      </c>
      <c r="AK74" s="146">
        <v>4.8153913339057199E-2</v>
      </c>
      <c r="AL74" s="146">
        <v>7.0615457920251501E-4</v>
      </c>
    </row>
    <row r="75" spans="1:38" s="142" customFormat="1">
      <c r="A75" s="116">
        <v>1035</v>
      </c>
      <c r="B75" s="142">
        <v>9940</v>
      </c>
      <c r="C75" s="142" t="s">
        <v>299</v>
      </c>
      <c r="D75" s="142" t="s">
        <v>300</v>
      </c>
      <c r="E75" s="142" t="s">
        <v>35</v>
      </c>
      <c r="F75" s="142" t="s">
        <v>301</v>
      </c>
      <c r="G75" s="142" t="s">
        <v>302</v>
      </c>
      <c r="H75" s="142" t="s">
        <v>38</v>
      </c>
      <c r="I75" s="142" t="s">
        <v>153</v>
      </c>
      <c r="J75" s="142" t="s">
        <v>39</v>
      </c>
      <c r="K75" s="142" t="s">
        <v>39</v>
      </c>
      <c r="L75" s="142" t="s">
        <v>303</v>
      </c>
      <c r="M75" s="142" t="s">
        <v>304</v>
      </c>
      <c r="N75" s="142" t="s">
        <v>45</v>
      </c>
      <c r="O75" s="145" t="s">
        <v>554</v>
      </c>
      <c r="P75" s="142" t="s">
        <v>306</v>
      </c>
      <c r="Q75" s="142" t="s">
        <v>306</v>
      </c>
      <c r="R75" s="142" t="s">
        <v>306</v>
      </c>
      <c r="S75" s="142" t="s">
        <v>46</v>
      </c>
      <c r="T75" s="142" t="s">
        <v>307</v>
      </c>
      <c r="U75" s="142" t="s">
        <v>308</v>
      </c>
      <c r="V75" s="146">
        <v>1E-4</v>
      </c>
      <c r="W75" s="146">
        <v>7.0000000000000007E-2</v>
      </c>
      <c r="X75" s="142" t="s">
        <v>283</v>
      </c>
      <c r="Z75" s="142" t="s">
        <v>310</v>
      </c>
      <c r="AA75" s="142" t="s">
        <v>311</v>
      </c>
      <c r="AB75" s="145" t="s">
        <v>312</v>
      </c>
      <c r="AD75" s="147">
        <v>800</v>
      </c>
      <c r="AE75" s="148">
        <v>1</v>
      </c>
      <c r="AF75" s="174">
        <v>0</v>
      </c>
      <c r="AG75" s="147">
        <v>0</v>
      </c>
      <c r="AJ75" s="142" t="s">
        <v>288</v>
      </c>
      <c r="AK75" s="146">
        <v>4.4132227710107299E-14</v>
      </c>
      <c r="AL75" s="146">
        <v>6.4717844359750005E-16</v>
      </c>
    </row>
    <row r="76" spans="1:38" s="142" customFormat="1">
      <c r="A76" s="116">
        <v>1035</v>
      </c>
      <c r="B76" s="142">
        <v>9940</v>
      </c>
      <c r="C76" s="142" t="s">
        <v>393</v>
      </c>
      <c r="D76" s="142" t="s">
        <v>394</v>
      </c>
      <c r="E76" s="142" t="s">
        <v>35</v>
      </c>
      <c r="F76" s="142" t="s">
        <v>395</v>
      </c>
      <c r="G76" s="142" t="s">
        <v>396</v>
      </c>
      <c r="H76" s="142" t="s">
        <v>38</v>
      </c>
      <c r="I76" s="142" t="s">
        <v>354</v>
      </c>
      <c r="J76" s="142" t="s">
        <v>39</v>
      </c>
      <c r="K76" s="142" t="s">
        <v>39</v>
      </c>
      <c r="L76" s="142" t="s">
        <v>303</v>
      </c>
      <c r="M76" s="142" t="s">
        <v>388</v>
      </c>
      <c r="N76" s="142" t="s">
        <v>45</v>
      </c>
      <c r="O76" s="145" t="s">
        <v>397</v>
      </c>
      <c r="P76" s="142" t="s">
        <v>246</v>
      </c>
      <c r="Q76" s="142" t="s">
        <v>247</v>
      </c>
      <c r="R76" s="142" t="s">
        <v>239</v>
      </c>
      <c r="S76" s="142" t="s">
        <v>46</v>
      </c>
      <c r="T76" s="142" t="s">
        <v>398</v>
      </c>
      <c r="U76" s="142" t="s">
        <v>399</v>
      </c>
      <c r="V76" s="146">
        <v>5.1700000000000003E-2</v>
      </c>
      <c r="W76" s="146">
        <v>5.6000000000000001E-2</v>
      </c>
      <c r="X76" s="142" t="s">
        <v>283</v>
      </c>
      <c r="Z76" s="142" t="s">
        <v>284</v>
      </c>
      <c r="AA76" s="142" t="s">
        <v>285</v>
      </c>
      <c r="AB76" s="145" t="s">
        <v>287</v>
      </c>
      <c r="AC76" s="142" t="s">
        <v>400</v>
      </c>
      <c r="AD76" s="147">
        <v>21662.51</v>
      </c>
      <c r="AE76" s="148">
        <v>1</v>
      </c>
      <c r="AF76" s="174">
        <v>144.5</v>
      </c>
      <c r="AG76" s="147">
        <v>31.302</v>
      </c>
      <c r="AJ76" s="142" t="s">
        <v>288</v>
      </c>
      <c r="AK76" s="146">
        <v>1.7268017760170299E-4</v>
      </c>
      <c r="AL76" s="146">
        <v>2.5322739045601701E-6</v>
      </c>
    </row>
    <row r="77" spans="1:38" s="142" customFormat="1">
      <c r="A77" s="116">
        <v>1035</v>
      </c>
      <c r="B77" s="142">
        <v>9940</v>
      </c>
      <c r="C77" s="142" t="s">
        <v>401</v>
      </c>
      <c r="D77" s="142" t="s">
        <v>402</v>
      </c>
      <c r="E77" s="142" t="s">
        <v>35</v>
      </c>
      <c r="F77" s="142" t="s">
        <v>403</v>
      </c>
      <c r="G77" s="142" t="s">
        <v>404</v>
      </c>
      <c r="H77" s="142" t="s">
        <v>38</v>
      </c>
      <c r="I77" s="142" t="s">
        <v>153</v>
      </c>
      <c r="J77" s="142" t="s">
        <v>39</v>
      </c>
      <c r="K77" s="142" t="s">
        <v>366</v>
      </c>
      <c r="L77" s="142" t="s">
        <v>303</v>
      </c>
      <c r="M77" s="142" t="s">
        <v>153</v>
      </c>
      <c r="N77" s="142" t="s">
        <v>45</v>
      </c>
      <c r="O77" s="145" t="s">
        <v>555</v>
      </c>
      <c r="P77" s="142" t="s">
        <v>306</v>
      </c>
      <c r="Q77" s="142" t="s">
        <v>306</v>
      </c>
      <c r="R77" s="142" t="s">
        <v>306</v>
      </c>
      <c r="S77" s="142" t="s">
        <v>46</v>
      </c>
      <c r="T77" s="142" t="s">
        <v>307</v>
      </c>
      <c r="U77" s="142" t="s">
        <v>406</v>
      </c>
      <c r="V77" s="146">
        <v>1E-4</v>
      </c>
      <c r="W77" s="146">
        <v>8.4000000000000005E-2</v>
      </c>
      <c r="X77" s="142" t="s">
        <v>283</v>
      </c>
      <c r="Z77" s="142" t="s">
        <v>310</v>
      </c>
      <c r="AA77" s="142" t="s">
        <v>311</v>
      </c>
      <c r="AB77" s="145" t="s">
        <v>312</v>
      </c>
      <c r="AD77" s="147">
        <v>49600</v>
      </c>
      <c r="AE77" s="148">
        <v>1</v>
      </c>
      <c r="AF77" s="174">
        <v>0</v>
      </c>
      <c r="AG77" s="147">
        <v>0</v>
      </c>
      <c r="AJ77" s="142" t="s">
        <v>288</v>
      </c>
      <c r="AK77" s="146">
        <v>2.7361981180266499E-12</v>
      </c>
      <c r="AL77" s="146">
        <v>4.0125063503045499E-14</v>
      </c>
    </row>
    <row r="78" spans="1:38" s="142" customFormat="1">
      <c r="A78" s="116">
        <v>1035</v>
      </c>
      <c r="B78" s="142">
        <v>9940</v>
      </c>
      <c r="C78" s="142" t="s">
        <v>313</v>
      </c>
      <c r="D78" s="142" t="s">
        <v>314</v>
      </c>
      <c r="E78" s="142" t="s">
        <v>35</v>
      </c>
      <c r="F78" s="142" t="s">
        <v>315</v>
      </c>
      <c r="G78" s="142" t="s">
        <v>316</v>
      </c>
      <c r="H78" s="142" t="s">
        <v>317</v>
      </c>
      <c r="I78" s="142" t="s">
        <v>153</v>
      </c>
      <c r="J78" s="142" t="s">
        <v>39</v>
      </c>
      <c r="K78" s="142" t="s">
        <v>39</v>
      </c>
      <c r="L78" s="142" t="s">
        <v>303</v>
      </c>
      <c r="M78" s="142" t="s">
        <v>153</v>
      </c>
      <c r="N78" s="142" t="s">
        <v>45</v>
      </c>
      <c r="O78" s="145" t="s">
        <v>556</v>
      </c>
      <c r="P78" s="142" t="s">
        <v>306</v>
      </c>
      <c r="Q78" s="142" t="s">
        <v>306</v>
      </c>
      <c r="R78" s="142" t="s">
        <v>306</v>
      </c>
      <c r="S78" s="142" t="s">
        <v>46</v>
      </c>
      <c r="T78" s="142" t="s">
        <v>319</v>
      </c>
      <c r="U78" s="142" t="s">
        <v>320</v>
      </c>
      <c r="V78" s="146">
        <v>1E-4</v>
      </c>
      <c r="W78" s="146">
        <v>6.9901000000000005E-2</v>
      </c>
      <c r="X78" s="142" t="s">
        <v>283</v>
      </c>
      <c r="Z78" s="142" t="s">
        <v>310</v>
      </c>
      <c r="AA78" s="142" t="s">
        <v>311</v>
      </c>
      <c r="AB78" s="145" t="s">
        <v>312</v>
      </c>
      <c r="AD78" s="147">
        <v>10000</v>
      </c>
      <c r="AE78" s="148">
        <v>1</v>
      </c>
      <c r="AF78" s="174">
        <v>3</v>
      </c>
      <c r="AG78" s="147">
        <v>0.3</v>
      </c>
      <c r="AJ78" s="142" t="s">
        <v>288</v>
      </c>
      <c r="AK78" s="146">
        <v>1.6549585391290199E-6</v>
      </c>
      <c r="AL78" s="146">
        <v>2.42691916349066E-8</v>
      </c>
    </row>
    <row r="79" spans="1:38" s="142" customFormat="1">
      <c r="A79" s="116">
        <v>1035</v>
      </c>
      <c r="B79" s="142">
        <v>9940</v>
      </c>
      <c r="C79" s="142" t="s">
        <v>384</v>
      </c>
      <c r="D79" s="142" t="s">
        <v>385</v>
      </c>
      <c r="E79" s="142" t="s">
        <v>35</v>
      </c>
      <c r="F79" s="142" t="s">
        <v>407</v>
      </c>
      <c r="G79" s="142" t="s">
        <v>408</v>
      </c>
      <c r="H79" s="142" t="s">
        <v>38</v>
      </c>
      <c r="I79" s="142" t="s">
        <v>354</v>
      </c>
      <c r="J79" s="142" t="s">
        <v>39</v>
      </c>
      <c r="K79" s="142" t="s">
        <v>39</v>
      </c>
      <c r="L79" s="142" t="s">
        <v>303</v>
      </c>
      <c r="M79" s="142" t="s">
        <v>388</v>
      </c>
      <c r="N79" s="142" t="s">
        <v>45</v>
      </c>
      <c r="O79" s="145" t="s">
        <v>409</v>
      </c>
      <c r="P79" s="142" t="s">
        <v>246</v>
      </c>
      <c r="Q79" s="142" t="s">
        <v>247</v>
      </c>
      <c r="R79" s="142" t="s">
        <v>239</v>
      </c>
      <c r="S79" s="142" t="s">
        <v>46</v>
      </c>
      <c r="T79" s="142" t="s">
        <v>410</v>
      </c>
      <c r="U79" s="142" t="s">
        <v>411</v>
      </c>
      <c r="V79" s="146">
        <v>2.64E-2</v>
      </c>
      <c r="W79" s="146">
        <v>4.1000000000000002E-2</v>
      </c>
      <c r="X79" s="142" t="s">
        <v>283</v>
      </c>
      <c r="Z79" s="142" t="s">
        <v>284</v>
      </c>
      <c r="AA79" s="142" t="s">
        <v>285</v>
      </c>
      <c r="AB79" s="145" t="s">
        <v>287</v>
      </c>
      <c r="AD79" s="147">
        <v>47159065.770000003</v>
      </c>
      <c r="AE79" s="148">
        <v>1</v>
      </c>
      <c r="AF79" s="174">
        <v>144.82</v>
      </c>
      <c r="AG79" s="147">
        <v>68295.759000000005</v>
      </c>
      <c r="AJ79" s="142" t="s">
        <v>288</v>
      </c>
      <c r="AK79" s="146">
        <v>0.37675549874324799</v>
      </c>
      <c r="AL79" s="146">
        <v>5.52494288063361E-3</v>
      </c>
    </row>
    <row r="80" spans="1:38" s="142" customFormat="1">
      <c r="A80" s="116">
        <v>1035</v>
      </c>
      <c r="B80" s="142">
        <v>9940</v>
      </c>
      <c r="C80" s="142" t="s">
        <v>4852</v>
      </c>
      <c r="D80" s="142" t="s">
        <v>4853</v>
      </c>
      <c r="E80" s="142" t="s">
        <v>35</v>
      </c>
      <c r="F80" s="142" t="s">
        <v>1410</v>
      </c>
      <c r="G80" s="142" t="s">
        <v>1411</v>
      </c>
      <c r="H80" s="142" t="s">
        <v>38</v>
      </c>
      <c r="I80" s="142" t="s">
        <v>153</v>
      </c>
      <c r="J80" s="142" t="s">
        <v>39</v>
      </c>
      <c r="K80" s="142" t="s">
        <v>39</v>
      </c>
      <c r="L80" s="142" t="s">
        <v>303</v>
      </c>
      <c r="M80" s="142" t="s">
        <v>102</v>
      </c>
      <c r="N80" s="142" t="s">
        <v>45</v>
      </c>
      <c r="O80" s="145" t="s">
        <v>1413</v>
      </c>
      <c r="P80" s="142" t="s">
        <v>306</v>
      </c>
      <c r="Q80" s="142" t="s">
        <v>306</v>
      </c>
      <c r="R80" s="142" t="s">
        <v>306</v>
      </c>
      <c r="S80" s="142" t="s">
        <v>46</v>
      </c>
      <c r="T80" s="142" t="s">
        <v>307</v>
      </c>
      <c r="U80" s="142" t="s">
        <v>4854</v>
      </c>
      <c r="V80" s="146">
        <v>1E-4</v>
      </c>
      <c r="W80" s="146">
        <v>0.06</v>
      </c>
      <c r="X80" s="142" t="s">
        <v>283</v>
      </c>
      <c r="Z80" s="142" t="s">
        <v>310</v>
      </c>
      <c r="AA80" s="142" t="s">
        <v>311</v>
      </c>
      <c r="AB80" s="145" t="s">
        <v>312</v>
      </c>
      <c r="AD80" s="147">
        <v>1572154.35</v>
      </c>
      <c r="AE80" s="148">
        <v>1</v>
      </c>
      <c r="AF80" s="174">
        <v>0</v>
      </c>
      <c r="AG80" s="147">
        <v>0</v>
      </c>
      <c r="AJ80" s="142" t="s">
        <v>288</v>
      </c>
      <c r="AK80" s="146">
        <v>8.672834221204459E-11</v>
      </c>
      <c r="AL80" s="146">
        <v>1.2718305066600699E-12</v>
      </c>
    </row>
    <row r="81" spans="1:38" s="142" customFormat="1">
      <c r="A81" s="116">
        <v>1035</v>
      </c>
      <c r="B81" s="142">
        <v>9940</v>
      </c>
      <c r="C81" s="142" t="s">
        <v>321</v>
      </c>
      <c r="D81" s="142" t="s">
        <v>322</v>
      </c>
      <c r="E81" s="142" t="s">
        <v>317</v>
      </c>
      <c r="F81" s="142" t="s">
        <v>323</v>
      </c>
      <c r="G81" s="142" t="s">
        <v>324</v>
      </c>
      <c r="H81" s="142" t="s">
        <v>38</v>
      </c>
      <c r="I81" s="142" t="s">
        <v>153</v>
      </c>
      <c r="J81" s="142" t="s">
        <v>39</v>
      </c>
      <c r="K81" s="142" t="s">
        <v>178</v>
      </c>
      <c r="L81" s="142" t="s">
        <v>303</v>
      </c>
      <c r="M81" s="142" t="s">
        <v>144</v>
      </c>
      <c r="N81" s="142" t="s">
        <v>45</v>
      </c>
      <c r="O81" s="145" t="s">
        <v>550</v>
      </c>
      <c r="P81" s="142" t="s">
        <v>306</v>
      </c>
      <c r="Q81" s="142" t="s">
        <v>306</v>
      </c>
      <c r="R81" s="142" t="s">
        <v>306</v>
      </c>
      <c r="S81" s="142" t="s">
        <v>46</v>
      </c>
      <c r="T81" s="142" t="s">
        <v>307</v>
      </c>
      <c r="U81" s="142" t="s">
        <v>326</v>
      </c>
      <c r="V81" s="146">
        <v>1E-4</v>
      </c>
      <c r="W81" s="146">
        <v>8.8499999999999995E-2</v>
      </c>
      <c r="X81" s="142" t="s">
        <v>283</v>
      </c>
      <c r="Z81" s="142" t="s">
        <v>310</v>
      </c>
      <c r="AA81" s="142" t="s">
        <v>311</v>
      </c>
      <c r="AB81" s="145" t="s">
        <v>312</v>
      </c>
      <c r="AD81" s="147">
        <v>151556.59</v>
      </c>
      <c r="AE81" s="148">
        <v>1</v>
      </c>
      <c r="AF81" s="174">
        <v>0</v>
      </c>
      <c r="AG81" s="147">
        <v>0</v>
      </c>
      <c r="AJ81" s="142" t="s">
        <v>288</v>
      </c>
      <c r="AK81" s="146">
        <v>8.360662426059209E-12</v>
      </c>
      <c r="AL81" s="146">
        <v>1.2260519754143199E-13</v>
      </c>
    </row>
    <row r="82" spans="1:38" s="142" customFormat="1">
      <c r="A82" s="116">
        <v>1035</v>
      </c>
      <c r="B82" s="142">
        <v>9940</v>
      </c>
      <c r="C82" s="142" t="s">
        <v>412</v>
      </c>
      <c r="D82" s="142" t="s">
        <v>413</v>
      </c>
      <c r="E82" s="142" t="s">
        <v>35</v>
      </c>
      <c r="F82" s="142" t="s">
        <v>414</v>
      </c>
      <c r="G82" s="142" t="s">
        <v>415</v>
      </c>
      <c r="H82" s="142" t="s">
        <v>38</v>
      </c>
      <c r="I82" s="142" t="s">
        <v>275</v>
      </c>
      <c r="J82" s="142" t="s">
        <v>39</v>
      </c>
      <c r="K82" s="142" t="s">
        <v>39</v>
      </c>
      <c r="L82" s="142" t="s">
        <v>303</v>
      </c>
      <c r="M82" s="142" t="s">
        <v>106</v>
      </c>
      <c r="N82" s="142" t="s">
        <v>45</v>
      </c>
      <c r="O82" s="145" t="s">
        <v>389</v>
      </c>
      <c r="P82" s="142" t="s">
        <v>417</v>
      </c>
      <c r="Q82" s="142" t="s">
        <v>247</v>
      </c>
      <c r="R82" s="142" t="s">
        <v>239</v>
      </c>
      <c r="S82" s="142" t="s">
        <v>46</v>
      </c>
      <c r="T82" s="142" t="s">
        <v>418</v>
      </c>
      <c r="U82" s="142" t="s">
        <v>419</v>
      </c>
      <c r="V82" s="146">
        <v>4.4499999999999998E-2</v>
      </c>
      <c r="W82" s="146">
        <v>4.5999999999999999E-2</v>
      </c>
      <c r="X82" s="142" t="s">
        <v>283</v>
      </c>
      <c r="Z82" s="142" t="s">
        <v>284</v>
      </c>
      <c r="AA82" s="142" t="s">
        <v>285</v>
      </c>
      <c r="AB82" s="145" t="s">
        <v>287</v>
      </c>
      <c r="AD82" s="147">
        <v>559075.69999999995</v>
      </c>
      <c r="AE82" s="148">
        <v>1</v>
      </c>
      <c r="AF82" s="174">
        <v>100.33</v>
      </c>
      <c r="AG82" s="147">
        <v>560.92100000000005</v>
      </c>
      <c r="AJ82" s="142" t="s">
        <v>288</v>
      </c>
      <c r="AK82" s="146">
        <v>3.0943347305895301E-3</v>
      </c>
      <c r="AL82" s="146">
        <v>4.5376969140717398E-5</v>
      </c>
    </row>
    <row r="83" spans="1:38" s="142" customFormat="1">
      <c r="A83" s="116">
        <v>1035</v>
      </c>
      <c r="B83" s="142">
        <v>9940</v>
      </c>
      <c r="C83" s="142" t="s">
        <v>289</v>
      </c>
      <c r="D83" s="142" t="s">
        <v>290</v>
      </c>
      <c r="E83" s="142" t="s">
        <v>35</v>
      </c>
      <c r="F83" s="142" t="s">
        <v>427</v>
      </c>
      <c r="G83" s="142" t="s">
        <v>428</v>
      </c>
      <c r="H83" s="142" t="s">
        <v>38</v>
      </c>
      <c r="I83" s="142" t="s">
        <v>275</v>
      </c>
      <c r="J83" s="142" t="s">
        <v>39</v>
      </c>
      <c r="K83" s="142" t="s">
        <v>39</v>
      </c>
      <c r="L83" s="142" t="s">
        <v>303</v>
      </c>
      <c r="M83" s="142" t="s">
        <v>294</v>
      </c>
      <c r="N83" s="142" t="s">
        <v>45</v>
      </c>
      <c r="O83" s="145" t="s">
        <v>429</v>
      </c>
      <c r="P83" s="142" t="s">
        <v>246</v>
      </c>
      <c r="Q83" s="142" t="s">
        <v>247</v>
      </c>
      <c r="R83" s="142" t="s">
        <v>239</v>
      </c>
      <c r="S83" s="142" t="s">
        <v>46</v>
      </c>
      <c r="T83" s="142" t="s">
        <v>430</v>
      </c>
      <c r="U83" s="142" t="s">
        <v>431</v>
      </c>
      <c r="V83" s="146">
        <v>3.7600000000000001E-2</v>
      </c>
      <c r="W83" s="146">
        <v>3.7400000000000003E-2</v>
      </c>
      <c r="X83" s="142" t="s">
        <v>283</v>
      </c>
      <c r="Z83" s="142" t="s">
        <v>284</v>
      </c>
      <c r="AA83" s="142" t="s">
        <v>285</v>
      </c>
      <c r="AB83" s="145" t="s">
        <v>287</v>
      </c>
      <c r="AD83" s="147">
        <v>9793467.3300000001</v>
      </c>
      <c r="AE83" s="148">
        <v>1</v>
      </c>
      <c r="AF83" s="174">
        <v>101.13</v>
      </c>
      <c r="AG83" s="147">
        <v>9904.134</v>
      </c>
      <c r="AJ83" s="142" t="s">
        <v>288</v>
      </c>
      <c r="AK83" s="146">
        <v>5.4636434421401203E-2</v>
      </c>
      <c r="AL83" s="146">
        <v>8.0121771384002996E-4</v>
      </c>
    </row>
    <row r="84" spans="1:38" s="142" customFormat="1">
      <c r="A84" s="116">
        <v>1035</v>
      </c>
      <c r="B84" s="142">
        <v>9940</v>
      </c>
      <c r="C84" s="142" t="s">
        <v>432</v>
      </c>
      <c r="D84" s="142" t="s">
        <v>433</v>
      </c>
      <c r="E84" s="142" t="s">
        <v>161</v>
      </c>
      <c r="F84" s="142" t="s">
        <v>434</v>
      </c>
      <c r="G84" s="142" t="s">
        <v>435</v>
      </c>
      <c r="H84" s="142" t="s">
        <v>38</v>
      </c>
      <c r="I84" s="142" t="s">
        <v>275</v>
      </c>
      <c r="J84" s="142" t="s">
        <v>39</v>
      </c>
      <c r="K84" s="142" t="s">
        <v>178</v>
      </c>
      <c r="L84" s="142" t="s">
        <v>303</v>
      </c>
      <c r="M84" s="142" t="s">
        <v>74</v>
      </c>
      <c r="N84" s="142" t="s">
        <v>45</v>
      </c>
      <c r="O84" s="145" t="s">
        <v>436</v>
      </c>
      <c r="P84" s="142" t="s">
        <v>437</v>
      </c>
      <c r="Q84" s="142" t="s">
        <v>247</v>
      </c>
      <c r="R84" s="142" t="s">
        <v>239</v>
      </c>
      <c r="S84" s="142" t="s">
        <v>46</v>
      </c>
      <c r="T84" s="142" t="s">
        <v>438</v>
      </c>
      <c r="U84" s="142" t="s">
        <v>439</v>
      </c>
      <c r="V84" s="146">
        <v>4.3099999999999999E-2</v>
      </c>
      <c r="W84" s="146">
        <v>3.3500000000000002E-2</v>
      </c>
      <c r="X84" s="142" t="s">
        <v>283</v>
      </c>
      <c r="Z84" s="142" t="s">
        <v>284</v>
      </c>
      <c r="AA84" s="142" t="s">
        <v>285</v>
      </c>
      <c r="AB84" s="145" t="s">
        <v>287</v>
      </c>
      <c r="AD84" s="147">
        <v>8800346.5600000005</v>
      </c>
      <c r="AE84" s="148">
        <v>1</v>
      </c>
      <c r="AF84" s="174">
        <v>97.65</v>
      </c>
      <c r="AG84" s="147">
        <v>8593.5380000000005</v>
      </c>
      <c r="AJ84" s="142" t="s">
        <v>288</v>
      </c>
      <c r="AK84" s="146">
        <v>4.7406499275425701E-2</v>
      </c>
      <c r="AL84" s="146">
        <v>6.9519410211984101E-4</v>
      </c>
    </row>
    <row r="85" spans="1:38" s="142" customFormat="1">
      <c r="A85" s="116">
        <v>1035</v>
      </c>
      <c r="B85" s="142">
        <v>9940</v>
      </c>
      <c r="C85" s="142" t="s">
        <v>440</v>
      </c>
      <c r="D85" s="142" t="s">
        <v>441</v>
      </c>
      <c r="E85" s="142" t="s">
        <v>35</v>
      </c>
      <c r="F85" s="142" t="s">
        <v>442</v>
      </c>
      <c r="G85" s="142" t="s">
        <v>443</v>
      </c>
      <c r="H85" s="142" t="s">
        <v>38</v>
      </c>
      <c r="I85" s="142" t="s">
        <v>354</v>
      </c>
      <c r="J85" s="142" t="s">
        <v>39</v>
      </c>
      <c r="K85" s="142" t="s">
        <v>39</v>
      </c>
      <c r="L85" s="142" t="s">
        <v>303</v>
      </c>
      <c r="M85" s="142" t="s">
        <v>43</v>
      </c>
      <c r="N85" s="142" t="s">
        <v>45</v>
      </c>
      <c r="O85" s="145" t="s">
        <v>444</v>
      </c>
      <c r="P85" s="142" t="s">
        <v>246</v>
      </c>
      <c r="Q85" s="142" t="s">
        <v>247</v>
      </c>
      <c r="R85" s="142" t="s">
        <v>239</v>
      </c>
      <c r="S85" s="142" t="s">
        <v>46</v>
      </c>
      <c r="T85" s="142" t="s">
        <v>445</v>
      </c>
      <c r="U85" s="142" t="s">
        <v>446</v>
      </c>
      <c r="V85" s="146">
        <v>2.5000000000000001E-2</v>
      </c>
      <c r="W85" s="146">
        <v>8.3000000000000001E-3</v>
      </c>
      <c r="X85" s="142" t="s">
        <v>283</v>
      </c>
      <c r="Z85" s="142" t="s">
        <v>284</v>
      </c>
      <c r="AA85" s="142" t="s">
        <v>285</v>
      </c>
      <c r="AB85" s="145" t="s">
        <v>287</v>
      </c>
      <c r="AD85" s="147">
        <v>2622519.02</v>
      </c>
      <c r="AE85" s="148">
        <v>1</v>
      </c>
      <c r="AF85" s="174">
        <v>106.42</v>
      </c>
      <c r="AG85" s="147">
        <v>2790.8850000000002</v>
      </c>
      <c r="AJ85" s="142" t="s">
        <v>288</v>
      </c>
      <c r="AK85" s="146">
        <v>1.5395995113272901E-2</v>
      </c>
      <c r="AL85" s="146">
        <v>2.2577505537434701E-4</v>
      </c>
    </row>
    <row r="86" spans="1:38" s="142" customFormat="1">
      <c r="A86" s="116">
        <v>1035</v>
      </c>
      <c r="B86" s="142">
        <v>9940</v>
      </c>
      <c r="C86" s="142" t="s">
        <v>447</v>
      </c>
      <c r="D86" s="142" t="s">
        <v>448</v>
      </c>
      <c r="E86" s="142" t="s">
        <v>63</v>
      </c>
      <c r="F86" s="142" t="s">
        <v>449</v>
      </c>
      <c r="G86" s="142" t="s">
        <v>450</v>
      </c>
      <c r="H86" s="142" t="s">
        <v>38</v>
      </c>
      <c r="I86" s="142" t="s">
        <v>275</v>
      </c>
      <c r="J86" s="142" t="s">
        <v>39</v>
      </c>
      <c r="K86" s="142" t="s">
        <v>39</v>
      </c>
      <c r="L86" s="142" t="s">
        <v>303</v>
      </c>
      <c r="M86" s="142" t="s">
        <v>106</v>
      </c>
      <c r="N86" s="142" t="s">
        <v>45</v>
      </c>
      <c r="O86" s="145" t="s">
        <v>451</v>
      </c>
      <c r="P86" s="142" t="s">
        <v>452</v>
      </c>
      <c r="Q86" s="142" t="s">
        <v>247</v>
      </c>
      <c r="R86" s="142" t="s">
        <v>239</v>
      </c>
      <c r="S86" s="142" t="s">
        <v>46</v>
      </c>
      <c r="T86" s="142" t="s">
        <v>453</v>
      </c>
      <c r="U86" s="142" t="s">
        <v>454</v>
      </c>
      <c r="V86" s="146">
        <v>4.0300000000000002E-2</v>
      </c>
      <c r="W86" s="146">
        <v>2.86E-2</v>
      </c>
      <c r="X86" s="142" t="s">
        <v>283</v>
      </c>
      <c r="Z86" s="142" t="s">
        <v>284</v>
      </c>
      <c r="AA86" s="142" t="s">
        <v>285</v>
      </c>
      <c r="AB86" s="145" t="s">
        <v>287</v>
      </c>
      <c r="AD86" s="147">
        <v>4121208.74</v>
      </c>
      <c r="AE86" s="148">
        <v>1</v>
      </c>
      <c r="AF86" s="174">
        <v>99.74</v>
      </c>
      <c r="AG86" s="147">
        <v>4110.4939999999997</v>
      </c>
      <c r="AJ86" s="142" t="s">
        <v>288</v>
      </c>
      <c r="AK86" s="146">
        <v>2.2675654929490301E-2</v>
      </c>
      <c r="AL86" s="146">
        <v>3.32527856087826E-4</v>
      </c>
    </row>
    <row r="87" spans="1:38" s="142" customFormat="1">
      <c r="A87" s="116">
        <v>1035</v>
      </c>
      <c r="B87" s="142">
        <v>9940</v>
      </c>
      <c r="C87" s="142" t="s">
        <v>455</v>
      </c>
      <c r="D87" s="142" t="s">
        <v>456</v>
      </c>
      <c r="E87" s="142" t="s">
        <v>35</v>
      </c>
      <c r="F87" s="142" t="s">
        <v>457</v>
      </c>
      <c r="G87" s="142" t="s">
        <v>458</v>
      </c>
      <c r="H87" s="142" t="s">
        <v>38</v>
      </c>
      <c r="I87" s="142" t="s">
        <v>354</v>
      </c>
      <c r="J87" s="142" t="s">
        <v>39</v>
      </c>
      <c r="K87" s="142" t="s">
        <v>39</v>
      </c>
      <c r="L87" s="142" t="s">
        <v>303</v>
      </c>
      <c r="M87" s="142" t="s">
        <v>388</v>
      </c>
      <c r="N87" s="142" t="s">
        <v>45</v>
      </c>
      <c r="O87" s="145" t="s">
        <v>459</v>
      </c>
      <c r="P87" s="142" t="s">
        <v>237</v>
      </c>
      <c r="Q87" s="142" t="s">
        <v>238</v>
      </c>
      <c r="R87" s="142" t="s">
        <v>239</v>
      </c>
      <c r="S87" s="142" t="s">
        <v>46</v>
      </c>
      <c r="T87" s="142" t="s">
        <v>460</v>
      </c>
      <c r="U87" s="142" t="s">
        <v>461</v>
      </c>
      <c r="V87" s="146">
        <v>2.3599999999999999E-2</v>
      </c>
      <c r="W87" s="146">
        <v>1.55E-2</v>
      </c>
      <c r="X87" s="142" t="s">
        <v>283</v>
      </c>
      <c r="Z87" s="142" t="s">
        <v>284</v>
      </c>
      <c r="AA87" s="142" t="s">
        <v>285</v>
      </c>
      <c r="AB87" s="145" t="s">
        <v>287</v>
      </c>
      <c r="AD87" s="147">
        <v>14508774.050000001</v>
      </c>
      <c r="AE87" s="148">
        <v>1</v>
      </c>
      <c r="AF87" s="174">
        <v>110.35</v>
      </c>
      <c r="AG87" s="147">
        <v>16010.432000000001</v>
      </c>
      <c r="AJ87" s="142" t="s">
        <v>288</v>
      </c>
      <c r="AK87" s="146">
        <v>8.8322004750824606E-2</v>
      </c>
      <c r="AL87" s="146">
        <v>1.29520082116678E-3</v>
      </c>
    </row>
    <row r="88" spans="1:38" s="142" customFormat="1">
      <c r="A88" s="116">
        <v>1035</v>
      </c>
      <c r="B88" s="142">
        <v>9940</v>
      </c>
      <c r="C88" s="142" t="s">
        <v>455</v>
      </c>
      <c r="D88" s="142" t="s">
        <v>456</v>
      </c>
      <c r="E88" s="142" t="s">
        <v>35</v>
      </c>
      <c r="F88" s="142" t="s">
        <v>462</v>
      </c>
      <c r="G88" s="142" t="s">
        <v>463</v>
      </c>
      <c r="H88" s="142" t="s">
        <v>38</v>
      </c>
      <c r="I88" s="142" t="s">
        <v>354</v>
      </c>
      <c r="J88" s="142" t="s">
        <v>39</v>
      </c>
      <c r="K88" s="142" t="s">
        <v>39</v>
      </c>
      <c r="L88" s="142" t="s">
        <v>303</v>
      </c>
      <c r="M88" s="142" t="s">
        <v>388</v>
      </c>
      <c r="N88" s="142" t="s">
        <v>45</v>
      </c>
      <c r="O88" s="145" t="s">
        <v>459</v>
      </c>
      <c r="P88" s="142" t="s">
        <v>246</v>
      </c>
      <c r="Q88" s="142" t="s">
        <v>247</v>
      </c>
      <c r="R88" s="142" t="s">
        <v>239</v>
      </c>
      <c r="S88" s="142" t="s">
        <v>46</v>
      </c>
      <c r="T88" s="142" t="s">
        <v>464</v>
      </c>
      <c r="U88" s="142" t="s">
        <v>465</v>
      </c>
      <c r="V88" s="146">
        <v>2.47E-2</v>
      </c>
      <c r="W88" s="146">
        <v>1.7500000000000002E-2</v>
      </c>
      <c r="X88" s="142" t="s">
        <v>283</v>
      </c>
      <c r="Z88" s="142" t="s">
        <v>284</v>
      </c>
      <c r="AA88" s="142" t="s">
        <v>285</v>
      </c>
      <c r="AB88" s="145" t="s">
        <v>287</v>
      </c>
      <c r="AD88" s="147">
        <v>16667124.15</v>
      </c>
      <c r="AE88" s="148">
        <v>1</v>
      </c>
      <c r="AF88" s="174">
        <v>108.39</v>
      </c>
      <c r="AG88" s="147">
        <v>18065.495999999999</v>
      </c>
      <c r="AJ88" s="142" t="s">
        <v>288</v>
      </c>
      <c r="AK88" s="146">
        <v>9.9658822157809801E-2</v>
      </c>
      <c r="AL88" s="146">
        <v>1.4614499371868499E-3</v>
      </c>
    </row>
    <row r="89" spans="1:38" s="142" customFormat="1">
      <c r="A89" s="116">
        <v>1035</v>
      </c>
      <c r="B89" s="142">
        <v>9940</v>
      </c>
      <c r="C89" s="142" t="s">
        <v>466</v>
      </c>
      <c r="D89" s="142" t="s">
        <v>467</v>
      </c>
      <c r="E89" s="142" t="s">
        <v>63</v>
      </c>
      <c r="F89" s="142" t="s">
        <v>468</v>
      </c>
      <c r="G89" s="142" t="s">
        <v>469</v>
      </c>
      <c r="H89" s="142" t="s">
        <v>38</v>
      </c>
      <c r="I89" s="142" t="s">
        <v>354</v>
      </c>
      <c r="J89" s="142" t="s">
        <v>39</v>
      </c>
      <c r="K89" s="142" t="s">
        <v>39</v>
      </c>
      <c r="L89" s="142" t="s">
        <v>303</v>
      </c>
      <c r="M89" s="142" t="s">
        <v>388</v>
      </c>
      <c r="N89" s="142" t="s">
        <v>45</v>
      </c>
      <c r="O89" s="145" t="s">
        <v>470</v>
      </c>
      <c r="P89" s="142" t="s">
        <v>437</v>
      </c>
      <c r="Q89" s="142" t="s">
        <v>247</v>
      </c>
      <c r="R89" s="142" t="s">
        <v>239</v>
      </c>
      <c r="S89" s="142" t="s">
        <v>46</v>
      </c>
      <c r="T89" s="142" t="s">
        <v>471</v>
      </c>
      <c r="U89" s="142" t="s">
        <v>472</v>
      </c>
      <c r="V89" s="146">
        <v>2.7099999999999999E-2</v>
      </c>
      <c r="W89" s="146">
        <v>3.6400000000000002E-2</v>
      </c>
      <c r="X89" s="142" t="s">
        <v>283</v>
      </c>
      <c r="Z89" s="142" t="s">
        <v>284</v>
      </c>
      <c r="AA89" s="142" t="s">
        <v>285</v>
      </c>
      <c r="AB89" s="145" t="s">
        <v>287</v>
      </c>
      <c r="AD89" s="147">
        <v>3009999.96</v>
      </c>
      <c r="AE89" s="148">
        <v>1</v>
      </c>
      <c r="AF89" s="174">
        <v>109.78</v>
      </c>
      <c r="AG89" s="147">
        <v>3304.3780000000002</v>
      </c>
      <c r="AJ89" s="142" t="s">
        <v>288</v>
      </c>
      <c r="AK89" s="146">
        <v>1.8228695049791799E-2</v>
      </c>
      <c r="AL89" s="146">
        <v>2.6731527283486799E-4</v>
      </c>
    </row>
    <row r="90" spans="1:38" s="142" customFormat="1">
      <c r="A90" s="116">
        <v>1035</v>
      </c>
      <c r="B90" s="142">
        <v>9940</v>
      </c>
      <c r="C90" s="142" t="s">
        <v>473</v>
      </c>
      <c r="D90" s="142" t="s">
        <v>474</v>
      </c>
      <c r="E90" s="142" t="s">
        <v>35</v>
      </c>
      <c r="F90" s="142" t="s">
        <v>475</v>
      </c>
      <c r="G90" s="142" t="s">
        <v>476</v>
      </c>
      <c r="H90" s="142" t="s">
        <v>38</v>
      </c>
      <c r="I90" s="142" t="s">
        <v>354</v>
      </c>
      <c r="J90" s="142" t="s">
        <v>39</v>
      </c>
      <c r="K90" s="142" t="s">
        <v>39</v>
      </c>
      <c r="L90" s="142" t="s">
        <v>303</v>
      </c>
      <c r="M90" s="142" t="s">
        <v>52</v>
      </c>
      <c r="N90" s="142" t="s">
        <v>45</v>
      </c>
      <c r="O90" s="145" t="s">
        <v>477</v>
      </c>
      <c r="P90" s="142" t="s">
        <v>452</v>
      </c>
      <c r="Q90" s="142" t="s">
        <v>247</v>
      </c>
      <c r="R90" s="142" t="s">
        <v>239</v>
      </c>
      <c r="S90" s="142" t="s">
        <v>46</v>
      </c>
      <c r="T90" s="142" t="s">
        <v>478</v>
      </c>
      <c r="U90" s="142" t="s">
        <v>454</v>
      </c>
      <c r="V90" s="146">
        <v>3.2099999999999997E-2</v>
      </c>
      <c r="W90" s="146">
        <v>3.8399999999999997E-2</v>
      </c>
      <c r="X90" s="142" t="s">
        <v>283</v>
      </c>
      <c r="Z90" s="142" t="s">
        <v>284</v>
      </c>
      <c r="AA90" s="142" t="s">
        <v>285</v>
      </c>
      <c r="AB90" s="145" t="s">
        <v>287</v>
      </c>
      <c r="AD90" s="147">
        <v>7575625.2000000002</v>
      </c>
      <c r="AE90" s="148">
        <v>1</v>
      </c>
      <c r="AF90" s="174">
        <v>106.64</v>
      </c>
      <c r="AG90" s="147">
        <v>8078.6469999999999</v>
      </c>
      <c r="AJ90" s="142" t="s">
        <v>288</v>
      </c>
      <c r="AK90" s="146">
        <v>4.4566084542497802E-2</v>
      </c>
      <c r="AL90" s="146">
        <v>6.5354075078433496E-4</v>
      </c>
    </row>
    <row r="91" spans="1:38" s="142" customFormat="1">
      <c r="A91" s="116">
        <v>1035</v>
      </c>
      <c r="B91" s="142">
        <v>9940</v>
      </c>
      <c r="C91" s="142" t="s">
        <v>479</v>
      </c>
      <c r="D91" s="142" t="s">
        <v>480</v>
      </c>
      <c r="E91" s="142" t="s">
        <v>340</v>
      </c>
      <c r="F91" s="142" t="s">
        <v>481</v>
      </c>
      <c r="G91" s="142" t="s">
        <v>482</v>
      </c>
      <c r="H91" s="142" t="s">
        <v>38</v>
      </c>
      <c r="I91" s="142" t="s">
        <v>275</v>
      </c>
      <c r="J91" s="142" t="s">
        <v>39</v>
      </c>
      <c r="K91" s="142" t="s">
        <v>483</v>
      </c>
      <c r="L91" s="142" t="s">
        <v>303</v>
      </c>
      <c r="M91" s="142" t="s">
        <v>144</v>
      </c>
      <c r="N91" s="142" t="s">
        <v>45</v>
      </c>
      <c r="O91" s="145" t="s">
        <v>484</v>
      </c>
      <c r="P91" s="142" t="s">
        <v>306</v>
      </c>
      <c r="Q91" s="142" t="s">
        <v>306</v>
      </c>
      <c r="R91" s="142" t="s">
        <v>306</v>
      </c>
      <c r="S91" s="142" t="s">
        <v>46</v>
      </c>
      <c r="T91" s="142" t="s">
        <v>485</v>
      </c>
      <c r="U91" s="142" t="s">
        <v>486</v>
      </c>
      <c r="V91" s="146">
        <v>0.1016</v>
      </c>
      <c r="W91" s="146">
        <v>9.5000000000000001E-2</v>
      </c>
      <c r="X91" s="142" t="s">
        <v>283</v>
      </c>
      <c r="Z91" s="142" t="s">
        <v>284</v>
      </c>
      <c r="AA91" s="142" t="s">
        <v>285</v>
      </c>
      <c r="AB91" s="145" t="s">
        <v>287</v>
      </c>
      <c r="AD91" s="147">
        <v>2492856</v>
      </c>
      <c r="AE91" s="148">
        <v>1</v>
      </c>
      <c r="AF91" s="174">
        <v>100.54</v>
      </c>
      <c r="AG91" s="147">
        <v>2506.317</v>
      </c>
      <c r="AJ91" s="142" t="s">
        <v>288</v>
      </c>
      <c r="AK91" s="146">
        <v>1.38261713998957E-2</v>
      </c>
      <c r="AL91" s="146">
        <v>2.0275432607376901E-4</v>
      </c>
    </row>
    <row r="92" spans="1:38" s="142" customFormat="1">
      <c r="A92" s="116">
        <v>1035</v>
      </c>
      <c r="B92" s="142">
        <v>9940</v>
      </c>
      <c r="C92" s="142" t="s">
        <v>420</v>
      </c>
      <c r="D92" s="142" t="s">
        <v>421</v>
      </c>
      <c r="E92" s="142" t="s">
        <v>35</v>
      </c>
      <c r="F92" s="142" t="s">
        <v>4860</v>
      </c>
      <c r="G92" s="142" t="s">
        <v>557</v>
      </c>
      <c r="H92" s="142" t="s">
        <v>38</v>
      </c>
      <c r="I92" s="142" t="s">
        <v>354</v>
      </c>
      <c r="J92" s="142" t="s">
        <v>39</v>
      </c>
      <c r="K92" s="142" t="s">
        <v>39</v>
      </c>
      <c r="L92" s="142" t="s">
        <v>303</v>
      </c>
      <c r="M92" s="142" t="s">
        <v>52</v>
      </c>
      <c r="N92" s="142" t="s">
        <v>45</v>
      </c>
      <c r="O92" s="145" t="s">
        <v>558</v>
      </c>
      <c r="P92" s="142" t="s">
        <v>559</v>
      </c>
      <c r="Q92" s="142" t="s">
        <v>247</v>
      </c>
      <c r="R92" s="142" t="s">
        <v>239</v>
      </c>
      <c r="S92" s="142" t="s">
        <v>46</v>
      </c>
      <c r="T92" s="142" t="s">
        <v>560</v>
      </c>
      <c r="U92" s="142" t="s">
        <v>561</v>
      </c>
      <c r="V92" s="146">
        <v>2.7900000000000001E-2</v>
      </c>
      <c r="W92" s="146">
        <v>3.4000000000000002E-2</v>
      </c>
      <c r="X92" s="142" t="s">
        <v>283</v>
      </c>
      <c r="Z92" s="142" t="s">
        <v>284</v>
      </c>
      <c r="AA92" s="142" t="s">
        <v>285</v>
      </c>
      <c r="AB92" s="145" t="s">
        <v>287</v>
      </c>
      <c r="AD92" s="147">
        <v>210480</v>
      </c>
      <c r="AE92" s="148">
        <v>1</v>
      </c>
      <c r="AF92" s="174">
        <v>104.95</v>
      </c>
      <c r="AG92" s="147">
        <v>220.899</v>
      </c>
      <c r="AJ92" s="142" t="s">
        <v>288</v>
      </c>
      <c r="AK92" s="146">
        <v>1.21859429715004E-3</v>
      </c>
      <c r="AL92" s="146">
        <v>1.78701144611774E-5</v>
      </c>
    </row>
    <row r="93" spans="1:38" s="142" customFormat="1">
      <c r="A93" s="116">
        <v>1035</v>
      </c>
      <c r="B93" s="142">
        <v>9940</v>
      </c>
      <c r="C93" s="142" t="s">
        <v>327</v>
      </c>
      <c r="D93" s="142" t="s">
        <v>328</v>
      </c>
      <c r="E93" s="142" t="s">
        <v>35</v>
      </c>
      <c r="F93" s="142" t="s">
        <v>329</v>
      </c>
      <c r="G93" s="142" t="s">
        <v>330</v>
      </c>
      <c r="H93" s="142" t="s">
        <v>38</v>
      </c>
      <c r="I93" s="142" t="s">
        <v>153</v>
      </c>
      <c r="J93" s="142" t="s">
        <v>39</v>
      </c>
      <c r="K93" s="142" t="s">
        <v>39</v>
      </c>
      <c r="L93" s="142" t="s">
        <v>303</v>
      </c>
      <c r="M93" s="142" t="s">
        <v>153</v>
      </c>
      <c r="N93" s="142" t="s">
        <v>45</v>
      </c>
      <c r="O93" s="145" t="s">
        <v>562</v>
      </c>
      <c r="P93" s="142" t="s">
        <v>306</v>
      </c>
      <c r="Q93" s="142" t="s">
        <v>306</v>
      </c>
      <c r="R93" s="142" t="s">
        <v>306</v>
      </c>
      <c r="S93" s="142" t="s">
        <v>46</v>
      </c>
      <c r="T93" s="142" t="s">
        <v>307</v>
      </c>
      <c r="U93" s="142" t="s">
        <v>308</v>
      </c>
      <c r="V93" s="146">
        <v>1E-4</v>
      </c>
      <c r="W93" s="146">
        <v>2.5000000000000001E-2</v>
      </c>
      <c r="X93" s="142" t="s">
        <v>283</v>
      </c>
      <c r="Z93" s="142" t="s">
        <v>310</v>
      </c>
      <c r="AA93" s="142" t="s">
        <v>311</v>
      </c>
      <c r="AB93" s="145" t="s">
        <v>312</v>
      </c>
      <c r="AD93" s="147">
        <v>5434.4</v>
      </c>
      <c r="AE93" s="148">
        <v>1</v>
      </c>
      <c r="AF93" s="174">
        <v>0</v>
      </c>
      <c r="AG93" s="147">
        <v>0</v>
      </c>
      <c r="AJ93" s="142" t="s">
        <v>288</v>
      </c>
      <c r="AK93" s="146">
        <v>2.9979022283475898E-13</v>
      </c>
      <c r="AL93" s="146">
        <v>4.3962831673579005E-15</v>
      </c>
    </row>
    <row r="94" spans="1:38" s="142" customFormat="1">
      <c r="A94" s="116">
        <v>1035</v>
      </c>
      <c r="B94" s="142">
        <v>9940</v>
      </c>
      <c r="C94" s="142" t="s">
        <v>332</v>
      </c>
      <c r="D94" s="142" t="s">
        <v>333</v>
      </c>
      <c r="E94" s="142" t="s">
        <v>35</v>
      </c>
      <c r="F94" s="142" t="s">
        <v>334</v>
      </c>
      <c r="G94" s="142" t="s">
        <v>335</v>
      </c>
      <c r="H94" s="142" t="s">
        <v>38</v>
      </c>
      <c r="I94" s="142" t="s">
        <v>153</v>
      </c>
      <c r="J94" s="142" t="s">
        <v>39</v>
      </c>
      <c r="K94" s="142" t="s">
        <v>39</v>
      </c>
      <c r="L94" s="142" t="s">
        <v>303</v>
      </c>
      <c r="M94" s="142" t="s">
        <v>153</v>
      </c>
      <c r="N94" s="142" t="s">
        <v>45</v>
      </c>
      <c r="O94" s="145" t="s">
        <v>336</v>
      </c>
      <c r="P94" s="142" t="s">
        <v>306</v>
      </c>
      <c r="Q94" s="142" t="s">
        <v>306</v>
      </c>
      <c r="R94" s="142" t="s">
        <v>306</v>
      </c>
      <c r="S94" s="142" t="s">
        <v>46</v>
      </c>
      <c r="T94" s="142" t="s">
        <v>307</v>
      </c>
      <c r="U94" s="142" t="s">
        <v>337</v>
      </c>
      <c r="V94" s="146">
        <v>1E-4</v>
      </c>
      <c r="W94" s="146">
        <v>0.06</v>
      </c>
      <c r="X94" s="142" t="s">
        <v>283</v>
      </c>
      <c r="Z94" s="142" t="s">
        <v>310</v>
      </c>
      <c r="AA94" s="142" t="s">
        <v>311</v>
      </c>
      <c r="AB94" s="145" t="s">
        <v>312</v>
      </c>
      <c r="AD94" s="147">
        <v>6723327.4699999997</v>
      </c>
      <c r="AE94" s="148">
        <v>1</v>
      </c>
      <c r="AF94" s="174">
        <v>0</v>
      </c>
      <c r="AG94" s="147">
        <v>0</v>
      </c>
      <c r="AJ94" s="142" t="s">
        <v>288</v>
      </c>
      <c r="AK94" s="146">
        <v>3.7089427359457399E-10</v>
      </c>
      <c r="AL94" s="146">
        <v>5.4389907597887197E-12</v>
      </c>
    </row>
    <row r="95" spans="1:38" s="142" customFormat="1">
      <c r="A95" s="116">
        <v>1035</v>
      </c>
      <c r="B95" s="142">
        <v>9940</v>
      </c>
      <c r="C95" s="142" t="s">
        <v>332</v>
      </c>
      <c r="D95" s="142" t="s">
        <v>333</v>
      </c>
      <c r="E95" s="142" t="s">
        <v>35</v>
      </c>
      <c r="F95" s="142" t="s">
        <v>490</v>
      </c>
      <c r="G95" s="142" t="s">
        <v>491</v>
      </c>
      <c r="H95" s="142" t="s">
        <v>38</v>
      </c>
      <c r="I95" s="142" t="s">
        <v>153</v>
      </c>
      <c r="J95" s="142" t="s">
        <v>39</v>
      </c>
      <c r="K95" s="142" t="s">
        <v>39</v>
      </c>
      <c r="L95" s="142" t="s">
        <v>303</v>
      </c>
      <c r="M95" s="142" t="s">
        <v>153</v>
      </c>
      <c r="N95" s="142" t="s">
        <v>45</v>
      </c>
      <c r="O95" s="145" t="s">
        <v>492</v>
      </c>
      <c r="P95" s="142" t="s">
        <v>306</v>
      </c>
      <c r="Q95" s="142" t="s">
        <v>306</v>
      </c>
      <c r="R95" s="142" t="s">
        <v>306</v>
      </c>
      <c r="S95" s="142" t="s">
        <v>46</v>
      </c>
      <c r="T95" s="142" t="s">
        <v>307</v>
      </c>
      <c r="U95" s="142" t="s">
        <v>337</v>
      </c>
      <c r="V95" s="146">
        <v>1E-4</v>
      </c>
      <c r="W95" s="146">
        <v>6.4500000000000002E-2</v>
      </c>
      <c r="X95" s="142" t="s">
        <v>283</v>
      </c>
      <c r="Z95" s="142" t="s">
        <v>310</v>
      </c>
      <c r="AA95" s="142" t="s">
        <v>311</v>
      </c>
      <c r="AB95" s="145" t="s">
        <v>312</v>
      </c>
      <c r="AD95" s="147">
        <v>839486.31</v>
      </c>
      <c r="AE95" s="148">
        <v>1</v>
      </c>
      <c r="AF95" s="174">
        <v>0</v>
      </c>
      <c r="AG95" s="147">
        <v>0</v>
      </c>
      <c r="AJ95" s="142" t="s">
        <v>288</v>
      </c>
      <c r="AK95" s="146">
        <v>4.6310501240547093E-11</v>
      </c>
      <c r="AL95" s="146">
        <v>6.7912180440901894E-13</v>
      </c>
    </row>
    <row r="96" spans="1:38" s="142" customFormat="1">
      <c r="A96" s="116">
        <v>1035</v>
      </c>
      <c r="B96" s="142">
        <v>9940</v>
      </c>
      <c r="C96" s="142" t="s">
        <v>332</v>
      </c>
      <c r="D96" s="142" t="s">
        <v>333</v>
      </c>
      <c r="E96" s="142" t="s">
        <v>35</v>
      </c>
      <c r="F96" s="142" t="s">
        <v>493</v>
      </c>
      <c r="G96" s="142" t="s">
        <v>494</v>
      </c>
      <c r="H96" s="142" t="s">
        <v>38</v>
      </c>
      <c r="I96" s="142" t="s">
        <v>153</v>
      </c>
      <c r="J96" s="142" t="s">
        <v>39</v>
      </c>
      <c r="K96" s="142" t="s">
        <v>39</v>
      </c>
      <c r="L96" s="142" t="s">
        <v>303</v>
      </c>
      <c r="M96" s="142" t="s">
        <v>153</v>
      </c>
      <c r="N96" s="142" t="s">
        <v>45</v>
      </c>
      <c r="O96" s="145" t="s">
        <v>495</v>
      </c>
      <c r="P96" s="142" t="s">
        <v>306</v>
      </c>
      <c r="Q96" s="142" t="s">
        <v>306</v>
      </c>
      <c r="R96" s="142" t="s">
        <v>306</v>
      </c>
      <c r="S96" s="142" t="s">
        <v>46</v>
      </c>
      <c r="T96" s="142" t="s">
        <v>307</v>
      </c>
      <c r="U96" s="142" t="s">
        <v>337</v>
      </c>
      <c r="V96" s="146">
        <v>1E-4</v>
      </c>
      <c r="W96" s="146">
        <v>5.7000000000000002E-2</v>
      </c>
      <c r="X96" s="142" t="s">
        <v>283</v>
      </c>
      <c r="Z96" s="142" t="s">
        <v>310</v>
      </c>
      <c r="AA96" s="142" t="s">
        <v>311</v>
      </c>
      <c r="AB96" s="145" t="s">
        <v>312</v>
      </c>
      <c r="AD96" s="147">
        <v>792576.68</v>
      </c>
      <c r="AE96" s="148">
        <v>1</v>
      </c>
      <c r="AF96" s="174">
        <v>0</v>
      </c>
      <c r="AG96" s="147">
        <v>0</v>
      </c>
      <c r="AJ96" s="142" t="s">
        <v>288</v>
      </c>
      <c r="AK96" s="146">
        <v>4.3722718149350998E-11</v>
      </c>
      <c r="AL96" s="146">
        <v>6.4117317774259992E-13</v>
      </c>
    </row>
    <row r="97" spans="1:38" s="142" customFormat="1">
      <c r="A97" s="116">
        <v>1035</v>
      </c>
      <c r="B97" s="142">
        <v>9940</v>
      </c>
      <c r="C97" s="142" t="s">
        <v>338</v>
      </c>
      <c r="D97" s="142" t="s">
        <v>339</v>
      </c>
      <c r="E97" s="142" t="s">
        <v>340</v>
      </c>
      <c r="F97" s="142" t="s">
        <v>341</v>
      </c>
      <c r="G97" s="142" t="s">
        <v>342</v>
      </c>
      <c r="H97" s="142" t="s">
        <v>38</v>
      </c>
      <c r="I97" s="142" t="s">
        <v>275</v>
      </c>
      <c r="J97" s="142" t="s">
        <v>39</v>
      </c>
      <c r="K97" s="142" t="s">
        <v>178</v>
      </c>
      <c r="L97" s="142" t="s">
        <v>303</v>
      </c>
      <c r="M97" s="142" t="s">
        <v>276</v>
      </c>
      <c r="N97" s="142" t="s">
        <v>45</v>
      </c>
      <c r="O97" s="145" t="s">
        <v>343</v>
      </c>
      <c r="P97" s="142" t="s">
        <v>306</v>
      </c>
      <c r="Q97" s="142" t="s">
        <v>306</v>
      </c>
      <c r="R97" s="142" t="s">
        <v>306</v>
      </c>
      <c r="S97" s="142" t="s">
        <v>46</v>
      </c>
      <c r="T97" s="142" t="s">
        <v>307</v>
      </c>
      <c r="U97" s="142" t="s">
        <v>344</v>
      </c>
      <c r="V97" s="146">
        <v>1E-4</v>
      </c>
      <c r="W97" s="146">
        <v>0.03</v>
      </c>
      <c r="X97" s="142" t="s">
        <v>283</v>
      </c>
      <c r="Z97" s="142" t="s">
        <v>310</v>
      </c>
      <c r="AA97" s="142" t="s">
        <v>311</v>
      </c>
      <c r="AB97" s="145" t="s">
        <v>312</v>
      </c>
      <c r="AD97" s="147">
        <v>1954047.49</v>
      </c>
      <c r="AE97" s="148">
        <v>1</v>
      </c>
      <c r="AF97" s="174">
        <v>0</v>
      </c>
      <c r="AG97" s="147">
        <v>0</v>
      </c>
      <c r="AJ97" s="142" t="s">
        <v>288</v>
      </c>
      <c r="AK97" s="146">
        <v>1.07795585981304E-10</v>
      </c>
      <c r="AL97" s="146">
        <v>1.5807717666172698E-12</v>
      </c>
    </row>
    <row r="98" spans="1:38" s="142" customFormat="1">
      <c r="A98" s="116">
        <v>1035</v>
      </c>
      <c r="B98" s="142">
        <v>9940</v>
      </c>
      <c r="C98" s="142" t="s">
        <v>345</v>
      </c>
      <c r="D98" s="142" t="s">
        <v>346</v>
      </c>
      <c r="E98" s="142" t="s">
        <v>35</v>
      </c>
      <c r="F98" s="142" t="s">
        <v>347</v>
      </c>
      <c r="G98" s="142" t="s">
        <v>348</v>
      </c>
      <c r="H98" s="142" t="s">
        <v>317</v>
      </c>
      <c r="I98" s="142" t="s">
        <v>153</v>
      </c>
      <c r="J98" s="142" t="s">
        <v>39</v>
      </c>
      <c r="K98" s="142" t="s">
        <v>39</v>
      </c>
      <c r="L98" s="142" t="s">
        <v>303</v>
      </c>
      <c r="M98" s="142" t="s">
        <v>106</v>
      </c>
      <c r="N98" s="142" t="s">
        <v>45</v>
      </c>
      <c r="O98" s="145" t="s">
        <v>349</v>
      </c>
      <c r="P98" s="142" t="s">
        <v>306</v>
      </c>
      <c r="Q98" s="142" t="s">
        <v>306</v>
      </c>
      <c r="R98" s="142" t="s">
        <v>306</v>
      </c>
      <c r="S98" s="142" t="s">
        <v>46</v>
      </c>
      <c r="T98" s="142" t="s">
        <v>307</v>
      </c>
      <c r="U98" s="142" t="s">
        <v>308</v>
      </c>
      <c r="V98" s="146">
        <v>1E-4</v>
      </c>
      <c r="W98" s="146">
        <v>7.4499999999999997E-2</v>
      </c>
      <c r="X98" s="142" t="s">
        <v>283</v>
      </c>
      <c r="Z98" s="142" t="s">
        <v>310</v>
      </c>
      <c r="AA98" s="142" t="s">
        <v>311</v>
      </c>
      <c r="AB98" s="145" t="s">
        <v>312</v>
      </c>
      <c r="AD98" s="147">
        <v>21918.240000000002</v>
      </c>
      <c r="AE98" s="148">
        <v>1</v>
      </c>
      <c r="AF98" s="174">
        <v>0</v>
      </c>
      <c r="AG98" s="147">
        <v>0</v>
      </c>
      <c r="AJ98" s="142" t="s">
        <v>288</v>
      </c>
      <c r="AK98" s="146">
        <v>1.2091259483559799E-12</v>
      </c>
      <c r="AL98" s="146">
        <v>1.7731265561995802E-14</v>
      </c>
    </row>
    <row r="99" spans="1:38" s="142" customFormat="1">
      <c r="A99" s="116">
        <v>1035</v>
      </c>
      <c r="B99" s="142">
        <v>9940</v>
      </c>
      <c r="C99" s="142" t="s">
        <v>350</v>
      </c>
      <c r="D99" s="142" t="s">
        <v>351</v>
      </c>
      <c r="E99" s="142" t="s">
        <v>35</v>
      </c>
      <c r="F99" s="142" t="s">
        <v>352</v>
      </c>
      <c r="G99" s="142" t="s">
        <v>353</v>
      </c>
      <c r="H99" s="142" t="s">
        <v>38</v>
      </c>
      <c r="I99" s="142" t="s">
        <v>354</v>
      </c>
      <c r="J99" s="142" t="s">
        <v>39</v>
      </c>
      <c r="K99" s="142" t="s">
        <v>39</v>
      </c>
      <c r="L99" s="142" t="s">
        <v>303</v>
      </c>
      <c r="M99" s="142" t="s">
        <v>106</v>
      </c>
      <c r="N99" s="142" t="s">
        <v>45</v>
      </c>
      <c r="O99" s="145" t="s">
        <v>355</v>
      </c>
      <c r="P99" s="142" t="s">
        <v>306</v>
      </c>
      <c r="Q99" s="142" t="s">
        <v>306</v>
      </c>
      <c r="R99" s="142" t="s">
        <v>306</v>
      </c>
      <c r="S99" s="142" t="s">
        <v>46</v>
      </c>
      <c r="T99" s="142" t="s">
        <v>307</v>
      </c>
      <c r="U99" s="142" t="s">
        <v>356</v>
      </c>
      <c r="V99" s="146">
        <v>4.1020000000000001E-2</v>
      </c>
      <c r="W99" s="146">
        <v>5.3499999999999999E-2</v>
      </c>
      <c r="X99" s="142" t="s">
        <v>283</v>
      </c>
      <c r="Z99" s="142" t="s">
        <v>310</v>
      </c>
      <c r="AA99" s="142" t="s">
        <v>311</v>
      </c>
      <c r="AB99" s="145" t="s">
        <v>312</v>
      </c>
      <c r="AD99" s="147">
        <v>542560.85</v>
      </c>
      <c r="AE99" s="148">
        <v>1</v>
      </c>
      <c r="AF99" s="174">
        <v>0</v>
      </c>
      <c r="AG99" s="147">
        <v>0</v>
      </c>
      <c r="AJ99" s="142" t="s">
        <v>288</v>
      </c>
      <c r="AK99" s="146">
        <v>2.9930523723486697E-11</v>
      </c>
      <c r="AL99" s="146">
        <v>4.38917108074927E-13</v>
      </c>
    </row>
    <row r="100" spans="1:38" s="142" customFormat="1">
      <c r="A100" s="116">
        <v>1035</v>
      </c>
      <c r="B100" s="142">
        <v>9940</v>
      </c>
      <c r="C100" s="142" t="s">
        <v>357</v>
      </c>
      <c r="D100" s="142" t="s">
        <v>358</v>
      </c>
      <c r="E100" s="142" t="s">
        <v>35</v>
      </c>
      <c r="F100" s="142" t="s">
        <v>359</v>
      </c>
      <c r="G100" s="142" t="s">
        <v>360</v>
      </c>
      <c r="H100" s="142" t="s">
        <v>38</v>
      </c>
      <c r="I100" s="142" t="s">
        <v>354</v>
      </c>
      <c r="J100" s="142" t="s">
        <v>39</v>
      </c>
      <c r="K100" s="142" t="s">
        <v>39</v>
      </c>
      <c r="L100" s="142" t="s">
        <v>303</v>
      </c>
      <c r="M100" s="142" t="s">
        <v>153</v>
      </c>
      <c r="N100" s="142" t="s">
        <v>45</v>
      </c>
      <c r="O100" s="145" t="s">
        <v>361</v>
      </c>
      <c r="P100" s="142" t="s">
        <v>306</v>
      </c>
      <c r="Q100" s="142" t="s">
        <v>306</v>
      </c>
      <c r="R100" s="142" t="s">
        <v>306</v>
      </c>
      <c r="S100" s="142" t="s">
        <v>46</v>
      </c>
      <c r="T100" s="142" t="s">
        <v>307</v>
      </c>
      <c r="U100" s="142" t="s">
        <v>337</v>
      </c>
      <c r="V100" s="146">
        <v>1E-4</v>
      </c>
      <c r="W100" s="146">
        <v>4.4999999999999998E-2</v>
      </c>
      <c r="X100" s="142" t="s">
        <v>283</v>
      </c>
      <c r="Z100" s="142" t="s">
        <v>310</v>
      </c>
      <c r="AA100" s="142" t="s">
        <v>311</v>
      </c>
      <c r="AB100" s="145" t="s">
        <v>312</v>
      </c>
      <c r="AD100" s="147">
        <v>94748.12</v>
      </c>
      <c r="AE100" s="148">
        <v>1</v>
      </c>
      <c r="AF100" s="174">
        <v>3.06</v>
      </c>
      <c r="AG100" s="147">
        <v>2.899</v>
      </c>
      <c r="AJ100" s="142" t="s">
        <v>288</v>
      </c>
      <c r="AK100" s="146">
        <v>1.5994029446562999E-5</v>
      </c>
      <c r="AL100" s="146">
        <v>2.34544948695367E-7</v>
      </c>
    </row>
    <row r="101" spans="1:38" s="142" customFormat="1">
      <c r="A101" s="116">
        <v>1035</v>
      </c>
      <c r="B101" s="142">
        <v>9940</v>
      </c>
      <c r="C101" s="142" t="s">
        <v>362</v>
      </c>
      <c r="D101" s="142" t="s">
        <v>363</v>
      </c>
      <c r="E101" s="142" t="s">
        <v>35</v>
      </c>
      <c r="F101" s="142" t="s">
        <v>364</v>
      </c>
      <c r="G101" s="142" t="s">
        <v>365</v>
      </c>
      <c r="H101" s="142" t="s">
        <v>38</v>
      </c>
      <c r="I101" s="142" t="s">
        <v>354</v>
      </c>
      <c r="J101" s="142" t="s">
        <v>39</v>
      </c>
      <c r="K101" s="142" t="s">
        <v>366</v>
      </c>
      <c r="L101" s="142" t="s">
        <v>303</v>
      </c>
      <c r="M101" s="142" t="s">
        <v>153</v>
      </c>
      <c r="N101" s="142" t="s">
        <v>45</v>
      </c>
      <c r="O101" s="145" t="s">
        <v>367</v>
      </c>
      <c r="P101" s="142" t="s">
        <v>306</v>
      </c>
      <c r="Q101" s="142" t="s">
        <v>306</v>
      </c>
      <c r="R101" s="142" t="s">
        <v>306</v>
      </c>
      <c r="S101" s="142" t="s">
        <v>46</v>
      </c>
      <c r="T101" s="142" t="s">
        <v>307</v>
      </c>
      <c r="U101" s="142" t="s">
        <v>368</v>
      </c>
      <c r="V101" s="146">
        <v>1E-4</v>
      </c>
      <c r="W101" s="146">
        <v>0.13413600000000001</v>
      </c>
      <c r="X101" s="142" t="s">
        <v>283</v>
      </c>
      <c r="Z101" s="142" t="s">
        <v>310</v>
      </c>
      <c r="AA101" s="142" t="s">
        <v>311</v>
      </c>
      <c r="AB101" s="145" t="s">
        <v>312</v>
      </c>
      <c r="AD101" s="147">
        <v>827.11</v>
      </c>
      <c r="AE101" s="148">
        <v>1</v>
      </c>
      <c r="AF101" s="174">
        <v>0</v>
      </c>
      <c r="AG101" s="147">
        <v>0</v>
      </c>
      <c r="AJ101" s="142" t="s">
        <v>288</v>
      </c>
      <c r="AK101" s="146">
        <v>4.5627758576633501E-14</v>
      </c>
      <c r="AL101" s="146">
        <v>6.6910970310490002E-16</v>
      </c>
    </row>
    <row r="102" spans="1:38" s="142" customFormat="1">
      <c r="A102" s="116">
        <v>1035</v>
      </c>
      <c r="B102" s="142">
        <v>9940</v>
      </c>
      <c r="C102" s="142" t="s">
        <v>502</v>
      </c>
      <c r="D102" s="142" t="s">
        <v>503</v>
      </c>
      <c r="E102" s="142" t="s">
        <v>35</v>
      </c>
      <c r="F102" s="142" t="s">
        <v>504</v>
      </c>
      <c r="G102" s="142" t="s">
        <v>505</v>
      </c>
      <c r="H102" s="142" t="s">
        <v>38</v>
      </c>
      <c r="I102" s="142" t="s">
        <v>153</v>
      </c>
      <c r="J102" s="142" t="s">
        <v>39</v>
      </c>
      <c r="K102" s="142" t="s">
        <v>39</v>
      </c>
      <c r="L102" s="142" t="s">
        <v>303</v>
      </c>
      <c r="M102" s="142" t="s">
        <v>153</v>
      </c>
      <c r="N102" s="142" t="s">
        <v>45</v>
      </c>
      <c r="O102" s="145" t="s">
        <v>506</v>
      </c>
      <c r="P102" s="142" t="s">
        <v>306</v>
      </c>
      <c r="Q102" s="142" t="s">
        <v>306</v>
      </c>
      <c r="R102" s="142" t="s">
        <v>306</v>
      </c>
      <c r="S102" s="142" t="s">
        <v>46</v>
      </c>
      <c r="T102" s="142" t="s">
        <v>307</v>
      </c>
      <c r="U102" s="142" t="s">
        <v>507</v>
      </c>
      <c r="V102" s="146">
        <v>1E-4</v>
      </c>
      <c r="W102" s="146">
        <v>5.8500000000000003E-2</v>
      </c>
      <c r="X102" s="142" t="s">
        <v>283</v>
      </c>
      <c r="Z102" s="142" t="s">
        <v>310</v>
      </c>
      <c r="AA102" s="142" t="s">
        <v>311</v>
      </c>
      <c r="AB102" s="145" t="s">
        <v>312</v>
      </c>
      <c r="AD102" s="147">
        <v>1944467.57</v>
      </c>
      <c r="AE102" s="148">
        <v>1</v>
      </c>
      <c r="AF102" s="174">
        <v>0</v>
      </c>
      <c r="AG102" s="147">
        <v>0</v>
      </c>
      <c r="AJ102" s="142" t="s">
        <v>288</v>
      </c>
      <c r="AK102" s="146">
        <v>1.07267106967699E-10</v>
      </c>
      <c r="AL102" s="146">
        <v>1.5730218694730398E-12</v>
      </c>
    </row>
    <row r="103" spans="1:38" s="142" customFormat="1">
      <c r="A103" s="116">
        <v>1035</v>
      </c>
      <c r="B103" s="142">
        <v>9940</v>
      </c>
      <c r="C103" s="142" t="s">
        <v>369</v>
      </c>
      <c r="D103" s="142" t="s">
        <v>370</v>
      </c>
      <c r="E103" s="142" t="s">
        <v>35</v>
      </c>
      <c r="F103" s="142" t="s">
        <v>371</v>
      </c>
      <c r="G103" s="142" t="s">
        <v>372</v>
      </c>
      <c r="H103" s="142" t="s">
        <v>38</v>
      </c>
      <c r="I103" s="142" t="s">
        <v>373</v>
      </c>
      <c r="J103" s="142" t="s">
        <v>39</v>
      </c>
      <c r="K103" s="142" t="s">
        <v>39</v>
      </c>
      <c r="L103" s="142" t="s">
        <v>303</v>
      </c>
      <c r="M103" s="142" t="s">
        <v>153</v>
      </c>
      <c r="N103" s="142" t="s">
        <v>45</v>
      </c>
      <c r="O103" s="145" t="s">
        <v>374</v>
      </c>
      <c r="P103" s="142" t="s">
        <v>306</v>
      </c>
      <c r="Q103" s="142" t="s">
        <v>306</v>
      </c>
      <c r="R103" s="142" t="s">
        <v>306</v>
      </c>
      <c r="S103" s="142" t="s">
        <v>46</v>
      </c>
      <c r="T103" s="142" t="s">
        <v>307</v>
      </c>
      <c r="U103" s="142" t="s">
        <v>375</v>
      </c>
      <c r="V103" s="146">
        <v>1E-4</v>
      </c>
      <c r="W103" s="146">
        <v>4.4999999999999998E-2</v>
      </c>
      <c r="X103" s="142" t="s">
        <v>283</v>
      </c>
      <c r="Z103" s="142" t="s">
        <v>310</v>
      </c>
      <c r="AA103" s="142" t="s">
        <v>311</v>
      </c>
      <c r="AB103" s="145" t="s">
        <v>312</v>
      </c>
      <c r="AD103" s="147">
        <v>31587.02</v>
      </c>
      <c r="AE103" s="148">
        <v>1</v>
      </c>
      <c r="AF103" s="174">
        <v>0</v>
      </c>
      <c r="AG103" s="147">
        <v>0</v>
      </c>
      <c r="AJ103" s="142" t="s">
        <v>288</v>
      </c>
      <c r="AK103" s="146">
        <v>1.7425069491546399E-12</v>
      </c>
      <c r="AL103" s="146">
        <v>2.55530480518542E-14</v>
      </c>
    </row>
    <row r="104" spans="1:38" s="142" customFormat="1">
      <c r="A104" s="116">
        <v>1035</v>
      </c>
      <c r="B104" s="142">
        <v>9940</v>
      </c>
      <c r="C104" s="142" t="s">
        <v>508</v>
      </c>
      <c r="D104" s="142" t="s">
        <v>509</v>
      </c>
      <c r="E104" s="142" t="s">
        <v>317</v>
      </c>
      <c r="F104" s="142" t="s">
        <v>510</v>
      </c>
      <c r="G104" s="142" t="s">
        <v>511</v>
      </c>
      <c r="H104" s="142" t="s">
        <v>38</v>
      </c>
      <c r="I104" s="142" t="s">
        <v>153</v>
      </c>
      <c r="J104" s="142" t="s">
        <v>39</v>
      </c>
      <c r="K104" s="142" t="s">
        <v>483</v>
      </c>
      <c r="L104" s="142" t="s">
        <v>303</v>
      </c>
      <c r="M104" s="142" t="s">
        <v>153</v>
      </c>
      <c r="N104" s="142" t="s">
        <v>45</v>
      </c>
      <c r="O104" s="145" t="s">
        <v>512</v>
      </c>
      <c r="P104" s="142" t="s">
        <v>306</v>
      </c>
      <c r="Q104" s="142" t="s">
        <v>306</v>
      </c>
      <c r="R104" s="142" t="s">
        <v>306</v>
      </c>
      <c r="S104" s="142" t="s">
        <v>46</v>
      </c>
      <c r="T104" s="142" t="s">
        <v>307</v>
      </c>
      <c r="U104" s="142" t="s">
        <v>513</v>
      </c>
      <c r="V104" s="146">
        <v>1E-4</v>
      </c>
      <c r="W104" s="146">
        <v>8.1500000000000003E-2</v>
      </c>
      <c r="X104" s="142" t="s">
        <v>283</v>
      </c>
      <c r="Z104" s="142" t="s">
        <v>310</v>
      </c>
      <c r="AA104" s="142" t="s">
        <v>311</v>
      </c>
      <c r="AB104" s="145" t="s">
        <v>312</v>
      </c>
      <c r="AD104" s="147">
        <v>40690.46</v>
      </c>
      <c r="AE104" s="148">
        <v>1</v>
      </c>
      <c r="AF104" s="174">
        <v>119</v>
      </c>
      <c r="AG104" s="147">
        <v>48.421999999999997</v>
      </c>
      <c r="AJ104" s="142" t="s">
        <v>288</v>
      </c>
      <c r="AK104" s="146">
        <v>2.6711939614441498E-4</v>
      </c>
      <c r="AL104" s="146">
        <v>3.9171808000949204E-6</v>
      </c>
    </row>
    <row r="105" spans="1:38" s="142" customFormat="1">
      <c r="A105" s="116">
        <v>1035</v>
      </c>
      <c r="B105" s="142">
        <v>9940</v>
      </c>
      <c r="C105" s="142" t="s">
        <v>514</v>
      </c>
      <c r="D105" s="142" t="s">
        <v>515</v>
      </c>
      <c r="E105" s="142" t="s">
        <v>35</v>
      </c>
      <c r="F105" s="142" t="s">
        <v>516</v>
      </c>
      <c r="G105" s="142" t="s">
        <v>517</v>
      </c>
      <c r="H105" s="142" t="s">
        <v>38</v>
      </c>
      <c r="I105" s="142" t="s">
        <v>354</v>
      </c>
      <c r="J105" s="142" t="s">
        <v>39</v>
      </c>
      <c r="K105" s="142" t="s">
        <v>39</v>
      </c>
      <c r="L105" s="142" t="s">
        <v>303</v>
      </c>
      <c r="M105" s="142" t="s">
        <v>153</v>
      </c>
      <c r="N105" s="142" t="s">
        <v>45</v>
      </c>
      <c r="O105" s="145" t="s">
        <v>361</v>
      </c>
      <c r="P105" s="142" t="s">
        <v>306</v>
      </c>
      <c r="Q105" s="142" t="s">
        <v>306</v>
      </c>
      <c r="R105" s="142" t="s">
        <v>306</v>
      </c>
      <c r="S105" s="142" t="s">
        <v>46</v>
      </c>
      <c r="T105" s="142" t="s">
        <v>307</v>
      </c>
      <c r="U105" s="142" t="s">
        <v>501</v>
      </c>
      <c r="V105" s="146">
        <v>1E-4</v>
      </c>
      <c r="W105" s="146">
        <v>0.05</v>
      </c>
      <c r="X105" s="142" t="s">
        <v>283</v>
      </c>
      <c r="Z105" s="142" t="s">
        <v>310</v>
      </c>
      <c r="AA105" s="142" t="s">
        <v>311</v>
      </c>
      <c r="AB105" s="145" t="s">
        <v>312</v>
      </c>
      <c r="AD105" s="147">
        <v>15474.6</v>
      </c>
      <c r="AE105" s="148">
        <v>1</v>
      </c>
      <c r="AF105" s="174">
        <v>1</v>
      </c>
      <c r="AG105" s="147">
        <v>0.155</v>
      </c>
      <c r="AJ105" s="142" t="s">
        <v>288</v>
      </c>
      <c r="AK105" s="146">
        <v>8.5366071365353195E-7</v>
      </c>
      <c r="AL105" s="146">
        <v>1.25185344291175E-8</v>
      </c>
    </row>
    <row r="106" spans="1:38" s="142" customFormat="1">
      <c r="A106" s="116">
        <v>1035</v>
      </c>
      <c r="B106" s="142">
        <v>9940</v>
      </c>
      <c r="C106" s="142" t="s">
        <v>518</v>
      </c>
      <c r="D106" s="142" t="s">
        <v>519</v>
      </c>
      <c r="E106" s="142" t="s">
        <v>35</v>
      </c>
      <c r="F106" s="142" t="s">
        <v>520</v>
      </c>
      <c r="G106" s="142" t="s">
        <v>521</v>
      </c>
      <c r="H106" s="142" t="s">
        <v>38</v>
      </c>
      <c r="I106" s="142" t="s">
        <v>522</v>
      </c>
      <c r="J106" s="142" t="s">
        <v>165</v>
      </c>
      <c r="K106" s="142" t="s">
        <v>39</v>
      </c>
      <c r="L106" s="142" t="s">
        <v>303</v>
      </c>
      <c r="M106" s="142" t="s">
        <v>67</v>
      </c>
      <c r="N106" s="142" t="s">
        <v>45</v>
      </c>
      <c r="O106" s="145" t="s">
        <v>523</v>
      </c>
      <c r="P106" s="142" t="s">
        <v>524</v>
      </c>
      <c r="Q106" s="142" t="s">
        <v>488</v>
      </c>
      <c r="R106" s="142" t="s">
        <v>239</v>
      </c>
      <c r="S106" s="142" t="s">
        <v>168</v>
      </c>
      <c r="T106" s="142" t="s">
        <v>525</v>
      </c>
      <c r="U106" s="142" t="s">
        <v>526</v>
      </c>
      <c r="V106" s="146">
        <v>7.1400000000000005E-2</v>
      </c>
      <c r="W106" s="146">
        <v>8.5000000000000006E-2</v>
      </c>
      <c r="X106" s="142" t="s">
        <v>283</v>
      </c>
      <c r="Z106" s="142" t="s">
        <v>284</v>
      </c>
      <c r="AA106" s="142" t="s">
        <v>285</v>
      </c>
      <c r="AB106" s="145" t="s">
        <v>287</v>
      </c>
      <c r="AD106" s="147">
        <v>1138000</v>
      </c>
      <c r="AE106" s="148">
        <v>2.9780000000000002</v>
      </c>
      <c r="AF106" s="174">
        <v>110.37</v>
      </c>
      <c r="AG106" s="147">
        <v>3740.4</v>
      </c>
      <c r="AJ106" s="142" t="s">
        <v>288</v>
      </c>
      <c r="AK106" s="146">
        <v>2.0634020676100501E-2</v>
      </c>
      <c r="AL106" s="146">
        <v>3.0258824625930202E-4</v>
      </c>
    </row>
    <row r="107" spans="1:38" s="142" customFormat="1">
      <c r="A107" s="116">
        <v>1035</v>
      </c>
      <c r="B107" s="142">
        <v>9940</v>
      </c>
      <c r="C107" s="142" t="s">
        <v>518</v>
      </c>
      <c r="D107" s="142" t="s">
        <v>519</v>
      </c>
      <c r="E107" s="142" t="s">
        <v>35</v>
      </c>
      <c r="F107" s="142" t="s">
        <v>527</v>
      </c>
      <c r="G107" s="142" t="s">
        <v>528</v>
      </c>
      <c r="H107" s="142" t="s">
        <v>38</v>
      </c>
      <c r="I107" s="142" t="s">
        <v>522</v>
      </c>
      <c r="J107" s="142" t="s">
        <v>165</v>
      </c>
      <c r="K107" s="142" t="s">
        <v>39</v>
      </c>
      <c r="L107" s="142" t="s">
        <v>303</v>
      </c>
      <c r="M107" s="142" t="s">
        <v>67</v>
      </c>
      <c r="N107" s="142" t="s">
        <v>45</v>
      </c>
      <c r="O107" s="145" t="s">
        <v>529</v>
      </c>
      <c r="P107" s="142" t="s">
        <v>524</v>
      </c>
      <c r="Q107" s="142" t="s">
        <v>488</v>
      </c>
      <c r="R107" s="142" t="s">
        <v>239</v>
      </c>
      <c r="S107" s="142" t="s">
        <v>168</v>
      </c>
      <c r="T107" s="142" t="s">
        <v>530</v>
      </c>
      <c r="U107" s="142" t="s">
        <v>531</v>
      </c>
      <c r="V107" s="146">
        <v>7.2300000000000003E-2</v>
      </c>
      <c r="W107" s="146">
        <v>5.3749999999999999E-2</v>
      </c>
      <c r="X107" s="142" t="s">
        <v>283</v>
      </c>
      <c r="Z107" s="142" t="s">
        <v>284</v>
      </c>
      <c r="AA107" s="142" t="s">
        <v>285</v>
      </c>
      <c r="AB107" s="145" t="s">
        <v>287</v>
      </c>
      <c r="AD107" s="147">
        <v>2184000</v>
      </c>
      <c r="AE107" s="148">
        <v>2.9780000000000002</v>
      </c>
      <c r="AF107" s="174">
        <v>98.53</v>
      </c>
      <c r="AG107" s="147">
        <v>6408.3440000000001</v>
      </c>
      <c r="AJ107" s="142" t="s">
        <v>288</v>
      </c>
      <c r="AK107" s="146">
        <v>3.5351811560827201E-2</v>
      </c>
      <c r="AL107" s="146">
        <v>5.1841775435797297E-4</v>
      </c>
    </row>
    <row r="108" spans="1:38" s="142" customFormat="1">
      <c r="A108" s="116">
        <v>1035</v>
      </c>
      <c r="B108" s="142">
        <v>9940</v>
      </c>
      <c r="C108" s="142" t="s">
        <v>532</v>
      </c>
      <c r="D108" s="142" t="s">
        <v>533</v>
      </c>
      <c r="E108" s="142" t="s">
        <v>35</v>
      </c>
      <c r="F108" s="142" t="s">
        <v>534</v>
      </c>
      <c r="G108" s="142" t="s">
        <v>535</v>
      </c>
      <c r="H108" s="142" t="s">
        <v>38</v>
      </c>
      <c r="I108" s="142" t="s">
        <v>522</v>
      </c>
      <c r="J108" s="142" t="s">
        <v>39</v>
      </c>
      <c r="K108" s="142" t="s">
        <v>39</v>
      </c>
      <c r="L108" s="142" t="s">
        <v>303</v>
      </c>
      <c r="M108" s="142" t="s">
        <v>536</v>
      </c>
      <c r="N108" s="142" t="s">
        <v>45</v>
      </c>
      <c r="O108" s="145" t="s">
        <v>537</v>
      </c>
      <c r="P108" s="142" t="s">
        <v>538</v>
      </c>
      <c r="Q108" s="142" t="s">
        <v>539</v>
      </c>
      <c r="R108" s="142" t="s">
        <v>239</v>
      </c>
      <c r="S108" s="142" t="s">
        <v>168</v>
      </c>
      <c r="T108" s="142" t="s">
        <v>540</v>
      </c>
      <c r="U108" s="142" t="s">
        <v>426</v>
      </c>
      <c r="V108" s="146">
        <v>6.9500000000000006E-2</v>
      </c>
      <c r="W108" s="146">
        <v>6.5000000000000002E-2</v>
      </c>
      <c r="X108" s="142" t="s">
        <v>283</v>
      </c>
      <c r="Z108" s="142" t="s">
        <v>284</v>
      </c>
      <c r="AA108" s="142" t="s">
        <v>285</v>
      </c>
      <c r="AB108" s="145" t="s">
        <v>287</v>
      </c>
      <c r="AD108" s="147">
        <v>1686000</v>
      </c>
      <c r="AE108" s="148">
        <v>2.9780000000000002</v>
      </c>
      <c r="AF108" s="174">
        <v>99.68</v>
      </c>
      <c r="AG108" s="147">
        <v>5168.0209999999997</v>
      </c>
      <c r="AJ108" s="142" t="s">
        <v>288</v>
      </c>
      <c r="AK108" s="146">
        <v>2.8509532765488399E-2</v>
      </c>
      <c r="AL108" s="146">
        <v>4.1807894140443098E-4</v>
      </c>
    </row>
    <row r="109" spans="1:38" s="142" customFormat="1">
      <c r="A109" s="116">
        <v>1035</v>
      </c>
      <c r="B109" s="142">
        <v>9940</v>
      </c>
      <c r="C109" s="142" t="s">
        <v>541</v>
      </c>
      <c r="D109" s="142" t="s">
        <v>542</v>
      </c>
      <c r="E109" s="142" t="s">
        <v>35</v>
      </c>
      <c r="F109" s="142" t="s">
        <v>543</v>
      </c>
      <c r="G109" s="142" t="s">
        <v>544</v>
      </c>
      <c r="H109" s="142" t="s">
        <v>38</v>
      </c>
      <c r="I109" s="142" t="s">
        <v>522</v>
      </c>
      <c r="J109" s="142" t="s">
        <v>39</v>
      </c>
      <c r="K109" s="142" t="s">
        <v>207</v>
      </c>
      <c r="L109" s="142" t="s">
        <v>303</v>
      </c>
      <c r="M109" s="142" t="s">
        <v>545</v>
      </c>
      <c r="N109" s="142" t="s">
        <v>45</v>
      </c>
      <c r="O109" s="145" t="s">
        <v>546</v>
      </c>
      <c r="P109" s="142" t="s">
        <v>547</v>
      </c>
      <c r="Q109" s="142" t="s">
        <v>488</v>
      </c>
      <c r="R109" s="142" t="s">
        <v>239</v>
      </c>
      <c r="S109" s="142" t="s">
        <v>168</v>
      </c>
      <c r="T109" s="142" t="s">
        <v>548</v>
      </c>
      <c r="U109" s="142" t="s">
        <v>549</v>
      </c>
      <c r="V109" s="146">
        <v>6.0400000000000002E-2</v>
      </c>
      <c r="W109" s="146">
        <v>6.0359999999999997E-2</v>
      </c>
      <c r="X109" s="142" t="s">
        <v>283</v>
      </c>
      <c r="Z109" s="142" t="s">
        <v>284</v>
      </c>
      <c r="AA109" s="142" t="s">
        <v>285</v>
      </c>
      <c r="AB109" s="145" t="s">
        <v>287</v>
      </c>
      <c r="AD109" s="147">
        <v>2907000</v>
      </c>
      <c r="AE109" s="148">
        <v>2.9780000000000002</v>
      </c>
      <c r="AF109" s="174">
        <v>100.85</v>
      </c>
      <c r="AG109" s="147">
        <v>8730.6309999999994</v>
      </c>
      <c r="AJ109" s="142" t="s">
        <v>288</v>
      </c>
      <c r="AK109" s="146">
        <v>4.8162773816813602E-2</v>
      </c>
      <c r="AL109" s="146">
        <v>7.0628451395771401E-4</v>
      </c>
    </row>
    <row r="110" spans="1:38" s="142" customFormat="1">
      <c r="A110" s="116">
        <v>1035</v>
      </c>
      <c r="B110" s="142">
        <v>9940</v>
      </c>
      <c r="C110" s="142" t="s">
        <v>541</v>
      </c>
      <c r="D110" s="142" t="s">
        <v>542</v>
      </c>
      <c r="E110" s="142" t="s">
        <v>35</v>
      </c>
      <c r="F110" s="142" t="s">
        <v>563</v>
      </c>
      <c r="G110" s="142" t="s">
        <v>564</v>
      </c>
      <c r="H110" s="142" t="s">
        <v>38</v>
      </c>
      <c r="I110" s="142" t="s">
        <v>522</v>
      </c>
      <c r="J110" s="142" t="s">
        <v>39</v>
      </c>
      <c r="K110" s="142" t="s">
        <v>207</v>
      </c>
      <c r="L110" s="142" t="s">
        <v>303</v>
      </c>
      <c r="M110" s="142" t="s">
        <v>545</v>
      </c>
      <c r="N110" s="142" t="s">
        <v>45</v>
      </c>
      <c r="O110" s="145" t="s">
        <v>565</v>
      </c>
      <c r="P110" s="142" t="s">
        <v>547</v>
      </c>
      <c r="Q110" s="142" t="s">
        <v>488</v>
      </c>
      <c r="R110" s="142" t="s">
        <v>239</v>
      </c>
      <c r="S110" s="142" t="s">
        <v>168</v>
      </c>
      <c r="T110" s="142" t="s">
        <v>566</v>
      </c>
      <c r="U110" s="142" t="s">
        <v>567</v>
      </c>
      <c r="V110" s="146">
        <v>6.2399999999999997E-2</v>
      </c>
      <c r="W110" s="146">
        <v>6.3750000000000001E-2</v>
      </c>
      <c r="X110" s="142" t="s">
        <v>283</v>
      </c>
      <c r="Z110" s="142" t="s">
        <v>284</v>
      </c>
      <c r="AA110" s="142" t="s">
        <v>285</v>
      </c>
      <c r="AB110" s="145" t="s">
        <v>287</v>
      </c>
      <c r="AD110" s="147">
        <v>1957807</v>
      </c>
      <c r="AE110" s="148">
        <v>2.9780000000000002</v>
      </c>
      <c r="AF110" s="174">
        <v>102.43</v>
      </c>
      <c r="AG110" s="147">
        <v>5972.027</v>
      </c>
      <c r="AJ110" s="142" t="s">
        <v>288</v>
      </c>
      <c r="AK110" s="146">
        <v>3.29448554571731E-2</v>
      </c>
      <c r="AL110" s="146">
        <v>4.83120870747142E-4</v>
      </c>
    </row>
    <row r="111" spans="1:38" s="142" customFormat="1">
      <c r="A111" s="116">
        <v>1035</v>
      </c>
      <c r="B111" s="142">
        <v>9941</v>
      </c>
      <c r="C111" s="142" t="s">
        <v>376</v>
      </c>
      <c r="D111" s="142" t="s">
        <v>377</v>
      </c>
      <c r="E111" s="142" t="s">
        <v>35</v>
      </c>
      <c r="F111" s="142" t="s">
        <v>378</v>
      </c>
      <c r="G111" s="142" t="s">
        <v>379</v>
      </c>
      <c r="H111" s="142" t="s">
        <v>38</v>
      </c>
      <c r="I111" s="142" t="s">
        <v>293</v>
      </c>
      <c r="J111" s="142" t="s">
        <v>39</v>
      </c>
      <c r="K111" s="142" t="s">
        <v>39</v>
      </c>
      <c r="L111" s="142" t="s">
        <v>303</v>
      </c>
      <c r="M111" s="142" t="s">
        <v>380</v>
      </c>
      <c r="N111" s="142" t="s">
        <v>45</v>
      </c>
      <c r="O111" s="145" t="s">
        <v>568</v>
      </c>
      <c r="P111" s="142" t="s">
        <v>246</v>
      </c>
      <c r="Q111" s="142" t="s">
        <v>247</v>
      </c>
      <c r="R111" s="142" t="s">
        <v>239</v>
      </c>
      <c r="S111" s="142" t="s">
        <v>168</v>
      </c>
      <c r="T111" s="142" t="s">
        <v>382</v>
      </c>
      <c r="U111" s="142" t="s">
        <v>383</v>
      </c>
      <c r="V111" s="146">
        <v>4.6800000000000001E-2</v>
      </c>
      <c r="W111" s="146">
        <v>7.9699999999999993E-2</v>
      </c>
      <c r="X111" s="142" t="s">
        <v>283</v>
      </c>
      <c r="Z111" s="142" t="s">
        <v>284</v>
      </c>
      <c r="AA111" s="142" t="s">
        <v>285</v>
      </c>
      <c r="AB111" s="145" t="s">
        <v>287</v>
      </c>
      <c r="AD111" s="147">
        <v>10257.26</v>
      </c>
      <c r="AE111" s="148">
        <v>2.9780000000000002</v>
      </c>
      <c r="AF111" s="174">
        <v>101.61</v>
      </c>
      <c r="AG111" s="147">
        <v>36.475000000000001</v>
      </c>
      <c r="AJ111" s="142" t="s">
        <v>288</v>
      </c>
      <c r="AK111" s="146">
        <v>2.28296937880745E-4</v>
      </c>
      <c r="AL111" s="146">
        <v>5.2375811534706498E-6</v>
      </c>
    </row>
    <row r="112" spans="1:38" s="142" customFormat="1">
      <c r="A112" s="116">
        <v>1035</v>
      </c>
      <c r="B112" s="142">
        <v>9941</v>
      </c>
      <c r="C112" s="142" t="s">
        <v>384</v>
      </c>
      <c r="D112" s="142" t="s">
        <v>385</v>
      </c>
      <c r="E112" s="142" t="s">
        <v>35</v>
      </c>
      <c r="F112" s="142" t="s">
        <v>386</v>
      </c>
      <c r="G112" s="142" t="s">
        <v>387</v>
      </c>
      <c r="H112" s="142" t="s">
        <v>38</v>
      </c>
      <c r="I112" s="142" t="s">
        <v>354</v>
      </c>
      <c r="J112" s="142" t="s">
        <v>39</v>
      </c>
      <c r="K112" s="142" t="s">
        <v>39</v>
      </c>
      <c r="L112" s="142" t="s">
        <v>303</v>
      </c>
      <c r="M112" s="142" t="s">
        <v>388</v>
      </c>
      <c r="N112" s="142" t="s">
        <v>45</v>
      </c>
      <c r="O112" s="145" t="s">
        <v>389</v>
      </c>
      <c r="P112" s="142" t="s">
        <v>246</v>
      </c>
      <c r="Q112" s="142" t="s">
        <v>247</v>
      </c>
      <c r="R112" s="142" t="s">
        <v>239</v>
      </c>
      <c r="S112" s="142" t="s">
        <v>46</v>
      </c>
      <c r="T112" s="142" t="s">
        <v>390</v>
      </c>
      <c r="U112" s="142" t="s">
        <v>391</v>
      </c>
      <c r="V112" s="146">
        <v>2.2800000000000001E-2</v>
      </c>
      <c r="W112" s="146">
        <v>4.9000000000000002E-2</v>
      </c>
      <c r="X112" s="142" t="s">
        <v>283</v>
      </c>
      <c r="Z112" s="142" t="s">
        <v>284</v>
      </c>
      <c r="AA112" s="142" t="s">
        <v>285</v>
      </c>
      <c r="AB112" s="145" t="s">
        <v>287</v>
      </c>
      <c r="AD112" s="147">
        <v>4661121.18</v>
      </c>
      <c r="AE112" s="148">
        <v>1</v>
      </c>
      <c r="AF112" s="174">
        <v>166.62</v>
      </c>
      <c r="AG112" s="147">
        <v>7766.36</v>
      </c>
      <c r="AJ112" s="142" t="s">
        <v>288</v>
      </c>
      <c r="AK112" s="146">
        <v>4.8609505684827303E-2</v>
      </c>
      <c r="AL112" s="146">
        <v>1.1151977473625499E-3</v>
      </c>
    </row>
    <row r="113" spans="1:38" s="142" customFormat="1">
      <c r="A113" s="116">
        <v>1035</v>
      </c>
      <c r="B113" s="142">
        <v>9941</v>
      </c>
      <c r="C113" s="142" t="s">
        <v>299</v>
      </c>
      <c r="D113" s="142" t="s">
        <v>300</v>
      </c>
      <c r="E113" s="142" t="s">
        <v>35</v>
      </c>
      <c r="F113" s="142" t="s">
        <v>301</v>
      </c>
      <c r="G113" s="142" t="s">
        <v>302</v>
      </c>
      <c r="H113" s="142" t="s">
        <v>38</v>
      </c>
      <c r="I113" s="142" t="s">
        <v>153</v>
      </c>
      <c r="J113" s="142" t="s">
        <v>39</v>
      </c>
      <c r="K113" s="142" t="s">
        <v>39</v>
      </c>
      <c r="L113" s="142" t="s">
        <v>303</v>
      </c>
      <c r="M113" s="142" t="s">
        <v>304</v>
      </c>
      <c r="N113" s="142" t="s">
        <v>45</v>
      </c>
      <c r="O113" s="145" t="s">
        <v>568</v>
      </c>
      <c r="P113" s="142" t="s">
        <v>306</v>
      </c>
      <c r="Q113" s="142" t="s">
        <v>306</v>
      </c>
      <c r="R113" s="142" t="s">
        <v>306</v>
      </c>
      <c r="S113" s="142" t="s">
        <v>46</v>
      </c>
      <c r="T113" s="142" t="s">
        <v>307</v>
      </c>
      <c r="U113" s="142" t="s">
        <v>308</v>
      </c>
      <c r="V113" s="146">
        <v>1E-4</v>
      </c>
      <c r="W113" s="146">
        <v>7.0000000000000007E-2</v>
      </c>
      <c r="X113" s="142" t="s">
        <v>283</v>
      </c>
      <c r="Z113" s="142" t="s">
        <v>310</v>
      </c>
      <c r="AA113" s="142" t="s">
        <v>311</v>
      </c>
      <c r="AB113" s="145" t="s">
        <v>312</v>
      </c>
      <c r="AD113" s="147">
        <v>147537.20000000001</v>
      </c>
      <c r="AE113" s="148">
        <v>1</v>
      </c>
      <c r="AF113" s="174">
        <v>0</v>
      </c>
      <c r="AG113" s="147">
        <v>0</v>
      </c>
      <c r="AJ113" s="142" t="s">
        <v>288</v>
      </c>
      <c r="AK113" s="146">
        <v>9.2343263258962993E-12</v>
      </c>
      <c r="AL113" s="146">
        <v>2.1185362352418799E-13</v>
      </c>
    </row>
    <row r="114" spans="1:38" s="142" customFormat="1">
      <c r="A114" s="116">
        <v>1035</v>
      </c>
      <c r="B114" s="142">
        <v>9941</v>
      </c>
      <c r="C114" s="142" t="s">
        <v>393</v>
      </c>
      <c r="D114" s="142" t="s">
        <v>394</v>
      </c>
      <c r="E114" s="142" t="s">
        <v>35</v>
      </c>
      <c r="F114" s="142" t="s">
        <v>395</v>
      </c>
      <c r="G114" s="142" t="s">
        <v>396</v>
      </c>
      <c r="H114" s="142" t="s">
        <v>38</v>
      </c>
      <c r="I114" s="142" t="s">
        <v>354</v>
      </c>
      <c r="J114" s="142" t="s">
        <v>39</v>
      </c>
      <c r="K114" s="142" t="s">
        <v>39</v>
      </c>
      <c r="L114" s="142" t="s">
        <v>303</v>
      </c>
      <c r="M114" s="142" t="s">
        <v>388</v>
      </c>
      <c r="N114" s="142" t="s">
        <v>45</v>
      </c>
      <c r="O114" s="145" t="s">
        <v>568</v>
      </c>
      <c r="P114" s="142" t="s">
        <v>246</v>
      </c>
      <c r="Q114" s="142" t="s">
        <v>247</v>
      </c>
      <c r="R114" s="142" t="s">
        <v>239</v>
      </c>
      <c r="S114" s="142" t="s">
        <v>46</v>
      </c>
      <c r="T114" s="142" t="s">
        <v>398</v>
      </c>
      <c r="U114" s="142" t="s">
        <v>399</v>
      </c>
      <c r="V114" s="146">
        <v>5.1700000000000003E-2</v>
      </c>
      <c r="W114" s="146">
        <v>5.6000000000000001E-2</v>
      </c>
      <c r="X114" s="142" t="s">
        <v>283</v>
      </c>
      <c r="Z114" s="142" t="s">
        <v>284</v>
      </c>
      <c r="AA114" s="142" t="s">
        <v>285</v>
      </c>
      <c r="AB114" s="145" t="s">
        <v>287</v>
      </c>
      <c r="AC114" s="142" t="s">
        <v>400</v>
      </c>
      <c r="AD114" s="147">
        <v>35301.870000000003</v>
      </c>
      <c r="AE114" s="148">
        <v>1</v>
      </c>
      <c r="AF114" s="174">
        <v>144.5</v>
      </c>
      <c r="AG114" s="147">
        <v>51.011000000000003</v>
      </c>
      <c r="AJ114" s="142" t="s">
        <v>288</v>
      </c>
      <c r="AK114" s="146">
        <v>3.1927817996367199E-4</v>
      </c>
      <c r="AL114" s="146">
        <v>7.3248699418196501E-6</v>
      </c>
    </row>
    <row r="115" spans="1:38" s="142" customFormat="1">
      <c r="A115" s="116">
        <v>1035</v>
      </c>
      <c r="B115" s="142">
        <v>9941</v>
      </c>
      <c r="C115" s="142" t="s">
        <v>401</v>
      </c>
      <c r="D115" s="142" t="s">
        <v>402</v>
      </c>
      <c r="E115" s="142" t="s">
        <v>35</v>
      </c>
      <c r="F115" s="142" t="s">
        <v>403</v>
      </c>
      <c r="G115" s="142" t="s">
        <v>404</v>
      </c>
      <c r="H115" s="142" t="s">
        <v>38</v>
      </c>
      <c r="I115" s="142" t="s">
        <v>153</v>
      </c>
      <c r="J115" s="142" t="s">
        <v>39</v>
      </c>
      <c r="K115" s="142" t="s">
        <v>366</v>
      </c>
      <c r="L115" s="142" t="s">
        <v>303</v>
      </c>
      <c r="M115" s="142" t="s">
        <v>153</v>
      </c>
      <c r="N115" s="142" t="s">
        <v>45</v>
      </c>
      <c r="O115" s="145" t="s">
        <v>568</v>
      </c>
      <c r="P115" s="142" t="s">
        <v>306</v>
      </c>
      <c r="Q115" s="142" t="s">
        <v>306</v>
      </c>
      <c r="R115" s="142" t="s">
        <v>306</v>
      </c>
      <c r="S115" s="142" t="s">
        <v>46</v>
      </c>
      <c r="T115" s="142" t="s">
        <v>307</v>
      </c>
      <c r="U115" s="142" t="s">
        <v>406</v>
      </c>
      <c r="V115" s="146">
        <v>1E-4</v>
      </c>
      <c r="W115" s="146">
        <v>8.4000000000000005E-2</v>
      </c>
      <c r="X115" s="142" t="s">
        <v>283</v>
      </c>
      <c r="Z115" s="142" t="s">
        <v>310</v>
      </c>
      <c r="AA115" s="142" t="s">
        <v>311</v>
      </c>
      <c r="AB115" s="145" t="s">
        <v>312</v>
      </c>
      <c r="AD115" s="147">
        <v>113976</v>
      </c>
      <c r="AE115" s="148">
        <v>1</v>
      </c>
      <c r="AF115" s="174">
        <v>0</v>
      </c>
      <c r="AG115" s="147">
        <v>0</v>
      </c>
      <c r="AJ115" s="142" t="s">
        <v>288</v>
      </c>
      <c r="AK115" s="146">
        <v>7.1337369647814697E-12</v>
      </c>
      <c r="AL115" s="146">
        <v>1.6366196860719099E-13</v>
      </c>
    </row>
    <row r="116" spans="1:38" s="142" customFormat="1">
      <c r="A116" s="116">
        <v>1035</v>
      </c>
      <c r="B116" s="142">
        <v>9941</v>
      </c>
      <c r="C116" s="142" t="s">
        <v>313</v>
      </c>
      <c r="D116" s="142" t="s">
        <v>314</v>
      </c>
      <c r="E116" s="142" t="s">
        <v>35</v>
      </c>
      <c r="F116" s="142" t="s">
        <v>315</v>
      </c>
      <c r="G116" s="142" t="s">
        <v>316</v>
      </c>
      <c r="H116" s="142" t="s">
        <v>317</v>
      </c>
      <c r="I116" s="142" t="s">
        <v>153</v>
      </c>
      <c r="J116" s="142" t="s">
        <v>39</v>
      </c>
      <c r="K116" s="142" t="s">
        <v>39</v>
      </c>
      <c r="L116" s="142" t="s">
        <v>303</v>
      </c>
      <c r="M116" s="142" t="s">
        <v>153</v>
      </c>
      <c r="N116" s="142" t="s">
        <v>45</v>
      </c>
      <c r="O116" s="145" t="s">
        <v>568</v>
      </c>
      <c r="P116" s="142" t="s">
        <v>306</v>
      </c>
      <c r="Q116" s="142" t="s">
        <v>306</v>
      </c>
      <c r="R116" s="142" t="s">
        <v>306</v>
      </c>
      <c r="S116" s="142" t="s">
        <v>46</v>
      </c>
      <c r="T116" s="142" t="s">
        <v>319</v>
      </c>
      <c r="U116" s="142" t="s">
        <v>320</v>
      </c>
      <c r="V116" s="146">
        <v>1E-4</v>
      </c>
      <c r="W116" s="146">
        <v>6.9901000000000005E-2</v>
      </c>
      <c r="X116" s="142" t="s">
        <v>283</v>
      </c>
      <c r="Z116" s="142" t="s">
        <v>310</v>
      </c>
      <c r="AA116" s="142" t="s">
        <v>311</v>
      </c>
      <c r="AB116" s="145" t="s">
        <v>312</v>
      </c>
      <c r="AD116" s="147">
        <v>651891</v>
      </c>
      <c r="AE116" s="148">
        <v>1</v>
      </c>
      <c r="AF116" s="174">
        <v>3</v>
      </c>
      <c r="AG116" s="147">
        <v>19.556999999999999</v>
      </c>
      <c r="AJ116" s="142" t="s">
        <v>288</v>
      </c>
      <c r="AK116" s="146">
        <v>1.2240521487966801E-4</v>
      </c>
      <c r="AL116" s="146">
        <v>2.8082165818411799E-6</v>
      </c>
    </row>
    <row r="117" spans="1:38" s="142" customFormat="1">
      <c r="A117" s="116">
        <v>1035</v>
      </c>
      <c r="B117" s="142">
        <v>9941</v>
      </c>
      <c r="C117" s="142" t="s">
        <v>384</v>
      </c>
      <c r="D117" s="142" t="s">
        <v>385</v>
      </c>
      <c r="E117" s="142" t="s">
        <v>35</v>
      </c>
      <c r="F117" s="142" t="s">
        <v>407</v>
      </c>
      <c r="G117" s="142" t="s">
        <v>408</v>
      </c>
      <c r="H117" s="142" t="s">
        <v>38</v>
      </c>
      <c r="I117" s="142" t="s">
        <v>354</v>
      </c>
      <c r="J117" s="142" t="s">
        <v>39</v>
      </c>
      <c r="K117" s="142" t="s">
        <v>39</v>
      </c>
      <c r="L117" s="142" t="s">
        <v>303</v>
      </c>
      <c r="M117" s="142" t="s">
        <v>388</v>
      </c>
      <c r="N117" s="142" t="s">
        <v>45</v>
      </c>
      <c r="O117" s="145" t="s">
        <v>409</v>
      </c>
      <c r="P117" s="142" t="s">
        <v>246</v>
      </c>
      <c r="Q117" s="142" t="s">
        <v>247</v>
      </c>
      <c r="R117" s="142" t="s">
        <v>239</v>
      </c>
      <c r="S117" s="142" t="s">
        <v>46</v>
      </c>
      <c r="T117" s="142" t="s">
        <v>410</v>
      </c>
      <c r="U117" s="142" t="s">
        <v>411</v>
      </c>
      <c r="V117" s="146">
        <v>2.64E-2</v>
      </c>
      <c r="W117" s="146">
        <v>4.1000000000000002E-2</v>
      </c>
      <c r="X117" s="142" t="s">
        <v>283</v>
      </c>
      <c r="Z117" s="142" t="s">
        <v>284</v>
      </c>
      <c r="AA117" s="142" t="s">
        <v>285</v>
      </c>
      <c r="AB117" s="145" t="s">
        <v>287</v>
      </c>
      <c r="AD117" s="147">
        <v>43993025.509999998</v>
      </c>
      <c r="AE117" s="148">
        <v>1</v>
      </c>
      <c r="AF117" s="174">
        <v>144.82</v>
      </c>
      <c r="AG117" s="147">
        <v>63710.7</v>
      </c>
      <c r="AJ117" s="142" t="s">
        <v>288</v>
      </c>
      <c r="AK117" s="146">
        <v>0.39876410155307801</v>
      </c>
      <c r="AL117" s="146">
        <v>9.1484334497121192E-3</v>
      </c>
    </row>
    <row r="118" spans="1:38" s="142" customFormat="1">
      <c r="A118" s="116">
        <v>1035</v>
      </c>
      <c r="B118" s="142">
        <v>9941</v>
      </c>
      <c r="C118" s="142" t="s">
        <v>4852</v>
      </c>
      <c r="D118" s="142" t="s">
        <v>4853</v>
      </c>
      <c r="E118" s="142" t="s">
        <v>35</v>
      </c>
      <c r="F118" s="142" t="s">
        <v>1410</v>
      </c>
      <c r="G118" s="142" t="s">
        <v>1411</v>
      </c>
      <c r="H118" s="142" t="s">
        <v>38</v>
      </c>
      <c r="I118" s="142" t="s">
        <v>153</v>
      </c>
      <c r="J118" s="142" t="s">
        <v>39</v>
      </c>
      <c r="K118" s="142" t="s">
        <v>39</v>
      </c>
      <c r="L118" s="142" t="s">
        <v>303</v>
      </c>
      <c r="M118" s="142" t="s">
        <v>102</v>
      </c>
      <c r="N118" s="142" t="s">
        <v>45</v>
      </c>
      <c r="O118" s="145" t="s">
        <v>1413</v>
      </c>
      <c r="P118" s="142" t="s">
        <v>306</v>
      </c>
      <c r="Q118" s="142" t="s">
        <v>306</v>
      </c>
      <c r="R118" s="142" t="s">
        <v>306</v>
      </c>
      <c r="S118" s="142" t="s">
        <v>46</v>
      </c>
      <c r="T118" s="142" t="s">
        <v>307</v>
      </c>
      <c r="U118" s="142" t="s">
        <v>4854</v>
      </c>
      <c r="V118" s="146">
        <v>1E-4</v>
      </c>
      <c r="W118" s="146">
        <v>0.06</v>
      </c>
      <c r="X118" s="142" t="s">
        <v>283</v>
      </c>
      <c r="Z118" s="142" t="s">
        <v>310</v>
      </c>
      <c r="AA118" s="142" t="s">
        <v>311</v>
      </c>
      <c r="AB118" s="145" t="s">
        <v>312</v>
      </c>
      <c r="AD118" s="147">
        <v>454733.32</v>
      </c>
      <c r="AE118" s="148">
        <v>1</v>
      </c>
      <c r="AF118" s="174">
        <v>0</v>
      </c>
      <c r="AG118" s="147">
        <v>0</v>
      </c>
      <c r="AJ118" s="142" t="s">
        <v>288</v>
      </c>
      <c r="AK118" s="146">
        <v>2.8461675212341197E-11</v>
      </c>
      <c r="AL118" s="146">
        <v>6.5296685567561303E-13</v>
      </c>
    </row>
    <row r="119" spans="1:38" s="142" customFormat="1">
      <c r="A119" s="116">
        <v>1035</v>
      </c>
      <c r="B119" s="142">
        <v>9941</v>
      </c>
      <c r="C119" s="142" t="s">
        <v>321</v>
      </c>
      <c r="D119" s="142" t="s">
        <v>322</v>
      </c>
      <c r="E119" s="142" t="s">
        <v>317</v>
      </c>
      <c r="F119" s="142" t="s">
        <v>323</v>
      </c>
      <c r="G119" s="142" t="s">
        <v>324</v>
      </c>
      <c r="H119" s="142" t="s">
        <v>38</v>
      </c>
      <c r="I119" s="142" t="s">
        <v>153</v>
      </c>
      <c r="J119" s="142" t="s">
        <v>39</v>
      </c>
      <c r="K119" s="142" t="s">
        <v>178</v>
      </c>
      <c r="L119" s="142" t="s">
        <v>303</v>
      </c>
      <c r="M119" s="142" t="s">
        <v>144</v>
      </c>
      <c r="N119" s="142" t="s">
        <v>45</v>
      </c>
      <c r="O119" s="145" t="s">
        <v>550</v>
      </c>
      <c r="P119" s="142" t="s">
        <v>306</v>
      </c>
      <c r="Q119" s="142" t="s">
        <v>306</v>
      </c>
      <c r="R119" s="142" t="s">
        <v>306</v>
      </c>
      <c r="S119" s="142" t="s">
        <v>46</v>
      </c>
      <c r="T119" s="142" t="s">
        <v>307</v>
      </c>
      <c r="U119" s="142" t="s">
        <v>326</v>
      </c>
      <c r="V119" s="146">
        <v>1E-4</v>
      </c>
      <c r="W119" s="146">
        <v>8.8499999999999995E-2</v>
      </c>
      <c r="X119" s="142" t="s">
        <v>283</v>
      </c>
      <c r="Z119" s="142" t="s">
        <v>310</v>
      </c>
      <c r="AA119" s="142" t="s">
        <v>311</v>
      </c>
      <c r="AB119" s="145" t="s">
        <v>312</v>
      </c>
      <c r="AD119" s="147">
        <v>117442.75</v>
      </c>
      <c r="AE119" s="148">
        <v>1</v>
      </c>
      <c r="AF119" s="174">
        <v>0</v>
      </c>
      <c r="AG119" s="147">
        <v>0</v>
      </c>
      <c r="AJ119" s="142" t="s">
        <v>288</v>
      </c>
      <c r="AK119" s="146">
        <v>7.3507202123305695E-12</v>
      </c>
      <c r="AL119" s="146">
        <v>1.6863999143365399E-13</v>
      </c>
    </row>
    <row r="120" spans="1:38" s="142" customFormat="1">
      <c r="A120" s="116">
        <v>1035</v>
      </c>
      <c r="B120" s="142">
        <v>9941</v>
      </c>
      <c r="C120" s="142" t="s">
        <v>412</v>
      </c>
      <c r="D120" s="142" t="s">
        <v>413</v>
      </c>
      <c r="E120" s="142" t="s">
        <v>35</v>
      </c>
      <c r="F120" s="142" t="s">
        <v>414</v>
      </c>
      <c r="G120" s="142" t="s">
        <v>415</v>
      </c>
      <c r="H120" s="142" t="s">
        <v>38</v>
      </c>
      <c r="I120" s="142" t="s">
        <v>275</v>
      </c>
      <c r="J120" s="142" t="s">
        <v>39</v>
      </c>
      <c r="K120" s="142" t="s">
        <v>39</v>
      </c>
      <c r="L120" s="142" t="s">
        <v>303</v>
      </c>
      <c r="M120" s="142" t="s">
        <v>106</v>
      </c>
      <c r="N120" s="142" t="s">
        <v>45</v>
      </c>
      <c r="O120" s="145" t="s">
        <v>416</v>
      </c>
      <c r="P120" s="142" t="s">
        <v>417</v>
      </c>
      <c r="Q120" s="142" t="s">
        <v>247</v>
      </c>
      <c r="R120" s="142" t="s">
        <v>239</v>
      </c>
      <c r="S120" s="142" t="s">
        <v>46</v>
      </c>
      <c r="T120" s="142" t="s">
        <v>418</v>
      </c>
      <c r="U120" s="142" t="s">
        <v>419</v>
      </c>
      <c r="V120" s="146">
        <v>4.4499999999999998E-2</v>
      </c>
      <c r="W120" s="146">
        <v>4.5999999999999999E-2</v>
      </c>
      <c r="X120" s="142" t="s">
        <v>283</v>
      </c>
      <c r="Z120" s="142" t="s">
        <v>284</v>
      </c>
      <c r="AA120" s="142" t="s">
        <v>285</v>
      </c>
      <c r="AB120" s="145" t="s">
        <v>287</v>
      </c>
      <c r="AD120" s="147">
        <v>636285.17000000004</v>
      </c>
      <c r="AE120" s="148">
        <v>1</v>
      </c>
      <c r="AF120" s="174">
        <v>100.33</v>
      </c>
      <c r="AG120" s="147">
        <v>638.38499999999999</v>
      </c>
      <c r="AJ120" s="142" t="s">
        <v>288</v>
      </c>
      <c r="AK120" s="146">
        <v>3.9956394660231797E-3</v>
      </c>
      <c r="AL120" s="146">
        <v>9.1667834696225199E-5</v>
      </c>
    </row>
    <row r="121" spans="1:38" s="142" customFormat="1">
      <c r="A121" s="116">
        <v>1035</v>
      </c>
      <c r="B121" s="142">
        <v>9941</v>
      </c>
      <c r="C121" s="142" t="s">
        <v>289</v>
      </c>
      <c r="D121" s="142" t="s">
        <v>290</v>
      </c>
      <c r="E121" s="142" t="s">
        <v>35</v>
      </c>
      <c r="F121" s="142" t="s">
        <v>427</v>
      </c>
      <c r="G121" s="142" t="s">
        <v>428</v>
      </c>
      <c r="H121" s="142" t="s">
        <v>38</v>
      </c>
      <c r="I121" s="142" t="s">
        <v>275</v>
      </c>
      <c r="J121" s="142" t="s">
        <v>39</v>
      </c>
      <c r="K121" s="142" t="s">
        <v>39</v>
      </c>
      <c r="L121" s="142" t="s">
        <v>303</v>
      </c>
      <c r="M121" s="142" t="s">
        <v>294</v>
      </c>
      <c r="N121" s="142" t="s">
        <v>45</v>
      </c>
      <c r="O121" s="145" t="s">
        <v>429</v>
      </c>
      <c r="P121" s="142" t="s">
        <v>246</v>
      </c>
      <c r="Q121" s="142" t="s">
        <v>247</v>
      </c>
      <c r="R121" s="142" t="s">
        <v>239</v>
      </c>
      <c r="S121" s="142" t="s">
        <v>46</v>
      </c>
      <c r="T121" s="142" t="s">
        <v>430</v>
      </c>
      <c r="U121" s="142" t="s">
        <v>431</v>
      </c>
      <c r="V121" s="146">
        <v>3.7600000000000001E-2</v>
      </c>
      <c r="W121" s="146">
        <v>3.7400000000000003E-2</v>
      </c>
      <c r="X121" s="142" t="s">
        <v>283</v>
      </c>
      <c r="Z121" s="142" t="s">
        <v>284</v>
      </c>
      <c r="AA121" s="142" t="s">
        <v>285</v>
      </c>
      <c r="AB121" s="145" t="s">
        <v>287</v>
      </c>
      <c r="AD121" s="147">
        <v>8375626.8799999999</v>
      </c>
      <c r="AE121" s="148">
        <v>1</v>
      </c>
      <c r="AF121" s="174">
        <v>101.13</v>
      </c>
      <c r="AG121" s="147">
        <v>8470.2710000000006</v>
      </c>
      <c r="AJ121" s="142" t="s">
        <v>288</v>
      </c>
      <c r="AK121" s="146">
        <v>5.3015273954730997E-2</v>
      </c>
      <c r="AL121" s="146">
        <v>1.2162747441510999E-3</v>
      </c>
    </row>
    <row r="122" spans="1:38" s="142" customFormat="1">
      <c r="A122" s="116">
        <v>1035</v>
      </c>
      <c r="B122" s="142">
        <v>9941</v>
      </c>
      <c r="C122" s="142" t="s">
        <v>432</v>
      </c>
      <c r="D122" s="142" t="s">
        <v>433</v>
      </c>
      <c r="E122" s="142" t="s">
        <v>161</v>
      </c>
      <c r="F122" s="142" t="s">
        <v>434</v>
      </c>
      <c r="G122" s="142" t="s">
        <v>435</v>
      </c>
      <c r="H122" s="142" t="s">
        <v>38</v>
      </c>
      <c r="I122" s="142" t="s">
        <v>275</v>
      </c>
      <c r="J122" s="142" t="s">
        <v>39</v>
      </c>
      <c r="K122" s="142" t="s">
        <v>178</v>
      </c>
      <c r="L122" s="142" t="s">
        <v>303</v>
      </c>
      <c r="M122" s="142" t="s">
        <v>74</v>
      </c>
      <c r="N122" s="142" t="s">
        <v>45</v>
      </c>
      <c r="O122" s="145" t="s">
        <v>436</v>
      </c>
      <c r="P122" s="142" t="s">
        <v>437</v>
      </c>
      <c r="Q122" s="142" t="s">
        <v>247</v>
      </c>
      <c r="R122" s="142" t="s">
        <v>239</v>
      </c>
      <c r="S122" s="142" t="s">
        <v>46</v>
      </c>
      <c r="T122" s="142" t="s">
        <v>438</v>
      </c>
      <c r="U122" s="142" t="s">
        <v>439</v>
      </c>
      <c r="V122" s="146">
        <v>4.3099999999999999E-2</v>
      </c>
      <c r="W122" s="146">
        <v>3.3500000000000002E-2</v>
      </c>
      <c r="X122" s="142" t="s">
        <v>283</v>
      </c>
      <c r="Z122" s="142" t="s">
        <v>284</v>
      </c>
      <c r="AA122" s="142" t="s">
        <v>285</v>
      </c>
      <c r="AB122" s="145" t="s">
        <v>287</v>
      </c>
      <c r="AD122" s="147">
        <v>7987427.2000000002</v>
      </c>
      <c r="AE122" s="148">
        <v>1</v>
      </c>
      <c r="AF122" s="174">
        <v>97.65</v>
      </c>
      <c r="AG122" s="147">
        <v>7799.723</v>
      </c>
      <c r="AJ122" s="142" t="s">
        <v>288</v>
      </c>
      <c r="AK122" s="146">
        <v>4.8818321278508298E-2</v>
      </c>
      <c r="AL122" s="146">
        <v>1.1199883881314E-3</v>
      </c>
    </row>
    <row r="123" spans="1:38" s="142" customFormat="1">
      <c r="A123" s="116">
        <v>1035</v>
      </c>
      <c r="B123" s="142">
        <v>9941</v>
      </c>
      <c r="C123" s="142" t="s">
        <v>440</v>
      </c>
      <c r="D123" s="142" t="s">
        <v>441</v>
      </c>
      <c r="E123" s="142" t="s">
        <v>35</v>
      </c>
      <c r="F123" s="142" t="s">
        <v>442</v>
      </c>
      <c r="G123" s="142" t="s">
        <v>443</v>
      </c>
      <c r="H123" s="142" t="s">
        <v>38</v>
      </c>
      <c r="I123" s="142" t="s">
        <v>354</v>
      </c>
      <c r="J123" s="142" t="s">
        <v>39</v>
      </c>
      <c r="K123" s="142" t="s">
        <v>39</v>
      </c>
      <c r="L123" s="142" t="s">
        <v>303</v>
      </c>
      <c r="M123" s="142" t="s">
        <v>43</v>
      </c>
      <c r="N123" s="142" t="s">
        <v>45</v>
      </c>
      <c r="O123" s="145" t="s">
        <v>444</v>
      </c>
      <c r="P123" s="142" t="s">
        <v>246</v>
      </c>
      <c r="Q123" s="142" t="s">
        <v>247</v>
      </c>
      <c r="R123" s="142" t="s">
        <v>239</v>
      </c>
      <c r="S123" s="142" t="s">
        <v>46</v>
      </c>
      <c r="T123" s="142" t="s">
        <v>445</v>
      </c>
      <c r="U123" s="142" t="s">
        <v>446</v>
      </c>
      <c r="V123" s="146">
        <v>2.5000000000000001E-2</v>
      </c>
      <c r="W123" s="146">
        <v>8.3000000000000001E-3</v>
      </c>
      <c r="X123" s="142" t="s">
        <v>283</v>
      </c>
      <c r="Z123" s="142" t="s">
        <v>284</v>
      </c>
      <c r="AA123" s="142" t="s">
        <v>285</v>
      </c>
      <c r="AB123" s="145" t="s">
        <v>287</v>
      </c>
      <c r="AD123" s="147">
        <v>1942643.52</v>
      </c>
      <c r="AE123" s="148">
        <v>1</v>
      </c>
      <c r="AF123" s="174">
        <v>106.42</v>
      </c>
      <c r="AG123" s="147">
        <v>2067.3609999999999</v>
      </c>
      <c r="AJ123" s="142" t="s">
        <v>288</v>
      </c>
      <c r="AK123" s="146">
        <v>1.2939576098852301E-2</v>
      </c>
      <c r="AL123" s="146">
        <v>2.9685934703447398E-4</v>
      </c>
    </row>
    <row r="124" spans="1:38" s="142" customFormat="1">
      <c r="A124" s="116">
        <v>1035</v>
      </c>
      <c r="B124" s="142">
        <v>9941</v>
      </c>
      <c r="C124" s="142" t="s">
        <v>447</v>
      </c>
      <c r="D124" s="142" t="s">
        <v>448</v>
      </c>
      <c r="E124" s="142" t="s">
        <v>63</v>
      </c>
      <c r="F124" s="142" t="s">
        <v>449</v>
      </c>
      <c r="G124" s="142" t="s">
        <v>450</v>
      </c>
      <c r="H124" s="142" t="s">
        <v>38</v>
      </c>
      <c r="I124" s="142" t="s">
        <v>275</v>
      </c>
      <c r="J124" s="142" t="s">
        <v>39</v>
      </c>
      <c r="K124" s="142" t="s">
        <v>39</v>
      </c>
      <c r="L124" s="142" t="s">
        <v>303</v>
      </c>
      <c r="M124" s="142" t="s">
        <v>106</v>
      </c>
      <c r="N124" s="142" t="s">
        <v>45</v>
      </c>
      <c r="O124" s="145" t="s">
        <v>451</v>
      </c>
      <c r="P124" s="142" t="s">
        <v>452</v>
      </c>
      <c r="Q124" s="142" t="s">
        <v>247</v>
      </c>
      <c r="R124" s="142" t="s">
        <v>239</v>
      </c>
      <c r="S124" s="142" t="s">
        <v>46</v>
      </c>
      <c r="T124" s="142" t="s">
        <v>453</v>
      </c>
      <c r="U124" s="142" t="s">
        <v>454</v>
      </c>
      <c r="V124" s="146">
        <v>4.0300000000000002E-2</v>
      </c>
      <c r="W124" s="146">
        <v>2.86E-2</v>
      </c>
      <c r="X124" s="142" t="s">
        <v>283</v>
      </c>
      <c r="Z124" s="142" t="s">
        <v>284</v>
      </c>
      <c r="AA124" s="142" t="s">
        <v>285</v>
      </c>
      <c r="AB124" s="145" t="s">
        <v>287</v>
      </c>
      <c r="AD124" s="147">
        <v>3408749.6</v>
      </c>
      <c r="AE124" s="148">
        <v>1</v>
      </c>
      <c r="AF124" s="174">
        <v>99.74</v>
      </c>
      <c r="AG124" s="147">
        <v>3399.8870000000002</v>
      </c>
      <c r="AJ124" s="142" t="s">
        <v>288</v>
      </c>
      <c r="AK124" s="146">
        <v>2.1279829530198E-2</v>
      </c>
      <c r="AL124" s="146">
        <v>4.8820117839098499E-4</v>
      </c>
    </row>
    <row r="125" spans="1:38" s="142" customFormat="1">
      <c r="A125" s="116">
        <v>1035</v>
      </c>
      <c r="B125" s="142">
        <v>9941</v>
      </c>
      <c r="C125" s="142" t="s">
        <v>455</v>
      </c>
      <c r="D125" s="142" t="s">
        <v>456</v>
      </c>
      <c r="E125" s="142" t="s">
        <v>35</v>
      </c>
      <c r="F125" s="142" t="s">
        <v>457</v>
      </c>
      <c r="G125" s="142" t="s">
        <v>458</v>
      </c>
      <c r="H125" s="142" t="s">
        <v>38</v>
      </c>
      <c r="I125" s="142" t="s">
        <v>354</v>
      </c>
      <c r="J125" s="142" t="s">
        <v>39</v>
      </c>
      <c r="K125" s="142" t="s">
        <v>39</v>
      </c>
      <c r="L125" s="142" t="s">
        <v>303</v>
      </c>
      <c r="M125" s="142" t="s">
        <v>388</v>
      </c>
      <c r="N125" s="142" t="s">
        <v>45</v>
      </c>
      <c r="O125" s="145" t="s">
        <v>459</v>
      </c>
      <c r="P125" s="142" t="s">
        <v>237</v>
      </c>
      <c r="Q125" s="142" t="s">
        <v>238</v>
      </c>
      <c r="R125" s="142" t="s">
        <v>239</v>
      </c>
      <c r="S125" s="142" t="s">
        <v>46</v>
      </c>
      <c r="T125" s="142" t="s">
        <v>460</v>
      </c>
      <c r="U125" s="142" t="s">
        <v>461</v>
      </c>
      <c r="V125" s="146">
        <v>2.3599999999999999E-2</v>
      </c>
      <c r="W125" s="146">
        <v>1.55E-2</v>
      </c>
      <c r="X125" s="142" t="s">
        <v>283</v>
      </c>
      <c r="Z125" s="142" t="s">
        <v>284</v>
      </c>
      <c r="AA125" s="142" t="s">
        <v>285</v>
      </c>
      <c r="AB125" s="145" t="s">
        <v>287</v>
      </c>
      <c r="AD125" s="147">
        <v>12961715.85</v>
      </c>
      <c r="AE125" s="148">
        <v>1</v>
      </c>
      <c r="AF125" s="174">
        <v>110.35</v>
      </c>
      <c r="AG125" s="147">
        <v>14303.253000000001</v>
      </c>
      <c r="AJ125" s="142" t="s">
        <v>288</v>
      </c>
      <c r="AK125" s="146">
        <v>8.95238013133942E-2</v>
      </c>
      <c r="AL125" s="146">
        <v>2.0538522281495302E-3</v>
      </c>
    </row>
    <row r="126" spans="1:38" s="142" customFormat="1">
      <c r="A126" s="116">
        <v>1035</v>
      </c>
      <c r="B126" s="142">
        <v>9941</v>
      </c>
      <c r="C126" s="142" t="s">
        <v>455</v>
      </c>
      <c r="D126" s="142" t="s">
        <v>456</v>
      </c>
      <c r="E126" s="142" t="s">
        <v>35</v>
      </c>
      <c r="F126" s="142" t="s">
        <v>462</v>
      </c>
      <c r="G126" s="142" t="s">
        <v>463</v>
      </c>
      <c r="H126" s="142" t="s">
        <v>38</v>
      </c>
      <c r="I126" s="142" t="s">
        <v>354</v>
      </c>
      <c r="J126" s="142" t="s">
        <v>39</v>
      </c>
      <c r="K126" s="142" t="s">
        <v>39</v>
      </c>
      <c r="L126" s="142" t="s">
        <v>303</v>
      </c>
      <c r="M126" s="142" t="s">
        <v>388</v>
      </c>
      <c r="N126" s="142" t="s">
        <v>45</v>
      </c>
      <c r="O126" s="145" t="s">
        <v>459</v>
      </c>
      <c r="P126" s="142" t="s">
        <v>246</v>
      </c>
      <c r="Q126" s="142" t="s">
        <v>247</v>
      </c>
      <c r="R126" s="142" t="s">
        <v>239</v>
      </c>
      <c r="S126" s="142" t="s">
        <v>46</v>
      </c>
      <c r="T126" s="142" t="s">
        <v>464</v>
      </c>
      <c r="U126" s="142" t="s">
        <v>465</v>
      </c>
      <c r="V126" s="146">
        <v>2.47E-2</v>
      </c>
      <c r="W126" s="146">
        <v>1.7500000000000002E-2</v>
      </c>
      <c r="X126" s="142" t="s">
        <v>283</v>
      </c>
      <c r="Z126" s="142" t="s">
        <v>284</v>
      </c>
      <c r="AA126" s="142" t="s">
        <v>285</v>
      </c>
      <c r="AB126" s="145" t="s">
        <v>287</v>
      </c>
      <c r="AD126" s="147">
        <v>11438250.949999999</v>
      </c>
      <c r="AE126" s="148">
        <v>1</v>
      </c>
      <c r="AF126" s="174">
        <v>108.39</v>
      </c>
      <c r="AG126" s="147">
        <v>12397.92</v>
      </c>
      <c r="AJ126" s="142" t="s">
        <v>288</v>
      </c>
      <c r="AK126" s="146">
        <v>7.7598355487747503E-2</v>
      </c>
      <c r="AL126" s="146">
        <v>1.7802590258799099E-3</v>
      </c>
    </row>
    <row r="127" spans="1:38" s="142" customFormat="1">
      <c r="A127" s="116">
        <v>1035</v>
      </c>
      <c r="B127" s="142">
        <v>9941</v>
      </c>
      <c r="C127" s="142" t="s">
        <v>466</v>
      </c>
      <c r="D127" s="142" t="s">
        <v>467</v>
      </c>
      <c r="E127" s="142" t="s">
        <v>63</v>
      </c>
      <c r="F127" s="142" t="s">
        <v>468</v>
      </c>
      <c r="G127" s="142" t="s">
        <v>469</v>
      </c>
      <c r="H127" s="142" t="s">
        <v>38</v>
      </c>
      <c r="I127" s="142" t="s">
        <v>354</v>
      </c>
      <c r="J127" s="142" t="s">
        <v>39</v>
      </c>
      <c r="K127" s="142" t="s">
        <v>39</v>
      </c>
      <c r="L127" s="142" t="s">
        <v>303</v>
      </c>
      <c r="M127" s="142" t="s">
        <v>388</v>
      </c>
      <c r="N127" s="142" t="s">
        <v>45</v>
      </c>
      <c r="O127" s="145" t="s">
        <v>470</v>
      </c>
      <c r="P127" s="142" t="s">
        <v>437</v>
      </c>
      <c r="Q127" s="142" t="s">
        <v>247</v>
      </c>
      <c r="R127" s="142" t="s">
        <v>239</v>
      </c>
      <c r="S127" s="142" t="s">
        <v>46</v>
      </c>
      <c r="T127" s="142" t="s">
        <v>471</v>
      </c>
      <c r="U127" s="142" t="s">
        <v>472</v>
      </c>
      <c r="V127" s="146">
        <v>2.7099999999999999E-2</v>
      </c>
      <c r="W127" s="146">
        <v>3.6400000000000002E-2</v>
      </c>
      <c r="X127" s="142" t="s">
        <v>283</v>
      </c>
      <c r="Z127" s="142" t="s">
        <v>284</v>
      </c>
      <c r="AA127" s="142" t="s">
        <v>285</v>
      </c>
      <c r="AB127" s="145" t="s">
        <v>287</v>
      </c>
      <c r="AD127" s="147">
        <v>2583699.96</v>
      </c>
      <c r="AE127" s="148">
        <v>1</v>
      </c>
      <c r="AF127" s="174">
        <v>109.78</v>
      </c>
      <c r="AG127" s="147">
        <v>2836.386</v>
      </c>
      <c r="AJ127" s="142" t="s">
        <v>288</v>
      </c>
      <c r="AK127" s="146">
        <v>1.7752886873209101E-2</v>
      </c>
      <c r="AL127" s="146">
        <v>4.0728617111538898E-4</v>
      </c>
    </row>
    <row r="128" spans="1:38" s="142" customFormat="1">
      <c r="A128" s="116">
        <v>1035</v>
      </c>
      <c r="B128" s="142">
        <v>9941</v>
      </c>
      <c r="C128" s="142" t="s">
        <v>473</v>
      </c>
      <c r="D128" s="142" t="s">
        <v>474</v>
      </c>
      <c r="E128" s="142" t="s">
        <v>35</v>
      </c>
      <c r="F128" s="142" t="s">
        <v>475</v>
      </c>
      <c r="G128" s="142" t="s">
        <v>476</v>
      </c>
      <c r="H128" s="142" t="s">
        <v>38</v>
      </c>
      <c r="I128" s="142" t="s">
        <v>354</v>
      </c>
      <c r="J128" s="142" t="s">
        <v>39</v>
      </c>
      <c r="K128" s="142" t="s">
        <v>39</v>
      </c>
      <c r="L128" s="142" t="s">
        <v>303</v>
      </c>
      <c r="M128" s="142" t="s">
        <v>52</v>
      </c>
      <c r="N128" s="142" t="s">
        <v>45</v>
      </c>
      <c r="O128" s="145" t="s">
        <v>477</v>
      </c>
      <c r="P128" s="142" t="s">
        <v>452</v>
      </c>
      <c r="Q128" s="142" t="s">
        <v>247</v>
      </c>
      <c r="R128" s="142" t="s">
        <v>239</v>
      </c>
      <c r="S128" s="142" t="s">
        <v>46</v>
      </c>
      <c r="T128" s="142" t="s">
        <v>478</v>
      </c>
      <c r="U128" s="142" t="s">
        <v>454</v>
      </c>
      <c r="V128" s="146">
        <v>3.2099999999999997E-2</v>
      </c>
      <c r="W128" s="146">
        <v>3.8399999999999997E-2</v>
      </c>
      <c r="X128" s="142" t="s">
        <v>283</v>
      </c>
      <c r="Z128" s="142" t="s">
        <v>284</v>
      </c>
      <c r="AA128" s="142" t="s">
        <v>285</v>
      </c>
      <c r="AB128" s="145" t="s">
        <v>287</v>
      </c>
      <c r="AD128" s="147">
        <v>5933769.0700000003</v>
      </c>
      <c r="AE128" s="148">
        <v>1</v>
      </c>
      <c r="AF128" s="174">
        <v>106.64</v>
      </c>
      <c r="AG128" s="147">
        <v>6327.7709999999997</v>
      </c>
      <c r="AJ128" s="142" t="s">
        <v>288</v>
      </c>
      <c r="AK128" s="146">
        <v>3.9605404897589798E-2</v>
      </c>
      <c r="AL128" s="146">
        <v>9.0862595089010096E-4</v>
      </c>
    </row>
    <row r="129" spans="1:38" s="142" customFormat="1">
      <c r="A129" s="116">
        <v>1035</v>
      </c>
      <c r="B129" s="142">
        <v>9941</v>
      </c>
      <c r="C129" s="142" t="s">
        <v>479</v>
      </c>
      <c r="D129" s="142" t="s">
        <v>480</v>
      </c>
      <c r="E129" s="142" t="s">
        <v>340</v>
      </c>
      <c r="F129" s="142" t="s">
        <v>481</v>
      </c>
      <c r="G129" s="142" t="s">
        <v>482</v>
      </c>
      <c r="H129" s="142" t="s">
        <v>38</v>
      </c>
      <c r="I129" s="142" t="s">
        <v>275</v>
      </c>
      <c r="J129" s="142" t="s">
        <v>39</v>
      </c>
      <c r="K129" s="142" t="s">
        <v>483</v>
      </c>
      <c r="L129" s="142" t="s">
        <v>303</v>
      </c>
      <c r="M129" s="142" t="s">
        <v>144</v>
      </c>
      <c r="N129" s="142" t="s">
        <v>45</v>
      </c>
      <c r="O129" s="145" t="s">
        <v>484</v>
      </c>
      <c r="P129" s="142" t="s">
        <v>306</v>
      </c>
      <c r="Q129" s="142" t="s">
        <v>306</v>
      </c>
      <c r="R129" s="142" t="s">
        <v>306</v>
      </c>
      <c r="S129" s="142" t="s">
        <v>46</v>
      </c>
      <c r="T129" s="142" t="s">
        <v>485</v>
      </c>
      <c r="U129" s="142" t="s">
        <v>486</v>
      </c>
      <c r="V129" s="146">
        <v>0.1016</v>
      </c>
      <c r="W129" s="146">
        <v>9.5000000000000001E-2</v>
      </c>
      <c r="X129" s="142" t="s">
        <v>283</v>
      </c>
      <c r="Z129" s="142" t="s">
        <v>284</v>
      </c>
      <c r="AA129" s="142" t="s">
        <v>285</v>
      </c>
      <c r="AB129" s="145" t="s">
        <v>287</v>
      </c>
      <c r="AD129" s="147">
        <v>1451464</v>
      </c>
      <c r="AE129" s="148">
        <v>1</v>
      </c>
      <c r="AF129" s="174">
        <v>100.54</v>
      </c>
      <c r="AG129" s="147">
        <v>1459.3019999999999</v>
      </c>
      <c r="AJ129" s="142" t="s">
        <v>288</v>
      </c>
      <c r="AK129" s="146">
        <v>9.1337438993777196E-3</v>
      </c>
      <c r="AL129" s="146">
        <v>2.0954606466512299E-4</v>
      </c>
    </row>
    <row r="130" spans="1:38" s="142" customFormat="1">
      <c r="A130" s="116">
        <v>1035</v>
      </c>
      <c r="B130" s="142">
        <v>9941</v>
      </c>
      <c r="C130" s="142" t="s">
        <v>327</v>
      </c>
      <c r="D130" s="142" t="s">
        <v>328</v>
      </c>
      <c r="E130" s="142" t="s">
        <v>35</v>
      </c>
      <c r="F130" s="142" t="s">
        <v>329</v>
      </c>
      <c r="G130" s="142" t="s">
        <v>330</v>
      </c>
      <c r="H130" s="142" t="s">
        <v>38</v>
      </c>
      <c r="I130" s="142" t="s">
        <v>153</v>
      </c>
      <c r="J130" s="142" t="s">
        <v>39</v>
      </c>
      <c r="K130" s="142" t="s">
        <v>39</v>
      </c>
      <c r="L130" s="142" t="s">
        <v>303</v>
      </c>
      <c r="M130" s="142" t="s">
        <v>153</v>
      </c>
      <c r="N130" s="142" t="s">
        <v>45</v>
      </c>
      <c r="O130" s="145" t="s">
        <v>568</v>
      </c>
      <c r="P130" s="142" t="s">
        <v>306</v>
      </c>
      <c r="Q130" s="142" t="s">
        <v>306</v>
      </c>
      <c r="R130" s="142" t="s">
        <v>306</v>
      </c>
      <c r="S130" s="142" t="s">
        <v>46</v>
      </c>
      <c r="T130" s="142" t="s">
        <v>307</v>
      </c>
      <c r="U130" s="142" t="s">
        <v>308</v>
      </c>
      <c r="V130" s="146">
        <v>1E-4</v>
      </c>
      <c r="W130" s="146">
        <v>2.5000000000000001E-2</v>
      </c>
      <c r="X130" s="142" t="s">
        <v>283</v>
      </c>
      <c r="Z130" s="142" t="s">
        <v>310</v>
      </c>
      <c r="AA130" s="142" t="s">
        <v>311</v>
      </c>
      <c r="AB130" s="145" t="s">
        <v>312</v>
      </c>
      <c r="AD130" s="147">
        <v>46491.4</v>
      </c>
      <c r="AE130" s="148">
        <v>1</v>
      </c>
      <c r="AF130" s="174">
        <v>0</v>
      </c>
      <c r="AG130" s="147">
        <v>0</v>
      </c>
      <c r="AJ130" s="142" t="s">
        <v>288</v>
      </c>
      <c r="AK130" s="146">
        <v>2.90988821089037E-12</v>
      </c>
      <c r="AL130" s="146">
        <v>6.6758563621326802E-14</v>
      </c>
    </row>
    <row r="131" spans="1:38" s="142" customFormat="1">
      <c r="A131" s="116">
        <v>1035</v>
      </c>
      <c r="B131" s="142">
        <v>9941</v>
      </c>
      <c r="C131" s="142" t="s">
        <v>332</v>
      </c>
      <c r="D131" s="142" t="s">
        <v>333</v>
      </c>
      <c r="E131" s="142" t="s">
        <v>35</v>
      </c>
      <c r="F131" s="142" t="s">
        <v>334</v>
      </c>
      <c r="G131" s="142" t="s">
        <v>335</v>
      </c>
      <c r="H131" s="142" t="s">
        <v>38</v>
      </c>
      <c r="I131" s="142" t="s">
        <v>153</v>
      </c>
      <c r="J131" s="142" t="s">
        <v>39</v>
      </c>
      <c r="K131" s="142" t="s">
        <v>39</v>
      </c>
      <c r="L131" s="142" t="s">
        <v>303</v>
      </c>
      <c r="M131" s="142" t="s">
        <v>153</v>
      </c>
      <c r="N131" s="142" t="s">
        <v>45</v>
      </c>
      <c r="O131" s="145" t="s">
        <v>551</v>
      </c>
      <c r="P131" s="142" t="s">
        <v>306</v>
      </c>
      <c r="Q131" s="142" t="s">
        <v>306</v>
      </c>
      <c r="R131" s="142" t="s">
        <v>306</v>
      </c>
      <c r="S131" s="142" t="s">
        <v>46</v>
      </c>
      <c r="T131" s="142" t="s">
        <v>307</v>
      </c>
      <c r="U131" s="142" t="s">
        <v>337</v>
      </c>
      <c r="V131" s="146">
        <v>1E-4</v>
      </c>
      <c r="W131" s="146">
        <v>0.06</v>
      </c>
      <c r="X131" s="142" t="s">
        <v>283</v>
      </c>
      <c r="Z131" s="142" t="s">
        <v>310</v>
      </c>
      <c r="AA131" s="142" t="s">
        <v>311</v>
      </c>
      <c r="AB131" s="145" t="s">
        <v>312</v>
      </c>
      <c r="AD131" s="147">
        <v>6727500.5499999998</v>
      </c>
      <c r="AE131" s="148">
        <v>1</v>
      </c>
      <c r="AF131" s="174">
        <v>0</v>
      </c>
      <c r="AG131" s="147">
        <v>0</v>
      </c>
      <c r="AJ131" s="142" t="s">
        <v>288</v>
      </c>
      <c r="AK131" s="146">
        <v>4.2107302725242703E-10</v>
      </c>
      <c r="AL131" s="146">
        <v>9.6602441199810396E-12</v>
      </c>
    </row>
    <row r="132" spans="1:38" s="142" customFormat="1">
      <c r="A132" s="116">
        <v>1035</v>
      </c>
      <c r="B132" s="142">
        <v>9941</v>
      </c>
      <c r="C132" s="142" t="s">
        <v>332</v>
      </c>
      <c r="D132" s="142" t="s">
        <v>333</v>
      </c>
      <c r="E132" s="142" t="s">
        <v>35</v>
      </c>
      <c r="F132" s="142" t="s">
        <v>490</v>
      </c>
      <c r="G132" s="142" t="s">
        <v>491</v>
      </c>
      <c r="H132" s="142" t="s">
        <v>38</v>
      </c>
      <c r="I132" s="142" t="s">
        <v>153</v>
      </c>
      <c r="J132" s="142" t="s">
        <v>39</v>
      </c>
      <c r="K132" s="142" t="s">
        <v>39</v>
      </c>
      <c r="L132" s="142" t="s">
        <v>303</v>
      </c>
      <c r="M132" s="142" t="s">
        <v>153</v>
      </c>
      <c r="N132" s="142" t="s">
        <v>45</v>
      </c>
      <c r="O132" s="145" t="s">
        <v>492</v>
      </c>
      <c r="P132" s="142" t="s">
        <v>306</v>
      </c>
      <c r="Q132" s="142" t="s">
        <v>306</v>
      </c>
      <c r="R132" s="142" t="s">
        <v>306</v>
      </c>
      <c r="S132" s="142" t="s">
        <v>46</v>
      </c>
      <c r="T132" s="142" t="s">
        <v>307</v>
      </c>
      <c r="U132" s="142" t="s">
        <v>337</v>
      </c>
      <c r="V132" s="146">
        <v>1E-4</v>
      </c>
      <c r="W132" s="146">
        <v>6.4500000000000002E-2</v>
      </c>
      <c r="X132" s="142" t="s">
        <v>283</v>
      </c>
      <c r="Z132" s="142" t="s">
        <v>310</v>
      </c>
      <c r="AA132" s="142" t="s">
        <v>311</v>
      </c>
      <c r="AB132" s="145" t="s">
        <v>312</v>
      </c>
      <c r="AD132" s="147">
        <v>691161.1</v>
      </c>
      <c r="AE132" s="148">
        <v>1</v>
      </c>
      <c r="AF132" s="174">
        <v>0</v>
      </c>
      <c r="AG132" s="147">
        <v>0</v>
      </c>
      <c r="AJ132" s="142" t="s">
        <v>288</v>
      </c>
      <c r="AK132" s="146">
        <v>4.3259646659726793E-11</v>
      </c>
      <c r="AL132" s="146">
        <v>9.9246145022383195E-13</v>
      </c>
    </row>
    <row r="133" spans="1:38" s="142" customFormat="1">
      <c r="A133" s="116">
        <v>1035</v>
      </c>
      <c r="B133" s="142">
        <v>9941</v>
      </c>
      <c r="C133" s="142" t="s">
        <v>332</v>
      </c>
      <c r="D133" s="142" t="s">
        <v>333</v>
      </c>
      <c r="E133" s="142" t="s">
        <v>35</v>
      </c>
      <c r="F133" s="142" t="s">
        <v>493</v>
      </c>
      <c r="G133" s="142" t="s">
        <v>494</v>
      </c>
      <c r="H133" s="142" t="s">
        <v>38</v>
      </c>
      <c r="I133" s="142" t="s">
        <v>153</v>
      </c>
      <c r="J133" s="142" t="s">
        <v>39</v>
      </c>
      <c r="K133" s="142" t="s">
        <v>39</v>
      </c>
      <c r="L133" s="142" t="s">
        <v>303</v>
      </c>
      <c r="M133" s="142" t="s">
        <v>153</v>
      </c>
      <c r="N133" s="142" t="s">
        <v>45</v>
      </c>
      <c r="O133" s="145" t="s">
        <v>569</v>
      </c>
      <c r="P133" s="142" t="s">
        <v>306</v>
      </c>
      <c r="Q133" s="142" t="s">
        <v>306</v>
      </c>
      <c r="R133" s="142" t="s">
        <v>306</v>
      </c>
      <c r="S133" s="142" t="s">
        <v>46</v>
      </c>
      <c r="T133" s="142" t="s">
        <v>307</v>
      </c>
      <c r="U133" s="142" t="s">
        <v>337</v>
      </c>
      <c r="V133" s="146">
        <v>1E-4</v>
      </c>
      <c r="W133" s="146">
        <v>5.7000000000000002E-2</v>
      </c>
      <c r="X133" s="142" t="s">
        <v>283</v>
      </c>
      <c r="Z133" s="142" t="s">
        <v>310</v>
      </c>
      <c r="AA133" s="142" t="s">
        <v>311</v>
      </c>
      <c r="AB133" s="145" t="s">
        <v>312</v>
      </c>
      <c r="AD133" s="147">
        <v>751499.64</v>
      </c>
      <c r="AE133" s="148">
        <v>1</v>
      </c>
      <c r="AF133" s="174">
        <v>0</v>
      </c>
      <c r="AG133" s="147">
        <v>0</v>
      </c>
      <c r="AJ133" s="142" t="s">
        <v>288</v>
      </c>
      <c r="AK133" s="146">
        <v>4.7036224827051002E-11</v>
      </c>
      <c r="AL133" s="146">
        <v>1.0791035875096099E-12</v>
      </c>
    </row>
    <row r="134" spans="1:38" s="142" customFormat="1">
      <c r="A134" s="116">
        <v>1035</v>
      </c>
      <c r="B134" s="142">
        <v>9941</v>
      </c>
      <c r="C134" s="142" t="s">
        <v>338</v>
      </c>
      <c r="D134" s="142" t="s">
        <v>339</v>
      </c>
      <c r="E134" s="142" t="s">
        <v>340</v>
      </c>
      <c r="F134" s="142" t="s">
        <v>341</v>
      </c>
      <c r="G134" s="142" t="s">
        <v>342</v>
      </c>
      <c r="H134" s="142" t="s">
        <v>38</v>
      </c>
      <c r="I134" s="142" t="s">
        <v>275</v>
      </c>
      <c r="J134" s="142" t="s">
        <v>39</v>
      </c>
      <c r="K134" s="142" t="s">
        <v>178</v>
      </c>
      <c r="L134" s="142" t="s">
        <v>303</v>
      </c>
      <c r="M134" s="142" t="s">
        <v>276</v>
      </c>
      <c r="N134" s="142" t="s">
        <v>45</v>
      </c>
      <c r="O134" s="145" t="s">
        <v>343</v>
      </c>
      <c r="P134" s="142" t="s">
        <v>306</v>
      </c>
      <c r="Q134" s="142" t="s">
        <v>306</v>
      </c>
      <c r="R134" s="142" t="s">
        <v>306</v>
      </c>
      <c r="S134" s="142" t="s">
        <v>46</v>
      </c>
      <c r="T134" s="142" t="s">
        <v>307</v>
      </c>
      <c r="U134" s="142" t="s">
        <v>344</v>
      </c>
      <c r="V134" s="146">
        <v>1E-4</v>
      </c>
      <c r="W134" s="146">
        <v>0.03</v>
      </c>
      <c r="X134" s="142" t="s">
        <v>283</v>
      </c>
      <c r="Z134" s="142" t="s">
        <v>310</v>
      </c>
      <c r="AA134" s="142" t="s">
        <v>311</v>
      </c>
      <c r="AB134" s="145" t="s">
        <v>312</v>
      </c>
      <c r="AD134" s="147">
        <v>1411961.61</v>
      </c>
      <c r="AE134" s="148">
        <v>1</v>
      </c>
      <c r="AF134" s="174">
        <v>0</v>
      </c>
      <c r="AG134" s="147">
        <v>0</v>
      </c>
      <c r="AJ134" s="142" t="s">
        <v>288</v>
      </c>
      <c r="AK134" s="146">
        <v>8.8374418562761892E-11</v>
      </c>
      <c r="AL134" s="146">
        <v>2.0274831253103999E-12</v>
      </c>
    </row>
    <row r="135" spans="1:38" s="142" customFormat="1">
      <c r="A135" s="116">
        <v>1035</v>
      </c>
      <c r="B135" s="142">
        <v>9941</v>
      </c>
      <c r="C135" s="142" t="s">
        <v>496</v>
      </c>
      <c r="D135" s="142" t="s">
        <v>497</v>
      </c>
      <c r="E135" s="142" t="s">
        <v>35</v>
      </c>
      <c r="F135" s="142" t="s">
        <v>498</v>
      </c>
      <c r="G135" s="142" t="s">
        <v>499</v>
      </c>
      <c r="H135" s="142" t="s">
        <v>317</v>
      </c>
      <c r="I135" s="142" t="s">
        <v>153</v>
      </c>
      <c r="J135" s="142" t="s">
        <v>39</v>
      </c>
      <c r="K135" s="142" t="s">
        <v>39</v>
      </c>
      <c r="L135" s="142" t="s">
        <v>303</v>
      </c>
      <c r="M135" s="142" t="s">
        <v>106</v>
      </c>
      <c r="N135" s="142" t="s">
        <v>45</v>
      </c>
      <c r="O135" s="145" t="s">
        <v>568</v>
      </c>
      <c r="P135" s="142" t="s">
        <v>306</v>
      </c>
      <c r="Q135" s="142" t="s">
        <v>306</v>
      </c>
      <c r="R135" s="142" t="s">
        <v>306</v>
      </c>
      <c r="S135" s="142" t="s">
        <v>46</v>
      </c>
      <c r="T135" s="142" t="s">
        <v>307</v>
      </c>
      <c r="U135" s="142" t="s">
        <v>501</v>
      </c>
      <c r="V135" s="146">
        <v>1E-4</v>
      </c>
      <c r="W135" s="146">
        <v>0.08</v>
      </c>
      <c r="X135" s="142" t="s">
        <v>283</v>
      </c>
      <c r="Z135" s="142" t="s">
        <v>310</v>
      </c>
      <c r="AA135" s="142" t="s">
        <v>311</v>
      </c>
      <c r="AB135" s="145" t="s">
        <v>312</v>
      </c>
      <c r="AD135" s="147">
        <v>3000</v>
      </c>
      <c r="AE135" s="148">
        <v>1</v>
      </c>
      <c r="AF135" s="174">
        <v>0</v>
      </c>
      <c r="AG135" s="147">
        <v>0</v>
      </c>
      <c r="AJ135" s="142" t="s">
        <v>288</v>
      </c>
      <c r="AK135" s="146">
        <v>1.8776945053646699E-13</v>
      </c>
      <c r="AL135" s="146">
        <v>4.3078008161505001E-15</v>
      </c>
    </row>
    <row r="136" spans="1:38" s="142" customFormat="1">
      <c r="A136" s="116">
        <v>1035</v>
      </c>
      <c r="B136" s="142">
        <v>9941</v>
      </c>
      <c r="C136" s="142" t="s">
        <v>345</v>
      </c>
      <c r="D136" s="142" t="s">
        <v>346</v>
      </c>
      <c r="E136" s="142" t="s">
        <v>35</v>
      </c>
      <c r="F136" s="142" t="s">
        <v>347</v>
      </c>
      <c r="G136" s="142" t="s">
        <v>348</v>
      </c>
      <c r="H136" s="142" t="s">
        <v>317</v>
      </c>
      <c r="I136" s="142" t="s">
        <v>153</v>
      </c>
      <c r="J136" s="142" t="s">
        <v>39</v>
      </c>
      <c r="K136" s="142" t="s">
        <v>39</v>
      </c>
      <c r="L136" s="142" t="s">
        <v>303</v>
      </c>
      <c r="M136" s="142" t="s">
        <v>106</v>
      </c>
      <c r="N136" s="142" t="s">
        <v>45</v>
      </c>
      <c r="O136" s="145" t="s">
        <v>568</v>
      </c>
      <c r="P136" s="142" t="s">
        <v>306</v>
      </c>
      <c r="Q136" s="142" t="s">
        <v>306</v>
      </c>
      <c r="R136" s="142" t="s">
        <v>306</v>
      </c>
      <c r="S136" s="142" t="s">
        <v>46</v>
      </c>
      <c r="T136" s="142" t="s">
        <v>307</v>
      </c>
      <c r="U136" s="142" t="s">
        <v>308</v>
      </c>
      <c r="V136" s="146">
        <v>1E-4</v>
      </c>
      <c r="W136" s="146">
        <v>7.4499999999999997E-2</v>
      </c>
      <c r="X136" s="142" t="s">
        <v>283</v>
      </c>
      <c r="Z136" s="142" t="s">
        <v>310</v>
      </c>
      <c r="AA136" s="142" t="s">
        <v>311</v>
      </c>
      <c r="AB136" s="145" t="s">
        <v>312</v>
      </c>
      <c r="AD136" s="147">
        <v>368348.2</v>
      </c>
      <c r="AE136" s="148">
        <v>1</v>
      </c>
      <c r="AF136" s="174">
        <v>0</v>
      </c>
      <c r="AG136" s="147">
        <v>0</v>
      </c>
      <c r="AJ136" s="142" t="s">
        <v>288</v>
      </c>
      <c r="AK136" s="146">
        <v>2.3054846373365599E-11</v>
      </c>
      <c r="AL136" s="146">
        <v>5.2892355886252603E-13</v>
      </c>
    </row>
    <row r="137" spans="1:38" s="142" customFormat="1">
      <c r="A137" s="116">
        <v>1035</v>
      </c>
      <c r="B137" s="142">
        <v>9941</v>
      </c>
      <c r="C137" s="142" t="s">
        <v>350</v>
      </c>
      <c r="D137" s="142" t="s">
        <v>351</v>
      </c>
      <c r="E137" s="142" t="s">
        <v>35</v>
      </c>
      <c r="F137" s="142" t="s">
        <v>352</v>
      </c>
      <c r="G137" s="142" t="s">
        <v>353</v>
      </c>
      <c r="H137" s="142" t="s">
        <v>38</v>
      </c>
      <c r="I137" s="142" t="s">
        <v>354</v>
      </c>
      <c r="J137" s="142" t="s">
        <v>39</v>
      </c>
      <c r="K137" s="142" t="s">
        <v>39</v>
      </c>
      <c r="L137" s="142" t="s">
        <v>303</v>
      </c>
      <c r="M137" s="142" t="s">
        <v>106</v>
      </c>
      <c r="N137" s="142" t="s">
        <v>45</v>
      </c>
      <c r="O137" s="145" t="s">
        <v>568</v>
      </c>
      <c r="P137" s="142" t="s">
        <v>306</v>
      </c>
      <c r="Q137" s="142" t="s">
        <v>306</v>
      </c>
      <c r="R137" s="142" t="s">
        <v>306</v>
      </c>
      <c r="S137" s="142" t="s">
        <v>46</v>
      </c>
      <c r="T137" s="142" t="s">
        <v>307</v>
      </c>
      <c r="U137" s="142" t="s">
        <v>356</v>
      </c>
      <c r="V137" s="146">
        <v>4.1020000000000001E-2</v>
      </c>
      <c r="W137" s="146">
        <v>5.3499999999999999E-2</v>
      </c>
      <c r="X137" s="142" t="s">
        <v>283</v>
      </c>
      <c r="Z137" s="142" t="s">
        <v>310</v>
      </c>
      <c r="AA137" s="142" t="s">
        <v>311</v>
      </c>
      <c r="AB137" s="145" t="s">
        <v>312</v>
      </c>
      <c r="AD137" s="147">
        <v>386659.44</v>
      </c>
      <c r="AE137" s="148">
        <v>1</v>
      </c>
      <c r="AF137" s="174">
        <v>0</v>
      </c>
      <c r="AG137" s="147">
        <v>0</v>
      </c>
      <c r="AJ137" s="142" t="s">
        <v>288</v>
      </c>
      <c r="AK137" s="146">
        <v>2.4200943531179397E-11</v>
      </c>
      <c r="AL137" s="146">
        <v>5.5521728373476804E-13</v>
      </c>
    </row>
    <row r="138" spans="1:38" s="142" customFormat="1">
      <c r="A138" s="116">
        <v>1035</v>
      </c>
      <c r="B138" s="142">
        <v>9941</v>
      </c>
      <c r="C138" s="142" t="s">
        <v>357</v>
      </c>
      <c r="D138" s="142" t="s">
        <v>358</v>
      </c>
      <c r="E138" s="142" t="s">
        <v>35</v>
      </c>
      <c r="F138" s="142" t="s">
        <v>359</v>
      </c>
      <c r="G138" s="142" t="s">
        <v>360</v>
      </c>
      <c r="H138" s="142" t="s">
        <v>38</v>
      </c>
      <c r="I138" s="142" t="s">
        <v>354</v>
      </c>
      <c r="J138" s="142" t="s">
        <v>39</v>
      </c>
      <c r="K138" s="142" t="s">
        <v>39</v>
      </c>
      <c r="L138" s="142" t="s">
        <v>303</v>
      </c>
      <c r="M138" s="142" t="s">
        <v>153</v>
      </c>
      <c r="N138" s="142" t="s">
        <v>45</v>
      </c>
      <c r="O138" s="145" t="s">
        <v>568</v>
      </c>
      <c r="P138" s="142" t="s">
        <v>306</v>
      </c>
      <c r="Q138" s="142" t="s">
        <v>306</v>
      </c>
      <c r="R138" s="142" t="s">
        <v>306</v>
      </c>
      <c r="S138" s="142" t="s">
        <v>46</v>
      </c>
      <c r="T138" s="142" t="s">
        <v>307</v>
      </c>
      <c r="U138" s="142" t="s">
        <v>337</v>
      </c>
      <c r="V138" s="146">
        <v>1E-4</v>
      </c>
      <c r="W138" s="146">
        <v>4.4999999999999998E-2</v>
      </c>
      <c r="X138" s="142" t="s">
        <v>283</v>
      </c>
      <c r="Z138" s="142" t="s">
        <v>310</v>
      </c>
      <c r="AA138" s="142" t="s">
        <v>311</v>
      </c>
      <c r="AB138" s="145" t="s">
        <v>312</v>
      </c>
      <c r="AD138" s="147">
        <v>460684.66</v>
      </c>
      <c r="AE138" s="148">
        <v>1</v>
      </c>
      <c r="AF138" s="174">
        <v>3.06</v>
      </c>
      <c r="AG138" s="147">
        <v>14.097</v>
      </c>
      <c r="AJ138" s="142" t="s">
        <v>288</v>
      </c>
      <c r="AK138" s="146">
        <v>8.8232555588354896E-5</v>
      </c>
      <c r="AL138" s="146">
        <v>2.0242285094227499E-6</v>
      </c>
    </row>
    <row r="139" spans="1:38" s="142" customFormat="1">
      <c r="A139" s="116">
        <v>1035</v>
      </c>
      <c r="B139" s="142">
        <v>9941</v>
      </c>
      <c r="C139" s="142" t="s">
        <v>362</v>
      </c>
      <c r="D139" s="142" t="s">
        <v>363</v>
      </c>
      <c r="E139" s="142" t="s">
        <v>35</v>
      </c>
      <c r="F139" s="142" t="s">
        <v>364</v>
      </c>
      <c r="G139" s="142" t="s">
        <v>365</v>
      </c>
      <c r="H139" s="142" t="s">
        <v>38</v>
      </c>
      <c r="I139" s="142" t="s">
        <v>354</v>
      </c>
      <c r="J139" s="142" t="s">
        <v>39</v>
      </c>
      <c r="K139" s="142" t="s">
        <v>366</v>
      </c>
      <c r="L139" s="142" t="s">
        <v>303</v>
      </c>
      <c r="M139" s="142" t="s">
        <v>153</v>
      </c>
      <c r="N139" s="142" t="s">
        <v>45</v>
      </c>
      <c r="O139" s="145" t="s">
        <v>568</v>
      </c>
      <c r="P139" s="142" t="s">
        <v>306</v>
      </c>
      <c r="Q139" s="142" t="s">
        <v>306</v>
      </c>
      <c r="R139" s="142" t="s">
        <v>306</v>
      </c>
      <c r="S139" s="142" t="s">
        <v>46</v>
      </c>
      <c r="T139" s="142" t="s">
        <v>307</v>
      </c>
      <c r="U139" s="142" t="s">
        <v>368</v>
      </c>
      <c r="V139" s="146">
        <v>1E-4</v>
      </c>
      <c r="W139" s="146">
        <v>0.13413600000000001</v>
      </c>
      <c r="X139" s="142" t="s">
        <v>283</v>
      </c>
      <c r="Z139" s="142" t="s">
        <v>310</v>
      </c>
      <c r="AA139" s="142" t="s">
        <v>311</v>
      </c>
      <c r="AB139" s="145" t="s">
        <v>312</v>
      </c>
      <c r="AD139" s="147">
        <v>40724.14</v>
      </c>
      <c r="AE139" s="148">
        <v>1</v>
      </c>
      <c r="AF139" s="174">
        <v>0</v>
      </c>
      <c r="AG139" s="147">
        <v>0</v>
      </c>
      <c r="AJ139" s="142" t="s">
        <v>288</v>
      </c>
      <c r="AK139" s="146">
        <v>2.54891646379006E-12</v>
      </c>
      <c r="AL139" s="146">
        <v>5.8477161176342807E-14</v>
      </c>
    </row>
    <row r="140" spans="1:38" s="142" customFormat="1">
      <c r="A140" s="116">
        <v>1035</v>
      </c>
      <c r="B140" s="142">
        <v>9941</v>
      </c>
      <c r="C140" s="142" t="s">
        <v>502</v>
      </c>
      <c r="D140" s="142" t="s">
        <v>503</v>
      </c>
      <c r="E140" s="142" t="s">
        <v>35</v>
      </c>
      <c r="F140" s="142" t="s">
        <v>504</v>
      </c>
      <c r="G140" s="142" t="s">
        <v>505</v>
      </c>
      <c r="H140" s="142" t="s">
        <v>38</v>
      </c>
      <c r="I140" s="142" t="s">
        <v>153</v>
      </c>
      <c r="J140" s="142" t="s">
        <v>39</v>
      </c>
      <c r="K140" s="142" t="s">
        <v>39</v>
      </c>
      <c r="L140" s="142" t="s">
        <v>303</v>
      </c>
      <c r="M140" s="142" t="s">
        <v>153</v>
      </c>
      <c r="N140" s="142" t="s">
        <v>45</v>
      </c>
      <c r="O140" s="145" t="s">
        <v>553</v>
      </c>
      <c r="P140" s="142" t="s">
        <v>306</v>
      </c>
      <c r="Q140" s="142" t="s">
        <v>306</v>
      </c>
      <c r="R140" s="142" t="s">
        <v>306</v>
      </c>
      <c r="S140" s="142" t="s">
        <v>46</v>
      </c>
      <c r="T140" s="142" t="s">
        <v>307</v>
      </c>
      <c r="U140" s="142" t="s">
        <v>507</v>
      </c>
      <c r="V140" s="146">
        <v>1E-4</v>
      </c>
      <c r="W140" s="146">
        <v>5.8500000000000003E-2</v>
      </c>
      <c r="X140" s="142" t="s">
        <v>283</v>
      </c>
      <c r="Z140" s="142" t="s">
        <v>310</v>
      </c>
      <c r="AA140" s="142" t="s">
        <v>311</v>
      </c>
      <c r="AB140" s="145" t="s">
        <v>312</v>
      </c>
      <c r="AD140" s="147">
        <v>385755.54</v>
      </c>
      <c r="AE140" s="148">
        <v>1</v>
      </c>
      <c r="AF140" s="174">
        <v>0</v>
      </c>
      <c r="AG140" s="147">
        <v>0</v>
      </c>
      <c r="AJ140" s="142" t="s">
        <v>288</v>
      </c>
      <c r="AK140" s="146">
        <v>2.4144368595732696E-11</v>
      </c>
      <c r="AL140" s="146">
        <v>5.5391934334886198E-13</v>
      </c>
    </row>
    <row r="141" spans="1:38" s="142" customFormat="1">
      <c r="A141" s="116">
        <v>1035</v>
      </c>
      <c r="B141" s="142">
        <v>9941</v>
      </c>
      <c r="C141" s="142" t="s">
        <v>369</v>
      </c>
      <c r="D141" s="142" t="s">
        <v>370</v>
      </c>
      <c r="E141" s="142" t="s">
        <v>35</v>
      </c>
      <c r="F141" s="142" t="s">
        <v>371</v>
      </c>
      <c r="G141" s="142" t="s">
        <v>372</v>
      </c>
      <c r="H141" s="142" t="s">
        <v>38</v>
      </c>
      <c r="I141" s="142" t="s">
        <v>373</v>
      </c>
      <c r="J141" s="142" t="s">
        <v>39</v>
      </c>
      <c r="K141" s="142" t="s">
        <v>39</v>
      </c>
      <c r="L141" s="142" t="s">
        <v>303</v>
      </c>
      <c r="M141" s="142" t="s">
        <v>153</v>
      </c>
      <c r="N141" s="142" t="s">
        <v>45</v>
      </c>
      <c r="O141" s="145" t="s">
        <v>568</v>
      </c>
      <c r="P141" s="142" t="s">
        <v>306</v>
      </c>
      <c r="Q141" s="142" t="s">
        <v>306</v>
      </c>
      <c r="R141" s="142" t="s">
        <v>306</v>
      </c>
      <c r="S141" s="142" t="s">
        <v>46</v>
      </c>
      <c r="T141" s="142" t="s">
        <v>307</v>
      </c>
      <c r="U141" s="142" t="s">
        <v>375</v>
      </c>
      <c r="V141" s="146">
        <v>1E-4</v>
      </c>
      <c r="W141" s="146">
        <v>4.4999999999999998E-2</v>
      </c>
      <c r="X141" s="142" t="s">
        <v>283</v>
      </c>
      <c r="Z141" s="142" t="s">
        <v>310</v>
      </c>
      <c r="AA141" s="142" t="s">
        <v>311</v>
      </c>
      <c r="AB141" s="145" t="s">
        <v>312</v>
      </c>
      <c r="AD141" s="147">
        <v>1336972.69</v>
      </c>
      <c r="AE141" s="148">
        <v>1</v>
      </c>
      <c r="AF141" s="174">
        <v>0</v>
      </c>
      <c r="AG141" s="147">
        <v>0</v>
      </c>
      <c r="AJ141" s="142" t="s">
        <v>288</v>
      </c>
      <c r="AK141" s="146">
        <v>8.3680875794520895E-11</v>
      </c>
      <c r="AL141" s="146">
        <v>1.9198040150509897E-12</v>
      </c>
    </row>
    <row r="142" spans="1:38" s="142" customFormat="1">
      <c r="A142" s="116">
        <v>1035</v>
      </c>
      <c r="B142" s="142">
        <v>9941</v>
      </c>
      <c r="C142" s="142" t="s">
        <v>508</v>
      </c>
      <c r="D142" s="142" t="s">
        <v>509</v>
      </c>
      <c r="E142" s="142" t="s">
        <v>317</v>
      </c>
      <c r="F142" s="142" t="s">
        <v>510</v>
      </c>
      <c r="G142" s="142" t="s">
        <v>511</v>
      </c>
      <c r="H142" s="142" t="s">
        <v>38</v>
      </c>
      <c r="I142" s="142" t="s">
        <v>153</v>
      </c>
      <c r="J142" s="142" t="s">
        <v>39</v>
      </c>
      <c r="K142" s="142" t="s">
        <v>483</v>
      </c>
      <c r="L142" s="142" t="s">
        <v>303</v>
      </c>
      <c r="M142" s="142" t="s">
        <v>153</v>
      </c>
      <c r="N142" s="142" t="s">
        <v>45</v>
      </c>
      <c r="O142" s="145" t="s">
        <v>512</v>
      </c>
      <c r="P142" s="142" t="s">
        <v>306</v>
      </c>
      <c r="Q142" s="142" t="s">
        <v>306</v>
      </c>
      <c r="R142" s="142" t="s">
        <v>306</v>
      </c>
      <c r="S142" s="142" t="s">
        <v>46</v>
      </c>
      <c r="T142" s="142" t="s">
        <v>307</v>
      </c>
      <c r="U142" s="142" t="s">
        <v>513</v>
      </c>
      <c r="V142" s="146">
        <v>1E-4</v>
      </c>
      <c r="W142" s="146">
        <v>8.1500000000000003E-2</v>
      </c>
      <c r="X142" s="142" t="s">
        <v>283</v>
      </c>
      <c r="Z142" s="142" t="s">
        <v>310</v>
      </c>
      <c r="AA142" s="142" t="s">
        <v>311</v>
      </c>
      <c r="AB142" s="145" t="s">
        <v>312</v>
      </c>
      <c r="AD142" s="147">
        <v>12313.6</v>
      </c>
      <c r="AE142" s="148">
        <v>1</v>
      </c>
      <c r="AF142" s="174">
        <v>119</v>
      </c>
      <c r="AG142" s="147">
        <v>14.653</v>
      </c>
      <c r="AJ142" s="142" t="s">
        <v>288</v>
      </c>
      <c r="AK142" s="146">
        <v>9.1714010276325197E-5</v>
      </c>
      <c r="AL142" s="146">
        <v>2.1040999331467899E-6</v>
      </c>
    </row>
    <row r="143" spans="1:38" s="142" customFormat="1">
      <c r="A143" s="116">
        <v>1035</v>
      </c>
      <c r="B143" s="142">
        <v>9941</v>
      </c>
      <c r="C143" s="142" t="s">
        <v>514</v>
      </c>
      <c r="D143" s="142" t="s">
        <v>515</v>
      </c>
      <c r="E143" s="142" t="s">
        <v>35</v>
      </c>
      <c r="F143" s="142" t="s">
        <v>516</v>
      </c>
      <c r="G143" s="142" t="s">
        <v>517</v>
      </c>
      <c r="H143" s="142" t="s">
        <v>38</v>
      </c>
      <c r="I143" s="142" t="s">
        <v>354</v>
      </c>
      <c r="J143" s="142" t="s">
        <v>39</v>
      </c>
      <c r="K143" s="142" t="s">
        <v>39</v>
      </c>
      <c r="L143" s="142" t="s">
        <v>303</v>
      </c>
      <c r="M143" s="142" t="s">
        <v>153</v>
      </c>
      <c r="N143" s="142" t="s">
        <v>45</v>
      </c>
      <c r="O143" s="145" t="s">
        <v>568</v>
      </c>
      <c r="P143" s="142" t="s">
        <v>306</v>
      </c>
      <c r="Q143" s="142" t="s">
        <v>306</v>
      </c>
      <c r="R143" s="142" t="s">
        <v>306</v>
      </c>
      <c r="S143" s="142" t="s">
        <v>46</v>
      </c>
      <c r="T143" s="142" t="s">
        <v>307</v>
      </c>
      <c r="U143" s="142" t="s">
        <v>501</v>
      </c>
      <c r="V143" s="146">
        <v>1E-4</v>
      </c>
      <c r="W143" s="146">
        <v>0.05</v>
      </c>
      <c r="X143" s="142" t="s">
        <v>283</v>
      </c>
      <c r="Z143" s="142" t="s">
        <v>310</v>
      </c>
      <c r="AA143" s="142" t="s">
        <v>311</v>
      </c>
      <c r="AB143" s="145" t="s">
        <v>312</v>
      </c>
      <c r="AD143" s="147">
        <v>36564.800000000003</v>
      </c>
      <c r="AE143" s="148">
        <v>1</v>
      </c>
      <c r="AF143" s="174">
        <v>1</v>
      </c>
      <c r="AG143" s="147">
        <v>0.36599999999999999</v>
      </c>
      <c r="AJ143" s="142" t="s">
        <v>288</v>
      </c>
      <c r="AK143" s="146">
        <v>2.2885841349919402E-6</v>
      </c>
      <c r="AL143" s="146">
        <v>5.2504625094126902E-8</v>
      </c>
    </row>
    <row r="144" spans="1:38" s="142" customFormat="1">
      <c r="A144" s="116">
        <v>1035</v>
      </c>
      <c r="B144" s="142">
        <v>9941</v>
      </c>
      <c r="C144" s="142" t="s">
        <v>518</v>
      </c>
      <c r="D144" s="142" t="s">
        <v>519</v>
      </c>
      <c r="E144" s="142" t="s">
        <v>35</v>
      </c>
      <c r="F144" s="142" t="s">
        <v>520</v>
      </c>
      <c r="G144" s="142" t="s">
        <v>521</v>
      </c>
      <c r="H144" s="142" t="s">
        <v>38</v>
      </c>
      <c r="I144" s="142" t="s">
        <v>522</v>
      </c>
      <c r="J144" s="142" t="s">
        <v>165</v>
      </c>
      <c r="K144" s="142" t="s">
        <v>39</v>
      </c>
      <c r="L144" s="142" t="s">
        <v>303</v>
      </c>
      <c r="M144" s="142" t="s">
        <v>67</v>
      </c>
      <c r="N144" s="142" t="s">
        <v>45</v>
      </c>
      <c r="O144" s="145" t="s">
        <v>523</v>
      </c>
      <c r="P144" s="142" t="s">
        <v>524</v>
      </c>
      <c r="Q144" s="142" t="s">
        <v>488</v>
      </c>
      <c r="R144" s="142" t="s">
        <v>239</v>
      </c>
      <c r="S144" s="142" t="s">
        <v>168</v>
      </c>
      <c r="T144" s="142" t="s">
        <v>525</v>
      </c>
      <c r="U144" s="142" t="s">
        <v>526</v>
      </c>
      <c r="V144" s="146">
        <v>7.1400000000000005E-2</v>
      </c>
      <c r="W144" s="146">
        <v>8.5000000000000006E-2</v>
      </c>
      <c r="X144" s="142" t="s">
        <v>283</v>
      </c>
      <c r="Z144" s="142" t="s">
        <v>284</v>
      </c>
      <c r="AA144" s="142" t="s">
        <v>285</v>
      </c>
      <c r="AB144" s="145" t="s">
        <v>287</v>
      </c>
      <c r="AD144" s="147">
        <v>1005000</v>
      </c>
      <c r="AE144" s="148">
        <v>2.9780000000000002</v>
      </c>
      <c r="AF144" s="174">
        <v>110.37</v>
      </c>
      <c r="AG144" s="147">
        <v>3303.2530000000002</v>
      </c>
      <c r="AJ144" s="142" t="s">
        <v>288</v>
      </c>
      <c r="AK144" s="146">
        <v>2.0674998104923899E-2</v>
      </c>
      <c r="AL144" s="146">
        <v>4.7432515489522799E-4</v>
      </c>
    </row>
    <row r="145" spans="1:38" s="142" customFormat="1">
      <c r="A145" s="116">
        <v>1035</v>
      </c>
      <c r="B145" s="142">
        <v>9941</v>
      </c>
      <c r="C145" s="142" t="s">
        <v>518</v>
      </c>
      <c r="D145" s="142" t="s">
        <v>519</v>
      </c>
      <c r="E145" s="142" t="s">
        <v>35</v>
      </c>
      <c r="F145" s="142" t="s">
        <v>527</v>
      </c>
      <c r="G145" s="142" t="s">
        <v>528</v>
      </c>
      <c r="H145" s="142" t="s">
        <v>38</v>
      </c>
      <c r="I145" s="142" t="s">
        <v>522</v>
      </c>
      <c r="J145" s="142" t="s">
        <v>165</v>
      </c>
      <c r="K145" s="142" t="s">
        <v>39</v>
      </c>
      <c r="L145" s="142" t="s">
        <v>303</v>
      </c>
      <c r="M145" s="142" t="s">
        <v>67</v>
      </c>
      <c r="N145" s="142" t="s">
        <v>45</v>
      </c>
      <c r="O145" s="145" t="s">
        <v>529</v>
      </c>
      <c r="P145" s="142" t="s">
        <v>524</v>
      </c>
      <c r="Q145" s="142" t="s">
        <v>488</v>
      </c>
      <c r="R145" s="142" t="s">
        <v>239</v>
      </c>
      <c r="S145" s="142" t="s">
        <v>168</v>
      </c>
      <c r="T145" s="142" t="s">
        <v>530</v>
      </c>
      <c r="U145" s="142" t="s">
        <v>531</v>
      </c>
      <c r="V145" s="146">
        <v>7.2300000000000003E-2</v>
      </c>
      <c r="W145" s="146">
        <v>5.3749999999999999E-2</v>
      </c>
      <c r="X145" s="142" t="s">
        <v>283</v>
      </c>
      <c r="Z145" s="142" t="s">
        <v>284</v>
      </c>
      <c r="AA145" s="142" t="s">
        <v>285</v>
      </c>
      <c r="AB145" s="145" t="s">
        <v>287</v>
      </c>
      <c r="AD145" s="147">
        <v>1334000</v>
      </c>
      <c r="AE145" s="148">
        <v>2.9780000000000002</v>
      </c>
      <c r="AF145" s="174">
        <v>98.53</v>
      </c>
      <c r="AG145" s="147">
        <v>3914.2539999999999</v>
      </c>
      <c r="AJ145" s="142" t="s">
        <v>288</v>
      </c>
      <c r="AK145" s="146">
        <v>2.4499244192312399E-2</v>
      </c>
      <c r="AL145" s="146">
        <v>5.6206088810073897E-4</v>
      </c>
    </row>
    <row r="146" spans="1:38" s="142" customFormat="1">
      <c r="A146" s="116">
        <v>1035</v>
      </c>
      <c r="B146" s="142">
        <v>9941</v>
      </c>
      <c r="C146" s="142" t="s">
        <v>532</v>
      </c>
      <c r="D146" s="142" t="s">
        <v>533</v>
      </c>
      <c r="E146" s="142" t="s">
        <v>35</v>
      </c>
      <c r="F146" s="142" t="s">
        <v>534</v>
      </c>
      <c r="G146" s="142" t="s">
        <v>535</v>
      </c>
      <c r="H146" s="142" t="s">
        <v>38</v>
      </c>
      <c r="I146" s="142" t="s">
        <v>522</v>
      </c>
      <c r="J146" s="142" t="s">
        <v>39</v>
      </c>
      <c r="K146" s="142" t="s">
        <v>39</v>
      </c>
      <c r="L146" s="142" t="s">
        <v>303</v>
      </c>
      <c r="M146" s="142" t="s">
        <v>536</v>
      </c>
      <c r="N146" s="142" t="s">
        <v>45</v>
      </c>
      <c r="O146" s="145" t="s">
        <v>537</v>
      </c>
      <c r="P146" s="142" t="s">
        <v>538</v>
      </c>
      <c r="Q146" s="142" t="s">
        <v>539</v>
      </c>
      <c r="R146" s="142" t="s">
        <v>239</v>
      </c>
      <c r="S146" s="142" t="s">
        <v>168</v>
      </c>
      <c r="T146" s="142" t="s">
        <v>540</v>
      </c>
      <c r="U146" s="142" t="s">
        <v>426</v>
      </c>
      <c r="V146" s="146">
        <v>6.9500000000000006E-2</v>
      </c>
      <c r="W146" s="146">
        <v>6.5000000000000002E-2</v>
      </c>
      <c r="X146" s="142" t="s">
        <v>283</v>
      </c>
      <c r="Z146" s="142" t="s">
        <v>284</v>
      </c>
      <c r="AA146" s="142" t="s">
        <v>285</v>
      </c>
      <c r="AB146" s="145" t="s">
        <v>287</v>
      </c>
      <c r="AD146" s="147">
        <v>686000</v>
      </c>
      <c r="AE146" s="148">
        <v>2.9780000000000002</v>
      </c>
      <c r="AF146" s="174">
        <v>99.68</v>
      </c>
      <c r="AG146" s="147">
        <v>2102.7649999999999</v>
      </c>
      <c r="AJ146" s="142" t="s">
        <v>288</v>
      </c>
      <c r="AK146" s="146">
        <v>1.3161168901246301E-2</v>
      </c>
      <c r="AL146" s="146">
        <v>3.0194312212290802E-4</v>
      </c>
    </row>
    <row r="147" spans="1:38" s="142" customFormat="1">
      <c r="A147" s="116">
        <v>1035</v>
      </c>
      <c r="B147" s="142">
        <v>9941</v>
      </c>
      <c r="C147" s="142" t="s">
        <v>541</v>
      </c>
      <c r="D147" s="142" t="s">
        <v>542</v>
      </c>
      <c r="E147" s="142" t="s">
        <v>35</v>
      </c>
      <c r="F147" s="142" t="s">
        <v>543</v>
      </c>
      <c r="G147" s="142" t="s">
        <v>544</v>
      </c>
      <c r="H147" s="142" t="s">
        <v>38</v>
      </c>
      <c r="I147" s="142" t="s">
        <v>522</v>
      </c>
      <c r="J147" s="142" t="s">
        <v>39</v>
      </c>
      <c r="K147" s="142" t="s">
        <v>207</v>
      </c>
      <c r="L147" s="142" t="s">
        <v>303</v>
      </c>
      <c r="M147" s="142" t="s">
        <v>545</v>
      </c>
      <c r="N147" s="142" t="s">
        <v>45</v>
      </c>
      <c r="O147" s="145" t="s">
        <v>546</v>
      </c>
      <c r="P147" s="142" t="s">
        <v>547</v>
      </c>
      <c r="Q147" s="142" t="s">
        <v>488</v>
      </c>
      <c r="R147" s="142" t="s">
        <v>239</v>
      </c>
      <c r="S147" s="142" t="s">
        <v>168</v>
      </c>
      <c r="T147" s="142" t="s">
        <v>548</v>
      </c>
      <c r="U147" s="142" t="s">
        <v>549</v>
      </c>
      <c r="V147" s="146">
        <v>6.0400000000000002E-2</v>
      </c>
      <c r="W147" s="146">
        <v>6.0359999999999997E-2</v>
      </c>
      <c r="X147" s="142" t="s">
        <v>283</v>
      </c>
      <c r="Z147" s="142" t="s">
        <v>284</v>
      </c>
      <c r="AA147" s="142" t="s">
        <v>285</v>
      </c>
      <c r="AB147" s="145" t="s">
        <v>287</v>
      </c>
      <c r="AD147" s="147">
        <v>1836000</v>
      </c>
      <c r="AE147" s="148">
        <v>2.9780000000000002</v>
      </c>
      <c r="AF147" s="174">
        <v>100.85</v>
      </c>
      <c r="AG147" s="147">
        <v>5514.0829999999996</v>
      </c>
      <c r="AJ147" s="142" t="s">
        <v>288</v>
      </c>
      <c r="AK147" s="146">
        <v>3.4512542426100599E-2</v>
      </c>
      <c r="AL147" s="146">
        <v>7.9178566058439603E-4</v>
      </c>
    </row>
    <row r="148" spans="1:38" s="142" customFormat="1">
      <c r="A148" s="116">
        <v>1035</v>
      </c>
      <c r="B148" s="142">
        <v>9941</v>
      </c>
      <c r="C148" s="142" t="s">
        <v>541</v>
      </c>
      <c r="D148" s="142" t="s">
        <v>542</v>
      </c>
      <c r="E148" s="142" t="s">
        <v>35</v>
      </c>
      <c r="F148" s="142" t="s">
        <v>563</v>
      </c>
      <c r="G148" s="142" t="s">
        <v>564</v>
      </c>
      <c r="H148" s="142" t="s">
        <v>38</v>
      </c>
      <c r="I148" s="142" t="s">
        <v>522</v>
      </c>
      <c r="J148" s="142" t="s">
        <v>39</v>
      </c>
      <c r="K148" s="142" t="s">
        <v>207</v>
      </c>
      <c r="L148" s="142" t="s">
        <v>303</v>
      </c>
      <c r="M148" s="142" t="s">
        <v>545</v>
      </c>
      <c r="N148" s="142" t="s">
        <v>45</v>
      </c>
      <c r="O148" s="145" t="s">
        <v>565</v>
      </c>
      <c r="P148" s="142" t="s">
        <v>547</v>
      </c>
      <c r="Q148" s="142" t="s">
        <v>488</v>
      </c>
      <c r="R148" s="142" t="s">
        <v>239</v>
      </c>
      <c r="S148" s="142" t="s">
        <v>168</v>
      </c>
      <c r="T148" s="142" t="s">
        <v>566</v>
      </c>
      <c r="U148" s="142" t="s">
        <v>567</v>
      </c>
      <c r="V148" s="146">
        <v>6.2399999999999997E-2</v>
      </c>
      <c r="W148" s="146">
        <v>6.3750000000000001E-2</v>
      </c>
      <c r="X148" s="142" t="s">
        <v>283</v>
      </c>
      <c r="Z148" s="142" t="s">
        <v>284</v>
      </c>
      <c r="AA148" s="142" t="s">
        <v>285</v>
      </c>
      <c r="AB148" s="145" t="s">
        <v>287</v>
      </c>
      <c r="AD148" s="147">
        <v>4465880</v>
      </c>
      <c r="AE148" s="148">
        <v>2.9780000000000002</v>
      </c>
      <c r="AF148" s="174">
        <v>102.43</v>
      </c>
      <c r="AG148" s="147">
        <v>13622.566000000001</v>
      </c>
      <c r="AJ148" s="142" t="s">
        <v>288</v>
      </c>
      <c r="AK148" s="146">
        <v>8.52633900425048E-2</v>
      </c>
      <c r="AL148" s="146">
        <v>1.9561100070510599E-3</v>
      </c>
    </row>
    <row r="149" spans="1:38" s="142" customFormat="1">
      <c r="A149" s="116">
        <v>1038</v>
      </c>
      <c r="B149" s="142">
        <v>1038</v>
      </c>
      <c r="C149" s="142" t="s">
        <v>376</v>
      </c>
      <c r="D149" s="142" t="s">
        <v>377</v>
      </c>
      <c r="E149" s="142" t="s">
        <v>35</v>
      </c>
      <c r="F149" s="142" t="s">
        <v>378</v>
      </c>
      <c r="G149" s="142" t="s">
        <v>379</v>
      </c>
      <c r="H149" s="142" t="s">
        <v>38</v>
      </c>
      <c r="I149" s="142" t="s">
        <v>293</v>
      </c>
      <c r="J149" s="142" t="s">
        <v>39</v>
      </c>
      <c r="K149" s="142" t="s">
        <v>39</v>
      </c>
      <c r="L149" s="142" t="s">
        <v>303</v>
      </c>
      <c r="M149" s="142" t="s">
        <v>380</v>
      </c>
      <c r="N149" s="142" t="s">
        <v>45</v>
      </c>
      <c r="O149" s="145" t="s">
        <v>381</v>
      </c>
      <c r="P149" s="142" t="s">
        <v>246</v>
      </c>
      <c r="Q149" s="142" t="s">
        <v>247</v>
      </c>
      <c r="R149" s="142" t="s">
        <v>239</v>
      </c>
      <c r="S149" s="142" t="s">
        <v>168</v>
      </c>
      <c r="T149" s="142" t="s">
        <v>382</v>
      </c>
      <c r="U149" s="142" t="s">
        <v>383</v>
      </c>
      <c r="V149" s="146">
        <v>4.6800000000000001E-2</v>
      </c>
      <c r="W149" s="146">
        <v>7.9699999999999993E-2</v>
      </c>
      <c r="X149" s="142" t="s">
        <v>283</v>
      </c>
      <c r="Z149" s="142" t="s">
        <v>284</v>
      </c>
      <c r="AA149" s="142" t="s">
        <v>285</v>
      </c>
      <c r="AB149" s="145" t="s">
        <v>287</v>
      </c>
      <c r="AD149" s="147">
        <v>5698.38</v>
      </c>
      <c r="AE149" s="148">
        <v>2.9780000000000002</v>
      </c>
      <c r="AF149" s="174">
        <v>101.61</v>
      </c>
      <c r="AG149" s="147">
        <v>20.263999999999999</v>
      </c>
      <c r="AJ149" s="142" t="s">
        <v>288</v>
      </c>
      <c r="AK149" s="146">
        <v>1.36556088823928E-4</v>
      </c>
      <c r="AL149" s="146">
        <v>4.6911815334082901E-6</v>
      </c>
    </row>
    <row r="150" spans="1:38" s="142" customFormat="1">
      <c r="A150" s="116">
        <v>1038</v>
      </c>
      <c r="B150" s="142">
        <v>1038</v>
      </c>
      <c r="C150" s="142" t="s">
        <v>384</v>
      </c>
      <c r="D150" s="142" t="s">
        <v>385</v>
      </c>
      <c r="E150" s="142" t="s">
        <v>35</v>
      </c>
      <c r="F150" s="142" t="s">
        <v>386</v>
      </c>
      <c r="G150" s="142" t="s">
        <v>387</v>
      </c>
      <c r="H150" s="142" t="s">
        <v>38</v>
      </c>
      <c r="I150" s="142" t="s">
        <v>354</v>
      </c>
      <c r="J150" s="142" t="s">
        <v>39</v>
      </c>
      <c r="K150" s="142" t="s">
        <v>39</v>
      </c>
      <c r="L150" s="142" t="s">
        <v>303</v>
      </c>
      <c r="M150" s="142" t="s">
        <v>388</v>
      </c>
      <c r="N150" s="142" t="s">
        <v>45</v>
      </c>
      <c r="O150" s="145" t="s">
        <v>389</v>
      </c>
      <c r="P150" s="142" t="s">
        <v>246</v>
      </c>
      <c r="Q150" s="142" t="s">
        <v>247</v>
      </c>
      <c r="R150" s="142" t="s">
        <v>239</v>
      </c>
      <c r="S150" s="142" t="s">
        <v>46</v>
      </c>
      <c r="T150" s="142" t="s">
        <v>390</v>
      </c>
      <c r="U150" s="142" t="s">
        <v>391</v>
      </c>
      <c r="V150" s="146">
        <v>2.2800000000000001E-2</v>
      </c>
      <c r="W150" s="146">
        <v>4.9000000000000002E-2</v>
      </c>
      <c r="X150" s="142" t="s">
        <v>283</v>
      </c>
      <c r="Z150" s="142" t="s">
        <v>284</v>
      </c>
      <c r="AA150" s="142" t="s">
        <v>285</v>
      </c>
      <c r="AB150" s="145" t="s">
        <v>287</v>
      </c>
      <c r="AD150" s="147">
        <v>4099807.1</v>
      </c>
      <c r="AE150" s="148">
        <v>1</v>
      </c>
      <c r="AF150" s="174">
        <v>166.62</v>
      </c>
      <c r="AG150" s="147">
        <v>6831.0990000000002</v>
      </c>
      <c r="AJ150" s="142" t="s">
        <v>288</v>
      </c>
      <c r="AK150" s="146">
        <v>4.6034693288727599E-2</v>
      </c>
      <c r="AL150" s="146">
        <v>1.5814534885415701E-3</v>
      </c>
    </row>
    <row r="151" spans="1:38" s="142" customFormat="1">
      <c r="A151" s="116">
        <v>1038</v>
      </c>
      <c r="B151" s="142">
        <v>1038</v>
      </c>
      <c r="C151" s="142" t="s">
        <v>299</v>
      </c>
      <c r="D151" s="142" t="s">
        <v>300</v>
      </c>
      <c r="E151" s="142" t="s">
        <v>35</v>
      </c>
      <c r="F151" s="142" t="s">
        <v>301</v>
      </c>
      <c r="G151" s="142" t="s">
        <v>302</v>
      </c>
      <c r="H151" s="142" t="s">
        <v>38</v>
      </c>
      <c r="I151" s="142" t="s">
        <v>153</v>
      </c>
      <c r="J151" s="142" t="s">
        <v>39</v>
      </c>
      <c r="K151" s="142" t="s">
        <v>39</v>
      </c>
      <c r="L151" s="142" t="s">
        <v>303</v>
      </c>
      <c r="M151" s="142" t="s">
        <v>304</v>
      </c>
      <c r="N151" s="142" t="s">
        <v>45</v>
      </c>
      <c r="O151" s="145" t="s">
        <v>570</v>
      </c>
      <c r="P151" s="142" t="s">
        <v>306</v>
      </c>
      <c r="Q151" s="142" t="s">
        <v>306</v>
      </c>
      <c r="R151" s="142" t="s">
        <v>306</v>
      </c>
      <c r="S151" s="142" t="s">
        <v>46</v>
      </c>
      <c r="T151" s="142" t="s">
        <v>307</v>
      </c>
      <c r="U151" s="142" t="s">
        <v>308</v>
      </c>
      <c r="V151" s="146">
        <v>1E-4</v>
      </c>
      <c r="W151" s="146">
        <v>7.0000000000000007E-2</v>
      </c>
      <c r="X151" s="142" t="s">
        <v>283</v>
      </c>
      <c r="Z151" s="142" t="s">
        <v>310</v>
      </c>
      <c r="AA151" s="142" t="s">
        <v>311</v>
      </c>
      <c r="AB151" s="145" t="s">
        <v>312</v>
      </c>
      <c r="AD151" s="147">
        <v>77299.8</v>
      </c>
      <c r="AE151" s="148">
        <v>1</v>
      </c>
      <c r="AF151" s="174">
        <v>0</v>
      </c>
      <c r="AG151" s="147">
        <v>0</v>
      </c>
      <c r="AJ151" s="142" t="s">
        <v>288</v>
      </c>
      <c r="AK151" s="146">
        <v>5.2092244569252599E-12</v>
      </c>
      <c r="AL151" s="146">
        <v>1.7895516623367499E-13</v>
      </c>
    </row>
    <row r="152" spans="1:38" s="142" customFormat="1">
      <c r="A152" s="116">
        <v>1038</v>
      </c>
      <c r="B152" s="142">
        <v>1038</v>
      </c>
      <c r="C152" s="142" t="s">
        <v>393</v>
      </c>
      <c r="D152" s="142" t="s">
        <v>394</v>
      </c>
      <c r="E152" s="142" t="s">
        <v>35</v>
      </c>
      <c r="F152" s="142" t="s">
        <v>395</v>
      </c>
      <c r="G152" s="142" t="s">
        <v>396</v>
      </c>
      <c r="H152" s="142" t="s">
        <v>38</v>
      </c>
      <c r="I152" s="142" t="s">
        <v>354</v>
      </c>
      <c r="J152" s="142" t="s">
        <v>39</v>
      </c>
      <c r="K152" s="142" t="s">
        <v>39</v>
      </c>
      <c r="L152" s="142" t="s">
        <v>303</v>
      </c>
      <c r="M152" s="142" t="s">
        <v>388</v>
      </c>
      <c r="N152" s="142" t="s">
        <v>45</v>
      </c>
      <c r="O152" s="145" t="s">
        <v>397</v>
      </c>
      <c r="P152" s="142" t="s">
        <v>246</v>
      </c>
      <c r="Q152" s="142" t="s">
        <v>247</v>
      </c>
      <c r="R152" s="142" t="s">
        <v>239</v>
      </c>
      <c r="S152" s="142" t="s">
        <v>46</v>
      </c>
      <c r="T152" s="142" t="s">
        <v>398</v>
      </c>
      <c r="U152" s="142" t="s">
        <v>399</v>
      </c>
      <c r="V152" s="146">
        <v>5.1700000000000003E-2</v>
      </c>
      <c r="W152" s="146">
        <v>5.6000000000000001E-2</v>
      </c>
      <c r="X152" s="142" t="s">
        <v>283</v>
      </c>
      <c r="Z152" s="142" t="s">
        <v>284</v>
      </c>
      <c r="AA152" s="142" t="s">
        <v>285</v>
      </c>
      <c r="AB152" s="145" t="s">
        <v>287</v>
      </c>
      <c r="AC152" s="142" t="s">
        <v>400</v>
      </c>
      <c r="AD152" s="147">
        <v>28883.43</v>
      </c>
      <c r="AE152" s="148">
        <v>1</v>
      </c>
      <c r="AF152" s="174">
        <v>144.5</v>
      </c>
      <c r="AG152" s="147">
        <v>41.737000000000002</v>
      </c>
      <c r="AJ152" s="142" t="s">
        <v>288</v>
      </c>
      <c r="AK152" s="146">
        <v>2.8126216379118602E-4</v>
      </c>
      <c r="AL152" s="146">
        <v>9.6623437313361799E-6</v>
      </c>
    </row>
    <row r="153" spans="1:38" s="142" customFormat="1">
      <c r="A153" s="116">
        <v>1038</v>
      </c>
      <c r="B153" s="142">
        <v>1038</v>
      </c>
      <c r="C153" s="142" t="s">
        <v>401</v>
      </c>
      <c r="D153" s="142" t="s">
        <v>402</v>
      </c>
      <c r="E153" s="142" t="s">
        <v>35</v>
      </c>
      <c r="F153" s="142" t="s">
        <v>403</v>
      </c>
      <c r="G153" s="142" t="s">
        <v>404</v>
      </c>
      <c r="H153" s="142" t="s">
        <v>38</v>
      </c>
      <c r="I153" s="142" t="s">
        <v>153</v>
      </c>
      <c r="J153" s="142" t="s">
        <v>39</v>
      </c>
      <c r="K153" s="142" t="s">
        <v>366</v>
      </c>
      <c r="L153" s="142" t="s">
        <v>303</v>
      </c>
      <c r="M153" s="142" t="s">
        <v>153</v>
      </c>
      <c r="N153" s="142" t="s">
        <v>45</v>
      </c>
      <c r="O153" s="145" t="s">
        <v>555</v>
      </c>
      <c r="P153" s="142" t="s">
        <v>306</v>
      </c>
      <c r="Q153" s="142" t="s">
        <v>306</v>
      </c>
      <c r="R153" s="142" t="s">
        <v>306</v>
      </c>
      <c r="S153" s="142" t="s">
        <v>46</v>
      </c>
      <c r="T153" s="142" t="s">
        <v>307</v>
      </c>
      <c r="U153" s="142" t="s">
        <v>406</v>
      </c>
      <c r="V153" s="146">
        <v>1E-4</v>
      </c>
      <c r="W153" s="146">
        <v>8.4000000000000005E-2</v>
      </c>
      <c r="X153" s="142" t="s">
        <v>283</v>
      </c>
      <c r="Z153" s="142" t="s">
        <v>310</v>
      </c>
      <c r="AA153" s="142" t="s">
        <v>311</v>
      </c>
      <c r="AB153" s="145" t="s">
        <v>312</v>
      </c>
      <c r="AD153" s="147">
        <v>157000</v>
      </c>
      <c r="AE153" s="148">
        <v>1</v>
      </c>
      <c r="AF153" s="174">
        <v>0</v>
      </c>
      <c r="AG153" s="147">
        <v>0</v>
      </c>
      <c r="AJ153" s="142" t="s">
        <v>288</v>
      </c>
      <c r="AK153" s="146">
        <v>1.0580211588351699E-11</v>
      </c>
      <c r="AL153" s="146">
        <v>3.63467448799182E-13</v>
      </c>
    </row>
    <row r="154" spans="1:38" s="142" customFormat="1">
      <c r="A154" s="116">
        <v>1038</v>
      </c>
      <c r="B154" s="142">
        <v>1038</v>
      </c>
      <c r="C154" s="142" t="s">
        <v>313</v>
      </c>
      <c r="D154" s="142" t="s">
        <v>314</v>
      </c>
      <c r="E154" s="142" t="s">
        <v>35</v>
      </c>
      <c r="F154" s="142" t="s">
        <v>315</v>
      </c>
      <c r="G154" s="142" t="s">
        <v>316</v>
      </c>
      <c r="H154" s="142" t="s">
        <v>317</v>
      </c>
      <c r="I154" s="142" t="s">
        <v>153</v>
      </c>
      <c r="J154" s="142" t="s">
        <v>39</v>
      </c>
      <c r="K154" s="142" t="s">
        <v>39</v>
      </c>
      <c r="L154" s="142" t="s">
        <v>303</v>
      </c>
      <c r="M154" s="142" t="s">
        <v>153</v>
      </c>
      <c r="N154" s="142" t="s">
        <v>45</v>
      </c>
      <c r="O154" s="145" t="s">
        <v>318</v>
      </c>
      <c r="P154" s="142" t="s">
        <v>306</v>
      </c>
      <c r="Q154" s="142" t="s">
        <v>306</v>
      </c>
      <c r="R154" s="142" t="s">
        <v>306</v>
      </c>
      <c r="S154" s="142" t="s">
        <v>46</v>
      </c>
      <c r="T154" s="142" t="s">
        <v>319</v>
      </c>
      <c r="U154" s="142" t="s">
        <v>320</v>
      </c>
      <c r="V154" s="146">
        <v>1E-4</v>
      </c>
      <c r="W154" s="146">
        <v>6.9901000000000005E-2</v>
      </c>
      <c r="X154" s="142" t="s">
        <v>283</v>
      </c>
      <c r="Z154" s="142" t="s">
        <v>310</v>
      </c>
      <c r="AA154" s="142" t="s">
        <v>311</v>
      </c>
      <c r="AB154" s="145" t="s">
        <v>312</v>
      </c>
      <c r="AD154" s="147">
        <v>546000</v>
      </c>
      <c r="AE154" s="148">
        <v>1</v>
      </c>
      <c r="AF154" s="174">
        <v>3</v>
      </c>
      <c r="AG154" s="147">
        <v>16.38</v>
      </c>
      <c r="AJ154" s="142" t="s">
        <v>288</v>
      </c>
      <c r="AK154" s="146">
        <v>1.10384627909045E-4</v>
      </c>
      <c r="AL154" s="146">
        <v>3.7920998798284098E-6</v>
      </c>
    </row>
    <row r="155" spans="1:38" s="142" customFormat="1">
      <c r="A155" s="116">
        <v>1038</v>
      </c>
      <c r="B155" s="142">
        <v>1038</v>
      </c>
      <c r="C155" s="142" t="s">
        <v>384</v>
      </c>
      <c r="D155" s="142" t="s">
        <v>385</v>
      </c>
      <c r="E155" s="142" t="s">
        <v>35</v>
      </c>
      <c r="F155" s="142" t="s">
        <v>407</v>
      </c>
      <c r="G155" s="142" t="s">
        <v>408</v>
      </c>
      <c r="H155" s="142" t="s">
        <v>38</v>
      </c>
      <c r="I155" s="142" t="s">
        <v>354</v>
      </c>
      <c r="J155" s="142" t="s">
        <v>39</v>
      </c>
      <c r="K155" s="142" t="s">
        <v>39</v>
      </c>
      <c r="L155" s="142" t="s">
        <v>303</v>
      </c>
      <c r="M155" s="142" t="s">
        <v>388</v>
      </c>
      <c r="N155" s="142" t="s">
        <v>45</v>
      </c>
      <c r="O155" s="145" t="s">
        <v>409</v>
      </c>
      <c r="P155" s="142" t="s">
        <v>246</v>
      </c>
      <c r="Q155" s="142" t="s">
        <v>247</v>
      </c>
      <c r="R155" s="142" t="s">
        <v>239</v>
      </c>
      <c r="S155" s="142" t="s">
        <v>46</v>
      </c>
      <c r="T155" s="142" t="s">
        <v>410</v>
      </c>
      <c r="U155" s="142" t="s">
        <v>411</v>
      </c>
      <c r="V155" s="146">
        <v>2.64E-2</v>
      </c>
      <c r="W155" s="146">
        <v>4.1000000000000002E-2</v>
      </c>
      <c r="X155" s="142" t="s">
        <v>283</v>
      </c>
      <c r="Z155" s="142" t="s">
        <v>284</v>
      </c>
      <c r="AA155" s="142" t="s">
        <v>285</v>
      </c>
      <c r="AB155" s="145" t="s">
        <v>287</v>
      </c>
      <c r="AD155" s="147">
        <v>44994492.439999998</v>
      </c>
      <c r="AE155" s="148">
        <v>1</v>
      </c>
      <c r="AF155" s="174">
        <v>144.82</v>
      </c>
      <c r="AG155" s="147">
        <v>65161.023999999998</v>
      </c>
      <c r="AJ155" s="142" t="s">
        <v>288</v>
      </c>
      <c r="AK155" s="146">
        <v>0.43911937625583702</v>
      </c>
      <c r="AL155" s="146">
        <v>1.5085293717728199E-2</v>
      </c>
    </row>
    <row r="156" spans="1:38" s="142" customFormat="1">
      <c r="A156" s="116">
        <v>1038</v>
      </c>
      <c r="B156" s="142">
        <v>1038</v>
      </c>
      <c r="C156" s="142" t="s">
        <v>321</v>
      </c>
      <c r="D156" s="142" t="s">
        <v>322</v>
      </c>
      <c r="E156" s="142" t="s">
        <v>317</v>
      </c>
      <c r="F156" s="142" t="s">
        <v>323</v>
      </c>
      <c r="G156" s="142" t="s">
        <v>324</v>
      </c>
      <c r="H156" s="142" t="s">
        <v>38</v>
      </c>
      <c r="I156" s="142" t="s">
        <v>153</v>
      </c>
      <c r="J156" s="142" t="s">
        <v>39</v>
      </c>
      <c r="K156" s="142" t="s">
        <v>178</v>
      </c>
      <c r="L156" s="142" t="s">
        <v>303</v>
      </c>
      <c r="M156" s="142" t="s">
        <v>144</v>
      </c>
      <c r="N156" s="142" t="s">
        <v>45</v>
      </c>
      <c r="O156" s="145" t="s">
        <v>550</v>
      </c>
      <c r="P156" s="142" t="s">
        <v>306</v>
      </c>
      <c r="Q156" s="142" t="s">
        <v>306</v>
      </c>
      <c r="R156" s="142" t="s">
        <v>306</v>
      </c>
      <c r="S156" s="142" t="s">
        <v>46</v>
      </c>
      <c r="T156" s="142" t="s">
        <v>307</v>
      </c>
      <c r="U156" s="142" t="s">
        <v>326</v>
      </c>
      <c r="V156" s="146">
        <v>1E-4</v>
      </c>
      <c r="W156" s="146">
        <v>8.8499999999999995E-2</v>
      </c>
      <c r="X156" s="142" t="s">
        <v>283</v>
      </c>
      <c r="Z156" s="142" t="s">
        <v>310</v>
      </c>
      <c r="AA156" s="142" t="s">
        <v>311</v>
      </c>
      <c r="AB156" s="145" t="s">
        <v>312</v>
      </c>
      <c r="AD156" s="147">
        <v>138584.31</v>
      </c>
      <c r="AE156" s="148">
        <v>1</v>
      </c>
      <c r="AF156" s="174">
        <v>0</v>
      </c>
      <c r="AG156" s="147">
        <v>0</v>
      </c>
      <c r="AJ156" s="142" t="s">
        <v>288</v>
      </c>
      <c r="AK156" s="146">
        <v>9.3391803988899402E-12</v>
      </c>
      <c r="AL156" s="146">
        <v>3.20833666237548E-13</v>
      </c>
    </row>
    <row r="157" spans="1:38" s="142" customFormat="1">
      <c r="A157" s="116">
        <v>1038</v>
      </c>
      <c r="B157" s="142">
        <v>1038</v>
      </c>
      <c r="C157" s="142" t="s">
        <v>412</v>
      </c>
      <c r="D157" s="142" t="s">
        <v>413</v>
      </c>
      <c r="E157" s="142" t="s">
        <v>35</v>
      </c>
      <c r="F157" s="142" t="s">
        <v>414</v>
      </c>
      <c r="G157" s="142" t="s">
        <v>415</v>
      </c>
      <c r="H157" s="142" t="s">
        <v>38</v>
      </c>
      <c r="I157" s="142" t="s">
        <v>275</v>
      </c>
      <c r="J157" s="142" t="s">
        <v>39</v>
      </c>
      <c r="K157" s="142" t="s">
        <v>39</v>
      </c>
      <c r="L157" s="142" t="s">
        <v>303</v>
      </c>
      <c r="M157" s="142" t="s">
        <v>106</v>
      </c>
      <c r="N157" s="142" t="s">
        <v>45</v>
      </c>
      <c r="O157" s="145" t="s">
        <v>416</v>
      </c>
      <c r="P157" s="142" t="s">
        <v>417</v>
      </c>
      <c r="Q157" s="142" t="s">
        <v>247</v>
      </c>
      <c r="R157" s="142" t="s">
        <v>239</v>
      </c>
      <c r="S157" s="142" t="s">
        <v>46</v>
      </c>
      <c r="T157" s="142" t="s">
        <v>418</v>
      </c>
      <c r="U157" s="142" t="s">
        <v>419</v>
      </c>
      <c r="V157" s="146">
        <v>4.4499999999999998E-2</v>
      </c>
      <c r="W157" s="146">
        <v>4.5999999999999999E-2</v>
      </c>
      <c r="X157" s="142" t="s">
        <v>283</v>
      </c>
      <c r="Z157" s="142" t="s">
        <v>284</v>
      </c>
      <c r="AA157" s="142" t="s">
        <v>285</v>
      </c>
      <c r="AB157" s="145" t="s">
        <v>287</v>
      </c>
      <c r="AD157" s="147">
        <v>452157.09</v>
      </c>
      <c r="AE157" s="148">
        <v>1</v>
      </c>
      <c r="AF157" s="174">
        <v>100.33</v>
      </c>
      <c r="AG157" s="147">
        <v>453.649</v>
      </c>
      <c r="AJ157" s="142" t="s">
        <v>288</v>
      </c>
      <c r="AK157" s="146">
        <v>3.0571366953684701E-3</v>
      </c>
      <c r="AL157" s="146">
        <v>1.05023388806259E-4</v>
      </c>
    </row>
    <row r="158" spans="1:38" s="142" customFormat="1">
      <c r="A158" s="116">
        <v>1038</v>
      </c>
      <c r="B158" s="142">
        <v>1038</v>
      </c>
      <c r="C158" s="142" t="s">
        <v>289</v>
      </c>
      <c r="D158" s="142" t="s">
        <v>290</v>
      </c>
      <c r="E158" s="142" t="s">
        <v>35</v>
      </c>
      <c r="F158" s="142" t="s">
        <v>427</v>
      </c>
      <c r="G158" s="142" t="s">
        <v>428</v>
      </c>
      <c r="H158" s="142" t="s">
        <v>38</v>
      </c>
      <c r="I158" s="142" t="s">
        <v>275</v>
      </c>
      <c r="J158" s="142" t="s">
        <v>39</v>
      </c>
      <c r="K158" s="142" t="s">
        <v>39</v>
      </c>
      <c r="L158" s="142" t="s">
        <v>303</v>
      </c>
      <c r="M158" s="142" t="s">
        <v>294</v>
      </c>
      <c r="N158" s="142" t="s">
        <v>45</v>
      </c>
      <c r="O158" s="145" t="s">
        <v>429</v>
      </c>
      <c r="P158" s="142" t="s">
        <v>246</v>
      </c>
      <c r="Q158" s="142" t="s">
        <v>247</v>
      </c>
      <c r="R158" s="142" t="s">
        <v>239</v>
      </c>
      <c r="S158" s="142" t="s">
        <v>46</v>
      </c>
      <c r="T158" s="142" t="s">
        <v>430</v>
      </c>
      <c r="U158" s="142" t="s">
        <v>431</v>
      </c>
      <c r="V158" s="146">
        <v>3.7600000000000001E-2</v>
      </c>
      <c r="W158" s="146">
        <v>3.7400000000000003E-2</v>
      </c>
      <c r="X158" s="142" t="s">
        <v>283</v>
      </c>
      <c r="Z158" s="142" t="s">
        <v>284</v>
      </c>
      <c r="AA158" s="142" t="s">
        <v>285</v>
      </c>
      <c r="AB158" s="145" t="s">
        <v>287</v>
      </c>
      <c r="AD158" s="147">
        <v>7446313.4299999997</v>
      </c>
      <c r="AE158" s="148">
        <v>1</v>
      </c>
      <c r="AF158" s="174">
        <v>101.13</v>
      </c>
      <c r="AG158" s="147">
        <v>7530.4570000000003</v>
      </c>
      <c r="AJ158" s="142" t="s">
        <v>288</v>
      </c>
      <c r="AK158" s="146">
        <v>5.07476598739783E-2</v>
      </c>
      <c r="AL158" s="146">
        <v>1.7433604529450699E-3</v>
      </c>
    </row>
    <row r="159" spans="1:38" s="142" customFormat="1">
      <c r="A159" s="116">
        <v>1038</v>
      </c>
      <c r="B159" s="142">
        <v>1038</v>
      </c>
      <c r="C159" s="142" t="s">
        <v>432</v>
      </c>
      <c r="D159" s="142" t="s">
        <v>433</v>
      </c>
      <c r="E159" s="142" t="s">
        <v>161</v>
      </c>
      <c r="F159" s="142" t="s">
        <v>434</v>
      </c>
      <c r="G159" s="142" t="s">
        <v>435</v>
      </c>
      <c r="H159" s="142" t="s">
        <v>38</v>
      </c>
      <c r="I159" s="142" t="s">
        <v>275</v>
      </c>
      <c r="J159" s="142" t="s">
        <v>39</v>
      </c>
      <c r="K159" s="142" t="s">
        <v>178</v>
      </c>
      <c r="L159" s="142" t="s">
        <v>303</v>
      </c>
      <c r="M159" s="142" t="s">
        <v>74</v>
      </c>
      <c r="N159" s="142" t="s">
        <v>45</v>
      </c>
      <c r="O159" s="145" t="s">
        <v>436</v>
      </c>
      <c r="P159" s="142" t="s">
        <v>437</v>
      </c>
      <c r="Q159" s="142" t="s">
        <v>247</v>
      </c>
      <c r="R159" s="142" t="s">
        <v>239</v>
      </c>
      <c r="S159" s="142" t="s">
        <v>46</v>
      </c>
      <c r="T159" s="142" t="s">
        <v>438</v>
      </c>
      <c r="U159" s="142" t="s">
        <v>439</v>
      </c>
      <c r="V159" s="146">
        <v>4.3099999999999999E-2</v>
      </c>
      <c r="W159" s="146">
        <v>3.3500000000000002E-2</v>
      </c>
      <c r="X159" s="142" t="s">
        <v>283</v>
      </c>
      <c r="Z159" s="142" t="s">
        <v>284</v>
      </c>
      <c r="AA159" s="142" t="s">
        <v>285</v>
      </c>
      <c r="AB159" s="145" t="s">
        <v>287</v>
      </c>
      <c r="AD159" s="147">
        <v>7779705.5800000001</v>
      </c>
      <c r="AE159" s="148">
        <v>1</v>
      </c>
      <c r="AF159" s="174">
        <v>97.65</v>
      </c>
      <c r="AG159" s="147">
        <v>7596.8819999999996</v>
      </c>
      <c r="AJ159" s="142" t="s">
        <v>288</v>
      </c>
      <c r="AK159" s="146">
        <v>5.1195302069993898E-2</v>
      </c>
      <c r="AL159" s="146">
        <v>1.75873853547225E-3</v>
      </c>
    </row>
    <row r="160" spans="1:38" s="142" customFormat="1">
      <c r="A160" s="116">
        <v>1038</v>
      </c>
      <c r="B160" s="142">
        <v>1038</v>
      </c>
      <c r="C160" s="142" t="s">
        <v>440</v>
      </c>
      <c r="D160" s="142" t="s">
        <v>441</v>
      </c>
      <c r="E160" s="142" t="s">
        <v>35</v>
      </c>
      <c r="F160" s="142" t="s">
        <v>442</v>
      </c>
      <c r="G160" s="142" t="s">
        <v>443</v>
      </c>
      <c r="H160" s="142" t="s">
        <v>38</v>
      </c>
      <c r="I160" s="142" t="s">
        <v>354</v>
      </c>
      <c r="J160" s="142" t="s">
        <v>39</v>
      </c>
      <c r="K160" s="142" t="s">
        <v>39</v>
      </c>
      <c r="L160" s="142" t="s">
        <v>303</v>
      </c>
      <c r="M160" s="142" t="s">
        <v>43</v>
      </c>
      <c r="N160" s="142" t="s">
        <v>45</v>
      </c>
      <c r="O160" s="145" t="s">
        <v>444</v>
      </c>
      <c r="P160" s="142" t="s">
        <v>246</v>
      </c>
      <c r="Q160" s="142" t="s">
        <v>247</v>
      </c>
      <c r="R160" s="142" t="s">
        <v>239</v>
      </c>
      <c r="S160" s="142" t="s">
        <v>46</v>
      </c>
      <c r="T160" s="142" t="s">
        <v>445</v>
      </c>
      <c r="U160" s="142" t="s">
        <v>446</v>
      </c>
      <c r="V160" s="146">
        <v>2.5000000000000001E-2</v>
      </c>
      <c r="W160" s="146">
        <v>8.3000000000000001E-3</v>
      </c>
      <c r="X160" s="142" t="s">
        <v>283</v>
      </c>
      <c r="Z160" s="142" t="s">
        <v>284</v>
      </c>
      <c r="AA160" s="142" t="s">
        <v>285</v>
      </c>
      <c r="AB160" s="145" t="s">
        <v>287</v>
      </c>
      <c r="AD160" s="147">
        <v>1078370.32</v>
      </c>
      <c r="AE160" s="148">
        <v>1</v>
      </c>
      <c r="AF160" s="174">
        <v>106.42</v>
      </c>
      <c r="AG160" s="147">
        <v>1147.6020000000001</v>
      </c>
      <c r="AJ160" s="142" t="s">
        <v>288</v>
      </c>
      <c r="AK160" s="146">
        <v>7.7336743614181197E-3</v>
      </c>
      <c r="AL160" s="146">
        <v>2.6567889181753203E-4</v>
      </c>
    </row>
    <row r="161" spans="1:38" s="142" customFormat="1">
      <c r="A161" s="116">
        <v>1038</v>
      </c>
      <c r="B161" s="142">
        <v>1038</v>
      </c>
      <c r="C161" s="142" t="s">
        <v>447</v>
      </c>
      <c r="D161" s="142" t="s">
        <v>448</v>
      </c>
      <c r="E161" s="142" t="s">
        <v>63</v>
      </c>
      <c r="F161" s="142" t="s">
        <v>449</v>
      </c>
      <c r="G161" s="142" t="s">
        <v>450</v>
      </c>
      <c r="H161" s="142" t="s">
        <v>38</v>
      </c>
      <c r="I161" s="142" t="s">
        <v>275</v>
      </c>
      <c r="J161" s="142" t="s">
        <v>39</v>
      </c>
      <c r="K161" s="142" t="s">
        <v>39</v>
      </c>
      <c r="L161" s="142" t="s">
        <v>303</v>
      </c>
      <c r="M161" s="142" t="s">
        <v>106</v>
      </c>
      <c r="N161" s="142" t="s">
        <v>45</v>
      </c>
      <c r="O161" s="145" t="s">
        <v>451</v>
      </c>
      <c r="P161" s="142" t="s">
        <v>452</v>
      </c>
      <c r="Q161" s="142" t="s">
        <v>247</v>
      </c>
      <c r="R161" s="142" t="s">
        <v>239</v>
      </c>
      <c r="S161" s="142" t="s">
        <v>46</v>
      </c>
      <c r="T161" s="142" t="s">
        <v>453</v>
      </c>
      <c r="U161" s="142" t="s">
        <v>454</v>
      </c>
      <c r="V161" s="146">
        <v>4.0300000000000002E-2</v>
      </c>
      <c r="W161" s="146">
        <v>2.86E-2</v>
      </c>
      <c r="X161" s="142" t="s">
        <v>283</v>
      </c>
      <c r="Z161" s="142" t="s">
        <v>284</v>
      </c>
      <c r="AA161" s="142" t="s">
        <v>285</v>
      </c>
      <c r="AB161" s="145" t="s">
        <v>287</v>
      </c>
      <c r="AD161" s="147">
        <v>3051318.68</v>
      </c>
      <c r="AE161" s="148">
        <v>1</v>
      </c>
      <c r="AF161" s="174">
        <v>99.74</v>
      </c>
      <c r="AG161" s="147">
        <v>3043.3850000000002</v>
      </c>
      <c r="AJ161" s="142" t="s">
        <v>288</v>
      </c>
      <c r="AK161" s="146">
        <v>2.05093375191206E-2</v>
      </c>
      <c r="AL161" s="146">
        <v>7.0456781722996601E-4</v>
      </c>
    </row>
    <row r="162" spans="1:38" s="142" customFormat="1">
      <c r="A162" s="116">
        <v>1038</v>
      </c>
      <c r="B162" s="142">
        <v>1038</v>
      </c>
      <c r="C162" s="142" t="s">
        <v>455</v>
      </c>
      <c r="D162" s="142" t="s">
        <v>456</v>
      </c>
      <c r="E162" s="142" t="s">
        <v>35</v>
      </c>
      <c r="F162" s="142" t="s">
        <v>457</v>
      </c>
      <c r="G162" s="142" t="s">
        <v>458</v>
      </c>
      <c r="H162" s="142" t="s">
        <v>38</v>
      </c>
      <c r="I162" s="142" t="s">
        <v>354</v>
      </c>
      <c r="J162" s="142" t="s">
        <v>39</v>
      </c>
      <c r="K162" s="142" t="s">
        <v>39</v>
      </c>
      <c r="L162" s="142" t="s">
        <v>303</v>
      </c>
      <c r="M162" s="142" t="s">
        <v>388</v>
      </c>
      <c r="N162" s="142" t="s">
        <v>45</v>
      </c>
      <c r="O162" s="145" t="s">
        <v>459</v>
      </c>
      <c r="P162" s="142" t="s">
        <v>237</v>
      </c>
      <c r="Q162" s="142" t="s">
        <v>238</v>
      </c>
      <c r="R162" s="142" t="s">
        <v>239</v>
      </c>
      <c r="S162" s="142" t="s">
        <v>46</v>
      </c>
      <c r="T162" s="142" t="s">
        <v>460</v>
      </c>
      <c r="U162" s="142" t="s">
        <v>461</v>
      </c>
      <c r="V162" s="146">
        <v>2.3599999999999999E-2</v>
      </c>
      <c r="W162" s="146">
        <v>1.55E-2</v>
      </c>
      <c r="X162" s="142" t="s">
        <v>283</v>
      </c>
      <c r="Z162" s="142" t="s">
        <v>284</v>
      </c>
      <c r="AA162" s="142" t="s">
        <v>285</v>
      </c>
      <c r="AB162" s="145" t="s">
        <v>287</v>
      </c>
      <c r="AD162" s="147">
        <v>11391726.390000001</v>
      </c>
      <c r="AE162" s="148">
        <v>1</v>
      </c>
      <c r="AF162" s="174">
        <v>110.35</v>
      </c>
      <c r="AG162" s="147">
        <v>12570.77</v>
      </c>
      <c r="AJ162" s="142" t="s">
        <v>288</v>
      </c>
      <c r="AK162" s="146">
        <v>8.4714272091439696E-2</v>
      </c>
      <c r="AL162" s="146">
        <v>2.9102329473122E-3</v>
      </c>
    </row>
    <row r="163" spans="1:38" s="142" customFormat="1">
      <c r="A163" s="116">
        <v>1038</v>
      </c>
      <c r="B163" s="142">
        <v>1038</v>
      </c>
      <c r="C163" s="142" t="s">
        <v>455</v>
      </c>
      <c r="D163" s="142" t="s">
        <v>456</v>
      </c>
      <c r="E163" s="142" t="s">
        <v>35</v>
      </c>
      <c r="F163" s="142" t="s">
        <v>462</v>
      </c>
      <c r="G163" s="142" t="s">
        <v>463</v>
      </c>
      <c r="H163" s="142" t="s">
        <v>38</v>
      </c>
      <c r="I163" s="142" t="s">
        <v>354</v>
      </c>
      <c r="J163" s="142" t="s">
        <v>39</v>
      </c>
      <c r="K163" s="142" t="s">
        <v>39</v>
      </c>
      <c r="L163" s="142" t="s">
        <v>303</v>
      </c>
      <c r="M163" s="142" t="s">
        <v>388</v>
      </c>
      <c r="N163" s="142" t="s">
        <v>45</v>
      </c>
      <c r="O163" s="145" t="s">
        <v>459</v>
      </c>
      <c r="P163" s="142" t="s">
        <v>246</v>
      </c>
      <c r="Q163" s="142" t="s">
        <v>247</v>
      </c>
      <c r="R163" s="142" t="s">
        <v>239</v>
      </c>
      <c r="S163" s="142" t="s">
        <v>46</v>
      </c>
      <c r="T163" s="142" t="s">
        <v>464</v>
      </c>
      <c r="U163" s="142" t="s">
        <v>465</v>
      </c>
      <c r="V163" s="146">
        <v>2.47E-2</v>
      </c>
      <c r="W163" s="146">
        <v>1.7500000000000002E-2</v>
      </c>
      <c r="X163" s="142" t="s">
        <v>283</v>
      </c>
      <c r="Z163" s="142" t="s">
        <v>284</v>
      </c>
      <c r="AA163" s="142" t="s">
        <v>285</v>
      </c>
      <c r="AB163" s="145" t="s">
        <v>287</v>
      </c>
      <c r="AD163" s="147">
        <v>8135940.7400000002</v>
      </c>
      <c r="AE163" s="148">
        <v>1</v>
      </c>
      <c r="AF163" s="174">
        <v>108.39</v>
      </c>
      <c r="AG163" s="147">
        <v>8818.5460000000003</v>
      </c>
      <c r="AJ163" s="142" t="s">
        <v>288</v>
      </c>
      <c r="AK163" s="146">
        <v>5.9428079210189597E-2</v>
      </c>
      <c r="AL163" s="146">
        <v>2.0415633616764498E-3</v>
      </c>
    </row>
    <row r="164" spans="1:38" s="142" customFormat="1">
      <c r="A164" s="116">
        <v>1038</v>
      </c>
      <c r="B164" s="142">
        <v>1038</v>
      </c>
      <c r="C164" s="142" t="s">
        <v>466</v>
      </c>
      <c r="D164" s="142" t="s">
        <v>467</v>
      </c>
      <c r="E164" s="142" t="s">
        <v>63</v>
      </c>
      <c r="F164" s="142" t="s">
        <v>468</v>
      </c>
      <c r="G164" s="142" t="s">
        <v>469</v>
      </c>
      <c r="H164" s="142" t="s">
        <v>38</v>
      </c>
      <c r="I164" s="142" t="s">
        <v>354</v>
      </c>
      <c r="J164" s="142" t="s">
        <v>39</v>
      </c>
      <c r="K164" s="142" t="s">
        <v>39</v>
      </c>
      <c r="L164" s="142" t="s">
        <v>303</v>
      </c>
      <c r="M164" s="142" t="s">
        <v>388</v>
      </c>
      <c r="N164" s="142" t="s">
        <v>45</v>
      </c>
      <c r="O164" s="145" t="s">
        <v>470</v>
      </c>
      <c r="P164" s="142" t="s">
        <v>437</v>
      </c>
      <c r="Q164" s="142" t="s">
        <v>247</v>
      </c>
      <c r="R164" s="142" t="s">
        <v>239</v>
      </c>
      <c r="S164" s="142" t="s">
        <v>46</v>
      </c>
      <c r="T164" s="142" t="s">
        <v>471</v>
      </c>
      <c r="U164" s="142" t="s">
        <v>472</v>
      </c>
      <c r="V164" s="146">
        <v>2.7099999999999999E-2</v>
      </c>
      <c r="W164" s="146">
        <v>3.6400000000000002E-2</v>
      </c>
      <c r="X164" s="142" t="s">
        <v>283</v>
      </c>
      <c r="Z164" s="142" t="s">
        <v>284</v>
      </c>
      <c r="AA164" s="142" t="s">
        <v>285</v>
      </c>
      <c r="AB164" s="145" t="s">
        <v>287</v>
      </c>
      <c r="AD164" s="147">
        <v>2118899.9700000002</v>
      </c>
      <c r="AE164" s="148">
        <v>1</v>
      </c>
      <c r="AF164" s="174">
        <v>109.78</v>
      </c>
      <c r="AG164" s="147">
        <v>2326.1280000000002</v>
      </c>
      <c r="AJ164" s="142" t="s">
        <v>288</v>
      </c>
      <c r="AK164" s="146">
        <v>1.5675751921547399E-2</v>
      </c>
      <c r="AL164" s="146">
        <v>5.3851716587658305E-4</v>
      </c>
    </row>
    <row r="165" spans="1:38" s="142" customFormat="1">
      <c r="A165" s="116">
        <v>1038</v>
      </c>
      <c r="B165" s="142">
        <v>1038</v>
      </c>
      <c r="C165" s="142" t="s">
        <v>473</v>
      </c>
      <c r="D165" s="142" t="s">
        <v>474</v>
      </c>
      <c r="E165" s="142" t="s">
        <v>35</v>
      </c>
      <c r="F165" s="142" t="s">
        <v>475</v>
      </c>
      <c r="G165" s="142" t="s">
        <v>476</v>
      </c>
      <c r="H165" s="142" t="s">
        <v>38</v>
      </c>
      <c r="I165" s="142" t="s">
        <v>354</v>
      </c>
      <c r="J165" s="142" t="s">
        <v>39</v>
      </c>
      <c r="K165" s="142" t="s">
        <v>39</v>
      </c>
      <c r="L165" s="142" t="s">
        <v>303</v>
      </c>
      <c r="M165" s="142" t="s">
        <v>52</v>
      </c>
      <c r="N165" s="142" t="s">
        <v>45</v>
      </c>
      <c r="O165" s="145" t="s">
        <v>477</v>
      </c>
      <c r="P165" s="142" t="s">
        <v>452</v>
      </c>
      <c r="Q165" s="142" t="s">
        <v>247</v>
      </c>
      <c r="R165" s="142" t="s">
        <v>239</v>
      </c>
      <c r="S165" s="142" t="s">
        <v>46</v>
      </c>
      <c r="T165" s="142" t="s">
        <v>478</v>
      </c>
      <c r="U165" s="142" t="s">
        <v>454</v>
      </c>
      <c r="V165" s="146">
        <v>3.2099999999999997E-2</v>
      </c>
      <c r="W165" s="146">
        <v>3.8399999999999997E-2</v>
      </c>
      <c r="X165" s="142" t="s">
        <v>283</v>
      </c>
      <c r="Z165" s="142" t="s">
        <v>284</v>
      </c>
      <c r="AA165" s="142" t="s">
        <v>285</v>
      </c>
      <c r="AB165" s="145" t="s">
        <v>287</v>
      </c>
      <c r="AD165" s="147">
        <v>4865088.1500000004</v>
      </c>
      <c r="AE165" s="148">
        <v>1</v>
      </c>
      <c r="AF165" s="174">
        <v>106.64</v>
      </c>
      <c r="AG165" s="147">
        <v>5188.13</v>
      </c>
      <c r="AJ165" s="142" t="s">
        <v>288</v>
      </c>
      <c r="AK165" s="146">
        <v>3.4962747249240998E-2</v>
      </c>
      <c r="AL165" s="146">
        <v>1.20109323330386E-3</v>
      </c>
    </row>
    <row r="166" spans="1:38" s="142" customFormat="1">
      <c r="A166" s="116">
        <v>1038</v>
      </c>
      <c r="B166" s="142">
        <v>1038</v>
      </c>
      <c r="C166" s="142" t="s">
        <v>479</v>
      </c>
      <c r="D166" s="142" t="s">
        <v>480</v>
      </c>
      <c r="E166" s="142" t="s">
        <v>340</v>
      </c>
      <c r="F166" s="142" t="s">
        <v>481</v>
      </c>
      <c r="G166" s="142" t="s">
        <v>482</v>
      </c>
      <c r="H166" s="142" t="s">
        <v>38</v>
      </c>
      <c r="I166" s="142" t="s">
        <v>275</v>
      </c>
      <c r="J166" s="142" t="s">
        <v>39</v>
      </c>
      <c r="K166" s="142" t="s">
        <v>483</v>
      </c>
      <c r="L166" s="142" t="s">
        <v>303</v>
      </c>
      <c r="M166" s="142" t="s">
        <v>144</v>
      </c>
      <c r="N166" s="142" t="s">
        <v>45</v>
      </c>
      <c r="O166" s="145" t="s">
        <v>484</v>
      </c>
      <c r="P166" s="142" t="s">
        <v>306</v>
      </c>
      <c r="Q166" s="142" t="s">
        <v>306</v>
      </c>
      <c r="R166" s="142" t="s">
        <v>306</v>
      </c>
      <c r="S166" s="142" t="s">
        <v>46</v>
      </c>
      <c r="T166" s="142" t="s">
        <v>485</v>
      </c>
      <c r="U166" s="142" t="s">
        <v>486</v>
      </c>
      <c r="V166" s="146">
        <v>0.1016</v>
      </c>
      <c r="W166" s="146">
        <v>9.5000000000000001E-2</v>
      </c>
      <c r="X166" s="142" t="s">
        <v>283</v>
      </c>
      <c r="Z166" s="142" t="s">
        <v>284</v>
      </c>
      <c r="AA166" s="142" t="s">
        <v>285</v>
      </c>
      <c r="AB166" s="145" t="s">
        <v>287</v>
      </c>
      <c r="AD166" s="147">
        <v>1363883</v>
      </c>
      <c r="AE166" s="148">
        <v>1</v>
      </c>
      <c r="AF166" s="174">
        <v>100.54</v>
      </c>
      <c r="AG166" s="147">
        <v>1371.248</v>
      </c>
      <c r="AJ166" s="142" t="s">
        <v>288</v>
      </c>
      <c r="AK166" s="146">
        <v>9.2408239768492495E-3</v>
      </c>
      <c r="AL166" s="146">
        <v>3.1745477749854498E-4</v>
      </c>
    </row>
    <row r="167" spans="1:38" s="142" customFormat="1">
      <c r="A167" s="116">
        <v>1038</v>
      </c>
      <c r="B167" s="142">
        <v>1038</v>
      </c>
      <c r="C167" s="142" t="s">
        <v>327</v>
      </c>
      <c r="D167" s="142" t="s">
        <v>328</v>
      </c>
      <c r="E167" s="142" t="s">
        <v>35</v>
      </c>
      <c r="F167" s="142" t="s">
        <v>329</v>
      </c>
      <c r="G167" s="142" t="s">
        <v>330</v>
      </c>
      <c r="H167" s="142" t="s">
        <v>38</v>
      </c>
      <c r="I167" s="142" t="s">
        <v>153</v>
      </c>
      <c r="J167" s="142" t="s">
        <v>39</v>
      </c>
      <c r="K167" s="142" t="s">
        <v>39</v>
      </c>
      <c r="L167" s="142" t="s">
        <v>303</v>
      </c>
      <c r="M167" s="142" t="s">
        <v>153</v>
      </c>
      <c r="N167" s="142" t="s">
        <v>45</v>
      </c>
      <c r="O167" s="145" t="s">
        <v>571</v>
      </c>
      <c r="P167" s="142" t="s">
        <v>306</v>
      </c>
      <c r="Q167" s="142" t="s">
        <v>306</v>
      </c>
      <c r="R167" s="142" t="s">
        <v>306</v>
      </c>
      <c r="S167" s="142" t="s">
        <v>46</v>
      </c>
      <c r="T167" s="142" t="s">
        <v>307</v>
      </c>
      <c r="U167" s="142" t="s">
        <v>308</v>
      </c>
      <c r="V167" s="146">
        <v>1E-4</v>
      </c>
      <c r="W167" s="146">
        <v>2.5000000000000001E-2</v>
      </c>
      <c r="X167" s="142" t="s">
        <v>283</v>
      </c>
      <c r="Z167" s="142" t="s">
        <v>310</v>
      </c>
      <c r="AA167" s="142" t="s">
        <v>311</v>
      </c>
      <c r="AB167" s="145" t="s">
        <v>312</v>
      </c>
      <c r="AD167" s="147">
        <v>20000</v>
      </c>
      <c r="AE167" s="148">
        <v>1</v>
      </c>
      <c r="AF167" s="174">
        <v>0</v>
      </c>
      <c r="AG167" s="147">
        <v>0</v>
      </c>
      <c r="AJ167" s="142" t="s">
        <v>288</v>
      </c>
      <c r="AK167" s="146">
        <v>1.34779765456709E-12</v>
      </c>
      <c r="AL167" s="146">
        <v>4.6301585834290705E-14</v>
      </c>
    </row>
    <row r="168" spans="1:38" s="142" customFormat="1">
      <c r="A168" s="116">
        <v>1038</v>
      </c>
      <c r="B168" s="142">
        <v>1038</v>
      </c>
      <c r="C168" s="142" t="s">
        <v>332</v>
      </c>
      <c r="D168" s="142" t="s">
        <v>333</v>
      </c>
      <c r="E168" s="142" t="s">
        <v>35</v>
      </c>
      <c r="F168" s="142" t="s">
        <v>334</v>
      </c>
      <c r="G168" s="142" t="s">
        <v>335</v>
      </c>
      <c r="H168" s="142" t="s">
        <v>38</v>
      </c>
      <c r="I168" s="142" t="s">
        <v>153</v>
      </c>
      <c r="J168" s="142" t="s">
        <v>39</v>
      </c>
      <c r="K168" s="142" t="s">
        <v>39</v>
      </c>
      <c r="L168" s="142" t="s">
        <v>303</v>
      </c>
      <c r="M168" s="142" t="s">
        <v>153</v>
      </c>
      <c r="N168" s="142" t="s">
        <v>45</v>
      </c>
      <c r="O168" s="145" t="s">
        <v>336</v>
      </c>
      <c r="P168" s="142" t="s">
        <v>306</v>
      </c>
      <c r="Q168" s="142" t="s">
        <v>306</v>
      </c>
      <c r="R168" s="142" t="s">
        <v>306</v>
      </c>
      <c r="S168" s="142" t="s">
        <v>46</v>
      </c>
      <c r="T168" s="142" t="s">
        <v>307</v>
      </c>
      <c r="U168" s="142" t="s">
        <v>337</v>
      </c>
      <c r="V168" s="146">
        <v>1E-4</v>
      </c>
      <c r="W168" s="146">
        <v>0.06</v>
      </c>
      <c r="X168" s="142" t="s">
        <v>283</v>
      </c>
      <c r="Z168" s="142" t="s">
        <v>310</v>
      </c>
      <c r="AA168" s="142" t="s">
        <v>311</v>
      </c>
      <c r="AB168" s="145" t="s">
        <v>312</v>
      </c>
      <c r="AD168" s="147">
        <v>4845602.63</v>
      </c>
      <c r="AE168" s="148">
        <v>1</v>
      </c>
      <c r="AF168" s="174">
        <v>0</v>
      </c>
      <c r="AG168" s="147">
        <v>0</v>
      </c>
      <c r="AJ168" s="142" t="s">
        <v>288</v>
      </c>
      <c r="AK168" s="146">
        <v>3.2654459298390699E-10</v>
      </c>
      <c r="AL168" s="146">
        <v>1.12179543045905E-11</v>
      </c>
    </row>
    <row r="169" spans="1:38" s="142" customFormat="1">
      <c r="A169" s="116">
        <v>1038</v>
      </c>
      <c r="B169" s="142">
        <v>1038</v>
      </c>
      <c r="C169" s="142" t="s">
        <v>332</v>
      </c>
      <c r="D169" s="142" t="s">
        <v>333</v>
      </c>
      <c r="E169" s="142" t="s">
        <v>35</v>
      </c>
      <c r="F169" s="142" t="s">
        <v>490</v>
      </c>
      <c r="G169" s="142" t="s">
        <v>491</v>
      </c>
      <c r="H169" s="142" t="s">
        <v>38</v>
      </c>
      <c r="I169" s="142" t="s">
        <v>153</v>
      </c>
      <c r="J169" s="142" t="s">
        <v>39</v>
      </c>
      <c r="K169" s="142" t="s">
        <v>39</v>
      </c>
      <c r="L169" s="142" t="s">
        <v>303</v>
      </c>
      <c r="M169" s="142" t="s">
        <v>153</v>
      </c>
      <c r="N169" s="142" t="s">
        <v>45</v>
      </c>
      <c r="O169" s="145" t="s">
        <v>492</v>
      </c>
      <c r="P169" s="142" t="s">
        <v>306</v>
      </c>
      <c r="Q169" s="142" t="s">
        <v>306</v>
      </c>
      <c r="R169" s="142" t="s">
        <v>306</v>
      </c>
      <c r="S169" s="142" t="s">
        <v>46</v>
      </c>
      <c r="T169" s="142" t="s">
        <v>307</v>
      </c>
      <c r="U169" s="142" t="s">
        <v>337</v>
      </c>
      <c r="V169" s="146">
        <v>1E-4</v>
      </c>
      <c r="W169" s="146">
        <v>6.4500000000000002E-2</v>
      </c>
      <c r="X169" s="142" t="s">
        <v>283</v>
      </c>
      <c r="Z169" s="142" t="s">
        <v>310</v>
      </c>
      <c r="AA169" s="142" t="s">
        <v>311</v>
      </c>
      <c r="AB169" s="145" t="s">
        <v>312</v>
      </c>
      <c r="AD169" s="147">
        <v>553416.38</v>
      </c>
      <c r="AE169" s="148">
        <v>1</v>
      </c>
      <c r="AF169" s="174">
        <v>0</v>
      </c>
      <c r="AG169" s="147">
        <v>0</v>
      </c>
      <c r="AJ169" s="142" t="s">
        <v>288</v>
      </c>
      <c r="AK169" s="146">
        <v>3.7294664948150496E-11</v>
      </c>
      <c r="AL169" s="146">
        <v>1.28120280103362E-12</v>
      </c>
    </row>
    <row r="170" spans="1:38" s="142" customFormat="1">
      <c r="A170" s="116">
        <v>1038</v>
      </c>
      <c r="B170" s="142">
        <v>1038</v>
      </c>
      <c r="C170" s="142" t="s">
        <v>332</v>
      </c>
      <c r="D170" s="142" t="s">
        <v>333</v>
      </c>
      <c r="E170" s="142" t="s">
        <v>35</v>
      </c>
      <c r="F170" s="142" t="s">
        <v>493</v>
      </c>
      <c r="G170" s="142" t="s">
        <v>494</v>
      </c>
      <c r="H170" s="142" t="s">
        <v>38</v>
      </c>
      <c r="I170" s="142" t="s">
        <v>153</v>
      </c>
      <c r="J170" s="142" t="s">
        <v>39</v>
      </c>
      <c r="K170" s="142" t="s">
        <v>39</v>
      </c>
      <c r="L170" s="142" t="s">
        <v>303</v>
      </c>
      <c r="M170" s="142" t="s">
        <v>153</v>
      </c>
      <c r="N170" s="142" t="s">
        <v>45</v>
      </c>
      <c r="O170" s="145" t="s">
        <v>495</v>
      </c>
      <c r="P170" s="142" t="s">
        <v>306</v>
      </c>
      <c r="Q170" s="142" t="s">
        <v>306</v>
      </c>
      <c r="R170" s="142" t="s">
        <v>306</v>
      </c>
      <c r="S170" s="142" t="s">
        <v>46</v>
      </c>
      <c r="T170" s="142" t="s">
        <v>307</v>
      </c>
      <c r="U170" s="142" t="s">
        <v>337</v>
      </c>
      <c r="V170" s="146">
        <v>1E-4</v>
      </c>
      <c r="W170" s="146">
        <v>5.7000000000000002E-2</v>
      </c>
      <c r="X170" s="142" t="s">
        <v>283</v>
      </c>
      <c r="Z170" s="142" t="s">
        <v>310</v>
      </c>
      <c r="AA170" s="142" t="s">
        <v>311</v>
      </c>
      <c r="AB170" s="145" t="s">
        <v>312</v>
      </c>
      <c r="AD170" s="147">
        <v>846925.93</v>
      </c>
      <c r="AE170" s="148">
        <v>1</v>
      </c>
      <c r="AF170" s="174">
        <v>0</v>
      </c>
      <c r="AG170" s="147">
        <v>0</v>
      </c>
      <c r="AJ170" s="142" t="s">
        <v>288</v>
      </c>
      <c r="AK170" s="146">
        <v>5.7074239102302694E-11</v>
      </c>
      <c r="AL170" s="146">
        <v>1.96070068215907E-12</v>
      </c>
    </row>
    <row r="171" spans="1:38" s="142" customFormat="1">
      <c r="A171" s="116">
        <v>1038</v>
      </c>
      <c r="B171" s="142">
        <v>1038</v>
      </c>
      <c r="C171" s="142" t="s">
        <v>338</v>
      </c>
      <c r="D171" s="142" t="s">
        <v>339</v>
      </c>
      <c r="E171" s="142" t="s">
        <v>340</v>
      </c>
      <c r="F171" s="142" t="s">
        <v>341</v>
      </c>
      <c r="G171" s="142" t="s">
        <v>342</v>
      </c>
      <c r="H171" s="142" t="s">
        <v>38</v>
      </c>
      <c r="I171" s="142" t="s">
        <v>275</v>
      </c>
      <c r="J171" s="142" t="s">
        <v>39</v>
      </c>
      <c r="K171" s="142" t="s">
        <v>178</v>
      </c>
      <c r="L171" s="142" t="s">
        <v>303</v>
      </c>
      <c r="M171" s="142" t="s">
        <v>276</v>
      </c>
      <c r="N171" s="142" t="s">
        <v>45</v>
      </c>
      <c r="O171" s="145" t="s">
        <v>343</v>
      </c>
      <c r="P171" s="142" t="s">
        <v>306</v>
      </c>
      <c r="Q171" s="142" t="s">
        <v>306</v>
      </c>
      <c r="R171" s="142" t="s">
        <v>306</v>
      </c>
      <c r="S171" s="142" t="s">
        <v>46</v>
      </c>
      <c r="T171" s="142" t="s">
        <v>307</v>
      </c>
      <c r="U171" s="142" t="s">
        <v>344</v>
      </c>
      <c r="V171" s="146">
        <v>1E-4</v>
      </c>
      <c r="W171" s="146">
        <v>0.03</v>
      </c>
      <c r="X171" s="142" t="s">
        <v>283</v>
      </c>
      <c r="Z171" s="142" t="s">
        <v>310</v>
      </c>
      <c r="AA171" s="142" t="s">
        <v>311</v>
      </c>
      <c r="AB171" s="145" t="s">
        <v>312</v>
      </c>
      <c r="AD171" s="147">
        <v>1034157.46</v>
      </c>
      <c r="AE171" s="148">
        <v>1</v>
      </c>
      <c r="AF171" s="174">
        <v>0</v>
      </c>
      <c r="AG171" s="147">
        <v>0</v>
      </c>
      <c r="AJ171" s="142" t="s">
        <v>288</v>
      </c>
      <c r="AK171" s="146">
        <v>6.9691749952053002E-11</v>
      </c>
      <c r="AL171" s="146">
        <v>2.3941565200181E-12</v>
      </c>
    </row>
    <row r="172" spans="1:38" s="142" customFormat="1">
      <c r="A172" s="116">
        <v>1038</v>
      </c>
      <c r="B172" s="142">
        <v>1038</v>
      </c>
      <c r="C172" s="142" t="s">
        <v>496</v>
      </c>
      <c r="D172" s="142" t="s">
        <v>497</v>
      </c>
      <c r="E172" s="142" t="s">
        <v>35</v>
      </c>
      <c r="F172" s="142" t="s">
        <v>498</v>
      </c>
      <c r="G172" s="142" t="s">
        <v>499</v>
      </c>
      <c r="H172" s="142" t="s">
        <v>317</v>
      </c>
      <c r="I172" s="142" t="s">
        <v>153</v>
      </c>
      <c r="J172" s="142" t="s">
        <v>39</v>
      </c>
      <c r="K172" s="142" t="s">
        <v>39</v>
      </c>
      <c r="L172" s="142" t="s">
        <v>303</v>
      </c>
      <c r="M172" s="142" t="s">
        <v>106</v>
      </c>
      <c r="N172" s="142" t="s">
        <v>45</v>
      </c>
      <c r="O172" s="145" t="s">
        <v>500</v>
      </c>
      <c r="P172" s="142" t="s">
        <v>306</v>
      </c>
      <c r="Q172" s="142" t="s">
        <v>306</v>
      </c>
      <c r="R172" s="142" t="s">
        <v>306</v>
      </c>
      <c r="S172" s="142" t="s">
        <v>46</v>
      </c>
      <c r="T172" s="142" t="s">
        <v>307</v>
      </c>
      <c r="U172" s="142" t="s">
        <v>501</v>
      </c>
      <c r="V172" s="146">
        <v>1E-4</v>
      </c>
      <c r="W172" s="146">
        <v>0.08</v>
      </c>
      <c r="X172" s="142" t="s">
        <v>283</v>
      </c>
      <c r="Z172" s="142" t="s">
        <v>310</v>
      </c>
      <c r="AA172" s="142" t="s">
        <v>311</v>
      </c>
      <c r="AB172" s="145" t="s">
        <v>312</v>
      </c>
      <c r="AD172" s="147">
        <v>3000</v>
      </c>
      <c r="AE172" s="148">
        <v>1</v>
      </c>
      <c r="AF172" s="174">
        <v>0</v>
      </c>
      <c r="AG172" s="147">
        <v>0</v>
      </c>
      <c r="AJ172" s="142" t="s">
        <v>288</v>
      </c>
      <c r="AK172" s="146">
        <v>2.0216964818506399E-13</v>
      </c>
      <c r="AL172" s="146">
        <v>6.9452378751435999E-15</v>
      </c>
    </row>
    <row r="173" spans="1:38" s="142" customFormat="1">
      <c r="A173" s="116">
        <v>1038</v>
      </c>
      <c r="B173" s="142">
        <v>1038</v>
      </c>
      <c r="C173" s="142" t="s">
        <v>345</v>
      </c>
      <c r="D173" s="142" t="s">
        <v>346</v>
      </c>
      <c r="E173" s="142" t="s">
        <v>35</v>
      </c>
      <c r="F173" s="142" t="s">
        <v>347</v>
      </c>
      <c r="G173" s="142" t="s">
        <v>348</v>
      </c>
      <c r="H173" s="142" t="s">
        <v>317</v>
      </c>
      <c r="I173" s="142" t="s">
        <v>153</v>
      </c>
      <c r="J173" s="142" t="s">
        <v>39</v>
      </c>
      <c r="K173" s="142" t="s">
        <v>39</v>
      </c>
      <c r="L173" s="142" t="s">
        <v>303</v>
      </c>
      <c r="M173" s="142" t="s">
        <v>106</v>
      </c>
      <c r="N173" s="142" t="s">
        <v>45</v>
      </c>
      <c r="O173" s="145" t="s">
        <v>349</v>
      </c>
      <c r="P173" s="142" t="s">
        <v>306</v>
      </c>
      <c r="Q173" s="142" t="s">
        <v>306</v>
      </c>
      <c r="R173" s="142" t="s">
        <v>306</v>
      </c>
      <c r="S173" s="142" t="s">
        <v>46</v>
      </c>
      <c r="T173" s="142" t="s">
        <v>307</v>
      </c>
      <c r="U173" s="142" t="s">
        <v>308</v>
      </c>
      <c r="V173" s="146">
        <v>1E-4</v>
      </c>
      <c r="W173" s="146">
        <v>7.4499999999999997E-2</v>
      </c>
      <c r="X173" s="142" t="s">
        <v>283</v>
      </c>
      <c r="Z173" s="142" t="s">
        <v>310</v>
      </c>
      <c r="AA173" s="142" t="s">
        <v>311</v>
      </c>
      <c r="AB173" s="145" t="s">
        <v>312</v>
      </c>
      <c r="AD173" s="147">
        <v>487072</v>
      </c>
      <c r="AE173" s="148">
        <v>1</v>
      </c>
      <c r="AF173" s="174">
        <v>0</v>
      </c>
      <c r="AG173" s="147">
        <v>0</v>
      </c>
      <c r="AJ173" s="142" t="s">
        <v>288</v>
      </c>
      <c r="AK173" s="146">
        <v>3.2823724960265094E-11</v>
      </c>
      <c r="AL173" s="146">
        <v>1.12761030077398E-12</v>
      </c>
    </row>
    <row r="174" spans="1:38" s="142" customFormat="1">
      <c r="A174" s="116">
        <v>1038</v>
      </c>
      <c r="B174" s="142">
        <v>1038</v>
      </c>
      <c r="C174" s="142" t="s">
        <v>350</v>
      </c>
      <c r="D174" s="142" t="s">
        <v>351</v>
      </c>
      <c r="E174" s="142" t="s">
        <v>35</v>
      </c>
      <c r="F174" s="142" t="s">
        <v>352</v>
      </c>
      <c r="G174" s="142" t="s">
        <v>353</v>
      </c>
      <c r="H174" s="142" t="s">
        <v>38</v>
      </c>
      <c r="I174" s="142" t="s">
        <v>354</v>
      </c>
      <c r="J174" s="142" t="s">
        <v>39</v>
      </c>
      <c r="K174" s="142" t="s">
        <v>39</v>
      </c>
      <c r="L174" s="142" t="s">
        <v>303</v>
      </c>
      <c r="M174" s="142" t="s">
        <v>106</v>
      </c>
      <c r="N174" s="142" t="s">
        <v>45</v>
      </c>
      <c r="O174" s="145" t="s">
        <v>355</v>
      </c>
      <c r="P174" s="142" t="s">
        <v>306</v>
      </c>
      <c r="Q174" s="142" t="s">
        <v>306</v>
      </c>
      <c r="R174" s="142" t="s">
        <v>306</v>
      </c>
      <c r="S174" s="142" t="s">
        <v>46</v>
      </c>
      <c r="T174" s="142" t="s">
        <v>307</v>
      </c>
      <c r="U174" s="142" t="s">
        <v>356</v>
      </c>
      <c r="V174" s="146">
        <v>4.1020000000000001E-2</v>
      </c>
      <c r="W174" s="146">
        <v>5.3499999999999999E-2</v>
      </c>
      <c r="X174" s="142" t="s">
        <v>283</v>
      </c>
      <c r="Z174" s="142" t="s">
        <v>310</v>
      </c>
      <c r="AA174" s="142" t="s">
        <v>311</v>
      </c>
      <c r="AB174" s="145" t="s">
        <v>312</v>
      </c>
      <c r="AD174" s="147">
        <v>695648.12</v>
      </c>
      <c r="AE174" s="148">
        <v>1</v>
      </c>
      <c r="AF174" s="174">
        <v>0</v>
      </c>
      <c r="AG174" s="147">
        <v>0</v>
      </c>
      <c r="AJ174" s="142" t="s">
        <v>288</v>
      </c>
      <c r="AK174" s="146">
        <v>4.6879645227000396E-11</v>
      </c>
      <c r="AL174" s="146">
        <v>1.6104805569321499E-12</v>
      </c>
    </row>
    <row r="175" spans="1:38" s="142" customFormat="1">
      <c r="A175" s="116">
        <v>1038</v>
      </c>
      <c r="B175" s="142">
        <v>1038</v>
      </c>
      <c r="C175" s="142" t="s">
        <v>357</v>
      </c>
      <c r="D175" s="142" t="s">
        <v>358</v>
      </c>
      <c r="E175" s="142" t="s">
        <v>35</v>
      </c>
      <c r="F175" s="142" t="s">
        <v>359</v>
      </c>
      <c r="G175" s="142" t="s">
        <v>360</v>
      </c>
      <c r="H175" s="142" t="s">
        <v>38</v>
      </c>
      <c r="I175" s="142" t="s">
        <v>354</v>
      </c>
      <c r="J175" s="142" t="s">
        <v>39</v>
      </c>
      <c r="K175" s="142" t="s">
        <v>39</v>
      </c>
      <c r="L175" s="142" t="s">
        <v>303</v>
      </c>
      <c r="M175" s="142" t="s">
        <v>153</v>
      </c>
      <c r="N175" s="142" t="s">
        <v>45</v>
      </c>
      <c r="O175" s="145" t="s">
        <v>361</v>
      </c>
      <c r="P175" s="142" t="s">
        <v>306</v>
      </c>
      <c r="Q175" s="142" t="s">
        <v>306</v>
      </c>
      <c r="R175" s="142" t="s">
        <v>306</v>
      </c>
      <c r="S175" s="142" t="s">
        <v>46</v>
      </c>
      <c r="T175" s="142" t="s">
        <v>307</v>
      </c>
      <c r="U175" s="142" t="s">
        <v>337</v>
      </c>
      <c r="V175" s="146">
        <v>1E-4</v>
      </c>
      <c r="W175" s="146">
        <v>4.4999999999999998E-2</v>
      </c>
      <c r="X175" s="142" t="s">
        <v>283</v>
      </c>
      <c r="Z175" s="142" t="s">
        <v>310</v>
      </c>
      <c r="AA175" s="142" t="s">
        <v>311</v>
      </c>
      <c r="AB175" s="145" t="s">
        <v>312</v>
      </c>
      <c r="AD175" s="147">
        <v>330751.96999999997</v>
      </c>
      <c r="AE175" s="148">
        <v>1</v>
      </c>
      <c r="AF175" s="174">
        <v>3.06</v>
      </c>
      <c r="AG175" s="147">
        <v>10.121</v>
      </c>
      <c r="AJ175" s="142" t="s">
        <v>288</v>
      </c>
      <c r="AK175" s="146">
        <v>6.8205369599645094E-5</v>
      </c>
      <c r="AL175" s="146">
        <v>2.3430941315088102E-6</v>
      </c>
    </row>
    <row r="176" spans="1:38" s="142" customFormat="1">
      <c r="A176" s="116">
        <v>1038</v>
      </c>
      <c r="B176" s="142">
        <v>1038</v>
      </c>
      <c r="C176" s="142" t="s">
        <v>362</v>
      </c>
      <c r="D176" s="142" t="s">
        <v>363</v>
      </c>
      <c r="E176" s="142" t="s">
        <v>35</v>
      </c>
      <c r="F176" s="142" t="s">
        <v>364</v>
      </c>
      <c r="G176" s="142" t="s">
        <v>365</v>
      </c>
      <c r="H176" s="142" t="s">
        <v>38</v>
      </c>
      <c r="I176" s="142" t="s">
        <v>354</v>
      </c>
      <c r="J176" s="142" t="s">
        <v>39</v>
      </c>
      <c r="K176" s="142" t="s">
        <v>366</v>
      </c>
      <c r="L176" s="142" t="s">
        <v>303</v>
      </c>
      <c r="M176" s="142" t="s">
        <v>153</v>
      </c>
      <c r="N176" s="142" t="s">
        <v>45</v>
      </c>
      <c r="O176" s="145" t="s">
        <v>367</v>
      </c>
      <c r="P176" s="142" t="s">
        <v>306</v>
      </c>
      <c r="Q176" s="142" t="s">
        <v>306</v>
      </c>
      <c r="R176" s="142" t="s">
        <v>306</v>
      </c>
      <c r="S176" s="142" t="s">
        <v>46</v>
      </c>
      <c r="T176" s="142" t="s">
        <v>307</v>
      </c>
      <c r="U176" s="142" t="s">
        <v>368</v>
      </c>
      <c r="V176" s="146">
        <v>1E-4</v>
      </c>
      <c r="W176" s="146">
        <v>0.13413600000000001</v>
      </c>
      <c r="X176" s="142" t="s">
        <v>283</v>
      </c>
      <c r="Z176" s="142" t="s">
        <v>310</v>
      </c>
      <c r="AA176" s="142" t="s">
        <v>311</v>
      </c>
      <c r="AB176" s="145" t="s">
        <v>312</v>
      </c>
      <c r="AD176" s="147">
        <v>31246.69</v>
      </c>
      <c r="AE176" s="148">
        <v>1</v>
      </c>
      <c r="AF176" s="174">
        <v>0</v>
      </c>
      <c r="AG176" s="147">
        <v>0</v>
      </c>
      <c r="AJ176" s="142" t="s">
        <v>288</v>
      </c>
      <c r="AK176" s="146">
        <v>2.1057107747492499E-12</v>
      </c>
      <c r="AL176" s="146">
        <v>7.2338564953623597E-14</v>
      </c>
    </row>
    <row r="177" spans="1:38" s="142" customFormat="1">
      <c r="A177" s="116">
        <v>1038</v>
      </c>
      <c r="B177" s="142">
        <v>1038</v>
      </c>
      <c r="C177" s="142" t="s">
        <v>502</v>
      </c>
      <c r="D177" s="142" t="s">
        <v>503</v>
      </c>
      <c r="E177" s="142" t="s">
        <v>35</v>
      </c>
      <c r="F177" s="142" t="s">
        <v>504</v>
      </c>
      <c r="G177" s="142" t="s">
        <v>505</v>
      </c>
      <c r="H177" s="142" t="s">
        <v>38</v>
      </c>
      <c r="I177" s="142" t="s">
        <v>153</v>
      </c>
      <c r="J177" s="142" t="s">
        <v>39</v>
      </c>
      <c r="K177" s="142" t="s">
        <v>39</v>
      </c>
      <c r="L177" s="142" t="s">
        <v>303</v>
      </c>
      <c r="M177" s="142" t="s">
        <v>153</v>
      </c>
      <c r="N177" s="142" t="s">
        <v>45</v>
      </c>
      <c r="O177" s="145" t="s">
        <v>506</v>
      </c>
      <c r="P177" s="142" t="s">
        <v>306</v>
      </c>
      <c r="Q177" s="142" t="s">
        <v>306</v>
      </c>
      <c r="R177" s="142" t="s">
        <v>306</v>
      </c>
      <c r="S177" s="142" t="s">
        <v>46</v>
      </c>
      <c r="T177" s="142" t="s">
        <v>307</v>
      </c>
      <c r="U177" s="142" t="s">
        <v>507</v>
      </c>
      <c r="V177" s="146">
        <v>1E-4</v>
      </c>
      <c r="W177" s="146">
        <v>5.8500000000000003E-2</v>
      </c>
      <c r="X177" s="142" t="s">
        <v>283</v>
      </c>
      <c r="Z177" s="142" t="s">
        <v>310</v>
      </c>
      <c r="AA177" s="142" t="s">
        <v>311</v>
      </c>
      <c r="AB177" s="145" t="s">
        <v>312</v>
      </c>
      <c r="AD177" s="147">
        <v>644749.64</v>
      </c>
      <c r="AE177" s="148">
        <v>1</v>
      </c>
      <c r="AF177" s="174">
        <v>0</v>
      </c>
      <c r="AG177" s="147">
        <v>0</v>
      </c>
      <c r="AJ177" s="142" t="s">
        <v>288</v>
      </c>
      <c r="AK177" s="146">
        <v>4.3449602628748797E-11</v>
      </c>
      <c r="AL177" s="146">
        <v>1.4926465399043999E-12</v>
      </c>
    </row>
    <row r="178" spans="1:38" s="142" customFormat="1">
      <c r="A178" s="116">
        <v>1038</v>
      </c>
      <c r="B178" s="142">
        <v>1038</v>
      </c>
      <c r="C178" s="142" t="s">
        <v>369</v>
      </c>
      <c r="D178" s="142" t="s">
        <v>370</v>
      </c>
      <c r="E178" s="142" t="s">
        <v>35</v>
      </c>
      <c r="F178" s="142" t="s">
        <v>371</v>
      </c>
      <c r="G178" s="142" t="s">
        <v>372</v>
      </c>
      <c r="H178" s="142" t="s">
        <v>38</v>
      </c>
      <c r="I178" s="142" t="s">
        <v>373</v>
      </c>
      <c r="J178" s="142" t="s">
        <v>39</v>
      </c>
      <c r="K178" s="142" t="s">
        <v>39</v>
      </c>
      <c r="L178" s="142" t="s">
        <v>303</v>
      </c>
      <c r="M178" s="142" t="s">
        <v>153</v>
      </c>
      <c r="N178" s="142" t="s">
        <v>45</v>
      </c>
      <c r="O178" s="145" t="s">
        <v>374</v>
      </c>
      <c r="P178" s="142" t="s">
        <v>306</v>
      </c>
      <c r="Q178" s="142" t="s">
        <v>306</v>
      </c>
      <c r="R178" s="142" t="s">
        <v>306</v>
      </c>
      <c r="S178" s="142" t="s">
        <v>46</v>
      </c>
      <c r="T178" s="142" t="s">
        <v>307</v>
      </c>
      <c r="U178" s="142" t="s">
        <v>375</v>
      </c>
      <c r="V178" s="146">
        <v>1E-4</v>
      </c>
      <c r="W178" s="146">
        <v>4.4999999999999998E-2</v>
      </c>
      <c r="X178" s="142" t="s">
        <v>283</v>
      </c>
      <c r="Z178" s="142" t="s">
        <v>310</v>
      </c>
      <c r="AA178" s="142" t="s">
        <v>311</v>
      </c>
      <c r="AB178" s="145" t="s">
        <v>312</v>
      </c>
      <c r="AD178" s="147">
        <v>1035351.87</v>
      </c>
      <c r="AE178" s="148">
        <v>1</v>
      </c>
      <c r="AF178" s="174">
        <v>0</v>
      </c>
      <c r="AG178" s="147">
        <v>0</v>
      </c>
      <c r="AJ178" s="142" t="s">
        <v>288</v>
      </c>
      <c r="AK178" s="146">
        <v>6.9772241101882598E-11</v>
      </c>
      <c r="AL178" s="146">
        <v>2.3969216738749201E-12</v>
      </c>
    </row>
    <row r="179" spans="1:38" s="142" customFormat="1">
      <c r="A179" s="116">
        <v>1038</v>
      </c>
      <c r="B179" s="142">
        <v>1038</v>
      </c>
      <c r="C179" s="142" t="s">
        <v>508</v>
      </c>
      <c r="D179" s="142" t="s">
        <v>509</v>
      </c>
      <c r="E179" s="142" t="s">
        <v>317</v>
      </c>
      <c r="F179" s="142" t="s">
        <v>510</v>
      </c>
      <c r="G179" s="142" t="s">
        <v>511</v>
      </c>
      <c r="H179" s="142" t="s">
        <v>38</v>
      </c>
      <c r="I179" s="142" t="s">
        <v>153</v>
      </c>
      <c r="J179" s="142" t="s">
        <v>39</v>
      </c>
      <c r="K179" s="142" t="s">
        <v>483</v>
      </c>
      <c r="L179" s="142" t="s">
        <v>303</v>
      </c>
      <c r="M179" s="142" t="s">
        <v>153</v>
      </c>
      <c r="N179" s="142" t="s">
        <v>45</v>
      </c>
      <c r="O179" s="145" t="s">
        <v>512</v>
      </c>
      <c r="P179" s="142" t="s">
        <v>306</v>
      </c>
      <c r="Q179" s="142" t="s">
        <v>306</v>
      </c>
      <c r="R179" s="142" t="s">
        <v>306</v>
      </c>
      <c r="S179" s="142" t="s">
        <v>46</v>
      </c>
      <c r="T179" s="142" t="s">
        <v>307</v>
      </c>
      <c r="U179" s="142" t="s">
        <v>513</v>
      </c>
      <c r="V179" s="146">
        <v>1E-4</v>
      </c>
      <c r="W179" s="146">
        <v>8.1500000000000003E-2</v>
      </c>
      <c r="X179" s="142" t="s">
        <v>283</v>
      </c>
      <c r="Z179" s="142" t="s">
        <v>310</v>
      </c>
      <c r="AA179" s="142" t="s">
        <v>311</v>
      </c>
      <c r="AB179" s="145" t="s">
        <v>312</v>
      </c>
      <c r="AD179" s="147">
        <v>23453.49</v>
      </c>
      <c r="AE179" s="148">
        <v>1</v>
      </c>
      <c r="AF179" s="174">
        <v>119</v>
      </c>
      <c r="AG179" s="147">
        <v>27.91</v>
      </c>
      <c r="AJ179" s="142" t="s">
        <v>288</v>
      </c>
      <c r="AK179" s="146">
        <v>1.8808282493980601E-4</v>
      </c>
      <c r="AL179" s="146">
        <v>6.46130599307464E-6</v>
      </c>
    </row>
    <row r="180" spans="1:38" s="142" customFormat="1">
      <c r="A180" s="116">
        <v>1038</v>
      </c>
      <c r="B180" s="142">
        <v>1038</v>
      </c>
      <c r="C180" s="142" t="s">
        <v>514</v>
      </c>
      <c r="D180" s="142" t="s">
        <v>515</v>
      </c>
      <c r="E180" s="142" t="s">
        <v>35</v>
      </c>
      <c r="F180" s="142" t="s">
        <v>516</v>
      </c>
      <c r="G180" s="142" t="s">
        <v>517</v>
      </c>
      <c r="H180" s="142" t="s">
        <v>38</v>
      </c>
      <c r="I180" s="142" t="s">
        <v>354</v>
      </c>
      <c r="J180" s="142" t="s">
        <v>39</v>
      </c>
      <c r="K180" s="142" t="s">
        <v>39</v>
      </c>
      <c r="L180" s="142" t="s">
        <v>303</v>
      </c>
      <c r="M180" s="142" t="s">
        <v>153</v>
      </c>
      <c r="N180" s="142" t="s">
        <v>45</v>
      </c>
      <c r="O180" s="145" t="s">
        <v>361</v>
      </c>
      <c r="P180" s="142" t="s">
        <v>306</v>
      </c>
      <c r="Q180" s="142" t="s">
        <v>306</v>
      </c>
      <c r="R180" s="142" t="s">
        <v>306</v>
      </c>
      <c r="S180" s="142" t="s">
        <v>46</v>
      </c>
      <c r="T180" s="142" t="s">
        <v>307</v>
      </c>
      <c r="U180" s="142" t="s">
        <v>501</v>
      </c>
      <c r="V180" s="146">
        <v>1E-4</v>
      </c>
      <c r="W180" s="146">
        <v>0.05</v>
      </c>
      <c r="X180" s="142" t="s">
        <v>283</v>
      </c>
      <c r="Z180" s="142" t="s">
        <v>310</v>
      </c>
      <c r="AA180" s="142" t="s">
        <v>311</v>
      </c>
      <c r="AB180" s="145" t="s">
        <v>312</v>
      </c>
      <c r="AD180" s="147">
        <v>55055.7</v>
      </c>
      <c r="AE180" s="148">
        <v>1</v>
      </c>
      <c r="AF180" s="174">
        <v>1</v>
      </c>
      <c r="AG180" s="147">
        <v>0.55100000000000005</v>
      </c>
      <c r="AJ180" s="142" t="s">
        <v>288</v>
      </c>
      <c r="AK180" s="146">
        <v>3.71019716652747E-6</v>
      </c>
      <c r="AL180" s="146">
        <v>1.2745831096084801E-7</v>
      </c>
    </row>
    <row r="181" spans="1:38" s="142" customFormat="1">
      <c r="A181" s="116">
        <v>1038</v>
      </c>
      <c r="B181" s="142">
        <v>1038</v>
      </c>
      <c r="C181" s="142" t="s">
        <v>518</v>
      </c>
      <c r="D181" s="142" t="s">
        <v>519</v>
      </c>
      <c r="E181" s="142" t="s">
        <v>35</v>
      </c>
      <c r="F181" s="142" t="s">
        <v>520</v>
      </c>
      <c r="G181" s="142" t="s">
        <v>521</v>
      </c>
      <c r="H181" s="142" t="s">
        <v>38</v>
      </c>
      <c r="I181" s="142" t="s">
        <v>522</v>
      </c>
      <c r="J181" s="142" t="s">
        <v>165</v>
      </c>
      <c r="K181" s="142" t="s">
        <v>39</v>
      </c>
      <c r="L181" s="142" t="s">
        <v>303</v>
      </c>
      <c r="M181" s="142" t="s">
        <v>67</v>
      </c>
      <c r="N181" s="142" t="s">
        <v>45</v>
      </c>
      <c r="O181" s="145" t="s">
        <v>523</v>
      </c>
      <c r="P181" s="142" t="s">
        <v>524</v>
      </c>
      <c r="Q181" s="142" t="s">
        <v>488</v>
      </c>
      <c r="R181" s="142" t="s">
        <v>239</v>
      </c>
      <c r="S181" s="142" t="s">
        <v>168</v>
      </c>
      <c r="T181" s="142" t="s">
        <v>525</v>
      </c>
      <c r="U181" s="142" t="s">
        <v>526</v>
      </c>
      <c r="V181" s="146">
        <v>7.1400000000000005E-2</v>
      </c>
      <c r="W181" s="146">
        <v>8.5000000000000006E-2</v>
      </c>
      <c r="X181" s="142" t="s">
        <v>283</v>
      </c>
      <c r="Z181" s="142" t="s">
        <v>284</v>
      </c>
      <c r="AA181" s="142" t="s">
        <v>285</v>
      </c>
      <c r="AB181" s="145" t="s">
        <v>287</v>
      </c>
      <c r="AD181" s="147">
        <v>866000</v>
      </c>
      <c r="AE181" s="148">
        <v>2.9780000000000002</v>
      </c>
      <c r="AF181" s="174">
        <v>110.37</v>
      </c>
      <c r="AG181" s="147">
        <v>2846.3850000000002</v>
      </c>
      <c r="AJ181" s="142" t="s">
        <v>288</v>
      </c>
      <c r="AK181" s="146">
        <v>1.91817545122922E-2</v>
      </c>
      <c r="AL181" s="146">
        <v>6.5896067558335499E-4</v>
      </c>
    </row>
    <row r="182" spans="1:38" s="142" customFormat="1">
      <c r="A182" s="116">
        <v>1038</v>
      </c>
      <c r="B182" s="142">
        <v>1038</v>
      </c>
      <c r="C182" s="142" t="s">
        <v>518</v>
      </c>
      <c r="D182" s="142" t="s">
        <v>519</v>
      </c>
      <c r="E182" s="142" t="s">
        <v>35</v>
      </c>
      <c r="F182" s="142" t="s">
        <v>527</v>
      </c>
      <c r="G182" s="142" t="s">
        <v>528</v>
      </c>
      <c r="H182" s="142" t="s">
        <v>38</v>
      </c>
      <c r="I182" s="142" t="s">
        <v>522</v>
      </c>
      <c r="J182" s="142" t="s">
        <v>165</v>
      </c>
      <c r="K182" s="142" t="s">
        <v>39</v>
      </c>
      <c r="L182" s="142" t="s">
        <v>303</v>
      </c>
      <c r="M182" s="142" t="s">
        <v>67</v>
      </c>
      <c r="N182" s="142" t="s">
        <v>45</v>
      </c>
      <c r="O182" s="145" t="s">
        <v>529</v>
      </c>
      <c r="P182" s="142" t="s">
        <v>524</v>
      </c>
      <c r="Q182" s="142" t="s">
        <v>488</v>
      </c>
      <c r="R182" s="142" t="s">
        <v>239</v>
      </c>
      <c r="S182" s="142" t="s">
        <v>168</v>
      </c>
      <c r="T182" s="142" t="s">
        <v>530</v>
      </c>
      <c r="U182" s="142" t="s">
        <v>531</v>
      </c>
      <c r="V182" s="146">
        <v>7.2300000000000003E-2</v>
      </c>
      <c r="W182" s="146">
        <v>5.3749999999999999E-2</v>
      </c>
      <c r="X182" s="142" t="s">
        <v>283</v>
      </c>
      <c r="Z182" s="142" t="s">
        <v>284</v>
      </c>
      <c r="AA182" s="142" t="s">
        <v>285</v>
      </c>
      <c r="AB182" s="145" t="s">
        <v>287</v>
      </c>
      <c r="AD182" s="147">
        <v>922000</v>
      </c>
      <c r="AE182" s="148">
        <v>2.9780000000000002</v>
      </c>
      <c r="AF182" s="174">
        <v>98.53</v>
      </c>
      <c r="AG182" s="147">
        <v>2705.3539999999998</v>
      </c>
      <c r="AJ182" s="142" t="s">
        <v>288</v>
      </c>
      <c r="AK182" s="146">
        <v>1.8231348710045999E-2</v>
      </c>
      <c r="AL182" s="146">
        <v>6.2631089638170902E-4</v>
      </c>
    </row>
    <row r="183" spans="1:38" s="142" customFormat="1">
      <c r="A183" s="116">
        <v>1038</v>
      </c>
      <c r="B183" s="142">
        <v>1038</v>
      </c>
      <c r="C183" s="142" t="s">
        <v>532</v>
      </c>
      <c r="D183" s="142" t="s">
        <v>533</v>
      </c>
      <c r="E183" s="142" t="s">
        <v>35</v>
      </c>
      <c r="F183" s="142" t="s">
        <v>534</v>
      </c>
      <c r="G183" s="142" t="s">
        <v>535</v>
      </c>
      <c r="H183" s="142" t="s">
        <v>38</v>
      </c>
      <c r="I183" s="142" t="s">
        <v>522</v>
      </c>
      <c r="J183" s="142" t="s">
        <v>39</v>
      </c>
      <c r="K183" s="142" t="s">
        <v>39</v>
      </c>
      <c r="L183" s="142" t="s">
        <v>303</v>
      </c>
      <c r="M183" s="142" t="s">
        <v>536</v>
      </c>
      <c r="N183" s="142" t="s">
        <v>45</v>
      </c>
      <c r="O183" s="145" t="s">
        <v>537</v>
      </c>
      <c r="P183" s="142" t="s">
        <v>538</v>
      </c>
      <c r="Q183" s="142" t="s">
        <v>539</v>
      </c>
      <c r="R183" s="142" t="s">
        <v>239</v>
      </c>
      <c r="S183" s="142" t="s">
        <v>168</v>
      </c>
      <c r="T183" s="142" t="s">
        <v>540</v>
      </c>
      <c r="U183" s="142" t="s">
        <v>426</v>
      </c>
      <c r="V183" s="146">
        <v>6.9500000000000006E-2</v>
      </c>
      <c r="W183" s="146">
        <v>6.5000000000000002E-2</v>
      </c>
      <c r="X183" s="142" t="s">
        <v>283</v>
      </c>
      <c r="Z183" s="142" t="s">
        <v>284</v>
      </c>
      <c r="AA183" s="142" t="s">
        <v>285</v>
      </c>
      <c r="AB183" s="145" t="s">
        <v>287</v>
      </c>
      <c r="AD183" s="147">
        <v>332000</v>
      </c>
      <c r="AE183" s="148">
        <v>2.9780000000000002</v>
      </c>
      <c r="AF183" s="174">
        <v>99.68</v>
      </c>
      <c r="AG183" s="147">
        <v>1017.665</v>
      </c>
      <c r="AJ183" s="142" t="s">
        <v>288</v>
      </c>
      <c r="AK183" s="146">
        <v>6.8580311043567304E-3</v>
      </c>
      <c r="AL183" s="146">
        <v>2.35597468771824E-4</v>
      </c>
    </row>
    <row r="184" spans="1:38" s="142" customFormat="1">
      <c r="A184" s="116">
        <v>1038</v>
      </c>
      <c r="B184" s="142">
        <v>1038</v>
      </c>
      <c r="C184" s="142" t="s">
        <v>541</v>
      </c>
      <c r="D184" s="142" t="s">
        <v>542</v>
      </c>
      <c r="E184" s="142" t="s">
        <v>35</v>
      </c>
      <c r="F184" s="142" t="s">
        <v>543</v>
      </c>
      <c r="G184" s="142" t="s">
        <v>544</v>
      </c>
      <c r="H184" s="142" t="s">
        <v>38</v>
      </c>
      <c r="I184" s="142" t="s">
        <v>522</v>
      </c>
      <c r="J184" s="142" t="s">
        <v>39</v>
      </c>
      <c r="K184" s="142" t="s">
        <v>207</v>
      </c>
      <c r="L184" s="142" t="s">
        <v>303</v>
      </c>
      <c r="M184" s="142" t="s">
        <v>545</v>
      </c>
      <c r="N184" s="142" t="s">
        <v>45</v>
      </c>
      <c r="O184" s="145" t="s">
        <v>546</v>
      </c>
      <c r="P184" s="142" t="s">
        <v>547</v>
      </c>
      <c r="Q184" s="142" t="s">
        <v>488</v>
      </c>
      <c r="R184" s="142" t="s">
        <v>239</v>
      </c>
      <c r="S184" s="142" t="s">
        <v>168</v>
      </c>
      <c r="T184" s="142" t="s">
        <v>548</v>
      </c>
      <c r="U184" s="142" t="s">
        <v>549</v>
      </c>
      <c r="V184" s="146">
        <v>6.0400000000000002E-2</v>
      </c>
      <c r="W184" s="146">
        <v>6.0359999999999997E-2</v>
      </c>
      <c r="X184" s="142" t="s">
        <v>283</v>
      </c>
      <c r="Z184" s="142" t="s">
        <v>284</v>
      </c>
      <c r="AA184" s="142" t="s">
        <v>285</v>
      </c>
      <c r="AB184" s="145" t="s">
        <v>287</v>
      </c>
      <c r="AD184" s="147">
        <v>1382000</v>
      </c>
      <c r="AE184" s="148">
        <v>2.9780000000000002</v>
      </c>
      <c r="AF184" s="174">
        <v>100.85</v>
      </c>
      <c r="AG184" s="147">
        <v>4150.5789999999997</v>
      </c>
      <c r="AJ184" s="142" t="s">
        <v>288</v>
      </c>
      <c r="AK184" s="146">
        <v>2.7970700281756199E-2</v>
      </c>
      <c r="AL184" s="146">
        <v>9.60891848678081E-4</v>
      </c>
    </row>
    <row r="185" spans="1:38" s="142" customFormat="1">
      <c r="A185" s="116">
        <v>1038</v>
      </c>
      <c r="B185" s="142">
        <v>1038</v>
      </c>
      <c r="C185" s="142" t="s">
        <v>541</v>
      </c>
      <c r="D185" s="142" t="s">
        <v>542</v>
      </c>
      <c r="E185" s="142" t="s">
        <v>35</v>
      </c>
      <c r="F185" s="142" t="s">
        <v>563</v>
      </c>
      <c r="G185" s="142" t="s">
        <v>564</v>
      </c>
      <c r="H185" s="142" t="s">
        <v>38</v>
      </c>
      <c r="I185" s="142" t="s">
        <v>522</v>
      </c>
      <c r="J185" s="142" t="s">
        <v>39</v>
      </c>
      <c r="K185" s="142" t="s">
        <v>207</v>
      </c>
      <c r="L185" s="142" t="s">
        <v>303</v>
      </c>
      <c r="M185" s="142" t="s">
        <v>545</v>
      </c>
      <c r="N185" s="142" t="s">
        <v>45</v>
      </c>
      <c r="O185" s="145" t="s">
        <v>565</v>
      </c>
      <c r="P185" s="142" t="s">
        <v>547</v>
      </c>
      <c r="Q185" s="142" t="s">
        <v>488</v>
      </c>
      <c r="R185" s="142" t="s">
        <v>239</v>
      </c>
      <c r="S185" s="142" t="s">
        <v>168</v>
      </c>
      <c r="T185" s="142" t="s">
        <v>566</v>
      </c>
      <c r="U185" s="142" t="s">
        <v>567</v>
      </c>
      <c r="V185" s="146">
        <v>6.2399999999999997E-2</v>
      </c>
      <c r="W185" s="146">
        <v>6.3750000000000001E-2</v>
      </c>
      <c r="X185" s="142" t="s">
        <v>283</v>
      </c>
      <c r="Z185" s="142" t="s">
        <v>284</v>
      </c>
      <c r="AA185" s="142" t="s">
        <v>285</v>
      </c>
      <c r="AB185" s="145" t="s">
        <v>287</v>
      </c>
      <c r="AD185" s="147">
        <v>5086067</v>
      </c>
      <c r="AE185" s="148">
        <v>2.9780000000000002</v>
      </c>
      <c r="AF185" s="174">
        <v>102.43</v>
      </c>
      <c r="AG185" s="147">
        <v>15514.362999999999</v>
      </c>
      <c r="AJ185" s="142" t="s">
        <v>288</v>
      </c>
      <c r="AK185" s="146">
        <v>0.10455110896217901</v>
      </c>
      <c r="AL185" s="146">
        <v>3.5916980039837599E-3</v>
      </c>
    </row>
    <row r="186" spans="1:38" s="142" customFormat="1">
      <c r="A186" s="116">
        <v>1038</v>
      </c>
      <c r="B186" s="142">
        <v>1162</v>
      </c>
      <c r="C186" s="142" t="s">
        <v>384</v>
      </c>
      <c r="D186" s="142" t="s">
        <v>385</v>
      </c>
      <c r="E186" s="142" t="s">
        <v>35</v>
      </c>
      <c r="F186" s="142" t="s">
        <v>386</v>
      </c>
      <c r="G186" s="142" t="s">
        <v>387</v>
      </c>
      <c r="H186" s="142" t="s">
        <v>38</v>
      </c>
      <c r="I186" s="142" t="s">
        <v>354</v>
      </c>
      <c r="J186" s="142" t="s">
        <v>39</v>
      </c>
      <c r="K186" s="142" t="s">
        <v>39</v>
      </c>
      <c r="L186" s="142" t="s">
        <v>303</v>
      </c>
      <c r="M186" s="142" t="s">
        <v>388</v>
      </c>
      <c r="N186" s="142" t="s">
        <v>45</v>
      </c>
      <c r="O186" s="145" t="s">
        <v>389</v>
      </c>
      <c r="P186" s="142" t="s">
        <v>246</v>
      </c>
      <c r="Q186" s="142" t="s">
        <v>247</v>
      </c>
      <c r="R186" s="142" t="s">
        <v>239</v>
      </c>
      <c r="S186" s="142" t="s">
        <v>46</v>
      </c>
      <c r="T186" s="142" t="s">
        <v>390</v>
      </c>
      <c r="U186" s="142" t="s">
        <v>391</v>
      </c>
      <c r="V186" s="146">
        <v>2.2800000000000001E-2</v>
      </c>
      <c r="W186" s="146">
        <v>4.9000000000000002E-2</v>
      </c>
      <c r="X186" s="142" t="s">
        <v>283</v>
      </c>
      <c r="Z186" s="142" t="s">
        <v>284</v>
      </c>
      <c r="AA186" s="142" t="s">
        <v>285</v>
      </c>
      <c r="AB186" s="145" t="s">
        <v>287</v>
      </c>
      <c r="AD186" s="147">
        <v>10361891.68</v>
      </c>
      <c r="AE186" s="148">
        <v>1</v>
      </c>
      <c r="AF186" s="174">
        <v>166.62</v>
      </c>
      <c r="AG186" s="147">
        <v>17264.984</v>
      </c>
      <c r="AJ186" s="142" t="s">
        <v>288</v>
      </c>
      <c r="AK186" s="146">
        <v>4.9224435422421497E-2</v>
      </c>
      <c r="AL186" s="146">
        <v>7.6210624330457096E-4</v>
      </c>
    </row>
    <row r="187" spans="1:38" s="142" customFormat="1">
      <c r="A187" s="116">
        <v>1038</v>
      </c>
      <c r="B187" s="142">
        <v>1162</v>
      </c>
      <c r="C187" s="142" t="s">
        <v>299</v>
      </c>
      <c r="D187" s="142" t="s">
        <v>300</v>
      </c>
      <c r="E187" s="142" t="s">
        <v>35</v>
      </c>
      <c r="F187" s="142" t="s">
        <v>301</v>
      </c>
      <c r="G187" s="142" t="s">
        <v>302</v>
      </c>
      <c r="H187" s="142" t="s">
        <v>38</v>
      </c>
      <c r="I187" s="142" t="s">
        <v>153</v>
      </c>
      <c r="J187" s="142" t="s">
        <v>39</v>
      </c>
      <c r="K187" s="142" t="s">
        <v>39</v>
      </c>
      <c r="L187" s="142" t="s">
        <v>303</v>
      </c>
      <c r="M187" s="142" t="s">
        <v>304</v>
      </c>
      <c r="N187" s="142" t="s">
        <v>45</v>
      </c>
      <c r="O187" s="145" t="s">
        <v>554</v>
      </c>
      <c r="P187" s="142" t="s">
        <v>306</v>
      </c>
      <c r="Q187" s="142" t="s">
        <v>306</v>
      </c>
      <c r="R187" s="142" t="s">
        <v>306</v>
      </c>
      <c r="S187" s="142" t="s">
        <v>46</v>
      </c>
      <c r="T187" s="142" t="s">
        <v>307</v>
      </c>
      <c r="U187" s="142" t="s">
        <v>308</v>
      </c>
      <c r="V187" s="146">
        <v>1E-4</v>
      </c>
      <c r="W187" s="146">
        <v>7.0000000000000007E-2</v>
      </c>
      <c r="X187" s="142" t="s">
        <v>283</v>
      </c>
      <c r="Z187" s="142" t="s">
        <v>310</v>
      </c>
      <c r="AA187" s="142" t="s">
        <v>311</v>
      </c>
      <c r="AB187" s="145" t="s">
        <v>312</v>
      </c>
      <c r="AD187" s="147">
        <v>160</v>
      </c>
      <c r="AE187" s="148">
        <v>1</v>
      </c>
      <c r="AF187" s="174">
        <v>0</v>
      </c>
      <c r="AG187" s="147">
        <v>0</v>
      </c>
      <c r="AJ187" s="142" t="s">
        <v>288</v>
      </c>
      <c r="AK187" s="146">
        <v>4.5617822207953999E-15</v>
      </c>
      <c r="AL187" s="146">
        <v>7.0626766589199999E-17</v>
      </c>
    </row>
    <row r="188" spans="1:38" s="142" customFormat="1">
      <c r="A188" s="116">
        <v>1038</v>
      </c>
      <c r="B188" s="142">
        <v>1162</v>
      </c>
      <c r="C188" s="142" t="s">
        <v>393</v>
      </c>
      <c r="D188" s="142" t="s">
        <v>394</v>
      </c>
      <c r="E188" s="142" t="s">
        <v>35</v>
      </c>
      <c r="F188" s="142" t="s">
        <v>395</v>
      </c>
      <c r="G188" s="142" t="s">
        <v>396</v>
      </c>
      <c r="H188" s="142" t="s">
        <v>38</v>
      </c>
      <c r="I188" s="142" t="s">
        <v>354</v>
      </c>
      <c r="J188" s="142" t="s">
        <v>39</v>
      </c>
      <c r="K188" s="142" t="s">
        <v>39</v>
      </c>
      <c r="L188" s="142" t="s">
        <v>303</v>
      </c>
      <c r="M188" s="142" t="s">
        <v>388</v>
      </c>
      <c r="N188" s="142" t="s">
        <v>45</v>
      </c>
      <c r="O188" s="145" t="s">
        <v>397</v>
      </c>
      <c r="P188" s="142" t="s">
        <v>246</v>
      </c>
      <c r="Q188" s="142" t="s">
        <v>247</v>
      </c>
      <c r="R188" s="142" t="s">
        <v>239</v>
      </c>
      <c r="S188" s="142" t="s">
        <v>46</v>
      </c>
      <c r="T188" s="142" t="s">
        <v>398</v>
      </c>
      <c r="U188" s="142" t="s">
        <v>399</v>
      </c>
      <c r="V188" s="146">
        <v>5.1700000000000003E-2</v>
      </c>
      <c r="W188" s="146">
        <v>5.6000000000000001E-2</v>
      </c>
      <c r="X188" s="142" t="s">
        <v>283</v>
      </c>
      <c r="Z188" s="142" t="s">
        <v>284</v>
      </c>
      <c r="AA188" s="142" t="s">
        <v>285</v>
      </c>
      <c r="AB188" s="145" t="s">
        <v>287</v>
      </c>
      <c r="AC188" s="142" t="s">
        <v>400</v>
      </c>
      <c r="AD188" s="147">
        <v>20860.28</v>
      </c>
      <c r="AE188" s="148">
        <v>1</v>
      </c>
      <c r="AF188" s="174">
        <v>144.5</v>
      </c>
      <c r="AG188" s="147">
        <v>30.143000000000001</v>
      </c>
      <c r="AJ188" s="142" t="s">
        <v>288</v>
      </c>
      <c r="AK188" s="146">
        <v>8.5941424152409995E-5</v>
      </c>
      <c r="AL188" s="146">
        <v>1.3305687580360601E-6</v>
      </c>
    </row>
    <row r="189" spans="1:38" s="142" customFormat="1">
      <c r="A189" s="116">
        <v>1038</v>
      </c>
      <c r="B189" s="142">
        <v>1162</v>
      </c>
      <c r="C189" s="142" t="s">
        <v>401</v>
      </c>
      <c r="D189" s="142" t="s">
        <v>402</v>
      </c>
      <c r="E189" s="142" t="s">
        <v>35</v>
      </c>
      <c r="F189" s="142" t="s">
        <v>403</v>
      </c>
      <c r="G189" s="142" t="s">
        <v>404</v>
      </c>
      <c r="H189" s="142" t="s">
        <v>38</v>
      </c>
      <c r="I189" s="142" t="s">
        <v>153</v>
      </c>
      <c r="J189" s="142" t="s">
        <v>39</v>
      </c>
      <c r="K189" s="142" t="s">
        <v>366</v>
      </c>
      <c r="L189" s="142" t="s">
        <v>303</v>
      </c>
      <c r="M189" s="142" t="s">
        <v>153</v>
      </c>
      <c r="N189" s="142" t="s">
        <v>45</v>
      </c>
      <c r="O189" s="145" t="s">
        <v>405</v>
      </c>
      <c r="P189" s="142" t="s">
        <v>306</v>
      </c>
      <c r="Q189" s="142" t="s">
        <v>306</v>
      </c>
      <c r="R189" s="142" t="s">
        <v>306</v>
      </c>
      <c r="S189" s="142" t="s">
        <v>46</v>
      </c>
      <c r="T189" s="142" t="s">
        <v>307</v>
      </c>
      <c r="U189" s="142" t="s">
        <v>406</v>
      </c>
      <c r="V189" s="146">
        <v>1E-4</v>
      </c>
      <c r="W189" s="146">
        <v>8.4000000000000005E-2</v>
      </c>
      <c r="X189" s="142" t="s">
        <v>283</v>
      </c>
      <c r="Z189" s="142" t="s">
        <v>310</v>
      </c>
      <c r="AA189" s="142" t="s">
        <v>311</v>
      </c>
      <c r="AB189" s="145" t="s">
        <v>312</v>
      </c>
      <c r="AD189" s="147">
        <v>88239</v>
      </c>
      <c r="AE189" s="148">
        <v>1</v>
      </c>
      <c r="AF189" s="174">
        <v>0</v>
      </c>
      <c r="AG189" s="147">
        <v>0</v>
      </c>
      <c r="AJ189" s="142" t="s">
        <v>288</v>
      </c>
      <c r="AK189" s="146">
        <v>2.5157943836297801E-12</v>
      </c>
      <c r="AL189" s="146">
        <v>3.89502203566464E-14</v>
      </c>
    </row>
    <row r="190" spans="1:38" s="142" customFormat="1">
      <c r="A190" s="116">
        <v>1038</v>
      </c>
      <c r="B190" s="142">
        <v>1162</v>
      </c>
      <c r="C190" s="142" t="s">
        <v>313</v>
      </c>
      <c r="D190" s="142" t="s">
        <v>314</v>
      </c>
      <c r="E190" s="142" t="s">
        <v>35</v>
      </c>
      <c r="F190" s="142" t="s">
        <v>315</v>
      </c>
      <c r="G190" s="142" t="s">
        <v>316</v>
      </c>
      <c r="H190" s="142" t="s">
        <v>317</v>
      </c>
      <c r="I190" s="142" t="s">
        <v>153</v>
      </c>
      <c r="J190" s="142" t="s">
        <v>39</v>
      </c>
      <c r="K190" s="142" t="s">
        <v>39</v>
      </c>
      <c r="L190" s="142" t="s">
        <v>303</v>
      </c>
      <c r="M190" s="142" t="s">
        <v>153</v>
      </c>
      <c r="N190" s="142" t="s">
        <v>45</v>
      </c>
      <c r="O190" s="145" t="s">
        <v>556</v>
      </c>
      <c r="P190" s="142" t="s">
        <v>306</v>
      </c>
      <c r="Q190" s="142" t="s">
        <v>306</v>
      </c>
      <c r="R190" s="142" t="s">
        <v>306</v>
      </c>
      <c r="S190" s="142" t="s">
        <v>46</v>
      </c>
      <c r="T190" s="142" t="s">
        <v>319</v>
      </c>
      <c r="U190" s="142" t="s">
        <v>320</v>
      </c>
      <c r="V190" s="146">
        <v>1E-4</v>
      </c>
      <c r="W190" s="146">
        <v>6.9901000000000005E-2</v>
      </c>
      <c r="X190" s="142" t="s">
        <v>283</v>
      </c>
      <c r="Z190" s="142" t="s">
        <v>310</v>
      </c>
      <c r="AA190" s="142" t="s">
        <v>311</v>
      </c>
      <c r="AB190" s="145" t="s">
        <v>312</v>
      </c>
      <c r="AD190" s="147">
        <v>10000</v>
      </c>
      <c r="AE190" s="148">
        <v>1</v>
      </c>
      <c r="AF190" s="174">
        <v>3</v>
      </c>
      <c r="AG190" s="147">
        <v>0.3</v>
      </c>
      <c r="AJ190" s="142" t="s">
        <v>288</v>
      </c>
      <c r="AK190" s="146">
        <v>8.5533416639913701E-7</v>
      </c>
      <c r="AL190" s="146">
        <v>1.32425187354729E-8</v>
      </c>
    </row>
    <row r="191" spans="1:38" s="142" customFormat="1">
      <c r="A191" s="116">
        <v>1038</v>
      </c>
      <c r="B191" s="142">
        <v>1162</v>
      </c>
      <c r="C191" s="142" t="s">
        <v>384</v>
      </c>
      <c r="D191" s="142" t="s">
        <v>385</v>
      </c>
      <c r="E191" s="142" t="s">
        <v>35</v>
      </c>
      <c r="F191" s="142" t="s">
        <v>407</v>
      </c>
      <c r="G191" s="142" t="s">
        <v>408</v>
      </c>
      <c r="H191" s="142" t="s">
        <v>38</v>
      </c>
      <c r="I191" s="142" t="s">
        <v>354</v>
      </c>
      <c r="J191" s="142" t="s">
        <v>39</v>
      </c>
      <c r="K191" s="142" t="s">
        <v>39</v>
      </c>
      <c r="L191" s="142" t="s">
        <v>303</v>
      </c>
      <c r="M191" s="142" t="s">
        <v>388</v>
      </c>
      <c r="N191" s="142" t="s">
        <v>45</v>
      </c>
      <c r="O191" s="145" t="s">
        <v>409</v>
      </c>
      <c r="P191" s="142" t="s">
        <v>246</v>
      </c>
      <c r="Q191" s="142" t="s">
        <v>247</v>
      </c>
      <c r="R191" s="142" t="s">
        <v>239</v>
      </c>
      <c r="S191" s="142" t="s">
        <v>46</v>
      </c>
      <c r="T191" s="142" t="s">
        <v>410</v>
      </c>
      <c r="U191" s="142" t="s">
        <v>411</v>
      </c>
      <c r="V191" s="146">
        <v>2.64E-2</v>
      </c>
      <c r="W191" s="146">
        <v>4.1000000000000002E-2</v>
      </c>
      <c r="X191" s="142" t="s">
        <v>283</v>
      </c>
      <c r="Z191" s="142" t="s">
        <v>284</v>
      </c>
      <c r="AA191" s="142" t="s">
        <v>285</v>
      </c>
      <c r="AB191" s="145" t="s">
        <v>287</v>
      </c>
      <c r="AD191" s="147">
        <v>89927901.689999998</v>
      </c>
      <c r="AE191" s="148">
        <v>1</v>
      </c>
      <c r="AF191" s="174">
        <v>144.82</v>
      </c>
      <c r="AG191" s="147">
        <v>130233.587</v>
      </c>
      <c r="AJ191" s="142" t="s">
        <v>288</v>
      </c>
      <c r="AK191" s="146">
        <v>0.37131078922789001</v>
      </c>
      <c r="AL191" s="146">
        <v>5.7487357294915198E-3</v>
      </c>
    </row>
    <row r="192" spans="1:38" s="142" customFormat="1">
      <c r="A192" s="116">
        <v>1038</v>
      </c>
      <c r="B192" s="142">
        <v>1162</v>
      </c>
      <c r="C192" s="142" t="s">
        <v>4852</v>
      </c>
      <c r="D192" s="142" t="s">
        <v>4853</v>
      </c>
      <c r="E192" s="142" t="s">
        <v>35</v>
      </c>
      <c r="F192" s="142" t="s">
        <v>1410</v>
      </c>
      <c r="G192" s="142" t="s">
        <v>1411</v>
      </c>
      <c r="H192" s="142" t="s">
        <v>38</v>
      </c>
      <c r="I192" s="142" t="s">
        <v>153</v>
      </c>
      <c r="J192" s="142" t="s">
        <v>39</v>
      </c>
      <c r="K192" s="142" t="s">
        <v>39</v>
      </c>
      <c r="L192" s="142" t="s">
        <v>303</v>
      </c>
      <c r="M192" s="142" t="s">
        <v>102</v>
      </c>
      <c r="N192" s="142" t="s">
        <v>45</v>
      </c>
      <c r="O192" s="145" t="s">
        <v>1413</v>
      </c>
      <c r="P192" s="142" t="s">
        <v>306</v>
      </c>
      <c r="Q192" s="142" t="s">
        <v>306</v>
      </c>
      <c r="R192" s="142" t="s">
        <v>306</v>
      </c>
      <c r="S192" s="142" t="s">
        <v>46</v>
      </c>
      <c r="T192" s="142" t="s">
        <v>307</v>
      </c>
      <c r="U192" s="142" t="s">
        <v>4854</v>
      </c>
      <c r="V192" s="146">
        <v>1E-4</v>
      </c>
      <c r="W192" s="146">
        <v>0.06</v>
      </c>
      <c r="X192" s="142" t="s">
        <v>283</v>
      </c>
      <c r="Z192" s="142" t="s">
        <v>310</v>
      </c>
      <c r="AA192" s="142" t="s">
        <v>311</v>
      </c>
      <c r="AB192" s="145" t="s">
        <v>312</v>
      </c>
      <c r="AD192" s="147">
        <v>3144460.56</v>
      </c>
      <c r="AE192" s="148">
        <v>1</v>
      </c>
      <c r="AF192" s="174">
        <v>0</v>
      </c>
      <c r="AG192" s="147">
        <v>0</v>
      </c>
      <c r="AJ192" s="142" t="s">
        <v>288</v>
      </c>
      <c r="AK192" s="146">
        <v>8.9652151728752197E-11</v>
      </c>
      <c r="AL192" s="146">
        <v>1.38801926262519E-12</v>
      </c>
    </row>
    <row r="193" spans="1:38" s="142" customFormat="1">
      <c r="A193" s="116">
        <v>1038</v>
      </c>
      <c r="B193" s="142">
        <v>1162</v>
      </c>
      <c r="C193" s="142" t="s">
        <v>321</v>
      </c>
      <c r="D193" s="142" t="s">
        <v>322</v>
      </c>
      <c r="E193" s="142" t="s">
        <v>317</v>
      </c>
      <c r="F193" s="142" t="s">
        <v>323</v>
      </c>
      <c r="G193" s="142" t="s">
        <v>324</v>
      </c>
      <c r="H193" s="142" t="s">
        <v>38</v>
      </c>
      <c r="I193" s="142" t="s">
        <v>153</v>
      </c>
      <c r="J193" s="142" t="s">
        <v>39</v>
      </c>
      <c r="K193" s="142" t="s">
        <v>178</v>
      </c>
      <c r="L193" s="142" t="s">
        <v>303</v>
      </c>
      <c r="M193" s="142" t="s">
        <v>144</v>
      </c>
      <c r="N193" s="142" t="s">
        <v>45</v>
      </c>
      <c r="O193" s="145" t="s">
        <v>550</v>
      </c>
      <c r="P193" s="142" t="s">
        <v>306</v>
      </c>
      <c r="Q193" s="142" t="s">
        <v>306</v>
      </c>
      <c r="R193" s="142" t="s">
        <v>306</v>
      </c>
      <c r="S193" s="142" t="s">
        <v>46</v>
      </c>
      <c r="T193" s="142" t="s">
        <v>307</v>
      </c>
      <c r="U193" s="142" t="s">
        <v>326</v>
      </c>
      <c r="V193" s="146">
        <v>1E-4</v>
      </c>
      <c r="W193" s="146">
        <v>8.8499999999999995E-2</v>
      </c>
      <c r="X193" s="142" t="s">
        <v>283</v>
      </c>
      <c r="Z193" s="142" t="s">
        <v>310</v>
      </c>
      <c r="AA193" s="142" t="s">
        <v>311</v>
      </c>
      <c r="AB193" s="145" t="s">
        <v>312</v>
      </c>
      <c r="AD193" s="147">
        <v>504308.2</v>
      </c>
      <c r="AE193" s="148">
        <v>1</v>
      </c>
      <c r="AF193" s="174">
        <v>0</v>
      </c>
      <c r="AG193" s="147">
        <v>0</v>
      </c>
      <c r="AJ193" s="142" t="s">
        <v>288</v>
      </c>
      <c r="AK193" s="146">
        <v>1.4378401128508299E-11</v>
      </c>
      <c r="AL193" s="146">
        <v>2.2261035956508701E-13</v>
      </c>
    </row>
    <row r="194" spans="1:38" s="142" customFormat="1">
      <c r="A194" s="116">
        <v>1038</v>
      </c>
      <c r="B194" s="142">
        <v>1162</v>
      </c>
      <c r="C194" s="142" t="s">
        <v>412</v>
      </c>
      <c r="D194" s="142" t="s">
        <v>413</v>
      </c>
      <c r="E194" s="142" t="s">
        <v>35</v>
      </c>
      <c r="F194" s="142" t="s">
        <v>414</v>
      </c>
      <c r="G194" s="142" t="s">
        <v>415</v>
      </c>
      <c r="H194" s="142" t="s">
        <v>38</v>
      </c>
      <c r="I194" s="142" t="s">
        <v>275</v>
      </c>
      <c r="J194" s="142" t="s">
        <v>39</v>
      </c>
      <c r="K194" s="142" t="s">
        <v>39</v>
      </c>
      <c r="L194" s="142" t="s">
        <v>303</v>
      </c>
      <c r="M194" s="142" t="s">
        <v>106</v>
      </c>
      <c r="N194" s="142" t="s">
        <v>45</v>
      </c>
      <c r="O194" s="145" t="s">
        <v>389</v>
      </c>
      <c r="P194" s="142" t="s">
        <v>417</v>
      </c>
      <c r="Q194" s="142" t="s">
        <v>247</v>
      </c>
      <c r="R194" s="142" t="s">
        <v>239</v>
      </c>
      <c r="S194" s="142" t="s">
        <v>46</v>
      </c>
      <c r="T194" s="142" t="s">
        <v>418</v>
      </c>
      <c r="U194" s="142" t="s">
        <v>419</v>
      </c>
      <c r="V194" s="146">
        <v>4.4499999999999998E-2</v>
      </c>
      <c r="W194" s="146">
        <v>4.5999999999999999E-2</v>
      </c>
      <c r="X194" s="142" t="s">
        <v>283</v>
      </c>
      <c r="Z194" s="142" t="s">
        <v>284</v>
      </c>
      <c r="AA194" s="142" t="s">
        <v>285</v>
      </c>
      <c r="AB194" s="145" t="s">
        <v>287</v>
      </c>
      <c r="AD194" s="147">
        <v>474055.83</v>
      </c>
      <c r="AE194" s="148">
        <v>1</v>
      </c>
      <c r="AF194" s="174">
        <v>100.33</v>
      </c>
      <c r="AG194" s="147">
        <v>475.62</v>
      </c>
      <c r="AJ194" s="142" t="s">
        <v>288</v>
      </c>
      <c r="AK194" s="146">
        <v>1.3560473982289799E-3</v>
      </c>
      <c r="AL194" s="146">
        <v>2.0994698660098599E-5</v>
      </c>
    </row>
    <row r="195" spans="1:38" s="142" customFormat="1">
      <c r="A195" s="116">
        <v>1038</v>
      </c>
      <c r="B195" s="142">
        <v>1162</v>
      </c>
      <c r="C195" s="142" t="s">
        <v>289</v>
      </c>
      <c r="D195" s="142" t="s">
        <v>290</v>
      </c>
      <c r="E195" s="142" t="s">
        <v>35</v>
      </c>
      <c r="F195" s="142" t="s">
        <v>427</v>
      </c>
      <c r="G195" s="142" t="s">
        <v>428</v>
      </c>
      <c r="H195" s="142" t="s">
        <v>38</v>
      </c>
      <c r="I195" s="142" t="s">
        <v>275</v>
      </c>
      <c r="J195" s="142" t="s">
        <v>39</v>
      </c>
      <c r="K195" s="142" t="s">
        <v>39</v>
      </c>
      <c r="L195" s="142" t="s">
        <v>303</v>
      </c>
      <c r="M195" s="142" t="s">
        <v>294</v>
      </c>
      <c r="N195" s="142" t="s">
        <v>45</v>
      </c>
      <c r="O195" s="145" t="s">
        <v>429</v>
      </c>
      <c r="P195" s="142" t="s">
        <v>246</v>
      </c>
      <c r="Q195" s="142" t="s">
        <v>247</v>
      </c>
      <c r="R195" s="142" t="s">
        <v>239</v>
      </c>
      <c r="S195" s="142" t="s">
        <v>46</v>
      </c>
      <c r="T195" s="142" t="s">
        <v>430</v>
      </c>
      <c r="U195" s="142" t="s">
        <v>431</v>
      </c>
      <c r="V195" s="146">
        <v>3.7600000000000001E-2</v>
      </c>
      <c r="W195" s="146">
        <v>3.7400000000000003E-2</v>
      </c>
      <c r="X195" s="142" t="s">
        <v>283</v>
      </c>
      <c r="Z195" s="142" t="s">
        <v>284</v>
      </c>
      <c r="AA195" s="142" t="s">
        <v>285</v>
      </c>
      <c r="AB195" s="145" t="s">
        <v>287</v>
      </c>
      <c r="AD195" s="147">
        <v>19411382.68</v>
      </c>
      <c r="AE195" s="148">
        <v>1</v>
      </c>
      <c r="AF195" s="174">
        <v>101.13</v>
      </c>
      <c r="AG195" s="147">
        <v>19630.731</v>
      </c>
      <c r="AJ195" s="142" t="s">
        <v>288</v>
      </c>
      <c r="AK195" s="146">
        <v>5.5969450653183997E-2</v>
      </c>
      <c r="AL195" s="146">
        <v>8.6653442362671798E-4</v>
      </c>
    </row>
    <row r="196" spans="1:38" s="142" customFormat="1">
      <c r="A196" s="116">
        <v>1038</v>
      </c>
      <c r="B196" s="142">
        <v>1162</v>
      </c>
      <c r="C196" s="142" t="s">
        <v>432</v>
      </c>
      <c r="D196" s="142" t="s">
        <v>433</v>
      </c>
      <c r="E196" s="142" t="s">
        <v>161</v>
      </c>
      <c r="F196" s="142" t="s">
        <v>434</v>
      </c>
      <c r="G196" s="142" t="s">
        <v>435</v>
      </c>
      <c r="H196" s="142" t="s">
        <v>38</v>
      </c>
      <c r="I196" s="142" t="s">
        <v>275</v>
      </c>
      <c r="J196" s="142" t="s">
        <v>39</v>
      </c>
      <c r="K196" s="142" t="s">
        <v>178</v>
      </c>
      <c r="L196" s="142" t="s">
        <v>303</v>
      </c>
      <c r="M196" s="142" t="s">
        <v>74</v>
      </c>
      <c r="N196" s="142" t="s">
        <v>45</v>
      </c>
      <c r="O196" s="145" t="s">
        <v>436</v>
      </c>
      <c r="P196" s="142" t="s">
        <v>437</v>
      </c>
      <c r="Q196" s="142" t="s">
        <v>247</v>
      </c>
      <c r="R196" s="142" t="s">
        <v>239</v>
      </c>
      <c r="S196" s="142" t="s">
        <v>46</v>
      </c>
      <c r="T196" s="142" t="s">
        <v>438</v>
      </c>
      <c r="U196" s="142" t="s">
        <v>439</v>
      </c>
      <c r="V196" s="146">
        <v>4.3099999999999999E-2</v>
      </c>
      <c r="W196" s="146">
        <v>3.3500000000000002E-2</v>
      </c>
      <c r="X196" s="142" t="s">
        <v>283</v>
      </c>
      <c r="Z196" s="142" t="s">
        <v>284</v>
      </c>
      <c r="AA196" s="142" t="s">
        <v>285</v>
      </c>
      <c r="AB196" s="145" t="s">
        <v>287</v>
      </c>
      <c r="AD196" s="147">
        <v>17459686.579999998</v>
      </c>
      <c r="AE196" s="148">
        <v>1</v>
      </c>
      <c r="AF196" s="174">
        <v>97.65</v>
      </c>
      <c r="AG196" s="147">
        <v>17049.383999999998</v>
      </c>
      <c r="AJ196" s="142" t="s">
        <v>288</v>
      </c>
      <c r="AK196" s="146">
        <v>4.8609735348439598E-2</v>
      </c>
      <c r="AL196" s="146">
        <v>7.5258928774944397E-4</v>
      </c>
    </row>
    <row r="197" spans="1:38" s="142" customFormat="1">
      <c r="A197" s="116">
        <v>1038</v>
      </c>
      <c r="B197" s="142">
        <v>1162</v>
      </c>
      <c r="C197" s="142" t="s">
        <v>440</v>
      </c>
      <c r="D197" s="142" t="s">
        <v>441</v>
      </c>
      <c r="E197" s="142" t="s">
        <v>35</v>
      </c>
      <c r="F197" s="142" t="s">
        <v>442</v>
      </c>
      <c r="G197" s="142" t="s">
        <v>443</v>
      </c>
      <c r="H197" s="142" t="s">
        <v>38</v>
      </c>
      <c r="I197" s="142" t="s">
        <v>354</v>
      </c>
      <c r="J197" s="142" t="s">
        <v>39</v>
      </c>
      <c r="K197" s="142" t="s">
        <v>39</v>
      </c>
      <c r="L197" s="142" t="s">
        <v>303</v>
      </c>
      <c r="M197" s="142" t="s">
        <v>43</v>
      </c>
      <c r="N197" s="142" t="s">
        <v>45</v>
      </c>
      <c r="O197" s="145" t="s">
        <v>444</v>
      </c>
      <c r="P197" s="142" t="s">
        <v>246</v>
      </c>
      <c r="Q197" s="142" t="s">
        <v>247</v>
      </c>
      <c r="R197" s="142" t="s">
        <v>239</v>
      </c>
      <c r="S197" s="142" t="s">
        <v>46</v>
      </c>
      <c r="T197" s="142" t="s">
        <v>445</v>
      </c>
      <c r="U197" s="142" t="s">
        <v>446</v>
      </c>
      <c r="V197" s="146">
        <v>2.5000000000000001E-2</v>
      </c>
      <c r="W197" s="146">
        <v>8.3000000000000001E-3</v>
      </c>
      <c r="X197" s="142" t="s">
        <v>283</v>
      </c>
      <c r="Z197" s="142" t="s">
        <v>284</v>
      </c>
      <c r="AA197" s="142" t="s">
        <v>285</v>
      </c>
      <c r="AB197" s="145" t="s">
        <v>287</v>
      </c>
      <c r="AD197" s="147">
        <v>5758259.9299999997</v>
      </c>
      <c r="AE197" s="148">
        <v>1</v>
      </c>
      <c r="AF197" s="174">
        <v>106.42</v>
      </c>
      <c r="AG197" s="147">
        <v>6127.94</v>
      </c>
      <c r="AJ197" s="142" t="s">
        <v>288</v>
      </c>
      <c r="AK197" s="146">
        <v>1.7471455458947498E-2</v>
      </c>
      <c r="AL197" s="146">
        <v>2.7049787713393701E-4</v>
      </c>
    </row>
    <row r="198" spans="1:38" s="142" customFormat="1">
      <c r="A198" s="116">
        <v>1038</v>
      </c>
      <c r="B198" s="142">
        <v>1162</v>
      </c>
      <c r="C198" s="142" t="s">
        <v>447</v>
      </c>
      <c r="D198" s="142" t="s">
        <v>448</v>
      </c>
      <c r="E198" s="142" t="s">
        <v>63</v>
      </c>
      <c r="F198" s="142" t="s">
        <v>449</v>
      </c>
      <c r="G198" s="142" t="s">
        <v>450</v>
      </c>
      <c r="H198" s="142" t="s">
        <v>38</v>
      </c>
      <c r="I198" s="142" t="s">
        <v>275</v>
      </c>
      <c r="J198" s="142" t="s">
        <v>39</v>
      </c>
      <c r="K198" s="142" t="s">
        <v>39</v>
      </c>
      <c r="L198" s="142" t="s">
        <v>303</v>
      </c>
      <c r="M198" s="142" t="s">
        <v>106</v>
      </c>
      <c r="N198" s="142" t="s">
        <v>45</v>
      </c>
      <c r="O198" s="145" t="s">
        <v>451</v>
      </c>
      <c r="P198" s="142" t="s">
        <v>452</v>
      </c>
      <c r="Q198" s="142" t="s">
        <v>247</v>
      </c>
      <c r="R198" s="142" t="s">
        <v>239</v>
      </c>
      <c r="S198" s="142" t="s">
        <v>46</v>
      </c>
      <c r="T198" s="142" t="s">
        <v>453</v>
      </c>
      <c r="U198" s="142" t="s">
        <v>454</v>
      </c>
      <c r="V198" s="146">
        <v>4.0300000000000002E-2</v>
      </c>
      <c r="W198" s="146">
        <v>2.86E-2</v>
      </c>
      <c r="X198" s="142" t="s">
        <v>283</v>
      </c>
      <c r="Z198" s="142" t="s">
        <v>284</v>
      </c>
      <c r="AA198" s="142" t="s">
        <v>285</v>
      </c>
      <c r="AB198" s="145" t="s">
        <v>287</v>
      </c>
      <c r="AD198" s="147">
        <v>8457646.4199999999</v>
      </c>
      <c r="AE198" s="148">
        <v>1</v>
      </c>
      <c r="AF198" s="174">
        <v>99.74</v>
      </c>
      <c r="AG198" s="147">
        <v>8435.6569999999992</v>
      </c>
      <c r="AJ198" s="142" t="s">
        <v>288</v>
      </c>
      <c r="AK198" s="146">
        <v>2.40510175135948E-2</v>
      </c>
      <c r="AL198" s="146">
        <v>3.7236446589266898E-4</v>
      </c>
    </row>
    <row r="199" spans="1:38" s="142" customFormat="1">
      <c r="A199" s="116">
        <v>1038</v>
      </c>
      <c r="B199" s="142">
        <v>1162</v>
      </c>
      <c r="C199" s="142" t="s">
        <v>455</v>
      </c>
      <c r="D199" s="142" t="s">
        <v>456</v>
      </c>
      <c r="E199" s="142" t="s">
        <v>35</v>
      </c>
      <c r="F199" s="142" t="s">
        <v>457</v>
      </c>
      <c r="G199" s="142" t="s">
        <v>458</v>
      </c>
      <c r="H199" s="142" t="s">
        <v>38</v>
      </c>
      <c r="I199" s="142" t="s">
        <v>354</v>
      </c>
      <c r="J199" s="142" t="s">
        <v>39</v>
      </c>
      <c r="K199" s="142" t="s">
        <v>39</v>
      </c>
      <c r="L199" s="142" t="s">
        <v>303</v>
      </c>
      <c r="M199" s="142" t="s">
        <v>388</v>
      </c>
      <c r="N199" s="142" t="s">
        <v>45</v>
      </c>
      <c r="O199" s="145" t="s">
        <v>459</v>
      </c>
      <c r="P199" s="142" t="s">
        <v>237</v>
      </c>
      <c r="Q199" s="142" t="s">
        <v>238</v>
      </c>
      <c r="R199" s="142" t="s">
        <v>239</v>
      </c>
      <c r="S199" s="142" t="s">
        <v>46</v>
      </c>
      <c r="T199" s="142" t="s">
        <v>460</v>
      </c>
      <c r="U199" s="142" t="s">
        <v>461</v>
      </c>
      <c r="V199" s="146">
        <v>2.3599999999999999E-2</v>
      </c>
      <c r="W199" s="146">
        <v>1.55E-2</v>
      </c>
      <c r="X199" s="142" t="s">
        <v>283</v>
      </c>
      <c r="Z199" s="142" t="s">
        <v>284</v>
      </c>
      <c r="AA199" s="142" t="s">
        <v>285</v>
      </c>
      <c r="AB199" s="145" t="s">
        <v>287</v>
      </c>
      <c r="AD199" s="147">
        <v>28220168.789999999</v>
      </c>
      <c r="AE199" s="148">
        <v>1</v>
      </c>
      <c r="AF199" s="174">
        <v>110.35</v>
      </c>
      <c r="AG199" s="147">
        <v>31140.955999999998</v>
      </c>
      <c r="AJ199" s="142" t="s">
        <v>288</v>
      </c>
      <c r="AK199" s="146">
        <v>8.8786412877726997E-2</v>
      </c>
      <c r="AL199" s="146">
        <v>1.3746156557016E-3</v>
      </c>
    </row>
    <row r="200" spans="1:38" s="142" customFormat="1">
      <c r="A200" s="116">
        <v>1038</v>
      </c>
      <c r="B200" s="142">
        <v>1162</v>
      </c>
      <c r="C200" s="142" t="s">
        <v>455</v>
      </c>
      <c r="D200" s="142" t="s">
        <v>456</v>
      </c>
      <c r="E200" s="142" t="s">
        <v>35</v>
      </c>
      <c r="F200" s="142" t="s">
        <v>462</v>
      </c>
      <c r="G200" s="142" t="s">
        <v>463</v>
      </c>
      <c r="H200" s="142" t="s">
        <v>38</v>
      </c>
      <c r="I200" s="142" t="s">
        <v>354</v>
      </c>
      <c r="J200" s="142" t="s">
        <v>39</v>
      </c>
      <c r="K200" s="142" t="s">
        <v>39</v>
      </c>
      <c r="L200" s="142" t="s">
        <v>303</v>
      </c>
      <c r="M200" s="142" t="s">
        <v>388</v>
      </c>
      <c r="N200" s="142" t="s">
        <v>45</v>
      </c>
      <c r="O200" s="145" t="s">
        <v>459</v>
      </c>
      <c r="P200" s="142" t="s">
        <v>246</v>
      </c>
      <c r="Q200" s="142" t="s">
        <v>247</v>
      </c>
      <c r="R200" s="142" t="s">
        <v>239</v>
      </c>
      <c r="S200" s="142" t="s">
        <v>46</v>
      </c>
      <c r="T200" s="142" t="s">
        <v>464</v>
      </c>
      <c r="U200" s="142" t="s">
        <v>465</v>
      </c>
      <c r="V200" s="146">
        <v>2.47E-2</v>
      </c>
      <c r="W200" s="146">
        <v>1.7500000000000002E-2</v>
      </c>
      <c r="X200" s="142" t="s">
        <v>283</v>
      </c>
      <c r="Z200" s="142" t="s">
        <v>284</v>
      </c>
      <c r="AA200" s="142" t="s">
        <v>285</v>
      </c>
      <c r="AB200" s="145" t="s">
        <v>287</v>
      </c>
      <c r="AD200" s="147">
        <v>30534149.370000001</v>
      </c>
      <c r="AE200" s="148">
        <v>1</v>
      </c>
      <c r="AF200" s="174">
        <v>108.39</v>
      </c>
      <c r="AG200" s="147">
        <v>33095.964999999997</v>
      </c>
      <c r="AJ200" s="142" t="s">
        <v>288</v>
      </c>
      <c r="AK200" s="146">
        <v>9.4360364028719806E-2</v>
      </c>
      <c r="AL200" s="146">
        <v>1.4609130999605801E-3</v>
      </c>
    </row>
    <row r="201" spans="1:38" s="142" customFormat="1">
      <c r="A201" s="116">
        <v>1038</v>
      </c>
      <c r="B201" s="142">
        <v>1162</v>
      </c>
      <c r="C201" s="142" t="s">
        <v>466</v>
      </c>
      <c r="D201" s="142" t="s">
        <v>467</v>
      </c>
      <c r="E201" s="142" t="s">
        <v>63</v>
      </c>
      <c r="F201" s="142" t="s">
        <v>468</v>
      </c>
      <c r="G201" s="142" t="s">
        <v>469</v>
      </c>
      <c r="H201" s="142" t="s">
        <v>38</v>
      </c>
      <c r="I201" s="142" t="s">
        <v>354</v>
      </c>
      <c r="J201" s="142" t="s">
        <v>39</v>
      </c>
      <c r="K201" s="142" t="s">
        <v>39</v>
      </c>
      <c r="L201" s="142" t="s">
        <v>303</v>
      </c>
      <c r="M201" s="142" t="s">
        <v>388</v>
      </c>
      <c r="N201" s="142" t="s">
        <v>45</v>
      </c>
      <c r="O201" s="145" t="s">
        <v>470</v>
      </c>
      <c r="P201" s="142" t="s">
        <v>437</v>
      </c>
      <c r="Q201" s="142" t="s">
        <v>247</v>
      </c>
      <c r="R201" s="142" t="s">
        <v>239</v>
      </c>
      <c r="S201" s="142" t="s">
        <v>46</v>
      </c>
      <c r="T201" s="142" t="s">
        <v>471</v>
      </c>
      <c r="U201" s="142" t="s">
        <v>472</v>
      </c>
      <c r="V201" s="146">
        <v>2.7099999999999999E-2</v>
      </c>
      <c r="W201" s="146">
        <v>3.6400000000000002E-2</v>
      </c>
      <c r="X201" s="142" t="s">
        <v>283</v>
      </c>
      <c r="Z201" s="142" t="s">
        <v>284</v>
      </c>
      <c r="AA201" s="142" t="s">
        <v>285</v>
      </c>
      <c r="AB201" s="145" t="s">
        <v>287</v>
      </c>
      <c r="AD201" s="147">
        <v>5799499.9199999999</v>
      </c>
      <c r="AE201" s="148">
        <v>1</v>
      </c>
      <c r="AF201" s="174">
        <v>109.78</v>
      </c>
      <c r="AG201" s="147">
        <v>6366.6909999999998</v>
      </c>
      <c r="AJ201" s="142" t="s">
        <v>288</v>
      </c>
      <c r="AK201" s="146">
        <v>1.8152161165401502E-2</v>
      </c>
      <c r="AL201" s="146">
        <v>2.81036750039025E-4</v>
      </c>
    </row>
    <row r="202" spans="1:38" s="142" customFormat="1">
      <c r="A202" s="116">
        <v>1038</v>
      </c>
      <c r="B202" s="142">
        <v>1162</v>
      </c>
      <c r="C202" s="142" t="s">
        <v>473</v>
      </c>
      <c r="D202" s="142" t="s">
        <v>474</v>
      </c>
      <c r="E202" s="142" t="s">
        <v>35</v>
      </c>
      <c r="F202" s="142" t="s">
        <v>475</v>
      </c>
      <c r="G202" s="142" t="s">
        <v>476</v>
      </c>
      <c r="H202" s="142" t="s">
        <v>38</v>
      </c>
      <c r="I202" s="142" t="s">
        <v>354</v>
      </c>
      <c r="J202" s="142" t="s">
        <v>39</v>
      </c>
      <c r="K202" s="142" t="s">
        <v>39</v>
      </c>
      <c r="L202" s="142" t="s">
        <v>303</v>
      </c>
      <c r="M202" s="142" t="s">
        <v>52</v>
      </c>
      <c r="N202" s="142" t="s">
        <v>45</v>
      </c>
      <c r="O202" s="145" t="s">
        <v>477</v>
      </c>
      <c r="P202" s="142" t="s">
        <v>452</v>
      </c>
      <c r="Q202" s="142" t="s">
        <v>247</v>
      </c>
      <c r="R202" s="142" t="s">
        <v>239</v>
      </c>
      <c r="S202" s="142" t="s">
        <v>46</v>
      </c>
      <c r="T202" s="142" t="s">
        <v>478</v>
      </c>
      <c r="U202" s="142" t="s">
        <v>454</v>
      </c>
      <c r="V202" s="146">
        <v>3.2099999999999997E-2</v>
      </c>
      <c r="W202" s="146">
        <v>3.8399999999999997E-2</v>
      </c>
      <c r="X202" s="142" t="s">
        <v>283</v>
      </c>
      <c r="Z202" s="142" t="s">
        <v>284</v>
      </c>
      <c r="AA202" s="142" t="s">
        <v>285</v>
      </c>
      <c r="AB202" s="145" t="s">
        <v>287</v>
      </c>
      <c r="AD202" s="147">
        <v>14126394.75</v>
      </c>
      <c r="AE202" s="148">
        <v>1</v>
      </c>
      <c r="AF202" s="174">
        <v>106.64</v>
      </c>
      <c r="AG202" s="147">
        <v>15064.387000000001</v>
      </c>
      <c r="AJ202" s="142" t="s">
        <v>288</v>
      </c>
      <c r="AK202" s="146">
        <v>4.2950284020255899E-2</v>
      </c>
      <c r="AL202" s="146">
        <v>6.6496810623920205E-4</v>
      </c>
    </row>
    <row r="203" spans="1:38" s="142" customFormat="1">
      <c r="A203" s="116">
        <v>1038</v>
      </c>
      <c r="B203" s="142">
        <v>1162</v>
      </c>
      <c r="C203" s="142" t="s">
        <v>479</v>
      </c>
      <c r="D203" s="142" t="s">
        <v>480</v>
      </c>
      <c r="E203" s="142" t="s">
        <v>340</v>
      </c>
      <c r="F203" s="142" t="s">
        <v>481</v>
      </c>
      <c r="G203" s="142" t="s">
        <v>482</v>
      </c>
      <c r="H203" s="142" t="s">
        <v>38</v>
      </c>
      <c r="I203" s="142" t="s">
        <v>275</v>
      </c>
      <c r="J203" s="142" t="s">
        <v>39</v>
      </c>
      <c r="K203" s="142" t="s">
        <v>483</v>
      </c>
      <c r="L203" s="142" t="s">
        <v>303</v>
      </c>
      <c r="M203" s="142" t="s">
        <v>144</v>
      </c>
      <c r="N203" s="142" t="s">
        <v>45</v>
      </c>
      <c r="O203" s="145" t="s">
        <v>484</v>
      </c>
      <c r="P203" s="142" t="s">
        <v>306</v>
      </c>
      <c r="Q203" s="142" t="s">
        <v>306</v>
      </c>
      <c r="R203" s="142" t="s">
        <v>306</v>
      </c>
      <c r="S203" s="142" t="s">
        <v>46</v>
      </c>
      <c r="T203" s="142" t="s">
        <v>485</v>
      </c>
      <c r="U203" s="142" t="s">
        <v>486</v>
      </c>
      <c r="V203" s="146">
        <v>0.1016</v>
      </c>
      <c r="W203" s="146">
        <v>9.5000000000000001E-2</v>
      </c>
      <c r="X203" s="142" t="s">
        <v>283</v>
      </c>
      <c r="Z203" s="142" t="s">
        <v>284</v>
      </c>
      <c r="AA203" s="142" t="s">
        <v>285</v>
      </c>
      <c r="AB203" s="145" t="s">
        <v>287</v>
      </c>
      <c r="AD203" s="147">
        <v>4255896</v>
      </c>
      <c r="AE203" s="148">
        <v>1</v>
      </c>
      <c r="AF203" s="174">
        <v>100.54</v>
      </c>
      <c r="AG203" s="147">
        <v>4278.8779999999997</v>
      </c>
      <c r="AJ203" s="142" t="s">
        <v>288</v>
      </c>
      <c r="AK203" s="146">
        <v>1.21995680301054E-2</v>
      </c>
      <c r="AL203" s="146">
        <v>1.88877066472706E-4</v>
      </c>
    </row>
    <row r="204" spans="1:38" s="142" customFormat="1">
      <c r="A204" s="116">
        <v>1038</v>
      </c>
      <c r="B204" s="142">
        <v>1162</v>
      </c>
      <c r="C204" s="142" t="s">
        <v>420</v>
      </c>
      <c r="D204" s="142" t="s">
        <v>421</v>
      </c>
      <c r="E204" s="142" t="s">
        <v>35</v>
      </c>
      <c r="F204" s="142" t="s">
        <v>4860</v>
      </c>
      <c r="G204" s="142" t="s">
        <v>557</v>
      </c>
      <c r="H204" s="142" t="s">
        <v>38</v>
      </c>
      <c r="I204" s="142" t="s">
        <v>354</v>
      </c>
      <c r="J204" s="142" t="s">
        <v>39</v>
      </c>
      <c r="K204" s="142" t="s">
        <v>39</v>
      </c>
      <c r="L204" s="142" t="s">
        <v>303</v>
      </c>
      <c r="M204" s="142" t="s">
        <v>52</v>
      </c>
      <c r="N204" s="142" t="s">
        <v>45</v>
      </c>
      <c r="O204" s="145" t="s">
        <v>558</v>
      </c>
      <c r="P204" s="142" t="s">
        <v>559</v>
      </c>
      <c r="Q204" s="142" t="s">
        <v>247</v>
      </c>
      <c r="R204" s="142" t="s">
        <v>239</v>
      </c>
      <c r="S204" s="142" t="s">
        <v>46</v>
      </c>
      <c r="T204" s="142" t="s">
        <v>560</v>
      </c>
      <c r="U204" s="142" t="s">
        <v>561</v>
      </c>
      <c r="V204" s="146">
        <v>2.7900000000000001E-2</v>
      </c>
      <c r="W204" s="146">
        <v>3.4000000000000002E-2</v>
      </c>
      <c r="X204" s="142" t="s">
        <v>283</v>
      </c>
      <c r="Z204" s="142" t="s">
        <v>284</v>
      </c>
      <c r="AA204" s="142" t="s">
        <v>285</v>
      </c>
      <c r="AB204" s="145" t="s">
        <v>287</v>
      </c>
      <c r="AD204" s="147">
        <v>354620</v>
      </c>
      <c r="AE204" s="148">
        <v>1</v>
      </c>
      <c r="AF204" s="174">
        <v>104.95</v>
      </c>
      <c r="AG204" s="147">
        <v>372.17399999999998</v>
      </c>
      <c r="AJ204" s="142" t="s">
        <v>288</v>
      </c>
      <c r="AK204" s="146">
        <v>1.0611095763061399E-3</v>
      </c>
      <c r="AL204" s="146">
        <v>1.6428390208917E-5</v>
      </c>
    </row>
    <row r="205" spans="1:38" s="142" customFormat="1">
      <c r="A205" s="116">
        <v>1038</v>
      </c>
      <c r="B205" s="142">
        <v>1162</v>
      </c>
      <c r="C205" s="142" t="s">
        <v>327</v>
      </c>
      <c r="D205" s="142" t="s">
        <v>328</v>
      </c>
      <c r="E205" s="142" t="s">
        <v>35</v>
      </c>
      <c r="F205" s="142" t="s">
        <v>329</v>
      </c>
      <c r="G205" s="142" t="s">
        <v>330</v>
      </c>
      <c r="H205" s="142" t="s">
        <v>38</v>
      </c>
      <c r="I205" s="142" t="s">
        <v>153</v>
      </c>
      <c r="J205" s="142" t="s">
        <v>39</v>
      </c>
      <c r="K205" s="142" t="s">
        <v>39</v>
      </c>
      <c r="L205" s="142" t="s">
        <v>303</v>
      </c>
      <c r="M205" s="142" t="s">
        <v>153</v>
      </c>
      <c r="N205" s="142" t="s">
        <v>45</v>
      </c>
      <c r="O205" s="145" t="s">
        <v>562</v>
      </c>
      <c r="P205" s="142" t="s">
        <v>306</v>
      </c>
      <c r="Q205" s="142" t="s">
        <v>306</v>
      </c>
      <c r="R205" s="142" t="s">
        <v>306</v>
      </c>
      <c r="S205" s="142" t="s">
        <v>46</v>
      </c>
      <c r="T205" s="142" t="s">
        <v>307</v>
      </c>
      <c r="U205" s="142" t="s">
        <v>308</v>
      </c>
      <c r="V205" s="146">
        <v>1E-4</v>
      </c>
      <c r="W205" s="146">
        <v>2.5000000000000001E-2</v>
      </c>
      <c r="X205" s="142" t="s">
        <v>283</v>
      </c>
      <c r="Z205" s="142" t="s">
        <v>310</v>
      </c>
      <c r="AA205" s="142" t="s">
        <v>311</v>
      </c>
      <c r="AB205" s="145" t="s">
        <v>312</v>
      </c>
      <c r="AD205" s="147">
        <v>4050</v>
      </c>
      <c r="AE205" s="148">
        <v>1</v>
      </c>
      <c r="AF205" s="174">
        <v>0</v>
      </c>
      <c r="AG205" s="147">
        <v>0</v>
      </c>
      <c r="AJ205" s="142" t="s">
        <v>288</v>
      </c>
      <c r="AK205" s="146">
        <v>1.1547011246388401E-13</v>
      </c>
      <c r="AL205" s="146">
        <v>1.7877400292888002E-15</v>
      </c>
    </row>
    <row r="206" spans="1:38" s="142" customFormat="1">
      <c r="A206" s="116">
        <v>1038</v>
      </c>
      <c r="B206" s="142">
        <v>1162</v>
      </c>
      <c r="C206" s="142" t="s">
        <v>332</v>
      </c>
      <c r="D206" s="142" t="s">
        <v>333</v>
      </c>
      <c r="E206" s="142" t="s">
        <v>35</v>
      </c>
      <c r="F206" s="142" t="s">
        <v>334</v>
      </c>
      <c r="G206" s="142" t="s">
        <v>335</v>
      </c>
      <c r="H206" s="142" t="s">
        <v>38</v>
      </c>
      <c r="I206" s="142" t="s">
        <v>153</v>
      </c>
      <c r="J206" s="142" t="s">
        <v>39</v>
      </c>
      <c r="K206" s="142" t="s">
        <v>39</v>
      </c>
      <c r="L206" s="142" t="s">
        <v>303</v>
      </c>
      <c r="M206" s="142" t="s">
        <v>153</v>
      </c>
      <c r="N206" s="142" t="s">
        <v>45</v>
      </c>
      <c r="O206" s="145" t="s">
        <v>336</v>
      </c>
      <c r="P206" s="142" t="s">
        <v>306</v>
      </c>
      <c r="Q206" s="142" t="s">
        <v>306</v>
      </c>
      <c r="R206" s="142" t="s">
        <v>306</v>
      </c>
      <c r="S206" s="142" t="s">
        <v>46</v>
      </c>
      <c r="T206" s="142" t="s">
        <v>307</v>
      </c>
      <c r="U206" s="142" t="s">
        <v>337</v>
      </c>
      <c r="V206" s="146">
        <v>1E-4</v>
      </c>
      <c r="W206" s="146">
        <v>0.06</v>
      </c>
      <c r="X206" s="142" t="s">
        <v>283</v>
      </c>
      <c r="Z206" s="142" t="s">
        <v>310</v>
      </c>
      <c r="AA206" s="142" t="s">
        <v>311</v>
      </c>
      <c r="AB206" s="145" t="s">
        <v>312</v>
      </c>
      <c r="AD206" s="147">
        <v>12907206.380000001</v>
      </c>
      <c r="AE206" s="148">
        <v>1</v>
      </c>
      <c r="AF206" s="174">
        <v>0</v>
      </c>
      <c r="AG206" s="147">
        <v>0</v>
      </c>
      <c r="AJ206" s="142" t="s">
        <v>288</v>
      </c>
      <c r="AK206" s="146">
        <v>3.6799915365263102E-10</v>
      </c>
      <c r="AL206" s="146">
        <v>5.6974640769921799E-12</v>
      </c>
    </row>
    <row r="207" spans="1:38" s="142" customFormat="1">
      <c r="A207" s="116">
        <v>1038</v>
      </c>
      <c r="B207" s="142">
        <v>1162</v>
      </c>
      <c r="C207" s="142" t="s">
        <v>332</v>
      </c>
      <c r="D207" s="142" t="s">
        <v>333</v>
      </c>
      <c r="E207" s="142" t="s">
        <v>35</v>
      </c>
      <c r="F207" s="142" t="s">
        <v>490</v>
      </c>
      <c r="G207" s="142" t="s">
        <v>491</v>
      </c>
      <c r="H207" s="142" t="s">
        <v>38</v>
      </c>
      <c r="I207" s="142" t="s">
        <v>153</v>
      </c>
      <c r="J207" s="142" t="s">
        <v>39</v>
      </c>
      <c r="K207" s="142" t="s">
        <v>39</v>
      </c>
      <c r="L207" s="142" t="s">
        <v>303</v>
      </c>
      <c r="M207" s="142" t="s">
        <v>153</v>
      </c>
      <c r="N207" s="142" t="s">
        <v>45</v>
      </c>
      <c r="O207" s="145" t="s">
        <v>492</v>
      </c>
      <c r="P207" s="142" t="s">
        <v>306</v>
      </c>
      <c r="Q207" s="142" t="s">
        <v>306</v>
      </c>
      <c r="R207" s="142" t="s">
        <v>306</v>
      </c>
      <c r="S207" s="142" t="s">
        <v>46</v>
      </c>
      <c r="T207" s="142" t="s">
        <v>307</v>
      </c>
      <c r="U207" s="142" t="s">
        <v>337</v>
      </c>
      <c r="V207" s="146">
        <v>1E-4</v>
      </c>
      <c r="W207" s="146">
        <v>6.4500000000000002E-2</v>
      </c>
      <c r="X207" s="142" t="s">
        <v>283</v>
      </c>
      <c r="Z207" s="142" t="s">
        <v>310</v>
      </c>
      <c r="AA207" s="142" t="s">
        <v>311</v>
      </c>
      <c r="AB207" s="145" t="s">
        <v>312</v>
      </c>
      <c r="AD207" s="147">
        <v>1021967.81</v>
      </c>
      <c r="AE207" s="148">
        <v>1</v>
      </c>
      <c r="AF207" s="174">
        <v>0</v>
      </c>
      <c r="AG207" s="147">
        <v>0</v>
      </c>
      <c r="AJ207" s="142" t="s">
        <v>288</v>
      </c>
      <c r="AK207" s="146">
        <v>2.9137466161770097E-11</v>
      </c>
      <c r="AL207" s="146">
        <v>4.5111426236584E-13</v>
      </c>
    </row>
    <row r="208" spans="1:38" s="142" customFormat="1">
      <c r="A208" s="116">
        <v>1038</v>
      </c>
      <c r="B208" s="142">
        <v>1162</v>
      </c>
      <c r="C208" s="142" t="s">
        <v>332</v>
      </c>
      <c r="D208" s="142" t="s">
        <v>333</v>
      </c>
      <c r="E208" s="142" t="s">
        <v>35</v>
      </c>
      <c r="F208" s="142" t="s">
        <v>493</v>
      </c>
      <c r="G208" s="142" t="s">
        <v>494</v>
      </c>
      <c r="H208" s="142" t="s">
        <v>38</v>
      </c>
      <c r="I208" s="142" t="s">
        <v>153</v>
      </c>
      <c r="J208" s="142" t="s">
        <v>39</v>
      </c>
      <c r="K208" s="142" t="s">
        <v>39</v>
      </c>
      <c r="L208" s="142" t="s">
        <v>303</v>
      </c>
      <c r="M208" s="142" t="s">
        <v>153</v>
      </c>
      <c r="N208" s="142" t="s">
        <v>45</v>
      </c>
      <c r="O208" s="145" t="s">
        <v>495</v>
      </c>
      <c r="P208" s="142" t="s">
        <v>306</v>
      </c>
      <c r="Q208" s="142" t="s">
        <v>306</v>
      </c>
      <c r="R208" s="142" t="s">
        <v>306</v>
      </c>
      <c r="S208" s="142" t="s">
        <v>46</v>
      </c>
      <c r="T208" s="142" t="s">
        <v>307</v>
      </c>
      <c r="U208" s="142" t="s">
        <v>337</v>
      </c>
      <c r="V208" s="146">
        <v>1E-4</v>
      </c>
      <c r="W208" s="146">
        <v>5.7000000000000002E-2</v>
      </c>
      <c r="X208" s="142" t="s">
        <v>283</v>
      </c>
      <c r="Z208" s="142" t="s">
        <v>310</v>
      </c>
      <c r="AA208" s="142" t="s">
        <v>311</v>
      </c>
      <c r="AB208" s="145" t="s">
        <v>312</v>
      </c>
      <c r="AD208" s="147">
        <v>1222490.73</v>
      </c>
      <c r="AE208" s="148">
        <v>1</v>
      </c>
      <c r="AF208" s="174">
        <v>0</v>
      </c>
      <c r="AG208" s="147">
        <v>0</v>
      </c>
      <c r="AJ208" s="142" t="s">
        <v>288</v>
      </c>
      <c r="AK208" s="146">
        <v>3.4854602982507394E-11</v>
      </c>
      <c r="AL208" s="146">
        <v>5.3962854653223195E-13</v>
      </c>
    </row>
    <row r="209" spans="1:38" s="142" customFormat="1">
      <c r="A209" s="116">
        <v>1038</v>
      </c>
      <c r="B209" s="142">
        <v>1162</v>
      </c>
      <c r="C209" s="142" t="s">
        <v>338</v>
      </c>
      <c r="D209" s="142" t="s">
        <v>339</v>
      </c>
      <c r="E209" s="142" t="s">
        <v>340</v>
      </c>
      <c r="F209" s="142" t="s">
        <v>341</v>
      </c>
      <c r="G209" s="142" t="s">
        <v>342</v>
      </c>
      <c r="H209" s="142" t="s">
        <v>38</v>
      </c>
      <c r="I209" s="142" t="s">
        <v>275</v>
      </c>
      <c r="J209" s="142" t="s">
        <v>39</v>
      </c>
      <c r="K209" s="142" t="s">
        <v>178</v>
      </c>
      <c r="L209" s="142" t="s">
        <v>303</v>
      </c>
      <c r="M209" s="142" t="s">
        <v>276</v>
      </c>
      <c r="N209" s="142" t="s">
        <v>45</v>
      </c>
      <c r="O209" s="145" t="s">
        <v>343</v>
      </c>
      <c r="P209" s="142" t="s">
        <v>306</v>
      </c>
      <c r="Q209" s="142" t="s">
        <v>306</v>
      </c>
      <c r="R209" s="142" t="s">
        <v>306</v>
      </c>
      <c r="S209" s="142" t="s">
        <v>46</v>
      </c>
      <c r="T209" s="142" t="s">
        <v>307</v>
      </c>
      <c r="U209" s="142" t="s">
        <v>344</v>
      </c>
      <c r="V209" s="146">
        <v>1E-4</v>
      </c>
      <c r="W209" s="146">
        <v>0.03</v>
      </c>
      <c r="X209" s="142" t="s">
        <v>283</v>
      </c>
      <c r="Z209" s="142" t="s">
        <v>310</v>
      </c>
      <c r="AA209" s="142" t="s">
        <v>311</v>
      </c>
      <c r="AB209" s="145" t="s">
        <v>312</v>
      </c>
      <c r="AD209" s="147">
        <v>3865935.15</v>
      </c>
      <c r="AE209" s="148">
        <v>1</v>
      </c>
      <c r="AF209" s="174">
        <v>0</v>
      </c>
      <c r="AG209" s="147">
        <v>0</v>
      </c>
      <c r="AJ209" s="142" t="s">
        <v>288</v>
      </c>
      <c r="AK209" s="146">
        <v>1.10222213962612E-10</v>
      </c>
      <c r="AL209" s="146">
        <v>1.70649062179994E-12</v>
      </c>
    </row>
    <row r="210" spans="1:38" s="142" customFormat="1">
      <c r="A210" s="116">
        <v>1038</v>
      </c>
      <c r="B210" s="142">
        <v>1162</v>
      </c>
      <c r="C210" s="142" t="s">
        <v>345</v>
      </c>
      <c r="D210" s="142" t="s">
        <v>346</v>
      </c>
      <c r="E210" s="142" t="s">
        <v>35</v>
      </c>
      <c r="F210" s="142" t="s">
        <v>347</v>
      </c>
      <c r="G210" s="142" t="s">
        <v>348</v>
      </c>
      <c r="H210" s="142" t="s">
        <v>317</v>
      </c>
      <c r="I210" s="142" t="s">
        <v>153</v>
      </c>
      <c r="J210" s="142" t="s">
        <v>39</v>
      </c>
      <c r="K210" s="142" t="s">
        <v>39</v>
      </c>
      <c r="L210" s="142" t="s">
        <v>303</v>
      </c>
      <c r="M210" s="142" t="s">
        <v>106</v>
      </c>
      <c r="N210" s="142" t="s">
        <v>45</v>
      </c>
      <c r="O210" s="145" t="s">
        <v>349</v>
      </c>
      <c r="P210" s="142" t="s">
        <v>306</v>
      </c>
      <c r="Q210" s="142" t="s">
        <v>306</v>
      </c>
      <c r="R210" s="142" t="s">
        <v>306</v>
      </c>
      <c r="S210" s="142" t="s">
        <v>46</v>
      </c>
      <c r="T210" s="142" t="s">
        <v>307</v>
      </c>
      <c r="U210" s="142" t="s">
        <v>308</v>
      </c>
      <c r="V210" s="146">
        <v>1E-4</v>
      </c>
      <c r="W210" s="146">
        <v>7.4499999999999997E-2</v>
      </c>
      <c r="X210" s="142" t="s">
        <v>283</v>
      </c>
      <c r="Z210" s="142" t="s">
        <v>310</v>
      </c>
      <c r="AA210" s="142" t="s">
        <v>311</v>
      </c>
      <c r="AB210" s="145" t="s">
        <v>312</v>
      </c>
      <c r="AD210" s="147">
        <v>10959.12</v>
      </c>
      <c r="AE210" s="148">
        <v>1</v>
      </c>
      <c r="AF210" s="174">
        <v>0</v>
      </c>
      <c r="AG210" s="147">
        <v>0</v>
      </c>
      <c r="AJ210" s="142" t="s">
        <v>288</v>
      </c>
      <c r="AK210" s="146">
        <v>3.1245699232227E-13</v>
      </c>
      <c r="AL210" s="146">
        <v>4.8375450641432E-15</v>
      </c>
    </row>
    <row r="211" spans="1:38" s="142" customFormat="1">
      <c r="A211" s="116">
        <v>1038</v>
      </c>
      <c r="B211" s="142">
        <v>1162</v>
      </c>
      <c r="C211" s="142" t="s">
        <v>350</v>
      </c>
      <c r="D211" s="142" t="s">
        <v>351</v>
      </c>
      <c r="E211" s="142" t="s">
        <v>35</v>
      </c>
      <c r="F211" s="142" t="s">
        <v>352</v>
      </c>
      <c r="G211" s="142" t="s">
        <v>353</v>
      </c>
      <c r="H211" s="142" t="s">
        <v>38</v>
      </c>
      <c r="I211" s="142" t="s">
        <v>354</v>
      </c>
      <c r="J211" s="142" t="s">
        <v>39</v>
      </c>
      <c r="K211" s="142" t="s">
        <v>39</v>
      </c>
      <c r="L211" s="142" t="s">
        <v>303</v>
      </c>
      <c r="M211" s="142" t="s">
        <v>106</v>
      </c>
      <c r="N211" s="142" t="s">
        <v>45</v>
      </c>
      <c r="O211" s="145" t="s">
        <v>355</v>
      </c>
      <c r="P211" s="142" t="s">
        <v>306</v>
      </c>
      <c r="Q211" s="142" t="s">
        <v>306</v>
      </c>
      <c r="R211" s="142" t="s">
        <v>306</v>
      </c>
      <c r="S211" s="142" t="s">
        <v>46</v>
      </c>
      <c r="T211" s="142" t="s">
        <v>307</v>
      </c>
      <c r="U211" s="142" t="s">
        <v>356</v>
      </c>
      <c r="V211" s="146">
        <v>4.1020000000000001E-2</v>
      </c>
      <c r="W211" s="146">
        <v>5.3499999999999999E-2</v>
      </c>
      <c r="X211" s="142" t="s">
        <v>283</v>
      </c>
      <c r="Z211" s="142" t="s">
        <v>310</v>
      </c>
      <c r="AA211" s="142" t="s">
        <v>311</v>
      </c>
      <c r="AB211" s="145" t="s">
        <v>312</v>
      </c>
      <c r="AD211" s="147">
        <v>995444.66</v>
      </c>
      <c r="AE211" s="148">
        <v>1</v>
      </c>
      <c r="AF211" s="174">
        <v>0</v>
      </c>
      <c r="AG211" s="147">
        <v>0</v>
      </c>
      <c r="AJ211" s="142" t="s">
        <v>288</v>
      </c>
      <c r="AK211" s="146">
        <v>2.8381260948585798E-11</v>
      </c>
      <c r="AL211" s="146">
        <v>4.39406485339215E-13</v>
      </c>
    </row>
    <row r="212" spans="1:38" s="142" customFormat="1">
      <c r="A212" s="116">
        <v>1038</v>
      </c>
      <c r="B212" s="142">
        <v>1162</v>
      </c>
      <c r="C212" s="142" t="s">
        <v>572</v>
      </c>
      <c r="D212" s="142" t="s">
        <v>573</v>
      </c>
      <c r="E212" s="142" t="s">
        <v>35</v>
      </c>
      <c r="F212" s="142" t="s">
        <v>574</v>
      </c>
      <c r="G212" s="142" t="s">
        <v>575</v>
      </c>
      <c r="H212" s="142" t="s">
        <v>38</v>
      </c>
      <c r="I212" s="142" t="s">
        <v>354</v>
      </c>
      <c r="J212" s="142" t="s">
        <v>39</v>
      </c>
      <c r="K212" s="142" t="s">
        <v>39</v>
      </c>
      <c r="L212" s="142" t="s">
        <v>303</v>
      </c>
      <c r="M212" s="142" t="s">
        <v>144</v>
      </c>
      <c r="N212" s="142" t="s">
        <v>45</v>
      </c>
      <c r="O212" s="145" t="s">
        <v>576</v>
      </c>
      <c r="P212" s="142" t="s">
        <v>306</v>
      </c>
      <c r="Q212" s="142" t="s">
        <v>306</v>
      </c>
      <c r="R212" s="142" t="s">
        <v>306</v>
      </c>
      <c r="S212" s="142" t="s">
        <v>46</v>
      </c>
      <c r="T212" s="142" t="s">
        <v>307</v>
      </c>
      <c r="U212" s="142" t="s">
        <v>577</v>
      </c>
      <c r="V212" s="146">
        <v>0</v>
      </c>
      <c r="W212" s="146">
        <v>9.9000000000000005E-2</v>
      </c>
      <c r="X212" s="142" t="s">
        <v>283</v>
      </c>
      <c r="Z212" s="142" t="s">
        <v>310</v>
      </c>
      <c r="AA212" s="142" t="s">
        <v>311</v>
      </c>
      <c r="AB212" s="145" t="s">
        <v>312</v>
      </c>
      <c r="AD212" s="147">
        <v>350000.03</v>
      </c>
      <c r="AE212" s="148">
        <v>1</v>
      </c>
      <c r="AF212" s="174">
        <v>3.03</v>
      </c>
      <c r="AG212" s="147">
        <v>10.605</v>
      </c>
      <c r="AJ212" s="142" t="s">
        <v>288</v>
      </c>
      <c r="AK212" s="146">
        <v>3.0236065373871999E-5</v>
      </c>
      <c r="AL212" s="146">
        <v>4.6812307742379899E-7</v>
      </c>
    </row>
    <row r="213" spans="1:38" s="142" customFormat="1">
      <c r="A213" s="116">
        <v>1038</v>
      </c>
      <c r="B213" s="142">
        <v>1162</v>
      </c>
      <c r="C213" s="142" t="s">
        <v>357</v>
      </c>
      <c r="D213" s="142" t="s">
        <v>358</v>
      </c>
      <c r="E213" s="142" t="s">
        <v>35</v>
      </c>
      <c r="F213" s="142" t="s">
        <v>359</v>
      </c>
      <c r="G213" s="142" t="s">
        <v>360</v>
      </c>
      <c r="H213" s="142" t="s">
        <v>38</v>
      </c>
      <c r="I213" s="142" t="s">
        <v>354</v>
      </c>
      <c r="J213" s="142" t="s">
        <v>39</v>
      </c>
      <c r="K213" s="142" t="s">
        <v>39</v>
      </c>
      <c r="L213" s="142" t="s">
        <v>303</v>
      </c>
      <c r="M213" s="142" t="s">
        <v>153</v>
      </c>
      <c r="N213" s="142" t="s">
        <v>45</v>
      </c>
      <c r="O213" s="145" t="s">
        <v>361</v>
      </c>
      <c r="P213" s="142" t="s">
        <v>306</v>
      </c>
      <c r="Q213" s="142" t="s">
        <v>306</v>
      </c>
      <c r="R213" s="142" t="s">
        <v>306</v>
      </c>
      <c r="S213" s="142" t="s">
        <v>46</v>
      </c>
      <c r="T213" s="142" t="s">
        <v>307</v>
      </c>
      <c r="U213" s="142" t="s">
        <v>337</v>
      </c>
      <c r="V213" s="146">
        <v>1E-4</v>
      </c>
      <c r="W213" s="146">
        <v>4.4999999999999998E-2</v>
      </c>
      <c r="X213" s="142" t="s">
        <v>283</v>
      </c>
      <c r="Z213" s="142" t="s">
        <v>310</v>
      </c>
      <c r="AA213" s="142" t="s">
        <v>311</v>
      </c>
      <c r="AB213" s="145" t="s">
        <v>312</v>
      </c>
      <c r="AD213" s="147">
        <v>84426.46</v>
      </c>
      <c r="AE213" s="148">
        <v>1</v>
      </c>
      <c r="AF213" s="174">
        <v>3.06</v>
      </c>
      <c r="AG213" s="147">
        <v>2.5830000000000002</v>
      </c>
      <c r="AJ213" s="142" t="s">
        <v>288</v>
      </c>
      <c r="AK213" s="146">
        <v>7.3657092501852698E-6</v>
      </c>
      <c r="AL213" s="146">
        <v>1.1403793578860501E-7</v>
      </c>
    </row>
    <row r="214" spans="1:38" s="142" customFormat="1">
      <c r="A214" s="116">
        <v>1038</v>
      </c>
      <c r="B214" s="142">
        <v>1162</v>
      </c>
      <c r="C214" s="142" t="s">
        <v>362</v>
      </c>
      <c r="D214" s="142" t="s">
        <v>363</v>
      </c>
      <c r="E214" s="142" t="s">
        <v>35</v>
      </c>
      <c r="F214" s="142" t="s">
        <v>364</v>
      </c>
      <c r="G214" s="142" t="s">
        <v>365</v>
      </c>
      <c r="H214" s="142" t="s">
        <v>38</v>
      </c>
      <c r="I214" s="142" t="s">
        <v>354</v>
      </c>
      <c r="J214" s="142" t="s">
        <v>39</v>
      </c>
      <c r="K214" s="142" t="s">
        <v>366</v>
      </c>
      <c r="L214" s="142" t="s">
        <v>303</v>
      </c>
      <c r="M214" s="142" t="s">
        <v>153</v>
      </c>
      <c r="N214" s="142" t="s">
        <v>45</v>
      </c>
      <c r="O214" s="145" t="s">
        <v>367</v>
      </c>
      <c r="P214" s="142" t="s">
        <v>306</v>
      </c>
      <c r="Q214" s="142" t="s">
        <v>306</v>
      </c>
      <c r="R214" s="142" t="s">
        <v>306</v>
      </c>
      <c r="S214" s="142" t="s">
        <v>46</v>
      </c>
      <c r="T214" s="142" t="s">
        <v>307</v>
      </c>
      <c r="U214" s="142" t="s">
        <v>368</v>
      </c>
      <c r="V214" s="146">
        <v>1E-4</v>
      </c>
      <c r="W214" s="146">
        <v>0.13413600000000001</v>
      </c>
      <c r="X214" s="142" t="s">
        <v>283</v>
      </c>
      <c r="Z214" s="142" t="s">
        <v>310</v>
      </c>
      <c r="AA214" s="142" t="s">
        <v>311</v>
      </c>
      <c r="AB214" s="145" t="s">
        <v>312</v>
      </c>
      <c r="AD214" s="147">
        <v>596.58000000000004</v>
      </c>
      <c r="AE214" s="148">
        <v>1</v>
      </c>
      <c r="AF214" s="174">
        <v>0</v>
      </c>
      <c r="AG214" s="147">
        <v>0</v>
      </c>
      <c r="AJ214" s="142" t="s">
        <v>288</v>
      </c>
      <c r="AK214" s="146">
        <v>1.7009175233013199E-14</v>
      </c>
      <c r="AL214" s="146">
        <v>2.6334072757360001E-16</v>
      </c>
    </row>
    <row r="215" spans="1:38" s="142" customFormat="1">
      <c r="A215" s="116">
        <v>1038</v>
      </c>
      <c r="B215" s="142">
        <v>1162</v>
      </c>
      <c r="C215" s="142" t="s">
        <v>572</v>
      </c>
      <c r="D215" s="142" t="s">
        <v>573</v>
      </c>
      <c r="E215" s="142" t="s">
        <v>35</v>
      </c>
      <c r="F215" s="142" t="s">
        <v>578</v>
      </c>
      <c r="G215" s="142" t="s">
        <v>579</v>
      </c>
      <c r="H215" s="142" t="s">
        <v>38</v>
      </c>
      <c r="I215" s="142" t="s">
        <v>354</v>
      </c>
      <c r="J215" s="142" t="s">
        <v>39</v>
      </c>
      <c r="K215" s="142" t="s">
        <v>39</v>
      </c>
      <c r="L215" s="142" t="s">
        <v>303</v>
      </c>
      <c r="M215" s="142" t="s">
        <v>144</v>
      </c>
      <c r="N215" s="142" t="s">
        <v>45</v>
      </c>
      <c r="O215" s="145" t="s">
        <v>580</v>
      </c>
      <c r="P215" s="142" t="s">
        <v>306</v>
      </c>
      <c r="Q215" s="142" t="s">
        <v>306</v>
      </c>
      <c r="R215" s="142" t="s">
        <v>306</v>
      </c>
      <c r="S215" s="142" t="s">
        <v>46</v>
      </c>
      <c r="T215" s="142" t="s">
        <v>307</v>
      </c>
      <c r="U215" s="142" t="s">
        <v>581</v>
      </c>
      <c r="V215" s="146">
        <v>0</v>
      </c>
      <c r="W215" s="146">
        <v>9.9000000000000005E-2</v>
      </c>
      <c r="X215" s="142" t="s">
        <v>283</v>
      </c>
      <c r="Z215" s="142" t="s">
        <v>310</v>
      </c>
      <c r="AA215" s="142" t="s">
        <v>311</v>
      </c>
      <c r="AB215" s="145" t="s">
        <v>312</v>
      </c>
      <c r="AD215" s="147">
        <v>69999.97</v>
      </c>
      <c r="AE215" s="148">
        <v>1</v>
      </c>
      <c r="AF215" s="174">
        <v>3.03</v>
      </c>
      <c r="AG215" s="147">
        <v>2.121</v>
      </c>
      <c r="AJ215" s="142" t="s">
        <v>288</v>
      </c>
      <c r="AK215" s="146">
        <v>6.04720996477938E-6</v>
      </c>
      <c r="AL215" s="146">
        <v>9.3624567334961598E-8</v>
      </c>
    </row>
    <row r="216" spans="1:38" s="142" customFormat="1">
      <c r="A216" s="116">
        <v>1038</v>
      </c>
      <c r="B216" s="142">
        <v>1162</v>
      </c>
      <c r="C216" s="142" t="s">
        <v>502</v>
      </c>
      <c r="D216" s="142" t="s">
        <v>503</v>
      </c>
      <c r="E216" s="142" t="s">
        <v>35</v>
      </c>
      <c r="F216" s="142" t="s">
        <v>504</v>
      </c>
      <c r="G216" s="142" t="s">
        <v>505</v>
      </c>
      <c r="H216" s="142" t="s">
        <v>38</v>
      </c>
      <c r="I216" s="142" t="s">
        <v>153</v>
      </c>
      <c r="J216" s="142" t="s">
        <v>39</v>
      </c>
      <c r="K216" s="142" t="s">
        <v>39</v>
      </c>
      <c r="L216" s="142" t="s">
        <v>303</v>
      </c>
      <c r="M216" s="142" t="s">
        <v>153</v>
      </c>
      <c r="N216" s="142" t="s">
        <v>45</v>
      </c>
      <c r="O216" s="145" t="s">
        <v>506</v>
      </c>
      <c r="P216" s="142" t="s">
        <v>306</v>
      </c>
      <c r="Q216" s="142" t="s">
        <v>306</v>
      </c>
      <c r="R216" s="142" t="s">
        <v>306</v>
      </c>
      <c r="S216" s="142" t="s">
        <v>46</v>
      </c>
      <c r="T216" s="142" t="s">
        <v>307</v>
      </c>
      <c r="U216" s="142" t="s">
        <v>507</v>
      </c>
      <c r="V216" s="146">
        <v>1E-4</v>
      </c>
      <c r="W216" s="146">
        <v>5.8500000000000003E-2</v>
      </c>
      <c r="X216" s="142" t="s">
        <v>283</v>
      </c>
      <c r="Z216" s="142" t="s">
        <v>310</v>
      </c>
      <c r="AA216" s="142" t="s">
        <v>311</v>
      </c>
      <c r="AB216" s="145" t="s">
        <v>312</v>
      </c>
      <c r="AD216" s="147">
        <v>3509689.07</v>
      </c>
      <c r="AE216" s="148">
        <v>1</v>
      </c>
      <c r="AF216" s="174">
        <v>0</v>
      </c>
      <c r="AG216" s="147">
        <v>0</v>
      </c>
      <c r="AJ216" s="142" t="s">
        <v>288</v>
      </c>
      <c r="AK216" s="146">
        <v>1.00065232500287E-10</v>
      </c>
      <c r="AL216" s="146">
        <v>1.54923744217198E-12</v>
      </c>
    </row>
    <row r="217" spans="1:38" s="142" customFormat="1">
      <c r="A217" s="116">
        <v>1038</v>
      </c>
      <c r="B217" s="142">
        <v>1162</v>
      </c>
      <c r="C217" s="142" t="s">
        <v>369</v>
      </c>
      <c r="D217" s="142" t="s">
        <v>370</v>
      </c>
      <c r="E217" s="142" t="s">
        <v>35</v>
      </c>
      <c r="F217" s="142" t="s">
        <v>371</v>
      </c>
      <c r="G217" s="142" t="s">
        <v>372</v>
      </c>
      <c r="H217" s="142" t="s">
        <v>38</v>
      </c>
      <c r="I217" s="142" t="s">
        <v>373</v>
      </c>
      <c r="J217" s="142" t="s">
        <v>39</v>
      </c>
      <c r="K217" s="142" t="s">
        <v>39</v>
      </c>
      <c r="L217" s="142" t="s">
        <v>303</v>
      </c>
      <c r="M217" s="142" t="s">
        <v>153</v>
      </c>
      <c r="N217" s="142" t="s">
        <v>45</v>
      </c>
      <c r="O217" s="145" t="s">
        <v>374</v>
      </c>
      <c r="P217" s="142" t="s">
        <v>306</v>
      </c>
      <c r="Q217" s="142" t="s">
        <v>306</v>
      </c>
      <c r="R217" s="142" t="s">
        <v>306</v>
      </c>
      <c r="S217" s="142" t="s">
        <v>46</v>
      </c>
      <c r="T217" s="142" t="s">
        <v>307</v>
      </c>
      <c r="U217" s="142" t="s">
        <v>375</v>
      </c>
      <c r="V217" s="146">
        <v>1E-4</v>
      </c>
      <c r="W217" s="146">
        <v>4.4999999999999998E-2</v>
      </c>
      <c r="X217" s="142" t="s">
        <v>283</v>
      </c>
      <c r="Z217" s="142" t="s">
        <v>310</v>
      </c>
      <c r="AA217" s="142" t="s">
        <v>311</v>
      </c>
      <c r="AB217" s="145" t="s">
        <v>312</v>
      </c>
      <c r="AD217" s="147">
        <v>258483.1</v>
      </c>
      <c r="AE217" s="148">
        <v>1</v>
      </c>
      <c r="AF217" s="174">
        <v>0</v>
      </c>
      <c r="AG217" s="147">
        <v>0</v>
      </c>
      <c r="AJ217" s="142" t="s">
        <v>288</v>
      </c>
      <c r="AK217" s="146">
        <v>7.3696475622254996E-12</v>
      </c>
      <c r="AL217" s="146">
        <v>1.1409890981843701E-13</v>
      </c>
    </row>
    <row r="218" spans="1:38" s="142" customFormat="1">
      <c r="A218" s="116">
        <v>1038</v>
      </c>
      <c r="B218" s="142">
        <v>1162</v>
      </c>
      <c r="C218" s="142" t="s">
        <v>508</v>
      </c>
      <c r="D218" s="142" t="s">
        <v>509</v>
      </c>
      <c r="E218" s="142" t="s">
        <v>317</v>
      </c>
      <c r="F218" s="142" t="s">
        <v>510</v>
      </c>
      <c r="G218" s="142" t="s">
        <v>511</v>
      </c>
      <c r="H218" s="142" t="s">
        <v>38</v>
      </c>
      <c r="I218" s="142" t="s">
        <v>153</v>
      </c>
      <c r="J218" s="142" t="s">
        <v>39</v>
      </c>
      <c r="K218" s="142" t="s">
        <v>483</v>
      </c>
      <c r="L218" s="142" t="s">
        <v>303</v>
      </c>
      <c r="M218" s="142" t="s">
        <v>153</v>
      </c>
      <c r="N218" s="142" t="s">
        <v>45</v>
      </c>
      <c r="O218" s="145" t="s">
        <v>512</v>
      </c>
      <c r="P218" s="142" t="s">
        <v>306</v>
      </c>
      <c r="Q218" s="142" t="s">
        <v>306</v>
      </c>
      <c r="R218" s="142" t="s">
        <v>306</v>
      </c>
      <c r="S218" s="142" t="s">
        <v>46</v>
      </c>
      <c r="T218" s="142" t="s">
        <v>307</v>
      </c>
      <c r="U218" s="142" t="s">
        <v>513</v>
      </c>
      <c r="V218" s="146">
        <v>1E-4</v>
      </c>
      <c r="W218" s="146">
        <v>8.1500000000000003E-2</v>
      </c>
      <c r="X218" s="142" t="s">
        <v>283</v>
      </c>
      <c r="Z218" s="142" t="s">
        <v>310</v>
      </c>
      <c r="AA218" s="142" t="s">
        <v>311</v>
      </c>
      <c r="AB218" s="145" t="s">
        <v>312</v>
      </c>
      <c r="AD218" s="147">
        <v>87823.66</v>
      </c>
      <c r="AE218" s="148">
        <v>1</v>
      </c>
      <c r="AF218" s="174">
        <v>119</v>
      </c>
      <c r="AG218" s="147">
        <v>104.51</v>
      </c>
      <c r="AJ218" s="142" t="s">
        <v>288</v>
      </c>
      <c r="AK218" s="146">
        <v>2.97970355497678E-4</v>
      </c>
      <c r="AL218" s="146">
        <v>4.6132589697722798E-6</v>
      </c>
    </row>
    <row r="219" spans="1:38" s="142" customFormat="1">
      <c r="A219" s="116">
        <v>1038</v>
      </c>
      <c r="B219" s="142">
        <v>1162</v>
      </c>
      <c r="C219" s="142" t="s">
        <v>338</v>
      </c>
      <c r="D219" s="142" t="s">
        <v>339</v>
      </c>
      <c r="E219" s="142" t="s">
        <v>340</v>
      </c>
      <c r="F219" s="142" t="s">
        <v>582</v>
      </c>
      <c r="G219" s="142" t="s">
        <v>583</v>
      </c>
      <c r="H219" s="142" t="s">
        <v>38</v>
      </c>
      <c r="I219" s="142" t="s">
        <v>153</v>
      </c>
      <c r="J219" s="142" t="s">
        <v>39</v>
      </c>
      <c r="K219" s="142" t="s">
        <v>39</v>
      </c>
      <c r="L219" s="142" t="s">
        <v>303</v>
      </c>
      <c r="M219" s="142" t="s">
        <v>276</v>
      </c>
      <c r="N219" s="142" t="s">
        <v>45</v>
      </c>
      <c r="O219" s="145" t="s">
        <v>584</v>
      </c>
      <c r="P219" s="142" t="s">
        <v>306</v>
      </c>
      <c r="Q219" s="142" t="s">
        <v>306</v>
      </c>
      <c r="R219" s="142" t="s">
        <v>306</v>
      </c>
      <c r="S219" s="142" t="s">
        <v>46</v>
      </c>
      <c r="T219" s="142" t="s">
        <v>307</v>
      </c>
      <c r="U219" s="142" t="s">
        <v>585</v>
      </c>
      <c r="V219" s="146">
        <v>1E-4</v>
      </c>
      <c r="W219" s="146">
        <v>0.11849999999999999</v>
      </c>
      <c r="X219" s="142" t="s">
        <v>283</v>
      </c>
      <c r="Z219" s="142" t="s">
        <v>310</v>
      </c>
      <c r="AA219" s="142" t="s">
        <v>311</v>
      </c>
      <c r="AB219" s="145" t="s">
        <v>312</v>
      </c>
      <c r="AD219" s="147">
        <v>282800.28999999998</v>
      </c>
      <c r="AE219" s="148">
        <v>1</v>
      </c>
      <c r="AF219" s="174">
        <v>0</v>
      </c>
      <c r="AG219" s="147">
        <v>0</v>
      </c>
      <c r="AJ219" s="142" t="s">
        <v>288</v>
      </c>
      <c r="AK219" s="146">
        <v>8.0629583434861393E-12</v>
      </c>
      <c r="AL219" s="146">
        <v>1.24832937957406E-13</v>
      </c>
    </row>
    <row r="220" spans="1:38" s="142" customFormat="1">
      <c r="A220" s="116">
        <v>1038</v>
      </c>
      <c r="B220" s="142">
        <v>1162</v>
      </c>
      <c r="C220" s="142" t="s">
        <v>338</v>
      </c>
      <c r="D220" s="142" t="s">
        <v>339</v>
      </c>
      <c r="E220" s="142" t="s">
        <v>340</v>
      </c>
      <c r="F220" s="142" t="s">
        <v>586</v>
      </c>
      <c r="G220" s="142" t="s">
        <v>587</v>
      </c>
      <c r="H220" s="142" t="s">
        <v>38</v>
      </c>
      <c r="I220" s="142" t="s">
        <v>153</v>
      </c>
      <c r="J220" s="142" t="s">
        <v>39</v>
      </c>
      <c r="K220" s="142" t="s">
        <v>39</v>
      </c>
      <c r="L220" s="142" t="s">
        <v>303</v>
      </c>
      <c r="M220" s="142" t="s">
        <v>276</v>
      </c>
      <c r="N220" s="142" t="s">
        <v>45</v>
      </c>
      <c r="O220" s="145" t="s">
        <v>584</v>
      </c>
      <c r="P220" s="142" t="s">
        <v>306</v>
      </c>
      <c r="Q220" s="142" t="s">
        <v>306</v>
      </c>
      <c r="R220" s="142" t="s">
        <v>306</v>
      </c>
      <c r="S220" s="142" t="s">
        <v>46</v>
      </c>
      <c r="T220" s="142" t="s">
        <v>307</v>
      </c>
      <c r="U220" s="142" t="s">
        <v>588</v>
      </c>
      <c r="V220" s="146">
        <v>1E-4</v>
      </c>
      <c r="W220" s="146">
        <v>0.10100000000000001</v>
      </c>
      <c r="X220" s="142" t="s">
        <v>283</v>
      </c>
      <c r="Z220" s="142" t="s">
        <v>310</v>
      </c>
      <c r="AA220" s="142" t="s">
        <v>311</v>
      </c>
      <c r="AB220" s="145" t="s">
        <v>312</v>
      </c>
      <c r="AD220" s="147">
        <v>363837.57</v>
      </c>
      <c r="AE220" s="148">
        <v>1</v>
      </c>
      <c r="AF220" s="174">
        <v>0</v>
      </c>
      <c r="AG220" s="147">
        <v>0</v>
      </c>
      <c r="AJ220" s="142" t="s">
        <v>288</v>
      </c>
      <c r="AK220" s="146">
        <v>1.03734234880213E-11</v>
      </c>
      <c r="AL220" s="146">
        <v>1.60604194579798E-13</v>
      </c>
    </row>
    <row r="221" spans="1:38" s="142" customFormat="1">
      <c r="A221" s="116">
        <v>1038</v>
      </c>
      <c r="B221" s="142">
        <v>1162</v>
      </c>
      <c r="C221" s="142" t="s">
        <v>514</v>
      </c>
      <c r="D221" s="142" t="s">
        <v>515</v>
      </c>
      <c r="E221" s="142" t="s">
        <v>35</v>
      </c>
      <c r="F221" s="142" t="s">
        <v>516</v>
      </c>
      <c r="G221" s="142" t="s">
        <v>517</v>
      </c>
      <c r="H221" s="142" t="s">
        <v>38</v>
      </c>
      <c r="I221" s="142" t="s">
        <v>354</v>
      </c>
      <c r="J221" s="142" t="s">
        <v>39</v>
      </c>
      <c r="K221" s="142" t="s">
        <v>39</v>
      </c>
      <c r="L221" s="142" t="s">
        <v>303</v>
      </c>
      <c r="M221" s="142" t="s">
        <v>153</v>
      </c>
      <c r="N221" s="142" t="s">
        <v>45</v>
      </c>
      <c r="O221" s="145" t="s">
        <v>361</v>
      </c>
      <c r="P221" s="142" t="s">
        <v>306</v>
      </c>
      <c r="Q221" s="142" t="s">
        <v>306</v>
      </c>
      <c r="R221" s="142" t="s">
        <v>306</v>
      </c>
      <c r="S221" s="142" t="s">
        <v>46</v>
      </c>
      <c r="T221" s="142" t="s">
        <v>307</v>
      </c>
      <c r="U221" s="142" t="s">
        <v>501</v>
      </c>
      <c r="V221" s="146">
        <v>1E-4</v>
      </c>
      <c r="W221" s="146">
        <v>0.05</v>
      </c>
      <c r="X221" s="142" t="s">
        <v>283</v>
      </c>
      <c r="Z221" s="142" t="s">
        <v>310</v>
      </c>
      <c r="AA221" s="142" t="s">
        <v>311</v>
      </c>
      <c r="AB221" s="145" t="s">
        <v>312</v>
      </c>
      <c r="AD221" s="147">
        <v>26177.65</v>
      </c>
      <c r="AE221" s="148">
        <v>1</v>
      </c>
      <c r="AF221" s="174">
        <v>1</v>
      </c>
      <c r="AG221" s="147">
        <v>0.26200000000000001</v>
      </c>
      <c r="AJ221" s="142" t="s">
        <v>288</v>
      </c>
      <c r="AK221" s="146">
        <v>7.4635461470127898E-7</v>
      </c>
      <c r="AL221" s="146">
        <v>1.15552673525217E-8</v>
      </c>
    </row>
    <row r="222" spans="1:38" s="142" customFormat="1">
      <c r="A222" s="116">
        <v>1038</v>
      </c>
      <c r="B222" s="142">
        <v>1162</v>
      </c>
      <c r="C222" s="142" t="s">
        <v>518</v>
      </c>
      <c r="D222" s="142" t="s">
        <v>519</v>
      </c>
      <c r="E222" s="142" t="s">
        <v>35</v>
      </c>
      <c r="F222" s="142" t="s">
        <v>520</v>
      </c>
      <c r="G222" s="142" t="s">
        <v>521</v>
      </c>
      <c r="H222" s="142" t="s">
        <v>38</v>
      </c>
      <c r="I222" s="142" t="s">
        <v>522</v>
      </c>
      <c r="J222" s="142" t="s">
        <v>165</v>
      </c>
      <c r="K222" s="142" t="s">
        <v>39</v>
      </c>
      <c r="L222" s="142" t="s">
        <v>303</v>
      </c>
      <c r="M222" s="142" t="s">
        <v>67</v>
      </c>
      <c r="N222" s="142" t="s">
        <v>45</v>
      </c>
      <c r="O222" s="145" t="s">
        <v>523</v>
      </c>
      <c r="P222" s="142" t="s">
        <v>524</v>
      </c>
      <c r="Q222" s="142" t="s">
        <v>488</v>
      </c>
      <c r="R222" s="142" t="s">
        <v>239</v>
      </c>
      <c r="S222" s="142" t="s">
        <v>168</v>
      </c>
      <c r="T222" s="142" t="s">
        <v>525</v>
      </c>
      <c r="U222" s="142" t="s">
        <v>526</v>
      </c>
      <c r="V222" s="146">
        <v>7.1400000000000005E-2</v>
      </c>
      <c r="W222" s="146">
        <v>8.5000000000000006E-2</v>
      </c>
      <c r="X222" s="142" t="s">
        <v>283</v>
      </c>
      <c r="Z222" s="142" t="s">
        <v>284</v>
      </c>
      <c r="AA222" s="142" t="s">
        <v>285</v>
      </c>
      <c r="AB222" s="145" t="s">
        <v>287</v>
      </c>
      <c r="AD222" s="147">
        <v>2224000</v>
      </c>
      <c r="AE222" s="148">
        <v>2.9780000000000002</v>
      </c>
      <c r="AF222" s="174">
        <v>110.37</v>
      </c>
      <c r="AG222" s="147">
        <v>7309.8850000000002</v>
      </c>
      <c r="AJ222" s="142" t="s">
        <v>288</v>
      </c>
      <c r="AK222" s="146">
        <v>2.0841313406918902E-2</v>
      </c>
      <c r="AL222" s="146">
        <v>3.2267094441565402E-4</v>
      </c>
    </row>
    <row r="223" spans="1:38" s="142" customFormat="1">
      <c r="A223" s="116">
        <v>1038</v>
      </c>
      <c r="B223" s="142">
        <v>1162</v>
      </c>
      <c r="C223" s="142" t="s">
        <v>518</v>
      </c>
      <c r="D223" s="142" t="s">
        <v>519</v>
      </c>
      <c r="E223" s="142" t="s">
        <v>35</v>
      </c>
      <c r="F223" s="142" t="s">
        <v>527</v>
      </c>
      <c r="G223" s="142" t="s">
        <v>528</v>
      </c>
      <c r="H223" s="142" t="s">
        <v>38</v>
      </c>
      <c r="I223" s="142" t="s">
        <v>522</v>
      </c>
      <c r="J223" s="142" t="s">
        <v>165</v>
      </c>
      <c r="K223" s="142" t="s">
        <v>39</v>
      </c>
      <c r="L223" s="142" t="s">
        <v>303</v>
      </c>
      <c r="M223" s="142" t="s">
        <v>67</v>
      </c>
      <c r="N223" s="142" t="s">
        <v>45</v>
      </c>
      <c r="O223" s="145" t="s">
        <v>529</v>
      </c>
      <c r="P223" s="142" t="s">
        <v>524</v>
      </c>
      <c r="Q223" s="142" t="s">
        <v>488</v>
      </c>
      <c r="R223" s="142" t="s">
        <v>239</v>
      </c>
      <c r="S223" s="142" t="s">
        <v>168</v>
      </c>
      <c r="T223" s="142" t="s">
        <v>530</v>
      </c>
      <c r="U223" s="142" t="s">
        <v>531</v>
      </c>
      <c r="V223" s="146">
        <v>7.2300000000000003E-2</v>
      </c>
      <c r="W223" s="146">
        <v>5.3749999999999999E-2</v>
      </c>
      <c r="X223" s="142" t="s">
        <v>283</v>
      </c>
      <c r="Z223" s="142" t="s">
        <v>284</v>
      </c>
      <c r="AA223" s="142" t="s">
        <v>285</v>
      </c>
      <c r="AB223" s="145" t="s">
        <v>287</v>
      </c>
      <c r="AD223" s="147">
        <v>3988000</v>
      </c>
      <c r="AE223" s="148">
        <v>2.9780000000000002</v>
      </c>
      <c r="AF223" s="174">
        <v>98.53</v>
      </c>
      <c r="AG223" s="147">
        <v>11701.683000000001</v>
      </c>
      <c r="AJ223" s="142" t="s">
        <v>288</v>
      </c>
      <c r="AK223" s="146">
        <v>3.3362830683869797E-2</v>
      </c>
      <c r="AL223" s="146">
        <v>5.16532517646898E-4</v>
      </c>
    </row>
    <row r="224" spans="1:38" s="142" customFormat="1">
      <c r="A224" s="116">
        <v>1038</v>
      </c>
      <c r="B224" s="142">
        <v>1162</v>
      </c>
      <c r="C224" s="142" t="s">
        <v>532</v>
      </c>
      <c r="D224" s="142" t="s">
        <v>533</v>
      </c>
      <c r="E224" s="142" t="s">
        <v>35</v>
      </c>
      <c r="F224" s="142" t="s">
        <v>534</v>
      </c>
      <c r="G224" s="142" t="s">
        <v>535</v>
      </c>
      <c r="H224" s="142" t="s">
        <v>38</v>
      </c>
      <c r="I224" s="142" t="s">
        <v>522</v>
      </c>
      <c r="J224" s="142" t="s">
        <v>39</v>
      </c>
      <c r="K224" s="142" t="s">
        <v>39</v>
      </c>
      <c r="L224" s="142" t="s">
        <v>303</v>
      </c>
      <c r="M224" s="142" t="s">
        <v>536</v>
      </c>
      <c r="N224" s="142" t="s">
        <v>45</v>
      </c>
      <c r="O224" s="145" t="s">
        <v>537</v>
      </c>
      <c r="P224" s="142" t="s">
        <v>538</v>
      </c>
      <c r="Q224" s="142" t="s">
        <v>539</v>
      </c>
      <c r="R224" s="142" t="s">
        <v>239</v>
      </c>
      <c r="S224" s="142" t="s">
        <v>168</v>
      </c>
      <c r="T224" s="142" t="s">
        <v>540</v>
      </c>
      <c r="U224" s="142" t="s">
        <v>426</v>
      </c>
      <c r="V224" s="146">
        <v>6.9500000000000006E-2</v>
      </c>
      <c r="W224" s="146">
        <v>6.5000000000000002E-2</v>
      </c>
      <c r="X224" s="142" t="s">
        <v>283</v>
      </c>
      <c r="Z224" s="142" t="s">
        <v>284</v>
      </c>
      <c r="AA224" s="142" t="s">
        <v>285</v>
      </c>
      <c r="AB224" s="145" t="s">
        <v>287</v>
      </c>
      <c r="AD224" s="147">
        <v>2982000</v>
      </c>
      <c r="AE224" s="148">
        <v>2.9780000000000002</v>
      </c>
      <c r="AF224" s="174">
        <v>99.68</v>
      </c>
      <c r="AG224" s="147">
        <v>9140.5920000000006</v>
      </c>
      <c r="AJ224" s="142" t="s">
        <v>288</v>
      </c>
      <c r="AK224" s="146">
        <v>2.6060867663252999E-2</v>
      </c>
      <c r="AL224" s="146">
        <v>4.0348151851128401E-4</v>
      </c>
    </row>
    <row r="225" spans="1:38" s="142" customFormat="1">
      <c r="A225" s="116">
        <v>1038</v>
      </c>
      <c r="B225" s="142">
        <v>1162</v>
      </c>
      <c r="C225" s="142" t="s">
        <v>541</v>
      </c>
      <c r="D225" s="142" t="s">
        <v>542</v>
      </c>
      <c r="E225" s="142" t="s">
        <v>35</v>
      </c>
      <c r="F225" s="142" t="s">
        <v>543</v>
      </c>
      <c r="G225" s="142" t="s">
        <v>544</v>
      </c>
      <c r="H225" s="142" t="s">
        <v>38</v>
      </c>
      <c r="I225" s="142" t="s">
        <v>522</v>
      </c>
      <c r="J225" s="142" t="s">
        <v>39</v>
      </c>
      <c r="K225" s="142" t="s">
        <v>207</v>
      </c>
      <c r="L225" s="142" t="s">
        <v>303</v>
      </c>
      <c r="M225" s="142" t="s">
        <v>545</v>
      </c>
      <c r="N225" s="142" t="s">
        <v>45</v>
      </c>
      <c r="O225" s="145" t="s">
        <v>546</v>
      </c>
      <c r="P225" s="142" t="s">
        <v>547</v>
      </c>
      <c r="Q225" s="142" t="s">
        <v>488</v>
      </c>
      <c r="R225" s="142" t="s">
        <v>239</v>
      </c>
      <c r="S225" s="142" t="s">
        <v>168</v>
      </c>
      <c r="T225" s="142" t="s">
        <v>548</v>
      </c>
      <c r="U225" s="142" t="s">
        <v>549</v>
      </c>
      <c r="V225" s="146">
        <v>6.0400000000000002E-2</v>
      </c>
      <c r="W225" s="146">
        <v>6.0359999999999997E-2</v>
      </c>
      <c r="X225" s="142" t="s">
        <v>283</v>
      </c>
      <c r="Z225" s="142" t="s">
        <v>284</v>
      </c>
      <c r="AA225" s="142" t="s">
        <v>285</v>
      </c>
      <c r="AB225" s="145" t="s">
        <v>287</v>
      </c>
      <c r="AD225" s="147">
        <v>5339000</v>
      </c>
      <c r="AE225" s="148">
        <v>2.9780000000000002</v>
      </c>
      <c r="AF225" s="174">
        <v>100.85</v>
      </c>
      <c r="AG225" s="147">
        <v>16034.688</v>
      </c>
      <c r="AJ225" s="142" t="s">
        <v>288</v>
      </c>
      <c r="AK225" s="146">
        <v>4.5716721951569998E-2</v>
      </c>
      <c r="AL225" s="146">
        <v>7.0779885891470698E-4</v>
      </c>
    </row>
    <row r="226" spans="1:38" s="142" customFormat="1">
      <c r="A226" s="116">
        <v>1038</v>
      </c>
      <c r="B226" s="142">
        <v>1162</v>
      </c>
      <c r="C226" s="142" t="s">
        <v>541</v>
      </c>
      <c r="D226" s="142" t="s">
        <v>542</v>
      </c>
      <c r="E226" s="142" t="s">
        <v>35</v>
      </c>
      <c r="F226" s="142" t="s">
        <v>563</v>
      </c>
      <c r="G226" s="142" t="s">
        <v>564</v>
      </c>
      <c r="H226" s="142" t="s">
        <v>38</v>
      </c>
      <c r="I226" s="142" t="s">
        <v>522</v>
      </c>
      <c r="J226" s="142" t="s">
        <v>39</v>
      </c>
      <c r="K226" s="142" t="s">
        <v>207</v>
      </c>
      <c r="L226" s="142" t="s">
        <v>303</v>
      </c>
      <c r="M226" s="142" t="s">
        <v>545</v>
      </c>
      <c r="N226" s="142" t="s">
        <v>45</v>
      </c>
      <c r="O226" s="145" t="s">
        <v>565</v>
      </c>
      <c r="P226" s="142" t="s">
        <v>547</v>
      </c>
      <c r="Q226" s="142" t="s">
        <v>488</v>
      </c>
      <c r="R226" s="142" t="s">
        <v>239</v>
      </c>
      <c r="S226" s="142" t="s">
        <v>168</v>
      </c>
      <c r="T226" s="142" t="s">
        <v>566</v>
      </c>
      <c r="U226" s="142" t="s">
        <v>567</v>
      </c>
      <c r="V226" s="146">
        <v>6.2399999999999997E-2</v>
      </c>
      <c r="W226" s="146">
        <v>6.3750000000000001E-2</v>
      </c>
      <c r="X226" s="142" t="s">
        <v>283</v>
      </c>
      <c r="Z226" s="142" t="s">
        <v>284</v>
      </c>
      <c r="AA226" s="142" t="s">
        <v>285</v>
      </c>
      <c r="AB226" s="145" t="s">
        <v>287</v>
      </c>
      <c r="AD226" s="147">
        <v>5529103</v>
      </c>
      <c r="AE226" s="148">
        <v>2.9780000000000002</v>
      </c>
      <c r="AF226" s="174">
        <v>102.43</v>
      </c>
      <c r="AG226" s="147">
        <v>16865.784</v>
      </c>
      <c r="AJ226" s="142" t="s">
        <v>288</v>
      </c>
      <c r="AK226" s="146">
        <v>4.8086272374972303E-2</v>
      </c>
      <c r="AL226" s="146">
        <v>7.4448489006982005E-4</v>
      </c>
    </row>
    <row r="227" spans="1:38" s="142" customFormat="1">
      <c r="A227" s="116">
        <v>1038</v>
      </c>
      <c r="B227" s="142">
        <v>1319</v>
      </c>
      <c r="C227" s="142" t="s">
        <v>384</v>
      </c>
      <c r="D227" s="142" t="s">
        <v>385</v>
      </c>
      <c r="E227" s="142" t="s">
        <v>35</v>
      </c>
      <c r="F227" s="142" t="s">
        <v>386</v>
      </c>
      <c r="G227" s="142" t="s">
        <v>387</v>
      </c>
      <c r="H227" s="142" t="s">
        <v>38</v>
      </c>
      <c r="I227" s="142" t="s">
        <v>354</v>
      </c>
      <c r="J227" s="142" t="s">
        <v>39</v>
      </c>
      <c r="K227" s="142" t="s">
        <v>39</v>
      </c>
      <c r="L227" s="142" t="s">
        <v>303</v>
      </c>
      <c r="M227" s="142" t="s">
        <v>388</v>
      </c>
      <c r="N227" s="142" t="s">
        <v>45</v>
      </c>
      <c r="O227" s="145" t="s">
        <v>389</v>
      </c>
      <c r="P227" s="142" t="s">
        <v>246</v>
      </c>
      <c r="Q227" s="142" t="s">
        <v>247</v>
      </c>
      <c r="R227" s="142" t="s">
        <v>239</v>
      </c>
      <c r="S227" s="142" t="s">
        <v>46</v>
      </c>
      <c r="T227" s="142" t="s">
        <v>390</v>
      </c>
      <c r="U227" s="142" t="s">
        <v>391</v>
      </c>
      <c r="V227" s="146">
        <v>2.2800000000000001E-2</v>
      </c>
      <c r="W227" s="146">
        <v>4.9000000000000002E-2</v>
      </c>
      <c r="X227" s="142" t="s">
        <v>283</v>
      </c>
      <c r="Z227" s="142" t="s">
        <v>284</v>
      </c>
      <c r="AA227" s="142" t="s">
        <v>285</v>
      </c>
      <c r="AB227" s="145" t="s">
        <v>287</v>
      </c>
      <c r="AD227" s="147">
        <v>612515.73</v>
      </c>
      <c r="AE227" s="148">
        <v>1</v>
      </c>
      <c r="AF227" s="174">
        <v>166.62</v>
      </c>
      <c r="AG227" s="147">
        <v>1020.574</v>
      </c>
      <c r="AJ227" s="142" t="s">
        <v>288</v>
      </c>
      <c r="AK227" s="146">
        <v>6.4356985510323303E-2</v>
      </c>
      <c r="AL227" s="146">
        <v>1.9835178252896198E-3</v>
      </c>
    </row>
    <row r="228" spans="1:38" s="142" customFormat="1">
      <c r="A228" s="116">
        <v>1038</v>
      </c>
      <c r="B228" s="142">
        <v>1319</v>
      </c>
      <c r="C228" s="142" t="s">
        <v>393</v>
      </c>
      <c r="D228" s="142" t="s">
        <v>394</v>
      </c>
      <c r="E228" s="142" t="s">
        <v>35</v>
      </c>
      <c r="F228" s="142" t="s">
        <v>395</v>
      </c>
      <c r="G228" s="142" t="s">
        <v>396</v>
      </c>
      <c r="H228" s="142" t="s">
        <v>38</v>
      </c>
      <c r="I228" s="142" t="s">
        <v>354</v>
      </c>
      <c r="J228" s="142" t="s">
        <v>39</v>
      </c>
      <c r="K228" s="142" t="s">
        <v>39</v>
      </c>
      <c r="L228" s="142" t="s">
        <v>303</v>
      </c>
      <c r="M228" s="142" t="s">
        <v>388</v>
      </c>
      <c r="N228" s="142" t="s">
        <v>45</v>
      </c>
      <c r="O228" s="145" t="s">
        <v>397</v>
      </c>
      <c r="P228" s="142" t="s">
        <v>246</v>
      </c>
      <c r="Q228" s="142" t="s">
        <v>247</v>
      </c>
      <c r="R228" s="142" t="s">
        <v>239</v>
      </c>
      <c r="S228" s="142" t="s">
        <v>46</v>
      </c>
      <c r="T228" s="142" t="s">
        <v>398</v>
      </c>
      <c r="U228" s="142" t="s">
        <v>399</v>
      </c>
      <c r="V228" s="146">
        <v>5.1700000000000003E-2</v>
      </c>
      <c r="W228" s="146">
        <v>5.6000000000000001E-2</v>
      </c>
      <c r="X228" s="142" t="s">
        <v>283</v>
      </c>
      <c r="Z228" s="142" t="s">
        <v>284</v>
      </c>
      <c r="AA228" s="142" t="s">
        <v>285</v>
      </c>
      <c r="AB228" s="145" t="s">
        <v>287</v>
      </c>
      <c r="AC228" s="142" t="s">
        <v>400</v>
      </c>
      <c r="AD228" s="147">
        <v>3209.26</v>
      </c>
      <c r="AE228" s="148">
        <v>1</v>
      </c>
      <c r="AF228" s="174">
        <v>144.5</v>
      </c>
      <c r="AG228" s="147">
        <v>4.6369999999999996</v>
      </c>
      <c r="AJ228" s="142" t="s">
        <v>288</v>
      </c>
      <c r="AK228" s="146">
        <v>2.9243144300949297E-4</v>
      </c>
      <c r="AL228" s="146">
        <v>9.0128985266323801E-6</v>
      </c>
    </row>
    <row r="229" spans="1:38" s="142" customFormat="1">
      <c r="A229" s="116">
        <v>1038</v>
      </c>
      <c r="B229" s="142">
        <v>1319</v>
      </c>
      <c r="C229" s="142" t="s">
        <v>401</v>
      </c>
      <c r="D229" s="142" t="s">
        <v>402</v>
      </c>
      <c r="E229" s="142" t="s">
        <v>35</v>
      </c>
      <c r="F229" s="142" t="s">
        <v>403</v>
      </c>
      <c r="G229" s="142" t="s">
        <v>404</v>
      </c>
      <c r="H229" s="142" t="s">
        <v>38</v>
      </c>
      <c r="I229" s="142" t="s">
        <v>153</v>
      </c>
      <c r="J229" s="142" t="s">
        <v>39</v>
      </c>
      <c r="K229" s="142" t="s">
        <v>366</v>
      </c>
      <c r="L229" s="142" t="s">
        <v>303</v>
      </c>
      <c r="M229" s="142" t="s">
        <v>153</v>
      </c>
      <c r="N229" s="142" t="s">
        <v>45</v>
      </c>
      <c r="O229" s="145" t="s">
        <v>405</v>
      </c>
      <c r="P229" s="142" t="s">
        <v>306</v>
      </c>
      <c r="Q229" s="142" t="s">
        <v>306</v>
      </c>
      <c r="R229" s="142" t="s">
        <v>306</v>
      </c>
      <c r="S229" s="142" t="s">
        <v>46</v>
      </c>
      <c r="T229" s="142" t="s">
        <v>307</v>
      </c>
      <c r="U229" s="142" t="s">
        <v>406</v>
      </c>
      <c r="V229" s="146">
        <v>1E-4</v>
      </c>
      <c r="W229" s="146">
        <v>8.4000000000000005E-2</v>
      </c>
      <c r="X229" s="142" t="s">
        <v>283</v>
      </c>
      <c r="Z229" s="142" t="s">
        <v>310</v>
      </c>
      <c r="AA229" s="142" t="s">
        <v>311</v>
      </c>
      <c r="AB229" s="145" t="s">
        <v>312</v>
      </c>
      <c r="AD229" s="147">
        <v>40350</v>
      </c>
      <c r="AE229" s="148">
        <v>1</v>
      </c>
      <c r="AF229" s="174">
        <v>0</v>
      </c>
      <c r="AG229" s="147">
        <v>0</v>
      </c>
      <c r="AJ229" s="142" t="s">
        <v>288</v>
      </c>
      <c r="AK229" s="146">
        <v>2.5444554779453497E-11</v>
      </c>
      <c r="AL229" s="146">
        <v>7.8421522638763802E-13</v>
      </c>
    </row>
    <row r="230" spans="1:38" s="142" customFormat="1">
      <c r="A230" s="116">
        <v>1038</v>
      </c>
      <c r="B230" s="142">
        <v>1319</v>
      </c>
      <c r="C230" s="142" t="s">
        <v>313</v>
      </c>
      <c r="D230" s="142" t="s">
        <v>314</v>
      </c>
      <c r="E230" s="142" t="s">
        <v>35</v>
      </c>
      <c r="F230" s="142" t="s">
        <v>315</v>
      </c>
      <c r="G230" s="142" t="s">
        <v>316</v>
      </c>
      <c r="H230" s="142" t="s">
        <v>317</v>
      </c>
      <c r="I230" s="142" t="s">
        <v>153</v>
      </c>
      <c r="J230" s="142" t="s">
        <v>39</v>
      </c>
      <c r="K230" s="142" t="s">
        <v>39</v>
      </c>
      <c r="L230" s="142" t="s">
        <v>303</v>
      </c>
      <c r="M230" s="142" t="s">
        <v>153</v>
      </c>
      <c r="N230" s="142" t="s">
        <v>45</v>
      </c>
      <c r="O230" s="145" t="s">
        <v>589</v>
      </c>
      <c r="P230" s="142" t="s">
        <v>306</v>
      </c>
      <c r="Q230" s="142" t="s">
        <v>306</v>
      </c>
      <c r="R230" s="142" t="s">
        <v>306</v>
      </c>
      <c r="S230" s="142" t="s">
        <v>46</v>
      </c>
      <c r="T230" s="142" t="s">
        <v>319</v>
      </c>
      <c r="U230" s="142" t="s">
        <v>320</v>
      </c>
      <c r="V230" s="146">
        <v>1E-4</v>
      </c>
      <c r="W230" s="146">
        <v>6.9901000000000005E-2</v>
      </c>
      <c r="X230" s="142" t="s">
        <v>283</v>
      </c>
      <c r="Z230" s="142" t="s">
        <v>310</v>
      </c>
      <c r="AA230" s="142" t="s">
        <v>311</v>
      </c>
      <c r="AB230" s="145" t="s">
        <v>312</v>
      </c>
      <c r="AD230" s="147">
        <v>10000</v>
      </c>
      <c r="AE230" s="148">
        <v>1</v>
      </c>
      <c r="AF230" s="174">
        <v>3</v>
      </c>
      <c r="AG230" s="147">
        <v>0.3</v>
      </c>
      <c r="AJ230" s="142" t="s">
        <v>288</v>
      </c>
      <c r="AK230" s="146">
        <v>1.8917884594389199E-5</v>
      </c>
      <c r="AL230" s="146">
        <v>5.8305964787184998E-7</v>
      </c>
    </row>
    <row r="231" spans="1:38" s="142" customFormat="1">
      <c r="A231" s="116">
        <v>1038</v>
      </c>
      <c r="B231" s="142">
        <v>1319</v>
      </c>
      <c r="C231" s="142" t="s">
        <v>384</v>
      </c>
      <c r="D231" s="142" t="s">
        <v>385</v>
      </c>
      <c r="E231" s="142" t="s">
        <v>35</v>
      </c>
      <c r="F231" s="142" t="s">
        <v>407</v>
      </c>
      <c r="G231" s="142" t="s">
        <v>408</v>
      </c>
      <c r="H231" s="142" t="s">
        <v>38</v>
      </c>
      <c r="I231" s="142" t="s">
        <v>354</v>
      </c>
      <c r="J231" s="142" t="s">
        <v>39</v>
      </c>
      <c r="K231" s="142" t="s">
        <v>39</v>
      </c>
      <c r="L231" s="142" t="s">
        <v>303</v>
      </c>
      <c r="M231" s="142" t="s">
        <v>388</v>
      </c>
      <c r="N231" s="142" t="s">
        <v>45</v>
      </c>
      <c r="O231" s="145" t="s">
        <v>409</v>
      </c>
      <c r="P231" s="142" t="s">
        <v>246</v>
      </c>
      <c r="Q231" s="142" t="s">
        <v>247</v>
      </c>
      <c r="R231" s="142" t="s">
        <v>239</v>
      </c>
      <c r="S231" s="142" t="s">
        <v>46</v>
      </c>
      <c r="T231" s="142" t="s">
        <v>410</v>
      </c>
      <c r="U231" s="142" t="s">
        <v>411</v>
      </c>
      <c r="V231" s="146">
        <v>2.64E-2</v>
      </c>
      <c r="W231" s="146">
        <v>4.1000000000000002E-2</v>
      </c>
      <c r="X231" s="142" t="s">
        <v>283</v>
      </c>
      <c r="Z231" s="142" t="s">
        <v>284</v>
      </c>
      <c r="AA231" s="142" t="s">
        <v>285</v>
      </c>
      <c r="AB231" s="145" t="s">
        <v>287</v>
      </c>
      <c r="AD231" s="147">
        <v>4024764.37</v>
      </c>
      <c r="AE231" s="148">
        <v>1</v>
      </c>
      <c r="AF231" s="174">
        <v>144.82</v>
      </c>
      <c r="AG231" s="147">
        <v>5828.6639999999998</v>
      </c>
      <c r="AJ231" s="142" t="s">
        <v>288</v>
      </c>
      <c r="AK231" s="146">
        <v>0.367553294543909</v>
      </c>
      <c r="AL231" s="146">
        <v>1.13281954661289E-2</v>
      </c>
    </row>
    <row r="232" spans="1:38" s="142" customFormat="1">
      <c r="A232" s="116">
        <v>1038</v>
      </c>
      <c r="B232" s="142">
        <v>1319</v>
      </c>
      <c r="C232" s="142" t="s">
        <v>412</v>
      </c>
      <c r="D232" s="142" t="s">
        <v>413</v>
      </c>
      <c r="E232" s="142" t="s">
        <v>35</v>
      </c>
      <c r="F232" s="142" t="s">
        <v>414</v>
      </c>
      <c r="G232" s="142" t="s">
        <v>415</v>
      </c>
      <c r="H232" s="142" t="s">
        <v>38</v>
      </c>
      <c r="I232" s="142" t="s">
        <v>275</v>
      </c>
      <c r="J232" s="142" t="s">
        <v>39</v>
      </c>
      <c r="K232" s="142" t="s">
        <v>39</v>
      </c>
      <c r="L232" s="142" t="s">
        <v>303</v>
      </c>
      <c r="M232" s="142" t="s">
        <v>106</v>
      </c>
      <c r="N232" s="142" t="s">
        <v>45</v>
      </c>
      <c r="O232" s="145" t="s">
        <v>416</v>
      </c>
      <c r="P232" s="142" t="s">
        <v>417</v>
      </c>
      <c r="Q232" s="142" t="s">
        <v>247</v>
      </c>
      <c r="R232" s="142" t="s">
        <v>239</v>
      </c>
      <c r="S232" s="142" t="s">
        <v>46</v>
      </c>
      <c r="T232" s="142" t="s">
        <v>418</v>
      </c>
      <c r="U232" s="142" t="s">
        <v>419</v>
      </c>
      <c r="V232" s="146">
        <v>4.4499999999999998E-2</v>
      </c>
      <c r="W232" s="146">
        <v>4.5999999999999999E-2</v>
      </c>
      <c r="X232" s="142" t="s">
        <v>283</v>
      </c>
      <c r="Z232" s="142" t="s">
        <v>284</v>
      </c>
      <c r="AA232" s="142" t="s">
        <v>285</v>
      </c>
      <c r="AB232" s="145" t="s">
        <v>287</v>
      </c>
      <c r="AD232" s="147">
        <v>189027.51</v>
      </c>
      <c r="AE232" s="148">
        <v>1</v>
      </c>
      <c r="AF232" s="174">
        <v>100.33</v>
      </c>
      <c r="AG232" s="147">
        <v>189.65100000000001</v>
      </c>
      <c r="AJ232" s="142" t="s">
        <v>288</v>
      </c>
      <c r="AK232" s="146">
        <v>1.1959338071295299E-2</v>
      </c>
      <c r="AL232" s="146">
        <v>3.6859340217658101E-4</v>
      </c>
    </row>
    <row r="233" spans="1:38" s="142" customFormat="1">
      <c r="A233" s="116">
        <v>1038</v>
      </c>
      <c r="B233" s="142">
        <v>1319</v>
      </c>
      <c r="C233" s="142" t="s">
        <v>289</v>
      </c>
      <c r="D233" s="142" t="s">
        <v>290</v>
      </c>
      <c r="E233" s="142" t="s">
        <v>35</v>
      </c>
      <c r="F233" s="142" t="s">
        <v>427</v>
      </c>
      <c r="G233" s="142" t="s">
        <v>428</v>
      </c>
      <c r="H233" s="142" t="s">
        <v>38</v>
      </c>
      <c r="I233" s="142" t="s">
        <v>275</v>
      </c>
      <c r="J233" s="142" t="s">
        <v>39</v>
      </c>
      <c r="K233" s="142" t="s">
        <v>39</v>
      </c>
      <c r="L233" s="142" t="s">
        <v>303</v>
      </c>
      <c r="M233" s="142" t="s">
        <v>294</v>
      </c>
      <c r="N233" s="142" t="s">
        <v>45</v>
      </c>
      <c r="O233" s="145" t="s">
        <v>429</v>
      </c>
      <c r="P233" s="142" t="s">
        <v>246</v>
      </c>
      <c r="Q233" s="142" t="s">
        <v>247</v>
      </c>
      <c r="R233" s="142" t="s">
        <v>239</v>
      </c>
      <c r="S233" s="142" t="s">
        <v>46</v>
      </c>
      <c r="T233" s="142" t="s">
        <v>430</v>
      </c>
      <c r="U233" s="142" t="s">
        <v>431</v>
      </c>
      <c r="V233" s="146">
        <v>3.7600000000000001E-2</v>
      </c>
      <c r="W233" s="146">
        <v>3.7400000000000003E-2</v>
      </c>
      <c r="X233" s="142" t="s">
        <v>283</v>
      </c>
      <c r="Z233" s="142" t="s">
        <v>284</v>
      </c>
      <c r="AA233" s="142" t="s">
        <v>285</v>
      </c>
      <c r="AB233" s="145" t="s">
        <v>287</v>
      </c>
      <c r="AD233" s="147">
        <v>1007802.61</v>
      </c>
      <c r="AE233" s="148">
        <v>1</v>
      </c>
      <c r="AF233" s="174">
        <v>101.13</v>
      </c>
      <c r="AG233" s="147">
        <v>1019.191</v>
      </c>
      <c r="AJ233" s="142" t="s">
        <v>288</v>
      </c>
      <c r="AK233" s="146">
        <v>6.4269778487047194E-2</v>
      </c>
      <c r="AL233" s="146">
        <v>1.98083005668475E-3</v>
      </c>
    </row>
    <row r="234" spans="1:38" s="142" customFormat="1">
      <c r="A234" s="116">
        <v>1038</v>
      </c>
      <c r="B234" s="142">
        <v>1319</v>
      </c>
      <c r="C234" s="142" t="s">
        <v>432</v>
      </c>
      <c r="D234" s="142" t="s">
        <v>433</v>
      </c>
      <c r="E234" s="142" t="s">
        <v>161</v>
      </c>
      <c r="F234" s="142" t="s">
        <v>434</v>
      </c>
      <c r="G234" s="142" t="s">
        <v>435</v>
      </c>
      <c r="H234" s="142" t="s">
        <v>38</v>
      </c>
      <c r="I234" s="142" t="s">
        <v>275</v>
      </c>
      <c r="J234" s="142" t="s">
        <v>39</v>
      </c>
      <c r="K234" s="142" t="s">
        <v>178</v>
      </c>
      <c r="L234" s="142" t="s">
        <v>303</v>
      </c>
      <c r="M234" s="142" t="s">
        <v>74</v>
      </c>
      <c r="N234" s="142" t="s">
        <v>45</v>
      </c>
      <c r="O234" s="145" t="s">
        <v>436</v>
      </c>
      <c r="P234" s="142" t="s">
        <v>437</v>
      </c>
      <c r="Q234" s="142" t="s">
        <v>247</v>
      </c>
      <c r="R234" s="142" t="s">
        <v>239</v>
      </c>
      <c r="S234" s="142" t="s">
        <v>46</v>
      </c>
      <c r="T234" s="142" t="s">
        <v>438</v>
      </c>
      <c r="U234" s="142" t="s">
        <v>439</v>
      </c>
      <c r="V234" s="146">
        <v>4.3099999999999999E-2</v>
      </c>
      <c r="W234" s="146">
        <v>3.3500000000000002E-2</v>
      </c>
      <c r="X234" s="142" t="s">
        <v>283</v>
      </c>
      <c r="Z234" s="142" t="s">
        <v>284</v>
      </c>
      <c r="AA234" s="142" t="s">
        <v>285</v>
      </c>
      <c r="AB234" s="145" t="s">
        <v>287</v>
      </c>
      <c r="AD234" s="147">
        <v>1043040.36</v>
      </c>
      <c r="AE234" s="148">
        <v>1</v>
      </c>
      <c r="AF234" s="174">
        <v>97.65</v>
      </c>
      <c r="AG234" s="147">
        <v>1018.529</v>
      </c>
      <c r="AJ234" s="142" t="s">
        <v>288</v>
      </c>
      <c r="AK234" s="146">
        <v>6.4228041348541903E-2</v>
      </c>
      <c r="AL234" s="146">
        <v>1.9795436950327001E-3</v>
      </c>
    </row>
    <row r="235" spans="1:38" s="142" customFormat="1">
      <c r="A235" s="116">
        <v>1038</v>
      </c>
      <c r="B235" s="142">
        <v>1319</v>
      </c>
      <c r="C235" s="142" t="s">
        <v>440</v>
      </c>
      <c r="D235" s="142" t="s">
        <v>441</v>
      </c>
      <c r="E235" s="142" t="s">
        <v>35</v>
      </c>
      <c r="F235" s="142" t="s">
        <v>442</v>
      </c>
      <c r="G235" s="142" t="s">
        <v>443</v>
      </c>
      <c r="H235" s="142" t="s">
        <v>38</v>
      </c>
      <c r="I235" s="142" t="s">
        <v>354</v>
      </c>
      <c r="J235" s="142" t="s">
        <v>39</v>
      </c>
      <c r="K235" s="142" t="s">
        <v>39</v>
      </c>
      <c r="L235" s="142" t="s">
        <v>303</v>
      </c>
      <c r="M235" s="142" t="s">
        <v>43</v>
      </c>
      <c r="N235" s="142" t="s">
        <v>45</v>
      </c>
      <c r="O235" s="145" t="s">
        <v>444</v>
      </c>
      <c r="P235" s="142" t="s">
        <v>246</v>
      </c>
      <c r="Q235" s="142" t="s">
        <v>247</v>
      </c>
      <c r="R235" s="142" t="s">
        <v>239</v>
      </c>
      <c r="S235" s="142" t="s">
        <v>46</v>
      </c>
      <c r="T235" s="142" t="s">
        <v>445</v>
      </c>
      <c r="U235" s="142" t="s">
        <v>446</v>
      </c>
      <c r="V235" s="146">
        <v>2.5000000000000001E-2</v>
      </c>
      <c r="W235" s="146">
        <v>8.3000000000000001E-3</v>
      </c>
      <c r="X235" s="142" t="s">
        <v>283</v>
      </c>
      <c r="Z235" s="142" t="s">
        <v>284</v>
      </c>
      <c r="AA235" s="142" t="s">
        <v>285</v>
      </c>
      <c r="AB235" s="145" t="s">
        <v>287</v>
      </c>
      <c r="AD235" s="147">
        <v>457237.7</v>
      </c>
      <c r="AE235" s="148">
        <v>1</v>
      </c>
      <c r="AF235" s="174">
        <v>106.42</v>
      </c>
      <c r="AG235" s="147">
        <v>486.59199999999998</v>
      </c>
      <c r="AJ235" s="142" t="s">
        <v>288</v>
      </c>
      <c r="AK235" s="146">
        <v>3.0684327058078598E-2</v>
      </c>
      <c r="AL235" s="146">
        <v>9.4570790092324297E-4</v>
      </c>
    </row>
    <row r="236" spans="1:38" s="142" customFormat="1">
      <c r="A236" s="116">
        <v>1038</v>
      </c>
      <c r="B236" s="142">
        <v>1319</v>
      </c>
      <c r="C236" s="142" t="s">
        <v>447</v>
      </c>
      <c r="D236" s="142" t="s">
        <v>448</v>
      </c>
      <c r="E236" s="142" t="s">
        <v>63</v>
      </c>
      <c r="F236" s="142" t="s">
        <v>449</v>
      </c>
      <c r="G236" s="142" t="s">
        <v>450</v>
      </c>
      <c r="H236" s="142" t="s">
        <v>38</v>
      </c>
      <c r="I236" s="142" t="s">
        <v>275</v>
      </c>
      <c r="J236" s="142" t="s">
        <v>39</v>
      </c>
      <c r="K236" s="142" t="s">
        <v>39</v>
      </c>
      <c r="L236" s="142" t="s">
        <v>303</v>
      </c>
      <c r="M236" s="142" t="s">
        <v>106</v>
      </c>
      <c r="N236" s="142" t="s">
        <v>45</v>
      </c>
      <c r="O236" s="145" t="s">
        <v>451</v>
      </c>
      <c r="P236" s="142" t="s">
        <v>452</v>
      </c>
      <c r="Q236" s="142" t="s">
        <v>247</v>
      </c>
      <c r="R236" s="142" t="s">
        <v>239</v>
      </c>
      <c r="S236" s="142" t="s">
        <v>46</v>
      </c>
      <c r="T236" s="142" t="s">
        <v>453</v>
      </c>
      <c r="U236" s="142" t="s">
        <v>454</v>
      </c>
      <c r="V236" s="146">
        <v>4.0300000000000002E-2</v>
      </c>
      <c r="W236" s="146">
        <v>2.86E-2</v>
      </c>
      <c r="X236" s="142" t="s">
        <v>283</v>
      </c>
      <c r="Z236" s="142" t="s">
        <v>284</v>
      </c>
      <c r="AA236" s="142" t="s">
        <v>285</v>
      </c>
      <c r="AB236" s="145" t="s">
        <v>287</v>
      </c>
      <c r="AD236" s="147">
        <v>558858.71</v>
      </c>
      <c r="AE236" s="148">
        <v>1</v>
      </c>
      <c r="AF236" s="174">
        <v>99.74</v>
      </c>
      <c r="AG236" s="147">
        <v>557.40599999999995</v>
      </c>
      <c r="AJ236" s="142" t="s">
        <v>288</v>
      </c>
      <c r="AK236" s="146">
        <v>3.5149787588134397E-2</v>
      </c>
      <c r="AL236" s="146">
        <v>1.08333585986598E-3</v>
      </c>
    </row>
    <row r="237" spans="1:38" s="142" customFormat="1">
      <c r="A237" s="116">
        <v>1038</v>
      </c>
      <c r="B237" s="142">
        <v>1319</v>
      </c>
      <c r="C237" s="142" t="s">
        <v>455</v>
      </c>
      <c r="D237" s="142" t="s">
        <v>456</v>
      </c>
      <c r="E237" s="142" t="s">
        <v>35</v>
      </c>
      <c r="F237" s="142" t="s">
        <v>457</v>
      </c>
      <c r="G237" s="142" t="s">
        <v>458</v>
      </c>
      <c r="H237" s="142" t="s">
        <v>38</v>
      </c>
      <c r="I237" s="142" t="s">
        <v>354</v>
      </c>
      <c r="J237" s="142" t="s">
        <v>39</v>
      </c>
      <c r="K237" s="142" t="s">
        <v>39</v>
      </c>
      <c r="L237" s="142" t="s">
        <v>303</v>
      </c>
      <c r="M237" s="142" t="s">
        <v>388</v>
      </c>
      <c r="N237" s="142" t="s">
        <v>45</v>
      </c>
      <c r="O237" s="145" t="s">
        <v>459</v>
      </c>
      <c r="P237" s="142" t="s">
        <v>237</v>
      </c>
      <c r="Q237" s="142" t="s">
        <v>238</v>
      </c>
      <c r="R237" s="142" t="s">
        <v>239</v>
      </c>
      <c r="S237" s="142" t="s">
        <v>46</v>
      </c>
      <c r="T237" s="142" t="s">
        <v>460</v>
      </c>
      <c r="U237" s="142" t="s">
        <v>461</v>
      </c>
      <c r="V237" s="146">
        <v>2.3599999999999999E-2</v>
      </c>
      <c r="W237" s="146">
        <v>1.55E-2</v>
      </c>
      <c r="X237" s="142" t="s">
        <v>283</v>
      </c>
      <c r="Z237" s="142" t="s">
        <v>284</v>
      </c>
      <c r="AA237" s="142" t="s">
        <v>285</v>
      </c>
      <c r="AB237" s="145" t="s">
        <v>287</v>
      </c>
      <c r="AD237" s="147">
        <v>1655000.97</v>
      </c>
      <c r="AE237" s="148">
        <v>1</v>
      </c>
      <c r="AF237" s="174">
        <v>110.35</v>
      </c>
      <c r="AG237" s="147">
        <v>1826.2940000000001</v>
      </c>
      <c r="AJ237" s="142" t="s">
        <v>288</v>
      </c>
      <c r="AK237" s="146">
        <v>0.11516537000069201</v>
      </c>
      <c r="AL237" s="146">
        <v>3.5494602868837801E-3</v>
      </c>
    </row>
    <row r="238" spans="1:38" s="142" customFormat="1">
      <c r="A238" s="116">
        <v>1038</v>
      </c>
      <c r="B238" s="142">
        <v>1319</v>
      </c>
      <c r="C238" s="142" t="s">
        <v>455</v>
      </c>
      <c r="D238" s="142" t="s">
        <v>456</v>
      </c>
      <c r="E238" s="142" t="s">
        <v>35</v>
      </c>
      <c r="F238" s="142" t="s">
        <v>462</v>
      </c>
      <c r="G238" s="142" t="s">
        <v>463</v>
      </c>
      <c r="H238" s="142" t="s">
        <v>38</v>
      </c>
      <c r="I238" s="142" t="s">
        <v>354</v>
      </c>
      <c r="J238" s="142" t="s">
        <v>39</v>
      </c>
      <c r="K238" s="142" t="s">
        <v>39</v>
      </c>
      <c r="L238" s="142" t="s">
        <v>303</v>
      </c>
      <c r="M238" s="142" t="s">
        <v>388</v>
      </c>
      <c r="N238" s="142" t="s">
        <v>45</v>
      </c>
      <c r="O238" s="145" t="s">
        <v>459</v>
      </c>
      <c r="P238" s="142" t="s">
        <v>246</v>
      </c>
      <c r="Q238" s="142" t="s">
        <v>247</v>
      </c>
      <c r="R238" s="142" t="s">
        <v>239</v>
      </c>
      <c r="S238" s="142" t="s">
        <v>46</v>
      </c>
      <c r="T238" s="142" t="s">
        <v>464</v>
      </c>
      <c r="U238" s="142" t="s">
        <v>465</v>
      </c>
      <c r="V238" s="146">
        <v>2.47E-2</v>
      </c>
      <c r="W238" s="146">
        <v>1.7500000000000002E-2</v>
      </c>
      <c r="X238" s="142" t="s">
        <v>283</v>
      </c>
      <c r="Z238" s="142" t="s">
        <v>284</v>
      </c>
      <c r="AA238" s="142" t="s">
        <v>285</v>
      </c>
      <c r="AB238" s="145" t="s">
        <v>287</v>
      </c>
      <c r="AD238" s="147">
        <v>1069697</v>
      </c>
      <c r="AE238" s="148">
        <v>1</v>
      </c>
      <c r="AF238" s="174">
        <v>108.39</v>
      </c>
      <c r="AG238" s="147">
        <v>1159.4449999999999</v>
      </c>
      <c r="AJ238" s="142" t="s">
        <v>288</v>
      </c>
      <c r="AK238" s="146">
        <v>7.3114129086232202E-2</v>
      </c>
      <c r="AL238" s="146">
        <v>2.2534178251684099E-3</v>
      </c>
    </row>
    <row r="239" spans="1:38" s="142" customFormat="1">
      <c r="A239" s="116">
        <v>1038</v>
      </c>
      <c r="B239" s="142">
        <v>1319</v>
      </c>
      <c r="C239" s="142" t="s">
        <v>466</v>
      </c>
      <c r="D239" s="142" t="s">
        <v>467</v>
      </c>
      <c r="E239" s="142" t="s">
        <v>63</v>
      </c>
      <c r="F239" s="142" t="s">
        <v>468</v>
      </c>
      <c r="G239" s="142" t="s">
        <v>469</v>
      </c>
      <c r="H239" s="142" t="s">
        <v>38</v>
      </c>
      <c r="I239" s="142" t="s">
        <v>354</v>
      </c>
      <c r="J239" s="142" t="s">
        <v>39</v>
      </c>
      <c r="K239" s="142" t="s">
        <v>39</v>
      </c>
      <c r="L239" s="142" t="s">
        <v>303</v>
      </c>
      <c r="M239" s="142" t="s">
        <v>388</v>
      </c>
      <c r="N239" s="142" t="s">
        <v>45</v>
      </c>
      <c r="O239" s="145" t="s">
        <v>470</v>
      </c>
      <c r="P239" s="142" t="s">
        <v>437</v>
      </c>
      <c r="Q239" s="142" t="s">
        <v>247</v>
      </c>
      <c r="R239" s="142" t="s">
        <v>239</v>
      </c>
      <c r="S239" s="142" t="s">
        <v>46</v>
      </c>
      <c r="T239" s="142" t="s">
        <v>471</v>
      </c>
      <c r="U239" s="142" t="s">
        <v>472</v>
      </c>
      <c r="V239" s="146">
        <v>2.7099999999999999E-2</v>
      </c>
      <c r="W239" s="146">
        <v>3.6400000000000002E-2</v>
      </c>
      <c r="X239" s="142" t="s">
        <v>283</v>
      </c>
      <c r="Z239" s="142" t="s">
        <v>284</v>
      </c>
      <c r="AA239" s="142" t="s">
        <v>285</v>
      </c>
      <c r="AB239" s="145" t="s">
        <v>287</v>
      </c>
      <c r="AD239" s="147">
        <v>329700</v>
      </c>
      <c r="AE239" s="148">
        <v>1</v>
      </c>
      <c r="AF239" s="174">
        <v>109.78</v>
      </c>
      <c r="AG239" s="147">
        <v>361.94499999999999</v>
      </c>
      <c r="AJ239" s="142" t="s">
        <v>288</v>
      </c>
      <c r="AK239" s="146">
        <v>2.28240910247848E-2</v>
      </c>
      <c r="AL239" s="146">
        <v>7.0345108669565501E-4</v>
      </c>
    </row>
    <row r="240" spans="1:38" s="142" customFormat="1">
      <c r="A240" s="116">
        <v>1038</v>
      </c>
      <c r="B240" s="142">
        <v>1319</v>
      </c>
      <c r="C240" s="142" t="s">
        <v>473</v>
      </c>
      <c r="D240" s="142" t="s">
        <v>474</v>
      </c>
      <c r="E240" s="142" t="s">
        <v>35</v>
      </c>
      <c r="F240" s="142" t="s">
        <v>475</v>
      </c>
      <c r="G240" s="142" t="s">
        <v>476</v>
      </c>
      <c r="H240" s="142" t="s">
        <v>38</v>
      </c>
      <c r="I240" s="142" t="s">
        <v>354</v>
      </c>
      <c r="J240" s="142" t="s">
        <v>39</v>
      </c>
      <c r="K240" s="142" t="s">
        <v>39</v>
      </c>
      <c r="L240" s="142" t="s">
        <v>303</v>
      </c>
      <c r="M240" s="142" t="s">
        <v>52</v>
      </c>
      <c r="N240" s="142" t="s">
        <v>45</v>
      </c>
      <c r="O240" s="145" t="s">
        <v>477</v>
      </c>
      <c r="P240" s="142" t="s">
        <v>452</v>
      </c>
      <c r="Q240" s="142" t="s">
        <v>247</v>
      </c>
      <c r="R240" s="142" t="s">
        <v>239</v>
      </c>
      <c r="S240" s="142" t="s">
        <v>46</v>
      </c>
      <c r="T240" s="142" t="s">
        <v>478</v>
      </c>
      <c r="U240" s="142" t="s">
        <v>454</v>
      </c>
      <c r="V240" s="146">
        <v>3.2099999999999997E-2</v>
      </c>
      <c r="W240" s="146">
        <v>3.8399999999999997E-2</v>
      </c>
      <c r="X240" s="142" t="s">
        <v>283</v>
      </c>
      <c r="Z240" s="142" t="s">
        <v>284</v>
      </c>
      <c r="AA240" s="142" t="s">
        <v>285</v>
      </c>
      <c r="AB240" s="145" t="s">
        <v>287</v>
      </c>
      <c r="AD240" s="147">
        <v>793898.3</v>
      </c>
      <c r="AE240" s="148">
        <v>1</v>
      </c>
      <c r="AF240" s="174">
        <v>106.64</v>
      </c>
      <c r="AG240" s="147">
        <v>846.61300000000006</v>
      </c>
      <c r="AJ240" s="142" t="s">
        <v>288</v>
      </c>
      <c r="AK240" s="146">
        <v>5.3387099377696E-2</v>
      </c>
      <c r="AL240" s="146">
        <v>1.6454198781448901E-3</v>
      </c>
    </row>
    <row r="241" spans="1:38" s="142" customFormat="1">
      <c r="A241" s="116">
        <v>1038</v>
      </c>
      <c r="B241" s="142">
        <v>1319</v>
      </c>
      <c r="C241" s="142" t="s">
        <v>332</v>
      </c>
      <c r="D241" s="142" t="s">
        <v>333</v>
      </c>
      <c r="E241" s="142" t="s">
        <v>35</v>
      </c>
      <c r="F241" s="142" t="s">
        <v>334</v>
      </c>
      <c r="G241" s="142" t="s">
        <v>335</v>
      </c>
      <c r="H241" s="142" t="s">
        <v>38</v>
      </c>
      <c r="I241" s="142" t="s">
        <v>153</v>
      </c>
      <c r="J241" s="142" t="s">
        <v>39</v>
      </c>
      <c r="K241" s="142" t="s">
        <v>39</v>
      </c>
      <c r="L241" s="142" t="s">
        <v>303</v>
      </c>
      <c r="M241" s="142" t="s">
        <v>153</v>
      </c>
      <c r="N241" s="142" t="s">
        <v>45</v>
      </c>
      <c r="O241" s="145" t="s">
        <v>336</v>
      </c>
      <c r="P241" s="142" t="s">
        <v>306</v>
      </c>
      <c r="Q241" s="142" t="s">
        <v>306</v>
      </c>
      <c r="R241" s="142" t="s">
        <v>306</v>
      </c>
      <c r="S241" s="142" t="s">
        <v>46</v>
      </c>
      <c r="T241" s="142" t="s">
        <v>307</v>
      </c>
      <c r="U241" s="142" t="s">
        <v>337</v>
      </c>
      <c r="V241" s="146">
        <v>1E-4</v>
      </c>
      <c r="W241" s="146">
        <v>0.06</v>
      </c>
      <c r="X241" s="142" t="s">
        <v>283</v>
      </c>
      <c r="Z241" s="142" t="s">
        <v>310</v>
      </c>
      <c r="AA241" s="142" t="s">
        <v>311</v>
      </c>
      <c r="AB241" s="145" t="s">
        <v>312</v>
      </c>
      <c r="AD241" s="147">
        <v>263719.17</v>
      </c>
      <c r="AE241" s="148">
        <v>1</v>
      </c>
      <c r="AF241" s="174">
        <v>0</v>
      </c>
      <c r="AG241" s="147">
        <v>0</v>
      </c>
      <c r="AJ241" s="142" t="s">
        <v>288</v>
      </c>
      <c r="AK241" s="146">
        <v>1.66300294112937E-10</v>
      </c>
      <c r="AL241" s="146">
        <v>5.1254668799085501E-12</v>
      </c>
    </row>
    <row r="242" spans="1:38" s="142" customFormat="1">
      <c r="A242" s="116">
        <v>1038</v>
      </c>
      <c r="B242" s="142">
        <v>1319</v>
      </c>
      <c r="C242" s="142" t="s">
        <v>332</v>
      </c>
      <c r="D242" s="142" t="s">
        <v>333</v>
      </c>
      <c r="E242" s="142" t="s">
        <v>35</v>
      </c>
      <c r="F242" s="142" t="s">
        <v>490</v>
      </c>
      <c r="G242" s="142" t="s">
        <v>491</v>
      </c>
      <c r="H242" s="142" t="s">
        <v>38</v>
      </c>
      <c r="I242" s="142" t="s">
        <v>153</v>
      </c>
      <c r="J242" s="142" t="s">
        <v>39</v>
      </c>
      <c r="K242" s="142" t="s">
        <v>39</v>
      </c>
      <c r="L242" s="142" t="s">
        <v>303</v>
      </c>
      <c r="M242" s="142" t="s">
        <v>153</v>
      </c>
      <c r="N242" s="142" t="s">
        <v>45</v>
      </c>
      <c r="O242" s="145" t="s">
        <v>492</v>
      </c>
      <c r="P242" s="142" t="s">
        <v>306</v>
      </c>
      <c r="Q242" s="142" t="s">
        <v>306</v>
      </c>
      <c r="R242" s="142" t="s">
        <v>306</v>
      </c>
      <c r="S242" s="142" t="s">
        <v>46</v>
      </c>
      <c r="T242" s="142" t="s">
        <v>307</v>
      </c>
      <c r="U242" s="142" t="s">
        <v>337</v>
      </c>
      <c r="V242" s="146">
        <v>1E-4</v>
      </c>
      <c r="W242" s="146">
        <v>6.4500000000000002E-2</v>
      </c>
      <c r="X242" s="142" t="s">
        <v>283</v>
      </c>
      <c r="Z242" s="142" t="s">
        <v>310</v>
      </c>
      <c r="AA242" s="142" t="s">
        <v>311</v>
      </c>
      <c r="AB242" s="145" t="s">
        <v>312</v>
      </c>
      <c r="AD242" s="147">
        <v>72304.23</v>
      </c>
      <c r="AE242" s="148">
        <v>1</v>
      </c>
      <c r="AF242" s="174">
        <v>0</v>
      </c>
      <c r="AG242" s="147">
        <v>0</v>
      </c>
      <c r="AJ242" s="142" t="s">
        <v>288</v>
      </c>
      <c r="AK242" s="146">
        <v>4.5594769294205798E-11</v>
      </c>
      <c r="AL242" s="146">
        <v>1.4052559627815099E-12</v>
      </c>
    </row>
    <row r="243" spans="1:38" s="142" customFormat="1">
      <c r="A243" s="116">
        <v>1038</v>
      </c>
      <c r="B243" s="142">
        <v>1319</v>
      </c>
      <c r="C243" s="142" t="s">
        <v>332</v>
      </c>
      <c r="D243" s="142" t="s">
        <v>333</v>
      </c>
      <c r="E243" s="142" t="s">
        <v>35</v>
      </c>
      <c r="F243" s="142" t="s">
        <v>493</v>
      </c>
      <c r="G243" s="142" t="s">
        <v>494</v>
      </c>
      <c r="H243" s="142" t="s">
        <v>38</v>
      </c>
      <c r="I243" s="142" t="s">
        <v>153</v>
      </c>
      <c r="J243" s="142" t="s">
        <v>39</v>
      </c>
      <c r="K243" s="142" t="s">
        <v>39</v>
      </c>
      <c r="L243" s="142" t="s">
        <v>303</v>
      </c>
      <c r="M243" s="142" t="s">
        <v>153</v>
      </c>
      <c r="N243" s="142" t="s">
        <v>45</v>
      </c>
      <c r="O243" s="145" t="s">
        <v>495</v>
      </c>
      <c r="P243" s="142" t="s">
        <v>306</v>
      </c>
      <c r="Q243" s="142" t="s">
        <v>306</v>
      </c>
      <c r="R243" s="142" t="s">
        <v>306</v>
      </c>
      <c r="S243" s="142" t="s">
        <v>46</v>
      </c>
      <c r="T243" s="142" t="s">
        <v>307</v>
      </c>
      <c r="U243" s="142" t="s">
        <v>337</v>
      </c>
      <c r="V243" s="146">
        <v>1E-4</v>
      </c>
      <c r="W243" s="146">
        <v>5.7000000000000002E-2</v>
      </c>
      <c r="X243" s="142" t="s">
        <v>283</v>
      </c>
      <c r="Z243" s="142" t="s">
        <v>310</v>
      </c>
      <c r="AA243" s="142" t="s">
        <v>311</v>
      </c>
      <c r="AB243" s="145" t="s">
        <v>312</v>
      </c>
      <c r="AD243" s="147">
        <v>99837.42</v>
      </c>
      <c r="AE243" s="148">
        <v>1</v>
      </c>
      <c r="AF243" s="174">
        <v>0</v>
      </c>
      <c r="AG243" s="147">
        <v>0</v>
      </c>
      <c r="AJ243" s="142" t="s">
        <v>288</v>
      </c>
      <c r="AK243" s="146">
        <v>6.2957092992052194E-11</v>
      </c>
      <c r="AL243" s="146">
        <v>1.9403723649877997E-12</v>
      </c>
    </row>
    <row r="244" spans="1:38" s="142" customFormat="1">
      <c r="A244" s="116">
        <v>1038</v>
      </c>
      <c r="B244" s="142">
        <v>1319</v>
      </c>
      <c r="C244" s="142" t="s">
        <v>338</v>
      </c>
      <c r="D244" s="142" t="s">
        <v>339</v>
      </c>
      <c r="E244" s="142" t="s">
        <v>340</v>
      </c>
      <c r="F244" s="142" t="s">
        <v>341</v>
      </c>
      <c r="G244" s="142" t="s">
        <v>342</v>
      </c>
      <c r="H244" s="142" t="s">
        <v>38</v>
      </c>
      <c r="I244" s="142" t="s">
        <v>275</v>
      </c>
      <c r="J244" s="142" t="s">
        <v>39</v>
      </c>
      <c r="K244" s="142" t="s">
        <v>178</v>
      </c>
      <c r="L244" s="142" t="s">
        <v>303</v>
      </c>
      <c r="M244" s="142" t="s">
        <v>276</v>
      </c>
      <c r="N244" s="142" t="s">
        <v>45</v>
      </c>
      <c r="O244" s="145" t="s">
        <v>343</v>
      </c>
      <c r="P244" s="142" t="s">
        <v>306</v>
      </c>
      <c r="Q244" s="142" t="s">
        <v>306</v>
      </c>
      <c r="R244" s="142" t="s">
        <v>306</v>
      </c>
      <c r="S244" s="142" t="s">
        <v>46</v>
      </c>
      <c r="T244" s="142" t="s">
        <v>307</v>
      </c>
      <c r="U244" s="142" t="s">
        <v>344</v>
      </c>
      <c r="V244" s="146">
        <v>1E-4</v>
      </c>
      <c r="W244" s="146">
        <v>0.03</v>
      </c>
      <c r="X244" s="142" t="s">
        <v>283</v>
      </c>
      <c r="Z244" s="142" t="s">
        <v>310</v>
      </c>
      <c r="AA244" s="142" t="s">
        <v>311</v>
      </c>
      <c r="AB244" s="145" t="s">
        <v>312</v>
      </c>
      <c r="AD244" s="147">
        <v>136071.09</v>
      </c>
      <c r="AE244" s="148">
        <v>1</v>
      </c>
      <c r="AF244" s="174">
        <v>0</v>
      </c>
      <c r="AG244" s="147">
        <v>0</v>
      </c>
      <c r="AJ244" s="142" t="s">
        <v>288</v>
      </c>
      <c r="AK244" s="146">
        <v>8.580590590842489E-11</v>
      </c>
      <c r="AL244" s="146">
        <v>2.64458539403129E-12</v>
      </c>
    </row>
    <row r="245" spans="1:38" s="142" customFormat="1">
      <c r="A245" s="116">
        <v>1038</v>
      </c>
      <c r="B245" s="142">
        <v>1319</v>
      </c>
      <c r="C245" s="142" t="s">
        <v>345</v>
      </c>
      <c r="D245" s="142" t="s">
        <v>346</v>
      </c>
      <c r="E245" s="142" t="s">
        <v>35</v>
      </c>
      <c r="F245" s="142" t="s">
        <v>347</v>
      </c>
      <c r="G245" s="142" t="s">
        <v>348</v>
      </c>
      <c r="H245" s="142" t="s">
        <v>317</v>
      </c>
      <c r="I245" s="142" t="s">
        <v>153</v>
      </c>
      <c r="J245" s="142" t="s">
        <v>39</v>
      </c>
      <c r="K245" s="142" t="s">
        <v>39</v>
      </c>
      <c r="L245" s="142" t="s">
        <v>303</v>
      </c>
      <c r="M245" s="142" t="s">
        <v>106</v>
      </c>
      <c r="N245" s="142" t="s">
        <v>45</v>
      </c>
      <c r="O245" s="145" t="s">
        <v>349</v>
      </c>
      <c r="P245" s="142" t="s">
        <v>306</v>
      </c>
      <c r="Q245" s="142" t="s">
        <v>306</v>
      </c>
      <c r="R245" s="142" t="s">
        <v>306</v>
      </c>
      <c r="S245" s="142" t="s">
        <v>46</v>
      </c>
      <c r="T245" s="142" t="s">
        <v>307</v>
      </c>
      <c r="U245" s="142" t="s">
        <v>308</v>
      </c>
      <c r="V245" s="146">
        <v>1E-4</v>
      </c>
      <c r="W245" s="146">
        <v>7.4499999999999997E-2</v>
      </c>
      <c r="X245" s="142" t="s">
        <v>283</v>
      </c>
      <c r="Z245" s="142" t="s">
        <v>310</v>
      </c>
      <c r="AA245" s="142" t="s">
        <v>311</v>
      </c>
      <c r="AB245" s="145" t="s">
        <v>312</v>
      </c>
      <c r="AD245" s="147">
        <v>3044.2</v>
      </c>
      <c r="AE245" s="148">
        <v>1</v>
      </c>
      <c r="AF245" s="174">
        <v>0</v>
      </c>
      <c r="AG245" s="147">
        <v>0</v>
      </c>
      <c r="AJ245" s="142" t="s">
        <v>288</v>
      </c>
      <c r="AK245" s="146">
        <v>1.91966080940799E-12</v>
      </c>
      <c r="AL245" s="146">
        <v>5.91650060017162E-14</v>
      </c>
    </row>
    <row r="246" spans="1:38" s="142" customFormat="1">
      <c r="A246" s="116">
        <v>1038</v>
      </c>
      <c r="B246" s="142">
        <v>1319</v>
      </c>
      <c r="C246" s="142" t="s">
        <v>350</v>
      </c>
      <c r="D246" s="142" t="s">
        <v>351</v>
      </c>
      <c r="E246" s="142" t="s">
        <v>35</v>
      </c>
      <c r="F246" s="142" t="s">
        <v>352</v>
      </c>
      <c r="G246" s="142" t="s">
        <v>353</v>
      </c>
      <c r="H246" s="142" t="s">
        <v>38</v>
      </c>
      <c r="I246" s="142" t="s">
        <v>354</v>
      </c>
      <c r="J246" s="142" t="s">
        <v>39</v>
      </c>
      <c r="K246" s="142" t="s">
        <v>39</v>
      </c>
      <c r="L246" s="142" t="s">
        <v>303</v>
      </c>
      <c r="M246" s="142" t="s">
        <v>106</v>
      </c>
      <c r="N246" s="142" t="s">
        <v>45</v>
      </c>
      <c r="O246" s="145" t="s">
        <v>355</v>
      </c>
      <c r="P246" s="142" t="s">
        <v>306</v>
      </c>
      <c r="Q246" s="142" t="s">
        <v>306</v>
      </c>
      <c r="R246" s="142" t="s">
        <v>306</v>
      </c>
      <c r="S246" s="142" t="s">
        <v>46</v>
      </c>
      <c r="T246" s="142" t="s">
        <v>307</v>
      </c>
      <c r="U246" s="142" t="s">
        <v>356</v>
      </c>
      <c r="V246" s="146">
        <v>4.1020000000000001E-2</v>
      </c>
      <c r="W246" s="146">
        <v>5.3499999999999999E-2</v>
      </c>
      <c r="X246" s="142" t="s">
        <v>283</v>
      </c>
      <c r="Z246" s="142" t="s">
        <v>310</v>
      </c>
      <c r="AA246" s="142" t="s">
        <v>311</v>
      </c>
      <c r="AB246" s="145" t="s">
        <v>312</v>
      </c>
      <c r="AD246" s="147">
        <v>34332.29</v>
      </c>
      <c r="AE246" s="148">
        <v>1</v>
      </c>
      <c r="AF246" s="174">
        <v>0</v>
      </c>
      <c r="AG246" s="147">
        <v>0</v>
      </c>
      <c r="AJ246" s="142" t="s">
        <v>288</v>
      </c>
      <c r="AK246" s="146">
        <v>2.1649810002703399E-11</v>
      </c>
      <c r="AL246" s="146">
        <v>6.6725909726780801E-13</v>
      </c>
    </row>
    <row r="247" spans="1:38" s="142" customFormat="1">
      <c r="A247" s="116">
        <v>1038</v>
      </c>
      <c r="B247" s="142">
        <v>1319</v>
      </c>
      <c r="C247" s="142" t="s">
        <v>357</v>
      </c>
      <c r="D247" s="142" t="s">
        <v>358</v>
      </c>
      <c r="E247" s="142" t="s">
        <v>35</v>
      </c>
      <c r="F247" s="142" t="s">
        <v>359</v>
      </c>
      <c r="G247" s="142" t="s">
        <v>360</v>
      </c>
      <c r="H247" s="142" t="s">
        <v>38</v>
      </c>
      <c r="I247" s="142" t="s">
        <v>354</v>
      </c>
      <c r="J247" s="142" t="s">
        <v>39</v>
      </c>
      <c r="K247" s="142" t="s">
        <v>39</v>
      </c>
      <c r="L247" s="142" t="s">
        <v>303</v>
      </c>
      <c r="M247" s="142" t="s">
        <v>153</v>
      </c>
      <c r="N247" s="142" t="s">
        <v>45</v>
      </c>
      <c r="O247" s="145" t="s">
        <v>361</v>
      </c>
      <c r="P247" s="142" t="s">
        <v>306</v>
      </c>
      <c r="Q247" s="142" t="s">
        <v>306</v>
      </c>
      <c r="R247" s="142" t="s">
        <v>306</v>
      </c>
      <c r="S247" s="142" t="s">
        <v>46</v>
      </c>
      <c r="T247" s="142" t="s">
        <v>307</v>
      </c>
      <c r="U247" s="142" t="s">
        <v>337</v>
      </c>
      <c r="V247" s="146">
        <v>1E-4</v>
      </c>
      <c r="W247" s="146">
        <v>4.4999999999999998E-2</v>
      </c>
      <c r="X247" s="142" t="s">
        <v>283</v>
      </c>
      <c r="Z247" s="142" t="s">
        <v>310</v>
      </c>
      <c r="AA247" s="142" t="s">
        <v>311</v>
      </c>
      <c r="AB247" s="145" t="s">
        <v>312</v>
      </c>
      <c r="AD247" s="147">
        <v>27910.53</v>
      </c>
      <c r="AE247" s="148">
        <v>1</v>
      </c>
      <c r="AF247" s="174">
        <v>3.06</v>
      </c>
      <c r="AG247" s="147">
        <v>0.85399999999999998</v>
      </c>
      <c r="AJ247" s="142" t="s">
        <v>288</v>
      </c>
      <c r="AK247" s="146">
        <v>5.3856834921840297E-5</v>
      </c>
      <c r="AL247" s="146">
        <v>1.6598973869591001E-6</v>
      </c>
    </row>
    <row r="248" spans="1:38" s="142" customFormat="1">
      <c r="A248" s="116">
        <v>1038</v>
      </c>
      <c r="B248" s="142">
        <v>1319</v>
      </c>
      <c r="C248" s="142" t="s">
        <v>362</v>
      </c>
      <c r="D248" s="142" t="s">
        <v>363</v>
      </c>
      <c r="E248" s="142" t="s">
        <v>35</v>
      </c>
      <c r="F248" s="142" t="s">
        <v>364</v>
      </c>
      <c r="G248" s="142" t="s">
        <v>365</v>
      </c>
      <c r="H248" s="142" t="s">
        <v>38</v>
      </c>
      <c r="I248" s="142" t="s">
        <v>354</v>
      </c>
      <c r="J248" s="142" t="s">
        <v>39</v>
      </c>
      <c r="K248" s="142" t="s">
        <v>366</v>
      </c>
      <c r="L248" s="142" t="s">
        <v>303</v>
      </c>
      <c r="M248" s="142" t="s">
        <v>153</v>
      </c>
      <c r="N248" s="142" t="s">
        <v>45</v>
      </c>
      <c r="O248" s="145" t="s">
        <v>367</v>
      </c>
      <c r="P248" s="142" t="s">
        <v>306</v>
      </c>
      <c r="Q248" s="142" t="s">
        <v>306</v>
      </c>
      <c r="R248" s="142" t="s">
        <v>306</v>
      </c>
      <c r="S248" s="142" t="s">
        <v>46</v>
      </c>
      <c r="T248" s="142" t="s">
        <v>307</v>
      </c>
      <c r="U248" s="142" t="s">
        <v>368</v>
      </c>
      <c r="V248" s="146">
        <v>1E-4</v>
      </c>
      <c r="W248" s="146">
        <v>0.13413600000000001</v>
      </c>
      <c r="X248" s="142" t="s">
        <v>283</v>
      </c>
      <c r="Z248" s="142" t="s">
        <v>310</v>
      </c>
      <c r="AA248" s="142" t="s">
        <v>311</v>
      </c>
      <c r="AB248" s="145" t="s">
        <v>312</v>
      </c>
      <c r="AD248" s="147">
        <v>1975.64</v>
      </c>
      <c r="AE248" s="148">
        <v>1</v>
      </c>
      <c r="AF248" s="174">
        <v>0</v>
      </c>
      <c r="AG248" s="147">
        <v>0</v>
      </c>
      <c r="AJ248" s="142" t="s">
        <v>288</v>
      </c>
      <c r="AK248" s="146">
        <v>1.24583098400197E-12</v>
      </c>
      <c r="AL248" s="146">
        <v>3.8397198757384704E-14</v>
      </c>
    </row>
    <row r="249" spans="1:38" s="142" customFormat="1">
      <c r="A249" s="116">
        <v>1038</v>
      </c>
      <c r="B249" s="142">
        <v>1319</v>
      </c>
      <c r="C249" s="142" t="s">
        <v>502</v>
      </c>
      <c r="D249" s="142" t="s">
        <v>503</v>
      </c>
      <c r="E249" s="142" t="s">
        <v>35</v>
      </c>
      <c r="F249" s="142" t="s">
        <v>504</v>
      </c>
      <c r="G249" s="142" t="s">
        <v>505</v>
      </c>
      <c r="H249" s="142" t="s">
        <v>38</v>
      </c>
      <c r="I249" s="142" t="s">
        <v>153</v>
      </c>
      <c r="J249" s="142" t="s">
        <v>39</v>
      </c>
      <c r="K249" s="142" t="s">
        <v>39</v>
      </c>
      <c r="L249" s="142" t="s">
        <v>303</v>
      </c>
      <c r="M249" s="142" t="s">
        <v>153</v>
      </c>
      <c r="N249" s="142" t="s">
        <v>45</v>
      </c>
      <c r="O249" s="145" t="s">
        <v>506</v>
      </c>
      <c r="P249" s="142" t="s">
        <v>306</v>
      </c>
      <c r="Q249" s="142" t="s">
        <v>306</v>
      </c>
      <c r="R249" s="142" t="s">
        <v>306</v>
      </c>
      <c r="S249" s="142" t="s">
        <v>46</v>
      </c>
      <c r="T249" s="142" t="s">
        <v>307</v>
      </c>
      <c r="U249" s="142" t="s">
        <v>507</v>
      </c>
      <c r="V249" s="146">
        <v>1E-4</v>
      </c>
      <c r="W249" s="146">
        <v>5.8500000000000003E-2</v>
      </c>
      <c r="X249" s="142" t="s">
        <v>283</v>
      </c>
      <c r="Z249" s="142" t="s">
        <v>310</v>
      </c>
      <c r="AA249" s="142" t="s">
        <v>311</v>
      </c>
      <c r="AB249" s="145" t="s">
        <v>312</v>
      </c>
      <c r="AD249" s="147">
        <v>398517.04</v>
      </c>
      <c r="AE249" s="148">
        <v>1</v>
      </c>
      <c r="AF249" s="174">
        <v>0</v>
      </c>
      <c r="AG249" s="147">
        <v>0</v>
      </c>
      <c r="AJ249" s="142" t="s">
        <v>288</v>
      </c>
      <c r="AK249" s="146">
        <v>2.5130331238725298E-10</v>
      </c>
      <c r="AL249" s="146">
        <v>7.7453068337777402E-12</v>
      </c>
    </row>
    <row r="250" spans="1:38" s="142" customFormat="1">
      <c r="A250" s="116">
        <v>1038</v>
      </c>
      <c r="B250" s="142">
        <v>1319</v>
      </c>
      <c r="C250" s="142" t="s">
        <v>369</v>
      </c>
      <c r="D250" s="142" t="s">
        <v>370</v>
      </c>
      <c r="E250" s="142" t="s">
        <v>35</v>
      </c>
      <c r="F250" s="142" t="s">
        <v>371</v>
      </c>
      <c r="G250" s="142" t="s">
        <v>372</v>
      </c>
      <c r="H250" s="142" t="s">
        <v>38</v>
      </c>
      <c r="I250" s="142" t="s">
        <v>373</v>
      </c>
      <c r="J250" s="142" t="s">
        <v>39</v>
      </c>
      <c r="K250" s="142" t="s">
        <v>39</v>
      </c>
      <c r="L250" s="142" t="s">
        <v>303</v>
      </c>
      <c r="M250" s="142" t="s">
        <v>153</v>
      </c>
      <c r="N250" s="142" t="s">
        <v>45</v>
      </c>
      <c r="O250" s="145" t="s">
        <v>374</v>
      </c>
      <c r="P250" s="142" t="s">
        <v>306</v>
      </c>
      <c r="Q250" s="142" t="s">
        <v>306</v>
      </c>
      <c r="R250" s="142" t="s">
        <v>306</v>
      </c>
      <c r="S250" s="142" t="s">
        <v>46</v>
      </c>
      <c r="T250" s="142" t="s">
        <v>307</v>
      </c>
      <c r="U250" s="142" t="s">
        <v>375</v>
      </c>
      <c r="V250" s="146">
        <v>1E-4</v>
      </c>
      <c r="W250" s="146">
        <v>4.4999999999999998E-2</v>
      </c>
      <c r="X250" s="142" t="s">
        <v>283</v>
      </c>
      <c r="Z250" s="142" t="s">
        <v>310</v>
      </c>
      <c r="AA250" s="142" t="s">
        <v>311</v>
      </c>
      <c r="AB250" s="145" t="s">
        <v>312</v>
      </c>
      <c r="AD250" s="147">
        <v>16261.45</v>
      </c>
      <c r="AE250" s="148">
        <v>1</v>
      </c>
      <c r="AF250" s="174">
        <v>0</v>
      </c>
      <c r="AG250" s="147">
        <v>0</v>
      </c>
      <c r="AJ250" s="142" t="s">
        <v>288</v>
      </c>
      <c r="AK250" s="146">
        <v>1.0254407814581E-11</v>
      </c>
      <c r="AL250" s="146">
        <v>3.1604651036285702E-13</v>
      </c>
    </row>
    <row r="251" spans="1:38" s="142" customFormat="1">
      <c r="A251" s="116">
        <v>1038</v>
      </c>
      <c r="B251" s="142">
        <v>1319</v>
      </c>
      <c r="C251" s="142" t="s">
        <v>508</v>
      </c>
      <c r="D251" s="142" t="s">
        <v>509</v>
      </c>
      <c r="E251" s="142" t="s">
        <v>317</v>
      </c>
      <c r="F251" s="142" t="s">
        <v>510</v>
      </c>
      <c r="G251" s="142" t="s">
        <v>511</v>
      </c>
      <c r="H251" s="142" t="s">
        <v>38</v>
      </c>
      <c r="I251" s="142" t="s">
        <v>153</v>
      </c>
      <c r="J251" s="142" t="s">
        <v>39</v>
      </c>
      <c r="K251" s="142" t="s">
        <v>483</v>
      </c>
      <c r="L251" s="142" t="s">
        <v>303</v>
      </c>
      <c r="M251" s="142" t="s">
        <v>153</v>
      </c>
      <c r="N251" s="142" t="s">
        <v>45</v>
      </c>
      <c r="O251" s="145" t="s">
        <v>512</v>
      </c>
      <c r="P251" s="142" t="s">
        <v>306</v>
      </c>
      <c r="Q251" s="142" t="s">
        <v>306</v>
      </c>
      <c r="R251" s="142" t="s">
        <v>306</v>
      </c>
      <c r="S251" s="142" t="s">
        <v>46</v>
      </c>
      <c r="T251" s="142" t="s">
        <v>307</v>
      </c>
      <c r="U251" s="142" t="s">
        <v>513</v>
      </c>
      <c r="V251" s="146">
        <v>1E-4</v>
      </c>
      <c r="W251" s="146">
        <v>8.1500000000000003E-2</v>
      </c>
      <c r="X251" s="142" t="s">
        <v>283</v>
      </c>
      <c r="Z251" s="142" t="s">
        <v>310</v>
      </c>
      <c r="AA251" s="142" t="s">
        <v>311</v>
      </c>
      <c r="AB251" s="145" t="s">
        <v>312</v>
      </c>
      <c r="AD251" s="147">
        <v>4303.47</v>
      </c>
      <c r="AE251" s="148">
        <v>1</v>
      </c>
      <c r="AF251" s="174">
        <v>119</v>
      </c>
      <c r="AG251" s="147">
        <v>5.1210000000000004</v>
      </c>
      <c r="AJ251" s="142" t="s">
        <v>288</v>
      </c>
      <c r="AK251" s="146">
        <v>3.2293644363448398E-4</v>
      </c>
      <c r="AL251" s="146">
        <v>9.9530794878807206E-6</v>
      </c>
    </row>
    <row r="252" spans="1:38" s="142" customFormat="1">
      <c r="A252" s="116">
        <v>1038</v>
      </c>
      <c r="B252" s="142">
        <v>1319</v>
      </c>
      <c r="C252" s="142" t="s">
        <v>514</v>
      </c>
      <c r="D252" s="142" t="s">
        <v>515</v>
      </c>
      <c r="E252" s="142" t="s">
        <v>35</v>
      </c>
      <c r="F252" s="142" t="s">
        <v>516</v>
      </c>
      <c r="G252" s="142" t="s">
        <v>517</v>
      </c>
      <c r="H252" s="142" t="s">
        <v>38</v>
      </c>
      <c r="I252" s="142" t="s">
        <v>354</v>
      </c>
      <c r="J252" s="142" t="s">
        <v>39</v>
      </c>
      <c r="K252" s="142" t="s">
        <v>39</v>
      </c>
      <c r="L252" s="142" t="s">
        <v>303</v>
      </c>
      <c r="M252" s="142" t="s">
        <v>153</v>
      </c>
      <c r="N252" s="142" t="s">
        <v>45</v>
      </c>
      <c r="O252" s="145" t="s">
        <v>361</v>
      </c>
      <c r="P252" s="142" t="s">
        <v>306</v>
      </c>
      <c r="Q252" s="142" t="s">
        <v>306</v>
      </c>
      <c r="R252" s="142" t="s">
        <v>306</v>
      </c>
      <c r="S252" s="142" t="s">
        <v>46</v>
      </c>
      <c r="T252" s="142" t="s">
        <v>307</v>
      </c>
      <c r="U252" s="142" t="s">
        <v>501</v>
      </c>
      <c r="V252" s="146">
        <v>1E-4</v>
      </c>
      <c r="W252" s="146">
        <v>0.05</v>
      </c>
      <c r="X252" s="142" t="s">
        <v>283</v>
      </c>
      <c r="Z252" s="142" t="s">
        <v>310</v>
      </c>
      <c r="AA252" s="142" t="s">
        <v>311</v>
      </c>
      <c r="AB252" s="145" t="s">
        <v>312</v>
      </c>
      <c r="AD252" s="147">
        <v>9599.2000000000007</v>
      </c>
      <c r="AE252" s="148">
        <v>1</v>
      </c>
      <c r="AF252" s="174">
        <v>1</v>
      </c>
      <c r="AG252" s="147">
        <v>9.6000000000000002E-2</v>
      </c>
      <c r="AJ252" s="142" t="s">
        <v>288</v>
      </c>
      <c r="AK252" s="146">
        <v>6.0532185932820297E-6</v>
      </c>
      <c r="AL252" s="146">
        <v>1.86563539061715E-7</v>
      </c>
    </row>
    <row r="253" spans="1:38" s="142" customFormat="1">
      <c r="A253" s="116">
        <v>1038</v>
      </c>
      <c r="B253" s="142">
        <v>1319</v>
      </c>
      <c r="C253" s="142" t="s">
        <v>518</v>
      </c>
      <c r="D253" s="142" t="s">
        <v>519</v>
      </c>
      <c r="E253" s="142" t="s">
        <v>35</v>
      </c>
      <c r="F253" s="142" t="s">
        <v>520</v>
      </c>
      <c r="G253" s="142" t="s">
        <v>521</v>
      </c>
      <c r="H253" s="142" t="s">
        <v>38</v>
      </c>
      <c r="I253" s="142" t="s">
        <v>522</v>
      </c>
      <c r="J253" s="142" t="s">
        <v>165</v>
      </c>
      <c r="K253" s="142" t="s">
        <v>39</v>
      </c>
      <c r="L253" s="142" t="s">
        <v>303</v>
      </c>
      <c r="M253" s="142" t="s">
        <v>67</v>
      </c>
      <c r="N253" s="142" t="s">
        <v>45</v>
      </c>
      <c r="O253" s="145" t="s">
        <v>523</v>
      </c>
      <c r="P253" s="142" t="s">
        <v>524</v>
      </c>
      <c r="Q253" s="142" t="s">
        <v>488</v>
      </c>
      <c r="R253" s="142" t="s">
        <v>239</v>
      </c>
      <c r="S253" s="142" t="s">
        <v>168</v>
      </c>
      <c r="T253" s="142" t="s">
        <v>525</v>
      </c>
      <c r="U253" s="142" t="s">
        <v>526</v>
      </c>
      <c r="V253" s="146">
        <v>7.1400000000000005E-2</v>
      </c>
      <c r="W253" s="146">
        <v>8.5000000000000006E-2</v>
      </c>
      <c r="X253" s="142" t="s">
        <v>283</v>
      </c>
      <c r="Z253" s="142" t="s">
        <v>284</v>
      </c>
      <c r="AA253" s="142" t="s">
        <v>285</v>
      </c>
      <c r="AB253" s="145" t="s">
        <v>287</v>
      </c>
      <c r="AD253" s="147">
        <v>123000</v>
      </c>
      <c r="AE253" s="148">
        <v>2.9780000000000002</v>
      </c>
      <c r="AF253" s="174">
        <v>110.37</v>
      </c>
      <c r="AG253" s="147">
        <v>404.279</v>
      </c>
      <c r="AJ253" s="142" t="s">
        <v>288</v>
      </c>
      <c r="AK253" s="146">
        <v>2.5493658532571701E-2</v>
      </c>
      <c r="AL253" s="146">
        <v>7.8572863116920595E-4</v>
      </c>
    </row>
    <row r="254" spans="1:38" s="142" customFormat="1">
      <c r="A254" s="116">
        <v>1038</v>
      </c>
      <c r="B254" s="142">
        <v>1319</v>
      </c>
      <c r="C254" s="142" t="s">
        <v>518</v>
      </c>
      <c r="D254" s="142" t="s">
        <v>519</v>
      </c>
      <c r="E254" s="142" t="s">
        <v>35</v>
      </c>
      <c r="F254" s="142" t="s">
        <v>527</v>
      </c>
      <c r="G254" s="142" t="s">
        <v>528</v>
      </c>
      <c r="H254" s="142" t="s">
        <v>38</v>
      </c>
      <c r="I254" s="142" t="s">
        <v>522</v>
      </c>
      <c r="J254" s="142" t="s">
        <v>165</v>
      </c>
      <c r="K254" s="142" t="s">
        <v>39</v>
      </c>
      <c r="L254" s="142" t="s">
        <v>303</v>
      </c>
      <c r="M254" s="142" t="s">
        <v>67</v>
      </c>
      <c r="N254" s="142" t="s">
        <v>45</v>
      </c>
      <c r="O254" s="145" t="s">
        <v>529</v>
      </c>
      <c r="P254" s="142" t="s">
        <v>524</v>
      </c>
      <c r="Q254" s="142" t="s">
        <v>488</v>
      </c>
      <c r="R254" s="142" t="s">
        <v>239</v>
      </c>
      <c r="S254" s="142" t="s">
        <v>168</v>
      </c>
      <c r="T254" s="142" t="s">
        <v>530</v>
      </c>
      <c r="U254" s="142" t="s">
        <v>531</v>
      </c>
      <c r="V254" s="146">
        <v>7.2300000000000003E-2</v>
      </c>
      <c r="W254" s="146">
        <v>5.3749999999999999E-2</v>
      </c>
      <c r="X254" s="142" t="s">
        <v>283</v>
      </c>
      <c r="Z254" s="142" t="s">
        <v>284</v>
      </c>
      <c r="AA254" s="142" t="s">
        <v>285</v>
      </c>
      <c r="AB254" s="145" t="s">
        <v>287</v>
      </c>
      <c r="AD254" s="147">
        <v>117000</v>
      </c>
      <c r="AE254" s="148">
        <v>2.9780000000000002</v>
      </c>
      <c r="AF254" s="174">
        <v>98.53</v>
      </c>
      <c r="AG254" s="147">
        <v>343.30399999999997</v>
      </c>
      <c r="AJ254" s="142" t="s">
        <v>288</v>
      </c>
      <c r="AK254" s="146">
        <v>2.1648626865589E-2</v>
      </c>
      <c r="AL254" s="146">
        <v>6.6722263232872397E-4</v>
      </c>
    </row>
    <row r="255" spans="1:38" s="142" customFormat="1">
      <c r="A255" s="116">
        <v>1038</v>
      </c>
      <c r="B255" s="142">
        <v>1319</v>
      </c>
      <c r="C255" s="142" t="s">
        <v>532</v>
      </c>
      <c r="D255" s="142" t="s">
        <v>533</v>
      </c>
      <c r="E255" s="142" t="s">
        <v>35</v>
      </c>
      <c r="F255" s="142" t="s">
        <v>534</v>
      </c>
      <c r="G255" s="142" t="s">
        <v>535</v>
      </c>
      <c r="H255" s="142" t="s">
        <v>38</v>
      </c>
      <c r="I255" s="142" t="s">
        <v>522</v>
      </c>
      <c r="J255" s="142" t="s">
        <v>39</v>
      </c>
      <c r="K255" s="142" t="s">
        <v>39</v>
      </c>
      <c r="L255" s="142" t="s">
        <v>303</v>
      </c>
      <c r="M255" s="142" t="s">
        <v>536</v>
      </c>
      <c r="N255" s="142" t="s">
        <v>45</v>
      </c>
      <c r="O255" s="145" t="s">
        <v>537</v>
      </c>
      <c r="P255" s="142" t="s">
        <v>538</v>
      </c>
      <c r="Q255" s="142" t="s">
        <v>539</v>
      </c>
      <c r="R255" s="142" t="s">
        <v>239</v>
      </c>
      <c r="S255" s="142" t="s">
        <v>168</v>
      </c>
      <c r="T255" s="142" t="s">
        <v>540</v>
      </c>
      <c r="U255" s="142" t="s">
        <v>426</v>
      </c>
      <c r="V255" s="146">
        <v>6.9500000000000006E-2</v>
      </c>
      <c r="W255" s="146">
        <v>6.5000000000000002E-2</v>
      </c>
      <c r="X255" s="142" t="s">
        <v>283</v>
      </c>
      <c r="Z255" s="142" t="s">
        <v>284</v>
      </c>
      <c r="AA255" s="142" t="s">
        <v>285</v>
      </c>
      <c r="AB255" s="145" t="s">
        <v>287</v>
      </c>
      <c r="AD255" s="147">
        <v>59000</v>
      </c>
      <c r="AE255" s="148">
        <v>2.9780000000000002</v>
      </c>
      <c r="AF255" s="174">
        <v>99.68</v>
      </c>
      <c r="AG255" s="147">
        <v>180.85</v>
      </c>
      <c r="AJ255" s="142" t="s">
        <v>288</v>
      </c>
      <c r="AK255" s="146">
        <v>1.14043357555406E-2</v>
      </c>
      <c r="AL255" s="146">
        <v>3.5148792438505298E-4</v>
      </c>
    </row>
    <row r="256" spans="1:38" s="142" customFormat="1">
      <c r="A256" s="116">
        <v>1038</v>
      </c>
      <c r="B256" s="142">
        <v>1319</v>
      </c>
      <c r="C256" s="142" t="s">
        <v>541</v>
      </c>
      <c r="D256" s="142" t="s">
        <v>542</v>
      </c>
      <c r="E256" s="142" t="s">
        <v>35</v>
      </c>
      <c r="F256" s="142" t="s">
        <v>543</v>
      </c>
      <c r="G256" s="142" t="s">
        <v>544</v>
      </c>
      <c r="H256" s="142" t="s">
        <v>38</v>
      </c>
      <c r="I256" s="142" t="s">
        <v>522</v>
      </c>
      <c r="J256" s="142" t="s">
        <v>39</v>
      </c>
      <c r="K256" s="142" t="s">
        <v>207</v>
      </c>
      <c r="L256" s="142" t="s">
        <v>303</v>
      </c>
      <c r="M256" s="142" t="s">
        <v>545</v>
      </c>
      <c r="N256" s="142" t="s">
        <v>45</v>
      </c>
      <c r="O256" s="145" t="s">
        <v>546</v>
      </c>
      <c r="P256" s="142" t="s">
        <v>547</v>
      </c>
      <c r="Q256" s="142" t="s">
        <v>488</v>
      </c>
      <c r="R256" s="142" t="s">
        <v>239</v>
      </c>
      <c r="S256" s="142" t="s">
        <v>168</v>
      </c>
      <c r="T256" s="142" t="s">
        <v>548</v>
      </c>
      <c r="U256" s="142" t="s">
        <v>549</v>
      </c>
      <c r="V256" s="146">
        <v>6.0400000000000002E-2</v>
      </c>
      <c r="W256" s="146">
        <v>6.0359999999999997E-2</v>
      </c>
      <c r="X256" s="142" t="s">
        <v>283</v>
      </c>
      <c r="Z256" s="142" t="s">
        <v>284</v>
      </c>
      <c r="AA256" s="142" t="s">
        <v>285</v>
      </c>
      <c r="AB256" s="145" t="s">
        <v>287</v>
      </c>
      <c r="AD256" s="147">
        <v>201000</v>
      </c>
      <c r="AE256" s="148">
        <v>2.9780000000000002</v>
      </c>
      <c r="AF256" s="174">
        <v>100.85</v>
      </c>
      <c r="AG256" s="147">
        <v>603.66600000000005</v>
      </c>
      <c r="AJ256" s="142" t="s">
        <v>288</v>
      </c>
      <c r="AK256" s="146">
        <v>3.8066940252335299E-2</v>
      </c>
      <c r="AL256" s="146">
        <v>1.1732441155533999E-3</v>
      </c>
    </row>
    <row r="257" spans="1:38" s="142" customFormat="1">
      <c r="A257" s="116">
        <v>1038</v>
      </c>
      <c r="B257" s="142">
        <v>8563</v>
      </c>
      <c r="C257" s="142" t="s">
        <v>4852</v>
      </c>
      <c r="D257" s="142" t="s">
        <v>4853</v>
      </c>
      <c r="E257" s="142" t="s">
        <v>35</v>
      </c>
      <c r="F257" s="142" t="s">
        <v>1410</v>
      </c>
      <c r="G257" s="142" t="s">
        <v>1411</v>
      </c>
      <c r="H257" s="142" t="s">
        <v>38</v>
      </c>
      <c r="I257" s="142" t="s">
        <v>153</v>
      </c>
      <c r="J257" s="142" t="s">
        <v>39</v>
      </c>
      <c r="K257" s="142" t="s">
        <v>39</v>
      </c>
      <c r="L257" s="142" t="s">
        <v>303</v>
      </c>
      <c r="M257" s="142" t="s">
        <v>102</v>
      </c>
      <c r="N257" s="142" t="s">
        <v>45</v>
      </c>
      <c r="O257" s="145" t="s">
        <v>1413</v>
      </c>
      <c r="P257" s="142" t="s">
        <v>306</v>
      </c>
      <c r="Q257" s="142" t="s">
        <v>306</v>
      </c>
      <c r="R257" s="142" t="s">
        <v>306</v>
      </c>
      <c r="S257" s="142" t="s">
        <v>46</v>
      </c>
      <c r="T257" s="142" t="s">
        <v>307</v>
      </c>
      <c r="U257" s="142" t="s">
        <v>4854</v>
      </c>
      <c r="V257" s="146">
        <v>1E-4</v>
      </c>
      <c r="W257" s="146">
        <v>0.06</v>
      </c>
      <c r="X257" s="142" t="s">
        <v>283</v>
      </c>
      <c r="Z257" s="142" t="s">
        <v>310</v>
      </c>
      <c r="AA257" s="142" t="s">
        <v>311</v>
      </c>
      <c r="AB257" s="145" t="s">
        <v>312</v>
      </c>
      <c r="AD257" s="147">
        <v>1161171.06</v>
      </c>
      <c r="AE257" s="148">
        <v>1</v>
      </c>
      <c r="AF257" s="174">
        <v>0</v>
      </c>
      <c r="AG257" s="147">
        <v>0</v>
      </c>
      <c r="AJ257" s="142" t="s">
        <v>288</v>
      </c>
      <c r="AK257" s="146">
        <v>9.4153753050954398E-7</v>
      </c>
      <c r="AL257" s="146">
        <v>9.0568364818972202E-13</v>
      </c>
    </row>
    <row r="258" spans="1:38" s="142" customFormat="1">
      <c r="A258" s="116">
        <v>1038</v>
      </c>
      <c r="B258" s="142">
        <v>8563</v>
      </c>
      <c r="C258" s="142" t="s">
        <v>321</v>
      </c>
      <c r="D258" s="142" t="s">
        <v>322</v>
      </c>
      <c r="E258" s="142" t="s">
        <v>317</v>
      </c>
      <c r="F258" s="142" t="s">
        <v>323</v>
      </c>
      <c r="G258" s="142" t="s">
        <v>324</v>
      </c>
      <c r="H258" s="142" t="s">
        <v>38</v>
      </c>
      <c r="I258" s="142" t="s">
        <v>153</v>
      </c>
      <c r="J258" s="142" t="s">
        <v>39</v>
      </c>
      <c r="K258" s="142" t="s">
        <v>178</v>
      </c>
      <c r="L258" s="142" t="s">
        <v>303</v>
      </c>
      <c r="M258" s="142" t="s">
        <v>144</v>
      </c>
      <c r="N258" s="142" t="s">
        <v>45</v>
      </c>
      <c r="O258" s="145" t="s">
        <v>590</v>
      </c>
      <c r="P258" s="142" t="s">
        <v>306</v>
      </c>
      <c r="Q258" s="142" t="s">
        <v>306</v>
      </c>
      <c r="R258" s="142" t="s">
        <v>306</v>
      </c>
      <c r="S258" s="142" t="s">
        <v>46</v>
      </c>
      <c r="T258" s="142" t="s">
        <v>307</v>
      </c>
      <c r="U258" s="142" t="s">
        <v>326</v>
      </c>
      <c r="V258" s="146">
        <v>1E-4</v>
      </c>
      <c r="W258" s="146">
        <v>8.8499999999999995E-2</v>
      </c>
      <c r="X258" s="142" t="s">
        <v>283</v>
      </c>
      <c r="Z258" s="142" t="s">
        <v>310</v>
      </c>
      <c r="AA258" s="142" t="s">
        <v>311</v>
      </c>
      <c r="AB258" s="145" t="s">
        <v>312</v>
      </c>
      <c r="AD258" s="147">
        <v>249401.72</v>
      </c>
      <c r="AE258" s="148">
        <v>1</v>
      </c>
      <c r="AF258" s="174">
        <v>0</v>
      </c>
      <c r="AG258" s="147">
        <v>0</v>
      </c>
      <c r="AJ258" s="142" t="s">
        <v>288</v>
      </c>
      <c r="AK258" s="146">
        <v>2.0222780918569601E-7</v>
      </c>
      <c r="AL258" s="146">
        <v>1.9452694561160701E-13</v>
      </c>
    </row>
    <row r="259" spans="1:38" s="142" customFormat="1">
      <c r="A259" s="116">
        <v>1038</v>
      </c>
      <c r="B259" s="142">
        <v>8563</v>
      </c>
      <c r="C259" s="142" t="s">
        <v>332</v>
      </c>
      <c r="D259" s="142" t="s">
        <v>333</v>
      </c>
      <c r="E259" s="142" t="s">
        <v>35</v>
      </c>
      <c r="F259" s="142" t="s">
        <v>334</v>
      </c>
      <c r="G259" s="142" t="s">
        <v>335</v>
      </c>
      <c r="H259" s="142" t="s">
        <v>38</v>
      </c>
      <c r="I259" s="142" t="s">
        <v>153</v>
      </c>
      <c r="J259" s="142" t="s">
        <v>39</v>
      </c>
      <c r="K259" s="142" t="s">
        <v>39</v>
      </c>
      <c r="L259" s="142" t="s">
        <v>303</v>
      </c>
      <c r="M259" s="142" t="s">
        <v>153</v>
      </c>
      <c r="N259" s="142" t="s">
        <v>45</v>
      </c>
      <c r="O259" s="145" t="s">
        <v>591</v>
      </c>
      <c r="P259" s="142" t="s">
        <v>306</v>
      </c>
      <c r="Q259" s="142" t="s">
        <v>306</v>
      </c>
      <c r="R259" s="142" t="s">
        <v>306</v>
      </c>
      <c r="S259" s="142" t="s">
        <v>46</v>
      </c>
      <c r="T259" s="142" t="s">
        <v>307</v>
      </c>
      <c r="U259" s="142" t="s">
        <v>337</v>
      </c>
      <c r="V259" s="146">
        <v>1E-4</v>
      </c>
      <c r="W259" s="146">
        <v>0.06</v>
      </c>
      <c r="X259" s="142" t="s">
        <v>283</v>
      </c>
      <c r="Z259" s="142" t="s">
        <v>310</v>
      </c>
      <c r="AA259" s="142" t="s">
        <v>311</v>
      </c>
      <c r="AB259" s="145" t="s">
        <v>312</v>
      </c>
      <c r="AD259" s="147">
        <v>1113476.51</v>
      </c>
      <c r="AE259" s="148">
        <v>1</v>
      </c>
      <c r="AF259" s="174">
        <v>0</v>
      </c>
      <c r="AG259" s="147">
        <v>0</v>
      </c>
      <c r="AJ259" s="142" t="s">
        <v>288</v>
      </c>
      <c r="AK259" s="146">
        <v>9.0286432345789398E-7</v>
      </c>
      <c r="AL259" s="146">
        <v>8.6848312233200097E-13</v>
      </c>
    </row>
    <row r="260" spans="1:38" s="142" customFormat="1">
      <c r="A260" s="116">
        <v>1038</v>
      </c>
      <c r="B260" s="142">
        <v>8563</v>
      </c>
      <c r="C260" s="142" t="s">
        <v>332</v>
      </c>
      <c r="D260" s="142" t="s">
        <v>333</v>
      </c>
      <c r="E260" s="142" t="s">
        <v>35</v>
      </c>
      <c r="F260" s="142" t="s">
        <v>493</v>
      </c>
      <c r="G260" s="142" t="s">
        <v>494</v>
      </c>
      <c r="H260" s="142" t="s">
        <v>38</v>
      </c>
      <c r="I260" s="142" t="s">
        <v>153</v>
      </c>
      <c r="J260" s="142" t="s">
        <v>39</v>
      </c>
      <c r="K260" s="142" t="s">
        <v>39</v>
      </c>
      <c r="L260" s="142" t="s">
        <v>303</v>
      </c>
      <c r="M260" s="142" t="s">
        <v>153</v>
      </c>
      <c r="N260" s="142" t="s">
        <v>45</v>
      </c>
      <c r="O260" s="145" t="s">
        <v>495</v>
      </c>
      <c r="P260" s="142" t="s">
        <v>306</v>
      </c>
      <c r="Q260" s="142" t="s">
        <v>306</v>
      </c>
      <c r="R260" s="142" t="s">
        <v>306</v>
      </c>
      <c r="S260" s="142" t="s">
        <v>46</v>
      </c>
      <c r="T260" s="142" t="s">
        <v>307</v>
      </c>
      <c r="U260" s="142" t="s">
        <v>337</v>
      </c>
      <c r="V260" s="146">
        <v>1E-4</v>
      </c>
      <c r="W260" s="146">
        <v>5.7000000000000002E-2</v>
      </c>
      <c r="X260" s="142" t="s">
        <v>283</v>
      </c>
      <c r="Z260" s="142" t="s">
        <v>310</v>
      </c>
      <c r="AA260" s="142" t="s">
        <v>311</v>
      </c>
      <c r="AB260" s="145" t="s">
        <v>312</v>
      </c>
      <c r="AD260" s="147">
        <v>93888.5</v>
      </c>
      <c r="AE260" s="148">
        <v>1</v>
      </c>
      <c r="AF260" s="174">
        <v>0</v>
      </c>
      <c r="AG260" s="147">
        <v>0</v>
      </c>
      <c r="AJ260" s="142" t="s">
        <v>288</v>
      </c>
      <c r="AK260" s="146">
        <v>7.6129650039026403E-8</v>
      </c>
      <c r="AL260" s="146">
        <v>7.3230622198817809E-14</v>
      </c>
    </row>
    <row r="261" spans="1:38" s="142" customFormat="1">
      <c r="A261" s="116">
        <v>1038</v>
      </c>
      <c r="B261" s="142">
        <v>8563</v>
      </c>
      <c r="C261" s="142" t="s">
        <v>338</v>
      </c>
      <c r="D261" s="142" t="s">
        <v>339</v>
      </c>
      <c r="E261" s="142" t="s">
        <v>340</v>
      </c>
      <c r="F261" s="142" t="s">
        <v>341</v>
      </c>
      <c r="G261" s="142" t="s">
        <v>342</v>
      </c>
      <c r="H261" s="142" t="s">
        <v>38</v>
      </c>
      <c r="I261" s="142" t="s">
        <v>275</v>
      </c>
      <c r="J261" s="142" t="s">
        <v>39</v>
      </c>
      <c r="K261" s="142" t="s">
        <v>178</v>
      </c>
      <c r="L261" s="142" t="s">
        <v>303</v>
      </c>
      <c r="M261" s="142" t="s">
        <v>276</v>
      </c>
      <c r="N261" s="142" t="s">
        <v>45</v>
      </c>
      <c r="O261" s="145" t="s">
        <v>343</v>
      </c>
      <c r="P261" s="142" t="s">
        <v>306</v>
      </c>
      <c r="Q261" s="142" t="s">
        <v>306</v>
      </c>
      <c r="R261" s="142" t="s">
        <v>306</v>
      </c>
      <c r="S261" s="142" t="s">
        <v>46</v>
      </c>
      <c r="T261" s="142" t="s">
        <v>307</v>
      </c>
      <c r="U261" s="142" t="s">
        <v>344</v>
      </c>
      <c r="V261" s="146">
        <v>1E-4</v>
      </c>
      <c r="W261" s="146">
        <v>0.03</v>
      </c>
      <c r="X261" s="142" t="s">
        <v>283</v>
      </c>
      <c r="Z261" s="142" t="s">
        <v>310</v>
      </c>
      <c r="AA261" s="142" t="s">
        <v>311</v>
      </c>
      <c r="AB261" s="145" t="s">
        <v>312</v>
      </c>
      <c r="AD261" s="147">
        <v>114106.41</v>
      </c>
      <c r="AE261" s="148">
        <v>1</v>
      </c>
      <c r="AF261" s="174">
        <v>0</v>
      </c>
      <c r="AG261" s="147">
        <v>0</v>
      </c>
      <c r="AJ261" s="142" t="s">
        <v>288</v>
      </c>
      <c r="AK261" s="146">
        <v>9.2523376776811403E-8</v>
      </c>
      <c r="AL261" s="146">
        <v>8.9000073503926409E-14</v>
      </c>
    </row>
    <row r="262" spans="1:38" s="142" customFormat="1">
      <c r="A262" s="116">
        <v>1038</v>
      </c>
      <c r="B262" s="142">
        <v>8563</v>
      </c>
      <c r="C262" s="142" t="s">
        <v>350</v>
      </c>
      <c r="D262" s="142" t="s">
        <v>351</v>
      </c>
      <c r="E262" s="142" t="s">
        <v>35</v>
      </c>
      <c r="F262" s="142" t="s">
        <v>352</v>
      </c>
      <c r="G262" s="142" t="s">
        <v>353</v>
      </c>
      <c r="H262" s="142" t="s">
        <v>38</v>
      </c>
      <c r="I262" s="142" t="s">
        <v>354</v>
      </c>
      <c r="J262" s="142" t="s">
        <v>39</v>
      </c>
      <c r="K262" s="142" t="s">
        <v>39</v>
      </c>
      <c r="L262" s="142" t="s">
        <v>303</v>
      </c>
      <c r="M262" s="142" t="s">
        <v>106</v>
      </c>
      <c r="N262" s="142" t="s">
        <v>45</v>
      </c>
      <c r="O262" s="145" t="s">
        <v>355</v>
      </c>
      <c r="P262" s="142" t="s">
        <v>306</v>
      </c>
      <c r="Q262" s="142" t="s">
        <v>306</v>
      </c>
      <c r="R262" s="142" t="s">
        <v>306</v>
      </c>
      <c r="S262" s="142" t="s">
        <v>46</v>
      </c>
      <c r="T262" s="142" t="s">
        <v>307</v>
      </c>
      <c r="U262" s="142" t="s">
        <v>356</v>
      </c>
      <c r="V262" s="146">
        <v>4.1020000000000001E-2</v>
      </c>
      <c r="W262" s="146">
        <v>5.3499999999999999E-2</v>
      </c>
      <c r="X262" s="142" t="s">
        <v>283</v>
      </c>
      <c r="Z262" s="142" t="s">
        <v>310</v>
      </c>
      <c r="AA262" s="142" t="s">
        <v>311</v>
      </c>
      <c r="AB262" s="145" t="s">
        <v>312</v>
      </c>
      <c r="AD262" s="147">
        <v>4127.71</v>
      </c>
      <c r="AE262" s="148">
        <v>1</v>
      </c>
      <c r="AF262" s="174">
        <v>0</v>
      </c>
      <c r="AG262" s="147">
        <v>0</v>
      </c>
      <c r="AJ262" s="142" t="s">
        <v>288</v>
      </c>
      <c r="AK262" s="146">
        <v>3.3469606795570203E-9</v>
      </c>
      <c r="AL262" s="146">
        <v>3.2195079435318002E-15</v>
      </c>
    </row>
    <row r="263" spans="1:38" s="142" customFormat="1">
      <c r="A263" s="116">
        <v>1038</v>
      </c>
      <c r="B263" s="142">
        <v>8563</v>
      </c>
      <c r="C263" s="142" t="s">
        <v>508</v>
      </c>
      <c r="D263" s="142" t="s">
        <v>509</v>
      </c>
      <c r="E263" s="142" t="s">
        <v>317</v>
      </c>
      <c r="F263" s="142" t="s">
        <v>510</v>
      </c>
      <c r="G263" s="142" t="s">
        <v>511</v>
      </c>
      <c r="H263" s="142" t="s">
        <v>38</v>
      </c>
      <c r="I263" s="142" t="s">
        <v>153</v>
      </c>
      <c r="J263" s="142" t="s">
        <v>39</v>
      </c>
      <c r="K263" s="142" t="s">
        <v>483</v>
      </c>
      <c r="L263" s="142" t="s">
        <v>303</v>
      </c>
      <c r="M263" s="142" t="s">
        <v>153</v>
      </c>
      <c r="N263" s="142" t="s">
        <v>45</v>
      </c>
      <c r="O263" s="145" t="s">
        <v>512</v>
      </c>
      <c r="P263" s="142" t="s">
        <v>306</v>
      </c>
      <c r="Q263" s="142" t="s">
        <v>306</v>
      </c>
      <c r="R263" s="142" t="s">
        <v>306</v>
      </c>
      <c r="S263" s="142" t="s">
        <v>46</v>
      </c>
      <c r="T263" s="142" t="s">
        <v>307</v>
      </c>
      <c r="U263" s="142" t="s">
        <v>513</v>
      </c>
      <c r="V263" s="146">
        <v>1E-4</v>
      </c>
      <c r="W263" s="146">
        <v>8.1500000000000003E-2</v>
      </c>
      <c r="X263" s="142" t="s">
        <v>283</v>
      </c>
      <c r="Z263" s="142" t="s">
        <v>310</v>
      </c>
      <c r="AA263" s="142" t="s">
        <v>311</v>
      </c>
      <c r="AB263" s="145" t="s">
        <v>312</v>
      </c>
      <c r="AD263" s="147">
        <v>10363.6</v>
      </c>
      <c r="AE263" s="148">
        <v>1</v>
      </c>
      <c r="AF263" s="174">
        <v>119</v>
      </c>
      <c r="AG263" s="147">
        <v>12.333</v>
      </c>
      <c r="AJ263" s="142" t="s">
        <v>288</v>
      </c>
      <c r="AK263" s="146">
        <v>0.999997781370349</v>
      </c>
      <c r="AL263" s="146">
        <v>9.6191772442993992E-7</v>
      </c>
    </row>
    <row r="264" spans="1:38" s="142" customFormat="1">
      <c r="A264" s="116">
        <v>1039</v>
      </c>
      <c r="B264" s="142">
        <v>1039</v>
      </c>
      <c r="C264" s="142" t="s">
        <v>376</v>
      </c>
      <c r="D264" s="142" t="s">
        <v>377</v>
      </c>
      <c r="E264" s="142" t="s">
        <v>35</v>
      </c>
      <c r="F264" s="142" t="s">
        <v>378</v>
      </c>
      <c r="G264" s="142" t="s">
        <v>379</v>
      </c>
      <c r="H264" s="142" t="s">
        <v>38</v>
      </c>
      <c r="I264" s="142" t="s">
        <v>293</v>
      </c>
      <c r="J264" s="142" t="s">
        <v>39</v>
      </c>
      <c r="K264" s="142" t="s">
        <v>39</v>
      </c>
      <c r="L264" s="142" t="s">
        <v>303</v>
      </c>
      <c r="M264" s="142" t="s">
        <v>380</v>
      </c>
      <c r="N264" s="142" t="s">
        <v>45</v>
      </c>
      <c r="O264" s="145" t="s">
        <v>381</v>
      </c>
      <c r="P264" s="142" t="s">
        <v>246</v>
      </c>
      <c r="Q264" s="142" t="s">
        <v>247</v>
      </c>
      <c r="R264" s="142" t="s">
        <v>239</v>
      </c>
      <c r="S264" s="142" t="s">
        <v>168</v>
      </c>
      <c r="T264" s="142" t="s">
        <v>382</v>
      </c>
      <c r="U264" s="142" t="s">
        <v>383</v>
      </c>
      <c r="V264" s="146">
        <v>4.6800000000000001E-2</v>
      </c>
      <c r="W264" s="146">
        <v>7.9699999999999993E-2</v>
      </c>
      <c r="X264" s="142" t="s">
        <v>283</v>
      </c>
      <c r="Z264" s="142" t="s">
        <v>284</v>
      </c>
      <c r="AA264" s="142" t="s">
        <v>285</v>
      </c>
      <c r="AB264" s="145" t="s">
        <v>287</v>
      </c>
      <c r="AD264" s="147">
        <v>1140.6600000000001</v>
      </c>
      <c r="AE264" s="148">
        <v>2.9780000000000002</v>
      </c>
      <c r="AF264" s="174">
        <v>101.61</v>
      </c>
      <c r="AG264" s="147">
        <v>4.056</v>
      </c>
      <c r="AJ264" s="142" t="s">
        <v>288</v>
      </c>
      <c r="AK264" s="146">
        <v>2.78350689093401E-3</v>
      </c>
      <c r="AL264" s="146">
        <v>1.80927435338724E-5</v>
      </c>
    </row>
    <row r="265" spans="1:38" s="142" customFormat="1">
      <c r="A265" s="116">
        <v>1039</v>
      </c>
      <c r="B265" s="142">
        <v>1039</v>
      </c>
      <c r="C265" s="142" t="s">
        <v>299</v>
      </c>
      <c r="D265" s="142" t="s">
        <v>300</v>
      </c>
      <c r="E265" s="142" t="s">
        <v>35</v>
      </c>
      <c r="F265" s="142" t="s">
        <v>301</v>
      </c>
      <c r="G265" s="142" t="s">
        <v>302</v>
      </c>
      <c r="H265" s="142" t="s">
        <v>38</v>
      </c>
      <c r="I265" s="142" t="s">
        <v>153</v>
      </c>
      <c r="J265" s="142" t="s">
        <v>39</v>
      </c>
      <c r="K265" s="142" t="s">
        <v>39</v>
      </c>
      <c r="L265" s="142" t="s">
        <v>303</v>
      </c>
      <c r="M265" s="142" t="s">
        <v>304</v>
      </c>
      <c r="N265" s="142" t="s">
        <v>45</v>
      </c>
      <c r="O265" s="145" t="s">
        <v>570</v>
      </c>
      <c r="P265" s="142" t="s">
        <v>306</v>
      </c>
      <c r="Q265" s="142" t="s">
        <v>306</v>
      </c>
      <c r="R265" s="142" t="s">
        <v>306</v>
      </c>
      <c r="S265" s="142" t="s">
        <v>46</v>
      </c>
      <c r="T265" s="142" t="s">
        <v>307</v>
      </c>
      <c r="U265" s="142" t="s">
        <v>308</v>
      </c>
      <c r="V265" s="146">
        <v>1E-4</v>
      </c>
      <c r="W265" s="146">
        <v>7.0000000000000007E-2</v>
      </c>
      <c r="X265" s="142" t="s">
        <v>283</v>
      </c>
      <c r="Z265" s="142" t="s">
        <v>310</v>
      </c>
      <c r="AA265" s="142" t="s">
        <v>311</v>
      </c>
      <c r="AB265" s="145" t="s">
        <v>312</v>
      </c>
      <c r="AD265" s="147">
        <v>30860</v>
      </c>
      <c r="AE265" s="148">
        <v>1</v>
      </c>
      <c r="AF265" s="174">
        <v>0</v>
      </c>
      <c r="AG265" s="147">
        <v>0</v>
      </c>
      <c r="AJ265" s="142" t="s">
        <v>288</v>
      </c>
      <c r="AK265" s="146">
        <v>2.1177918877930701E-10</v>
      </c>
      <c r="AL265" s="146">
        <v>1.37656082723396E-12</v>
      </c>
    </row>
    <row r="266" spans="1:38" s="142" customFormat="1">
      <c r="A266" s="116">
        <v>1039</v>
      </c>
      <c r="B266" s="142">
        <v>1039</v>
      </c>
      <c r="C266" s="142" t="s">
        <v>401</v>
      </c>
      <c r="D266" s="142" t="s">
        <v>402</v>
      </c>
      <c r="E266" s="142" t="s">
        <v>35</v>
      </c>
      <c r="F266" s="142" t="s">
        <v>403</v>
      </c>
      <c r="G266" s="142" t="s">
        <v>404</v>
      </c>
      <c r="H266" s="142" t="s">
        <v>38</v>
      </c>
      <c r="I266" s="142" t="s">
        <v>153</v>
      </c>
      <c r="J266" s="142" t="s">
        <v>39</v>
      </c>
      <c r="K266" s="142" t="s">
        <v>366</v>
      </c>
      <c r="L266" s="142" t="s">
        <v>303</v>
      </c>
      <c r="M266" s="142" t="s">
        <v>153</v>
      </c>
      <c r="N266" s="142" t="s">
        <v>45</v>
      </c>
      <c r="O266" s="145" t="s">
        <v>405</v>
      </c>
      <c r="P266" s="142" t="s">
        <v>306</v>
      </c>
      <c r="Q266" s="142" t="s">
        <v>306</v>
      </c>
      <c r="R266" s="142" t="s">
        <v>306</v>
      </c>
      <c r="S266" s="142" t="s">
        <v>46</v>
      </c>
      <c r="T266" s="142" t="s">
        <v>307</v>
      </c>
      <c r="U266" s="142" t="s">
        <v>406</v>
      </c>
      <c r="V266" s="146">
        <v>1E-4</v>
      </c>
      <c r="W266" s="146">
        <v>8.4000000000000005E-2</v>
      </c>
      <c r="X266" s="142" t="s">
        <v>283</v>
      </c>
      <c r="Z266" s="142" t="s">
        <v>310</v>
      </c>
      <c r="AA266" s="142" t="s">
        <v>311</v>
      </c>
      <c r="AB266" s="145" t="s">
        <v>312</v>
      </c>
      <c r="AD266" s="147">
        <v>30550</v>
      </c>
      <c r="AE266" s="148">
        <v>1</v>
      </c>
      <c r="AF266" s="174">
        <v>0</v>
      </c>
      <c r="AG266" s="147">
        <v>0</v>
      </c>
      <c r="AJ266" s="142" t="s">
        <v>288</v>
      </c>
      <c r="AK266" s="146">
        <v>2.0965178928087601E-10</v>
      </c>
      <c r="AL266" s="146">
        <v>1.3627327696693999E-12</v>
      </c>
    </row>
    <row r="267" spans="1:38" s="142" customFormat="1">
      <c r="A267" s="116">
        <v>1039</v>
      </c>
      <c r="B267" s="142">
        <v>1039</v>
      </c>
      <c r="C267" s="142" t="s">
        <v>313</v>
      </c>
      <c r="D267" s="142" t="s">
        <v>314</v>
      </c>
      <c r="E267" s="142" t="s">
        <v>35</v>
      </c>
      <c r="F267" s="142" t="s">
        <v>315</v>
      </c>
      <c r="G267" s="142" t="s">
        <v>316</v>
      </c>
      <c r="H267" s="142" t="s">
        <v>317</v>
      </c>
      <c r="I267" s="142" t="s">
        <v>153</v>
      </c>
      <c r="J267" s="142" t="s">
        <v>39</v>
      </c>
      <c r="K267" s="142" t="s">
        <v>39</v>
      </c>
      <c r="L267" s="142" t="s">
        <v>303</v>
      </c>
      <c r="M267" s="142" t="s">
        <v>153</v>
      </c>
      <c r="N267" s="142" t="s">
        <v>45</v>
      </c>
      <c r="O267" s="145" t="s">
        <v>318</v>
      </c>
      <c r="P267" s="142" t="s">
        <v>306</v>
      </c>
      <c r="Q267" s="142" t="s">
        <v>306</v>
      </c>
      <c r="R267" s="142" t="s">
        <v>306</v>
      </c>
      <c r="S267" s="142" t="s">
        <v>46</v>
      </c>
      <c r="T267" s="142" t="s">
        <v>319</v>
      </c>
      <c r="U267" s="142" t="s">
        <v>320</v>
      </c>
      <c r="V267" s="146">
        <v>1E-4</v>
      </c>
      <c r="W267" s="146">
        <v>6.9901000000000005E-2</v>
      </c>
      <c r="X267" s="142" t="s">
        <v>283</v>
      </c>
      <c r="Z267" s="142" t="s">
        <v>310</v>
      </c>
      <c r="AA267" s="142" t="s">
        <v>311</v>
      </c>
      <c r="AB267" s="145" t="s">
        <v>312</v>
      </c>
      <c r="AD267" s="147">
        <v>259500</v>
      </c>
      <c r="AE267" s="148">
        <v>1</v>
      </c>
      <c r="AF267" s="174">
        <v>3</v>
      </c>
      <c r="AG267" s="147">
        <v>7.7850000000000001</v>
      </c>
      <c r="AJ267" s="142" t="s">
        <v>288</v>
      </c>
      <c r="AK267" s="146">
        <v>5.3425177726730702E-3</v>
      </c>
      <c r="AL267" s="146">
        <v>3.4726267141984402E-5</v>
      </c>
    </row>
    <row r="268" spans="1:38" s="142" customFormat="1">
      <c r="A268" s="116">
        <v>1039</v>
      </c>
      <c r="B268" s="142">
        <v>1039</v>
      </c>
      <c r="C268" s="142" t="s">
        <v>384</v>
      </c>
      <c r="D268" s="142" t="s">
        <v>385</v>
      </c>
      <c r="E268" s="142" t="s">
        <v>35</v>
      </c>
      <c r="F268" s="142" t="s">
        <v>407</v>
      </c>
      <c r="G268" s="142" t="s">
        <v>408</v>
      </c>
      <c r="H268" s="142" t="s">
        <v>38</v>
      </c>
      <c r="I268" s="142" t="s">
        <v>354</v>
      </c>
      <c r="J268" s="142" t="s">
        <v>39</v>
      </c>
      <c r="K268" s="142" t="s">
        <v>39</v>
      </c>
      <c r="L268" s="142" t="s">
        <v>303</v>
      </c>
      <c r="M268" s="142" t="s">
        <v>388</v>
      </c>
      <c r="N268" s="142" t="s">
        <v>45</v>
      </c>
      <c r="O268" s="145" t="s">
        <v>409</v>
      </c>
      <c r="P268" s="142" t="s">
        <v>246</v>
      </c>
      <c r="Q268" s="142" t="s">
        <v>247</v>
      </c>
      <c r="R268" s="142" t="s">
        <v>239</v>
      </c>
      <c r="S268" s="142" t="s">
        <v>46</v>
      </c>
      <c r="T268" s="142" t="s">
        <v>410</v>
      </c>
      <c r="U268" s="142" t="s">
        <v>411</v>
      </c>
      <c r="V268" s="146">
        <v>2.64E-2</v>
      </c>
      <c r="W268" s="146">
        <v>4.1000000000000002E-2</v>
      </c>
      <c r="X268" s="142" t="s">
        <v>283</v>
      </c>
      <c r="Z268" s="142" t="s">
        <v>284</v>
      </c>
      <c r="AA268" s="142" t="s">
        <v>285</v>
      </c>
      <c r="AB268" s="145" t="s">
        <v>287</v>
      </c>
      <c r="AD268" s="147">
        <v>645936.28</v>
      </c>
      <c r="AE268" s="148">
        <v>1</v>
      </c>
      <c r="AF268" s="174">
        <v>144.82</v>
      </c>
      <c r="AG268" s="147">
        <v>935.44500000000005</v>
      </c>
      <c r="AJ268" s="142" t="s">
        <v>288</v>
      </c>
      <c r="AK268" s="146">
        <v>0.64195646938665696</v>
      </c>
      <c r="AL268" s="146">
        <v>4.1727052296341299E-3</v>
      </c>
    </row>
    <row r="269" spans="1:38" s="142" customFormat="1">
      <c r="A269" s="116">
        <v>1039</v>
      </c>
      <c r="B269" s="142">
        <v>1039</v>
      </c>
      <c r="C269" s="142" t="s">
        <v>412</v>
      </c>
      <c r="D269" s="142" t="s">
        <v>413</v>
      </c>
      <c r="E269" s="142" t="s">
        <v>35</v>
      </c>
      <c r="F269" s="142" t="s">
        <v>414</v>
      </c>
      <c r="G269" s="142" t="s">
        <v>415</v>
      </c>
      <c r="H269" s="142" t="s">
        <v>38</v>
      </c>
      <c r="I269" s="142" t="s">
        <v>275</v>
      </c>
      <c r="J269" s="142" t="s">
        <v>39</v>
      </c>
      <c r="K269" s="142" t="s">
        <v>39</v>
      </c>
      <c r="L269" s="142" t="s">
        <v>303</v>
      </c>
      <c r="M269" s="142" t="s">
        <v>106</v>
      </c>
      <c r="N269" s="142" t="s">
        <v>45</v>
      </c>
      <c r="O269" s="145" t="s">
        <v>592</v>
      </c>
      <c r="P269" s="142" t="s">
        <v>417</v>
      </c>
      <c r="Q269" s="142" t="s">
        <v>247</v>
      </c>
      <c r="R269" s="142" t="s">
        <v>239</v>
      </c>
      <c r="S269" s="142" t="s">
        <v>46</v>
      </c>
      <c r="T269" s="142" t="s">
        <v>418</v>
      </c>
      <c r="U269" s="142" t="s">
        <v>419</v>
      </c>
      <c r="V269" s="146">
        <v>4.4499999999999998E-2</v>
      </c>
      <c r="W269" s="146">
        <v>4.5999999999999999E-2</v>
      </c>
      <c r="X269" s="142" t="s">
        <v>283</v>
      </c>
      <c r="Z269" s="142" t="s">
        <v>284</v>
      </c>
      <c r="AA269" s="142" t="s">
        <v>285</v>
      </c>
      <c r="AB269" s="145" t="s">
        <v>287</v>
      </c>
      <c r="AD269" s="147">
        <v>11259.54</v>
      </c>
      <c r="AE269" s="148">
        <v>1</v>
      </c>
      <c r="AF269" s="174">
        <v>100.33</v>
      </c>
      <c r="AG269" s="147">
        <v>11.297000000000001</v>
      </c>
      <c r="AJ269" s="142" t="s">
        <v>288</v>
      </c>
      <c r="AK269" s="146">
        <v>7.7524472353986303E-3</v>
      </c>
      <c r="AL269" s="146">
        <v>5.0390764271785199E-5</v>
      </c>
    </row>
    <row r="270" spans="1:38" s="142" customFormat="1">
      <c r="A270" s="116">
        <v>1039</v>
      </c>
      <c r="B270" s="142">
        <v>1039</v>
      </c>
      <c r="C270" s="142" t="s">
        <v>432</v>
      </c>
      <c r="D270" s="142" t="s">
        <v>433</v>
      </c>
      <c r="E270" s="142" t="s">
        <v>161</v>
      </c>
      <c r="F270" s="142" t="s">
        <v>434</v>
      </c>
      <c r="G270" s="142" t="s">
        <v>435</v>
      </c>
      <c r="H270" s="142" t="s">
        <v>38</v>
      </c>
      <c r="I270" s="142" t="s">
        <v>275</v>
      </c>
      <c r="J270" s="142" t="s">
        <v>39</v>
      </c>
      <c r="K270" s="142" t="s">
        <v>178</v>
      </c>
      <c r="L270" s="142" t="s">
        <v>303</v>
      </c>
      <c r="M270" s="142" t="s">
        <v>74</v>
      </c>
      <c r="N270" s="142" t="s">
        <v>45</v>
      </c>
      <c r="O270" s="145" t="s">
        <v>593</v>
      </c>
      <c r="P270" s="142" t="s">
        <v>437</v>
      </c>
      <c r="Q270" s="142" t="s">
        <v>247</v>
      </c>
      <c r="R270" s="142" t="s">
        <v>239</v>
      </c>
      <c r="S270" s="142" t="s">
        <v>46</v>
      </c>
      <c r="T270" s="142" t="s">
        <v>438</v>
      </c>
      <c r="U270" s="142" t="s">
        <v>439</v>
      </c>
      <c r="V270" s="146">
        <v>4.3099999999999999E-2</v>
      </c>
      <c r="W270" s="146">
        <v>3.3500000000000002E-2</v>
      </c>
      <c r="X270" s="142" t="s">
        <v>283</v>
      </c>
      <c r="Z270" s="142" t="s">
        <v>284</v>
      </c>
      <c r="AA270" s="142" t="s">
        <v>285</v>
      </c>
      <c r="AB270" s="145" t="s">
        <v>287</v>
      </c>
      <c r="AD270" s="147">
        <v>22671.25</v>
      </c>
      <c r="AE270" s="148">
        <v>1</v>
      </c>
      <c r="AF270" s="174">
        <v>97.65</v>
      </c>
      <c r="AG270" s="147">
        <v>22.138000000000002</v>
      </c>
      <c r="AJ270" s="142" t="s">
        <v>288</v>
      </c>
      <c r="AK270" s="146">
        <v>1.51927038518243E-2</v>
      </c>
      <c r="AL270" s="146">
        <v>9.8752295269115005E-5</v>
      </c>
    </row>
    <row r="271" spans="1:38" s="142" customFormat="1">
      <c r="A271" s="116">
        <v>1039</v>
      </c>
      <c r="B271" s="142">
        <v>1039</v>
      </c>
      <c r="C271" s="142" t="s">
        <v>455</v>
      </c>
      <c r="D271" s="142" t="s">
        <v>456</v>
      </c>
      <c r="E271" s="142" t="s">
        <v>35</v>
      </c>
      <c r="F271" s="142" t="s">
        <v>457</v>
      </c>
      <c r="G271" s="142" t="s">
        <v>458</v>
      </c>
      <c r="H271" s="142" t="s">
        <v>38</v>
      </c>
      <c r="I271" s="142" t="s">
        <v>354</v>
      </c>
      <c r="J271" s="142" t="s">
        <v>39</v>
      </c>
      <c r="K271" s="142" t="s">
        <v>39</v>
      </c>
      <c r="L271" s="142" t="s">
        <v>303</v>
      </c>
      <c r="M271" s="142" t="s">
        <v>388</v>
      </c>
      <c r="N271" s="142" t="s">
        <v>45</v>
      </c>
      <c r="O271" s="145" t="s">
        <v>594</v>
      </c>
      <c r="P271" s="142" t="s">
        <v>237</v>
      </c>
      <c r="Q271" s="142" t="s">
        <v>238</v>
      </c>
      <c r="R271" s="142" t="s">
        <v>239</v>
      </c>
      <c r="S271" s="142" t="s">
        <v>46</v>
      </c>
      <c r="T271" s="142" t="s">
        <v>460</v>
      </c>
      <c r="U271" s="142" t="s">
        <v>461</v>
      </c>
      <c r="V271" s="146">
        <v>2.3599999999999999E-2</v>
      </c>
      <c r="W271" s="146">
        <v>1.55E-2</v>
      </c>
      <c r="X271" s="142" t="s">
        <v>283</v>
      </c>
      <c r="Z271" s="142" t="s">
        <v>284</v>
      </c>
      <c r="AA271" s="142" t="s">
        <v>285</v>
      </c>
      <c r="AB271" s="145" t="s">
        <v>287</v>
      </c>
      <c r="AD271" s="147">
        <v>24039.69</v>
      </c>
      <c r="AE271" s="148">
        <v>1</v>
      </c>
      <c r="AF271" s="174">
        <v>110.35</v>
      </c>
      <c r="AG271" s="147">
        <v>26.527999999999999</v>
      </c>
      <c r="AJ271" s="142" t="s">
        <v>288</v>
      </c>
      <c r="AK271" s="146">
        <v>1.8204910960920601E-2</v>
      </c>
      <c r="AL271" s="146">
        <v>1.18331586009617E-4</v>
      </c>
    </row>
    <row r="272" spans="1:38" s="142" customFormat="1">
      <c r="A272" s="116">
        <v>1039</v>
      </c>
      <c r="B272" s="142">
        <v>1039</v>
      </c>
      <c r="C272" s="142" t="s">
        <v>455</v>
      </c>
      <c r="D272" s="142" t="s">
        <v>456</v>
      </c>
      <c r="E272" s="142" t="s">
        <v>35</v>
      </c>
      <c r="F272" s="142" t="s">
        <v>462</v>
      </c>
      <c r="G272" s="142" t="s">
        <v>463</v>
      </c>
      <c r="H272" s="142" t="s">
        <v>38</v>
      </c>
      <c r="I272" s="142" t="s">
        <v>354</v>
      </c>
      <c r="J272" s="142" t="s">
        <v>39</v>
      </c>
      <c r="K272" s="142" t="s">
        <v>39</v>
      </c>
      <c r="L272" s="142" t="s">
        <v>303</v>
      </c>
      <c r="M272" s="142" t="s">
        <v>388</v>
      </c>
      <c r="N272" s="142" t="s">
        <v>45</v>
      </c>
      <c r="O272" s="145" t="s">
        <v>595</v>
      </c>
      <c r="P272" s="142" t="s">
        <v>246</v>
      </c>
      <c r="Q272" s="142" t="s">
        <v>247</v>
      </c>
      <c r="R272" s="142" t="s">
        <v>239</v>
      </c>
      <c r="S272" s="142" t="s">
        <v>46</v>
      </c>
      <c r="T272" s="142" t="s">
        <v>464</v>
      </c>
      <c r="U272" s="142" t="s">
        <v>465</v>
      </c>
      <c r="V272" s="146">
        <v>2.47E-2</v>
      </c>
      <c r="W272" s="146">
        <v>1.7500000000000002E-2</v>
      </c>
      <c r="X272" s="142" t="s">
        <v>283</v>
      </c>
      <c r="Z272" s="142" t="s">
        <v>284</v>
      </c>
      <c r="AA272" s="142" t="s">
        <v>285</v>
      </c>
      <c r="AB272" s="145" t="s">
        <v>287</v>
      </c>
      <c r="AD272" s="147">
        <v>53070.17</v>
      </c>
      <c r="AE272" s="148">
        <v>1</v>
      </c>
      <c r="AF272" s="174">
        <v>108.39</v>
      </c>
      <c r="AG272" s="147">
        <v>57.523000000000003</v>
      </c>
      <c r="AJ272" s="142" t="s">
        <v>288</v>
      </c>
      <c r="AK272" s="146">
        <v>3.9475446757962301E-2</v>
      </c>
      <c r="AL272" s="146">
        <v>2.5658967700172897E-4</v>
      </c>
    </row>
    <row r="273" spans="1:38" s="142" customFormat="1">
      <c r="A273" s="116">
        <v>1039</v>
      </c>
      <c r="B273" s="142">
        <v>1039</v>
      </c>
      <c r="C273" s="142" t="s">
        <v>327</v>
      </c>
      <c r="D273" s="142" t="s">
        <v>328</v>
      </c>
      <c r="E273" s="142" t="s">
        <v>35</v>
      </c>
      <c r="F273" s="142" t="s">
        <v>329</v>
      </c>
      <c r="G273" s="142" t="s">
        <v>330</v>
      </c>
      <c r="H273" s="142" t="s">
        <v>38</v>
      </c>
      <c r="I273" s="142" t="s">
        <v>153</v>
      </c>
      <c r="J273" s="142" t="s">
        <v>39</v>
      </c>
      <c r="K273" s="142" t="s">
        <v>39</v>
      </c>
      <c r="L273" s="142" t="s">
        <v>303</v>
      </c>
      <c r="M273" s="142" t="s">
        <v>153</v>
      </c>
      <c r="N273" s="142" t="s">
        <v>45</v>
      </c>
      <c r="O273" s="145" t="s">
        <v>596</v>
      </c>
      <c r="P273" s="142" t="s">
        <v>306</v>
      </c>
      <c r="Q273" s="142" t="s">
        <v>306</v>
      </c>
      <c r="R273" s="142" t="s">
        <v>306</v>
      </c>
      <c r="S273" s="142" t="s">
        <v>46</v>
      </c>
      <c r="T273" s="142" t="s">
        <v>307</v>
      </c>
      <c r="U273" s="142" t="s">
        <v>308</v>
      </c>
      <c r="V273" s="146">
        <v>1E-4</v>
      </c>
      <c r="W273" s="146">
        <v>2.5000000000000001E-2</v>
      </c>
      <c r="X273" s="142" t="s">
        <v>283</v>
      </c>
      <c r="Z273" s="142" t="s">
        <v>310</v>
      </c>
      <c r="AA273" s="142" t="s">
        <v>311</v>
      </c>
      <c r="AB273" s="145" t="s">
        <v>312</v>
      </c>
      <c r="AD273" s="147">
        <v>45792.6</v>
      </c>
      <c r="AE273" s="148">
        <v>1</v>
      </c>
      <c r="AF273" s="174">
        <v>0</v>
      </c>
      <c r="AG273" s="147">
        <v>0</v>
      </c>
      <c r="AJ273" s="142" t="s">
        <v>288</v>
      </c>
      <c r="AK273" s="146">
        <v>3.1425533636083299E-10</v>
      </c>
      <c r="AL273" s="146">
        <v>2.04265389945541E-12</v>
      </c>
    </row>
    <row r="274" spans="1:38" s="142" customFormat="1">
      <c r="A274" s="116">
        <v>1039</v>
      </c>
      <c r="B274" s="142">
        <v>1039</v>
      </c>
      <c r="C274" s="142" t="s">
        <v>332</v>
      </c>
      <c r="D274" s="142" t="s">
        <v>333</v>
      </c>
      <c r="E274" s="142" t="s">
        <v>35</v>
      </c>
      <c r="F274" s="142" t="s">
        <v>334</v>
      </c>
      <c r="G274" s="142" t="s">
        <v>335</v>
      </c>
      <c r="H274" s="142" t="s">
        <v>38</v>
      </c>
      <c r="I274" s="142" t="s">
        <v>153</v>
      </c>
      <c r="J274" s="142" t="s">
        <v>39</v>
      </c>
      <c r="K274" s="142" t="s">
        <v>39</v>
      </c>
      <c r="L274" s="142" t="s">
        <v>303</v>
      </c>
      <c r="M274" s="142" t="s">
        <v>153</v>
      </c>
      <c r="N274" s="142" t="s">
        <v>45</v>
      </c>
      <c r="O274" s="145" t="s">
        <v>336</v>
      </c>
      <c r="P274" s="142" t="s">
        <v>306</v>
      </c>
      <c r="Q274" s="142" t="s">
        <v>306</v>
      </c>
      <c r="R274" s="142" t="s">
        <v>306</v>
      </c>
      <c r="S274" s="142" t="s">
        <v>46</v>
      </c>
      <c r="T274" s="142" t="s">
        <v>307</v>
      </c>
      <c r="U274" s="142" t="s">
        <v>337</v>
      </c>
      <c r="V274" s="146">
        <v>1E-4</v>
      </c>
      <c r="W274" s="146">
        <v>0.06</v>
      </c>
      <c r="X274" s="142" t="s">
        <v>283</v>
      </c>
      <c r="Z274" s="142" t="s">
        <v>310</v>
      </c>
      <c r="AA274" s="142" t="s">
        <v>311</v>
      </c>
      <c r="AB274" s="145" t="s">
        <v>312</v>
      </c>
      <c r="AD274" s="147">
        <v>161662.73000000001</v>
      </c>
      <c r="AE274" s="148">
        <v>1</v>
      </c>
      <c r="AF274" s="174">
        <v>0</v>
      </c>
      <c r="AG274" s="147">
        <v>0</v>
      </c>
      <c r="AJ274" s="142" t="s">
        <v>288</v>
      </c>
      <c r="AK274" s="146">
        <v>1.1094232603774501E-9</v>
      </c>
      <c r="AL274" s="146">
        <v>7.2112307628548494E-12</v>
      </c>
    </row>
    <row r="275" spans="1:38" s="142" customFormat="1">
      <c r="A275" s="116">
        <v>1039</v>
      </c>
      <c r="B275" s="142">
        <v>1039</v>
      </c>
      <c r="C275" s="142" t="s">
        <v>332</v>
      </c>
      <c r="D275" s="142" t="s">
        <v>333</v>
      </c>
      <c r="E275" s="142" t="s">
        <v>35</v>
      </c>
      <c r="F275" s="142" t="s">
        <v>490</v>
      </c>
      <c r="G275" s="142" t="s">
        <v>491</v>
      </c>
      <c r="H275" s="142" t="s">
        <v>38</v>
      </c>
      <c r="I275" s="142" t="s">
        <v>153</v>
      </c>
      <c r="J275" s="142" t="s">
        <v>39</v>
      </c>
      <c r="K275" s="142" t="s">
        <v>39</v>
      </c>
      <c r="L275" s="142" t="s">
        <v>303</v>
      </c>
      <c r="M275" s="142" t="s">
        <v>153</v>
      </c>
      <c r="N275" s="142" t="s">
        <v>45</v>
      </c>
      <c r="O275" s="145" t="s">
        <v>492</v>
      </c>
      <c r="P275" s="142" t="s">
        <v>306</v>
      </c>
      <c r="Q275" s="142" t="s">
        <v>306</v>
      </c>
      <c r="R275" s="142" t="s">
        <v>306</v>
      </c>
      <c r="S275" s="142" t="s">
        <v>46</v>
      </c>
      <c r="T275" s="142" t="s">
        <v>307</v>
      </c>
      <c r="U275" s="142" t="s">
        <v>337</v>
      </c>
      <c r="V275" s="146">
        <v>1E-4</v>
      </c>
      <c r="W275" s="146">
        <v>6.4500000000000002E-2</v>
      </c>
      <c r="X275" s="142" t="s">
        <v>283</v>
      </c>
      <c r="Z275" s="142" t="s">
        <v>310</v>
      </c>
      <c r="AA275" s="142" t="s">
        <v>311</v>
      </c>
      <c r="AB275" s="145" t="s">
        <v>312</v>
      </c>
      <c r="AD275" s="147">
        <v>37606.589999999997</v>
      </c>
      <c r="AE275" s="148">
        <v>1</v>
      </c>
      <c r="AF275" s="174">
        <v>0</v>
      </c>
      <c r="AG275" s="147">
        <v>0</v>
      </c>
      <c r="AJ275" s="142" t="s">
        <v>288</v>
      </c>
      <c r="AK275" s="146">
        <v>2.5807819581840601E-10</v>
      </c>
      <c r="AL275" s="146">
        <v>1.67750352040986E-12</v>
      </c>
    </row>
    <row r="276" spans="1:38" s="142" customFormat="1">
      <c r="A276" s="116">
        <v>1039</v>
      </c>
      <c r="B276" s="142">
        <v>1039</v>
      </c>
      <c r="C276" s="142" t="s">
        <v>332</v>
      </c>
      <c r="D276" s="142" t="s">
        <v>333</v>
      </c>
      <c r="E276" s="142" t="s">
        <v>35</v>
      </c>
      <c r="F276" s="142" t="s">
        <v>493</v>
      </c>
      <c r="G276" s="142" t="s">
        <v>494</v>
      </c>
      <c r="H276" s="142" t="s">
        <v>38</v>
      </c>
      <c r="I276" s="142" t="s">
        <v>153</v>
      </c>
      <c r="J276" s="142" t="s">
        <v>39</v>
      </c>
      <c r="K276" s="142" t="s">
        <v>39</v>
      </c>
      <c r="L276" s="142" t="s">
        <v>303</v>
      </c>
      <c r="M276" s="142" t="s">
        <v>153</v>
      </c>
      <c r="N276" s="142" t="s">
        <v>45</v>
      </c>
      <c r="O276" s="145" t="s">
        <v>495</v>
      </c>
      <c r="P276" s="142" t="s">
        <v>306</v>
      </c>
      <c r="Q276" s="142" t="s">
        <v>306</v>
      </c>
      <c r="R276" s="142" t="s">
        <v>306</v>
      </c>
      <c r="S276" s="142" t="s">
        <v>46</v>
      </c>
      <c r="T276" s="142" t="s">
        <v>307</v>
      </c>
      <c r="U276" s="142" t="s">
        <v>337</v>
      </c>
      <c r="V276" s="146">
        <v>1E-4</v>
      </c>
      <c r="W276" s="146">
        <v>5.7000000000000002E-2</v>
      </c>
      <c r="X276" s="142" t="s">
        <v>283</v>
      </c>
      <c r="Z276" s="142" t="s">
        <v>310</v>
      </c>
      <c r="AA276" s="142" t="s">
        <v>311</v>
      </c>
      <c r="AB276" s="145" t="s">
        <v>312</v>
      </c>
      <c r="AD276" s="147">
        <v>120517.93</v>
      </c>
      <c r="AE276" s="148">
        <v>1</v>
      </c>
      <c r="AF276" s="174">
        <v>0</v>
      </c>
      <c r="AG276" s="147">
        <v>0</v>
      </c>
      <c r="AJ276" s="142" t="s">
        <v>288</v>
      </c>
      <c r="AK276" s="146">
        <v>8.2706381881922697E-10</v>
      </c>
      <c r="AL276" s="146">
        <v>5.3758995922658701E-12</v>
      </c>
    </row>
    <row r="277" spans="1:38" s="142" customFormat="1">
      <c r="A277" s="116">
        <v>1039</v>
      </c>
      <c r="B277" s="142">
        <v>1039</v>
      </c>
      <c r="C277" s="142" t="s">
        <v>338</v>
      </c>
      <c r="D277" s="142" t="s">
        <v>339</v>
      </c>
      <c r="E277" s="142" t="s">
        <v>340</v>
      </c>
      <c r="F277" s="142" t="s">
        <v>341</v>
      </c>
      <c r="G277" s="142" t="s">
        <v>342</v>
      </c>
      <c r="H277" s="142" t="s">
        <v>38</v>
      </c>
      <c r="I277" s="142" t="s">
        <v>275</v>
      </c>
      <c r="J277" s="142" t="s">
        <v>39</v>
      </c>
      <c r="K277" s="142" t="s">
        <v>178</v>
      </c>
      <c r="L277" s="142" t="s">
        <v>303</v>
      </c>
      <c r="M277" s="142" t="s">
        <v>276</v>
      </c>
      <c r="N277" s="142" t="s">
        <v>45</v>
      </c>
      <c r="O277" s="145" t="s">
        <v>343</v>
      </c>
      <c r="P277" s="142" t="s">
        <v>306</v>
      </c>
      <c r="Q277" s="142" t="s">
        <v>306</v>
      </c>
      <c r="R277" s="142" t="s">
        <v>306</v>
      </c>
      <c r="S277" s="142" t="s">
        <v>46</v>
      </c>
      <c r="T277" s="142" t="s">
        <v>307</v>
      </c>
      <c r="U277" s="142" t="s">
        <v>344</v>
      </c>
      <c r="V277" s="146">
        <v>1E-4</v>
      </c>
      <c r="W277" s="146">
        <v>0.03</v>
      </c>
      <c r="X277" s="142" t="s">
        <v>283</v>
      </c>
      <c r="Z277" s="142" t="s">
        <v>310</v>
      </c>
      <c r="AA277" s="142" t="s">
        <v>311</v>
      </c>
      <c r="AB277" s="145" t="s">
        <v>312</v>
      </c>
      <c r="AD277" s="147">
        <v>41222.239999999998</v>
      </c>
      <c r="AE277" s="148">
        <v>1</v>
      </c>
      <c r="AF277" s="174">
        <v>0</v>
      </c>
      <c r="AG277" s="147">
        <v>0</v>
      </c>
      <c r="AJ277" s="142" t="s">
        <v>288</v>
      </c>
      <c r="AK277" s="146">
        <v>2.82890879678092E-10</v>
      </c>
      <c r="AL277" s="146">
        <v>1.83878550858188E-12</v>
      </c>
    </row>
    <row r="278" spans="1:38" s="142" customFormat="1">
      <c r="A278" s="116">
        <v>1039</v>
      </c>
      <c r="B278" s="142">
        <v>1039</v>
      </c>
      <c r="C278" s="142" t="s">
        <v>496</v>
      </c>
      <c r="D278" s="142" t="s">
        <v>497</v>
      </c>
      <c r="E278" s="142" t="s">
        <v>35</v>
      </c>
      <c r="F278" s="142" t="s">
        <v>498</v>
      </c>
      <c r="G278" s="142" t="s">
        <v>499</v>
      </c>
      <c r="H278" s="142" t="s">
        <v>317</v>
      </c>
      <c r="I278" s="142" t="s">
        <v>153</v>
      </c>
      <c r="J278" s="142" t="s">
        <v>39</v>
      </c>
      <c r="K278" s="142" t="s">
        <v>39</v>
      </c>
      <c r="L278" s="142" t="s">
        <v>303</v>
      </c>
      <c r="M278" s="142" t="s">
        <v>106</v>
      </c>
      <c r="N278" s="142" t="s">
        <v>45</v>
      </c>
      <c r="O278" s="145" t="s">
        <v>500</v>
      </c>
      <c r="P278" s="142" t="s">
        <v>306</v>
      </c>
      <c r="Q278" s="142" t="s">
        <v>306</v>
      </c>
      <c r="R278" s="142" t="s">
        <v>306</v>
      </c>
      <c r="S278" s="142" t="s">
        <v>46</v>
      </c>
      <c r="T278" s="142" t="s">
        <v>307</v>
      </c>
      <c r="U278" s="142" t="s">
        <v>501</v>
      </c>
      <c r="V278" s="146">
        <v>1E-4</v>
      </c>
      <c r="W278" s="146">
        <v>0.08</v>
      </c>
      <c r="X278" s="142" t="s">
        <v>283</v>
      </c>
      <c r="Z278" s="142" t="s">
        <v>310</v>
      </c>
      <c r="AA278" s="142" t="s">
        <v>311</v>
      </c>
      <c r="AB278" s="145" t="s">
        <v>312</v>
      </c>
      <c r="AD278" s="147">
        <v>10301.870000000001</v>
      </c>
      <c r="AE278" s="148">
        <v>1</v>
      </c>
      <c r="AF278" s="174">
        <v>0</v>
      </c>
      <c r="AG278" s="147">
        <v>0</v>
      </c>
      <c r="AJ278" s="142" t="s">
        <v>288</v>
      </c>
      <c r="AK278" s="146">
        <v>7.0697397002912595E-11</v>
      </c>
      <c r="AL278" s="146">
        <v>4.5953177865381497E-13</v>
      </c>
    </row>
    <row r="279" spans="1:38" s="142" customFormat="1">
      <c r="A279" s="116">
        <v>1039</v>
      </c>
      <c r="B279" s="142">
        <v>1039</v>
      </c>
      <c r="C279" s="142" t="s">
        <v>345</v>
      </c>
      <c r="D279" s="142" t="s">
        <v>346</v>
      </c>
      <c r="E279" s="142" t="s">
        <v>35</v>
      </c>
      <c r="F279" s="142" t="s">
        <v>347</v>
      </c>
      <c r="G279" s="142" t="s">
        <v>348</v>
      </c>
      <c r="H279" s="142" t="s">
        <v>317</v>
      </c>
      <c r="I279" s="142" t="s">
        <v>153</v>
      </c>
      <c r="J279" s="142" t="s">
        <v>39</v>
      </c>
      <c r="K279" s="142" t="s">
        <v>39</v>
      </c>
      <c r="L279" s="142" t="s">
        <v>303</v>
      </c>
      <c r="M279" s="142" t="s">
        <v>106</v>
      </c>
      <c r="N279" s="142" t="s">
        <v>45</v>
      </c>
      <c r="O279" s="145" t="s">
        <v>349</v>
      </c>
      <c r="P279" s="142" t="s">
        <v>306</v>
      </c>
      <c r="Q279" s="142" t="s">
        <v>306</v>
      </c>
      <c r="R279" s="142" t="s">
        <v>306</v>
      </c>
      <c r="S279" s="142" t="s">
        <v>46</v>
      </c>
      <c r="T279" s="142" t="s">
        <v>307</v>
      </c>
      <c r="U279" s="142" t="s">
        <v>308</v>
      </c>
      <c r="V279" s="146">
        <v>1E-4</v>
      </c>
      <c r="W279" s="146">
        <v>7.4499999999999997E-2</v>
      </c>
      <c r="X279" s="142" t="s">
        <v>283</v>
      </c>
      <c r="Z279" s="142" t="s">
        <v>310</v>
      </c>
      <c r="AA279" s="142" t="s">
        <v>311</v>
      </c>
      <c r="AB279" s="145" t="s">
        <v>312</v>
      </c>
      <c r="AD279" s="147">
        <v>169866.36</v>
      </c>
      <c r="AE279" s="148">
        <v>1</v>
      </c>
      <c r="AF279" s="174">
        <v>0</v>
      </c>
      <c r="AG279" s="147">
        <v>0</v>
      </c>
      <c r="AJ279" s="142" t="s">
        <v>288</v>
      </c>
      <c r="AK279" s="146">
        <v>1.1657213195623401E-9</v>
      </c>
      <c r="AL279" s="146">
        <v>7.5771671108497089E-12</v>
      </c>
    </row>
    <row r="280" spans="1:38" s="142" customFormat="1">
      <c r="A280" s="116">
        <v>1039</v>
      </c>
      <c r="B280" s="142">
        <v>1039</v>
      </c>
      <c r="C280" s="142" t="s">
        <v>357</v>
      </c>
      <c r="D280" s="142" t="s">
        <v>358</v>
      </c>
      <c r="E280" s="142" t="s">
        <v>35</v>
      </c>
      <c r="F280" s="142" t="s">
        <v>359</v>
      </c>
      <c r="G280" s="142" t="s">
        <v>360</v>
      </c>
      <c r="H280" s="142" t="s">
        <v>38</v>
      </c>
      <c r="I280" s="142" t="s">
        <v>354</v>
      </c>
      <c r="J280" s="142" t="s">
        <v>39</v>
      </c>
      <c r="K280" s="142" t="s">
        <v>39</v>
      </c>
      <c r="L280" s="142" t="s">
        <v>303</v>
      </c>
      <c r="M280" s="142" t="s">
        <v>153</v>
      </c>
      <c r="N280" s="142" t="s">
        <v>45</v>
      </c>
      <c r="O280" s="145" t="s">
        <v>361</v>
      </c>
      <c r="P280" s="142" t="s">
        <v>306</v>
      </c>
      <c r="Q280" s="142" t="s">
        <v>306</v>
      </c>
      <c r="R280" s="142" t="s">
        <v>306</v>
      </c>
      <c r="S280" s="142" t="s">
        <v>46</v>
      </c>
      <c r="T280" s="142" t="s">
        <v>307</v>
      </c>
      <c r="U280" s="142" t="s">
        <v>337</v>
      </c>
      <c r="V280" s="146">
        <v>1E-4</v>
      </c>
      <c r="W280" s="146">
        <v>4.4999999999999998E-2</v>
      </c>
      <c r="X280" s="142" t="s">
        <v>283</v>
      </c>
      <c r="Z280" s="142" t="s">
        <v>310</v>
      </c>
      <c r="AA280" s="142" t="s">
        <v>311</v>
      </c>
      <c r="AB280" s="145" t="s">
        <v>312</v>
      </c>
      <c r="AD280" s="147">
        <v>121318.98</v>
      </c>
      <c r="AE280" s="148">
        <v>1</v>
      </c>
      <c r="AF280" s="174">
        <v>3.06</v>
      </c>
      <c r="AG280" s="147">
        <v>3.7120000000000002</v>
      </c>
      <c r="AJ280" s="142" t="s">
        <v>288</v>
      </c>
      <c r="AK280" s="146">
        <v>2.5476369285118302E-3</v>
      </c>
      <c r="AL280" s="146">
        <v>1.6559593121581999E-5</v>
      </c>
    </row>
    <row r="281" spans="1:38" s="142" customFormat="1">
      <c r="A281" s="116">
        <v>1039</v>
      </c>
      <c r="B281" s="142">
        <v>1039</v>
      </c>
      <c r="C281" s="142" t="s">
        <v>362</v>
      </c>
      <c r="D281" s="142" t="s">
        <v>363</v>
      </c>
      <c r="E281" s="142" t="s">
        <v>35</v>
      </c>
      <c r="F281" s="142" t="s">
        <v>364</v>
      </c>
      <c r="G281" s="142" t="s">
        <v>365</v>
      </c>
      <c r="H281" s="142" t="s">
        <v>38</v>
      </c>
      <c r="I281" s="142" t="s">
        <v>354</v>
      </c>
      <c r="J281" s="142" t="s">
        <v>39</v>
      </c>
      <c r="K281" s="142" t="s">
        <v>366</v>
      </c>
      <c r="L281" s="142" t="s">
        <v>303</v>
      </c>
      <c r="M281" s="142" t="s">
        <v>153</v>
      </c>
      <c r="N281" s="142" t="s">
        <v>45</v>
      </c>
      <c r="O281" s="145" t="s">
        <v>367</v>
      </c>
      <c r="P281" s="142" t="s">
        <v>306</v>
      </c>
      <c r="Q281" s="142" t="s">
        <v>306</v>
      </c>
      <c r="R281" s="142" t="s">
        <v>306</v>
      </c>
      <c r="S281" s="142" t="s">
        <v>46</v>
      </c>
      <c r="T281" s="142" t="s">
        <v>307</v>
      </c>
      <c r="U281" s="142" t="s">
        <v>368</v>
      </c>
      <c r="V281" s="146">
        <v>1E-4</v>
      </c>
      <c r="W281" s="146">
        <v>0.13413600000000001</v>
      </c>
      <c r="X281" s="142" t="s">
        <v>283</v>
      </c>
      <c r="Z281" s="142" t="s">
        <v>310</v>
      </c>
      <c r="AA281" s="142" t="s">
        <v>311</v>
      </c>
      <c r="AB281" s="145" t="s">
        <v>312</v>
      </c>
      <c r="AD281" s="147">
        <v>9189.91</v>
      </c>
      <c r="AE281" s="148">
        <v>1</v>
      </c>
      <c r="AF281" s="174">
        <v>0</v>
      </c>
      <c r="AG281" s="147">
        <v>0</v>
      </c>
      <c r="AJ281" s="142" t="s">
        <v>288</v>
      </c>
      <c r="AK281" s="146">
        <v>6.3066483627830396E-11</v>
      </c>
      <c r="AL281" s="146">
        <v>4.09930982236087E-13</v>
      </c>
    </row>
    <row r="282" spans="1:38" s="142" customFormat="1">
      <c r="A282" s="116">
        <v>1039</v>
      </c>
      <c r="B282" s="142">
        <v>1039</v>
      </c>
      <c r="C282" s="142" t="s">
        <v>502</v>
      </c>
      <c r="D282" s="142" t="s">
        <v>503</v>
      </c>
      <c r="E282" s="142" t="s">
        <v>35</v>
      </c>
      <c r="F282" s="142" t="s">
        <v>504</v>
      </c>
      <c r="G282" s="142" t="s">
        <v>505</v>
      </c>
      <c r="H282" s="142" t="s">
        <v>38</v>
      </c>
      <c r="I282" s="142" t="s">
        <v>153</v>
      </c>
      <c r="J282" s="142" t="s">
        <v>39</v>
      </c>
      <c r="K282" s="142" t="s">
        <v>39</v>
      </c>
      <c r="L282" s="142" t="s">
        <v>303</v>
      </c>
      <c r="M282" s="142" t="s">
        <v>153</v>
      </c>
      <c r="N282" s="142" t="s">
        <v>45</v>
      </c>
      <c r="O282" s="145" t="s">
        <v>506</v>
      </c>
      <c r="P282" s="142" t="s">
        <v>306</v>
      </c>
      <c r="Q282" s="142" t="s">
        <v>306</v>
      </c>
      <c r="R282" s="142" t="s">
        <v>306</v>
      </c>
      <c r="S282" s="142" t="s">
        <v>46</v>
      </c>
      <c r="T282" s="142" t="s">
        <v>307</v>
      </c>
      <c r="U282" s="142" t="s">
        <v>507</v>
      </c>
      <c r="V282" s="146">
        <v>1E-4</v>
      </c>
      <c r="W282" s="146">
        <v>5.8500000000000003E-2</v>
      </c>
      <c r="X282" s="142" t="s">
        <v>283</v>
      </c>
      <c r="Z282" s="142" t="s">
        <v>310</v>
      </c>
      <c r="AA282" s="142" t="s">
        <v>311</v>
      </c>
      <c r="AB282" s="145" t="s">
        <v>312</v>
      </c>
      <c r="AD282" s="147">
        <v>299069.76</v>
      </c>
      <c r="AE282" s="148">
        <v>1</v>
      </c>
      <c r="AF282" s="174">
        <v>0</v>
      </c>
      <c r="AG282" s="147">
        <v>0</v>
      </c>
      <c r="AJ282" s="142" t="s">
        <v>288</v>
      </c>
      <c r="AK282" s="146">
        <v>2.0523898626449203E-9</v>
      </c>
      <c r="AL282" s="146">
        <v>1.3340496313229498E-11</v>
      </c>
    </row>
    <row r="283" spans="1:38" s="142" customFormat="1">
      <c r="A283" s="116">
        <v>1039</v>
      </c>
      <c r="B283" s="142">
        <v>1039</v>
      </c>
      <c r="C283" s="142" t="s">
        <v>369</v>
      </c>
      <c r="D283" s="142" t="s">
        <v>370</v>
      </c>
      <c r="E283" s="142" t="s">
        <v>35</v>
      </c>
      <c r="F283" s="142" t="s">
        <v>371</v>
      </c>
      <c r="G283" s="142" t="s">
        <v>372</v>
      </c>
      <c r="H283" s="142" t="s">
        <v>38</v>
      </c>
      <c r="I283" s="142" t="s">
        <v>373</v>
      </c>
      <c r="J283" s="142" t="s">
        <v>39</v>
      </c>
      <c r="K283" s="142" t="s">
        <v>39</v>
      </c>
      <c r="L283" s="142" t="s">
        <v>303</v>
      </c>
      <c r="M283" s="142" t="s">
        <v>153</v>
      </c>
      <c r="N283" s="142" t="s">
        <v>45</v>
      </c>
      <c r="O283" s="145" t="s">
        <v>374</v>
      </c>
      <c r="P283" s="142" t="s">
        <v>306</v>
      </c>
      <c r="Q283" s="142" t="s">
        <v>306</v>
      </c>
      <c r="R283" s="142" t="s">
        <v>306</v>
      </c>
      <c r="S283" s="142" t="s">
        <v>46</v>
      </c>
      <c r="T283" s="142" t="s">
        <v>307</v>
      </c>
      <c r="U283" s="142" t="s">
        <v>375</v>
      </c>
      <c r="V283" s="146">
        <v>1E-4</v>
      </c>
      <c r="W283" s="146">
        <v>4.4999999999999998E-2</v>
      </c>
      <c r="X283" s="142" t="s">
        <v>283</v>
      </c>
      <c r="Z283" s="142" t="s">
        <v>310</v>
      </c>
      <c r="AA283" s="142" t="s">
        <v>311</v>
      </c>
      <c r="AB283" s="145" t="s">
        <v>312</v>
      </c>
      <c r="AD283" s="147">
        <v>431104.15</v>
      </c>
      <c r="AE283" s="148">
        <v>1</v>
      </c>
      <c r="AF283" s="174">
        <v>0</v>
      </c>
      <c r="AG283" s="147">
        <v>0</v>
      </c>
      <c r="AJ283" s="142" t="s">
        <v>288</v>
      </c>
      <c r="AK283" s="146">
        <v>2.9584862983277E-9</v>
      </c>
      <c r="AL283" s="146">
        <v>1.9230106459753499E-11</v>
      </c>
    </row>
    <row r="284" spans="1:38" s="142" customFormat="1">
      <c r="A284" s="116">
        <v>1039</v>
      </c>
      <c r="B284" s="142">
        <v>1039</v>
      </c>
      <c r="C284" s="142" t="s">
        <v>508</v>
      </c>
      <c r="D284" s="142" t="s">
        <v>509</v>
      </c>
      <c r="E284" s="142" t="s">
        <v>317</v>
      </c>
      <c r="F284" s="142" t="s">
        <v>510</v>
      </c>
      <c r="G284" s="142" t="s">
        <v>511</v>
      </c>
      <c r="H284" s="142" t="s">
        <v>38</v>
      </c>
      <c r="I284" s="142" t="s">
        <v>153</v>
      </c>
      <c r="J284" s="142" t="s">
        <v>39</v>
      </c>
      <c r="K284" s="142" t="s">
        <v>483</v>
      </c>
      <c r="L284" s="142" t="s">
        <v>303</v>
      </c>
      <c r="M284" s="142" t="s">
        <v>153</v>
      </c>
      <c r="N284" s="142" t="s">
        <v>45</v>
      </c>
      <c r="O284" s="145" t="s">
        <v>512</v>
      </c>
      <c r="P284" s="142" t="s">
        <v>306</v>
      </c>
      <c r="Q284" s="142" t="s">
        <v>306</v>
      </c>
      <c r="R284" s="142" t="s">
        <v>306</v>
      </c>
      <c r="S284" s="142" t="s">
        <v>46</v>
      </c>
      <c r="T284" s="142" t="s">
        <v>307</v>
      </c>
      <c r="U284" s="142" t="s">
        <v>513</v>
      </c>
      <c r="V284" s="146">
        <v>1E-4</v>
      </c>
      <c r="W284" s="146">
        <v>8.1500000000000003E-2</v>
      </c>
      <c r="X284" s="142" t="s">
        <v>283</v>
      </c>
      <c r="Z284" s="142" t="s">
        <v>310</v>
      </c>
      <c r="AA284" s="142" t="s">
        <v>311</v>
      </c>
      <c r="AB284" s="145" t="s">
        <v>312</v>
      </c>
      <c r="AD284" s="147">
        <v>355.5</v>
      </c>
      <c r="AE284" s="148">
        <v>1</v>
      </c>
      <c r="AF284" s="174">
        <v>119</v>
      </c>
      <c r="AG284" s="147">
        <v>0.42299999999999999</v>
      </c>
      <c r="AJ284" s="142" t="s">
        <v>288</v>
      </c>
      <c r="AK284" s="146">
        <v>2.9031797445606597E-4</v>
      </c>
      <c r="AL284" s="146">
        <v>1.8870614878716499E-6</v>
      </c>
    </row>
    <row r="285" spans="1:38" s="142" customFormat="1">
      <c r="A285" s="116">
        <v>1039</v>
      </c>
      <c r="B285" s="142">
        <v>1039</v>
      </c>
      <c r="C285" s="142" t="s">
        <v>514</v>
      </c>
      <c r="D285" s="142" t="s">
        <v>515</v>
      </c>
      <c r="E285" s="142" t="s">
        <v>35</v>
      </c>
      <c r="F285" s="142" t="s">
        <v>516</v>
      </c>
      <c r="G285" s="142" t="s">
        <v>517</v>
      </c>
      <c r="H285" s="142" t="s">
        <v>38</v>
      </c>
      <c r="I285" s="142" t="s">
        <v>354</v>
      </c>
      <c r="J285" s="142" t="s">
        <v>39</v>
      </c>
      <c r="K285" s="142" t="s">
        <v>39</v>
      </c>
      <c r="L285" s="142" t="s">
        <v>303</v>
      </c>
      <c r="M285" s="142" t="s">
        <v>153</v>
      </c>
      <c r="N285" s="142" t="s">
        <v>45</v>
      </c>
      <c r="O285" s="145" t="s">
        <v>361</v>
      </c>
      <c r="P285" s="142" t="s">
        <v>306</v>
      </c>
      <c r="Q285" s="142" t="s">
        <v>306</v>
      </c>
      <c r="R285" s="142" t="s">
        <v>306</v>
      </c>
      <c r="S285" s="142" t="s">
        <v>46</v>
      </c>
      <c r="T285" s="142" t="s">
        <v>307</v>
      </c>
      <c r="U285" s="142" t="s">
        <v>501</v>
      </c>
      <c r="V285" s="146">
        <v>1E-4</v>
      </c>
      <c r="W285" s="146">
        <v>0.05</v>
      </c>
      <c r="X285" s="142" t="s">
        <v>283</v>
      </c>
      <c r="Z285" s="142" t="s">
        <v>310</v>
      </c>
      <c r="AA285" s="142" t="s">
        <v>311</v>
      </c>
      <c r="AB285" s="145" t="s">
        <v>312</v>
      </c>
      <c r="AD285" s="147">
        <v>8598.7000000000007</v>
      </c>
      <c r="AE285" s="148">
        <v>1</v>
      </c>
      <c r="AF285" s="174">
        <v>1</v>
      </c>
      <c r="AG285" s="147">
        <v>8.5999999999999993E-2</v>
      </c>
      <c r="AJ285" s="142" t="s">
        <v>288</v>
      </c>
      <c r="AK285" s="146">
        <v>5.9009258281161097E-5</v>
      </c>
      <c r="AL285" s="146">
        <v>3.8355909219496699E-7</v>
      </c>
    </row>
    <row r="286" spans="1:38" s="142" customFormat="1">
      <c r="A286" s="116">
        <v>1039</v>
      </c>
      <c r="B286" s="142">
        <v>1039</v>
      </c>
      <c r="C286" s="142" t="s">
        <v>518</v>
      </c>
      <c r="D286" s="142" t="s">
        <v>519</v>
      </c>
      <c r="E286" s="142" t="s">
        <v>35</v>
      </c>
      <c r="F286" s="142" t="s">
        <v>520</v>
      </c>
      <c r="G286" s="142" t="s">
        <v>521</v>
      </c>
      <c r="H286" s="142" t="s">
        <v>38</v>
      </c>
      <c r="I286" s="142" t="s">
        <v>522</v>
      </c>
      <c r="J286" s="142" t="s">
        <v>165</v>
      </c>
      <c r="K286" s="142" t="s">
        <v>39</v>
      </c>
      <c r="L286" s="142" t="s">
        <v>303</v>
      </c>
      <c r="M286" s="142" t="s">
        <v>67</v>
      </c>
      <c r="N286" s="142" t="s">
        <v>45</v>
      </c>
      <c r="O286" s="145" t="s">
        <v>523</v>
      </c>
      <c r="P286" s="142" t="s">
        <v>524</v>
      </c>
      <c r="Q286" s="142" t="s">
        <v>488</v>
      </c>
      <c r="R286" s="142" t="s">
        <v>239</v>
      </c>
      <c r="S286" s="142" t="s">
        <v>168</v>
      </c>
      <c r="T286" s="142" t="s">
        <v>525</v>
      </c>
      <c r="U286" s="142" t="s">
        <v>526</v>
      </c>
      <c r="V286" s="146">
        <v>7.1400000000000005E-2</v>
      </c>
      <c r="W286" s="146">
        <v>8.5000000000000006E-2</v>
      </c>
      <c r="X286" s="142" t="s">
        <v>283</v>
      </c>
      <c r="Z286" s="142" t="s">
        <v>284</v>
      </c>
      <c r="AA286" s="142" t="s">
        <v>285</v>
      </c>
      <c r="AB286" s="145" t="s">
        <v>287</v>
      </c>
      <c r="AD286" s="147">
        <v>32000</v>
      </c>
      <c r="AE286" s="148">
        <v>2.9780000000000002</v>
      </c>
      <c r="AF286" s="174">
        <v>110.37</v>
      </c>
      <c r="AG286" s="147">
        <v>105.178</v>
      </c>
      <c r="AJ286" s="142" t="s">
        <v>288</v>
      </c>
      <c r="AK286" s="146">
        <v>7.2179367649798001E-2</v>
      </c>
      <c r="AL286" s="146">
        <v>4.69164560568656E-4</v>
      </c>
    </row>
    <row r="287" spans="1:38" s="142" customFormat="1">
      <c r="A287" s="116">
        <v>1039</v>
      </c>
      <c r="B287" s="142">
        <v>1039</v>
      </c>
      <c r="C287" s="142" t="s">
        <v>518</v>
      </c>
      <c r="D287" s="142" t="s">
        <v>519</v>
      </c>
      <c r="E287" s="142" t="s">
        <v>35</v>
      </c>
      <c r="F287" s="142" t="s">
        <v>527</v>
      </c>
      <c r="G287" s="142" t="s">
        <v>528</v>
      </c>
      <c r="H287" s="142" t="s">
        <v>38</v>
      </c>
      <c r="I287" s="142" t="s">
        <v>522</v>
      </c>
      <c r="J287" s="142" t="s">
        <v>165</v>
      </c>
      <c r="K287" s="142" t="s">
        <v>39</v>
      </c>
      <c r="L287" s="142" t="s">
        <v>303</v>
      </c>
      <c r="M287" s="142" t="s">
        <v>67</v>
      </c>
      <c r="N287" s="142" t="s">
        <v>45</v>
      </c>
      <c r="O287" s="145" t="s">
        <v>529</v>
      </c>
      <c r="P287" s="142" t="s">
        <v>524</v>
      </c>
      <c r="Q287" s="142" t="s">
        <v>488</v>
      </c>
      <c r="R287" s="142" t="s">
        <v>239</v>
      </c>
      <c r="S287" s="142" t="s">
        <v>168</v>
      </c>
      <c r="T287" s="142" t="s">
        <v>530</v>
      </c>
      <c r="U287" s="142" t="s">
        <v>531</v>
      </c>
      <c r="V287" s="146">
        <v>7.2300000000000003E-2</v>
      </c>
      <c r="W287" s="146">
        <v>5.3749999999999999E-2</v>
      </c>
      <c r="X287" s="142" t="s">
        <v>283</v>
      </c>
      <c r="Z287" s="142" t="s">
        <v>284</v>
      </c>
      <c r="AA287" s="142" t="s">
        <v>285</v>
      </c>
      <c r="AB287" s="145" t="s">
        <v>287</v>
      </c>
      <c r="AD287" s="147">
        <v>29000</v>
      </c>
      <c r="AE287" s="148">
        <v>2.9780000000000002</v>
      </c>
      <c r="AF287" s="174">
        <v>98.53</v>
      </c>
      <c r="AG287" s="147">
        <v>85.091999999999999</v>
      </c>
      <c r="AJ287" s="142" t="s">
        <v>288</v>
      </c>
      <c r="AK287" s="146">
        <v>5.83953859012592E-2</v>
      </c>
      <c r="AL287" s="146">
        <v>3.7956893302982598E-4</v>
      </c>
    </row>
    <row r="288" spans="1:38" s="142" customFormat="1">
      <c r="A288" s="116">
        <v>1039</v>
      </c>
      <c r="B288" s="142">
        <v>1039</v>
      </c>
      <c r="C288" s="142" t="s">
        <v>532</v>
      </c>
      <c r="D288" s="142" t="s">
        <v>533</v>
      </c>
      <c r="E288" s="142" t="s">
        <v>35</v>
      </c>
      <c r="F288" s="142" t="s">
        <v>534</v>
      </c>
      <c r="G288" s="142" t="s">
        <v>535</v>
      </c>
      <c r="H288" s="142" t="s">
        <v>38</v>
      </c>
      <c r="I288" s="142" t="s">
        <v>522</v>
      </c>
      <c r="J288" s="142" t="s">
        <v>39</v>
      </c>
      <c r="K288" s="142" t="s">
        <v>39</v>
      </c>
      <c r="L288" s="142" t="s">
        <v>303</v>
      </c>
      <c r="M288" s="142" t="s">
        <v>536</v>
      </c>
      <c r="N288" s="142" t="s">
        <v>45</v>
      </c>
      <c r="O288" s="145" t="s">
        <v>597</v>
      </c>
      <c r="P288" s="142" t="s">
        <v>538</v>
      </c>
      <c r="Q288" s="142" t="s">
        <v>539</v>
      </c>
      <c r="R288" s="142" t="s">
        <v>239</v>
      </c>
      <c r="S288" s="142" t="s">
        <v>168</v>
      </c>
      <c r="T288" s="142" t="s">
        <v>540</v>
      </c>
      <c r="U288" s="142" t="s">
        <v>426</v>
      </c>
      <c r="V288" s="146">
        <v>6.9500000000000006E-2</v>
      </c>
      <c r="W288" s="146">
        <v>6.5000000000000002E-2</v>
      </c>
      <c r="X288" s="142" t="s">
        <v>283</v>
      </c>
      <c r="Z288" s="142" t="s">
        <v>284</v>
      </c>
      <c r="AA288" s="142" t="s">
        <v>285</v>
      </c>
      <c r="AB288" s="145" t="s">
        <v>287</v>
      </c>
      <c r="AD288" s="147">
        <v>7000</v>
      </c>
      <c r="AE288" s="148">
        <v>2.9780000000000002</v>
      </c>
      <c r="AF288" s="174">
        <v>99.68</v>
      </c>
      <c r="AG288" s="147">
        <v>21.457000000000001</v>
      </c>
      <c r="AJ288" s="142" t="s">
        <v>288</v>
      </c>
      <c r="AK288" s="146">
        <v>1.47248901947302E-2</v>
      </c>
      <c r="AL288" s="146">
        <v>9.5711515112610395E-5</v>
      </c>
    </row>
    <row r="289" spans="1:38" s="142" customFormat="1">
      <c r="A289" s="116">
        <v>1039</v>
      </c>
      <c r="B289" s="142">
        <v>1039</v>
      </c>
      <c r="C289" s="142" t="s">
        <v>541</v>
      </c>
      <c r="D289" s="142" t="s">
        <v>542</v>
      </c>
      <c r="E289" s="142" t="s">
        <v>35</v>
      </c>
      <c r="F289" s="142" t="s">
        <v>563</v>
      </c>
      <c r="G289" s="142" t="s">
        <v>564</v>
      </c>
      <c r="H289" s="142" t="s">
        <v>38</v>
      </c>
      <c r="I289" s="142" t="s">
        <v>522</v>
      </c>
      <c r="J289" s="142" t="s">
        <v>39</v>
      </c>
      <c r="K289" s="142" t="s">
        <v>207</v>
      </c>
      <c r="L289" s="142" t="s">
        <v>303</v>
      </c>
      <c r="M289" s="142" t="s">
        <v>545</v>
      </c>
      <c r="N289" s="142" t="s">
        <v>45</v>
      </c>
      <c r="O289" s="145" t="s">
        <v>565</v>
      </c>
      <c r="P289" s="142" t="s">
        <v>547</v>
      </c>
      <c r="Q289" s="142" t="s">
        <v>488</v>
      </c>
      <c r="R289" s="142" t="s">
        <v>239</v>
      </c>
      <c r="S289" s="142" t="s">
        <v>168</v>
      </c>
      <c r="T289" s="142" t="s">
        <v>566</v>
      </c>
      <c r="U289" s="142" t="s">
        <v>567</v>
      </c>
      <c r="V289" s="146">
        <v>6.2399999999999997E-2</v>
      </c>
      <c r="W289" s="146">
        <v>6.3750000000000001E-2</v>
      </c>
      <c r="X289" s="142" t="s">
        <v>283</v>
      </c>
      <c r="Z289" s="142" t="s">
        <v>284</v>
      </c>
      <c r="AA289" s="142" t="s">
        <v>285</v>
      </c>
      <c r="AB289" s="145" t="s">
        <v>287</v>
      </c>
      <c r="AD289" s="147">
        <v>57848</v>
      </c>
      <c r="AE289" s="148">
        <v>2.9780000000000002</v>
      </c>
      <c r="AF289" s="174">
        <v>102.43</v>
      </c>
      <c r="AG289" s="147">
        <v>176.458</v>
      </c>
      <c r="AJ289" s="142" t="s">
        <v>288</v>
      </c>
      <c r="AK289" s="146">
        <v>0.12109537971309001</v>
      </c>
      <c r="AL289" s="146">
        <v>7.8711773821068197E-4</v>
      </c>
    </row>
    <row r="290" spans="1:38" s="142" customFormat="1">
      <c r="A290" s="116">
        <v>1039</v>
      </c>
      <c r="B290" s="142">
        <v>8056</v>
      </c>
      <c r="C290" s="142" t="s">
        <v>384</v>
      </c>
      <c r="D290" s="142" t="s">
        <v>385</v>
      </c>
      <c r="E290" s="142" t="s">
        <v>35</v>
      </c>
      <c r="F290" s="142" t="s">
        <v>407</v>
      </c>
      <c r="G290" s="142" t="s">
        <v>408</v>
      </c>
      <c r="H290" s="142" t="s">
        <v>38</v>
      </c>
      <c r="I290" s="142" t="s">
        <v>354</v>
      </c>
      <c r="J290" s="142" t="s">
        <v>39</v>
      </c>
      <c r="K290" s="142" t="s">
        <v>39</v>
      </c>
      <c r="L290" s="142" t="s">
        <v>303</v>
      </c>
      <c r="M290" s="142" t="s">
        <v>388</v>
      </c>
      <c r="N290" s="142" t="s">
        <v>45</v>
      </c>
      <c r="O290" s="145" t="s">
        <v>409</v>
      </c>
      <c r="P290" s="142" t="s">
        <v>246</v>
      </c>
      <c r="Q290" s="142" t="s">
        <v>247</v>
      </c>
      <c r="R290" s="142" t="s">
        <v>239</v>
      </c>
      <c r="S290" s="142" t="s">
        <v>46</v>
      </c>
      <c r="T290" s="142" t="s">
        <v>410</v>
      </c>
      <c r="U290" s="142" t="s">
        <v>411</v>
      </c>
      <c r="V290" s="146">
        <v>2.64E-2</v>
      </c>
      <c r="W290" s="146">
        <v>4.1000000000000002E-2</v>
      </c>
      <c r="X290" s="142" t="s">
        <v>283</v>
      </c>
      <c r="Z290" s="142" t="s">
        <v>284</v>
      </c>
      <c r="AA290" s="142" t="s">
        <v>285</v>
      </c>
      <c r="AB290" s="145" t="s">
        <v>287</v>
      </c>
      <c r="AD290" s="147">
        <v>890166.23</v>
      </c>
      <c r="AE290" s="148">
        <v>1</v>
      </c>
      <c r="AF290" s="174">
        <v>144.82</v>
      </c>
      <c r="AG290" s="147">
        <v>1289.1389999999999</v>
      </c>
      <c r="AJ290" s="142" t="s">
        <v>288</v>
      </c>
      <c r="AK290" s="146">
        <v>0.692870255437808</v>
      </c>
      <c r="AL290" s="146">
        <v>3.8051574506515399E-3</v>
      </c>
    </row>
    <row r="291" spans="1:38" s="142" customFormat="1">
      <c r="A291" s="116">
        <v>1039</v>
      </c>
      <c r="B291" s="142">
        <v>8056</v>
      </c>
      <c r="C291" s="142" t="s">
        <v>412</v>
      </c>
      <c r="D291" s="142" t="s">
        <v>413</v>
      </c>
      <c r="E291" s="142" t="s">
        <v>35</v>
      </c>
      <c r="F291" s="142" t="s">
        <v>414</v>
      </c>
      <c r="G291" s="142" t="s">
        <v>415</v>
      </c>
      <c r="H291" s="142" t="s">
        <v>38</v>
      </c>
      <c r="I291" s="142" t="s">
        <v>275</v>
      </c>
      <c r="J291" s="142" t="s">
        <v>39</v>
      </c>
      <c r="K291" s="142" t="s">
        <v>39</v>
      </c>
      <c r="L291" s="142" t="s">
        <v>303</v>
      </c>
      <c r="M291" s="142" t="s">
        <v>106</v>
      </c>
      <c r="N291" s="142" t="s">
        <v>45</v>
      </c>
      <c r="O291" s="145" t="s">
        <v>592</v>
      </c>
      <c r="P291" s="142" t="s">
        <v>417</v>
      </c>
      <c r="Q291" s="142" t="s">
        <v>247</v>
      </c>
      <c r="R291" s="142" t="s">
        <v>239</v>
      </c>
      <c r="S291" s="142" t="s">
        <v>46</v>
      </c>
      <c r="T291" s="142" t="s">
        <v>418</v>
      </c>
      <c r="U291" s="142" t="s">
        <v>419</v>
      </c>
      <c r="V291" s="146">
        <v>4.4499999999999998E-2</v>
      </c>
      <c r="W291" s="146">
        <v>4.5999999999999999E-2</v>
      </c>
      <c r="X291" s="142" t="s">
        <v>283</v>
      </c>
      <c r="Z291" s="142" t="s">
        <v>284</v>
      </c>
      <c r="AA291" s="142" t="s">
        <v>285</v>
      </c>
      <c r="AB291" s="145" t="s">
        <v>287</v>
      </c>
      <c r="AD291" s="147">
        <v>5168.8900000000003</v>
      </c>
      <c r="AE291" s="148">
        <v>1</v>
      </c>
      <c r="AF291" s="174">
        <v>100.33</v>
      </c>
      <c r="AG291" s="147">
        <v>5.1859999999999999</v>
      </c>
      <c r="AJ291" s="142" t="s">
        <v>288</v>
      </c>
      <c r="AK291" s="146">
        <v>2.7872784833079499E-3</v>
      </c>
      <c r="AL291" s="146">
        <v>1.5307387500850802E-5</v>
      </c>
    </row>
    <row r="292" spans="1:38" s="142" customFormat="1">
      <c r="A292" s="116">
        <v>1039</v>
      </c>
      <c r="B292" s="142">
        <v>8056</v>
      </c>
      <c r="C292" s="142" t="s">
        <v>432</v>
      </c>
      <c r="D292" s="142" t="s">
        <v>433</v>
      </c>
      <c r="E292" s="142" t="s">
        <v>161</v>
      </c>
      <c r="F292" s="142" t="s">
        <v>434</v>
      </c>
      <c r="G292" s="142" t="s">
        <v>435</v>
      </c>
      <c r="H292" s="142" t="s">
        <v>38</v>
      </c>
      <c r="I292" s="142" t="s">
        <v>275</v>
      </c>
      <c r="J292" s="142" t="s">
        <v>39</v>
      </c>
      <c r="K292" s="142" t="s">
        <v>178</v>
      </c>
      <c r="L292" s="142" t="s">
        <v>303</v>
      </c>
      <c r="M292" s="142" t="s">
        <v>74</v>
      </c>
      <c r="N292" s="142" t="s">
        <v>45</v>
      </c>
      <c r="O292" s="145" t="s">
        <v>593</v>
      </c>
      <c r="P292" s="142" t="s">
        <v>437</v>
      </c>
      <c r="Q292" s="142" t="s">
        <v>247</v>
      </c>
      <c r="R292" s="142" t="s">
        <v>239</v>
      </c>
      <c r="S292" s="142" t="s">
        <v>46</v>
      </c>
      <c r="T292" s="142" t="s">
        <v>438</v>
      </c>
      <c r="U292" s="142" t="s">
        <v>439</v>
      </c>
      <c r="V292" s="146">
        <v>4.3099999999999999E-2</v>
      </c>
      <c r="W292" s="146">
        <v>3.3500000000000002E-2</v>
      </c>
      <c r="X292" s="142" t="s">
        <v>283</v>
      </c>
      <c r="Z292" s="142" t="s">
        <v>284</v>
      </c>
      <c r="AA292" s="142" t="s">
        <v>285</v>
      </c>
      <c r="AB292" s="145" t="s">
        <v>287</v>
      </c>
      <c r="AD292" s="147">
        <v>34509.58</v>
      </c>
      <c r="AE292" s="148">
        <v>1</v>
      </c>
      <c r="AF292" s="174">
        <v>97.65</v>
      </c>
      <c r="AG292" s="147">
        <v>33.698999999999998</v>
      </c>
      <c r="AJ292" s="142" t="s">
        <v>288</v>
      </c>
      <c r="AK292" s="146">
        <v>1.81119070765542E-2</v>
      </c>
      <c r="AL292" s="146">
        <v>9.9468345793413194E-5</v>
      </c>
    </row>
    <row r="293" spans="1:38" s="142" customFormat="1">
      <c r="A293" s="116">
        <v>1039</v>
      </c>
      <c r="B293" s="142">
        <v>8056</v>
      </c>
      <c r="C293" s="142" t="s">
        <v>455</v>
      </c>
      <c r="D293" s="142" t="s">
        <v>456</v>
      </c>
      <c r="E293" s="142" t="s">
        <v>35</v>
      </c>
      <c r="F293" s="142" t="s">
        <v>457</v>
      </c>
      <c r="G293" s="142" t="s">
        <v>458</v>
      </c>
      <c r="H293" s="142" t="s">
        <v>38</v>
      </c>
      <c r="I293" s="142" t="s">
        <v>354</v>
      </c>
      <c r="J293" s="142" t="s">
        <v>39</v>
      </c>
      <c r="K293" s="142" t="s">
        <v>39</v>
      </c>
      <c r="L293" s="142" t="s">
        <v>303</v>
      </c>
      <c r="M293" s="142" t="s">
        <v>388</v>
      </c>
      <c r="N293" s="142" t="s">
        <v>45</v>
      </c>
      <c r="O293" s="145" t="s">
        <v>594</v>
      </c>
      <c r="P293" s="142" t="s">
        <v>237</v>
      </c>
      <c r="Q293" s="142" t="s">
        <v>238</v>
      </c>
      <c r="R293" s="142" t="s">
        <v>239</v>
      </c>
      <c r="S293" s="142" t="s">
        <v>46</v>
      </c>
      <c r="T293" s="142" t="s">
        <v>460</v>
      </c>
      <c r="U293" s="142" t="s">
        <v>461</v>
      </c>
      <c r="V293" s="146">
        <v>2.3599999999999999E-2</v>
      </c>
      <c r="W293" s="146">
        <v>1.55E-2</v>
      </c>
      <c r="X293" s="142" t="s">
        <v>283</v>
      </c>
      <c r="Z293" s="142" t="s">
        <v>284</v>
      </c>
      <c r="AA293" s="142" t="s">
        <v>285</v>
      </c>
      <c r="AB293" s="145" t="s">
        <v>287</v>
      </c>
      <c r="AD293" s="147">
        <v>36365.449999999997</v>
      </c>
      <c r="AE293" s="148">
        <v>1</v>
      </c>
      <c r="AF293" s="174">
        <v>110.35</v>
      </c>
      <c r="AG293" s="147">
        <v>40.128999999999998</v>
      </c>
      <c r="AJ293" s="142" t="s">
        <v>288</v>
      </c>
      <c r="AK293" s="146">
        <v>2.1568183190367601E-2</v>
      </c>
      <c r="AL293" s="146">
        <v>1.18449785251622E-4</v>
      </c>
    </row>
    <row r="294" spans="1:38" s="142" customFormat="1">
      <c r="A294" s="116">
        <v>1039</v>
      </c>
      <c r="B294" s="142">
        <v>8056</v>
      </c>
      <c r="C294" s="142" t="s">
        <v>455</v>
      </c>
      <c r="D294" s="142" t="s">
        <v>456</v>
      </c>
      <c r="E294" s="142" t="s">
        <v>35</v>
      </c>
      <c r="F294" s="142" t="s">
        <v>462</v>
      </c>
      <c r="G294" s="142" t="s">
        <v>463</v>
      </c>
      <c r="H294" s="142" t="s">
        <v>38</v>
      </c>
      <c r="I294" s="142" t="s">
        <v>354</v>
      </c>
      <c r="J294" s="142" t="s">
        <v>39</v>
      </c>
      <c r="K294" s="142" t="s">
        <v>39</v>
      </c>
      <c r="L294" s="142" t="s">
        <v>303</v>
      </c>
      <c r="M294" s="142" t="s">
        <v>388</v>
      </c>
      <c r="N294" s="142" t="s">
        <v>45</v>
      </c>
      <c r="O294" s="145" t="s">
        <v>595</v>
      </c>
      <c r="P294" s="142" t="s">
        <v>246</v>
      </c>
      <c r="Q294" s="142" t="s">
        <v>247</v>
      </c>
      <c r="R294" s="142" t="s">
        <v>239</v>
      </c>
      <c r="S294" s="142" t="s">
        <v>46</v>
      </c>
      <c r="T294" s="142" t="s">
        <v>464</v>
      </c>
      <c r="U294" s="142" t="s">
        <v>465</v>
      </c>
      <c r="V294" s="146">
        <v>2.47E-2</v>
      </c>
      <c r="W294" s="146">
        <v>1.7500000000000002E-2</v>
      </c>
      <c r="X294" s="142" t="s">
        <v>283</v>
      </c>
      <c r="Z294" s="142" t="s">
        <v>284</v>
      </c>
      <c r="AA294" s="142" t="s">
        <v>285</v>
      </c>
      <c r="AB294" s="145" t="s">
        <v>287</v>
      </c>
      <c r="AD294" s="147">
        <v>136160.99</v>
      </c>
      <c r="AE294" s="148">
        <v>1</v>
      </c>
      <c r="AF294" s="174">
        <v>108.39</v>
      </c>
      <c r="AG294" s="147">
        <v>147.58500000000001</v>
      </c>
      <c r="AJ294" s="142" t="s">
        <v>288</v>
      </c>
      <c r="AK294" s="146">
        <v>7.9322095136683396E-2</v>
      </c>
      <c r="AL294" s="146">
        <v>4.3562710181565E-4</v>
      </c>
    </row>
    <row r="295" spans="1:38" s="142" customFormat="1">
      <c r="A295" s="116">
        <v>1039</v>
      </c>
      <c r="B295" s="142">
        <v>8056</v>
      </c>
      <c r="C295" s="142" t="s">
        <v>332</v>
      </c>
      <c r="D295" s="142" t="s">
        <v>333</v>
      </c>
      <c r="E295" s="142" t="s">
        <v>35</v>
      </c>
      <c r="F295" s="142" t="s">
        <v>334</v>
      </c>
      <c r="G295" s="142" t="s">
        <v>335</v>
      </c>
      <c r="H295" s="142" t="s">
        <v>38</v>
      </c>
      <c r="I295" s="142" t="s">
        <v>153</v>
      </c>
      <c r="J295" s="142" t="s">
        <v>39</v>
      </c>
      <c r="K295" s="142" t="s">
        <v>39</v>
      </c>
      <c r="L295" s="142" t="s">
        <v>303</v>
      </c>
      <c r="M295" s="142" t="s">
        <v>153</v>
      </c>
      <c r="N295" s="142" t="s">
        <v>45</v>
      </c>
      <c r="O295" s="145" t="s">
        <v>598</v>
      </c>
      <c r="P295" s="142" t="s">
        <v>306</v>
      </c>
      <c r="Q295" s="142" t="s">
        <v>306</v>
      </c>
      <c r="R295" s="142" t="s">
        <v>306</v>
      </c>
      <c r="S295" s="142" t="s">
        <v>46</v>
      </c>
      <c r="T295" s="142" t="s">
        <v>307</v>
      </c>
      <c r="U295" s="142" t="s">
        <v>337</v>
      </c>
      <c r="V295" s="146">
        <v>1E-4</v>
      </c>
      <c r="W295" s="146">
        <v>0.06</v>
      </c>
      <c r="X295" s="142" t="s">
        <v>283</v>
      </c>
      <c r="Z295" s="142" t="s">
        <v>310</v>
      </c>
      <c r="AA295" s="142" t="s">
        <v>311</v>
      </c>
      <c r="AB295" s="145" t="s">
        <v>312</v>
      </c>
      <c r="AD295" s="147">
        <v>494626.74</v>
      </c>
      <c r="AE295" s="148">
        <v>1</v>
      </c>
      <c r="AF295" s="174">
        <v>0</v>
      </c>
      <c r="AG295" s="147">
        <v>0</v>
      </c>
      <c r="AJ295" s="142" t="s">
        <v>288</v>
      </c>
      <c r="AK295" s="146">
        <v>2.6584582913799701E-9</v>
      </c>
      <c r="AL295" s="146">
        <v>1.4599922994672198E-11</v>
      </c>
    </row>
    <row r="296" spans="1:38" s="142" customFormat="1">
      <c r="A296" s="116">
        <v>1039</v>
      </c>
      <c r="B296" s="142">
        <v>8056</v>
      </c>
      <c r="C296" s="142" t="s">
        <v>332</v>
      </c>
      <c r="D296" s="142" t="s">
        <v>333</v>
      </c>
      <c r="E296" s="142" t="s">
        <v>35</v>
      </c>
      <c r="F296" s="142" t="s">
        <v>490</v>
      </c>
      <c r="G296" s="142" t="s">
        <v>491</v>
      </c>
      <c r="H296" s="142" t="s">
        <v>38</v>
      </c>
      <c r="I296" s="142" t="s">
        <v>153</v>
      </c>
      <c r="J296" s="142" t="s">
        <v>39</v>
      </c>
      <c r="K296" s="142" t="s">
        <v>39</v>
      </c>
      <c r="L296" s="142" t="s">
        <v>303</v>
      </c>
      <c r="M296" s="142" t="s">
        <v>153</v>
      </c>
      <c r="N296" s="142" t="s">
        <v>45</v>
      </c>
      <c r="O296" s="145" t="s">
        <v>492</v>
      </c>
      <c r="P296" s="142" t="s">
        <v>306</v>
      </c>
      <c r="Q296" s="142" t="s">
        <v>306</v>
      </c>
      <c r="R296" s="142" t="s">
        <v>306</v>
      </c>
      <c r="S296" s="142" t="s">
        <v>46</v>
      </c>
      <c r="T296" s="142" t="s">
        <v>307</v>
      </c>
      <c r="U296" s="142" t="s">
        <v>337</v>
      </c>
      <c r="V296" s="146">
        <v>1E-4</v>
      </c>
      <c r="W296" s="146">
        <v>6.4500000000000002E-2</v>
      </c>
      <c r="X296" s="142" t="s">
        <v>283</v>
      </c>
      <c r="Z296" s="142" t="s">
        <v>310</v>
      </c>
      <c r="AA296" s="142" t="s">
        <v>311</v>
      </c>
      <c r="AB296" s="145" t="s">
        <v>312</v>
      </c>
      <c r="AD296" s="147">
        <v>44112.28</v>
      </c>
      <c r="AE296" s="148">
        <v>1</v>
      </c>
      <c r="AF296" s="174">
        <v>0</v>
      </c>
      <c r="AG296" s="147">
        <v>0</v>
      </c>
      <c r="AJ296" s="142" t="s">
        <v>288</v>
      </c>
      <c r="AK296" s="146">
        <v>2.37089196830877E-10</v>
      </c>
      <c r="AL296" s="146">
        <v>1.3020644438256999E-12</v>
      </c>
    </row>
    <row r="297" spans="1:38" s="142" customFormat="1">
      <c r="A297" s="116">
        <v>1039</v>
      </c>
      <c r="B297" s="142">
        <v>8056</v>
      </c>
      <c r="C297" s="142" t="s">
        <v>332</v>
      </c>
      <c r="D297" s="142" t="s">
        <v>333</v>
      </c>
      <c r="E297" s="142" t="s">
        <v>35</v>
      </c>
      <c r="F297" s="142" t="s">
        <v>493</v>
      </c>
      <c r="G297" s="142" t="s">
        <v>494</v>
      </c>
      <c r="H297" s="142" t="s">
        <v>38</v>
      </c>
      <c r="I297" s="142" t="s">
        <v>153</v>
      </c>
      <c r="J297" s="142" t="s">
        <v>39</v>
      </c>
      <c r="K297" s="142" t="s">
        <v>39</v>
      </c>
      <c r="L297" s="142" t="s">
        <v>303</v>
      </c>
      <c r="M297" s="142" t="s">
        <v>153</v>
      </c>
      <c r="N297" s="142" t="s">
        <v>45</v>
      </c>
      <c r="O297" s="145" t="s">
        <v>569</v>
      </c>
      <c r="P297" s="142" t="s">
        <v>306</v>
      </c>
      <c r="Q297" s="142" t="s">
        <v>306</v>
      </c>
      <c r="R297" s="142" t="s">
        <v>306</v>
      </c>
      <c r="S297" s="142" t="s">
        <v>46</v>
      </c>
      <c r="T297" s="142" t="s">
        <v>307</v>
      </c>
      <c r="U297" s="142" t="s">
        <v>337</v>
      </c>
      <c r="V297" s="146">
        <v>1E-4</v>
      </c>
      <c r="W297" s="146">
        <v>5.7000000000000002E-2</v>
      </c>
      <c r="X297" s="142" t="s">
        <v>283</v>
      </c>
      <c r="Z297" s="142" t="s">
        <v>310</v>
      </c>
      <c r="AA297" s="142" t="s">
        <v>311</v>
      </c>
      <c r="AB297" s="145" t="s">
        <v>312</v>
      </c>
      <c r="AD297" s="147">
        <v>30616</v>
      </c>
      <c r="AE297" s="148">
        <v>1</v>
      </c>
      <c r="AF297" s="174">
        <v>0</v>
      </c>
      <c r="AG297" s="147">
        <v>0</v>
      </c>
      <c r="AJ297" s="142" t="s">
        <v>288</v>
      </c>
      <c r="AK297" s="146">
        <v>1.64551069456717E-10</v>
      </c>
      <c r="AL297" s="146">
        <v>9.03694051002753E-13</v>
      </c>
    </row>
    <row r="298" spans="1:38" s="142" customFormat="1">
      <c r="A298" s="116">
        <v>1039</v>
      </c>
      <c r="B298" s="142">
        <v>8056</v>
      </c>
      <c r="C298" s="142" t="s">
        <v>338</v>
      </c>
      <c r="D298" s="142" t="s">
        <v>339</v>
      </c>
      <c r="E298" s="142" t="s">
        <v>340</v>
      </c>
      <c r="F298" s="142" t="s">
        <v>341</v>
      </c>
      <c r="G298" s="142" t="s">
        <v>342</v>
      </c>
      <c r="H298" s="142" t="s">
        <v>38</v>
      </c>
      <c r="I298" s="142" t="s">
        <v>275</v>
      </c>
      <c r="J298" s="142" t="s">
        <v>39</v>
      </c>
      <c r="K298" s="142" t="s">
        <v>178</v>
      </c>
      <c r="L298" s="142" t="s">
        <v>303</v>
      </c>
      <c r="M298" s="142" t="s">
        <v>276</v>
      </c>
      <c r="N298" s="142" t="s">
        <v>45</v>
      </c>
      <c r="O298" s="145" t="s">
        <v>343</v>
      </c>
      <c r="P298" s="142" t="s">
        <v>306</v>
      </c>
      <c r="Q298" s="142" t="s">
        <v>306</v>
      </c>
      <c r="R298" s="142" t="s">
        <v>306</v>
      </c>
      <c r="S298" s="142" t="s">
        <v>46</v>
      </c>
      <c r="T298" s="142" t="s">
        <v>307</v>
      </c>
      <c r="U298" s="142" t="s">
        <v>344</v>
      </c>
      <c r="V298" s="146">
        <v>1E-4</v>
      </c>
      <c r="W298" s="146">
        <v>0.03</v>
      </c>
      <c r="X298" s="142" t="s">
        <v>283</v>
      </c>
      <c r="Z298" s="142" t="s">
        <v>310</v>
      </c>
      <c r="AA298" s="142" t="s">
        <v>311</v>
      </c>
      <c r="AB298" s="145" t="s">
        <v>312</v>
      </c>
      <c r="AD298" s="147">
        <v>89074.21</v>
      </c>
      <c r="AE298" s="148">
        <v>1</v>
      </c>
      <c r="AF298" s="174">
        <v>0</v>
      </c>
      <c r="AG298" s="147">
        <v>0</v>
      </c>
      <c r="AJ298" s="142" t="s">
        <v>288</v>
      </c>
      <c r="AK298" s="146">
        <v>4.7874498682101405E-10</v>
      </c>
      <c r="AL298" s="146">
        <v>2.6292080505216197E-12</v>
      </c>
    </row>
    <row r="299" spans="1:38" s="142" customFormat="1">
      <c r="A299" s="116">
        <v>1039</v>
      </c>
      <c r="B299" s="142">
        <v>8056</v>
      </c>
      <c r="C299" s="142" t="s">
        <v>502</v>
      </c>
      <c r="D299" s="142" t="s">
        <v>503</v>
      </c>
      <c r="E299" s="142" t="s">
        <v>35</v>
      </c>
      <c r="F299" s="142" t="s">
        <v>504</v>
      </c>
      <c r="G299" s="142" t="s">
        <v>505</v>
      </c>
      <c r="H299" s="142" t="s">
        <v>38</v>
      </c>
      <c r="I299" s="142" t="s">
        <v>153</v>
      </c>
      <c r="J299" s="142" t="s">
        <v>39</v>
      </c>
      <c r="K299" s="142" t="s">
        <v>39</v>
      </c>
      <c r="L299" s="142" t="s">
        <v>303</v>
      </c>
      <c r="M299" s="142" t="s">
        <v>153</v>
      </c>
      <c r="N299" s="142" t="s">
        <v>45</v>
      </c>
      <c r="O299" s="145" t="s">
        <v>599</v>
      </c>
      <c r="P299" s="142" t="s">
        <v>306</v>
      </c>
      <c r="Q299" s="142" t="s">
        <v>306</v>
      </c>
      <c r="R299" s="142" t="s">
        <v>306</v>
      </c>
      <c r="S299" s="142" t="s">
        <v>46</v>
      </c>
      <c r="T299" s="142" t="s">
        <v>307</v>
      </c>
      <c r="U299" s="142" t="s">
        <v>507</v>
      </c>
      <c r="V299" s="146">
        <v>1E-4</v>
      </c>
      <c r="W299" s="146">
        <v>5.8500000000000003E-2</v>
      </c>
      <c r="X299" s="142" t="s">
        <v>283</v>
      </c>
      <c r="Z299" s="142" t="s">
        <v>310</v>
      </c>
      <c r="AA299" s="142" t="s">
        <v>311</v>
      </c>
      <c r="AB299" s="145" t="s">
        <v>312</v>
      </c>
      <c r="AD299" s="147">
        <v>154935.78</v>
      </c>
      <c r="AE299" s="148">
        <v>1</v>
      </c>
      <c r="AF299" s="174">
        <v>0</v>
      </c>
      <c r="AG299" s="147">
        <v>0</v>
      </c>
      <c r="AJ299" s="142" t="s">
        <v>288</v>
      </c>
      <c r="AK299" s="146">
        <v>8.3272956284656897E-10</v>
      </c>
      <c r="AL299" s="146">
        <v>4.5732474089845594E-12</v>
      </c>
    </row>
    <row r="300" spans="1:38" s="142" customFormat="1">
      <c r="A300" s="116">
        <v>1039</v>
      </c>
      <c r="B300" s="142">
        <v>8056</v>
      </c>
      <c r="C300" s="142" t="s">
        <v>508</v>
      </c>
      <c r="D300" s="142" t="s">
        <v>509</v>
      </c>
      <c r="E300" s="142" t="s">
        <v>317</v>
      </c>
      <c r="F300" s="142" t="s">
        <v>510</v>
      </c>
      <c r="G300" s="142" t="s">
        <v>511</v>
      </c>
      <c r="H300" s="142" t="s">
        <v>38</v>
      </c>
      <c r="I300" s="142" t="s">
        <v>153</v>
      </c>
      <c r="J300" s="142" t="s">
        <v>39</v>
      </c>
      <c r="K300" s="142" t="s">
        <v>483</v>
      </c>
      <c r="L300" s="142" t="s">
        <v>303</v>
      </c>
      <c r="M300" s="142" t="s">
        <v>153</v>
      </c>
      <c r="N300" s="142" t="s">
        <v>45</v>
      </c>
      <c r="O300" s="145" t="s">
        <v>512</v>
      </c>
      <c r="P300" s="142" t="s">
        <v>306</v>
      </c>
      <c r="Q300" s="142" t="s">
        <v>306</v>
      </c>
      <c r="R300" s="142" t="s">
        <v>306</v>
      </c>
      <c r="S300" s="142" t="s">
        <v>46</v>
      </c>
      <c r="T300" s="142" t="s">
        <v>307</v>
      </c>
      <c r="U300" s="142" t="s">
        <v>513</v>
      </c>
      <c r="V300" s="146">
        <v>1E-4</v>
      </c>
      <c r="W300" s="146">
        <v>8.1500000000000003E-2</v>
      </c>
      <c r="X300" s="142" t="s">
        <v>283</v>
      </c>
      <c r="Z300" s="142" t="s">
        <v>310</v>
      </c>
      <c r="AA300" s="142" t="s">
        <v>311</v>
      </c>
      <c r="AB300" s="145" t="s">
        <v>312</v>
      </c>
      <c r="AD300" s="147">
        <v>1320.11</v>
      </c>
      <c r="AE300" s="148">
        <v>1</v>
      </c>
      <c r="AF300" s="174">
        <v>119</v>
      </c>
      <c r="AG300" s="147">
        <v>1.571</v>
      </c>
      <c r="AJ300" s="142" t="s">
        <v>288</v>
      </c>
      <c r="AK300" s="146">
        <v>8.4432440435590003E-4</v>
      </c>
      <c r="AL300" s="146">
        <v>4.6369248395165897E-6</v>
      </c>
    </row>
    <row r="301" spans="1:38" s="142" customFormat="1">
      <c r="A301" s="116">
        <v>1039</v>
      </c>
      <c r="B301" s="142">
        <v>8056</v>
      </c>
      <c r="C301" s="142" t="s">
        <v>518</v>
      </c>
      <c r="D301" s="142" t="s">
        <v>519</v>
      </c>
      <c r="E301" s="142" t="s">
        <v>35</v>
      </c>
      <c r="F301" s="142" t="s">
        <v>520</v>
      </c>
      <c r="G301" s="142" t="s">
        <v>521</v>
      </c>
      <c r="H301" s="142" t="s">
        <v>38</v>
      </c>
      <c r="I301" s="142" t="s">
        <v>522</v>
      </c>
      <c r="J301" s="142" t="s">
        <v>165</v>
      </c>
      <c r="K301" s="142" t="s">
        <v>39</v>
      </c>
      <c r="L301" s="142" t="s">
        <v>303</v>
      </c>
      <c r="M301" s="142" t="s">
        <v>67</v>
      </c>
      <c r="N301" s="142" t="s">
        <v>45</v>
      </c>
      <c r="O301" s="145" t="s">
        <v>523</v>
      </c>
      <c r="P301" s="142" t="s">
        <v>524</v>
      </c>
      <c r="Q301" s="142" t="s">
        <v>488</v>
      </c>
      <c r="R301" s="142" t="s">
        <v>239</v>
      </c>
      <c r="S301" s="142" t="s">
        <v>168</v>
      </c>
      <c r="T301" s="142" t="s">
        <v>525</v>
      </c>
      <c r="U301" s="142" t="s">
        <v>526</v>
      </c>
      <c r="V301" s="146">
        <v>7.1400000000000005E-2</v>
      </c>
      <c r="W301" s="146">
        <v>8.5000000000000006E-2</v>
      </c>
      <c r="X301" s="142" t="s">
        <v>283</v>
      </c>
      <c r="Z301" s="142" t="s">
        <v>284</v>
      </c>
      <c r="AA301" s="142" t="s">
        <v>285</v>
      </c>
      <c r="AB301" s="145" t="s">
        <v>287</v>
      </c>
      <c r="AD301" s="147">
        <v>45000</v>
      </c>
      <c r="AE301" s="148">
        <v>2.9780000000000002</v>
      </c>
      <c r="AF301" s="174">
        <v>110.37</v>
      </c>
      <c r="AG301" s="147">
        <v>147.90700000000001</v>
      </c>
      <c r="AJ301" s="142" t="s">
        <v>288</v>
      </c>
      <c r="AK301" s="146">
        <v>7.9495127411517694E-2</v>
      </c>
      <c r="AL301" s="146">
        <v>4.3657737359398301E-4</v>
      </c>
    </row>
    <row r="302" spans="1:38" s="142" customFormat="1">
      <c r="A302" s="116">
        <v>1039</v>
      </c>
      <c r="B302" s="142">
        <v>8056</v>
      </c>
      <c r="C302" s="142" t="s">
        <v>518</v>
      </c>
      <c r="D302" s="142" t="s">
        <v>519</v>
      </c>
      <c r="E302" s="142" t="s">
        <v>35</v>
      </c>
      <c r="F302" s="142" t="s">
        <v>527</v>
      </c>
      <c r="G302" s="142" t="s">
        <v>528</v>
      </c>
      <c r="H302" s="142" t="s">
        <v>38</v>
      </c>
      <c r="I302" s="142" t="s">
        <v>522</v>
      </c>
      <c r="J302" s="142" t="s">
        <v>165</v>
      </c>
      <c r="K302" s="142" t="s">
        <v>39</v>
      </c>
      <c r="L302" s="142" t="s">
        <v>303</v>
      </c>
      <c r="M302" s="142" t="s">
        <v>67</v>
      </c>
      <c r="N302" s="142" t="s">
        <v>45</v>
      </c>
      <c r="O302" s="145" t="s">
        <v>529</v>
      </c>
      <c r="P302" s="142" t="s">
        <v>524</v>
      </c>
      <c r="Q302" s="142" t="s">
        <v>488</v>
      </c>
      <c r="R302" s="142" t="s">
        <v>239</v>
      </c>
      <c r="S302" s="142" t="s">
        <v>168</v>
      </c>
      <c r="T302" s="142" t="s">
        <v>530</v>
      </c>
      <c r="U302" s="142" t="s">
        <v>531</v>
      </c>
      <c r="V302" s="146">
        <v>7.2300000000000003E-2</v>
      </c>
      <c r="W302" s="146">
        <v>5.3749999999999999E-2</v>
      </c>
      <c r="X302" s="142" t="s">
        <v>283</v>
      </c>
      <c r="Z302" s="142" t="s">
        <v>284</v>
      </c>
      <c r="AA302" s="142" t="s">
        <v>285</v>
      </c>
      <c r="AB302" s="145" t="s">
        <v>287</v>
      </c>
      <c r="AD302" s="147">
        <v>53000</v>
      </c>
      <c r="AE302" s="148">
        <v>2.9780000000000002</v>
      </c>
      <c r="AF302" s="174">
        <v>98.53</v>
      </c>
      <c r="AG302" s="147">
        <v>155.51400000000001</v>
      </c>
      <c r="AJ302" s="142" t="s">
        <v>288</v>
      </c>
      <c r="AK302" s="146">
        <v>8.3583644892314304E-2</v>
      </c>
      <c r="AL302" s="146">
        <v>4.5903100417210802E-4</v>
      </c>
    </row>
    <row r="303" spans="1:38" s="142" customFormat="1">
      <c r="A303" s="116">
        <v>1039</v>
      </c>
      <c r="B303" s="142">
        <v>8056</v>
      </c>
      <c r="C303" s="142" t="s">
        <v>532</v>
      </c>
      <c r="D303" s="142" t="s">
        <v>533</v>
      </c>
      <c r="E303" s="142" t="s">
        <v>35</v>
      </c>
      <c r="F303" s="142" t="s">
        <v>534</v>
      </c>
      <c r="G303" s="142" t="s">
        <v>535</v>
      </c>
      <c r="H303" s="142" t="s">
        <v>38</v>
      </c>
      <c r="I303" s="142" t="s">
        <v>522</v>
      </c>
      <c r="J303" s="142" t="s">
        <v>39</v>
      </c>
      <c r="K303" s="142" t="s">
        <v>39</v>
      </c>
      <c r="L303" s="142" t="s">
        <v>303</v>
      </c>
      <c r="M303" s="142" t="s">
        <v>536</v>
      </c>
      <c r="N303" s="142" t="s">
        <v>45</v>
      </c>
      <c r="O303" s="145" t="s">
        <v>600</v>
      </c>
      <c r="P303" s="142" t="s">
        <v>538</v>
      </c>
      <c r="Q303" s="142" t="s">
        <v>539</v>
      </c>
      <c r="R303" s="142" t="s">
        <v>239</v>
      </c>
      <c r="S303" s="142" t="s">
        <v>168</v>
      </c>
      <c r="T303" s="142" t="s">
        <v>540</v>
      </c>
      <c r="U303" s="142" t="s">
        <v>426</v>
      </c>
      <c r="V303" s="146">
        <v>6.9500000000000006E-2</v>
      </c>
      <c r="W303" s="146">
        <v>6.5000000000000002E-2</v>
      </c>
      <c r="X303" s="142" t="s">
        <v>283</v>
      </c>
      <c r="Z303" s="142" t="s">
        <v>284</v>
      </c>
      <c r="AA303" s="142" t="s">
        <v>285</v>
      </c>
      <c r="AB303" s="145" t="s">
        <v>287</v>
      </c>
      <c r="AD303" s="147">
        <v>13000</v>
      </c>
      <c r="AE303" s="148">
        <v>2.9780000000000002</v>
      </c>
      <c r="AF303" s="174">
        <v>99.68</v>
      </c>
      <c r="AG303" s="147">
        <v>39.847999999999999</v>
      </c>
      <c r="AJ303" s="142" t="s">
        <v>288</v>
      </c>
      <c r="AK303" s="146">
        <v>2.1417179595517699E-2</v>
      </c>
      <c r="AL303" s="146">
        <v>1.1762049224978101E-4</v>
      </c>
    </row>
    <row r="304" spans="1:38" s="142" customFormat="1">
      <c r="A304" s="116">
        <v>11389</v>
      </c>
      <c r="B304" s="142">
        <v>11390</v>
      </c>
      <c r="C304" s="142" t="s">
        <v>384</v>
      </c>
      <c r="D304" s="142" t="s">
        <v>385</v>
      </c>
      <c r="E304" s="142" t="s">
        <v>35</v>
      </c>
      <c r="F304" s="142" t="s">
        <v>386</v>
      </c>
      <c r="G304" s="142" t="s">
        <v>387</v>
      </c>
      <c r="H304" s="142" t="s">
        <v>38</v>
      </c>
      <c r="I304" s="142" t="s">
        <v>354</v>
      </c>
      <c r="J304" s="142" t="s">
        <v>39</v>
      </c>
      <c r="K304" s="142" t="s">
        <v>39</v>
      </c>
      <c r="L304" s="142" t="s">
        <v>303</v>
      </c>
      <c r="M304" s="142" t="s">
        <v>388</v>
      </c>
      <c r="N304" s="142" t="s">
        <v>45</v>
      </c>
      <c r="O304" s="145" t="s">
        <v>389</v>
      </c>
      <c r="P304" s="142" t="s">
        <v>246</v>
      </c>
      <c r="Q304" s="142" t="s">
        <v>247</v>
      </c>
      <c r="R304" s="142" t="s">
        <v>239</v>
      </c>
      <c r="S304" s="142" t="s">
        <v>46</v>
      </c>
      <c r="T304" s="142" t="s">
        <v>390</v>
      </c>
      <c r="U304" s="142" t="s">
        <v>391</v>
      </c>
      <c r="V304" s="146">
        <v>2.2800000000000001E-2</v>
      </c>
      <c r="W304" s="146">
        <v>4.9000000000000002E-2</v>
      </c>
      <c r="X304" s="142" t="s">
        <v>283</v>
      </c>
      <c r="Z304" s="142" t="s">
        <v>284</v>
      </c>
      <c r="AA304" s="142" t="s">
        <v>285</v>
      </c>
      <c r="AB304" s="145" t="s">
        <v>287</v>
      </c>
      <c r="AD304" s="147">
        <v>767433.01</v>
      </c>
      <c r="AE304" s="148">
        <v>1</v>
      </c>
      <c r="AF304" s="174">
        <v>166.62</v>
      </c>
      <c r="AG304" s="147">
        <v>1278.6969999999999</v>
      </c>
      <c r="AJ304" s="142" t="s">
        <v>288</v>
      </c>
      <c r="AK304" s="146">
        <v>4.2537403183061699E-2</v>
      </c>
      <c r="AL304" s="146">
        <v>3.7632493610427302E-4</v>
      </c>
    </row>
    <row r="305" spans="1:38" s="142" customFormat="1">
      <c r="A305" s="116">
        <v>11389</v>
      </c>
      <c r="B305" s="142">
        <v>11390</v>
      </c>
      <c r="C305" s="142" t="s">
        <v>384</v>
      </c>
      <c r="D305" s="142" t="s">
        <v>385</v>
      </c>
      <c r="E305" s="142" t="s">
        <v>35</v>
      </c>
      <c r="F305" s="142" t="s">
        <v>407</v>
      </c>
      <c r="G305" s="142" t="s">
        <v>408</v>
      </c>
      <c r="H305" s="142" t="s">
        <v>38</v>
      </c>
      <c r="I305" s="142" t="s">
        <v>354</v>
      </c>
      <c r="J305" s="142" t="s">
        <v>39</v>
      </c>
      <c r="K305" s="142" t="s">
        <v>39</v>
      </c>
      <c r="L305" s="142" t="s">
        <v>303</v>
      </c>
      <c r="M305" s="142" t="s">
        <v>388</v>
      </c>
      <c r="N305" s="142" t="s">
        <v>45</v>
      </c>
      <c r="O305" s="145" t="s">
        <v>601</v>
      </c>
      <c r="P305" s="142" t="s">
        <v>246</v>
      </c>
      <c r="Q305" s="142" t="s">
        <v>247</v>
      </c>
      <c r="R305" s="142" t="s">
        <v>239</v>
      </c>
      <c r="S305" s="142" t="s">
        <v>46</v>
      </c>
      <c r="T305" s="142" t="s">
        <v>410</v>
      </c>
      <c r="U305" s="142" t="s">
        <v>411</v>
      </c>
      <c r="V305" s="146">
        <v>2.64E-2</v>
      </c>
      <c r="W305" s="146">
        <v>4.1000000000000002E-2</v>
      </c>
      <c r="X305" s="142" t="s">
        <v>283</v>
      </c>
      <c r="Z305" s="142" t="s">
        <v>284</v>
      </c>
      <c r="AA305" s="142" t="s">
        <v>285</v>
      </c>
      <c r="AB305" s="145" t="s">
        <v>287</v>
      </c>
      <c r="AD305" s="147">
        <v>5845674.9500000002</v>
      </c>
      <c r="AE305" s="148">
        <v>1</v>
      </c>
      <c r="AF305" s="174">
        <v>144.82</v>
      </c>
      <c r="AG305" s="147">
        <v>8465.7060000000001</v>
      </c>
      <c r="AJ305" s="142" t="s">
        <v>288</v>
      </c>
      <c r="AK305" s="146">
        <v>0.28162199682010203</v>
      </c>
      <c r="AL305" s="146">
        <v>2.49148683342956E-3</v>
      </c>
    </row>
    <row r="306" spans="1:38" s="142" customFormat="1">
      <c r="A306" s="116">
        <v>11389</v>
      </c>
      <c r="B306" s="142">
        <v>11390</v>
      </c>
      <c r="C306" s="142" t="s">
        <v>4852</v>
      </c>
      <c r="D306" s="142" t="s">
        <v>4853</v>
      </c>
      <c r="E306" s="142" t="s">
        <v>35</v>
      </c>
      <c r="F306" s="142" t="s">
        <v>1410</v>
      </c>
      <c r="G306" s="142" t="s">
        <v>1411</v>
      </c>
      <c r="H306" s="142" t="s">
        <v>38</v>
      </c>
      <c r="I306" s="142" t="s">
        <v>153</v>
      </c>
      <c r="J306" s="142" t="s">
        <v>39</v>
      </c>
      <c r="K306" s="142" t="s">
        <v>39</v>
      </c>
      <c r="L306" s="142" t="s">
        <v>303</v>
      </c>
      <c r="M306" s="142" t="s">
        <v>102</v>
      </c>
      <c r="N306" s="142" t="s">
        <v>45</v>
      </c>
      <c r="O306" s="145" t="s">
        <v>1422</v>
      </c>
      <c r="P306" s="142" t="s">
        <v>306</v>
      </c>
      <c r="Q306" s="142" t="s">
        <v>306</v>
      </c>
      <c r="R306" s="142" t="s">
        <v>306</v>
      </c>
      <c r="S306" s="142" t="s">
        <v>46</v>
      </c>
      <c r="T306" s="142" t="s">
        <v>307</v>
      </c>
      <c r="U306" s="142" t="s">
        <v>4854</v>
      </c>
      <c r="V306" s="146">
        <v>1E-4</v>
      </c>
      <c r="W306" s="146">
        <v>0.06</v>
      </c>
      <c r="X306" s="142" t="s">
        <v>283</v>
      </c>
      <c r="Z306" s="142" t="s">
        <v>310</v>
      </c>
      <c r="AA306" s="142" t="s">
        <v>311</v>
      </c>
      <c r="AB306" s="145" t="s">
        <v>312</v>
      </c>
      <c r="AD306" s="147">
        <v>456011.65</v>
      </c>
      <c r="AE306" s="148">
        <v>1</v>
      </c>
      <c r="AF306" s="174">
        <v>0</v>
      </c>
      <c r="AG306" s="147">
        <v>0</v>
      </c>
      <c r="AJ306" s="142" t="s">
        <v>288</v>
      </c>
      <c r="AK306" s="146">
        <v>1.51697808108196E-10</v>
      </c>
      <c r="AL306" s="146">
        <v>1.3420581340566498E-12</v>
      </c>
    </row>
    <row r="307" spans="1:38" s="142" customFormat="1">
      <c r="A307" s="116">
        <v>11389</v>
      </c>
      <c r="B307" s="142">
        <v>11390</v>
      </c>
      <c r="C307" s="142" t="s">
        <v>321</v>
      </c>
      <c r="D307" s="142" t="s">
        <v>322</v>
      </c>
      <c r="E307" s="142" t="s">
        <v>317</v>
      </c>
      <c r="F307" s="142" t="s">
        <v>323</v>
      </c>
      <c r="G307" s="142" t="s">
        <v>324</v>
      </c>
      <c r="H307" s="142" t="s">
        <v>38</v>
      </c>
      <c r="I307" s="142" t="s">
        <v>153</v>
      </c>
      <c r="J307" s="142" t="s">
        <v>39</v>
      </c>
      <c r="K307" s="142" t="s">
        <v>178</v>
      </c>
      <c r="L307" s="142" t="s">
        <v>303</v>
      </c>
      <c r="M307" s="142" t="s">
        <v>144</v>
      </c>
      <c r="N307" s="142" t="s">
        <v>45</v>
      </c>
      <c r="O307" s="145" t="s">
        <v>550</v>
      </c>
      <c r="P307" s="142" t="s">
        <v>306</v>
      </c>
      <c r="Q307" s="142" t="s">
        <v>306</v>
      </c>
      <c r="R307" s="142" t="s">
        <v>306</v>
      </c>
      <c r="S307" s="142" t="s">
        <v>46</v>
      </c>
      <c r="T307" s="142" t="s">
        <v>307</v>
      </c>
      <c r="U307" s="142" t="s">
        <v>326</v>
      </c>
      <c r="V307" s="146">
        <v>1E-4</v>
      </c>
      <c r="W307" s="146">
        <v>8.8499999999999995E-2</v>
      </c>
      <c r="X307" s="142" t="s">
        <v>283</v>
      </c>
      <c r="Z307" s="142" t="s">
        <v>310</v>
      </c>
      <c r="AA307" s="142" t="s">
        <v>311</v>
      </c>
      <c r="AB307" s="145" t="s">
        <v>312</v>
      </c>
      <c r="AD307" s="147">
        <v>45075.87</v>
      </c>
      <c r="AE307" s="148">
        <v>1</v>
      </c>
      <c r="AF307" s="174">
        <v>0</v>
      </c>
      <c r="AG307" s="147">
        <v>0</v>
      </c>
      <c r="AJ307" s="142" t="s">
        <v>288</v>
      </c>
      <c r="AK307" s="146">
        <v>1.49950350557272E-11</v>
      </c>
      <c r="AL307" s="146">
        <v>1.32659851964704E-13</v>
      </c>
    </row>
    <row r="308" spans="1:38" s="142" customFormat="1">
      <c r="A308" s="116">
        <v>11389</v>
      </c>
      <c r="B308" s="142">
        <v>11390</v>
      </c>
      <c r="C308" s="142" t="s">
        <v>412</v>
      </c>
      <c r="D308" s="142" t="s">
        <v>413</v>
      </c>
      <c r="E308" s="142" t="s">
        <v>35</v>
      </c>
      <c r="F308" s="142" t="s">
        <v>414</v>
      </c>
      <c r="G308" s="142" t="s">
        <v>415</v>
      </c>
      <c r="H308" s="142" t="s">
        <v>38</v>
      </c>
      <c r="I308" s="142" t="s">
        <v>275</v>
      </c>
      <c r="J308" s="142" t="s">
        <v>39</v>
      </c>
      <c r="K308" s="142" t="s">
        <v>39</v>
      </c>
      <c r="L308" s="142" t="s">
        <v>303</v>
      </c>
      <c r="M308" s="142" t="s">
        <v>106</v>
      </c>
      <c r="N308" s="142" t="s">
        <v>45</v>
      </c>
      <c r="O308" s="145" t="s">
        <v>416</v>
      </c>
      <c r="P308" s="142" t="s">
        <v>417</v>
      </c>
      <c r="Q308" s="142" t="s">
        <v>247</v>
      </c>
      <c r="R308" s="142" t="s">
        <v>239</v>
      </c>
      <c r="S308" s="142" t="s">
        <v>46</v>
      </c>
      <c r="T308" s="142" t="s">
        <v>418</v>
      </c>
      <c r="U308" s="142" t="s">
        <v>419</v>
      </c>
      <c r="V308" s="146">
        <v>4.4499999999999998E-2</v>
      </c>
      <c r="W308" s="146">
        <v>4.5999999999999999E-2</v>
      </c>
      <c r="X308" s="142" t="s">
        <v>283</v>
      </c>
      <c r="Z308" s="142" t="s">
        <v>284</v>
      </c>
      <c r="AA308" s="142" t="s">
        <v>285</v>
      </c>
      <c r="AB308" s="145" t="s">
        <v>287</v>
      </c>
      <c r="AD308" s="147">
        <v>165438.48000000001</v>
      </c>
      <c r="AE308" s="148">
        <v>1</v>
      </c>
      <c r="AF308" s="174">
        <v>100.33</v>
      </c>
      <c r="AG308" s="147">
        <v>165.98400000000001</v>
      </c>
      <c r="AJ308" s="142" t="s">
        <v>288</v>
      </c>
      <c r="AK308" s="146">
        <v>5.5216733505750902E-3</v>
      </c>
      <c r="AL308" s="146">
        <v>4.8849793719219601E-5</v>
      </c>
    </row>
    <row r="309" spans="1:38" s="142" customFormat="1">
      <c r="A309" s="116">
        <v>11389</v>
      </c>
      <c r="B309" s="142">
        <v>11390</v>
      </c>
      <c r="C309" s="142" t="s">
        <v>289</v>
      </c>
      <c r="D309" s="142" t="s">
        <v>290</v>
      </c>
      <c r="E309" s="142" t="s">
        <v>35</v>
      </c>
      <c r="F309" s="142" t="s">
        <v>427</v>
      </c>
      <c r="G309" s="142" t="s">
        <v>428</v>
      </c>
      <c r="H309" s="142" t="s">
        <v>38</v>
      </c>
      <c r="I309" s="142" t="s">
        <v>275</v>
      </c>
      <c r="J309" s="142" t="s">
        <v>39</v>
      </c>
      <c r="K309" s="142" t="s">
        <v>39</v>
      </c>
      <c r="L309" s="142" t="s">
        <v>303</v>
      </c>
      <c r="M309" s="142" t="s">
        <v>294</v>
      </c>
      <c r="N309" s="142" t="s">
        <v>45</v>
      </c>
      <c r="O309" s="145" t="s">
        <v>429</v>
      </c>
      <c r="P309" s="142" t="s">
        <v>246</v>
      </c>
      <c r="Q309" s="142" t="s">
        <v>247</v>
      </c>
      <c r="R309" s="142" t="s">
        <v>239</v>
      </c>
      <c r="S309" s="142" t="s">
        <v>46</v>
      </c>
      <c r="T309" s="142" t="s">
        <v>430</v>
      </c>
      <c r="U309" s="142" t="s">
        <v>431</v>
      </c>
      <c r="V309" s="146">
        <v>3.7600000000000001E-2</v>
      </c>
      <c r="W309" s="146">
        <v>3.7400000000000003E-2</v>
      </c>
      <c r="X309" s="142" t="s">
        <v>283</v>
      </c>
      <c r="Z309" s="142" t="s">
        <v>284</v>
      </c>
      <c r="AA309" s="142" t="s">
        <v>285</v>
      </c>
      <c r="AB309" s="145" t="s">
        <v>287</v>
      </c>
      <c r="AD309" s="147">
        <v>1580640.99</v>
      </c>
      <c r="AE309" s="148">
        <v>1</v>
      </c>
      <c r="AF309" s="174">
        <v>101.13</v>
      </c>
      <c r="AG309" s="147">
        <v>1598.502</v>
      </c>
      <c r="AJ309" s="142" t="s">
        <v>288</v>
      </c>
      <c r="AK309" s="146">
        <v>5.3176116230917503E-2</v>
      </c>
      <c r="AL309" s="146">
        <v>4.7044476261874797E-4</v>
      </c>
    </row>
    <row r="310" spans="1:38" s="142" customFormat="1">
      <c r="A310" s="116">
        <v>11389</v>
      </c>
      <c r="B310" s="142">
        <v>11390</v>
      </c>
      <c r="C310" s="142" t="s">
        <v>432</v>
      </c>
      <c r="D310" s="142" t="s">
        <v>433</v>
      </c>
      <c r="E310" s="142" t="s">
        <v>161</v>
      </c>
      <c r="F310" s="142" t="s">
        <v>434</v>
      </c>
      <c r="G310" s="142" t="s">
        <v>435</v>
      </c>
      <c r="H310" s="142" t="s">
        <v>38</v>
      </c>
      <c r="I310" s="142" t="s">
        <v>275</v>
      </c>
      <c r="J310" s="142" t="s">
        <v>39</v>
      </c>
      <c r="K310" s="142" t="s">
        <v>178</v>
      </c>
      <c r="L310" s="142" t="s">
        <v>303</v>
      </c>
      <c r="M310" s="142" t="s">
        <v>74</v>
      </c>
      <c r="N310" s="142" t="s">
        <v>45</v>
      </c>
      <c r="O310" s="145" t="s">
        <v>436</v>
      </c>
      <c r="P310" s="142" t="s">
        <v>437</v>
      </c>
      <c r="Q310" s="142" t="s">
        <v>247</v>
      </c>
      <c r="R310" s="142" t="s">
        <v>239</v>
      </c>
      <c r="S310" s="142" t="s">
        <v>46</v>
      </c>
      <c r="T310" s="142" t="s">
        <v>438</v>
      </c>
      <c r="U310" s="142" t="s">
        <v>439</v>
      </c>
      <c r="V310" s="146">
        <v>4.3099999999999999E-2</v>
      </c>
      <c r="W310" s="146">
        <v>3.3500000000000002E-2</v>
      </c>
      <c r="X310" s="142" t="s">
        <v>283</v>
      </c>
      <c r="Z310" s="142" t="s">
        <v>284</v>
      </c>
      <c r="AA310" s="142" t="s">
        <v>285</v>
      </c>
      <c r="AB310" s="145" t="s">
        <v>287</v>
      </c>
      <c r="AD310" s="147">
        <v>949563.72</v>
      </c>
      <c r="AE310" s="148">
        <v>1</v>
      </c>
      <c r="AF310" s="174">
        <v>97.65</v>
      </c>
      <c r="AG310" s="147">
        <v>927.24900000000002</v>
      </c>
      <c r="AJ310" s="142" t="s">
        <v>288</v>
      </c>
      <c r="AK310" s="146">
        <v>3.0846062093142401E-2</v>
      </c>
      <c r="AL310" s="146">
        <v>2.7289259516651899E-4</v>
      </c>
    </row>
    <row r="311" spans="1:38" s="142" customFormat="1">
      <c r="A311" s="116">
        <v>11389</v>
      </c>
      <c r="B311" s="142">
        <v>11390</v>
      </c>
      <c r="C311" s="142" t="s">
        <v>440</v>
      </c>
      <c r="D311" s="142" t="s">
        <v>441</v>
      </c>
      <c r="E311" s="142" t="s">
        <v>35</v>
      </c>
      <c r="F311" s="142" t="s">
        <v>442</v>
      </c>
      <c r="G311" s="142" t="s">
        <v>443</v>
      </c>
      <c r="H311" s="142" t="s">
        <v>38</v>
      </c>
      <c r="I311" s="142" t="s">
        <v>354</v>
      </c>
      <c r="J311" s="142" t="s">
        <v>39</v>
      </c>
      <c r="K311" s="142" t="s">
        <v>39</v>
      </c>
      <c r="L311" s="142" t="s">
        <v>303</v>
      </c>
      <c r="M311" s="142" t="s">
        <v>43</v>
      </c>
      <c r="N311" s="142" t="s">
        <v>45</v>
      </c>
      <c r="O311" s="145" t="s">
        <v>444</v>
      </c>
      <c r="P311" s="142" t="s">
        <v>246</v>
      </c>
      <c r="Q311" s="142" t="s">
        <v>247</v>
      </c>
      <c r="R311" s="142" t="s">
        <v>239</v>
      </c>
      <c r="S311" s="142" t="s">
        <v>46</v>
      </c>
      <c r="T311" s="142" t="s">
        <v>445</v>
      </c>
      <c r="U311" s="142" t="s">
        <v>446</v>
      </c>
      <c r="V311" s="146">
        <v>2.5000000000000001E-2</v>
      </c>
      <c r="W311" s="146">
        <v>8.3000000000000001E-3</v>
      </c>
      <c r="X311" s="142" t="s">
        <v>283</v>
      </c>
      <c r="Z311" s="142" t="s">
        <v>284</v>
      </c>
      <c r="AA311" s="142" t="s">
        <v>285</v>
      </c>
      <c r="AB311" s="145" t="s">
        <v>287</v>
      </c>
      <c r="AD311" s="147">
        <v>156011.71</v>
      </c>
      <c r="AE311" s="148">
        <v>1</v>
      </c>
      <c r="AF311" s="174">
        <v>106.42</v>
      </c>
      <c r="AG311" s="147">
        <v>166.02799999999999</v>
      </c>
      <c r="AJ311" s="142" t="s">
        <v>288</v>
      </c>
      <c r="AK311" s="146">
        <v>5.5231116085868301E-3</v>
      </c>
      <c r="AL311" s="146">
        <v>4.8862517870528003E-5</v>
      </c>
    </row>
    <row r="312" spans="1:38" s="142" customFormat="1">
      <c r="A312" s="116">
        <v>11389</v>
      </c>
      <c r="B312" s="142">
        <v>11390</v>
      </c>
      <c r="C312" s="142" t="s">
        <v>447</v>
      </c>
      <c r="D312" s="142" t="s">
        <v>448</v>
      </c>
      <c r="E312" s="142" t="s">
        <v>63</v>
      </c>
      <c r="F312" s="142" t="s">
        <v>449</v>
      </c>
      <c r="G312" s="142" t="s">
        <v>450</v>
      </c>
      <c r="H312" s="142" t="s">
        <v>38</v>
      </c>
      <c r="I312" s="142" t="s">
        <v>275</v>
      </c>
      <c r="J312" s="142" t="s">
        <v>39</v>
      </c>
      <c r="K312" s="142" t="s">
        <v>39</v>
      </c>
      <c r="L312" s="142" t="s">
        <v>303</v>
      </c>
      <c r="M312" s="142" t="s">
        <v>106</v>
      </c>
      <c r="N312" s="142" t="s">
        <v>45</v>
      </c>
      <c r="O312" s="145" t="s">
        <v>451</v>
      </c>
      <c r="P312" s="142" t="s">
        <v>452</v>
      </c>
      <c r="Q312" s="142" t="s">
        <v>247</v>
      </c>
      <c r="R312" s="142" t="s">
        <v>239</v>
      </c>
      <c r="S312" s="142" t="s">
        <v>46</v>
      </c>
      <c r="T312" s="142" t="s">
        <v>453</v>
      </c>
      <c r="U312" s="142" t="s">
        <v>454</v>
      </c>
      <c r="V312" s="146">
        <v>4.0300000000000002E-2</v>
      </c>
      <c r="W312" s="146">
        <v>2.86E-2</v>
      </c>
      <c r="X312" s="142" t="s">
        <v>283</v>
      </c>
      <c r="Z312" s="142" t="s">
        <v>284</v>
      </c>
      <c r="AA312" s="142" t="s">
        <v>285</v>
      </c>
      <c r="AB312" s="145" t="s">
        <v>287</v>
      </c>
      <c r="AD312" s="147">
        <v>523289.69</v>
      </c>
      <c r="AE312" s="148">
        <v>1</v>
      </c>
      <c r="AF312" s="174">
        <v>99.74</v>
      </c>
      <c r="AG312" s="147">
        <v>521.92899999999997</v>
      </c>
      <c r="AJ312" s="142" t="s">
        <v>288</v>
      </c>
      <c r="AK312" s="146">
        <v>1.7362605986332401E-2</v>
      </c>
      <c r="AL312" s="146">
        <v>1.53605558860538E-4</v>
      </c>
    </row>
    <row r="313" spans="1:38" s="142" customFormat="1">
      <c r="A313" s="116">
        <v>11389</v>
      </c>
      <c r="B313" s="142">
        <v>11390</v>
      </c>
      <c r="C313" s="142" t="s">
        <v>455</v>
      </c>
      <c r="D313" s="142" t="s">
        <v>456</v>
      </c>
      <c r="E313" s="142" t="s">
        <v>35</v>
      </c>
      <c r="F313" s="142" t="s">
        <v>457</v>
      </c>
      <c r="G313" s="142" t="s">
        <v>458</v>
      </c>
      <c r="H313" s="142" t="s">
        <v>38</v>
      </c>
      <c r="I313" s="142" t="s">
        <v>354</v>
      </c>
      <c r="J313" s="142" t="s">
        <v>39</v>
      </c>
      <c r="K313" s="142" t="s">
        <v>39</v>
      </c>
      <c r="L313" s="142" t="s">
        <v>303</v>
      </c>
      <c r="M313" s="142" t="s">
        <v>388</v>
      </c>
      <c r="N313" s="142" t="s">
        <v>45</v>
      </c>
      <c r="O313" s="145" t="s">
        <v>459</v>
      </c>
      <c r="P313" s="142" t="s">
        <v>237</v>
      </c>
      <c r="Q313" s="142" t="s">
        <v>238</v>
      </c>
      <c r="R313" s="142" t="s">
        <v>239</v>
      </c>
      <c r="S313" s="142" t="s">
        <v>46</v>
      </c>
      <c r="T313" s="142" t="s">
        <v>460</v>
      </c>
      <c r="U313" s="142" t="s">
        <v>461</v>
      </c>
      <c r="V313" s="146">
        <v>2.3599999999999999E-2</v>
      </c>
      <c r="W313" s="146">
        <v>1.55E-2</v>
      </c>
      <c r="X313" s="142" t="s">
        <v>283</v>
      </c>
      <c r="Z313" s="142" t="s">
        <v>284</v>
      </c>
      <c r="AA313" s="142" t="s">
        <v>285</v>
      </c>
      <c r="AB313" s="145" t="s">
        <v>287</v>
      </c>
      <c r="AD313" s="147">
        <v>2119810.96</v>
      </c>
      <c r="AE313" s="148">
        <v>1</v>
      </c>
      <c r="AF313" s="174">
        <v>110.35</v>
      </c>
      <c r="AG313" s="147">
        <v>2339.2109999999998</v>
      </c>
      <c r="AJ313" s="142" t="s">
        <v>288</v>
      </c>
      <c r="AK313" s="146">
        <v>7.7816705171047607E-2</v>
      </c>
      <c r="AL313" s="146">
        <v>6.8843804299272601E-4</v>
      </c>
    </row>
    <row r="314" spans="1:38" s="142" customFormat="1">
      <c r="A314" s="116">
        <v>11389</v>
      </c>
      <c r="B314" s="142">
        <v>11390</v>
      </c>
      <c r="C314" s="142" t="s">
        <v>455</v>
      </c>
      <c r="D314" s="142" t="s">
        <v>456</v>
      </c>
      <c r="E314" s="142" t="s">
        <v>35</v>
      </c>
      <c r="F314" s="142" t="s">
        <v>462</v>
      </c>
      <c r="G314" s="142" t="s">
        <v>463</v>
      </c>
      <c r="H314" s="142" t="s">
        <v>38</v>
      </c>
      <c r="I314" s="142" t="s">
        <v>354</v>
      </c>
      <c r="J314" s="142" t="s">
        <v>39</v>
      </c>
      <c r="K314" s="142" t="s">
        <v>39</v>
      </c>
      <c r="L314" s="142" t="s">
        <v>303</v>
      </c>
      <c r="M314" s="142" t="s">
        <v>388</v>
      </c>
      <c r="N314" s="142" t="s">
        <v>45</v>
      </c>
      <c r="O314" s="145" t="s">
        <v>459</v>
      </c>
      <c r="P314" s="142" t="s">
        <v>246</v>
      </c>
      <c r="Q314" s="142" t="s">
        <v>247</v>
      </c>
      <c r="R314" s="142" t="s">
        <v>239</v>
      </c>
      <c r="S314" s="142" t="s">
        <v>46</v>
      </c>
      <c r="T314" s="142" t="s">
        <v>464</v>
      </c>
      <c r="U314" s="142" t="s">
        <v>465</v>
      </c>
      <c r="V314" s="146">
        <v>2.47E-2</v>
      </c>
      <c r="W314" s="146">
        <v>1.7500000000000002E-2</v>
      </c>
      <c r="X314" s="142" t="s">
        <v>283</v>
      </c>
      <c r="Z314" s="142" t="s">
        <v>284</v>
      </c>
      <c r="AA314" s="142" t="s">
        <v>285</v>
      </c>
      <c r="AB314" s="145" t="s">
        <v>287</v>
      </c>
      <c r="AD314" s="147">
        <v>4055794.26</v>
      </c>
      <c r="AE314" s="148">
        <v>1</v>
      </c>
      <c r="AF314" s="174">
        <v>108.39</v>
      </c>
      <c r="AG314" s="147">
        <v>4396.0749999999998</v>
      </c>
      <c r="AJ314" s="142" t="s">
        <v>288</v>
      </c>
      <c r="AK314" s="146">
        <v>0.14624078183479999</v>
      </c>
      <c r="AL314" s="146">
        <v>1.2937802677558401E-3</v>
      </c>
    </row>
    <row r="315" spans="1:38" s="142" customFormat="1">
      <c r="A315" s="116">
        <v>11389</v>
      </c>
      <c r="B315" s="142">
        <v>11390</v>
      </c>
      <c r="C315" s="142" t="s">
        <v>466</v>
      </c>
      <c r="D315" s="142" t="s">
        <v>467</v>
      </c>
      <c r="E315" s="142" t="s">
        <v>63</v>
      </c>
      <c r="F315" s="142" t="s">
        <v>468</v>
      </c>
      <c r="G315" s="142" t="s">
        <v>469</v>
      </c>
      <c r="H315" s="142" t="s">
        <v>38</v>
      </c>
      <c r="I315" s="142" t="s">
        <v>354</v>
      </c>
      <c r="J315" s="142" t="s">
        <v>39</v>
      </c>
      <c r="K315" s="142" t="s">
        <v>39</v>
      </c>
      <c r="L315" s="142" t="s">
        <v>303</v>
      </c>
      <c r="M315" s="142" t="s">
        <v>388</v>
      </c>
      <c r="N315" s="142" t="s">
        <v>45</v>
      </c>
      <c r="O315" s="145" t="s">
        <v>470</v>
      </c>
      <c r="P315" s="142" t="s">
        <v>437</v>
      </c>
      <c r="Q315" s="142" t="s">
        <v>247</v>
      </c>
      <c r="R315" s="142" t="s">
        <v>239</v>
      </c>
      <c r="S315" s="142" t="s">
        <v>46</v>
      </c>
      <c r="T315" s="142" t="s">
        <v>471</v>
      </c>
      <c r="U315" s="142" t="s">
        <v>472</v>
      </c>
      <c r="V315" s="146">
        <v>2.7099999999999999E-2</v>
      </c>
      <c r="W315" s="146">
        <v>3.6400000000000002E-2</v>
      </c>
      <c r="X315" s="142" t="s">
        <v>283</v>
      </c>
      <c r="Z315" s="142" t="s">
        <v>284</v>
      </c>
      <c r="AA315" s="142" t="s">
        <v>285</v>
      </c>
      <c r="AB315" s="145" t="s">
        <v>287</v>
      </c>
      <c r="AD315" s="147">
        <v>508899.99</v>
      </c>
      <c r="AE315" s="148">
        <v>1</v>
      </c>
      <c r="AF315" s="174">
        <v>109.78</v>
      </c>
      <c r="AG315" s="147">
        <v>558.66999999999996</v>
      </c>
      <c r="AJ315" s="142" t="s">
        <v>288</v>
      </c>
      <c r="AK315" s="146">
        <v>1.85848489843509E-2</v>
      </c>
      <c r="AL315" s="146">
        <v>1.6441864296333901E-4</v>
      </c>
    </row>
    <row r="316" spans="1:38" s="142" customFormat="1">
      <c r="A316" s="116">
        <v>11389</v>
      </c>
      <c r="B316" s="142">
        <v>11390</v>
      </c>
      <c r="C316" s="142" t="s">
        <v>473</v>
      </c>
      <c r="D316" s="142" t="s">
        <v>474</v>
      </c>
      <c r="E316" s="142" t="s">
        <v>35</v>
      </c>
      <c r="F316" s="142" t="s">
        <v>475</v>
      </c>
      <c r="G316" s="142" t="s">
        <v>476</v>
      </c>
      <c r="H316" s="142" t="s">
        <v>38</v>
      </c>
      <c r="I316" s="142" t="s">
        <v>354</v>
      </c>
      <c r="J316" s="142" t="s">
        <v>39</v>
      </c>
      <c r="K316" s="142" t="s">
        <v>39</v>
      </c>
      <c r="L316" s="142" t="s">
        <v>303</v>
      </c>
      <c r="M316" s="142" t="s">
        <v>52</v>
      </c>
      <c r="N316" s="142" t="s">
        <v>45</v>
      </c>
      <c r="O316" s="145" t="s">
        <v>477</v>
      </c>
      <c r="P316" s="142" t="s">
        <v>452</v>
      </c>
      <c r="Q316" s="142" t="s">
        <v>247</v>
      </c>
      <c r="R316" s="142" t="s">
        <v>239</v>
      </c>
      <c r="S316" s="142" t="s">
        <v>46</v>
      </c>
      <c r="T316" s="142" t="s">
        <v>478</v>
      </c>
      <c r="U316" s="142" t="s">
        <v>454</v>
      </c>
      <c r="V316" s="146">
        <v>3.2099999999999997E-2</v>
      </c>
      <c r="W316" s="146">
        <v>3.8399999999999997E-2</v>
      </c>
      <c r="X316" s="142" t="s">
        <v>283</v>
      </c>
      <c r="Z316" s="142" t="s">
        <v>284</v>
      </c>
      <c r="AA316" s="142" t="s">
        <v>285</v>
      </c>
      <c r="AB316" s="145" t="s">
        <v>287</v>
      </c>
      <c r="AD316" s="147">
        <v>1709364.15</v>
      </c>
      <c r="AE316" s="148">
        <v>1</v>
      </c>
      <c r="AF316" s="174">
        <v>106.64</v>
      </c>
      <c r="AG316" s="147">
        <v>1822.866</v>
      </c>
      <c r="AJ316" s="142" t="s">
        <v>288</v>
      </c>
      <c r="AK316" s="146">
        <v>6.0639846808598401E-2</v>
      </c>
      <c r="AL316" s="146">
        <v>5.3647577820889795E-4</v>
      </c>
    </row>
    <row r="317" spans="1:38" s="142" customFormat="1">
      <c r="A317" s="116">
        <v>11389</v>
      </c>
      <c r="B317" s="142">
        <v>11390</v>
      </c>
      <c r="C317" s="142" t="s">
        <v>479</v>
      </c>
      <c r="D317" s="142" t="s">
        <v>480</v>
      </c>
      <c r="E317" s="142" t="s">
        <v>340</v>
      </c>
      <c r="F317" s="142" t="s">
        <v>481</v>
      </c>
      <c r="G317" s="142" t="s">
        <v>482</v>
      </c>
      <c r="H317" s="142" t="s">
        <v>38</v>
      </c>
      <c r="I317" s="142" t="s">
        <v>275</v>
      </c>
      <c r="J317" s="142" t="s">
        <v>39</v>
      </c>
      <c r="K317" s="142" t="s">
        <v>483</v>
      </c>
      <c r="L317" s="142" t="s">
        <v>303</v>
      </c>
      <c r="M317" s="142" t="s">
        <v>144</v>
      </c>
      <c r="N317" s="142" t="s">
        <v>45</v>
      </c>
      <c r="O317" s="145" t="s">
        <v>484</v>
      </c>
      <c r="P317" s="142" t="s">
        <v>306</v>
      </c>
      <c r="Q317" s="142" t="s">
        <v>306</v>
      </c>
      <c r="R317" s="142" t="s">
        <v>306</v>
      </c>
      <c r="S317" s="142" t="s">
        <v>46</v>
      </c>
      <c r="T317" s="142" t="s">
        <v>485</v>
      </c>
      <c r="U317" s="142" t="s">
        <v>486</v>
      </c>
      <c r="V317" s="146">
        <v>0.1016</v>
      </c>
      <c r="W317" s="146">
        <v>9.5000000000000001E-2</v>
      </c>
      <c r="X317" s="142" t="s">
        <v>283</v>
      </c>
      <c r="Z317" s="142" t="s">
        <v>284</v>
      </c>
      <c r="AA317" s="142" t="s">
        <v>285</v>
      </c>
      <c r="AB317" s="145" t="s">
        <v>287</v>
      </c>
      <c r="AD317" s="147">
        <v>591307</v>
      </c>
      <c r="AE317" s="148">
        <v>1</v>
      </c>
      <c r="AF317" s="174">
        <v>100.54</v>
      </c>
      <c r="AG317" s="147">
        <v>594.5</v>
      </c>
      <c r="AJ317" s="142" t="s">
        <v>288</v>
      </c>
      <c r="AK317" s="146">
        <v>1.9776765722642399E-2</v>
      </c>
      <c r="AL317" s="146">
        <v>1.7496343312010501E-4</v>
      </c>
    </row>
    <row r="318" spans="1:38" s="142" customFormat="1">
      <c r="A318" s="116">
        <v>11389</v>
      </c>
      <c r="B318" s="142">
        <v>11390</v>
      </c>
      <c r="C318" s="142" t="s">
        <v>420</v>
      </c>
      <c r="D318" s="142" t="s">
        <v>421</v>
      </c>
      <c r="E318" s="142" t="s">
        <v>35</v>
      </c>
      <c r="F318" s="142" t="s">
        <v>4860</v>
      </c>
      <c r="G318" s="142" t="s">
        <v>557</v>
      </c>
      <c r="H318" s="142" t="s">
        <v>38</v>
      </c>
      <c r="I318" s="142" t="s">
        <v>354</v>
      </c>
      <c r="J318" s="142" t="s">
        <v>39</v>
      </c>
      <c r="K318" s="142" t="s">
        <v>39</v>
      </c>
      <c r="L318" s="142" t="s">
        <v>303</v>
      </c>
      <c r="M318" s="142" t="s">
        <v>52</v>
      </c>
      <c r="N318" s="142" t="s">
        <v>45</v>
      </c>
      <c r="O318" s="145" t="s">
        <v>558</v>
      </c>
      <c r="P318" s="142" t="s">
        <v>559</v>
      </c>
      <c r="Q318" s="142" t="s">
        <v>247</v>
      </c>
      <c r="R318" s="142" t="s">
        <v>239</v>
      </c>
      <c r="S318" s="142" t="s">
        <v>46</v>
      </c>
      <c r="T318" s="142" t="s">
        <v>560</v>
      </c>
      <c r="U318" s="142" t="s">
        <v>561</v>
      </c>
      <c r="V318" s="146">
        <v>2.7900000000000001E-2</v>
      </c>
      <c r="W318" s="146">
        <v>3.4000000000000002E-2</v>
      </c>
      <c r="X318" s="142" t="s">
        <v>283</v>
      </c>
      <c r="Z318" s="142" t="s">
        <v>284</v>
      </c>
      <c r="AA318" s="142" t="s">
        <v>285</v>
      </c>
      <c r="AB318" s="145" t="s">
        <v>287</v>
      </c>
      <c r="AD318" s="147">
        <v>73900</v>
      </c>
      <c r="AE318" s="148">
        <v>1</v>
      </c>
      <c r="AF318" s="174">
        <v>104.95</v>
      </c>
      <c r="AG318" s="147">
        <v>77.558000000000007</v>
      </c>
      <c r="AJ318" s="142" t="s">
        <v>288</v>
      </c>
      <c r="AK318" s="146">
        <v>2.5800626335195399E-3</v>
      </c>
      <c r="AL318" s="146">
        <v>2.2825603658168E-5</v>
      </c>
    </row>
    <row r="319" spans="1:38" s="142" customFormat="1">
      <c r="A319" s="116">
        <v>11389</v>
      </c>
      <c r="B319" s="142">
        <v>11390</v>
      </c>
      <c r="C319" s="142" t="s">
        <v>332</v>
      </c>
      <c r="D319" s="142" t="s">
        <v>333</v>
      </c>
      <c r="E319" s="142" t="s">
        <v>35</v>
      </c>
      <c r="F319" s="142" t="s">
        <v>334</v>
      </c>
      <c r="G319" s="142" t="s">
        <v>335</v>
      </c>
      <c r="H319" s="142" t="s">
        <v>38</v>
      </c>
      <c r="I319" s="142" t="s">
        <v>153</v>
      </c>
      <c r="J319" s="142" t="s">
        <v>39</v>
      </c>
      <c r="K319" s="142" t="s">
        <v>39</v>
      </c>
      <c r="L319" s="142" t="s">
        <v>303</v>
      </c>
      <c r="M319" s="142" t="s">
        <v>153</v>
      </c>
      <c r="N319" s="142" t="s">
        <v>45</v>
      </c>
      <c r="O319" s="145" t="s">
        <v>551</v>
      </c>
      <c r="P319" s="142" t="s">
        <v>306</v>
      </c>
      <c r="Q319" s="142" t="s">
        <v>306</v>
      </c>
      <c r="R319" s="142" t="s">
        <v>306</v>
      </c>
      <c r="S319" s="142" t="s">
        <v>46</v>
      </c>
      <c r="T319" s="142" t="s">
        <v>307</v>
      </c>
      <c r="U319" s="142" t="s">
        <v>337</v>
      </c>
      <c r="V319" s="146">
        <v>1E-4</v>
      </c>
      <c r="W319" s="146">
        <v>0.06</v>
      </c>
      <c r="X319" s="142" t="s">
        <v>283</v>
      </c>
      <c r="Z319" s="142" t="s">
        <v>310</v>
      </c>
      <c r="AA319" s="142" t="s">
        <v>311</v>
      </c>
      <c r="AB319" s="145" t="s">
        <v>312</v>
      </c>
      <c r="AD319" s="147">
        <v>727434.35</v>
      </c>
      <c r="AE319" s="148">
        <v>1</v>
      </c>
      <c r="AF319" s="174">
        <v>0</v>
      </c>
      <c r="AG319" s="147">
        <v>0</v>
      </c>
      <c r="AJ319" s="142" t="s">
        <v>288</v>
      </c>
      <c r="AK319" s="146">
        <v>2.41989862402881E-10</v>
      </c>
      <c r="AL319" s="146">
        <v>2.14086457310841E-12</v>
      </c>
    </row>
    <row r="320" spans="1:38" s="142" customFormat="1">
      <c r="A320" s="116">
        <v>11389</v>
      </c>
      <c r="B320" s="142">
        <v>11390</v>
      </c>
      <c r="C320" s="142" t="s">
        <v>332</v>
      </c>
      <c r="D320" s="142" t="s">
        <v>333</v>
      </c>
      <c r="E320" s="142" t="s">
        <v>35</v>
      </c>
      <c r="F320" s="142" t="s">
        <v>490</v>
      </c>
      <c r="G320" s="142" t="s">
        <v>491</v>
      </c>
      <c r="H320" s="142" t="s">
        <v>38</v>
      </c>
      <c r="I320" s="142" t="s">
        <v>153</v>
      </c>
      <c r="J320" s="142" t="s">
        <v>39</v>
      </c>
      <c r="K320" s="142" t="s">
        <v>39</v>
      </c>
      <c r="L320" s="142" t="s">
        <v>303</v>
      </c>
      <c r="M320" s="142" t="s">
        <v>153</v>
      </c>
      <c r="N320" s="142" t="s">
        <v>45</v>
      </c>
      <c r="O320" s="145" t="s">
        <v>492</v>
      </c>
      <c r="P320" s="142" t="s">
        <v>306</v>
      </c>
      <c r="Q320" s="142" t="s">
        <v>306</v>
      </c>
      <c r="R320" s="142" t="s">
        <v>306</v>
      </c>
      <c r="S320" s="142" t="s">
        <v>46</v>
      </c>
      <c r="T320" s="142" t="s">
        <v>307</v>
      </c>
      <c r="U320" s="142" t="s">
        <v>337</v>
      </c>
      <c r="V320" s="146">
        <v>1E-4</v>
      </c>
      <c r="W320" s="146">
        <v>6.4500000000000002E-2</v>
      </c>
      <c r="X320" s="142" t="s">
        <v>283</v>
      </c>
      <c r="Z320" s="142" t="s">
        <v>310</v>
      </c>
      <c r="AA320" s="142" t="s">
        <v>311</v>
      </c>
      <c r="AB320" s="145" t="s">
        <v>312</v>
      </c>
      <c r="AD320" s="147">
        <v>149536.4</v>
      </c>
      <c r="AE320" s="148">
        <v>1</v>
      </c>
      <c r="AF320" s="174">
        <v>0</v>
      </c>
      <c r="AG320" s="147">
        <v>0</v>
      </c>
      <c r="AJ320" s="142" t="s">
        <v>288</v>
      </c>
      <c r="AK320" s="146">
        <v>4.9745097767547097E-11</v>
      </c>
      <c r="AL320" s="146">
        <v>4.40090822147963E-13</v>
      </c>
    </row>
    <row r="321" spans="1:38" s="142" customFormat="1">
      <c r="A321" s="116">
        <v>11389</v>
      </c>
      <c r="B321" s="142">
        <v>11390</v>
      </c>
      <c r="C321" s="142" t="s">
        <v>332</v>
      </c>
      <c r="D321" s="142" t="s">
        <v>333</v>
      </c>
      <c r="E321" s="142" t="s">
        <v>35</v>
      </c>
      <c r="F321" s="142" t="s">
        <v>493</v>
      </c>
      <c r="G321" s="142" t="s">
        <v>494</v>
      </c>
      <c r="H321" s="142" t="s">
        <v>38</v>
      </c>
      <c r="I321" s="142" t="s">
        <v>153</v>
      </c>
      <c r="J321" s="142" t="s">
        <v>39</v>
      </c>
      <c r="K321" s="142" t="s">
        <v>39</v>
      </c>
      <c r="L321" s="142" t="s">
        <v>303</v>
      </c>
      <c r="M321" s="142" t="s">
        <v>153</v>
      </c>
      <c r="N321" s="142" t="s">
        <v>45</v>
      </c>
      <c r="O321" s="145" t="s">
        <v>552</v>
      </c>
      <c r="P321" s="142" t="s">
        <v>306</v>
      </c>
      <c r="Q321" s="142" t="s">
        <v>306</v>
      </c>
      <c r="R321" s="142" t="s">
        <v>306</v>
      </c>
      <c r="S321" s="142" t="s">
        <v>46</v>
      </c>
      <c r="T321" s="142" t="s">
        <v>307</v>
      </c>
      <c r="U321" s="142" t="s">
        <v>337</v>
      </c>
      <c r="V321" s="146">
        <v>1E-4</v>
      </c>
      <c r="W321" s="146">
        <v>5.7000000000000002E-2</v>
      </c>
      <c r="X321" s="142" t="s">
        <v>283</v>
      </c>
      <c r="Z321" s="142" t="s">
        <v>310</v>
      </c>
      <c r="AA321" s="142" t="s">
        <v>311</v>
      </c>
      <c r="AB321" s="145" t="s">
        <v>312</v>
      </c>
      <c r="AD321" s="147">
        <v>95574</v>
      </c>
      <c r="AE321" s="148">
        <v>1</v>
      </c>
      <c r="AF321" s="174">
        <v>0</v>
      </c>
      <c r="AG321" s="147">
        <v>0</v>
      </c>
      <c r="AJ321" s="142" t="s">
        <v>288</v>
      </c>
      <c r="AK321" s="146">
        <v>3.1793850688096998E-11</v>
      </c>
      <c r="AL321" s="146">
        <v>2.8127760355317802E-13</v>
      </c>
    </row>
    <row r="322" spans="1:38" s="142" customFormat="1">
      <c r="A322" s="116">
        <v>11389</v>
      </c>
      <c r="B322" s="142">
        <v>11390</v>
      </c>
      <c r="C322" s="142" t="s">
        <v>338</v>
      </c>
      <c r="D322" s="142" t="s">
        <v>339</v>
      </c>
      <c r="E322" s="142" t="s">
        <v>340</v>
      </c>
      <c r="F322" s="142" t="s">
        <v>341</v>
      </c>
      <c r="G322" s="142" t="s">
        <v>342</v>
      </c>
      <c r="H322" s="142" t="s">
        <v>38</v>
      </c>
      <c r="I322" s="142" t="s">
        <v>275</v>
      </c>
      <c r="J322" s="142" t="s">
        <v>39</v>
      </c>
      <c r="K322" s="142" t="s">
        <v>178</v>
      </c>
      <c r="L322" s="142" t="s">
        <v>303</v>
      </c>
      <c r="M322" s="142" t="s">
        <v>276</v>
      </c>
      <c r="N322" s="142" t="s">
        <v>45</v>
      </c>
      <c r="O322" s="145" t="s">
        <v>343</v>
      </c>
      <c r="P322" s="142" t="s">
        <v>306</v>
      </c>
      <c r="Q322" s="142" t="s">
        <v>306</v>
      </c>
      <c r="R322" s="142" t="s">
        <v>306</v>
      </c>
      <c r="S322" s="142" t="s">
        <v>46</v>
      </c>
      <c r="T322" s="142" t="s">
        <v>307</v>
      </c>
      <c r="U322" s="142" t="s">
        <v>344</v>
      </c>
      <c r="V322" s="146">
        <v>1E-4</v>
      </c>
      <c r="W322" s="146">
        <v>0.03</v>
      </c>
      <c r="X322" s="142" t="s">
        <v>283</v>
      </c>
      <c r="Z322" s="142" t="s">
        <v>310</v>
      </c>
      <c r="AA322" s="142" t="s">
        <v>311</v>
      </c>
      <c r="AB322" s="145" t="s">
        <v>312</v>
      </c>
      <c r="AD322" s="147">
        <v>164214.43</v>
      </c>
      <c r="AE322" s="148">
        <v>1</v>
      </c>
      <c r="AF322" s="174">
        <v>0</v>
      </c>
      <c r="AG322" s="147">
        <v>0</v>
      </c>
      <c r="AJ322" s="142" t="s">
        <v>288</v>
      </c>
      <c r="AK322" s="146">
        <v>5.4627922533858198E-11</v>
      </c>
      <c r="AL322" s="146">
        <v>4.8328877455428299E-13</v>
      </c>
    </row>
    <row r="323" spans="1:38" s="142" customFormat="1">
      <c r="A323" s="116">
        <v>11389</v>
      </c>
      <c r="B323" s="142">
        <v>11390</v>
      </c>
      <c r="C323" s="142" t="s">
        <v>518</v>
      </c>
      <c r="D323" s="142" t="s">
        <v>519</v>
      </c>
      <c r="E323" s="142" t="s">
        <v>35</v>
      </c>
      <c r="F323" s="142" t="s">
        <v>520</v>
      </c>
      <c r="G323" s="142" t="s">
        <v>521</v>
      </c>
      <c r="H323" s="142" t="s">
        <v>38</v>
      </c>
      <c r="I323" s="142" t="s">
        <v>522</v>
      </c>
      <c r="J323" s="142" t="s">
        <v>165</v>
      </c>
      <c r="K323" s="142" t="s">
        <v>39</v>
      </c>
      <c r="L323" s="142" t="s">
        <v>303</v>
      </c>
      <c r="M323" s="142" t="s">
        <v>67</v>
      </c>
      <c r="N323" s="142" t="s">
        <v>45</v>
      </c>
      <c r="O323" s="145" t="s">
        <v>523</v>
      </c>
      <c r="P323" s="142" t="s">
        <v>524</v>
      </c>
      <c r="Q323" s="142" t="s">
        <v>488</v>
      </c>
      <c r="R323" s="142" t="s">
        <v>239</v>
      </c>
      <c r="S323" s="142" t="s">
        <v>168</v>
      </c>
      <c r="T323" s="142" t="s">
        <v>525</v>
      </c>
      <c r="U323" s="142" t="s">
        <v>526</v>
      </c>
      <c r="V323" s="146">
        <v>7.1400000000000005E-2</v>
      </c>
      <c r="W323" s="146">
        <v>8.5000000000000006E-2</v>
      </c>
      <c r="X323" s="142" t="s">
        <v>283</v>
      </c>
      <c r="Z323" s="142" t="s">
        <v>284</v>
      </c>
      <c r="AA323" s="142" t="s">
        <v>285</v>
      </c>
      <c r="AB323" s="145" t="s">
        <v>287</v>
      </c>
      <c r="AD323" s="147">
        <v>185000</v>
      </c>
      <c r="AE323" s="148">
        <v>2.9780000000000002</v>
      </c>
      <c r="AF323" s="174">
        <v>110.37</v>
      </c>
      <c r="AG323" s="147">
        <v>608.06100000000004</v>
      </c>
      <c r="AJ323" s="142" t="s">
        <v>288</v>
      </c>
      <c r="AK323" s="146">
        <v>2.0227901588657098E-2</v>
      </c>
      <c r="AL323" s="146">
        <v>1.78954595326733E-4</v>
      </c>
    </row>
    <row r="324" spans="1:38" s="142" customFormat="1">
      <c r="A324" s="116">
        <v>11389</v>
      </c>
      <c r="B324" s="142">
        <v>11390</v>
      </c>
      <c r="C324" s="142" t="s">
        <v>518</v>
      </c>
      <c r="D324" s="142" t="s">
        <v>519</v>
      </c>
      <c r="E324" s="142" t="s">
        <v>35</v>
      </c>
      <c r="F324" s="142" t="s">
        <v>527</v>
      </c>
      <c r="G324" s="142" t="s">
        <v>528</v>
      </c>
      <c r="H324" s="142" t="s">
        <v>38</v>
      </c>
      <c r="I324" s="142" t="s">
        <v>522</v>
      </c>
      <c r="J324" s="142" t="s">
        <v>165</v>
      </c>
      <c r="K324" s="142" t="s">
        <v>39</v>
      </c>
      <c r="L324" s="142" t="s">
        <v>303</v>
      </c>
      <c r="M324" s="142" t="s">
        <v>67</v>
      </c>
      <c r="N324" s="142" t="s">
        <v>45</v>
      </c>
      <c r="O324" s="145" t="s">
        <v>529</v>
      </c>
      <c r="P324" s="142" t="s">
        <v>524</v>
      </c>
      <c r="Q324" s="142" t="s">
        <v>488</v>
      </c>
      <c r="R324" s="142" t="s">
        <v>239</v>
      </c>
      <c r="S324" s="142" t="s">
        <v>168</v>
      </c>
      <c r="T324" s="142" t="s">
        <v>530</v>
      </c>
      <c r="U324" s="142" t="s">
        <v>531</v>
      </c>
      <c r="V324" s="146">
        <v>7.2300000000000003E-2</v>
      </c>
      <c r="W324" s="146">
        <v>5.3749999999999999E-2</v>
      </c>
      <c r="X324" s="142" t="s">
        <v>283</v>
      </c>
      <c r="Z324" s="142" t="s">
        <v>284</v>
      </c>
      <c r="AA324" s="142" t="s">
        <v>285</v>
      </c>
      <c r="AB324" s="145" t="s">
        <v>287</v>
      </c>
      <c r="AD324" s="147">
        <v>709000</v>
      </c>
      <c r="AE324" s="148">
        <v>2.9780000000000002</v>
      </c>
      <c r="AF324" s="174">
        <v>98.53</v>
      </c>
      <c r="AG324" s="147">
        <v>2080.364</v>
      </c>
      <c r="AJ324" s="142" t="s">
        <v>288</v>
      </c>
      <c r="AK324" s="146">
        <v>6.9205845534947102E-2</v>
      </c>
      <c r="AL324" s="146">
        <v>6.1225847019621895E-4</v>
      </c>
    </row>
    <row r="325" spans="1:38" s="142" customFormat="1">
      <c r="A325" s="116">
        <v>11389</v>
      </c>
      <c r="B325" s="142">
        <v>11390</v>
      </c>
      <c r="C325" s="142" t="s">
        <v>532</v>
      </c>
      <c r="D325" s="142" t="s">
        <v>533</v>
      </c>
      <c r="E325" s="142" t="s">
        <v>35</v>
      </c>
      <c r="F325" s="142" t="s">
        <v>534</v>
      </c>
      <c r="G325" s="142" t="s">
        <v>535</v>
      </c>
      <c r="H325" s="142" t="s">
        <v>38</v>
      </c>
      <c r="I325" s="142" t="s">
        <v>522</v>
      </c>
      <c r="J325" s="142" t="s">
        <v>39</v>
      </c>
      <c r="K325" s="142" t="s">
        <v>39</v>
      </c>
      <c r="L325" s="142" t="s">
        <v>303</v>
      </c>
      <c r="M325" s="142" t="s">
        <v>536</v>
      </c>
      <c r="N325" s="142" t="s">
        <v>45</v>
      </c>
      <c r="O325" s="145" t="s">
        <v>537</v>
      </c>
      <c r="P325" s="142" t="s">
        <v>538</v>
      </c>
      <c r="Q325" s="142" t="s">
        <v>539</v>
      </c>
      <c r="R325" s="142" t="s">
        <v>239</v>
      </c>
      <c r="S325" s="142" t="s">
        <v>168</v>
      </c>
      <c r="T325" s="142" t="s">
        <v>540</v>
      </c>
      <c r="U325" s="142" t="s">
        <v>426</v>
      </c>
      <c r="V325" s="146">
        <v>6.9500000000000006E-2</v>
      </c>
      <c r="W325" s="146">
        <v>6.5000000000000002E-2</v>
      </c>
      <c r="X325" s="142" t="s">
        <v>283</v>
      </c>
      <c r="Z325" s="142" t="s">
        <v>284</v>
      </c>
      <c r="AA325" s="142" t="s">
        <v>285</v>
      </c>
      <c r="AB325" s="145" t="s">
        <v>287</v>
      </c>
      <c r="AD325" s="147">
        <v>666000</v>
      </c>
      <c r="AE325" s="148">
        <v>2.9780000000000002</v>
      </c>
      <c r="AF325" s="174">
        <v>99.68</v>
      </c>
      <c r="AG325" s="147">
        <v>2041.46</v>
      </c>
      <c r="AJ325" s="142" t="s">
        <v>288</v>
      </c>
      <c r="AK325" s="146">
        <v>6.7911646986261703E-2</v>
      </c>
      <c r="AL325" s="146">
        <v>6.00808801206218E-4</v>
      </c>
    </row>
    <row r="326" spans="1:38" s="142" customFormat="1">
      <c r="A326" s="116">
        <v>11389</v>
      </c>
      <c r="B326" s="142">
        <v>11390</v>
      </c>
      <c r="C326" s="142" t="s">
        <v>541</v>
      </c>
      <c r="D326" s="142" t="s">
        <v>542</v>
      </c>
      <c r="E326" s="142" t="s">
        <v>35</v>
      </c>
      <c r="F326" s="142" t="s">
        <v>543</v>
      </c>
      <c r="G326" s="142" t="s">
        <v>544</v>
      </c>
      <c r="H326" s="142" t="s">
        <v>38</v>
      </c>
      <c r="I326" s="142" t="s">
        <v>522</v>
      </c>
      <c r="J326" s="142" t="s">
        <v>39</v>
      </c>
      <c r="K326" s="142" t="s">
        <v>207</v>
      </c>
      <c r="L326" s="142" t="s">
        <v>303</v>
      </c>
      <c r="M326" s="142" t="s">
        <v>545</v>
      </c>
      <c r="N326" s="142" t="s">
        <v>45</v>
      </c>
      <c r="O326" s="145" t="s">
        <v>546</v>
      </c>
      <c r="P326" s="142" t="s">
        <v>547</v>
      </c>
      <c r="Q326" s="142" t="s">
        <v>488</v>
      </c>
      <c r="R326" s="142" t="s">
        <v>239</v>
      </c>
      <c r="S326" s="142" t="s">
        <v>168</v>
      </c>
      <c r="T326" s="142" t="s">
        <v>548</v>
      </c>
      <c r="U326" s="142" t="s">
        <v>549</v>
      </c>
      <c r="V326" s="146">
        <v>6.0400000000000002E-2</v>
      </c>
      <c r="W326" s="146">
        <v>6.0359999999999997E-2</v>
      </c>
      <c r="X326" s="142" t="s">
        <v>283</v>
      </c>
      <c r="Z326" s="142" t="s">
        <v>284</v>
      </c>
      <c r="AA326" s="142" t="s">
        <v>285</v>
      </c>
      <c r="AB326" s="145" t="s">
        <v>287</v>
      </c>
      <c r="AD326" s="147">
        <v>805000</v>
      </c>
      <c r="AE326" s="148">
        <v>2.9780000000000002</v>
      </c>
      <c r="AF326" s="174">
        <v>100.85</v>
      </c>
      <c r="AG326" s="147">
        <v>2417.6669999999999</v>
      </c>
      <c r="AJ326" s="142" t="s">
        <v>288</v>
      </c>
      <c r="AK326" s="146">
        <v>8.0426624917608006E-2</v>
      </c>
      <c r="AL326" s="146">
        <v>7.11527790094465E-4</v>
      </c>
    </row>
    <row r="327" spans="1:38" s="142" customFormat="1">
      <c r="A327" s="116">
        <v>11389</v>
      </c>
      <c r="B327" s="142">
        <v>11391</v>
      </c>
      <c r="C327" s="142" t="s">
        <v>384</v>
      </c>
      <c r="D327" s="142" t="s">
        <v>385</v>
      </c>
      <c r="E327" s="142" t="s">
        <v>35</v>
      </c>
      <c r="F327" s="142" t="s">
        <v>386</v>
      </c>
      <c r="G327" s="142" t="s">
        <v>387</v>
      </c>
      <c r="H327" s="142" t="s">
        <v>38</v>
      </c>
      <c r="I327" s="142" t="s">
        <v>354</v>
      </c>
      <c r="J327" s="142" t="s">
        <v>39</v>
      </c>
      <c r="K327" s="142" t="s">
        <v>39</v>
      </c>
      <c r="L327" s="142" t="s">
        <v>303</v>
      </c>
      <c r="M327" s="142" t="s">
        <v>388</v>
      </c>
      <c r="N327" s="142" t="s">
        <v>45</v>
      </c>
      <c r="O327" s="145" t="s">
        <v>389</v>
      </c>
      <c r="P327" s="142" t="s">
        <v>246</v>
      </c>
      <c r="Q327" s="142" t="s">
        <v>247</v>
      </c>
      <c r="R327" s="142" t="s">
        <v>239</v>
      </c>
      <c r="S327" s="142" t="s">
        <v>46</v>
      </c>
      <c r="T327" s="142" t="s">
        <v>390</v>
      </c>
      <c r="U327" s="142" t="s">
        <v>391</v>
      </c>
      <c r="V327" s="146">
        <v>2.2800000000000001E-2</v>
      </c>
      <c r="W327" s="146">
        <v>4.9000000000000002E-2</v>
      </c>
      <c r="X327" s="142" t="s">
        <v>283</v>
      </c>
      <c r="Z327" s="142" t="s">
        <v>284</v>
      </c>
      <c r="AA327" s="142" t="s">
        <v>285</v>
      </c>
      <c r="AB327" s="145" t="s">
        <v>287</v>
      </c>
      <c r="AD327" s="147">
        <v>78604.42</v>
      </c>
      <c r="AE327" s="148">
        <v>1</v>
      </c>
      <c r="AF327" s="174">
        <v>166.62</v>
      </c>
      <c r="AG327" s="147">
        <v>130.971</v>
      </c>
      <c r="AJ327" s="142" t="s">
        <v>288</v>
      </c>
      <c r="AK327" s="146">
        <v>6.6362057569935698E-2</v>
      </c>
      <c r="AL327" s="146">
        <v>1.2692712772730201E-3</v>
      </c>
    </row>
    <row r="328" spans="1:38" s="142" customFormat="1">
      <c r="A328" s="116">
        <v>11389</v>
      </c>
      <c r="B328" s="142">
        <v>11391</v>
      </c>
      <c r="C328" s="142" t="s">
        <v>384</v>
      </c>
      <c r="D328" s="142" t="s">
        <v>385</v>
      </c>
      <c r="E328" s="142" t="s">
        <v>35</v>
      </c>
      <c r="F328" s="142" t="s">
        <v>407</v>
      </c>
      <c r="G328" s="142" t="s">
        <v>408</v>
      </c>
      <c r="H328" s="142" t="s">
        <v>38</v>
      </c>
      <c r="I328" s="142" t="s">
        <v>354</v>
      </c>
      <c r="J328" s="142" t="s">
        <v>39</v>
      </c>
      <c r="K328" s="142" t="s">
        <v>39</v>
      </c>
      <c r="L328" s="142" t="s">
        <v>303</v>
      </c>
      <c r="M328" s="142" t="s">
        <v>388</v>
      </c>
      <c r="N328" s="142" t="s">
        <v>45</v>
      </c>
      <c r="O328" s="145" t="s">
        <v>602</v>
      </c>
      <c r="P328" s="142" t="s">
        <v>246</v>
      </c>
      <c r="Q328" s="142" t="s">
        <v>247</v>
      </c>
      <c r="R328" s="142" t="s">
        <v>239</v>
      </c>
      <c r="S328" s="142" t="s">
        <v>46</v>
      </c>
      <c r="T328" s="142" t="s">
        <v>410</v>
      </c>
      <c r="U328" s="142" t="s">
        <v>411</v>
      </c>
      <c r="V328" s="146">
        <v>2.64E-2</v>
      </c>
      <c r="W328" s="146">
        <v>4.1000000000000002E-2</v>
      </c>
      <c r="X328" s="142" t="s">
        <v>283</v>
      </c>
      <c r="Z328" s="142" t="s">
        <v>284</v>
      </c>
      <c r="AA328" s="142" t="s">
        <v>285</v>
      </c>
      <c r="AB328" s="145" t="s">
        <v>287</v>
      </c>
      <c r="AD328" s="147">
        <v>365650.63</v>
      </c>
      <c r="AE328" s="148">
        <v>1</v>
      </c>
      <c r="AF328" s="174">
        <v>144.82</v>
      </c>
      <c r="AG328" s="147">
        <v>529.53499999999997</v>
      </c>
      <c r="AJ328" s="142" t="s">
        <v>288</v>
      </c>
      <c r="AK328" s="146">
        <v>0.26831232000851202</v>
      </c>
      <c r="AL328" s="146">
        <v>5.1318650083504698E-3</v>
      </c>
    </row>
    <row r="329" spans="1:38" s="142" customFormat="1">
      <c r="A329" s="116">
        <v>11389</v>
      </c>
      <c r="B329" s="142">
        <v>11391</v>
      </c>
      <c r="C329" s="142" t="s">
        <v>412</v>
      </c>
      <c r="D329" s="142" t="s">
        <v>413</v>
      </c>
      <c r="E329" s="142" t="s">
        <v>35</v>
      </c>
      <c r="F329" s="142" t="s">
        <v>414</v>
      </c>
      <c r="G329" s="142" t="s">
        <v>415</v>
      </c>
      <c r="H329" s="142" t="s">
        <v>38</v>
      </c>
      <c r="I329" s="142" t="s">
        <v>275</v>
      </c>
      <c r="J329" s="142" t="s">
        <v>39</v>
      </c>
      <c r="K329" s="142" t="s">
        <v>39</v>
      </c>
      <c r="L329" s="142" t="s">
        <v>303</v>
      </c>
      <c r="M329" s="142" t="s">
        <v>106</v>
      </c>
      <c r="N329" s="142" t="s">
        <v>45</v>
      </c>
      <c r="O329" s="145" t="s">
        <v>416</v>
      </c>
      <c r="P329" s="142" t="s">
        <v>417</v>
      </c>
      <c r="Q329" s="142" t="s">
        <v>247</v>
      </c>
      <c r="R329" s="142" t="s">
        <v>239</v>
      </c>
      <c r="S329" s="142" t="s">
        <v>46</v>
      </c>
      <c r="T329" s="142" t="s">
        <v>418</v>
      </c>
      <c r="U329" s="142" t="s">
        <v>419</v>
      </c>
      <c r="V329" s="146">
        <v>4.4499999999999998E-2</v>
      </c>
      <c r="W329" s="146">
        <v>4.5999999999999999E-2</v>
      </c>
      <c r="X329" s="142" t="s">
        <v>283</v>
      </c>
      <c r="Z329" s="142" t="s">
        <v>284</v>
      </c>
      <c r="AA329" s="142" t="s">
        <v>285</v>
      </c>
      <c r="AB329" s="145" t="s">
        <v>287</v>
      </c>
      <c r="AD329" s="147">
        <v>25770.54</v>
      </c>
      <c r="AE329" s="148">
        <v>1</v>
      </c>
      <c r="AF329" s="174">
        <v>100.33</v>
      </c>
      <c r="AG329" s="147">
        <v>25.856000000000002</v>
      </c>
      <c r="AJ329" s="142" t="s">
        <v>288</v>
      </c>
      <c r="AK329" s="146">
        <v>1.3100868169631E-2</v>
      </c>
      <c r="AL329" s="146">
        <v>2.5057323844320298E-4</v>
      </c>
    </row>
    <row r="330" spans="1:38" s="142" customFormat="1">
      <c r="A330" s="116">
        <v>11389</v>
      </c>
      <c r="B330" s="142">
        <v>11391</v>
      </c>
      <c r="C330" s="142" t="s">
        <v>289</v>
      </c>
      <c r="D330" s="142" t="s">
        <v>290</v>
      </c>
      <c r="E330" s="142" t="s">
        <v>35</v>
      </c>
      <c r="F330" s="142" t="s">
        <v>427</v>
      </c>
      <c r="G330" s="142" t="s">
        <v>428</v>
      </c>
      <c r="H330" s="142" t="s">
        <v>38</v>
      </c>
      <c r="I330" s="142" t="s">
        <v>275</v>
      </c>
      <c r="J330" s="142" t="s">
        <v>39</v>
      </c>
      <c r="K330" s="142" t="s">
        <v>39</v>
      </c>
      <c r="L330" s="142" t="s">
        <v>303</v>
      </c>
      <c r="M330" s="142" t="s">
        <v>294</v>
      </c>
      <c r="N330" s="142" t="s">
        <v>45</v>
      </c>
      <c r="O330" s="145" t="s">
        <v>429</v>
      </c>
      <c r="P330" s="142" t="s">
        <v>246</v>
      </c>
      <c r="Q330" s="142" t="s">
        <v>247</v>
      </c>
      <c r="R330" s="142" t="s">
        <v>239</v>
      </c>
      <c r="S330" s="142" t="s">
        <v>46</v>
      </c>
      <c r="T330" s="142" t="s">
        <v>430</v>
      </c>
      <c r="U330" s="142" t="s">
        <v>431</v>
      </c>
      <c r="V330" s="146">
        <v>3.7600000000000001E-2</v>
      </c>
      <c r="W330" s="146">
        <v>3.7400000000000003E-2</v>
      </c>
      <c r="X330" s="142" t="s">
        <v>283</v>
      </c>
      <c r="Z330" s="142" t="s">
        <v>284</v>
      </c>
      <c r="AA330" s="142" t="s">
        <v>285</v>
      </c>
      <c r="AB330" s="145" t="s">
        <v>287</v>
      </c>
      <c r="AD330" s="147">
        <v>224360.74</v>
      </c>
      <c r="AE330" s="148">
        <v>1</v>
      </c>
      <c r="AF330" s="174">
        <v>101.13</v>
      </c>
      <c r="AG330" s="147">
        <v>226.89599999999999</v>
      </c>
      <c r="AJ330" s="142" t="s">
        <v>288</v>
      </c>
      <c r="AK330" s="146">
        <v>0.11496684579248399</v>
      </c>
      <c r="AL330" s="146">
        <v>2.1989088425911898E-3</v>
      </c>
    </row>
    <row r="331" spans="1:38" s="142" customFormat="1">
      <c r="A331" s="116">
        <v>11389</v>
      </c>
      <c r="B331" s="142">
        <v>11391</v>
      </c>
      <c r="C331" s="142" t="s">
        <v>432</v>
      </c>
      <c r="D331" s="142" t="s">
        <v>433</v>
      </c>
      <c r="E331" s="142" t="s">
        <v>161</v>
      </c>
      <c r="F331" s="142" t="s">
        <v>434</v>
      </c>
      <c r="G331" s="142" t="s">
        <v>435</v>
      </c>
      <c r="H331" s="142" t="s">
        <v>38</v>
      </c>
      <c r="I331" s="142" t="s">
        <v>275</v>
      </c>
      <c r="J331" s="142" t="s">
        <v>39</v>
      </c>
      <c r="K331" s="142" t="s">
        <v>178</v>
      </c>
      <c r="L331" s="142" t="s">
        <v>303</v>
      </c>
      <c r="M331" s="142" t="s">
        <v>74</v>
      </c>
      <c r="N331" s="142" t="s">
        <v>45</v>
      </c>
      <c r="O331" s="145" t="s">
        <v>436</v>
      </c>
      <c r="P331" s="142" t="s">
        <v>437</v>
      </c>
      <c r="Q331" s="142" t="s">
        <v>247</v>
      </c>
      <c r="R331" s="142" t="s">
        <v>239</v>
      </c>
      <c r="S331" s="142" t="s">
        <v>46</v>
      </c>
      <c r="T331" s="142" t="s">
        <v>438</v>
      </c>
      <c r="U331" s="142" t="s">
        <v>439</v>
      </c>
      <c r="V331" s="146">
        <v>4.3099999999999999E-2</v>
      </c>
      <c r="W331" s="146">
        <v>3.3500000000000002E-2</v>
      </c>
      <c r="X331" s="142" t="s">
        <v>283</v>
      </c>
      <c r="Z331" s="142" t="s">
        <v>284</v>
      </c>
      <c r="AA331" s="142" t="s">
        <v>285</v>
      </c>
      <c r="AB331" s="145" t="s">
        <v>287</v>
      </c>
      <c r="AD331" s="147">
        <v>131551.42000000001</v>
      </c>
      <c r="AE331" s="148">
        <v>1</v>
      </c>
      <c r="AF331" s="174">
        <v>97.65</v>
      </c>
      <c r="AG331" s="147">
        <v>128.46</v>
      </c>
      <c r="AJ331" s="142" t="s">
        <v>288</v>
      </c>
      <c r="AK331" s="146">
        <v>6.5089889351173394E-2</v>
      </c>
      <c r="AL331" s="146">
        <v>1.2449392020019599E-3</v>
      </c>
    </row>
    <row r="332" spans="1:38" s="142" customFormat="1">
      <c r="A332" s="116">
        <v>11389</v>
      </c>
      <c r="B332" s="142">
        <v>11391</v>
      </c>
      <c r="C332" s="142" t="s">
        <v>440</v>
      </c>
      <c r="D332" s="142" t="s">
        <v>441</v>
      </c>
      <c r="E332" s="142" t="s">
        <v>35</v>
      </c>
      <c r="F332" s="142" t="s">
        <v>442</v>
      </c>
      <c r="G332" s="142" t="s">
        <v>443</v>
      </c>
      <c r="H332" s="142" t="s">
        <v>38</v>
      </c>
      <c r="I332" s="142" t="s">
        <v>354</v>
      </c>
      <c r="J332" s="142" t="s">
        <v>39</v>
      </c>
      <c r="K332" s="142" t="s">
        <v>39</v>
      </c>
      <c r="L332" s="142" t="s">
        <v>303</v>
      </c>
      <c r="M332" s="142" t="s">
        <v>43</v>
      </c>
      <c r="N332" s="142" t="s">
        <v>45</v>
      </c>
      <c r="O332" s="145" t="s">
        <v>444</v>
      </c>
      <c r="P332" s="142" t="s">
        <v>246</v>
      </c>
      <c r="Q332" s="142" t="s">
        <v>247</v>
      </c>
      <c r="R332" s="142" t="s">
        <v>239</v>
      </c>
      <c r="S332" s="142" t="s">
        <v>46</v>
      </c>
      <c r="T332" s="142" t="s">
        <v>445</v>
      </c>
      <c r="U332" s="142" t="s">
        <v>446</v>
      </c>
      <c r="V332" s="146">
        <v>2.5000000000000001E-2</v>
      </c>
      <c r="W332" s="146">
        <v>8.3000000000000001E-3</v>
      </c>
      <c r="X332" s="142" t="s">
        <v>283</v>
      </c>
      <c r="Z332" s="142" t="s">
        <v>284</v>
      </c>
      <c r="AA332" s="142" t="s">
        <v>285</v>
      </c>
      <c r="AB332" s="145" t="s">
        <v>287</v>
      </c>
      <c r="AD332" s="147">
        <v>7249.51</v>
      </c>
      <c r="AE332" s="148">
        <v>1</v>
      </c>
      <c r="AF332" s="174">
        <v>106.42</v>
      </c>
      <c r="AG332" s="147">
        <v>7.7149999999999999</v>
      </c>
      <c r="AJ332" s="142" t="s">
        <v>288</v>
      </c>
      <c r="AK332" s="146">
        <v>3.9091078557018403E-3</v>
      </c>
      <c r="AL332" s="146">
        <v>7.4767397255212894E-5</v>
      </c>
    </row>
    <row r="333" spans="1:38" s="142" customFormat="1">
      <c r="A333" s="116">
        <v>11389</v>
      </c>
      <c r="B333" s="142">
        <v>11391</v>
      </c>
      <c r="C333" s="142" t="s">
        <v>447</v>
      </c>
      <c r="D333" s="142" t="s">
        <v>448</v>
      </c>
      <c r="E333" s="142" t="s">
        <v>63</v>
      </c>
      <c r="F333" s="142" t="s">
        <v>449</v>
      </c>
      <c r="G333" s="142" t="s">
        <v>450</v>
      </c>
      <c r="H333" s="142" t="s">
        <v>38</v>
      </c>
      <c r="I333" s="142" t="s">
        <v>275</v>
      </c>
      <c r="J333" s="142" t="s">
        <v>39</v>
      </c>
      <c r="K333" s="142" t="s">
        <v>39</v>
      </c>
      <c r="L333" s="142" t="s">
        <v>303</v>
      </c>
      <c r="M333" s="142" t="s">
        <v>106</v>
      </c>
      <c r="N333" s="142" t="s">
        <v>45</v>
      </c>
      <c r="O333" s="145" t="s">
        <v>451</v>
      </c>
      <c r="P333" s="142" t="s">
        <v>452</v>
      </c>
      <c r="Q333" s="142" t="s">
        <v>247</v>
      </c>
      <c r="R333" s="142" t="s">
        <v>239</v>
      </c>
      <c r="S333" s="142" t="s">
        <v>46</v>
      </c>
      <c r="T333" s="142" t="s">
        <v>453</v>
      </c>
      <c r="U333" s="142" t="s">
        <v>454</v>
      </c>
      <c r="V333" s="146">
        <v>4.0300000000000002E-2</v>
      </c>
      <c r="W333" s="146">
        <v>2.86E-2</v>
      </c>
      <c r="X333" s="142" t="s">
        <v>283</v>
      </c>
      <c r="Z333" s="142" t="s">
        <v>284</v>
      </c>
      <c r="AA333" s="142" t="s">
        <v>285</v>
      </c>
      <c r="AB333" s="145" t="s">
        <v>287</v>
      </c>
      <c r="AD333" s="147">
        <v>55955.81</v>
      </c>
      <c r="AE333" s="148">
        <v>1</v>
      </c>
      <c r="AF333" s="174">
        <v>99.74</v>
      </c>
      <c r="AG333" s="147">
        <v>55.81</v>
      </c>
      <c r="AJ333" s="142" t="s">
        <v>288</v>
      </c>
      <c r="AK333" s="146">
        <v>2.82787556987339E-2</v>
      </c>
      <c r="AL333" s="146">
        <v>5.4087250576276204E-4</v>
      </c>
    </row>
    <row r="334" spans="1:38" s="142" customFormat="1">
      <c r="A334" s="116">
        <v>11389</v>
      </c>
      <c r="B334" s="142">
        <v>11391</v>
      </c>
      <c r="C334" s="142" t="s">
        <v>455</v>
      </c>
      <c r="D334" s="142" t="s">
        <v>456</v>
      </c>
      <c r="E334" s="142" t="s">
        <v>35</v>
      </c>
      <c r="F334" s="142" t="s">
        <v>457</v>
      </c>
      <c r="G334" s="142" t="s">
        <v>458</v>
      </c>
      <c r="H334" s="142" t="s">
        <v>38</v>
      </c>
      <c r="I334" s="142" t="s">
        <v>354</v>
      </c>
      <c r="J334" s="142" t="s">
        <v>39</v>
      </c>
      <c r="K334" s="142" t="s">
        <v>39</v>
      </c>
      <c r="L334" s="142" t="s">
        <v>303</v>
      </c>
      <c r="M334" s="142" t="s">
        <v>388</v>
      </c>
      <c r="N334" s="142" t="s">
        <v>45</v>
      </c>
      <c r="O334" s="145" t="s">
        <v>459</v>
      </c>
      <c r="P334" s="142" t="s">
        <v>237</v>
      </c>
      <c r="Q334" s="142" t="s">
        <v>238</v>
      </c>
      <c r="R334" s="142" t="s">
        <v>239</v>
      </c>
      <c r="S334" s="142" t="s">
        <v>46</v>
      </c>
      <c r="T334" s="142" t="s">
        <v>460</v>
      </c>
      <c r="U334" s="142" t="s">
        <v>461</v>
      </c>
      <c r="V334" s="146">
        <v>2.3599999999999999E-2</v>
      </c>
      <c r="W334" s="146">
        <v>1.55E-2</v>
      </c>
      <c r="X334" s="142" t="s">
        <v>283</v>
      </c>
      <c r="Z334" s="142" t="s">
        <v>284</v>
      </c>
      <c r="AA334" s="142" t="s">
        <v>285</v>
      </c>
      <c r="AB334" s="145" t="s">
        <v>287</v>
      </c>
      <c r="AD334" s="147">
        <v>218577.86</v>
      </c>
      <c r="AE334" s="148">
        <v>1</v>
      </c>
      <c r="AF334" s="174">
        <v>110.35</v>
      </c>
      <c r="AG334" s="147">
        <v>241.20099999999999</v>
      </c>
      <c r="AJ334" s="142" t="s">
        <v>288</v>
      </c>
      <c r="AK334" s="146">
        <v>0.12221492693548</v>
      </c>
      <c r="AL334" s="146">
        <v>2.3375389807609301E-3</v>
      </c>
    </row>
    <row r="335" spans="1:38" s="142" customFormat="1">
      <c r="A335" s="116">
        <v>11389</v>
      </c>
      <c r="B335" s="142">
        <v>11391</v>
      </c>
      <c r="C335" s="142" t="s">
        <v>455</v>
      </c>
      <c r="D335" s="142" t="s">
        <v>456</v>
      </c>
      <c r="E335" s="142" t="s">
        <v>35</v>
      </c>
      <c r="F335" s="142" t="s">
        <v>462</v>
      </c>
      <c r="G335" s="142" t="s">
        <v>463</v>
      </c>
      <c r="H335" s="142" t="s">
        <v>38</v>
      </c>
      <c r="I335" s="142" t="s">
        <v>354</v>
      </c>
      <c r="J335" s="142" t="s">
        <v>39</v>
      </c>
      <c r="K335" s="142" t="s">
        <v>39</v>
      </c>
      <c r="L335" s="142" t="s">
        <v>303</v>
      </c>
      <c r="M335" s="142" t="s">
        <v>388</v>
      </c>
      <c r="N335" s="142" t="s">
        <v>45</v>
      </c>
      <c r="O335" s="145" t="s">
        <v>459</v>
      </c>
      <c r="P335" s="142" t="s">
        <v>246</v>
      </c>
      <c r="Q335" s="142" t="s">
        <v>247</v>
      </c>
      <c r="R335" s="142" t="s">
        <v>239</v>
      </c>
      <c r="S335" s="142" t="s">
        <v>46</v>
      </c>
      <c r="T335" s="142" t="s">
        <v>464</v>
      </c>
      <c r="U335" s="142" t="s">
        <v>465</v>
      </c>
      <c r="V335" s="146">
        <v>2.47E-2</v>
      </c>
      <c r="W335" s="146">
        <v>1.7500000000000002E-2</v>
      </c>
      <c r="X335" s="142" t="s">
        <v>283</v>
      </c>
      <c r="Z335" s="142" t="s">
        <v>284</v>
      </c>
      <c r="AA335" s="142" t="s">
        <v>285</v>
      </c>
      <c r="AB335" s="145" t="s">
        <v>287</v>
      </c>
      <c r="AD335" s="147">
        <v>160193.82999999999</v>
      </c>
      <c r="AE335" s="148">
        <v>1</v>
      </c>
      <c r="AF335" s="174">
        <v>108.39</v>
      </c>
      <c r="AG335" s="147">
        <v>173.63399999999999</v>
      </c>
      <c r="AJ335" s="142" t="s">
        <v>288</v>
      </c>
      <c r="AK335" s="146">
        <v>8.79793494751238E-2</v>
      </c>
      <c r="AL335" s="146">
        <v>1.6827335584683599E-3</v>
      </c>
    </row>
    <row r="336" spans="1:38" s="142" customFormat="1">
      <c r="A336" s="116">
        <v>11389</v>
      </c>
      <c r="B336" s="142">
        <v>11391</v>
      </c>
      <c r="C336" s="142" t="s">
        <v>466</v>
      </c>
      <c r="D336" s="142" t="s">
        <v>467</v>
      </c>
      <c r="E336" s="142" t="s">
        <v>63</v>
      </c>
      <c r="F336" s="142" t="s">
        <v>468</v>
      </c>
      <c r="G336" s="142" t="s">
        <v>469</v>
      </c>
      <c r="H336" s="142" t="s">
        <v>38</v>
      </c>
      <c r="I336" s="142" t="s">
        <v>354</v>
      </c>
      <c r="J336" s="142" t="s">
        <v>39</v>
      </c>
      <c r="K336" s="142" t="s">
        <v>39</v>
      </c>
      <c r="L336" s="142" t="s">
        <v>303</v>
      </c>
      <c r="M336" s="142" t="s">
        <v>388</v>
      </c>
      <c r="N336" s="142" t="s">
        <v>45</v>
      </c>
      <c r="O336" s="145" t="s">
        <v>470</v>
      </c>
      <c r="P336" s="142" t="s">
        <v>437</v>
      </c>
      <c r="Q336" s="142" t="s">
        <v>247</v>
      </c>
      <c r="R336" s="142" t="s">
        <v>239</v>
      </c>
      <c r="S336" s="142" t="s">
        <v>46</v>
      </c>
      <c r="T336" s="142" t="s">
        <v>471</v>
      </c>
      <c r="U336" s="142" t="s">
        <v>472</v>
      </c>
      <c r="V336" s="146">
        <v>2.7099999999999999E-2</v>
      </c>
      <c r="W336" s="146">
        <v>3.6400000000000002E-2</v>
      </c>
      <c r="X336" s="142" t="s">
        <v>283</v>
      </c>
      <c r="Z336" s="142" t="s">
        <v>284</v>
      </c>
      <c r="AA336" s="142" t="s">
        <v>285</v>
      </c>
      <c r="AB336" s="145" t="s">
        <v>287</v>
      </c>
      <c r="AD336" s="147">
        <v>42700</v>
      </c>
      <c r="AE336" s="148">
        <v>1</v>
      </c>
      <c r="AF336" s="174">
        <v>109.78</v>
      </c>
      <c r="AG336" s="147">
        <v>46.875999999999998</v>
      </c>
      <c r="AJ336" s="142" t="s">
        <v>288</v>
      </c>
      <c r="AK336" s="146">
        <v>2.3751817452718399E-2</v>
      </c>
      <c r="AL336" s="146">
        <v>4.54288199909965E-4</v>
      </c>
    </row>
    <row r="337" spans="1:38" s="142" customFormat="1">
      <c r="A337" s="116">
        <v>11389</v>
      </c>
      <c r="B337" s="142">
        <v>11391</v>
      </c>
      <c r="C337" s="142" t="s">
        <v>473</v>
      </c>
      <c r="D337" s="142" t="s">
        <v>474</v>
      </c>
      <c r="E337" s="142" t="s">
        <v>35</v>
      </c>
      <c r="F337" s="142" t="s">
        <v>475</v>
      </c>
      <c r="G337" s="142" t="s">
        <v>476</v>
      </c>
      <c r="H337" s="142" t="s">
        <v>38</v>
      </c>
      <c r="I337" s="142" t="s">
        <v>354</v>
      </c>
      <c r="J337" s="142" t="s">
        <v>39</v>
      </c>
      <c r="K337" s="142" t="s">
        <v>39</v>
      </c>
      <c r="L337" s="142" t="s">
        <v>303</v>
      </c>
      <c r="M337" s="142" t="s">
        <v>52</v>
      </c>
      <c r="N337" s="142" t="s">
        <v>45</v>
      </c>
      <c r="O337" s="145" t="s">
        <v>477</v>
      </c>
      <c r="P337" s="142" t="s">
        <v>452</v>
      </c>
      <c r="Q337" s="142" t="s">
        <v>247</v>
      </c>
      <c r="R337" s="142" t="s">
        <v>239</v>
      </c>
      <c r="S337" s="142" t="s">
        <v>46</v>
      </c>
      <c r="T337" s="142" t="s">
        <v>478</v>
      </c>
      <c r="U337" s="142" t="s">
        <v>454</v>
      </c>
      <c r="V337" s="146">
        <v>3.2099999999999997E-2</v>
      </c>
      <c r="W337" s="146">
        <v>3.8399999999999997E-2</v>
      </c>
      <c r="X337" s="142" t="s">
        <v>283</v>
      </c>
      <c r="Z337" s="142" t="s">
        <v>284</v>
      </c>
      <c r="AA337" s="142" t="s">
        <v>285</v>
      </c>
      <c r="AB337" s="145" t="s">
        <v>287</v>
      </c>
      <c r="AD337" s="147">
        <v>135298.29999999999</v>
      </c>
      <c r="AE337" s="148">
        <v>1</v>
      </c>
      <c r="AF337" s="174">
        <v>106.64</v>
      </c>
      <c r="AG337" s="147">
        <v>144.28200000000001</v>
      </c>
      <c r="AJ337" s="142" t="s">
        <v>288</v>
      </c>
      <c r="AK337" s="146">
        <v>7.3106875236694402E-2</v>
      </c>
      <c r="AL337" s="146">
        <v>1.3982757664095799E-3</v>
      </c>
    </row>
    <row r="338" spans="1:38" s="142" customFormat="1">
      <c r="A338" s="116">
        <v>11389</v>
      </c>
      <c r="B338" s="142">
        <v>11391</v>
      </c>
      <c r="C338" s="142" t="s">
        <v>332</v>
      </c>
      <c r="D338" s="142" t="s">
        <v>333</v>
      </c>
      <c r="E338" s="142" t="s">
        <v>35</v>
      </c>
      <c r="F338" s="142" t="s">
        <v>334</v>
      </c>
      <c r="G338" s="142" t="s">
        <v>335</v>
      </c>
      <c r="H338" s="142" t="s">
        <v>38</v>
      </c>
      <c r="I338" s="142" t="s">
        <v>153</v>
      </c>
      <c r="J338" s="142" t="s">
        <v>39</v>
      </c>
      <c r="K338" s="142" t="s">
        <v>39</v>
      </c>
      <c r="L338" s="142" t="s">
        <v>303</v>
      </c>
      <c r="M338" s="142" t="s">
        <v>153</v>
      </c>
      <c r="N338" s="142" t="s">
        <v>45</v>
      </c>
      <c r="O338" s="145" t="s">
        <v>551</v>
      </c>
      <c r="P338" s="142" t="s">
        <v>306</v>
      </c>
      <c r="Q338" s="142" t="s">
        <v>306</v>
      </c>
      <c r="R338" s="142" t="s">
        <v>306</v>
      </c>
      <c r="S338" s="142" t="s">
        <v>46</v>
      </c>
      <c r="T338" s="142" t="s">
        <v>307</v>
      </c>
      <c r="U338" s="142" t="s">
        <v>337</v>
      </c>
      <c r="V338" s="146">
        <v>1E-4</v>
      </c>
      <c r="W338" s="146">
        <v>0.06</v>
      </c>
      <c r="X338" s="142" t="s">
        <v>283</v>
      </c>
      <c r="Z338" s="142" t="s">
        <v>310</v>
      </c>
      <c r="AA338" s="142" t="s">
        <v>311</v>
      </c>
      <c r="AB338" s="145" t="s">
        <v>312</v>
      </c>
      <c r="AD338" s="147">
        <v>53418.26</v>
      </c>
      <c r="AE338" s="148">
        <v>1</v>
      </c>
      <c r="AF338" s="174">
        <v>0</v>
      </c>
      <c r="AG338" s="147">
        <v>0</v>
      </c>
      <c r="AJ338" s="142" t="s">
        <v>288</v>
      </c>
      <c r="AK338" s="146">
        <v>2.70667108148989E-10</v>
      </c>
      <c r="AL338" s="146">
        <v>5.1769037708635295E-12</v>
      </c>
    </row>
    <row r="339" spans="1:38" s="142" customFormat="1">
      <c r="A339" s="116">
        <v>11389</v>
      </c>
      <c r="B339" s="142">
        <v>11391</v>
      </c>
      <c r="C339" s="142" t="s">
        <v>332</v>
      </c>
      <c r="D339" s="142" t="s">
        <v>333</v>
      </c>
      <c r="E339" s="142" t="s">
        <v>35</v>
      </c>
      <c r="F339" s="142" t="s">
        <v>490</v>
      </c>
      <c r="G339" s="142" t="s">
        <v>491</v>
      </c>
      <c r="H339" s="142" t="s">
        <v>38</v>
      </c>
      <c r="I339" s="142" t="s">
        <v>153</v>
      </c>
      <c r="J339" s="142" t="s">
        <v>39</v>
      </c>
      <c r="K339" s="142" t="s">
        <v>39</v>
      </c>
      <c r="L339" s="142" t="s">
        <v>303</v>
      </c>
      <c r="M339" s="142" t="s">
        <v>153</v>
      </c>
      <c r="N339" s="142" t="s">
        <v>45</v>
      </c>
      <c r="O339" s="145" t="s">
        <v>492</v>
      </c>
      <c r="P339" s="142" t="s">
        <v>306</v>
      </c>
      <c r="Q339" s="142" t="s">
        <v>306</v>
      </c>
      <c r="R339" s="142" t="s">
        <v>306</v>
      </c>
      <c r="S339" s="142" t="s">
        <v>46</v>
      </c>
      <c r="T339" s="142" t="s">
        <v>307</v>
      </c>
      <c r="U339" s="142" t="s">
        <v>337</v>
      </c>
      <c r="V339" s="146">
        <v>1E-4</v>
      </c>
      <c r="W339" s="146">
        <v>6.4500000000000002E-2</v>
      </c>
      <c r="X339" s="142" t="s">
        <v>283</v>
      </c>
      <c r="Z339" s="142" t="s">
        <v>310</v>
      </c>
      <c r="AA339" s="142" t="s">
        <v>311</v>
      </c>
      <c r="AB339" s="145" t="s">
        <v>312</v>
      </c>
      <c r="AD339" s="147">
        <v>18541.12</v>
      </c>
      <c r="AE339" s="148">
        <v>1</v>
      </c>
      <c r="AF339" s="174">
        <v>0</v>
      </c>
      <c r="AG339" s="147">
        <v>0</v>
      </c>
      <c r="AJ339" s="142" t="s">
        <v>288</v>
      </c>
      <c r="AK339" s="146">
        <v>9.394673904098289E-11</v>
      </c>
      <c r="AL339" s="146">
        <v>1.7968685996891899E-12</v>
      </c>
    </row>
    <row r="340" spans="1:38" s="142" customFormat="1">
      <c r="A340" s="116">
        <v>11389</v>
      </c>
      <c r="B340" s="142">
        <v>11391</v>
      </c>
      <c r="C340" s="142" t="s">
        <v>332</v>
      </c>
      <c r="D340" s="142" t="s">
        <v>333</v>
      </c>
      <c r="E340" s="142" t="s">
        <v>35</v>
      </c>
      <c r="F340" s="142" t="s">
        <v>493</v>
      </c>
      <c r="G340" s="142" t="s">
        <v>494</v>
      </c>
      <c r="H340" s="142" t="s">
        <v>38</v>
      </c>
      <c r="I340" s="142" t="s">
        <v>153</v>
      </c>
      <c r="J340" s="142" t="s">
        <v>39</v>
      </c>
      <c r="K340" s="142" t="s">
        <v>39</v>
      </c>
      <c r="L340" s="142" t="s">
        <v>303</v>
      </c>
      <c r="M340" s="142" t="s">
        <v>153</v>
      </c>
      <c r="N340" s="142" t="s">
        <v>45</v>
      </c>
      <c r="O340" s="145" t="s">
        <v>569</v>
      </c>
      <c r="P340" s="142" t="s">
        <v>306</v>
      </c>
      <c r="Q340" s="142" t="s">
        <v>306</v>
      </c>
      <c r="R340" s="142" t="s">
        <v>306</v>
      </c>
      <c r="S340" s="142" t="s">
        <v>46</v>
      </c>
      <c r="T340" s="142" t="s">
        <v>307</v>
      </c>
      <c r="U340" s="142" t="s">
        <v>337</v>
      </c>
      <c r="V340" s="146">
        <v>1E-4</v>
      </c>
      <c r="W340" s="146">
        <v>5.7000000000000002E-2</v>
      </c>
      <c r="X340" s="142" t="s">
        <v>283</v>
      </c>
      <c r="Z340" s="142" t="s">
        <v>310</v>
      </c>
      <c r="AA340" s="142" t="s">
        <v>311</v>
      </c>
      <c r="AB340" s="145" t="s">
        <v>312</v>
      </c>
      <c r="AD340" s="147">
        <v>11848</v>
      </c>
      <c r="AE340" s="148">
        <v>1</v>
      </c>
      <c r="AF340" s="174">
        <v>0</v>
      </c>
      <c r="AG340" s="147">
        <v>0</v>
      </c>
      <c r="AJ340" s="142" t="s">
        <v>288</v>
      </c>
      <c r="AK340" s="146">
        <v>6.0033102863126191E-11</v>
      </c>
      <c r="AL340" s="146">
        <v>1.1482207746413099E-12</v>
      </c>
    </row>
    <row r="341" spans="1:38" s="142" customFormat="1">
      <c r="A341" s="116">
        <v>11389</v>
      </c>
      <c r="B341" s="142">
        <v>11391</v>
      </c>
      <c r="C341" s="142" t="s">
        <v>338</v>
      </c>
      <c r="D341" s="142" t="s">
        <v>339</v>
      </c>
      <c r="E341" s="142" t="s">
        <v>340</v>
      </c>
      <c r="F341" s="142" t="s">
        <v>341</v>
      </c>
      <c r="G341" s="142" t="s">
        <v>342</v>
      </c>
      <c r="H341" s="142" t="s">
        <v>38</v>
      </c>
      <c r="I341" s="142" t="s">
        <v>275</v>
      </c>
      <c r="J341" s="142" t="s">
        <v>39</v>
      </c>
      <c r="K341" s="142" t="s">
        <v>178</v>
      </c>
      <c r="L341" s="142" t="s">
        <v>303</v>
      </c>
      <c r="M341" s="142" t="s">
        <v>276</v>
      </c>
      <c r="N341" s="142" t="s">
        <v>45</v>
      </c>
      <c r="O341" s="145" t="s">
        <v>343</v>
      </c>
      <c r="P341" s="142" t="s">
        <v>306</v>
      </c>
      <c r="Q341" s="142" t="s">
        <v>306</v>
      </c>
      <c r="R341" s="142" t="s">
        <v>306</v>
      </c>
      <c r="S341" s="142" t="s">
        <v>46</v>
      </c>
      <c r="T341" s="142" t="s">
        <v>307</v>
      </c>
      <c r="U341" s="142" t="s">
        <v>344</v>
      </c>
      <c r="V341" s="146">
        <v>1E-4</v>
      </c>
      <c r="W341" s="146">
        <v>0.03</v>
      </c>
      <c r="X341" s="142" t="s">
        <v>283</v>
      </c>
      <c r="Z341" s="142" t="s">
        <v>310</v>
      </c>
      <c r="AA341" s="142" t="s">
        <v>311</v>
      </c>
      <c r="AB341" s="145" t="s">
        <v>312</v>
      </c>
      <c r="AD341" s="147">
        <v>21006.14</v>
      </c>
      <c r="AE341" s="148">
        <v>1</v>
      </c>
      <c r="AF341" s="174">
        <v>0</v>
      </c>
      <c r="AG341" s="147">
        <v>0</v>
      </c>
      <c r="AJ341" s="142" t="s">
        <v>288</v>
      </c>
      <c r="AK341" s="146">
        <v>1.06436847010232E-10</v>
      </c>
      <c r="AL341" s="146">
        <v>2.0357601572437401E-12</v>
      </c>
    </row>
    <row r="342" spans="1:38" s="142" customFormat="1">
      <c r="A342" s="116">
        <v>11389</v>
      </c>
      <c r="B342" s="142">
        <v>11391</v>
      </c>
      <c r="C342" s="142" t="s">
        <v>518</v>
      </c>
      <c r="D342" s="142" t="s">
        <v>519</v>
      </c>
      <c r="E342" s="142" t="s">
        <v>35</v>
      </c>
      <c r="F342" s="142" t="s">
        <v>520</v>
      </c>
      <c r="G342" s="142" t="s">
        <v>521</v>
      </c>
      <c r="H342" s="142" t="s">
        <v>38</v>
      </c>
      <c r="I342" s="142" t="s">
        <v>522</v>
      </c>
      <c r="J342" s="142" t="s">
        <v>165</v>
      </c>
      <c r="K342" s="142" t="s">
        <v>39</v>
      </c>
      <c r="L342" s="142" t="s">
        <v>303</v>
      </c>
      <c r="M342" s="142" t="s">
        <v>67</v>
      </c>
      <c r="N342" s="142" t="s">
        <v>45</v>
      </c>
      <c r="O342" s="145" t="s">
        <v>523</v>
      </c>
      <c r="P342" s="142" t="s">
        <v>524</v>
      </c>
      <c r="Q342" s="142" t="s">
        <v>488</v>
      </c>
      <c r="R342" s="142" t="s">
        <v>239</v>
      </c>
      <c r="S342" s="142" t="s">
        <v>168</v>
      </c>
      <c r="T342" s="142" t="s">
        <v>525</v>
      </c>
      <c r="U342" s="142" t="s">
        <v>526</v>
      </c>
      <c r="V342" s="146">
        <v>7.1400000000000005E-2</v>
      </c>
      <c r="W342" s="146">
        <v>8.5000000000000006E-2</v>
      </c>
      <c r="X342" s="142" t="s">
        <v>283</v>
      </c>
      <c r="Z342" s="142" t="s">
        <v>284</v>
      </c>
      <c r="AA342" s="142" t="s">
        <v>285</v>
      </c>
      <c r="AB342" s="145" t="s">
        <v>287</v>
      </c>
      <c r="AD342" s="147">
        <v>17000</v>
      </c>
      <c r="AE342" s="148">
        <v>2.9780000000000002</v>
      </c>
      <c r="AF342" s="174">
        <v>110.37</v>
      </c>
      <c r="AG342" s="147">
        <v>55.875999999999998</v>
      </c>
      <c r="AJ342" s="142" t="s">
        <v>288</v>
      </c>
      <c r="AK342" s="146">
        <v>2.8311990418686799E-2</v>
      </c>
      <c r="AL342" s="146">
        <v>5.41508168323406E-4</v>
      </c>
    </row>
    <row r="343" spans="1:38" s="142" customFormat="1">
      <c r="A343" s="116">
        <v>11389</v>
      </c>
      <c r="B343" s="142">
        <v>11391</v>
      </c>
      <c r="C343" s="142" t="s">
        <v>518</v>
      </c>
      <c r="D343" s="142" t="s">
        <v>519</v>
      </c>
      <c r="E343" s="142" t="s">
        <v>35</v>
      </c>
      <c r="F343" s="142" t="s">
        <v>527</v>
      </c>
      <c r="G343" s="142" t="s">
        <v>528</v>
      </c>
      <c r="H343" s="142" t="s">
        <v>38</v>
      </c>
      <c r="I343" s="142" t="s">
        <v>522</v>
      </c>
      <c r="J343" s="142" t="s">
        <v>165</v>
      </c>
      <c r="K343" s="142" t="s">
        <v>39</v>
      </c>
      <c r="L343" s="142" t="s">
        <v>303</v>
      </c>
      <c r="M343" s="142" t="s">
        <v>67</v>
      </c>
      <c r="N343" s="142" t="s">
        <v>45</v>
      </c>
      <c r="O343" s="145" t="s">
        <v>529</v>
      </c>
      <c r="P343" s="142" t="s">
        <v>524</v>
      </c>
      <c r="Q343" s="142" t="s">
        <v>488</v>
      </c>
      <c r="R343" s="142" t="s">
        <v>239</v>
      </c>
      <c r="S343" s="142" t="s">
        <v>168</v>
      </c>
      <c r="T343" s="142" t="s">
        <v>530</v>
      </c>
      <c r="U343" s="142" t="s">
        <v>531</v>
      </c>
      <c r="V343" s="146">
        <v>7.2300000000000003E-2</v>
      </c>
      <c r="W343" s="146">
        <v>5.3749999999999999E-2</v>
      </c>
      <c r="X343" s="142" t="s">
        <v>283</v>
      </c>
      <c r="Z343" s="142" t="s">
        <v>284</v>
      </c>
      <c r="AA343" s="142" t="s">
        <v>285</v>
      </c>
      <c r="AB343" s="145" t="s">
        <v>287</v>
      </c>
      <c r="AD343" s="147">
        <v>20000</v>
      </c>
      <c r="AE343" s="148">
        <v>2.9780000000000002</v>
      </c>
      <c r="AF343" s="174">
        <v>98.53</v>
      </c>
      <c r="AG343" s="147">
        <v>58.683999999999997</v>
      </c>
      <c r="AJ343" s="142" t="s">
        <v>288</v>
      </c>
      <c r="AK343" s="146">
        <v>2.9735066710937199E-2</v>
      </c>
      <c r="AL343" s="146">
        <v>5.6872658091132195E-4</v>
      </c>
    </row>
    <row r="344" spans="1:38" s="142" customFormat="1">
      <c r="A344" s="116">
        <v>11389</v>
      </c>
      <c r="B344" s="142">
        <v>11391</v>
      </c>
      <c r="C344" s="142" t="s">
        <v>532</v>
      </c>
      <c r="D344" s="142" t="s">
        <v>533</v>
      </c>
      <c r="E344" s="142" t="s">
        <v>35</v>
      </c>
      <c r="F344" s="142" t="s">
        <v>534</v>
      </c>
      <c r="G344" s="142" t="s">
        <v>535</v>
      </c>
      <c r="H344" s="142" t="s">
        <v>38</v>
      </c>
      <c r="I344" s="142" t="s">
        <v>522</v>
      </c>
      <c r="J344" s="142" t="s">
        <v>39</v>
      </c>
      <c r="K344" s="142" t="s">
        <v>39</v>
      </c>
      <c r="L344" s="142" t="s">
        <v>303</v>
      </c>
      <c r="M344" s="142" t="s">
        <v>536</v>
      </c>
      <c r="N344" s="142" t="s">
        <v>45</v>
      </c>
      <c r="O344" s="145" t="s">
        <v>537</v>
      </c>
      <c r="P344" s="142" t="s">
        <v>538</v>
      </c>
      <c r="Q344" s="142" t="s">
        <v>539</v>
      </c>
      <c r="R344" s="142" t="s">
        <v>239</v>
      </c>
      <c r="S344" s="142" t="s">
        <v>168</v>
      </c>
      <c r="T344" s="142" t="s">
        <v>540</v>
      </c>
      <c r="U344" s="142" t="s">
        <v>426</v>
      </c>
      <c r="V344" s="146">
        <v>6.9500000000000006E-2</v>
      </c>
      <c r="W344" s="146">
        <v>6.5000000000000002E-2</v>
      </c>
      <c r="X344" s="142" t="s">
        <v>283</v>
      </c>
      <c r="Z344" s="142" t="s">
        <v>284</v>
      </c>
      <c r="AA344" s="142" t="s">
        <v>285</v>
      </c>
      <c r="AB344" s="145" t="s">
        <v>287</v>
      </c>
      <c r="AD344" s="147">
        <v>10000</v>
      </c>
      <c r="AE344" s="148">
        <v>2.9780000000000002</v>
      </c>
      <c r="AF344" s="174">
        <v>99.68</v>
      </c>
      <c r="AG344" s="147">
        <v>30.652999999999999</v>
      </c>
      <c r="AJ344" s="142" t="s">
        <v>288</v>
      </c>
      <c r="AK344" s="146">
        <v>1.55314646125889E-2</v>
      </c>
      <c r="AL344" s="146">
        <v>2.9706194546433702E-4</v>
      </c>
    </row>
    <row r="345" spans="1:38" s="142" customFormat="1">
      <c r="A345" s="116">
        <v>11389</v>
      </c>
      <c r="B345" s="142">
        <v>11391</v>
      </c>
      <c r="C345" s="142" t="s">
        <v>541</v>
      </c>
      <c r="D345" s="142" t="s">
        <v>542</v>
      </c>
      <c r="E345" s="142" t="s">
        <v>35</v>
      </c>
      <c r="F345" s="142" t="s">
        <v>543</v>
      </c>
      <c r="G345" s="142" t="s">
        <v>544</v>
      </c>
      <c r="H345" s="142" t="s">
        <v>38</v>
      </c>
      <c r="I345" s="142" t="s">
        <v>522</v>
      </c>
      <c r="J345" s="142" t="s">
        <v>39</v>
      </c>
      <c r="K345" s="142" t="s">
        <v>207</v>
      </c>
      <c r="L345" s="142" t="s">
        <v>303</v>
      </c>
      <c r="M345" s="142" t="s">
        <v>545</v>
      </c>
      <c r="N345" s="142" t="s">
        <v>45</v>
      </c>
      <c r="O345" s="145" t="s">
        <v>546</v>
      </c>
      <c r="P345" s="142" t="s">
        <v>547</v>
      </c>
      <c r="Q345" s="142" t="s">
        <v>488</v>
      </c>
      <c r="R345" s="142" t="s">
        <v>239</v>
      </c>
      <c r="S345" s="142" t="s">
        <v>168</v>
      </c>
      <c r="T345" s="142" t="s">
        <v>548</v>
      </c>
      <c r="U345" s="142" t="s">
        <v>549</v>
      </c>
      <c r="V345" s="146">
        <v>6.0400000000000002E-2</v>
      </c>
      <c r="W345" s="146">
        <v>6.0359999999999997E-2</v>
      </c>
      <c r="X345" s="142" t="s">
        <v>283</v>
      </c>
      <c r="Z345" s="142" t="s">
        <v>284</v>
      </c>
      <c r="AA345" s="142" t="s">
        <v>285</v>
      </c>
      <c r="AB345" s="145" t="s">
        <v>287</v>
      </c>
      <c r="AD345" s="147">
        <v>39000</v>
      </c>
      <c r="AE345" s="148">
        <v>2.9780000000000002</v>
      </c>
      <c r="AF345" s="174">
        <v>100.85</v>
      </c>
      <c r="AG345" s="147">
        <v>117.129</v>
      </c>
      <c r="AJ345" s="142" t="s">
        <v>288</v>
      </c>
      <c r="AK345" s="146">
        <v>5.93486641805148E-2</v>
      </c>
      <c r="AL345" s="146">
        <v>1.13512988516765E-3</v>
      </c>
    </row>
    <row r="346" spans="1:38" s="142" customFormat="1">
      <c r="A346" s="116">
        <v>11389</v>
      </c>
      <c r="B346" s="142">
        <v>11392</v>
      </c>
      <c r="C346" s="142" t="s">
        <v>384</v>
      </c>
      <c r="D346" s="142" t="s">
        <v>385</v>
      </c>
      <c r="E346" s="142" t="s">
        <v>35</v>
      </c>
      <c r="F346" s="142" t="s">
        <v>386</v>
      </c>
      <c r="G346" s="142" t="s">
        <v>387</v>
      </c>
      <c r="H346" s="142" t="s">
        <v>38</v>
      </c>
      <c r="I346" s="142" t="s">
        <v>354</v>
      </c>
      <c r="J346" s="142" t="s">
        <v>39</v>
      </c>
      <c r="K346" s="142" t="s">
        <v>39</v>
      </c>
      <c r="L346" s="142" t="s">
        <v>303</v>
      </c>
      <c r="M346" s="142" t="s">
        <v>388</v>
      </c>
      <c r="N346" s="142" t="s">
        <v>45</v>
      </c>
      <c r="O346" s="145" t="s">
        <v>389</v>
      </c>
      <c r="P346" s="142" t="s">
        <v>246</v>
      </c>
      <c r="Q346" s="142" t="s">
        <v>247</v>
      </c>
      <c r="R346" s="142" t="s">
        <v>239</v>
      </c>
      <c r="S346" s="142" t="s">
        <v>46</v>
      </c>
      <c r="T346" s="142" t="s">
        <v>390</v>
      </c>
      <c r="U346" s="142" t="s">
        <v>391</v>
      </c>
      <c r="V346" s="146">
        <v>2.2800000000000001E-2</v>
      </c>
      <c r="W346" s="146">
        <v>4.9000000000000002E-2</v>
      </c>
      <c r="X346" s="142" t="s">
        <v>283</v>
      </c>
      <c r="Z346" s="142" t="s">
        <v>284</v>
      </c>
      <c r="AA346" s="142" t="s">
        <v>285</v>
      </c>
      <c r="AB346" s="145" t="s">
        <v>287</v>
      </c>
      <c r="AD346" s="147">
        <v>164915.1</v>
      </c>
      <c r="AE346" s="148">
        <v>1</v>
      </c>
      <c r="AF346" s="174">
        <v>166.62</v>
      </c>
      <c r="AG346" s="147">
        <v>274.78199999999998</v>
      </c>
      <c r="AJ346" s="142" t="s">
        <v>288</v>
      </c>
      <c r="AK346" s="146">
        <v>5.9241737153322503E-2</v>
      </c>
      <c r="AL346" s="146">
        <v>8.4785305668951102E-4</v>
      </c>
    </row>
    <row r="347" spans="1:38" s="142" customFormat="1">
      <c r="A347" s="116">
        <v>11389</v>
      </c>
      <c r="B347" s="142">
        <v>11392</v>
      </c>
      <c r="C347" s="142" t="s">
        <v>384</v>
      </c>
      <c r="D347" s="142" t="s">
        <v>385</v>
      </c>
      <c r="E347" s="142" t="s">
        <v>35</v>
      </c>
      <c r="F347" s="142" t="s">
        <v>407</v>
      </c>
      <c r="G347" s="142" t="s">
        <v>408</v>
      </c>
      <c r="H347" s="142" t="s">
        <v>38</v>
      </c>
      <c r="I347" s="142" t="s">
        <v>354</v>
      </c>
      <c r="J347" s="142" t="s">
        <v>39</v>
      </c>
      <c r="K347" s="142" t="s">
        <v>39</v>
      </c>
      <c r="L347" s="142" t="s">
        <v>303</v>
      </c>
      <c r="M347" s="142" t="s">
        <v>388</v>
      </c>
      <c r="N347" s="142" t="s">
        <v>45</v>
      </c>
      <c r="O347" s="145" t="s">
        <v>602</v>
      </c>
      <c r="P347" s="142" t="s">
        <v>246</v>
      </c>
      <c r="Q347" s="142" t="s">
        <v>247</v>
      </c>
      <c r="R347" s="142" t="s">
        <v>239</v>
      </c>
      <c r="S347" s="142" t="s">
        <v>46</v>
      </c>
      <c r="T347" s="142" t="s">
        <v>410</v>
      </c>
      <c r="U347" s="142" t="s">
        <v>411</v>
      </c>
      <c r="V347" s="146">
        <v>2.64E-2</v>
      </c>
      <c r="W347" s="146">
        <v>4.1000000000000002E-2</v>
      </c>
      <c r="X347" s="142" t="s">
        <v>283</v>
      </c>
      <c r="Z347" s="142" t="s">
        <v>284</v>
      </c>
      <c r="AA347" s="142" t="s">
        <v>285</v>
      </c>
      <c r="AB347" s="145" t="s">
        <v>287</v>
      </c>
      <c r="AD347" s="147">
        <v>883866.6</v>
      </c>
      <c r="AE347" s="148">
        <v>1</v>
      </c>
      <c r="AF347" s="174">
        <v>144.82</v>
      </c>
      <c r="AG347" s="147">
        <v>1280.0160000000001</v>
      </c>
      <c r="AJ347" s="142" t="s">
        <v>288</v>
      </c>
      <c r="AK347" s="146">
        <v>0.27596594891980702</v>
      </c>
      <c r="AL347" s="146">
        <v>3.9495562516730998E-3</v>
      </c>
    </row>
    <row r="348" spans="1:38" s="142" customFormat="1">
      <c r="A348" s="116">
        <v>11389</v>
      </c>
      <c r="B348" s="142">
        <v>11392</v>
      </c>
      <c r="C348" s="142" t="s">
        <v>412</v>
      </c>
      <c r="D348" s="142" t="s">
        <v>413</v>
      </c>
      <c r="E348" s="142" t="s">
        <v>35</v>
      </c>
      <c r="F348" s="142" t="s">
        <v>414</v>
      </c>
      <c r="G348" s="142" t="s">
        <v>415</v>
      </c>
      <c r="H348" s="142" t="s">
        <v>38</v>
      </c>
      <c r="I348" s="142" t="s">
        <v>275</v>
      </c>
      <c r="J348" s="142" t="s">
        <v>39</v>
      </c>
      <c r="K348" s="142" t="s">
        <v>39</v>
      </c>
      <c r="L348" s="142" t="s">
        <v>303</v>
      </c>
      <c r="M348" s="142" t="s">
        <v>106</v>
      </c>
      <c r="N348" s="142" t="s">
        <v>45</v>
      </c>
      <c r="O348" s="145" t="s">
        <v>416</v>
      </c>
      <c r="P348" s="142" t="s">
        <v>417</v>
      </c>
      <c r="Q348" s="142" t="s">
        <v>247</v>
      </c>
      <c r="R348" s="142" t="s">
        <v>239</v>
      </c>
      <c r="S348" s="142" t="s">
        <v>46</v>
      </c>
      <c r="T348" s="142" t="s">
        <v>418</v>
      </c>
      <c r="U348" s="142" t="s">
        <v>419</v>
      </c>
      <c r="V348" s="146">
        <v>4.4499999999999998E-2</v>
      </c>
      <c r="W348" s="146">
        <v>4.5999999999999999E-2</v>
      </c>
      <c r="X348" s="142" t="s">
        <v>283</v>
      </c>
      <c r="Z348" s="142" t="s">
        <v>284</v>
      </c>
      <c r="AA348" s="142" t="s">
        <v>285</v>
      </c>
      <c r="AB348" s="145" t="s">
        <v>287</v>
      </c>
      <c r="AD348" s="147">
        <v>26781.55</v>
      </c>
      <c r="AE348" s="148">
        <v>1</v>
      </c>
      <c r="AF348" s="174">
        <v>100.33</v>
      </c>
      <c r="AG348" s="147">
        <v>26.87</v>
      </c>
      <c r="AJ348" s="142" t="s">
        <v>288</v>
      </c>
      <c r="AK348" s="146">
        <v>5.7930430121346304E-3</v>
      </c>
      <c r="AL348" s="146">
        <v>8.2908595550809202E-5</v>
      </c>
    </row>
    <row r="349" spans="1:38" s="142" customFormat="1">
      <c r="A349" s="116">
        <v>11389</v>
      </c>
      <c r="B349" s="142">
        <v>11392</v>
      </c>
      <c r="C349" s="142" t="s">
        <v>289</v>
      </c>
      <c r="D349" s="142" t="s">
        <v>290</v>
      </c>
      <c r="E349" s="142" t="s">
        <v>35</v>
      </c>
      <c r="F349" s="142" t="s">
        <v>427</v>
      </c>
      <c r="G349" s="142" t="s">
        <v>428</v>
      </c>
      <c r="H349" s="142" t="s">
        <v>38</v>
      </c>
      <c r="I349" s="142" t="s">
        <v>275</v>
      </c>
      <c r="J349" s="142" t="s">
        <v>39</v>
      </c>
      <c r="K349" s="142" t="s">
        <v>39</v>
      </c>
      <c r="L349" s="142" t="s">
        <v>303</v>
      </c>
      <c r="M349" s="142" t="s">
        <v>294</v>
      </c>
      <c r="N349" s="142" t="s">
        <v>45</v>
      </c>
      <c r="O349" s="145" t="s">
        <v>429</v>
      </c>
      <c r="P349" s="142" t="s">
        <v>246</v>
      </c>
      <c r="Q349" s="142" t="s">
        <v>247</v>
      </c>
      <c r="R349" s="142" t="s">
        <v>239</v>
      </c>
      <c r="S349" s="142" t="s">
        <v>46</v>
      </c>
      <c r="T349" s="142" t="s">
        <v>430</v>
      </c>
      <c r="U349" s="142" t="s">
        <v>431</v>
      </c>
      <c r="V349" s="146">
        <v>3.7600000000000001E-2</v>
      </c>
      <c r="W349" s="146">
        <v>3.7400000000000003E-2</v>
      </c>
      <c r="X349" s="142" t="s">
        <v>283</v>
      </c>
      <c r="Z349" s="142" t="s">
        <v>284</v>
      </c>
      <c r="AA349" s="142" t="s">
        <v>285</v>
      </c>
      <c r="AB349" s="145" t="s">
        <v>287</v>
      </c>
      <c r="AD349" s="147">
        <v>254837.99</v>
      </c>
      <c r="AE349" s="148">
        <v>1</v>
      </c>
      <c r="AF349" s="174">
        <v>101.13</v>
      </c>
      <c r="AG349" s="147">
        <v>257.71800000000002</v>
      </c>
      <c r="AJ349" s="142" t="s">
        <v>288</v>
      </c>
      <c r="AK349" s="146">
        <v>5.5562836762483601E-2</v>
      </c>
      <c r="AL349" s="146">
        <v>7.9520154625934997E-4</v>
      </c>
    </row>
    <row r="350" spans="1:38" s="142" customFormat="1">
      <c r="A350" s="116">
        <v>11389</v>
      </c>
      <c r="B350" s="142">
        <v>11392</v>
      </c>
      <c r="C350" s="142" t="s">
        <v>432</v>
      </c>
      <c r="D350" s="142" t="s">
        <v>433</v>
      </c>
      <c r="E350" s="142" t="s">
        <v>161</v>
      </c>
      <c r="F350" s="142" t="s">
        <v>434</v>
      </c>
      <c r="G350" s="142" t="s">
        <v>435</v>
      </c>
      <c r="H350" s="142" t="s">
        <v>38</v>
      </c>
      <c r="I350" s="142" t="s">
        <v>275</v>
      </c>
      <c r="J350" s="142" t="s">
        <v>39</v>
      </c>
      <c r="K350" s="142" t="s">
        <v>178</v>
      </c>
      <c r="L350" s="142" t="s">
        <v>303</v>
      </c>
      <c r="M350" s="142" t="s">
        <v>74</v>
      </c>
      <c r="N350" s="142" t="s">
        <v>45</v>
      </c>
      <c r="O350" s="145" t="s">
        <v>436</v>
      </c>
      <c r="P350" s="142" t="s">
        <v>437</v>
      </c>
      <c r="Q350" s="142" t="s">
        <v>247</v>
      </c>
      <c r="R350" s="142" t="s">
        <v>239</v>
      </c>
      <c r="S350" s="142" t="s">
        <v>46</v>
      </c>
      <c r="T350" s="142" t="s">
        <v>438</v>
      </c>
      <c r="U350" s="142" t="s">
        <v>439</v>
      </c>
      <c r="V350" s="146">
        <v>4.3099999999999999E-2</v>
      </c>
      <c r="W350" s="146">
        <v>3.3500000000000002E-2</v>
      </c>
      <c r="X350" s="142" t="s">
        <v>283</v>
      </c>
      <c r="Z350" s="142" t="s">
        <v>284</v>
      </c>
      <c r="AA350" s="142" t="s">
        <v>285</v>
      </c>
      <c r="AB350" s="145" t="s">
        <v>287</v>
      </c>
      <c r="AD350" s="147">
        <v>211669.24</v>
      </c>
      <c r="AE350" s="148">
        <v>1</v>
      </c>
      <c r="AF350" s="174">
        <v>97.65</v>
      </c>
      <c r="AG350" s="147">
        <v>206.69499999999999</v>
      </c>
      <c r="AJ350" s="142" t="s">
        <v>288</v>
      </c>
      <c r="AK350" s="146">
        <v>4.4562570104558399E-2</v>
      </c>
      <c r="AL350" s="146">
        <v>6.3776845670993998E-4</v>
      </c>
    </row>
    <row r="351" spans="1:38" s="142" customFormat="1">
      <c r="A351" s="116">
        <v>11389</v>
      </c>
      <c r="B351" s="142">
        <v>11392</v>
      </c>
      <c r="C351" s="142" t="s">
        <v>440</v>
      </c>
      <c r="D351" s="142" t="s">
        <v>441</v>
      </c>
      <c r="E351" s="142" t="s">
        <v>35</v>
      </c>
      <c r="F351" s="142" t="s">
        <v>442</v>
      </c>
      <c r="G351" s="142" t="s">
        <v>443</v>
      </c>
      <c r="H351" s="142" t="s">
        <v>38</v>
      </c>
      <c r="I351" s="142" t="s">
        <v>354</v>
      </c>
      <c r="J351" s="142" t="s">
        <v>39</v>
      </c>
      <c r="K351" s="142" t="s">
        <v>39</v>
      </c>
      <c r="L351" s="142" t="s">
        <v>303</v>
      </c>
      <c r="M351" s="142" t="s">
        <v>43</v>
      </c>
      <c r="N351" s="142" t="s">
        <v>45</v>
      </c>
      <c r="O351" s="145" t="s">
        <v>444</v>
      </c>
      <c r="P351" s="142" t="s">
        <v>246</v>
      </c>
      <c r="Q351" s="142" t="s">
        <v>247</v>
      </c>
      <c r="R351" s="142" t="s">
        <v>239</v>
      </c>
      <c r="S351" s="142" t="s">
        <v>46</v>
      </c>
      <c r="T351" s="142" t="s">
        <v>445</v>
      </c>
      <c r="U351" s="142" t="s">
        <v>446</v>
      </c>
      <c r="V351" s="146">
        <v>2.5000000000000001E-2</v>
      </c>
      <c r="W351" s="146">
        <v>8.3000000000000001E-3</v>
      </c>
      <c r="X351" s="142" t="s">
        <v>283</v>
      </c>
      <c r="Z351" s="142" t="s">
        <v>284</v>
      </c>
      <c r="AA351" s="142" t="s">
        <v>285</v>
      </c>
      <c r="AB351" s="145" t="s">
        <v>287</v>
      </c>
      <c r="AD351" s="147">
        <v>11884.46</v>
      </c>
      <c r="AE351" s="148">
        <v>1</v>
      </c>
      <c r="AF351" s="174">
        <v>106.42</v>
      </c>
      <c r="AG351" s="147">
        <v>12.647</v>
      </c>
      <c r="AJ351" s="142" t="s">
        <v>288</v>
      </c>
      <c r="AK351" s="146">
        <v>2.7267350467950202E-3</v>
      </c>
      <c r="AL351" s="146">
        <v>3.9024356058706801E-5</v>
      </c>
    </row>
    <row r="352" spans="1:38" s="142" customFormat="1">
      <c r="A352" s="116">
        <v>11389</v>
      </c>
      <c r="B352" s="142">
        <v>11392</v>
      </c>
      <c r="C352" s="142" t="s">
        <v>447</v>
      </c>
      <c r="D352" s="142" t="s">
        <v>448</v>
      </c>
      <c r="E352" s="142" t="s">
        <v>63</v>
      </c>
      <c r="F352" s="142" t="s">
        <v>449</v>
      </c>
      <c r="G352" s="142" t="s">
        <v>450</v>
      </c>
      <c r="H352" s="142" t="s">
        <v>38</v>
      </c>
      <c r="I352" s="142" t="s">
        <v>275</v>
      </c>
      <c r="J352" s="142" t="s">
        <v>39</v>
      </c>
      <c r="K352" s="142" t="s">
        <v>39</v>
      </c>
      <c r="L352" s="142" t="s">
        <v>303</v>
      </c>
      <c r="M352" s="142" t="s">
        <v>106</v>
      </c>
      <c r="N352" s="142" t="s">
        <v>45</v>
      </c>
      <c r="O352" s="145" t="s">
        <v>451</v>
      </c>
      <c r="P352" s="142" t="s">
        <v>452</v>
      </c>
      <c r="Q352" s="142" t="s">
        <v>247</v>
      </c>
      <c r="R352" s="142" t="s">
        <v>239</v>
      </c>
      <c r="S352" s="142" t="s">
        <v>46</v>
      </c>
      <c r="T352" s="142" t="s">
        <v>453</v>
      </c>
      <c r="U352" s="142" t="s">
        <v>454</v>
      </c>
      <c r="V352" s="146">
        <v>4.0300000000000002E-2</v>
      </c>
      <c r="W352" s="146">
        <v>2.86E-2</v>
      </c>
      <c r="X352" s="142" t="s">
        <v>283</v>
      </c>
      <c r="Z352" s="142" t="s">
        <v>284</v>
      </c>
      <c r="AA352" s="142" t="s">
        <v>285</v>
      </c>
      <c r="AB352" s="145" t="s">
        <v>287</v>
      </c>
      <c r="AD352" s="147">
        <v>112312.97</v>
      </c>
      <c r="AE352" s="148">
        <v>1</v>
      </c>
      <c r="AF352" s="174">
        <v>99.74</v>
      </c>
      <c r="AG352" s="147">
        <v>112.021</v>
      </c>
      <c r="AJ352" s="142" t="s">
        <v>288</v>
      </c>
      <c r="AK352" s="146">
        <v>2.4151244136205698E-2</v>
      </c>
      <c r="AL352" s="146">
        <v>3.4564661921950799E-4</v>
      </c>
    </row>
    <row r="353" spans="1:38" s="142" customFormat="1">
      <c r="A353" s="116">
        <v>11389</v>
      </c>
      <c r="B353" s="142">
        <v>11392</v>
      </c>
      <c r="C353" s="142" t="s">
        <v>455</v>
      </c>
      <c r="D353" s="142" t="s">
        <v>456</v>
      </c>
      <c r="E353" s="142" t="s">
        <v>35</v>
      </c>
      <c r="F353" s="142" t="s">
        <v>457</v>
      </c>
      <c r="G353" s="142" t="s">
        <v>458</v>
      </c>
      <c r="H353" s="142" t="s">
        <v>38</v>
      </c>
      <c r="I353" s="142" t="s">
        <v>354</v>
      </c>
      <c r="J353" s="142" t="s">
        <v>39</v>
      </c>
      <c r="K353" s="142" t="s">
        <v>39</v>
      </c>
      <c r="L353" s="142" t="s">
        <v>303</v>
      </c>
      <c r="M353" s="142" t="s">
        <v>388</v>
      </c>
      <c r="N353" s="142" t="s">
        <v>45</v>
      </c>
      <c r="O353" s="145" t="s">
        <v>459</v>
      </c>
      <c r="P353" s="142" t="s">
        <v>237</v>
      </c>
      <c r="Q353" s="142" t="s">
        <v>238</v>
      </c>
      <c r="R353" s="142" t="s">
        <v>239</v>
      </c>
      <c r="S353" s="142" t="s">
        <v>46</v>
      </c>
      <c r="T353" s="142" t="s">
        <v>460</v>
      </c>
      <c r="U353" s="142" t="s">
        <v>461</v>
      </c>
      <c r="V353" s="146">
        <v>2.3599999999999999E-2</v>
      </c>
      <c r="W353" s="146">
        <v>1.55E-2</v>
      </c>
      <c r="X353" s="142" t="s">
        <v>283</v>
      </c>
      <c r="Z353" s="142" t="s">
        <v>284</v>
      </c>
      <c r="AA353" s="142" t="s">
        <v>285</v>
      </c>
      <c r="AB353" s="145" t="s">
        <v>287</v>
      </c>
      <c r="AD353" s="147">
        <v>462329.95</v>
      </c>
      <c r="AE353" s="148">
        <v>1</v>
      </c>
      <c r="AF353" s="174">
        <v>110.35</v>
      </c>
      <c r="AG353" s="147">
        <v>510.18099999999998</v>
      </c>
      <c r="AJ353" s="142" t="s">
        <v>288</v>
      </c>
      <c r="AK353" s="146">
        <v>0.109992886196878</v>
      </c>
      <c r="AL353" s="146">
        <v>1.57419092108602E-3</v>
      </c>
    </row>
    <row r="354" spans="1:38" s="142" customFormat="1">
      <c r="A354" s="116">
        <v>11389</v>
      </c>
      <c r="B354" s="142">
        <v>11392</v>
      </c>
      <c r="C354" s="142" t="s">
        <v>455</v>
      </c>
      <c r="D354" s="142" t="s">
        <v>456</v>
      </c>
      <c r="E354" s="142" t="s">
        <v>35</v>
      </c>
      <c r="F354" s="142" t="s">
        <v>462</v>
      </c>
      <c r="G354" s="142" t="s">
        <v>463</v>
      </c>
      <c r="H354" s="142" t="s">
        <v>38</v>
      </c>
      <c r="I354" s="142" t="s">
        <v>354</v>
      </c>
      <c r="J354" s="142" t="s">
        <v>39</v>
      </c>
      <c r="K354" s="142" t="s">
        <v>39</v>
      </c>
      <c r="L354" s="142" t="s">
        <v>303</v>
      </c>
      <c r="M354" s="142" t="s">
        <v>388</v>
      </c>
      <c r="N354" s="142" t="s">
        <v>45</v>
      </c>
      <c r="O354" s="145" t="s">
        <v>459</v>
      </c>
      <c r="P354" s="142" t="s">
        <v>246</v>
      </c>
      <c r="Q354" s="142" t="s">
        <v>247</v>
      </c>
      <c r="R354" s="142" t="s">
        <v>239</v>
      </c>
      <c r="S354" s="142" t="s">
        <v>46</v>
      </c>
      <c r="T354" s="142" t="s">
        <v>464</v>
      </c>
      <c r="U354" s="142" t="s">
        <v>465</v>
      </c>
      <c r="V354" s="146">
        <v>2.47E-2</v>
      </c>
      <c r="W354" s="146">
        <v>1.7500000000000002E-2</v>
      </c>
      <c r="X354" s="142" t="s">
        <v>283</v>
      </c>
      <c r="Z354" s="142" t="s">
        <v>284</v>
      </c>
      <c r="AA354" s="142" t="s">
        <v>285</v>
      </c>
      <c r="AB354" s="145" t="s">
        <v>287</v>
      </c>
      <c r="AD354" s="147">
        <v>425729.14</v>
      </c>
      <c r="AE354" s="148">
        <v>1</v>
      </c>
      <c r="AF354" s="174">
        <v>108.39</v>
      </c>
      <c r="AG354" s="147">
        <v>461.44799999999998</v>
      </c>
      <c r="AJ354" s="142" t="s">
        <v>288</v>
      </c>
      <c r="AK354" s="146">
        <v>9.9486196179286598E-2</v>
      </c>
      <c r="AL354" s="146">
        <v>1.42382177806023E-3</v>
      </c>
    </row>
    <row r="355" spans="1:38" s="142" customFormat="1">
      <c r="A355" s="116">
        <v>11389</v>
      </c>
      <c r="B355" s="142">
        <v>11392</v>
      </c>
      <c r="C355" s="142" t="s">
        <v>466</v>
      </c>
      <c r="D355" s="142" t="s">
        <v>467</v>
      </c>
      <c r="E355" s="142" t="s">
        <v>63</v>
      </c>
      <c r="F355" s="142" t="s">
        <v>468</v>
      </c>
      <c r="G355" s="142" t="s">
        <v>469</v>
      </c>
      <c r="H355" s="142" t="s">
        <v>38</v>
      </c>
      <c r="I355" s="142" t="s">
        <v>354</v>
      </c>
      <c r="J355" s="142" t="s">
        <v>39</v>
      </c>
      <c r="K355" s="142" t="s">
        <v>39</v>
      </c>
      <c r="L355" s="142" t="s">
        <v>303</v>
      </c>
      <c r="M355" s="142" t="s">
        <v>388</v>
      </c>
      <c r="N355" s="142" t="s">
        <v>45</v>
      </c>
      <c r="O355" s="145" t="s">
        <v>470</v>
      </c>
      <c r="P355" s="142" t="s">
        <v>437</v>
      </c>
      <c r="Q355" s="142" t="s">
        <v>247</v>
      </c>
      <c r="R355" s="142" t="s">
        <v>239</v>
      </c>
      <c r="S355" s="142" t="s">
        <v>46</v>
      </c>
      <c r="T355" s="142" t="s">
        <v>471</v>
      </c>
      <c r="U355" s="142" t="s">
        <v>472</v>
      </c>
      <c r="V355" s="146">
        <v>2.7099999999999999E-2</v>
      </c>
      <c r="W355" s="146">
        <v>3.6400000000000002E-2</v>
      </c>
      <c r="X355" s="142" t="s">
        <v>283</v>
      </c>
      <c r="Z355" s="142" t="s">
        <v>284</v>
      </c>
      <c r="AA355" s="142" t="s">
        <v>285</v>
      </c>
      <c r="AB355" s="145" t="s">
        <v>287</v>
      </c>
      <c r="AD355" s="147">
        <v>95200</v>
      </c>
      <c r="AE355" s="148">
        <v>1</v>
      </c>
      <c r="AF355" s="174">
        <v>109.78</v>
      </c>
      <c r="AG355" s="147">
        <v>104.511</v>
      </c>
      <c r="AJ355" s="142" t="s">
        <v>288</v>
      </c>
      <c r="AK355" s="146">
        <v>2.2532034480295601E-2</v>
      </c>
      <c r="AL355" s="146">
        <v>3.2247289201040301E-4</v>
      </c>
    </row>
    <row r="356" spans="1:38" s="142" customFormat="1">
      <c r="A356" s="116">
        <v>11389</v>
      </c>
      <c r="B356" s="142">
        <v>11392</v>
      </c>
      <c r="C356" s="142" t="s">
        <v>473</v>
      </c>
      <c r="D356" s="142" t="s">
        <v>474</v>
      </c>
      <c r="E356" s="142" t="s">
        <v>35</v>
      </c>
      <c r="F356" s="142" t="s">
        <v>475</v>
      </c>
      <c r="G356" s="142" t="s">
        <v>476</v>
      </c>
      <c r="H356" s="142" t="s">
        <v>38</v>
      </c>
      <c r="I356" s="142" t="s">
        <v>354</v>
      </c>
      <c r="J356" s="142" t="s">
        <v>39</v>
      </c>
      <c r="K356" s="142" t="s">
        <v>39</v>
      </c>
      <c r="L356" s="142" t="s">
        <v>303</v>
      </c>
      <c r="M356" s="142" t="s">
        <v>52</v>
      </c>
      <c r="N356" s="142" t="s">
        <v>45</v>
      </c>
      <c r="O356" s="145" t="s">
        <v>477</v>
      </c>
      <c r="P356" s="142" t="s">
        <v>452</v>
      </c>
      <c r="Q356" s="142" t="s">
        <v>247</v>
      </c>
      <c r="R356" s="142" t="s">
        <v>239</v>
      </c>
      <c r="S356" s="142" t="s">
        <v>46</v>
      </c>
      <c r="T356" s="142" t="s">
        <v>478</v>
      </c>
      <c r="U356" s="142" t="s">
        <v>454</v>
      </c>
      <c r="V356" s="146">
        <v>3.2099999999999997E-2</v>
      </c>
      <c r="W356" s="146">
        <v>3.8399999999999997E-2</v>
      </c>
      <c r="X356" s="142" t="s">
        <v>283</v>
      </c>
      <c r="Z356" s="142" t="s">
        <v>284</v>
      </c>
      <c r="AA356" s="142" t="s">
        <v>285</v>
      </c>
      <c r="AB356" s="145" t="s">
        <v>287</v>
      </c>
      <c r="AD356" s="147">
        <v>355448.3</v>
      </c>
      <c r="AE356" s="148">
        <v>1</v>
      </c>
      <c r="AF356" s="174">
        <v>106.64</v>
      </c>
      <c r="AG356" s="147">
        <v>379.05</v>
      </c>
      <c r="AJ356" s="142" t="s">
        <v>288</v>
      </c>
      <c r="AK356" s="146">
        <v>8.1721590450823195E-2</v>
      </c>
      <c r="AL356" s="146">
        <v>1.1695791445469599E-3</v>
      </c>
    </row>
    <row r="357" spans="1:38" s="142" customFormat="1">
      <c r="A357" s="116">
        <v>11389</v>
      </c>
      <c r="B357" s="142">
        <v>11392</v>
      </c>
      <c r="C357" s="142" t="s">
        <v>479</v>
      </c>
      <c r="D357" s="142" t="s">
        <v>480</v>
      </c>
      <c r="E357" s="142" t="s">
        <v>340</v>
      </c>
      <c r="F357" s="142" t="s">
        <v>481</v>
      </c>
      <c r="G357" s="142" t="s">
        <v>482</v>
      </c>
      <c r="H357" s="142" t="s">
        <v>38</v>
      </c>
      <c r="I357" s="142" t="s">
        <v>275</v>
      </c>
      <c r="J357" s="142" t="s">
        <v>39</v>
      </c>
      <c r="K357" s="142" t="s">
        <v>483</v>
      </c>
      <c r="L357" s="142" t="s">
        <v>303</v>
      </c>
      <c r="M357" s="142" t="s">
        <v>144</v>
      </c>
      <c r="N357" s="142" t="s">
        <v>45</v>
      </c>
      <c r="O357" s="145" t="s">
        <v>484</v>
      </c>
      <c r="P357" s="142" t="s">
        <v>306</v>
      </c>
      <c r="Q357" s="142" t="s">
        <v>306</v>
      </c>
      <c r="R357" s="142" t="s">
        <v>306</v>
      </c>
      <c r="S357" s="142" t="s">
        <v>46</v>
      </c>
      <c r="T357" s="142" t="s">
        <v>485</v>
      </c>
      <c r="U357" s="142" t="s">
        <v>486</v>
      </c>
      <c r="V357" s="146">
        <v>0.1016</v>
      </c>
      <c r="W357" s="146">
        <v>9.5000000000000001E-2</v>
      </c>
      <c r="X357" s="142" t="s">
        <v>283</v>
      </c>
      <c r="Z357" s="142" t="s">
        <v>284</v>
      </c>
      <c r="AA357" s="142" t="s">
        <v>285</v>
      </c>
      <c r="AB357" s="145" t="s">
        <v>287</v>
      </c>
      <c r="AD357" s="147">
        <v>59904</v>
      </c>
      <c r="AE357" s="148">
        <v>1</v>
      </c>
      <c r="AF357" s="174">
        <v>100.54</v>
      </c>
      <c r="AG357" s="147">
        <v>60.226999999999997</v>
      </c>
      <c r="AJ357" s="142" t="s">
        <v>288</v>
      </c>
      <c r="AK357" s="146">
        <v>1.29847901692668E-2</v>
      </c>
      <c r="AL357" s="146">
        <v>1.8583509809970701E-4</v>
      </c>
    </row>
    <row r="358" spans="1:38" s="142" customFormat="1">
      <c r="A358" s="116">
        <v>11389</v>
      </c>
      <c r="B358" s="142">
        <v>11392</v>
      </c>
      <c r="C358" s="142" t="s">
        <v>332</v>
      </c>
      <c r="D358" s="142" t="s">
        <v>333</v>
      </c>
      <c r="E358" s="142" t="s">
        <v>35</v>
      </c>
      <c r="F358" s="142" t="s">
        <v>334</v>
      </c>
      <c r="G358" s="142" t="s">
        <v>335</v>
      </c>
      <c r="H358" s="142" t="s">
        <v>38</v>
      </c>
      <c r="I358" s="142" t="s">
        <v>153</v>
      </c>
      <c r="J358" s="142" t="s">
        <v>39</v>
      </c>
      <c r="K358" s="142" t="s">
        <v>39</v>
      </c>
      <c r="L358" s="142" t="s">
        <v>303</v>
      </c>
      <c r="M358" s="142" t="s">
        <v>153</v>
      </c>
      <c r="N358" s="142" t="s">
        <v>45</v>
      </c>
      <c r="O358" s="145" t="s">
        <v>551</v>
      </c>
      <c r="P358" s="142" t="s">
        <v>306</v>
      </c>
      <c r="Q358" s="142" t="s">
        <v>306</v>
      </c>
      <c r="R358" s="142" t="s">
        <v>306</v>
      </c>
      <c r="S358" s="142" t="s">
        <v>46</v>
      </c>
      <c r="T358" s="142" t="s">
        <v>307</v>
      </c>
      <c r="U358" s="142" t="s">
        <v>337</v>
      </c>
      <c r="V358" s="146">
        <v>1E-4</v>
      </c>
      <c r="W358" s="146">
        <v>0.06</v>
      </c>
      <c r="X358" s="142" t="s">
        <v>283</v>
      </c>
      <c r="Z358" s="142" t="s">
        <v>310</v>
      </c>
      <c r="AA358" s="142" t="s">
        <v>311</v>
      </c>
      <c r="AB358" s="145" t="s">
        <v>312</v>
      </c>
      <c r="AD358" s="147">
        <v>147614.51</v>
      </c>
      <c r="AE358" s="148">
        <v>1</v>
      </c>
      <c r="AF358" s="174">
        <v>0</v>
      </c>
      <c r="AG358" s="147">
        <v>0</v>
      </c>
      <c r="AJ358" s="142" t="s">
        <v>288</v>
      </c>
      <c r="AK358" s="146">
        <v>3.1825063697983601E-10</v>
      </c>
      <c r="AL358" s="146">
        <v>4.5547242252264801E-12</v>
      </c>
    </row>
    <row r="359" spans="1:38" s="142" customFormat="1">
      <c r="A359" s="116">
        <v>11389</v>
      </c>
      <c r="B359" s="142">
        <v>11392</v>
      </c>
      <c r="C359" s="142" t="s">
        <v>332</v>
      </c>
      <c r="D359" s="142" t="s">
        <v>333</v>
      </c>
      <c r="E359" s="142" t="s">
        <v>35</v>
      </c>
      <c r="F359" s="142" t="s">
        <v>490</v>
      </c>
      <c r="G359" s="142" t="s">
        <v>491</v>
      </c>
      <c r="H359" s="142" t="s">
        <v>38</v>
      </c>
      <c r="I359" s="142" t="s">
        <v>153</v>
      </c>
      <c r="J359" s="142" t="s">
        <v>39</v>
      </c>
      <c r="K359" s="142" t="s">
        <v>39</v>
      </c>
      <c r="L359" s="142" t="s">
        <v>303</v>
      </c>
      <c r="M359" s="142" t="s">
        <v>153</v>
      </c>
      <c r="N359" s="142" t="s">
        <v>45</v>
      </c>
      <c r="O359" s="145" t="s">
        <v>492</v>
      </c>
      <c r="P359" s="142" t="s">
        <v>306</v>
      </c>
      <c r="Q359" s="142" t="s">
        <v>306</v>
      </c>
      <c r="R359" s="142" t="s">
        <v>306</v>
      </c>
      <c r="S359" s="142" t="s">
        <v>46</v>
      </c>
      <c r="T359" s="142" t="s">
        <v>307</v>
      </c>
      <c r="U359" s="142" t="s">
        <v>337</v>
      </c>
      <c r="V359" s="146">
        <v>1E-4</v>
      </c>
      <c r="W359" s="146">
        <v>6.4500000000000002E-2</v>
      </c>
      <c r="X359" s="142" t="s">
        <v>283</v>
      </c>
      <c r="Z359" s="142" t="s">
        <v>310</v>
      </c>
      <c r="AA359" s="142" t="s">
        <v>311</v>
      </c>
      <c r="AB359" s="145" t="s">
        <v>312</v>
      </c>
      <c r="AD359" s="147">
        <v>19457.55</v>
      </c>
      <c r="AE359" s="148">
        <v>1</v>
      </c>
      <c r="AF359" s="174">
        <v>0</v>
      </c>
      <c r="AG359" s="147">
        <v>0</v>
      </c>
      <c r="AJ359" s="142" t="s">
        <v>288</v>
      </c>
      <c r="AK359" s="146">
        <v>4.1949654417895596E-11</v>
      </c>
      <c r="AL359" s="146">
        <v>6.0037305511873796E-13</v>
      </c>
    </row>
    <row r="360" spans="1:38" s="142" customFormat="1">
      <c r="A360" s="116">
        <v>11389</v>
      </c>
      <c r="B360" s="142">
        <v>11392</v>
      </c>
      <c r="C360" s="142" t="s">
        <v>332</v>
      </c>
      <c r="D360" s="142" t="s">
        <v>333</v>
      </c>
      <c r="E360" s="142" t="s">
        <v>35</v>
      </c>
      <c r="F360" s="142" t="s">
        <v>493</v>
      </c>
      <c r="G360" s="142" t="s">
        <v>494</v>
      </c>
      <c r="H360" s="142" t="s">
        <v>38</v>
      </c>
      <c r="I360" s="142" t="s">
        <v>153</v>
      </c>
      <c r="J360" s="142" t="s">
        <v>39</v>
      </c>
      <c r="K360" s="142" t="s">
        <v>39</v>
      </c>
      <c r="L360" s="142" t="s">
        <v>303</v>
      </c>
      <c r="M360" s="142" t="s">
        <v>153</v>
      </c>
      <c r="N360" s="142" t="s">
        <v>45</v>
      </c>
      <c r="O360" s="145" t="s">
        <v>569</v>
      </c>
      <c r="P360" s="142" t="s">
        <v>306</v>
      </c>
      <c r="Q360" s="142" t="s">
        <v>306</v>
      </c>
      <c r="R360" s="142" t="s">
        <v>306</v>
      </c>
      <c r="S360" s="142" t="s">
        <v>46</v>
      </c>
      <c r="T360" s="142" t="s">
        <v>307</v>
      </c>
      <c r="U360" s="142" t="s">
        <v>337</v>
      </c>
      <c r="V360" s="146">
        <v>1E-4</v>
      </c>
      <c r="W360" s="146">
        <v>5.7000000000000002E-2</v>
      </c>
      <c r="X360" s="142" t="s">
        <v>283</v>
      </c>
      <c r="Z360" s="142" t="s">
        <v>310</v>
      </c>
      <c r="AA360" s="142" t="s">
        <v>311</v>
      </c>
      <c r="AB360" s="145" t="s">
        <v>312</v>
      </c>
      <c r="AD360" s="147">
        <v>14106</v>
      </c>
      <c r="AE360" s="148">
        <v>1</v>
      </c>
      <c r="AF360" s="174">
        <v>0</v>
      </c>
      <c r="AG360" s="147">
        <v>0</v>
      </c>
      <c r="AJ360" s="142" t="s">
        <v>288</v>
      </c>
      <c r="AK360" s="146">
        <v>3.0411939078601199E-11</v>
      </c>
      <c r="AL360" s="146">
        <v>4.35248133269858E-13</v>
      </c>
    </row>
    <row r="361" spans="1:38" s="142" customFormat="1">
      <c r="A361" s="116">
        <v>11389</v>
      </c>
      <c r="B361" s="142">
        <v>11392</v>
      </c>
      <c r="C361" s="142" t="s">
        <v>338</v>
      </c>
      <c r="D361" s="142" t="s">
        <v>339</v>
      </c>
      <c r="E361" s="142" t="s">
        <v>340</v>
      </c>
      <c r="F361" s="142" t="s">
        <v>341</v>
      </c>
      <c r="G361" s="142" t="s">
        <v>342</v>
      </c>
      <c r="H361" s="142" t="s">
        <v>38</v>
      </c>
      <c r="I361" s="142" t="s">
        <v>275</v>
      </c>
      <c r="J361" s="142" t="s">
        <v>39</v>
      </c>
      <c r="K361" s="142" t="s">
        <v>178</v>
      </c>
      <c r="L361" s="142" t="s">
        <v>303</v>
      </c>
      <c r="M361" s="142" t="s">
        <v>276</v>
      </c>
      <c r="N361" s="142" t="s">
        <v>45</v>
      </c>
      <c r="O361" s="145" t="s">
        <v>343</v>
      </c>
      <c r="P361" s="142" t="s">
        <v>306</v>
      </c>
      <c r="Q361" s="142" t="s">
        <v>306</v>
      </c>
      <c r="R361" s="142" t="s">
        <v>306</v>
      </c>
      <c r="S361" s="142" t="s">
        <v>46</v>
      </c>
      <c r="T361" s="142" t="s">
        <v>307</v>
      </c>
      <c r="U361" s="142" t="s">
        <v>344</v>
      </c>
      <c r="V361" s="146">
        <v>1E-4</v>
      </c>
      <c r="W361" s="146">
        <v>0.03</v>
      </c>
      <c r="X361" s="142" t="s">
        <v>283</v>
      </c>
      <c r="Z361" s="142" t="s">
        <v>310</v>
      </c>
      <c r="AA361" s="142" t="s">
        <v>311</v>
      </c>
      <c r="AB361" s="145" t="s">
        <v>312</v>
      </c>
      <c r="AD361" s="147">
        <v>35565.18</v>
      </c>
      <c r="AE361" s="148">
        <v>1</v>
      </c>
      <c r="AF361" s="174">
        <v>0</v>
      </c>
      <c r="AG361" s="147">
        <v>0</v>
      </c>
      <c r="AJ361" s="142" t="s">
        <v>288</v>
      </c>
      <c r="AK361" s="146">
        <v>7.6677023073832688E-11</v>
      </c>
      <c r="AL361" s="146">
        <v>1.0973825467465199E-12</v>
      </c>
    </row>
    <row r="362" spans="1:38" s="142" customFormat="1">
      <c r="A362" s="116">
        <v>11389</v>
      </c>
      <c r="B362" s="142">
        <v>11392</v>
      </c>
      <c r="C362" s="142" t="s">
        <v>518</v>
      </c>
      <c r="D362" s="142" t="s">
        <v>519</v>
      </c>
      <c r="E362" s="142" t="s">
        <v>35</v>
      </c>
      <c r="F362" s="142" t="s">
        <v>520</v>
      </c>
      <c r="G362" s="142" t="s">
        <v>521</v>
      </c>
      <c r="H362" s="142" t="s">
        <v>38</v>
      </c>
      <c r="I362" s="142" t="s">
        <v>522</v>
      </c>
      <c r="J362" s="142" t="s">
        <v>165</v>
      </c>
      <c r="K362" s="142" t="s">
        <v>39</v>
      </c>
      <c r="L362" s="142" t="s">
        <v>303</v>
      </c>
      <c r="M362" s="142" t="s">
        <v>67</v>
      </c>
      <c r="N362" s="142" t="s">
        <v>45</v>
      </c>
      <c r="O362" s="145" t="s">
        <v>523</v>
      </c>
      <c r="P362" s="142" t="s">
        <v>524</v>
      </c>
      <c r="Q362" s="142" t="s">
        <v>488</v>
      </c>
      <c r="R362" s="142" t="s">
        <v>239</v>
      </c>
      <c r="S362" s="142" t="s">
        <v>168</v>
      </c>
      <c r="T362" s="142" t="s">
        <v>525</v>
      </c>
      <c r="U362" s="142" t="s">
        <v>526</v>
      </c>
      <c r="V362" s="146">
        <v>7.1400000000000005E-2</v>
      </c>
      <c r="W362" s="146">
        <v>8.5000000000000006E-2</v>
      </c>
      <c r="X362" s="142" t="s">
        <v>283</v>
      </c>
      <c r="Z362" s="142" t="s">
        <v>284</v>
      </c>
      <c r="AA362" s="142" t="s">
        <v>285</v>
      </c>
      <c r="AB362" s="145" t="s">
        <v>287</v>
      </c>
      <c r="AD362" s="147">
        <v>37000</v>
      </c>
      <c r="AE362" s="148">
        <v>2.9780000000000002</v>
      </c>
      <c r="AF362" s="174">
        <v>110.37</v>
      </c>
      <c r="AG362" s="147">
        <v>121.61199999999999</v>
      </c>
      <c r="AJ362" s="142" t="s">
        <v>288</v>
      </c>
      <c r="AK362" s="146">
        <v>2.62190947110994E-2</v>
      </c>
      <c r="AL362" s="146">
        <v>3.7524118404739799E-4</v>
      </c>
    </row>
    <row r="363" spans="1:38" s="142" customFormat="1">
      <c r="A363" s="116">
        <v>11389</v>
      </c>
      <c r="B363" s="142">
        <v>11392</v>
      </c>
      <c r="C363" s="142" t="s">
        <v>518</v>
      </c>
      <c r="D363" s="142" t="s">
        <v>519</v>
      </c>
      <c r="E363" s="142" t="s">
        <v>35</v>
      </c>
      <c r="F363" s="142" t="s">
        <v>527</v>
      </c>
      <c r="G363" s="142" t="s">
        <v>528</v>
      </c>
      <c r="H363" s="142" t="s">
        <v>38</v>
      </c>
      <c r="I363" s="142" t="s">
        <v>522</v>
      </c>
      <c r="J363" s="142" t="s">
        <v>165</v>
      </c>
      <c r="K363" s="142" t="s">
        <v>39</v>
      </c>
      <c r="L363" s="142" t="s">
        <v>303</v>
      </c>
      <c r="M363" s="142" t="s">
        <v>67</v>
      </c>
      <c r="N363" s="142" t="s">
        <v>45</v>
      </c>
      <c r="O363" s="145" t="s">
        <v>529</v>
      </c>
      <c r="P363" s="142" t="s">
        <v>524</v>
      </c>
      <c r="Q363" s="142" t="s">
        <v>488</v>
      </c>
      <c r="R363" s="142" t="s">
        <v>239</v>
      </c>
      <c r="S363" s="142" t="s">
        <v>168</v>
      </c>
      <c r="T363" s="142" t="s">
        <v>530</v>
      </c>
      <c r="U363" s="142" t="s">
        <v>531</v>
      </c>
      <c r="V363" s="146">
        <v>7.2300000000000003E-2</v>
      </c>
      <c r="W363" s="146">
        <v>5.3749999999999999E-2</v>
      </c>
      <c r="X363" s="142" t="s">
        <v>283</v>
      </c>
      <c r="Z363" s="142" t="s">
        <v>284</v>
      </c>
      <c r="AA363" s="142" t="s">
        <v>285</v>
      </c>
      <c r="AB363" s="145" t="s">
        <v>287</v>
      </c>
      <c r="AD363" s="147">
        <v>54000</v>
      </c>
      <c r="AE363" s="148">
        <v>2.9780000000000002</v>
      </c>
      <c r="AF363" s="174">
        <v>98.53</v>
      </c>
      <c r="AG363" s="147">
        <v>158.44800000000001</v>
      </c>
      <c r="AJ363" s="142" t="s">
        <v>288</v>
      </c>
      <c r="AK363" s="146">
        <v>3.4160732009964001E-2</v>
      </c>
      <c r="AL363" s="146">
        <v>4.8889992841431797E-4</v>
      </c>
    </row>
    <row r="364" spans="1:38" s="142" customFormat="1">
      <c r="A364" s="116">
        <v>11389</v>
      </c>
      <c r="B364" s="142">
        <v>11392</v>
      </c>
      <c r="C364" s="142" t="s">
        <v>532</v>
      </c>
      <c r="D364" s="142" t="s">
        <v>533</v>
      </c>
      <c r="E364" s="142" t="s">
        <v>35</v>
      </c>
      <c r="F364" s="142" t="s">
        <v>534</v>
      </c>
      <c r="G364" s="142" t="s">
        <v>535</v>
      </c>
      <c r="H364" s="142" t="s">
        <v>38</v>
      </c>
      <c r="I364" s="142" t="s">
        <v>522</v>
      </c>
      <c r="J364" s="142" t="s">
        <v>39</v>
      </c>
      <c r="K364" s="142" t="s">
        <v>39</v>
      </c>
      <c r="L364" s="142" t="s">
        <v>303</v>
      </c>
      <c r="M364" s="142" t="s">
        <v>536</v>
      </c>
      <c r="N364" s="142" t="s">
        <v>45</v>
      </c>
      <c r="O364" s="145" t="s">
        <v>537</v>
      </c>
      <c r="P364" s="142" t="s">
        <v>538</v>
      </c>
      <c r="Q364" s="142" t="s">
        <v>539</v>
      </c>
      <c r="R364" s="142" t="s">
        <v>239</v>
      </c>
      <c r="S364" s="142" t="s">
        <v>168</v>
      </c>
      <c r="T364" s="142" t="s">
        <v>540</v>
      </c>
      <c r="U364" s="142" t="s">
        <v>426</v>
      </c>
      <c r="V364" s="146">
        <v>6.9500000000000006E-2</v>
      </c>
      <c r="W364" s="146">
        <v>6.5000000000000002E-2</v>
      </c>
      <c r="X364" s="142" t="s">
        <v>283</v>
      </c>
      <c r="Z364" s="142" t="s">
        <v>284</v>
      </c>
      <c r="AA364" s="142" t="s">
        <v>285</v>
      </c>
      <c r="AB364" s="145" t="s">
        <v>287</v>
      </c>
      <c r="AD364" s="147">
        <v>39000</v>
      </c>
      <c r="AE364" s="148">
        <v>2.9780000000000002</v>
      </c>
      <c r="AF364" s="174">
        <v>99.68</v>
      </c>
      <c r="AG364" s="147">
        <v>119.545</v>
      </c>
      <c r="AJ364" s="142" t="s">
        <v>288</v>
      </c>
      <c r="AK364" s="146">
        <v>2.5773387628817399E-2</v>
      </c>
      <c r="AL364" s="146">
        <v>3.6886233477221502E-4</v>
      </c>
    </row>
    <row r="365" spans="1:38" s="142" customFormat="1">
      <c r="A365" s="116">
        <v>11389</v>
      </c>
      <c r="B365" s="142">
        <v>11392</v>
      </c>
      <c r="C365" s="142" t="s">
        <v>541</v>
      </c>
      <c r="D365" s="142" t="s">
        <v>542</v>
      </c>
      <c r="E365" s="142" t="s">
        <v>35</v>
      </c>
      <c r="F365" s="142" t="s">
        <v>543</v>
      </c>
      <c r="G365" s="142" t="s">
        <v>544</v>
      </c>
      <c r="H365" s="142" t="s">
        <v>38</v>
      </c>
      <c r="I365" s="142" t="s">
        <v>522</v>
      </c>
      <c r="J365" s="142" t="s">
        <v>39</v>
      </c>
      <c r="K365" s="142" t="s">
        <v>207</v>
      </c>
      <c r="L365" s="142" t="s">
        <v>303</v>
      </c>
      <c r="M365" s="142" t="s">
        <v>545</v>
      </c>
      <c r="N365" s="142" t="s">
        <v>45</v>
      </c>
      <c r="O365" s="145" t="s">
        <v>546</v>
      </c>
      <c r="P365" s="142" t="s">
        <v>547</v>
      </c>
      <c r="Q365" s="142" t="s">
        <v>488</v>
      </c>
      <c r="R365" s="142" t="s">
        <v>239</v>
      </c>
      <c r="S365" s="142" t="s">
        <v>168</v>
      </c>
      <c r="T365" s="142" t="s">
        <v>548</v>
      </c>
      <c r="U365" s="142" t="s">
        <v>549</v>
      </c>
      <c r="V365" s="146">
        <v>6.0400000000000002E-2</v>
      </c>
      <c r="W365" s="146">
        <v>6.0359999999999997E-2</v>
      </c>
      <c r="X365" s="142" t="s">
        <v>283</v>
      </c>
      <c r="Z365" s="142" t="s">
        <v>284</v>
      </c>
      <c r="AA365" s="142" t="s">
        <v>285</v>
      </c>
      <c r="AB365" s="145" t="s">
        <v>287</v>
      </c>
      <c r="AD365" s="147">
        <v>104000</v>
      </c>
      <c r="AE365" s="148">
        <v>2.9780000000000002</v>
      </c>
      <c r="AF365" s="174">
        <v>100.85</v>
      </c>
      <c r="AG365" s="147">
        <v>312.34500000000003</v>
      </c>
      <c r="AJ365" s="142" t="s">
        <v>288</v>
      </c>
      <c r="AK365" s="146">
        <v>6.7340163667637704E-2</v>
      </c>
      <c r="AL365" s="146">
        <v>9.6375572944144296E-4</v>
      </c>
    </row>
    <row r="366" spans="1:38" s="142" customFormat="1">
      <c r="A366" s="116">
        <v>11389</v>
      </c>
      <c r="B366" s="142">
        <v>11392</v>
      </c>
      <c r="C366" s="142" t="s">
        <v>541</v>
      </c>
      <c r="D366" s="142" t="s">
        <v>542</v>
      </c>
      <c r="E366" s="142" t="s">
        <v>35</v>
      </c>
      <c r="F366" s="142" t="s">
        <v>563</v>
      </c>
      <c r="G366" s="142" t="s">
        <v>564</v>
      </c>
      <c r="H366" s="142" t="s">
        <v>38</v>
      </c>
      <c r="I366" s="142" t="s">
        <v>522</v>
      </c>
      <c r="J366" s="142" t="s">
        <v>39</v>
      </c>
      <c r="K366" s="142" t="s">
        <v>207</v>
      </c>
      <c r="L366" s="142" t="s">
        <v>303</v>
      </c>
      <c r="M366" s="142" t="s">
        <v>545</v>
      </c>
      <c r="N366" s="142" t="s">
        <v>45</v>
      </c>
      <c r="O366" s="145" t="s">
        <v>565</v>
      </c>
      <c r="P366" s="142" t="s">
        <v>547</v>
      </c>
      <c r="Q366" s="142" t="s">
        <v>488</v>
      </c>
      <c r="R366" s="142" t="s">
        <v>239</v>
      </c>
      <c r="S366" s="142" t="s">
        <v>168</v>
      </c>
      <c r="T366" s="142" t="s">
        <v>566</v>
      </c>
      <c r="U366" s="142" t="s">
        <v>567</v>
      </c>
      <c r="V366" s="146">
        <v>6.2399999999999997E-2</v>
      </c>
      <c r="W366" s="146">
        <v>6.3750000000000001E-2</v>
      </c>
      <c r="X366" s="142" t="s">
        <v>283</v>
      </c>
      <c r="Z366" s="142" t="s">
        <v>284</v>
      </c>
      <c r="AA366" s="142" t="s">
        <v>285</v>
      </c>
      <c r="AB366" s="145" t="s">
        <v>287</v>
      </c>
      <c r="AD366" s="147">
        <v>78743</v>
      </c>
      <c r="AE366" s="148">
        <v>2.9780000000000002</v>
      </c>
      <c r="AF366" s="174">
        <v>102.43</v>
      </c>
      <c r="AG366" s="147">
        <v>240.19499999999999</v>
      </c>
      <c r="AJ366" s="142" t="s">
        <v>288</v>
      </c>
      <c r="AK366" s="146">
        <v>5.1785008903335497E-2</v>
      </c>
      <c r="AL366" s="146">
        <v>7.41134210425903E-4</v>
      </c>
    </row>
    <row r="367" spans="1:38" s="142" customFormat="1">
      <c r="A367" s="116">
        <v>11389</v>
      </c>
      <c r="B367" s="142">
        <v>11394</v>
      </c>
      <c r="C367" s="142" t="s">
        <v>4852</v>
      </c>
      <c r="D367" s="142" t="s">
        <v>4853</v>
      </c>
      <c r="E367" s="142" t="s">
        <v>35</v>
      </c>
      <c r="F367" s="142" t="s">
        <v>1410</v>
      </c>
      <c r="G367" s="142" t="s">
        <v>1411</v>
      </c>
      <c r="H367" s="142" t="s">
        <v>38</v>
      </c>
      <c r="I367" s="142" t="s">
        <v>153</v>
      </c>
      <c r="J367" s="142" t="s">
        <v>39</v>
      </c>
      <c r="K367" s="142" t="s">
        <v>39</v>
      </c>
      <c r="L367" s="142" t="s">
        <v>303</v>
      </c>
      <c r="M367" s="142" t="s">
        <v>102</v>
      </c>
      <c r="N367" s="142" t="s">
        <v>45</v>
      </c>
      <c r="O367" s="145" t="s">
        <v>1413</v>
      </c>
      <c r="P367" s="142" t="s">
        <v>306</v>
      </c>
      <c r="Q367" s="142" t="s">
        <v>306</v>
      </c>
      <c r="R367" s="142" t="s">
        <v>306</v>
      </c>
      <c r="S367" s="142" t="s">
        <v>46</v>
      </c>
      <c r="T367" s="142" t="s">
        <v>307</v>
      </c>
      <c r="U367" s="142" t="s">
        <v>4854</v>
      </c>
      <c r="V367" s="146">
        <v>1E-4</v>
      </c>
      <c r="W367" s="146">
        <v>0.06</v>
      </c>
      <c r="X367" s="142" t="s">
        <v>283</v>
      </c>
      <c r="Z367" s="142" t="s">
        <v>310</v>
      </c>
      <c r="AA367" s="142" t="s">
        <v>311</v>
      </c>
      <c r="AB367" s="145" t="s">
        <v>312</v>
      </c>
      <c r="AD367" s="147">
        <v>500100.15</v>
      </c>
      <c r="AE367" s="148">
        <v>1</v>
      </c>
      <c r="AF367" s="174">
        <v>0</v>
      </c>
      <c r="AG367" s="147">
        <v>0</v>
      </c>
      <c r="AJ367" s="142" t="s">
        <v>288</v>
      </c>
      <c r="AK367" s="146">
        <v>0.59806630547825701</v>
      </c>
      <c r="AL367" s="146">
        <v>1.48644594642081E-12</v>
      </c>
    </row>
    <row r="368" spans="1:38" s="142" customFormat="1">
      <c r="A368" s="116">
        <v>11389</v>
      </c>
      <c r="B368" s="142">
        <v>11394</v>
      </c>
      <c r="C368" s="142" t="s">
        <v>321</v>
      </c>
      <c r="D368" s="142" t="s">
        <v>322</v>
      </c>
      <c r="E368" s="142" t="s">
        <v>317</v>
      </c>
      <c r="F368" s="142" t="s">
        <v>323</v>
      </c>
      <c r="G368" s="142" t="s">
        <v>324</v>
      </c>
      <c r="H368" s="142" t="s">
        <v>38</v>
      </c>
      <c r="I368" s="142" t="s">
        <v>153</v>
      </c>
      <c r="J368" s="142" t="s">
        <v>39</v>
      </c>
      <c r="K368" s="142" t="s">
        <v>178</v>
      </c>
      <c r="L368" s="142" t="s">
        <v>303</v>
      </c>
      <c r="M368" s="142" t="s">
        <v>144</v>
      </c>
      <c r="N368" s="142" t="s">
        <v>45</v>
      </c>
      <c r="O368" s="145" t="s">
        <v>603</v>
      </c>
      <c r="P368" s="142" t="s">
        <v>306</v>
      </c>
      <c r="Q368" s="142" t="s">
        <v>306</v>
      </c>
      <c r="R368" s="142" t="s">
        <v>306</v>
      </c>
      <c r="S368" s="142" t="s">
        <v>46</v>
      </c>
      <c r="T368" s="142" t="s">
        <v>307</v>
      </c>
      <c r="U368" s="142" t="s">
        <v>326</v>
      </c>
      <c r="V368" s="146">
        <v>1E-4</v>
      </c>
      <c r="W368" s="146">
        <v>8.8499999999999995E-2</v>
      </c>
      <c r="X368" s="142" t="s">
        <v>283</v>
      </c>
      <c r="Z368" s="142" t="s">
        <v>310</v>
      </c>
      <c r="AA368" s="142" t="s">
        <v>311</v>
      </c>
      <c r="AB368" s="145" t="s">
        <v>312</v>
      </c>
      <c r="AD368" s="147">
        <v>36905.410000000003</v>
      </c>
      <c r="AE368" s="148">
        <v>1</v>
      </c>
      <c r="AF368" s="174">
        <v>0</v>
      </c>
      <c r="AG368" s="147">
        <v>0</v>
      </c>
      <c r="AJ368" s="142" t="s">
        <v>288</v>
      </c>
      <c r="AK368" s="146">
        <v>4.41349241964041E-2</v>
      </c>
      <c r="AL368" s="146">
        <v>1.0969382251834499E-13</v>
      </c>
    </row>
    <row r="369" spans="1:38" s="142" customFormat="1">
      <c r="A369" s="116">
        <v>11389</v>
      </c>
      <c r="B369" s="142">
        <v>11394</v>
      </c>
      <c r="C369" s="142" t="s">
        <v>332</v>
      </c>
      <c r="D369" s="142" t="s">
        <v>333</v>
      </c>
      <c r="E369" s="142" t="s">
        <v>35</v>
      </c>
      <c r="F369" s="142" t="s">
        <v>334</v>
      </c>
      <c r="G369" s="142" t="s">
        <v>335</v>
      </c>
      <c r="H369" s="142" t="s">
        <v>38</v>
      </c>
      <c r="I369" s="142" t="s">
        <v>153</v>
      </c>
      <c r="J369" s="142" t="s">
        <v>39</v>
      </c>
      <c r="K369" s="142" t="s">
        <v>39</v>
      </c>
      <c r="L369" s="142" t="s">
        <v>303</v>
      </c>
      <c r="M369" s="142" t="s">
        <v>153</v>
      </c>
      <c r="N369" s="142" t="s">
        <v>45</v>
      </c>
      <c r="O369" s="145" t="s">
        <v>604</v>
      </c>
      <c r="P369" s="142" t="s">
        <v>306</v>
      </c>
      <c r="Q369" s="142" t="s">
        <v>306</v>
      </c>
      <c r="R369" s="142" t="s">
        <v>306</v>
      </c>
      <c r="S369" s="142" t="s">
        <v>46</v>
      </c>
      <c r="T369" s="142" t="s">
        <v>307</v>
      </c>
      <c r="U369" s="142" t="s">
        <v>337</v>
      </c>
      <c r="V369" s="146">
        <v>1E-4</v>
      </c>
      <c r="W369" s="146">
        <v>0.06</v>
      </c>
      <c r="X369" s="142" t="s">
        <v>283</v>
      </c>
      <c r="Z369" s="142" t="s">
        <v>310</v>
      </c>
      <c r="AA369" s="142" t="s">
        <v>311</v>
      </c>
      <c r="AB369" s="145" t="s">
        <v>312</v>
      </c>
      <c r="AD369" s="147">
        <v>241475.96</v>
      </c>
      <c r="AE369" s="148">
        <v>1</v>
      </c>
      <c r="AF369" s="174">
        <v>0</v>
      </c>
      <c r="AG369" s="147">
        <v>0</v>
      </c>
      <c r="AJ369" s="142" t="s">
        <v>288</v>
      </c>
      <c r="AK369" s="146">
        <v>0.28877942799860301</v>
      </c>
      <c r="AL369" s="146">
        <v>7.1773816084652803E-13</v>
      </c>
    </row>
    <row r="370" spans="1:38" s="142" customFormat="1">
      <c r="A370" s="116">
        <v>11389</v>
      </c>
      <c r="B370" s="142">
        <v>11394</v>
      </c>
      <c r="C370" s="142" t="s">
        <v>332</v>
      </c>
      <c r="D370" s="142" t="s">
        <v>333</v>
      </c>
      <c r="E370" s="142" t="s">
        <v>35</v>
      </c>
      <c r="F370" s="142" t="s">
        <v>493</v>
      </c>
      <c r="G370" s="142" t="s">
        <v>494</v>
      </c>
      <c r="H370" s="142" t="s">
        <v>38</v>
      </c>
      <c r="I370" s="142" t="s">
        <v>153</v>
      </c>
      <c r="J370" s="142" t="s">
        <v>39</v>
      </c>
      <c r="K370" s="142" t="s">
        <v>39</v>
      </c>
      <c r="L370" s="142" t="s">
        <v>303</v>
      </c>
      <c r="M370" s="142" t="s">
        <v>153</v>
      </c>
      <c r="N370" s="142" t="s">
        <v>45</v>
      </c>
      <c r="O370" s="145" t="s">
        <v>552</v>
      </c>
      <c r="P370" s="142" t="s">
        <v>306</v>
      </c>
      <c r="Q370" s="142" t="s">
        <v>306</v>
      </c>
      <c r="R370" s="142" t="s">
        <v>306</v>
      </c>
      <c r="S370" s="142" t="s">
        <v>46</v>
      </c>
      <c r="T370" s="142" t="s">
        <v>307</v>
      </c>
      <c r="U370" s="142" t="s">
        <v>337</v>
      </c>
      <c r="V370" s="146">
        <v>1E-4</v>
      </c>
      <c r="W370" s="146">
        <v>5.7000000000000002E-2</v>
      </c>
      <c r="X370" s="142" t="s">
        <v>283</v>
      </c>
      <c r="Z370" s="142" t="s">
        <v>310</v>
      </c>
      <c r="AA370" s="142" t="s">
        <v>311</v>
      </c>
      <c r="AB370" s="145" t="s">
        <v>312</v>
      </c>
      <c r="AD370" s="147">
        <v>37230</v>
      </c>
      <c r="AE370" s="148">
        <v>1</v>
      </c>
      <c r="AF370" s="174">
        <v>0</v>
      </c>
      <c r="AG370" s="147">
        <v>0</v>
      </c>
      <c r="AJ370" s="142" t="s">
        <v>288</v>
      </c>
      <c r="AK370" s="146">
        <v>4.4523099129155398E-2</v>
      </c>
      <c r="AL370" s="146">
        <v>1.1065860025286299E-13</v>
      </c>
    </row>
    <row r="371" spans="1:38" s="142" customFormat="1">
      <c r="A371" s="116">
        <v>11389</v>
      </c>
      <c r="B371" s="142">
        <v>11394</v>
      </c>
      <c r="C371" s="142" t="s">
        <v>338</v>
      </c>
      <c r="D371" s="142" t="s">
        <v>339</v>
      </c>
      <c r="E371" s="142" t="s">
        <v>340</v>
      </c>
      <c r="F371" s="142" t="s">
        <v>341</v>
      </c>
      <c r="G371" s="142" t="s">
        <v>342</v>
      </c>
      <c r="H371" s="142" t="s">
        <v>38</v>
      </c>
      <c r="I371" s="142" t="s">
        <v>275</v>
      </c>
      <c r="J371" s="142" t="s">
        <v>39</v>
      </c>
      <c r="K371" s="142" t="s">
        <v>178</v>
      </c>
      <c r="L371" s="142" t="s">
        <v>303</v>
      </c>
      <c r="M371" s="142" t="s">
        <v>276</v>
      </c>
      <c r="N371" s="142" t="s">
        <v>45</v>
      </c>
      <c r="O371" s="145" t="s">
        <v>343</v>
      </c>
      <c r="P371" s="142" t="s">
        <v>306</v>
      </c>
      <c r="Q371" s="142" t="s">
        <v>306</v>
      </c>
      <c r="R371" s="142" t="s">
        <v>306</v>
      </c>
      <c r="S371" s="142" t="s">
        <v>46</v>
      </c>
      <c r="T371" s="142" t="s">
        <v>307</v>
      </c>
      <c r="U371" s="142" t="s">
        <v>344</v>
      </c>
      <c r="V371" s="146">
        <v>1E-4</v>
      </c>
      <c r="W371" s="146">
        <v>0.03</v>
      </c>
      <c r="X371" s="142" t="s">
        <v>283</v>
      </c>
      <c r="Z371" s="142" t="s">
        <v>310</v>
      </c>
      <c r="AA371" s="142" t="s">
        <v>311</v>
      </c>
      <c r="AB371" s="145" t="s">
        <v>312</v>
      </c>
      <c r="AD371" s="147">
        <v>20483.64</v>
      </c>
      <c r="AE371" s="148">
        <v>1</v>
      </c>
      <c r="AF371" s="174">
        <v>0</v>
      </c>
      <c r="AG371" s="147">
        <v>0</v>
      </c>
      <c r="AJ371" s="142" t="s">
        <v>288</v>
      </c>
      <c r="AK371" s="146">
        <v>2.44962431975808E-2</v>
      </c>
      <c r="AL371" s="146">
        <v>6.0883452336383201E-14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46"/>
  <sheetViews>
    <sheetView rightToLeft="1" workbookViewId="0">
      <selection activeCell="F44" sqref="F44"/>
    </sheetView>
  </sheetViews>
  <sheetFormatPr defaultColWidth="0" defaultRowHeight="14.25"/>
  <cols>
    <col min="1" max="26" width="11.625" customWidth="1"/>
    <col min="27" max="27" width="9" hidden="1" customWidth="1"/>
    <col min="28" max="16384" width="9" hidden="1"/>
  </cols>
  <sheetData>
    <row r="1" spans="1:26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18</v>
      </c>
      <c r="M1" s="10" t="s">
        <v>21</v>
      </c>
      <c r="N1" s="10" t="s">
        <v>23</v>
      </c>
      <c r="O1" s="129" t="s">
        <v>253</v>
      </c>
      <c r="P1" s="10" t="s">
        <v>24</v>
      </c>
      <c r="Q1" s="10" t="s">
        <v>265</v>
      </c>
      <c r="R1" s="10" t="s">
        <v>266</v>
      </c>
      <c r="S1" s="129" t="s">
        <v>268</v>
      </c>
      <c r="T1" s="129" t="s">
        <v>269</v>
      </c>
      <c r="U1" s="10" t="s">
        <v>27</v>
      </c>
      <c r="V1" s="123" t="s">
        <v>28</v>
      </c>
      <c r="W1" s="127" t="s">
        <v>29</v>
      </c>
      <c r="X1" s="10" t="s">
        <v>30</v>
      </c>
      <c r="Y1" s="125" t="s">
        <v>31</v>
      </c>
      <c r="Z1" s="125" t="s">
        <v>32</v>
      </c>
    </row>
    <row r="2" spans="1:26">
      <c r="A2" s="116">
        <v>1035</v>
      </c>
      <c r="B2">
        <v>1036</v>
      </c>
      <c r="C2" t="s">
        <v>605</v>
      </c>
      <c r="D2" t="s">
        <v>606</v>
      </c>
      <c r="E2" t="s">
        <v>35</v>
      </c>
      <c r="F2" t="s">
        <v>607</v>
      </c>
      <c r="G2" t="s">
        <v>608</v>
      </c>
      <c r="H2" t="s">
        <v>38</v>
      </c>
      <c r="I2" t="s">
        <v>609</v>
      </c>
      <c r="J2" t="s">
        <v>39</v>
      </c>
      <c r="K2" t="s">
        <v>39</v>
      </c>
      <c r="L2" t="s">
        <v>303</v>
      </c>
      <c r="M2" t="s">
        <v>610</v>
      </c>
      <c r="N2" t="s">
        <v>45</v>
      </c>
      <c r="O2" s="130" t="s">
        <v>611</v>
      </c>
      <c r="P2" t="s">
        <v>46</v>
      </c>
      <c r="Q2" t="s">
        <v>612</v>
      </c>
      <c r="R2" t="s">
        <v>285</v>
      </c>
      <c r="S2" s="130" t="s">
        <v>312</v>
      </c>
      <c r="U2" s="122">
        <v>208500</v>
      </c>
      <c r="V2" s="124">
        <v>1</v>
      </c>
      <c r="W2" s="128">
        <v>309</v>
      </c>
      <c r="X2" s="122">
        <v>644.26499999999999</v>
      </c>
      <c r="Y2" s="126">
        <v>0.52642077258641795</v>
      </c>
      <c r="Z2" s="126">
        <v>1.0271495054925401E-4</v>
      </c>
    </row>
    <row r="3" spans="1:26">
      <c r="A3" s="116">
        <v>1035</v>
      </c>
      <c r="B3">
        <v>1036</v>
      </c>
      <c r="C3" t="s">
        <v>613</v>
      </c>
      <c r="D3" t="s">
        <v>614</v>
      </c>
      <c r="E3" t="s">
        <v>35</v>
      </c>
      <c r="F3" t="s">
        <v>615</v>
      </c>
      <c r="G3" t="s">
        <v>616</v>
      </c>
      <c r="H3" t="s">
        <v>38</v>
      </c>
      <c r="I3" t="s">
        <v>609</v>
      </c>
      <c r="J3" t="s">
        <v>39</v>
      </c>
      <c r="K3" t="s">
        <v>39</v>
      </c>
      <c r="L3" t="s">
        <v>303</v>
      </c>
      <c r="M3" t="s">
        <v>617</v>
      </c>
      <c r="N3" t="s">
        <v>45</v>
      </c>
      <c r="O3" s="130" t="s">
        <v>618</v>
      </c>
      <c r="P3" t="s">
        <v>46</v>
      </c>
      <c r="Q3" t="s">
        <v>153</v>
      </c>
      <c r="R3" t="s">
        <v>285</v>
      </c>
      <c r="S3" s="130" t="s">
        <v>312</v>
      </c>
      <c r="U3" s="122">
        <v>252109</v>
      </c>
      <c r="V3" s="124">
        <v>1</v>
      </c>
      <c r="W3" s="128">
        <v>0</v>
      </c>
      <c r="X3" s="122">
        <v>0</v>
      </c>
      <c r="Y3" s="126">
        <v>2.0599507121446801E-9</v>
      </c>
      <c r="Z3" s="126">
        <v>4.0193652407040501E-13</v>
      </c>
    </row>
    <row r="4" spans="1:26">
      <c r="A4" s="116">
        <v>1035</v>
      </c>
      <c r="B4">
        <v>1036</v>
      </c>
      <c r="C4" t="s">
        <v>619</v>
      </c>
      <c r="D4" t="s">
        <v>620</v>
      </c>
      <c r="E4" t="s">
        <v>35</v>
      </c>
      <c r="F4" t="s">
        <v>621</v>
      </c>
      <c r="G4" t="s">
        <v>622</v>
      </c>
      <c r="H4" t="s">
        <v>317</v>
      </c>
      <c r="I4" t="s">
        <v>609</v>
      </c>
      <c r="J4" t="s">
        <v>39</v>
      </c>
      <c r="K4" t="s">
        <v>39</v>
      </c>
      <c r="L4" t="s">
        <v>303</v>
      </c>
      <c r="M4" t="s">
        <v>610</v>
      </c>
      <c r="N4" t="s">
        <v>45</v>
      </c>
      <c r="O4" s="130" t="s">
        <v>623</v>
      </c>
      <c r="P4" t="s">
        <v>46</v>
      </c>
      <c r="Q4" t="s">
        <v>310</v>
      </c>
      <c r="R4" t="s">
        <v>311</v>
      </c>
      <c r="S4" s="130" t="s">
        <v>312</v>
      </c>
      <c r="U4" s="122">
        <v>33565.370000000003</v>
      </c>
      <c r="V4" s="124">
        <v>1</v>
      </c>
      <c r="W4" s="128">
        <v>38.6</v>
      </c>
      <c r="X4" s="122">
        <v>12.956</v>
      </c>
      <c r="Y4" s="126">
        <v>1.0586373760663599E-2</v>
      </c>
      <c r="Z4" s="126">
        <v>2.0656078064320202E-6</v>
      </c>
    </row>
    <row r="5" spans="1:26">
      <c r="A5" s="116">
        <v>1035</v>
      </c>
      <c r="B5">
        <v>1036</v>
      </c>
      <c r="C5" t="s">
        <v>624</v>
      </c>
      <c r="D5" t="s">
        <v>625</v>
      </c>
      <c r="E5" t="s">
        <v>35</v>
      </c>
      <c r="F5" t="s">
        <v>626</v>
      </c>
      <c r="G5" t="s">
        <v>627</v>
      </c>
      <c r="H5" t="s">
        <v>38</v>
      </c>
      <c r="I5" t="s">
        <v>609</v>
      </c>
      <c r="J5" t="s">
        <v>39</v>
      </c>
      <c r="K5" t="s">
        <v>628</v>
      </c>
      <c r="L5" t="s">
        <v>303</v>
      </c>
      <c r="M5" t="s">
        <v>629</v>
      </c>
      <c r="N5" t="s">
        <v>45</v>
      </c>
      <c r="O5" s="130" t="s">
        <v>630</v>
      </c>
      <c r="P5" t="s">
        <v>168</v>
      </c>
      <c r="Q5" t="s">
        <v>612</v>
      </c>
      <c r="R5" t="s">
        <v>285</v>
      </c>
      <c r="S5" s="130" t="s">
        <v>312</v>
      </c>
      <c r="U5" s="122">
        <v>4428</v>
      </c>
      <c r="V5" s="124">
        <v>2.9780000000000002</v>
      </c>
      <c r="W5" s="128">
        <v>4297.05</v>
      </c>
      <c r="X5" s="122">
        <v>566.63400000000001</v>
      </c>
      <c r="Y5" s="126">
        <v>0.46298955365750399</v>
      </c>
      <c r="Z5" s="126">
        <v>9.0338283717603598E-5</v>
      </c>
    </row>
    <row r="6" spans="1:26">
      <c r="A6" s="116">
        <v>1035</v>
      </c>
      <c r="B6">
        <v>1036</v>
      </c>
      <c r="C6" t="s">
        <v>631</v>
      </c>
      <c r="D6" t="s">
        <v>632</v>
      </c>
      <c r="E6" t="s">
        <v>161</v>
      </c>
      <c r="F6" t="s">
        <v>633</v>
      </c>
      <c r="G6" t="s">
        <v>634</v>
      </c>
      <c r="H6" t="s">
        <v>38</v>
      </c>
      <c r="I6" t="s">
        <v>609</v>
      </c>
      <c r="J6" t="s">
        <v>165</v>
      </c>
      <c r="K6" t="s">
        <v>635</v>
      </c>
      <c r="L6" t="s">
        <v>303</v>
      </c>
      <c r="M6" t="s">
        <v>636</v>
      </c>
      <c r="N6" t="s">
        <v>45</v>
      </c>
      <c r="O6" s="130" t="s">
        <v>637</v>
      </c>
      <c r="P6" t="s">
        <v>196</v>
      </c>
      <c r="Q6" t="s">
        <v>310</v>
      </c>
      <c r="R6" t="s">
        <v>311</v>
      </c>
      <c r="S6" s="130" t="s">
        <v>312</v>
      </c>
      <c r="U6" s="122">
        <v>136282</v>
      </c>
      <c r="V6" s="124">
        <v>3.3944999999999999</v>
      </c>
      <c r="W6" s="128">
        <v>0</v>
      </c>
      <c r="X6" s="122">
        <v>0</v>
      </c>
      <c r="Y6" s="126">
        <v>3.7799215891628901E-7</v>
      </c>
      <c r="Z6" s="126">
        <v>7.3753635747189005E-11</v>
      </c>
    </row>
    <row r="7" spans="1:26">
      <c r="A7" s="116">
        <v>1035</v>
      </c>
      <c r="B7">
        <v>1036</v>
      </c>
      <c r="C7" t="s">
        <v>638</v>
      </c>
      <c r="D7" t="s">
        <v>639</v>
      </c>
      <c r="E7" t="s">
        <v>317</v>
      </c>
      <c r="F7" t="s">
        <v>640</v>
      </c>
      <c r="G7" t="s">
        <v>641</v>
      </c>
      <c r="H7" t="s">
        <v>38</v>
      </c>
      <c r="I7" t="s">
        <v>609</v>
      </c>
      <c r="J7" t="s">
        <v>165</v>
      </c>
      <c r="K7" t="s">
        <v>166</v>
      </c>
      <c r="L7" t="s">
        <v>303</v>
      </c>
      <c r="M7" t="s">
        <v>153</v>
      </c>
      <c r="N7" t="s">
        <v>45</v>
      </c>
      <c r="O7" s="130" t="s">
        <v>642</v>
      </c>
      <c r="P7" t="s">
        <v>168</v>
      </c>
      <c r="Q7" t="s">
        <v>310</v>
      </c>
      <c r="R7" t="s">
        <v>311</v>
      </c>
      <c r="S7" s="130" t="s">
        <v>312</v>
      </c>
      <c r="U7" s="122">
        <v>1200000</v>
      </c>
      <c r="V7" s="124">
        <v>2.9780000000000002</v>
      </c>
      <c r="W7" s="128">
        <v>0</v>
      </c>
      <c r="X7" s="122">
        <v>4.0000000000000001E-3</v>
      </c>
      <c r="Y7" s="126">
        <v>2.91994330425341E-6</v>
      </c>
      <c r="Z7" s="126">
        <v>5.6973783657783007E-10</v>
      </c>
    </row>
    <row r="8" spans="1:26">
      <c r="A8" s="116">
        <v>1035</v>
      </c>
      <c r="B8">
        <v>1037</v>
      </c>
      <c r="C8" t="s">
        <v>638</v>
      </c>
      <c r="D8" t="s">
        <v>639</v>
      </c>
      <c r="E8" t="s">
        <v>317</v>
      </c>
      <c r="F8" t="s">
        <v>640</v>
      </c>
      <c r="G8" t="s">
        <v>641</v>
      </c>
      <c r="H8" t="s">
        <v>38</v>
      </c>
      <c r="I8" t="s">
        <v>609</v>
      </c>
      <c r="J8" t="s">
        <v>165</v>
      </c>
      <c r="K8" t="s">
        <v>166</v>
      </c>
      <c r="L8" t="s">
        <v>303</v>
      </c>
      <c r="M8" t="s">
        <v>153</v>
      </c>
      <c r="N8" t="s">
        <v>45</v>
      </c>
      <c r="O8" s="130" t="s">
        <v>642</v>
      </c>
      <c r="P8" t="s">
        <v>168</v>
      </c>
      <c r="Q8" t="s">
        <v>310</v>
      </c>
      <c r="R8" t="s">
        <v>311</v>
      </c>
      <c r="S8" s="130" t="s">
        <v>312</v>
      </c>
      <c r="U8" s="122">
        <v>400000</v>
      </c>
      <c r="V8" s="124">
        <v>2.9780000000000002</v>
      </c>
      <c r="W8" s="128">
        <v>0</v>
      </c>
      <c r="X8" s="122">
        <v>1E-3</v>
      </c>
      <c r="Y8" s="126">
        <v>1</v>
      </c>
      <c r="Z8" s="126">
        <v>2.8738432992410001E-9</v>
      </c>
    </row>
    <row r="9" spans="1:26">
      <c r="A9" s="116">
        <v>1035</v>
      </c>
      <c r="B9">
        <v>9939</v>
      </c>
      <c r="C9" t="s">
        <v>613</v>
      </c>
      <c r="D9" t="s">
        <v>614</v>
      </c>
      <c r="E9" t="s">
        <v>35</v>
      </c>
      <c r="F9" t="s">
        <v>615</v>
      </c>
      <c r="G9" t="s">
        <v>616</v>
      </c>
      <c r="H9" t="s">
        <v>38</v>
      </c>
      <c r="I9" t="s">
        <v>609</v>
      </c>
      <c r="J9" t="s">
        <v>39</v>
      </c>
      <c r="K9" t="s">
        <v>39</v>
      </c>
      <c r="L9" t="s">
        <v>303</v>
      </c>
      <c r="M9" t="s">
        <v>617</v>
      </c>
      <c r="N9" t="s">
        <v>45</v>
      </c>
      <c r="O9" s="130" t="s">
        <v>643</v>
      </c>
      <c r="P9" t="s">
        <v>46</v>
      </c>
      <c r="Q9" t="s">
        <v>153</v>
      </c>
      <c r="R9" t="s">
        <v>285</v>
      </c>
      <c r="S9" s="130" t="s">
        <v>312</v>
      </c>
      <c r="U9" s="122">
        <v>61794</v>
      </c>
      <c r="V9" s="124">
        <v>1</v>
      </c>
      <c r="W9" s="128">
        <v>0</v>
      </c>
      <c r="X9" s="122">
        <v>0</v>
      </c>
      <c r="Y9" s="126">
        <v>1.89073318880858E-9</v>
      </c>
      <c r="Z9" s="126">
        <v>1.56898375965396E-13</v>
      </c>
    </row>
    <row r="10" spans="1:26">
      <c r="A10" s="116">
        <v>1035</v>
      </c>
      <c r="B10">
        <v>9939</v>
      </c>
      <c r="C10" t="s">
        <v>624</v>
      </c>
      <c r="D10" t="s">
        <v>625</v>
      </c>
      <c r="E10" t="s">
        <v>35</v>
      </c>
      <c r="F10" t="s">
        <v>626</v>
      </c>
      <c r="G10" t="s">
        <v>627</v>
      </c>
      <c r="H10" t="s">
        <v>38</v>
      </c>
      <c r="I10" t="s">
        <v>609</v>
      </c>
      <c r="J10" t="s">
        <v>39</v>
      </c>
      <c r="K10" t="s">
        <v>628</v>
      </c>
      <c r="L10" t="s">
        <v>303</v>
      </c>
      <c r="M10" t="s">
        <v>629</v>
      </c>
      <c r="N10" t="s">
        <v>45</v>
      </c>
      <c r="O10" s="130" t="s">
        <v>630</v>
      </c>
      <c r="P10" t="s">
        <v>168</v>
      </c>
      <c r="Q10" t="s">
        <v>612</v>
      </c>
      <c r="R10" t="s">
        <v>285</v>
      </c>
      <c r="S10" s="130" t="s">
        <v>312</v>
      </c>
      <c r="U10" s="122">
        <v>2554</v>
      </c>
      <c r="V10" s="124">
        <v>2.9780000000000002</v>
      </c>
      <c r="W10" s="128">
        <v>4297.05</v>
      </c>
      <c r="X10" s="122">
        <v>326.82600000000002</v>
      </c>
      <c r="Y10" s="126">
        <v>0.99999984468323599</v>
      </c>
      <c r="Z10" s="126">
        <v>8.2982809274806198E-5</v>
      </c>
    </row>
    <row r="11" spans="1:26">
      <c r="A11" s="116">
        <v>1035</v>
      </c>
      <c r="B11">
        <v>9939</v>
      </c>
      <c r="C11" t="s">
        <v>631</v>
      </c>
      <c r="D11" t="s">
        <v>632</v>
      </c>
      <c r="E11" t="s">
        <v>161</v>
      </c>
      <c r="F11" t="s">
        <v>633</v>
      </c>
      <c r="G11" t="s">
        <v>634</v>
      </c>
      <c r="H11" t="s">
        <v>38</v>
      </c>
      <c r="I11" t="s">
        <v>609</v>
      </c>
      <c r="J11" t="s">
        <v>165</v>
      </c>
      <c r="K11" t="s">
        <v>635</v>
      </c>
      <c r="L11" t="s">
        <v>303</v>
      </c>
      <c r="M11" t="s">
        <v>636</v>
      </c>
      <c r="N11" t="s">
        <v>45</v>
      </c>
      <c r="O11" s="130" t="s">
        <v>637</v>
      </c>
      <c r="P11" t="s">
        <v>196</v>
      </c>
      <c r="Q11" t="s">
        <v>310</v>
      </c>
      <c r="R11" t="s">
        <v>311</v>
      </c>
      <c r="S11" s="130" t="s">
        <v>312</v>
      </c>
      <c r="U11" s="122">
        <v>14772</v>
      </c>
      <c r="V11" s="124">
        <v>3.3944999999999999</v>
      </c>
      <c r="W11" s="128">
        <v>0</v>
      </c>
      <c r="X11" s="122">
        <v>0</v>
      </c>
      <c r="Y11" s="126">
        <v>1.53426031253221E-7</v>
      </c>
      <c r="Z11" s="126">
        <v>1.2731725066726799E-11</v>
      </c>
    </row>
    <row r="12" spans="1:26">
      <c r="A12" s="116">
        <v>1035</v>
      </c>
      <c r="B12">
        <v>9940</v>
      </c>
      <c r="C12" t="s">
        <v>605</v>
      </c>
      <c r="D12" t="s">
        <v>606</v>
      </c>
      <c r="E12" t="s">
        <v>35</v>
      </c>
      <c r="F12" t="s">
        <v>607</v>
      </c>
      <c r="G12" t="s">
        <v>608</v>
      </c>
      <c r="H12" t="s">
        <v>38</v>
      </c>
      <c r="I12" t="s">
        <v>609</v>
      </c>
      <c r="J12" t="s">
        <v>39</v>
      </c>
      <c r="K12" t="s">
        <v>39</v>
      </c>
      <c r="L12" t="s">
        <v>303</v>
      </c>
      <c r="M12" t="s">
        <v>610</v>
      </c>
      <c r="N12" t="s">
        <v>45</v>
      </c>
      <c r="O12" s="130" t="s">
        <v>611</v>
      </c>
      <c r="P12" t="s">
        <v>46</v>
      </c>
      <c r="Q12" t="s">
        <v>612</v>
      </c>
      <c r="R12" t="s">
        <v>285</v>
      </c>
      <c r="S12" s="130" t="s">
        <v>312</v>
      </c>
      <c r="U12" s="122">
        <v>53000</v>
      </c>
      <c r="V12" s="124">
        <v>1</v>
      </c>
      <c r="W12" s="128">
        <v>309</v>
      </c>
      <c r="X12" s="122">
        <v>163.77000000000001</v>
      </c>
      <c r="Y12" s="126">
        <v>0.12508600716691401</v>
      </c>
      <c r="Z12" s="126">
        <v>1.3248551713495499E-5</v>
      </c>
    </row>
    <row r="13" spans="1:26">
      <c r="A13" s="116">
        <v>1035</v>
      </c>
      <c r="B13">
        <v>9940</v>
      </c>
      <c r="C13" t="s">
        <v>619</v>
      </c>
      <c r="D13" t="s">
        <v>620</v>
      </c>
      <c r="E13" t="s">
        <v>35</v>
      </c>
      <c r="F13" t="s">
        <v>621</v>
      </c>
      <c r="G13" t="s">
        <v>622</v>
      </c>
      <c r="H13" t="s">
        <v>317</v>
      </c>
      <c r="I13" t="s">
        <v>609</v>
      </c>
      <c r="J13" t="s">
        <v>39</v>
      </c>
      <c r="K13" t="s">
        <v>39</v>
      </c>
      <c r="L13" t="s">
        <v>303</v>
      </c>
      <c r="M13" t="s">
        <v>610</v>
      </c>
      <c r="N13" t="s">
        <v>45</v>
      </c>
      <c r="O13" s="130" t="s">
        <v>623</v>
      </c>
      <c r="P13" t="s">
        <v>46</v>
      </c>
      <c r="Q13" t="s">
        <v>310</v>
      </c>
      <c r="R13" t="s">
        <v>311</v>
      </c>
      <c r="S13" s="130" t="s">
        <v>312</v>
      </c>
      <c r="U13" s="122">
        <v>18725.88</v>
      </c>
      <c r="V13" s="124">
        <v>1</v>
      </c>
      <c r="W13" s="128">
        <v>38.6</v>
      </c>
      <c r="X13" s="122">
        <v>7.2279999999999998</v>
      </c>
      <c r="Y13" s="126">
        <v>5.52082424202416E-3</v>
      </c>
      <c r="Z13" s="126">
        <v>5.8474106839124599E-7</v>
      </c>
    </row>
    <row r="14" spans="1:26">
      <c r="A14" s="116">
        <v>1035</v>
      </c>
      <c r="B14">
        <v>9940</v>
      </c>
      <c r="C14" t="s">
        <v>624</v>
      </c>
      <c r="D14" t="s">
        <v>625</v>
      </c>
      <c r="E14" t="s">
        <v>35</v>
      </c>
      <c r="F14" t="s">
        <v>626</v>
      </c>
      <c r="G14" t="s">
        <v>627</v>
      </c>
      <c r="H14" t="s">
        <v>38</v>
      </c>
      <c r="I14" t="s">
        <v>609</v>
      </c>
      <c r="J14" t="s">
        <v>39</v>
      </c>
      <c r="K14" t="s">
        <v>628</v>
      </c>
      <c r="L14" t="s">
        <v>303</v>
      </c>
      <c r="M14" t="s">
        <v>629</v>
      </c>
      <c r="N14" t="s">
        <v>45</v>
      </c>
      <c r="O14" s="130" t="s">
        <v>630</v>
      </c>
      <c r="P14" t="s">
        <v>168</v>
      </c>
      <c r="Q14" t="s">
        <v>612</v>
      </c>
      <c r="R14" t="s">
        <v>285</v>
      </c>
      <c r="S14" s="130" t="s">
        <v>312</v>
      </c>
      <c r="U14" s="122">
        <v>8895</v>
      </c>
      <c r="V14" s="124">
        <v>2.9780000000000002</v>
      </c>
      <c r="W14" s="128">
        <v>4297.05</v>
      </c>
      <c r="X14" s="122">
        <v>1138.259</v>
      </c>
      <c r="Y14" s="126">
        <v>0.869391587849908</v>
      </c>
      <c r="Z14" s="126">
        <v>9.2082077538358496E-5</v>
      </c>
    </row>
    <row r="15" spans="1:26">
      <c r="A15" s="116">
        <v>1035</v>
      </c>
      <c r="B15">
        <v>9940</v>
      </c>
      <c r="C15" t="s">
        <v>644</v>
      </c>
      <c r="D15" t="s">
        <v>645</v>
      </c>
      <c r="E15" t="s">
        <v>35</v>
      </c>
      <c r="F15" t="s">
        <v>646</v>
      </c>
      <c r="G15" t="s">
        <v>647</v>
      </c>
      <c r="H15" t="s">
        <v>38</v>
      </c>
      <c r="I15" t="s">
        <v>609</v>
      </c>
      <c r="J15" t="s">
        <v>39</v>
      </c>
      <c r="K15" t="s">
        <v>39</v>
      </c>
      <c r="L15" t="s">
        <v>303</v>
      </c>
      <c r="M15" t="s">
        <v>648</v>
      </c>
      <c r="N15" t="s">
        <v>45</v>
      </c>
      <c r="O15" s="130" t="s">
        <v>590</v>
      </c>
      <c r="P15" t="s">
        <v>46</v>
      </c>
      <c r="Q15" t="s">
        <v>310</v>
      </c>
      <c r="R15" t="s">
        <v>311</v>
      </c>
      <c r="S15" s="130" t="s">
        <v>312</v>
      </c>
      <c r="U15" s="122">
        <v>1391</v>
      </c>
      <c r="V15" s="124">
        <v>1</v>
      </c>
      <c r="W15" s="128">
        <v>0</v>
      </c>
      <c r="X15" s="122">
        <v>0</v>
      </c>
      <c r="Y15" s="126">
        <v>1.0624328996102899E-11</v>
      </c>
      <c r="Z15" s="126">
        <v>1.1252815188052001E-15</v>
      </c>
    </row>
    <row r="16" spans="1:26">
      <c r="A16" s="116">
        <v>1035</v>
      </c>
      <c r="B16">
        <v>9940</v>
      </c>
      <c r="C16" t="s">
        <v>631</v>
      </c>
      <c r="D16" t="s">
        <v>632</v>
      </c>
      <c r="E16" t="s">
        <v>161</v>
      </c>
      <c r="F16" t="s">
        <v>633</v>
      </c>
      <c r="G16" t="s">
        <v>634</v>
      </c>
      <c r="H16" t="s">
        <v>38</v>
      </c>
      <c r="I16" t="s">
        <v>609</v>
      </c>
      <c r="J16" t="s">
        <v>165</v>
      </c>
      <c r="K16" t="s">
        <v>635</v>
      </c>
      <c r="L16" t="s">
        <v>303</v>
      </c>
      <c r="M16" t="s">
        <v>636</v>
      </c>
      <c r="N16" t="s">
        <v>45</v>
      </c>
      <c r="O16" s="130" t="s">
        <v>637</v>
      </c>
      <c r="P16" t="s">
        <v>196</v>
      </c>
      <c r="Q16" t="s">
        <v>310</v>
      </c>
      <c r="R16" t="s">
        <v>311</v>
      </c>
      <c r="S16" s="130" t="s">
        <v>312</v>
      </c>
      <c r="U16" s="122">
        <v>609688</v>
      </c>
      <c r="V16" s="124">
        <v>3.3944999999999999</v>
      </c>
      <c r="W16" s="128">
        <v>0</v>
      </c>
      <c r="X16" s="122">
        <v>2E-3</v>
      </c>
      <c r="Y16" s="126">
        <v>1.58073052892056E-6</v>
      </c>
      <c r="Z16" s="126">
        <v>1.67423924001025E-10</v>
      </c>
    </row>
    <row r="17" spans="1:26">
      <c r="A17" s="116">
        <v>1035</v>
      </c>
      <c r="B17">
        <v>9941</v>
      </c>
      <c r="C17" t="s">
        <v>605</v>
      </c>
      <c r="D17" t="s">
        <v>606</v>
      </c>
      <c r="E17" t="s">
        <v>35</v>
      </c>
      <c r="F17" t="s">
        <v>607</v>
      </c>
      <c r="G17" t="s">
        <v>608</v>
      </c>
      <c r="H17" t="s">
        <v>38</v>
      </c>
      <c r="I17" t="s">
        <v>609</v>
      </c>
      <c r="J17" t="s">
        <v>39</v>
      </c>
      <c r="K17" t="s">
        <v>39</v>
      </c>
      <c r="L17" t="s">
        <v>303</v>
      </c>
      <c r="M17" t="s">
        <v>610</v>
      </c>
      <c r="N17" t="s">
        <v>45</v>
      </c>
      <c r="O17" s="130" t="s">
        <v>568</v>
      </c>
      <c r="P17" t="s">
        <v>46</v>
      </c>
      <c r="Q17" t="s">
        <v>612</v>
      </c>
      <c r="R17" t="s">
        <v>285</v>
      </c>
      <c r="S17" s="130" t="s">
        <v>312</v>
      </c>
      <c r="U17" s="122">
        <v>340500</v>
      </c>
      <c r="V17" s="124">
        <v>1</v>
      </c>
      <c r="W17" s="128">
        <v>309</v>
      </c>
      <c r="X17" s="122">
        <v>1052.145</v>
      </c>
      <c r="Y17" s="126">
        <v>0.65536551066787896</v>
      </c>
      <c r="Z17" s="126">
        <v>1.51081036323623E-4</v>
      </c>
    </row>
    <row r="18" spans="1:26">
      <c r="A18" s="116">
        <v>1035</v>
      </c>
      <c r="B18">
        <v>9941</v>
      </c>
      <c r="C18" t="s">
        <v>619</v>
      </c>
      <c r="D18" t="s">
        <v>620</v>
      </c>
      <c r="E18" t="s">
        <v>35</v>
      </c>
      <c r="F18" t="s">
        <v>621</v>
      </c>
      <c r="G18" t="s">
        <v>622</v>
      </c>
      <c r="H18" t="s">
        <v>317</v>
      </c>
      <c r="I18" t="s">
        <v>609</v>
      </c>
      <c r="J18" t="s">
        <v>39</v>
      </c>
      <c r="K18" t="s">
        <v>39</v>
      </c>
      <c r="L18" t="s">
        <v>303</v>
      </c>
      <c r="M18" t="s">
        <v>610</v>
      </c>
      <c r="N18" t="s">
        <v>45</v>
      </c>
      <c r="O18" s="130" t="s">
        <v>568</v>
      </c>
      <c r="P18" t="s">
        <v>46</v>
      </c>
      <c r="Q18" t="s">
        <v>310</v>
      </c>
      <c r="R18" t="s">
        <v>311</v>
      </c>
      <c r="S18" s="130" t="s">
        <v>312</v>
      </c>
      <c r="U18" s="122">
        <v>62873.1</v>
      </c>
      <c r="V18" s="124">
        <v>1</v>
      </c>
      <c r="W18" s="128">
        <v>38.6</v>
      </c>
      <c r="X18" s="122">
        <v>24.268999999999998</v>
      </c>
      <c r="Y18" s="126">
        <v>1.5116810380191199E-2</v>
      </c>
      <c r="Z18" s="126">
        <v>3.4848696505550201E-6</v>
      </c>
    </row>
    <row r="19" spans="1:26">
      <c r="A19" s="116">
        <v>1035</v>
      </c>
      <c r="B19">
        <v>9941</v>
      </c>
      <c r="C19" t="s">
        <v>624</v>
      </c>
      <c r="D19" t="s">
        <v>625</v>
      </c>
      <c r="E19" t="s">
        <v>35</v>
      </c>
      <c r="F19" t="s">
        <v>626</v>
      </c>
      <c r="G19" t="s">
        <v>627</v>
      </c>
      <c r="H19" t="s">
        <v>38</v>
      </c>
      <c r="I19" t="s">
        <v>609</v>
      </c>
      <c r="J19" t="s">
        <v>39</v>
      </c>
      <c r="K19" t="s">
        <v>628</v>
      </c>
      <c r="L19" t="s">
        <v>303</v>
      </c>
      <c r="M19" t="s">
        <v>629</v>
      </c>
      <c r="N19" t="s">
        <v>45</v>
      </c>
      <c r="O19" s="130" t="s">
        <v>630</v>
      </c>
      <c r="P19" t="s">
        <v>168</v>
      </c>
      <c r="Q19" t="s">
        <v>612</v>
      </c>
      <c r="R19" t="s">
        <v>285</v>
      </c>
      <c r="S19" s="130" t="s">
        <v>312</v>
      </c>
      <c r="U19" s="122">
        <v>4134</v>
      </c>
      <c r="V19" s="124">
        <v>2.9780000000000002</v>
      </c>
      <c r="W19" s="128">
        <v>4297.05</v>
      </c>
      <c r="X19" s="122">
        <v>529.01199999999994</v>
      </c>
      <c r="Y19" s="126">
        <v>0.32951376362486501</v>
      </c>
      <c r="Z19" s="126">
        <v>7.5962619455833595E-5</v>
      </c>
    </row>
    <row r="20" spans="1:26">
      <c r="A20" s="116">
        <v>1035</v>
      </c>
      <c r="B20">
        <v>9941</v>
      </c>
      <c r="C20" t="s">
        <v>644</v>
      </c>
      <c r="D20" t="s">
        <v>645</v>
      </c>
      <c r="E20" t="s">
        <v>35</v>
      </c>
      <c r="F20" t="s">
        <v>646</v>
      </c>
      <c r="G20" t="s">
        <v>647</v>
      </c>
      <c r="H20" t="s">
        <v>38</v>
      </c>
      <c r="I20" t="s">
        <v>609</v>
      </c>
      <c r="J20" t="s">
        <v>39</v>
      </c>
      <c r="K20" t="s">
        <v>39</v>
      </c>
      <c r="L20" t="s">
        <v>303</v>
      </c>
      <c r="M20" t="s">
        <v>648</v>
      </c>
      <c r="N20" t="s">
        <v>45</v>
      </c>
      <c r="O20" s="130" t="s">
        <v>568</v>
      </c>
      <c r="P20" t="s">
        <v>46</v>
      </c>
      <c r="Q20" t="s">
        <v>310</v>
      </c>
      <c r="R20" t="s">
        <v>311</v>
      </c>
      <c r="S20" s="130" t="s">
        <v>312</v>
      </c>
      <c r="U20" s="122">
        <v>980</v>
      </c>
      <c r="V20" s="124">
        <v>1</v>
      </c>
      <c r="W20" s="128">
        <v>0</v>
      </c>
      <c r="X20" s="122">
        <v>0</v>
      </c>
      <c r="Y20" s="126">
        <v>6.1042746052542295E-12</v>
      </c>
      <c r="Z20" s="126">
        <v>1.4072149332758001E-15</v>
      </c>
    </row>
    <row r="21" spans="1:26">
      <c r="A21" s="116">
        <v>1035</v>
      </c>
      <c r="B21">
        <v>9941</v>
      </c>
      <c r="C21" t="s">
        <v>631</v>
      </c>
      <c r="D21" t="s">
        <v>632</v>
      </c>
      <c r="E21" t="s">
        <v>161</v>
      </c>
      <c r="F21" t="s">
        <v>633</v>
      </c>
      <c r="G21" t="s">
        <v>634</v>
      </c>
      <c r="H21" t="s">
        <v>38</v>
      </c>
      <c r="I21" t="s">
        <v>609</v>
      </c>
      <c r="J21" t="s">
        <v>165</v>
      </c>
      <c r="K21" t="s">
        <v>635</v>
      </c>
      <c r="L21" t="s">
        <v>303</v>
      </c>
      <c r="M21" t="s">
        <v>636</v>
      </c>
      <c r="N21" t="s">
        <v>45</v>
      </c>
      <c r="O21" s="130" t="s">
        <v>637</v>
      </c>
      <c r="P21" t="s">
        <v>196</v>
      </c>
      <c r="Q21" t="s">
        <v>310</v>
      </c>
      <c r="R21" t="s">
        <v>311</v>
      </c>
      <c r="S21" s="130" t="s">
        <v>312</v>
      </c>
      <c r="U21" s="122">
        <v>9422</v>
      </c>
      <c r="V21" s="124">
        <v>3.3944999999999999</v>
      </c>
      <c r="W21" s="128">
        <v>0</v>
      </c>
      <c r="X21" s="122">
        <v>0</v>
      </c>
      <c r="Y21" s="126">
        <v>1.9921723113273401E-8</v>
      </c>
      <c r="Z21" s="126">
        <v>4.5925434346375097E-12</v>
      </c>
    </row>
    <row r="22" spans="1:26">
      <c r="A22" s="116">
        <v>1035</v>
      </c>
      <c r="B22">
        <v>9941</v>
      </c>
      <c r="C22" t="s">
        <v>638</v>
      </c>
      <c r="D22" t="s">
        <v>639</v>
      </c>
      <c r="E22" t="s">
        <v>317</v>
      </c>
      <c r="F22" t="s">
        <v>640</v>
      </c>
      <c r="G22" t="s">
        <v>641</v>
      </c>
      <c r="H22" t="s">
        <v>38</v>
      </c>
      <c r="I22" t="s">
        <v>609</v>
      </c>
      <c r="J22" t="s">
        <v>165</v>
      </c>
      <c r="K22" t="s">
        <v>166</v>
      </c>
      <c r="L22" t="s">
        <v>303</v>
      </c>
      <c r="M22" t="s">
        <v>153</v>
      </c>
      <c r="N22" t="s">
        <v>45</v>
      </c>
      <c r="O22" s="130" t="s">
        <v>568</v>
      </c>
      <c r="P22" t="s">
        <v>168</v>
      </c>
      <c r="Q22" t="s">
        <v>310</v>
      </c>
      <c r="R22" t="s">
        <v>311</v>
      </c>
      <c r="S22" s="130" t="s">
        <v>312</v>
      </c>
      <c r="U22" s="122">
        <v>2100000</v>
      </c>
      <c r="V22" s="124">
        <v>2.9780000000000002</v>
      </c>
      <c r="W22" s="128">
        <v>0</v>
      </c>
      <c r="X22" s="122">
        <v>6.0000000000000001E-3</v>
      </c>
      <c r="Y22" s="126">
        <v>3.8953992373815203E-6</v>
      </c>
      <c r="Z22" s="126">
        <v>8.9800415813473897E-10</v>
      </c>
    </row>
    <row r="23" spans="1:26">
      <c r="A23" s="116">
        <v>1035</v>
      </c>
      <c r="B23">
        <v>14292</v>
      </c>
      <c r="C23" t="s">
        <v>613</v>
      </c>
      <c r="D23" t="s">
        <v>614</v>
      </c>
      <c r="E23" t="s">
        <v>35</v>
      </c>
      <c r="F23" t="s">
        <v>615</v>
      </c>
      <c r="G23" t="s">
        <v>616</v>
      </c>
      <c r="H23" t="s">
        <v>38</v>
      </c>
      <c r="I23" t="s">
        <v>609</v>
      </c>
      <c r="J23" t="s">
        <v>39</v>
      </c>
      <c r="K23" t="s">
        <v>39</v>
      </c>
      <c r="L23" t="s">
        <v>303</v>
      </c>
      <c r="M23" t="s">
        <v>617</v>
      </c>
      <c r="N23" t="s">
        <v>45</v>
      </c>
      <c r="O23" s="130" t="s">
        <v>649</v>
      </c>
      <c r="P23" t="s">
        <v>46</v>
      </c>
      <c r="Q23" t="s">
        <v>153</v>
      </c>
      <c r="R23" t="s">
        <v>285</v>
      </c>
      <c r="S23" s="130" t="s">
        <v>312</v>
      </c>
      <c r="U23" s="122">
        <v>7769</v>
      </c>
      <c r="V23" s="124">
        <v>1</v>
      </c>
      <c r="W23" s="128">
        <v>0</v>
      </c>
      <c r="X23" s="122">
        <v>0</v>
      </c>
      <c r="Y23" s="126">
        <v>1</v>
      </c>
      <c r="Z23" s="126">
        <v>1.0033462528802299E-13</v>
      </c>
    </row>
    <row r="24" spans="1:26">
      <c r="A24" s="116">
        <v>1038</v>
      </c>
      <c r="B24">
        <v>1038</v>
      </c>
      <c r="C24" t="s">
        <v>605</v>
      </c>
      <c r="D24" t="s">
        <v>606</v>
      </c>
      <c r="E24" t="s">
        <v>35</v>
      </c>
      <c r="F24" t="s">
        <v>607</v>
      </c>
      <c r="G24" t="s">
        <v>608</v>
      </c>
      <c r="H24" t="s">
        <v>38</v>
      </c>
      <c r="I24" t="s">
        <v>609</v>
      </c>
      <c r="J24" t="s">
        <v>39</v>
      </c>
      <c r="K24" t="s">
        <v>39</v>
      </c>
      <c r="L24" t="s">
        <v>303</v>
      </c>
      <c r="M24" t="s">
        <v>610</v>
      </c>
      <c r="N24" t="s">
        <v>45</v>
      </c>
      <c r="O24" s="130" t="s">
        <v>611</v>
      </c>
      <c r="P24" t="s">
        <v>46</v>
      </c>
      <c r="Q24" t="s">
        <v>612</v>
      </c>
      <c r="R24" t="s">
        <v>285</v>
      </c>
      <c r="S24" s="130" t="s">
        <v>312</v>
      </c>
      <c r="U24" s="122">
        <v>290000</v>
      </c>
      <c r="V24" s="124">
        <v>1</v>
      </c>
      <c r="W24" s="128">
        <v>309</v>
      </c>
      <c r="X24" s="122">
        <v>896.1</v>
      </c>
      <c r="Y24" s="126">
        <v>0.64418260686633999</v>
      </c>
      <c r="Z24" s="126">
        <v>2.07454255330539E-4</v>
      </c>
    </row>
    <row r="25" spans="1:26">
      <c r="A25" s="116">
        <v>1038</v>
      </c>
      <c r="B25">
        <v>1038</v>
      </c>
      <c r="C25" t="s">
        <v>619</v>
      </c>
      <c r="D25" t="s">
        <v>620</v>
      </c>
      <c r="E25" t="s">
        <v>35</v>
      </c>
      <c r="F25" t="s">
        <v>621</v>
      </c>
      <c r="G25" t="s">
        <v>622</v>
      </c>
      <c r="H25" t="s">
        <v>317</v>
      </c>
      <c r="I25" t="s">
        <v>609</v>
      </c>
      <c r="J25" t="s">
        <v>39</v>
      </c>
      <c r="K25" t="s">
        <v>39</v>
      </c>
      <c r="L25" t="s">
        <v>303</v>
      </c>
      <c r="M25" t="s">
        <v>610</v>
      </c>
      <c r="N25" t="s">
        <v>45</v>
      </c>
      <c r="O25" s="130" t="s">
        <v>623</v>
      </c>
      <c r="P25" t="s">
        <v>46</v>
      </c>
      <c r="Q25" t="s">
        <v>310</v>
      </c>
      <c r="R25" t="s">
        <v>311</v>
      </c>
      <c r="S25" s="130" t="s">
        <v>312</v>
      </c>
      <c r="U25" s="122">
        <v>49698.89</v>
      </c>
      <c r="V25" s="124">
        <v>1</v>
      </c>
      <c r="W25" s="128">
        <v>38.6</v>
      </c>
      <c r="X25" s="122">
        <v>19.184000000000001</v>
      </c>
      <c r="Y25" s="126">
        <v>1.37907063499224E-2</v>
      </c>
      <c r="Z25" s="126">
        <v>4.4411952229236697E-6</v>
      </c>
    </row>
    <row r="26" spans="1:26">
      <c r="A26" s="116">
        <v>1038</v>
      </c>
      <c r="B26">
        <v>1038</v>
      </c>
      <c r="C26" t="s">
        <v>624</v>
      </c>
      <c r="D26" t="s">
        <v>625</v>
      </c>
      <c r="E26" t="s">
        <v>35</v>
      </c>
      <c r="F26" t="s">
        <v>626</v>
      </c>
      <c r="G26" t="s">
        <v>627</v>
      </c>
      <c r="H26" t="s">
        <v>38</v>
      </c>
      <c r="I26" t="s">
        <v>609</v>
      </c>
      <c r="J26" t="s">
        <v>39</v>
      </c>
      <c r="K26" t="s">
        <v>628</v>
      </c>
      <c r="L26" t="s">
        <v>303</v>
      </c>
      <c r="M26" t="s">
        <v>629</v>
      </c>
      <c r="N26" t="s">
        <v>45</v>
      </c>
      <c r="O26" s="130" t="s">
        <v>630</v>
      </c>
      <c r="P26" t="s">
        <v>168</v>
      </c>
      <c r="Q26" t="s">
        <v>612</v>
      </c>
      <c r="R26" t="s">
        <v>285</v>
      </c>
      <c r="S26" s="130" t="s">
        <v>312</v>
      </c>
      <c r="U26" s="122">
        <v>3718</v>
      </c>
      <c r="V26" s="124">
        <v>2.9780000000000002</v>
      </c>
      <c r="W26" s="128">
        <v>4297.05</v>
      </c>
      <c r="X26" s="122">
        <v>475.77800000000002</v>
      </c>
      <c r="Y26" s="126">
        <v>0.34202433187366199</v>
      </c>
      <c r="Z26" s="126">
        <v>1.10146412395295E-4</v>
      </c>
    </row>
    <row r="27" spans="1:26">
      <c r="A27" s="116">
        <v>1038</v>
      </c>
      <c r="B27">
        <v>1038</v>
      </c>
      <c r="C27" t="s">
        <v>644</v>
      </c>
      <c r="D27" t="s">
        <v>645</v>
      </c>
      <c r="E27" t="s">
        <v>35</v>
      </c>
      <c r="F27" t="s">
        <v>646</v>
      </c>
      <c r="G27" t="s">
        <v>647</v>
      </c>
      <c r="H27" t="s">
        <v>38</v>
      </c>
      <c r="I27" t="s">
        <v>609</v>
      </c>
      <c r="J27" t="s">
        <v>39</v>
      </c>
      <c r="K27" t="s">
        <v>39</v>
      </c>
      <c r="L27" t="s">
        <v>303</v>
      </c>
      <c r="M27" t="s">
        <v>648</v>
      </c>
      <c r="N27" t="s">
        <v>45</v>
      </c>
      <c r="O27" s="130" t="s">
        <v>590</v>
      </c>
      <c r="P27" t="s">
        <v>46</v>
      </c>
      <c r="Q27" t="s">
        <v>310</v>
      </c>
      <c r="R27" t="s">
        <v>311</v>
      </c>
      <c r="S27" s="130" t="s">
        <v>312</v>
      </c>
      <c r="U27" s="122">
        <v>3343</v>
      </c>
      <c r="V27" s="124">
        <v>1</v>
      </c>
      <c r="W27" s="128">
        <v>0</v>
      </c>
      <c r="X27" s="122">
        <v>0</v>
      </c>
      <c r="Y27" s="126">
        <v>2.4031943474547198E-11</v>
      </c>
      <c r="Z27" s="126">
        <v>7.7393100722016997E-15</v>
      </c>
    </row>
    <row r="28" spans="1:26">
      <c r="A28" s="116">
        <v>1038</v>
      </c>
      <c r="B28">
        <v>1038</v>
      </c>
      <c r="C28" t="s">
        <v>638</v>
      </c>
      <c r="D28" t="s">
        <v>639</v>
      </c>
      <c r="E28" t="s">
        <v>317</v>
      </c>
      <c r="F28" t="s">
        <v>640</v>
      </c>
      <c r="G28" t="s">
        <v>641</v>
      </c>
      <c r="H28" t="s">
        <v>38</v>
      </c>
      <c r="I28" t="s">
        <v>609</v>
      </c>
      <c r="J28" t="s">
        <v>165</v>
      </c>
      <c r="K28" t="s">
        <v>166</v>
      </c>
      <c r="L28" t="s">
        <v>303</v>
      </c>
      <c r="M28" t="s">
        <v>153</v>
      </c>
      <c r="N28" t="s">
        <v>45</v>
      </c>
      <c r="O28" s="130" t="s">
        <v>642</v>
      </c>
      <c r="P28" t="s">
        <v>168</v>
      </c>
      <c r="Q28" t="s">
        <v>310</v>
      </c>
      <c r="R28" t="s">
        <v>311</v>
      </c>
      <c r="S28" s="130" t="s">
        <v>312</v>
      </c>
      <c r="U28" s="122">
        <v>1100000</v>
      </c>
      <c r="V28" s="124">
        <v>2.9780000000000002</v>
      </c>
      <c r="W28" s="128">
        <v>0</v>
      </c>
      <c r="X28" s="122">
        <v>3.0000000000000001E-3</v>
      </c>
      <c r="Y28" s="126">
        <v>2.3548860434915298E-6</v>
      </c>
      <c r="Z28" s="126">
        <v>7.5837367437984705E-10</v>
      </c>
    </row>
    <row r="29" spans="1:26">
      <c r="A29" s="116">
        <v>1038</v>
      </c>
      <c r="B29">
        <v>1162</v>
      </c>
      <c r="C29" t="s">
        <v>605</v>
      </c>
      <c r="D29" t="s">
        <v>606</v>
      </c>
      <c r="E29" t="s">
        <v>35</v>
      </c>
      <c r="F29" t="s">
        <v>607</v>
      </c>
      <c r="G29" t="s">
        <v>608</v>
      </c>
      <c r="H29" t="s">
        <v>38</v>
      </c>
      <c r="I29" t="s">
        <v>609</v>
      </c>
      <c r="J29" t="s">
        <v>39</v>
      </c>
      <c r="K29" t="s">
        <v>39</v>
      </c>
      <c r="L29" t="s">
        <v>303</v>
      </c>
      <c r="M29" t="s">
        <v>610</v>
      </c>
      <c r="N29" t="s">
        <v>45</v>
      </c>
      <c r="O29" s="130" t="s">
        <v>611</v>
      </c>
      <c r="P29" t="s">
        <v>46</v>
      </c>
      <c r="Q29" t="s">
        <v>612</v>
      </c>
      <c r="R29" t="s">
        <v>285</v>
      </c>
      <c r="S29" s="130" t="s">
        <v>312</v>
      </c>
      <c r="U29" s="122">
        <v>36000</v>
      </c>
      <c r="V29" s="124">
        <v>1</v>
      </c>
      <c r="W29" s="128">
        <v>309</v>
      </c>
      <c r="X29" s="122">
        <v>111.24</v>
      </c>
      <c r="Y29" s="126">
        <v>4.4190526154003401E-2</v>
      </c>
      <c r="Z29" s="126">
        <v>4.9103259471133504E-6</v>
      </c>
    </row>
    <row r="30" spans="1:26">
      <c r="A30" s="116">
        <v>1038</v>
      </c>
      <c r="B30">
        <v>1162</v>
      </c>
      <c r="C30" t="s">
        <v>619</v>
      </c>
      <c r="D30" t="s">
        <v>620</v>
      </c>
      <c r="E30" t="s">
        <v>35</v>
      </c>
      <c r="F30" t="s">
        <v>621</v>
      </c>
      <c r="G30" t="s">
        <v>622</v>
      </c>
      <c r="H30" t="s">
        <v>317</v>
      </c>
      <c r="I30" t="s">
        <v>609</v>
      </c>
      <c r="J30" t="s">
        <v>39</v>
      </c>
      <c r="K30" t="s">
        <v>39</v>
      </c>
      <c r="L30" t="s">
        <v>303</v>
      </c>
      <c r="M30" t="s">
        <v>610</v>
      </c>
      <c r="N30" t="s">
        <v>45</v>
      </c>
      <c r="O30" s="130" t="s">
        <v>623</v>
      </c>
      <c r="P30" t="s">
        <v>46</v>
      </c>
      <c r="Q30" t="s">
        <v>310</v>
      </c>
      <c r="R30" t="s">
        <v>311</v>
      </c>
      <c r="S30" s="130" t="s">
        <v>312</v>
      </c>
      <c r="U30" s="122">
        <v>17285.919999999998</v>
      </c>
      <c r="V30" s="124">
        <v>1</v>
      </c>
      <c r="W30" s="128">
        <v>38.6</v>
      </c>
      <c r="X30" s="122">
        <v>6.6719999999999997</v>
      </c>
      <c r="Y30" s="126">
        <v>2.65062320518177E-3</v>
      </c>
      <c r="Z30" s="126">
        <v>2.9452973370505298E-7</v>
      </c>
    </row>
    <row r="31" spans="1:26">
      <c r="A31" s="116">
        <v>1038</v>
      </c>
      <c r="B31">
        <v>1162</v>
      </c>
      <c r="C31" t="s">
        <v>624</v>
      </c>
      <c r="D31" t="s">
        <v>625</v>
      </c>
      <c r="E31" t="s">
        <v>35</v>
      </c>
      <c r="F31" t="s">
        <v>626</v>
      </c>
      <c r="G31" t="s">
        <v>627</v>
      </c>
      <c r="H31" t="s">
        <v>38</v>
      </c>
      <c r="I31" t="s">
        <v>609</v>
      </c>
      <c r="J31" t="s">
        <v>39</v>
      </c>
      <c r="K31" t="s">
        <v>628</v>
      </c>
      <c r="L31" t="s">
        <v>303</v>
      </c>
      <c r="M31" t="s">
        <v>629</v>
      </c>
      <c r="N31" t="s">
        <v>45</v>
      </c>
      <c r="O31" s="130" t="s">
        <v>630</v>
      </c>
      <c r="P31" t="s">
        <v>168</v>
      </c>
      <c r="Q31" t="s">
        <v>612</v>
      </c>
      <c r="R31" t="s">
        <v>285</v>
      </c>
      <c r="S31" s="130" t="s">
        <v>312</v>
      </c>
      <c r="U31" s="122">
        <v>18750</v>
      </c>
      <c r="V31" s="124">
        <v>2.9780000000000002</v>
      </c>
      <c r="W31" s="128">
        <v>4297.05</v>
      </c>
      <c r="X31" s="122">
        <v>2399.3649999999998</v>
      </c>
      <c r="Y31" s="126">
        <v>0.95315727046446796</v>
      </c>
      <c r="Z31" s="126">
        <v>1.05912132852426E-4</v>
      </c>
    </row>
    <row r="32" spans="1:26">
      <c r="A32" s="116">
        <v>1038</v>
      </c>
      <c r="B32">
        <v>1162</v>
      </c>
      <c r="C32" t="s">
        <v>644</v>
      </c>
      <c r="D32" t="s">
        <v>645</v>
      </c>
      <c r="E32" t="s">
        <v>35</v>
      </c>
      <c r="F32" t="s">
        <v>646</v>
      </c>
      <c r="G32" t="s">
        <v>647</v>
      </c>
      <c r="H32" t="s">
        <v>38</v>
      </c>
      <c r="I32" t="s">
        <v>609</v>
      </c>
      <c r="J32" t="s">
        <v>39</v>
      </c>
      <c r="K32" t="s">
        <v>39</v>
      </c>
      <c r="L32" t="s">
        <v>303</v>
      </c>
      <c r="M32" t="s">
        <v>648</v>
      </c>
      <c r="N32" t="s">
        <v>45</v>
      </c>
      <c r="O32" s="130" t="s">
        <v>590</v>
      </c>
      <c r="P32" t="s">
        <v>46</v>
      </c>
      <c r="Q32" t="s">
        <v>310</v>
      </c>
      <c r="R32" t="s">
        <v>311</v>
      </c>
      <c r="S32" s="130" t="s">
        <v>312</v>
      </c>
      <c r="U32" s="122">
        <v>3646</v>
      </c>
      <c r="V32" s="124">
        <v>1</v>
      </c>
      <c r="W32" s="128">
        <v>0</v>
      </c>
      <c r="X32" s="122">
        <v>0</v>
      </c>
      <c r="Y32" s="126">
        <v>1.4483877953748299E-11</v>
      </c>
      <c r="Z32" s="126">
        <v>1.6094074436511E-15</v>
      </c>
    </row>
    <row r="33" spans="1:26">
      <c r="A33" s="116">
        <v>1038</v>
      </c>
      <c r="B33">
        <v>1162</v>
      </c>
      <c r="C33" t="s">
        <v>631</v>
      </c>
      <c r="D33" t="s">
        <v>632</v>
      </c>
      <c r="E33" t="s">
        <v>161</v>
      </c>
      <c r="F33" t="s">
        <v>633</v>
      </c>
      <c r="G33" t="s">
        <v>634</v>
      </c>
      <c r="H33" t="s">
        <v>38</v>
      </c>
      <c r="I33" t="s">
        <v>609</v>
      </c>
      <c r="J33" t="s">
        <v>165</v>
      </c>
      <c r="K33" t="s">
        <v>635</v>
      </c>
      <c r="L33" t="s">
        <v>303</v>
      </c>
      <c r="M33" t="s">
        <v>636</v>
      </c>
      <c r="N33" t="s">
        <v>45</v>
      </c>
      <c r="O33" s="130" t="s">
        <v>637</v>
      </c>
      <c r="P33" t="s">
        <v>196</v>
      </c>
      <c r="Q33" t="s">
        <v>310</v>
      </c>
      <c r="R33" t="s">
        <v>311</v>
      </c>
      <c r="S33" s="130" t="s">
        <v>312</v>
      </c>
      <c r="U33" s="122">
        <v>1171811</v>
      </c>
      <c r="V33" s="124">
        <v>3.3944999999999999</v>
      </c>
      <c r="W33" s="128">
        <v>0</v>
      </c>
      <c r="X33" s="122">
        <v>4.0000000000000001E-3</v>
      </c>
      <c r="Y33" s="126">
        <v>1.5801618625569001E-6</v>
      </c>
      <c r="Z33" s="126">
        <v>1.7558310501467499E-10</v>
      </c>
    </row>
    <row r="34" spans="1:26">
      <c r="A34" s="116">
        <v>1038</v>
      </c>
      <c r="B34">
        <v>1319</v>
      </c>
      <c r="C34" t="s">
        <v>624</v>
      </c>
      <c r="D34" t="s">
        <v>625</v>
      </c>
      <c r="E34" t="s">
        <v>35</v>
      </c>
      <c r="F34" t="s">
        <v>626</v>
      </c>
      <c r="G34" t="s">
        <v>627</v>
      </c>
      <c r="H34" t="s">
        <v>38</v>
      </c>
      <c r="I34" t="s">
        <v>609</v>
      </c>
      <c r="J34" t="s">
        <v>39</v>
      </c>
      <c r="K34" t="s">
        <v>628</v>
      </c>
      <c r="L34" t="s">
        <v>303</v>
      </c>
      <c r="M34" t="s">
        <v>629</v>
      </c>
      <c r="N34" t="s">
        <v>45</v>
      </c>
      <c r="O34" s="130" t="s">
        <v>568</v>
      </c>
      <c r="P34" t="s">
        <v>168</v>
      </c>
      <c r="Q34" t="s">
        <v>612</v>
      </c>
      <c r="R34" t="s">
        <v>285</v>
      </c>
      <c r="S34" s="130" t="s">
        <v>312</v>
      </c>
      <c r="U34" s="122">
        <v>83</v>
      </c>
      <c r="V34" s="124">
        <v>2.9780000000000002</v>
      </c>
      <c r="W34" s="128">
        <v>4297.05</v>
      </c>
      <c r="X34" s="122">
        <v>10.621</v>
      </c>
      <c r="Y34" s="126">
        <v>1</v>
      </c>
      <c r="Z34" s="126">
        <v>2.0642625051209701E-5</v>
      </c>
    </row>
    <row r="35" spans="1:26">
      <c r="A35" s="116">
        <v>1038</v>
      </c>
      <c r="B35">
        <v>8563</v>
      </c>
      <c r="C35" t="s">
        <v>613</v>
      </c>
      <c r="D35" t="s">
        <v>614</v>
      </c>
      <c r="E35" t="s">
        <v>35</v>
      </c>
      <c r="F35" t="s">
        <v>615</v>
      </c>
      <c r="G35" t="s">
        <v>616</v>
      </c>
      <c r="H35" t="s">
        <v>38</v>
      </c>
      <c r="I35" t="s">
        <v>609</v>
      </c>
      <c r="J35" t="s">
        <v>39</v>
      </c>
      <c r="K35" t="s">
        <v>39</v>
      </c>
      <c r="L35" t="s">
        <v>303</v>
      </c>
      <c r="M35" t="s">
        <v>617</v>
      </c>
      <c r="N35" t="s">
        <v>45</v>
      </c>
      <c r="O35" s="130" t="s">
        <v>650</v>
      </c>
      <c r="P35" t="s">
        <v>46</v>
      </c>
      <c r="Q35" t="s">
        <v>153</v>
      </c>
      <c r="R35" t="s">
        <v>285</v>
      </c>
      <c r="S35" s="130" t="s">
        <v>312</v>
      </c>
      <c r="U35" s="122">
        <v>484913</v>
      </c>
      <c r="V35" s="124">
        <v>1</v>
      </c>
      <c r="W35" s="128">
        <v>0</v>
      </c>
      <c r="X35" s="122">
        <v>0</v>
      </c>
      <c r="Y35" s="126">
        <v>5.6031101761000507E-9</v>
      </c>
      <c r="Z35" s="126">
        <v>3.7821970424807399E-13</v>
      </c>
    </row>
    <row r="36" spans="1:26">
      <c r="A36" s="116">
        <v>1038</v>
      </c>
      <c r="B36">
        <v>8563</v>
      </c>
      <c r="C36" t="s">
        <v>624</v>
      </c>
      <c r="D36" t="s">
        <v>625</v>
      </c>
      <c r="E36" t="s">
        <v>35</v>
      </c>
      <c r="F36" t="s">
        <v>626</v>
      </c>
      <c r="G36" t="s">
        <v>627</v>
      </c>
      <c r="H36" t="s">
        <v>38</v>
      </c>
      <c r="I36" t="s">
        <v>609</v>
      </c>
      <c r="J36" t="s">
        <v>39</v>
      </c>
      <c r="K36" t="s">
        <v>628</v>
      </c>
      <c r="L36" t="s">
        <v>303</v>
      </c>
      <c r="M36" t="s">
        <v>629</v>
      </c>
      <c r="N36" t="s">
        <v>45</v>
      </c>
      <c r="O36" s="130" t="s">
        <v>630</v>
      </c>
      <c r="P36" t="s">
        <v>168</v>
      </c>
      <c r="Q36" t="s">
        <v>612</v>
      </c>
      <c r="R36" t="s">
        <v>285</v>
      </c>
      <c r="S36" s="130" t="s">
        <v>312</v>
      </c>
      <c r="U36" s="122">
        <v>6763</v>
      </c>
      <c r="V36" s="124">
        <v>2.9780000000000002</v>
      </c>
      <c r="W36" s="128">
        <v>4297.05</v>
      </c>
      <c r="X36" s="122">
        <v>865.43499999999995</v>
      </c>
      <c r="Y36" s="126">
        <v>0.99999959236082503</v>
      </c>
      <c r="Z36" s="126">
        <v>6.7501715687154102E-5</v>
      </c>
    </row>
    <row r="37" spans="1:26">
      <c r="A37" s="116">
        <v>1038</v>
      </c>
      <c r="B37">
        <v>8563</v>
      </c>
      <c r="C37" t="s">
        <v>631</v>
      </c>
      <c r="D37" t="s">
        <v>632</v>
      </c>
      <c r="E37" t="s">
        <v>161</v>
      </c>
      <c r="F37" t="s">
        <v>633</v>
      </c>
      <c r="G37" t="s">
        <v>634</v>
      </c>
      <c r="H37" t="s">
        <v>38</v>
      </c>
      <c r="I37" t="s">
        <v>609</v>
      </c>
      <c r="J37" t="s">
        <v>165</v>
      </c>
      <c r="K37" t="s">
        <v>635</v>
      </c>
      <c r="L37" t="s">
        <v>303</v>
      </c>
      <c r="M37" t="s">
        <v>636</v>
      </c>
      <c r="N37" t="s">
        <v>45</v>
      </c>
      <c r="O37" s="130" t="s">
        <v>637</v>
      </c>
      <c r="P37" t="s">
        <v>196</v>
      </c>
      <c r="Q37" t="s">
        <v>310</v>
      </c>
      <c r="R37" t="s">
        <v>311</v>
      </c>
      <c r="S37" s="130" t="s">
        <v>312</v>
      </c>
      <c r="U37" s="122">
        <v>102500</v>
      </c>
      <c r="V37" s="124">
        <v>3.3944999999999999</v>
      </c>
      <c r="W37" s="128">
        <v>0</v>
      </c>
      <c r="X37" s="122">
        <v>0</v>
      </c>
      <c r="Y37" s="126">
        <v>4.0203606482175E-7</v>
      </c>
      <c r="Z37" s="126">
        <v>2.7138135206147098E-11</v>
      </c>
    </row>
    <row r="38" spans="1:26">
      <c r="A38" s="116">
        <v>1039</v>
      </c>
      <c r="B38">
        <v>1039</v>
      </c>
      <c r="C38" t="s">
        <v>605</v>
      </c>
      <c r="D38" t="s">
        <v>606</v>
      </c>
      <c r="E38" t="s">
        <v>35</v>
      </c>
      <c r="F38" t="s">
        <v>607</v>
      </c>
      <c r="G38" t="s">
        <v>608</v>
      </c>
      <c r="H38" t="s">
        <v>38</v>
      </c>
      <c r="I38" t="s">
        <v>609</v>
      </c>
      <c r="J38" t="s">
        <v>39</v>
      </c>
      <c r="K38" t="s">
        <v>39</v>
      </c>
      <c r="L38" t="s">
        <v>303</v>
      </c>
      <c r="M38" t="s">
        <v>610</v>
      </c>
      <c r="N38" t="s">
        <v>45</v>
      </c>
      <c r="O38" s="130" t="s">
        <v>651</v>
      </c>
      <c r="P38" t="s">
        <v>46</v>
      </c>
      <c r="Q38" t="s">
        <v>612</v>
      </c>
      <c r="R38" t="s">
        <v>285</v>
      </c>
      <c r="S38" s="130" t="s">
        <v>312</v>
      </c>
      <c r="U38" s="122">
        <v>14000</v>
      </c>
      <c r="V38" s="124">
        <v>1</v>
      </c>
      <c r="W38" s="128">
        <v>309</v>
      </c>
      <c r="X38" s="122">
        <v>43.26</v>
      </c>
      <c r="Y38" s="126">
        <v>0.88306067753032602</v>
      </c>
      <c r="Z38" s="126">
        <v>1.9296831298166301E-4</v>
      </c>
    </row>
    <row r="39" spans="1:26">
      <c r="A39" s="116">
        <v>1039</v>
      </c>
      <c r="B39">
        <v>1039</v>
      </c>
      <c r="C39" t="s">
        <v>619</v>
      </c>
      <c r="D39" t="s">
        <v>620</v>
      </c>
      <c r="E39" t="s">
        <v>35</v>
      </c>
      <c r="F39" t="s">
        <v>621</v>
      </c>
      <c r="G39" t="s">
        <v>622</v>
      </c>
      <c r="H39" t="s">
        <v>317</v>
      </c>
      <c r="I39" t="s">
        <v>609</v>
      </c>
      <c r="J39" t="s">
        <v>39</v>
      </c>
      <c r="K39" t="s">
        <v>39</v>
      </c>
      <c r="L39" t="s">
        <v>303</v>
      </c>
      <c r="M39" t="s">
        <v>610</v>
      </c>
      <c r="N39" t="s">
        <v>45</v>
      </c>
      <c r="O39" s="130" t="s">
        <v>623</v>
      </c>
      <c r="P39" t="s">
        <v>46</v>
      </c>
      <c r="Q39" t="s">
        <v>310</v>
      </c>
      <c r="R39" t="s">
        <v>311</v>
      </c>
      <c r="S39" s="130" t="s">
        <v>312</v>
      </c>
      <c r="U39" s="122">
        <v>14837.35</v>
      </c>
      <c r="V39" s="124">
        <v>1</v>
      </c>
      <c r="W39" s="128">
        <v>38.6</v>
      </c>
      <c r="X39" s="122">
        <v>5.7270000000000003</v>
      </c>
      <c r="Y39" s="126">
        <v>0.116908927708952</v>
      </c>
      <c r="Z39" s="126">
        <v>2.5547189594700201E-5</v>
      </c>
    </row>
    <row r="40" spans="1:26">
      <c r="A40" s="116">
        <v>1039</v>
      </c>
      <c r="B40">
        <v>1039</v>
      </c>
      <c r="C40" t="s">
        <v>638</v>
      </c>
      <c r="D40" t="s">
        <v>639</v>
      </c>
      <c r="E40" t="s">
        <v>317</v>
      </c>
      <c r="F40" t="s">
        <v>640</v>
      </c>
      <c r="G40" t="s">
        <v>641</v>
      </c>
      <c r="H40" t="s">
        <v>38</v>
      </c>
      <c r="I40" t="s">
        <v>609</v>
      </c>
      <c r="J40" t="s">
        <v>165</v>
      </c>
      <c r="K40" t="s">
        <v>166</v>
      </c>
      <c r="L40" t="s">
        <v>303</v>
      </c>
      <c r="M40" t="s">
        <v>153</v>
      </c>
      <c r="N40" t="s">
        <v>45</v>
      </c>
      <c r="O40" s="130" t="s">
        <v>642</v>
      </c>
      <c r="P40" t="s">
        <v>168</v>
      </c>
      <c r="Q40" t="s">
        <v>310</v>
      </c>
      <c r="R40" t="s">
        <v>311</v>
      </c>
      <c r="S40" s="130" t="s">
        <v>312</v>
      </c>
      <c r="U40" s="122">
        <v>500000</v>
      </c>
      <c r="V40" s="124">
        <v>2.9780000000000002</v>
      </c>
      <c r="W40" s="128">
        <v>0</v>
      </c>
      <c r="X40" s="122">
        <v>1E-3</v>
      </c>
      <c r="Y40" s="126">
        <v>3.0394760722206501E-5</v>
      </c>
      <c r="Z40" s="126">
        <v>6.6419282947225202E-9</v>
      </c>
    </row>
    <row r="41" spans="1:26">
      <c r="A41" s="116">
        <v>11389</v>
      </c>
      <c r="B41">
        <v>11390</v>
      </c>
      <c r="C41" t="s">
        <v>613</v>
      </c>
      <c r="D41" t="s">
        <v>614</v>
      </c>
      <c r="E41" t="s">
        <v>35</v>
      </c>
      <c r="F41" t="s">
        <v>615</v>
      </c>
      <c r="G41" t="s">
        <v>616</v>
      </c>
      <c r="H41" t="s">
        <v>38</v>
      </c>
      <c r="I41" t="s">
        <v>609</v>
      </c>
      <c r="J41" t="s">
        <v>39</v>
      </c>
      <c r="K41" t="s">
        <v>39</v>
      </c>
      <c r="L41" t="s">
        <v>303</v>
      </c>
      <c r="M41" t="s">
        <v>617</v>
      </c>
      <c r="N41" t="s">
        <v>45</v>
      </c>
      <c r="O41" s="130" t="s">
        <v>652</v>
      </c>
      <c r="P41" t="s">
        <v>46</v>
      </c>
      <c r="Q41" t="s">
        <v>153</v>
      </c>
      <c r="R41" t="s">
        <v>285</v>
      </c>
      <c r="S41" s="130" t="s">
        <v>312</v>
      </c>
      <c r="U41" s="122">
        <v>16619</v>
      </c>
      <c r="V41" s="124">
        <v>1</v>
      </c>
      <c r="W41" s="128">
        <v>0</v>
      </c>
      <c r="X41" s="122">
        <v>0</v>
      </c>
      <c r="Y41" s="126">
        <v>1.18063893603179E-9</v>
      </c>
      <c r="Z41" s="126">
        <v>4.89102945722713E-14</v>
      </c>
    </row>
    <row r="42" spans="1:26">
      <c r="A42" s="116">
        <v>11389</v>
      </c>
      <c r="B42">
        <v>11390</v>
      </c>
      <c r="C42" t="s">
        <v>624</v>
      </c>
      <c r="D42" t="s">
        <v>625</v>
      </c>
      <c r="E42" t="s">
        <v>35</v>
      </c>
      <c r="F42" t="s">
        <v>626</v>
      </c>
      <c r="G42" t="s">
        <v>627</v>
      </c>
      <c r="H42" t="s">
        <v>38</v>
      </c>
      <c r="I42" t="s">
        <v>609</v>
      </c>
      <c r="J42" t="s">
        <v>39</v>
      </c>
      <c r="K42" t="s">
        <v>628</v>
      </c>
      <c r="L42" t="s">
        <v>303</v>
      </c>
      <c r="M42" t="s">
        <v>629</v>
      </c>
      <c r="N42" t="s">
        <v>45</v>
      </c>
      <c r="O42" s="130" t="s">
        <v>630</v>
      </c>
      <c r="P42" t="s">
        <v>168</v>
      </c>
      <c r="Q42" t="s">
        <v>612</v>
      </c>
      <c r="R42" t="s">
        <v>285</v>
      </c>
      <c r="S42" s="130" t="s">
        <v>312</v>
      </c>
      <c r="U42" s="122">
        <v>1100</v>
      </c>
      <c r="V42" s="124">
        <v>2.9780000000000002</v>
      </c>
      <c r="W42" s="128">
        <v>4297.05</v>
      </c>
      <c r="X42" s="122">
        <v>140.76300000000001</v>
      </c>
      <c r="Y42" s="126">
        <v>0.99999999881936097</v>
      </c>
      <c r="Z42" s="126">
        <v>4.1426970618906503E-5</v>
      </c>
    </row>
    <row r="43" spans="1:26">
      <c r="A43" s="116">
        <v>11389</v>
      </c>
      <c r="B43">
        <v>11391</v>
      </c>
      <c r="C43" t="s">
        <v>624</v>
      </c>
      <c r="D43" t="s">
        <v>625</v>
      </c>
      <c r="E43" t="s">
        <v>35</v>
      </c>
      <c r="F43" t="s">
        <v>626</v>
      </c>
      <c r="G43" t="s">
        <v>627</v>
      </c>
      <c r="H43" t="s">
        <v>38</v>
      </c>
      <c r="I43" t="s">
        <v>609</v>
      </c>
      <c r="J43" t="s">
        <v>39</v>
      </c>
      <c r="K43" t="s">
        <v>628</v>
      </c>
      <c r="L43" t="s">
        <v>303</v>
      </c>
      <c r="M43" t="s">
        <v>629</v>
      </c>
      <c r="N43" t="s">
        <v>45</v>
      </c>
      <c r="O43" s="130" t="s">
        <v>630</v>
      </c>
      <c r="P43" t="s">
        <v>168</v>
      </c>
      <c r="Q43" t="s">
        <v>612</v>
      </c>
      <c r="R43" t="s">
        <v>285</v>
      </c>
      <c r="S43" s="130" t="s">
        <v>312</v>
      </c>
      <c r="U43" s="122">
        <v>27</v>
      </c>
      <c r="V43" s="124">
        <v>2.9780000000000002</v>
      </c>
      <c r="W43" s="128">
        <v>4297.05</v>
      </c>
      <c r="X43" s="122">
        <v>3.4550000000000001</v>
      </c>
      <c r="Y43" s="126">
        <v>1</v>
      </c>
      <c r="Z43" s="126">
        <v>3.3484145423543501E-5</v>
      </c>
    </row>
    <row r="44" spans="1:26">
      <c r="A44" s="116">
        <v>11389</v>
      </c>
      <c r="B44">
        <v>11392</v>
      </c>
      <c r="C44" t="s">
        <v>624</v>
      </c>
      <c r="D44" t="s">
        <v>625</v>
      </c>
      <c r="E44" t="s">
        <v>35</v>
      </c>
      <c r="F44" t="s">
        <v>626</v>
      </c>
      <c r="G44" t="s">
        <v>627</v>
      </c>
      <c r="H44" t="s">
        <v>38</v>
      </c>
      <c r="I44" t="s">
        <v>609</v>
      </c>
      <c r="J44" t="s">
        <v>39</v>
      </c>
      <c r="K44" t="s">
        <v>628</v>
      </c>
      <c r="L44" t="s">
        <v>303</v>
      </c>
      <c r="M44" t="s">
        <v>629</v>
      </c>
      <c r="N44" t="s">
        <v>45</v>
      </c>
      <c r="O44" s="130" t="s">
        <v>630</v>
      </c>
      <c r="P44" t="s">
        <v>168</v>
      </c>
      <c r="Q44" t="s">
        <v>612</v>
      </c>
      <c r="R44" t="s">
        <v>285</v>
      </c>
      <c r="S44" s="130" t="s">
        <v>312</v>
      </c>
      <c r="U44" s="122">
        <v>145</v>
      </c>
      <c r="V44" s="124">
        <v>2.9780000000000002</v>
      </c>
      <c r="W44" s="128">
        <v>4297.05</v>
      </c>
      <c r="X44" s="122">
        <v>18.555</v>
      </c>
      <c r="Y44" s="126">
        <v>1</v>
      </c>
      <c r="Z44" s="126">
        <v>5.7252722130493803E-5</v>
      </c>
    </row>
    <row r="45" spans="1:26">
      <c r="A45" s="116">
        <v>11389</v>
      </c>
      <c r="B45">
        <v>11394</v>
      </c>
      <c r="C45" t="s">
        <v>613</v>
      </c>
      <c r="D45" t="s">
        <v>614</v>
      </c>
      <c r="E45" t="s">
        <v>35</v>
      </c>
      <c r="F45" t="s">
        <v>615</v>
      </c>
      <c r="G45" t="s">
        <v>616</v>
      </c>
      <c r="H45" t="s">
        <v>38</v>
      </c>
      <c r="I45" t="s">
        <v>609</v>
      </c>
      <c r="J45" t="s">
        <v>39</v>
      </c>
      <c r="K45" t="s">
        <v>39</v>
      </c>
      <c r="L45" t="s">
        <v>303</v>
      </c>
      <c r="M45" t="s">
        <v>617</v>
      </c>
      <c r="N45" t="s">
        <v>45</v>
      </c>
      <c r="O45" s="130" t="s">
        <v>653</v>
      </c>
      <c r="P45" t="s">
        <v>46</v>
      </c>
      <c r="Q45" t="s">
        <v>153</v>
      </c>
      <c r="R45" t="s">
        <v>285</v>
      </c>
      <c r="S45" s="130" t="s">
        <v>312</v>
      </c>
      <c r="U45" s="122">
        <v>114286</v>
      </c>
      <c r="V45" s="124">
        <v>1</v>
      </c>
      <c r="W45" s="128">
        <v>0</v>
      </c>
      <c r="X45" s="122">
        <v>0</v>
      </c>
      <c r="Y45" s="126">
        <v>7.1907854868602607E-9</v>
      </c>
      <c r="Z45" s="126">
        <v>3.39691882581216E-13</v>
      </c>
    </row>
    <row r="46" spans="1:26">
      <c r="A46" s="116">
        <v>11389</v>
      </c>
      <c r="B46">
        <v>11394</v>
      </c>
      <c r="C46" t="s">
        <v>624</v>
      </c>
      <c r="D46" t="s">
        <v>625</v>
      </c>
      <c r="E46" t="s">
        <v>35</v>
      </c>
      <c r="F46" t="s">
        <v>626</v>
      </c>
      <c r="G46" t="s">
        <v>627</v>
      </c>
      <c r="H46" t="s">
        <v>38</v>
      </c>
      <c r="I46" t="s">
        <v>609</v>
      </c>
      <c r="J46" t="s">
        <v>39</v>
      </c>
      <c r="K46" t="s">
        <v>628</v>
      </c>
      <c r="L46" t="s">
        <v>303</v>
      </c>
      <c r="M46" t="s">
        <v>629</v>
      </c>
      <c r="N46" t="s">
        <v>45</v>
      </c>
      <c r="O46" s="130" t="s">
        <v>630</v>
      </c>
      <c r="P46" t="s">
        <v>168</v>
      </c>
      <c r="Q46" t="s">
        <v>612</v>
      </c>
      <c r="R46" t="s">
        <v>285</v>
      </c>
      <c r="S46" s="130" t="s">
        <v>312</v>
      </c>
      <c r="U46" s="122">
        <v>1242</v>
      </c>
      <c r="V46" s="124">
        <v>2.9780000000000002</v>
      </c>
      <c r="W46" s="128">
        <v>4297.05</v>
      </c>
      <c r="X46" s="122">
        <v>158.934</v>
      </c>
      <c r="Y46" s="126">
        <v>0.99999999280921403</v>
      </c>
      <c r="Z46" s="126">
        <v>4.7239885094512099E-5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414"/>
  <sheetViews>
    <sheetView rightToLeft="1" topLeftCell="E1" workbookViewId="0">
      <selection activeCell="F8" sqref="F8"/>
    </sheetView>
  </sheetViews>
  <sheetFormatPr defaultColWidth="0" defaultRowHeight="14.25"/>
  <cols>
    <col min="1" max="2" width="11.625" customWidth="1"/>
    <col min="3" max="3" width="38.375" bestFit="1" customWidth="1"/>
    <col min="4" max="4" width="11.375" bestFit="1" customWidth="1"/>
    <col min="5" max="5" width="9.375" bestFit="1" customWidth="1"/>
    <col min="6" max="6" width="49.875" bestFit="1" customWidth="1"/>
    <col min="7" max="26" width="11.625" customWidth="1"/>
    <col min="27" max="27" width="9" hidden="1" customWidth="1"/>
    <col min="28" max="16384" width="9" hidden="1"/>
  </cols>
  <sheetData>
    <row r="1" spans="1:26" s="2" customFormat="1" ht="51">
      <c r="A1" s="10" t="s">
        <v>8</v>
      </c>
      <c r="B1" s="10" t="s">
        <v>9</v>
      </c>
      <c r="C1" s="10" t="s">
        <v>687</v>
      </c>
      <c r="D1" s="10" t="s">
        <v>688</v>
      </c>
      <c r="E1" s="10" t="s">
        <v>689</v>
      </c>
      <c r="F1" s="10" t="s">
        <v>690</v>
      </c>
      <c r="G1" s="10" t="s">
        <v>691</v>
      </c>
      <c r="H1" s="10" t="s">
        <v>692</v>
      </c>
      <c r="I1" s="10" t="s">
        <v>146</v>
      </c>
      <c r="J1" s="10" t="s">
        <v>693</v>
      </c>
      <c r="K1" s="10" t="s">
        <v>16</v>
      </c>
      <c r="L1" s="10" t="s">
        <v>694</v>
      </c>
      <c r="M1" s="10" t="s">
        <v>695</v>
      </c>
      <c r="N1" s="10" t="s">
        <v>17</v>
      </c>
      <c r="O1" s="10" t="s">
        <v>23</v>
      </c>
      <c r="P1" s="131" t="s">
        <v>253</v>
      </c>
      <c r="Q1" s="10" t="s">
        <v>24</v>
      </c>
      <c r="R1" s="10" t="s">
        <v>265</v>
      </c>
      <c r="S1" s="10" t="s">
        <v>266</v>
      </c>
      <c r="T1" s="129" t="s">
        <v>268</v>
      </c>
      <c r="U1" s="123" t="s">
        <v>28</v>
      </c>
      <c r="V1" s="88" t="s">
        <v>696</v>
      </c>
      <c r="W1" s="10" t="s">
        <v>30</v>
      </c>
      <c r="X1" s="125" t="s">
        <v>697</v>
      </c>
      <c r="Y1" s="125" t="s">
        <v>31</v>
      </c>
      <c r="Z1" s="125" t="s">
        <v>32</v>
      </c>
    </row>
    <row r="2" spans="1:26">
      <c r="A2" s="116">
        <v>1035</v>
      </c>
      <c r="B2">
        <v>1036</v>
      </c>
      <c r="C2" t="s">
        <v>698</v>
      </c>
      <c r="F2" t="s">
        <v>698</v>
      </c>
      <c r="G2">
        <v>29992361</v>
      </c>
      <c r="H2" t="s">
        <v>317</v>
      </c>
      <c r="I2" t="s">
        <v>699</v>
      </c>
      <c r="J2" t="s">
        <v>700</v>
      </c>
      <c r="K2" t="s">
        <v>39</v>
      </c>
      <c r="N2" t="s">
        <v>39</v>
      </c>
      <c r="O2" t="s">
        <v>45</v>
      </c>
      <c r="P2" s="130" t="s">
        <v>701</v>
      </c>
      <c r="Q2" t="s">
        <v>46</v>
      </c>
      <c r="R2" t="s">
        <v>702</v>
      </c>
      <c r="S2" t="s">
        <v>285</v>
      </c>
      <c r="T2" s="130" t="s">
        <v>703</v>
      </c>
      <c r="U2" s="124">
        <v>1</v>
      </c>
      <c r="V2" s="122">
        <v>368.56200000000001</v>
      </c>
      <c r="W2" s="122">
        <v>368.56200000000001</v>
      </c>
      <c r="X2" s="126">
        <v>5.0100000000000003E-4</v>
      </c>
      <c r="Y2" s="126">
        <v>1.0454534069327E-2</v>
      </c>
      <c r="Z2" s="126">
        <v>5.8759745452280299E-5</v>
      </c>
    </row>
    <row r="3" spans="1:26">
      <c r="A3" s="116">
        <v>1035</v>
      </c>
      <c r="B3">
        <v>1036</v>
      </c>
      <c r="C3" t="s">
        <v>704</v>
      </c>
      <c r="F3" t="s">
        <v>705</v>
      </c>
      <c r="G3">
        <v>29992375</v>
      </c>
      <c r="H3" t="s">
        <v>317</v>
      </c>
      <c r="I3" t="s">
        <v>706</v>
      </c>
      <c r="J3" t="s">
        <v>707</v>
      </c>
      <c r="K3" t="s">
        <v>39</v>
      </c>
      <c r="N3" t="s">
        <v>39</v>
      </c>
      <c r="O3" t="s">
        <v>45</v>
      </c>
      <c r="P3" s="130" t="s">
        <v>708</v>
      </c>
      <c r="Q3" t="s">
        <v>46</v>
      </c>
      <c r="R3" t="s">
        <v>702</v>
      </c>
      <c r="S3" t="s">
        <v>285</v>
      </c>
      <c r="T3" s="130" t="s">
        <v>709</v>
      </c>
      <c r="U3" s="124">
        <v>1</v>
      </c>
      <c r="V3" s="122">
        <v>4.9450000000000003</v>
      </c>
      <c r="W3" s="122">
        <v>4.9450000000000003</v>
      </c>
      <c r="X3" s="126">
        <v>2.3379999999999998E-3</v>
      </c>
      <c r="Y3" s="126">
        <v>1.40277779243581E-4</v>
      </c>
      <c r="Z3" s="126">
        <v>7.8843175088477305E-7</v>
      </c>
    </row>
    <row r="4" spans="1:26">
      <c r="A4" s="116">
        <v>1035</v>
      </c>
      <c r="B4">
        <v>1036</v>
      </c>
      <c r="C4" t="s">
        <v>704</v>
      </c>
      <c r="F4" t="s">
        <v>710</v>
      </c>
      <c r="G4">
        <v>29992501</v>
      </c>
      <c r="H4" t="s">
        <v>317</v>
      </c>
      <c r="I4" t="s">
        <v>706</v>
      </c>
      <c r="J4" t="s">
        <v>707</v>
      </c>
      <c r="K4" t="s">
        <v>39</v>
      </c>
      <c r="N4" t="s">
        <v>39</v>
      </c>
      <c r="O4" t="s">
        <v>45</v>
      </c>
      <c r="P4" s="130" t="s">
        <v>711</v>
      </c>
      <c r="Q4" t="s">
        <v>46</v>
      </c>
      <c r="R4" t="s">
        <v>702</v>
      </c>
      <c r="S4" t="s">
        <v>285</v>
      </c>
      <c r="T4" s="130" t="s">
        <v>712</v>
      </c>
      <c r="U4" s="124">
        <v>1</v>
      </c>
      <c r="V4" s="122">
        <v>0</v>
      </c>
      <c r="W4" s="122">
        <v>0</v>
      </c>
      <c r="X4" s="126">
        <v>1.0116E-2</v>
      </c>
      <c r="Y4" s="126">
        <v>6.3846632349546397E-10</v>
      </c>
      <c r="Z4" s="126">
        <v>3.5885022134574898E-12</v>
      </c>
    </row>
    <row r="5" spans="1:26">
      <c r="A5" s="116">
        <v>1035</v>
      </c>
      <c r="B5">
        <v>1036</v>
      </c>
      <c r="C5" t="s">
        <v>713</v>
      </c>
      <c r="F5" t="s">
        <v>713</v>
      </c>
      <c r="G5">
        <v>29992535</v>
      </c>
      <c r="H5" t="s">
        <v>317</v>
      </c>
      <c r="I5" t="s">
        <v>699</v>
      </c>
      <c r="J5" t="s">
        <v>714</v>
      </c>
      <c r="K5" t="s">
        <v>39</v>
      </c>
      <c r="N5" t="s">
        <v>39</v>
      </c>
      <c r="O5" t="s">
        <v>45</v>
      </c>
      <c r="P5" s="130" t="s">
        <v>715</v>
      </c>
      <c r="Q5" t="s">
        <v>168</v>
      </c>
      <c r="R5" t="s">
        <v>702</v>
      </c>
      <c r="S5" t="s">
        <v>285</v>
      </c>
      <c r="T5" s="130" t="s">
        <v>716</v>
      </c>
      <c r="U5" s="124">
        <v>2.9780000000000002</v>
      </c>
      <c r="V5" s="122">
        <v>221.43799999999999</v>
      </c>
      <c r="W5" s="122">
        <v>659.44399999999996</v>
      </c>
      <c r="X5" s="126">
        <v>9.6279999999999994E-3</v>
      </c>
      <c r="Y5" s="126">
        <v>1.8705602625008502E-2</v>
      </c>
      <c r="Z5" s="126">
        <v>1.0513490524669201E-4</v>
      </c>
    </row>
    <row r="6" spans="1:26">
      <c r="A6" s="116">
        <v>1035</v>
      </c>
      <c r="B6">
        <v>1036</v>
      </c>
      <c r="C6" t="s">
        <v>717</v>
      </c>
      <c r="F6" t="s">
        <v>718</v>
      </c>
      <c r="G6">
        <v>29992869</v>
      </c>
      <c r="H6" t="s">
        <v>317</v>
      </c>
      <c r="I6" t="s">
        <v>699</v>
      </c>
      <c r="J6" t="s">
        <v>714</v>
      </c>
      <c r="K6" t="s">
        <v>39</v>
      </c>
      <c r="N6" t="s">
        <v>39</v>
      </c>
      <c r="O6" t="s">
        <v>45</v>
      </c>
      <c r="P6" s="130" t="s">
        <v>719</v>
      </c>
      <c r="Q6" t="s">
        <v>46</v>
      </c>
      <c r="R6" t="s">
        <v>702</v>
      </c>
      <c r="S6" t="s">
        <v>285</v>
      </c>
      <c r="T6" s="130" t="s">
        <v>720</v>
      </c>
      <c r="U6" s="124">
        <v>1</v>
      </c>
      <c r="V6" s="122">
        <v>2049.33</v>
      </c>
      <c r="W6" s="122">
        <v>2049.33</v>
      </c>
      <c r="X6" s="126">
        <v>1.1438E-2</v>
      </c>
      <c r="Y6" s="126">
        <v>5.8130720605704303E-2</v>
      </c>
      <c r="Z6" s="126">
        <v>3.2672391931558401E-4</v>
      </c>
    </row>
    <row r="7" spans="1:26">
      <c r="A7" s="116">
        <v>1035</v>
      </c>
      <c r="B7">
        <v>1036</v>
      </c>
      <c r="C7" t="s">
        <v>721</v>
      </c>
      <c r="F7" t="s">
        <v>722</v>
      </c>
      <c r="G7">
        <v>29992935</v>
      </c>
      <c r="H7" t="s">
        <v>317</v>
      </c>
      <c r="I7" t="s">
        <v>699</v>
      </c>
      <c r="J7" t="s">
        <v>714</v>
      </c>
      <c r="K7" t="s">
        <v>165</v>
      </c>
      <c r="N7" t="s">
        <v>39</v>
      </c>
      <c r="O7" t="s">
        <v>45</v>
      </c>
      <c r="P7" s="130" t="s">
        <v>724</v>
      </c>
      <c r="Q7" t="s">
        <v>168</v>
      </c>
      <c r="R7" t="s">
        <v>702</v>
      </c>
      <c r="S7" t="s">
        <v>285</v>
      </c>
      <c r="T7" s="130" t="s">
        <v>725</v>
      </c>
      <c r="U7" s="124">
        <v>2.9780000000000002</v>
      </c>
      <c r="V7" s="122">
        <v>474.82799999999997</v>
      </c>
      <c r="W7" s="122">
        <v>1414.038</v>
      </c>
      <c r="X7" s="126">
        <v>7.051E-3</v>
      </c>
      <c r="Y7" s="126">
        <v>4.0110210150912901E-2</v>
      </c>
      <c r="Z7" s="126">
        <v>2.2543957701759499E-4</v>
      </c>
    </row>
    <row r="8" spans="1:26">
      <c r="A8" s="116">
        <v>1035</v>
      </c>
      <c r="B8">
        <v>1036</v>
      </c>
      <c r="C8" t="s">
        <v>726</v>
      </c>
      <c r="F8" t="s">
        <v>727</v>
      </c>
      <c r="G8">
        <v>29993692</v>
      </c>
      <c r="H8" t="s">
        <v>317</v>
      </c>
      <c r="I8" t="s">
        <v>706</v>
      </c>
      <c r="J8" t="s">
        <v>707</v>
      </c>
      <c r="K8" t="s">
        <v>39</v>
      </c>
      <c r="N8" t="s">
        <v>39</v>
      </c>
      <c r="O8" t="s">
        <v>45</v>
      </c>
      <c r="P8" s="130" t="s">
        <v>728</v>
      </c>
      <c r="Q8" t="s">
        <v>46</v>
      </c>
      <c r="R8" t="s">
        <v>702</v>
      </c>
      <c r="S8" t="s">
        <v>285</v>
      </c>
      <c r="T8" s="130" t="s">
        <v>729</v>
      </c>
      <c r="U8" s="124">
        <v>1</v>
      </c>
      <c r="V8" s="122">
        <v>2937.931</v>
      </c>
      <c r="W8" s="122">
        <v>2937.931</v>
      </c>
      <c r="X8" s="126">
        <v>7.5789999999999998E-3</v>
      </c>
      <c r="Y8" s="126">
        <v>8.3336546148933405E-2</v>
      </c>
      <c r="Z8" s="126">
        <v>4.6839335030248499E-4</v>
      </c>
    </row>
    <row r="9" spans="1:26">
      <c r="A9" s="116">
        <v>1035</v>
      </c>
      <c r="B9">
        <v>1036</v>
      </c>
      <c r="C9" t="s">
        <v>730</v>
      </c>
      <c r="F9" t="s">
        <v>731</v>
      </c>
      <c r="G9">
        <v>29994076</v>
      </c>
      <c r="H9" t="s">
        <v>317</v>
      </c>
      <c r="I9" t="s">
        <v>699</v>
      </c>
      <c r="J9" t="s">
        <v>732</v>
      </c>
      <c r="K9" t="s">
        <v>39</v>
      </c>
      <c r="N9" t="s">
        <v>39</v>
      </c>
      <c r="O9" t="s">
        <v>45</v>
      </c>
      <c r="P9" s="130" t="s">
        <v>733</v>
      </c>
      <c r="Q9" t="s">
        <v>168</v>
      </c>
      <c r="R9" t="s">
        <v>702</v>
      </c>
      <c r="S9" t="s">
        <v>285</v>
      </c>
      <c r="T9" s="130" t="s">
        <v>734</v>
      </c>
      <c r="U9" s="124">
        <v>2.9780000000000002</v>
      </c>
      <c r="V9" s="122">
        <v>1602.6369999999999</v>
      </c>
      <c r="W9" s="122">
        <v>4772.6530000000002</v>
      </c>
      <c r="X9" s="126">
        <v>4.9370000000000004E-3</v>
      </c>
      <c r="Y9" s="126">
        <v>0.13537977077221</v>
      </c>
      <c r="Z9" s="126">
        <v>7.6090247706994999E-4</v>
      </c>
    </row>
    <row r="10" spans="1:26">
      <c r="A10" s="116">
        <v>1035</v>
      </c>
      <c r="B10">
        <v>1036</v>
      </c>
      <c r="C10" t="s">
        <v>735</v>
      </c>
      <c r="F10" t="s">
        <v>736</v>
      </c>
      <c r="G10">
        <v>29994114</v>
      </c>
      <c r="H10" t="s">
        <v>317</v>
      </c>
      <c r="I10" t="s">
        <v>706</v>
      </c>
      <c r="J10" t="s">
        <v>707</v>
      </c>
      <c r="K10" t="s">
        <v>39</v>
      </c>
      <c r="N10" t="s">
        <v>39</v>
      </c>
      <c r="O10" t="s">
        <v>45</v>
      </c>
      <c r="P10" s="130" t="s">
        <v>737</v>
      </c>
      <c r="Q10" t="s">
        <v>46</v>
      </c>
      <c r="R10" t="s">
        <v>702</v>
      </c>
      <c r="S10" t="s">
        <v>285</v>
      </c>
      <c r="T10" s="130" t="s">
        <v>738</v>
      </c>
      <c r="U10" s="124">
        <v>1</v>
      </c>
      <c r="V10" s="122">
        <v>180.453</v>
      </c>
      <c r="W10" s="122">
        <v>180.453</v>
      </c>
      <c r="X10" s="126">
        <v>6.2040000000000003E-3</v>
      </c>
      <c r="Y10" s="126">
        <v>5.1186931745351803E-3</v>
      </c>
      <c r="Z10" s="126">
        <v>2.87696329639848E-5</v>
      </c>
    </row>
    <row r="11" spans="1:26">
      <c r="A11" s="116">
        <v>1035</v>
      </c>
      <c r="B11">
        <v>1036</v>
      </c>
      <c r="C11" t="s">
        <v>739</v>
      </c>
      <c r="F11" t="s">
        <v>740</v>
      </c>
      <c r="G11">
        <v>299941160</v>
      </c>
      <c r="H11" t="s">
        <v>317</v>
      </c>
      <c r="I11" t="s">
        <v>741</v>
      </c>
      <c r="J11" t="s">
        <v>742</v>
      </c>
      <c r="K11" t="s">
        <v>39</v>
      </c>
      <c r="N11" t="s">
        <v>39</v>
      </c>
      <c r="O11" t="s">
        <v>45</v>
      </c>
      <c r="P11" s="130" t="s">
        <v>743</v>
      </c>
      <c r="Q11" t="s">
        <v>46</v>
      </c>
      <c r="R11" t="s">
        <v>702</v>
      </c>
      <c r="S11" t="s">
        <v>285</v>
      </c>
      <c r="T11" s="130" t="s">
        <v>743</v>
      </c>
      <c r="U11" s="124">
        <v>1</v>
      </c>
      <c r="V11" s="122">
        <v>1214.5830000000001</v>
      </c>
      <c r="W11" s="122">
        <v>1214.5830000000001</v>
      </c>
      <c r="X11" s="126">
        <v>1.1606999999999999E-2</v>
      </c>
      <c r="Y11" s="126">
        <v>3.4452516324269301E-2</v>
      </c>
      <c r="Z11" s="126">
        <v>1.9364048899550001E-4</v>
      </c>
    </row>
    <row r="12" spans="1:26">
      <c r="A12" s="116">
        <v>1035</v>
      </c>
      <c r="B12">
        <v>1036</v>
      </c>
      <c r="C12" t="s">
        <v>739</v>
      </c>
      <c r="F12" t="s">
        <v>744</v>
      </c>
      <c r="G12">
        <v>299941161</v>
      </c>
      <c r="H12" t="s">
        <v>317</v>
      </c>
      <c r="I12" t="s">
        <v>741</v>
      </c>
      <c r="J12" t="s">
        <v>742</v>
      </c>
      <c r="K12" t="s">
        <v>39</v>
      </c>
      <c r="N12" t="s">
        <v>39</v>
      </c>
      <c r="O12" t="s">
        <v>45</v>
      </c>
      <c r="P12" s="130" t="s">
        <v>743</v>
      </c>
      <c r="Q12" t="s">
        <v>46</v>
      </c>
      <c r="R12" t="s">
        <v>612</v>
      </c>
      <c r="S12" t="s">
        <v>285</v>
      </c>
      <c r="T12" s="130" t="s">
        <v>743</v>
      </c>
      <c r="U12" s="124">
        <v>1</v>
      </c>
      <c r="V12" s="122">
        <v>3968.0749999999998</v>
      </c>
      <c r="W12" s="122">
        <v>3968.0749999999998</v>
      </c>
      <c r="X12" s="126">
        <v>1.1606999999999999E-2</v>
      </c>
      <c r="Y12" s="126">
        <v>0.112557331894512</v>
      </c>
      <c r="Z12" s="126">
        <v>6.3262887920696297E-4</v>
      </c>
    </row>
    <row r="13" spans="1:26">
      <c r="A13" s="116">
        <v>1035</v>
      </c>
      <c r="B13">
        <v>1036</v>
      </c>
      <c r="C13" t="s">
        <v>745</v>
      </c>
      <c r="F13" t="s">
        <v>745</v>
      </c>
      <c r="G13">
        <v>29992411</v>
      </c>
      <c r="H13" t="s">
        <v>317</v>
      </c>
      <c r="I13" t="s">
        <v>699</v>
      </c>
      <c r="J13" t="s">
        <v>714</v>
      </c>
      <c r="K13" t="s">
        <v>165</v>
      </c>
      <c r="N13" t="s">
        <v>178</v>
      </c>
      <c r="O13" t="s">
        <v>45</v>
      </c>
      <c r="P13" s="130" t="s">
        <v>591</v>
      </c>
      <c r="Q13" t="s">
        <v>168</v>
      </c>
      <c r="R13" t="s">
        <v>702</v>
      </c>
      <c r="S13" t="s">
        <v>285</v>
      </c>
      <c r="T13" s="130" t="s">
        <v>746</v>
      </c>
      <c r="U13" s="124">
        <v>2.9780000000000002</v>
      </c>
      <c r="V13" s="122">
        <v>70.055999999999997</v>
      </c>
      <c r="W13" s="122">
        <v>208.62700000000001</v>
      </c>
      <c r="X13" s="126">
        <v>2.2920000000000002E-3</v>
      </c>
      <c r="Y13" s="126">
        <v>5.91784893066371E-3</v>
      </c>
      <c r="Z13" s="126">
        <v>3.3261290697886998E-5</v>
      </c>
    </row>
    <row r="14" spans="1:26">
      <c r="A14" s="116">
        <v>1035</v>
      </c>
      <c r="B14">
        <v>1036</v>
      </c>
      <c r="C14" t="s">
        <v>747</v>
      </c>
      <c r="F14" t="s">
        <v>748</v>
      </c>
      <c r="G14">
        <v>29992902</v>
      </c>
      <c r="H14" t="s">
        <v>317</v>
      </c>
      <c r="I14" t="s">
        <v>706</v>
      </c>
      <c r="J14" t="s">
        <v>749</v>
      </c>
      <c r="K14" t="s">
        <v>165</v>
      </c>
      <c r="N14" t="s">
        <v>178</v>
      </c>
      <c r="O14" t="s">
        <v>45</v>
      </c>
      <c r="P14" s="130" t="s">
        <v>750</v>
      </c>
      <c r="Q14" t="s">
        <v>168</v>
      </c>
      <c r="R14" t="s">
        <v>702</v>
      </c>
      <c r="S14" t="s">
        <v>285</v>
      </c>
      <c r="T14" s="130" t="s">
        <v>751</v>
      </c>
      <c r="U14" s="124">
        <v>2.9780000000000002</v>
      </c>
      <c r="V14" s="122">
        <v>89.864999999999995</v>
      </c>
      <c r="W14" s="122">
        <v>267.61900000000003</v>
      </c>
      <c r="X14" s="126">
        <v>1.8100000000000001E-4</v>
      </c>
      <c r="Y14" s="126">
        <v>7.5912122872066603E-3</v>
      </c>
      <c r="Z14" s="126">
        <v>4.2666435320077397E-5</v>
      </c>
    </row>
    <row r="15" spans="1:26">
      <c r="A15" s="116">
        <v>1035</v>
      </c>
      <c r="B15">
        <v>1036</v>
      </c>
      <c r="C15" t="s">
        <v>752</v>
      </c>
      <c r="F15" t="s">
        <v>753</v>
      </c>
      <c r="G15">
        <v>29992904</v>
      </c>
      <c r="H15" t="s">
        <v>317</v>
      </c>
      <c r="I15" t="s">
        <v>754</v>
      </c>
      <c r="J15" t="s">
        <v>742</v>
      </c>
      <c r="K15" t="s">
        <v>165</v>
      </c>
      <c r="N15" t="s">
        <v>178</v>
      </c>
      <c r="O15" t="s">
        <v>45</v>
      </c>
      <c r="P15" s="130" t="s">
        <v>755</v>
      </c>
      <c r="Q15" t="s">
        <v>168</v>
      </c>
      <c r="R15" t="s">
        <v>702</v>
      </c>
      <c r="S15" t="s">
        <v>285</v>
      </c>
      <c r="T15" s="130" t="s">
        <v>756</v>
      </c>
      <c r="U15" s="124">
        <v>2.9780000000000002</v>
      </c>
      <c r="V15" s="122">
        <v>473.96600000000001</v>
      </c>
      <c r="W15" s="122">
        <v>1411.472</v>
      </c>
      <c r="X15" s="126">
        <v>1.4339999999999999E-3</v>
      </c>
      <c r="Y15" s="126">
        <v>4.0037426317767702E-2</v>
      </c>
      <c r="Z15" s="126">
        <v>2.2503049522778999E-4</v>
      </c>
    </row>
    <row r="16" spans="1:26">
      <c r="A16" s="116">
        <v>1035</v>
      </c>
      <c r="B16">
        <v>1036</v>
      </c>
      <c r="C16" t="s">
        <v>757</v>
      </c>
      <c r="F16" t="s">
        <v>758</v>
      </c>
      <c r="G16">
        <v>29993690</v>
      </c>
      <c r="H16" t="s">
        <v>317</v>
      </c>
      <c r="I16" t="s">
        <v>706</v>
      </c>
      <c r="J16" t="s">
        <v>749</v>
      </c>
      <c r="K16" t="s">
        <v>165</v>
      </c>
      <c r="N16" t="s">
        <v>178</v>
      </c>
      <c r="O16" t="s">
        <v>45</v>
      </c>
      <c r="P16" s="130" t="s">
        <v>759</v>
      </c>
      <c r="Q16" t="s">
        <v>168</v>
      </c>
      <c r="R16" t="s">
        <v>702</v>
      </c>
      <c r="S16" t="s">
        <v>285</v>
      </c>
      <c r="T16" s="130" t="s">
        <v>746</v>
      </c>
      <c r="U16" s="124">
        <v>2.9780000000000002</v>
      </c>
      <c r="V16" s="122">
        <v>178.85300000000001</v>
      </c>
      <c r="W16" s="122">
        <v>532.62400000000002</v>
      </c>
      <c r="X16" s="126">
        <v>1.2960000000000001E-3</v>
      </c>
      <c r="Y16" s="126">
        <v>1.5108279917511101E-2</v>
      </c>
      <c r="Z16" s="126">
        <v>8.4916140335644701E-5</v>
      </c>
    </row>
    <row r="17" spans="1:26">
      <c r="A17" s="116">
        <v>1035</v>
      </c>
      <c r="B17">
        <v>1036</v>
      </c>
      <c r="C17" t="s">
        <v>747</v>
      </c>
      <c r="F17" t="s">
        <v>760</v>
      </c>
      <c r="G17">
        <v>29993696</v>
      </c>
      <c r="H17" t="s">
        <v>317</v>
      </c>
      <c r="I17" t="s">
        <v>706</v>
      </c>
      <c r="J17" t="s">
        <v>749</v>
      </c>
      <c r="K17" t="s">
        <v>165</v>
      </c>
      <c r="N17" t="s">
        <v>178</v>
      </c>
      <c r="O17" t="s">
        <v>45</v>
      </c>
      <c r="P17" s="130" t="s">
        <v>761</v>
      </c>
      <c r="Q17" t="s">
        <v>168</v>
      </c>
      <c r="R17" t="s">
        <v>702</v>
      </c>
      <c r="S17" t="s">
        <v>285</v>
      </c>
      <c r="T17" s="130" t="s">
        <v>746</v>
      </c>
      <c r="U17" s="124">
        <v>2.9780000000000002</v>
      </c>
      <c r="V17" s="122">
        <v>171.60400000000001</v>
      </c>
      <c r="W17" s="122">
        <v>511.036</v>
      </c>
      <c r="X17" s="126">
        <v>1.74E-4</v>
      </c>
      <c r="Y17" s="126">
        <v>1.44959121840884E-2</v>
      </c>
      <c r="Z17" s="126">
        <v>8.1474325339347503E-5</v>
      </c>
    </row>
    <row r="18" spans="1:26">
      <c r="A18" s="116">
        <v>1035</v>
      </c>
      <c r="B18">
        <v>1036</v>
      </c>
      <c r="C18" t="s">
        <v>747</v>
      </c>
      <c r="F18" t="s">
        <v>762</v>
      </c>
      <c r="G18">
        <v>29993699</v>
      </c>
      <c r="H18" t="s">
        <v>317</v>
      </c>
      <c r="I18" t="s">
        <v>706</v>
      </c>
      <c r="J18" t="s">
        <v>749</v>
      </c>
      <c r="K18" t="s">
        <v>165</v>
      </c>
      <c r="N18" t="s">
        <v>178</v>
      </c>
      <c r="O18" t="s">
        <v>45</v>
      </c>
      <c r="P18" s="130" t="s">
        <v>763</v>
      </c>
      <c r="Q18" t="s">
        <v>168</v>
      </c>
      <c r="R18" t="s">
        <v>702</v>
      </c>
      <c r="S18" t="s">
        <v>285</v>
      </c>
      <c r="T18" s="130" t="s">
        <v>738</v>
      </c>
      <c r="U18" s="124">
        <v>2.9780000000000002</v>
      </c>
      <c r="V18" s="122">
        <v>456.92899999999997</v>
      </c>
      <c r="W18" s="122">
        <v>1360.7360000000001</v>
      </c>
      <c r="X18" s="126">
        <v>3.9800000000000002E-4</v>
      </c>
      <c r="Y18" s="126">
        <v>3.8598265167446098E-2</v>
      </c>
      <c r="Z18" s="126">
        <v>2.1694168492816901E-4</v>
      </c>
    </row>
    <row r="19" spans="1:26">
      <c r="A19" s="116">
        <v>1035</v>
      </c>
      <c r="B19">
        <v>1036</v>
      </c>
      <c r="C19" t="s">
        <v>764</v>
      </c>
      <c r="F19" t="s">
        <v>765</v>
      </c>
      <c r="G19">
        <v>29994040</v>
      </c>
      <c r="H19" t="s">
        <v>317</v>
      </c>
      <c r="I19" t="s">
        <v>706</v>
      </c>
      <c r="J19" t="s">
        <v>749</v>
      </c>
      <c r="K19" t="s">
        <v>165</v>
      </c>
      <c r="N19" t="s">
        <v>178</v>
      </c>
      <c r="O19" t="s">
        <v>45</v>
      </c>
      <c r="P19" s="130" t="s">
        <v>766</v>
      </c>
      <c r="Q19" t="s">
        <v>168</v>
      </c>
      <c r="R19" t="s">
        <v>702</v>
      </c>
      <c r="S19" t="s">
        <v>285</v>
      </c>
      <c r="T19" s="130" t="s">
        <v>738</v>
      </c>
      <c r="U19" s="124">
        <v>2.9780000000000002</v>
      </c>
      <c r="V19" s="122">
        <v>163.011</v>
      </c>
      <c r="W19" s="122">
        <v>485.447</v>
      </c>
      <c r="X19" s="126">
        <v>4.3399999999999998E-4</v>
      </c>
      <c r="Y19" s="126">
        <v>1.37700626781699E-2</v>
      </c>
      <c r="Z19" s="126">
        <v>7.7394685642197597E-5</v>
      </c>
    </row>
    <row r="20" spans="1:26">
      <c r="A20" s="116">
        <v>1035</v>
      </c>
      <c r="B20">
        <v>1036</v>
      </c>
      <c r="C20" t="s">
        <v>767</v>
      </c>
      <c r="F20" t="s">
        <v>768</v>
      </c>
      <c r="G20">
        <v>29994089</v>
      </c>
      <c r="H20" t="s">
        <v>317</v>
      </c>
      <c r="I20" t="s">
        <v>706</v>
      </c>
      <c r="J20" t="s">
        <v>769</v>
      </c>
      <c r="K20" t="s">
        <v>165</v>
      </c>
      <c r="N20" t="s">
        <v>178</v>
      </c>
      <c r="O20" t="s">
        <v>45</v>
      </c>
      <c r="P20" s="130" t="s">
        <v>770</v>
      </c>
      <c r="Q20" t="s">
        <v>168</v>
      </c>
      <c r="R20" t="s">
        <v>702</v>
      </c>
      <c r="S20" t="s">
        <v>285</v>
      </c>
      <c r="T20" s="130" t="s">
        <v>738</v>
      </c>
      <c r="U20" s="124">
        <v>2.9780000000000002</v>
      </c>
      <c r="V20" s="122">
        <v>326.67</v>
      </c>
      <c r="W20" s="122">
        <v>972.82399999999996</v>
      </c>
      <c r="X20" s="126">
        <v>1.916E-3</v>
      </c>
      <c r="Y20" s="126">
        <v>2.7594862691772599E-2</v>
      </c>
      <c r="Z20" s="126">
        <v>1.5509702267042899E-4</v>
      </c>
    </row>
    <row r="21" spans="1:26">
      <c r="A21" s="116">
        <v>1035</v>
      </c>
      <c r="B21">
        <v>1036</v>
      </c>
      <c r="C21" t="s">
        <v>771</v>
      </c>
      <c r="F21" t="s">
        <v>772</v>
      </c>
      <c r="G21">
        <v>29994105</v>
      </c>
      <c r="H21" t="s">
        <v>317</v>
      </c>
      <c r="I21" t="s">
        <v>706</v>
      </c>
      <c r="J21" t="s">
        <v>769</v>
      </c>
      <c r="K21" t="s">
        <v>165</v>
      </c>
      <c r="N21" t="s">
        <v>178</v>
      </c>
      <c r="O21" t="s">
        <v>45</v>
      </c>
      <c r="P21" s="130" t="s">
        <v>773</v>
      </c>
      <c r="Q21" t="s">
        <v>168</v>
      </c>
      <c r="R21" t="s">
        <v>702</v>
      </c>
      <c r="S21" t="s">
        <v>285</v>
      </c>
      <c r="T21" s="130" t="s">
        <v>774</v>
      </c>
      <c r="U21" s="124">
        <v>2.9780000000000002</v>
      </c>
      <c r="V21" s="122">
        <v>247.786</v>
      </c>
      <c r="W21" s="122">
        <v>737.90700000000004</v>
      </c>
      <c r="X21" s="126">
        <v>7.1500000000000003E-4</v>
      </c>
      <c r="Y21" s="126">
        <v>2.09312535572409E-2</v>
      </c>
      <c r="Z21" s="126">
        <v>1.1764418412764199E-4</v>
      </c>
    </row>
    <row r="22" spans="1:26">
      <c r="A22" s="116">
        <v>1035</v>
      </c>
      <c r="B22">
        <v>1036</v>
      </c>
      <c r="C22" t="s">
        <v>775</v>
      </c>
      <c r="F22" t="s">
        <v>776</v>
      </c>
      <c r="G22">
        <v>29994110</v>
      </c>
      <c r="H22" t="s">
        <v>317</v>
      </c>
      <c r="I22" t="s">
        <v>706</v>
      </c>
      <c r="J22" t="s">
        <v>777</v>
      </c>
      <c r="K22" t="s">
        <v>165</v>
      </c>
      <c r="N22" t="s">
        <v>178</v>
      </c>
      <c r="O22" t="s">
        <v>45</v>
      </c>
      <c r="P22" s="130" t="s">
        <v>778</v>
      </c>
      <c r="Q22" t="s">
        <v>168</v>
      </c>
      <c r="R22" t="s">
        <v>702</v>
      </c>
      <c r="S22" t="s">
        <v>285</v>
      </c>
      <c r="T22" s="130" t="s">
        <v>779</v>
      </c>
      <c r="U22" s="124">
        <v>2.9780000000000002</v>
      </c>
      <c r="V22" s="122">
        <v>289.49900000000002</v>
      </c>
      <c r="W22" s="122">
        <v>862.12900000000002</v>
      </c>
      <c r="X22" s="126">
        <v>7.6199999999999998E-4</v>
      </c>
      <c r="Y22" s="126">
        <v>2.4454928848704299E-2</v>
      </c>
      <c r="Z22" s="126">
        <v>1.3744901347822501E-4</v>
      </c>
    </row>
    <row r="23" spans="1:26">
      <c r="A23" s="116">
        <v>1035</v>
      </c>
      <c r="B23">
        <v>1036</v>
      </c>
      <c r="C23" t="s">
        <v>780</v>
      </c>
      <c r="F23" t="s">
        <v>781</v>
      </c>
      <c r="G23">
        <v>29994111</v>
      </c>
      <c r="H23" t="s">
        <v>317</v>
      </c>
      <c r="I23" t="s">
        <v>706</v>
      </c>
      <c r="J23" t="s">
        <v>782</v>
      </c>
      <c r="K23" t="s">
        <v>165</v>
      </c>
      <c r="N23" t="s">
        <v>207</v>
      </c>
      <c r="O23" t="s">
        <v>45</v>
      </c>
      <c r="P23" s="130" t="s">
        <v>783</v>
      </c>
      <c r="Q23" t="s">
        <v>168</v>
      </c>
      <c r="R23" t="s">
        <v>702</v>
      </c>
      <c r="S23" t="s">
        <v>285</v>
      </c>
      <c r="T23" s="130" t="s">
        <v>738</v>
      </c>
      <c r="U23" s="124">
        <v>2.9780000000000002</v>
      </c>
      <c r="V23" s="122">
        <v>288.81200000000001</v>
      </c>
      <c r="W23" s="122">
        <v>860.08299999999997</v>
      </c>
      <c r="X23" s="126">
        <v>1.8599999999999999E-4</v>
      </c>
      <c r="Y23" s="126">
        <v>2.4396881762576799E-2</v>
      </c>
      <c r="Z23" s="126">
        <v>1.3712275962678801E-4</v>
      </c>
    </row>
    <row r="24" spans="1:26">
      <c r="A24" s="116">
        <v>1035</v>
      </c>
      <c r="B24">
        <v>1036</v>
      </c>
      <c r="C24" t="s">
        <v>784</v>
      </c>
      <c r="F24" t="s">
        <v>785</v>
      </c>
      <c r="G24">
        <v>29994122</v>
      </c>
      <c r="H24" t="s">
        <v>317</v>
      </c>
      <c r="I24" t="s">
        <v>706</v>
      </c>
      <c r="J24" t="s">
        <v>749</v>
      </c>
      <c r="K24" t="s">
        <v>165</v>
      </c>
      <c r="N24" t="s">
        <v>178</v>
      </c>
      <c r="O24" t="s">
        <v>45</v>
      </c>
      <c r="P24" s="130" t="s">
        <v>786</v>
      </c>
      <c r="Q24" t="s">
        <v>168</v>
      </c>
      <c r="R24" t="s">
        <v>702</v>
      </c>
      <c r="S24" t="s">
        <v>285</v>
      </c>
      <c r="T24" s="130" t="s">
        <v>779</v>
      </c>
      <c r="U24" s="124">
        <v>2.9780000000000002</v>
      </c>
      <c r="V24" s="122">
        <v>485.88099999999997</v>
      </c>
      <c r="W24" s="122">
        <v>1446.953</v>
      </c>
      <c r="X24" s="126">
        <v>4.1780000000000003E-3</v>
      </c>
      <c r="Y24" s="126">
        <v>4.1043870472195598E-2</v>
      </c>
      <c r="Z24" s="126">
        <v>2.3068721813231699E-4</v>
      </c>
    </row>
    <row r="25" spans="1:26">
      <c r="A25" s="116">
        <v>1035</v>
      </c>
      <c r="B25">
        <v>1036</v>
      </c>
      <c r="C25" t="s">
        <v>784</v>
      </c>
      <c r="F25" t="s">
        <v>787</v>
      </c>
      <c r="G25">
        <v>29994123</v>
      </c>
      <c r="H25" t="s">
        <v>317</v>
      </c>
      <c r="I25" t="s">
        <v>706</v>
      </c>
      <c r="J25" t="s">
        <v>749</v>
      </c>
      <c r="K25" t="s">
        <v>165</v>
      </c>
      <c r="N25" t="s">
        <v>178</v>
      </c>
      <c r="O25" t="s">
        <v>45</v>
      </c>
      <c r="P25" s="130" t="s">
        <v>788</v>
      </c>
      <c r="Q25" t="s">
        <v>168</v>
      </c>
      <c r="R25" t="s">
        <v>702</v>
      </c>
      <c r="S25" t="s">
        <v>285</v>
      </c>
      <c r="T25" s="130" t="s">
        <v>779</v>
      </c>
      <c r="U25" s="124">
        <v>2.9780000000000002</v>
      </c>
      <c r="V25" s="122">
        <v>68.323999999999998</v>
      </c>
      <c r="W25" s="122">
        <v>203.46799999999999</v>
      </c>
      <c r="X25" s="126">
        <v>2.9919999999999999E-3</v>
      </c>
      <c r="Y25" s="126">
        <v>5.7715106354587504E-3</v>
      </c>
      <c r="Z25" s="126">
        <v>3.2438795795757203E-5</v>
      </c>
    </row>
    <row r="26" spans="1:26">
      <c r="A26" s="116">
        <v>1035</v>
      </c>
      <c r="B26">
        <v>1036</v>
      </c>
      <c r="C26" t="s">
        <v>789</v>
      </c>
      <c r="F26" t="s">
        <v>790</v>
      </c>
      <c r="G26">
        <v>29994141</v>
      </c>
      <c r="H26" t="s">
        <v>317</v>
      </c>
      <c r="I26" t="s">
        <v>706</v>
      </c>
      <c r="J26" t="s">
        <v>707</v>
      </c>
      <c r="K26" t="s">
        <v>165</v>
      </c>
      <c r="N26" t="s">
        <v>791</v>
      </c>
      <c r="O26" t="s">
        <v>45</v>
      </c>
      <c r="P26" s="130" t="s">
        <v>792</v>
      </c>
      <c r="Q26" t="s">
        <v>196</v>
      </c>
      <c r="R26" t="s">
        <v>702</v>
      </c>
      <c r="S26" t="s">
        <v>285</v>
      </c>
      <c r="T26" s="130" t="s">
        <v>793</v>
      </c>
      <c r="U26" s="124">
        <v>3.3944999999999999</v>
      </c>
      <c r="V26" s="122">
        <v>171.7</v>
      </c>
      <c r="W26" s="122">
        <v>582.83600000000001</v>
      </c>
      <c r="X26" s="126">
        <v>1.73E-3</v>
      </c>
      <c r="Y26" s="126">
        <v>1.65325528830144E-2</v>
      </c>
      <c r="Z26" s="126">
        <v>9.2921271540208098E-5</v>
      </c>
    </row>
    <row r="27" spans="1:26">
      <c r="A27" s="116">
        <v>1035</v>
      </c>
      <c r="B27">
        <v>1036</v>
      </c>
      <c r="C27" t="s">
        <v>757</v>
      </c>
      <c r="F27" t="s">
        <v>794</v>
      </c>
      <c r="G27">
        <v>29994200</v>
      </c>
      <c r="H27" t="s">
        <v>317</v>
      </c>
      <c r="I27" t="s">
        <v>706</v>
      </c>
      <c r="J27" t="s">
        <v>749</v>
      </c>
      <c r="K27" t="s">
        <v>165</v>
      </c>
      <c r="N27" t="s">
        <v>178</v>
      </c>
      <c r="O27" t="s">
        <v>45</v>
      </c>
      <c r="P27" s="130" t="s">
        <v>795</v>
      </c>
      <c r="Q27" t="s">
        <v>168</v>
      </c>
      <c r="R27" t="s">
        <v>702</v>
      </c>
      <c r="S27" t="s">
        <v>285</v>
      </c>
      <c r="T27" s="130" t="s">
        <v>746</v>
      </c>
      <c r="U27" s="124">
        <v>2.9780000000000002</v>
      </c>
      <c r="V27" s="122">
        <v>783.27300000000002</v>
      </c>
      <c r="W27" s="122">
        <v>2332.5859999999998</v>
      </c>
      <c r="X27" s="126">
        <v>2.7100000000000002E-3</v>
      </c>
      <c r="Y27" s="126">
        <v>6.6165497123834002E-2</v>
      </c>
      <c r="Z27" s="126">
        <v>3.7188340895333202E-4</v>
      </c>
    </row>
    <row r="28" spans="1:26">
      <c r="A28" s="116">
        <v>1035</v>
      </c>
      <c r="B28">
        <v>1036</v>
      </c>
      <c r="C28" t="s">
        <v>796</v>
      </c>
      <c r="F28" t="s">
        <v>797</v>
      </c>
      <c r="G28">
        <v>29994485</v>
      </c>
      <c r="H28" t="s">
        <v>317</v>
      </c>
      <c r="I28" t="s">
        <v>706</v>
      </c>
      <c r="J28" t="s">
        <v>707</v>
      </c>
      <c r="K28" t="s">
        <v>165</v>
      </c>
      <c r="N28" t="s">
        <v>178</v>
      </c>
      <c r="O28" t="s">
        <v>45</v>
      </c>
      <c r="P28" s="130" t="s">
        <v>798</v>
      </c>
      <c r="Q28" t="s">
        <v>168</v>
      </c>
      <c r="R28" t="s">
        <v>702</v>
      </c>
      <c r="S28" t="s">
        <v>285</v>
      </c>
      <c r="T28" s="130" t="s">
        <v>287</v>
      </c>
      <c r="U28" s="124">
        <v>2.9780000000000002</v>
      </c>
      <c r="V28" s="122">
        <v>344.541</v>
      </c>
      <c r="W28" s="122">
        <v>1026.0440000000001</v>
      </c>
      <c r="X28" s="126">
        <v>7.7200000000000001E-4</v>
      </c>
      <c r="Y28" s="126">
        <v>2.91044853568996E-2</v>
      </c>
      <c r="Z28" s="126">
        <v>1.6358186216147E-4</v>
      </c>
    </row>
    <row r="29" spans="1:26">
      <c r="A29" s="116">
        <v>1035</v>
      </c>
      <c r="B29">
        <v>1036</v>
      </c>
      <c r="C29" t="s">
        <v>799</v>
      </c>
      <c r="F29" t="s">
        <v>800</v>
      </c>
      <c r="G29">
        <v>29994498</v>
      </c>
      <c r="H29" t="s">
        <v>317</v>
      </c>
      <c r="I29" t="s">
        <v>699</v>
      </c>
      <c r="J29" t="s">
        <v>777</v>
      </c>
      <c r="K29" t="s">
        <v>165</v>
      </c>
      <c r="N29" t="s">
        <v>39</v>
      </c>
      <c r="O29" t="s">
        <v>45</v>
      </c>
      <c r="P29" s="130" t="s">
        <v>801</v>
      </c>
      <c r="Q29" t="s">
        <v>168</v>
      </c>
      <c r="R29" t="s">
        <v>702</v>
      </c>
      <c r="S29" t="s">
        <v>285</v>
      </c>
      <c r="T29" s="130" t="s">
        <v>802</v>
      </c>
      <c r="U29" s="124">
        <v>2.9780000000000002</v>
      </c>
      <c r="V29" s="122">
        <v>807.22</v>
      </c>
      <c r="W29" s="122">
        <v>2403.9</v>
      </c>
      <c r="X29" s="126">
        <v>1.9741999999999999E-2</v>
      </c>
      <c r="Y29" s="126">
        <v>6.8188368627586093E-2</v>
      </c>
      <c r="Z29" s="126">
        <v>3.8325296534436098E-4</v>
      </c>
    </row>
    <row r="30" spans="1:26">
      <c r="A30" s="116">
        <v>1035</v>
      </c>
      <c r="B30">
        <v>1036</v>
      </c>
      <c r="C30" t="s">
        <v>803</v>
      </c>
      <c r="F30" t="s">
        <v>804</v>
      </c>
      <c r="G30">
        <v>29994555</v>
      </c>
      <c r="H30" t="s">
        <v>317</v>
      </c>
      <c r="I30" t="s">
        <v>706</v>
      </c>
      <c r="J30" t="s">
        <v>749</v>
      </c>
      <c r="K30" t="s">
        <v>165</v>
      </c>
      <c r="N30" t="s">
        <v>178</v>
      </c>
      <c r="O30" t="s">
        <v>45</v>
      </c>
      <c r="P30" s="130" t="s">
        <v>805</v>
      </c>
      <c r="Q30" t="s">
        <v>168</v>
      </c>
      <c r="R30" t="s">
        <v>702</v>
      </c>
      <c r="S30" t="s">
        <v>285</v>
      </c>
      <c r="T30" s="130" t="s">
        <v>746</v>
      </c>
      <c r="U30" s="124">
        <v>2.9780000000000002</v>
      </c>
      <c r="V30" s="122">
        <v>186.5</v>
      </c>
      <c r="W30" s="122">
        <v>555.39800000000002</v>
      </c>
      <c r="X30" s="126">
        <v>1.8450000000000001E-3</v>
      </c>
      <c r="Y30" s="126">
        <v>1.5754259284997501E-2</v>
      </c>
      <c r="Z30" s="126">
        <v>8.8546869639238594E-5</v>
      </c>
    </row>
    <row r="31" spans="1:26">
      <c r="A31" s="116">
        <v>1035</v>
      </c>
      <c r="B31">
        <v>1036</v>
      </c>
      <c r="C31" t="s">
        <v>789</v>
      </c>
      <c r="F31" t="s">
        <v>806</v>
      </c>
      <c r="G31">
        <v>29994747</v>
      </c>
      <c r="H31" t="s">
        <v>317</v>
      </c>
      <c r="I31" t="s">
        <v>706</v>
      </c>
      <c r="J31" t="s">
        <v>707</v>
      </c>
      <c r="K31" t="s">
        <v>165</v>
      </c>
      <c r="N31" t="s">
        <v>791</v>
      </c>
      <c r="O31" t="s">
        <v>45</v>
      </c>
      <c r="P31" s="130" t="s">
        <v>807</v>
      </c>
      <c r="Q31" t="s">
        <v>196</v>
      </c>
      <c r="R31" t="s">
        <v>702</v>
      </c>
      <c r="S31" t="s">
        <v>285</v>
      </c>
      <c r="T31" s="130" t="s">
        <v>808</v>
      </c>
      <c r="U31" s="124">
        <v>3.3944999999999999</v>
      </c>
      <c r="V31" s="122">
        <v>271.64800000000002</v>
      </c>
      <c r="W31" s="122">
        <v>922.11</v>
      </c>
      <c r="X31" s="126">
        <v>1.459E-3</v>
      </c>
      <c r="Y31" s="126">
        <v>2.6156317089743999E-2</v>
      </c>
      <c r="Z31" s="126">
        <v>1.47011672062151E-4</v>
      </c>
    </row>
    <row r="32" spans="1:26">
      <c r="A32" s="116">
        <v>1035</v>
      </c>
      <c r="B32">
        <v>1037</v>
      </c>
      <c r="C32" t="s">
        <v>704</v>
      </c>
      <c r="F32" t="s">
        <v>705</v>
      </c>
      <c r="G32">
        <v>29992375</v>
      </c>
      <c r="H32" t="s">
        <v>317</v>
      </c>
      <c r="I32" t="s">
        <v>706</v>
      </c>
      <c r="J32" t="s">
        <v>707</v>
      </c>
      <c r="K32" t="s">
        <v>39</v>
      </c>
      <c r="N32" t="s">
        <v>39</v>
      </c>
      <c r="O32" t="s">
        <v>45</v>
      </c>
      <c r="P32" s="130" t="s">
        <v>708</v>
      </c>
      <c r="Q32" t="s">
        <v>46</v>
      </c>
      <c r="R32" t="s">
        <v>702</v>
      </c>
      <c r="S32" t="s">
        <v>285</v>
      </c>
      <c r="T32" s="130" t="s">
        <v>709</v>
      </c>
      <c r="U32" s="124">
        <v>1</v>
      </c>
      <c r="V32" s="122">
        <v>12.717000000000001</v>
      </c>
      <c r="W32" s="122">
        <v>12.717000000000001</v>
      </c>
      <c r="X32" s="126">
        <v>6.0109999999999999E-3</v>
      </c>
      <c r="Y32" s="126">
        <v>1.30762736508096E-3</v>
      </c>
      <c r="Z32" s="126">
        <v>3.0679376019533099E-5</v>
      </c>
    </row>
    <row r="33" spans="1:26">
      <c r="A33" s="116">
        <v>1035</v>
      </c>
      <c r="B33">
        <v>1037</v>
      </c>
      <c r="C33" t="s">
        <v>704</v>
      </c>
      <c r="F33" t="s">
        <v>710</v>
      </c>
      <c r="G33">
        <v>29992501</v>
      </c>
      <c r="H33" t="s">
        <v>317</v>
      </c>
      <c r="I33" t="s">
        <v>706</v>
      </c>
      <c r="J33" t="s">
        <v>707</v>
      </c>
      <c r="K33" t="s">
        <v>39</v>
      </c>
      <c r="N33" t="s">
        <v>39</v>
      </c>
      <c r="O33" t="s">
        <v>45</v>
      </c>
      <c r="P33" s="130" t="s">
        <v>711</v>
      </c>
      <c r="Q33" t="s">
        <v>46</v>
      </c>
      <c r="R33" t="s">
        <v>702</v>
      </c>
      <c r="S33" t="s">
        <v>285</v>
      </c>
      <c r="T33" s="130" t="s">
        <v>712</v>
      </c>
      <c r="U33" s="124">
        <v>1</v>
      </c>
      <c r="V33" s="122">
        <v>0</v>
      </c>
      <c r="W33" s="122">
        <v>0</v>
      </c>
      <c r="X33" s="126">
        <v>9.3150000000000004E-3</v>
      </c>
      <c r="Y33" s="126">
        <v>2.1311299500687902E-9</v>
      </c>
      <c r="Z33" s="126">
        <v>5.0000282060938198E-11</v>
      </c>
    </row>
    <row r="34" spans="1:26">
      <c r="A34" s="116">
        <v>1035</v>
      </c>
      <c r="B34">
        <v>1037</v>
      </c>
      <c r="C34" t="s">
        <v>726</v>
      </c>
      <c r="F34" t="s">
        <v>727</v>
      </c>
      <c r="G34">
        <v>29993692</v>
      </c>
      <c r="H34" t="s">
        <v>317</v>
      </c>
      <c r="I34" t="s">
        <v>706</v>
      </c>
      <c r="J34" t="s">
        <v>707</v>
      </c>
      <c r="K34" t="s">
        <v>39</v>
      </c>
      <c r="N34" t="s">
        <v>39</v>
      </c>
      <c r="O34" t="s">
        <v>45</v>
      </c>
      <c r="P34" s="130" t="s">
        <v>728</v>
      </c>
      <c r="Q34" t="s">
        <v>46</v>
      </c>
      <c r="R34" t="s">
        <v>702</v>
      </c>
      <c r="S34" t="s">
        <v>285</v>
      </c>
      <c r="T34" s="130" t="s">
        <v>729</v>
      </c>
      <c r="U34" s="124">
        <v>1</v>
      </c>
      <c r="V34" s="122">
        <v>1055.635</v>
      </c>
      <c r="W34" s="122">
        <v>1055.635</v>
      </c>
      <c r="X34" s="126">
        <v>2.7230000000000002E-3</v>
      </c>
      <c r="Y34" s="126">
        <v>0.10854999086156999</v>
      </c>
      <c r="Z34" s="126">
        <v>2.5467851740414E-3</v>
      </c>
    </row>
    <row r="35" spans="1:26">
      <c r="A35" s="116">
        <v>1035</v>
      </c>
      <c r="B35">
        <v>1037</v>
      </c>
      <c r="C35" t="s">
        <v>735</v>
      </c>
      <c r="F35" t="s">
        <v>736</v>
      </c>
      <c r="G35">
        <v>29994114</v>
      </c>
      <c r="H35" t="s">
        <v>317</v>
      </c>
      <c r="I35" t="s">
        <v>706</v>
      </c>
      <c r="J35" t="s">
        <v>707</v>
      </c>
      <c r="K35" t="s">
        <v>39</v>
      </c>
      <c r="N35" t="s">
        <v>39</v>
      </c>
      <c r="O35" t="s">
        <v>45</v>
      </c>
      <c r="P35" s="130" t="s">
        <v>737</v>
      </c>
      <c r="Q35" t="s">
        <v>46</v>
      </c>
      <c r="R35" t="s">
        <v>702</v>
      </c>
      <c r="S35" t="s">
        <v>285</v>
      </c>
      <c r="T35" s="130" t="s">
        <v>738</v>
      </c>
      <c r="U35" s="124">
        <v>1</v>
      </c>
      <c r="V35" s="122">
        <v>94.938999999999993</v>
      </c>
      <c r="W35" s="122">
        <v>94.938999999999993</v>
      </c>
      <c r="X35" s="126">
        <v>3.264E-3</v>
      </c>
      <c r="Y35" s="126">
        <v>9.7624639099404206E-3</v>
      </c>
      <c r="Z35" s="126">
        <v>2.29045605168748E-4</v>
      </c>
    </row>
    <row r="36" spans="1:26">
      <c r="A36" s="116">
        <v>1035</v>
      </c>
      <c r="B36">
        <v>1037</v>
      </c>
      <c r="C36" t="s">
        <v>739</v>
      </c>
      <c r="F36" t="s">
        <v>740</v>
      </c>
      <c r="G36">
        <v>299941160</v>
      </c>
      <c r="H36" t="s">
        <v>317</v>
      </c>
      <c r="I36" t="s">
        <v>741</v>
      </c>
      <c r="J36" t="s">
        <v>742</v>
      </c>
      <c r="K36" t="s">
        <v>39</v>
      </c>
      <c r="N36" t="s">
        <v>39</v>
      </c>
      <c r="O36" t="s">
        <v>45</v>
      </c>
      <c r="P36" s="130" t="s">
        <v>743</v>
      </c>
      <c r="Q36" t="s">
        <v>46</v>
      </c>
      <c r="R36" t="s">
        <v>702</v>
      </c>
      <c r="S36" t="s">
        <v>285</v>
      </c>
      <c r="T36" s="130" t="s">
        <v>743</v>
      </c>
      <c r="U36" s="124">
        <v>1</v>
      </c>
      <c r="V36" s="122">
        <v>9.093</v>
      </c>
      <c r="W36" s="122">
        <v>9.093</v>
      </c>
      <c r="X36" s="126">
        <v>8.7000000000000001E-5</v>
      </c>
      <c r="Y36" s="126">
        <v>9.3505037481914001E-4</v>
      </c>
      <c r="Z36" s="126">
        <v>2.1938025168589E-5</v>
      </c>
    </row>
    <row r="37" spans="1:26">
      <c r="A37" s="116">
        <v>1035</v>
      </c>
      <c r="B37">
        <v>1037</v>
      </c>
      <c r="C37" t="s">
        <v>739</v>
      </c>
      <c r="F37" t="s">
        <v>744</v>
      </c>
      <c r="G37">
        <v>299941161</v>
      </c>
      <c r="H37" t="s">
        <v>317</v>
      </c>
      <c r="I37" t="s">
        <v>741</v>
      </c>
      <c r="J37" t="s">
        <v>742</v>
      </c>
      <c r="K37" t="s">
        <v>39</v>
      </c>
      <c r="N37" t="s">
        <v>39</v>
      </c>
      <c r="O37" t="s">
        <v>45</v>
      </c>
      <c r="P37" s="130" t="s">
        <v>743</v>
      </c>
      <c r="Q37" t="s">
        <v>46</v>
      </c>
      <c r="R37" t="s">
        <v>612</v>
      </c>
      <c r="S37" t="s">
        <v>285</v>
      </c>
      <c r="T37" s="130" t="s">
        <v>743</v>
      </c>
      <c r="U37" s="124">
        <v>1</v>
      </c>
      <c r="V37" s="122">
        <v>29.707999999999998</v>
      </c>
      <c r="W37" s="122">
        <v>29.707999999999998</v>
      </c>
      <c r="X37" s="126">
        <v>8.7000000000000001E-5</v>
      </c>
      <c r="Y37" s="126">
        <v>3.05483756974646E-3</v>
      </c>
      <c r="Z37" s="126">
        <v>7.1672185045657902E-5</v>
      </c>
    </row>
    <row r="38" spans="1:26">
      <c r="A38" s="116">
        <v>1035</v>
      </c>
      <c r="B38">
        <v>1037</v>
      </c>
      <c r="C38" t="s">
        <v>747</v>
      </c>
      <c r="F38" t="s">
        <v>748</v>
      </c>
      <c r="G38">
        <v>29992902</v>
      </c>
      <c r="H38" t="s">
        <v>317</v>
      </c>
      <c r="I38" t="s">
        <v>706</v>
      </c>
      <c r="J38" t="s">
        <v>749</v>
      </c>
      <c r="K38" t="s">
        <v>165</v>
      </c>
      <c r="N38" t="s">
        <v>178</v>
      </c>
      <c r="O38" t="s">
        <v>45</v>
      </c>
      <c r="P38" s="130" t="s">
        <v>750</v>
      </c>
      <c r="Q38" t="s">
        <v>168</v>
      </c>
      <c r="R38" t="s">
        <v>702</v>
      </c>
      <c r="S38" t="s">
        <v>285</v>
      </c>
      <c r="T38" s="130" t="s">
        <v>751</v>
      </c>
      <c r="U38" s="124">
        <v>2.9780000000000002</v>
      </c>
      <c r="V38" s="122">
        <v>110.80500000000001</v>
      </c>
      <c r="W38" s="122">
        <v>329.97699999999998</v>
      </c>
      <c r="X38" s="126">
        <v>2.24E-4</v>
      </c>
      <c r="Y38" s="126">
        <v>3.3931233875614801E-2</v>
      </c>
      <c r="Z38" s="126">
        <v>7.9609001056065896E-4</v>
      </c>
    </row>
    <row r="39" spans="1:26">
      <c r="A39" s="116">
        <v>1035</v>
      </c>
      <c r="B39">
        <v>1037</v>
      </c>
      <c r="C39" t="s">
        <v>757</v>
      </c>
      <c r="F39" t="s">
        <v>758</v>
      </c>
      <c r="G39">
        <v>29993690</v>
      </c>
      <c r="H39" t="s">
        <v>317</v>
      </c>
      <c r="I39" t="s">
        <v>706</v>
      </c>
      <c r="J39" t="s">
        <v>749</v>
      </c>
      <c r="K39" t="s">
        <v>165</v>
      </c>
      <c r="N39" t="s">
        <v>178</v>
      </c>
      <c r="O39" t="s">
        <v>45</v>
      </c>
      <c r="P39" s="130" t="s">
        <v>759</v>
      </c>
      <c r="Q39" t="s">
        <v>168</v>
      </c>
      <c r="R39" t="s">
        <v>702</v>
      </c>
      <c r="S39" t="s">
        <v>285</v>
      </c>
      <c r="T39" s="130" t="s">
        <v>746</v>
      </c>
      <c r="U39" s="124">
        <v>2.9780000000000002</v>
      </c>
      <c r="V39" s="122">
        <v>63.807000000000002</v>
      </c>
      <c r="W39" s="122">
        <v>190.017</v>
      </c>
      <c r="X39" s="126">
        <v>4.6200000000000001E-4</v>
      </c>
      <c r="Y39" s="126">
        <v>1.9539309312446001E-2</v>
      </c>
      <c r="Z39" s="126">
        <v>4.5842862696696601E-4</v>
      </c>
    </row>
    <row r="40" spans="1:26">
      <c r="A40" s="116">
        <v>1035</v>
      </c>
      <c r="B40">
        <v>1037</v>
      </c>
      <c r="C40" t="s">
        <v>747</v>
      </c>
      <c r="F40" t="s">
        <v>760</v>
      </c>
      <c r="G40">
        <v>29993696</v>
      </c>
      <c r="H40" t="s">
        <v>317</v>
      </c>
      <c r="I40" t="s">
        <v>706</v>
      </c>
      <c r="J40" t="s">
        <v>749</v>
      </c>
      <c r="K40" t="s">
        <v>165</v>
      </c>
      <c r="N40" t="s">
        <v>178</v>
      </c>
      <c r="O40" t="s">
        <v>45</v>
      </c>
      <c r="P40" s="130" t="s">
        <v>761</v>
      </c>
      <c r="Q40" t="s">
        <v>168</v>
      </c>
      <c r="R40" t="s">
        <v>702</v>
      </c>
      <c r="S40" t="s">
        <v>285</v>
      </c>
      <c r="T40" s="130" t="s">
        <v>746</v>
      </c>
      <c r="U40" s="124">
        <v>2.9780000000000002</v>
      </c>
      <c r="V40" s="122">
        <v>82.957999999999998</v>
      </c>
      <c r="W40" s="122">
        <v>247.048</v>
      </c>
      <c r="X40" s="126">
        <v>8.3999999999999995E-5</v>
      </c>
      <c r="Y40" s="126">
        <v>2.54036946838814E-2</v>
      </c>
      <c r="Z40" s="126">
        <v>5.9601804176372499E-4</v>
      </c>
    </row>
    <row r="41" spans="1:26">
      <c r="A41" s="116">
        <v>1035</v>
      </c>
      <c r="B41">
        <v>1037</v>
      </c>
      <c r="C41" t="s">
        <v>747</v>
      </c>
      <c r="F41" t="s">
        <v>762</v>
      </c>
      <c r="G41">
        <v>29993699</v>
      </c>
      <c r="H41" t="s">
        <v>317</v>
      </c>
      <c r="I41" t="s">
        <v>706</v>
      </c>
      <c r="J41" t="s">
        <v>749</v>
      </c>
      <c r="K41" t="s">
        <v>165</v>
      </c>
      <c r="N41" t="s">
        <v>178</v>
      </c>
      <c r="O41" t="s">
        <v>45</v>
      </c>
      <c r="P41" s="130" t="s">
        <v>763</v>
      </c>
      <c r="Q41" t="s">
        <v>168</v>
      </c>
      <c r="R41" t="s">
        <v>702</v>
      </c>
      <c r="S41" t="s">
        <v>285</v>
      </c>
      <c r="T41" s="130" t="s">
        <v>738</v>
      </c>
      <c r="U41" s="124">
        <v>2.9780000000000002</v>
      </c>
      <c r="V41" s="122">
        <v>159.446</v>
      </c>
      <c r="W41" s="122">
        <v>474.83100000000002</v>
      </c>
      <c r="X41" s="126">
        <v>1.3899999999999999E-4</v>
      </c>
      <c r="Y41" s="126">
        <v>4.8826468489130803E-2</v>
      </c>
      <c r="Z41" s="126">
        <v>1.14555998634304E-3</v>
      </c>
    </row>
    <row r="42" spans="1:26">
      <c r="A42" s="116">
        <v>1035</v>
      </c>
      <c r="B42">
        <v>1037</v>
      </c>
      <c r="C42" t="s">
        <v>764</v>
      </c>
      <c r="F42" t="s">
        <v>765</v>
      </c>
      <c r="G42">
        <v>29994040</v>
      </c>
      <c r="H42" t="s">
        <v>317</v>
      </c>
      <c r="I42" t="s">
        <v>706</v>
      </c>
      <c r="J42" t="s">
        <v>749</v>
      </c>
      <c r="K42" t="s">
        <v>165</v>
      </c>
      <c r="N42" t="s">
        <v>178</v>
      </c>
      <c r="O42" t="s">
        <v>45</v>
      </c>
      <c r="P42" s="130" t="s">
        <v>766</v>
      </c>
      <c r="Q42" t="s">
        <v>168</v>
      </c>
      <c r="R42" t="s">
        <v>702</v>
      </c>
      <c r="S42" t="s">
        <v>285</v>
      </c>
      <c r="T42" s="130" t="s">
        <v>738</v>
      </c>
      <c r="U42" s="124">
        <v>2.9780000000000002</v>
      </c>
      <c r="V42" s="122">
        <v>64.188999999999993</v>
      </c>
      <c r="W42" s="122">
        <v>191.154</v>
      </c>
      <c r="X42" s="126">
        <v>1.7100000000000001E-4</v>
      </c>
      <c r="Y42" s="126">
        <v>1.9656136132530502E-2</v>
      </c>
      <c r="Z42" s="126">
        <v>4.6116960198649401E-4</v>
      </c>
    </row>
    <row r="43" spans="1:26">
      <c r="A43" s="116">
        <v>1035</v>
      </c>
      <c r="B43">
        <v>1037</v>
      </c>
      <c r="C43" t="s">
        <v>767</v>
      </c>
      <c r="F43" t="s">
        <v>768</v>
      </c>
      <c r="G43">
        <v>29994089</v>
      </c>
      <c r="H43" t="s">
        <v>317</v>
      </c>
      <c r="I43" t="s">
        <v>706</v>
      </c>
      <c r="J43" t="s">
        <v>769</v>
      </c>
      <c r="K43" t="s">
        <v>165</v>
      </c>
      <c r="N43" t="s">
        <v>178</v>
      </c>
      <c r="O43" t="s">
        <v>45</v>
      </c>
      <c r="P43" s="130" t="s">
        <v>770</v>
      </c>
      <c r="Q43" t="s">
        <v>168</v>
      </c>
      <c r="R43" t="s">
        <v>702</v>
      </c>
      <c r="S43" t="s">
        <v>285</v>
      </c>
      <c r="T43" s="130" t="s">
        <v>738</v>
      </c>
      <c r="U43" s="124">
        <v>2.9780000000000002</v>
      </c>
      <c r="V43" s="122">
        <v>118.084</v>
      </c>
      <c r="W43" s="122">
        <v>351.654</v>
      </c>
      <c r="X43" s="126">
        <v>6.9300000000000004E-4</v>
      </c>
      <c r="Y43" s="126">
        <v>3.6160262359550298E-2</v>
      </c>
      <c r="Z43" s="126">
        <v>8.4838717475519505E-4</v>
      </c>
    </row>
    <row r="44" spans="1:26">
      <c r="A44" s="116">
        <v>1035</v>
      </c>
      <c r="B44">
        <v>1037</v>
      </c>
      <c r="C44" t="s">
        <v>771</v>
      </c>
      <c r="F44" t="s">
        <v>772</v>
      </c>
      <c r="G44">
        <v>29994105</v>
      </c>
      <c r="H44" t="s">
        <v>317</v>
      </c>
      <c r="I44" t="s">
        <v>706</v>
      </c>
      <c r="J44" t="s">
        <v>769</v>
      </c>
      <c r="K44" t="s">
        <v>165</v>
      </c>
      <c r="N44" t="s">
        <v>178</v>
      </c>
      <c r="O44" t="s">
        <v>45</v>
      </c>
      <c r="P44" s="130" t="s">
        <v>773</v>
      </c>
      <c r="Q44" t="s">
        <v>168</v>
      </c>
      <c r="R44" t="s">
        <v>702</v>
      </c>
      <c r="S44" t="s">
        <v>285</v>
      </c>
      <c r="T44" s="130" t="s">
        <v>774</v>
      </c>
      <c r="U44" s="124">
        <v>2.9780000000000002</v>
      </c>
      <c r="V44" s="122">
        <v>182.77500000000001</v>
      </c>
      <c r="W44" s="122">
        <v>544.30499999999995</v>
      </c>
      <c r="X44" s="126">
        <v>5.2700000000000002E-4</v>
      </c>
      <c r="Y44" s="126">
        <v>5.5970396571975403E-2</v>
      </c>
      <c r="Z44" s="126">
        <v>1.31316985882114E-3</v>
      </c>
    </row>
    <row r="45" spans="1:26">
      <c r="A45" s="116">
        <v>1035</v>
      </c>
      <c r="B45">
        <v>1037</v>
      </c>
      <c r="C45" t="s">
        <v>775</v>
      </c>
      <c r="F45" t="s">
        <v>776</v>
      </c>
      <c r="G45">
        <v>29994110</v>
      </c>
      <c r="H45" t="s">
        <v>317</v>
      </c>
      <c r="I45" t="s">
        <v>706</v>
      </c>
      <c r="J45" t="s">
        <v>777</v>
      </c>
      <c r="K45" t="s">
        <v>165</v>
      </c>
      <c r="N45" t="s">
        <v>178</v>
      </c>
      <c r="O45" t="s">
        <v>45</v>
      </c>
      <c r="P45" s="130" t="s">
        <v>778</v>
      </c>
      <c r="Q45" t="s">
        <v>168</v>
      </c>
      <c r="R45" t="s">
        <v>702</v>
      </c>
      <c r="S45" t="s">
        <v>285</v>
      </c>
      <c r="T45" s="130" t="s">
        <v>779</v>
      </c>
      <c r="U45" s="124">
        <v>2.9780000000000002</v>
      </c>
      <c r="V45" s="122">
        <v>111.16800000000001</v>
      </c>
      <c r="W45" s="122">
        <v>331.05799999999999</v>
      </c>
      <c r="X45" s="126">
        <v>2.9300000000000002E-4</v>
      </c>
      <c r="Y45" s="126">
        <v>3.4042355343113798E-2</v>
      </c>
      <c r="Z45" s="126">
        <v>7.9869712737106E-4</v>
      </c>
    </row>
    <row r="46" spans="1:26">
      <c r="A46" s="116">
        <v>1035</v>
      </c>
      <c r="B46">
        <v>1037</v>
      </c>
      <c r="C46" t="s">
        <v>780</v>
      </c>
      <c r="F46" t="s">
        <v>781</v>
      </c>
      <c r="G46">
        <v>29994111</v>
      </c>
      <c r="H46" t="s">
        <v>317</v>
      </c>
      <c r="I46" t="s">
        <v>706</v>
      </c>
      <c r="J46" t="s">
        <v>782</v>
      </c>
      <c r="K46" t="s">
        <v>165</v>
      </c>
      <c r="N46" t="s">
        <v>207</v>
      </c>
      <c r="O46" t="s">
        <v>45</v>
      </c>
      <c r="P46" s="130" t="s">
        <v>783</v>
      </c>
      <c r="Q46" t="s">
        <v>168</v>
      </c>
      <c r="R46" t="s">
        <v>702</v>
      </c>
      <c r="S46" t="s">
        <v>285</v>
      </c>
      <c r="T46" s="130" t="s">
        <v>738</v>
      </c>
      <c r="U46" s="124">
        <v>2.9780000000000002</v>
      </c>
      <c r="V46" s="122">
        <v>78.813999999999993</v>
      </c>
      <c r="W46" s="122">
        <v>234.708</v>
      </c>
      <c r="X46" s="126">
        <v>5.1E-5</v>
      </c>
      <c r="Y46" s="126">
        <v>2.4134854914136299E-2</v>
      </c>
      <c r="Z46" s="126">
        <v>5.6624869504916101E-4</v>
      </c>
    </row>
    <row r="47" spans="1:26">
      <c r="A47" s="116">
        <v>1035</v>
      </c>
      <c r="B47">
        <v>1037</v>
      </c>
      <c r="C47" t="s">
        <v>809</v>
      </c>
      <c r="F47" t="s">
        <v>810</v>
      </c>
      <c r="G47">
        <v>29994121</v>
      </c>
      <c r="H47" t="s">
        <v>317</v>
      </c>
      <c r="I47" t="s">
        <v>706</v>
      </c>
      <c r="J47" t="s">
        <v>707</v>
      </c>
      <c r="K47" t="s">
        <v>165</v>
      </c>
      <c r="N47" t="s">
        <v>195</v>
      </c>
      <c r="O47" t="s">
        <v>45</v>
      </c>
      <c r="P47" s="130" t="s">
        <v>812</v>
      </c>
      <c r="Q47" t="s">
        <v>196</v>
      </c>
      <c r="R47" t="s">
        <v>702</v>
      </c>
      <c r="S47" t="s">
        <v>285</v>
      </c>
      <c r="T47" s="130" t="s">
        <v>808</v>
      </c>
      <c r="U47" s="124">
        <v>3.3944999999999999</v>
      </c>
      <c r="V47" s="122">
        <v>208.375</v>
      </c>
      <c r="W47" s="122">
        <v>707.33100000000002</v>
      </c>
      <c r="X47" s="126">
        <v>3.2600000000000001E-4</v>
      </c>
      <c r="Y47" s="126">
        <v>7.2734144559374297E-2</v>
      </c>
      <c r="Z47" s="126">
        <v>1.7064786421458599E-3</v>
      </c>
    </row>
    <row r="48" spans="1:26">
      <c r="A48" s="116">
        <v>1035</v>
      </c>
      <c r="B48">
        <v>1037</v>
      </c>
      <c r="C48" t="s">
        <v>784</v>
      </c>
      <c r="F48" t="s">
        <v>785</v>
      </c>
      <c r="G48">
        <v>29994122</v>
      </c>
      <c r="H48" t="s">
        <v>317</v>
      </c>
      <c r="I48" t="s">
        <v>706</v>
      </c>
      <c r="J48" t="s">
        <v>749</v>
      </c>
      <c r="K48" t="s">
        <v>165</v>
      </c>
      <c r="N48" t="s">
        <v>178</v>
      </c>
      <c r="O48" t="s">
        <v>45</v>
      </c>
      <c r="P48" s="130" t="s">
        <v>786</v>
      </c>
      <c r="Q48" t="s">
        <v>168</v>
      </c>
      <c r="R48" t="s">
        <v>702</v>
      </c>
      <c r="S48" t="s">
        <v>285</v>
      </c>
      <c r="T48" s="130" t="s">
        <v>779</v>
      </c>
      <c r="U48" s="124">
        <v>2.9780000000000002</v>
      </c>
      <c r="V48" s="122">
        <v>160.518</v>
      </c>
      <c r="W48" s="122">
        <v>478.02199999999999</v>
      </c>
      <c r="X48" s="126">
        <v>1.3799999999999999E-3</v>
      </c>
      <c r="Y48" s="126">
        <v>4.9154521976163497E-2</v>
      </c>
      <c r="Z48" s="126">
        <v>1.1532567327954E-3</v>
      </c>
    </row>
    <row r="49" spans="1:26">
      <c r="A49" s="116">
        <v>1035</v>
      </c>
      <c r="B49">
        <v>1037</v>
      </c>
      <c r="C49" t="s">
        <v>784</v>
      </c>
      <c r="F49" t="s">
        <v>787</v>
      </c>
      <c r="G49">
        <v>29994123</v>
      </c>
      <c r="H49" t="s">
        <v>317</v>
      </c>
      <c r="I49" t="s">
        <v>706</v>
      </c>
      <c r="J49" t="s">
        <v>749</v>
      </c>
      <c r="K49" t="s">
        <v>165</v>
      </c>
      <c r="N49" t="s">
        <v>178</v>
      </c>
      <c r="O49" t="s">
        <v>45</v>
      </c>
      <c r="P49" s="130" t="s">
        <v>788</v>
      </c>
      <c r="Q49" t="s">
        <v>168</v>
      </c>
      <c r="R49" t="s">
        <v>702</v>
      </c>
      <c r="S49" t="s">
        <v>285</v>
      </c>
      <c r="T49" s="130" t="s">
        <v>779</v>
      </c>
      <c r="U49" s="124">
        <v>2.9780000000000002</v>
      </c>
      <c r="V49" s="122">
        <v>22.774999999999999</v>
      </c>
      <c r="W49" s="122">
        <v>67.822999999999993</v>
      </c>
      <c r="X49" s="126">
        <v>9.9700000000000006E-4</v>
      </c>
      <c r="Y49" s="126">
        <v>6.9741319394993296E-3</v>
      </c>
      <c r="Z49" s="126">
        <v>1.6362613837504799E-4</v>
      </c>
    </row>
    <row r="50" spans="1:26">
      <c r="A50" s="116">
        <v>1035</v>
      </c>
      <c r="B50">
        <v>1037</v>
      </c>
      <c r="C50" t="s">
        <v>789</v>
      </c>
      <c r="F50" t="s">
        <v>790</v>
      </c>
      <c r="G50">
        <v>29994141</v>
      </c>
      <c r="H50" t="s">
        <v>317</v>
      </c>
      <c r="I50" t="s">
        <v>706</v>
      </c>
      <c r="J50" t="s">
        <v>707</v>
      </c>
      <c r="K50" t="s">
        <v>165</v>
      </c>
      <c r="N50" t="s">
        <v>791</v>
      </c>
      <c r="O50" t="s">
        <v>45</v>
      </c>
      <c r="P50" s="130" t="s">
        <v>792</v>
      </c>
      <c r="Q50" t="s">
        <v>196</v>
      </c>
      <c r="R50" t="s">
        <v>702</v>
      </c>
      <c r="S50" t="s">
        <v>285</v>
      </c>
      <c r="T50" s="130" t="s">
        <v>793</v>
      </c>
      <c r="U50" s="124">
        <v>3.3944999999999999</v>
      </c>
      <c r="V50" s="122">
        <v>60.23</v>
      </c>
      <c r="W50" s="122">
        <v>204.45</v>
      </c>
      <c r="X50" s="126">
        <v>6.0700000000000001E-4</v>
      </c>
      <c r="Y50" s="126">
        <v>2.1023418432967299E-2</v>
      </c>
      <c r="Z50" s="126">
        <v>4.9324859401443796E-4</v>
      </c>
    </row>
    <row r="51" spans="1:26">
      <c r="A51" s="116">
        <v>1035</v>
      </c>
      <c r="B51">
        <v>1037</v>
      </c>
      <c r="C51" t="s">
        <v>757</v>
      </c>
      <c r="F51" t="s">
        <v>794</v>
      </c>
      <c r="G51">
        <v>29994200</v>
      </c>
      <c r="H51" t="s">
        <v>317</v>
      </c>
      <c r="I51" t="s">
        <v>706</v>
      </c>
      <c r="J51" t="s">
        <v>749</v>
      </c>
      <c r="K51" t="s">
        <v>165</v>
      </c>
      <c r="N51" t="s">
        <v>178</v>
      </c>
      <c r="O51" t="s">
        <v>45</v>
      </c>
      <c r="P51" s="130" t="s">
        <v>795</v>
      </c>
      <c r="Q51" t="s">
        <v>168</v>
      </c>
      <c r="R51" t="s">
        <v>702</v>
      </c>
      <c r="S51" t="s">
        <v>285</v>
      </c>
      <c r="T51" s="130" t="s">
        <v>746</v>
      </c>
      <c r="U51" s="124">
        <v>2.9780000000000002</v>
      </c>
      <c r="V51" s="122">
        <v>300.541</v>
      </c>
      <c r="W51" s="122">
        <v>895.01199999999994</v>
      </c>
      <c r="X51" s="126">
        <v>1.0399999999999999E-3</v>
      </c>
      <c r="Y51" s="126">
        <v>9.2033288988968301E-2</v>
      </c>
      <c r="Z51" s="126">
        <v>2.1592725531804002E-3</v>
      </c>
    </row>
    <row r="52" spans="1:26">
      <c r="A52" s="116">
        <v>1035</v>
      </c>
      <c r="B52">
        <v>1037</v>
      </c>
      <c r="C52" t="s">
        <v>796</v>
      </c>
      <c r="F52" t="s">
        <v>797</v>
      </c>
      <c r="G52">
        <v>29994485</v>
      </c>
      <c r="H52" t="s">
        <v>317</v>
      </c>
      <c r="I52" t="s">
        <v>706</v>
      </c>
      <c r="J52" t="s">
        <v>707</v>
      </c>
      <c r="K52" t="s">
        <v>165</v>
      </c>
      <c r="N52" t="s">
        <v>178</v>
      </c>
      <c r="O52" t="s">
        <v>45</v>
      </c>
      <c r="P52" s="130" t="s">
        <v>798</v>
      </c>
      <c r="Q52" t="s">
        <v>168</v>
      </c>
      <c r="R52" t="s">
        <v>702</v>
      </c>
      <c r="S52" t="s">
        <v>285</v>
      </c>
      <c r="T52" s="130" t="s">
        <v>287</v>
      </c>
      <c r="U52" s="124">
        <v>2.9780000000000002</v>
      </c>
      <c r="V52" s="122">
        <v>165.249</v>
      </c>
      <c r="W52" s="122">
        <v>492.11099999999999</v>
      </c>
      <c r="X52" s="126">
        <v>3.6999999999999999E-4</v>
      </c>
      <c r="Y52" s="126">
        <v>5.0603296803397202E-2</v>
      </c>
      <c r="Z52" s="126">
        <v>1.1872476914425399E-3</v>
      </c>
    </row>
    <row r="53" spans="1:26">
      <c r="A53" s="116">
        <v>1035</v>
      </c>
      <c r="B53">
        <v>1037</v>
      </c>
      <c r="C53" t="s">
        <v>803</v>
      </c>
      <c r="F53" t="s">
        <v>804</v>
      </c>
      <c r="G53">
        <v>29994555</v>
      </c>
      <c r="H53" t="s">
        <v>317</v>
      </c>
      <c r="I53" t="s">
        <v>706</v>
      </c>
      <c r="J53" t="s">
        <v>749</v>
      </c>
      <c r="K53" t="s">
        <v>165</v>
      </c>
      <c r="N53" t="s">
        <v>178</v>
      </c>
      <c r="O53" t="s">
        <v>45</v>
      </c>
      <c r="P53" s="130" t="s">
        <v>805</v>
      </c>
      <c r="Q53" t="s">
        <v>168</v>
      </c>
      <c r="R53" t="s">
        <v>702</v>
      </c>
      <c r="S53" t="s">
        <v>285</v>
      </c>
      <c r="T53" s="130" t="s">
        <v>746</v>
      </c>
      <c r="U53" s="124">
        <v>2.9780000000000002</v>
      </c>
      <c r="V53" s="122">
        <v>66.221999999999994</v>
      </c>
      <c r="W53" s="122">
        <v>197.209</v>
      </c>
      <c r="X53" s="126">
        <v>6.5499999999999998E-4</v>
      </c>
      <c r="Y53" s="126">
        <v>2.0278823933294499E-2</v>
      </c>
      <c r="Z53" s="126">
        <v>4.7577901877644699E-4</v>
      </c>
    </row>
    <row r="54" spans="1:26">
      <c r="A54" s="116">
        <v>1035</v>
      </c>
      <c r="B54">
        <v>1037</v>
      </c>
      <c r="C54" t="s">
        <v>775</v>
      </c>
      <c r="F54" t="s">
        <v>813</v>
      </c>
      <c r="G54">
        <v>29994692</v>
      </c>
      <c r="H54" t="s">
        <v>317</v>
      </c>
      <c r="I54" t="s">
        <v>706</v>
      </c>
      <c r="J54" t="s">
        <v>777</v>
      </c>
      <c r="K54" t="s">
        <v>165</v>
      </c>
      <c r="N54" t="s">
        <v>178</v>
      </c>
      <c r="O54" t="s">
        <v>45</v>
      </c>
      <c r="P54" s="130" t="s">
        <v>814</v>
      </c>
      <c r="Q54" t="s">
        <v>168</v>
      </c>
      <c r="R54" t="s">
        <v>702</v>
      </c>
      <c r="S54" t="s">
        <v>285</v>
      </c>
      <c r="T54" s="130" t="s">
        <v>729</v>
      </c>
      <c r="U54" s="124">
        <v>2.9780000000000002</v>
      </c>
      <c r="V54" s="122">
        <v>155.66200000000001</v>
      </c>
      <c r="W54" s="122">
        <v>463.56200000000001</v>
      </c>
      <c r="X54" s="126">
        <v>1.2799999999999999E-4</v>
      </c>
      <c r="Y54" s="126">
        <v>4.7667692032266201E-2</v>
      </c>
      <c r="Z54" s="126">
        <v>1.1183729301586301E-3</v>
      </c>
    </row>
    <row r="55" spans="1:26">
      <c r="A55" s="116">
        <v>1035</v>
      </c>
      <c r="B55">
        <v>1037</v>
      </c>
      <c r="C55" t="s">
        <v>789</v>
      </c>
      <c r="F55" t="s">
        <v>806</v>
      </c>
      <c r="G55">
        <v>29994747</v>
      </c>
      <c r="H55" t="s">
        <v>317</v>
      </c>
      <c r="I55" t="s">
        <v>706</v>
      </c>
      <c r="J55" t="s">
        <v>707</v>
      </c>
      <c r="K55" t="s">
        <v>165</v>
      </c>
      <c r="N55" t="s">
        <v>791</v>
      </c>
      <c r="O55" t="s">
        <v>45</v>
      </c>
      <c r="P55" s="130" t="s">
        <v>807</v>
      </c>
      <c r="Q55" t="s">
        <v>196</v>
      </c>
      <c r="R55" t="s">
        <v>702</v>
      </c>
      <c r="S55" t="s">
        <v>285</v>
      </c>
      <c r="T55" s="130" t="s">
        <v>808</v>
      </c>
      <c r="U55" s="124">
        <v>3.3944999999999999</v>
      </c>
      <c r="V55" s="122">
        <v>175.77199999999999</v>
      </c>
      <c r="W55" s="122">
        <v>596.65899999999999</v>
      </c>
      <c r="X55" s="126">
        <v>9.4399999999999996E-4</v>
      </c>
      <c r="Y55" s="126">
        <v>6.13539228113201E-2</v>
      </c>
      <c r="Z55" s="126">
        <v>1.4394774218306199E-3</v>
      </c>
    </row>
    <row r="56" spans="1:26">
      <c r="A56" s="116">
        <v>1035</v>
      </c>
      <c r="B56">
        <v>1037</v>
      </c>
      <c r="C56" t="s">
        <v>815</v>
      </c>
      <c r="F56" t="s">
        <v>815</v>
      </c>
      <c r="G56">
        <v>29994761</v>
      </c>
      <c r="H56" t="s">
        <v>317</v>
      </c>
      <c r="I56" t="s">
        <v>706</v>
      </c>
      <c r="J56" t="s">
        <v>707</v>
      </c>
      <c r="K56" t="s">
        <v>165</v>
      </c>
      <c r="N56" t="s">
        <v>195</v>
      </c>
      <c r="O56" t="s">
        <v>45</v>
      </c>
      <c r="P56" s="130" t="s">
        <v>816</v>
      </c>
      <c r="Q56" t="s">
        <v>196</v>
      </c>
      <c r="R56" t="s">
        <v>702</v>
      </c>
      <c r="S56" t="s">
        <v>285</v>
      </c>
      <c r="T56" s="130" t="s">
        <v>817</v>
      </c>
      <c r="U56" s="124">
        <v>3.3944999999999999</v>
      </c>
      <c r="V56" s="122">
        <v>198.28399999999999</v>
      </c>
      <c r="W56" s="122">
        <v>673.07500000000005</v>
      </c>
      <c r="X56" s="126">
        <v>5.8E-4</v>
      </c>
      <c r="Y56" s="126">
        <v>6.9211622608528797E-2</v>
      </c>
      <c r="Z56" s="126">
        <v>1.6238337095351399E-3</v>
      </c>
    </row>
    <row r="57" spans="1:26">
      <c r="A57" s="116">
        <v>1035</v>
      </c>
      <c r="B57">
        <v>1037</v>
      </c>
      <c r="C57" t="s">
        <v>796</v>
      </c>
      <c r="F57" t="s">
        <v>818</v>
      </c>
      <c r="G57">
        <v>29994768</v>
      </c>
      <c r="H57" t="s">
        <v>317</v>
      </c>
      <c r="I57" t="s">
        <v>706</v>
      </c>
      <c r="J57" t="s">
        <v>707</v>
      </c>
      <c r="K57" t="s">
        <v>165</v>
      </c>
      <c r="N57" t="s">
        <v>207</v>
      </c>
      <c r="O57" t="s">
        <v>45</v>
      </c>
      <c r="P57" s="130" t="s">
        <v>819</v>
      </c>
      <c r="Q57" t="s">
        <v>168</v>
      </c>
      <c r="R57" t="s">
        <v>702</v>
      </c>
      <c r="S57" t="s">
        <v>285</v>
      </c>
      <c r="T57" s="130" t="s">
        <v>756</v>
      </c>
      <c r="U57" s="124">
        <v>2.9780000000000002</v>
      </c>
      <c r="V57" s="122">
        <v>143.31899999999999</v>
      </c>
      <c r="W57" s="122">
        <v>426.80500000000001</v>
      </c>
      <c r="X57" s="126">
        <v>4.84E-4</v>
      </c>
      <c r="Y57" s="126">
        <v>4.3887993638419102E-2</v>
      </c>
      <c r="Z57" s="126">
        <v>1.0296941586967899E-3</v>
      </c>
    </row>
    <row r="58" spans="1:26">
      <c r="A58" s="116">
        <v>1035</v>
      </c>
      <c r="B58">
        <v>1037</v>
      </c>
      <c r="C58" t="s">
        <v>820</v>
      </c>
      <c r="F58" t="s">
        <v>821</v>
      </c>
      <c r="G58">
        <v>29994771</v>
      </c>
      <c r="H58" t="s">
        <v>317</v>
      </c>
      <c r="I58" t="s">
        <v>706</v>
      </c>
      <c r="J58" t="s">
        <v>707</v>
      </c>
      <c r="K58" t="s">
        <v>165</v>
      </c>
      <c r="N58" t="s">
        <v>178</v>
      </c>
      <c r="O58" t="s">
        <v>45</v>
      </c>
      <c r="P58" s="130" t="s">
        <v>822</v>
      </c>
      <c r="Q58" t="s">
        <v>168</v>
      </c>
      <c r="R58" t="s">
        <v>702</v>
      </c>
      <c r="S58" t="s">
        <v>285</v>
      </c>
      <c r="T58" s="130" t="s">
        <v>774</v>
      </c>
      <c r="U58" s="124">
        <v>2.9780000000000002</v>
      </c>
      <c r="V58" s="122">
        <v>72.239999999999995</v>
      </c>
      <c r="W58" s="122">
        <v>215.131</v>
      </c>
      <c r="X58" s="126">
        <v>4.6500000000000003E-4</v>
      </c>
      <c r="Y58" s="126">
        <v>2.2121732001923199E-2</v>
      </c>
      <c r="Z58" s="126">
        <v>5.19017078117145E-4</v>
      </c>
    </row>
    <row r="59" spans="1:26">
      <c r="A59" s="116">
        <v>1035</v>
      </c>
      <c r="B59">
        <v>1037</v>
      </c>
      <c r="C59" t="s">
        <v>820</v>
      </c>
      <c r="F59" t="s">
        <v>823</v>
      </c>
      <c r="G59">
        <v>29994772</v>
      </c>
      <c r="H59" t="s">
        <v>317</v>
      </c>
      <c r="I59" t="s">
        <v>706</v>
      </c>
      <c r="J59" t="s">
        <v>707</v>
      </c>
      <c r="K59" t="s">
        <v>165</v>
      </c>
      <c r="N59" t="s">
        <v>178</v>
      </c>
      <c r="O59" t="s">
        <v>45</v>
      </c>
      <c r="P59" s="130" t="s">
        <v>824</v>
      </c>
      <c r="Q59" t="s">
        <v>168</v>
      </c>
      <c r="R59" s="142" t="s">
        <v>702</v>
      </c>
      <c r="S59" t="s">
        <v>285</v>
      </c>
      <c r="T59" s="130" t="s">
        <v>824</v>
      </c>
      <c r="U59" s="124">
        <v>2.9780000000000002</v>
      </c>
      <c r="V59" s="122">
        <v>70.8</v>
      </c>
      <c r="W59" s="122">
        <v>210.84200000000001</v>
      </c>
      <c r="X59" s="126">
        <v>2.2690000000000002E-3</v>
      </c>
      <c r="Y59" s="126">
        <v>2.1680726379211701E-2</v>
      </c>
      <c r="Z59" s="126">
        <v>5.0867026396565697E-4</v>
      </c>
    </row>
    <row r="60" spans="1:26">
      <c r="A60" s="116">
        <v>1035</v>
      </c>
      <c r="B60">
        <v>9939</v>
      </c>
      <c r="C60" t="s">
        <v>704</v>
      </c>
      <c r="F60" t="s">
        <v>710</v>
      </c>
      <c r="G60">
        <v>29992501</v>
      </c>
      <c r="H60" t="s">
        <v>317</v>
      </c>
      <c r="I60" t="s">
        <v>706</v>
      </c>
      <c r="J60" t="s">
        <v>707</v>
      </c>
      <c r="K60" t="s">
        <v>39</v>
      </c>
      <c r="N60" t="s">
        <v>39</v>
      </c>
      <c r="O60" t="s">
        <v>45</v>
      </c>
      <c r="P60" s="130" t="s">
        <v>711</v>
      </c>
      <c r="Q60" t="s">
        <v>46</v>
      </c>
      <c r="R60" t="s">
        <v>702</v>
      </c>
      <c r="S60" t="s">
        <v>285</v>
      </c>
      <c r="T60" s="130" t="s">
        <v>712</v>
      </c>
      <c r="U60" s="124">
        <v>1</v>
      </c>
      <c r="V60" s="122">
        <v>0</v>
      </c>
      <c r="W60" s="122">
        <v>0</v>
      </c>
      <c r="X60" s="126">
        <v>3.261E-3</v>
      </c>
      <c r="Y60" s="126">
        <v>1.30951526652422E-10</v>
      </c>
      <c r="Z60" s="126">
        <v>1.8425432154337501E-12</v>
      </c>
    </row>
    <row r="61" spans="1:26">
      <c r="A61" s="116">
        <v>1035</v>
      </c>
      <c r="B61">
        <v>9939</v>
      </c>
      <c r="C61" t="s">
        <v>713</v>
      </c>
      <c r="F61" t="s">
        <v>713</v>
      </c>
      <c r="G61">
        <v>29992535</v>
      </c>
      <c r="H61" t="s">
        <v>317</v>
      </c>
      <c r="I61" t="s">
        <v>699</v>
      </c>
      <c r="J61" t="s">
        <v>714</v>
      </c>
      <c r="K61" t="s">
        <v>39</v>
      </c>
      <c r="N61" t="s">
        <v>39</v>
      </c>
      <c r="O61" t="s">
        <v>45</v>
      </c>
      <c r="P61" s="130" t="s">
        <v>715</v>
      </c>
      <c r="Q61" t="s">
        <v>168</v>
      </c>
      <c r="R61" t="s">
        <v>702</v>
      </c>
      <c r="S61" t="s">
        <v>285</v>
      </c>
      <c r="T61" s="130" t="s">
        <v>716</v>
      </c>
      <c r="U61" s="124">
        <v>2.9780000000000002</v>
      </c>
      <c r="V61" s="122">
        <v>66.325000000000003</v>
      </c>
      <c r="W61" s="122">
        <v>197.51499999999999</v>
      </c>
      <c r="X61" s="126">
        <v>2.8839999999999998E-3</v>
      </c>
      <c r="Y61" s="126">
        <v>3.56421728423271E-3</v>
      </c>
      <c r="Z61" s="126">
        <v>5.0150040578188398E-5</v>
      </c>
    </row>
    <row r="62" spans="1:26">
      <c r="A62" s="116">
        <v>1035</v>
      </c>
      <c r="B62">
        <v>9939</v>
      </c>
      <c r="C62" t="s">
        <v>717</v>
      </c>
      <c r="F62" t="s">
        <v>718</v>
      </c>
      <c r="G62">
        <v>29992869</v>
      </c>
      <c r="H62" t="s">
        <v>317</v>
      </c>
      <c r="I62" t="s">
        <v>699</v>
      </c>
      <c r="J62" t="s">
        <v>714</v>
      </c>
      <c r="K62" t="s">
        <v>39</v>
      </c>
      <c r="N62" t="s">
        <v>39</v>
      </c>
      <c r="O62" t="s">
        <v>45</v>
      </c>
      <c r="P62" s="130" t="s">
        <v>719</v>
      </c>
      <c r="Q62" t="s">
        <v>46</v>
      </c>
      <c r="R62" t="s">
        <v>702</v>
      </c>
      <c r="S62" t="s">
        <v>285</v>
      </c>
      <c r="T62" s="130" t="s">
        <v>720</v>
      </c>
      <c r="U62" s="124">
        <v>1</v>
      </c>
      <c r="V62" s="122">
        <v>1712.0740000000001</v>
      </c>
      <c r="W62" s="122">
        <v>1712.0740000000001</v>
      </c>
      <c r="X62" s="126">
        <v>9.5560000000000003E-3</v>
      </c>
      <c r="Y62" s="126">
        <v>3.0894958260598002E-2</v>
      </c>
      <c r="Z62" s="126">
        <v>4.3470509423893699E-4</v>
      </c>
    </row>
    <row r="63" spans="1:26">
      <c r="A63" s="116">
        <v>1035</v>
      </c>
      <c r="B63">
        <v>9939</v>
      </c>
      <c r="C63" t="s">
        <v>721</v>
      </c>
      <c r="F63" t="s">
        <v>722</v>
      </c>
      <c r="G63">
        <v>29992935</v>
      </c>
      <c r="H63" t="s">
        <v>317</v>
      </c>
      <c r="I63" t="s">
        <v>699</v>
      </c>
      <c r="J63" t="s">
        <v>714</v>
      </c>
      <c r="K63" t="s">
        <v>165</v>
      </c>
      <c r="N63" t="s">
        <v>39</v>
      </c>
      <c r="O63" t="s">
        <v>45</v>
      </c>
      <c r="P63" s="130" t="s">
        <v>724</v>
      </c>
      <c r="Q63" t="s">
        <v>168</v>
      </c>
      <c r="R63" t="s">
        <v>702</v>
      </c>
      <c r="S63" t="s">
        <v>285</v>
      </c>
      <c r="T63" s="130" t="s">
        <v>725</v>
      </c>
      <c r="U63" s="124">
        <v>2.9780000000000002</v>
      </c>
      <c r="V63" s="122">
        <v>432.029</v>
      </c>
      <c r="W63" s="122">
        <v>1286.5830000000001</v>
      </c>
      <c r="X63" s="126">
        <v>6.4159999999999998E-3</v>
      </c>
      <c r="Y63" s="126">
        <v>2.32168220660274E-2</v>
      </c>
      <c r="Z63" s="126">
        <v>3.2667047933877699E-4</v>
      </c>
    </row>
    <row r="64" spans="1:26">
      <c r="A64" s="116">
        <v>1035</v>
      </c>
      <c r="B64">
        <v>9939</v>
      </c>
      <c r="C64" t="s">
        <v>726</v>
      </c>
      <c r="F64" t="s">
        <v>727</v>
      </c>
      <c r="G64">
        <v>29993692</v>
      </c>
      <c r="H64" t="s">
        <v>317</v>
      </c>
      <c r="I64" t="s">
        <v>706</v>
      </c>
      <c r="J64" t="s">
        <v>707</v>
      </c>
      <c r="K64" t="s">
        <v>39</v>
      </c>
      <c r="N64" t="s">
        <v>39</v>
      </c>
      <c r="O64" t="s">
        <v>45</v>
      </c>
      <c r="P64" s="130" t="s">
        <v>728</v>
      </c>
      <c r="Q64" t="s">
        <v>46</v>
      </c>
      <c r="R64" t="s">
        <v>702</v>
      </c>
      <c r="S64" t="s">
        <v>285</v>
      </c>
      <c r="T64" s="130" t="s">
        <v>729</v>
      </c>
      <c r="U64" s="124">
        <v>1</v>
      </c>
      <c r="V64" s="122">
        <v>5183.7139999999999</v>
      </c>
      <c r="W64" s="122">
        <v>5183.7139999999999</v>
      </c>
      <c r="X64" s="126">
        <v>1.3372999999999999E-2</v>
      </c>
      <c r="Y64" s="126">
        <v>9.3541863841384104E-2</v>
      </c>
      <c r="Z64" s="126">
        <v>1.3161734802637499E-3</v>
      </c>
    </row>
    <row r="65" spans="1:26">
      <c r="A65" s="116">
        <v>1035</v>
      </c>
      <c r="B65">
        <v>9939</v>
      </c>
      <c r="C65" t="s">
        <v>730</v>
      </c>
      <c r="F65" t="s">
        <v>731</v>
      </c>
      <c r="G65">
        <v>29994076</v>
      </c>
      <c r="H65" t="s">
        <v>317</v>
      </c>
      <c r="I65" t="s">
        <v>699</v>
      </c>
      <c r="J65" t="s">
        <v>732</v>
      </c>
      <c r="K65" t="s">
        <v>39</v>
      </c>
      <c r="N65" t="s">
        <v>39</v>
      </c>
      <c r="O65" t="s">
        <v>45</v>
      </c>
      <c r="P65" s="130" t="s">
        <v>733</v>
      </c>
      <c r="Q65" t="s">
        <v>168</v>
      </c>
      <c r="R65" t="s">
        <v>702</v>
      </c>
      <c r="S65" t="s">
        <v>285</v>
      </c>
      <c r="T65" s="130" t="s">
        <v>734</v>
      </c>
      <c r="U65" s="124">
        <v>2.9780000000000002</v>
      </c>
      <c r="V65" s="122">
        <v>916.32299999999998</v>
      </c>
      <c r="W65" s="122">
        <v>2728.8090000000002</v>
      </c>
      <c r="X65" s="126">
        <v>2.823E-3</v>
      </c>
      <c r="Y65" s="126">
        <v>4.92422736431525E-2</v>
      </c>
      <c r="Z65" s="126">
        <v>6.9285956058034797E-4</v>
      </c>
    </row>
    <row r="66" spans="1:26">
      <c r="A66" s="116">
        <v>1035</v>
      </c>
      <c r="B66">
        <v>9939</v>
      </c>
      <c r="C66" t="s">
        <v>735</v>
      </c>
      <c r="F66" t="s">
        <v>736</v>
      </c>
      <c r="G66">
        <v>29994114</v>
      </c>
      <c r="H66" t="s">
        <v>317</v>
      </c>
      <c r="I66" t="s">
        <v>706</v>
      </c>
      <c r="J66" t="s">
        <v>707</v>
      </c>
      <c r="K66" t="s">
        <v>39</v>
      </c>
      <c r="N66" t="s">
        <v>39</v>
      </c>
      <c r="O66" t="s">
        <v>45</v>
      </c>
      <c r="P66" s="130" t="s">
        <v>737</v>
      </c>
      <c r="Q66" t="s">
        <v>46</v>
      </c>
      <c r="R66" t="s">
        <v>702</v>
      </c>
      <c r="S66" t="s">
        <v>285</v>
      </c>
      <c r="T66" s="130" t="s">
        <v>738</v>
      </c>
      <c r="U66" s="124">
        <v>1</v>
      </c>
      <c r="V66" s="122">
        <v>417.56799999999998</v>
      </c>
      <c r="W66" s="122">
        <v>417.56799999999998</v>
      </c>
      <c r="X66" s="126">
        <v>1.4356000000000001E-2</v>
      </c>
      <c r="Y66" s="126">
        <v>7.5351496363319902E-3</v>
      </c>
      <c r="Z66" s="126">
        <v>1.06022733713924E-4</v>
      </c>
    </row>
    <row r="67" spans="1:26">
      <c r="A67" s="116">
        <v>1035</v>
      </c>
      <c r="B67">
        <v>9939</v>
      </c>
      <c r="C67" t="s">
        <v>739</v>
      </c>
      <c r="F67" t="s">
        <v>740</v>
      </c>
      <c r="G67">
        <v>299941160</v>
      </c>
      <c r="H67" t="s">
        <v>317</v>
      </c>
      <c r="I67" t="s">
        <v>741</v>
      </c>
      <c r="J67" t="s">
        <v>742</v>
      </c>
      <c r="K67" t="s">
        <v>39</v>
      </c>
      <c r="N67" t="s">
        <v>39</v>
      </c>
      <c r="O67" t="s">
        <v>45</v>
      </c>
      <c r="P67" s="130" t="s">
        <v>743</v>
      </c>
      <c r="Q67" t="s">
        <v>46</v>
      </c>
      <c r="R67" t="s">
        <v>702</v>
      </c>
      <c r="S67" t="s">
        <v>285</v>
      </c>
      <c r="T67" s="130" t="s">
        <v>743</v>
      </c>
      <c r="U67" s="124">
        <v>1</v>
      </c>
      <c r="V67" s="122">
        <v>588.75900000000001</v>
      </c>
      <c r="W67" s="122">
        <v>588.75900000000001</v>
      </c>
      <c r="X67" s="126">
        <v>5.6270000000000001E-3</v>
      </c>
      <c r="Y67" s="126">
        <v>1.0624363682229999E-2</v>
      </c>
      <c r="Z67" s="126">
        <v>1.4948927837208701E-4</v>
      </c>
    </row>
    <row r="68" spans="1:26">
      <c r="A68" s="116">
        <v>1035</v>
      </c>
      <c r="B68">
        <v>9939</v>
      </c>
      <c r="C68" t="s">
        <v>739</v>
      </c>
      <c r="F68" t="s">
        <v>744</v>
      </c>
      <c r="G68">
        <v>299941161</v>
      </c>
      <c r="H68" t="s">
        <v>317</v>
      </c>
      <c r="I68" t="s">
        <v>741</v>
      </c>
      <c r="J68" t="s">
        <v>742</v>
      </c>
      <c r="K68" t="s">
        <v>39</v>
      </c>
      <c r="N68" t="s">
        <v>39</v>
      </c>
      <c r="O68" t="s">
        <v>45</v>
      </c>
      <c r="P68" s="130" t="s">
        <v>743</v>
      </c>
      <c r="Q68" t="s">
        <v>46</v>
      </c>
      <c r="R68" t="s">
        <v>612</v>
      </c>
      <c r="S68" t="s">
        <v>285</v>
      </c>
      <c r="T68" s="130" t="s">
        <v>743</v>
      </c>
      <c r="U68" s="124">
        <v>1</v>
      </c>
      <c r="V68" s="122">
        <v>1923.4939999999999</v>
      </c>
      <c r="W68" s="122">
        <v>1923.4939999999999</v>
      </c>
      <c r="X68" s="126">
        <v>5.6259999999999999E-3</v>
      </c>
      <c r="Y68" s="126">
        <v>3.4710092301091802E-2</v>
      </c>
      <c r="Z68" s="126">
        <v>4.8838563941456105E-4</v>
      </c>
    </row>
    <row r="69" spans="1:26">
      <c r="A69" s="116">
        <v>1035</v>
      </c>
      <c r="B69">
        <v>9939</v>
      </c>
      <c r="C69" t="s">
        <v>747</v>
      </c>
      <c r="F69" t="s">
        <v>748</v>
      </c>
      <c r="G69">
        <v>29992902</v>
      </c>
      <c r="H69" t="s">
        <v>317</v>
      </c>
      <c r="I69" t="s">
        <v>706</v>
      </c>
      <c r="J69" t="s">
        <v>749</v>
      </c>
      <c r="K69" t="s">
        <v>165</v>
      </c>
      <c r="N69" t="s">
        <v>178</v>
      </c>
      <c r="O69" t="s">
        <v>45</v>
      </c>
      <c r="P69" s="130" t="s">
        <v>750</v>
      </c>
      <c r="Q69" t="s">
        <v>168</v>
      </c>
      <c r="R69" t="s">
        <v>702</v>
      </c>
      <c r="S69" t="s">
        <v>285</v>
      </c>
      <c r="T69" s="130" t="s">
        <v>751</v>
      </c>
      <c r="U69" s="124">
        <v>2.9780000000000002</v>
      </c>
      <c r="V69" s="122">
        <v>203.72399999999999</v>
      </c>
      <c r="W69" s="122">
        <v>606.69000000000005</v>
      </c>
      <c r="X69" s="126">
        <v>4.1100000000000002E-4</v>
      </c>
      <c r="Y69" s="126">
        <v>1.09479288773702E-2</v>
      </c>
      <c r="Z69" s="126">
        <v>1.5404197714770601E-4</v>
      </c>
    </row>
    <row r="70" spans="1:26">
      <c r="A70" s="116">
        <v>1035</v>
      </c>
      <c r="B70">
        <v>9939</v>
      </c>
      <c r="C70" t="s">
        <v>752</v>
      </c>
      <c r="F70" t="s">
        <v>753</v>
      </c>
      <c r="G70">
        <v>29992904</v>
      </c>
      <c r="H70" t="s">
        <v>317</v>
      </c>
      <c r="I70" t="s">
        <v>754</v>
      </c>
      <c r="J70" t="s">
        <v>742</v>
      </c>
      <c r="K70" t="s">
        <v>165</v>
      </c>
      <c r="N70" t="s">
        <v>178</v>
      </c>
      <c r="O70" t="s">
        <v>45</v>
      </c>
      <c r="P70" s="130" t="s">
        <v>755</v>
      </c>
      <c r="Q70" t="s">
        <v>168</v>
      </c>
      <c r="R70" t="s">
        <v>702</v>
      </c>
      <c r="S70" t="s">
        <v>285</v>
      </c>
      <c r="T70" s="130" t="s">
        <v>756</v>
      </c>
      <c r="U70" s="124">
        <v>2.9780000000000002</v>
      </c>
      <c r="V70" s="122">
        <v>431.858</v>
      </c>
      <c r="W70" s="122">
        <v>1286.075</v>
      </c>
      <c r="X70" s="126">
        <v>1.307E-3</v>
      </c>
      <c r="Y70" s="126">
        <v>2.3207649991746699E-2</v>
      </c>
      <c r="Z70" s="126">
        <v>3.2654142438486098E-4</v>
      </c>
    </row>
    <row r="71" spans="1:26">
      <c r="A71" s="116">
        <v>1035</v>
      </c>
      <c r="B71">
        <v>9939</v>
      </c>
      <c r="C71" t="s">
        <v>757</v>
      </c>
      <c r="F71" t="s">
        <v>758</v>
      </c>
      <c r="G71">
        <v>29993690</v>
      </c>
      <c r="H71" t="s">
        <v>317</v>
      </c>
      <c r="I71" t="s">
        <v>706</v>
      </c>
      <c r="J71" t="s">
        <v>749</v>
      </c>
      <c r="K71" t="s">
        <v>165</v>
      </c>
      <c r="N71" t="s">
        <v>178</v>
      </c>
      <c r="O71" t="s">
        <v>45</v>
      </c>
      <c r="P71" s="130" t="s">
        <v>759</v>
      </c>
      <c r="Q71" t="s">
        <v>168</v>
      </c>
      <c r="R71" t="s">
        <v>702</v>
      </c>
      <c r="S71" t="s">
        <v>285</v>
      </c>
      <c r="T71" s="130" t="s">
        <v>746</v>
      </c>
      <c r="U71" s="124">
        <v>2.9780000000000002</v>
      </c>
      <c r="V71" s="122">
        <v>232.50899999999999</v>
      </c>
      <c r="W71" s="122">
        <v>692.41200000000003</v>
      </c>
      <c r="X71" s="126">
        <v>1.6850000000000001E-3</v>
      </c>
      <c r="Y71" s="126">
        <v>1.24948054592274E-2</v>
      </c>
      <c r="Z71" s="126">
        <v>1.7580718312792701E-4</v>
      </c>
    </row>
    <row r="72" spans="1:26">
      <c r="A72" s="116">
        <v>1035</v>
      </c>
      <c r="B72">
        <v>9939</v>
      </c>
      <c r="C72" t="s">
        <v>747</v>
      </c>
      <c r="F72" t="s">
        <v>760</v>
      </c>
      <c r="G72">
        <v>29993696</v>
      </c>
      <c r="H72" t="s">
        <v>317</v>
      </c>
      <c r="I72" t="s">
        <v>706</v>
      </c>
      <c r="J72" t="s">
        <v>749</v>
      </c>
      <c r="K72" t="s">
        <v>165</v>
      </c>
      <c r="N72" t="s">
        <v>178</v>
      </c>
      <c r="O72" t="s">
        <v>45</v>
      </c>
      <c r="P72" s="130" t="s">
        <v>761</v>
      </c>
      <c r="Q72" t="s">
        <v>168</v>
      </c>
      <c r="R72" t="s">
        <v>702</v>
      </c>
      <c r="S72" t="s">
        <v>285</v>
      </c>
      <c r="T72" s="130" t="s">
        <v>746</v>
      </c>
      <c r="U72" s="124">
        <v>2.9780000000000002</v>
      </c>
      <c r="V72" s="122">
        <v>255.035</v>
      </c>
      <c r="W72" s="122">
        <v>759.495</v>
      </c>
      <c r="X72" s="126">
        <v>2.5900000000000001E-4</v>
      </c>
      <c r="Y72" s="126">
        <v>1.37053394609066E-2</v>
      </c>
      <c r="Z72" s="126">
        <v>1.9283990713553801E-4</v>
      </c>
    </row>
    <row r="73" spans="1:26">
      <c r="A73" s="116">
        <v>1035</v>
      </c>
      <c r="B73">
        <v>9939</v>
      </c>
      <c r="C73" t="s">
        <v>747</v>
      </c>
      <c r="F73" t="s">
        <v>762</v>
      </c>
      <c r="G73">
        <v>29993699</v>
      </c>
      <c r="H73" t="s">
        <v>317</v>
      </c>
      <c r="I73" t="s">
        <v>706</v>
      </c>
      <c r="J73" t="s">
        <v>749</v>
      </c>
      <c r="K73" t="s">
        <v>165</v>
      </c>
      <c r="N73" t="s">
        <v>178</v>
      </c>
      <c r="O73" t="s">
        <v>45</v>
      </c>
      <c r="P73" s="130" t="s">
        <v>763</v>
      </c>
      <c r="Q73" t="s">
        <v>168</v>
      </c>
      <c r="R73" t="s">
        <v>702</v>
      </c>
      <c r="S73" t="s">
        <v>285</v>
      </c>
      <c r="T73" s="130" t="s">
        <v>738</v>
      </c>
      <c r="U73" s="124">
        <v>2.9780000000000002</v>
      </c>
      <c r="V73" s="122">
        <v>506.51</v>
      </c>
      <c r="W73" s="122">
        <v>1508.3869999999999</v>
      </c>
      <c r="X73" s="126">
        <v>4.4099999999999999E-4</v>
      </c>
      <c r="Y73" s="126">
        <v>2.7219350232263999E-2</v>
      </c>
      <c r="Z73" s="126">
        <v>3.8298773890655898E-4</v>
      </c>
    </row>
    <row r="74" spans="1:26">
      <c r="A74" s="116">
        <v>1035</v>
      </c>
      <c r="B74">
        <v>9939</v>
      </c>
      <c r="C74" t="s">
        <v>764</v>
      </c>
      <c r="F74" t="s">
        <v>765</v>
      </c>
      <c r="G74">
        <v>29994040</v>
      </c>
      <c r="H74" t="s">
        <v>317</v>
      </c>
      <c r="I74" t="s">
        <v>706</v>
      </c>
      <c r="J74" t="s">
        <v>749</v>
      </c>
      <c r="K74" t="s">
        <v>165</v>
      </c>
      <c r="N74" t="s">
        <v>178</v>
      </c>
      <c r="O74" t="s">
        <v>45</v>
      </c>
      <c r="P74" s="130" t="s">
        <v>766</v>
      </c>
      <c r="Q74" t="s">
        <v>168</v>
      </c>
      <c r="R74" t="s">
        <v>702</v>
      </c>
      <c r="S74" t="s">
        <v>285</v>
      </c>
      <c r="T74" s="130" t="s">
        <v>738</v>
      </c>
      <c r="U74" s="124">
        <v>2.9780000000000002</v>
      </c>
      <c r="V74" s="122">
        <v>193.02699999999999</v>
      </c>
      <c r="W74" s="122">
        <v>574.83600000000001</v>
      </c>
      <c r="X74" s="126">
        <v>5.1400000000000003E-4</v>
      </c>
      <c r="Y74" s="126">
        <v>1.0373101684369E-2</v>
      </c>
      <c r="Z74" s="126">
        <v>1.4595391607971799E-4</v>
      </c>
    </row>
    <row r="75" spans="1:26">
      <c r="A75" s="116">
        <v>1035</v>
      </c>
      <c r="B75">
        <v>9939</v>
      </c>
      <c r="C75" t="s">
        <v>767</v>
      </c>
      <c r="F75" t="s">
        <v>768</v>
      </c>
      <c r="G75">
        <v>29994089</v>
      </c>
      <c r="H75" t="s">
        <v>317</v>
      </c>
      <c r="I75" t="s">
        <v>706</v>
      </c>
      <c r="J75" t="s">
        <v>769</v>
      </c>
      <c r="K75" t="s">
        <v>165</v>
      </c>
      <c r="N75" t="s">
        <v>178</v>
      </c>
      <c r="O75" t="s">
        <v>45</v>
      </c>
      <c r="P75" s="130" t="s">
        <v>770</v>
      </c>
      <c r="Q75" t="s">
        <v>168</v>
      </c>
      <c r="R75" t="s">
        <v>702</v>
      </c>
      <c r="S75" t="s">
        <v>285</v>
      </c>
      <c r="T75" s="130" t="s">
        <v>738</v>
      </c>
      <c r="U75" s="124">
        <v>2.9780000000000002</v>
      </c>
      <c r="V75" s="122">
        <v>694.71299999999997</v>
      </c>
      <c r="W75" s="122">
        <v>2068.8560000000002</v>
      </c>
      <c r="X75" s="126">
        <v>4.0740000000000004E-3</v>
      </c>
      <c r="Y75" s="126">
        <v>3.7333197948040998E-2</v>
      </c>
      <c r="Z75" s="126">
        <v>5.2529384229470504E-4</v>
      </c>
    </row>
    <row r="76" spans="1:26">
      <c r="A76" s="116">
        <v>1035</v>
      </c>
      <c r="B76">
        <v>9939</v>
      </c>
      <c r="C76" t="s">
        <v>771</v>
      </c>
      <c r="F76" t="s">
        <v>772</v>
      </c>
      <c r="G76">
        <v>29994105</v>
      </c>
      <c r="H76" t="s">
        <v>317</v>
      </c>
      <c r="I76" t="s">
        <v>706</v>
      </c>
      <c r="J76" t="s">
        <v>769</v>
      </c>
      <c r="K76" t="s">
        <v>165</v>
      </c>
      <c r="N76" t="s">
        <v>178</v>
      </c>
      <c r="O76" t="s">
        <v>45</v>
      </c>
      <c r="P76" s="130" t="s">
        <v>773</v>
      </c>
      <c r="Q76" t="s">
        <v>168</v>
      </c>
      <c r="R76" t="s">
        <v>702</v>
      </c>
      <c r="S76" t="s">
        <v>285</v>
      </c>
      <c r="T76" s="130" t="s">
        <v>774</v>
      </c>
      <c r="U76" s="124">
        <v>2.9780000000000002</v>
      </c>
      <c r="V76" s="122">
        <v>1058.2860000000001</v>
      </c>
      <c r="W76" s="122">
        <v>3151.5749999999998</v>
      </c>
      <c r="X76" s="126">
        <v>3.0530000000000002E-3</v>
      </c>
      <c r="Y76" s="126">
        <v>5.6871234261341802E-2</v>
      </c>
      <c r="Z76" s="126">
        <v>8.0020225437853405E-4</v>
      </c>
    </row>
    <row r="77" spans="1:26">
      <c r="A77" s="116">
        <v>1035</v>
      </c>
      <c r="B77">
        <v>9939</v>
      </c>
      <c r="C77" t="s">
        <v>775</v>
      </c>
      <c r="F77" t="s">
        <v>776</v>
      </c>
      <c r="G77">
        <v>29994110</v>
      </c>
      <c r="H77" t="s">
        <v>317</v>
      </c>
      <c r="I77" t="s">
        <v>706</v>
      </c>
      <c r="J77" t="s">
        <v>777</v>
      </c>
      <c r="K77" t="s">
        <v>165</v>
      </c>
      <c r="N77" t="s">
        <v>178</v>
      </c>
      <c r="O77" t="s">
        <v>45</v>
      </c>
      <c r="P77" s="130" t="s">
        <v>778</v>
      </c>
      <c r="Q77" t="s">
        <v>168</v>
      </c>
      <c r="R77" t="s">
        <v>702</v>
      </c>
      <c r="S77" t="s">
        <v>285</v>
      </c>
      <c r="T77" s="130" t="s">
        <v>779</v>
      </c>
      <c r="U77" s="124">
        <v>2.9780000000000002</v>
      </c>
      <c r="V77" s="122">
        <v>690.16700000000003</v>
      </c>
      <c r="W77" s="122">
        <v>2055.317</v>
      </c>
      <c r="X77" s="126">
        <v>1.817E-3</v>
      </c>
      <c r="Y77" s="126">
        <v>3.7088885014848499E-2</v>
      </c>
      <c r="Z77" s="126">
        <v>5.2185625627334099E-4</v>
      </c>
    </row>
    <row r="78" spans="1:26">
      <c r="A78" s="116">
        <v>1035</v>
      </c>
      <c r="B78">
        <v>9939</v>
      </c>
      <c r="C78" t="s">
        <v>780</v>
      </c>
      <c r="F78" t="s">
        <v>781</v>
      </c>
      <c r="G78">
        <v>29994111</v>
      </c>
      <c r="H78" t="s">
        <v>317</v>
      </c>
      <c r="I78" t="s">
        <v>706</v>
      </c>
      <c r="J78" t="s">
        <v>782</v>
      </c>
      <c r="K78" t="s">
        <v>165</v>
      </c>
      <c r="N78" t="s">
        <v>207</v>
      </c>
      <c r="O78" t="s">
        <v>45</v>
      </c>
      <c r="P78" s="130" t="s">
        <v>783</v>
      </c>
      <c r="Q78" t="s">
        <v>168</v>
      </c>
      <c r="R78" t="s">
        <v>702</v>
      </c>
      <c r="S78" t="s">
        <v>285</v>
      </c>
      <c r="T78" s="130" t="s">
        <v>738</v>
      </c>
      <c r="U78" s="124">
        <v>2.9780000000000002</v>
      </c>
      <c r="V78" s="122">
        <v>469.255</v>
      </c>
      <c r="W78" s="122">
        <v>1397.442</v>
      </c>
      <c r="X78" s="126">
        <v>3.0200000000000002E-4</v>
      </c>
      <c r="Y78" s="126">
        <v>2.5217314175577901E-2</v>
      </c>
      <c r="Z78" s="126">
        <v>3.5481824712895002E-4</v>
      </c>
    </row>
    <row r="79" spans="1:26">
      <c r="A79" s="116">
        <v>1035</v>
      </c>
      <c r="B79">
        <v>9939</v>
      </c>
      <c r="C79" t="s">
        <v>809</v>
      </c>
      <c r="F79" t="s">
        <v>810</v>
      </c>
      <c r="G79">
        <v>29994121</v>
      </c>
      <c r="H79" t="s">
        <v>317</v>
      </c>
      <c r="I79" t="s">
        <v>706</v>
      </c>
      <c r="J79" t="s">
        <v>707</v>
      </c>
      <c r="K79" t="s">
        <v>165</v>
      </c>
      <c r="N79" t="s">
        <v>195</v>
      </c>
      <c r="O79" t="s">
        <v>45</v>
      </c>
      <c r="P79" s="130" t="s">
        <v>812</v>
      </c>
      <c r="Q79" t="s">
        <v>196</v>
      </c>
      <c r="R79" t="s">
        <v>702</v>
      </c>
      <c r="S79" t="s">
        <v>285</v>
      </c>
      <c r="T79" s="130" t="s">
        <v>808</v>
      </c>
      <c r="U79" s="124">
        <v>3.3944999999999999</v>
      </c>
      <c r="V79" s="122">
        <v>712.56</v>
      </c>
      <c r="W79" s="122">
        <v>2418.7860000000001</v>
      </c>
      <c r="X79" s="126">
        <v>1.1150000000000001E-3</v>
      </c>
      <c r="Y79" s="126">
        <v>4.3647817216404698E-2</v>
      </c>
      <c r="Z79" s="126">
        <v>6.1414319891085897E-4</v>
      </c>
    </row>
    <row r="80" spans="1:26">
      <c r="A80" s="116">
        <v>1035</v>
      </c>
      <c r="B80">
        <v>9939</v>
      </c>
      <c r="C80" t="s">
        <v>784</v>
      </c>
      <c r="F80" t="s">
        <v>785</v>
      </c>
      <c r="G80">
        <v>29994122</v>
      </c>
      <c r="H80" t="s">
        <v>317</v>
      </c>
      <c r="I80" t="s">
        <v>706</v>
      </c>
      <c r="J80" t="s">
        <v>749</v>
      </c>
      <c r="K80" t="s">
        <v>165</v>
      </c>
      <c r="N80" t="s">
        <v>178</v>
      </c>
      <c r="O80" t="s">
        <v>45</v>
      </c>
      <c r="P80" s="130" t="s">
        <v>786</v>
      </c>
      <c r="Q80" t="s">
        <v>168</v>
      </c>
      <c r="R80" t="s">
        <v>702</v>
      </c>
      <c r="S80" t="s">
        <v>285</v>
      </c>
      <c r="T80" s="130" t="s">
        <v>779</v>
      </c>
      <c r="U80" s="124">
        <v>2.9780000000000002</v>
      </c>
      <c r="V80" s="122">
        <v>528.76400000000001</v>
      </c>
      <c r="W80" s="122">
        <v>1574.66</v>
      </c>
      <c r="X80" s="126">
        <v>4.5469999999999998E-3</v>
      </c>
      <c r="Y80" s="126">
        <v>2.8415266477200999E-2</v>
      </c>
      <c r="Z80" s="126">
        <v>3.9981478491102698E-4</v>
      </c>
    </row>
    <row r="81" spans="1:26">
      <c r="A81" s="116">
        <v>1035</v>
      </c>
      <c r="B81">
        <v>9939</v>
      </c>
      <c r="C81" t="s">
        <v>784</v>
      </c>
      <c r="F81" t="s">
        <v>787</v>
      </c>
      <c r="G81">
        <v>29994123</v>
      </c>
      <c r="H81" t="s">
        <v>317</v>
      </c>
      <c r="I81" t="s">
        <v>706</v>
      </c>
      <c r="J81" t="s">
        <v>749</v>
      </c>
      <c r="K81" t="s">
        <v>165</v>
      </c>
      <c r="N81" t="s">
        <v>178</v>
      </c>
      <c r="O81" t="s">
        <v>45</v>
      </c>
      <c r="P81" s="130" t="s">
        <v>788</v>
      </c>
      <c r="Q81" t="s">
        <v>168</v>
      </c>
      <c r="R81" t="s">
        <v>702</v>
      </c>
      <c r="S81" t="s">
        <v>285</v>
      </c>
      <c r="T81" s="130" t="s">
        <v>779</v>
      </c>
      <c r="U81" s="124">
        <v>2.9780000000000002</v>
      </c>
      <c r="V81" s="122">
        <v>74.623000000000005</v>
      </c>
      <c r="W81" s="122">
        <v>222.227</v>
      </c>
      <c r="X81" s="126">
        <v>3.2680000000000001E-3</v>
      </c>
      <c r="Y81" s="126">
        <v>4.0101651708722603E-3</v>
      </c>
      <c r="Z81" s="126">
        <v>5.6424715444298701E-5</v>
      </c>
    </row>
    <row r="82" spans="1:26">
      <c r="A82" s="116">
        <v>1035</v>
      </c>
      <c r="B82">
        <v>9939</v>
      </c>
      <c r="C82" t="s">
        <v>789</v>
      </c>
      <c r="F82" t="s">
        <v>790</v>
      </c>
      <c r="G82">
        <v>29994141</v>
      </c>
      <c r="H82" t="s">
        <v>317</v>
      </c>
      <c r="I82" t="s">
        <v>706</v>
      </c>
      <c r="J82" t="s">
        <v>707</v>
      </c>
      <c r="K82" t="s">
        <v>165</v>
      </c>
      <c r="N82" t="s">
        <v>791</v>
      </c>
      <c r="O82" t="s">
        <v>45</v>
      </c>
      <c r="P82" s="130" t="s">
        <v>792</v>
      </c>
      <c r="Q82" t="s">
        <v>196</v>
      </c>
      <c r="R82" t="s">
        <v>702</v>
      </c>
      <c r="S82" t="s">
        <v>285</v>
      </c>
      <c r="T82" s="130" t="s">
        <v>793</v>
      </c>
      <c r="U82" s="124">
        <v>3.3944999999999999</v>
      </c>
      <c r="V82" s="122">
        <v>422.95699999999999</v>
      </c>
      <c r="W82" s="122">
        <v>1435.7280000000001</v>
      </c>
      <c r="X82" s="126">
        <v>4.261E-3</v>
      </c>
      <c r="Y82" s="126">
        <v>2.5908203811599601E-2</v>
      </c>
      <c r="Z82" s="126">
        <v>3.64539355725448E-4</v>
      </c>
    </row>
    <row r="83" spans="1:26">
      <c r="A83" s="116">
        <v>1035</v>
      </c>
      <c r="B83">
        <v>9939</v>
      </c>
      <c r="C83" t="s">
        <v>757</v>
      </c>
      <c r="F83" t="s">
        <v>794</v>
      </c>
      <c r="G83">
        <v>29994200</v>
      </c>
      <c r="H83" t="s">
        <v>317</v>
      </c>
      <c r="I83" t="s">
        <v>706</v>
      </c>
      <c r="J83" t="s">
        <v>749</v>
      </c>
      <c r="K83" t="s">
        <v>165</v>
      </c>
      <c r="N83" t="s">
        <v>178</v>
      </c>
      <c r="O83" t="s">
        <v>45</v>
      </c>
      <c r="P83" s="130" t="s">
        <v>795</v>
      </c>
      <c r="Q83" t="s">
        <v>168</v>
      </c>
      <c r="R83" t="s">
        <v>702</v>
      </c>
      <c r="S83" t="s">
        <v>285</v>
      </c>
      <c r="T83" s="130" t="s">
        <v>746</v>
      </c>
      <c r="U83" s="124">
        <v>2.9780000000000002</v>
      </c>
      <c r="V83" s="122">
        <v>873.65</v>
      </c>
      <c r="W83" s="122">
        <v>2601.7310000000002</v>
      </c>
      <c r="X83" s="126">
        <v>3.0230000000000001E-3</v>
      </c>
      <c r="Y83" s="126">
        <v>4.6949108881770001E-2</v>
      </c>
      <c r="Z83" s="126">
        <v>6.6059376512939399E-4</v>
      </c>
    </row>
    <row r="84" spans="1:26">
      <c r="A84" s="116">
        <v>1035</v>
      </c>
      <c r="B84">
        <v>9939</v>
      </c>
      <c r="C84" t="s">
        <v>796</v>
      </c>
      <c r="F84" t="s">
        <v>797</v>
      </c>
      <c r="G84">
        <v>29994485</v>
      </c>
      <c r="H84" t="s">
        <v>317</v>
      </c>
      <c r="I84" t="s">
        <v>706</v>
      </c>
      <c r="J84" t="s">
        <v>707</v>
      </c>
      <c r="K84" t="s">
        <v>165</v>
      </c>
      <c r="N84" t="s">
        <v>178</v>
      </c>
      <c r="O84" t="s">
        <v>45</v>
      </c>
      <c r="P84" s="130" t="s">
        <v>798</v>
      </c>
      <c r="Q84" t="s">
        <v>168</v>
      </c>
      <c r="R84" t="s">
        <v>702</v>
      </c>
      <c r="S84" t="s">
        <v>285</v>
      </c>
      <c r="T84" s="130" t="s">
        <v>287</v>
      </c>
      <c r="U84" s="124">
        <v>2.9780000000000002</v>
      </c>
      <c r="V84" s="122">
        <v>389.01299999999998</v>
      </c>
      <c r="W84" s="122">
        <v>1158.482</v>
      </c>
      <c r="X84" s="126">
        <v>8.7200000000000005E-4</v>
      </c>
      <c r="Y84" s="126">
        <v>2.0905196028005599E-2</v>
      </c>
      <c r="Z84" s="126">
        <v>2.9414492593853199E-4</v>
      </c>
    </row>
    <row r="85" spans="1:26">
      <c r="A85" s="116">
        <v>1035</v>
      </c>
      <c r="B85">
        <v>9939</v>
      </c>
      <c r="C85" t="s">
        <v>799</v>
      </c>
      <c r="F85" t="s">
        <v>800</v>
      </c>
      <c r="G85">
        <v>29994498</v>
      </c>
      <c r="H85" t="s">
        <v>317</v>
      </c>
      <c r="I85" t="s">
        <v>699</v>
      </c>
      <c r="J85" t="s">
        <v>777</v>
      </c>
      <c r="K85" t="s">
        <v>165</v>
      </c>
      <c r="N85" t="s">
        <v>39</v>
      </c>
      <c r="O85" t="s">
        <v>45</v>
      </c>
      <c r="P85" s="130" t="s">
        <v>801</v>
      </c>
      <c r="Q85" t="s">
        <v>168</v>
      </c>
      <c r="R85" t="s">
        <v>702</v>
      </c>
      <c r="S85" t="s">
        <v>285</v>
      </c>
      <c r="T85" s="130" t="s">
        <v>802</v>
      </c>
      <c r="U85" s="124">
        <v>2.9780000000000002</v>
      </c>
      <c r="V85" s="122">
        <v>474.94200000000001</v>
      </c>
      <c r="W85" s="122">
        <v>1414.377</v>
      </c>
      <c r="X85" s="126">
        <v>1.1615E-2</v>
      </c>
      <c r="Y85" s="126">
        <v>2.55229065860356E-2</v>
      </c>
      <c r="Z85" s="126">
        <v>3.5911806124315699E-4</v>
      </c>
    </row>
    <row r="86" spans="1:26">
      <c r="A86" s="116">
        <v>1035</v>
      </c>
      <c r="B86">
        <v>9939</v>
      </c>
      <c r="C86" t="s">
        <v>803</v>
      </c>
      <c r="F86" t="s">
        <v>804</v>
      </c>
      <c r="G86">
        <v>29994555</v>
      </c>
      <c r="H86" t="s">
        <v>317</v>
      </c>
      <c r="I86" t="s">
        <v>706</v>
      </c>
      <c r="J86" t="s">
        <v>749</v>
      </c>
      <c r="K86" t="s">
        <v>165</v>
      </c>
      <c r="N86" t="s">
        <v>178</v>
      </c>
      <c r="O86" t="s">
        <v>45</v>
      </c>
      <c r="P86" s="130" t="s">
        <v>805</v>
      </c>
      <c r="Q86" t="s">
        <v>168</v>
      </c>
      <c r="R86" t="s">
        <v>702</v>
      </c>
      <c r="S86" t="s">
        <v>285</v>
      </c>
      <c r="T86" s="130" t="s">
        <v>746</v>
      </c>
      <c r="U86" s="124">
        <v>2.9780000000000002</v>
      </c>
      <c r="V86" s="122">
        <v>465.03199999999998</v>
      </c>
      <c r="W86" s="122">
        <v>1384.864</v>
      </c>
      <c r="X86" s="126">
        <v>4.5999999999999999E-3</v>
      </c>
      <c r="Y86" s="126">
        <v>2.49903382029685E-2</v>
      </c>
      <c r="Z86" s="126">
        <v>3.5162459945573199E-4</v>
      </c>
    </row>
    <row r="87" spans="1:26">
      <c r="A87" s="116">
        <v>1035</v>
      </c>
      <c r="B87">
        <v>9939</v>
      </c>
      <c r="C87" t="s">
        <v>775</v>
      </c>
      <c r="F87" t="s">
        <v>813</v>
      </c>
      <c r="G87">
        <v>29994692</v>
      </c>
      <c r="H87" t="s">
        <v>317</v>
      </c>
      <c r="I87" t="s">
        <v>706</v>
      </c>
      <c r="J87" t="s">
        <v>777</v>
      </c>
      <c r="K87" t="s">
        <v>165</v>
      </c>
      <c r="N87" t="s">
        <v>178</v>
      </c>
      <c r="O87" t="s">
        <v>45</v>
      </c>
      <c r="P87" s="130" t="s">
        <v>814</v>
      </c>
      <c r="Q87" t="s">
        <v>168</v>
      </c>
      <c r="R87" t="s">
        <v>702</v>
      </c>
      <c r="S87" t="s">
        <v>285</v>
      </c>
      <c r="T87" s="130" t="s">
        <v>729</v>
      </c>
      <c r="U87" s="124">
        <v>2.9780000000000002</v>
      </c>
      <c r="V87" s="122">
        <v>508.12599999999998</v>
      </c>
      <c r="W87" s="122">
        <v>1513.2</v>
      </c>
      <c r="X87" s="126">
        <v>4.17E-4</v>
      </c>
      <c r="Y87" s="126">
        <v>2.7306208958155699E-2</v>
      </c>
      <c r="Z87" s="126">
        <v>3.8420987781691897E-4</v>
      </c>
    </row>
    <row r="88" spans="1:26">
      <c r="A88" s="116">
        <v>1035</v>
      </c>
      <c r="B88">
        <v>9939</v>
      </c>
      <c r="C88" t="s">
        <v>789</v>
      </c>
      <c r="F88" t="s">
        <v>806</v>
      </c>
      <c r="G88">
        <v>29994747</v>
      </c>
      <c r="H88" t="s">
        <v>317</v>
      </c>
      <c r="I88" t="s">
        <v>706</v>
      </c>
      <c r="J88" t="s">
        <v>707</v>
      </c>
      <c r="K88" t="s">
        <v>165</v>
      </c>
      <c r="N88" t="s">
        <v>791</v>
      </c>
      <c r="O88" t="s">
        <v>45</v>
      </c>
      <c r="P88" s="130" t="s">
        <v>807</v>
      </c>
      <c r="Q88" t="s">
        <v>196</v>
      </c>
      <c r="R88" t="s">
        <v>702</v>
      </c>
      <c r="S88" t="s">
        <v>285</v>
      </c>
      <c r="T88" s="130" t="s">
        <v>808</v>
      </c>
      <c r="U88" s="124">
        <v>3.3944999999999999</v>
      </c>
      <c r="V88" s="122">
        <v>1204.8399999999999</v>
      </c>
      <c r="W88" s="122">
        <v>4089.8290000000002</v>
      </c>
      <c r="X88" s="126">
        <v>6.4720000000000003E-3</v>
      </c>
      <c r="Y88" s="126">
        <v>7.3802341693484902E-2</v>
      </c>
      <c r="Z88" s="126">
        <v>1.03843007750028E-3</v>
      </c>
    </row>
    <row r="89" spans="1:26">
      <c r="A89" s="116">
        <v>1035</v>
      </c>
      <c r="B89">
        <v>9939</v>
      </c>
      <c r="C89" t="s">
        <v>815</v>
      </c>
      <c r="F89" t="s">
        <v>815</v>
      </c>
      <c r="G89">
        <v>29994761</v>
      </c>
      <c r="H89" t="s">
        <v>317</v>
      </c>
      <c r="I89" t="s">
        <v>706</v>
      </c>
      <c r="J89" t="s">
        <v>707</v>
      </c>
      <c r="K89" t="s">
        <v>165</v>
      </c>
      <c r="N89" t="s">
        <v>195</v>
      </c>
      <c r="O89" t="s">
        <v>45</v>
      </c>
      <c r="P89" s="130" t="s">
        <v>816</v>
      </c>
      <c r="Q89" t="s">
        <v>196</v>
      </c>
      <c r="R89" t="s">
        <v>702</v>
      </c>
      <c r="S89" t="s">
        <v>285</v>
      </c>
      <c r="T89" s="130" t="s">
        <v>817</v>
      </c>
      <c r="U89" s="124">
        <v>3.3944999999999999</v>
      </c>
      <c r="V89" s="122">
        <v>1172.5920000000001</v>
      </c>
      <c r="W89" s="122">
        <v>3980.3649999999998</v>
      </c>
      <c r="X89" s="126">
        <v>3.4269999999999999E-3</v>
      </c>
      <c r="Y89" s="126">
        <v>7.1827024503892598E-2</v>
      </c>
      <c r="Z89" s="126">
        <v>1.0106365314527101E-3</v>
      </c>
    </row>
    <row r="90" spans="1:26">
      <c r="A90" s="116">
        <v>1035</v>
      </c>
      <c r="B90">
        <v>9939</v>
      </c>
      <c r="C90" t="s">
        <v>796</v>
      </c>
      <c r="F90" t="s">
        <v>818</v>
      </c>
      <c r="G90">
        <v>29994768</v>
      </c>
      <c r="H90" t="s">
        <v>317</v>
      </c>
      <c r="I90" t="s">
        <v>706</v>
      </c>
      <c r="J90" t="s">
        <v>707</v>
      </c>
      <c r="K90" t="s">
        <v>165</v>
      </c>
      <c r="N90" t="s">
        <v>207</v>
      </c>
      <c r="O90" t="s">
        <v>45</v>
      </c>
      <c r="P90" s="130" t="s">
        <v>819</v>
      </c>
      <c r="Q90" t="s">
        <v>168</v>
      </c>
      <c r="R90" t="s">
        <v>702</v>
      </c>
      <c r="S90" t="s">
        <v>285</v>
      </c>
      <c r="T90" s="130" t="s">
        <v>756</v>
      </c>
      <c r="U90" s="124">
        <v>2.9780000000000002</v>
      </c>
      <c r="V90" s="122">
        <v>1390.421</v>
      </c>
      <c r="W90" s="122">
        <v>4140.674</v>
      </c>
      <c r="X90" s="126">
        <v>4.6959999999999997E-3</v>
      </c>
      <c r="Y90" s="126">
        <v>7.47198545058846E-2</v>
      </c>
      <c r="Z90" s="126">
        <v>1.0513398697782101E-3</v>
      </c>
    </row>
    <row r="91" spans="1:26">
      <c r="A91" s="116">
        <v>1035</v>
      </c>
      <c r="B91">
        <v>9939</v>
      </c>
      <c r="C91" t="s">
        <v>820</v>
      </c>
      <c r="F91" t="s">
        <v>821</v>
      </c>
      <c r="G91">
        <v>29994771</v>
      </c>
      <c r="H91" t="s">
        <v>317</v>
      </c>
      <c r="I91" t="s">
        <v>706</v>
      </c>
      <c r="J91" t="s">
        <v>707</v>
      </c>
      <c r="K91" t="s">
        <v>165</v>
      </c>
      <c r="N91" t="s">
        <v>178</v>
      </c>
      <c r="O91" t="s">
        <v>45</v>
      </c>
      <c r="P91" s="130" t="s">
        <v>822</v>
      </c>
      <c r="Q91" t="s">
        <v>168</v>
      </c>
      <c r="R91" t="s">
        <v>702</v>
      </c>
      <c r="S91" t="s">
        <v>285</v>
      </c>
      <c r="T91" s="130" t="s">
        <v>774</v>
      </c>
      <c r="U91" s="124">
        <v>2.9780000000000002</v>
      </c>
      <c r="V91" s="122">
        <v>227.495</v>
      </c>
      <c r="W91" s="122">
        <v>677.48099999999999</v>
      </c>
      <c r="X91" s="126">
        <v>1.4630000000000001E-3</v>
      </c>
      <c r="Y91" s="126">
        <v>1.22253688277457E-2</v>
      </c>
      <c r="Z91" s="126">
        <v>1.7201609607444301E-4</v>
      </c>
    </row>
    <row r="92" spans="1:26">
      <c r="A92" s="116">
        <v>1035</v>
      </c>
      <c r="B92">
        <v>9939</v>
      </c>
      <c r="C92" t="s">
        <v>820</v>
      </c>
      <c r="F92" t="s">
        <v>823</v>
      </c>
      <c r="G92">
        <v>29994772</v>
      </c>
      <c r="H92" t="s">
        <v>317</v>
      </c>
      <c r="I92" t="s">
        <v>706</v>
      </c>
      <c r="J92" t="s">
        <v>707</v>
      </c>
      <c r="K92" t="s">
        <v>165</v>
      </c>
      <c r="N92" t="s">
        <v>178</v>
      </c>
      <c r="O92" t="s">
        <v>45</v>
      </c>
      <c r="P92" s="130" t="s">
        <v>824</v>
      </c>
      <c r="Q92" t="s">
        <v>168</v>
      </c>
      <c r="R92" s="142" t="s">
        <v>702</v>
      </c>
      <c r="S92" t="s">
        <v>285</v>
      </c>
      <c r="T92" s="130" t="s">
        <v>824</v>
      </c>
      <c r="U92" s="124">
        <v>2.9780000000000002</v>
      </c>
      <c r="V92" s="122">
        <v>222.96</v>
      </c>
      <c r="W92" s="122">
        <v>663.97500000000002</v>
      </c>
      <c r="X92" s="126">
        <v>7.1459999999999996E-3</v>
      </c>
      <c r="Y92" s="126">
        <v>1.19816511842859E-2</v>
      </c>
      <c r="Z92" s="126">
        <v>1.6858688603071299E-4</v>
      </c>
    </row>
    <row r="93" spans="1:26">
      <c r="A93" s="116">
        <v>1035</v>
      </c>
      <c r="B93">
        <v>9940</v>
      </c>
      <c r="C93" t="s">
        <v>698</v>
      </c>
      <c r="F93" t="s">
        <v>698</v>
      </c>
      <c r="G93">
        <v>29992361</v>
      </c>
      <c r="H93" t="s">
        <v>317</v>
      </c>
      <c r="I93" t="s">
        <v>699</v>
      </c>
      <c r="J93" t="s">
        <v>700</v>
      </c>
      <c r="K93" t="s">
        <v>39</v>
      </c>
      <c r="N93" t="s">
        <v>39</v>
      </c>
      <c r="O93" t="s">
        <v>45</v>
      </c>
      <c r="P93" s="130" t="s">
        <v>701</v>
      </c>
      <c r="Q93" t="s">
        <v>46</v>
      </c>
      <c r="R93" t="s">
        <v>702</v>
      </c>
      <c r="S93" t="s">
        <v>285</v>
      </c>
      <c r="T93" s="130" t="s">
        <v>703</v>
      </c>
      <c r="U93" s="124">
        <v>1</v>
      </c>
      <c r="V93" s="122">
        <v>724.11699999999996</v>
      </c>
      <c r="W93" s="122">
        <v>724.11699999999996</v>
      </c>
      <c r="X93" s="126">
        <v>9.8400000000000007E-4</v>
      </c>
      <c r="Y93" s="126">
        <v>2.7607635329954701E-3</v>
      </c>
      <c r="Z93" s="126">
        <v>5.8579098063450402E-5</v>
      </c>
    </row>
    <row r="94" spans="1:26">
      <c r="A94" s="116">
        <v>1035</v>
      </c>
      <c r="B94">
        <v>9940</v>
      </c>
      <c r="C94" t="s">
        <v>704</v>
      </c>
      <c r="F94" t="s">
        <v>705</v>
      </c>
      <c r="G94">
        <v>29992375</v>
      </c>
      <c r="H94" t="s">
        <v>317</v>
      </c>
      <c r="I94" t="s">
        <v>706</v>
      </c>
      <c r="J94" t="s">
        <v>707</v>
      </c>
      <c r="K94" t="s">
        <v>39</v>
      </c>
      <c r="N94" t="s">
        <v>39</v>
      </c>
      <c r="O94" t="s">
        <v>45</v>
      </c>
      <c r="P94" s="130" t="s">
        <v>708</v>
      </c>
      <c r="Q94" t="s">
        <v>46</v>
      </c>
      <c r="R94" t="s">
        <v>702</v>
      </c>
      <c r="S94" t="s">
        <v>285</v>
      </c>
      <c r="T94" s="130" t="s">
        <v>709</v>
      </c>
      <c r="U94" s="124">
        <v>1</v>
      </c>
      <c r="V94" s="122">
        <v>57.223999999999997</v>
      </c>
      <c r="W94" s="122">
        <v>57.223999999999997</v>
      </c>
      <c r="X94" s="126">
        <v>2.7047999999999999E-2</v>
      </c>
      <c r="Y94" s="126">
        <v>2.1817300590617101E-4</v>
      </c>
      <c r="Z94" s="126">
        <v>4.6292910475778697E-6</v>
      </c>
    </row>
    <row r="95" spans="1:26">
      <c r="A95" s="116">
        <v>1035</v>
      </c>
      <c r="B95">
        <v>9940</v>
      </c>
      <c r="C95" t="s">
        <v>704</v>
      </c>
      <c r="F95" t="s">
        <v>710</v>
      </c>
      <c r="G95">
        <v>29992501</v>
      </c>
      <c r="H95" t="s">
        <v>317</v>
      </c>
      <c r="I95" t="s">
        <v>706</v>
      </c>
      <c r="J95" t="s">
        <v>707</v>
      </c>
      <c r="K95" t="s">
        <v>39</v>
      </c>
      <c r="N95" t="s">
        <v>39</v>
      </c>
      <c r="O95" t="s">
        <v>45</v>
      </c>
      <c r="P95" s="130" t="s">
        <v>711</v>
      </c>
      <c r="Q95" t="s">
        <v>46</v>
      </c>
      <c r="R95" t="s">
        <v>702</v>
      </c>
      <c r="S95" t="s">
        <v>285</v>
      </c>
      <c r="T95" s="130" t="s">
        <v>712</v>
      </c>
      <c r="U95" s="124">
        <v>1</v>
      </c>
      <c r="V95" s="122">
        <v>0</v>
      </c>
      <c r="W95" s="122">
        <v>0</v>
      </c>
      <c r="X95" s="126">
        <v>6.6335000000000005E-2</v>
      </c>
      <c r="Y95" s="126">
        <v>5.62724370880172E-10</v>
      </c>
      <c r="Z95" s="126">
        <v>1.1940133847217499E-11</v>
      </c>
    </row>
    <row r="96" spans="1:26">
      <c r="A96" s="116">
        <v>1035</v>
      </c>
      <c r="B96">
        <v>9940</v>
      </c>
      <c r="C96" t="s">
        <v>713</v>
      </c>
      <c r="F96" t="s">
        <v>713</v>
      </c>
      <c r="G96">
        <v>29992535</v>
      </c>
      <c r="H96" t="s">
        <v>317</v>
      </c>
      <c r="I96" t="s">
        <v>699</v>
      </c>
      <c r="J96" t="s">
        <v>714</v>
      </c>
      <c r="K96" t="s">
        <v>39</v>
      </c>
      <c r="N96" t="s">
        <v>39</v>
      </c>
      <c r="O96" t="s">
        <v>45</v>
      </c>
      <c r="P96" s="130" t="s">
        <v>715</v>
      </c>
      <c r="Q96" t="s">
        <v>168</v>
      </c>
      <c r="R96" t="s">
        <v>702</v>
      </c>
      <c r="S96" t="s">
        <v>285</v>
      </c>
      <c r="T96" s="130" t="s">
        <v>716</v>
      </c>
      <c r="U96" s="124">
        <v>2.9780000000000002</v>
      </c>
      <c r="V96" s="122">
        <v>965.98500000000001</v>
      </c>
      <c r="W96" s="122">
        <v>2876.7040000000002</v>
      </c>
      <c r="X96" s="126">
        <v>4.2000000000000003E-2</v>
      </c>
      <c r="Y96" s="126">
        <v>1.0967705871749899E-2</v>
      </c>
      <c r="Z96" s="126">
        <v>2.327176196417E-4</v>
      </c>
    </row>
    <row r="97" spans="1:26">
      <c r="A97" s="116">
        <v>1035</v>
      </c>
      <c r="B97">
        <v>9940</v>
      </c>
      <c r="C97" t="s">
        <v>717</v>
      </c>
      <c r="F97" t="s">
        <v>718</v>
      </c>
      <c r="G97">
        <v>29992869</v>
      </c>
      <c r="H97" t="s">
        <v>317</v>
      </c>
      <c r="I97" t="s">
        <v>699</v>
      </c>
      <c r="J97" t="s">
        <v>714</v>
      </c>
      <c r="K97" t="s">
        <v>39</v>
      </c>
      <c r="N97" t="s">
        <v>39</v>
      </c>
      <c r="O97" t="s">
        <v>45</v>
      </c>
      <c r="P97" s="130" t="s">
        <v>719</v>
      </c>
      <c r="Q97" t="s">
        <v>46</v>
      </c>
      <c r="R97" t="s">
        <v>702</v>
      </c>
      <c r="S97" t="s">
        <v>285</v>
      </c>
      <c r="T97" s="130" t="s">
        <v>720</v>
      </c>
      <c r="U97" s="124">
        <v>1</v>
      </c>
      <c r="V97" s="122">
        <v>8618.8870000000006</v>
      </c>
      <c r="W97" s="122">
        <v>8618.8870000000006</v>
      </c>
      <c r="X97" s="126">
        <v>4.8106000000000003E-2</v>
      </c>
      <c r="Y97" s="126">
        <v>3.2860320292234603E-2</v>
      </c>
      <c r="Z97" s="126">
        <v>6.9724476645293396E-4</v>
      </c>
    </row>
    <row r="98" spans="1:26">
      <c r="A98" s="116">
        <v>1035</v>
      </c>
      <c r="B98">
        <v>9940</v>
      </c>
      <c r="C98" t="s">
        <v>721</v>
      </c>
      <c r="F98" t="s">
        <v>722</v>
      </c>
      <c r="G98">
        <v>29992935</v>
      </c>
      <c r="H98" t="s">
        <v>317</v>
      </c>
      <c r="I98" t="s">
        <v>699</v>
      </c>
      <c r="J98" t="s">
        <v>714</v>
      </c>
      <c r="K98" t="s">
        <v>165</v>
      </c>
      <c r="N98" t="s">
        <v>39</v>
      </c>
      <c r="O98" t="s">
        <v>45</v>
      </c>
      <c r="P98" s="130" t="s">
        <v>724</v>
      </c>
      <c r="Q98" t="s">
        <v>168</v>
      </c>
      <c r="R98" t="s">
        <v>702</v>
      </c>
      <c r="S98" t="s">
        <v>285</v>
      </c>
      <c r="T98" s="130" t="s">
        <v>725</v>
      </c>
      <c r="U98" s="124">
        <v>2.9780000000000002</v>
      </c>
      <c r="V98" s="122">
        <v>1546.0719999999999</v>
      </c>
      <c r="W98" s="122">
        <v>4604.2020000000002</v>
      </c>
      <c r="X98" s="126">
        <v>2.2959E-2</v>
      </c>
      <c r="Y98" s="126">
        <v>1.7553953012994301E-2</v>
      </c>
      <c r="Z98" s="126">
        <v>3.7246751583743198E-4</v>
      </c>
    </row>
    <row r="99" spans="1:26">
      <c r="A99" s="116">
        <v>1035</v>
      </c>
      <c r="B99">
        <v>9940</v>
      </c>
      <c r="C99" t="s">
        <v>726</v>
      </c>
      <c r="F99" t="s">
        <v>727</v>
      </c>
      <c r="G99">
        <v>29993692</v>
      </c>
      <c r="H99" t="s">
        <v>317</v>
      </c>
      <c r="I99" t="s">
        <v>706</v>
      </c>
      <c r="J99" t="s">
        <v>707</v>
      </c>
      <c r="K99" t="s">
        <v>39</v>
      </c>
      <c r="N99" t="s">
        <v>39</v>
      </c>
      <c r="O99" t="s">
        <v>45</v>
      </c>
      <c r="P99" s="130" t="s">
        <v>728</v>
      </c>
      <c r="Q99" t="s">
        <v>46</v>
      </c>
      <c r="R99" t="s">
        <v>702</v>
      </c>
      <c r="S99" t="s">
        <v>285</v>
      </c>
      <c r="T99" s="130" t="s">
        <v>729</v>
      </c>
      <c r="U99" s="124">
        <v>1</v>
      </c>
      <c r="V99" s="122">
        <v>25249.056</v>
      </c>
      <c r="W99" s="122">
        <v>25249.056</v>
      </c>
      <c r="X99" s="126">
        <v>6.5135999999999999E-2</v>
      </c>
      <c r="Y99" s="126">
        <v>9.6264403567253104E-2</v>
      </c>
      <c r="Z99" s="126">
        <v>2.04258056482918E-3</v>
      </c>
    </row>
    <row r="100" spans="1:26">
      <c r="A100" s="116">
        <v>1035</v>
      </c>
      <c r="B100">
        <v>9940</v>
      </c>
      <c r="C100" t="s">
        <v>730</v>
      </c>
      <c r="F100" t="s">
        <v>731</v>
      </c>
      <c r="G100">
        <v>29994076</v>
      </c>
      <c r="H100" t="s">
        <v>317</v>
      </c>
      <c r="I100" t="s">
        <v>699</v>
      </c>
      <c r="J100" t="s">
        <v>732</v>
      </c>
      <c r="K100" t="s">
        <v>39</v>
      </c>
      <c r="N100" t="s">
        <v>39</v>
      </c>
      <c r="O100" t="s">
        <v>45</v>
      </c>
      <c r="P100" s="130" t="s">
        <v>733</v>
      </c>
      <c r="Q100" t="s">
        <v>168</v>
      </c>
      <c r="R100" t="s">
        <v>702</v>
      </c>
      <c r="S100" t="s">
        <v>285</v>
      </c>
      <c r="T100" s="130" t="s">
        <v>734</v>
      </c>
      <c r="U100" s="124">
        <v>2.9780000000000002</v>
      </c>
      <c r="V100" s="122">
        <v>3175.596</v>
      </c>
      <c r="W100" s="122">
        <v>9456.9240000000009</v>
      </c>
      <c r="X100" s="126">
        <v>9.783E-3</v>
      </c>
      <c r="Y100" s="126">
        <v>3.6055413348345798E-2</v>
      </c>
      <c r="Z100" s="126">
        <v>7.6503965986516004E-4</v>
      </c>
    </row>
    <row r="101" spans="1:26">
      <c r="A101" s="116">
        <v>1035</v>
      </c>
      <c r="B101">
        <v>9940</v>
      </c>
      <c r="C101" t="s">
        <v>735</v>
      </c>
      <c r="F101" t="s">
        <v>736</v>
      </c>
      <c r="G101">
        <v>29994114</v>
      </c>
      <c r="H101" t="s">
        <v>317</v>
      </c>
      <c r="I101" t="s">
        <v>706</v>
      </c>
      <c r="J101" t="s">
        <v>707</v>
      </c>
      <c r="K101" t="s">
        <v>39</v>
      </c>
      <c r="N101" t="s">
        <v>39</v>
      </c>
      <c r="O101" t="s">
        <v>45</v>
      </c>
      <c r="P101" s="130" t="s">
        <v>737</v>
      </c>
      <c r="Q101" t="s">
        <v>46</v>
      </c>
      <c r="R101" t="s">
        <v>702</v>
      </c>
      <c r="S101" t="s">
        <v>285</v>
      </c>
      <c r="T101" s="130" t="s">
        <v>738</v>
      </c>
      <c r="U101" s="124">
        <v>1</v>
      </c>
      <c r="V101" s="122">
        <v>1671.55</v>
      </c>
      <c r="W101" s="122">
        <v>1671.55</v>
      </c>
      <c r="X101" s="126">
        <v>5.7467999999999998E-2</v>
      </c>
      <c r="Y101" s="126">
        <v>6.37294365356983E-3</v>
      </c>
      <c r="Z101" s="126">
        <v>1.3522392873331401E-4</v>
      </c>
    </row>
    <row r="102" spans="1:26">
      <c r="A102" s="116">
        <v>1035</v>
      </c>
      <c r="B102">
        <v>9940</v>
      </c>
      <c r="C102" t="s">
        <v>739</v>
      </c>
      <c r="F102" t="s">
        <v>740</v>
      </c>
      <c r="G102">
        <v>299941160</v>
      </c>
      <c r="H102" t="s">
        <v>317</v>
      </c>
      <c r="I102" t="s">
        <v>741</v>
      </c>
      <c r="J102" t="s">
        <v>742</v>
      </c>
      <c r="K102" t="s">
        <v>39</v>
      </c>
      <c r="N102" t="s">
        <v>39</v>
      </c>
      <c r="O102" t="s">
        <v>45</v>
      </c>
      <c r="P102" s="130" t="s">
        <v>743</v>
      </c>
      <c r="Q102" t="s">
        <v>46</v>
      </c>
      <c r="R102" t="s">
        <v>702</v>
      </c>
      <c r="S102" t="s">
        <v>285</v>
      </c>
      <c r="T102" s="130" t="s">
        <v>743</v>
      </c>
      <c r="U102" s="124">
        <v>1</v>
      </c>
      <c r="V102" s="122">
        <v>1758.451</v>
      </c>
      <c r="W102" s="122">
        <v>1758.451</v>
      </c>
      <c r="X102" s="126">
        <v>1.6805E-2</v>
      </c>
      <c r="Y102" s="126">
        <v>6.7042612278147796E-3</v>
      </c>
      <c r="Z102" s="126">
        <v>1.4225397112552901E-4</v>
      </c>
    </row>
    <row r="103" spans="1:26">
      <c r="A103" s="116">
        <v>1035</v>
      </c>
      <c r="B103">
        <v>9940</v>
      </c>
      <c r="C103" t="s">
        <v>739</v>
      </c>
      <c r="F103" t="s">
        <v>744</v>
      </c>
      <c r="G103">
        <v>299941161</v>
      </c>
      <c r="H103" t="s">
        <v>317</v>
      </c>
      <c r="I103" t="s">
        <v>741</v>
      </c>
      <c r="J103" t="s">
        <v>742</v>
      </c>
      <c r="K103" t="s">
        <v>39</v>
      </c>
      <c r="N103" t="s">
        <v>39</v>
      </c>
      <c r="O103" t="s">
        <v>45</v>
      </c>
      <c r="P103" s="130" t="s">
        <v>743</v>
      </c>
      <c r="Q103" t="s">
        <v>46</v>
      </c>
      <c r="R103" t="s">
        <v>612</v>
      </c>
      <c r="S103" t="s">
        <v>285</v>
      </c>
      <c r="T103" s="130" t="s">
        <v>743</v>
      </c>
      <c r="U103" s="124">
        <v>1</v>
      </c>
      <c r="V103" s="122">
        <v>5744.9089999999997</v>
      </c>
      <c r="W103" s="122">
        <v>5744.9089999999997</v>
      </c>
      <c r="X103" s="126">
        <v>1.6805E-2</v>
      </c>
      <c r="Y103" s="126">
        <v>2.19030084983796E-2</v>
      </c>
      <c r="Z103" s="126">
        <v>4.6474769293950601E-4</v>
      </c>
    </row>
    <row r="104" spans="1:26">
      <c r="A104" s="116">
        <v>1035</v>
      </c>
      <c r="B104">
        <v>9940</v>
      </c>
      <c r="C104" t="s">
        <v>745</v>
      </c>
      <c r="F104" t="s">
        <v>745</v>
      </c>
      <c r="G104">
        <v>29992411</v>
      </c>
      <c r="H104" t="s">
        <v>317</v>
      </c>
      <c r="I104" t="s">
        <v>699</v>
      </c>
      <c r="J104" t="s">
        <v>714</v>
      </c>
      <c r="K104" t="s">
        <v>165</v>
      </c>
      <c r="N104" t="s">
        <v>178</v>
      </c>
      <c r="O104" t="s">
        <v>45</v>
      </c>
      <c r="P104" s="130" t="s">
        <v>591</v>
      </c>
      <c r="Q104" t="s">
        <v>168</v>
      </c>
      <c r="R104" t="s">
        <v>702</v>
      </c>
      <c r="S104" t="s">
        <v>285</v>
      </c>
      <c r="T104" s="130" t="s">
        <v>746</v>
      </c>
      <c r="U104" s="124">
        <v>2.9780000000000002</v>
      </c>
      <c r="V104" s="122">
        <v>375.96600000000001</v>
      </c>
      <c r="W104" s="122">
        <v>1119.6279999999999</v>
      </c>
      <c r="X104" s="126">
        <v>1.2298999999999999E-2</v>
      </c>
      <c r="Y104" s="126">
        <v>4.26868705672683E-3</v>
      </c>
      <c r="Z104" s="126">
        <v>9.0574884342545703E-5</v>
      </c>
    </row>
    <row r="105" spans="1:26">
      <c r="A105" s="116">
        <v>1035</v>
      </c>
      <c r="B105">
        <v>9940</v>
      </c>
      <c r="C105" t="s">
        <v>747</v>
      </c>
      <c r="F105" t="s">
        <v>748</v>
      </c>
      <c r="G105">
        <v>29992902</v>
      </c>
      <c r="H105" t="s">
        <v>317</v>
      </c>
      <c r="I105" t="s">
        <v>706</v>
      </c>
      <c r="J105" t="s">
        <v>749</v>
      </c>
      <c r="K105" t="s">
        <v>165</v>
      </c>
      <c r="N105" t="s">
        <v>178</v>
      </c>
      <c r="O105" t="s">
        <v>45</v>
      </c>
      <c r="P105" s="130" t="s">
        <v>750</v>
      </c>
      <c r="Q105" t="s">
        <v>168</v>
      </c>
      <c r="R105" t="s">
        <v>702</v>
      </c>
      <c r="S105" t="s">
        <v>285</v>
      </c>
      <c r="T105" s="130" t="s">
        <v>751</v>
      </c>
      <c r="U105" s="124">
        <v>2.9780000000000002</v>
      </c>
      <c r="V105" s="122">
        <v>2248.38</v>
      </c>
      <c r="W105" s="122">
        <v>6695.6769999999997</v>
      </c>
      <c r="X105" s="126">
        <v>4.5370000000000002E-3</v>
      </c>
      <c r="Y105" s="126">
        <v>2.5527898081341399E-2</v>
      </c>
      <c r="Z105" s="126">
        <v>5.4166219858682899E-4</v>
      </c>
    </row>
    <row r="106" spans="1:26">
      <c r="A106" s="116">
        <v>1035</v>
      </c>
      <c r="B106">
        <v>9940</v>
      </c>
      <c r="C106" t="s">
        <v>752</v>
      </c>
      <c r="F106" t="s">
        <v>753</v>
      </c>
      <c r="G106">
        <v>29992904</v>
      </c>
      <c r="H106" t="s">
        <v>317</v>
      </c>
      <c r="I106" t="s">
        <v>754</v>
      </c>
      <c r="J106" t="s">
        <v>742</v>
      </c>
      <c r="K106" t="s">
        <v>165</v>
      </c>
      <c r="N106" t="s">
        <v>178</v>
      </c>
      <c r="O106" t="s">
        <v>45</v>
      </c>
      <c r="P106" s="130" t="s">
        <v>755</v>
      </c>
      <c r="Q106" t="s">
        <v>168</v>
      </c>
      <c r="R106" t="s">
        <v>702</v>
      </c>
      <c r="S106" t="s">
        <v>285</v>
      </c>
      <c r="T106" s="130" t="s">
        <v>756</v>
      </c>
      <c r="U106" s="124">
        <v>2.9780000000000002</v>
      </c>
      <c r="V106" s="122">
        <v>1569.8879999999999</v>
      </c>
      <c r="W106" s="122">
        <v>4675.125</v>
      </c>
      <c r="X106" s="126">
        <v>4.751E-3</v>
      </c>
      <c r="Y106" s="126">
        <v>1.78243556658692E-2</v>
      </c>
      <c r="Z106" s="126">
        <v>3.7820503856622199E-4</v>
      </c>
    </row>
    <row r="107" spans="1:26">
      <c r="A107" s="116">
        <v>1035</v>
      </c>
      <c r="B107">
        <v>9940</v>
      </c>
      <c r="C107" t="s">
        <v>757</v>
      </c>
      <c r="F107" t="s">
        <v>758</v>
      </c>
      <c r="G107">
        <v>29993690</v>
      </c>
      <c r="H107" t="s">
        <v>317</v>
      </c>
      <c r="I107" t="s">
        <v>706</v>
      </c>
      <c r="J107" t="s">
        <v>749</v>
      </c>
      <c r="K107" t="s">
        <v>165</v>
      </c>
      <c r="N107" t="s">
        <v>178</v>
      </c>
      <c r="O107" t="s">
        <v>45</v>
      </c>
      <c r="P107" s="130" t="s">
        <v>759</v>
      </c>
      <c r="Q107" t="s">
        <v>168</v>
      </c>
      <c r="R107" t="s">
        <v>702</v>
      </c>
      <c r="S107" t="s">
        <v>285</v>
      </c>
      <c r="T107" s="130" t="s">
        <v>746</v>
      </c>
      <c r="U107" s="124">
        <v>2.9780000000000002</v>
      </c>
      <c r="V107" s="122">
        <v>1614.028</v>
      </c>
      <c r="W107" s="122">
        <v>4806.576</v>
      </c>
      <c r="X107" s="126">
        <v>1.1698E-2</v>
      </c>
      <c r="Y107" s="126">
        <v>1.8325524087460601E-2</v>
      </c>
      <c r="Z107" s="126">
        <v>3.8883905113695902E-4</v>
      </c>
    </row>
    <row r="108" spans="1:26">
      <c r="A108" s="116">
        <v>1035</v>
      </c>
      <c r="B108">
        <v>9940</v>
      </c>
      <c r="C108" t="s">
        <v>747</v>
      </c>
      <c r="F108" t="s">
        <v>760</v>
      </c>
      <c r="G108">
        <v>29993696</v>
      </c>
      <c r="H108" t="s">
        <v>317</v>
      </c>
      <c r="I108" t="s">
        <v>706</v>
      </c>
      <c r="J108" t="s">
        <v>749</v>
      </c>
      <c r="K108" t="s">
        <v>165</v>
      </c>
      <c r="N108" t="s">
        <v>178</v>
      </c>
      <c r="O108" t="s">
        <v>45</v>
      </c>
      <c r="P108" s="130" t="s">
        <v>761</v>
      </c>
      <c r="Q108" t="s">
        <v>168</v>
      </c>
      <c r="R108" t="s">
        <v>702</v>
      </c>
      <c r="S108" t="s">
        <v>285</v>
      </c>
      <c r="T108" s="130" t="s">
        <v>746</v>
      </c>
      <c r="U108" s="124">
        <v>2.9780000000000002</v>
      </c>
      <c r="V108" s="122">
        <v>2087.212</v>
      </c>
      <c r="W108" s="122">
        <v>6215.7179999999998</v>
      </c>
      <c r="X108" s="126">
        <v>2.1159999999999998E-3</v>
      </c>
      <c r="Y108" s="126">
        <v>2.3698009634434102E-2</v>
      </c>
      <c r="Z108" s="126">
        <v>5.0283481859016101E-4</v>
      </c>
    </row>
    <row r="109" spans="1:26">
      <c r="A109" s="116">
        <v>1035</v>
      </c>
      <c r="B109">
        <v>9940</v>
      </c>
      <c r="C109" t="s">
        <v>747</v>
      </c>
      <c r="F109" t="s">
        <v>762</v>
      </c>
      <c r="G109">
        <v>29993699</v>
      </c>
      <c r="H109" t="s">
        <v>317</v>
      </c>
      <c r="I109" t="s">
        <v>706</v>
      </c>
      <c r="J109" t="s">
        <v>749</v>
      </c>
      <c r="K109" t="s">
        <v>165</v>
      </c>
      <c r="N109" t="s">
        <v>178</v>
      </c>
      <c r="O109" t="s">
        <v>45</v>
      </c>
      <c r="P109" s="130" t="s">
        <v>763</v>
      </c>
      <c r="Q109" t="s">
        <v>168</v>
      </c>
      <c r="R109" t="s">
        <v>702</v>
      </c>
      <c r="S109" t="s">
        <v>285</v>
      </c>
      <c r="T109" s="130" t="s">
        <v>738</v>
      </c>
      <c r="U109" s="124">
        <v>2.9780000000000002</v>
      </c>
      <c r="V109" s="122">
        <v>2922.9969999999998</v>
      </c>
      <c r="W109" s="122">
        <v>8704.6839999999993</v>
      </c>
      <c r="X109" s="126">
        <v>2.5460000000000001E-3</v>
      </c>
      <c r="Y109" s="126">
        <v>3.3187426993849897E-2</v>
      </c>
      <c r="Z109" s="126">
        <v>7.0418546069281503E-4</v>
      </c>
    </row>
    <row r="110" spans="1:26">
      <c r="A110" s="116">
        <v>1035</v>
      </c>
      <c r="B110">
        <v>9940</v>
      </c>
      <c r="C110" t="s">
        <v>764</v>
      </c>
      <c r="F110" t="s">
        <v>765</v>
      </c>
      <c r="G110">
        <v>29994040</v>
      </c>
      <c r="H110" t="s">
        <v>317</v>
      </c>
      <c r="I110" t="s">
        <v>706</v>
      </c>
      <c r="J110" t="s">
        <v>749</v>
      </c>
      <c r="K110" t="s">
        <v>165</v>
      </c>
      <c r="N110" t="s">
        <v>178</v>
      </c>
      <c r="O110" t="s">
        <v>45</v>
      </c>
      <c r="P110" s="130" t="s">
        <v>766</v>
      </c>
      <c r="Q110" t="s">
        <v>168</v>
      </c>
      <c r="R110" t="s">
        <v>702</v>
      </c>
      <c r="S110" t="s">
        <v>285</v>
      </c>
      <c r="T110" s="130" t="s">
        <v>738</v>
      </c>
      <c r="U110" s="124">
        <v>2.9780000000000002</v>
      </c>
      <c r="V110" s="122">
        <v>1513.741</v>
      </c>
      <c r="W110" s="122">
        <v>4507.9210000000003</v>
      </c>
      <c r="X110" s="126">
        <v>4.0350000000000004E-3</v>
      </c>
      <c r="Y110" s="126">
        <v>1.7186874215316401E-2</v>
      </c>
      <c r="Z110" s="126">
        <v>3.6467867603670698E-4</v>
      </c>
    </row>
    <row r="111" spans="1:26">
      <c r="A111" s="116">
        <v>1035</v>
      </c>
      <c r="B111">
        <v>9940</v>
      </c>
      <c r="C111" t="s">
        <v>767</v>
      </c>
      <c r="F111" t="s">
        <v>768</v>
      </c>
      <c r="G111">
        <v>29994089</v>
      </c>
      <c r="H111" t="s">
        <v>317</v>
      </c>
      <c r="I111" t="s">
        <v>706</v>
      </c>
      <c r="J111" t="s">
        <v>769</v>
      </c>
      <c r="K111" t="s">
        <v>165</v>
      </c>
      <c r="N111" t="s">
        <v>178</v>
      </c>
      <c r="O111" t="s">
        <v>45</v>
      </c>
      <c r="P111" s="130" t="s">
        <v>770</v>
      </c>
      <c r="Q111" t="s">
        <v>168</v>
      </c>
      <c r="R111" t="s">
        <v>702</v>
      </c>
      <c r="S111" t="s">
        <v>285</v>
      </c>
      <c r="T111" s="130" t="s">
        <v>738</v>
      </c>
      <c r="U111" s="124">
        <v>2.9780000000000002</v>
      </c>
      <c r="V111" s="122">
        <v>3258.0839999999998</v>
      </c>
      <c r="W111" s="122">
        <v>9702.5730000000003</v>
      </c>
      <c r="X111" s="126">
        <v>1.9108E-2</v>
      </c>
      <c r="Y111" s="126">
        <v>3.6991974539305701E-2</v>
      </c>
      <c r="Z111" s="126">
        <v>7.84912028212525E-4</v>
      </c>
    </row>
    <row r="112" spans="1:26">
      <c r="A112" s="116">
        <v>1035</v>
      </c>
      <c r="B112">
        <v>9940</v>
      </c>
      <c r="C112" t="s">
        <v>771</v>
      </c>
      <c r="F112" t="s">
        <v>772</v>
      </c>
      <c r="G112">
        <v>29994105</v>
      </c>
      <c r="H112" t="s">
        <v>317</v>
      </c>
      <c r="I112" t="s">
        <v>706</v>
      </c>
      <c r="J112" t="s">
        <v>769</v>
      </c>
      <c r="K112" t="s">
        <v>165</v>
      </c>
      <c r="N112" t="s">
        <v>178</v>
      </c>
      <c r="O112" t="s">
        <v>45</v>
      </c>
      <c r="P112" s="130" t="s">
        <v>773</v>
      </c>
      <c r="Q112" t="s">
        <v>168</v>
      </c>
      <c r="R112" t="s">
        <v>702</v>
      </c>
      <c r="S112" t="s">
        <v>285</v>
      </c>
      <c r="T112" s="130" t="s">
        <v>774</v>
      </c>
      <c r="U112" s="124">
        <v>2.9780000000000002</v>
      </c>
      <c r="V112" s="122">
        <v>3855.8690000000001</v>
      </c>
      <c r="W112" s="122">
        <v>11482.777</v>
      </c>
      <c r="X112" s="126">
        <v>1.1122E-2</v>
      </c>
      <c r="Y112" s="126">
        <v>4.3779170663315201E-2</v>
      </c>
      <c r="Z112" s="126">
        <v>9.2892574853750795E-4</v>
      </c>
    </row>
    <row r="113" spans="1:26">
      <c r="A113" s="116">
        <v>1035</v>
      </c>
      <c r="B113">
        <v>9940</v>
      </c>
      <c r="C113" t="s">
        <v>775</v>
      </c>
      <c r="F113" t="s">
        <v>776</v>
      </c>
      <c r="G113">
        <v>29994110</v>
      </c>
      <c r="H113" t="s">
        <v>317</v>
      </c>
      <c r="I113" t="s">
        <v>706</v>
      </c>
      <c r="J113" t="s">
        <v>777</v>
      </c>
      <c r="K113" t="s">
        <v>165</v>
      </c>
      <c r="N113" t="s">
        <v>178</v>
      </c>
      <c r="O113" t="s">
        <v>45</v>
      </c>
      <c r="P113" s="130" t="s">
        <v>778</v>
      </c>
      <c r="Q113" t="s">
        <v>168</v>
      </c>
      <c r="R113" t="s">
        <v>702</v>
      </c>
      <c r="S113" t="s">
        <v>285</v>
      </c>
      <c r="T113" s="130" t="s">
        <v>779</v>
      </c>
      <c r="U113" s="124">
        <v>2.9780000000000002</v>
      </c>
      <c r="V113" s="122">
        <v>2769.931</v>
      </c>
      <c r="W113" s="122">
        <v>8248.8549999999996</v>
      </c>
      <c r="X113" s="126">
        <v>7.2940000000000001E-3</v>
      </c>
      <c r="Y113" s="126">
        <v>3.1449537038711999E-2</v>
      </c>
      <c r="Z113" s="126">
        <v>6.6731014526330004E-4</v>
      </c>
    </row>
    <row r="114" spans="1:26">
      <c r="A114" s="116">
        <v>1035</v>
      </c>
      <c r="B114">
        <v>9940</v>
      </c>
      <c r="C114" t="s">
        <v>780</v>
      </c>
      <c r="F114" t="s">
        <v>781</v>
      </c>
      <c r="G114">
        <v>29994111</v>
      </c>
      <c r="H114" t="s">
        <v>317</v>
      </c>
      <c r="I114" t="s">
        <v>706</v>
      </c>
      <c r="J114" t="s">
        <v>782</v>
      </c>
      <c r="K114" t="s">
        <v>165</v>
      </c>
      <c r="N114" t="s">
        <v>207</v>
      </c>
      <c r="O114" t="s">
        <v>45</v>
      </c>
      <c r="P114" s="130" t="s">
        <v>783</v>
      </c>
      <c r="Q114" t="s">
        <v>168</v>
      </c>
      <c r="R114" t="s">
        <v>702</v>
      </c>
      <c r="S114" t="s">
        <v>285</v>
      </c>
      <c r="T114" s="130" t="s">
        <v>738</v>
      </c>
      <c r="U114" s="124">
        <v>2.9780000000000002</v>
      </c>
      <c r="V114" s="122">
        <v>1881.6880000000001</v>
      </c>
      <c r="W114" s="122">
        <v>5603.665</v>
      </c>
      <c r="X114" s="126">
        <v>1.2099999999999999E-3</v>
      </c>
      <c r="Y114" s="126">
        <v>2.1364502327509201E-2</v>
      </c>
      <c r="Z114" s="126">
        <v>4.5332143153965201E-4</v>
      </c>
    </row>
    <row r="115" spans="1:26">
      <c r="A115" s="116">
        <v>1035</v>
      </c>
      <c r="B115">
        <v>9940</v>
      </c>
      <c r="C115" t="s">
        <v>809</v>
      </c>
      <c r="F115" t="s">
        <v>810</v>
      </c>
      <c r="G115">
        <v>29994121</v>
      </c>
      <c r="H115" t="s">
        <v>317</v>
      </c>
      <c r="I115" t="s">
        <v>706</v>
      </c>
      <c r="J115" t="s">
        <v>707</v>
      </c>
      <c r="K115" t="s">
        <v>165</v>
      </c>
      <c r="N115" t="s">
        <v>195</v>
      </c>
      <c r="O115" t="s">
        <v>45</v>
      </c>
      <c r="P115" s="130" t="s">
        <v>812</v>
      </c>
      <c r="Q115" t="s">
        <v>196</v>
      </c>
      <c r="R115" t="s">
        <v>702</v>
      </c>
      <c r="S115" t="s">
        <v>285</v>
      </c>
      <c r="T115" s="130" t="s">
        <v>808</v>
      </c>
      <c r="U115" s="124">
        <v>3.3944999999999999</v>
      </c>
      <c r="V115" s="122">
        <v>3533.4830000000002</v>
      </c>
      <c r="W115" s="122">
        <v>11994.407999999999</v>
      </c>
      <c r="X115" s="126">
        <v>5.5310000000000003E-3</v>
      </c>
      <c r="Y115" s="126">
        <v>4.5729808920740599E-2</v>
      </c>
      <c r="Z115" s="126">
        <v>9.7031525126107696E-4</v>
      </c>
    </row>
    <row r="116" spans="1:26">
      <c r="A116" s="116">
        <v>1035</v>
      </c>
      <c r="B116">
        <v>9940</v>
      </c>
      <c r="C116" t="s">
        <v>784</v>
      </c>
      <c r="F116" t="s">
        <v>785</v>
      </c>
      <c r="G116">
        <v>29994122</v>
      </c>
      <c r="H116" t="s">
        <v>317</v>
      </c>
      <c r="I116" t="s">
        <v>706</v>
      </c>
      <c r="J116" t="s">
        <v>749</v>
      </c>
      <c r="K116" t="s">
        <v>165</v>
      </c>
      <c r="N116" t="s">
        <v>178</v>
      </c>
      <c r="O116" t="s">
        <v>45</v>
      </c>
      <c r="P116" s="130" t="s">
        <v>786</v>
      </c>
      <c r="Q116" t="s">
        <v>168</v>
      </c>
      <c r="R116" t="s">
        <v>702</v>
      </c>
      <c r="S116" t="s">
        <v>285</v>
      </c>
      <c r="T116" s="130" t="s">
        <v>779</v>
      </c>
      <c r="U116" s="124">
        <v>2.9780000000000002</v>
      </c>
      <c r="V116" s="122">
        <v>3038.0329999999999</v>
      </c>
      <c r="W116" s="122">
        <v>9047.2639999999992</v>
      </c>
      <c r="X116" s="126">
        <v>2.6126E-2</v>
      </c>
      <c r="Y116" s="126">
        <v>3.4493544713093398E-2</v>
      </c>
      <c r="Z116" s="126">
        <v>7.3189924242150805E-4</v>
      </c>
    </row>
    <row r="117" spans="1:26">
      <c r="A117" s="116">
        <v>1035</v>
      </c>
      <c r="B117">
        <v>9940</v>
      </c>
      <c r="C117" t="s">
        <v>784</v>
      </c>
      <c r="F117" t="s">
        <v>787</v>
      </c>
      <c r="G117">
        <v>29994123</v>
      </c>
      <c r="H117" t="s">
        <v>317</v>
      </c>
      <c r="I117" t="s">
        <v>706</v>
      </c>
      <c r="J117" t="s">
        <v>749</v>
      </c>
      <c r="K117" t="s">
        <v>165</v>
      </c>
      <c r="N117" t="s">
        <v>178</v>
      </c>
      <c r="O117" t="s">
        <v>45</v>
      </c>
      <c r="P117" s="130" t="s">
        <v>788</v>
      </c>
      <c r="Q117" t="s">
        <v>168</v>
      </c>
      <c r="R117" t="s">
        <v>702</v>
      </c>
      <c r="S117" t="s">
        <v>285</v>
      </c>
      <c r="T117" s="130" t="s">
        <v>779</v>
      </c>
      <c r="U117" s="124">
        <v>2.9780000000000002</v>
      </c>
      <c r="V117" s="122">
        <v>427.87099999999998</v>
      </c>
      <c r="W117" s="122">
        <v>1274.1990000000001</v>
      </c>
      <c r="X117" s="126">
        <v>1.8737E-2</v>
      </c>
      <c r="Y117" s="126">
        <v>4.8580032328850104E-3</v>
      </c>
      <c r="Z117" s="126">
        <v>1.0307925484040301E-4</v>
      </c>
    </row>
    <row r="118" spans="1:26">
      <c r="A118" s="116">
        <v>1035</v>
      </c>
      <c r="B118">
        <v>9940</v>
      </c>
      <c r="C118" t="s">
        <v>789</v>
      </c>
      <c r="F118" t="s">
        <v>790</v>
      </c>
      <c r="G118">
        <v>29994141</v>
      </c>
      <c r="H118" t="s">
        <v>317</v>
      </c>
      <c r="I118" t="s">
        <v>706</v>
      </c>
      <c r="J118" t="s">
        <v>707</v>
      </c>
      <c r="K118" t="s">
        <v>165</v>
      </c>
      <c r="N118" t="s">
        <v>791</v>
      </c>
      <c r="O118" t="s">
        <v>45</v>
      </c>
      <c r="P118" s="130" t="s">
        <v>792</v>
      </c>
      <c r="Q118" t="s">
        <v>196</v>
      </c>
      <c r="R118" t="s">
        <v>702</v>
      </c>
      <c r="S118" t="s">
        <v>285</v>
      </c>
      <c r="T118" s="130" t="s">
        <v>793</v>
      </c>
      <c r="U118" s="124">
        <v>3.3944999999999999</v>
      </c>
      <c r="V118" s="122">
        <v>1712.0550000000001</v>
      </c>
      <c r="W118" s="122">
        <v>5811.5720000000001</v>
      </c>
      <c r="X118" s="126">
        <v>1.7246999999999998E-2</v>
      </c>
      <c r="Y118" s="126">
        <v>2.2157166260370301E-2</v>
      </c>
      <c r="Z118" s="126">
        <v>4.7014052440996898E-4</v>
      </c>
    </row>
    <row r="119" spans="1:26">
      <c r="A119" s="116">
        <v>1035</v>
      </c>
      <c r="B119">
        <v>9940</v>
      </c>
      <c r="C119" t="s">
        <v>757</v>
      </c>
      <c r="F119" t="s">
        <v>794</v>
      </c>
      <c r="G119">
        <v>29994200</v>
      </c>
      <c r="H119" t="s">
        <v>317</v>
      </c>
      <c r="I119" t="s">
        <v>706</v>
      </c>
      <c r="J119" t="s">
        <v>749</v>
      </c>
      <c r="K119" t="s">
        <v>165</v>
      </c>
      <c r="N119" t="s">
        <v>178</v>
      </c>
      <c r="O119" t="s">
        <v>45</v>
      </c>
      <c r="P119" s="130" t="s">
        <v>795</v>
      </c>
      <c r="Q119" t="s">
        <v>168</v>
      </c>
      <c r="R119" t="s">
        <v>702</v>
      </c>
      <c r="S119" t="s">
        <v>285</v>
      </c>
      <c r="T119" s="130" t="s">
        <v>746</v>
      </c>
      <c r="U119" s="124">
        <v>2.9780000000000002</v>
      </c>
      <c r="V119" s="122">
        <v>5104.1840000000002</v>
      </c>
      <c r="W119" s="122">
        <v>15200.259</v>
      </c>
      <c r="X119" s="126">
        <v>1.7659999999999999E-2</v>
      </c>
      <c r="Y119" s="126">
        <v>5.7952418795892698E-2</v>
      </c>
      <c r="Z119" s="126">
        <v>1.22965997742492E-3</v>
      </c>
    </row>
    <row r="120" spans="1:26">
      <c r="A120" s="116">
        <v>1035</v>
      </c>
      <c r="B120">
        <v>9940</v>
      </c>
      <c r="C120" t="s">
        <v>796</v>
      </c>
      <c r="F120" t="s">
        <v>797</v>
      </c>
      <c r="G120">
        <v>29994485</v>
      </c>
      <c r="H120" t="s">
        <v>317</v>
      </c>
      <c r="I120" t="s">
        <v>706</v>
      </c>
      <c r="J120" t="s">
        <v>707</v>
      </c>
      <c r="K120" t="s">
        <v>165</v>
      </c>
      <c r="N120" t="s">
        <v>178</v>
      </c>
      <c r="O120" t="s">
        <v>45</v>
      </c>
      <c r="P120" s="130" t="s">
        <v>798</v>
      </c>
      <c r="Q120" t="s">
        <v>168</v>
      </c>
      <c r="R120" t="s">
        <v>702</v>
      </c>
      <c r="S120" t="s">
        <v>285</v>
      </c>
      <c r="T120" s="130" t="s">
        <v>287</v>
      </c>
      <c r="U120" s="124">
        <v>2.9780000000000002</v>
      </c>
      <c r="V120" s="122">
        <v>2292.4169999999999</v>
      </c>
      <c r="W120" s="122">
        <v>6826.8180000000002</v>
      </c>
      <c r="X120" s="126">
        <v>5.1359999999999999E-3</v>
      </c>
      <c r="Y120" s="126">
        <v>2.60278861410248E-2</v>
      </c>
      <c r="Z120" s="126">
        <v>5.5227116571809497E-4</v>
      </c>
    </row>
    <row r="121" spans="1:26">
      <c r="A121" s="116">
        <v>1035</v>
      </c>
      <c r="B121">
        <v>9940</v>
      </c>
      <c r="C121" t="s">
        <v>799</v>
      </c>
      <c r="F121" t="s">
        <v>800</v>
      </c>
      <c r="G121">
        <v>29994498</v>
      </c>
      <c r="H121" t="s">
        <v>317</v>
      </c>
      <c r="I121" t="s">
        <v>699</v>
      </c>
      <c r="J121" t="s">
        <v>777</v>
      </c>
      <c r="K121" t="s">
        <v>165</v>
      </c>
      <c r="N121" t="s">
        <v>39</v>
      </c>
      <c r="O121" t="s">
        <v>45</v>
      </c>
      <c r="P121" s="130" t="s">
        <v>801</v>
      </c>
      <c r="Q121" t="s">
        <v>168</v>
      </c>
      <c r="R121" t="s">
        <v>702</v>
      </c>
      <c r="S121" t="s">
        <v>285</v>
      </c>
      <c r="T121" s="130" t="s">
        <v>802</v>
      </c>
      <c r="U121" s="124">
        <v>2.9780000000000002</v>
      </c>
      <c r="V121" s="122">
        <v>1624.16</v>
      </c>
      <c r="W121" s="122">
        <v>4836.7479999999996</v>
      </c>
      <c r="X121" s="126">
        <v>3.9720999999999999E-2</v>
      </c>
      <c r="Y121" s="126">
        <v>1.8440555912188399E-2</v>
      </c>
      <c r="Z121" s="126">
        <v>3.9127984711988701E-4</v>
      </c>
    </row>
    <row r="122" spans="1:26">
      <c r="A122" s="116">
        <v>1035</v>
      </c>
      <c r="B122">
        <v>9940</v>
      </c>
      <c r="C122" t="s">
        <v>803</v>
      </c>
      <c r="F122" t="s">
        <v>804</v>
      </c>
      <c r="G122">
        <v>29994555</v>
      </c>
      <c r="H122" t="s">
        <v>317</v>
      </c>
      <c r="I122" t="s">
        <v>706</v>
      </c>
      <c r="J122" t="s">
        <v>749</v>
      </c>
      <c r="K122" t="s">
        <v>165</v>
      </c>
      <c r="N122" t="s">
        <v>178</v>
      </c>
      <c r="O122" t="s">
        <v>45</v>
      </c>
      <c r="P122" s="130" t="s">
        <v>805</v>
      </c>
      <c r="Q122" t="s">
        <v>168</v>
      </c>
      <c r="R122" t="s">
        <v>702</v>
      </c>
      <c r="S122" t="s">
        <v>285</v>
      </c>
      <c r="T122" s="130" t="s">
        <v>746</v>
      </c>
      <c r="U122" s="124">
        <v>2.9780000000000002</v>
      </c>
      <c r="V122" s="122">
        <v>2491.6849999999999</v>
      </c>
      <c r="W122" s="122">
        <v>7420.2389999999996</v>
      </c>
      <c r="X122" s="126">
        <v>2.4645E-2</v>
      </c>
      <c r="Y122" s="126">
        <v>2.8290361572031599E-2</v>
      </c>
      <c r="Z122" s="126">
        <v>6.0027736710227997E-4</v>
      </c>
    </row>
    <row r="123" spans="1:26">
      <c r="A123" s="116">
        <v>1035</v>
      </c>
      <c r="B123">
        <v>9940</v>
      </c>
      <c r="C123" t="s">
        <v>775</v>
      </c>
      <c r="F123" t="s">
        <v>813</v>
      </c>
      <c r="G123">
        <v>29994692</v>
      </c>
      <c r="H123" t="s">
        <v>317</v>
      </c>
      <c r="I123" t="s">
        <v>706</v>
      </c>
      <c r="J123" t="s">
        <v>777</v>
      </c>
      <c r="K123" t="s">
        <v>165</v>
      </c>
      <c r="N123" t="s">
        <v>178</v>
      </c>
      <c r="O123" t="s">
        <v>45</v>
      </c>
      <c r="P123" s="130" t="s">
        <v>814</v>
      </c>
      <c r="Q123" t="s">
        <v>168</v>
      </c>
      <c r="R123" t="s">
        <v>702</v>
      </c>
      <c r="S123" t="s">
        <v>285</v>
      </c>
      <c r="T123" s="130" t="s">
        <v>729</v>
      </c>
      <c r="U123" s="124">
        <v>2.9780000000000002</v>
      </c>
      <c r="V123" s="122">
        <v>2647.9270000000001</v>
      </c>
      <c r="W123" s="122">
        <v>7885.5280000000002</v>
      </c>
      <c r="X123" s="126">
        <v>2.1749999999999999E-3</v>
      </c>
      <c r="Y123" s="126">
        <v>3.0064317937769799E-2</v>
      </c>
      <c r="Z123" s="126">
        <v>6.3791795553620105E-4</v>
      </c>
    </row>
    <row r="124" spans="1:26">
      <c r="A124" s="116">
        <v>1035</v>
      </c>
      <c r="B124">
        <v>9940</v>
      </c>
      <c r="C124" t="s">
        <v>789</v>
      </c>
      <c r="F124" t="s">
        <v>806</v>
      </c>
      <c r="G124">
        <v>29994747</v>
      </c>
      <c r="H124" t="s">
        <v>317</v>
      </c>
      <c r="I124" t="s">
        <v>706</v>
      </c>
      <c r="J124" t="s">
        <v>707</v>
      </c>
      <c r="K124" t="s">
        <v>165</v>
      </c>
      <c r="N124" t="s">
        <v>791</v>
      </c>
      <c r="O124" t="s">
        <v>45</v>
      </c>
      <c r="P124" s="130" t="s">
        <v>807</v>
      </c>
      <c r="Q124" t="s">
        <v>196</v>
      </c>
      <c r="R124" t="s">
        <v>702</v>
      </c>
      <c r="S124" t="s">
        <v>285</v>
      </c>
      <c r="T124" s="130" t="s">
        <v>808</v>
      </c>
      <c r="U124" s="124">
        <v>3.3944999999999999</v>
      </c>
      <c r="V124" s="122">
        <v>4043.404</v>
      </c>
      <c r="W124" s="122">
        <v>13725.334999999999</v>
      </c>
      <c r="X124" s="126">
        <v>2.1718000000000001E-2</v>
      </c>
      <c r="Y124" s="126">
        <v>5.23291327632769E-2</v>
      </c>
      <c r="Z124" s="126">
        <v>1.1103426146712801E-3</v>
      </c>
    </row>
    <row r="125" spans="1:26">
      <c r="A125" s="116">
        <v>1035</v>
      </c>
      <c r="B125">
        <v>9940</v>
      </c>
      <c r="C125" t="s">
        <v>815</v>
      </c>
      <c r="F125" t="s">
        <v>815</v>
      </c>
      <c r="G125">
        <v>29994761</v>
      </c>
      <c r="H125" t="s">
        <v>317</v>
      </c>
      <c r="I125" t="s">
        <v>706</v>
      </c>
      <c r="J125" t="s">
        <v>707</v>
      </c>
      <c r="K125" t="s">
        <v>165</v>
      </c>
      <c r="N125" t="s">
        <v>195</v>
      </c>
      <c r="O125" t="s">
        <v>45</v>
      </c>
      <c r="P125" s="130" t="s">
        <v>816</v>
      </c>
      <c r="Q125" t="s">
        <v>196</v>
      </c>
      <c r="R125" t="s">
        <v>702</v>
      </c>
      <c r="S125" t="s">
        <v>285</v>
      </c>
      <c r="T125" s="130" t="s">
        <v>817</v>
      </c>
      <c r="U125" s="124">
        <v>3.3944999999999999</v>
      </c>
      <c r="V125" s="122">
        <v>5451.2960000000003</v>
      </c>
      <c r="W125" s="122">
        <v>18504.424999999999</v>
      </c>
      <c r="X125" s="126">
        <v>1.5934E-2</v>
      </c>
      <c r="Y125" s="126">
        <v>7.0549861991544005E-2</v>
      </c>
      <c r="Z125" s="126">
        <v>1.49695808227424E-3</v>
      </c>
    </row>
    <row r="126" spans="1:26">
      <c r="A126" s="116">
        <v>1035</v>
      </c>
      <c r="B126">
        <v>9940</v>
      </c>
      <c r="C126" t="s">
        <v>796</v>
      </c>
      <c r="F126" t="s">
        <v>818</v>
      </c>
      <c r="G126">
        <v>29994768</v>
      </c>
      <c r="H126" t="s">
        <v>317</v>
      </c>
      <c r="I126" t="s">
        <v>706</v>
      </c>
      <c r="J126" t="s">
        <v>707</v>
      </c>
      <c r="K126" t="s">
        <v>165</v>
      </c>
      <c r="N126" t="s">
        <v>207</v>
      </c>
      <c r="O126" t="s">
        <v>45</v>
      </c>
      <c r="P126" s="130" t="s">
        <v>819</v>
      </c>
      <c r="Q126" t="s">
        <v>168</v>
      </c>
      <c r="R126" t="s">
        <v>702</v>
      </c>
      <c r="S126" t="s">
        <v>285</v>
      </c>
      <c r="T126" s="130" t="s">
        <v>756</v>
      </c>
      <c r="U126" s="124">
        <v>2.9780000000000002</v>
      </c>
      <c r="V126" s="122">
        <v>6473.2619999999997</v>
      </c>
      <c r="W126" s="122">
        <v>19277.375</v>
      </c>
      <c r="X126" s="126">
        <v>2.1861999999999999E-2</v>
      </c>
      <c r="Y126" s="126">
        <v>7.3496808164880495E-2</v>
      </c>
      <c r="Z126" s="126">
        <v>1.55948768570184E-3</v>
      </c>
    </row>
    <row r="127" spans="1:26">
      <c r="A127" s="116">
        <v>1035</v>
      </c>
      <c r="B127">
        <v>9940</v>
      </c>
      <c r="C127" t="s">
        <v>820</v>
      </c>
      <c r="F127" t="s">
        <v>821</v>
      </c>
      <c r="G127">
        <v>29994771</v>
      </c>
      <c r="H127" t="s">
        <v>317</v>
      </c>
      <c r="I127" t="s">
        <v>706</v>
      </c>
      <c r="J127" t="s">
        <v>707</v>
      </c>
      <c r="K127" t="s">
        <v>165</v>
      </c>
      <c r="N127" t="s">
        <v>178</v>
      </c>
      <c r="O127" t="s">
        <v>45</v>
      </c>
      <c r="P127" s="130" t="s">
        <v>822</v>
      </c>
      <c r="Q127" t="s">
        <v>168</v>
      </c>
      <c r="R127" t="s">
        <v>702</v>
      </c>
      <c r="S127" t="s">
        <v>285</v>
      </c>
      <c r="T127" s="130" t="s">
        <v>774</v>
      </c>
      <c r="U127" s="124">
        <v>2.9780000000000002</v>
      </c>
      <c r="V127" s="122">
        <v>1349.789</v>
      </c>
      <c r="W127" s="122">
        <v>4019.67</v>
      </c>
      <c r="X127" s="126">
        <v>8.6800000000000002E-3</v>
      </c>
      <c r="Y127" s="126">
        <v>1.53253720857134E-2</v>
      </c>
      <c r="Z127" s="126">
        <v>3.2518050297984202E-4</v>
      </c>
    </row>
    <row r="128" spans="1:26">
      <c r="A128" s="116">
        <v>1035</v>
      </c>
      <c r="B128">
        <v>9940</v>
      </c>
      <c r="C128" t="s">
        <v>820</v>
      </c>
      <c r="F128" t="s">
        <v>823</v>
      </c>
      <c r="G128">
        <v>29994772</v>
      </c>
      <c r="H128" t="s">
        <v>317</v>
      </c>
      <c r="I128" t="s">
        <v>706</v>
      </c>
      <c r="J128" t="s">
        <v>707</v>
      </c>
      <c r="K128" t="s">
        <v>165</v>
      </c>
      <c r="N128" t="s">
        <v>178</v>
      </c>
      <c r="O128" t="s">
        <v>45</v>
      </c>
      <c r="P128" s="130" t="s">
        <v>824</v>
      </c>
      <c r="Q128" t="s">
        <v>168</v>
      </c>
      <c r="R128" s="142" t="s">
        <v>702</v>
      </c>
      <c r="S128" t="s">
        <v>285</v>
      </c>
      <c r="T128" s="130" t="s">
        <v>824</v>
      </c>
      <c r="U128" s="124">
        <v>2.9780000000000002</v>
      </c>
      <c r="V128" s="122">
        <v>1322.88</v>
      </c>
      <c r="W128" s="122">
        <v>3939.5369999999998</v>
      </c>
      <c r="X128" s="126">
        <v>4.24E-2</v>
      </c>
      <c r="Y128" s="126">
        <v>1.5019854630780099E-2</v>
      </c>
      <c r="Z128" s="126">
        <v>3.1869789889632001E-4</v>
      </c>
    </row>
    <row r="129" spans="1:26">
      <c r="A129" s="116">
        <v>1035</v>
      </c>
      <c r="B129">
        <v>9941</v>
      </c>
      <c r="C129" t="s">
        <v>698</v>
      </c>
      <c r="F129" t="s">
        <v>698</v>
      </c>
      <c r="G129">
        <v>29992361</v>
      </c>
      <c r="H129" t="s">
        <v>317</v>
      </c>
      <c r="I129" t="s">
        <v>699</v>
      </c>
      <c r="J129" t="s">
        <v>700</v>
      </c>
      <c r="K129" t="s">
        <v>39</v>
      </c>
      <c r="N129" t="s">
        <v>39</v>
      </c>
      <c r="O129" t="s">
        <v>45</v>
      </c>
      <c r="P129" s="130" t="s">
        <v>568</v>
      </c>
      <c r="Q129" t="s">
        <v>46</v>
      </c>
      <c r="R129" t="s">
        <v>702</v>
      </c>
      <c r="S129" t="s">
        <v>285</v>
      </c>
      <c r="T129" s="130" t="s">
        <v>703</v>
      </c>
      <c r="U129" s="124">
        <v>1</v>
      </c>
      <c r="V129" s="122">
        <v>936.58299999999997</v>
      </c>
      <c r="W129" s="122">
        <v>936.58299999999997</v>
      </c>
      <c r="X129" s="126">
        <v>1.2719999999999999E-3</v>
      </c>
      <c r="Y129" s="126">
        <v>5.7754598861363398E-3</v>
      </c>
      <c r="Z129" s="126">
        <v>1.3448710452053001E-4</v>
      </c>
    </row>
    <row r="130" spans="1:26">
      <c r="A130" s="116">
        <v>1035</v>
      </c>
      <c r="B130">
        <v>9941</v>
      </c>
      <c r="C130" t="s">
        <v>704</v>
      </c>
      <c r="F130" t="s">
        <v>705</v>
      </c>
      <c r="G130">
        <v>29992375</v>
      </c>
      <c r="H130" t="s">
        <v>317</v>
      </c>
      <c r="I130" t="s">
        <v>706</v>
      </c>
      <c r="J130" t="s">
        <v>707</v>
      </c>
      <c r="K130" t="s">
        <v>39</v>
      </c>
      <c r="N130" t="s">
        <v>39</v>
      </c>
      <c r="O130" t="s">
        <v>45</v>
      </c>
      <c r="P130" s="130" t="s">
        <v>568</v>
      </c>
      <c r="Q130" t="s">
        <v>46</v>
      </c>
      <c r="R130" t="s">
        <v>702</v>
      </c>
      <c r="S130" t="s">
        <v>285</v>
      </c>
      <c r="T130" s="130" t="s">
        <v>709</v>
      </c>
      <c r="U130" s="124">
        <v>1</v>
      </c>
      <c r="V130" s="122">
        <v>60.756999999999998</v>
      </c>
      <c r="W130" s="122">
        <v>60.756999999999998</v>
      </c>
      <c r="X130" s="126">
        <v>2.8718E-2</v>
      </c>
      <c r="Y130" s="126">
        <v>3.7465711924459703E-4</v>
      </c>
      <c r="Z130" s="126">
        <v>8.72424917644373E-6</v>
      </c>
    </row>
    <row r="131" spans="1:26">
      <c r="A131" s="116">
        <v>1035</v>
      </c>
      <c r="B131">
        <v>9941</v>
      </c>
      <c r="C131" t="s">
        <v>704</v>
      </c>
      <c r="F131" t="s">
        <v>710</v>
      </c>
      <c r="G131">
        <v>29992501</v>
      </c>
      <c r="H131" t="s">
        <v>317</v>
      </c>
      <c r="I131" t="s">
        <v>706</v>
      </c>
      <c r="J131" t="s">
        <v>707</v>
      </c>
      <c r="K131" t="s">
        <v>39</v>
      </c>
      <c r="N131" t="s">
        <v>39</v>
      </c>
      <c r="O131" t="s">
        <v>45</v>
      </c>
      <c r="P131" s="130" t="s">
        <v>711</v>
      </c>
      <c r="Q131" t="s">
        <v>46</v>
      </c>
      <c r="R131" t="s">
        <v>702</v>
      </c>
      <c r="S131" t="s">
        <v>285</v>
      </c>
      <c r="T131" s="130" t="s">
        <v>712</v>
      </c>
      <c r="U131" s="124">
        <v>1</v>
      </c>
      <c r="V131" s="122">
        <v>0</v>
      </c>
      <c r="W131" s="122">
        <v>0</v>
      </c>
      <c r="X131" s="126">
        <v>6.0199000000000003E-2</v>
      </c>
      <c r="Y131" s="126">
        <v>8.2596604455448906E-10</v>
      </c>
      <c r="Z131" s="126">
        <v>1.9233408932690098E-11</v>
      </c>
    </row>
    <row r="132" spans="1:26">
      <c r="A132" s="116">
        <v>1035</v>
      </c>
      <c r="B132">
        <v>9941</v>
      </c>
      <c r="C132" t="s">
        <v>713</v>
      </c>
      <c r="F132" t="s">
        <v>713</v>
      </c>
      <c r="G132">
        <v>29992535</v>
      </c>
      <c r="H132" t="s">
        <v>317</v>
      </c>
      <c r="I132" t="s">
        <v>699</v>
      </c>
      <c r="J132" t="s">
        <v>714</v>
      </c>
      <c r="K132" t="s">
        <v>39</v>
      </c>
      <c r="N132" t="s">
        <v>39</v>
      </c>
      <c r="O132" t="s">
        <v>45</v>
      </c>
      <c r="P132" s="130" t="s">
        <v>715</v>
      </c>
      <c r="Q132" t="s">
        <v>168</v>
      </c>
      <c r="R132" t="s">
        <v>702</v>
      </c>
      <c r="S132" t="s">
        <v>285</v>
      </c>
      <c r="T132" s="130" t="s">
        <v>716</v>
      </c>
      <c r="U132" s="124">
        <v>2.9780000000000002</v>
      </c>
      <c r="V132" s="122">
        <v>859.54499999999996</v>
      </c>
      <c r="W132" s="122">
        <v>2559.7249999999999</v>
      </c>
      <c r="X132" s="126">
        <v>3.7372000000000002E-2</v>
      </c>
      <c r="Y132" s="126">
        <v>1.57846017304141E-2</v>
      </c>
      <c r="Z132" s="126">
        <v>3.6755954064002E-4</v>
      </c>
    </row>
    <row r="133" spans="1:26">
      <c r="A133" s="116">
        <v>1035</v>
      </c>
      <c r="B133">
        <v>9941</v>
      </c>
      <c r="C133" t="s">
        <v>717</v>
      </c>
      <c r="F133" t="s">
        <v>718</v>
      </c>
      <c r="G133">
        <v>29992869</v>
      </c>
      <c r="H133" t="s">
        <v>317</v>
      </c>
      <c r="I133" t="s">
        <v>699</v>
      </c>
      <c r="J133" t="s">
        <v>714</v>
      </c>
      <c r="K133" t="s">
        <v>39</v>
      </c>
      <c r="N133" t="s">
        <v>39</v>
      </c>
      <c r="O133" t="s">
        <v>45</v>
      </c>
      <c r="P133" s="130" t="s">
        <v>719</v>
      </c>
      <c r="Q133" t="s">
        <v>46</v>
      </c>
      <c r="R133" t="s">
        <v>702</v>
      </c>
      <c r="S133" t="s">
        <v>285</v>
      </c>
      <c r="T133" s="130" t="s">
        <v>720</v>
      </c>
      <c r="U133" s="124">
        <v>1</v>
      </c>
      <c r="V133" s="122">
        <v>5572.2640000000001</v>
      </c>
      <c r="W133" s="122">
        <v>5572.2640000000001</v>
      </c>
      <c r="X133" s="126">
        <v>3.1102000000000001E-2</v>
      </c>
      <c r="Y133" s="126">
        <v>3.4361486165673999E-2</v>
      </c>
      <c r="Z133" s="126">
        <v>8.00140053355164E-4</v>
      </c>
    </row>
    <row r="134" spans="1:26">
      <c r="A134" s="116">
        <v>1035</v>
      </c>
      <c r="B134">
        <v>9941</v>
      </c>
      <c r="C134" t="s">
        <v>721</v>
      </c>
      <c r="F134" t="s">
        <v>722</v>
      </c>
      <c r="G134">
        <v>29992935</v>
      </c>
      <c r="H134" t="s">
        <v>317</v>
      </c>
      <c r="I134" t="s">
        <v>699</v>
      </c>
      <c r="J134" t="s">
        <v>714</v>
      </c>
      <c r="K134" t="s">
        <v>165</v>
      </c>
      <c r="N134" t="s">
        <v>39</v>
      </c>
      <c r="O134" t="s">
        <v>45</v>
      </c>
      <c r="P134" s="130" t="s">
        <v>724</v>
      </c>
      <c r="Q134" t="s">
        <v>168</v>
      </c>
      <c r="R134" t="s">
        <v>702</v>
      </c>
      <c r="S134" t="s">
        <v>285</v>
      </c>
      <c r="T134" s="130" t="s">
        <v>725</v>
      </c>
      <c r="U134" s="124">
        <v>2.9780000000000002</v>
      </c>
      <c r="V134" s="122">
        <v>936.71199999999999</v>
      </c>
      <c r="W134" s="122">
        <v>2789.527</v>
      </c>
      <c r="X134" s="126">
        <v>1.391E-2</v>
      </c>
      <c r="Y134" s="126">
        <v>1.7201681325703301E-2</v>
      </c>
      <c r="Z134" s="126">
        <v>4.0055759367871302E-4</v>
      </c>
    </row>
    <row r="135" spans="1:26">
      <c r="A135" s="116">
        <v>1035</v>
      </c>
      <c r="B135">
        <v>9941</v>
      </c>
      <c r="C135" t="s">
        <v>726</v>
      </c>
      <c r="F135" t="s">
        <v>727</v>
      </c>
      <c r="G135">
        <v>29993692</v>
      </c>
      <c r="H135" t="s">
        <v>317</v>
      </c>
      <c r="I135" t="s">
        <v>706</v>
      </c>
      <c r="J135" t="s">
        <v>707</v>
      </c>
      <c r="K135" t="s">
        <v>39</v>
      </c>
      <c r="N135" t="s">
        <v>39</v>
      </c>
      <c r="O135" t="s">
        <v>45</v>
      </c>
      <c r="P135" s="130" t="s">
        <v>728</v>
      </c>
      <c r="Q135" t="s">
        <v>46</v>
      </c>
      <c r="R135" t="s">
        <v>702</v>
      </c>
      <c r="S135" t="s">
        <v>285</v>
      </c>
      <c r="T135" s="130" t="s">
        <v>729</v>
      </c>
      <c r="U135" s="124">
        <v>1</v>
      </c>
      <c r="V135" s="122">
        <v>16780.030999999999</v>
      </c>
      <c r="W135" s="122">
        <v>16780.030999999999</v>
      </c>
      <c r="X135" s="126">
        <v>4.3288E-2</v>
      </c>
      <c r="Y135" s="126">
        <v>0.10347442974739</v>
      </c>
      <c r="Z135" s="126">
        <v>2.4095010134247501E-3</v>
      </c>
    </row>
    <row r="136" spans="1:26">
      <c r="A136" s="116">
        <v>1035</v>
      </c>
      <c r="B136">
        <v>9941</v>
      </c>
      <c r="C136" t="s">
        <v>730</v>
      </c>
      <c r="F136" t="s">
        <v>731</v>
      </c>
      <c r="G136">
        <v>29994076</v>
      </c>
      <c r="H136" t="s">
        <v>317</v>
      </c>
      <c r="I136" t="s">
        <v>699</v>
      </c>
      <c r="J136" t="s">
        <v>732</v>
      </c>
      <c r="K136" t="s">
        <v>39</v>
      </c>
      <c r="N136" t="s">
        <v>39</v>
      </c>
      <c r="O136" t="s">
        <v>45</v>
      </c>
      <c r="P136" s="130" t="s">
        <v>733</v>
      </c>
      <c r="Q136" t="s">
        <v>168</v>
      </c>
      <c r="R136" t="s">
        <v>702</v>
      </c>
      <c r="S136" t="s">
        <v>285</v>
      </c>
      <c r="T136" s="130" t="s">
        <v>734</v>
      </c>
      <c r="U136" s="124">
        <v>2.9780000000000002</v>
      </c>
      <c r="V136" s="122">
        <v>1459.809</v>
      </c>
      <c r="W136" s="122">
        <v>4347.3119999999999</v>
      </c>
      <c r="X136" s="126">
        <v>4.4970000000000001E-3</v>
      </c>
      <c r="Y136" s="126">
        <v>2.68077983070148E-2</v>
      </c>
      <c r="Z136" s="126">
        <v>6.2424521059095499E-4</v>
      </c>
    </row>
    <row r="137" spans="1:26">
      <c r="A137" s="116">
        <v>1035</v>
      </c>
      <c r="B137">
        <v>9941</v>
      </c>
      <c r="C137" t="s">
        <v>735</v>
      </c>
      <c r="F137" t="s">
        <v>736</v>
      </c>
      <c r="G137">
        <v>29994114</v>
      </c>
      <c r="H137" t="s">
        <v>317</v>
      </c>
      <c r="I137" t="s">
        <v>706</v>
      </c>
      <c r="J137" t="s">
        <v>707</v>
      </c>
      <c r="K137" t="s">
        <v>39</v>
      </c>
      <c r="N137" t="s">
        <v>39</v>
      </c>
      <c r="O137" t="s">
        <v>45</v>
      </c>
      <c r="P137" s="130" t="s">
        <v>737</v>
      </c>
      <c r="Q137" t="s">
        <v>46</v>
      </c>
      <c r="R137" t="s">
        <v>702</v>
      </c>
      <c r="S137" t="s">
        <v>285</v>
      </c>
      <c r="T137" s="130" t="s">
        <v>738</v>
      </c>
      <c r="U137" s="124">
        <v>1</v>
      </c>
      <c r="V137" s="122">
        <v>1213.96</v>
      </c>
      <c r="W137" s="122">
        <v>1213.96</v>
      </c>
      <c r="X137" s="126">
        <v>4.1736000000000002E-2</v>
      </c>
      <c r="Y137" s="126">
        <v>7.4859086325325301E-3</v>
      </c>
      <c r="Z137" s="126">
        <v>1.7431653869005401E-4</v>
      </c>
    </row>
    <row r="138" spans="1:26">
      <c r="A138" s="116">
        <v>1035</v>
      </c>
      <c r="B138">
        <v>9941</v>
      </c>
      <c r="C138" t="s">
        <v>739</v>
      </c>
      <c r="F138" t="s">
        <v>740</v>
      </c>
      <c r="G138">
        <v>299941160</v>
      </c>
      <c r="H138" t="s">
        <v>317</v>
      </c>
      <c r="I138" t="s">
        <v>741</v>
      </c>
      <c r="J138" t="s">
        <v>742</v>
      </c>
      <c r="K138" t="s">
        <v>39</v>
      </c>
      <c r="N138" t="s">
        <v>39</v>
      </c>
      <c r="O138" t="s">
        <v>45</v>
      </c>
      <c r="P138" s="130" t="s">
        <v>743</v>
      </c>
      <c r="Q138" t="s">
        <v>46</v>
      </c>
      <c r="R138" t="s">
        <v>702</v>
      </c>
      <c r="S138" t="s">
        <v>285</v>
      </c>
      <c r="T138" s="130" t="s">
        <v>743</v>
      </c>
      <c r="U138" s="124">
        <v>1</v>
      </c>
      <c r="V138" s="122">
        <v>449.82799999999997</v>
      </c>
      <c r="W138" s="122">
        <v>449.82799999999997</v>
      </c>
      <c r="X138" s="126">
        <v>4.2989999999999999E-3</v>
      </c>
      <c r="Y138" s="126">
        <v>2.7738764330974899E-3</v>
      </c>
      <c r="Z138" s="126">
        <v>6.45923644419215E-5</v>
      </c>
    </row>
    <row r="139" spans="1:26">
      <c r="A139" s="116">
        <v>1035</v>
      </c>
      <c r="B139">
        <v>9941</v>
      </c>
      <c r="C139" t="s">
        <v>739</v>
      </c>
      <c r="F139" t="s">
        <v>744</v>
      </c>
      <c r="G139">
        <v>299941161</v>
      </c>
      <c r="H139" t="s">
        <v>317</v>
      </c>
      <c r="I139" t="s">
        <v>741</v>
      </c>
      <c r="J139" t="s">
        <v>742</v>
      </c>
      <c r="K139" t="s">
        <v>39</v>
      </c>
      <c r="N139" t="s">
        <v>39</v>
      </c>
      <c r="O139" t="s">
        <v>45</v>
      </c>
      <c r="P139" s="130" t="s">
        <v>743</v>
      </c>
      <c r="Q139" t="s">
        <v>46</v>
      </c>
      <c r="R139" t="s">
        <v>612</v>
      </c>
      <c r="S139" t="s">
        <v>285</v>
      </c>
      <c r="T139" s="130" t="s">
        <v>743</v>
      </c>
      <c r="U139" s="124">
        <v>1</v>
      </c>
      <c r="V139" s="122">
        <v>1469.6020000000001</v>
      </c>
      <c r="W139" s="122">
        <v>1469.6020000000001</v>
      </c>
      <c r="X139" s="126">
        <v>4.2989999999999999E-3</v>
      </c>
      <c r="Y139" s="126">
        <v>9.0623316385074308E-3</v>
      </c>
      <c r="Z139" s="126">
        <v>2.11025055371475E-4</v>
      </c>
    </row>
    <row r="140" spans="1:26">
      <c r="A140" s="116">
        <v>1035</v>
      </c>
      <c r="B140">
        <v>9941</v>
      </c>
      <c r="C140" t="s">
        <v>745</v>
      </c>
      <c r="F140" t="s">
        <v>745</v>
      </c>
      <c r="G140">
        <v>29992411</v>
      </c>
      <c r="H140" t="s">
        <v>317</v>
      </c>
      <c r="I140" t="s">
        <v>699</v>
      </c>
      <c r="J140" t="s">
        <v>714</v>
      </c>
      <c r="K140" t="s">
        <v>165</v>
      </c>
      <c r="N140" t="s">
        <v>178</v>
      </c>
      <c r="O140" t="s">
        <v>45</v>
      </c>
      <c r="P140" s="130" t="s">
        <v>568</v>
      </c>
      <c r="Q140" t="s">
        <v>168</v>
      </c>
      <c r="R140" t="s">
        <v>702</v>
      </c>
      <c r="S140" t="s">
        <v>285</v>
      </c>
      <c r="T140" s="130" t="s">
        <v>746</v>
      </c>
      <c r="U140" s="124">
        <v>2.9780000000000002</v>
      </c>
      <c r="V140" s="122">
        <v>338.60399999999998</v>
      </c>
      <c r="W140" s="122">
        <v>1008.362</v>
      </c>
      <c r="X140" s="126">
        <v>1.1077E-2</v>
      </c>
      <c r="Y140" s="126">
        <v>6.2180858049357404E-3</v>
      </c>
      <c r="Z140" s="126">
        <v>1.44794072169628E-4</v>
      </c>
    </row>
    <row r="141" spans="1:26">
      <c r="A141" s="116">
        <v>1035</v>
      </c>
      <c r="B141">
        <v>9941</v>
      </c>
      <c r="C141" t="s">
        <v>747</v>
      </c>
      <c r="F141" t="s">
        <v>748</v>
      </c>
      <c r="G141">
        <v>29992902</v>
      </c>
      <c r="H141" t="s">
        <v>317</v>
      </c>
      <c r="I141" t="s">
        <v>706</v>
      </c>
      <c r="J141" t="s">
        <v>749</v>
      </c>
      <c r="K141" t="s">
        <v>165</v>
      </c>
      <c r="N141" t="s">
        <v>178</v>
      </c>
      <c r="O141" t="s">
        <v>45</v>
      </c>
      <c r="P141" s="130" t="s">
        <v>750</v>
      </c>
      <c r="Q141" t="s">
        <v>168</v>
      </c>
      <c r="R141" t="s">
        <v>702</v>
      </c>
      <c r="S141" t="s">
        <v>285</v>
      </c>
      <c r="T141" s="130" t="s">
        <v>751</v>
      </c>
      <c r="U141" s="124">
        <v>2.9780000000000002</v>
      </c>
      <c r="V141" s="122">
        <v>1705.6990000000001</v>
      </c>
      <c r="W141" s="122">
        <v>5079.5720000000001</v>
      </c>
      <c r="X141" s="126">
        <v>3.4420000000000002E-3</v>
      </c>
      <c r="Y141" s="126">
        <v>3.1323292281682E-2</v>
      </c>
      <c r="Z141" s="126">
        <v>7.29392804393938E-4</v>
      </c>
    </row>
    <row r="142" spans="1:26">
      <c r="A142" s="116">
        <v>1035</v>
      </c>
      <c r="B142">
        <v>9941</v>
      </c>
      <c r="C142" t="s">
        <v>752</v>
      </c>
      <c r="F142" t="s">
        <v>753</v>
      </c>
      <c r="G142">
        <v>29992904</v>
      </c>
      <c r="H142" t="s">
        <v>317</v>
      </c>
      <c r="I142" t="s">
        <v>754</v>
      </c>
      <c r="J142" t="s">
        <v>742</v>
      </c>
      <c r="K142" t="s">
        <v>165</v>
      </c>
      <c r="N142" t="s">
        <v>178</v>
      </c>
      <c r="O142" t="s">
        <v>45</v>
      </c>
      <c r="P142" s="130" t="s">
        <v>755</v>
      </c>
      <c r="Q142" t="s">
        <v>168</v>
      </c>
      <c r="R142" t="s">
        <v>702</v>
      </c>
      <c r="S142" t="s">
        <v>285</v>
      </c>
      <c r="T142" s="130" t="s">
        <v>756</v>
      </c>
      <c r="U142" s="124">
        <v>2.9780000000000002</v>
      </c>
      <c r="V142" s="122">
        <v>957.88900000000001</v>
      </c>
      <c r="W142" s="122">
        <v>2852.5929999999998</v>
      </c>
      <c r="X142" s="126">
        <v>2.8990000000000001E-3</v>
      </c>
      <c r="Y142" s="126">
        <v>1.75905798110964E-2</v>
      </c>
      <c r="Z142" s="126">
        <v>4.0961346668000998E-4</v>
      </c>
    </row>
    <row r="143" spans="1:26">
      <c r="A143" s="116">
        <v>1035</v>
      </c>
      <c r="B143">
        <v>9941</v>
      </c>
      <c r="C143" t="s">
        <v>757</v>
      </c>
      <c r="F143" t="s">
        <v>758</v>
      </c>
      <c r="G143">
        <v>29993690</v>
      </c>
      <c r="H143" t="s">
        <v>317</v>
      </c>
      <c r="I143" t="s">
        <v>706</v>
      </c>
      <c r="J143" t="s">
        <v>749</v>
      </c>
      <c r="K143" t="s">
        <v>165</v>
      </c>
      <c r="N143" t="s">
        <v>178</v>
      </c>
      <c r="O143" t="s">
        <v>45</v>
      </c>
      <c r="P143" s="130" t="s">
        <v>759</v>
      </c>
      <c r="Q143" t="s">
        <v>168</v>
      </c>
      <c r="R143" t="s">
        <v>702</v>
      </c>
      <c r="S143" t="s">
        <v>285</v>
      </c>
      <c r="T143" s="130" t="s">
        <v>746</v>
      </c>
      <c r="U143" s="124">
        <v>2.9780000000000002</v>
      </c>
      <c r="V143" s="122">
        <v>1155.778</v>
      </c>
      <c r="W143" s="122">
        <v>3441.9059999999999</v>
      </c>
      <c r="X143" s="126">
        <v>8.3770000000000008E-3</v>
      </c>
      <c r="Y143" s="126">
        <v>2.1224587737155399E-2</v>
      </c>
      <c r="Z143" s="126">
        <v>4.9423481518136498E-4</v>
      </c>
    </row>
    <row r="144" spans="1:26">
      <c r="A144" s="116">
        <v>1035</v>
      </c>
      <c r="B144">
        <v>9941</v>
      </c>
      <c r="C144" t="s">
        <v>747</v>
      </c>
      <c r="F144" t="s">
        <v>760</v>
      </c>
      <c r="G144">
        <v>29993696</v>
      </c>
      <c r="H144" t="s">
        <v>317</v>
      </c>
      <c r="I144" t="s">
        <v>706</v>
      </c>
      <c r="J144" t="s">
        <v>749</v>
      </c>
      <c r="K144" t="s">
        <v>165</v>
      </c>
      <c r="N144" t="s">
        <v>178</v>
      </c>
      <c r="O144" t="s">
        <v>45</v>
      </c>
      <c r="P144" s="130" t="s">
        <v>761</v>
      </c>
      <c r="Q144" t="s">
        <v>168</v>
      </c>
      <c r="R144" t="s">
        <v>702</v>
      </c>
      <c r="S144" t="s">
        <v>285</v>
      </c>
      <c r="T144" s="130" t="s">
        <v>746</v>
      </c>
      <c r="U144" s="124">
        <v>2.9780000000000002</v>
      </c>
      <c r="V144" s="122">
        <v>1497.029</v>
      </c>
      <c r="W144" s="122">
        <v>4458.152</v>
      </c>
      <c r="X144" s="126">
        <v>1.518E-3</v>
      </c>
      <c r="Y144" s="126">
        <v>2.7491290129044599E-2</v>
      </c>
      <c r="Z144" s="126">
        <v>6.4016097105340703E-4</v>
      </c>
    </row>
    <row r="145" spans="1:26">
      <c r="A145" s="116">
        <v>1035</v>
      </c>
      <c r="B145">
        <v>9941</v>
      </c>
      <c r="C145" t="s">
        <v>747</v>
      </c>
      <c r="F145" t="s">
        <v>762</v>
      </c>
      <c r="G145">
        <v>29993699</v>
      </c>
      <c r="H145" t="s">
        <v>317</v>
      </c>
      <c r="I145" t="s">
        <v>706</v>
      </c>
      <c r="J145" t="s">
        <v>749</v>
      </c>
      <c r="K145" t="s">
        <v>165</v>
      </c>
      <c r="N145" t="s">
        <v>178</v>
      </c>
      <c r="O145" t="s">
        <v>45</v>
      </c>
      <c r="P145" s="130" t="s">
        <v>763</v>
      </c>
      <c r="Q145" t="s">
        <v>168</v>
      </c>
      <c r="R145" t="s">
        <v>702</v>
      </c>
      <c r="S145" t="s">
        <v>285</v>
      </c>
      <c r="T145" s="130" t="s">
        <v>738</v>
      </c>
      <c r="U145" s="124">
        <v>2.9780000000000002</v>
      </c>
      <c r="V145" s="122">
        <v>1475.5840000000001</v>
      </c>
      <c r="W145" s="122">
        <v>4394.2879999999996</v>
      </c>
      <c r="X145" s="126">
        <v>1.2849999999999999E-3</v>
      </c>
      <c r="Y145" s="126">
        <v>2.70974738635382E-2</v>
      </c>
      <c r="Z145" s="126">
        <v>6.3099058284099997E-4</v>
      </c>
    </row>
    <row r="146" spans="1:26">
      <c r="A146" s="116">
        <v>1035</v>
      </c>
      <c r="B146">
        <v>9941</v>
      </c>
      <c r="C146" t="s">
        <v>764</v>
      </c>
      <c r="F146" t="s">
        <v>765</v>
      </c>
      <c r="G146">
        <v>29994040</v>
      </c>
      <c r="H146" t="s">
        <v>317</v>
      </c>
      <c r="I146" t="s">
        <v>706</v>
      </c>
      <c r="J146" t="s">
        <v>749</v>
      </c>
      <c r="K146" t="s">
        <v>165</v>
      </c>
      <c r="N146" t="s">
        <v>178</v>
      </c>
      <c r="O146" t="s">
        <v>45</v>
      </c>
      <c r="P146" s="130" t="s">
        <v>766</v>
      </c>
      <c r="Q146" t="s">
        <v>168</v>
      </c>
      <c r="R146" t="s">
        <v>702</v>
      </c>
      <c r="S146" t="s">
        <v>285</v>
      </c>
      <c r="T146" s="130" t="s">
        <v>738</v>
      </c>
      <c r="U146" s="124">
        <v>2.9780000000000002</v>
      </c>
      <c r="V146" s="122">
        <v>1125.8389999999999</v>
      </c>
      <c r="W146" s="122">
        <v>3352.7489999999998</v>
      </c>
      <c r="X146" s="126">
        <v>3.0010000000000002E-3</v>
      </c>
      <c r="Y146" s="126">
        <v>2.0674800693745901E-2</v>
      </c>
      <c r="Z146" s="126">
        <v>4.81432498304654E-4</v>
      </c>
    </row>
    <row r="147" spans="1:26">
      <c r="A147" s="116">
        <v>1035</v>
      </c>
      <c r="B147">
        <v>9941</v>
      </c>
      <c r="C147" t="s">
        <v>767</v>
      </c>
      <c r="F147" t="s">
        <v>768</v>
      </c>
      <c r="G147">
        <v>29994089</v>
      </c>
      <c r="H147" t="s">
        <v>317</v>
      </c>
      <c r="I147" t="s">
        <v>706</v>
      </c>
      <c r="J147" t="s">
        <v>769</v>
      </c>
      <c r="K147" t="s">
        <v>165</v>
      </c>
      <c r="N147" t="s">
        <v>178</v>
      </c>
      <c r="O147" t="s">
        <v>45</v>
      </c>
      <c r="P147" s="130" t="s">
        <v>770</v>
      </c>
      <c r="Q147" t="s">
        <v>168</v>
      </c>
      <c r="R147" t="s">
        <v>702</v>
      </c>
      <c r="S147" t="s">
        <v>285</v>
      </c>
      <c r="T147" s="130" t="s">
        <v>738</v>
      </c>
      <c r="U147" s="124">
        <v>2.9780000000000002</v>
      </c>
      <c r="V147" s="122">
        <v>2534.0650000000001</v>
      </c>
      <c r="W147" s="122">
        <v>7546.4459999999999</v>
      </c>
      <c r="X147" s="126">
        <v>1.4862E-2</v>
      </c>
      <c r="Y147" s="126">
        <v>4.65353244869691E-2</v>
      </c>
      <c r="Z147" s="126">
        <v>1.08361951629146E-3</v>
      </c>
    </row>
    <row r="148" spans="1:26">
      <c r="A148" s="116">
        <v>1035</v>
      </c>
      <c r="B148">
        <v>9941</v>
      </c>
      <c r="C148" t="s">
        <v>771</v>
      </c>
      <c r="F148" t="s">
        <v>772</v>
      </c>
      <c r="G148">
        <v>29994105</v>
      </c>
      <c r="H148" t="s">
        <v>317</v>
      </c>
      <c r="I148" t="s">
        <v>706</v>
      </c>
      <c r="J148" t="s">
        <v>769</v>
      </c>
      <c r="K148" t="s">
        <v>165</v>
      </c>
      <c r="N148" t="s">
        <v>178</v>
      </c>
      <c r="O148" t="s">
        <v>45</v>
      </c>
      <c r="P148" s="130" t="s">
        <v>773</v>
      </c>
      <c r="Q148" t="s">
        <v>168</v>
      </c>
      <c r="R148" t="s">
        <v>702</v>
      </c>
      <c r="S148" t="s">
        <v>285</v>
      </c>
      <c r="T148" s="130" t="s">
        <v>774</v>
      </c>
      <c r="U148" s="124">
        <v>2.9780000000000002</v>
      </c>
      <c r="V148" s="122">
        <v>2409.652</v>
      </c>
      <c r="W148" s="122">
        <v>7175.942</v>
      </c>
      <c r="X148" s="126">
        <v>6.9509999999999997E-3</v>
      </c>
      <c r="Y148" s="126">
        <v>4.4250607007648199E-2</v>
      </c>
      <c r="Z148" s="126">
        <v>1.0304176857015E-3</v>
      </c>
    </row>
    <row r="149" spans="1:26">
      <c r="A149" s="116">
        <v>1035</v>
      </c>
      <c r="B149">
        <v>9941</v>
      </c>
      <c r="C149" t="s">
        <v>775</v>
      </c>
      <c r="F149" t="s">
        <v>776</v>
      </c>
      <c r="G149">
        <v>29994110</v>
      </c>
      <c r="H149" t="s">
        <v>317</v>
      </c>
      <c r="I149" t="s">
        <v>706</v>
      </c>
      <c r="J149" t="s">
        <v>777</v>
      </c>
      <c r="K149" t="s">
        <v>165</v>
      </c>
      <c r="N149" t="s">
        <v>178</v>
      </c>
      <c r="O149" t="s">
        <v>45</v>
      </c>
      <c r="P149" s="130" t="s">
        <v>778</v>
      </c>
      <c r="Q149" t="s">
        <v>168</v>
      </c>
      <c r="R149" t="s">
        <v>702</v>
      </c>
      <c r="S149" t="s">
        <v>285</v>
      </c>
      <c r="T149" s="130" t="s">
        <v>779</v>
      </c>
      <c r="U149" s="124">
        <v>2.9780000000000002</v>
      </c>
      <c r="V149" s="122">
        <v>2036.3389999999999</v>
      </c>
      <c r="W149" s="122">
        <v>6064.2190000000001</v>
      </c>
      <c r="X149" s="126">
        <v>5.3619999999999996E-3</v>
      </c>
      <c r="Y149" s="126">
        <v>3.73951393935614E-2</v>
      </c>
      <c r="Z149" s="126">
        <v>8.7078156879833997E-4</v>
      </c>
    </row>
    <row r="150" spans="1:26">
      <c r="A150" s="116">
        <v>1035</v>
      </c>
      <c r="B150">
        <v>9941</v>
      </c>
      <c r="C150" t="s">
        <v>780</v>
      </c>
      <c r="F150" t="s">
        <v>781</v>
      </c>
      <c r="G150">
        <v>29994111</v>
      </c>
      <c r="H150" t="s">
        <v>317</v>
      </c>
      <c r="I150" t="s">
        <v>706</v>
      </c>
      <c r="J150" t="s">
        <v>782</v>
      </c>
      <c r="K150" t="s">
        <v>165</v>
      </c>
      <c r="N150" t="s">
        <v>207</v>
      </c>
      <c r="O150" t="s">
        <v>45</v>
      </c>
      <c r="P150" s="130" t="s">
        <v>783</v>
      </c>
      <c r="Q150" t="s">
        <v>168</v>
      </c>
      <c r="R150" t="s">
        <v>702</v>
      </c>
      <c r="S150" t="s">
        <v>285</v>
      </c>
      <c r="T150" s="130" t="s">
        <v>738</v>
      </c>
      <c r="U150" s="124">
        <v>2.9780000000000002</v>
      </c>
      <c r="V150" s="122">
        <v>1041.1759999999999</v>
      </c>
      <c r="W150" s="122">
        <v>3100.623</v>
      </c>
      <c r="X150" s="126">
        <v>6.69E-4</v>
      </c>
      <c r="Y150" s="126">
        <v>1.9120058795332E-2</v>
      </c>
      <c r="Z150" s="126">
        <v>4.4522884693892501E-4</v>
      </c>
    </row>
    <row r="151" spans="1:26">
      <c r="A151" s="116">
        <v>1035</v>
      </c>
      <c r="B151">
        <v>9941</v>
      </c>
      <c r="C151" t="s">
        <v>809</v>
      </c>
      <c r="F151" t="s">
        <v>810</v>
      </c>
      <c r="G151">
        <v>29994121</v>
      </c>
      <c r="H151" t="s">
        <v>317</v>
      </c>
      <c r="I151" t="s">
        <v>706</v>
      </c>
      <c r="J151" t="s">
        <v>707</v>
      </c>
      <c r="K151" t="s">
        <v>165</v>
      </c>
      <c r="N151" t="s">
        <v>195</v>
      </c>
      <c r="O151" t="s">
        <v>45</v>
      </c>
      <c r="P151" s="130" t="s">
        <v>812</v>
      </c>
      <c r="Q151" t="s">
        <v>196</v>
      </c>
      <c r="R151" t="s">
        <v>702</v>
      </c>
      <c r="S151" t="s">
        <v>285</v>
      </c>
      <c r="T151" s="130" t="s">
        <v>808</v>
      </c>
      <c r="U151" s="124">
        <v>3.3944999999999999</v>
      </c>
      <c r="V151" s="122">
        <v>1937.1590000000001</v>
      </c>
      <c r="W151" s="122">
        <v>6575.6859999999997</v>
      </c>
      <c r="X151" s="126">
        <v>3.032E-3</v>
      </c>
      <c r="Y151" s="126">
        <v>4.0549115695344203E-2</v>
      </c>
      <c r="Z151" s="126">
        <v>9.44224922040449E-4</v>
      </c>
    </row>
    <row r="152" spans="1:26">
      <c r="A152" s="116">
        <v>1035</v>
      </c>
      <c r="B152">
        <v>9941</v>
      </c>
      <c r="C152" t="s">
        <v>784</v>
      </c>
      <c r="F152" t="s">
        <v>785</v>
      </c>
      <c r="G152">
        <v>29994122</v>
      </c>
      <c r="H152" t="s">
        <v>317</v>
      </c>
      <c r="I152" t="s">
        <v>706</v>
      </c>
      <c r="J152" t="s">
        <v>749</v>
      </c>
      <c r="K152" t="s">
        <v>165</v>
      </c>
      <c r="N152" t="s">
        <v>178</v>
      </c>
      <c r="O152" t="s">
        <v>45</v>
      </c>
      <c r="P152" s="130" t="s">
        <v>786</v>
      </c>
      <c r="Q152" t="s">
        <v>168</v>
      </c>
      <c r="R152" t="s">
        <v>702</v>
      </c>
      <c r="S152" t="s">
        <v>285</v>
      </c>
      <c r="T152" s="130" t="s">
        <v>779</v>
      </c>
      <c r="U152" s="124">
        <v>2.9780000000000002</v>
      </c>
      <c r="V152" s="122">
        <v>1519.41</v>
      </c>
      <c r="W152" s="122">
        <v>4524.8029999999999</v>
      </c>
      <c r="X152" s="126">
        <v>1.3065999999999999E-2</v>
      </c>
      <c r="Y152" s="126">
        <v>2.7902299228746898E-2</v>
      </c>
      <c r="Z152" s="126">
        <v>6.4973171084561595E-4</v>
      </c>
    </row>
    <row r="153" spans="1:26">
      <c r="A153" s="116">
        <v>1035</v>
      </c>
      <c r="B153">
        <v>9941</v>
      </c>
      <c r="C153" t="s">
        <v>784</v>
      </c>
      <c r="F153" t="s">
        <v>787</v>
      </c>
      <c r="G153">
        <v>29994123</v>
      </c>
      <c r="H153" t="s">
        <v>317</v>
      </c>
      <c r="I153" t="s">
        <v>706</v>
      </c>
      <c r="J153" t="s">
        <v>749</v>
      </c>
      <c r="K153" t="s">
        <v>165</v>
      </c>
      <c r="N153" t="s">
        <v>178</v>
      </c>
      <c r="O153" t="s">
        <v>45</v>
      </c>
      <c r="P153" s="130" t="s">
        <v>788</v>
      </c>
      <c r="Q153" t="s">
        <v>168</v>
      </c>
      <c r="R153" t="s">
        <v>702</v>
      </c>
      <c r="S153" t="s">
        <v>285</v>
      </c>
      <c r="T153" s="130" t="s">
        <v>779</v>
      </c>
      <c r="U153" s="124">
        <v>2.9780000000000002</v>
      </c>
      <c r="V153" s="122">
        <v>213.69300000000001</v>
      </c>
      <c r="W153" s="122">
        <v>636.37800000000004</v>
      </c>
      <c r="X153" s="126">
        <v>9.358E-3</v>
      </c>
      <c r="Y153" s="126">
        <v>3.9242383817869302E-3</v>
      </c>
      <c r="Z153" s="126">
        <v>9.1379642109836297E-5</v>
      </c>
    </row>
    <row r="154" spans="1:26">
      <c r="A154" s="116">
        <v>1035</v>
      </c>
      <c r="B154">
        <v>9941</v>
      </c>
      <c r="C154" t="s">
        <v>789</v>
      </c>
      <c r="F154" t="s">
        <v>790</v>
      </c>
      <c r="G154">
        <v>29994141</v>
      </c>
      <c r="H154" t="s">
        <v>317</v>
      </c>
      <c r="I154" t="s">
        <v>706</v>
      </c>
      <c r="J154" t="s">
        <v>707</v>
      </c>
      <c r="K154" t="s">
        <v>165</v>
      </c>
      <c r="N154" t="s">
        <v>791</v>
      </c>
      <c r="O154" t="s">
        <v>45</v>
      </c>
      <c r="P154" s="130" t="s">
        <v>792</v>
      </c>
      <c r="Q154" t="s">
        <v>196</v>
      </c>
      <c r="R154" t="s">
        <v>702</v>
      </c>
      <c r="S154" t="s">
        <v>285</v>
      </c>
      <c r="T154" s="130" t="s">
        <v>793</v>
      </c>
      <c r="U154" s="124">
        <v>3.3944999999999999</v>
      </c>
      <c r="V154" s="122">
        <v>1282.356</v>
      </c>
      <c r="W154" s="122">
        <v>4352.9579999999996</v>
      </c>
      <c r="X154" s="126">
        <v>1.2918000000000001E-2</v>
      </c>
      <c r="Y154" s="126">
        <v>2.6842608547533502E-2</v>
      </c>
      <c r="Z154" s="126">
        <v>6.2505580031840802E-4</v>
      </c>
    </row>
    <row r="155" spans="1:26">
      <c r="A155" s="116">
        <v>1035</v>
      </c>
      <c r="B155">
        <v>9941</v>
      </c>
      <c r="C155" t="s">
        <v>757</v>
      </c>
      <c r="F155" t="s">
        <v>794</v>
      </c>
      <c r="G155">
        <v>29994200</v>
      </c>
      <c r="H155" t="s">
        <v>317</v>
      </c>
      <c r="I155" t="s">
        <v>706</v>
      </c>
      <c r="J155" t="s">
        <v>749</v>
      </c>
      <c r="K155" t="s">
        <v>165</v>
      </c>
      <c r="N155" t="s">
        <v>178</v>
      </c>
      <c r="O155" t="s">
        <v>45</v>
      </c>
      <c r="P155" s="130" t="s">
        <v>795</v>
      </c>
      <c r="Q155" t="s">
        <v>168</v>
      </c>
      <c r="R155" t="s">
        <v>702</v>
      </c>
      <c r="S155" t="s">
        <v>285</v>
      </c>
      <c r="T155" s="130" t="s">
        <v>746</v>
      </c>
      <c r="U155" s="124">
        <v>2.9780000000000002</v>
      </c>
      <c r="V155" s="122">
        <v>2816.0520000000001</v>
      </c>
      <c r="W155" s="122">
        <v>8386.2019999999993</v>
      </c>
      <c r="X155" s="126">
        <v>9.7429999999999999E-3</v>
      </c>
      <c r="Y155" s="126">
        <v>5.1713701637864998E-2</v>
      </c>
      <c r="Z155" s="126">
        <v>1.2042029785385099E-3</v>
      </c>
    </row>
    <row r="156" spans="1:26">
      <c r="A156" s="116">
        <v>1035</v>
      </c>
      <c r="B156">
        <v>9941</v>
      </c>
      <c r="C156" t="s">
        <v>796</v>
      </c>
      <c r="F156" t="s">
        <v>797</v>
      </c>
      <c r="G156">
        <v>29994485</v>
      </c>
      <c r="H156" t="s">
        <v>317</v>
      </c>
      <c r="I156" t="s">
        <v>706</v>
      </c>
      <c r="J156" t="s">
        <v>707</v>
      </c>
      <c r="K156" t="s">
        <v>165</v>
      </c>
      <c r="N156" t="s">
        <v>178</v>
      </c>
      <c r="O156" t="s">
        <v>45</v>
      </c>
      <c r="P156" s="130" t="s">
        <v>798</v>
      </c>
      <c r="Q156" t="s">
        <v>168</v>
      </c>
      <c r="R156" t="s">
        <v>702</v>
      </c>
      <c r="S156" t="s">
        <v>285</v>
      </c>
      <c r="T156" s="130" t="s">
        <v>287</v>
      </c>
      <c r="U156" s="124">
        <v>2.9780000000000002</v>
      </c>
      <c r="V156" s="122">
        <v>1418.424</v>
      </c>
      <c r="W156" s="122">
        <v>4224.067</v>
      </c>
      <c r="X156" s="126">
        <v>3.1779999999999998E-3</v>
      </c>
      <c r="Y156" s="126">
        <v>2.60478046627814E-2</v>
      </c>
      <c r="Z156" s="126">
        <v>6.0654803206629498E-4</v>
      </c>
    </row>
    <row r="157" spans="1:26">
      <c r="A157" s="116">
        <v>1035</v>
      </c>
      <c r="B157">
        <v>9941</v>
      </c>
      <c r="C157" t="s">
        <v>799</v>
      </c>
      <c r="F157" t="s">
        <v>800</v>
      </c>
      <c r="G157">
        <v>29994498</v>
      </c>
      <c r="H157" t="s">
        <v>317</v>
      </c>
      <c r="I157" t="s">
        <v>699</v>
      </c>
      <c r="J157" t="s">
        <v>777</v>
      </c>
      <c r="K157" t="s">
        <v>165</v>
      </c>
      <c r="N157" t="s">
        <v>39</v>
      </c>
      <c r="O157" t="s">
        <v>45</v>
      </c>
      <c r="P157" s="130" t="s">
        <v>801</v>
      </c>
      <c r="Q157" t="s">
        <v>168</v>
      </c>
      <c r="R157" t="s">
        <v>702</v>
      </c>
      <c r="S157" t="s">
        <v>285</v>
      </c>
      <c r="T157" s="130" t="s">
        <v>802</v>
      </c>
      <c r="U157" s="124">
        <v>2.9780000000000002</v>
      </c>
      <c r="V157" s="122">
        <v>612.94000000000005</v>
      </c>
      <c r="W157" s="122">
        <v>1825.335</v>
      </c>
      <c r="X157" s="126">
        <v>1.499E-2</v>
      </c>
      <c r="Y157" s="126">
        <v>1.12559696044644E-2</v>
      </c>
      <c r="Z157" s="126">
        <v>2.6210601242496E-4</v>
      </c>
    </row>
    <row r="158" spans="1:26">
      <c r="A158" s="116">
        <v>1035</v>
      </c>
      <c r="B158">
        <v>9941</v>
      </c>
      <c r="C158" t="s">
        <v>803</v>
      </c>
      <c r="F158" t="s">
        <v>804</v>
      </c>
      <c r="G158">
        <v>29994555</v>
      </c>
      <c r="H158" t="s">
        <v>317</v>
      </c>
      <c r="I158" t="s">
        <v>706</v>
      </c>
      <c r="J158" t="s">
        <v>749</v>
      </c>
      <c r="K158" t="s">
        <v>165</v>
      </c>
      <c r="N158" t="s">
        <v>178</v>
      </c>
      <c r="O158" t="s">
        <v>45</v>
      </c>
      <c r="P158" s="130" t="s">
        <v>805</v>
      </c>
      <c r="Q158" t="s">
        <v>168</v>
      </c>
      <c r="R158" t="s">
        <v>702</v>
      </c>
      <c r="S158" t="s">
        <v>285</v>
      </c>
      <c r="T158" s="130" t="s">
        <v>746</v>
      </c>
      <c r="U158" s="124">
        <v>2.9780000000000002</v>
      </c>
      <c r="V158" s="122">
        <v>1346.8869999999999</v>
      </c>
      <c r="W158" s="122">
        <v>4011.03</v>
      </c>
      <c r="X158" s="126">
        <v>1.3322000000000001E-2</v>
      </c>
      <c r="Y158" s="126">
        <v>2.4734107326524798E-2</v>
      </c>
      <c r="Z158" s="126">
        <v>5.7595733375782399E-4</v>
      </c>
    </row>
    <row r="159" spans="1:26">
      <c r="A159" s="116">
        <v>1035</v>
      </c>
      <c r="B159">
        <v>9941</v>
      </c>
      <c r="C159" t="s">
        <v>775</v>
      </c>
      <c r="F159" t="s">
        <v>813</v>
      </c>
      <c r="G159">
        <v>29994692</v>
      </c>
      <c r="H159" t="s">
        <v>317</v>
      </c>
      <c r="I159" t="s">
        <v>706</v>
      </c>
      <c r="J159" t="s">
        <v>777</v>
      </c>
      <c r="K159" t="s">
        <v>165</v>
      </c>
      <c r="N159" t="s">
        <v>178</v>
      </c>
      <c r="O159" t="s">
        <v>45</v>
      </c>
      <c r="P159" s="130" t="s">
        <v>814</v>
      </c>
      <c r="Q159" t="s">
        <v>168</v>
      </c>
      <c r="R159" t="s">
        <v>702</v>
      </c>
      <c r="S159" t="s">
        <v>285</v>
      </c>
      <c r="T159" s="130" t="s">
        <v>729</v>
      </c>
      <c r="U159" s="124">
        <v>2.9780000000000002</v>
      </c>
      <c r="V159" s="122">
        <v>1638.902</v>
      </c>
      <c r="W159" s="122">
        <v>4880.6499999999996</v>
      </c>
      <c r="X159" s="126">
        <v>1.346E-3</v>
      </c>
      <c r="Y159" s="126">
        <v>3.00966360616929E-2</v>
      </c>
      <c r="Z159" s="126">
        <v>7.0082894168502501E-4</v>
      </c>
    </row>
    <row r="160" spans="1:26">
      <c r="A160" s="116">
        <v>1035</v>
      </c>
      <c r="B160">
        <v>9941</v>
      </c>
      <c r="C160" t="s">
        <v>789</v>
      </c>
      <c r="F160" t="s">
        <v>806</v>
      </c>
      <c r="G160">
        <v>29994747</v>
      </c>
      <c r="H160" t="s">
        <v>317</v>
      </c>
      <c r="I160" t="s">
        <v>706</v>
      </c>
      <c r="J160" t="s">
        <v>707</v>
      </c>
      <c r="K160" t="s">
        <v>165</v>
      </c>
      <c r="N160" t="s">
        <v>791</v>
      </c>
      <c r="O160" t="s">
        <v>45</v>
      </c>
      <c r="P160" s="130" t="s">
        <v>807</v>
      </c>
      <c r="Q160" t="s">
        <v>196</v>
      </c>
      <c r="R160" t="s">
        <v>702</v>
      </c>
      <c r="S160" t="s">
        <v>285</v>
      </c>
      <c r="T160" s="130" t="s">
        <v>808</v>
      </c>
      <c r="U160" s="124">
        <v>3.3944999999999999</v>
      </c>
      <c r="V160" s="122">
        <v>2478.71</v>
      </c>
      <c r="W160" s="122">
        <v>8413.982</v>
      </c>
      <c r="X160" s="126">
        <v>1.3313999999999999E-2</v>
      </c>
      <c r="Y160" s="126">
        <v>5.1885004293734702E-2</v>
      </c>
      <c r="Z160" s="126">
        <v>1.20819192463783E-3</v>
      </c>
    </row>
    <row r="161" spans="1:26">
      <c r="A161" s="116">
        <v>1035</v>
      </c>
      <c r="B161">
        <v>9941</v>
      </c>
      <c r="C161" t="s">
        <v>815</v>
      </c>
      <c r="F161" t="s">
        <v>815</v>
      </c>
      <c r="G161">
        <v>29994761</v>
      </c>
      <c r="H161" t="s">
        <v>317</v>
      </c>
      <c r="I161" t="s">
        <v>706</v>
      </c>
      <c r="J161" t="s">
        <v>707</v>
      </c>
      <c r="K161" t="s">
        <v>165</v>
      </c>
      <c r="N161" t="s">
        <v>195</v>
      </c>
      <c r="O161" t="s">
        <v>45</v>
      </c>
      <c r="P161" s="130" t="s">
        <v>816</v>
      </c>
      <c r="Q161" t="s">
        <v>196</v>
      </c>
      <c r="R161" t="s">
        <v>702</v>
      </c>
      <c r="S161" t="s">
        <v>285</v>
      </c>
      <c r="T161" s="130" t="s">
        <v>817</v>
      </c>
      <c r="U161" s="124">
        <v>3.3944999999999999</v>
      </c>
      <c r="V161" s="122">
        <v>3783.4969999999998</v>
      </c>
      <c r="W161" s="122">
        <v>12843.082</v>
      </c>
      <c r="X161" s="126">
        <v>1.1058999999999999E-2</v>
      </c>
      <c r="Y161" s="126">
        <v>7.9197147770708298E-2</v>
      </c>
      <c r="Z161" s="126">
        <v>1.84418129464187E-3</v>
      </c>
    </row>
    <row r="162" spans="1:26">
      <c r="A162" s="116">
        <v>1035</v>
      </c>
      <c r="B162">
        <v>9941</v>
      </c>
      <c r="C162" t="s">
        <v>796</v>
      </c>
      <c r="F162" t="s">
        <v>818</v>
      </c>
      <c r="G162">
        <v>29994768</v>
      </c>
      <c r="H162" t="s">
        <v>317</v>
      </c>
      <c r="I162" t="s">
        <v>706</v>
      </c>
      <c r="J162" t="s">
        <v>707</v>
      </c>
      <c r="K162" t="s">
        <v>165</v>
      </c>
      <c r="N162" t="s">
        <v>207</v>
      </c>
      <c r="O162" t="s">
        <v>45</v>
      </c>
      <c r="P162" s="130" t="s">
        <v>819</v>
      </c>
      <c r="Q162" t="s">
        <v>168</v>
      </c>
      <c r="R162" t="s">
        <v>702</v>
      </c>
      <c r="S162" t="s">
        <v>285</v>
      </c>
      <c r="T162" s="130" t="s">
        <v>756</v>
      </c>
      <c r="U162" s="124">
        <v>2.9780000000000002</v>
      </c>
      <c r="V162" s="122">
        <v>4036.8310000000001</v>
      </c>
      <c r="W162" s="122">
        <v>12021.683999999999</v>
      </c>
      <c r="X162" s="126">
        <v>1.3634E-2</v>
      </c>
      <c r="Y162" s="126">
        <v>7.4131979496177502E-2</v>
      </c>
      <c r="Z162" s="126">
        <v>1.7262340093034199E-3</v>
      </c>
    </row>
    <row r="163" spans="1:26">
      <c r="A163" s="116">
        <v>1035</v>
      </c>
      <c r="B163">
        <v>9941</v>
      </c>
      <c r="C163" t="s">
        <v>820</v>
      </c>
      <c r="F163" t="s">
        <v>821</v>
      </c>
      <c r="G163">
        <v>29994771</v>
      </c>
      <c r="H163" t="s">
        <v>317</v>
      </c>
      <c r="I163" t="s">
        <v>706</v>
      </c>
      <c r="J163" t="s">
        <v>707</v>
      </c>
      <c r="K163" t="s">
        <v>165</v>
      </c>
      <c r="N163" t="s">
        <v>178</v>
      </c>
      <c r="O163" t="s">
        <v>45</v>
      </c>
      <c r="P163" s="130" t="s">
        <v>822</v>
      </c>
      <c r="Q163" t="s">
        <v>168</v>
      </c>
      <c r="R163" t="s">
        <v>702</v>
      </c>
      <c r="S163" t="s">
        <v>285</v>
      </c>
      <c r="T163" s="130" t="s">
        <v>774</v>
      </c>
      <c r="U163" s="124">
        <v>2.9780000000000002</v>
      </c>
      <c r="V163" s="122">
        <v>816.68100000000004</v>
      </c>
      <c r="W163" s="122">
        <v>2432.076</v>
      </c>
      <c r="X163" s="126">
        <v>5.2519999999999997E-3</v>
      </c>
      <c r="Y163" s="126">
        <v>1.4997447814488101E-2</v>
      </c>
      <c r="Z163" s="126">
        <v>3.4922990922504101E-4</v>
      </c>
    </row>
    <row r="164" spans="1:26">
      <c r="A164" s="116">
        <v>1035</v>
      </c>
      <c r="B164">
        <v>9941</v>
      </c>
      <c r="C164" t="s">
        <v>820</v>
      </c>
      <c r="F164" t="s">
        <v>823</v>
      </c>
      <c r="G164">
        <v>29994772</v>
      </c>
      <c r="H164" t="s">
        <v>317</v>
      </c>
      <c r="I164" t="s">
        <v>706</v>
      </c>
      <c r="J164" t="s">
        <v>707</v>
      </c>
      <c r="K164" t="s">
        <v>165</v>
      </c>
      <c r="N164" t="s">
        <v>178</v>
      </c>
      <c r="O164" t="s">
        <v>45</v>
      </c>
      <c r="P164" s="130" t="s">
        <v>824</v>
      </c>
      <c r="Q164" t="s">
        <v>168</v>
      </c>
      <c r="R164" s="142" t="s">
        <v>702</v>
      </c>
      <c r="S164" t="s">
        <v>285</v>
      </c>
      <c r="T164" s="130" t="s">
        <v>824</v>
      </c>
      <c r="U164" s="124">
        <v>2.9780000000000002</v>
      </c>
      <c r="V164" s="122">
        <v>800.4</v>
      </c>
      <c r="W164" s="122">
        <v>2383.5909999999999</v>
      </c>
      <c r="X164" s="126">
        <v>2.5654E-2</v>
      </c>
      <c r="Y164" s="126">
        <v>1.46984676617616E-2</v>
      </c>
      <c r="Z164" s="126">
        <v>3.4226787055764002E-4</v>
      </c>
    </row>
    <row r="165" spans="1:26">
      <c r="A165" s="116">
        <v>1038</v>
      </c>
      <c r="B165">
        <v>1038</v>
      </c>
      <c r="C165" t="s">
        <v>698</v>
      </c>
      <c r="F165" t="s">
        <v>698</v>
      </c>
      <c r="G165">
        <v>29992361</v>
      </c>
      <c r="H165" t="s">
        <v>317</v>
      </c>
      <c r="I165" t="s">
        <v>699</v>
      </c>
      <c r="J165" t="s">
        <v>700</v>
      </c>
      <c r="K165" t="s">
        <v>39</v>
      </c>
      <c r="N165" t="s">
        <v>39</v>
      </c>
      <c r="O165" t="s">
        <v>45</v>
      </c>
      <c r="P165" s="130" t="s">
        <v>701</v>
      </c>
      <c r="Q165" t="s">
        <v>46</v>
      </c>
      <c r="R165" t="s">
        <v>702</v>
      </c>
      <c r="S165" t="s">
        <v>285</v>
      </c>
      <c r="T165" s="130" t="s">
        <v>703</v>
      </c>
      <c r="U165" s="124">
        <v>1</v>
      </c>
      <c r="V165" s="122">
        <v>1365.848</v>
      </c>
      <c r="W165" s="122">
        <v>1365.848</v>
      </c>
      <c r="X165" s="126">
        <v>1.8550000000000001E-3</v>
      </c>
      <c r="Y165" s="126">
        <v>1.0876630275370801E-2</v>
      </c>
      <c r="Z165" s="126">
        <v>3.1620474983256501E-4</v>
      </c>
    </row>
    <row r="166" spans="1:26">
      <c r="A166" s="116">
        <v>1038</v>
      </c>
      <c r="B166">
        <v>1038</v>
      </c>
      <c r="C166" t="s">
        <v>704</v>
      </c>
      <c r="F166" t="s">
        <v>705</v>
      </c>
      <c r="G166">
        <v>29992375</v>
      </c>
      <c r="H166" t="s">
        <v>317</v>
      </c>
      <c r="I166" t="s">
        <v>706</v>
      </c>
      <c r="J166" t="s">
        <v>707</v>
      </c>
      <c r="K166" t="s">
        <v>39</v>
      </c>
      <c r="N166" t="s">
        <v>39</v>
      </c>
      <c r="O166" t="s">
        <v>45</v>
      </c>
      <c r="P166" s="130" t="s">
        <v>708</v>
      </c>
      <c r="Q166" t="s">
        <v>46</v>
      </c>
      <c r="R166" t="s">
        <v>702</v>
      </c>
      <c r="S166" t="s">
        <v>285</v>
      </c>
      <c r="T166" s="130" t="s">
        <v>709</v>
      </c>
      <c r="U166" s="124">
        <v>1</v>
      </c>
      <c r="V166" s="122">
        <v>91.135000000000005</v>
      </c>
      <c r="W166" s="122">
        <v>91.135000000000005</v>
      </c>
      <c r="X166" s="126">
        <v>4.3076999999999997E-2</v>
      </c>
      <c r="Y166" s="126">
        <v>7.2573292962013205E-4</v>
      </c>
      <c r="Z166" s="126">
        <v>2.1098464657332901E-5</v>
      </c>
    </row>
    <row r="167" spans="1:26">
      <c r="A167" s="116">
        <v>1038</v>
      </c>
      <c r="B167">
        <v>1038</v>
      </c>
      <c r="C167" t="s">
        <v>704</v>
      </c>
      <c r="F167" t="s">
        <v>710</v>
      </c>
      <c r="G167">
        <v>29992501</v>
      </c>
      <c r="H167" t="s">
        <v>317</v>
      </c>
      <c r="I167" t="s">
        <v>706</v>
      </c>
      <c r="J167" t="s">
        <v>707</v>
      </c>
      <c r="K167" t="s">
        <v>39</v>
      </c>
      <c r="N167" t="s">
        <v>39</v>
      </c>
      <c r="O167" t="s">
        <v>45</v>
      </c>
      <c r="P167" s="130" t="s">
        <v>711</v>
      </c>
      <c r="Q167" t="s">
        <v>46</v>
      </c>
      <c r="R167" t="s">
        <v>702</v>
      </c>
      <c r="S167" t="s">
        <v>285</v>
      </c>
      <c r="T167" s="130" t="s">
        <v>712</v>
      </c>
      <c r="U167" s="124">
        <v>1</v>
      </c>
      <c r="V167" s="122">
        <v>0</v>
      </c>
      <c r="W167" s="122">
        <v>0</v>
      </c>
      <c r="X167" s="126">
        <v>7.7915999999999999E-2</v>
      </c>
      <c r="Y167" s="126">
        <v>1.3805455635741701E-9</v>
      </c>
      <c r="Z167" s="126">
        <v>4.0135138688213295E-11</v>
      </c>
    </row>
    <row r="168" spans="1:26">
      <c r="A168" s="116">
        <v>1038</v>
      </c>
      <c r="B168">
        <v>1038</v>
      </c>
      <c r="C168" t="s">
        <v>713</v>
      </c>
      <c r="F168" t="s">
        <v>713</v>
      </c>
      <c r="G168">
        <v>29992535</v>
      </c>
      <c r="H168" t="s">
        <v>317</v>
      </c>
      <c r="I168" t="s">
        <v>699</v>
      </c>
      <c r="J168" t="s">
        <v>714</v>
      </c>
      <c r="K168" t="s">
        <v>39</v>
      </c>
      <c r="N168" t="s">
        <v>39</v>
      </c>
      <c r="O168" t="s">
        <v>45</v>
      </c>
      <c r="P168" s="130" t="s">
        <v>715</v>
      </c>
      <c r="Q168" t="s">
        <v>168</v>
      </c>
      <c r="R168" t="s">
        <v>702</v>
      </c>
      <c r="S168" t="s">
        <v>285</v>
      </c>
      <c r="T168" s="130" t="s">
        <v>716</v>
      </c>
      <c r="U168" s="124">
        <v>2.9780000000000002</v>
      </c>
      <c r="V168" s="122">
        <v>1023.217</v>
      </c>
      <c r="W168" s="122">
        <v>3047.14</v>
      </c>
      <c r="X168" s="126">
        <v>4.4488E-2</v>
      </c>
      <c r="Y168" s="126">
        <v>2.4265222657878199E-2</v>
      </c>
      <c r="Z168" s="126">
        <v>7.0543711295769696E-4</v>
      </c>
    </row>
    <row r="169" spans="1:26">
      <c r="A169" s="116">
        <v>1038</v>
      </c>
      <c r="B169">
        <v>1038</v>
      </c>
      <c r="C169" t="s">
        <v>717</v>
      </c>
      <c r="F169" t="s">
        <v>718</v>
      </c>
      <c r="G169">
        <v>29992869</v>
      </c>
      <c r="H169" t="s">
        <v>317</v>
      </c>
      <c r="I169" t="s">
        <v>699</v>
      </c>
      <c r="J169" t="s">
        <v>714</v>
      </c>
      <c r="K169" t="s">
        <v>39</v>
      </c>
      <c r="N169" t="s">
        <v>39</v>
      </c>
      <c r="O169" t="s">
        <v>45</v>
      </c>
      <c r="P169" s="130" t="s">
        <v>719</v>
      </c>
      <c r="Q169" t="s">
        <v>46</v>
      </c>
      <c r="R169" t="s">
        <v>702</v>
      </c>
      <c r="S169" t="s">
        <v>285</v>
      </c>
      <c r="T169" s="130" t="s">
        <v>720</v>
      </c>
      <c r="U169" s="124">
        <v>1</v>
      </c>
      <c r="V169" s="122">
        <v>5822.6880000000001</v>
      </c>
      <c r="W169" s="122">
        <v>5822.6880000000001</v>
      </c>
      <c r="X169" s="126">
        <v>3.2499E-2</v>
      </c>
      <c r="Y169" s="126">
        <v>4.6367682102178502E-2</v>
      </c>
      <c r="Z169" s="126">
        <v>1.34799850213125E-3</v>
      </c>
    </row>
    <row r="170" spans="1:26">
      <c r="A170" s="116">
        <v>1038</v>
      </c>
      <c r="B170">
        <v>1038</v>
      </c>
      <c r="C170" t="s">
        <v>721</v>
      </c>
      <c r="F170" t="s">
        <v>722</v>
      </c>
      <c r="G170">
        <v>29992935</v>
      </c>
      <c r="H170" t="s">
        <v>317</v>
      </c>
      <c r="I170" t="s">
        <v>699</v>
      </c>
      <c r="J170" t="s">
        <v>714</v>
      </c>
      <c r="K170" t="s">
        <v>165</v>
      </c>
      <c r="N170" t="s">
        <v>39</v>
      </c>
      <c r="O170" t="s">
        <v>45</v>
      </c>
      <c r="P170" s="130" t="s">
        <v>724</v>
      </c>
      <c r="Q170" t="s">
        <v>168</v>
      </c>
      <c r="R170" t="s">
        <v>702</v>
      </c>
      <c r="S170" t="s">
        <v>285</v>
      </c>
      <c r="T170" s="130" t="s">
        <v>725</v>
      </c>
      <c r="U170" s="124">
        <v>2.9780000000000002</v>
      </c>
      <c r="V170" s="122">
        <v>1133.1969999999999</v>
      </c>
      <c r="W170" s="122">
        <v>3374.6619999999998</v>
      </c>
      <c r="X170" s="126">
        <v>1.6827999999999999E-2</v>
      </c>
      <c r="Y170" s="126">
        <v>2.6873367734428201E-2</v>
      </c>
      <c r="Z170" s="126">
        <v>7.8126095182854695E-4</v>
      </c>
    </row>
    <row r="171" spans="1:26">
      <c r="A171" s="116">
        <v>1038</v>
      </c>
      <c r="B171">
        <v>1038</v>
      </c>
      <c r="C171" t="s">
        <v>726</v>
      </c>
      <c r="F171" t="s">
        <v>727</v>
      </c>
      <c r="G171">
        <v>29993692</v>
      </c>
      <c r="H171" t="s">
        <v>317</v>
      </c>
      <c r="I171" t="s">
        <v>706</v>
      </c>
      <c r="J171" t="s">
        <v>707</v>
      </c>
      <c r="K171" t="s">
        <v>39</v>
      </c>
      <c r="N171" t="s">
        <v>39</v>
      </c>
      <c r="O171" t="s">
        <v>45</v>
      </c>
      <c r="P171" s="130" t="s">
        <v>728</v>
      </c>
      <c r="Q171" t="s">
        <v>46</v>
      </c>
      <c r="R171" t="s">
        <v>702</v>
      </c>
      <c r="S171" t="s">
        <v>285</v>
      </c>
      <c r="T171" s="130" t="s">
        <v>729</v>
      </c>
      <c r="U171" s="124">
        <v>1</v>
      </c>
      <c r="V171" s="122">
        <v>15863.261</v>
      </c>
      <c r="W171" s="122">
        <v>15863.261</v>
      </c>
      <c r="X171" s="126">
        <v>4.0923000000000001E-2</v>
      </c>
      <c r="Y171" s="126">
        <v>0.126323544517074</v>
      </c>
      <c r="Z171" s="126">
        <v>3.6724705888398499E-3</v>
      </c>
    </row>
    <row r="172" spans="1:26">
      <c r="A172" s="116">
        <v>1038</v>
      </c>
      <c r="B172">
        <v>1038</v>
      </c>
      <c r="C172" t="s">
        <v>730</v>
      </c>
      <c r="F172" t="s">
        <v>731</v>
      </c>
      <c r="G172">
        <v>29994076</v>
      </c>
      <c r="H172" t="s">
        <v>317</v>
      </c>
      <c r="I172" t="s">
        <v>699</v>
      </c>
      <c r="J172" t="s">
        <v>732</v>
      </c>
      <c r="K172" t="s">
        <v>39</v>
      </c>
      <c r="N172" t="s">
        <v>39</v>
      </c>
      <c r="O172" t="s">
        <v>45</v>
      </c>
      <c r="P172" s="130" t="s">
        <v>733</v>
      </c>
      <c r="Q172" t="s">
        <v>168</v>
      </c>
      <c r="R172" t="s">
        <v>702</v>
      </c>
      <c r="S172" t="s">
        <v>285</v>
      </c>
      <c r="T172" s="130" t="s">
        <v>734</v>
      </c>
      <c r="U172" s="124">
        <v>2.9780000000000002</v>
      </c>
      <c r="V172" s="122">
        <v>1311.4169999999999</v>
      </c>
      <c r="W172" s="122">
        <v>3905.4</v>
      </c>
      <c r="X172" s="126">
        <v>4.0400000000000002E-3</v>
      </c>
      <c r="Y172" s="126">
        <v>3.1099785311824099E-2</v>
      </c>
      <c r="Z172" s="126">
        <v>9.0413111279877105E-4</v>
      </c>
    </row>
    <row r="173" spans="1:26">
      <c r="A173" s="116">
        <v>1038</v>
      </c>
      <c r="B173">
        <v>1038</v>
      </c>
      <c r="C173" t="s">
        <v>735</v>
      </c>
      <c r="F173" t="s">
        <v>736</v>
      </c>
      <c r="G173">
        <v>29994114</v>
      </c>
      <c r="H173" t="s">
        <v>317</v>
      </c>
      <c r="I173" t="s">
        <v>706</v>
      </c>
      <c r="J173" t="s">
        <v>707</v>
      </c>
      <c r="K173" t="s">
        <v>39</v>
      </c>
      <c r="N173" t="s">
        <v>39</v>
      </c>
      <c r="O173" t="s">
        <v>45</v>
      </c>
      <c r="P173" s="130" t="s">
        <v>737</v>
      </c>
      <c r="Q173" t="s">
        <v>46</v>
      </c>
      <c r="R173" t="s">
        <v>702</v>
      </c>
      <c r="S173" t="s">
        <v>285</v>
      </c>
      <c r="T173" s="130" t="s">
        <v>738</v>
      </c>
      <c r="U173" s="124">
        <v>1</v>
      </c>
      <c r="V173" s="122">
        <v>1033.739</v>
      </c>
      <c r="W173" s="122">
        <v>1033.739</v>
      </c>
      <c r="X173" s="126">
        <v>3.5540000000000002E-2</v>
      </c>
      <c r="Y173" s="126">
        <v>8.2319491965888898E-3</v>
      </c>
      <c r="Z173" s="126">
        <v>2.3931873847325599E-4</v>
      </c>
    </row>
    <row r="174" spans="1:26">
      <c r="A174" s="116">
        <v>1038</v>
      </c>
      <c r="B174">
        <v>1038</v>
      </c>
      <c r="C174" t="s">
        <v>739</v>
      </c>
      <c r="F174" t="s">
        <v>740</v>
      </c>
      <c r="G174">
        <v>299941160</v>
      </c>
      <c r="H174" t="s">
        <v>317</v>
      </c>
      <c r="I174" t="s">
        <v>741</v>
      </c>
      <c r="J174" t="s">
        <v>742</v>
      </c>
      <c r="K174" t="s">
        <v>39</v>
      </c>
      <c r="N174" t="s">
        <v>39</v>
      </c>
      <c r="O174" t="s">
        <v>45</v>
      </c>
      <c r="P174" s="130" t="s">
        <v>743</v>
      </c>
      <c r="Q174" t="s">
        <v>46</v>
      </c>
      <c r="R174" t="s">
        <v>702</v>
      </c>
      <c r="S174" t="s">
        <v>285</v>
      </c>
      <c r="T174" s="130" t="s">
        <v>743</v>
      </c>
      <c r="U174" s="124">
        <v>1</v>
      </c>
      <c r="V174" s="122">
        <v>214.67</v>
      </c>
      <c r="W174" s="122">
        <v>214.67</v>
      </c>
      <c r="X174" s="126">
        <v>2.0509999999999999E-3</v>
      </c>
      <c r="Y174" s="126">
        <v>1.70947573326146E-3</v>
      </c>
      <c r="Z174" s="126">
        <v>4.9697777059205097E-5</v>
      </c>
    </row>
    <row r="175" spans="1:26">
      <c r="A175" s="116">
        <v>1038</v>
      </c>
      <c r="B175">
        <v>1038</v>
      </c>
      <c r="C175" t="s">
        <v>739</v>
      </c>
      <c r="F175" t="s">
        <v>744</v>
      </c>
      <c r="G175">
        <v>299941161</v>
      </c>
      <c r="H175" t="s">
        <v>317</v>
      </c>
      <c r="I175" t="s">
        <v>741</v>
      </c>
      <c r="J175" t="s">
        <v>742</v>
      </c>
      <c r="K175" t="s">
        <v>39</v>
      </c>
      <c r="N175" t="s">
        <v>39</v>
      </c>
      <c r="O175" t="s">
        <v>45</v>
      </c>
      <c r="P175" s="130" t="s">
        <v>743</v>
      </c>
      <c r="Q175" t="s">
        <v>46</v>
      </c>
      <c r="R175" t="s">
        <v>612</v>
      </c>
      <c r="S175" t="s">
        <v>285</v>
      </c>
      <c r="T175" s="130" t="s">
        <v>743</v>
      </c>
      <c r="U175" s="124">
        <v>1</v>
      </c>
      <c r="V175" s="122">
        <v>701.33199999999999</v>
      </c>
      <c r="W175" s="122">
        <v>701.33199999999999</v>
      </c>
      <c r="X175" s="126">
        <v>2.052E-3</v>
      </c>
      <c r="Y175" s="126">
        <v>5.5849050377368703E-3</v>
      </c>
      <c r="Z175" s="126">
        <v>1.6236402779039999E-4</v>
      </c>
    </row>
    <row r="176" spans="1:26">
      <c r="A176" s="116">
        <v>1038</v>
      </c>
      <c r="B176">
        <v>1038</v>
      </c>
      <c r="C176" t="s">
        <v>745</v>
      </c>
      <c r="F176" t="s">
        <v>745</v>
      </c>
      <c r="G176">
        <v>29992411</v>
      </c>
      <c r="H176" t="s">
        <v>317</v>
      </c>
      <c r="I176" t="s">
        <v>699</v>
      </c>
      <c r="J176" t="s">
        <v>714</v>
      </c>
      <c r="K176" t="s">
        <v>165</v>
      </c>
      <c r="N176" t="s">
        <v>178</v>
      </c>
      <c r="O176" t="s">
        <v>45</v>
      </c>
      <c r="P176" s="130" t="s">
        <v>591</v>
      </c>
      <c r="Q176" t="s">
        <v>168</v>
      </c>
      <c r="R176" t="s">
        <v>702</v>
      </c>
      <c r="S176" t="s">
        <v>285</v>
      </c>
      <c r="T176" s="130" t="s">
        <v>746</v>
      </c>
      <c r="U176" s="124">
        <v>2.9780000000000002</v>
      </c>
      <c r="V176" s="122">
        <v>518.41399999999999</v>
      </c>
      <c r="W176" s="122">
        <v>1543.836</v>
      </c>
      <c r="X176" s="126">
        <v>1.6959999999999999E-2</v>
      </c>
      <c r="Y176" s="126">
        <v>1.2293996108648999E-2</v>
      </c>
      <c r="Z176" s="126">
        <v>3.5741032521631401E-4</v>
      </c>
    </row>
    <row r="177" spans="1:26">
      <c r="A177" s="116">
        <v>1038</v>
      </c>
      <c r="B177">
        <v>1038</v>
      </c>
      <c r="C177" t="s">
        <v>747</v>
      </c>
      <c r="F177" t="s">
        <v>748</v>
      </c>
      <c r="G177">
        <v>29992902</v>
      </c>
      <c r="H177" t="s">
        <v>317</v>
      </c>
      <c r="I177" t="s">
        <v>706</v>
      </c>
      <c r="J177" t="s">
        <v>749</v>
      </c>
      <c r="K177" t="s">
        <v>165</v>
      </c>
      <c r="N177" t="s">
        <v>178</v>
      </c>
      <c r="O177" t="s">
        <v>45</v>
      </c>
      <c r="P177" s="130" t="s">
        <v>750</v>
      </c>
      <c r="Q177" t="s">
        <v>168</v>
      </c>
      <c r="R177" t="s">
        <v>702</v>
      </c>
      <c r="S177" t="s">
        <v>285</v>
      </c>
      <c r="T177" s="130" t="s">
        <v>751</v>
      </c>
      <c r="U177" s="124">
        <v>2.9780000000000002</v>
      </c>
      <c r="V177" s="122">
        <v>1781.1669999999999</v>
      </c>
      <c r="W177" s="122">
        <v>5304.317</v>
      </c>
      <c r="X177" s="126">
        <v>3.594E-3</v>
      </c>
      <c r="Y177" s="126">
        <v>4.22397450334598E-2</v>
      </c>
      <c r="Z177" s="126">
        <v>1.2279913606644201E-3</v>
      </c>
    </row>
    <row r="178" spans="1:26">
      <c r="A178" s="116">
        <v>1038</v>
      </c>
      <c r="B178">
        <v>1038</v>
      </c>
      <c r="C178" t="s">
        <v>752</v>
      </c>
      <c r="F178" t="s">
        <v>753</v>
      </c>
      <c r="G178">
        <v>29992904</v>
      </c>
      <c r="H178" t="s">
        <v>317</v>
      </c>
      <c r="I178" t="s">
        <v>754</v>
      </c>
      <c r="J178" t="s">
        <v>742</v>
      </c>
      <c r="K178" t="s">
        <v>165</v>
      </c>
      <c r="N178" t="s">
        <v>178</v>
      </c>
      <c r="O178" t="s">
        <v>45</v>
      </c>
      <c r="P178" s="130" t="s">
        <v>755</v>
      </c>
      <c r="Q178" t="s">
        <v>168</v>
      </c>
      <c r="R178" t="s">
        <v>702</v>
      </c>
      <c r="S178" t="s">
        <v>285</v>
      </c>
      <c r="T178" s="130" t="s">
        <v>756</v>
      </c>
      <c r="U178" s="124">
        <v>2.9780000000000002</v>
      </c>
      <c r="V178" s="122">
        <v>1147.5340000000001</v>
      </c>
      <c r="W178" s="122">
        <v>3417.3560000000002</v>
      </c>
      <c r="X178" s="126">
        <v>3.473E-3</v>
      </c>
      <c r="Y178" s="126">
        <v>2.7213354617776301E-2</v>
      </c>
      <c r="Z178" s="126">
        <v>7.9114503032286297E-4</v>
      </c>
    </row>
    <row r="179" spans="1:26">
      <c r="A179" s="116">
        <v>1038</v>
      </c>
      <c r="B179">
        <v>1038</v>
      </c>
      <c r="C179" t="s">
        <v>757</v>
      </c>
      <c r="F179" t="s">
        <v>758</v>
      </c>
      <c r="G179">
        <v>29993690</v>
      </c>
      <c r="H179" t="s">
        <v>317</v>
      </c>
      <c r="I179" t="s">
        <v>706</v>
      </c>
      <c r="J179" t="s">
        <v>749</v>
      </c>
      <c r="K179" t="s">
        <v>165</v>
      </c>
      <c r="N179" t="s">
        <v>178</v>
      </c>
      <c r="O179" t="s">
        <v>45</v>
      </c>
      <c r="P179" s="130" t="s">
        <v>759</v>
      </c>
      <c r="Q179" t="s">
        <v>168</v>
      </c>
      <c r="R179" t="s">
        <v>702</v>
      </c>
      <c r="S179" t="s">
        <v>285</v>
      </c>
      <c r="T179" s="130" t="s">
        <v>746</v>
      </c>
      <c r="U179" s="124">
        <v>2.9780000000000002</v>
      </c>
      <c r="V179" s="122">
        <v>1125.808</v>
      </c>
      <c r="W179" s="122">
        <v>3352.6550000000002</v>
      </c>
      <c r="X179" s="126">
        <v>8.1589999999999996E-3</v>
      </c>
      <c r="Y179" s="126">
        <v>2.6698123322292801E-2</v>
      </c>
      <c r="Z179" s="126">
        <v>7.7616625667978204E-4</v>
      </c>
    </row>
    <row r="180" spans="1:26">
      <c r="A180" s="116">
        <v>1038</v>
      </c>
      <c r="B180">
        <v>1038</v>
      </c>
      <c r="C180" t="s">
        <v>747</v>
      </c>
      <c r="F180" t="s">
        <v>760</v>
      </c>
      <c r="G180">
        <v>29993696</v>
      </c>
      <c r="H180" t="s">
        <v>317</v>
      </c>
      <c r="I180" t="s">
        <v>706</v>
      </c>
      <c r="J180" t="s">
        <v>749</v>
      </c>
      <c r="K180" t="s">
        <v>165</v>
      </c>
      <c r="N180" t="s">
        <v>178</v>
      </c>
      <c r="O180" t="s">
        <v>45</v>
      </c>
      <c r="P180" s="130" t="s">
        <v>761</v>
      </c>
      <c r="Q180" t="s">
        <v>168</v>
      </c>
      <c r="R180" t="s">
        <v>702</v>
      </c>
      <c r="S180" t="s">
        <v>285</v>
      </c>
      <c r="T180" s="130" t="s">
        <v>746</v>
      </c>
      <c r="U180" s="124">
        <v>2.9780000000000002</v>
      </c>
      <c r="V180" s="122">
        <v>1439.6690000000001</v>
      </c>
      <c r="W180" s="122">
        <v>4287.335</v>
      </c>
      <c r="X180" s="126">
        <v>1.4599999999999999E-3</v>
      </c>
      <c r="Y180" s="126">
        <v>3.4141241418381797E-2</v>
      </c>
      <c r="Z180" s="126">
        <v>9.9255214421679503E-4</v>
      </c>
    </row>
    <row r="181" spans="1:26">
      <c r="A181" s="116">
        <v>1038</v>
      </c>
      <c r="B181">
        <v>1038</v>
      </c>
      <c r="C181" t="s">
        <v>747</v>
      </c>
      <c r="F181" t="s">
        <v>762</v>
      </c>
      <c r="G181">
        <v>29993699</v>
      </c>
      <c r="H181" t="s">
        <v>317</v>
      </c>
      <c r="I181" t="s">
        <v>706</v>
      </c>
      <c r="J181" t="s">
        <v>749</v>
      </c>
      <c r="K181" t="s">
        <v>165</v>
      </c>
      <c r="N181" t="s">
        <v>178</v>
      </c>
      <c r="O181" t="s">
        <v>45</v>
      </c>
      <c r="P181" s="130" t="s">
        <v>763</v>
      </c>
      <c r="Q181" t="s">
        <v>168</v>
      </c>
      <c r="R181" t="s">
        <v>702</v>
      </c>
      <c r="S181" t="s">
        <v>285</v>
      </c>
      <c r="T181" s="130" t="s">
        <v>738</v>
      </c>
      <c r="U181" s="124">
        <v>2.9780000000000002</v>
      </c>
      <c r="V181" s="122">
        <v>1002.3150000000001</v>
      </c>
      <c r="W181" s="122">
        <v>2984.8939999999998</v>
      </c>
      <c r="X181" s="126">
        <v>8.7299999999999997E-4</v>
      </c>
      <c r="Y181" s="126">
        <v>2.3769542623932501E-2</v>
      </c>
      <c r="Z181" s="126">
        <v>6.9102673242966398E-4</v>
      </c>
    </row>
    <row r="182" spans="1:26">
      <c r="A182" s="116">
        <v>1038</v>
      </c>
      <c r="B182">
        <v>1038</v>
      </c>
      <c r="C182" t="s">
        <v>764</v>
      </c>
      <c r="F182" t="s">
        <v>765</v>
      </c>
      <c r="G182">
        <v>29994040</v>
      </c>
      <c r="H182" t="s">
        <v>317</v>
      </c>
      <c r="I182" t="s">
        <v>706</v>
      </c>
      <c r="J182" t="s">
        <v>749</v>
      </c>
      <c r="K182" t="s">
        <v>165</v>
      </c>
      <c r="N182" t="s">
        <v>178</v>
      </c>
      <c r="O182" t="s">
        <v>45</v>
      </c>
      <c r="P182" s="130" t="s">
        <v>766</v>
      </c>
      <c r="Q182" t="s">
        <v>168</v>
      </c>
      <c r="R182" t="s">
        <v>702</v>
      </c>
      <c r="S182" t="s">
        <v>285</v>
      </c>
      <c r="T182" s="130" t="s">
        <v>738</v>
      </c>
      <c r="U182" s="124">
        <v>2.9780000000000002</v>
      </c>
      <c r="V182" s="122">
        <v>1052.415</v>
      </c>
      <c r="W182" s="122">
        <v>3134.0920000000001</v>
      </c>
      <c r="X182" s="126">
        <v>2.8050000000000002E-3</v>
      </c>
      <c r="Y182" s="126">
        <v>2.4957641638139599E-2</v>
      </c>
      <c r="Z182" s="126">
        <v>7.2556707645647102E-4</v>
      </c>
    </row>
    <row r="183" spans="1:26">
      <c r="A183" s="116">
        <v>1038</v>
      </c>
      <c r="B183">
        <v>1038</v>
      </c>
      <c r="C183" t="s">
        <v>767</v>
      </c>
      <c r="F183" t="s">
        <v>768</v>
      </c>
      <c r="G183">
        <v>29994089</v>
      </c>
      <c r="H183" t="s">
        <v>317</v>
      </c>
      <c r="I183" t="s">
        <v>706</v>
      </c>
      <c r="J183" t="s">
        <v>769</v>
      </c>
      <c r="K183" t="s">
        <v>165</v>
      </c>
      <c r="N183" t="s">
        <v>178</v>
      </c>
      <c r="O183" t="s">
        <v>45</v>
      </c>
      <c r="P183" s="130" t="s">
        <v>770</v>
      </c>
      <c r="Q183" t="s">
        <v>168</v>
      </c>
      <c r="R183" t="s">
        <v>702</v>
      </c>
      <c r="S183" t="s">
        <v>285</v>
      </c>
      <c r="T183" s="130" t="s">
        <v>738</v>
      </c>
      <c r="U183" s="124">
        <v>2.9780000000000002</v>
      </c>
      <c r="V183" s="122">
        <v>2260.8339999999998</v>
      </c>
      <c r="W183" s="122">
        <v>6732.7640000000001</v>
      </c>
      <c r="X183" s="126">
        <v>1.3259E-2</v>
      </c>
      <c r="Y183" s="126">
        <v>5.3614871047686398E-2</v>
      </c>
      <c r="Z183" s="126">
        <v>1.5586883490310501E-3</v>
      </c>
    </row>
    <row r="184" spans="1:26">
      <c r="A184" s="116">
        <v>1038</v>
      </c>
      <c r="B184">
        <v>1038</v>
      </c>
      <c r="C184" t="s">
        <v>771</v>
      </c>
      <c r="F184" t="s">
        <v>772</v>
      </c>
      <c r="G184">
        <v>29994105</v>
      </c>
      <c r="H184" t="s">
        <v>317</v>
      </c>
      <c r="I184" t="s">
        <v>706</v>
      </c>
      <c r="J184" t="s">
        <v>769</v>
      </c>
      <c r="K184" t="s">
        <v>165</v>
      </c>
      <c r="N184" t="s">
        <v>178</v>
      </c>
      <c r="O184" t="s">
        <v>45</v>
      </c>
      <c r="P184" s="130" t="s">
        <v>773</v>
      </c>
      <c r="Q184" t="s">
        <v>168</v>
      </c>
      <c r="R184" t="s">
        <v>702</v>
      </c>
      <c r="S184" t="s">
        <v>285</v>
      </c>
      <c r="T184" s="130" t="s">
        <v>774</v>
      </c>
      <c r="U184" s="124">
        <v>2.9780000000000002</v>
      </c>
      <c r="V184" s="122">
        <v>1686.5429999999999</v>
      </c>
      <c r="W184" s="122">
        <v>5022.5249999999996</v>
      </c>
      <c r="X184" s="126">
        <v>4.8650000000000004E-3</v>
      </c>
      <c r="Y184" s="126">
        <v>3.9995759467807E-2</v>
      </c>
      <c r="Z184" s="126">
        <v>1.1627543454813399E-3</v>
      </c>
    </row>
    <row r="185" spans="1:26">
      <c r="A185" s="116">
        <v>1038</v>
      </c>
      <c r="B185">
        <v>1038</v>
      </c>
      <c r="C185" t="s">
        <v>775</v>
      </c>
      <c r="F185" t="s">
        <v>776</v>
      </c>
      <c r="G185">
        <v>29994110</v>
      </c>
      <c r="H185" t="s">
        <v>317</v>
      </c>
      <c r="I185" t="s">
        <v>706</v>
      </c>
      <c r="J185" t="s">
        <v>777</v>
      </c>
      <c r="K185" t="s">
        <v>165</v>
      </c>
      <c r="N185" t="s">
        <v>178</v>
      </c>
      <c r="O185" t="s">
        <v>45</v>
      </c>
      <c r="P185" s="130" t="s">
        <v>778</v>
      </c>
      <c r="Q185" t="s">
        <v>168</v>
      </c>
      <c r="R185" t="s">
        <v>702</v>
      </c>
      <c r="S185" t="s">
        <v>285</v>
      </c>
      <c r="T185" s="130" t="s">
        <v>779</v>
      </c>
      <c r="U185" s="124">
        <v>2.9780000000000002</v>
      </c>
      <c r="V185" s="122">
        <v>1753.788</v>
      </c>
      <c r="W185" s="122">
        <v>5222.7809999999999</v>
      </c>
      <c r="X185" s="126">
        <v>4.6179999999999997E-3</v>
      </c>
      <c r="Y185" s="126">
        <v>4.1590450194837598E-2</v>
      </c>
      <c r="Z185" s="126">
        <v>1.2091150996519501E-3</v>
      </c>
    </row>
    <row r="186" spans="1:26">
      <c r="A186" s="116">
        <v>1038</v>
      </c>
      <c r="B186">
        <v>1038</v>
      </c>
      <c r="C186" t="s">
        <v>780</v>
      </c>
      <c r="F186" t="s">
        <v>781</v>
      </c>
      <c r="G186">
        <v>29994111</v>
      </c>
      <c r="H186" t="s">
        <v>317</v>
      </c>
      <c r="I186" t="s">
        <v>706</v>
      </c>
      <c r="J186" t="s">
        <v>782</v>
      </c>
      <c r="K186" t="s">
        <v>165</v>
      </c>
      <c r="N186" t="s">
        <v>207</v>
      </c>
      <c r="O186" t="s">
        <v>45</v>
      </c>
      <c r="P186" s="130" t="s">
        <v>783</v>
      </c>
      <c r="Q186" t="s">
        <v>168</v>
      </c>
      <c r="R186" t="s">
        <v>702</v>
      </c>
      <c r="S186" t="s">
        <v>285</v>
      </c>
      <c r="T186" s="130" t="s">
        <v>738</v>
      </c>
      <c r="U186" s="124">
        <v>2.9780000000000002</v>
      </c>
      <c r="V186" s="122">
        <v>778.29</v>
      </c>
      <c r="W186" s="122">
        <v>2317.7460000000001</v>
      </c>
      <c r="X186" s="126">
        <v>5.0000000000000001E-4</v>
      </c>
      <c r="Y186" s="126">
        <v>1.84568578001972E-2</v>
      </c>
      <c r="Z186" s="126">
        <v>5.3657667454432196E-4</v>
      </c>
    </row>
    <row r="187" spans="1:26">
      <c r="A187" s="116">
        <v>1038</v>
      </c>
      <c r="B187">
        <v>1038</v>
      </c>
      <c r="C187" t="s">
        <v>809</v>
      </c>
      <c r="F187" t="s">
        <v>810</v>
      </c>
      <c r="G187">
        <v>29994121</v>
      </c>
      <c r="H187" t="s">
        <v>317</v>
      </c>
      <c r="I187" t="s">
        <v>706</v>
      </c>
      <c r="J187" t="s">
        <v>707</v>
      </c>
      <c r="K187" t="s">
        <v>165</v>
      </c>
      <c r="N187" t="s">
        <v>195</v>
      </c>
      <c r="O187" t="s">
        <v>45</v>
      </c>
      <c r="P187" s="130" t="s">
        <v>812</v>
      </c>
      <c r="Q187" t="s">
        <v>196</v>
      </c>
      <c r="R187" t="s">
        <v>702</v>
      </c>
      <c r="S187" t="s">
        <v>285</v>
      </c>
      <c r="T187" s="130" t="s">
        <v>808</v>
      </c>
      <c r="U187" s="124">
        <v>3.3944999999999999</v>
      </c>
      <c r="V187" s="122">
        <v>1332.451</v>
      </c>
      <c r="W187" s="122">
        <v>4523.0060000000003</v>
      </c>
      <c r="X187" s="126">
        <v>2.0860000000000002E-3</v>
      </c>
      <c r="Y187" s="126">
        <v>3.6017951028860899E-2</v>
      </c>
      <c r="Z187" s="126">
        <v>1.0471117346290599E-3</v>
      </c>
    </row>
    <row r="188" spans="1:26">
      <c r="A188" s="116">
        <v>1038</v>
      </c>
      <c r="B188">
        <v>1038</v>
      </c>
      <c r="C188" t="s">
        <v>784</v>
      </c>
      <c r="F188" t="s">
        <v>785</v>
      </c>
      <c r="G188">
        <v>29994122</v>
      </c>
      <c r="H188" t="s">
        <v>317</v>
      </c>
      <c r="I188" t="s">
        <v>706</v>
      </c>
      <c r="J188" t="s">
        <v>749</v>
      </c>
      <c r="K188" t="s">
        <v>165</v>
      </c>
      <c r="N188" t="s">
        <v>178</v>
      </c>
      <c r="O188" t="s">
        <v>45</v>
      </c>
      <c r="P188" s="130" t="s">
        <v>786</v>
      </c>
      <c r="Q188" t="s">
        <v>168</v>
      </c>
      <c r="R188" t="s">
        <v>702</v>
      </c>
      <c r="S188" t="s">
        <v>285</v>
      </c>
      <c r="T188" s="130" t="s">
        <v>779</v>
      </c>
      <c r="U188" s="124">
        <v>2.9780000000000002</v>
      </c>
      <c r="V188" s="122">
        <v>858.45500000000004</v>
      </c>
      <c r="W188" s="122">
        <v>2556.4789999999998</v>
      </c>
      <c r="X188" s="126">
        <v>7.3819999999999997E-3</v>
      </c>
      <c r="Y188" s="126">
        <v>2.03579498545962E-2</v>
      </c>
      <c r="Z188" s="126">
        <v>5.91845109919122E-4</v>
      </c>
    </row>
    <row r="189" spans="1:26">
      <c r="A189" s="116">
        <v>1038</v>
      </c>
      <c r="B189">
        <v>1038</v>
      </c>
      <c r="C189" t="s">
        <v>784</v>
      </c>
      <c r="F189" t="s">
        <v>787</v>
      </c>
      <c r="G189">
        <v>29994123</v>
      </c>
      <c r="H189" t="s">
        <v>317</v>
      </c>
      <c r="I189" t="s">
        <v>706</v>
      </c>
      <c r="J189" t="s">
        <v>749</v>
      </c>
      <c r="K189" t="s">
        <v>165</v>
      </c>
      <c r="N189" t="s">
        <v>178</v>
      </c>
      <c r="O189" t="s">
        <v>45</v>
      </c>
      <c r="P189" s="130" t="s">
        <v>788</v>
      </c>
      <c r="Q189" t="s">
        <v>168</v>
      </c>
      <c r="R189" t="s">
        <v>702</v>
      </c>
      <c r="S189" t="s">
        <v>285</v>
      </c>
      <c r="T189" s="130" t="s">
        <v>779</v>
      </c>
      <c r="U189" s="124">
        <v>2.9780000000000002</v>
      </c>
      <c r="V189" s="122">
        <v>120.657</v>
      </c>
      <c r="W189" s="122">
        <v>359.315</v>
      </c>
      <c r="X189" s="126">
        <v>5.2839999999999996E-3</v>
      </c>
      <c r="Y189" s="126">
        <v>2.8613283612385701E-3</v>
      </c>
      <c r="Z189" s="126">
        <v>8.31843682967719E-5</v>
      </c>
    </row>
    <row r="190" spans="1:26">
      <c r="A190" s="116">
        <v>1038</v>
      </c>
      <c r="B190">
        <v>1038</v>
      </c>
      <c r="C190" t="s">
        <v>789</v>
      </c>
      <c r="F190" t="s">
        <v>790</v>
      </c>
      <c r="G190">
        <v>29994141</v>
      </c>
      <c r="H190" t="s">
        <v>317</v>
      </c>
      <c r="I190" t="s">
        <v>706</v>
      </c>
      <c r="J190" t="s">
        <v>707</v>
      </c>
      <c r="K190" t="s">
        <v>165</v>
      </c>
      <c r="N190" t="s">
        <v>791</v>
      </c>
      <c r="O190" t="s">
        <v>45</v>
      </c>
      <c r="P190" s="130" t="s">
        <v>792</v>
      </c>
      <c r="Q190" t="s">
        <v>196</v>
      </c>
      <c r="R190" t="s">
        <v>702</v>
      </c>
      <c r="S190" t="s">
        <v>285</v>
      </c>
      <c r="T190" s="130" t="s">
        <v>793</v>
      </c>
      <c r="U190" s="124">
        <v>3.3944999999999999</v>
      </c>
      <c r="V190" s="122">
        <v>1120.095</v>
      </c>
      <c r="W190" s="122">
        <v>3802.163</v>
      </c>
      <c r="X190" s="126">
        <v>1.1284000000000001E-2</v>
      </c>
      <c r="Y190" s="126">
        <v>3.0277676423543998E-2</v>
      </c>
      <c r="Z190" s="126">
        <v>8.8023081199123301E-4</v>
      </c>
    </row>
    <row r="191" spans="1:26">
      <c r="A191" s="116">
        <v>1038</v>
      </c>
      <c r="B191">
        <v>1038</v>
      </c>
      <c r="C191" t="s">
        <v>757</v>
      </c>
      <c r="F191" t="s">
        <v>794</v>
      </c>
      <c r="G191">
        <v>29994200</v>
      </c>
      <c r="H191" t="s">
        <v>317</v>
      </c>
      <c r="I191" t="s">
        <v>706</v>
      </c>
      <c r="J191" t="s">
        <v>749</v>
      </c>
      <c r="K191" t="s">
        <v>165</v>
      </c>
      <c r="N191" t="s">
        <v>178</v>
      </c>
      <c r="O191" t="s">
        <v>45</v>
      </c>
      <c r="P191" s="130" t="s">
        <v>795</v>
      </c>
      <c r="Q191" t="s">
        <v>168</v>
      </c>
      <c r="R191" t="s">
        <v>702</v>
      </c>
      <c r="S191" t="s">
        <v>285</v>
      </c>
      <c r="T191" s="130" t="s">
        <v>746</v>
      </c>
      <c r="U191" s="124">
        <v>2.9780000000000002</v>
      </c>
      <c r="V191" s="122">
        <v>2147.5439999999999</v>
      </c>
      <c r="W191" s="122">
        <v>6395.3869999999997</v>
      </c>
      <c r="X191" s="126">
        <v>7.43E-3</v>
      </c>
      <c r="Y191" s="126">
        <v>5.0928242031658098E-2</v>
      </c>
      <c r="Z191" s="126">
        <v>1.48058282972975E-3</v>
      </c>
    </row>
    <row r="192" spans="1:26">
      <c r="A192" s="116">
        <v>1038</v>
      </c>
      <c r="B192">
        <v>1038</v>
      </c>
      <c r="C192" t="s">
        <v>796</v>
      </c>
      <c r="F192" t="s">
        <v>797</v>
      </c>
      <c r="G192">
        <v>29994485</v>
      </c>
      <c r="H192" t="s">
        <v>317</v>
      </c>
      <c r="I192" t="s">
        <v>706</v>
      </c>
      <c r="J192" t="s">
        <v>707</v>
      </c>
      <c r="K192" t="s">
        <v>165</v>
      </c>
      <c r="N192" t="s">
        <v>178</v>
      </c>
      <c r="O192" t="s">
        <v>45</v>
      </c>
      <c r="P192" s="130" t="s">
        <v>798</v>
      </c>
      <c r="Q192" t="s">
        <v>168</v>
      </c>
      <c r="R192" t="s">
        <v>702</v>
      </c>
      <c r="S192" t="s">
        <v>285</v>
      </c>
      <c r="T192" s="130" t="s">
        <v>287</v>
      </c>
      <c r="U192" s="124">
        <v>2.9780000000000002</v>
      </c>
      <c r="V192" s="122">
        <v>1171.721</v>
      </c>
      <c r="W192" s="122">
        <v>3489.386</v>
      </c>
      <c r="X192" s="126">
        <v>2.6250000000000002E-3</v>
      </c>
      <c r="Y192" s="126">
        <v>2.7786952254226099E-2</v>
      </c>
      <c r="Z192" s="126">
        <v>8.0782062676644799E-4</v>
      </c>
    </row>
    <row r="193" spans="1:26">
      <c r="A193" s="116">
        <v>1038</v>
      </c>
      <c r="B193">
        <v>1038</v>
      </c>
      <c r="C193" t="s">
        <v>799</v>
      </c>
      <c r="F193" t="s">
        <v>800</v>
      </c>
      <c r="G193">
        <v>29994498</v>
      </c>
      <c r="H193" t="s">
        <v>317</v>
      </c>
      <c r="I193" t="s">
        <v>699</v>
      </c>
      <c r="J193" t="s">
        <v>777</v>
      </c>
      <c r="K193" t="s">
        <v>165</v>
      </c>
      <c r="N193" t="s">
        <v>39</v>
      </c>
      <c r="O193" t="s">
        <v>45</v>
      </c>
      <c r="P193" s="130" t="s">
        <v>801</v>
      </c>
      <c r="Q193" t="s">
        <v>168</v>
      </c>
      <c r="R193" t="s">
        <v>702</v>
      </c>
      <c r="S193" t="s">
        <v>285</v>
      </c>
      <c r="T193" s="130" t="s">
        <v>802</v>
      </c>
      <c r="U193" s="124">
        <v>2.9780000000000002</v>
      </c>
      <c r="V193" s="122">
        <v>461.13900000000001</v>
      </c>
      <c r="W193" s="122">
        <v>1373.271</v>
      </c>
      <c r="X193" s="126">
        <v>1.1278E-2</v>
      </c>
      <c r="Y193" s="126">
        <v>1.0935739922433499E-2</v>
      </c>
      <c r="Z193" s="126">
        <v>3.1792318198378499E-4</v>
      </c>
    </row>
    <row r="194" spans="1:26">
      <c r="A194" s="116">
        <v>1038</v>
      </c>
      <c r="B194">
        <v>1038</v>
      </c>
      <c r="C194" t="s">
        <v>775</v>
      </c>
      <c r="F194" t="s">
        <v>813</v>
      </c>
      <c r="G194">
        <v>29994692</v>
      </c>
      <c r="H194" t="s">
        <v>317</v>
      </c>
      <c r="I194" t="s">
        <v>706</v>
      </c>
      <c r="J194" t="s">
        <v>777</v>
      </c>
      <c r="K194" t="s">
        <v>165</v>
      </c>
      <c r="N194" t="s">
        <v>178</v>
      </c>
      <c r="O194" t="s">
        <v>45</v>
      </c>
      <c r="P194" s="130" t="s">
        <v>814</v>
      </c>
      <c r="Q194" t="s">
        <v>168</v>
      </c>
      <c r="R194" t="s">
        <v>702</v>
      </c>
      <c r="S194" t="s">
        <v>285</v>
      </c>
      <c r="T194" s="130" t="s">
        <v>729</v>
      </c>
      <c r="U194" s="124">
        <v>2.9780000000000002</v>
      </c>
      <c r="V194" s="122">
        <v>1336.472</v>
      </c>
      <c r="W194" s="122">
        <v>3980.0140000000001</v>
      </c>
      <c r="X194" s="126">
        <v>1.098E-3</v>
      </c>
      <c r="Y194" s="126">
        <v>3.1693959432554E-2</v>
      </c>
      <c r="Z194" s="126">
        <v>9.2140490757212196E-4</v>
      </c>
    </row>
    <row r="195" spans="1:26">
      <c r="A195" s="116">
        <v>1038</v>
      </c>
      <c r="B195">
        <v>1038</v>
      </c>
      <c r="C195" t="s">
        <v>789</v>
      </c>
      <c r="F195" t="s">
        <v>806</v>
      </c>
      <c r="G195">
        <v>29994747</v>
      </c>
      <c r="H195" t="s">
        <v>317</v>
      </c>
      <c r="I195" t="s">
        <v>706</v>
      </c>
      <c r="J195" t="s">
        <v>707</v>
      </c>
      <c r="K195" t="s">
        <v>165</v>
      </c>
      <c r="N195" t="s">
        <v>791</v>
      </c>
      <c r="O195" t="s">
        <v>45</v>
      </c>
      <c r="P195" s="130" t="s">
        <v>807</v>
      </c>
      <c r="Q195" t="s">
        <v>196</v>
      </c>
      <c r="R195" t="s">
        <v>702</v>
      </c>
      <c r="S195" t="s">
        <v>285</v>
      </c>
      <c r="T195" s="130" t="s">
        <v>808</v>
      </c>
      <c r="U195" s="124">
        <v>3.3944999999999999</v>
      </c>
      <c r="V195" s="122">
        <v>1610.075</v>
      </c>
      <c r="W195" s="122">
        <v>5465.4</v>
      </c>
      <c r="X195" s="126">
        <v>8.6479999999999994E-3</v>
      </c>
      <c r="Y195" s="126">
        <v>4.3522494473229402E-2</v>
      </c>
      <c r="Z195" s="126">
        <v>1.26528337624564E-3</v>
      </c>
    </row>
    <row r="196" spans="1:26">
      <c r="A196" s="116">
        <v>1038</v>
      </c>
      <c r="B196">
        <v>1038</v>
      </c>
      <c r="C196" t="s">
        <v>815</v>
      </c>
      <c r="F196" t="s">
        <v>815</v>
      </c>
      <c r="G196">
        <v>29994761</v>
      </c>
      <c r="H196" t="s">
        <v>317</v>
      </c>
      <c r="I196" t="s">
        <v>706</v>
      </c>
      <c r="J196" t="s">
        <v>707</v>
      </c>
      <c r="K196" t="s">
        <v>165</v>
      </c>
      <c r="N196" t="s">
        <v>195</v>
      </c>
      <c r="O196" t="s">
        <v>45</v>
      </c>
      <c r="P196" s="130" t="s">
        <v>816</v>
      </c>
      <c r="Q196" t="s">
        <v>196</v>
      </c>
      <c r="R196" t="s">
        <v>702</v>
      </c>
      <c r="S196" t="s">
        <v>285</v>
      </c>
      <c r="T196" s="130" t="s">
        <v>817</v>
      </c>
      <c r="U196" s="124">
        <v>3.3944999999999999</v>
      </c>
      <c r="V196" s="122">
        <v>2307.9430000000002</v>
      </c>
      <c r="W196" s="122">
        <v>7834.3140000000003</v>
      </c>
      <c r="X196" s="126">
        <v>6.7460000000000003E-3</v>
      </c>
      <c r="Y196" s="126">
        <v>6.23868171148984E-2</v>
      </c>
      <c r="Z196" s="126">
        <v>1.813705844478E-3</v>
      </c>
    </row>
    <row r="197" spans="1:26">
      <c r="A197" s="116">
        <v>1038</v>
      </c>
      <c r="B197">
        <v>1038</v>
      </c>
      <c r="C197" t="s">
        <v>796</v>
      </c>
      <c r="F197" t="s">
        <v>818</v>
      </c>
      <c r="G197">
        <v>29994768</v>
      </c>
      <c r="H197" t="s">
        <v>317</v>
      </c>
      <c r="I197" t="s">
        <v>706</v>
      </c>
      <c r="J197" t="s">
        <v>707</v>
      </c>
      <c r="K197" t="s">
        <v>165</v>
      </c>
      <c r="N197" t="s">
        <v>207</v>
      </c>
      <c r="O197" t="s">
        <v>45</v>
      </c>
      <c r="P197" s="130" t="s">
        <v>819</v>
      </c>
      <c r="Q197" t="s">
        <v>168</v>
      </c>
      <c r="R197" t="s">
        <v>702</v>
      </c>
      <c r="S197" t="s">
        <v>285</v>
      </c>
      <c r="T197" s="130" t="s">
        <v>756</v>
      </c>
      <c r="U197" s="124">
        <v>2.9780000000000002</v>
      </c>
      <c r="V197" s="122">
        <v>1363.7570000000001</v>
      </c>
      <c r="W197" s="122">
        <v>4061.268</v>
      </c>
      <c r="X197" s="126">
        <v>4.6059999999999999E-3</v>
      </c>
      <c r="Y197" s="126">
        <v>3.2341003409310003E-2</v>
      </c>
      <c r="Z197" s="126">
        <v>9.4021573166201504E-4</v>
      </c>
    </row>
    <row r="198" spans="1:26">
      <c r="A198" s="116">
        <v>1038</v>
      </c>
      <c r="B198">
        <v>1038</v>
      </c>
      <c r="C198" t="s">
        <v>820</v>
      </c>
      <c r="F198" t="s">
        <v>821</v>
      </c>
      <c r="G198">
        <v>29994771</v>
      </c>
      <c r="H198" t="s">
        <v>317</v>
      </c>
      <c r="I198" t="s">
        <v>706</v>
      </c>
      <c r="J198" t="s">
        <v>707</v>
      </c>
      <c r="K198" t="s">
        <v>165</v>
      </c>
      <c r="N198" t="s">
        <v>178</v>
      </c>
      <c r="O198" t="s">
        <v>45</v>
      </c>
      <c r="P198" s="130" t="s">
        <v>822</v>
      </c>
      <c r="Q198" t="s">
        <v>168</v>
      </c>
      <c r="R198" t="s">
        <v>702</v>
      </c>
      <c r="S198" t="s">
        <v>285</v>
      </c>
      <c r="T198" s="130" t="s">
        <v>774</v>
      </c>
      <c r="U198" s="124">
        <v>2.9780000000000002</v>
      </c>
      <c r="V198" s="122">
        <v>508.13</v>
      </c>
      <c r="W198" s="122">
        <v>1513.21</v>
      </c>
      <c r="X198" s="126">
        <v>3.2680000000000001E-3</v>
      </c>
      <c r="Y198" s="126">
        <v>1.20501147129977E-2</v>
      </c>
      <c r="Z198" s="126">
        <v>3.5032021975641098E-4</v>
      </c>
    </row>
    <row r="199" spans="1:26">
      <c r="A199" s="116">
        <v>1038</v>
      </c>
      <c r="B199">
        <v>1038</v>
      </c>
      <c r="C199" t="s">
        <v>820</v>
      </c>
      <c r="F199" t="s">
        <v>823</v>
      </c>
      <c r="G199">
        <v>29994772</v>
      </c>
      <c r="H199" t="s">
        <v>317</v>
      </c>
      <c r="I199" t="s">
        <v>706</v>
      </c>
      <c r="J199" t="s">
        <v>707</v>
      </c>
      <c r="K199" t="s">
        <v>165</v>
      </c>
      <c r="N199" t="s">
        <v>178</v>
      </c>
      <c r="O199" t="s">
        <v>45</v>
      </c>
      <c r="P199" s="130" t="s">
        <v>824</v>
      </c>
      <c r="Q199" t="s">
        <v>168</v>
      </c>
      <c r="R199" s="142" t="s">
        <v>702</v>
      </c>
      <c r="S199" t="s">
        <v>285</v>
      </c>
      <c r="T199" s="130" t="s">
        <v>824</v>
      </c>
      <c r="U199" s="124">
        <v>2.9780000000000002</v>
      </c>
      <c r="V199" s="122">
        <v>498</v>
      </c>
      <c r="W199" s="122">
        <v>1483.0440000000001</v>
      </c>
      <c r="X199" s="126">
        <v>1.5962E-2</v>
      </c>
      <c r="Y199" s="126">
        <v>1.18098908307859E-2</v>
      </c>
      <c r="Z199" s="126">
        <v>3.4333644531014902E-4</v>
      </c>
    </row>
    <row r="200" spans="1:26">
      <c r="A200" s="116">
        <v>1038</v>
      </c>
      <c r="B200">
        <v>1162</v>
      </c>
      <c r="C200" t="s">
        <v>698</v>
      </c>
      <c r="F200" t="s">
        <v>698</v>
      </c>
      <c r="G200">
        <v>29992361</v>
      </c>
      <c r="H200" t="s">
        <v>317</v>
      </c>
      <c r="I200" t="s">
        <v>699</v>
      </c>
      <c r="J200" t="s">
        <v>700</v>
      </c>
      <c r="K200" t="s">
        <v>39</v>
      </c>
      <c r="N200" t="s">
        <v>39</v>
      </c>
      <c r="O200" t="s">
        <v>45</v>
      </c>
      <c r="P200" s="130" t="s">
        <v>701</v>
      </c>
      <c r="Q200" t="s">
        <v>46</v>
      </c>
      <c r="R200" t="s">
        <v>702</v>
      </c>
      <c r="S200" t="s">
        <v>285</v>
      </c>
      <c r="T200" s="130" t="s">
        <v>703</v>
      </c>
      <c r="U200" s="124">
        <v>1</v>
      </c>
      <c r="V200" s="122">
        <v>1374.52</v>
      </c>
      <c r="W200" s="122">
        <v>1374.52</v>
      </c>
      <c r="X200" s="126">
        <v>1.867E-3</v>
      </c>
      <c r="Y200" s="126">
        <v>2.65166894207527E-3</v>
      </c>
      <c r="Z200" s="126">
        <v>6.0673710756134097E-5</v>
      </c>
    </row>
    <row r="201" spans="1:26">
      <c r="A201" s="116">
        <v>1038</v>
      </c>
      <c r="B201">
        <v>1162</v>
      </c>
      <c r="C201" t="s">
        <v>704</v>
      </c>
      <c r="F201" t="s">
        <v>705</v>
      </c>
      <c r="G201">
        <v>29992375</v>
      </c>
      <c r="H201" t="s">
        <v>317</v>
      </c>
      <c r="I201" t="s">
        <v>706</v>
      </c>
      <c r="J201" t="s">
        <v>707</v>
      </c>
      <c r="K201" t="s">
        <v>39</v>
      </c>
      <c r="N201" t="s">
        <v>39</v>
      </c>
      <c r="O201" t="s">
        <v>45</v>
      </c>
      <c r="P201" s="130" t="s">
        <v>708</v>
      </c>
      <c r="Q201" t="s">
        <v>46</v>
      </c>
      <c r="R201" t="s">
        <v>702</v>
      </c>
      <c r="S201" t="s">
        <v>285</v>
      </c>
      <c r="T201" s="130" t="s">
        <v>709</v>
      </c>
      <c r="U201" s="124">
        <v>1</v>
      </c>
      <c r="V201" s="122">
        <v>101.732</v>
      </c>
      <c r="W201" s="122">
        <v>101.732</v>
      </c>
      <c r="X201" s="126">
        <v>4.8085999999999997E-2</v>
      </c>
      <c r="Y201" s="126">
        <v>1.96257312686045E-4</v>
      </c>
      <c r="Z201" s="126">
        <v>4.49062823595542E-6</v>
      </c>
    </row>
    <row r="202" spans="1:26">
      <c r="A202" s="116">
        <v>1038</v>
      </c>
      <c r="B202">
        <v>1162</v>
      </c>
      <c r="C202" t="s">
        <v>704</v>
      </c>
      <c r="F202" t="s">
        <v>710</v>
      </c>
      <c r="G202">
        <v>29992501</v>
      </c>
      <c r="H202" t="s">
        <v>317</v>
      </c>
      <c r="I202" t="s">
        <v>706</v>
      </c>
      <c r="J202" t="s">
        <v>707</v>
      </c>
      <c r="K202" t="s">
        <v>39</v>
      </c>
      <c r="N202" t="s">
        <v>39</v>
      </c>
      <c r="O202" t="s">
        <v>45</v>
      </c>
      <c r="P202" s="130" t="s">
        <v>711</v>
      </c>
      <c r="Q202" t="s">
        <v>46</v>
      </c>
      <c r="R202" t="s">
        <v>702</v>
      </c>
      <c r="S202" t="s">
        <v>285</v>
      </c>
      <c r="T202" s="130" t="s">
        <v>712</v>
      </c>
      <c r="U202" s="124">
        <v>1</v>
      </c>
      <c r="V202" s="122">
        <v>0</v>
      </c>
      <c r="W202" s="122">
        <v>0</v>
      </c>
      <c r="X202" s="126">
        <v>0.124351</v>
      </c>
      <c r="Y202" s="126">
        <v>5.3376236827532298E-10</v>
      </c>
      <c r="Z202" s="126">
        <v>1.2213192616684799E-11</v>
      </c>
    </row>
    <row r="203" spans="1:26">
      <c r="A203" s="116">
        <v>1038</v>
      </c>
      <c r="B203">
        <v>1162</v>
      </c>
      <c r="C203" t="s">
        <v>713</v>
      </c>
      <c r="F203" t="s">
        <v>713</v>
      </c>
      <c r="G203">
        <v>29992535</v>
      </c>
      <c r="H203" t="s">
        <v>317</v>
      </c>
      <c r="I203" t="s">
        <v>699</v>
      </c>
      <c r="J203" t="s">
        <v>714</v>
      </c>
      <c r="K203" t="s">
        <v>39</v>
      </c>
      <c r="N203" t="s">
        <v>39</v>
      </c>
      <c r="O203" t="s">
        <v>45</v>
      </c>
      <c r="P203" s="130" t="s">
        <v>715</v>
      </c>
      <c r="Q203" t="s">
        <v>168</v>
      </c>
      <c r="R203" t="s">
        <v>702</v>
      </c>
      <c r="S203" t="s">
        <v>285</v>
      </c>
      <c r="T203" s="130" t="s">
        <v>716</v>
      </c>
      <c r="U203" s="124">
        <v>2.9780000000000002</v>
      </c>
      <c r="V203" s="122">
        <v>1835.1579999999999</v>
      </c>
      <c r="W203" s="122">
        <v>5465.1009999999997</v>
      </c>
      <c r="X203" s="126">
        <v>7.9791000000000001E-2</v>
      </c>
      <c r="Y203" s="126">
        <v>1.05430500521315E-2</v>
      </c>
      <c r="Z203" s="126">
        <v>2.41239002048965E-4</v>
      </c>
    </row>
    <row r="204" spans="1:26">
      <c r="A204" s="116">
        <v>1038</v>
      </c>
      <c r="B204">
        <v>1162</v>
      </c>
      <c r="C204" t="s">
        <v>717</v>
      </c>
      <c r="F204" t="s">
        <v>718</v>
      </c>
      <c r="G204">
        <v>29992869</v>
      </c>
      <c r="H204" t="s">
        <v>317</v>
      </c>
      <c r="I204" t="s">
        <v>699</v>
      </c>
      <c r="J204" t="s">
        <v>714</v>
      </c>
      <c r="K204" t="s">
        <v>39</v>
      </c>
      <c r="N204" t="s">
        <v>39</v>
      </c>
      <c r="O204" t="s">
        <v>45</v>
      </c>
      <c r="P204" s="130" t="s">
        <v>719</v>
      </c>
      <c r="Q204" t="s">
        <v>46</v>
      </c>
      <c r="R204" t="s">
        <v>702</v>
      </c>
      <c r="S204" t="s">
        <v>285</v>
      </c>
      <c r="T204" s="130" t="s">
        <v>720</v>
      </c>
      <c r="U204" s="124">
        <v>1</v>
      </c>
      <c r="V204" s="122">
        <v>16797.329000000002</v>
      </c>
      <c r="W204" s="122">
        <v>16797.329000000002</v>
      </c>
      <c r="X204" s="126">
        <v>9.3754000000000004E-2</v>
      </c>
      <c r="Y204" s="126">
        <v>3.2404723883415303E-2</v>
      </c>
      <c r="Z204" s="126">
        <v>7.4146316413691905E-4</v>
      </c>
    </row>
    <row r="205" spans="1:26">
      <c r="A205" s="116">
        <v>1038</v>
      </c>
      <c r="B205">
        <v>1162</v>
      </c>
      <c r="C205" t="s">
        <v>721</v>
      </c>
      <c r="F205" t="s">
        <v>722</v>
      </c>
      <c r="G205">
        <v>29992935</v>
      </c>
      <c r="H205" t="s">
        <v>317</v>
      </c>
      <c r="I205" t="s">
        <v>699</v>
      </c>
      <c r="J205" t="s">
        <v>714</v>
      </c>
      <c r="K205" t="s">
        <v>165</v>
      </c>
      <c r="N205" t="s">
        <v>39</v>
      </c>
      <c r="O205" t="s">
        <v>45</v>
      </c>
      <c r="P205" s="130" t="s">
        <v>724</v>
      </c>
      <c r="Q205" t="s">
        <v>168</v>
      </c>
      <c r="R205" t="s">
        <v>702</v>
      </c>
      <c r="S205" t="s">
        <v>285</v>
      </c>
      <c r="T205" s="130" t="s">
        <v>725</v>
      </c>
      <c r="U205" s="124">
        <v>2.9780000000000002</v>
      </c>
      <c r="V205" s="122">
        <v>3764.28</v>
      </c>
      <c r="W205" s="122">
        <v>11210.027</v>
      </c>
      <c r="X205" s="126">
        <v>5.5898999999999997E-2</v>
      </c>
      <c r="Y205" s="126">
        <v>2.1625927452788199E-2</v>
      </c>
      <c r="Z205" s="126">
        <v>4.9482997152604702E-4</v>
      </c>
    </row>
    <row r="206" spans="1:26">
      <c r="A206" s="116">
        <v>1038</v>
      </c>
      <c r="B206">
        <v>1162</v>
      </c>
      <c r="C206" t="s">
        <v>726</v>
      </c>
      <c r="F206" t="s">
        <v>727</v>
      </c>
      <c r="G206">
        <v>29993692</v>
      </c>
      <c r="H206" t="s">
        <v>317</v>
      </c>
      <c r="I206" t="s">
        <v>706</v>
      </c>
      <c r="J206" t="s">
        <v>707</v>
      </c>
      <c r="K206" t="s">
        <v>39</v>
      </c>
      <c r="N206" t="s">
        <v>39</v>
      </c>
      <c r="O206" t="s">
        <v>45</v>
      </c>
      <c r="P206" s="130" t="s">
        <v>728</v>
      </c>
      <c r="Q206" t="s">
        <v>46</v>
      </c>
      <c r="R206" t="s">
        <v>702</v>
      </c>
      <c r="S206" t="s">
        <v>285</v>
      </c>
      <c r="T206" s="130" t="s">
        <v>729</v>
      </c>
      <c r="U206" s="124">
        <v>1</v>
      </c>
      <c r="V206" s="122">
        <v>56471.048000000003</v>
      </c>
      <c r="W206" s="122">
        <v>56471.048000000003</v>
      </c>
      <c r="X206" s="126">
        <v>0.145681</v>
      </c>
      <c r="Y206" s="126">
        <v>0.108941646766676</v>
      </c>
      <c r="Z206" s="126">
        <v>2.4927297146095299E-3</v>
      </c>
    </row>
    <row r="207" spans="1:26">
      <c r="A207" s="116">
        <v>1038</v>
      </c>
      <c r="B207">
        <v>1162</v>
      </c>
      <c r="C207" t="s">
        <v>730</v>
      </c>
      <c r="F207" t="s">
        <v>731</v>
      </c>
      <c r="G207">
        <v>29994076</v>
      </c>
      <c r="H207" t="s">
        <v>317</v>
      </c>
      <c r="I207" t="s">
        <v>699</v>
      </c>
      <c r="J207" t="s">
        <v>732</v>
      </c>
      <c r="K207" t="s">
        <v>39</v>
      </c>
      <c r="N207" t="s">
        <v>39</v>
      </c>
      <c r="O207" t="s">
        <v>45</v>
      </c>
      <c r="P207" s="130" t="s">
        <v>733</v>
      </c>
      <c r="Q207" t="s">
        <v>168</v>
      </c>
      <c r="R207" t="s">
        <v>702</v>
      </c>
      <c r="S207" t="s">
        <v>285</v>
      </c>
      <c r="T207" s="130" t="s">
        <v>734</v>
      </c>
      <c r="U207" s="124">
        <v>2.9780000000000002</v>
      </c>
      <c r="V207" s="122">
        <v>6651.6859999999997</v>
      </c>
      <c r="W207" s="122">
        <v>19808.72</v>
      </c>
      <c r="X207" s="126">
        <v>2.0490999999999999E-2</v>
      </c>
      <c r="Y207" s="126">
        <v>3.8214176210985502E-2</v>
      </c>
      <c r="Z207" s="126">
        <v>8.7439115698759596E-4</v>
      </c>
    </row>
    <row r="208" spans="1:26">
      <c r="A208" s="116">
        <v>1038</v>
      </c>
      <c r="B208">
        <v>1162</v>
      </c>
      <c r="C208" t="s">
        <v>735</v>
      </c>
      <c r="F208" t="s">
        <v>736</v>
      </c>
      <c r="G208">
        <v>29994114</v>
      </c>
      <c r="H208" t="s">
        <v>317</v>
      </c>
      <c r="I208" t="s">
        <v>706</v>
      </c>
      <c r="J208" t="s">
        <v>707</v>
      </c>
      <c r="K208" t="s">
        <v>39</v>
      </c>
      <c r="N208" t="s">
        <v>39</v>
      </c>
      <c r="O208" t="s">
        <v>45</v>
      </c>
      <c r="P208" s="130" t="s">
        <v>737</v>
      </c>
      <c r="Q208" t="s">
        <v>46</v>
      </c>
      <c r="R208" t="s">
        <v>702</v>
      </c>
      <c r="S208" t="s">
        <v>285</v>
      </c>
      <c r="T208" s="130" t="s">
        <v>738</v>
      </c>
      <c r="U208" s="124">
        <v>1</v>
      </c>
      <c r="V208" s="122">
        <v>3384.8690000000001</v>
      </c>
      <c r="W208" s="122">
        <v>3384.8690000000001</v>
      </c>
      <c r="X208" s="126">
        <v>0.116372</v>
      </c>
      <c r="Y208" s="126">
        <v>6.5299521077826998E-3</v>
      </c>
      <c r="Z208" s="126">
        <v>1.4941398571759201E-4</v>
      </c>
    </row>
    <row r="209" spans="1:26">
      <c r="A209" s="116">
        <v>1038</v>
      </c>
      <c r="B209">
        <v>1162</v>
      </c>
      <c r="C209" t="s">
        <v>739</v>
      </c>
      <c r="F209" t="s">
        <v>740</v>
      </c>
      <c r="G209">
        <v>299941160</v>
      </c>
      <c r="H209" t="s">
        <v>317</v>
      </c>
      <c r="I209" t="s">
        <v>741</v>
      </c>
      <c r="J209" t="s">
        <v>742</v>
      </c>
      <c r="K209" t="s">
        <v>39</v>
      </c>
      <c r="N209" t="s">
        <v>39</v>
      </c>
      <c r="O209" t="s">
        <v>45</v>
      </c>
      <c r="P209" s="130" t="s">
        <v>743</v>
      </c>
      <c r="Q209" t="s">
        <v>46</v>
      </c>
      <c r="R209" t="s">
        <v>702</v>
      </c>
      <c r="S209" t="s">
        <v>285</v>
      </c>
      <c r="T209" s="130" t="s">
        <v>743</v>
      </c>
      <c r="U209" s="124">
        <v>1</v>
      </c>
      <c r="V209" s="122">
        <v>3213.9479999999999</v>
      </c>
      <c r="W209" s="122">
        <v>3213.9479999999999</v>
      </c>
      <c r="X209" s="126">
        <v>3.0714000000000002E-2</v>
      </c>
      <c r="Y209" s="126">
        <v>6.2002167991316599E-3</v>
      </c>
      <c r="Z209" s="126">
        <v>1.41869203476593E-4</v>
      </c>
    </row>
    <row r="210" spans="1:26">
      <c r="A210" s="116">
        <v>1038</v>
      </c>
      <c r="B210">
        <v>1162</v>
      </c>
      <c r="C210" t="s">
        <v>739</v>
      </c>
      <c r="F210" t="s">
        <v>744</v>
      </c>
      <c r="G210">
        <v>299941161</v>
      </c>
      <c r="H210" t="s">
        <v>317</v>
      </c>
      <c r="I210" t="s">
        <v>741</v>
      </c>
      <c r="J210" t="s">
        <v>742</v>
      </c>
      <c r="K210" t="s">
        <v>39</v>
      </c>
      <c r="N210" t="s">
        <v>39</v>
      </c>
      <c r="O210" t="s">
        <v>45</v>
      </c>
      <c r="P210" s="130" t="s">
        <v>743</v>
      </c>
      <c r="Q210" t="s">
        <v>46</v>
      </c>
      <c r="R210" t="s">
        <v>612</v>
      </c>
      <c r="S210" t="s">
        <v>285</v>
      </c>
      <c r="T210" s="130" t="s">
        <v>743</v>
      </c>
      <c r="U210" s="124">
        <v>1</v>
      </c>
      <c r="V210" s="122">
        <v>10500.056</v>
      </c>
      <c r="W210" s="122">
        <v>10500.056</v>
      </c>
      <c r="X210" s="126">
        <v>3.0714000000000002E-2</v>
      </c>
      <c r="Y210" s="126">
        <v>2.0256281185862798E-2</v>
      </c>
      <c r="Z210" s="126">
        <v>4.6349064401082199E-4</v>
      </c>
    </row>
    <row r="211" spans="1:26">
      <c r="A211" s="116">
        <v>1038</v>
      </c>
      <c r="B211">
        <v>1162</v>
      </c>
      <c r="C211" t="s">
        <v>745</v>
      </c>
      <c r="F211" t="s">
        <v>745</v>
      </c>
      <c r="G211">
        <v>29992411</v>
      </c>
      <c r="H211" t="s">
        <v>317</v>
      </c>
      <c r="I211" t="s">
        <v>699</v>
      </c>
      <c r="J211" t="s">
        <v>714</v>
      </c>
      <c r="K211" t="s">
        <v>165</v>
      </c>
      <c r="N211" t="s">
        <v>178</v>
      </c>
      <c r="O211" t="s">
        <v>45</v>
      </c>
      <c r="P211" s="130" t="s">
        <v>591</v>
      </c>
      <c r="Q211" t="s">
        <v>168</v>
      </c>
      <c r="R211" t="s">
        <v>702</v>
      </c>
      <c r="S211" t="s">
        <v>285</v>
      </c>
      <c r="T211" s="130" t="s">
        <v>746</v>
      </c>
      <c r="U211" s="124">
        <v>2.9780000000000002</v>
      </c>
      <c r="V211" s="122">
        <v>665.53099999999995</v>
      </c>
      <c r="W211" s="122">
        <v>1981.951</v>
      </c>
      <c r="X211" s="126">
        <v>2.1772E-2</v>
      </c>
      <c r="Y211" s="126">
        <v>3.82349831774783E-3</v>
      </c>
      <c r="Z211" s="126">
        <v>8.7486724804355907E-5</v>
      </c>
    </row>
    <row r="212" spans="1:26">
      <c r="A212" s="116">
        <v>1038</v>
      </c>
      <c r="B212">
        <v>1162</v>
      </c>
      <c r="C212" t="s">
        <v>747</v>
      </c>
      <c r="F212" t="s">
        <v>748</v>
      </c>
      <c r="G212">
        <v>29992902</v>
      </c>
      <c r="H212" t="s">
        <v>317</v>
      </c>
      <c r="I212" t="s">
        <v>706</v>
      </c>
      <c r="J212" t="s">
        <v>749</v>
      </c>
      <c r="K212" t="s">
        <v>165</v>
      </c>
      <c r="N212" t="s">
        <v>178</v>
      </c>
      <c r="O212" t="s">
        <v>45</v>
      </c>
      <c r="P212" s="130" t="s">
        <v>750</v>
      </c>
      <c r="Q212" t="s">
        <v>168</v>
      </c>
      <c r="R212" t="s">
        <v>702</v>
      </c>
      <c r="S212" t="s">
        <v>285</v>
      </c>
      <c r="T212" s="130" t="s">
        <v>751</v>
      </c>
      <c r="U212" s="124">
        <v>2.9780000000000002</v>
      </c>
      <c r="V212" s="122">
        <v>4466.2240000000002</v>
      </c>
      <c r="W212" s="122">
        <v>13300.415000000001</v>
      </c>
      <c r="X212" s="126">
        <v>9.0119999999999992E-3</v>
      </c>
      <c r="Y212" s="126">
        <v>2.5658618540409E-2</v>
      </c>
      <c r="Z212" s="126">
        <v>5.8710330502432899E-4</v>
      </c>
    </row>
    <row r="213" spans="1:26">
      <c r="A213" s="116">
        <v>1038</v>
      </c>
      <c r="B213">
        <v>1162</v>
      </c>
      <c r="C213" t="s">
        <v>752</v>
      </c>
      <c r="F213" t="s">
        <v>753</v>
      </c>
      <c r="G213">
        <v>29992904</v>
      </c>
      <c r="H213" t="s">
        <v>317</v>
      </c>
      <c r="I213" t="s">
        <v>754</v>
      </c>
      <c r="J213" t="s">
        <v>742</v>
      </c>
      <c r="K213" t="s">
        <v>165</v>
      </c>
      <c r="N213" t="s">
        <v>178</v>
      </c>
      <c r="O213" t="s">
        <v>45</v>
      </c>
      <c r="P213" s="130" t="s">
        <v>755</v>
      </c>
      <c r="Q213" t="s">
        <v>168</v>
      </c>
      <c r="R213" t="s">
        <v>702</v>
      </c>
      <c r="S213" t="s">
        <v>285</v>
      </c>
      <c r="T213" s="130" t="s">
        <v>756</v>
      </c>
      <c r="U213" s="124">
        <v>2.9780000000000002</v>
      </c>
      <c r="V213" s="122">
        <v>3789.607</v>
      </c>
      <c r="W213" s="122">
        <v>11285.45</v>
      </c>
      <c r="X213" s="126">
        <v>1.1469E-2</v>
      </c>
      <c r="Y213" s="126">
        <v>2.1771431405749199E-2</v>
      </c>
      <c r="Z213" s="126">
        <v>4.9815929541552199E-4</v>
      </c>
    </row>
    <row r="214" spans="1:26">
      <c r="A214" s="116">
        <v>1038</v>
      </c>
      <c r="B214">
        <v>1162</v>
      </c>
      <c r="C214" t="s">
        <v>757</v>
      </c>
      <c r="F214" t="s">
        <v>758</v>
      </c>
      <c r="G214">
        <v>29993690</v>
      </c>
      <c r="H214" t="s">
        <v>317</v>
      </c>
      <c r="I214" t="s">
        <v>706</v>
      </c>
      <c r="J214" t="s">
        <v>749</v>
      </c>
      <c r="K214" t="s">
        <v>165</v>
      </c>
      <c r="N214" t="s">
        <v>178</v>
      </c>
      <c r="O214" t="s">
        <v>45</v>
      </c>
      <c r="P214" s="130" t="s">
        <v>759</v>
      </c>
      <c r="Q214" t="s">
        <v>168</v>
      </c>
      <c r="R214" t="s">
        <v>702</v>
      </c>
      <c r="S214" t="s">
        <v>285</v>
      </c>
      <c r="T214" s="130" t="s">
        <v>746</v>
      </c>
      <c r="U214" s="124">
        <v>2.9780000000000002</v>
      </c>
      <c r="V214" s="122">
        <v>3354.22</v>
      </c>
      <c r="W214" s="122">
        <v>9988.8680000000004</v>
      </c>
      <c r="X214" s="126">
        <v>2.4309999999999998E-2</v>
      </c>
      <c r="Y214" s="126">
        <v>1.92701179646745E-2</v>
      </c>
      <c r="Z214" s="126">
        <v>4.4092591841808301E-4</v>
      </c>
    </row>
    <row r="215" spans="1:26">
      <c r="A215" s="116">
        <v>1038</v>
      </c>
      <c r="B215">
        <v>1162</v>
      </c>
      <c r="C215" t="s">
        <v>747</v>
      </c>
      <c r="F215" t="s">
        <v>760</v>
      </c>
      <c r="G215">
        <v>29993696</v>
      </c>
      <c r="H215" t="s">
        <v>317</v>
      </c>
      <c r="I215" t="s">
        <v>706</v>
      </c>
      <c r="J215" t="s">
        <v>749</v>
      </c>
      <c r="K215" t="s">
        <v>165</v>
      </c>
      <c r="N215" t="s">
        <v>178</v>
      </c>
      <c r="O215" t="s">
        <v>45</v>
      </c>
      <c r="P215" s="130" t="s">
        <v>761</v>
      </c>
      <c r="Q215" t="s">
        <v>168</v>
      </c>
      <c r="R215" t="s">
        <v>702</v>
      </c>
      <c r="S215" t="s">
        <v>285</v>
      </c>
      <c r="T215" s="130" t="s">
        <v>746</v>
      </c>
      <c r="U215" s="124">
        <v>2.9780000000000002</v>
      </c>
      <c r="V215" s="122">
        <v>4337.97</v>
      </c>
      <c r="W215" s="122">
        <v>12918.474</v>
      </c>
      <c r="X215" s="126">
        <v>4.398E-3</v>
      </c>
      <c r="Y215" s="126">
        <v>2.4921794290057302E-2</v>
      </c>
      <c r="Z215" s="126">
        <v>5.7024378657744598E-4</v>
      </c>
    </row>
    <row r="216" spans="1:26">
      <c r="A216" s="116">
        <v>1038</v>
      </c>
      <c r="B216">
        <v>1162</v>
      </c>
      <c r="C216" t="s">
        <v>747</v>
      </c>
      <c r="F216" t="s">
        <v>762</v>
      </c>
      <c r="G216">
        <v>29993699</v>
      </c>
      <c r="H216" t="s">
        <v>317</v>
      </c>
      <c r="I216" t="s">
        <v>706</v>
      </c>
      <c r="J216" t="s">
        <v>749</v>
      </c>
      <c r="K216" t="s">
        <v>165</v>
      </c>
      <c r="N216" t="s">
        <v>178</v>
      </c>
      <c r="O216" t="s">
        <v>45</v>
      </c>
      <c r="P216" s="130" t="s">
        <v>763</v>
      </c>
      <c r="Q216" t="s">
        <v>168</v>
      </c>
      <c r="R216" t="s">
        <v>702</v>
      </c>
      <c r="S216" t="s">
        <v>285</v>
      </c>
      <c r="T216" s="130" t="s">
        <v>738</v>
      </c>
      <c r="U216" s="124">
        <v>2.9780000000000002</v>
      </c>
      <c r="V216" s="122">
        <v>5716.9709999999995</v>
      </c>
      <c r="W216" s="122">
        <v>17025.14</v>
      </c>
      <c r="X216" s="126">
        <v>4.9800000000000001E-3</v>
      </c>
      <c r="Y216" s="126">
        <v>3.2844206295148497E-2</v>
      </c>
      <c r="Z216" s="126">
        <v>7.5151910600387199E-4</v>
      </c>
    </row>
    <row r="217" spans="1:26">
      <c r="A217" s="116">
        <v>1038</v>
      </c>
      <c r="B217">
        <v>1162</v>
      </c>
      <c r="C217" t="s">
        <v>764</v>
      </c>
      <c r="F217" t="s">
        <v>765</v>
      </c>
      <c r="G217">
        <v>29994040</v>
      </c>
      <c r="H217" t="s">
        <v>317</v>
      </c>
      <c r="I217" t="s">
        <v>706</v>
      </c>
      <c r="J217" t="s">
        <v>749</v>
      </c>
      <c r="K217" t="s">
        <v>165</v>
      </c>
      <c r="N217" t="s">
        <v>178</v>
      </c>
      <c r="O217" t="s">
        <v>45</v>
      </c>
      <c r="P217" s="130" t="s">
        <v>766</v>
      </c>
      <c r="Q217" t="s">
        <v>168</v>
      </c>
      <c r="R217" t="s">
        <v>702</v>
      </c>
      <c r="S217" t="s">
        <v>285</v>
      </c>
      <c r="T217" s="130" t="s">
        <v>738</v>
      </c>
      <c r="U217" s="124">
        <v>2.9780000000000002</v>
      </c>
      <c r="V217" s="122">
        <v>3208.5030000000002</v>
      </c>
      <c r="W217" s="122">
        <v>9554.9230000000007</v>
      </c>
      <c r="X217" s="126">
        <v>8.5520000000000006E-3</v>
      </c>
      <c r="Y217" s="126">
        <v>1.84329678423381E-2</v>
      </c>
      <c r="Z217" s="126">
        <v>4.21770810638168E-4</v>
      </c>
    </row>
    <row r="218" spans="1:26">
      <c r="A218" s="116">
        <v>1038</v>
      </c>
      <c r="B218">
        <v>1162</v>
      </c>
      <c r="C218" t="s">
        <v>767</v>
      </c>
      <c r="F218" t="s">
        <v>768</v>
      </c>
      <c r="G218">
        <v>29994089</v>
      </c>
      <c r="H218" t="s">
        <v>317</v>
      </c>
      <c r="I218" t="s">
        <v>706</v>
      </c>
      <c r="J218" t="s">
        <v>769</v>
      </c>
      <c r="K218" t="s">
        <v>165</v>
      </c>
      <c r="N218" t="s">
        <v>178</v>
      </c>
      <c r="O218" t="s">
        <v>45</v>
      </c>
      <c r="P218" s="130" t="s">
        <v>770</v>
      </c>
      <c r="Q218" t="s">
        <v>168</v>
      </c>
      <c r="R218" t="s">
        <v>702</v>
      </c>
      <c r="S218" t="s">
        <v>285</v>
      </c>
      <c r="T218" s="130" t="s">
        <v>738</v>
      </c>
      <c r="U218" s="124">
        <v>2.9780000000000002</v>
      </c>
      <c r="V218" s="122">
        <v>6806.6369999999997</v>
      </c>
      <c r="W218" s="122">
        <v>20270.164000000001</v>
      </c>
      <c r="X218" s="126">
        <v>3.9919000000000003E-2</v>
      </c>
      <c r="Y218" s="126">
        <v>3.9104375333058897E-2</v>
      </c>
      <c r="Z218" s="126">
        <v>8.9476009640948996E-4</v>
      </c>
    </row>
    <row r="219" spans="1:26">
      <c r="A219" s="116">
        <v>1038</v>
      </c>
      <c r="B219">
        <v>1162</v>
      </c>
      <c r="C219" t="s">
        <v>771</v>
      </c>
      <c r="F219" t="s">
        <v>772</v>
      </c>
      <c r="G219">
        <v>29994105</v>
      </c>
      <c r="H219" t="s">
        <v>317</v>
      </c>
      <c r="I219" t="s">
        <v>706</v>
      </c>
      <c r="J219" t="s">
        <v>769</v>
      </c>
      <c r="K219" t="s">
        <v>165</v>
      </c>
      <c r="N219" t="s">
        <v>178</v>
      </c>
      <c r="O219" t="s">
        <v>45</v>
      </c>
      <c r="P219" s="130" t="s">
        <v>773</v>
      </c>
      <c r="Q219" t="s">
        <v>168</v>
      </c>
      <c r="R219" t="s">
        <v>702</v>
      </c>
      <c r="S219" t="s">
        <v>285</v>
      </c>
      <c r="T219" s="130" t="s">
        <v>774</v>
      </c>
      <c r="U219" s="124">
        <v>2.9780000000000002</v>
      </c>
      <c r="V219" s="122">
        <v>7165.01</v>
      </c>
      <c r="W219" s="122">
        <v>21337.4</v>
      </c>
      <c r="X219" s="126">
        <v>2.0667000000000001E-2</v>
      </c>
      <c r="Y219" s="126">
        <v>4.11632427273479E-2</v>
      </c>
      <c r="Z219" s="126">
        <v>9.4186971962986104E-4</v>
      </c>
    </row>
    <row r="220" spans="1:26">
      <c r="A220" s="116">
        <v>1038</v>
      </c>
      <c r="B220">
        <v>1162</v>
      </c>
      <c r="C220" t="s">
        <v>775</v>
      </c>
      <c r="F220" t="s">
        <v>776</v>
      </c>
      <c r="G220">
        <v>29994110</v>
      </c>
      <c r="H220" t="s">
        <v>317</v>
      </c>
      <c r="I220" t="s">
        <v>706</v>
      </c>
      <c r="J220" t="s">
        <v>777</v>
      </c>
      <c r="K220" t="s">
        <v>165</v>
      </c>
      <c r="N220" t="s">
        <v>178</v>
      </c>
      <c r="O220" t="s">
        <v>45</v>
      </c>
      <c r="P220" s="130" t="s">
        <v>778</v>
      </c>
      <c r="Q220" t="s">
        <v>168</v>
      </c>
      <c r="R220" t="s">
        <v>702</v>
      </c>
      <c r="S220" t="s">
        <v>285</v>
      </c>
      <c r="T220" s="130" t="s">
        <v>779</v>
      </c>
      <c r="U220" s="124">
        <v>2.9780000000000002</v>
      </c>
      <c r="V220" s="122">
        <v>5674.19</v>
      </c>
      <c r="W220" s="122">
        <v>16897.738000000001</v>
      </c>
      <c r="X220" s="126">
        <v>1.4940999999999999E-2</v>
      </c>
      <c r="Y220" s="126">
        <v>3.2598428317423801E-2</v>
      </c>
      <c r="Z220" s="126">
        <v>7.4589537911471195E-4</v>
      </c>
    </row>
    <row r="221" spans="1:26">
      <c r="A221" s="116">
        <v>1038</v>
      </c>
      <c r="B221">
        <v>1162</v>
      </c>
      <c r="C221" t="s">
        <v>780</v>
      </c>
      <c r="F221" t="s">
        <v>781</v>
      </c>
      <c r="G221">
        <v>29994111</v>
      </c>
      <c r="H221" t="s">
        <v>317</v>
      </c>
      <c r="I221" t="s">
        <v>706</v>
      </c>
      <c r="J221" t="s">
        <v>782</v>
      </c>
      <c r="K221" t="s">
        <v>165</v>
      </c>
      <c r="N221" t="s">
        <v>207</v>
      </c>
      <c r="O221" t="s">
        <v>45</v>
      </c>
      <c r="P221" s="130" t="s">
        <v>783</v>
      </c>
      <c r="Q221" t="s">
        <v>168</v>
      </c>
      <c r="R221" t="s">
        <v>702</v>
      </c>
      <c r="S221" t="s">
        <v>285</v>
      </c>
      <c r="T221" s="130" t="s">
        <v>738</v>
      </c>
      <c r="U221" s="124">
        <v>2.9780000000000002</v>
      </c>
      <c r="V221" s="122">
        <v>3813.6709999999998</v>
      </c>
      <c r="W221" s="122">
        <v>11357.111999999999</v>
      </c>
      <c r="X221" s="126">
        <v>2.4520000000000002E-3</v>
      </c>
      <c r="Y221" s="126">
        <v>2.1909677780603602E-2</v>
      </c>
      <c r="Z221" s="126">
        <v>5.0132255626905795E-4</v>
      </c>
    </row>
    <row r="222" spans="1:26">
      <c r="A222" s="116">
        <v>1038</v>
      </c>
      <c r="B222">
        <v>1162</v>
      </c>
      <c r="C222" t="s">
        <v>809</v>
      </c>
      <c r="F222" t="s">
        <v>810</v>
      </c>
      <c r="G222">
        <v>29994121</v>
      </c>
      <c r="H222" t="s">
        <v>317</v>
      </c>
      <c r="I222" t="s">
        <v>706</v>
      </c>
      <c r="J222" t="s">
        <v>707</v>
      </c>
      <c r="K222" t="s">
        <v>165</v>
      </c>
      <c r="N222" t="s">
        <v>195</v>
      </c>
      <c r="O222" t="s">
        <v>45</v>
      </c>
      <c r="P222" s="130" t="s">
        <v>812</v>
      </c>
      <c r="Q222" t="s">
        <v>196</v>
      </c>
      <c r="R222" t="s">
        <v>702</v>
      </c>
      <c r="S222" t="s">
        <v>285</v>
      </c>
      <c r="T222" s="130" t="s">
        <v>808</v>
      </c>
      <c r="U222" s="124">
        <v>3.3944999999999999</v>
      </c>
      <c r="V222" s="122">
        <v>6593.6710000000003</v>
      </c>
      <c r="W222" s="122">
        <v>22382.215</v>
      </c>
      <c r="X222" s="126">
        <v>1.0319999999999999E-2</v>
      </c>
      <c r="Y222" s="126">
        <v>4.3178857969180001E-2</v>
      </c>
      <c r="Z222" s="126">
        <v>9.8798967609881006E-4</v>
      </c>
    </row>
    <row r="223" spans="1:26">
      <c r="A223" s="116">
        <v>1038</v>
      </c>
      <c r="B223">
        <v>1162</v>
      </c>
      <c r="C223" t="s">
        <v>784</v>
      </c>
      <c r="F223" t="s">
        <v>785</v>
      </c>
      <c r="G223">
        <v>29994122</v>
      </c>
      <c r="H223" t="s">
        <v>317</v>
      </c>
      <c r="I223" t="s">
        <v>706</v>
      </c>
      <c r="J223" t="s">
        <v>749</v>
      </c>
      <c r="K223" t="s">
        <v>165</v>
      </c>
      <c r="N223" t="s">
        <v>178</v>
      </c>
      <c r="O223" t="s">
        <v>45</v>
      </c>
      <c r="P223" s="130" t="s">
        <v>786</v>
      </c>
      <c r="Q223" t="s">
        <v>168</v>
      </c>
      <c r="R223" t="s">
        <v>702</v>
      </c>
      <c r="S223" t="s">
        <v>285</v>
      </c>
      <c r="T223" s="130" t="s">
        <v>779</v>
      </c>
      <c r="U223" s="124">
        <v>2.9780000000000002</v>
      </c>
      <c r="V223" s="122">
        <v>5397.8010000000004</v>
      </c>
      <c r="W223" s="122">
        <v>16074.651</v>
      </c>
      <c r="X223" s="126">
        <v>4.6419000000000002E-2</v>
      </c>
      <c r="Y223" s="126">
        <v>3.1010561862128899E-2</v>
      </c>
      <c r="Z223" s="126">
        <v>7.0956288356851702E-4</v>
      </c>
    </row>
    <row r="224" spans="1:26">
      <c r="A224" s="116">
        <v>1038</v>
      </c>
      <c r="B224">
        <v>1162</v>
      </c>
      <c r="C224" t="s">
        <v>784</v>
      </c>
      <c r="F224" t="s">
        <v>787</v>
      </c>
      <c r="G224">
        <v>29994123</v>
      </c>
      <c r="H224" t="s">
        <v>317</v>
      </c>
      <c r="I224" t="s">
        <v>706</v>
      </c>
      <c r="J224" t="s">
        <v>749</v>
      </c>
      <c r="K224" t="s">
        <v>165</v>
      </c>
      <c r="N224" t="s">
        <v>178</v>
      </c>
      <c r="O224" t="s">
        <v>45</v>
      </c>
      <c r="P224" s="130" t="s">
        <v>788</v>
      </c>
      <c r="Q224" t="s">
        <v>168</v>
      </c>
      <c r="R224" t="s">
        <v>702</v>
      </c>
      <c r="S224" t="s">
        <v>285</v>
      </c>
      <c r="T224" s="130" t="s">
        <v>779</v>
      </c>
      <c r="U224" s="124">
        <v>2.9780000000000002</v>
      </c>
      <c r="V224" s="122">
        <v>759.798</v>
      </c>
      <c r="W224" s="122">
        <v>2262.6770000000001</v>
      </c>
      <c r="X224" s="126">
        <v>3.3272999999999997E-2</v>
      </c>
      <c r="Y224" s="126">
        <v>4.3650644152288696E-3</v>
      </c>
      <c r="Z224" s="126">
        <v>9.9878477120230106E-5</v>
      </c>
    </row>
    <row r="225" spans="1:26">
      <c r="A225" s="116">
        <v>1038</v>
      </c>
      <c r="B225">
        <v>1162</v>
      </c>
      <c r="C225" t="s">
        <v>789</v>
      </c>
      <c r="F225" t="s">
        <v>790</v>
      </c>
      <c r="G225">
        <v>29994141</v>
      </c>
      <c r="H225" t="s">
        <v>317</v>
      </c>
      <c r="I225" t="s">
        <v>706</v>
      </c>
      <c r="J225" t="s">
        <v>707</v>
      </c>
      <c r="K225" t="s">
        <v>165</v>
      </c>
      <c r="N225" t="s">
        <v>791</v>
      </c>
      <c r="O225" t="s">
        <v>45</v>
      </c>
      <c r="P225" s="130" t="s">
        <v>792</v>
      </c>
      <c r="Q225" t="s">
        <v>196</v>
      </c>
      <c r="R225" t="s">
        <v>702</v>
      </c>
      <c r="S225" t="s">
        <v>285</v>
      </c>
      <c r="T225" s="130" t="s">
        <v>793</v>
      </c>
      <c r="U225" s="124">
        <v>3.3944999999999999</v>
      </c>
      <c r="V225" s="122">
        <v>3545.9189999999999</v>
      </c>
      <c r="W225" s="122">
        <v>12036.621999999999</v>
      </c>
      <c r="X225" s="126">
        <v>3.5721000000000003E-2</v>
      </c>
      <c r="Y225" s="126">
        <v>2.3220560627801801E-2</v>
      </c>
      <c r="Z225" s="126">
        <v>5.3131729861567603E-4</v>
      </c>
    </row>
    <row r="226" spans="1:26">
      <c r="A226" s="116">
        <v>1038</v>
      </c>
      <c r="B226">
        <v>1162</v>
      </c>
      <c r="C226" t="s">
        <v>757</v>
      </c>
      <c r="F226" t="s">
        <v>794</v>
      </c>
      <c r="G226">
        <v>29994200</v>
      </c>
      <c r="H226" t="s">
        <v>317</v>
      </c>
      <c r="I226" t="s">
        <v>706</v>
      </c>
      <c r="J226" t="s">
        <v>749</v>
      </c>
      <c r="K226" t="s">
        <v>165</v>
      </c>
      <c r="N226" t="s">
        <v>178</v>
      </c>
      <c r="O226" t="s">
        <v>45</v>
      </c>
      <c r="P226" s="130" t="s">
        <v>795</v>
      </c>
      <c r="Q226" t="s">
        <v>168</v>
      </c>
      <c r="R226" t="s">
        <v>702</v>
      </c>
      <c r="S226" t="s">
        <v>285</v>
      </c>
      <c r="T226" s="130" t="s">
        <v>746</v>
      </c>
      <c r="U226" s="124">
        <v>2.9780000000000002</v>
      </c>
      <c r="V226" s="122">
        <v>10003.224</v>
      </c>
      <c r="W226" s="122">
        <v>29789.601999999999</v>
      </c>
      <c r="X226" s="126">
        <v>3.4609000000000001E-2</v>
      </c>
      <c r="Y226" s="126">
        <v>5.74688874446782E-2</v>
      </c>
      <c r="Z226" s="126">
        <v>1.3149645489177601E-3</v>
      </c>
    </row>
    <row r="227" spans="1:26">
      <c r="A227" s="116">
        <v>1038</v>
      </c>
      <c r="B227">
        <v>1162</v>
      </c>
      <c r="C227" t="s">
        <v>796</v>
      </c>
      <c r="F227" t="s">
        <v>797</v>
      </c>
      <c r="G227">
        <v>29994485</v>
      </c>
      <c r="H227" t="s">
        <v>317</v>
      </c>
      <c r="I227" t="s">
        <v>706</v>
      </c>
      <c r="J227" t="s">
        <v>707</v>
      </c>
      <c r="K227" t="s">
        <v>165</v>
      </c>
      <c r="N227" t="s">
        <v>178</v>
      </c>
      <c r="O227" t="s">
        <v>45</v>
      </c>
      <c r="P227" s="130" t="s">
        <v>798</v>
      </c>
      <c r="Q227" t="s">
        <v>168</v>
      </c>
      <c r="R227" t="s">
        <v>702</v>
      </c>
      <c r="S227" t="s">
        <v>285</v>
      </c>
      <c r="T227" s="130" t="s">
        <v>287</v>
      </c>
      <c r="U227" s="124">
        <v>2.9780000000000002</v>
      </c>
      <c r="V227" s="122">
        <v>4588.1109999999999</v>
      </c>
      <c r="W227" s="122">
        <v>13663.394</v>
      </c>
      <c r="X227" s="126">
        <v>1.0279999999999999E-2</v>
      </c>
      <c r="Y227" s="126">
        <v>2.63588637648858E-2</v>
      </c>
      <c r="Z227" s="126">
        <v>6.0312584672782504E-4</v>
      </c>
    </row>
    <row r="228" spans="1:26">
      <c r="A228" s="116">
        <v>1038</v>
      </c>
      <c r="B228">
        <v>1162</v>
      </c>
      <c r="C228" t="s">
        <v>799</v>
      </c>
      <c r="F228" t="s">
        <v>800</v>
      </c>
      <c r="G228">
        <v>29994498</v>
      </c>
      <c r="H228" t="s">
        <v>317</v>
      </c>
      <c r="I228" t="s">
        <v>699</v>
      </c>
      <c r="J228" t="s">
        <v>777</v>
      </c>
      <c r="K228" t="s">
        <v>165</v>
      </c>
      <c r="N228" t="s">
        <v>39</v>
      </c>
      <c r="O228" t="s">
        <v>45</v>
      </c>
      <c r="P228" s="130" t="s">
        <v>801</v>
      </c>
      <c r="Q228" t="s">
        <v>168</v>
      </c>
      <c r="R228" t="s">
        <v>702</v>
      </c>
      <c r="S228" t="s">
        <v>285</v>
      </c>
      <c r="T228" s="130" t="s">
        <v>802</v>
      </c>
      <c r="U228" s="124">
        <v>2.9780000000000002</v>
      </c>
      <c r="V228" s="122">
        <v>3173.6660000000002</v>
      </c>
      <c r="W228" s="122">
        <v>9451.1779999999999</v>
      </c>
      <c r="X228" s="126">
        <v>7.7617000000000005E-2</v>
      </c>
      <c r="Y228" s="126">
        <v>1.8232827750087801E-2</v>
      </c>
      <c r="Z228" s="126">
        <v>4.1719133924367501E-4</v>
      </c>
    </row>
    <row r="229" spans="1:26">
      <c r="A229" s="116">
        <v>1038</v>
      </c>
      <c r="B229">
        <v>1162</v>
      </c>
      <c r="C229" t="s">
        <v>803</v>
      </c>
      <c r="F229" t="s">
        <v>804</v>
      </c>
      <c r="G229">
        <v>29994555</v>
      </c>
      <c r="H229" t="s">
        <v>317</v>
      </c>
      <c r="I229" t="s">
        <v>706</v>
      </c>
      <c r="J229" t="s">
        <v>749</v>
      </c>
      <c r="K229" t="s">
        <v>165</v>
      </c>
      <c r="N229" t="s">
        <v>178</v>
      </c>
      <c r="O229" t="s">
        <v>45</v>
      </c>
      <c r="P229" s="130" t="s">
        <v>805</v>
      </c>
      <c r="Q229" t="s">
        <v>168</v>
      </c>
      <c r="R229" t="s">
        <v>702</v>
      </c>
      <c r="S229" t="s">
        <v>285</v>
      </c>
      <c r="T229" s="130" t="s">
        <v>746</v>
      </c>
      <c r="U229" s="124">
        <v>2.9780000000000002</v>
      </c>
      <c r="V229" s="122">
        <v>4907.4089999999997</v>
      </c>
      <c r="W229" s="122">
        <v>14614.263999999999</v>
      </c>
      <c r="X229" s="126">
        <v>4.8538999999999999E-2</v>
      </c>
      <c r="Y229" s="126">
        <v>2.8193242899325701E-2</v>
      </c>
      <c r="Z229" s="126">
        <v>6.4509888010845105E-4</v>
      </c>
    </row>
    <row r="230" spans="1:26">
      <c r="A230" s="116">
        <v>1038</v>
      </c>
      <c r="B230">
        <v>1162</v>
      </c>
      <c r="C230" t="s">
        <v>775</v>
      </c>
      <c r="F230" t="s">
        <v>813</v>
      </c>
      <c r="G230">
        <v>29994692</v>
      </c>
      <c r="H230" t="s">
        <v>317</v>
      </c>
      <c r="I230" t="s">
        <v>706</v>
      </c>
      <c r="J230" t="s">
        <v>777</v>
      </c>
      <c r="K230" t="s">
        <v>165</v>
      </c>
      <c r="N230" t="s">
        <v>178</v>
      </c>
      <c r="O230" t="s">
        <v>45</v>
      </c>
      <c r="P230" s="130" t="s">
        <v>814</v>
      </c>
      <c r="Q230" t="s">
        <v>168</v>
      </c>
      <c r="R230" t="s">
        <v>702</v>
      </c>
      <c r="S230" t="s">
        <v>285</v>
      </c>
      <c r="T230" s="130" t="s">
        <v>729</v>
      </c>
      <c r="U230" s="124">
        <v>2.9780000000000002</v>
      </c>
      <c r="V230" s="122">
        <v>4940.6109999999999</v>
      </c>
      <c r="W230" s="122">
        <v>14713.14</v>
      </c>
      <c r="X230" s="126">
        <v>4.058E-3</v>
      </c>
      <c r="Y230" s="126">
        <v>2.8383990721599198E-2</v>
      </c>
      <c r="Z230" s="126">
        <v>6.4946344387896795E-4</v>
      </c>
    </row>
    <row r="231" spans="1:26">
      <c r="A231" s="116">
        <v>1038</v>
      </c>
      <c r="B231">
        <v>1162</v>
      </c>
      <c r="C231" t="s">
        <v>789</v>
      </c>
      <c r="F231" t="s">
        <v>806</v>
      </c>
      <c r="G231">
        <v>29994747</v>
      </c>
      <c r="H231" t="s">
        <v>317</v>
      </c>
      <c r="I231" t="s">
        <v>706</v>
      </c>
      <c r="J231" t="s">
        <v>707</v>
      </c>
      <c r="K231" t="s">
        <v>165</v>
      </c>
      <c r="N231" t="s">
        <v>791</v>
      </c>
      <c r="O231" t="s">
        <v>45</v>
      </c>
      <c r="P231" s="130" t="s">
        <v>807</v>
      </c>
      <c r="Q231" t="s">
        <v>196</v>
      </c>
      <c r="R231" t="s">
        <v>702</v>
      </c>
      <c r="S231" t="s">
        <v>285</v>
      </c>
      <c r="T231" s="130" t="s">
        <v>808</v>
      </c>
      <c r="U231" s="124">
        <v>3.3944999999999999</v>
      </c>
      <c r="V231" s="122">
        <v>7512.8310000000001</v>
      </c>
      <c r="W231" s="122">
        <v>25502.306</v>
      </c>
      <c r="X231" s="126">
        <v>4.0353E-2</v>
      </c>
      <c r="Y231" s="126">
        <v>4.91980100858143E-2</v>
      </c>
      <c r="Z231" s="126">
        <v>1.1257158789165799E-3</v>
      </c>
    </row>
    <row r="232" spans="1:26">
      <c r="A232" s="116">
        <v>1038</v>
      </c>
      <c r="B232">
        <v>1162</v>
      </c>
      <c r="C232" t="s">
        <v>815</v>
      </c>
      <c r="F232" t="s">
        <v>815</v>
      </c>
      <c r="G232">
        <v>29994761</v>
      </c>
      <c r="H232" t="s">
        <v>317</v>
      </c>
      <c r="I232" t="s">
        <v>706</v>
      </c>
      <c r="J232" t="s">
        <v>707</v>
      </c>
      <c r="K232" t="s">
        <v>165</v>
      </c>
      <c r="N232" t="s">
        <v>195</v>
      </c>
      <c r="O232" t="s">
        <v>45</v>
      </c>
      <c r="P232" s="130" t="s">
        <v>816</v>
      </c>
      <c r="Q232" t="s">
        <v>196</v>
      </c>
      <c r="R232" t="s">
        <v>702</v>
      </c>
      <c r="S232" t="s">
        <v>285</v>
      </c>
      <c r="T232" s="130" t="s">
        <v>817</v>
      </c>
      <c r="U232" s="124">
        <v>3.3944999999999999</v>
      </c>
      <c r="V232" s="122">
        <v>9980.6229999999996</v>
      </c>
      <c r="W232" s="122">
        <v>33879.222999999998</v>
      </c>
      <c r="X232" s="126">
        <v>2.9173000000000001E-2</v>
      </c>
      <c r="Y232" s="126">
        <v>6.5358418065503104E-2</v>
      </c>
      <c r="Z232" s="126">
        <v>1.4954874985567701E-3</v>
      </c>
    </row>
    <row r="233" spans="1:26">
      <c r="A233" s="116">
        <v>1038</v>
      </c>
      <c r="B233">
        <v>1162</v>
      </c>
      <c r="C233" t="s">
        <v>796</v>
      </c>
      <c r="F233" t="s">
        <v>818</v>
      </c>
      <c r="G233">
        <v>29994768</v>
      </c>
      <c r="H233" t="s">
        <v>317</v>
      </c>
      <c r="I233" t="s">
        <v>706</v>
      </c>
      <c r="J233" t="s">
        <v>707</v>
      </c>
      <c r="K233" t="s">
        <v>165</v>
      </c>
      <c r="N233" t="s">
        <v>207</v>
      </c>
      <c r="O233" t="s">
        <v>45</v>
      </c>
      <c r="P233" s="130" t="s">
        <v>819</v>
      </c>
      <c r="Q233" t="s">
        <v>168</v>
      </c>
      <c r="R233" t="s">
        <v>702</v>
      </c>
      <c r="S233" t="s">
        <v>285</v>
      </c>
      <c r="T233" s="130" t="s">
        <v>756</v>
      </c>
      <c r="U233" s="124">
        <v>2.9780000000000002</v>
      </c>
      <c r="V233" s="122">
        <v>11815.522999999999</v>
      </c>
      <c r="W233" s="122">
        <v>35186.627</v>
      </c>
      <c r="X233" s="126">
        <v>3.9905000000000003E-2</v>
      </c>
      <c r="Y233" s="126">
        <v>6.7880607648036204E-2</v>
      </c>
      <c r="Z233" s="126">
        <v>1.55319854942535E-3</v>
      </c>
    </row>
    <row r="234" spans="1:26">
      <c r="A234" s="116">
        <v>1038</v>
      </c>
      <c r="B234">
        <v>1162</v>
      </c>
      <c r="C234" t="s">
        <v>820</v>
      </c>
      <c r="F234" t="s">
        <v>821</v>
      </c>
      <c r="G234">
        <v>29994771</v>
      </c>
      <c r="H234" t="s">
        <v>317</v>
      </c>
      <c r="I234" t="s">
        <v>706</v>
      </c>
      <c r="J234" t="s">
        <v>707</v>
      </c>
      <c r="K234" t="s">
        <v>165</v>
      </c>
      <c r="N234" t="s">
        <v>178</v>
      </c>
      <c r="O234" t="s">
        <v>45</v>
      </c>
      <c r="P234" s="130" t="s">
        <v>822</v>
      </c>
      <c r="Q234" t="s">
        <v>168</v>
      </c>
      <c r="R234" t="s">
        <v>702</v>
      </c>
      <c r="S234" t="s">
        <v>285</v>
      </c>
      <c r="T234" s="130" t="s">
        <v>774</v>
      </c>
      <c r="U234" s="124">
        <v>2.9780000000000002</v>
      </c>
      <c r="V234" s="122">
        <v>2469.143</v>
      </c>
      <c r="W234" s="122">
        <v>7353.1090000000004</v>
      </c>
      <c r="X234" s="126">
        <v>1.5879000000000001E-2</v>
      </c>
      <c r="Y234" s="126">
        <v>1.41853183546286E-2</v>
      </c>
      <c r="Z234" s="126">
        <v>3.24578943161293E-4</v>
      </c>
    </row>
    <row r="235" spans="1:26">
      <c r="A235" s="116">
        <v>1038</v>
      </c>
      <c r="B235">
        <v>1162</v>
      </c>
      <c r="C235" t="s">
        <v>820</v>
      </c>
      <c r="F235" t="s">
        <v>823</v>
      </c>
      <c r="G235">
        <v>29994772</v>
      </c>
      <c r="H235" t="s">
        <v>317</v>
      </c>
      <c r="I235" t="s">
        <v>706</v>
      </c>
      <c r="J235" t="s">
        <v>707</v>
      </c>
      <c r="K235" t="s">
        <v>165</v>
      </c>
      <c r="N235" t="s">
        <v>178</v>
      </c>
      <c r="O235" t="s">
        <v>45</v>
      </c>
      <c r="P235" s="130" t="s">
        <v>824</v>
      </c>
      <c r="Q235" t="s">
        <v>168</v>
      </c>
      <c r="R235" s="142" t="s">
        <v>702</v>
      </c>
      <c r="S235" t="s">
        <v>285</v>
      </c>
      <c r="T235" s="130" t="s">
        <v>824</v>
      </c>
      <c r="U235" s="124">
        <v>2.9780000000000002</v>
      </c>
      <c r="V235" s="122">
        <v>2419.92</v>
      </c>
      <c r="W235" s="122">
        <v>7206.5219999999999</v>
      </c>
      <c r="X235" s="126">
        <v>7.7562000000000006E-2</v>
      </c>
      <c r="Y235" s="126">
        <v>1.39025283292455E-2</v>
      </c>
      <c r="Z235" s="126">
        <v>3.1810833141464399E-4</v>
      </c>
    </row>
    <row r="236" spans="1:26">
      <c r="A236" s="116">
        <v>1038</v>
      </c>
      <c r="B236">
        <v>1319</v>
      </c>
      <c r="C236" t="s">
        <v>704</v>
      </c>
      <c r="F236" t="s">
        <v>705</v>
      </c>
      <c r="G236">
        <v>29992375</v>
      </c>
      <c r="H236" t="s">
        <v>317</v>
      </c>
      <c r="I236" t="s">
        <v>706</v>
      </c>
      <c r="J236" t="s">
        <v>707</v>
      </c>
      <c r="K236" t="s">
        <v>39</v>
      </c>
      <c r="N236" t="s">
        <v>39</v>
      </c>
      <c r="O236" t="s">
        <v>45</v>
      </c>
      <c r="P236" s="130" t="s">
        <v>708</v>
      </c>
      <c r="Q236" t="s">
        <v>46</v>
      </c>
      <c r="R236" t="s">
        <v>702</v>
      </c>
      <c r="S236" t="s">
        <v>285</v>
      </c>
      <c r="T236" s="130" t="s">
        <v>709</v>
      </c>
      <c r="U236" s="124">
        <v>1</v>
      </c>
      <c r="V236" s="122">
        <v>9.1839999999999993</v>
      </c>
      <c r="W236" s="122">
        <v>9.1839999999999993</v>
      </c>
      <c r="X236" s="126">
        <v>4.3410000000000002E-3</v>
      </c>
      <c r="Y236" s="126">
        <v>7.2773207850605401E-4</v>
      </c>
      <c r="Z236" s="126">
        <v>1.7849685041348999E-5</v>
      </c>
    </row>
    <row r="237" spans="1:26">
      <c r="A237" s="116">
        <v>1038</v>
      </c>
      <c r="B237">
        <v>1319</v>
      </c>
      <c r="C237" t="s">
        <v>704</v>
      </c>
      <c r="F237" t="s">
        <v>710</v>
      </c>
      <c r="G237">
        <v>29992501</v>
      </c>
      <c r="H237" t="s">
        <v>317</v>
      </c>
      <c r="I237" t="s">
        <v>706</v>
      </c>
      <c r="J237" t="s">
        <v>707</v>
      </c>
      <c r="K237" t="s">
        <v>39</v>
      </c>
      <c r="N237" t="s">
        <v>39</v>
      </c>
      <c r="O237" t="s">
        <v>45</v>
      </c>
      <c r="P237" s="130" t="s">
        <v>711</v>
      </c>
      <c r="Q237" t="s">
        <v>46</v>
      </c>
      <c r="R237" t="s">
        <v>702</v>
      </c>
      <c r="S237" t="s">
        <v>285</v>
      </c>
      <c r="T237" s="130" t="s">
        <v>712</v>
      </c>
      <c r="U237" s="124">
        <v>1</v>
      </c>
      <c r="V237" s="122">
        <v>0</v>
      </c>
      <c r="W237" s="122">
        <v>0</v>
      </c>
      <c r="X237" s="126">
        <v>6.136E-3</v>
      </c>
      <c r="Y237" s="126">
        <v>1.0818055640067401E-9</v>
      </c>
      <c r="Z237" s="126">
        <v>2.6534337517648196E-11</v>
      </c>
    </row>
    <row r="238" spans="1:26">
      <c r="A238" s="116">
        <v>1038</v>
      </c>
      <c r="B238">
        <v>1319</v>
      </c>
      <c r="C238" t="s">
        <v>726</v>
      </c>
      <c r="F238" t="s">
        <v>727</v>
      </c>
      <c r="G238">
        <v>29993692</v>
      </c>
      <c r="H238" t="s">
        <v>317</v>
      </c>
      <c r="I238" t="s">
        <v>706</v>
      </c>
      <c r="J238" t="s">
        <v>707</v>
      </c>
      <c r="K238" t="s">
        <v>39</v>
      </c>
      <c r="N238" t="s">
        <v>39</v>
      </c>
      <c r="O238" t="s">
        <v>45</v>
      </c>
      <c r="P238" s="130" t="s">
        <v>728</v>
      </c>
      <c r="Q238" t="s">
        <v>46</v>
      </c>
      <c r="R238" t="s">
        <v>702</v>
      </c>
      <c r="S238" t="s">
        <v>285</v>
      </c>
      <c r="T238" s="130" t="s">
        <v>729</v>
      </c>
      <c r="U238" s="124">
        <v>1</v>
      </c>
      <c r="V238" s="122">
        <v>1046.058</v>
      </c>
      <c r="W238" s="122">
        <v>1046.058</v>
      </c>
      <c r="X238" s="126">
        <v>2.699E-3</v>
      </c>
      <c r="Y238" s="126">
        <v>8.2887422208318504E-2</v>
      </c>
      <c r="Z238" s="126">
        <v>2.0330481835362699E-3</v>
      </c>
    </row>
    <row r="239" spans="1:26">
      <c r="A239" s="116">
        <v>1038</v>
      </c>
      <c r="B239">
        <v>1319</v>
      </c>
      <c r="C239" t="s">
        <v>730</v>
      </c>
      <c r="F239" t="s">
        <v>731</v>
      </c>
      <c r="G239">
        <v>29994076</v>
      </c>
      <c r="H239" t="s">
        <v>317</v>
      </c>
      <c r="I239" t="s">
        <v>699</v>
      </c>
      <c r="J239" t="s">
        <v>732</v>
      </c>
      <c r="K239" t="s">
        <v>39</v>
      </c>
      <c r="N239" t="s">
        <v>39</v>
      </c>
      <c r="O239" t="s">
        <v>45</v>
      </c>
      <c r="P239" s="130" t="s">
        <v>568</v>
      </c>
      <c r="Q239" t="s">
        <v>168</v>
      </c>
      <c r="R239" t="s">
        <v>702</v>
      </c>
      <c r="S239" t="s">
        <v>285</v>
      </c>
      <c r="T239" s="130" t="s">
        <v>734</v>
      </c>
      <c r="U239" s="124">
        <v>2.9780000000000002</v>
      </c>
      <c r="V239" s="122">
        <v>27.824000000000002</v>
      </c>
      <c r="W239" s="122">
        <v>82.858999999999995</v>
      </c>
      <c r="X239" s="126">
        <v>8.6000000000000003E-5</v>
      </c>
      <c r="Y239" s="126">
        <v>6.5655321081294999E-3</v>
      </c>
      <c r="Z239" s="126">
        <v>1.6103822233528401E-4</v>
      </c>
    </row>
    <row r="240" spans="1:26">
      <c r="A240" s="116">
        <v>1038</v>
      </c>
      <c r="B240">
        <v>1319</v>
      </c>
      <c r="C240" t="s">
        <v>735</v>
      </c>
      <c r="F240" t="s">
        <v>736</v>
      </c>
      <c r="G240">
        <v>29994114</v>
      </c>
      <c r="H240" t="s">
        <v>317</v>
      </c>
      <c r="I240" t="s">
        <v>706</v>
      </c>
      <c r="J240" t="s">
        <v>707</v>
      </c>
      <c r="K240" t="s">
        <v>39</v>
      </c>
      <c r="N240" t="s">
        <v>39</v>
      </c>
      <c r="O240" t="s">
        <v>45</v>
      </c>
      <c r="P240" s="130" t="s">
        <v>737</v>
      </c>
      <c r="Q240" t="s">
        <v>46</v>
      </c>
      <c r="R240" t="s">
        <v>702</v>
      </c>
      <c r="S240" t="s">
        <v>285</v>
      </c>
      <c r="T240" s="130" t="s">
        <v>738</v>
      </c>
      <c r="U240" s="124">
        <v>1</v>
      </c>
      <c r="V240" s="122">
        <v>91.215999999999994</v>
      </c>
      <c r="W240" s="122">
        <v>91.215999999999994</v>
      </c>
      <c r="X240" s="126">
        <v>3.1359999999999999E-3</v>
      </c>
      <c r="Y240" s="126">
        <v>7.2277339186580898E-3</v>
      </c>
      <c r="Z240" s="126">
        <v>1.77280592433922E-4</v>
      </c>
    </row>
    <row r="241" spans="1:26">
      <c r="A241" s="116">
        <v>1038</v>
      </c>
      <c r="B241">
        <v>1319</v>
      </c>
      <c r="C241" t="s">
        <v>739</v>
      </c>
      <c r="F241" t="s">
        <v>740</v>
      </c>
      <c r="G241">
        <v>299941160</v>
      </c>
      <c r="H241" t="s">
        <v>317</v>
      </c>
      <c r="I241" t="s">
        <v>741</v>
      </c>
      <c r="J241" t="s">
        <v>742</v>
      </c>
      <c r="K241" t="s">
        <v>39</v>
      </c>
      <c r="N241" t="s">
        <v>39</v>
      </c>
      <c r="O241" t="s">
        <v>45</v>
      </c>
      <c r="P241" s="130" t="s">
        <v>743</v>
      </c>
      <c r="Q241" t="s">
        <v>46</v>
      </c>
      <c r="R241" t="s">
        <v>702</v>
      </c>
      <c r="S241" t="s">
        <v>285</v>
      </c>
      <c r="T241" s="130" t="s">
        <v>743</v>
      </c>
      <c r="U241" s="124">
        <v>1</v>
      </c>
      <c r="V241" s="122">
        <v>54.56</v>
      </c>
      <c r="W241" s="122">
        <v>54.56</v>
      </c>
      <c r="X241" s="126">
        <v>5.2099999999999998E-4</v>
      </c>
      <c r="Y241" s="126">
        <v>4.3231799528645398E-3</v>
      </c>
      <c r="Z241" s="126">
        <v>1.06038201166179E-4</v>
      </c>
    </row>
    <row r="242" spans="1:26">
      <c r="A242" s="116">
        <v>1038</v>
      </c>
      <c r="B242">
        <v>1319</v>
      </c>
      <c r="C242" t="s">
        <v>739</v>
      </c>
      <c r="F242" t="s">
        <v>744</v>
      </c>
      <c r="G242">
        <v>299941161</v>
      </c>
      <c r="H242" t="s">
        <v>317</v>
      </c>
      <c r="I242" t="s">
        <v>741</v>
      </c>
      <c r="J242" t="s">
        <v>742</v>
      </c>
      <c r="K242" t="s">
        <v>39</v>
      </c>
      <c r="N242" t="s">
        <v>39</v>
      </c>
      <c r="O242" t="s">
        <v>45</v>
      </c>
      <c r="P242" s="130" t="s">
        <v>743</v>
      </c>
      <c r="Q242" t="s">
        <v>46</v>
      </c>
      <c r="R242" t="s">
        <v>612</v>
      </c>
      <c r="S242" t="s">
        <v>285</v>
      </c>
      <c r="T242" s="130" t="s">
        <v>743</v>
      </c>
      <c r="U242" s="124">
        <v>1</v>
      </c>
      <c r="V242" s="122">
        <v>178.24799999999999</v>
      </c>
      <c r="W242" s="122">
        <v>178.24799999999999</v>
      </c>
      <c r="X242" s="126">
        <v>5.2099999999999998E-4</v>
      </c>
      <c r="Y242" s="126">
        <v>1.4123948990180501E-2</v>
      </c>
      <c r="Z242" s="126">
        <v>3.4642974861345902E-4</v>
      </c>
    </row>
    <row r="243" spans="1:26">
      <c r="A243" s="116">
        <v>1038</v>
      </c>
      <c r="B243">
        <v>1319</v>
      </c>
      <c r="C243" t="s">
        <v>747</v>
      </c>
      <c r="F243" t="s">
        <v>748</v>
      </c>
      <c r="G243">
        <v>29992902</v>
      </c>
      <c r="H243" t="s">
        <v>317</v>
      </c>
      <c r="I243" t="s">
        <v>706</v>
      </c>
      <c r="J243" t="s">
        <v>749</v>
      </c>
      <c r="K243" t="s">
        <v>165</v>
      </c>
      <c r="N243" t="s">
        <v>178</v>
      </c>
      <c r="O243" t="s">
        <v>45</v>
      </c>
      <c r="P243" s="130" t="s">
        <v>750</v>
      </c>
      <c r="Q243" t="s">
        <v>168</v>
      </c>
      <c r="R243" t="s">
        <v>702</v>
      </c>
      <c r="S243" t="s">
        <v>285</v>
      </c>
      <c r="T243" s="130" t="s">
        <v>751</v>
      </c>
      <c r="U243" s="124">
        <v>2.9780000000000002</v>
      </c>
      <c r="V243" s="122">
        <v>92.918999999999997</v>
      </c>
      <c r="W243" s="122">
        <v>276.71300000000002</v>
      </c>
      <c r="X243" s="126">
        <v>1.8699999999999999E-4</v>
      </c>
      <c r="Y243" s="126">
        <v>2.1926146915582399E-2</v>
      </c>
      <c r="Z243" s="126">
        <v>5.3780069365217298E-4</v>
      </c>
    </row>
    <row r="244" spans="1:26">
      <c r="A244" s="116">
        <v>1038</v>
      </c>
      <c r="B244">
        <v>1319</v>
      </c>
      <c r="C244" t="s">
        <v>757</v>
      </c>
      <c r="F244" t="s">
        <v>758</v>
      </c>
      <c r="G244">
        <v>29993690</v>
      </c>
      <c r="H244" t="s">
        <v>317</v>
      </c>
      <c r="I244" t="s">
        <v>706</v>
      </c>
      <c r="J244" t="s">
        <v>749</v>
      </c>
      <c r="K244" t="s">
        <v>165</v>
      </c>
      <c r="N244" t="s">
        <v>178</v>
      </c>
      <c r="O244" t="s">
        <v>45</v>
      </c>
      <c r="P244" s="130" t="s">
        <v>759</v>
      </c>
      <c r="Q244" t="s">
        <v>168</v>
      </c>
      <c r="R244" t="s">
        <v>702</v>
      </c>
      <c r="S244" t="s">
        <v>285</v>
      </c>
      <c r="T244" s="130" t="s">
        <v>746</v>
      </c>
      <c r="U244" s="124">
        <v>2.9780000000000002</v>
      </c>
      <c r="V244" s="122">
        <v>69.123999999999995</v>
      </c>
      <c r="W244" s="122">
        <v>205.852</v>
      </c>
      <c r="X244" s="126">
        <v>5.0100000000000003E-4</v>
      </c>
      <c r="Y244" s="126">
        <v>1.6311283265454401E-2</v>
      </c>
      <c r="Z244" s="126">
        <v>4.0008030085232198E-4</v>
      </c>
    </row>
    <row r="245" spans="1:26">
      <c r="A245" s="116">
        <v>1038</v>
      </c>
      <c r="B245">
        <v>1319</v>
      </c>
      <c r="C245" t="s">
        <v>747</v>
      </c>
      <c r="F245" t="s">
        <v>760</v>
      </c>
      <c r="G245">
        <v>29993696</v>
      </c>
      <c r="H245" t="s">
        <v>317</v>
      </c>
      <c r="I245" t="s">
        <v>706</v>
      </c>
      <c r="J245" t="s">
        <v>749</v>
      </c>
      <c r="K245" t="s">
        <v>165</v>
      </c>
      <c r="N245" t="s">
        <v>178</v>
      </c>
      <c r="O245" t="s">
        <v>45</v>
      </c>
      <c r="P245" s="130" t="s">
        <v>761</v>
      </c>
      <c r="Q245" t="s">
        <v>168</v>
      </c>
      <c r="R245" t="s">
        <v>702</v>
      </c>
      <c r="S245" t="s">
        <v>285</v>
      </c>
      <c r="T245" s="130" t="s">
        <v>746</v>
      </c>
      <c r="U245" s="124">
        <v>2.9780000000000002</v>
      </c>
      <c r="V245" s="122">
        <v>93.86</v>
      </c>
      <c r="W245" s="122">
        <v>279.51600000000002</v>
      </c>
      <c r="X245" s="126">
        <v>9.5000000000000005E-5</v>
      </c>
      <c r="Y245" s="126">
        <v>2.21482866726887E-2</v>
      </c>
      <c r="Z245" s="126">
        <v>5.4324929873173595E-4</v>
      </c>
    </row>
    <row r="246" spans="1:26">
      <c r="A246" s="116">
        <v>1038</v>
      </c>
      <c r="B246">
        <v>1319</v>
      </c>
      <c r="C246" t="s">
        <v>747</v>
      </c>
      <c r="F246" t="s">
        <v>762</v>
      </c>
      <c r="G246">
        <v>29993699</v>
      </c>
      <c r="H246" t="s">
        <v>317</v>
      </c>
      <c r="I246" t="s">
        <v>706</v>
      </c>
      <c r="J246" t="s">
        <v>749</v>
      </c>
      <c r="K246" t="s">
        <v>165</v>
      </c>
      <c r="N246" t="s">
        <v>178</v>
      </c>
      <c r="O246" t="s">
        <v>45</v>
      </c>
      <c r="P246" s="130" t="s">
        <v>763</v>
      </c>
      <c r="Q246" t="s">
        <v>168</v>
      </c>
      <c r="R246" t="s">
        <v>702</v>
      </c>
      <c r="S246" t="s">
        <v>285</v>
      </c>
      <c r="T246" s="130" t="s">
        <v>738</v>
      </c>
      <c r="U246" s="124">
        <v>2.9780000000000002</v>
      </c>
      <c r="V246" s="122">
        <v>207.9</v>
      </c>
      <c r="W246" s="122">
        <v>619.12699999999995</v>
      </c>
      <c r="X246" s="126">
        <v>1.8100000000000001E-4</v>
      </c>
      <c r="Y246" s="126">
        <v>4.9058255510417897E-2</v>
      </c>
      <c r="Z246" s="126">
        <v>1.2032923041356599E-3</v>
      </c>
    </row>
    <row r="247" spans="1:26">
      <c r="A247" s="116">
        <v>1038</v>
      </c>
      <c r="B247">
        <v>1319</v>
      </c>
      <c r="C247" t="s">
        <v>764</v>
      </c>
      <c r="F247" t="s">
        <v>765</v>
      </c>
      <c r="G247">
        <v>29994040</v>
      </c>
      <c r="H247" t="s">
        <v>317</v>
      </c>
      <c r="I247" t="s">
        <v>706</v>
      </c>
      <c r="J247" t="s">
        <v>749</v>
      </c>
      <c r="K247" t="s">
        <v>165</v>
      </c>
      <c r="N247" t="s">
        <v>178</v>
      </c>
      <c r="O247" t="s">
        <v>45</v>
      </c>
      <c r="P247" s="130" t="s">
        <v>766</v>
      </c>
      <c r="Q247" t="s">
        <v>168</v>
      </c>
      <c r="R247" t="s">
        <v>702</v>
      </c>
      <c r="S247" t="s">
        <v>285</v>
      </c>
      <c r="T247" s="130" t="s">
        <v>738</v>
      </c>
      <c r="U247" s="124">
        <v>2.9780000000000002</v>
      </c>
      <c r="V247" s="122">
        <v>101.593</v>
      </c>
      <c r="W247" s="122">
        <v>302.54500000000002</v>
      </c>
      <c r="X247" s="126">
        <v>2.7099999999999997E-4</v>
      </c>
      <c r="Y247" s="126">
        <v>2.3973034219303999E-2</v>
      </c>
      <c r="Z247" s="126">
        <v>5.8800638715625797E-4</v>
      </c>
    </row>
    <row r="248" spans="1:26">
      <c r="A248" s="116">
        <v>1038</v>
      </c>
      <c r="B248">
        <v>1319</v>
      </c>
      <c r="C248" t="s">
        <v>767</v>
      </c>
      <c r="F248" t="s">
        <v>768</v>
      </c>
      <c r="G248">
        <v>29994089</v>
      </c>
      <c r="H248" t="s">
        <v>317</v>
      </c>
      <c r="I248" t="s">
        <v>706</v>
      </c>
      <c r="J248" t="s">
        <v>769</v>
      </c>
      <c r="K248" t="s">
        <v>165</v>
      </c>
      <c r="N248" t="s">
        <v>178</v>
      </c>
      <c r="O248" t="s">
        <v>45</v>
      </c>
      <c r="P248" s="130" t="s">
        <v>770</v>
      </c>
      <c r="Q248" t="s">
        <v>168</v>
      </c>
      <c r="R248" t="s">
        <v>702</v>
      </c>
      <c r="S248" t="s">
        <v>285</v>
      </c>
      <c r="T248" s="130" t="s">
        <v>738</v>
      </c>
      <c r="U248" s="124">
        <v>2.9780000000000002</v>
      </c>
      <c r="V248" s="122">
        <v>187.03800000000001</v>
      </c>
      <c r="W248" s="122">
        <v>557</v>
      </c>
      <c r="X248" s="126">
        <v>1.0970000000000001E-3</v>
      </c>
      <c r="Y248" s="126">
        <v>4.4135449613043498E-2</v>
      </c>
      <c r="Z248" s="126">
        <v>1.0825465827594501E-3</v>
      </c>
    </row>
    <row r="249" spans="1:26">
      <c r="A249" s="116">
        <v>1038</v>
      </c>
      <c r="B249">
        <v>1319</v>
      </c>
      <c r="C249" t="s">
        <v>771</v>
      </c>
      <c r="F249" t="s">
        <v>772</v>
      </c>
      <c r="G249">
        <v>29994105</v>
      </c>
      <c r="H249" t="s">
        <v>317</v>
      </c>
      <c r="I249" t="s">
        <v>706</v>
      </c>
      <c r="J249" t="s">
        <v>769</v>
      </c>
      <c r="K249" t="s">
        <v>165</v>
      </c>
      <c r="N249" t="s">
        <v>178</v>
      </c>
      <c r="O249" t="s">
        <v>45</v>
      </c>
      <c r="P249" s="130" t="s">
        <v>773</v>
      </c>
      <c r="Q249" t="s">
        <v>168</v>
      </c>
      <c r="R249" t="s">
        <v>702</v>
      </c>
      <c r="S249" t="s">
        <v>285</v>
      </c>
      <c r="T249" s="130" t="s">
        <v>774</v>
      </c>
      <c r="U249" s="124">
        <v>2.9780000000000002</v>
      </c>
      <c r="V249" s="122">
        <v>229.66800000000001</v>
      </c>
      <c r="W249" s="122">
        <v>683.952</v>
      </c>
      <c r="X249" s="126">
        <v>6.6200000000000005E-4</v>
      </c>
      <c r="Y249" s="126">
        <v>5.4194891333727499E-2</v>
      </c>
      <c r="Z249" s="126">
        <v>1.32928280850701E-3</v>
      </c>
    </row>
    <row r="250" spans="1:26">
      <c r="A250" s="116">
        <v>1038</v>
      </c>
      <c r="B250">
        <v>1319</v>
      </c>
      <c r="C250" t="s">
        <v>775</v>
      </c>
      <c r="F250" t="s">
        <v>776</v>
      </c>
      <c r="G250">
        <v>29994110</v>
      </c>
      <c r="H250" t="s">
        <v>317</v>
      </c>
      <c r="I250" t="s">
        <v>706</v>
      </c>
      <c r="J250" t="s">
        <v>777</v>
      </c>
      <c r="K250" t="s">
        <v>165</v>
      </c>
      <c r="N250" t="s">
        <v>178</v>
      </c>
      <c r="O250" t="s">
        <v>45</v>
      </c>
      <c r="P250" s="130" t="s">
        <v>778</v>
      </c>
      <c r="Q250" t="s">
        <v>168</v>
      </c>
      <c r="R250" t="s">
        <v>702</v>
      </c>
      <c r="S250" t="s">
        <v>285</v>
      </c>
      <c r="T250" s="130" t="s">
        <v>779</v>
      </c>
      <c r="U250" s="124">
        <v>2.9780000000000002</v>
      </c>
      <c r="V250" s="122">
        <v>154.59299999999999</v>
      </c>
      <c r="W250" s="122">
        <v>460.37700000000001</v>
      </c>
      <c r="X250" s="126">
        <v>4.0700000000000003E-4</v>
      </c>
      <c r="Y250" s="126">
        <v>3.6479296691893801E-2</v>
      </c>
      <c r="Z250" s="126">
        <v>8.9475780402170895E-4</v>
      </c>
    </row>
    <row r="251" spans="1:26">
      <c r="A251" s="116">
        <v>1038</v>
      </c>
      <c r="B251">
        <v>1319</v>
      </c>
      <c r="C251" t="s">
        <v>780</v>
      </c>
      <c r="F251" t="s">
        <v>781</v>
      </c>
      <c r="G251">
        <v>29994111</v>
      </c>
      <c r="H251" t="s">
        <v>317</v>
      </c>
      <c r="I251" t="s">
        <v>706</v>
      </c>
      <c r="J251" t="s">
        <v>782</v>
      </c>
      <c r="K251" t="s">
        <v>165</v>
      </c>
      <c r="N251" t="s">
        <v>207</v>
      </c>
      <c r="O251" t="s">
        <v>45</v>
      </c>
      <c r="P251" s="130" t="s">
        <v>783</v>
      </c>
      <c r="Q251" t="s">
        <v>168</v>
      </c>
      <c r="R251" t="s">
        <v>702</v>
      </c>
      <c r="S251" t="s">
        <v>285</v>
      </c>
      <c r="T251" s="130" t="s">
        <v>738</v>
      </c>
      <c r="U251" s="124">
        <v>2.9780000000000002</v>
      </c>
      <c r="V251" s="122">
        <v>95.924999999999997</v>
      </c>
      <c r="W251" s="122">
        <v>285.66500000000002</v>
      </c>
      <c r="X251" s="126">
        <v>6.2000000000000003E-5</v>
      </c>
      <c r="Y251" s="126">
        <v>2.2635476877444199E-2</v>
      </c>
      <c r="Z251" s="126">
        <v>5.5519901479752804E-4</v>
      </c>
    </row>
    <row r="252" spans="1:26">
      <c r="A252" s="116">
        <v>1038</v>
      </c>
      <c r="B252">
        <v>1319</v>
      </c>
      <c r="C252" t="s">
        <v>809</v>
      </c>
      <c r="F252" t="s">
        <v>810</v>
      </c>
      <c r="G252">
        <v>29994121</v>
      </c>
      <c r="H252" t="s">
        <v>317</v>
      </c>
      <c r="I252" t="s">
        <v>706</v>
      </c>
      <c r="J252" t="s">
        <v>707</v>
      </c>
      <c r="K252" t="s">
        <v>165</v>
      </c>
      <c r="N252" t="s">
        <v>195</v>
      </c>
      <c r="O252" t="s">
        <v>45</v>
      </c>
      <c r="P252" s="130" t="s">
        <v>812</v>
      </c>
      <c r="Q252" t="s">
        <v>196</v>
      </c>
      <c r="R252" t="s">
        <v>702</v>
      </c>
      <c r="S252" t="s">
        <v>285</v>
      </c>
      <c r="T252" s="130" t="s">
        <v>808</v>
      </c>
      <c r="U252" s="124">
        <v>3.3944999999999999</v>
      </c>
      <c r="V252" s="122">
        <v>238.21799999999999</v>
      </c>
      <c r="W252" s="122">
        <v>808.63199999999995</v>
      </c>
      <c r="X252" s="126">
        <v>3.7300000000000001E-4</v>
      </c>
      <c r="Y252" s="126">
        <v>6.4074242708958604E-2</v>
      </c>
      <c r="Z252" s="126">
        <v>1.57160180978384E-3</v>
      </c>
    </row>
    <row r="253" spans="1:26">
      <c r="A253" s="116">
        <v>1038</v>
      </c>
      <c r="B253">
        <v>1319</v>
      </c>
      <c r="C253" t="s">
        <v>784</v>
      </c>
      <c r="F253" t="s">
        <v>785</v>
      </c>
      <c r="G253">
        <v>29994122</v>
      </c>
      <c r="H253" t="s">
        <v>317</v>
      </c>
      <c r="I253" t="s">
        <v>706</v>
      </c>
      <c r="J253" t="s">
        <v>749</v>
      </c>
      <c r="K253" t="s">
        <v>165</v>
      </c>
      <c r="N253" t="s">
        <v>178</v>
      </c>
      <c r="O253" t="s">
        <v>45</v>
      </c>
      <c r="P253" s="130" t="s">
        <v>786</v>
      </c>
      <c r="Q253" t="s">
        <v>168</v>
      </c>
      <c r="R253" t="s">
        <v>702</v>
      </c>
      <c r="S253" t="s">
        <v>285</v>
      </c>
      <c r="T253" s="130" t="s">
        <v>779</v>
      </c>
      <c r="U253" s="124">
        <v>2.9780000000000002</v>
      </c>
      <c r="V253" s="122">
        <v>159.73099999999999</v>
      </c>
      <c r="W253" s="122">
        <v>475.67899999999997</v>
      </c>
      <c r="X253" s="126">
        <v>1.374E-3</v>
      </c>
      <c r="Y253" s="126">
        <v>3.7691742514208301E-2</v>
      </c>
      <c r="Z253" s="126">
        <v>9.2449646292821401E-4</v>
      </c>
    </row>
    <row r="254" spans="1:26">
      <c r="A254" s="116">
        <v>1038</v>
      </c>
      <c r="B254">
        <v>1319</v>
      </c>
      <c r="C254" t="s">
        <v>784</v>
      </c>
      <c r="F254" t="s">
        <v>787</v>
      </c>
      <c r="G254">
        <v>29994123</v>
      </c>
      <c r="H254" t="s">
        <v>317</v>
      </c>
      <c r="I254" t="s">
        <v>706</v>
      </c>
      <c r="J254" t="s">
        <v>749</v>
      </c>
      <c r="K254" t="s">
        <v>165</v>
      </c>
      <c r="N254" t="s">
        <v>178</v>
      </c>
      <c r="O254" t="s">
        <v>45</v>
      </c>
      <c r="P254" s="130" t="s">
        <v>788</v>
      </c>
      <c r="Q254" t="s">
        <v>168</v>
      </c>
      <c r="R254" t="s">
        <v>702</v>
      </c>
      <c r="S254" t="s">
        <v>285</v>
      </c>
      <c r="T254" s="130" t="s">
        <v>779</v>
      </c>
      <c r="U254" s="124">
        <v>2.9780000000000002</v>
      </c>
      <c r="V254" s="122">
        <v>22.774999999999999</v>
      </c>
      <c r="W254" s="122">
        <v>67.822999999999993</v>
      </c>
      <c r="X254" s="126">
        <v>9.9700000000000006E-4</v>
      </c>
      <c r="Y254" s="126">
        <v>5.3741152389518102E-3</v>
      </c>
      <c r="Z254" s="126">
        <v>1.31815357910468E-4</v>
      </c>
    </row>
    <row r="255" spans="1:26">
      <c r="A255" s="116">
        <v>1038</v>
      </c>
      <c r="B255">
        <v>1319</v>
      </c>
      <c r="C255" t="s">
        <v>789</v>
      </c>
      <c r="F255" t="s">
        <v>790</v>
      </c>
      <c r="G255">
        <v>29994141</v>
      </c>
      <c r="H255" t="s">
        <v>317</v>
      </c>
      <c r="I255" t="s">
        <v>706</v>
      </c>
      <c r="J255" t="s">
        <v>707</v>
      </c>
      <c r="K255" t="s">
        <v>165</v>
      </c>
      <c r="N255" t="s">
        <v>791</v>
      </c>
      <c r="O255" t="s">
        <v>45</v>
      </c>
      <c r="P255" s="130" t="s">
        <v>792</v>
      </c>
      <c r="Q255" t="s">
        <v>196</v>
      </c>
      <c r="R255" t="s">
        <v>702</v>
      </c>
      <c r="S255" t="s">
        <v>285</v>
      </c>
      <c r="T255" s="130" t="s">
        <v>793</v>
      </c>
      <c r="U255" s="124">
        <v>3.3944999999999999</v>
      </c>
      <c r="V255" s="122">
        <v>94.39</v>
      </c>
      <c r="W255" s="122">
        <v>320.40699999999998</v>
      </c>
      <c r="X255" s="126">
        <v>9.5100000000000002E-4</v>
      </c>
      <c r="Y255" s="126">
        <v>2.5388359905410302E-2</v>
      </c>
      <c r="Z255" s="126">
        <v>6.2272124785030703E-4</v>
      </c>
    </row>
    <row r="256" spans="1:26">
      <c r="A256" s="116">
        <v>1038</v>
      </c>
      <c r="B256">
        <v>1319</v>
      </c>
      <c r="C256" t="s">
        <v>757</v>
      </c>
      <c r="F256" t="s">
        <v>794</v>
      </c>
      <c r="G256">
        <v>29994200</v>
      </c>
      <c r="H256" t="s">
        <v>317</v>
      </c>
      <c r="I256" t="s">
        <v>706</v>
      </c>
      <c r="J256" t="s">
        <v>749</v>
      </c>
      <c r="K256" t="s">
        <v>165</v>
      </c>
      <c r="N256" t="s">
        <v>178</v>
      </c>
      <c r="O256" t="s">
        <v>45</v>
      </c>
      <c r="P256" s="130" t="s">
        <v>795</v>
      </c>
      <c r="Q256" t="s">
        <v>168</v>
      </c>
      <c r="R256" t="s">
        <v>702</v>
      </c>
      <c r="S256" t="s">
        <v>285</v>
      </c>
      <c r="T256" s="130" t="s">
        <v>746</v>
      </c>
      <c r="U256" s="124">
        <v>2.9780000000000002</v>
      </c>
      <c r="V256" s="122">
        <v>373.70400000000001</v>
      </c>
      <c r="W256" s="122">
        <v>1112.8910000000001</v>
      </c>
      <c r="X256" s="126">
        <v>1.2930000000000001E-3</v>
      </c>
      <c r="Y256" s="126">
        <v>8.8183119621414605E-2</v>
      </c>
      <c r="Z256" s="126">
        <v>2.1629401227401899E-3</v>
      </c>
    </row>
    <row r="257" spans="1:26">
      <c r="A257" s="116">
        <v>1038</v>
      </c>
      <c r="B257">
        <v>1319</v>
      </c>
      <c r="C257" t="s">
        <v>796</v>
      </c>
      <c r="F257" t="s">
        <v>797</v>
      </c>
      <c r="G257">
        <v>29994485</v>
      </c>
      <c r="H257" t="s">
        <v>317</v>
      </c>
      <c r="I257" t="s">
        <v>706</v>
      </c>
      <c r="J257" t="s">
        <v>707</v>
      </c>
      <c r="K257" t="s">
        <v>165</v>
      </c>
      <c r="N257" t="s">
        <v>178</v>
      </c>
      <c r="O257" t="s">
        <v>45</v>
      </c>
      <c r="P257" s="130" t="s">
        <v>798</v>
      </c>
      <c r="Q257" t="s">
        <v>168</v>
      </c>
      <c r="R257" t="s">
        <v>702</v>
      </c>
      <c r="S257" t="s">
        <v>285</v>
      </c>
      <c r="T257" s="130" t="s">
        <v>287</v>
      </c>
      <c r="U257" s="124">
        <v>2.9780000000000002</v>
      </c>
      <c r="V257" s="122">
        <v>172.739</v>
      </c>
      <c r="W257" s="122">
        <v>514.41600000000005</v>
      </c>
      <c r="X257" s="126">
        <v>3.8699999999999997E-4</v>
      </c>
      <c r="Y257" s="126">
        <v>4.07612284693364E-2</v>
      </c>
      <c r="Z257" s="126">
        <v>9.99784277161106E-4</v>
      </c>
    </row>
    <row r="258" spans="1:26">
      <c r="A258" s="116">
        <v>1038</v>
      </c>
      <c r="B258">
        <v>1319</v>
      </c>
      <c r="C258" t="s">
        <v>799</v>
      </c>
      <c r="F258" t="s">
        <v>800</v>
      </c>
      <c r="G258">
        <v>29994498</v>
      </c>
      <c r="H258" t="s">
        <v>317</v>
      </c>
      <c r="I258" t="s">
        <v>699</v>
      </c>
      <c r="J258" t="s">
        <v>777</v>
      </c>
      <c r="K258" t="s">
        <v>165</v>
      </c>
      <c r="N258" t="s">
        <v>39</v>
      </c>
      <c r="O258" t="s">
        <v>45</v>
      </c>
      <c r="P258" s="130" t="s">
        <v>568</v>
      </c>
      <c r="Q258" t="s">
        <v>168</v>
      </c>
      <c r="R258" t="s">
        <v>702</v>
      </c>
      <c r="S258" t="s">
        <v>285</v>
      </c>
      <c r="T258" s="130" t="s">
        <v>802</v>
      </c>
      <c r="U258" s="124">
        <v>2.9780000000000002</v>
      </c>
      <c r="V258" s="122">
        <v>13.285</v>
      </c>
      <c r="W258" s="122">
        <v>39.561999999999998</v>
      </c>
      <c r="X258" s="126">
        <v>3.2499999999999999E-4</v>
      </c>
      <c r="Y258" s="126">
        <v>3.1347781019998699E-3</v>
      </c>
      <c r="Z258" s="126">
        <v>7.6889288582803801E-5</v>
      </c>
    </row>
    <row r="259" spans="1:26">
      <c r="A259" s="116">
        <v>1038</v>
      </c>
      <c r="B259">
        <v>1319</v>
      </c>
      <c r="C259" t="s">
        <v>803</v>
      </c>
      <c r="F259" t="s">
        <v>804</v>
      </c>
      <c r="G259">
        <v>29994555</v>
      </c>
      <c r="H259" t="s">
        <v>317</v>
      </c>
      <c r="I259" t="s">
        <v>706</v>
      </c>
      <c r="J259" t="s">
        <v>749</v>
      </c>
      <c r="K259" t="s">
        <v>165</v>
      </c>
      <c r="N259" t="s">
        <v>178</v>
      </c>
      <c r="O259" t="s">
        <v>45</v>
      </c>
      <c r="P259" s="130" t="s">
        <v>805</v>
      </c>
      <c r="Q259" t="s">
        <v>168</v>
      </c>
      <c r="R259" t="s">
        <v>702</v>
      </c>
      <c r="S259" t="s">
        <v>285</v>
      </c>
      <c r="T259" s="130" t="s">
        <v>746</v>
      </c>
      <c r="U259" s="124">
        <v>2.9780000000000002</v>
      </c>
      <c r="V259" s="122">
        <v>189.41900000000001</v>
      </c>
      <c r="W259" s="122">
        <v>564.08799999999997</v>
      </c>
      <c r="X259" s="126">
        <v>1.874E-3</v>
      </c>
      <c r="Y259" s="126">
        <v>4.4697147187229003E-2</v>
      </c>
      <c r="Z259" s="126">
        <v>1.0963238025410501E-3</v>
      </c>
    </row>
    <row r="260" spans="1:26">
      <c r="A260" s="116">
        <v>1038</v>
      </c>
      <c r="B260">
        <v>1319</v>
      </c>
      <c r="C260" t="s">
        <v>775</v>
      </c>
      <c r="F260" t="s">
        <v>813</v>
      </c>
      <c r="G260">
        <v>29994692</v>
      </c>
      <c r="H260" t="s">
        <v>317</v>
      </c>
      <c r="I260" t="s">
        <v>706</v>
      </c>
      <c r="J260" t="s">
        <v>777</v>
      </c>
      <c r="K260" t="s">
        <v>165</v>
      </c>
      <c r="N260" t="s">
        <v>178</v>
      </c>
      <c r="O260" t="s">
        <v>45</v>
      </c>
      <c r="P260" s="130" t="s">
        <v>814</v>
      </c>
      <c r="Q260" t="s">
        <v>168</v>
      </c>
      <c r="R260" t="s">
        <v>702</v>
      </c>
      <c r="S260" t="s">
        <v>285</v>
      </c>
      <c r="T260" s="130" t="s">
        <v>729</v>
      </c>
      <c r="U260" s="124">
        <v>2.9780000000000002</v>
      </c>
      <c r="V260" s="122">
        <v>197.91399999999999</v>
      </c>
      <c r="W260" s="122">
        <v>589.38599999999997</v>
      </c>
      <c r="X260" s="126">
        <v>1.63E-4</v>
      </c>
      <c r="Y260" s="126">
        <v>4.6701716989393301E-2</v>
      </c>
      <c r="Z260" s="126">
        <v>1.14549153977408E-3</v>
      </c>
    </row>
    <row r="261" spans="1:26">
      <c r="A261" s="116">
        <v>1038</v>
      </c>
      <c r="B261">
        <v>1319</v>
      </c>
      <c r="C261" t="s">
        <v>789</v>
      </c>
      <c r="F261" t="s">
        <v>806</v>
      </c>
      <c r="G261">
        <v>29994747</v>
      </c>
      <c r="H261" t="s">
        <v>317</v>
      </c>
      <c r="I261" t="s">
        <v>706</v>
      </c>
      <c r="J261" t="s">
        <v>707</v>
      </c>
      <c r="K261" t="s">
        <v>165</v>
      </c>
      <c r="N261" t="s">
        <v>791</v>
      </c>
      <c r="O261" t="s">
        <v>45</v>
      </c>
      <c r="P261" s="130" t="s">
        <v>807</v>
      </c>
      <c r="Q261" t="s">
        <v>196</v>
      </c>
      <c r="R261" t="s">
        <v>702</v>
      </c>
      <c r="S261" t="s">
        <v>285</v>
      </c>
      <c r="T261" s="130" t="s">
        <v>808</v>
      </c>
      <c r="U261" s="124">
        <v>3.3944999999999999</v>
      </c>
      <c r="V261" s="122">
        <v>269.09199999999998</v>
      </c>
      <c r="W261" s="122">
        <v>913.43100000000004</v>
      </c>
      <c r="X261" s="126">
        <v>1.4450000000000001E-3</v>
      </c>
      <c r="Y261" s="126">
        <v>7.2378329156774598E-2</v>
      </c>
      <c r="Z261" s="126">
        <v>1.7752829886511199E-3</v>
      </c>
    </row>
    <row r="262" spans="1:26">
      <c r="A262" s="116">
        <v>1038</v>
      </c>
      <c r="B262">
        <v>1319</v>
      </c>
      <c r="C262" t="s">
        <v>815</v>
      </c>
      <c r="F262" t="s">
        <v>815</v>
      </c>
      <c r="G262">
        <v>29994761</v>
      </c>
      <c r="H262" t="s">
        <v>317</v>
      </c>
      <c r="I262" t="s">
        <v>706</v>
      </c>
      <c r="J262" t="s">
        <v>707</v>
      </c>
      <c r="K262" t="s">
        <v>165</v>
      </c>
      <c r="N262" t="s">
        <v>195</v>
      </c>
      <c r="O262" t="s">
        <v>45</v>
      </c>
      <c r="P262" s="130" t="s">
        <v>816</v>
      </c>
      <c r="Q262" t="s">
        <v>196</v>
      </c>
      <c r="R262" t="s">
        <v>702</v>
      </c>
      <c r="S262" t="s">
        <v>285</v>
      </c>
      <c r="T262" s="130" t="s">
        <v>817</v>
      </c>
      <c r="U262" s="124">
        <v>3.3944999999999999</v>
      </c>
      <c r="V262" s="122">
        <v>277.79899999999998</v>
      </c>
      <c r="W262" s="122">
        <v>942.98800000000006</v>
      </c>
      <c r="X262" s="126">
        <v>8.12E-4</v>
      </c>
      <c r="Y262" s="126">
        <v>7.4720316459557304E-2</v>
      </c>
      <c r="Z262" s="126">
        <v>1.83272684327867E-3</v>
      </c>
    </row>
    <row r="263" spans="1:26">
      <c r="A263" s="116">
        <v>1038</v>
      </c>
      <c r="B263">
        <v>1319</v>
      </c>
      <c r="C263" t="s">
        <v>796</v>
      </c>
      <c r="F263" t="s">
        <v>818</v>
      </c>
      <c r="G263">
        <v>29994768</v>
      </c>
      <c r="H263" t="s">
        <v>317</v>
      </c>
      <c r="I263" t="s">
        <v>706</v>
      </c>
      <c r="J263" t="s">
        <v>707</v>
      </c>
      <c r="K263" t="s">
        <v>165</v>
      </c>
      <c r="N263" t="s">
        <v>207</v>
      </c>
      <c r="O263" t="s">
        <v>45</v>
      </c>
      <c r="P263" s="130" t="s">
        <v>819</v>
      </c>
      <c r="Q263" t="s">
        <v>168</v>
      </c>
      <c r="R263" t="s">
        <v>702</v>
      </c>
      <c r="S263" t="s">
        <v>285</v>
      </c>
      <c r="T263" s="130" t="s">
        <v>756</v>
      </c>
      <c r="U263" s="124">
        <v>2.9780000000000002</v>
      </c>
      <c r="V263" s="122">
        <v>198.87</v>
      </c>
      <c r="W263" s="122">
        <v>592.23400000000004</v>
      </c>
      <c r="X263" s="126">
        <v>6.7199999999999996E-4</v>
      </c>
      <c r="Y263" s="126">
        <v>4.6927334449629501E-2</v>
      </c>
      <c r="Z263" s="126">
        <v>1.1510254453472801E-3</v>
      </c>
    </row>
    <row r="264" spans="1:26">
      <c r="A264" s="116">
        <v>1038</v>
      </c>
      <c r="B264">
        <v>1319</v>
      </c>
      <c r="C264" t="s">
        <v>820</v>
      </c>
      <c r="F264" t="s">
        <v>821</v>
      </c>
      <c r="G264">
        <v>29994771</v>
      </c>
      <c r="H264" t="s">
        <v>317</v>
      </c>
      <c r="I264" t="s">
        <v>706</v>
      </c>
      <c r="J264" t="s">
        <v>707</v>
      </c>
      <c r="K264" t="s">
        <v>165</v>
      </c>
      <c r="N264" t="s">
        <v>178</v>
      </c>
      <c r="O264" t="s">
        <v>45</v>
      </c>
      <c r="P264" s="130" t="s">
        <v>822</v>
      </c>
      <c r="Q264" t="s">
        <v>168</v>
      </c>
      <c r="R264" t="s">
        <v>702</v>
      </c>
      <c r="S264" t="s">
        <v>285</v>
      </c>
      <c r="T264" s="130" t="s">
        <v>774</v>
      </c>
      <c r="U264" s="124">
        <v>2.9780000000000002</v>
      </c>
      <c r="V264" s="122">
        <v>92.564999999999998</v>
      </c>
      <c r="W264" s="122">
        <v>275.66000000000003</v>
      </c>
      <c r="X264" s="126">
        <v>5.9500000000000004E-4</v>
      </c>
      <c r="Y264" s="126">
        <v>2.18426700851529E-2</v>
      </c>
      <c r="Z264" s="126">
        <v>5.3575318856695505E-4</v>
      </c>
    </row>
    <row r="265" spans="1:26">
      <c r="A265" s="116">
        <v>1038</v>
      </c>
      <c r="B265">
        <v>1319</v>
      </c>
      <c r="C265" t="s">
        <v>820</v>
      </c>
      <c r="F265" t="s">
        <v>823</v>
      </c>
      <c r="G265">
        <v>29994772</v>
      </c>
      <c r="H265" t="s">
        <v>317</v>
      </c>
      <c r="I265" t="s">
        <v>706</v>
      </c>
      <c r="J265" t="s">
        <v>707</v>
      </c>
      <c r="K265" t="s">
        <v>165</v>
      </c>
      <c r="N265" t="s">
        <v>178</v>
      </c>
      <c r="O265" t="s">
        <v>45</v>
      </c>
      <c r="P265" s="130" t="s">
        <v>824</v>
      </c>
      <c r="Q265" t="s">
        <v>168</v>
      </c>
      <c r="R265" s="142" t="s">
        <v>702</v>
      </c>
      <c r="S265" t="s">
        <v>285</v>
      </c>
      <c r="T265" s="130" t="s">
        <v>824</v>
      </c>
      <c r="U265" s="124">
        <v>2.9780000000000002</v>
      </c>
      <c r="V265" s="122">
        <v>90.72</v>
      </c>
      <c r="W265" s="122">
        <v>270.16399999999999</v>
      </c>
      <c r="X265" s="126">
        <v>2.908E-3</v>
      </c>
      <c r="Y265" s="126">
        <v>2.1407227673964399E-2</v>
      </c>
      <c r="Z265" s="126">
        <v>5.2507273332398098E-4</v>
      </c>
    </row>
    <row r="266" spans="1:26">
      <c r="A266" s="116">
        <v>1038</v>
      </c>
      <c r="B266">
        <v>8563</v>
      </c>
      <c r="C266" t="s">
        <v>704</v>
      </c>
      <c r="F266" t="s">
        <v>705</v>
      </c>
      <c r="G266">
        <v>29992375</v>
      </c>
      <c r="H266" t="s">
        <v>317</v>
      </c>
      <c r="I266" t="s">
        <v>706</v>
      </c>
      <c r="J266" t="s">
        <v>707</v>
      </c>
      <c r="K266" t="s">
        <v>39</v>
      </c>
      <c r="N266" t="s">
        <v>39</v>
      </c>
      <c r="O266" t="s">
        <v>45</v>
      </c>
      <c r="P266" s="130" t="s">
        <v>708</v>
      </c>
      <c r="Q266" t="s">
        <v>46</v>
      </c>
      <c r="R266" t="s">
        <v>702</v>
      </c>
      <c r="S266" t="s">
        <v>285</v>
      </c>
      <c r="T266" s="130" t="s">
        <v>709</v>
      </c>
      <c r="U266" s="124">
        <v>1</v>
      </c>
      <c r="V266" s="122">
        <v>1.413</v>
      </c>
      <c r="W266" s="122">
        <v>1.413</v>
      </c>
      <c r="X266" s="126">
        <v>6.6799999999999997E-4</v>
      </c>
      <c r="Y266" s="126">
        <v>2.64779483234656E-5</v>
      </c>
      <c r="Z266" s="126">
        <v>1.10205000569462E-7</v>
      </c>
    </row>
    <row r="267" spans="1:26">
      <c r="A267" s="116">
        <v>1038</v>
      </c>
      <c r="B267">
        <v>8563</v>
      </c>
      <c r="C267" t="s">
        <v>704</v>
      </c>
      <c r="F267" t="s">
        <v>710</v>
      </c>
      <c r="G267">
        <v>29992501</v>
      </c>
      <c r="H267" t="s">
        <v>317</v>
      </c>
      <c r="I267" t="s">
        <v>706</v>
      </c>
      <c r="J267" t="s">
        <v>707</v>
      </c>
      <c r="K267" t="s">
        <v>39</v>
      </c>
      <c r="N267" t="s">
        <v>39</v>
      </c>
      <c r="O267" t="s">
        <v>45</v>
      </c>
      <c r="P267" s="130" t="s">
        <v>711</v>
      </c>
      <c r="Q267" t="s">
        <v>46</v>
      </c>
      <c r="R267" t="s">
        <v>702</v>
      </c>
      <c r="S267" t="s">
        <v>285</v>
      </c>
      <c r="T267" s="130" t="s">
        <v>712</v>
      </c>
      <c r="U267" s="124">
        <v>1</v>
      </c>
      <c r="V267" s="122">
        <v>0</v>
      </c>
      <c r="W267" s="122">
        <v>0</v>
      </c>
      <c r="X267" s="126">
        <v>3.9519999999999998E-3</v>
      </c>
      <c r="Y267" s="126">
        <v>1.64802151084206E-10</v>
      </c>
      <c r="Z267" s="126">
        <v>6.8593007782207098E-13</v>
      </c>
    </row>
    <row r="268" spans="1:26">
      <c r="A268" s="116">
        <v>1038</v>
      </c>
      <c r="B268">
        <v>8563</v>
      </c>
      <c r="C268" t="s">
        <v>713</v>
      </c>
      <c r="F268" t="s">
        <v>713</v>
      </c>
      <c r="G268">
        <v>29992535</v>
      </c>
      <c r="H268" t="s">
        <v>317</v>
      </c>
      <c r="I268" t="s">
        <v>699</v>
      </c>
      <c r="J268" t="s">
        <v>714</v>
      </c>
      <c r="K268" t="s">
        <v>39</v>
      </c>
      <c r="N268" t="s">
        <v>39</v>
      </c>
      <c r="O268" t="s">
        <v>45</v>
      </c>
      <c r="P268" s="130" t="s">
        <v>715</v>
      </c>
      <c r="Q268" t="s">
        <v>168</v>
      </c>
      <c r="R268" t="s">
        <v>702</v>
      </c>
      <c r="S268" t="s">
        <v>285</v>
      </c>
      <c r="T268" s="130" t="s">
        <v>716</v>
      </c>
      <c r="U268" s="124">
        <v>2.9780000000000002</v>
      </c>
      <c r="V268" s="122">
        <v>109.649</v>
      </c>
      <c r="W268" s="122">
        <v>326.536</v>
      </c>
      <c r="X268" s="126">
        <v>4.7670000000000004E-3</v>
      </c>
      <c r="Y268" s="126">
        <v>6.1192004158987304E-3</v>
      </c>
      <c r="Z268" s="126">
        <v>2.5468985628358699E-5</v>
      </c>
    </row>
    <row r="269" spans="1:26">
      <c r="A269" s="116">
        <v>1038</v>
      </c>
      <c r="B269">
        <v>8563</v>
      </c>
      <c r="C269" t="s">
        <v>717</v>
      </c>
      <c r="F269" t="s">
        <v>718</v>
      </c>
      <c r="G269">
        <v>29992869</v>
      </c>
      <c r="H269" t="s">
        <v>317</v>
      </c>
      <c r="I269" t="s">
        <v>699</v>
      </c>
      <c r="J269" t="s">
        <v>714</v>
      </c>
      <c r="K269" t="s">
        <v>39</v>
      </c>
      <c r="N269" t="s">
        <v>39</v>
      </c>
      <c r="O269" t="s">
        <v>45</v>
      </c>
      <c r="P269" s="130" t="s">
        <v>719</v>
      </c>
      <c r="Q269" t="s">
        <v>46</v>
      </c>
      <c r="R269" t="s">
        <v>702</v>
      </c>
      <c r="S269" t="s">
        <v>285</v>
      </c>
      <c r="T269" s="130" t="s">
        <v>720</v>
      </c>
      <c r="U269" s="124">
        <v>1</v>
      </c>
      <c r="V269" s="122">
        <v>1805.826</v>
      </c>
      <c r="W269" s="122">
        <v>1805.826</v>
      </c>
      <c r="X269" s="126">
        <v>1.0078999999999999E-2</v>
      </c>
      <c r="Y269" s="126">
        <v>3.3840696841878098E-2</v>
      </c>
      <c r="Z269" s="126">
        <v>1.40849810913221E-4</v>
      </c>
    </row>
    <row r="270" spans="1:26">
      <c r="A270" s="116">
        <v>1038</v>
      </c>
      <c r="B270">
        <v>8563</v>
      </c>
      <c r="C270" t="s">
        <v>721</v>
      </c>
      <c r="F270" t="s">
        <v>722</v>
      </c>
      <c r="G270">
        <v>29992935</v>
      </c>
      <c r="H270" t="s">
        <v>317</v>
      </c>
      <c r="I270" t="s">
        <v>699</v>
      </c>
      <c r="J270" t="s">
        <v>714</v>
      </c>
      <c r="K270" t="s">
        <v>165</v>
      </c>
      <c r="N270" t="s">
        <v>39</v>
      </c>
      <c r="O270" t="s">
        <v>45</v>
      </c>
      <c r="P270" s="130" t="s">
        <v>724</v>
      </c>
      <c r="Q270" t="s">
        <v>168</v>
      </c>
      <c r="R270" t="s">
        <v>702</v>
      </c>
      <c r="S270" t="s">
        <v>285</v>
      </c>
      <c r="T270" s="130" t="s">
        <v>725</v>
      </c>
      <c r="U270" s="124">
        <v>2.9780000000000002</v>
      </c>
      <c r="V270" s="122">
        <v>560.72500000000002</v>
      </c>
      <c r="W270" s="122">
        <v>1669.8389999999999</v>
      </c>
      <c r="X270" s="126">
        <v>8.3269999999999993E-3</v>
      </c>
      <c r="Y270" s="126">
        <v>3.12923379427801E-2</v>
      </c>
      <c r="Z270" s="126">
        <v>1.30243177404635E-4</v>
      </c>
    </row>
    <row r="271" spans="1:26">
      <c r="A271" s="116">
        <v>1038</v>
      </c>
      <c r="B271">
        <v>8563</v>
      </c>
      <c r="C271" t="s">
        <v>726</v>
      </c>
      <c r="F271" t="s">
        <v>727</v>
      </c>
      <c r="G271">
        <v>29993692</v>
      </c>
      <c r="H271" t="s">
        <v>317</v>
      </c>
      <c r="I271" t="s">
        <v>706</v>
      </c>
      <c r="J271" t="s">
        <v>707</v>
      </c>
      <c r="K271" t="s">
        <v>39</v>
      </c>
      <c r="N271" t="s">
        <v>39</v>
      </c>
      <c r="O271" t="s">
        <v>45</v>
      </c>
      <c r="P271" s="130" t="s">
        <v>728</v>
      </c>
      <c r="Q271" t="s">
        <v>46</v>
      </c>
      <c r="R271" t="s">
        <v>702</v>
      </c>
      <c r="S271" t="s">
        <v>285</v>
      </c>
      <c r="T271" s="130" t="s">
        <v>729</v>
      </c>
      <c r="U271" s="124">
        <v>1</v>
      </c>
      <c r="V271" s="122">
        <v>3397.6219999999998</v>
      </c>
      <c r="W271" s="122">
        <v>3397.6219999999998</v>
      </c>
      <c r="X271" s="126">
        <v>8.7650000000000002E-3</v>
      </c>
      <c r="Y271" s="126">
        <v>6.3670524818931998E-2</v>
      </c>
      <c r="Z271" s="126">
        <v>2.6500581307161997E-4</v>
      </c>
    </row>
    <row r="272" spans="1:26">
      <c r="A272" s="116">
        <v>1038</v>
      </c>
      <c r="B272">
        <v>8563</v>
      </c>
      <c r="C272" t="s">
        <v>730</v>
      </c>
      <c r="F272" t="s">
        <v>731</v>
      </c>
      <c r="G272">
        <v>29994076</v>
      </c>
      <c r="H272" t="s">
        <v>317</v>
      </c>
      <c r="I272" t="s">
        <v>699</v>
      </c>
      <c r="J272" t="s">
        <v>732</v>
      </c>
      <c r="K272" t="s">
        <v>39</v>
      </c>
      <c r="N272" t="s">
        <v>39</v>
      </c>
      <c r="O272" t="s">
        <v>45</v>
      </c>
      <c r="P272" s="130" t="s">
        <v>733</v>
      </c>
      <c r="Q272" t="s">
        <v>168</v>
      </c>
      <c r="R272" t="s">
        <v>702</v>
      </c>
      <c r="S272" t="s">
        <v>285</v>
      </c>
      <c r="T272" s="130" t="s">
        <v>734</v>
      </c>
      <c r="U272" s="124">
        <v>2.9780000000000002</v>
      </c>
      <c r="V272" s="122">
        <v>2487.4259999999999</v>
      </c>
      <c r="W272" s="122">
        <v>7407.5550000000003</v>
      </c>
      <c r="X272" s="126">
        <v>7.6629999999999997E-3</v>
      </c>
      <c r="Y272" s="126">
        <v>0.13881559617695799</v>
      </c>
      <c r="Z272" s="126">
        <v>5.7777032679583098E-4</v>
      </c>
    </row>
    <row r="273" spans="1:26">
      <c r="A273" s="116">
        <v>1038</v>
      </c>
      <c r="B273">
        <v>8563</v>
      </c>
      <c r="C273" t="s">
        <v>735</v>
      </c>
      <c r="F273" t="s">
        <v>736</v>
      </c>
      <c r="G273">
        <v>29994114</v>
      </c>
      <c r="H273" t="s">
        <v>317</v>
      </c>
      <c r="I273" t="s">
        <v>706</v>
      </c>
      <c r="J273" t="s">
        <v>707</v>
      </c>
      <c r="K273" t="s">
        <v>39</v>
      </c>
      <c r="N273" t="s">
        <v>39</v>
      </c>
      <c r="O273" t="s">
        <v>45</v>
      </c>
      <c r="P273" s="130" t="s">
        <v>737</v>
      </c>
      <c r="Q273" t="s">
        <v>46</v>
      </c>
      <c r="R273" t="s">
        <v>702</v>
      </c>
      <c r="S273" t="s">
        <v>285</v>
      </c>
      <c r="T273" s="130" t="s">
        <v>738</v>
      </c>
      <c r="U273" s="124">
        <v>1</v>
      </c>
      <c r="V273" s="122">
        <v>285.63099999999997</v>
      </c>
      <c r="W273" s="122">
        <v>285.63099999999997</v>
      </c>
      <c r="X273" s="126">
        <v>9.8200000000000006E-3</v>
      </c>
      <c r="Y273" s="126">
        <v>5.3526427396524204E-3</v>
      </c>
      <c r="Z273" s="126">
        <v>2.2278463156027202E-5</v>
      </c>
    </row>
    <row r="274" spans="1:26">
      <c r="A274" s="116">
        <v>1038</v>
      </c>
      <c r="B274">
        <v>8563</v>
      </c>
      <c r="C274" t="s">
        <v>739</v>
      </c>
      <c r="F274" t="s">
        <v>740</v>
      </c>
      <c r="G274">
        <v>299941160</v>
      </c>
      <c r="H274" t="s">
        <v>317</v>
      </c>
      <c r="I274" t="s">
        <v>741</v>
      </c>
      <c r="J274" t="s">
        <v>742</v>
      </c>
      <c r="K274" t="s">
        <v>39</v>
      </c>
      <c r="N274" t="s">
        <v>39</v>
      </c>
      <c r="O274" t="s">
        <v>45</v>
      </c>
      <c r="P274" s="130" t="s">
        <v>743</v>
      </c>
      <c r="Q274" t="s">
        <v>46</v>
      </c>
      <c r="R274" t="s">
        <v>702</v>
      </c>
      <c r="S274" t="s">
        <v>285</v>
      </c>
      <c r="T274" s="130" t="s">
        <v>743</v>
      </c>
      <c r="U274" s="124">
        <v>1</v>
      </c>
      <c r="V274" s="122">
        <v>2475.6669999999999</v>
      </c>
      <c r="W274" s="122">
        <v>2475.6669999999999</v>
      </c>
      <c r="X274" s="126">
        <v>2.3658999999999999E-2</v>
      </c>
      <c r="Y274" s="126">
        <v>4.63933405624746E-2</v>
      </c>
      <c r="Z274" s="126">
        <v>1.93095705930344E-4</v>
      </c>
    </row>
    <row r="275" spans="1:26">
      <c r="A275" s="116">
        <v>1038</v>
      </c>
      <c r="B275">
        <v>8563</v>
      </c>
      <c r="C275" t="s">
        <v>739</v>
      </c>
      <c r="F275" t="s">
        <v>744</v>
      </c>
      <c r="G275">
        <v>299941161</v>
      </c>
      <c r="H275" t="s">
        <v>317</v>
      </c>
      <c r="I275" t="s">
        <v>741</v>
      </c>
      <c r="J275" t="s">
        <v>742</v>
      </c>
      <c r="K275" t="s">
        <v>39</v>
      </c>
      <c r="N275" t="s">
        <v>39</v>
      </c>
      <c r="O275" t="s">
        <v>45</v>
      </c>
      <c r="P275" s="130" t="s">
        <v>743</v>
      </c>
      <c r="Q275" t="s">
        <v>46</v>
      </c>
      <c r="R275" t="s">
        <v>612</v>
      </c>
      <c r="S275" t="s">
        <v>285</v>
      </c>
      <c r="T275" s="130" t="s">
        <v>743</v>
      </c>
      <c r="U275" s="124">
        <v>1</v>
      </c>
      <c r="V275" s="122">
        <v>8088.0739999999996</v>
      </c>
      <c r="W275" s="122">
        <v>8088.0739999999996</v>
      </c>
      <c r="X275" s="126">
        <v>2.3658999999999999E-2</v>
      </c>
      <c r="Y275" s="126">
        <v>0.15156833801223901</v>
      </c>
      <c r="Z275" s="126">
        <v>6.3084905872967504E-4</v>
      </c>
    </row>
    <row r="276" spans="1:26">
      <c r="A276" s="116">
        <v>1038</v>
      </c>
      <c r="B276">
        <v>8563</v>
      </c>
      <c r="C276" t="s">
        <v>745</v>
      </c>
      <c r="F276" t="s">
        <v>745</v>
      </c>
      <c r="G276">
        <v>29992411</v>
      </c>
      <c r="H276" t="s">
        <v>317</v>
      </c>
      <c r="I276" t="s">
        <v>699</v>
      </c>
      <c r="J276" t="s">
        <v>714</v>
      </c>
      <c r="K276" t="s">
        <v>165</v>
      </c>
      <c r="N276" t="s">
        <v>178</v>
      </c>
      <c r="O276" t="s">
        <v>45</v>
      </c>
      <c r="P276" s="130" t="s">
        <v>591</v>
      </c>
      <c r="Q276" t="s">
        <v>168</v>
      </c>
      <c r="R276" t="s">
        <v>702</v>
      </c>
      <c r="S276" t="s">
        <v>285</v>
      </c>
      <c r="T276" s="130" t="s">
        <v>746</v>
      </c>
      <c r="U276" s="124">
        <v>2.9780000000000002</v>
      </c>
      <c r="V276" s="122">
        <v>16.347000000000001</v>
      </c>
      <c r="W276" s="122">
        <v>48.680999999999997</v>
      </c>
      <c r="X276" s="126">
        <v>5.3499999999999999E-4</v>
      </c>
      <c r="Y276" s="126">
        <v>9.1227613950104597E-4</v>
      </c>
      <c r="Z276" s="126">
        <v>3.7970235172685102E-6</v>
      </c>
    </row>
    <row r="277" spans="1:26">
      <c r="A277" s="116">
        <v>1038</v>
      </c>
      <c r="B277">
        <v>8563</v>
      </c>
      <c r="C277" t="s">
        <v>747</v>
      </c>
      <c r="F277" t="s">
        <v>748</v>
      </c>
      <c r="G277">
        <v>29992902</v>
      </c>
      <c r="H277" t="s">
        <v>317</v>
      </c>
      <c r="I277" t="s">
        <v>706</v>
      </c>
      <c r="J277" t="s">
        <v>749</v>
      </c>
      <c r="K277" t="s">
        <v>165</v>
      </c>
      <c r="N277" t="s">
        <v>178</v>
      </c>
      <c r="O277" t="s">
        <v>45</v>
      </c>
      <c r="P277" s="130" t="s">
        <v>750</v>
      </c>
      <c r="Q277" t="s">
        <v>168</v>
      </c>
      <c r="R277" t="s">
        <v>702</v>
      </c>
      <c r="S277" t="s">
        <v>285</v>
      </c>
      <c r="T277" s="130" t="s">
        <v>751</v>
      </c>
      <c r="U277" s="124">
        <v>2.9780000000000002</v>
      </c>
      <c r="V277" s="122">
        <v>85.503</v>
      </c>
      <c r="W277" s="122">
        <v>254.62799999999999</v>
      </c>
      <c r="X277" s="126">
        <v>1.73E-4</v>
      </c>
      <c r="Y277" s="126">
        <v>4.7716595845819403E-3</v>
      </c>
      <c r="Z277" s="126">
        <v>1.9860328331032199E-5</v>
      </c>
    </row>
    <row r="278" spans="1:26">
      <c r="A278" s="116">
        <v>1038</v>
      </c>
      <c r="B278">
        <v>8563</v>
      </c>
      <c r="C278" t="s">
        <v>752</v>
      </c>
      <c r="F278" t="s">
        <v>753</v>
      </c>
      <c r="G278">
        <v>29992904</v>
      </c>
      <c r="H278" t="s">
        <v>317</v>
      </c>
      <c r="I278" t="s">
        <v>754</v>
      </c>
      <c r="J278" t="s">
        <v>742</v>
      </c>
      <c r="K278" t="s">
        <v>165</v>
      </c>
      <c r="N278" t="s">
        <v>178</v>
      </c>
      <c r="O278" t="s">
        <v>45</v>
      </c>
      <c r="P278" s="130" t="s">
        <v>755</v>
      </c>
      <c r="Q278" t="s">
        <v>168</v>
      </c>
      <c r="R278" t="s">
        <v>702</v>
      </c>
      <c r="S278" t="s">
        <v>285</v>
      </c>
      <c r="T278" s="130" t="s">
        <v>756</v>
      </c>
      <c r="U278" s="124">
        <v>2.9780000000000002</v>
      </c>
      <c r="V278" s="122">
        <v>554.30600000000004</v>
      </c>
      <c r="W278" s="122">
        <v>1650.723</v>
      </c>
      <c r="X278" s="126">
        <v>1.678E-3</v>
      </c>
      <c r="Y278" s="126">
        <v>3.09341096699376E-2</v>
      </c>
      <c r="Z278" s="126">
        <v>1.2875218019705901E-4</v>
      </c>
    </row>
    <row r="279" spans="1:26">
      <c r="A279" s="116">
        <v>1038</v>
      </c>
      <c r="B279">
        <v>8563</v>
      </c>
      <c r="C279" t="s">
        <v>757</v>
      </c>
      <c r="F279" t="s">
        <v>758</v>
      </c>
      <c r="G279">
        <v>29993690</v>
      </c>
      <c r="H279" t="s">
        <v>317</v>
      </c>
      <c r="I279" t="s">
        <v>706</v>
      </c>
      <c r="J279" t="s">
        <v>749</v>
      </c>
      <c r="K279" t="s">
        <v>165</v>
      </c>
      <c r="N279" t="s">
        <v>178</v>
      </c>
      <c r="O279" t="s">
        <v>45</v>
      </c>
      <c r="P279" s="130" t="s">
        <v>759</v>
      </c>
      <c r="Q279" t="s">
        <v>168</v>
      </c>
      <c r="R279" t="s">
        <v>702</v>
      </c>
      <c r="S279" t="s">
        <v>285</v>
      </c>
      <c r="T279" s="130" t="s">
        <v>746</v>
      </c>
      <c r="U279" s="124">
        <v>2.9780000000000002</v>
      </c>
      <c r="V279" s="122">
        <v>219.458</v>
      </c>
      <c r="W279" s="122">
        <v>653.54499999999996</v>
      </c>
      <c r="X279" s="126">
        <v>1.591E-3</v>
      </c>
      <c r="Y279" s="126">
        <v>1.2247250611521999E-2</v>
      </c>
      <c r="Z279" s="126">
        <v>5.0974805303210303E-5</v>
      </c>
    </row>
    <row r="280" spans="1:26">
      <c r="A280" s="116">
        <v>1038</v>
      </c>
      <c r="B280">
        <v>8563</v>
      </c>
      <c r="C280" t="s">
        <v>747</v>
      </c>
      <c r="F280" t="s">
        <v>760</v>
      </c>
      <c r="G280">
        <v>29993696</v>
      </c>
      <c r="H280" t="s">
        <v>317</v>
      </c>
      <c r="I280" t="s">
        <v>706</v>
      </c>
      <c r="J280" t="s">
        <v>749</v>
      </c>
      <c r="K280" t="s">
        <v>165</v>
      </c>
      <c r="N280" t="s">
        <v>178</v>
      </c>
      <c r="O280" t="s">
        <v>45</v>
      </c>
      <c r="P280" s="130" t="s">
        <v>761</v>
      </c>
      <c r="Q280" t="s">
        <v>168</v>
      </c>
      <c r="R280" t="s">
        <v>702</v>
      </c>
      <c r="S280" t="s">
        <v>285</v>
      </c>
      <c r="T280" s="130" t="s">
        <v>746</v>
      </c>
      <c r="U280" s="124">
        <v>2.9780000000000002</v>
      </c>
      <c r="V280" s="122">
        <v>214.268</v>
      </c>
      <c r="W280" s="122">
        <v>638.08900000000006</v>
      </c>
      <c r="X280" s="126">
        <v>2.1699999999999999E-4</v>
      </c>
      <c r="Y280" s="126">
        <v>1.19576244323113E-2</v>
      </c>
      <c r="Z280" s="126">
        <v>4.9769339802072701E-5</v>
      </c>
    </row>
    <row r="281" spans="1:26">
      <c r="A281" s="116">
        <v>1038</v>
      </c>
      <c r="B281">
        <v>8563</v>
      </c>
      <c r="C281" t="s">
        <v>747</v>
      </c>
      <c r="F281" t="s">
        <v>762</v>
      </c>
      <c r="G281">
        <v>29993699</v>
      </c>
      <c r="H281" t="s">
        <v>317</v>
      </c>
      <c r="I281" t="s">
        <v>706</v>
      </c>
      <c r="J281" t="s">
        <v>749</v>
      </c>
      <c r="K281" t="s">
        <v>165</v>
      </c>
      <c r="N281" t="s">
        <v>178</v>
      </c>
      <c r="O281" t="s">
        <v>45</v>
      </c>
      <c r="P281" s="130" t="s">
        <v>763</v>
      </c>
      <c r="Q281" t="s">
        <v>168</v>
      </c>
      <c r="R281" t="s">
        <v>702</v>
      </c>
      <c r="S281" t="s">
        <v>285</v>
      </c>
      <c r="T281" s="130" t="s">
        <v>738</v>
      </c>
      <c r="U281" s="124">
        <v>2.9780000000000002</v>
      </c>
      <c r="V281" s="122">
        <v>768.49800000000005</v>
      </c>
      <c r="W281" s="122">
        <v>2288.587</v>
      </c>
      <c r="X281" s="126">
        <v>6.69E-4</v>
      </c>
      <c r="Y281" s="126">
        <v>4.2887502315898503E-2</v>
      </c>
      <c r="Z281" s="126">
        <v>1.78503906700267E-4</v>
      </c>
    </row>
    <row r="282" spans="1:26">
      <c r="A282" s="116">
        <v>1038</v>
      </c>
      <c r="B282">
        <v>8563</v>
      </c>
      <c r="C282" t="s">
        <v>764</v>
      </c>
      <c r="F282" t="s">
        <v>765</v>
      </c>
      <c r="G282">
        <v>29994040</v>
      </c>
      <c r="H282" t="s">
        <v>317</v>
      </c>
      <c r="I282" t="s">
        <v>706</v>
      </c>
      <c r="J282" t="s">
        <v>749</v>
      </c>
      <c r="K282" t="s">
        <v>165</v>
      </c>
      <c r="N282" t="s">
        <v>178</v>
      </c>
      <c r="O282" t="s">
        <v>45</v>
      </c>
      <c r="P282" s="130" t="s">
        <v>766</v>
      </c>
      <c r="Q282" t="s">
        <v>168</v>
      </c>
      <c r="R282" t="s">
        <v>702</v>
      </c>
      <c r="S282" t="s">
        <v>285</v>
      </c>
      <c r="T282" s="130" t="s">
        <v>738</v>
      </c>
      <c r="U282" s="124">
        <v>2.9780000000000002</v>
      </c>
      <c r="V282" s="122">
        <v>223.04400000000001</v>
      </c>
      <c r="W282" s="122">
        <v>664.22400000000005</v>
      </c>
      <c r="X282" s="126">
        <v>5.9400000000000002E-4</v>
      </c>
      <c r="Y282" s="126">
        <v>1.24473765251283E-2</v>
      </c>
      <c r="Z282" s="126">
        <v>5.1807757923009903E-5</v>
      </c>
    </row>
    <row r="283" spans="1:26">
      <c r="A283" s="116">
        <v>1038</v>
      </c>
      <c r="B283">
        <v>8563</v>
      </c>
      <c r="C283" t="s">
        <v>767</v>
      </c>
      <c r="F283" t="s">
        <v>768</v>
      </c>
      <c r="G283">
        <v>29994089</v>
      </c>
      <c r="H283" t="s">
        <v>317</v>
      </c>
      <c r="I283" t="s">
        <v>706</v>
      </c>
      <c r="J283" t="s">
        <v>769</v>
      </c>
      <c r="K283" t="s">
        <v>165</v>
      </c>
      <c r="N283" t="s">
        <v>178</v>
      </c>
      <c r="O283" t="s">
        <v>45</v>
      </c>
      <c r="P283" s="130" t="s">
        <v>770</v>
      </c>
      <c r="Q283" t="s">
        <v>168</v>
      </c>
      <c r="R283" t="s">
        <v>702</v>
      </c>
      <c r="S283" t="s">
        <v>285</v>
      </c>
      <c r="T283" s="130" t="s">
        <v>738</v>
      </c>
      <c r="U283" s="124">
        <v>2.9780000000000002</v>
      </c>
      <c r="V283" s="122">
        <v>508.53699999999998</v>
      </c>
      <c r="W283" s="122">
        <v>1514.423</v>
      </c>
      <c r="X283" s="126">
        <v>2.9819999999999998E-3</v>
      </c>
      <c r="Y283" s="126">
        <v>2.8379875928666198E-2</v>
      </c>
      <c r="Z283" s="126">
        <v>1.18121094756731E-4</v>
      </c>
    </row>
    <row r="284" spans="1:26">
      <c r="A284" s="116">
        <v>1038</v>
      </c>
      <c r="B284">
        <v>8563</v>
      </c>
      <c r="C284" t="s">
        <v>771</v>
      </c>
      <c r="F284" t="s">
        <v>772</v>
      </c>
      <c r="G284">
        <v>29994105</v>
      </c>
      <c r="H284" t="s">
        <v>317</v>
      </c>
      <c r="I284" t="s">
        <v>706</v>
      </c>
      <c r="J284" t="s">
        <v>769</v>
      </c>
      <c r="K284" t="s">
        <v>165</v>
      </c>
      <c r="N284" t="s">
        <v>178</v>
      </c>
      <c r="O284" t="s">
        <v>45</v>
      </c>
      <c r="P284" s="130" t="s">
        <v>773</v>
      </c>
      <c r="Q284" t="s">
        <v>168</v>
      </c>
      <c r="R284" t="s">
        <v>702</v>
      </c>
      <c r="S284" t="s">
        <v>285</v>
      </c>
      <c r="T284" s="130" t="s">
        <v>774</v>
      </c>
      <c r="U284" s="124">
        <v>2.9780000000000002</v>
      </c>
      <c r="V284" s="122">
        <v>483.31599999999997</v>
      </c>
      <c r="W284" s="122">
        <v>1439.3140000000001</v>
      </c>
      <c r="X284" s="126">
        <v>1.3940000000000001E-3</v>
      </c>
      <c r="Y284" s="126">
        <v>2.69723648861591E-2</v>
      </c>
      <c r="Z284" s="126">
        <v>1.12262832879864E-4</v>
      </c>
    </row>
    <row r="285" spans="1:26">
      <c r="A285" s="116">
        <v>1038</v>
      </c>
      <c r="B285">
        <v>8563</v>
      </c>
      <c r="C285" t="s">
        <v>775</v>
      </c>
      <c r="F285" t="s">
        <v>776</v>
      </c>
      <c r="G285">
        <v>29994110</v>
      </c>
      <c r="H285" t="s">
        <v>317</v>
      </c>
      <c r="I285" t="s">
        <v>706</v>
      </c>
      <c r="J285" t="s">
        <v>777</v>
      </c>
      <c r="K285" t="s">
        <v>165</v>
      </c>
      <c r="N285" t="s">
        <v>178</v>
      </c>
      <c r="O285" t="s">
        <v>45</v>
      </c>
      <c r="P285" s="130" t="s">
        <v>778</v>
      </c>
      <c r="Q285" t="s">
        <v>168</v>
      </c>
      <c r="R285" t="s">
        <v>702</v>
      </c>
      <c r="S285" t="s">
        <v>285</v>
      </c>
      <c r="T285" s="130" t="s">
        <v>779</v>
      </c>
      <c r="U285" s="124">
        <v>2.9780000000000002</v>
      </c>
      <c r="V285" s="122">
        <v>461.46199999999999</v>
      </c>
      <c r="W285" s="122">
        <v>1374.2339999999999</v>
      </c>
      <c r="X285" s="126">
        <v>1.2149999999999999E-3</v>
      </c>
      <c r="Y285" s="126">
        <v>2.5752783673227201E-2</v>
      </c>
      <c r="Z285" s="126">
        <v>1.0718676178010501E-4</v>
      </c>
    </row>
    <row r="286" spans="1:26">
      <c r="A286" s="116">
        <v>1038</v>
      </c>
      <c r="B286">
        <v>8563</v>
      </c>
      <c r="C286" t="s">
        <v>780</v>
      </c>
      <c r="F286" t="s">
        <v>781</v>
      </c>
      <c r="G286">
        <v>29994111</v>
      </c>
      <c r="H286" t="s">
        <v>317</v>
      </c>
      <c r="I286" t="s">
        <v>706</v>
      </c>
      <c r="J286" t="s">
        <v>782</v>
      </c>
      <c r="K286" t="s">
        <v>165</v>
      </c>
      <c r="N286" t="s">
        <v>207</v>
      </c>
      <c r="O286" t="s">
        <v>45</v>
      </c>
      <c r="P286" s="130" t="s">
        <v>783</v>
      </c>
      <c r="Q286" t="s">
        <v>168</v>
      </c>
      <c r="R286" t="s">
        <v>702</v>
      </c>
      <c r="S286" t="s">
        <v>285</v>
      </c>
      <c r="T286" s="130" t="s">
        <v>738</v>
      </c>
      <c r="U286" s="124">
        <v>2.9780000000000002</v>
      </c>
      <c r="V286" s="122">
        <v>456.29199999999997</v>
      </c>
      <c r="W286" s="122">
        <v>1358.8389999999999</v>
      </c>
      <c r="X286" s="126">
        <v>2.9300000000000002E-4</v>
      </c>
      <c r="Y286" s="126">
        <v>2.5464271247980501E-2</v>
      </c>
      <c r="Z286" s="126">
        <v>1.0598593188195001E-4</v>
      </c>
    </row>
    <row r="287" spans="1:26">
      <c r="A287" s="116">
        <v>1038</v>
      </c>
      <c r="B287">
        <v>8563</v>
      </c>
      <c r="C287" t="s">
        <v>784</v>
      </c>
      <c r="F287" t="s">
        <v>785</v>
      </c>
      <c r="G287">
        <v>29994122</v>
      </c>
      <c r="H287" t="s">
        <v>317</v>
      </c>
      <c r="I287" t="s">
        <v>706</v>
      </c>
      <c r="J287" t="s">
        <v>749</v>
      </c>
      <c r="K287" t="s">
        <v>165</v>
      </c>
      <c r="N287" t="s">
        <v>178</v>
      </c>
      <c r="O287" t="s">
        <v>45</v>
      </c>
      <c r="P287" s="130" t="s">
        <v>786</v>
      </c>
      <c r="Q287" t="s">
        <v>168</v>
      </c>
      <c r="R287" t="s">
        <v>702</v>
      </c>
      <c r="S287" t="s">
        <v>285</v>
      </c>
      <c r="T287" s="130" t="s">
        <v>779</v>
      </c>
      <c r="U287" s="124">
        <v>2.9780000000000002</v>
      </c>
      <c r="V287" s="122">
        <v>823.83299999999997</v>
      </c>
      <c r="W287" s="122">
        <v>2453.3760000000002</v>
      </c>
      <c r="X287" s="126">
        <v>7.0850000000000002E-3</v>
      </c>
      <c r="Y287" s="126">
        <v>4.5975606926957603E-2</v>
      </c>
      <c r="Z287" s="126">
        <v>1.9135703890910699E-4</v>
      </c>
    </row>
    <row r="288" spans="1:26">
      <c r="A288" s="116">
        <v>1038</v>
      </c>
      <c r="B288">
        <v>8563</v>
      </c>
      <c r="C288" t="s">
        <v>784</v>
      </c>
      <c r="F288" t="s">
        <v>787</v>
      </c>
      <c r="G288">
        <v>29994123</v>
      </c>
      <c r="H288" t="s">
        <v>317</v>
      </c>
      <c r="I288" t="s">
        <v>706</v>
      </c>
      <c r="J288" t="s">
        <v>749</v>
      </c>
      <c r="K288" t="s">
        <v>165</v>
      </c>
      <c r="N288" t="s">
        <v>178</v>
      </c>
      <c r="O288" t="s">
        <v>45</v>
      </c>
      <c r="P288" s="130" t="s">
        <v>788</v>
      </c>
      <c r="Q288" t="s">
        <v>168</v>
      </c>
      <c r="R288" t="s">
        <v>702</v>
      </c>
      <c r="S288" t="s">
        <v>285</v>
      </c>
      <c r="T288" s="130" t="s">
        <v>779</v>
      </c>
      <c r="U288" s="124">
        <v>2.9780000000000002</v>
      </c>
      <c r="V288" s="122">
        <v>115.81100000000001</v>
      </c>
      <c r="W288" s="122">
        <v>344.88499999999999</v>
      </c>
      <c r="X288" s="126">
        <v>5.0720000000000001E-3</v>
      </c>
      <c r="Y288" s="126">
        <v>6.4630539005810601E-3</v>
      </c>
      <c r="Z288" s="126">
        <v>2.6900152915653599E-5</v>
      </c>
    </row>
    <row r="289" spans="1:26">
      <c r="A289" s="116">
        <v>1038</v>
      </c>
      <c r="B289">
        <v>8563</v>
      </c>
      <c r="C289" t="s">
        <v>789</v>
      </c>
      <c r="F289" t="s">
        <v>790</v>
      </c>
      <c r="G289">
        <v>29994141</v>
      </c>
      <c r="H289" t="s">
        <v>317</v>
      </c>
      <c r="I289" t="s">
        <v>706</v>
      </c>
      <c r="J289" t="s">
        <v>707</v>
      </c>
      <c r="K289" t="s">
        <v>165</v>
      </c>
      <c r="N289" t="s">
        <v>791</v>
      </c>
      <c r="O289" t="s">
        <v>45</v>
      </c>
      <c r="P289" s="130" t="s">
        <v>792</v>
      </c>
      <c r="Q289" t="s">
        <v>196</v>
      </c>
      <c r="R289" t="s">
        <v>702</v>
      </c>
      <c r="S289" t="s">
        <v>285</v>
      </c>
      <c r="T289" s="130" t="s">
        <v>793</v>
      </c>
      <c r="U289" s="124">
        <v>3.3944999999999999</v>
      </c>
      <c r="V289" s="122">
        <v>268.78699999999998</v>
      </c>
      <c r="W289" s="122">
        <v>912.39700000000005</v>
      </c>
      <c r="X289" s="126">
        <v>2.7079999999999999E-3</v>
      </c>
      <c r="Y289" s="126">
        <v>1.7098074104733602E-2</v>
      </c>
      <c r="Z289" s="126">
        <v>7.1164625122368405E-5</v>
      </c>
    </row>
    <row r="290" spans="1:26">
      <c r="A290" s="116">
        <v>1038</v>
      </c>
      <c r="B290">
        <v>8563</v>
      </c>
      <c r="C290" t="s">
        <v>757</v>
      </c>
      <c r="F290" t="s">
        <v>794</v>
      </c>
      <c r="G290">
        <v>29994200</v>
      </c>
      <c r="H290" t="s">
        <v>317</v>
      </c>
      <c r="I290" t="s">
        <v>706</v>
      </c>
      <c r="J290" t="s">
        <v>749</v>
      </c>
      <c r="K290" t="s">
        <v>165</v>
      </c>
      <c r="N290" t="s">
        <v>178</v>
      </c>
      <c r="O290" t="s">
        <v>45</v>
      </c>
      <c r="P290" s="130" t="s">
        <v>795</v>
      </c>
      <c r="Q290" t="s">
        <v>168</v>
      </c>
      <c r="R290" t="s">
        <v>702</v>
      </c>
      <c r="S290" t="s">
        <v>285</v>
      </c>
      <c r="T290" s="130" t="s">
        <v>746</v>
      </c>
      <c r="U290" s="124">
        <v>2.9780000000000002</v>
      </c>
      <c r="V290" s="122">
        <v>1284.653</v>
      </c>
      <c r="W290" s="122">
        <v>3825.6979999999999</v>
      </c>
      <c r="X290" s="126">
        <v>4.4450000000000002E-3</v>
      </c>
      <c r="Y290" s="126">
        <v>7.1692542212557997E-2</v>
      </c>
      <c r="Z290" s="126">
        <v>2.9839459458265899E-4</v>
      </c>
    </row>
    <row r="291" spans="1:26">
      <c r="A291" s="116">
        <v>1038</v>
      </c>
      <c r="B291">
        <v>8563</v>
      </c>
      <c r="C291" t="s">
        <v>796</v>
      </c>
      <c r="F291" t="s">
        <v>797</v>
      </c>
      <c r="G291">
        <v>29994485</v>
      </c>
      <c r="H291" t="s">
        <v>317</v>
      </c>
      <c r="I291" t="s">
        <v>706</v>
      </c>
      <c r="J291" t="s">
        <v>707</v>
      </c>
      <c r="K291" t="s">
        <v>165</v>
      </c>
      <c r="N291" t="s">
        <v>178</v>
      </c>
      <c r="O291" t="s">
        <v>45</v>
      </c>
      <c r="P291" s="130" t="s">
        <v>798</v>
      </c>
      <c r="Q291" t="s">
        <v>168</v>
      </c>
      <c r="R291" t="s">
        <v>702</v>
      </c>
      <c r="S291" t="s">
        <v>285</v>
      </c>
      <c r="T291" s="130" t="s">
        <v>287</v>
      </c>
      <c r="U291" s="124">
        <v>2.9780000000000002</v>
      </c>
      <c r="V291" s="122">
        <v>550.51700000000005</v>
      </c>
      <c r="W291" s="122">
        <v>1639.44</v>
      </c>
      <c r="X291" s="126">
        <v>1.2329999999999999E-3</v>
      </c>
      <c r="Y291" s="126">
        <v>3.07226651158687E-2</v>
      </c>
      <c r="Z291" s="126">
        <v>1.2787211777995301E-4</v>
      </c>
    </row>
    <row r="292" spans="1:26">
      <c r="A292" s="116">
        <v>1038</v>
      </c>
      <c r="B292">
        <v>8563</v>
      </c>
      <c r="C292" t="s">
        <v>799</v>
      </c>
      <c r="F292" t="s">
        <v>800</v>
      </c>
      <c r="G292">
        <v>29994498</v>
      </c>
      <c r="H292" t="s">
        <v>317</v>
      </c>
      <c r="I292" t="s">
        <v>699</v>
      </c>
      <c r="J292" t="s">
        <v>777</v>
      </c>
      <c r="K292" t="s">
        <v>165</v>
      </c>
      <c r="N292" t="s">
        <v>39</v>
      </c>
      <c r="O292" t="s">
        <v>45</v>
      </c>
      <c r="P292" s="130" t="s">
        <v>801</v>
      </c>
      <c r="Q292" t="s">
        <v>168</v>
      </c>
      <c r="R292" t="s">
        <v>702</v>
      </c>
      <c r="S292" t="s">
        <v>285</v>
      </c>
      <c r="T292" s="130" t="s">
        <v>802</v>
      </c>
      <c r="U292" s="124">
        <v>2.9780000000000002</v>
      </c>
      <c r="V292" s="122">
        <v>1366.5029999999999</v>
      </c>
      <c r="W292" s="122">
        <v>4069.4450000000002</v>
      </c>
      <c r="X292" s="126">
        <v>3.3419999999999998E-2</v>
      </c>
      <c r="Y292" s="126">
        <v>7.6260301919304996E-2</v>
      </c>
      <c r="Z292" s="126">
        <v>3.1740626251605003E-4</v>
      </c>
    </row>
    <row r="293" spans="1:26">
      <c r="A293" s="116">
        <v>1038</v>
      </c>
      <c r="B293">
        <v>8563</v>
      </c>
      <c r="C293" t="s">
        <v>803</v>
      </c>
      <c r="F293" t="s">
        <v>804</v>
      </c>
      <c r="G293">
        <v>29994555</v>
      </c>
      <c r="H293" t="s">
        <v>317</v>
      </c>
      <c r="I293" t="s">
        <v>706</v>
      </c>
      <c r="J293" t="s">
        <v>749</v>
      </c>
      <c r="K293" t="s">
        <v>165</v>
      </c>
      <c r="N293" t="s">
        <v>178</v>
      </c>
      <c r="O293" t="s">
        <v>45</v>
      </c>
      <c r="P293" s="130" t="s">
        <v>805</v>
      </c>
      <c r="Q293" t="s">
        <v>168</v>
      </c>
      <c r="R293" t="s">
        <v>702</v>
      </c>
      <c r="S293" t="s">
        <v>285</v>
      </c>
      <c r="T293" s="130" t="s">
        <v>746</v>
      </c>
      <c r="U293" s="124">
        <v>2.9780000000000002</v>
      </c>
      <c r="V293" s="122">
        <v>329.65699999999998</v>
      </c>
      <c r="W293" s="122">
        <v>981.71799999999996</v>
      </c>
      <c r="X293" s="126">
        <v>3.261E-3</v>
      </c>
      <c r="Y293" s="126">
        <v>1.83971384001986E-2</v>
      </c>
      <c r="Z293" s="126">
        <v>7.6571516157600394E-5</v>
      </c>
    </row>
    <row r="294" spans="1:26">
      <c r="A294" s="116">
        <v>1038</v>
      </c>
      <c r="B294">
        <v>8563</v>
      </c>
      <c r="C294" t="s">
        <v>789</v>
      </c>
      <c r="F294" t="s">
        <v>806</v>
      </c>
      <c r="G294">
        <v>29994747</v>
      </c>
      <c r="H294" t="s">
        <v>317</v>
      </c>
      <c r="I294" t="s">
        <v>706</v>
      </c>
      <c r="J294" t="s">
        <v>707</v>
      </c>
      <c r="K294" t="s">
        <v>165</v>
      </c>
      <c r="N294" t="s">
        <v>791</v>
      </c>
      <c r="O294" t="s">
        <v>45</v>
      </c>
      <c r="P294" s="130" t="s">
        <v>807</v>
      </c>
      <c r="Q294" t="s">
        <v>196</v>
      </c>
      <c r="R294" t="s">
        <v>702</v>
      </c>
      <c r="S294" t="s">
        <v>285</v>
      </c>
      <c r="T294" s="130" t="s">
        <v>808</v>
      </c>
      <c r="U294" s="124">
        <v>3.3944999999999999</v>
      </c>
      <c r="V294" s="122">
        <v>527.95600000000002</v>
      </c>
      <c r="W294" s="122">
        <v>1792.1479999999999</v>
      </c>
      <c r="X294" s="126">
        <v>2.836E-3</v>
      </c>
      <c r="Y294" s="126">
        <v>3.3584366780945001E-2</v>
      </c>
      <c r="Z294" s="126">
        <v>1.39782928609275E-4</v>
      </c>
    </row>
    <row r="295" spans="1:26">
      <c r="A295" s="116">
        <v>1039</v>
      </c>
      <c r="B295">
        <v>1039</v>
      </c>
      <c r="C295" t="s">
        <v>704</v>
      </c>
      <c r="F295" t="s">
        <v>710</v>
      </c>
      <c r="G295">
        <v>29992501</v>
      </c>
      <c r="H295" t="s">
        <v>317</v>
      </c>
      <c r="I295" t="s">
        <v>706</v>
      </c>
      <c r="J295" t="s">
        <v>707</v>
      </c>
      <c r="K295" t="s">
        <v>39</v>
      </c>
      <c r="N295" t="s">
        <v>39</v>
      </c>
      <c r="O295" t="s">
        <v>45</v>
      </c>
      <c r="P295" s="130" t="s">
        <v>711</v>
      </c>
      <c r="Q295" t="s">
        <v>46</v>
      </c>
      <c r="R295" t="s">
        <v>702</v>
      </c>
      <c r="S295" t="s">
        <v>285</v>
      </c>
      <c r="T295" s="130" t="s">
        <v>712</v>
      </c>
      <c r="U295" s="124">
        <v>1</v>
      </c>
      <c r="V295" s="122">
        <v>0</v>
      </c>
      <c r="W295" s="122">
        <v>0</v>
      </c>
      <c r="X295" s="126">
        <v>2.5430000000000001E-3</v>
      </c>
      <c r="Y295" s="126">
        <v>1</v>
      </c>
      <c r="Z295" s="126">
        <v>2.5237795728020497E-11</v>
      </c>
    </row>
    <row r="296" spans="1:26">
      <c r="A296" s="116">
        <v>1039</v>
      </c>
      <c r="B296">
        <v>8056</v>
      </c>
      <c r="C296" t="s">
        <v>704</v>
      </c>
      <c r="F296" t="s">
        <v>710</v>
      </c>
      <c r="G296">
        <v>29992501</v>
      </c>
      <c r="H296" t="s">
        <v>317</v>
      </c>
      <c r="I296" t="s">
        <v>706</v>
      </c>
      <c r="J296" t="s">
        <v>707</v>
      </c>
      <c r="K296" t="s">
        <v>39</v>
      </c>
      <c r="N296" t="s">
        <v>39</v>
      </c>
      <c r="O296" t="s">
        <v>45</v>
      </c>
      <c r="P296" s="130" t="s">
        <v>711</v>
      </c>
      <c r="Q296" t="s">
        <v>46</v>
      </c>
      <c r="R296" t="s">
        <v>702</v>
      </c>
      <c r="S296" t="s">
        <v>285</v>
      </c>
      <c r="T296" s="130" t="s">
        <v>712</v>
      </c>
      <c r="U296" s="124">
        <v>1</v>
      </c>
      <c r="V296" s="122">
        <v>0</v>
      </c>
      <c r="W296" s="122">
        <v>0</v>
      </c>
      <c r="X296" s="126">
        <v>7.1900000000000002E-4</v>
      </c>
      <c r="Y296" s="126">
        <v>1</v>
      </c>
      <c r="Z296" s="126">
        <v>4.7196286663229899E-12</v>
      </c>
    </row>
    <row r="297" spans="1:26">
      <c r="A297" s="116">
        <v>11389</v>
      </c>
      <c r="B297">
        <v>11390</v>
      </c>
      <c r="C297" t="s">
        <v>717</v>
      </c>
      <c r="F297" t="s">
        <v>718</v>
      </c>
      <c r="G297">
        <v>29992869</v>
      </c>
      <c r="H297" t="s">
        <v>317</v>
      </c>
      <c r="I297" t="s">
        <v>699</v>
      </c>
      <c r="J297" t="s">
        <v>714</v>
      </c>
      <c r="K297" t="s">
        <v>39</v>
      </c>
      <c r="N297" t="s">
        <v>39</v>
      </c>
      <c r="O297" t="s">
        <v>45</v>
      </c>
      <c r="P297" s="130" t="s">
        <v>719</v>
      </c>
      <c r="Q297" t="s">
        <v>46</v>
      </c>
      <c r="R297" t="s">
        <v>702</v>
      </c>
      <c r="S297" t="s">
        <v>285</v>
      </c>
      <c r="T297" s="130" t="s">
        <v>720</v>
      </c>
      <c r="U297" s="124">
        <v>1</v>
      </c>
      <c r="V297" s="122">
        <v>211.41399999999999</v>
      </c>
      <c r="W297" s="122">
        <v>211.41399999999999</v>
      </c>
      <c r="X297" s="126">
        <v>1.1800000000000001E-3</v>
      </c>
      <c r="Y297" s="126">
        <v>4.2464823600769598E-3</v>
      </c>
      <c r="Z297" s="126">
        <v>6.2219815974681102E-5</v>
      </c>
    </row>
    <row r="298" spans="1:26">
      <c r="A298" s="116">
        <v>11389</v>
      </c>
      <c r="B298">
        <v>11390</v>
      </c>
      <c r="C298" t="s">
        <v>721</v>
      </c>
      <c r="F298" t="s">
        <v>722</v>
      </c>
      <c r="G298">
        <v>29992935</v>
      </c>
      <c r="H298" t="s">
        <v>317</v>
      </c>
      <c r="I298" t="s">
        <v>699</v>
      </c>
      <c r="J298" t="s">
        <v>714</v>
      </c>
      <c r="K298" t="s">
        <v>165</v>
      </c>
      <c r="N298" t="s">
        <v>39</v>
      </c>
      <c r="O298" t="s">
        <v>45</v>
      </c>
      <c r="P298" s="130" t="s">
        <v>724</v>
      </c>
      <c r="Q298" t="s">
        <v>168</v>
      </c>
      <c r="R298" t="s">
        <v>702</v>
      </c>
      <c r="S298" t="s">
        <v>285</v>
      </c>
      <c r="T298" s="130" t="s">
        <v>725</v>
      </c>
      <c r="U298" s="124">
        <v>2.9780000000000002</v>
      </c>
      <c r="V298" s="122">
        <v>66.667000000000002</v>
      </c>
      <c r="W298" s="122">
        <v>198.536</v>
      </c>
      <c r="X298" s="126">
        <v>9.8999999999999999E-4</v>
      </c>
      <c r="Y298" s="126">
        <v>3.9878119204968896E-3</v>
      </c>
      <c r="Z298" s="126">
        <v>5.8429754982064502E-5</v>
      </c>
    </row>
    <row r="299" spans="1:26">
      <c r="A299" s="116">
        <v>11389</v>
      </c>
      <c r="B299">
        <v>11390</v>
      </c>
      <c r="C299" t="s">
        <v>726</v>
      </c>
      <c r="F299" t="s">
        <v>727</v>
      </c>
      <c r="G299">
        <v>29993692</v>
      </c>
      <c r="H299" t="s">
        <v>317</v>
      </c>
      <c r="I299" t="s">
        <v>706</v>
      </c>
      <c r="J299" t="s">
        <v>707</v>
      </c>
      <c r="K299" t="s">
        <v>39</v>
      </c>
      <c r="N299" t="s">
        <v>39</v>
      </c>
      <c r="O299" t="s">
        <v>45</v>
      </c>
      <c r="P299" s="130" t="s">
        <v>728</v>
      </c>
      <c r="Q299" t="s">
        <v>46</v>
      </c>
      <c r="R299" t="s">
        <v>702</v>
      </c>
      <c r="S299" t="s">
        <v>285</v>
      </c>
      <c r="T299" s="130" t="s">
        <v>729</v>
      </c>
      <c r="U299" s="124">
        <v>1</v>
      </c>
      <c r="V299" s="122">
        <v>1600.6479999999999</v>
      </c>
      <c r="W299" s="122">
        <v>1600.6479999999999</v>
      </c>
      <c r="X299" s="126">
        <v>4.1289999999999999E-3</v>
      </c>
      <c r="Y299" s="126">
        <v>3.2150800656748801E-2</v>
      </c>
      <c r="Z299" s="126">
        <v>4.7107622984811099E-4</v>
      </c>
    </row>
    <row r="300" spans="1:26">
      <c r="A300" s="116">
        <v>11389</v>
      </c>
      <c r="B300">
        <v>11390</v>
      </c>
      <c r="C300" t="s">
        <v>730</v>
      </c>
      <c r="F300" t="s">
        <v>731</v>
      </c>
      <c r="G300">
        <v>29994076</v>
      </c>
      <c r="H300" t="s">
        <v>317</v>
      </c>
      <c r="I300" t="s">
        <v>699</v>
      </c>
      <c r="J300" t="s">
        <v>732</v>
      </c>
      <c r="K300" t="s">
        <v>39</v>
      </c>
      <c r="N300" t="s">
        <v>39</v>
      </c>
      <c r="O300" t="s">
        <v>45</v>
      </c>
      <c r="P300" s="130" t="s">
        <v>733</v>
      </c>
      <c r="Q300" t="s">
        <v>168</v>
      </c>
      <c r="R300" t="s">
        <v>702</v>
      </c>
      <c r="S300" t="s">
        <v>285</v>
      </c>
      <c r="T300" s="130" t="s">
        <v>734</v>
      </c>
      <c r="U300" s="124">
        <v>2.9780000000000002</v>
      </c>
      <c r="V300" s="122">
        <v>398.80399999999997</v>
      </c>
      <c r="W300" s="122">
        <v>1187.6389999999999</v>
      </c>
      <c r="X300" s="126">
        <v>1.2290000000000001E-3</v>
      </c>
      <c r="Y300" s="126">
        <v>2.3855063241269299E-2</v>
      </c>
      <c r="Z300" s="126">
        <v>3.4952638892140801E-4</v>
      </c>
    </row>
    <row r="301" spans="1:26">
      <c r="A301" s="116">
        <v>11389</v>
      </c>
      <c r="B301">
        <v>11390</v>
      </c>
      <c r="C301" t="s">
        <v>735</v>
      </c>
      <c r="F301" t="s">
        <v>736</v>
      </c>
      <c r="G301">
        <v>29994114</v>
      </c>
      <c r="H301" t="s">
        <v>317</v>
      </c>
      <c r="I301" t="s">
        <v>706</v>
      </c>
      <c r="J301" t="s">
        <v>707</v>
      </c>
      <c r="K301" t="s">
        <v>39</v>
      </c>
      <c r="N301" t="s">
        <v>39</v>
      </c>
      <c r="O301" t="s">
        <v>45</v>
      </c>
      <c r="P301" s="130" t="s">
        <v>737</v>
      </c>
      <c r="Q301" t="s">
        <v>46</v>
      </c>
      <c r="R301" t="s">
        <v>702</v>
      </c>
      <c r="S301" t="s">
        <v>285</v>
      </c>
      <c r="T301" s="130" t="s">
        <v>738</v>
      </c>
      <c r="U301" s="124">
        <v>1</v>
      </c>
      <c r="V301" s="122">
        <v>227.108</v>
      </c>
      <c r="W301" s="122">
        <v>227.108</v>
      </c>
      <c r="X301" s="126">
        <v>7.8079999999999998E-3</v>
      </c>
      <c r="Y301" s="126">
        <v>4.5617260823889302E-3</v>
      </c>
      <c r="Z301" s="126">
        <v>6.6838793454448303E-5</v>
      </c>
    </row>
    <row r="302" spans="1:26">
      <c r="A302" s="116">
        <v>11389</v>
      </c>
      <c r="B302">
        <v>11390</v>
      </c>
      <c r="C302" t="s">
        <v>739</v>
      </c>
      <c r="F302" t="s">
        <v>740</v>
      </c>
      <c r="G302">
        <v>299941160</v>
      </c>
      <c r="H302" t="s">
        <v>317</v>
      </c>
      <c r="I302" t="s">
        <v>741</v>
      </c>
      <c r="J302" t="s">
        <v>742</v>
      </c>
      <c r="K302" t="s">
        <v>39</v>
      </c>
      <c r="N302" t="s">
        <v>39</v>
      </c>
      <c r="O302" t="s">
        <v>45</v>
      </c>
      <c r="P302" s="130" t="s">
        <v>743</v>
      </c>
      <c r="Q302" t="s">
        <v>46</v>
      </c>
      <c r="R302" t="s">
        <v>702</v>
      </c>
      <c r="S302" t="s">
        <v>285</v>
      </c>
      <c r="T302" s="130" t="s">
        <v>743</v>
      </c>
      <c r="U302" s="124">
        <v>1</v>
      </c>
      <c r="V302" s="122">
        <v>699.14499999999998</v>
      </c>
      <c r="W302" s="122">
        <v>699.14499999999998</v>
      </c>
      <c r="X302" s="126">
        <v>6.6810000000000003E-3</v>
      </c>
      <c r="Y302" s="126">
        <v>1.4043101790946101E-2</v>
      </c>
      <c r="Z302" s="126">
        <v>2.0576070616964599E-4</v>
      </c>
    </row>
    <row r="303" spans="1:26">
      <c r="A303" s="116">
        <v>11389</v>
      </c>
      <c r="B303">
        <v>11390</v>
      </c>
      <c r="C303" t="s">
        <v>739</v>
      </c>
      <c r="F303" t="s">
        <v>744</v>
      </c>
      <c r="G303">
        <v>299941161</v>
      </c>
      <c r="H303" t="s">
        <v>317</v>
      </c>
      <c r="I303" t="s">
        <v>741</v>
      </c>
      <c r="J303" t="s">
        <v>742</v>
      </c>
      <c r="K303" t="s">
        <v>39</v>
      </c>
      <c r="N303" t="s">
        <v>39</v>
      </c>
      <c r="O303" t="s">
        <v>45</v>
      </c>
      <c r="P303" s="130" t="s">
        <v>743</v>
      </c>
      <c r="Q303" t="s">
        <v>46</v>
      </c>
      <c r="R303" t="s">
        <v>612</v>
      </c>
      <c r="S303" t="s">
        <v>285</v>
      </c>
      <c r="T303" s="130" t="s">
        <v>743</v>
      </c>
      <c r="U303" s="124">
        <v>1</v>
      </c>
      <c r="V303" s="122">
        <v>2284.125</v>
      </c>
      <c r="W303" s="122">
        <v>2284.125</v>
      </c>
      <c r="X303" s="126">
        <v>6.6810000000000003E-3</v>
      </c>
      <c r="Y303" s="126">
        <v>4.58792054936355E-2</v>
      </c>
      <c r="Z303" s="126">
        <v>6.7222596983232104E-4</v>
      </c>
    </row>
    <row r="304" spans="1:26">
      <c r="A304" s="116">
        <v>11389</v>
      </c>
      <c r="B304">
        <v>11390</v>
      </c>
      <c r="C304" t="s">
        <v>747</v>
      </c>
      <c r="F304" t="s">
        <v>748</v>
      </c>
      <c r="G304">
        <v>29992902</v>
      </c>
      <c r="H304" t="s">
        <v>317</v>
      </c>
      <c r="I304" t="s">
        <v>706</v>
      </c>
      <c r="J304" t="s">
        <v>749</v>
      </c>
      <c r="K304" t="s">
        <v>165</v>
      </c>
      <c r="N304" t="s">
        <v>178</v>
      </c>
      <c r="O304" t="s">
        <v>45</v>
      </c>
      <c r="P304" s="130" t="s">
        <v>750</v>
      </c>
      <c r="Q304" t="s">
        <v>168</v>
      </c>
      <c r="R304" t="s">
        <v>702</v>
      </c>
      <c r="S304" t="s">
        <v>285</v>
      </c>
      <c r="T304" s="130" t="s">
        <v>751</v>
      </c>
      <c r="U304" s="124">
        <v>2.9780000000000002</v>
      </c>
      <c r="V304" s="122">
        <v>80.268000000000001</v>
      </c>
      <c r="W304" s="122">
        <v>239.03899999999999</v>
      </c>
      <c r="X304" s="126">
        <v>1.6200000000000001E-4</v>
      </c>
      <c r="Y304" s="126">
        <v>4.80135589915834E-3</v>
      </c>
      <c r="Z304" s="126">
        <v>7.0349869643439997E-5</v>
      </c>
    </row>
    <row r="305" spans="1:26">
      <c r="A305" s="116">
        <v>11389</v>
      </c>
      <c r="B305">
        <v>11390</v>
      </c>
      <c r="C305" t="s">
        <v>752</v>
      </c>
      <c r="F305" t="s">
        <v>753</v>
      </c>
      <c r="G305">
        <v>29992904</v>
      </c>
      <c r="H305" t="s">
        <v>317</v>
      </c>
      <c r="I305" t="s">
        <v>754</v>
      </c>
      <c r="J305" t="s">
        <v>742</v>
      </c>
      <c r="K305" t="s">
        <v>165</v>
      </c>
      <c r="N305" t="s">
        <v>178</v>
      </c>
      <c r="O305" t="s">
        <v>45</v>
      </c>
      <c r="P305" s="130" t="s">
        <v>755</v>
      </c>
      <c r="Q305" t="s">
        <v>168</v>
      </c>
      <c r="R305" t="s">
        <v>702</v>
      </c>
      <c r="S305" t="s">
        <v>285</v>
      </c>
      <c r="T305" s="130" t="s">
        <v>756</v>
      </c>
      <c r="U305" s="124">
        <v>2.9780000000000002</v>
      </c>
      <c r="V305" s="122">
        <v>65.631</v>
      </c>
      <c r="W305" s="122">
        <v>195.44900000000001</v>
      </c>
      <c r="X305" s="126">
        <v>1.9900000000000001E-4</v>
      </c>
      <c r="Y305" s="126">
        <v>3.9258150377155E-3</v>
      </c>
      <c r="Z305" s="126">
        <v>5.7521371451750801E-5</v>
      </c>
    </row>
    <row r="306" spans="1:26">
      <c r="A306" s="116">
        <v>11389</v>
      </c>
      <c r="B306">
        <v>11390</v>
      </c>
      <c r="C306" t="s">
        <v>757</v>
      </c>
      <c r="F306" t="s">
        <v>758</v>
      </c>
      <c r="G306">
        <v>29993690</v>
      </c>
      <c r="H306" t="s">
        <v>317</v>
      </c>
      <c r="I306" t="s">
        <v>706</v>
      </c>
      <c r="J306" t="s">
        <v>749</v>
      </c>
      <c r="K306" t="s">
        <v>165</v>
      </c>
      <c r="N306" t="s">
        <v>178</v>
      </c>
      <c r="O306" t="s">
        <v>45</v>
      </c>
      <c r="P306" s="130" t="s">
        <v>759</v>
      </c>
      <c r="Q306" t="s">
        <v>168</v>
      </c>
      <c r="R306" t="s">
        <v>702</v>
      </c>
      <c r="S306" t="s">
        <v>285</v>
      </c>
      <c r="T306" s="130" t="s">
        <v>746</v>
      </c>
      <c r="U306" s="124">
        <v>2.9780000000000002</v>
      </c>
      <c r="V306" s="122">
        <v>131.48099999999999</v>
      </c>
      <c r="W306" s="122">
        <v>391.55099999999999</v>
      </c>
      <c r="X306" s="126">
        <v>9.5299999999999996E-4</v>
      </c>
      <c r="Y306" s="126">
        <v>7.8647386642395397E-3</v>
      </c>
      <c r="Z306" s="126">
        <v>1.15234811047013E-4</v>
      </c>
    </row>
    <row r="307" spans="1:26">
      <c r="A307" s="116">
        <v>11389</v>
      </c>
      <c r="B307">
        <v>11390</v>
      </c>
      <c r="C307" t="s">
        <v>747</v>
      </c>
      <c r="F307" t="s">
        <v>760</v>
      </c>
      <c r="G307">
        <v>29993696</v>
      </c>
      <c r="H307" t="s">
        <v>317</v>
      </c>
      <c r="I307" t="s">
        <v>706</v>
      </c>
      <c r="J307" t="s">
        <v>749</v>
      </c>
      <c r="K307" t="s">
        <v>165</v>
      </c>
      <c r="N307" t="s">
        <v>178</v>
      </c>
      <c r="O307" t="s">
        <v>45</v>
      </c>
      <c r="P307" s="130" t="s">
        <v>761</v>
      </c>
      <c r="Q307" t="s">
        <v>168</v>
      </c>
      <c r="R307" t="s">
        <v>702</v>
      </c>
      <c r="S307" t="s">
        <v>285</v>
      </c>
      <c r="T307" s="130" t="s">
        <v>746</v>
      </c>
      <c r="U307" s="124">
        <v>2.9780000000000002</v>
      </c>
      <c r="V307" s="122">
        <v>173.02600000000001</v>
      </c>
      <c r="W307" s="122">
        <v>515.27200000000005</v>
      </c>
      <c r="X307" s="126">
        <v>1.75E-4</v>
      </c>
      <c r="Y307" s="126">
        <v>1.0349808299303501E-2</v>
      </c>
      <c r="Z307" s="126">
        <v>1.5164625992799901E-4</v>
      </c>
    </row>
    <row r="308" spans="1:26">
      <c r="A308" s="116">
        <v>11389</v>
      </c>
      <c r="B308">
        <v>11390</v>
      </c>
      <c r="C308" t="s">
        <v>747</v>
      </c>
      <c r="F308" t="s">
        <v>762</v>
      </c>
      <c r="G308">
        <v>29993699</v>
      </c>
      <c r="H308" t="s">
        <v>317</v>
      </c>
      <c r="I308" t="s">
        <v>706</v>
      </c>
      <c r="J308" t="s">
        <v>749</v>
      </c>
      <c r="K308" t="s">
        <v>165</v>
      </c>
      <c r="N308" t="s">
        <v>178</v>
      </c>
      <c r="O308" t="s">
        <v>45</v>
      </c>
      <c r="P308" s="130" t="s">
        <v>763</v>
      </c>
      <c r="Q308" t="s">
        <v>168</v>
      </c>
      <c r="R308" t="s">
        <v>702</v>
      </c>
      <c r="S308" t="s">
        <v>285</v>
      </c>
      <c r="T308" s="130" t="s">
        <v>738</v>
      </c>
      <c r="U308" s="124">
        <v>2.9780000000000002</v>
      </c>
      <c r="V308" s="122">
        <v>529.04700000000003</v>
      </c>
      <c r="W308" s="122">
        <v>1575.501</v>
      </c>
      <c r="X308" s="126">
        <v>4.6099999999999998E-4</v>
      </c>
      <c r="Y308" s="126">
        <v>3.1645693716156602E-2</v>
      </c>
      <c r="Z308" s="126">
        <v>4.6367536055765002E-4</v>
      </c>
    </row>
    <row r="309" spans="1:26">
      <c r="A309" s="116">
        <v>11389</v>
      </c>
      <c r="B309">
        <v>11390</v>
      </c>
      <c r="C309" t="s">
        <v>764</v>
      </c>
      <c r="F309" t="s">
        <v>765</v>
      </c>
      <c r="G309">
        <v>29994040</v>
      </c>
      <c r="H309" t="s">
        <v>317</v>
      </c>
      <c r="I309" t="s">
        <v>706</v>
      </c>
      <c r="J309" t="s">
        <v>749</v>
      </c>
      <c r="K309" t="s">
        <v>165</v>
      </c>
      <c r="N309" t="s">
        <v>178</v>
      </c>
      <c r="O309" t="s">
        <v>45</v>
      </c>
      <c r="P309" s="130" t="s">
        <v>766</v>
      </c>
      <c r="Q309" t="s">
        <v>168</v>
      </c>
      <c r="R309" t="s">
        <v>702</v>
      </c>
      <c r="S309" t="s">
        <v>285</v>
      </c>
      <c r="T309" s="130" t="s">
        <v>738</v>
      </c>
      <c r="U309" s="124">
        <v>2.9780000000000002</v>
      </c>
      <c r="V309" s="122">
        <v>134.38</v>
      </c>
      <c r="W309" s="122">
        <v>400.18400000000003</v>
      </c>
      <c r="X309" s="126">
        <v>3.5799999999999997E-4</v>
      </c>
      <c r="Y309" s="126">
        <v>8.0381523616797398E-3</v>
      </c>
      <c r="Z309" s="126">
        <v>1.17775683097644E-4</v>
      </c>
    </row>
    <row r="310" spans="1:26">
      <c r="A310" s="116">
        <v>11389</v>
      </c>
      <c r="B310">
        <v>11390</v>
      </c>
      <c r="C310" t="s">
        <v>767</v>
      </c>
      <c r="F310" t="s">
        <v>768</v>
      </c>
      <c r="G310">
        <v>29994089</v>
      </c>
      <c r="H310" t="s">
        <v>317</v>
      </c>
      <c r="I310" t="s">
        <v>706</v>
      </c>
      <c r="J310" t="s">
        <v>769</v>
      </c>
      <c r="K310" t="s">
        <v>165</v>
      </c>
      <c r="N310" t="s">
        <v>178</v>
      </c>
      <c r="O310" t="s">
        <v>45</v>
      </c>
      <c r="P310" s="130" t="s">
        <v>770</v>
      </c>
      <c r="Q310" t="s">
        <v>168</v>
      </c>
      <c r="R310" t="s">
        <v>702</v>
      </c>
      <c r="S310" t="s">
        <v>285</v>
      </c>
      <c r="T310" s="130" t="s">
        <v>738</v>
      </c>
      <c r="U310" s="124">
        <v>2.9780000000000002</v>
      </c>
      <c r="V310" s="122">
        <v>365.45699999999999</v>
      </c>
      <c r="W310" s="122">
        <v>1088.3309999999999</v>
      </c>
      <c r="X310" s="126">
        <v>2.1429999999999999E-3</v>
      </c>
      <c r="Y310" s="126">
        <v>2.1860343283613401E-2</v>
      </c>
      <c r="Z310" s="126">
        <v>3.2029958467203699E-4</v>
      </c>
    </row>
    <row r="311" spans="1:26">
      <c r="A311" s="116">
        <v>11389</v>
      </c>
      <c r="B311">
        <v>11390</v>
      </c>
      <c r="C311" t="s">
        <v>771</v>
      </c>
      <c r="F311" t="s">
        <v>772</v>
      </c>
      <c r="G311">
        <v>29994105</v>
      </c>
      <c r="H311" t="s">
        <v>317</v>
      </c>
      <c r="I311" t="s">
        <v>706</v>
      </c>
      <c r="J311" t="s">
        <v>769</v>
      </c>
      <c r="K311" t="s">
        <v>165</v>
      </c>
      <c r="N311" t="s">
        <v>178</v>
      </c>
      <c r="O311" t="s">
        <v>45</v>
      </c>
      <c r="P311" s="130" t="s">
        <v>773</v>
      </c>
      <c r="Q311" t="s">
        <v>168</v>
      </c>
      <c r="R311" t="s">
        <v>702</v>
      </c>
      <c r="S311" t="s">
        <v>285</v>
      </c>
      <c r="T311" s="130" t="s">
        <v>774</v>
      </c>
      <c r="U311" s="124">
        <v>2.9780000000000002</v>
      </c>
      <c r="V311" s="122">
        <v>1063.0820000000001</v>
      </c>
      <c r="W311" s="122">
        <v>3165.857</v>
      </c>
      <c r="X311" s="126">
        <v>3.0660000000000001E-3</v>
      </c>
      <c r="Y311" s="126">
        <v>6.3589773692087501E-2</v>
      </c>
      <c r="Z311" s="126">
        <v>9.31722701639009E-4</v>
      </c>
    </row>
    <row r="312" spans="1:26">
      <c r="A312" s="116">
        <v>11389</v>
      </c>
      <c r="B312">
        <v>11390</v>
      </c>
      <c r="C312" t="s">
        <v>775</v>
      </c>
      <c r="F312" t="s">
        <v>776</v>
      </c>
      <c r="G312">
        <v>29994110</v>
      </c>
      <c r="H312" t="s">
        <v>317</v>
      </c>
      <c r="I312" t="s">
        <v>706</v>
      </c>
      <c r="J312" t="s">
        <v>777</v>
      </c>
      <c r="K312" t="s">
        <v>165</v>
      </c>
      <c r="N312" t="s">
        <v>178</v>
      </c>
      <c r="O312" t="s">
        <v>45</v>
      </c>
      <c r="P312" s="130" t="s">
        <v>778</v>
      </c>
      <c r="Q312" t="s">
        <v>168</v>
      </c>
      <c r="R312" t="s">
        <v>702</v>
      </c>
      <c r="S312" t="s">
        <v>285</v>
      </c>
      <c r="T312" s="130" t="s">
        <v>779</v>
      </c>
      <c r="U312" s="124">
        <v>2.9780000000000002</v>
      </c>
      <c r="V312" s="122">
        <v>345.08300000000003</v>
      </c>
      <c r="W312" s="122">
        <v>1027.6579999999999</v>
      </c>
      <c r="X312" s="126">
        <v>9.0899999999999998E-4</v>
      </c>
      <c r="Y312" s="126">
        <v>2.0641666245080501E-2</v>
      </c>
      <c r="Z312" s="126">
        <v>3.0244342641197702E-4</v>
      </c>
    </row>
    <row r="313" spans="1:26">
      <c r="A313" s="116">
        <v>11389</v>
      </c>
      <c r="B313">
        <v>11390</v>
      </c>
      <c r="C313" t="s">
        <v>780</v>
      </c>
      <c r="F313" t="s">
        <v>781</v>
      </c>
      <c r="G313">
        <v>29994111</v>
      </c>
      <c r="H313" t="s">
        <v>317</v>
      </c>
      <c r="I313" t="s">
        <v>706</v>
      </c>
      <c r="J313" t="s">
        <v>782</v>
      </c>
      <c r="K313" t="s">
        <v>165</v>
      </c>
      <c r="N313" t="s">
        <v>207</v>
      </c>
      <c r="O313" t="s">
        <v>45</v>
      </c>
      <c r="P313" s="130" t="s">
        <v>783</v>
      </c>
      <c r="Q313" t="s">
        <v>168</v>
      </c>
      <c r="R313" t="s">
        <v>702</v>
      </c>
      <c r="S313" t="s">
        <v>285</v>
      </c>
      <c r="T313" s="130" t="s">
        <v>738</v>
      </c>
      <c r="U313" s="124">
        <v>2.9780000000000002</v>
      </c>
      <c r="V313" s="122">
        <v>251.47900000000001</v>
      </c>
      <c r="W313" s="122">
        <v>748.90499999999997</v>
      </c>
      <c r="X313" s="126">
        <v>1.6200000000000001E-4</v>
      </c>
      <c r="Y313" s="126">
        <v>1.50426017716074E-2</v>
      </c>
      <c r="Z313" s="126">
        <v>2.2040546378081699E-4</v>
      </c>
    </row>
    <row r="314" spans="1:26">
      <c r="A314" s="116">
        <v>11389</v>
      </c>
      <c r="B314">
        <v>11390</v>
      </c>
      <c r="C314" t="s">
        <v>809</v>
      </c>
      <c r="F314" t="s">
        <v>810</v>
      </c>
      <c r="G314">
        <v>29994121</v>
      </c>
      <c r="H314" t="s">
        <v>317</v>
      </c>
      <c r="I314" t="s">
        <v>706</v>
      </c>
      <c r="J314" t="s">
        <v>707</v>
      </c>
      <c r="K314" t="s">
        <v>165</v>
      </c>
      <c r="N314" t="s">
        <v>195</v>
      </c>
      <c r="O314" t="s">
        <v>45</v>
      </c>
      <c r="P314" s="130" t="s">
        <v>812</v>
      </c>
      <c r="Q314" t="s">
        <v>196</v>
      </c>
      <c r="R314" t="s">
        <v>702</v>
      </c>
      <c r="S314" t="s">
        <v>285</v>
      </c>
      <c r="T314" s="130" t="s">
        <v>808</v>
      </c>
      <c r="U314" s="124">
        <v>3.3944999999999999</v>
      </c>
      <c r="V314" s="122">
        <v>1004.181</v>
      </c>
      <c r="W314" s="122">
        <v>3408.694</v>
      </c>
      <c r="X314" s="126">
        <v>1.572E-3</v>
      </c>
      <c r="Y314" s="126">
        <v>6.8467418953633605E-2</v>
      </c>
      <c r="Z314" s="126">
        <v>1.0031903694236201E-3</v>
      </c>
    </row>
    <row r="315" spans="1:26">
      <c r="A315" s="116">
        <v>11389</v>
      </c>
      <c r="B315">
        <v>11390</v>
      </c>
      <c r="C315" t="s">
        <v>784</v>
      </c>
      <c r="F315" t="s">
        <v>785</v>
      </c>
      <c r="G315">
        <v>29994122</v>
      </c>
      <c r="H315" t="s">
        <v>317</v>
      </c>
      <c r="I315" t="s">
        <v>706</v>
      </c>
      <c r="J315" t="s">
        <v>749</v>
      </c>
      <c r="K315" t="s">
        <v>165</v>
      </c>
      <c r="N315" t="s">
        <v>178</v>
      </c>
      <c r="O315" t="s">
        <v>45</v>
      </c>
      <c r="P315" s="130" t="s">
        <v>786</v>
      </c>
      <c r="Q315" t="s">
        <v>168</v>
      </c>
      <c r="R315" t="s">
        <v>702</v>
      </c>
      <c r="S315" t="s">
        <v>285</v>
      </c>
      <c r="T315" s="130" t="s">
        <v>779</v>
      </c>
      <c r="U315" s="124">
        <v>2.9780000000000002</v>
      </c>
      <c r="V315" s="122">
        <v>458.73399999999998</v>
      </c>
      <c r="W315" s="122">
        <v>1366.1110000000001</v>
      </c>
      <c r="X315" s="126">
        <v>3.9449999999999997E-3</v>
      </c>
      <c r="Y315" s="126">
        <v>2.7439866230875999E-2</v>
      </c>
      <c r="Z315" s="126">
        <v>4.0205122322091203E-4</v>
      </c>
    </row>
    <row r="316" spans="1:26">
      <c r="A316" s="116">
        <v>11389</v>
      </c>
      <c r="B316">
        <v>11390</v>
      </c>
      <c r="C316" t="s">
        <v>784</v>
      </c>
      <c r="F316" t="s">
        <v>787</v>
      </c>
      <c r="G316">
        <v>29994123</v>
      </c>
      <c r="H316" t="s">
        <v>317</v>
      </c>
      <c r="I316" t="s">
        <v>706</v>
      </c>
      <c r="J316" t="s">
        <v>749</v>
      </c>
      <c r="K316" t="s">
        <v>165</v>
      </c>
      <c r="N316" t="s">
        <v>178</v>
      </c>
      <c r="O316" t="s">
        <v>45</v>
      </c>
      <c r="P316" s="130" t="s">
        <v>788</v>
      </c>
      <c r="Q316" t="s">
        <v>168</v>
      </c>
      <c r="R316" t="s">
        <v>702</v>
      </c>
      <c r="S316" t="s">
        <v>285</v>
      </c>
      <c r="T316" s="130" t="s">
        <v>779</v>
      </c>
      <c r="U316" s="124">
        <v>2.9780000000000002</v>
      </c>
      <c r="V316" s="122">
        <v>64.447000000000003</v>
      </c>
      <c r="W316" s="122">
        <v>191.92400000000001</v>
      </c>
      <c r="X316" s="126">
        <v>2.8219999999999999E-3</v>
      </c>
      <c r="Y316" s="126">
        <v>3.8549981637702201E-3</v>
      </c>
      <c r="Z316" s="126">
        <v>5.6483756670584603E-5</v>
      </c>
    </row>
    <row r="317" spans="1:26">
      <c r="A317" s="116">
        <v>11389</v>
      </c>
      <c r="B317">
        <v>11390</v>
      </c>
      <c r="C317" t="s">
        <v>789</v>
      </c>
      <c r="F317" t="s">
        <v>790</v>
      </c>
      <c r="G317">
        <v>29994141</v>
      </c>
      <c r="H317" t="s">
        <v>317</v>
      </c>
      <c r="I317" t="s">
        <v>706</v>
      </c>
      <c r="J317" t="s">
        <v>707</v>
      </c>
      <c r="K317" t="s">
        <v>165</v>
      </c>
      <c r="N317" t="s">
        <v>791</v>
      </c>
      <c r="O317" t="s">
        <v>45</v>
      </c>
      <c r="P317" s="130" t="s">
        <v>792</v>
      </c>
      <c r="Q317" t="s">
        <v>196</v>
      </c>
      <c r="R317" t="s">
        <v>702</v>
      </c>
      <c r="S317" t="s">
        <v>285</v>
      </c>
      <c r="T317" s="130" t="s">
        <v>793</v>
      </c>
      <c r="U317" s="124">
        <v>3.3944999999999999</v>
      </c>
      <c r="V317" s="122">
        <v>202.714</v>
      </c>
      <c r="W317" s="122">
        <v>688.11199999999997</v>
      </c>
      <c r="X317" s="126">
        <v>2.042E-3</v>
      </c>
      <c r="Y317" s="126">
        <v>1.3821500477609701E-2</v>
      </c>
      <c r="Z317" s="126">
        <v>2.0251378512620499E-4</v>
      </c>
    </row>
    <row r="318" spans="1:26">
      <c r="A318" s="116">
        <v>11389</v>
      </c>
      <c r="B318">
        <v>11390</v>
      </c>
      <c r="C318" t="s">
        <v>757</v>
      </c>
      <c r="F318" t="s">
        <v>794</v>
      </c>
      <c r="G318">
        <v>29994200</v>
      </c>
      <c r="H318" t="s">
        <v>317</v>
      </c>
      <c r="I318" t="s">
        <v>706</v>
      </c>
      <c r="J318" t="s">
        <v>749</v>
      </c>
      <c r="K318" t="s">
        <v>165</v>
      </c>
      <c r="N318" t="s">
        <v>178</v>
      </c>
      <c r="O318" t="s">
        <v>45</v>
      </c>
      <c r="P318" s="130" t="s">
        <v>795</v>
      </c>
      <c r="Q318" t="s">
        <v>168</v>
      </c>
      <c r="R318" t="s">
        <v>702</v>
      </c>
      <c r="S318" t="s">
        <v>285</v>
      </c>
      <c r="T318" s="130" t="s">
        <v>746</v>
      </c>
      <c r="U318" s="124">
        <v>2.9780000000000002</v>
      </c>
      <c r="V318" s="122">
        <v>901.62400000000002</v>
      </c>
      <c r="W318" s="122">
        <v>2685.0369999999998</v>
      </c>
      <c r="X318" s="126">
        <v>3.1189999999999998E-3</v>
      </c>
      <c r="Y318" s="126">
        <v>5.3931973534134002E-2</v>
      </c>
      <c r="Z318" s="126">
        <v>7.90215803082807E-4</v>
      </c>
    </row>
    <row r="319" spans="1:26">
      <c r="A319" s="116">
        <v>11389</v>
      </c>
      <c r="B319">
        <v>11390</v>
      </c>
      <c r="C319" t="s">
        <v>796</v>
      </c>
      <c r="F319" t="s">
        <v>797</v>
      </c>
      <c r="G319">
        <v>29994485</v>
      </c>
      <c r="H319" t="s">
        <v>317</v>
      </c>
      <c r="I319" t="s">
        <v>706</v>
      </c>
      <c r="J319" t="s">
        <v>707</v>
      </c>
      <c r="K319" t="s">
        <v>165</v>
      </c>
      <c r="N319" t="s">
        <v>178</v>
      </c>
      <c r="O319" t="s">
        <v>45</v>
      </c>
      <c r="P319" s="130" t="s">
        <v>798</v>
      </c>
      <c r="Q319" t="s">
        <v>168</v>
      </c>
      <c r="R319" t="s">
        <v>702</v>
      </c>
      <c r="S319" t="s">
        <v>285</v>
      </c>
      <c r="T319" s="130" t="s">
        <v>287</v>
      </c>
      <c r="U319" s="124">
        <v>2.9780000000000002</v>
      </c>
      <c r="V319" s="122">
        <v>379.65100000000001</v>
      </c>
      <c r="W319" s="122">
        <v>1130.5999999999999</v>
      </c>
      <c r="X319" s="126">
        <v>8.5099999999999998E-4</v>
      </c>
      <c r="Y319" s="126">
        <v>2.2709368569390601E-2</v>
      </c>
      <c r="Z319" s="126">
        <v>3.3273957442344802E-4</v>
      </c>
    </row>
    <row r="320" spans="1:26">
      <c r="A320" s="116">
        <v>11389</v>
      </c>
      <c r="B320">
        <v>11390</v>
      </c>
      <c r="C320" t="s">
        <v>799</v>
      </c>
      <c r="F320" t="s">
        <v>800</v>
      </c>
      <c r="G320">
        <v>29994498</v>
      </c>
      <c r="H320" t="s">
        <v>317</v>
      </c>
      <c r="I320" t="s">
        <v>699</v>
      </c>
      <c r="J320" t="s">
        <v>777</v>
      </c>
      <c r="K320" t="s">
        <v>165</v>
      </c>
      <c r="N320" t="s">
        <v>39</v>
      </c>
      <c r="O320" t="s">
        <v>45</v>
      </c>
      <c r="P320" s="130" t="s">
        <v>801</v>
      </c>
      <c r="Q320" t="s">
        <v>168</v>
      </c>
      <c r="R320" t="s">
        <v>702</v>
      </c>
      <c r="S320" t="s">
        <v>285</v>
      </c>
      <c r="T320" s="130" t="s">
        <v>802</v>
      </c>
      <c r="U320" s="124">
        <v>2.9780000000000002</v>
      </c>
      <c r="V320" s="122">
        <v>312.351</v>
      </c>
      <c r="W320" s="122">
        <v>930.18100000000004</v>
      </c>
      <c r="X320" s="126">
        <v>7.639E-3</v>
      </c>
      <c r="Y320" s="126">
        <v>1.8683721955191E-2</v>
      </c>
      <c r="Z320" s="126">
        <v>2.7375546233354101E-4</v>
      </c>
    </row>
    <row r="321" spans="1:26">
      <c r="A321" s="116">
        <v>11389</v>
      </c>
      <c r="B321">
        <v>11390</v>
      </c>
      <c r="C321" t="s">
        <v>803</v>
      </c>
      <c r="F321" t="s">
        <v>804</v>
      </c>
      <c r="G321">
        <v>29994555</v>
      </c>
      <c r="H321" t="s">
        <v>317</v>
      </c>
      <c r="I321" t="s">
        <v>706</v>
      </c>
      <c r="J321" t="s">
        <v>749</v>
      </c>
      <c r="K321" t="s">
        <v>165</v>
      </c>
      <c r="N321" t="s">
        <v>178</v>
      </c>
      <c r="O321" t="s">
        <v>45</v>
      </c>
      <c r="P321" s="130" t="s">
        <v>805</v>
      </c>
      <c r="Q321" t="s">
        <v>168</v>
      </c>
      <c r="R321" t="s">
        <v>702</v>
      </c>
      <c r="S321" t="s">
        <v>285</v>
      </c>
      <c r="T321" s="130" t="s">
        <v>746</v>
      </c>
      <c r="U321" s="124">
        <v>2.9780000000000002</v>
      </c>
      <c r="V321" s="122">
        <v>495.22399999999999</v>
      </c>
      <c r="W321" s="122">
        <v>1474.778</v>
      </c>
      <c r="X321" s="126">
        <v>4.8979999999999996E-3</v>
      </c>
      <c r="Y321" s="126">
        <v>2.9622559254970399E-2</v>
      </c>
      <c r="Z321" s="126">
        <v>4.3403222461754E-4</v>
      </c>
    </row>
    <row r="322" spans="1:26">
      <c r="A322" s="116">
        <v>11389</v>
      </c>
      <c r="B322">
        <v>11390</v>
      </c>
      <c r="C322" t="s">
        <v>775</v>
      </c>
      <c r="F322" t="s">
        <v>813</v>
      </c>
      <c r="G322">
        <v>29994692</v>
      </c>
      <c r="H322" t="s">
        <v>317</v>
      </c>
      <c r="I322" t="s">
        <v>706</v>
      </c>
      <c r="J322" t="s">
        <v>777</v>
      </c>
      <c r="K322" t="s">
        <v>165</v>
      </c>
      <c r="N322" t="s">
        <v>178</v>
      </c>
      <c r="O322" t="s">
        <v>45</v>
      </c>
      <c r="P322" s="130" t="s">
        <v>814</v>
      </c>
      <c r="Q322" t="s">
        <v>168</v>
      </c>
      <c r="R322" t="s">
        <v>702</v>
      </c>
      <c r="S322" t="s">
        <v>285</v>
      </c>
      <c r="T322" s="130" t="s">
        <v>729</v>
      </c>
      <c r="U322" s="124">
        <v>2.9780000000000002</v>
      </c>
      <c r="V322" s="122">
        <v>707.70799999999997</v>
      </c>
      <c r="W322" s="122">
        <v>2107.5529999999999</v>
      </c>
      <c r="X322" s="126">
        <v>5.8100000000000003E-4</v>
      </c>
      <c r="Y322" s="126">
        <v>4.2332565233575203E-2</v>
      </c>
      <c r="Z322" s="126">
        <v>6.20260299049374E-4</v>
      </c>
    </row>
    <row r="323" spans="1:26">
      <c r="A323" s="116">
        <v>11389</v>
      </c>
      <c r="B323">
        <v>11390</v>
      </c>
      <c r="C323" t="s">
        <v>789</v>
      </c>
      <c r="F323" t="s">
        <v>806</v>
      </c>
      <c r="G323">
        <v>29994747</v>
      </c>
      <c r="H323" t="s">
        <v>317</v>
      </c>
      <c r="I323" t="s">
        <v>706</v>
      </c>
      <c r="J323" t="s">
        <v>707</v>
      </c>
      <c r="K323" t="s">
        <v>165</v>
      </c>
      <c r="N323" t="s">
        <v>791</v>
      </c>
      <c r="O323" t="s">
        <v>45</v>
      </c>
      <c r="P323" s="130" t="s">
        <v>807</v>
      </c>
      <c r="Q323" t="s">
        <v>196</v>
      </c>
      <c r="R323" t="s">
        <v>702</v>
      </c>
      <c r="S323" t="s">
        <v>285</v>
      </c>
      <c r="T323" s="130" t="s">
        <v>808</v>
      </c>
      <c r="U323" s="124">
        <v>3.3944999999999999</v>
      </c>
      <c r="V323" s="122">
        <v>1393.396</v>
      </c>
      <c r="W323" s="122">
        <v>4729.8810000000003</v>
      </c>
      <c r="X323" s="126">
        <v>7.4840000000000002E-3</v>
      </c>
      <c r="Y323" s="126">
        <v>9.5004953721000304E-2</v>
      </c>
      <c r="Z323" s="126">
        <v>1.3920205563026501E-3</v>
      </c>
    </row>
    <row r="324" spans="1:26">
      <c r="A324" s="116">
        <v>11389</v>
      </c>
      <c r="B324">
        <v>11390</v>
      </c>
      <c r="C324" t="s">
        <v>815</v>
      </c>
      <c r="F324" t="s">
        <v>815</v>
      </c>
      <c r="G324">
        <v>29994761</v>
      </c>
      <c r="H324" t="s">
        <v>317</v>
      </c>
      <c r="I324" t="s">
        <v>706</v>
      </c>
      <c r="J324" t="s">
        <v>707</v>
      </c>
      <c r="K324" t="s">
        <v>165</v>
      </c>
      <c r="N324" t="s">
        <v>195</v>
      </c>
      <c r="O324" t="s">
        <v>45</v>
      </c>
      <c r="P324" s="130" t="s">
        <v>816</v>
      </c>
      <c r="Q324" t="s">
        <v>196</v>
      </c>
      <c r="R324" t="s">
        <v>702</v>
      </c>
      <c r="S324" t="s">
        <v>285</v>
      </c>
      <c r="T324" s="130" t="s">
        <v>817</v>
      </c>
      <c r="U324" s="124">
        <v>3.3944999999999999</v>
      </c>
      <c r="V324" s="122">
        <v>1768.45</v>
      </c>
      <c r="W324" s="122">
        <v>6003.0050000000001</v>
      </c>
      <c r="X324" s="126">
        <v>5.169E-3</v>
      </c>
      <c r="Y324" s="126">
        <v>0.12057705759661699</v>
      </c>
      <c r="Z324" s="126">
        <v>1.76670516872089E-3</v>
      </c>
    </row>
    <row r="325" spans="1:26">
      <c r="A325" s="116">
        <v>11389</v>
      </c>
      <c r="B325">
        <v>11390</v>
      </c>
      <c r="C325" t="s">
        <v>796</v>
      </c>
      <c r="F325" t="s">
        <v>818</v>
      </c>
      <c r="G325">
        <v>29994768</v>
      </c>
      <c r="H325" t="s">
        <v>317</v>
      </c>
      <c r="I325" t="s">
        <v>706</v>
      </c>
      <c r="J325" t="s">
        <v>707</v>
      </c>
      <c r="K325" t="s">
        <v>165</v>
      </c>
      <c r="N325" t="s">
        <v>207</v>
      </c>
      <c r="O325" t="s">
        <v>45</v>
      </c>
      <c r="P325" s="130" t="s">
        <v>819</v>
      </c>
      <c r="Q325" t="s">
        <v>168</v>
      </c>
      <c r="R325" t="s">
        <v>702</v>
      </c>
      <c r="S325" t="s">
        <v>285</v>
      </c>
      <c r="T325" s="130" t="s">
        <v>756</v>
      </c>
      <c r="U325" s="124">
        <v>2.9780000000000002</v>
      </c>
      <c r="V325" s="122">
        <v>2127.5720000000001</v>
      </c>
      <c r="W325" s="122">
        <v>6335.9089999999997</v>
      </c>
      <c r="X325" s="126">
        <v>7.1859999999999997E-3</v>
      </c>
      <c r="Y325" s="126">
        <v>0.127263808389563</v>
      </c>
      <c r="Z325" s="126">
        <v>1.86468000260153E-3</v>
      </c>
    </row>
    <row r="326" spans="1:26">
      <c r="A326" s="116">
        <v>11389</v>
      </c>
      <c r="B326">
        <v>11390</v>
      </c>
      <c r="C326" t="s">
        <v>820</v>
      </c>
      <c r="F326" t="s">
        <v>821</v>
      </c>
      <c r="G326">
        <v>29994771</v>
      </c>
      <c r="H326" t="s">
        <v>317</v>
      </c>
      <c r="I326" t="s">
        <v>706</v>
      </c>
      <c r="J326" t="s">
        <v>707</v>
      </c>
      <c r="K326" t="s">
        <v>165</v>
      </c>
      <c r="N326" t="s">
        <v>178</v>
      </c>
      <c r="O326" t="s">
        <v>45</v>
      </c>
      <c r="P326" s="130" t="s">
        <v>822</v>
      </c>
      <c r="Q326" t="s">
        <v>168</v>
      </c>
      <c r="R326" t="s">
        <v>702</v>
      </c>
      <c r="S326" t="s">
        <v>285</v>
      </c>
      <c r="T326" s="130" t="s">
        <v>774</v>
      </c>
      <c r="U326" s="124">
        <v>2.9780000000000002</v>
      </c>
      <c r="V326" s="122">
        <v>504.94600000000003</v>
      </c>
      <c r="W326" s="122">
        <v>1503.73</v>
      </c>
      <c r="X326" s="126">
        <v>3.2469999999999999E-3</v>
      </c>
      <c r="Y326" s="126">
        <v>3.02040991324403E-2</v>
      </c>
      <c r="Z326" s="126">
        <v>4.4255299571464602E-4</v>
      </c>
    </row>
    <row r="327" spans="1:26">
      <c r="A327" s="116">
        <v>11389</v>
      </c>
      <c r="B327">
        <v>11390</v>
      </c>
      <c r="C327" t="s">
        <v>820</v>
      </c>
      <c r="F327" t="s">
        <v>823</v>
      </c>
      <c r="G327">
        <v>29994772</v>
      </c>
      <c r="H327" t="s">
        <v>317</v>
      </c>
      <c r="I327" t="s">
        <v>706</v>
      </c>
      <c r="J327" t="s">
        <v>707</v>
      </c>
      <c r="K327" t="s">
        <v>165</v>
      </c>
      <c r="N327" t="s">
        <v>178</v>
      </c>
      <c r="O327" t="s">
        <v>45</v>
      </c>
      <c r="P327" s="130" t="s">
        <v>824</v>
      </c>
      <c r="Q327" t="s">
        <v>168</v>
      </c>
      <c r="R327" s="142" t="s">
        <v>702</v>
      </c>
      <c r="S327" t="s">
        <v>285</v>
      </c>
      <c r="T327" s="130" t="s">
        <v>824</v>
      </c>
      <c r="U327" s="124">
        <v>2.9780000000000002</v>
      </c>
      <c r="V327" s="122">
        <v>494.88</v>
      </c>
      <c r="W327" s="122">
        <v>1473.7529999999999</v>
      </c>
      <c r="X327" s="126">
        <v>1.5862000000000001E-2</v>
      </c>
      <c r="Y327" s="126">
        <v>2.9601968271023901E-2</v>
      </c>
      <c r="Z327" s="126">
        <v>4.3373052379242101E-4</v>
      </c>
    </row>
    <row r="328" spans="1:26">
      <c r="A328" s="116">
        <v>11389</v>
      </c>
      <c r="B328">
        <v>11391</v>
      </c>
      <c r="C328" t="s">
        <v>717</v>
      </c>
      <c r="F328" t="s">
        <v>718</v>
      </c>
      <c r="G328">
        <v>29992869</v>
      </c>
      <c r="H328" t="s">
        <v>317</v>
      </c>
      <c r="I328" t="s">
        <v>699</v>
      </c>
      <c r="J328" t="s">
        <v>714</v>
      </c>
      <c r="K328" t="s">
        <v>39</v>
      </c>
      <c r="N328" t="s">
        <v>39</v>
      </c>
      <c r="O328" t="s">
        <v>45</v>
      </c>
      <c r="P328" s="130" t="s">
        <v>719</v>
      </c>
      <c r="Q328" t="s">
        <v>46</v>
      </c>
      <c r="R328" t="s">
        <v>702</v>
      </c>
      <c r="S328" t="s">
        <v>285</v>
      </c>
      <c r="T328" s="130" t="s">
        <v>720</v>
      </c>
      <c r="U328" s="124">
        <v>1</v>
      </c>
      <c r="V328" s="122">
        <v>5.6630000000000003</v>
      </c>
      <c r="W328" s="122">
        <v>5.6630000000000003</v>
      </c>
      <c r="X328" s="126">
        <v>3.1999999999999999E-5</v>
      </c>
      <c r="Y328" s="126">
        <v>3.20353609464195E-3</v>
      </c>
      <c r="Z328" s="126">
        <v>5.4880441938739899E-5</v>
      </c>
    </row>
    <row r="329" spans="1:26">
      <c r="A329" s="116">
        <v>11389</v>
      </c>
      <c r="B329">
        <v>11391</v>
      </c>
      <c r="C329" t="s">
        <v>721</v>
      </c>
      <c r="F329" t="s">
        <v>722</v>
      </c>
      <c r="G329">
        <v>29992935</v>
      </c>
      <c r="H329" t="s">
        <v>317</v>
      </c>
      <c r="I329" t="s">
        <v>699</v>
      </c>
      <c r="J329" t="s">
        <v>714</v>
      </c>
      <c r="K329" t="s">
        <v>165</v>
      </c>
      <c r="N329" t="s">
        <v>39</v>
      </c>
      <c r="O329" t="s">
        <v>45</v>
      </c>
      <c r="P329" s="130" t="s">
        <v>724</v>
      </c>
      <c r="Q329" t="s">
        <v>168</v>
      </c>
      <c r="R329" t="s">
        <v>702</v>
      </c>
      <c r="S329" t="s">
        <v>285</v>
      </c>
      <c r="T329" s="130" t="s">
        <v>725</v>
      </c>
      <c r="U329" s="124">
        <v>2.9780000000000002</v>
      </c>
      <c r="V329" s="122">
        <v>2.17</v>
      </c>
      <c r="W329" s="122">
        <v>6.4619999999999997</v>
      </c>
      <c r="X329" s="126">
        <v>3.1999999999999999E-5</v>
      </c>
      <c r="Y329" s="126">
        <v>3.6555383527749402E-3</v>
      </c>
      <c r="Z329" s="126">
        <v>6.2623786465163596E-5</v>
      </c>
    </row>
    <row r="330" spans="1:26">
      <c r="A330" s="116">
        <v>11389</v>
      </c>
      <c r="B330">
        <v>11391</v>
      </c>
      <c r="C330" t="s">
        <v>726</v>
      </c>
      <c r="F330" t="s">
        <v>727</v>
      </c>
      <c r="G330">
        <v>29993692</v>
      </c>
      <c r="H330" t="s">
        <v>317</v>
      </c>
      <c r="I330" t="s">
        <v>706</v>
      </c>
      <c r="J330" t="s">
        <v>707</v>
      </c>
      <c r="K330" t="s">
        <v>39</v>
      </c>
      <c r="N330" t="s">
        <v>39</v>
      </c>
      <c r="O330" t="s">
        <v>45</v>
      </c>
      <c r="P330" s="130" t="s">
        <v>728</v>
      </c>
      <c r="Q330" t="s">
        <v>46</v>
      </c>
      <c r="R330" t="s">
        <v>702</v>
      </c>
      <c r="S330" t="s">
        <v>285</v>
      </c>
      <c r="T330" s="130" t="s">
        <v>729</v>
      </c>
      <c r="U330" s="124">
        <v>1</v>
      </c>
      <c r="V330" s="122">
        <v>111.44</v>
      </c>
      <c r="W330" s="122">
        <v>111.44</v>
      </c>
      <c r="X330" s="126">
        <v>2.8699999999999998E-4</v>
      </c>
      <c r="Y330" s="126">
        <v>6.30426581383359E-2</v>
      </c>
      <c r="Z330" s="126">
        <v>1.0799968651551801E-3</v>
      </c>
    </row>
    <row r="331" spans="1:26">
      <c r="A331" s="116">
        <v>11389</v>
      </c>
      <c r="B331">
        <v>11391</v>
      </c>
      <c r="C331" t="s">
        <v>730</v>
      </c>
      <c r="F331" t="s">
        <v>731</v>
      </c>
      <c r="G331">
        <v>29994076</v>
      </c>
      <c r="H331" t="s">
        <v>317</v>
      </c>
      <c r="I331" t="s">
        <v>699</v>
      </c>
      <c r="J331" t="s">
        <v>732</v>
      </c>
      <c r="K331" t="s">
        <v>39</v>
      </c>
      <c r="N331" t="s">
        <v>39</v>
      </c>
      <c r="O331" t="s">
        <v>45</v>
      </c>
      <c r="P331" s="130" t="s">
        <v>733</v>
      </c>
      <c r="Q331" t="s">
        <v>168</v>
      </c>
      <c r="R331" t="s">
        <v>702</v>
      </c>
      <c r="S331" t="s">
        <v>285</v>
      </c>
      <c r="T331" s="130" t="s">
        <v>734</v>
      </c>
      <c r="U331" s="124">
        <v>2.9780000000000002</v>
      </c>
      <c r="V331" s="122">
        <v>9.2750000000000004</v>
      </c>
      <c r="W331" s="122">
        <v>27.62</v>
      </c>
      <c r="X331" s="126">
        <v>2.9E-5</v>
      </c>
      <c r="Y331" s="126">
        <v>1.56245902154315E-2</v>
      </c>
      <c r="Z331" s="126">
        <v>2.6766809887635398E-4</v>
      </c>
    </row>
    <row r="332" spans="1:26">
      <c r="A332" s="116">
        <v>11389</v>
      </c>
      <c r="B332">
        <v>11391</v>
      </c>
      <c r="C332" t="s">
        <v>735</v>
      </c>
      <c r="F332" t="s">
        <v>736</v>
      </c>
      <c r="G332">
        <v>29994114</v>
      </c>
      <c r="H332" t="s">
        <v>317</v>
      </c>
      <c r="I332" t="s">
        <v>706</v>
      </c>
      <c r="J332" t="s">
        <v>707</v>
      </c>
      <c r="K332" t="s">
        <v>39</v>
      </c>
      <c r="N332" t="s">
        <v>39</v>
      </c>
      <c r="O332" t="s">
        <v>45</v>
      </c>
      <c r="P332" s="130" t="s">
        <v>737</v>
      </c>
      <c r="Q332" t="s">
        <v>46</v>
      </c>
      <c r="R332" t="s">
        <v>702</v>
      </c>
      <c r="S332" t="s">
        <v>285</v>
      </c>
      <c r="T332" s="130" t="s">
        <v>738</v>
      </c>
      <c r="U332" s="124">
        <v>1</v>
      </c>
      <c r="V332" s="122">
        <v>9.4239999999999995</v>
      </c>
      <c r="W332" s="122">
        <v>9.4239999999999995</v>
      </c>
      <c r="X332" s="126">
        <v>3.2400000000000001E-4</v>
      </c>
      <c r="Y332" s="126">
        <v>5.3312698739301301E-3</v>
      </c>
      <c r="Z332" s="126">
        <v>9.1331091060697594E-5</v>
      </c>
    </row>
    <row r="333" spans="1:26">
      <c r="A333" s="116">
        <v>11389</v>
      </c>
      <c r="B333">
        <v>11391</v>
      </c>
      <c r="C333" t="s">
        <v>739</v>
      </c>
      <c r="F333" t="s">
        <v>740</v>
      </c>
      <c r="G333">
        <v>299941160</v>
      </c>
      <c r="H333" t="s">
        <v>317</v>
      </c>
      <c r="I333" t="s">
        <v>741</v>
      </c>
      <c r="J333" t="s">
        <v>742</v>
      </c>
      <c r="K333" t="s">
        <v>39</v>
      </c>
      <c r="N333" t="s">
        <v>39</v>
      </c>
      <c r="O333" t="s">
        <v>45</v>
      </c>
      <c r="P333" s="130" t="s">
        <v>743</v>
      </c>
      <c r="Q333" t="s">
        <v>46</v>
      </c>
      <c r="R333" t="s">
        <v>702</v>
      </c>
      <c r="S333" t="s">
        <v>285</v>
      </c>
      <c r="T333" s="130" t="s">
        <v>743</v>
      </c>
      <c r="U333" s="124">
        <v>1</v>
      </c>
      <c r="V333" s="122">
        <v>10.013999999999999</v>
      </c>
      <c r="W333" s="122">
        <v>10.013999999999999</v>
      </c>
      <c r="X333" s="126">
        <v>9.6000000000000002E-5</v>
      </c>
      <c r="Y333" s="126">
        <v>5.6650515558210601E-3</v>
      </c>
      <c r="Z333" s="126">
        <v>9.7049174351180193E-5</v>
      </c>
    </row>
    <row r="334" spans="1:26">
      <c r="A334" s="116">
        <v>11389</v>
      </c>
      <c r="B334">
        <v>11391</v>
      </c>
      <c r="C334" t="s">
        <v>739</v>
      </c>
      <c r="F334" t="s">
        <v>744</v>
      </c>
      <c r="G334">
        <v>299941161</v>
      </c>
      <c r="H334" t="s">
        <v>317</v>
      </c>
      <c r="I334" t="s">
        <v>741</v>
      </c>
      <c r="J334" t="s">
        <v>742</v>
      </c>
      <c r="K334" t="s">
        <v>39</v>
      </c>
      <c r="N334" t="s">
        <v>39</v>
      </c>
      <c r="O334" t="s">
        <v>45</v>
      </c>
      <c r="P334" s="130" t="s">
        <v>743</v>
      </c>
      <c r="Q334" t="s">
        <v>46</v>
      </c>
      <c r="R334" t="s">
        <v>612</v>
      </c>
      <c r="S334" t="s">
        <v>285</v>
      </c>
      <c r="T334" s="130" t="s">
        <v>743</v>
      </c>
      <c r="U334" s="124">
        <v>1</v>
      </c>
      <c r="V334" s="122">
        <v>32.716000000000001</v>
      </c>
      <c r="W334" s="122">
        <v>32.716000000000001</v>
      </c>
      <c r="X334" s="126">
        <v>9.6000000000000002E-5</v>
      </c>
      <c r="Y334" s="126">
        <v>1.85078806827404E-2</v>
      </c>
      <c r="Z334" s="126">
        <v>3.1706234648552799E-4</v>
      </c>
    </row>
    <row r="335" spans="1:26">
      <c r="A335" s="116">
        <v>11389</v>
      </c>
      <c r="B335">
        <v>11391</v>
      </c>
      <c r="C335" t="s">
        <v>747</v>
      </c>
      <c r="F335" t="s">
        <v>748</v>
      </c>
      <c r="G335">
        <v>29992902</v>
      </c>
      <c r="H335" t="s">
        <v>317</v>
      </c>
      <c r="I335" t="s">
        <v>706</v>
      </c>
      <c r="J335" t="s">
        <v>749</v>
      </c>
      <c r="K335" t="s">
        <v>165</v>
      </c>
      <c r="N335" t="s">
        <v>178</v>
      </c>
      <c r="O335" t="s">
        <v>45</v>
      </c>
      <c r="P335" s="130" t="s">
        <v>750</v>
      </c>
      <c r="Q335" t="s">
        <v>168</v>
      </c>
      <c r="R335" t="s">
        <v>702</v>
      </c>
      <c r="S335" t="s">
        <v>285</v>
      </c>
      <c r="T335" s="130" t="s">
        <v>751</v>
      </c>
      <c r="U335" s="124">
        <v>2.9780000000000002</v>
      </c>
      <c r="V335" s="122">
        <v>3.49</v>
      </c>
      <c r="W335" s="122">
        <v>10.393000000000001</v>
      </c>
      <c r="X335" s="126">
        <v>6.9999999999999999E-6</v>
      </c>
      <c r="Y335" s="126">
        <v>5.8794169934976298E-3</v>
      </c>
      <c r="Z335" s="126">
        <v>1.0072151316944999E-4</v>
      </c>
    </row>
    <row r="336" spans="1:26">
      <c r="A336" s="116">
        <v>11389</v>
      </c>
      <c r="B336">
        <v>11391</v>
      </c>
      <c r="C336" t="s">
        <v>752</v>
      </c>
      <c r="F336" t="s">
        <v>753</v>
      </c>
      <c r="G336">
        <v>29992904</v>
      </c>
      <c r="H336" t="s">
        <v>317</v>
      </c>
      <c r="I336" t="s">
        <v>754</v>
      </c>
      <c r="J336" t="s">
        <v>742</v>
      </c>
      <c r="K336" t="s">
        <v>165</v>
      </c>
      <c r="N336" t="s">
        <v>178</v>
      </c>
      <c r="O336" t="s">
        <v>45</v>
      </c>
      <c r="P336" s="130" t="s">
        <v>755</v>
      </c>
      <c r="Q336" t="s">
        <v>168</v>
      </c>
      <c r="R336" t="s">
        <v>702</v>
      </c>
      <c r="S336" t="s">
        <v>285</v>
      </c>
      <c r="T336" s="130" t="s">
        <v>756</v>
      </c>
      <c r="U336" s="124">
        <v>2.9780000000000002</v>
      </c>
      <c r="V336" s="122">
        <v>2.044</v>
      </c>
      <c r="W336" s="122">
        <v>6.0880000000000001</v>
      </c>
      <c r="X336" s="126">
        <v>6.0000000000000002E-6</v>
      </c>
      <c r="Y336" s="126">
        <v>3.44404229830434E-3</v>
      </c>
      <c r="Z336" s="126">
        <v>5.9000603646321803E-5</v>
      </c>
    </row>
    <row r="337" spans="1:26">
      <c r="A337" s="116">
        <v>11389</v>
      </c>
      <c r="B337">
        <v>11391</v>
      </c>
      <c r="C337" t="s">
        <v>757</v>
      </c>
      <c r="F337" t="s">
        <v>758</v>
      </c>
      <c r="G337">
        <v>29993690</v>
      </c>
      <c r="H337" t="s">
        <v>317</v>
      </c>
      <c r="I337" t="s">
        <v>706</v>
      </c>
      <c r="J337" t="s">
        <v>749</v>
      </c>
      <c r="K337" t="s">
        <v>165</v>
      </c>
      <c r="N337" t="s">
        <v>178</v>
      </c>
      <c r="O337" t="s">
        <v>45</v>
      </c>
      <c r="P337" s="130" t="s">
        <v>759</v>
      </c>
      <c r="Q337" t="s">
        <v>168</v>
      </c>
      <c r="R337" t="s">
        <v>702</v>
      </c>
      <c r="S337" t="s">
        <v>285</v>
      </c>
      <c r="T337" s="130" t="s">
        <v>746</v>
      </c>
      <c r="U337" s="124">
        <v>2.9780000000000002</v>
      </c>
      <c r="V337" s="122">
        <v>5.8010000000000002</v>
      </c>
      <c r="W337" s="122">
        <v>17.274000000000001</v>
      </c>
      <c r="X337" s="126">
        <v>4.1999999999999998E-5</v>
      </c>
      <c r="Y337" s="126">
        <v>9.7722151888486302E-3</v>
      </c>
      <c r="Z337" s="126">
        <v>1.6740984725643299E-4</v>
      </c>
    </row>
    <row r="338" spans="1:26">
      <c r="A338" s="116">
        <v>11389</v>
      </c>
      <c r="B338">
        <v>11391</v>
      </c>
      <c r="C338" t="s">
        <v>747</v>
      </c>
      <c r="F338" t="s">
        <v>760</v>
      </c>
      <c r="G338">
        <v>29993696</v>
      </c>
      <c r="H338" t="s">
        <v>317</v>
      </c>
      <c r="I338" t="s">
        <v>706</v>
      </c>
      <c r="J338" t="s">
        <v>749</v>
      </c>
      <c r="K338" t="s">
        <v>165</v>
      </c>
      <c r="N338" t="s">
        <v>178</v>
      </c>
      <c r="O338" t="s">
        <v>45</v>
      </c>
      <c r="P338" s="130" t="s">
        <v>761</v>
      </c>
      <c r="Q338" t="s">
        <v>168</v>
      </c>
      <c r="R338" t="s">
        <v>702</v>
      </c>
      <c r="S338" t="s">
        <v>285</v>
      </c>
      <c r="T338" s="130" t="s">
        <v>746</v>
      </c>
      <c r="U338" s="124">
        <v>2.9780000000000002</v>
      </c>
      <c r="V338" s="122">
        <v>7.585</v>
      </c>
      <c r="W338" s="122">
        <v>22.588999999999999</v>
      </c>
      <c r="X338" s="126">
        <v>7.9999999999999996E-6</v>
      </c>
      <c r="Y338" s="126">
        <v>1.27785037737187E-2</v>
      </c>
      <c r="Z338" s="126">
        <v>2.1891120115377199E-4</v>
      </c>
    </row>
    <row r="339" spans="1:26">
      <c r="A339" s="116">
        <v>11389</v>
      </c>
      <c r="B339">
        <v>11391</v>
      </c>
      <c r="C339" t="s">
        <v>747</v>
      </c>
      <c r="F339" t="s">
        <v>762</v>
      </c>
      <c r="G339">
        <v>29993699</v>
      </c>
      <c r="H339" t="s">
        <v>317</v>
      </c>
      <c r="I339" t="s">
        <v>706</v>
      </c>
      <c r="J339" t="s">
        <v>749</v>
      </c>
      <c r="K339" t="s">
        <v>165</v>
      </c>
      <c r="N339" t="s">
        <v>178</v>
      </c>
      <c r="O339" t="s">
        <v>45</v>
      </c>
      <c r="P339" s="130" t="s">
        <v>763</v>
      </c>
      <c r="Q339" t="s">
        <v>168</v>
      </c>
      <c r="R339" t="s">
        <v>702</v>
      </c>
      <c r="S339" t="s">
        <v>285</v>
      </c>
      <c r="T339" s="130" t="s">
        <v>738</v>
      </c>
      <c r="U339" s="124">
        <v>2.9780000000000002</v>
      </c>
      <c r="V339" s="122">
        <v>30.423999999999999</v>
      </c>
      <c r="W339" s="122">
        <v>90.603999999999999</v>
      </c>
      <c r="X339" s="126">
        <v>2.6999999999999999E-5</v>
      </c>
      <c r="Y339" s="126">
        <v>5.1255375049685199E-2</v>
      </c>
      <c r="Z339" s="126">
        <v>8.7806647134936497E-4</v>
      </c>
    </row>
    <row r="340" spans="1:26">
      <c r="A340" s="116">
        <v>11389</v>
      </c>
      <c r="B340">
        <v>11391</v>
      </c>
      <c r="C340" t="s">
        <v>764</v>
      </c>
      <c r="F340" t="s">
        <v>765</v>
      </c>
      <c r="G340">
        <v>29994040</v>
      </c>
      <c r="H340" t="s">
        <v>317</v>
      </c>
      <c r="I340" t="s">
        <v>706</v>
      </c>
      <c r="J340" t="s">
        <v>749</v>
      </c>
      <c r="K340" t="s">
        <v>165</v>
      </c>
      <c r="N340" t="s">
        <v>178</v>
      </c>
      <c r="O340" t="s">
        <v>45</v>
      </c>
      <c r="P340" s="130" t="s">
        <v>766</v>
      </c>
      <c r="Q340" t="s">
        <v>168</v>
      </c>
      <c r="R340" t="s">
        <v>702</v>
      </c>
      <c r="S340" t="s">
        <v>285</v>
      </c>
      <c r="T340" s="130" t="s">
        <v>738</v>
      </c>
      <c r="U340" s="124">
        <v>2.9780000000000002</v>
      </c>
      <c r="V340" s="122">
        <v>7.3890000000000002</v>
      </c>
      <c r="W340" s="122">
        <v>22.003</v>
      </c>
      <c r="X340" s="126">
        <v>2.0000000000000002E-5</v>
      </c>
      <c r="Y340" s="126">
        <v>1.24474342556244E-2</v>
      </c>
      <c r="Z340" s="126">
        <v>2.1323958050437701E-4</v>
      </c>
    </row>
    <row r="341" spans="1:26">
      <c r="A341" s="116">
        <v>11389</v>
      </c>
      <c r="B341">
        <v>11391</v>
      </c>
      <c r="C341" t="s">
        <v>767</v>
      </c>
      <c r="F341" t="s">
        <v>768</v>
      </c>
      <c r="G341">
        <v>29994089</v>
      </c>
      <c r="H341" t="s">
        <v>317</v>
      </c>
      <c r="I341" t="s">
        <v>706</v>
      </c>
      <c r="J341" t="s">
        <v>769</v>
      </c>
      <c r="K341" t="s">
        <v>165</v>
      </c>
      <c r="N341" t="s">
        <v>178</v>
      </c>
      <c r="O341" t="s">
        <v>45</v>
      </c>
      <c r="P341" s="130" t="s">
        <v>770</v>
      </c>
      <c r="Q341" t="s">
        <v>168</v>
      </c>
      <c r="R341" t="s">
        <v>702</v>
      </c>
      <c r="S341" t="s">
        <v>285</v>
      </c>
      <c r="T341" s="130" t="s">
        <v>738</v>
      </c>
      <c r="U341" s="124">
        <v>2.9780000000000002</v>
      </c>
      <c r="V341" s="122">
        <v>16.376999999999999</v>
      </c>
      <c r="W341" s="122">
        <v>48.77</v>
      </c>
      <c r="X341" s="126">
        <v>9.6000000000000002E-5</v>
      </c>
      <c r="Y341" s="126">
        <v>2.7589326934068799E-2</v>
      </c>
      <c r="Z341" s="126">
        <v>4.7263848765946402E-4</v>
      </c>
    </row>
    <row r="342" spans="1:26">
      <c r="A342" s="116">
        <v>11389</v>
      </c>
      <c r="B342">
        <v>11391</v>
      </c>
      <c r="C342" t="s">
        <v>771</v>
      </c>
      <c r="F342" t="s">
        <v>772</v>
      </c>
      <c r="G342">
        <v>29994105</v>
      </c>
      <c r="H342" t="s">
        <v>317</v>
      </c>
      <c r="I342" t="s">
        <v>706</v>
      </c>
      <c r="J342" t="s">
        <v>769</v>
      </c>
      <c r="K342" t="s">
        <v>165</v>
      </c>
      <c r="N342" t="s">
        <v>178</v>
      </c>
      <c r="O342" t="s">
        <v>45</v>
      </c>
      <c r="P342" s="130" t="s">
        <v>773</v>
      </c>
      <c r="Q342" t="s">
        <v>168</v>
      </c>
      <c r="R342" t="s">
        <v>702</v>
      </c>
      <c r="S342" t="s">
        <v>285</v>
      </c>
      <c r="T342" s="130" t="s">
        <v>774</v>
      </c>
      <c r="U342" s="124">
        <v>2.9780000000000002</v>
      </c>
      <c r="V342" s="122">
        <v>31.44</v>
      </c>
      <c r="W342" s="122">
        <v>93.626999999999995</v>
      </c>
      <c r="X342" s="126">
        <v>9.1000000000000003E-5</v>
      </c>
      <c r="Y342" s="126">
        <v>5.29654631967943E-2</v>
      </c>
      <c r="Z342" s="126">
        <v>9.0736234643705796E-4</v>
      </c>
    </row>
    <row r="343" spans="1:26">
      <c r="A343" s="116">
        <v>11389</v>
      </c>
      <c r="B343">
        <v>11391</v>
      </c>
      <c r="C343" t="s">
        <v>775</v>
      </c>
      <c r="F343" t="s">
        <v>776</v>
      </c>
      <c r="G343">
        <v>29994110</v>
      </c>
      <c r="H343" t="s">
        <v>317</v>
      </c>
      <c r="I343" t="s">
        <v>706</v>
      </c>
      <c r="J343" t="s">
        <v>777</v>
      </c>
      <c r="K343" t="s">
        <v>165</v>
      </c>
      <c r="N343" t="s">
        <v>178</v>
      </c>
      <c r="O343" t="s">
        <v>45</v>
      </c>
      <c r="P343" s="130" t="s">
        <v>778</v>
      </c>
      <c r="Q343" t="s">
        <v>168</v>
      </c>
      <c r="R343" t="s">
        <v>702</v>
      </c>
      <c r="S343" t="s">
        <v>285</v>
      </c>
      <c r="T343" s="130" t="s">
        <v>779</v>
      </c>
      <c r="U343" s="124">
        <v>2.9780000000000002</v>
      </c>
      <c r="V343" s="122">
        <v>15.054</v>
      </c>
      <c r="W343" s="122">
        <v>44.831000000000003</v>
      </c>
      <c r="X343" s="126">
        <v>4.0000000000000003E-5</v>
      </c>
      <c r="Y343" s="126">
        <v>2.5361098488773201E-2</v>
      </c>
      <c r="Z343" s="126">
        <v>4.3446624354995602E-4</v>
      </c>
    </row>
    <row r="344" spans="1:26">
      <c r="A344" s="116">
        <v>11389</v>
      </c>
      <c r="B344">
        <v>11391</v>
      </c>
      <c r="C344" t="s">
        <v>780</v>
      </c>
      <c r="F344" t="s">
        <v>781</v>
      </c>
      <c r="G344">
        <v>29994111</v>
      </c>
      <c r="H344" t="s">
        <v>317</v>
      </c>
      <c r="I344" t="s">
        <v>706</v>
      </c>
      <c r="J344" t="s">
        <v>782</v>
      </c>
      <c r="K344" t="s">
        <v>165</v>
      </c>
      <c r="N344" t="s">
        <v>207</v>
      </c>
      <c r="O344" t="s">
        <v>45</v>
      </c>
      <c r="P344" s="130" t="s">
        <v>783</v>
      </c>
      <c r="Q344" t="s">
        <v>168</v>
      </c>
      <c r="R344" t="s">
        <v>702</v>
      </c>
      <c r="S344" t="s">
        <v>285</v>
      </c>
      <c r="T344" s="130" t="s">
        <v>738</v>
      </c>
      <c r="U344" s="124">
        <v>2.9780000000000002</v>
      </c>
      <c r="V344" s="122">
        <v>11.926</v>
      </c>
      <c r="W344" s="122">
        <v>35.515000000000001</v>
      </c>
      <c r="X344" s="126">
        <v>7.9999999999999996E-6</v>
      </c>
      <c r="Y344" s="126">
        <v>2.0091179763874999E-2</v>
      </c>
      <c r="Z344" s="126">
        <v>3.4418617176072903E-4</v>
      </c>
    </row>
    <row r="345" spans="1:26">
      <c r="A345" s="116">
        <v>11389</v>
      </c>
      <c r="B345">
        <v>11391</v>
      </c>
      <c r="C345" t="s">
        <v>809</v>
      </c>
      <c r="F345" t="s">
        <v>810</v>
      </c>
      <c r="G345">
        <v>29994121</v>
      </c>
      <c r="H345" t="s">
        <v>317</v>
      </c>
      <c r="I345" t="s">
        <v>706</v>
      </c>
      <c r="J345" t="s">
        <v>707</v>
      </c>
      <c r="K345" t="s">
        <v>165</v>
      </c>
      <c r="N345" t="s">
        <v>195</v>
      </c>
      <c r="O345" t="s">
        <v>45</v>
      </c>
      <c r="P345" s="130" t="s">
        <v>812</v>
      </c>
      <c r="Q345" t="s">
        <v>196</v>
      </c>
      <c r="R345" t="s">
        <v>702</v>
      </c>
      <c r="S345" t="s">
        <v>285</v>
      </c>
      <c r="T345" s="130" t="s">
        <v>808</v>
      </c>
      <c r="U345" s="124">
        <v>3.3944999999999999</v>
      </c>
      <c r="V345" s="122">
        <v>34.555</v>
      </c>
      <c r="W345" s="122">
        <v>117.29600000000001</v>
      </c>
      <c r="X345" s="126">
        <v>5.3999999999999998E-5</v>
      </c>
      <c r="Y345" s="126">
        <v>6.6355277312195704E-2</v>
      </c>
      <c r="Z345" s="126">
        <v>1.13674603197126E-3</v>
      </c>
    </row>
    <row r="346" spans="1:26">
      <c r="A346" s="116">
        <v>11389</v>
      </c>
      <c r="B346">
        <v>11391</v>
      </c>
      <c r="C346" t="s">
        <v>784</v>
      </c>
      <c r="F346" t="s">
        <v>785</v>
      </c>
      <c r="G346">
        <v>29994122</v>
      </c>
      <c r="H346" t="s">
        <v>317</v>
      </c>
      <c r="I346" t="s">
        <v>706</v>
      </c>
      <c r="J346" t="s">
        <v>749</v>
      </c>
      <c r="K346" t="s">
        <v>165</v>
      </c>
      <c r="N346" t="s">
        <v>178</v>
      </c>
      <c r="O346" t="s">
        <v>45</v>
      </c>
      <c r="P346" s="130" t="s">
        <v>786</v>
      </c>
      <c r="Q346" t="s">
        <v>168</v>
      </c>
      <c r="R346" t="s">
        <v>702</v>
      </c>
      <c r="S346" t="s">
        <v>285</v>
      </c>
      <c r="T346" s="130" t="s">
        <v>779</v>
      </c>
      <c r="U346" s="124">
        <v>2.9780000000000002</v>
      </c>
      <c r="V346" s="122">
        <v>24.786000000000001</v>
      </c>
      <c r="W346" s="122">
        <v>73.811999999999998</v>
      </c>
      <c r="X346" s="126">
        <v>2.13E-4</v>
      </c>
      <c r="Y346" s="126">
        <v>4.17561538703606E-2</v>
      </c>
      <c r="Z346" s="126">
        <v>7.1533334114767897E-4</v>
      </c>
    </row>
    <row r="347" spans="1:26">
      <c r="A347" s="116">
        <v>11389</v>
      </c>
      <c r="B347">
        <v>11391</v>
      </c>
      <c r="C347" t="s">
        <v>784</v>
      </c>
      <c r="F347" t="s">
        <v>787</v>
      </c>
      <c r="G347">
        <v>29994123</v>
      </c>
      <c r="H347" t="s">
        <v>317</v>
      </c>
      <c r="I347" t="s">
        <v>706</v>
      </c>
      <c r="J347" t="s">
        <v>749</v>
      </c>
      <c r="K347" t="s">
        <v>165</v>
      </c>
      <c r="N347" t="s">
        <v>178</v>
      </c>
      <c r="O347" t="s">
        <v>45</v>
      </c>
      <c r="P347" s="130" t="s">
        <v>788</v>
      </c>
      <c r="Q347" t="s">
        <v>168</v>
      </c>
      <c r="R347" t="s">
        <v>702</v>
      </c>
      <c r="S347" t="s">
        <v>285</v>
      </c>
      <c r="T347" s="130" t="s">
        <v>779</v>
      </c>
      <c r="U347" s="124">
        <v>2.9780000000000002</v>
      </c>
      <c r="V347" s="122">
        <v>3.3919999999999999</v>
      </c>
      <c r="W347" s="122">
        <v>10.101000000000001</v>
      </c>
      <c r="X347" s="126">
        <v>1.4899999999999999E-4</v>
      </c>
      <c r="Y347" s="126">
        <v>5.7143434947177297E-3</v>
      </c>
      <c r="Z347" s="126">
        <v>9.7893604790153904E-5</v>
      </c>
    </row>
    <row r="348" spans="1:26">
      <c r="A348" s="116">
        <v>11389</v>
      </c>
      <c r="B348">
        <v>11391</v>
      </c>
      <c r="C348" t="s">
        <v>789</v>
      </c>
      <c r="F348" t="s">
        <v>790</v>
      </c>
      <c r="G348">
        <v>29994141</v>
      </c>
      <c r="H348" t="s">
        <v>317</v>
      </c>
      <c r="I348" t="s">
        <v>706</v>
      </c>
      <c r="J348" t="s">
        <v>707</v>
      </c>
      <c r="K348" t="s">
        <v>165</v>
      </c>
      <c r="N348" t="s">
        <v>791</v>
      </c>
      <c r="O348" t="s">
        <v>45</v>
      </c>
      <c r="P348" s="130" t="s">
        <v>792</v>
      </c>
      <c r="Q348" t="s">
        <v>196</v>
      </c>
      <c r="R348" t="s">
        <v>702</v>
      </c>
      <c r="S348" t="s">
        <v>285</v>
      </c>
      <c r="T348" s="130" t="s">
        <v>793</v>
      </c>
      <c r="U348" s="124">
        <v>3.3944999999999999</v>
      </c>
      <c r="V348" s="122">
        <v>8.99</v>
      </c>
      <c r="W348" s="122">
        <v>30.515000000000001</v>
      </c>
      <c r="X348" s="126">
        <v>9.1000000000000003E-5</v>
      </c>
      <c r="Y348" s="126">
        <v>1.72625532207888E-2</v>
      </c>
      <c r="Z348" s="126">
        <v>2.9572838318645201E-4</v>
      </c>
    </row>
    <row r="349" spans="1:26">
      <c r="A349" s="116">
        <v>11389</v>
      </c>
      <c r="B349">
        <v>11391</v>
      </c>
      <c r="C349" t="s">
        <v>757</v>
      </c>
      <c r="F349" t="s">
        <v>794</v>
      </c>
      <c r="G349">
        <v>29994200</v>
      </c>
      <c r="H349" t="s">
        <v>317</v>
      </c>
      <c r="I349" t="s">
        <v>706</v>
      </c>
      <c r="J349" t="s">
        <v>749</v>
      </c>
      <c r="K349" t="s">
        <v>165</v>
      </c>
      <c r="N349" t="s">
        <v>178</v>
      </c>
      <c r="O349" t="s">
        <v>45</v>
      </c>
      <c r="P349" s="130" t="s">
        <v>795</v>
      </c>
      <c r="Q349" t="s">
        <v>168</v>
      </c>
      <c r="R349" t="s">
        <v>702</v>
      </c>
      <c r="S349" t="s">
        <v>285</v>
      </c>
      <c r="T349" s="130" t="s">
        <v>746</v>
      </c>
      <c r="U349" s="124">
        <v>2.9780000000000002</v>
      </c>
      <c r="V349" s="122">
        <v>51.643999999999998</v>
      </c>
      <c r="W349" s="122">
        <v>153.797</v>
      </c>
      <c r="X349" s="126">
        <v>1.7899999999999999E-4</v>
      </c>
      <c r="Y349" s="126">
        <v>8.7004139312195805E-2</v>
      </c>
      <c r="Z349" s="126">
        <v>1.4904859739021199E-3</v>
      </c>
    </row>
    <row r="350" spans="1:26">
      <c r="A350" s="116">
        <v>11389</v>
      </c>
      <c r="B350">
        <v>11391</v>
      </c>
      <c r="C350" t="s">
        <v>796</v>
      </c>
      <c r="F350" t="s">
        <v>797</v>
      </c>
      <c r="G350">
        <v>29994485</v>
      </c>
      <c r="H350" t="s">
        <v>317</v>
      </c>
      <c r="I350" t="s">
        <v>706</v>
      </c>
      <c r="J350" t="s">
        <v>707</v>
      </c>
      <c r="K350" t="s">
        <v>165</v>
      </c>
      <c r="N350" t="s">
        <v>178</v>
      </c>
      <c r="O350" t="s">
        <v>45</v>
      </c>
      <c r="P350" s="130" t="s">
        <v>798</v>
      </c>
      <c r="Q350" t="s">
        <v>168</v>
      </c>
      <c r="R350" t="s">
        <v>702</v>
      </c>
      <c r="S350" t="s">
        <v>285</v>
      </c>
      <c r="T350" s="130" t="s">
        <v>287</v>
      </c>
      <c r="U350" s="124">
        <v>2.9780000000000002</v>
      </c>
      <c r="V350" s="122">
        <v>25.279</v>
      </c>
      <c r="W350" s="122">
        <v>75.28</v>
      </c>
      <c r="X350" s="126">
        <v>5.7000000000000003E-5</v>
      </c>
      <c r="Y350" s="126">
        <v>4.2586762347966899E-2</v>
      </c>
      <c r="Z350" s="126">
        <v>7.2956266742414504E-4</v>
      </c>
    </row>
    <row r="351" spans="1:26">
      <c r="A351" s="116">
        <v>11389</v>
      </c>
      <c r="B351">
        <v>11391</v>
      </c>
      <c r="C351" t="s">
        <v>799</v>
      </c>
      <c r="F351" t="s">
        <v>800</v>
      </c>
      <c r="G351">
        <v>29994498</v>
      </c>
      <c r="H351" t="s">
        <v>317</v>
      </c>
      <c r="I351" t="s">
        <v>699</v>
      </c>
      <c r="J351" t="s">
        <v>777</v>
      </c>
      <c r="K351" t="s">
        <v>165</v>
      </c>
      <c r="N351" t="s">
        <v>39</v>
      </c>
      <c r="O351" t="s">
        <v>45</v>
      </c>
      <c r="P351" s="130" t="s">
        <v>801</v>
      </c>
      <c r="Q351" t="s">
        <v>168</v>
      </c>
      <c r="R351" t="s">
        <v>702</v>
      </c>
      <c r="S351" t="s">
        <v>285</v>
      </c>
      <c r="T351" s="130" t="s">
        <v>802</v>
      </c>
      <c r="U351" s="124">
        <v>2.9780000000000002</v>
      </c>
      <c r="V351" s="122">
        <v>2.56</v>
      </c>
      <c r="W351" s="122">
        <v>7.6230000000000002</v>
      </c>
      <c r="X351" s="126">
        <v>6.3E-5</v>
      </c>
      <c r="Y351" s="126">
        <v>4.3123117705009097E-3</v>
      </c>
      <c r="Z351" s="126">
        <v>7.3875108240093205E-5</v>
      </c>
    </row>
    <row r="352" spans="1:26">
      <c r="A352" s="116">
        <v>11389</v>
      </c>
      <c r="B352">
        <v>11391</v>
      </c>
      <c r="C352" t="s">
        <v>803</v>
      </c>
      <c r="F352" t="s">
        <v>804</v>
      </c>
      <c r="G352">
        <v>29994555</v>
      </c>
      <c r="H352" t="s">
        <v>317</v>
      </c>
      <c r="I352" t="s">
        <v>706</v>
      </c>
      <c r="J352" t="s">
        <v>749</v>
      </c>
      <c r="K352" t="s">
        <v>165</v>
      </c>
      <c r="N352" t="s">
        <v>178</v>
      </c>
      <c r="O352" t="s">
        <v>45</v>
      </c>
      <c r="P352" s="130" t="s">
        <v>805</v>
      </c>
      <c r="Q352" t="s">
        <v>168</v>
      </c>
      <c r="R352" t="s">
        <v>702</v>
      </c>
      <c r="S352" t="s">
        <v>285</v>
      </c>
      <c r="T352" s="130" t="s">
        <v>746</v>
      </c>
      <c r="U352" s="124">
        <v>2.9780000000000002</v>
      </c>
      <c r="V352" s="122">
        <v>29.7</v>
      </c>
      <c r="W352" s="122">
        <v>88.447000000000003</v>
      </c>
      <c r="X352" s="126">
        <v>2.9399999999999999E-4</v>
      </c>
      <c r="Y352" s="126">
        <v>5.0035208832602603E-2</v>
      </c>
      <c r="Z352" s="126">
        <v>8.5716355055998701E-4</v>
      </c>
    </row>
    <row r="353" spans="1:26">
      <c r="A353" s="116">
        <v>11389</v>
      </c>
      <c r="B353">
        <v>11391</v>
      </c>
      <c r="C353" t="s">
        <v>775</v>
      </c>
      <c r="F353" t="s">
        <v>813</v>
      </c>
      <c r="G353">
        <v>29994692</v>
      </c>
      <c r="H353" t="s">
        <v>317</v>
      </c>
      <c r="I353" t="s">
        <v>706</v>
      </c>
      <c r="J353" t="s">
        <v>777</v>
      </c>
      <c r="K353" t="s">
        <v>165</v>
      </c>
      <c r="N353" t="s">
        <v>178</v>
      </c>
      <c r="O353" t="s">
        <v>45</v>
      </c>
      <c r="P353" s="130" t="s">
        <v>814</v>
      </c>
      <c r="Q353" t="s">
        <v>168</v>
      </c>
      <c r="R353" t="s">
        <v>702</v>
      </c>
      <c r="S353" t="s">
        <v>285</v>
      </c>
      <c r="T353" s="130" t="s">
        <v>729</v>
      </c>
      <c r="U353" s="124">
        <v>2.9780000000000002</v>
      </c>
      <c r="V353" s="122">
        <v>24.460999999999999</v>
      </c>
      <c r="W353" s="122">
        <v>72.844999999999999</v>
      </c>
      <c r="X353" s="126">
        <v>2.0000000000000002E-5</v>
      </c>
      <c r="Y353" s="126">
        <v>4.1209285526056301E-2</v>
      </c>
      <c r="Z353" s="126">
        <v>7.0596482600345303E-4</v>
      </c>
    </row>
    <row r="354" spans="1:26">
      <c r="A354" s="116">
        <v>11389</v>
      </c>
      <c r="B354">
        <v>11391</v>
      </c>
      <c r="C354" t="s">
        <v>789</v>
      </c>
      <c r="F354" t="s">
        <v>806</v>
      </c>
      <c r="G354">
        <v>29994747</v>
      </c>
      <c r="H354" t="s">
        <v>317</v>
      </c>
      <c r="I354" t="s">
        <v>706</v>
      </c>
      <c r="J354" t="s">
        <v>707</v>
      </c>
      <c r="K354" t="s">
        <v>165</v>
      </c>
      <c r="N354" t="s">
        <v>791</v>
      </c>
      <c r="O354" t="s">
        <v>45</v>
      </c>
      <c r="P354" s="130" t="s">
        <v>807</v>
      </c>
      <c r="Q354" t="s">
        <v>196</v>
      </c>
      <c r="R354" t="s">
        <v>702</v>
      </c>
      <c r="S354" t="s">
        <v>285</v>
      </c>
      <c r="T354" s="130" t="s">
        <v>808</v>
      </c>
      <c r="U354" s="124">
        <v>3.3944999999999999</v>
      </c>
      <c r="V354" s="122">
        <v>42.825000000000003</v>
      </c>
      <c r="W354" s="122">
        <v>145.36799999999999</v>
      </c>
      <c r="X354" s="126">
        <v>2.3000000000000001E-4</v>
      </c>
      <c r="Y354" s="126">
        <v>8.2235804133960394E-2</v>
      </c>
      <c r="Z354" s="126">
        <v>1.40879863398693E-3</v>
      </c>
    </row>
    <row r="355" spans="1:26">
      <c r="A355" s="116">
        <v>11389</v>
      </c>
      <c r="B355">
        <v>11391</v>
      </c>
      <c r="C355" t="s">
        <v>815</v>
      </c>
      <c r="F355" t="s">
        <v>815</v>
      </c>
      <c r="G355">
        <v>29994761</v>
      </c>
      <c r="H355" t="s">
        <v>317</v>
      </c>
      <c r="I355" t="s">
        <v>706</v>
      </c>
      <c r="J355" t="s">
        <v>707</v>
      </c>
      <c r="K355" t="s">
        <v>165</v>
      </c>
      <c r="N355" t="s">
        <v>195</v>
      </c>
      <c r="O355" t="s">
        <v>45</v>
      </c>
      <c r="P355" s="130" t="s">
        <v>816</v>
      </c>
      <c r="Q355" t="s">
        <v>196</v>
      </c>
      <c r="R355" t="s">
        <v>702</v>
      </c>
      <c r="S355" t="s">
        <v>285</v>
      </c>
      <c r="T355" s="130" t="s">
        <v>817</v>
      </c>
      <c r="U355" s="124">
        <v>3.3944999999999999</v>
      </c>
      <c r="V355" s="122">
        <v>50.326000000000001</v>
      </c>
      <c r="W355" s="122">
        <v>170.83099999999999</v>
      </c>
      <c r="X355" s="126">
        <v>1.47E-4</v>
      </c>
      <c r="Y355" s="126">
        <v>9.6640531143232802E-2</v>
      </c>
      <c r="Z355" s="126">
        <v>1.65556900301694E-3</v>
      </c>
    </row>
    <row r="356" spans="1:26">
      <c r="A356" s="116">
        <v>11389</v>
      </c>
      <c r="B356">
        <v>11391</v>
      </c>
      <c r="C356" t="s">
        <v>796</v>
      </c>
      <c r="F356" t="s">
        <v>818</v>
      </c>
      <c r="G356">
        <v>29994768</v>
      </c>
      <c r="H356" t="s">
        <v>317</v>
      </c>
      <c r="I356" t="s">
        <v>706</v>
      </c>
      <c r="J356" t="s">
        <v>707</v>
      </c>
      <c r="K356" t="s">
        <v>165</v>
      </c>
      <c r="N356" t="s">
        <v>207</v>
      </c>
      <c r="O356" t="s">
        <v>45</v>
      </c>
      <c r="P356" s="130" t="s">
        <v>819</v>
      </c>
      <c r="Q356" t="s">
        <v>168</v>
      </c>
      <c r="R356" t="s">
        <v>702</v>
      </c>
      <c r="S356" t="s">
        <v>285</v>
      </c>
      <c r="T356" s="130" t="s">
        <v>756</v>
      </c>
      <c r="U356" s="124">
        <v>2.9780000000000002</v>
      </c>
      <c r="V356" s="122">
        <v>34.441000000000003</v>
      </c>
      <c r="W356" s="122">
        <v>102.566</v>
      </c>
      <c r="X356" s="126">
        <v>1.16E-4</v>
      </c>
      <c r="Y356" s="126">
        <v>5.8022224617397603E-2</v>
      </c>
      <c r="Z356" s="126">
        <v>9.9399077619180304E-4</v>
      </c>
    </row>
    <row r="357" spans="1:26">
      <c r="A357" s="116">
        <v>11389</v>
      </c>
      <c r="B357">
        <v>11391</v>
      </c>
      <c r="C357" t="s">
        <v>820</v>
      </c>
      <c r="F357" t="s">
        <v>821</v>
      </c>
      <c r="G357">
        <v>29994771</v>
      </c>
      <c r="H357" t="s">
        <v>317</v>
      </c>
      <c r="I357" t="s">
        <v>706</v>
      </c>
      <c r="J357" t="s">
        <v>707</v>
      </c>
      <c r="K357" t="s">
        <v>165</v>
      </c>
      <c r="N357" t="s">
        <v>178</v>
      </c>
      <c r="O357" t="s">
        <v>45</v>
      </c>
      <c r="P357" s="130" t="s">
        <v>822</v>
      </c>
      <c r="Q357" t="s">
        <v>168</v>
      </c>
      <c r="R357" t="s">
        <v>702</v>
      </c>
      <c r="S357" t="s">
        <v>285</v>
      </c>
      <c r="T357" s="130" t="s">
        <v>774</v>
      </c>
      <c r="U357" s="124">
        <v>2.9780000000000002</v>
      </c>
      <c r="V357" s="122">
        <v>21.06</v>
      </c>
      <c r="W357" s="122">
        <v>62.716000000000001</v>
      </c>
      <c r="X357" s="126">
        <v>1.35E-4</v>
      </c>
      <c r="Y357" s="126">
        <v>3.54790564084786E-2</v>
      </c>
      <c r="Z357" s="126">
        <v>6.0779908130999499E-4</v>
      </c>
    </row>
    <row r="358" spans="1:26">
      <c r="A358" s="116">
        <v>11389</v>
      </c>
      <c r="B358">
        <v>11391</v>
      </c>
      <c r="C358" t="s">
        <v>820</v>
      </c>
      <c r="F358" t="s">
        <v>823</v>
      </c>
      <c r="G358">
        <v>29994772</v>
      </c>
      <c r="H358" t="s">
        <v>317</v>
      </c>
      <c r="I358" t="s">
        <v>706</v>
      </c>
      <c r="J358" t="s">
        <v>707</v>
      </c>
      <c r="K358" t="s">
        <v>165</v>
      </c>
      <c r="N358" t="s">
        <v>178</v>
      </c>
      <c r="O358" t="s">
        <v>45</v>
      </c>
      <c r="P358" s="130" t="s">
        <v>824</v>
      </c>
      <c r="Q358" t="s">
        <v>168</v>
      </c>
      <c r="R358" s="142" t="s">
        <v>702</v>
      </c>
      <c r="S358" t="s">
        <v>285</v>
      </c>
      <c r="T358" s="130" t="s">
        <v>824</v>
      </c>
      <c r="U358" s="124">
        <v>2.9780000000000002</v>
      </c>
      <c r="V358" s="122">
        <v>20.64</v>
      </c>
      <c r="W358" s="122">
        <v>61.466000000000001</v>
      </c>
      <c r="X358" s="126">
        <v>6.6200000000000005E-4</v>
      </c>
      <c r="Y358" s="126">
        <v>3.4771767152679198E-2</v>
      </c>
      <c r="Z358" s="126">
        <v>5.9568236222519401E-4</v>
      </c>
    </row>
    <row r="359" spans="1:26">
      <c r="A359" s="116">
        <v>11389</v>
      </c>
      <c r="B359">
        <v>11392</v>
      </c>
      <c r="C359" t="s">
        <v>717</v>
      </c>
      <c r="F359" t="s">
        <v>718</v>
      </c>
      <c r="G359">
        <v>29992869</v>
      </c>
      <c r="H359" t="s">
        <v>317</v>
      </c>
      <c r="I359" t="s">
        <v>699</v>
      </c>
      <c r="J359" t="s">
        <v>714</v>
      </c>
      <c r="K359" t="s">
        <v>39</v>
      </c>
      <c r="N359" t="s">
        <v>39</v>
      </c>
      <c r="O359" t="s">
        <v>45</v>
      </c>
      <c r="P359" s="130" t="s">
        <v>719</v>
      </c>
      <c r="Q359" t="s">
        <v>46</v>
      </c>
      <c r="R359" t="s">
        <v>702</v>
      </c>
      <c r="S359" t="s">
        <v>285</v>
      </c>
      <c r="T359" s="130" t="s">
        <v>720</v>
      </c>
      <c r="U359" s="124">
        <v>1</v>
      </c>
      <c r="V359" s="122">
        <v>30.831</v>
      </c>
      <c r="W359" s="122">
        <v>30.831</v>
      </c>
      <c r="X359" s="126">
        <v>1.7200000000000001E-4</v>
      </c>
      <c r="Y359" s="126">
        <v>5.1351386454306699E-3</v>
      </c>
      <c r="Z359" s="126">
        <v>9.5131240498953497E-5</v>
      </c>
    </row>
    <row r="360" spans="1:26">
      <c r="A360" s="116">
        <v>11389</v>
      </c>
      <c r="B360">
        <v>11392</v>
      </c>
      <c r="C360" t="s">
        <v>721</v>
      </c>
      <c r="F360" t="s">
        <v>722</v>
      </c>
      <c r="G360">
        <v>29992935</v>
      </c>
      <c r="H360" t="s">
        <v>317</v>
      </c>
      <c r="I360" t="s">
        <v>699</v>
      </c>
      <c r="J360" t="s">
        <v>714</v>
      </c>
      <c r="K360" t="s">
        <v>165</v>
      </c>
      <c r="N360" t="s">
        <v>39</v>
      </c>
      <c r="O360" t="s">
        <v>45</v>
      </c>
      <c r="P360" s="130" t="s">
        <v>724</v>
      </c>
      <c r="Q360" t="s">
        <v>168</v>
      </c>
      <c r="R360" t="s">
        <v>702</v>
      </c>
      <c r="S360" t="s">
        <v>285</v>
      </c>
      <c r="T360" s="130" t="s">
        <v>725</v>
      </c>
      <c r="U360" s="124">
        <v>2.9780000000000002</v>
      </c>
      <c r="V360" s="122">
        <v>9.6519999999999992</v>
      </c>
      <c r="W360" s="122">
        <v>28.744</v>
      </c>
      <c r="X360" s="126">
        <v>1.4300000000000001E-4</v>
      </c>
      <c r="Y360" s="126">
        <v>4.7875434915981702E-3</v>
      </c>
      <c r="Z360" s="126">
        <v>8.8691850940322405E-5</v>
      </c>
    </row>
    <row r="361" spans="1:26">
      <c r="A361" s="116">
        <v>11389</v>
      </c>
      <c r="B361">
        <v>11392</v>
      </c>
      <c r="C361" t="s">
        <v>726</v>
      </c>
      <c r="F361" t="s">
        <v>727</v>
      </c>
      <c r="G361">
        <v>29993692</v>
      </c>
      <c r="H361" t="s">
        <v>317</v>
      </c>
      <c r="I361" t="s">
        <v>706</v>
      </c>
      <c r="J361" t="s">
        <v>707</v>
      </c>
      <c r="K361" t="s">
        <v>39</v>
      </c>
      <c r="N361" t="s">
        <v>39</v>
      </c>
      <c r="O361" t="s">
        <v>45</v>
      </c>
      <c r="P361" s="130" t="s">
        <v>728</v>
      </c>
      <c r="Q361" t="s">
        <v>46</v>
      </c>
      <c r="R361" t="s">
        <v>702</v>
      </c>
      <c r="S361" t="s">
        <v>285</v>
      </c>
      <c r="T361" s="130" t="s">
        <v>729</v>
      </c>
      <c r="U361" s="124">
        <v>1</v>
      </c>
      <c r="V361" s="122">
        <v>323.00299999999999</v>
      </c>
      <c r="W361" s="122">
        <v>323.00299999999999</v>
      </c>
      <c r="X361" s="126">
        <v>8.3299999999999997E-4</v>
      </c>
      <c r="Y361" s="126">
        <v>5.3798247376290603E-2</v>
      </c>
      <c r="Z361" s="126">
        <v>9.9664183636601305E-4</v>
      </c>
    </row>
    <row r="362" spans="1:26">
      <c r="A362" s="116">
        <v>11389</v>
      </c>
      <c r="B362">
        <v>11392</v>
      </c>
      <c r="C362" t="s">
        <v>730</v>
      </c>
      <c r="F362" t="s">
        <v>731</v>
      </c>
      <c r="G362">
        <v>29994076</v>
      </c>
      <c r="H362" t="s">
        <v>317</v>
      </c>
      <c r="I362" t="s">
        <v>699</v>
      </c>
      <c r="J362" t="s">
        <v>732</v>
      </c>
      <c r="K362" t="s">
        <v>39</v>
      </c>
      <c r="N362" t="s">
        <v>39</v>
      </c>
      <c r="O362" t="s">
        <v>45</v>
      </c>
      <c r="P362" s="130" t="s">
        <v>733</v>
      </c>
      <c r="Q362" t="s">
        <v>168</v>
      </c>
      <c r="R362" t="s">
        <v>702</v>
      </c>
      <c r="S362" t="s">
        <v>285</v>
      </c>
      <c r="T362" s="130" t="s">
        <v>734</v>
      </c>
      <c r="U362" s="124">
        <v>2.9780000000000002</v>
      </c>
      <c r="V362" s="122">
        <v>51.936999999999998</v>
      </c>
      <c r="W362" s="122">
        <v>154.66900000000001</v>
      </c>
      <c r="X362" s="126">
        <v>1.6000000000000001E-4</v>
      </c>
      <c r="Y362" s="126">
        <v>2.5761207694444899E-2</v>
      </c>
      <c r="Z362" s="126">
        <v>4.7724040458077901E-4</v>
      </c>
    </row>
    <row r="363" spans="1:26">
      <c r="A363" s="116">
        <v>11389</v>
      </c>
      <c r="B363">
        <v>11392</v>
      </c>
      <c r="C363" t="s">
        <v>735</v>
      </c>
      <c r="F363" t="s">
        <v>736</v>
      </c>
      <c r="G363">
        <v>29994114</v>
      </c>
      <c r="H363" t="s">
        <v>317</v>
      </c>
      <c r="I363" t="s">
        <v>706</v>
      </c>
      <c r="J363" t="s">
        <v>707</v>
      </c>
      <c r="K363" t="s">
        <v>39</v>
      </c>
      <c r="N363" t="s">
        <v>39</v>
      </c>
      <c r="O363" t="s">
        <v>45</v>
      </c>
      <c r="P363" s="130" t="s">
        <v>737</v>
      </c>
      <c r="Q363" t="s">
        <v>46</v>
      </c>
      <c r="R363" t="s">
        <v>702</v>
      </c>
      <c r="S363" t="s">
        <v>285</v>
      </c>
      <c r="T363" s="130" t="s">
        <v>738</v>
      </c>
      <c r="U363" s="124">
        <v>1</v>
      </c>
      <c r="V363" s="122">
        <v>39.325000000000003</v>
      </c>
      <c r="W363" s="122">
        <v>39.325000000000003</v>
      </c>
      <c r="X363" s="126">
        <v>1.3519999999999999E-3</v>
      </c>
      <c r="Y363" s="126">
        <v>6.5498620806647596E-3</v>
      </c>
      <c r="Z363" s="126">
        <v>1.2133976273165201E-4</v>
      </c>
    </row>
    <row r="364" spans="1:26">
      <c r="A364" s="116">
        <v>11389</v>
      </c>
      <c r="B364">
        <v>11392</v>
      </c>
      <c r="C364" t="s">
        <v>739</v>
      </c>
      <c r="F364" t="s">
        <v>740</v>
      </c>
      <c r="G364">
        <v>299941160</v>
      </c>
      <c r="H364" t="s">
        <v>317</v>
      </c>
      <c r="I364" t="s">
        <v>741</v>
      </c>
      <c r="J364" t="s">
        <v>742</v>
      </c>
      <c r="K364" t="s">
        <v>39</v>
      </c>
      <c r="N364" t="s">
        <v>39</v>
      </c>
      <c r="O364" t="s">
        <v>45</v>
      </c>
      <c r="P364" s="130" t="s">
        <v>743</v>
      </c>
      <c r="Q364" t="s">
        <v>46</v>
      </c>
      <c r="R364" t="s">
        <v>702</v>
      </c>
      <c r="S364" t="s">
        <v>285</v>
      </c>
      <c r="T364" s="130" t="s">
        <v>743</v>
      </c>
      <c r="U364" s="124">
        <v>1</v>
      </c>
      <c r="V364" s="122">
        <v>32.113999999999997</v>
      </c>
      <c r="W364" s="122">
        <v>32.113999999999997</v>
      </c>
      <c r="X364" s="126">
        <v>3.0699999999999998E-4</v>
      </c>
      <c r="Y364" s="126">
        <v>5.3488261568208897E-3</v>
      </c>
      <c r="Z364" s="126">
        <v>9.9089918042309598E-5</v>
      </c>
    </row>
    <row r="365" spans="1:26">
      <c r="A365" s="116">
        <v>11389</v>
      </c>
      <c r="B365">
        <v>11392</v>
      </c>
      <c r="C365" t="s">
        <v>739</v>
      </c>
      <c r="F365" t="s">
        <v>744</v>
      </c>
      <c r="G365">
        <v>299941161</v>
      </c>
      <c r="H365" t="s">
        <v>317</v>
      </c>
      <c r="I365" t="s">
        <v>741</v>
      </c>
      <c r="J365" t="s">
        <v>742</v>
      </c>
      <c r="K365" t="s">
        <v>39</v>
      </c>
      <c r="N365" t="s">
        <v>39</v>
      </c>
      <c r="O365" t="s">
        <v>45</v>
      </c>
      <c r="P365" s="130" t="s">
        <v>743</v>
      </c>
      <c r="Q365" t="s">
        <v>46</v>
      </c>
      <c r="R365" t="s">
        <v>612</v>
      </c>
      <c r="S365" t="s">
        <v>285</v>
      </c>
      <c r="T365" s="130" t="s">
        <v>743</v>
      </c>
      <c r="U365" s="124">
        <v>1</v>
      </c>
      <c r="V365" s="122">
        <v>104.91800000000001</v>
      </c>
      <c r="W365" s="122">
        <v>104.91800000000001</v>
      </c>
      <c r="X365" s="126">
        <v>3.0699999999999998E-4</v>
      </c>
      <c r="Y365" s="126">
        <v>1.7474765280129999E-2</v>
      </c>
      <c r="Z365" s="126">
        <v>3.2372954525892702E-4</v>
      </c>
    </row>
    <row r="366" spans="1:26">
      <c r="A366" s="116">
        <v>11389</v>
      </c>
      <c r="B366">
        <v>11392</v>
      </c>
      <c r="C366" t="s">
        <v>747</v>
      </c>
      <c r="F366" t="s">
        <v>748</v>
      </c>
      <c r="G366">
        <v>29992902</v>
      </c>
      <c r="H366" t="s">
        <v>317</v>
      </c>
      <c r="I366" t="s">
        <v>706</v>
      </c>
      <c r="J366" t="s">
        <v>749</v>
      </c>
      <c r="K366" t="s">
        <v>165</v>
      </c>
      <c r="N366" t="s">
        <v>178</v>
      </c>
      <c r="O366" t="s">
        <v>45</v>
      </c>
      <c r="P366" s="130" t="s">
        <v>750</v>
      </c>
      <c r="Q366" t="s">
        <v>168</v>
      </c>
      <c r="R366" t="s">
        <v>702</v>
      </c>
      <c r="S366" t="s">
        <v>285</v>
      </c>
      <c r="T366" s="130" t="s">
        <v>751</v>
      </c>
      <c r="U366" s="124">
        <v>2.9780000000000002</v>
      </c>
      <c r="V366" s="122">
        <v>16.140999999999998</v>
      </c>
      <c r="W366" s="122">
        <v>48.067999999999998</v>
      </c>
      <c r="X366" s="126">
        <v>3.3000000000000003E-5</v>
      </c>
      <c r="Y366" s="126">
        <v>8.0059690314191103E-3</v>
      </c>
      <c r="Z366" s="126">
        <v>1.48314937130822E-4</v>
      </c>
    </row>
    <row r="367" spans="1:26">
      <c r="A367" s="116">
        <v>11389</v>
      </c>
      <c r="B367">
        <v>11392</v>
      </c>
      <c r="C367" t="s">
        <v>752</v>
      </c>
      <c r="F367" t="s">
        <v>753</v>
      </c>
      <c r="G367">
        <v>29992904</v>
      </c>
      <c r="H367" t="s">
        <v>317</v>
      </c>
      <c r="I367" t="s">
        <v>754</v>
      </c>
      <c r="J367" t="s">
        <v>742</v>
      </c>
      <c r="K367" t="s">
        <v>165</v>
      </c>
      <c r="N367" t="s">
        <v>178</v>
      </c>
      <c r="O367" t="s">
        <v>45</v>
      </c>
      <c r="P367" s="130" t="s">
        <v>755</v>
      </c>
      <c r="Q367" t="s">
        <v>168</v>
      </c>
      <c r="R367" t="s">
        <v>702</v>
      </c>
      <c r="S367" t="s">
        <v>285</v>
      </c>
      <c r="T367" s="130" t="s">
        <v>756</v>
      </c>
      <c r="U367" s="124">
        <v>2.9780000000000002</v>
      </c>
      <c r="V367" s="122">
        <v>9.7439999999999998</v>
      </c>
      <c r="W367" s="122">
        <v>29.016999999999999</v>
      </c>
      <c r="X367" s="126">
        <v>2.9E-5</v>
      </c>
      <c r="Y367" s="126">
        <v>4.8329632285814697E-3</v>
      </c>
      <c r="Z367" s="126">
        <v>8.9533276307912394E-5</v>
      </c>
    </row>
    <row r="368" spans="1:26">
      <c r="A368" s="116">
        <v>11389</v>
      </c>
      <c r="B368">
        <v>11392</v>
      </c>
      <c r="C368" t="s">
        <v>757</v>
      </c>
      <c r="F368" t="s">
        <v>758</v>
      </c>
      <c r="G368">
        <v>29993690</v>
      </c>
      <c r="H368" t="s">
        <v>317</v>
      </c>
      <c r="I368" t="s">
        <v>706</v>
      </c>
      <c r="J368" t="s">
        <v>749</v>
      </c>
      <c r="K368" t="s">
        <v>165</v>
      </c>
      <c r="N368" t="s">
        <v>178</v>
      </c>
      <c r="O368" t="s">
        <v>45</v>
      </c>
      <c r="P368" s="130" t="s">
        <v>759</v>
      </c>
      <c r="Q368" t="s">
        <v>168</v>
      </c>
      <c r="R368" t="s">
        <v>702</v>
      </c>
      <c r="S368" t="s">
        <v>285</v>
      </c>
      <c r="T368" s="130" t="s">
        <v>746</v>
      </c>
      <c r="U368" s="124">
        <v>2.9780000000000002</v>
      </c>
      <c r="V368" s="122">
        <v>23.202999999999999</v>
      </c>
      <c r="W368" s="122">
        <v>69.096999999999994</v>
      </c>
      <c r="X368" s="126">
        <v>1.6799999999999999E-4</v>
      </c>
      <c r="Y368" s="126">
        <v>1.1508605101340099E-2</v>
      </c>
      <c r="Z368" s="126">
        <v>2.13203178199923E-4</v>
      </c>
    </row>
    <row r="369" spans="1:26">
      <c r="A369" s="116">
        <v>11389</v>
      </c>
      <c r="B369">
        <v>11392</v>
      </c>
      <c r="C369" t="s">
        <v>747</v>
      </c>
      <c r="F369" t="s">
        <v>760</v>
      </c>
      <c r="G369">
        <v>29993696</v>
      </c>
      <c r="H369" t="s">
        <v>317</v>
      </c>
      <c r="I369" t="s">
        <v>706</v>
      </c>
      <c r="J369" t="s">
        <v>749</v>
      </c>
      <c r="K369" t="s">
        <v>165</v>
      </c>
      <c r="N369" t="s">
        <v>178</v>
      </c>
      <c r="O369" t="s">
        <v>45</v>
      </c>
      <c r="P369" s="130" t="s">
        <v>761</v>
      </c>
      <c r="Q369" t="s">
        <v>168</v>
      </c>
      <c r="R369" t="s">
        <v>702</v>
      </c>
      <c r="S369" t="s">
        <v>285</v>
      </c>
      <c r="T369" s="130" t="s">
        <v>746</v>
      </c>
      <c r="U369" s="124">
        <v>2.9780000000000002</v>
      </c>
      <c r="V369" s="122">
        <v>34.606000000000002</v>
      </c>
      <c r="W369" s="122">
        <v>103.056</v>
      </c>
      <c r="X369" s="126">
        <v>3.4999999999999997E-5</v>
      </c>
      <c r="Y369" s="126">
        <v>1.7164614251766401E-2</v>
      </c>
      <c r="Z369" s="126">
        <v>3.1798382852029402E-4</v>
      </c>
    </row>
    <row r="370" spans="1:26">
      <c r="A370" s="116">
        <v>11389</v>
      </c>
      <c r="B370">
        <v>11392</v>
      </c>
      <c r="C370" t="s">
        <v>747</v>
      </c>
      <c r="F370" t="s">
        <v>762</v>
      </c>
      <c r="G370">
        <v>29993699</v>
      </c>
      <c r="H370" t="s">
        <v>317</v>
      </c>
      <c r="I370" t="s">
        <v>706</v>
      </c>
      <c r="J370" t="s">
        <v>749</v>
      </c>
      <c r="K370" t="s">
        <v>165</v>
      </c>
      <c r="N370" t="s">
        <v>178</v>
      </c>
      <c r="O370" t="s">
        <v>45</v>
      </c>
      <c r="P370" s="130" t="s">
        <v>763</v>
      </c>
      <c r="Q370" t="s">
        <v>168</v>
      </c>
      <c r="R370" t="s">
        <v>702</v>
      </c>
      <c r="S370" t="s">
        <v>285</v>
      </c>
      <c r="T370" s="130" t="s">
        <v>738</v>
      </c>
      <c r="U370" s="124">
        <v>2.9780000000000002</v>
      </c>
      <c r="V370" s="122">
        <v>81.694999999999993</v>
      </c>
      <c r="W370" s="122">
        <v>243.28800000000001</v>
      </c>
      <c r="X370" s="126">
        <v>7.1000000000000005E-5</v>
      </c>
      <c r="Y370" s="126">
        <v>4.0521280368067E-2</v>
      </c>
      <c r="Z370" s="126">
        <v>7.5067879062042499E-4</v>
      </c>
    </row>
    <row r="371" spans="1:26">
      <c r="A371" s="116">
        <v>11389</v>
      </c>
      <c r="B371">
        <v>11392</v>
      </c>
      <c r="C371" t="s">
        <v>764</v>
      </c>
      <c r="F371" t="s">
        <v>765</v>
      </c>
      <c r="G371">
        <v>29994040</v>
      </c>
      <c r="H371" t="s">
        <v>317</v>
      </c>
      <c r="I371" t="s">
        <v>706</v>
      </c>
      <c r="J371" t="s">
        <v>749</v>
      </c>
      <c r="K371" t="s">
        <v>165</v>
      </c>
      <c r="N371" t="s">
        <v>178</v>
      </c>
      <c r="O371" t="s">
        <v>45</v>
      </c>
      <c r="P371" s="130" t="s">
        <v>766</v>
      </c>
      <c r="Q371" t="s">
        <v>168</v>
      </c>
      <c r="R371" t="s">
        <v>702</v>
      </c>
      <c r="S371" t="s">
        <v>285</v>
      </c>
      <c r="T371" s="130" t="s">
        <v>738</v>
      </c>
      <c r="U371" s="124">
        <v>2.9780000000000002</v>
      </c>
      <c r="V371" s="122">
        <v>27.245000000000001</v>
      </c>
      <c r="W371" s="122">
        <v>81.137</v>
      </c>
      <c r="X371" s="126">
        <v>7.2999999999999999E-5</v>
      </c>
      <c r="Y371" s="126">
        <v>1.3513915749289399E-2</v>
      </c>
      <c r="Z371" s="126">
        <v>2.5035265023899401E-4</v>
      </c>
    </row>
    <row r="372" spans="1:26">
      <c r="A372" s="116">
        <v>11389</v>
      </c>
      <c r="B372">
        <v>11392</v>
      </c>
      <c r="C372" t="s">
        <v>767</v>
      </c>
      <c r="F372" t="s">
        <v>768</v>
      </c>
      <c r="G372">
        <v>29994089</v>
      </c>
      <c r="H372" t="s">
        <v>317</v>
      </c>
      <c r="I372" t="s">
        <v>706</v>
      </c>
      <c r="J372" t="s">
        <v>769</v>
      </c>
      <c r="K372" t="s">
        <v>165</v>
      </c>
      <c r="N372" t="s">
        <v>178</v>
      </c>
      <c r="O372" t="s">
        <v>45</v>
      </c>
      <c r="P372" s="130" t="s">
        <v>770</v>
      </c>
      <c r="Q372" t="s">
        <v>168</v>
      </c>
      <c r="R372" t="s">
        <v>702</v>
      </c>
      <c r="S372" t="s">
        <v>285</v>
      </c>
      <c r="T372" s="130" t="s">
        <v>738</v>
      </c>
      <c r="U372" s="124">
        <v>2.9780000000000002</v>
      </c>
      <c r="V372" s="122">
        <v>68.091999999999999</v>
      </c>
      <c r="W372" s="122">
        <v>202.779</v>
      </c>
      <c r="X372" s="126">
        <v>3.9899999999999999E-4</v>
      </c>
      <c r="Y372" s="126">
        <v>3.3774137806226998E-2</v>
      </c>
      <c r="Z372" s="126">
        <v>6.2568429951700402E-4</v>
      </c>
    </row>
    <row r="373" spans="1:26">
      <c r="A373" s="116">
        <v>11389</v>
      </c>
      <c r="B373">
        <v>11392</v>
      </c>
      <c r="C373" t="s">
        <v>771</v>
      </c>
      <c r="F373" t="s">
        <v>772</v>
      </c>
      <c r="G373">
        <v>29994105</v>
      </c>
      <c r="H373" t="s">
        <v>317</v>
      </c>
      <c r="I373" t="s">
        <v>706</v>
      </c>
      <c r="J373" t="s">
        <v>769</v>
      </c>
      <c r="K373" t="s">
        <v>165</v>
      </c>
      <c r="N373" t="s">
        <v>178</v>
      </c>
      <c r="O373" t="s">
        <v>45</v>
      </c>
      <c r="P373" s="130" t="s">
        <v>773</v>
      </c>
      <c r="Q373" t="s">
        <v>168</v>
      </c>
      <c r="R373" t="s">
        <v>702</v>
      </c>
      <c r="S373" t="s">
        <v>285</v>
      </c>
      <c r="T373" s="130" t="s">
        <v>774</v>
      </c>
      <c r="U373" s="124">
        <v>2.9780000000000002</v>
      </c>
      <c r="V373" s="122">
        <v>108.706</v>
      </c>
      <c r="W373" s="122">
        <v>323.72699999999998</v>
      </c>
      <c r="X373" s="126">
        <v>3.1399999999999999E-4</v>
      </c>
      <c r="Y373" s="126">
        <v>5.3918848102255397E-2</v>
      </c>
      <c r="Z373" s="126">
        <v>9.9887603050530997E-4</v>
      </c>
    </row>
    <row r="374" spans="1:26">
      <c r="A374" s="116">
        <v>11389</v>
      </c>
      <c r="B374">
        <v>11392</v>
      </c>
      <c r="C374" t="s">
        <v>775</v>
      </c>
      <c r="F374" t="s">
        <v>776</v>
      </c>
      <c r="G374">
        <v>29994110</v>
      </c>
      <c r="H374" t="s">
        <v>317</v>
      </c>
      <c r="I374" t="s">
        <v>706</v>
      </c>
      <c r="J374" t="s">
        <v>777</v>
      </c>
      <c r="K374" t="s">
        <v>165</v>
      </c>
      <c r="N374" t="s">
        <v>178</v>
      </c>
      <c r="O374" t="s">
        <v>45</v>
      </c>
      <c r="P374" s="130" t="s">
        <v>778</v>
      </c>
      <c r="Q374" t="s">
        <v>168</v>
      </c>
      <c r="R374" t="s">
        <v>702</v>
      </c>
      <c r="S374" t="s">
        <v>285</v>
      </c>
      <c r="T374" s="130" t="s">
        <v>779</v>
      </c>
      <c r="U374" s="124">
        <v>2.9780000000000002</v>
      </c>
      <c r="V374" s="122">
        <v>60.795000000000002</v>
      </c>
      <c r="W374" s="122">
        <v>181.047</v>
      </c>
      <c r="X374" s="126">
        <v>1.6000000000000001E-4</v>
      </c>
      <c r="Y374" s="126">
        <v>3.0154619424268302E-2</v>
      </c>
      <c r="Z374" s="126">
        <v>5.5863074995200995E-4</v>
      </c>
    </row>
    <row r="375" spans="1:26">
      <c r="A375" s="116">
        <v>11389</v>
      </c>
      <c r="B375">
        <v>11392</v>
      </c>
      <c r="C375" t="s">
        <v>780</v>
      </c>
      <c r="F375" t="s">
        <v>781</v>
      </c>
      <c r="G375">
        <v>29994111</v>
      </c>
      <c r="H375" t="s">
        <v>317</v>
      </c>
      <c r="I375" t="s">
        <v>706</v>
      </c>
      <c r="J375" t="s">
        <v>782</v>
      </c>
      <c r="K375" t="s">
        <v>165</v>
      </c>
      <c r="N375" t="s">
        <v>207</v>
      </c>
      <c r="O375" t="s">
        <v>45</v>
      </c>
      <c r="P375" s="130" t="s">
        <v>783</v>
      </c>
      <c r="Q375" t="s">
        <v>168</v>
      </c>
      <c r="R375" t="s">
        <v>702</v>
      </c>
      <c r="S375" t="s">
        <v>285</v>
      </c>
      <c r="T375" s="130" t="s">
        <v>738</v>
      </c>
      <c r="U375" s="124">
        <v>2.9780000000000002</v>
      </c>
      <c r="V375" s="122">
        <v>43.036999999999999</v>
      </c>
      <c r="W375" s="122">
        <v>128.16300000000001</v>
      </c>
      <c r="X375" s="126">
        <v>2.8E-5</v>
      </c>
      <c r="Y375" s="126">
        <v>2.13464357705591E-2</v>
      </c>
      <c r="Z375" s="126">
        <v>3.9545434997972001E-4</v>
      </c>
    </row>
    <row r="376" spans="1:26">
      <c r="A376" s="116">
        <v>11389</v>
      </c>
      <c r="B376">
        <v>11392</v>
      </c>
      <c r="C376" t="s">
        <v>809</v>
      </c>
      <c r="F376" t="s">
        <v>810</v>
      </c>
      <c r="G376">
        <v>29994121</v>
      </c>
      <c r="H376" t="s">
        <v>317</v>
      </c>
      <c r="I376" t="s">
        <v>706</v>
      </c>
      <c r="J376" t="s">
        <v>707</v>
      </c>
      <c r="K376" t="s">
        <v>165</v>
      </c>
      <c r="N376" t="s">
        <v>195</v>
      </c>
      <c r="O376" t="s">
        <v>45</v>
      </c>
      <c r="P376" s="130" t="s">
        <v>812</v>
      </c>
      <c r="Q376" t="s">
        <v>196</v>
      </c>
      <c r="R376" t="s">
        <v>702</v>
      </c>
      <c r="S376" t="s">
        <v>285</v>
      </c>
      <c r="T376" s="130" t="s">
        <v>808</v>
      </c>
      <c r="U376" s="124">
        <v>3.3944999999999999</v>
      </c>
      <c r="V376" s="122">
        <v>112.041</v>
      </c>
      <c r="W376" s="122">
        <v>380.32299999999998</v>
      </c>
      <c r="X376" s="126">
        <v>1.75E-4</v>
      </c>
      <c r="Y376" s="126">
        <v>6.3345403867126102E-2</v>
      </c>
      <c r="Z376" s="126">
        <v>1.1735081106620301E-3</v>
      </c>
    </row>
    <row r="377" spans="1:26">
      <c r="A377" s="116">
        <v>11389</v>
      </c>
      <c r="B377">
        <v>11392</v>
      </c>
      <c r="C377" t="s">
        <v>784</v>
      </c>
      <c r="F377" t="s">
        <v>785</v>
      </c>
      <c r="G377">
        <v>29994122</v>
      </c>
      <c r="H377" t="s">
        <v>317</v>
      </c>
      <c r="I377" t="s">
        <v>706</v>
      </c>
      <c r="J377" t="s">
        <v>749</v>
      </c>
      <c r="K377" t="s">
        <v>165</v>
      </c>
      <c r="N377" t="s">
        <v>178</v>
      </c>
      <c r="O377" t="s">
        <v>45</v>
      </c>
      <c r="P377" s="130" t="s">
        <v>786</v>
      </c>
      <c r="Q377" t="s">
        <v>168</v>
      </c>
      <c r="R377" t="s">
        <v>702</v>
      </c>
      <c r="S377" t="s">
        <v>285</v>
      </c>
      <c r="T377" s="130" t="s">
        <v>779</v>
      </c>
      <c r="U377" s="124">
        <v>2.9780000000000002</v>
      </c>
      <c r="V377" s="122">
        <v>70.03</v>
      </c>
      <c r="W377" s="122">
        <v>208.54900000000001</v>
      </c>
      <c r="X377" s="126">
        <v>6.02E-4</v>
      </c>
      <c r="Y377" s="126">
        <v>3.4735177320935798E-2</v>
      </c>
      <c r="Z377" s="126">
        <v>6.4348808000189996E-4</v>
      </c>
    </row>
    <row r="378" spans="1:26">
      <c r="A378" s="116">
        <v>11389</v>
      </c>
      <c r="B378">
        <v>11392</v>
      </c>
      <c r="C378" t="s">
        <v>784</v>
      </c>
      <c r="F378" t="s">
        <v>787</v>
      </c>
      <c r="G378">
        <v>29994123</v>
      </c>
      <c r="H378" t="s">
        <v>317</v>
      </c>
      <c r="I378" t="s">
        <v>706</v>
      </c>
      <c r="J378" t="s">
        <v>749</v>
      </c>
      <c r="K378" t="s">
        <v>165</v>
      </c>
      <c r="N378" t="s">
        <v>178</v>
      </c>
      <c r="O378" t="s">
        <v>45</v>
      </c>
      <c r="P378" s="130" t="s">
        <v>788</v>
      </c>
      <c r="Q378" t="s">
        <v>168</v>
      </c>
      <c r="R378" t="s">
        <v>702</v>
      </c>
      <c r="S378" t="s">
        <v>285</v>
      </c>
      <c r="T378" s="130" t="s">
        <v>779</v>
      </c>
      <c r="U378" s="124">
        <v>2.9780000000000002</v>
      </c>
      <c r="V378" s="122">
        <v>9.6910000000000007</v>
      </c>
      <c r="W378" s="122">
        <v>28.861000000000001</v>
      </c>
      <c r="X378" s="126">
        <v>4.2400000000000001E-4</v>
      </c>
      <c r="Y378" s="126">
        <v>4.8069384159980097E-3</v>
      </c>
      <c r="Z378" s="126">
        <v>8.9051152479177896E-5</v>
      </c>
    </row>
    <row r="379" spans="1:26">
      <c r="A379" s="116">
        <v>11389</v>
      </c>
      <c r="B379">
        <v>11392</v>
      </c>
      <c r="C379" t="s">
        <v>789</v>
      </c>
      <c r="F379" t="s">
        <v>790</v>
      </c>
      <c r="G379">
        <v>29994141</v>
      </c>
      <c r="H379" t="s">
        <v>317</v>
      </c>
      <c r="I379" t="s">
        <v>706</v>
      </c>
      <c r="J379" t="s">
        <v>707</v>
      </c>
      <c r="K379" t="s">
        <v>165</v>
      </c>
      <c r="N379" t="s">
        <v>791</v>
      </c>
      <c r="O379" t="s">
        <v>45</v>
      </c>
      <c r="P379" s="130" t="s">
        <v>792</v>
      </c>
      <c r="Q379" t="s">
        <v>196</v>
      </c>
      <c r="R379" t="s">
        <v>702</v>
      </c>
      <c r="S379" t="s">
        <v>285</v>
      </c>
      <c r="T379" s="130" t="s">
        <v>793</v>
      </c>
      <c r="U379" s="124">
        <v>3.3944999999999999</v>
      </c>
      <c r="V379" s="122">
        <v>37.307000000000002</v>
      </c>
      <c r="W379" s="122">
        <v>126.637</v>
      </c>
      <c r="X379" s="126">
        <v>3.7599999999999998E-4</v>
      </c>
      <c r="Y379" s="126">
        <v>2.1092244760056202E-2</v>
      </c>
      <c r="Z379" s="126">
        <v>3.9074532305318399E-4</v>
      </c>
    </row>
    <row r="380" spans="1:26">
      <c r="A380" s="116">
        <v>11389</v>
      </c>
      <c r="B380">
        <v>11392</v>
      </c>
      <c r="C380" t="s">
        <v>757</v>
      </c>
      <c r="F380" t="s">
        <v>794</v>
      </c>
      <c r="G380">
        <v>29994200</v>
      </c>
      <c r="H380" t="s">
        <v>317</v>
      </c>
      <c r="I380" t="s">
        <v>706</v>
      </c>
      <c r="J380" t="s">
        <v>749</v>
      </c>
      <c r="K380" t="s">
        <v>165</v>
      </c>
      <c r="N380" t="s">
        <v>178</v>
      </c>
      <c r="O380" t="s">
        <v>45</v>
      </c>
      <c r="P380" s="130" t="s">
        <v>795</v>
      </c>
      <c r="Q380" t="s">
        <v>168</v>
      </c>
      <c r="R380" t="s">
        <v>702</v>
      </c>
      <c r="S380" t="s">
        <v>285</v>
      </c>
      <c r="T380" s="130" t="s">
        <v>746</v>
      </c>
      <c r="U380" s="124">
        <v>2.9780000000000002</v>
      </c>
      <c r="V380" s="122">
        <v>146.32599999999999</v>
      </c>
      <c r="W380" s="122">
        <v>435.75799999999998</v>
      </c>
      <c r="X380" s="126">
        <v>5.0600000000000005E-4</v>
      </c>
      <c r="Y380" s="126">
        <v>7.2578378498762502E-2</v>
      </c>
      <c r="Z380" s="126">
        <v>1.34455399488261E-3</v>
      </c>
    </row>
    <row r="381" spans="1:26">
      <c r="A381" s="116">
        <v>11389</v>
      </c>
      <c r="B381">
        <v>11392</v>
      </c>
      <c r="C381" t="s">
        <v>796</v>
      </c>
      <c r="F381" t="s">
        <v>797</v>
      </c>
      <c r="G381">
        <v>29994485</v>
      </c>
      <c r="H381" t="s">
        <v>317</v>
      </c>
      <c r="I381" t="s">
        <v>706</v>
      </c>
      <c r="J381" t="s">
        <v>707</v>
      </c>
      <c r="K381" t="s">
        <v>165</v>
      </c>
      <c r="N381" t="s">
        <v>178</v>
      </c>
      <c r="O381" t="s">
        <v>45</v>
      </c>
      <c r="P381" s="130" t="s">
        <v>798</v>
      </c>
      <c r="Q381" t="s">
        <v>168</v>
      </c>
      <c r="R381" t="s">
        <v>702</v>
      </c>
      <c r="S381" t="s">
        <v>285</v>
      </c>
      <c r="T381" s="130" t="s">
        <v>287</v>
      </c>
      <c r="U381" s="124">
        <v>2.9780000000000002</v>
      </c>
      <c r="V381" s="122">
        <v>71.623000000000005</v>
      </c>
      <c r="W381" s="122">
        <v>213.29499999999999</v>
      </c>
      <c r="X381" s="126">
        <v>1.6000000000000001E-4</v>
      </c>
      <c r="Y381" s="126">
        <v>3.5525625145744498E-2</v>
      </c>
      <c r="Z381" s="126">
        <v>6.5813155651069197E-4</v>
      </c>
    </row>
    <row r="382" spans="1:26">
      <c r="A382" s="116">
        <v>11389</v>
      </c>
      <c r="B382">
        <v>11392</v>
      </c>
      <c r="C382" t="s">
        <v>799</v>
      </c>
      <c r="F382" t="s">
        <v>800</v>
      </c>
      <c r="G382">
        <v>29994498</v>
      </c>
      <c r="H382" t="s">
        <v>317</v>
      </c>
      <c r="I382" t="s">
        <v>699</v>
      </c>
      <c r="J382" t="s">
        <v>777</v>
      </c>
      <c r="K382" t="s">
        <v>165</v>
      </c>
      <c r="N382" t="s">
        <v>39</v>
      </c>
      <c r="O382" t="s">
        <v>45</v>
      </c>
      <c r="P382" s="130" t="s">
        <v>801</v>
      </c>
      <c r="Q382" t="s">
        <v>168</v>
      </c>
      <c r="R382" t="s">
        <v>702</v>
      </c>
      <c r="S382" t="s">
        <v>285</v>
      </c>
      <c r="T382" s="130" t="s">
        <v>802</v>
      </c>
      <c r="U382" s="124">
        <v>2.9780000000000002</v>
      </c>
      <c r="V382" s="122">
        <v>14.321</v>
      </c>
      <c r="W382" s="122">
        <v>42.649000000000001</v>
      </c>
      <c r="X382" s="126">
        <v>3.5E-4</v>
      </c>
      <c r="Y382" s="126">
        <v>7.1035395986557698E-3</v>
      </c>
      <c r="Z382" s="126">
        <v>1.31596940338675E-4</v>
      </c>
    </row>
    <row r="383" spans="1:26">
      <c r="A383" s="116">
        <v>11389</v>
      </c>
      <c r="B383">
        <v>11392</v>
      </c>
      <c r="C383" t="s">
        <v>803</v>
      </c>
      <c r="F383" t="s">
        <v>804</v>
      </c>
      <c r="G383">
        <v>29994555</v>
      </c>
      <c r="H383" t="s">
        <v>317</v>
      </c>
      <c r="I383" t="s">
        <v>706</v>
      </c>
      <c r="J383" t="s">
        <v>749</v>
      </c>
      <c r="K383" t="s">
        <v>165</v>
      </c>
      <c r="N383" t="s">
        <v>178</v>
      </c>
      <c r="O383" t="s">
        <v>45</v>
      </c>
      <c r="P383" s="130" t="s">
        <v>805</v>
      </c>
      <c r="Q383" t="s">
        <v>168</v>
      </c>
      <c r="R383" t="s">
        <v>702</v>
      </c>
      <c r="S383" t="s">
        <v>285</v>
      </c>
      <c r="T383" s="130" t="s">
        <v>746</v>
      </c>
      <c r="U383" s="124">
        <v>2.9780000000000002</v>
      </c>
      <c r="V383" s="122">
        <v>80.346000000000004</v>
      </c>
      <c r="W383" s="122">
        <v>239.26900000000001</v>
      </c>
      <c r="X383" s="126">
        <v>7.9500000000000003E-4</v>
      </c>
      <c r="Y383" s="126">
        <v>3.9851872231140603E-2</v>
      </c>
      <c r="Z383" s="126">
        <v>7.3827764025955497E-4</v>
      </c>
    </row>
    <row r="384" spans="1:26">
      <c r="A384" s="116">
        <v>11389</v>
      </c>
      <c r="B384">
        <v>11392</v>
      </c>
      <c r="C384" t="s">
        <v>775</v>
      </c>
      <c r="F384" t="s">
        <v>813</v>
      </c>
      <c r="G384">
        <v>29994692</v>
      </c>
      <c r="H384" t="s">
        <v>317</v>
      </c>
      <c r="I384" t="s">
        <v>706</v>
      </c>
      <c r="J384" t="s">
        <v>777</v>
      </c>
      <c r="K384" t="s">
        <v>165</v>
      </c>
      <c r="N384" t="s">
        <v>178</v>
      </c>
      <c r="O384" t="s">
        <v>45</v>
      </c>
      <c r="P384" s="130" t="s">
        <v>814</v>
      </c>
      <c r="Q384" t="s">
        <v>168</v>
      </c>
      <c r="R384" t="s">
        <v>702</v>
      </c>
      <c r="S384" t="s">
        <v>285</v>
      </c>
      <c r="T384" s="130" t="s">
        <v>729</v>
      </c>
      <c r="U384" s="124">
        <v>2.9780000000000002</v>
      </c>
      <c r="V384" s="122">
        <v>72.828000000000003</v>
      </c>
      <c r="W384" s="122">
        <v>216.881</v>
      </c>
      <c r="X384" s="126">
        <v>6.0000000000000002E-5</v>
      </c>
      <c r="Y384" s="126">
        <v>3.6122978276800402E-2</v>
      </c>
      <c r="Z384" s="126">
        <v>6.6919784863969797E-4</v>
      </c>
    </row>
    <row r="385" spans="1:26">
      <c r="A385" s="116">
        <v>11389</v>
      </c>
      <c r="B385">
        <v>11392</v>
      </c>
      <c r="C385" t="s">
        <v>789</v>
      </c>
      <c r="F385" t="s">
        <v>806</v>
      </c>
      <c r="G385">
        <v>29994747</v>
      </c>
      <c r="H385" t="s">
        <v>317</v>
      </c>
      <c r="I385" t="s">
        <v>706</v>
      </c>
      <c r="J385" t="s">
        <v>707</v>
      </c>
      <c r="K385" t="s">
        <v>165</v>
      </c>
      <c r="N385" t="s">
        <v>791</v>
      </c>
      <c r="O385" t="s">
        <v>45</v>
      </c>
      <c r="P385" s="130" t="s">
        <v>807</v>
      </c>
      <c r="Q385" t="s">
        <v>196</v>
      </c>
      <c r="R385" t="s">
        <v>702</v>
      </c>
      <c r="S385" t="s">
        <v>285</v>
      </c>
      <c r="T385" s="130" t="s">
        <v>808</v>
      </c>
      <c r="U385" s="124">
        <v>3.3944999999999999</v>
      </c>
      <c r="V385" s="122">
        <v>141.89599999999999</v>
      </c>
      <c r="W385" s="122">
        <v>481.66699999999997</v>
      </c>
      <c r="X385" s="126">
        <v>7.6199999999999998E-4</v>
      </c>
      <c r="Y385" s="126">
        <v>8.0224827205150201E-2</v>
      </c>
      <c r="Z385" s="126">
        <v>1.4862086221627401E-3</v>
      </c>
    </row>
    <row r="386" spans="1:26">
      <c r="A386" s="116">
        <v>11389</v>
      </c>
      <c r="B386">
        <v>11392</v>
      </c>
      <c r="C386" t="s">
        <v>815</v>
      </c>
      <c r="F386" t="s">
        <v>815</v>
      </c>
      <c r="G386">
        <v>29994761</v>
      </c>
      <c r="H386" t="s">
        <v>317</v>
      </c>
      <c r="I386" t="s">
        <v>706</v>
      </c>
      <c r="J386" t="s">
        <v>707</v>
      </c>
      <c r="K386" t="s">
        <v>165</v>
      </c>
      <c r="N386" t="s">
        <v>195</v>
      </c>
      <c r="O386" t="s">
        <v>45</v>
      </c>
      <c r="P386" s="130" t="s">
        <v>816</v>
      </c>
      <c r="Q386" t="s">
        <v>196</v>
      </c>
      <c r="R386" t="s">
        <v>702</v>
      </c>
      <c r="S386" t="s">
        <v>285</v>
      </c>
      <c r="T386" s="130" t="s">
        <v>817</v>
      </c>
      <c r="U386" s="124">
        <v>3.3944999999999999</v>
      </c>
      <c r="V386" s="122">
        <v>172.114</v>
      </c>
      <c r="W386" s="122">
        <v>584.24199999999996</v>
      </c>
      <c r="X386" s="126">
        <v>5.0299999999999997E-4</v>
      </c>
      <c r="Y386" s="126">
        <v>9.7309466014239093E-2</v>
      </c>
      <c r="Z386" s="126">
        <v>1.80271086204508E-3</v>
      </c>
    </row>
    <row r="387" spans="1:26">
      <c r="A387" s="116">
        <v>11389</v>
      </c>
      <c r="B387">
        <v>11392</v>
      </c>
      <c r="C387" t="s">
        <v>796</v>
      </c>
      <c r="F387" t="s">
        <v>818</v>
      </c>
      <c r="G387">
        <v>29994768</v>
      </c>
      <c r="H387" t="s">
        <v>317</v>
      </c>
      <c r="I387" t="s">
        <v>706</v>
      </c>
      <c r="J387" t="s">
        <v>707</v>
      </c>
      <c r="K387" t="s">
        <v>165</v>
      </c>
      <c r="N387" t="s">
        <v>207</v>
      </c>
      <c r="O387" t="s">
        <v>45</v>
      </c>
      <c r="P387" s="130" t="s">
        <v>819</v>
      </c>
      <c r="Q387" t="s">
        <v>168</v>
      </c>
      <c r="R387" t="s">
        <v>702</v>
      </c>
      <c r="S387" t="s">
        <v>285</v>
      </c>
      <c r="T387" s="130" t="s">
        <v>756</v>
      </c>
      <c r="U387" s="124">
        <v>2.9780000000000002</v>
      </c>
      <c r="V387" s="122">
        <v>191.09299999999999</v>
      </c>
      <c r="W387" s="122">
        <v>569.07399999999996</v>
      </c>
      <c r="X387" s="126">
        <v>6.4499999999999996E-4</v>
      </c>
      <c r="Y387" s="126">
        <v>9.4783042984386306E-2</v>
      </c>
      <c r="Z387" s="126">
        <v>1.7559074992831299E-3</v>
      </c>
    </row>
    <row r="388" spans="1:26">
      <c r="A388" s="116">
        <v>11389</v>
      </c>
      <c r="B388">
        <v>11392</v>
      </c>
      <c r="C388" t="s">
        <v>820</v>
      </c>
      <c r="F388" t="s">
        <v>821</v>
      </c>
      <c r="G388">
        <v>29994771</v>
      </c>
      <c r="H388" t="s">
        <v>317</v>
      </c>
      <c r="I388" t="s">
        <v>706</v>
      </c>
      <c r="J388" t="s">
        <v>707</v>
      </c>
      <c r="K388" t="s">
        <v>165</v>
      </c>
      <c r="N388" t="s">
        <v>178</v>
      </c>
      <c r="O388" t="s">
        <v>45</v>
      </c>
      <c r="P388" s="130" t="s">
        <v>822</v>
      </c>
      <c r="Q388" t="s">
        <v>168</v>
      </c>
      <c r="R388" t="s">
        <v>702</v>
      </c>
      <c r="S388" t="s">
        <v>285</v>
      </c>
      <c r="T388" s="130" t="s">
        <v>774</v>
      </c>
      <c r="U388" s="124">
        <v>2.9780000000000002</v>
      </c>
      <c r="V388" s="122">
        <v>59.996000000000002</v>
      </c>
      <c r="W388" s="122">
        <v>178.66800000000001</v>
      </c>
      <c r="X388" s="126">
        <v>3.86E-4</v>
      </c>
      <c r="Y388" s="126">
        <v>2.9758385753921601E-2</v>
      </c>
      <c r="Z388" s="126">
        <v>5.5129030538172096E-4</v>
      </c>
    </row>
    <row r="389" spans="1:26">
      <c r="A389" s="116">
        <v>11389</v>
      </c>
      <c r="B389">
        <v>11392</v>
      </c>
      <c r="C389" t="s">
        <v>820</v>
      </c>
      <c r="F389" t="s">
        <v>823</v>
      </c>
      <c r="G389">
        <v>29994772</v>
      </c>
      <c r="H389" t="s">
        <v>317</v>
      </c>
      <c r="I389" t="s">
        <v>706</v>
      </c>
      <c r="J389" t="s">
        <v>707</v>
      </c>
      <c r="K389" t="s">
        <v>165</v>
      </c>
      <c r="N389" t="s">
        <v>178</v>
      </c>
      <c r="O389" t="s">
        <v>45</v>
      </c>
      <c r="P389" s="130" t="s">
        <v>824</v>
      </c>
      <c r="Q389" t="s">
        <v>168</v>
      </c>
      <c r="R389" s="142" t="s">
        <v>702</v>
      </c>
      <c r="S389" t="s">
        <v>285</v>
      </c>
      <c r="T389" s="130" t="s">
        <v>824</v>
      </c>
      <c r="U389" s="124">
        <v>2.9780000000000002</v>
      </c>
      <c r="V389" s="122">
        <v>58.8</v>
      </c>
      <c r="W389" s="122">
        <v>175.10599999999999</v>
      </c>
      <c r="X389" s="126">
        <v>1.885E-3</v>
      </c>
      <c r="Y389" s="126">
        <v>2.9165140367929498E-2</v>
      </c>
      <c r="Z389" s="126">
        <v>5.40300111467496E-4</v>
      </c>
    </row>
    <row r="390" spans="1:26">
      <c r="A390" s="116">
        <v>11389</v>
      </c>
      <c r="B390">
        <v>11394</v>
      </c>
      <c r="C390" t="s">
        <v>717</v>
      </c>
      <c r="F390" t="s">
        <v>718</v>
      </c>
      <c r="G390">
        <v>29992869</v>
      </c>
      <c r="H390" t="s">
        <v>317</v>
      </c>
      <c r="I390" t="s">
        <v>699</v>
      </c>
      <c r="J390" t="s">
        <v>714</v>
      </c>
      <c r="K390" t="s">
        <v>39</v>
      </c>
      <c r="N390" t="s">
        <v>39</v>
      </c>
      <c r="O390" t="s">
        <v>45</v>
      </c>
      <c r="P390" s="130" t="s">
        <v>719</v>
      </c>
      <c r="Q390" t="s">
        <v>46</v>
      </c>
      <c r="R390" t="s">
        <v>702</v>
      </c>
      <c r="S390" t="s">
        <v>285</v>
      </c>
      <c r="T390" s="130" t="s">
        <v>720</v>
      </c>
      <c r="U390" s="124">
        <v>1</v>
      </c>
      <c r="V390" s="122">
        <v>159.81899999999999</v>
      </c>
      <c r="W390" s="122">
        <v>159.81899999999999</v>
      </c>
      <c r="X390" s="126">
        <v>8.92E-4</v>
      </c>
      <c r="Y390" s="126">
        <v>1.27444602820759E-2</v>
      </c>
      <c r="Z390" s="126">
        <v>4.7502871608911497E-5</v>
      </c>
    </row>
    <row r="391" spans="1:26">
      <c r="A391" s="116">
        <v>11389</v>
      </c>
      <c r="B391">
        <v>11394</v>
      </c>
      <c r="C391" t="s">
        <v>721</v>
      </c>
      <c r="F391" t="s">
        <v>722</v>
      </c>
      <c r="G391">
        <v>29992935</v>
      </c>
      <c r="H391" t="s">
        <v>317</v>
      </c>
      <c r="I391" t="s">
        <v>699</v>
      </c>
      <c r="J391" t="s">
        <v>714</v>
      </c>
      <c r="K391" t="s">
        <v>165</v>
      </c>
      <c r="N391" t="s">
        <v>39</v>
      </c>
      <c r="O391" t="s">
        <v>45</v>
      </c>
      <c r="P391" s="130" t="s">
        <v>724</v>
      </c>
      <c r="Q391" t="s">
        <v>168</v>
      </c>
      <c r="R391" t="s">
        <v>702</v>
      </c>
      <c r="S391" t="s">
        <v>285</v>
      </c>
      <c r="T391" s="130" t="s">
        <v>725</v>
      </c>
      <c r="U391" s="124">
        <v>2.9780000000000002</v>
      </c>
      <c r="V391" s="122">
        <v>52.451000000000001</v>
      </c>
      <c r="W391" s="122">
        <v>156.19900000000001</v>
      </c>
      <c r="X391" s="126">
        <v>7.7899999999999996E-4</v>
      </c>
      <c r="Y391" s="126">
        <v>1.24558310466832E-2</v>
      </c>
      <c r="Z391" s="126">
        <v>4.6427053786267298E-5</v>
      </c>
    </row>
    <row r="392" spans="1:26">
      <c r="A392" s="116">
        <v>11389</v>
      </c>
      <c r="B392">
        <v>11394</v>
      </c>
      <c r="C392" t="s">
        <v>726</v>
      </c>
      <c r="F392" t="s">
        <v>727</v>
      </c>
      <c r="G392">
        <v>29993692</v>
      </c>
      <c r="H392" t="s">
        <v>317</v>
      </c>
      <c r="I392" t="s">
        <v>706</v>
      </c>
      <c r="J392" t="s">
        <v>707</v>
      </c>
      <c r="K392" t="s">
        <v>39</v>
      </c>
      <c r="N392" t="s">
        <v>39</v>
      </c>
      <c r="O392" t="s">
        <v>45</v>
      </c>
      <c r="P392" s="130" t="s">
        <v>728</v>
      </c>
      <c r="Q392" t="s">
        <v>46</v>
      </c>
      <c r="R392" t="s">
        <v>702</v>
      </c>
      <c r="S392" t="s">
        <v>285</v>
      </c>
      <c r="T392" s="130" t="s">
        <v>729</v>
      </c>
      <c r="U392" s="124">
        <v>1</v>
      </c>
      <c r="V392" s="122">
        <v>574.61400000000003</v>
      </c>
      <c r="W392" s="122">
        <v>574.61400000000003</v>
      </c>
      <c r="X392" s="126">
        <v>1.482E-3</v>
      </c>
      <c r="Y392" s="126">
        <v>4.5821554665663303E-2</v>
      </c>
      <c r="Z392" s="126">
        <v>1.7079227994182001E-4</v>
      </c>
    </row>
    <row r="393" spans="1:26">
      <c r="A393" s="116">
        <v>11389</v>
      </c>
      <c r="B393">
        <v>11394</v>
      </c>
      <c r="C393" t="s">
        <v>730</v>
      </c>
      <c r="F393" t="s">
        <v>731</v>
      </c>
      <c r="G393">
        <v>29994076</v>
      </c>
      <c r="H393" t="s">
        <v>317</v>
      </c>
      <c r="I393" t="s">
        <v>699</v>
      </c>
      <c r="J393" t="s">
        <v>732</v>
      </c>
      <c r="K393" t="s">
        <v>39</v>
      </c>
      <c r="N393" t="s">
        <v>39</v>
      </c>
      <c r="O393" t="s">
        <v>45</v>
      </c>
      <c r="P393" s="130" t="s">
        <v>733</v>
      </c>
      <c r="Q393" t="s">
        <v>168</v>
      </c>
      <c r="R393" t="s">
        <v>702</v>
      </c>
      <c r="S393" t="s">
        <v>285</v>
      </c>
      <c r="T393" s="130" t="s">
        <v>734</v>
      </c>
      <c r="U393" s="124">
        <v>2.9780000000000002</v>
      </c>
      <c r="V393" s="122">
        <v>456.30599999999998</v>
      </c>
      <c r="W393" s="122">
        <v>1358.88</v>
      </c>
      <c r="X393" s="126">
        <v>1.4059999999999999E-3</v>
      </c>
      <c r="Y393" s="126">
        <v>0.10836148647350501</v>
      </c>
      <c r="Z393" s="126">
        <v>4.0389955050047999E-4</v>
      </c>
    </row>
    <row r="394" spans="1:26">
      <c r="A394" s="116">
        <v>11389</v>
      </c>
      <c r="B394">
        <v>11394</v>
      </c>
      <c r="C394" t="s">
        <v>735</v>
      </c>
      <c r="F394" t="s">
        <v>736</v>
      </c>
      <c r="G394">
        <v>29994114</v>
      </c>
      <c r="H394" t="s">
        <v>317</v>
      </c>
      <c r="I394" t="s">
        <v>706</v>
      </c>
      <c r="J394" t="s">
        <v>707</v>
      </c>
      <c r="K394" t="s">
        <v>39</v>
      </c>
      <c r="N394" t="s">
        <v>39</v>
      </c>
      <c r="O394" t="s">
        <v>45</v>
      </c>
      <c r="P394" s="130" t="s">
        <v>737</v>
      </c>
      <c r="Q394" t="s">
        <v>46</v>
      </c>
      <c r="R394" t="s">
        <v>702</v>
      </c>
      <c r="S394" t="s">
        <v>285</v>
      </c>
      <c r="T394" s="130" t="s">
        <v>738</v>
      </c>
      <c r="U394" s="124">
        <v>1</v>
      </c>
      <c r="V394" s="122">
        <v>76.206999999999994</v>
      </c>
      <c r="W394" s="122">
        <v>76.206999999999994</v>
      </c>
      <c r="X394" s="126">
        <v>2.6199999999999999E-3</v>
      </c>
      <c r="Y394" s="126">
        <v>6.0769886813508197E-3</v>
      </c>
      <c r="Z394" s="126">
        <v>2.2650972007423001E-5</v>
      </c>
    </row>
    <row r="395" spans="1:26">
      <c r="A395" s="116">
        <v>11389</v>
      </c>
      <c r="B395">
        <v>11394</v>
      </c>
      <c r="C395" t="s">
        <v>739</v>
      </c>
      <c r="F395" t="s">
        <v>740</v>
      </c>
      <c r="G395">
        <v>299941160</v>
      </c>
      <c r="H395" t="s">
        <v>317</v>
      </c>
      <c r="I395" t="s">
        <v>741</v>
      </c>
      <c r="J395" t="s">
        <v>742</v>
      </c>
      <c r="K395" t="s">
        <v>39</v>
      </c>
      <c r="N395" t="s">
        <v>39</v>
      </c>
      <c r="O395" t="s">
        <v>45</v>
      </c>
      <c r="P395" s="130" t="s">
        <v>743</v>
      </c>
      <c r="Q395" t="s">
        <v>46</v>
      </c>
      <c r="R395" t="s">
        <v>702</v>
      </c>
      <c r="S395" t="s">
        <v>285</v>
      </c>
      <c r="T395" s="130" t="s">
        <v>743</v>
      </c>
      <c r="U395" s="124">
        <v>1</v>
      </c>
      <c r="V395" s="122">
        <v>789.61699999999996</v>
      </c>
      <c r="W395" s="122">
        <v>789.61699999999996</v>
      </c>
      <c r="X395" s="126">
        <v>7.5459999999999998E-3</v>
      </c>
      <c r="Y395" s="126">
        <v>6.2966579234386505E-2</v>
      </c>
      <c r="Z395" s="126">
        <v>2.3469752840221499E-4</v>
      </c>
    </row>
    <row r="396" spans="1:26">
      <c r="A396" s="116">
        <v>11389</v>
      </c>
      <c r="B396">
        <v>11394</v>
      </c>
      <c r="C396" t="s">
        <v>739</v>
      </c>
      <c r="F396" t="s">
        <v>744</v>
      </c>
      <c r="G396">
        <v>299941161</v>
      </c>
      <c r="H396" t="s">
        <v>317</v>
      </c>
      <c r="I396" t="s">
        <v>741</v>
      </c>
      <c r="J396" t="s">
        <v>742</v>
      </c>
      <c r="K396" t="s">
        <v>39</v>
      </c>
      <c r="N396" t="s">
        <v>39</v>
      </c>
      <c r="O396" t="s">
        <v>45</v>
      </c>
      <c r="P396" s="130" t="s">
        <v>743</v>
      </c>
      <c r="Q396" t="s">
        <v>46</v>
      </c>
      <c r="R396" t="s">
        <v>612</v>
      </c>
      <c r="S396" t="s">
        <v>285</v>
      </c>
      <c r="T396" s="130" t="s">
        <v>743</v>
      </c>
      <c r="U396" s="124">
        <v>1</v>
      </c>
      <c r="V396" s="122">
        <v>2579.6999999999998</v>
      </c>
      <c r="W396" s="122">
        <v>2579.6999999999998</v>
      </c>
      <c r="X396" s="126">
        <v>7.5459999999999998E-3</v>
      </c>
      <c r="Y396" s="126">
        <v>0.20571357145255301</v>
      </c>
      <c r="Z396" s="126">
        <v>7.6676337456712802E-4</v>
      </c>
    </row>
    <row r="397" spans="1:26">
      <c r="A397" s="116">
        <v>11389</v>
      </c>
      <c r="B397">
        <v>11394</v>
      </c>
      <c r="C397" t="s">
        <v>747</v>
      </c>
      <c r="F397" t="s">
        <v>748</v>
      </c>
      <c r="G397">
        <v>29992902</v>
      </c>
      <c r="H397" t="s">
        <v>317</v>
      </c>
      <c r="I397" t="s">
        <v>706</v>
      </c>
      <c r="J397" t="s">
        <v>749</v>
      </c>
      <c r="K397" t="s">
        <v>165</v>
      </c>
      <c r="N397" t="s">
        <v>178</v>
      </c>
      <c r="O397" t="s">
        <v>45</v>
      </c>
      <c r="P397" s="130" t="s">
        <v>750</v>
      </c>
      <c r="Q397" t="s">
        <v>168</v>
      </c>
      <c r="R397" t="s">
        <v>702</v>
      </c>
      <c r="S397" t="s">
        <v>285</v>
      </c>
      <c r="T397" s="130" t="s">
        <v>751</v>
      </c>
      <c r="U397" s="124">
        <v>2.9780000000000002</v>
      </c>
      <c r="V397" s="122">
        <v>21.812000000000001</v>
      </c>
      <c r="W397" s="122">
        <v>64.956000000000003</v>
      </c>
      <c r="X397" s="126">
        <v>4.3999999999999999E-5</v>
      </c>
      <c r="Y397" s="126">
        <v>5.1798073092856499E-3</v>
      </c>
      <c r="Z397" s="126">
        <v>1.9306876566436899E-5</v>
      </c>
    </row>
    <row r="398" spans="1:26">
      <c r="A398" s="116">
        <v>11389</v>
      </c>
      <c r="B398">
        <v>11394</v>
      </c>
      <c r="C398" t="s">
        <v>752</v>
      </c>
      <c r="F398" t="s">
        <v>753</v>
      </c>
      <c r="G398">
        <v>29992904</v>
      </c>
      <c r="H398" t="s">
        <v>317</v>
      </c>
      <c r="I398" t="s">
        <v>754</v>
      </c>
      <c r="J398" t="s">
        <v>742</v>
      </c>
      <c r="K398" t="s">
        <v>165</v>
      </c>
      <c r="N398" t="s">
        <v>178</v>
      </c>
      <c r="O398" t="s">
        <v>45</v>
      </c>
      <c r="P398" s="130" t="s">
        <v>755</v>
      </c>
      <c r="Q398" t="s">
        <v>168</v>
      </c>
      <c r="R398" t="s">
        <v>702</v>
      </c>
      <c r="S398" t="s">
        <v>285</v>
      </c>
      <c r="T398" s="130" t="s">
        <v>756</v>
      </c>
      <c r="U398" s="124">
        <v>2.9780000000000002</v>
      </c>
      <c r="V398" s="122">
        <v>51.161000000000001</v>
      </c>
      <c r="W398" s="122">
        <v>152.35900000000001</v>
      </c>
      <c r="X398" s="126">
        <v>1.55E-4</v>
      </c>
      <c r="Y398" s="126">
        <v>1.2149567271927401E-2</v>
      </c>
      <c r="Z398" s="126">
        <v>4.5285506129584801E-5</v>
      </c>
    </row>
    <row r="399" spans="1:26">
      <c r="A399" s="116">
        <v>11389</v>
      </c>
      <c r="B399">
        <v>11394</v>
      </c>
      <c r="C399" t="s">
        <v>757</v>
      </c>
      <c r="F399" t="s">
        <v>758</v>
      </c>
      <c r="G399">
        <v>29993690</v>
      </c>
      <c r="H399" t="s">
        <v>317</v>
      </c>
      <c r="I399" t="s">
        <v>706</v>
      </c>
      <c r="J399" t="s">
        <v>749</v>
      </c>
      <c r="K399" t="s">
        <v>165</v>
      </c>
      <c r="N399" t="s">
        <v>178</v>
      </c>
      <c r="O399" t="s">
        <v>45</v>
      </c>
      <c r="P399" s="130" t="s">
        <v>759</v>
      </c>
      <c r="Q399" t="s">
        <v>168</v>
      </c>
      <c r="R399" t="s">
        <v>702</v>
      </c>
      <c r="S399" t="s">
        <v>285</v>
      </c>
      <c r="T399" s="130" t="s">
        <v>746</v>
      </c>
      <c r="U399" s="124">
        <v>2.9780000000000002</v>
      </c>
      <c r="V399" s="122">
        <v>43.505000000000003</v>
      </c>
      <c r="W399" s="122">
        <v>129.55699999999999</v>
      </c>
      <c r="X399" s="126">
        <v>3.1500000000000001E-4</v>
      </c>
      <c r="Y399" s="126">
        <v>1.0331315613518801E-2</v>
      </c>
      <c r="Z399" s="126">
        <v>3.8508273263666799E-5</v>
      </c>
    </row>
    <row r="400" spans="1:26">
      <c r="A400" s="116">
        <v>11389</v>
      </c>
      <c r="B400">
        <v>11394</v>
      </c>
      <c r="C400" t="s">
        <v>747</v>
      </c>
      <c r="F400" t="s">
        <v>760</v>
      </c>
      <c r="G400">
        <v>29993696</v>
      </c>
      <c r="H400" t="s">
        <v>317</v>
      </c>
      <c r="I400" t="s">
        <v>706</v>
      </c>
      <c r="J400" t="s">
        <v>749</v>
      </c>
      <c r="K400" t="s">
        <v>165</v>
      </c>
      <c r="N400" t="s">
        <v>178</v>
      </c>
      <c r="O400" t="s">
        <v>45</v>
      </c>
      <c r="P400" s="130" t="s">
        <v>761</v>
      </c>
      <c r="Q400" t="s">
        <v>168</v>
      </c>
      <c r="R400" t="s">
        <v>702</v>
      </c>
      <c r="S400" t="s">
        <v>285</v>
      </c>
      <c r="T400" s="130" t="s">
        <v>746</v>
      </c>
      <c r="U400" s="124">
        <v>2.9780000000000002</v>
      </c>
      <c r="V400" s="122">
        <v>34.131</v>
      </c>
      <c r="W400" s="122">
        <v>101.643</v>
      </c>
      <c r="X400" s="126">
        <v>3.4999999999999997E-5</v>
      </c>
      <c r="Y400" s="126">
        <v>8.1053609194309591E-3</v>
      </c>
      <c r="Z400" s="126">
        <v>3.02113946434538E-5</v>
      </c>
    </row>
    <row r="401" spans="1:26">
      <c r="A401" s="116">
        <v>11389</v>
      </c>
      <c r="B401">
        <v>11394</v>
      </c>
      <c r="C401" t="s">
        <v>747</v>
      </c>
      <c r="F401" t="s">
        <v>762</v>
      </c>
      <c r="G401">
        <v>29993699</v>
      </c>
      <c r="H401" t="s">
        <v>317</v>
      </c>
      <c r="I401" t="s">
        <v>706</v>
      </c>
      <c r="J401" t="s">
        <v>749</v>
      </c>
      <c r="K401" t="s">
        <v>165</v>
      </c>
      <c r="N401" t="s">
        <v>178</v>
      </c>
      <c r="O401" t="s">
        <v>45</v>
      </c>
      <c r="P401" s="130" t="s">
        <v>763</v>
      </c>
      <c r="Q401" t="s">
        <v>168</v>
      </c>
      <c r="R401" t="s">
        <v>702</v>
      </c>
      <c r="S401" t="s">
        <v>285</v>
      </c>
      <c r="T401" s="130" t="s">
        <v>738</v>
      </c>
      <c r="U401" s="124">
        <v>2.9780000000000002</v>
      </c>
      <c r="V401" s="122">
        <v>227.05600000000001</v>
      </c>
      <c r="W401" s="122">
        <v>676.173</v>
      </c>
      <c r="X401" s="126">
        <v>1.9799999999999999E-4</v>
      </c>
      <c r="Y401" s="126">
        <v>5.3920236679971999E-2</v>
      </c>
      <c r="Z401" s="126">
        <v>2.0097878006910901E-4</v>
      </c>
    </row>
    <row r="402" spans="1:26">
      <c r="A402" s="116">
        <v>11389</v>
      </c>
      <c r="B402">
        <v>11394</v>
      </c>
      <c r="C402" t="s">
        <v>764</v>
      </c>
      <c r="F402" t="s">
        <v>765</v>
      </c>
      <c r="G402">
        <v>29994040</v>
      </c>
      <c r="H402" t="s">
        <v>317</v>
      </c>
      <c r="I402" t="s">
        <v>706</v>
      </c>
      <c r="J402" t="s">
        <v>749</v>
      </c>
      <c r="K402" t="s">
        <v>165</v>
      </c>
      <c r="N402" t="s">
        <v>178</v>
      </c>
      <c r="O402" t="s">
        <v>45</v>
      </c>
      <c r="P402" s="130" t="s">
        <v>766</v>
      </c>
      <c r="Q402" t="s">
        <v>168</v>
      </c>
      <c r="R402" t="s">
        <v>702</v>
      </c>
      <c r="S402" t="s">
        <v>285</v>
      </c>
      <c r="T402" s="130" t="s">
        <v>738</v>
      </c>
      <c r="U402" s="124">
        <v>2.9780000000000002</v>
      </c>
      <c r="V402" s="122">
        <v>36.018999999999998</v>
      </c>
      <c r="W402" s="122">
        <v>107.26600000000001</v>
      </c>
      <c r="X402" s="126">
        <v>9.6000000000000002E-5</v>
      </c>
      <c r="Y402" s="126">
        <v>8.5537323054681105E-3</v>
      </c>
      <c r="Z402" s="126">
        <v>3.1882624959419899E-5</v>
      </c>
    </row>
    <row r="403" spans="1:26">
      <c r="A403" s="116">
        <v>11389</v>
      </c>
      <c r="B403">
        <v>11394</v>
      </c>
      <c r="C403" t="s">
        <v>767</v>
      </c>
      <c r="F403" t="s">
        <v>768</v>
      </c>
      <c r="G403">
        <v>29994089</v>
      </c>
      <c r="H403" t="s">
        <v>317</v>
      </c>
      <c r="I403" t="s">
        <v>706</v>
      </c>
      <c r="J403" t="s">
        <v>769</v>
      </c>
      <c r="K403" t="s">
        <v>165</v>
      </c>
      <c r="N403" t="s">
        <v>178</v>
      </c>
      <c r="O403" t="s">
        <v>45</v>
      </c>
      <c r="P403" s="130" t="s">
        <v>770</v>
      </c>
      <c r="Q403" t="s">
        <v>168</v>
      </c>
      <c r="R403" t="s">
        <v>702</v>
      </c>
      <c r="S403" t="s">
        <v>285</v>
      </c>
      <c r="T403" s="130" t="s">
        <v>738</v>
      </c>
      <c r="U403" s="124">
        <v>2.9780000000000002</v>
      </c>
      <c r="V403" s="122">
        <v>93.95</v>
      </c>
      <c r="W403" s="122">
        <v>279.78300000000002</v>
      </c>
      <c r="X403" s="126">
        <v>5.5099999999999995E-4</v>
      </c>
      <c r="Y403" s="126">
        <v>2.2310810451103499E-2</v>
      </c>
      <c r="Z403" s="126">
        <v>8.3159862472959405E-5</v>
      </c>
    </row>
    <row r="404" spans="1:26">
      <c r="A404" s="116">
        <v>11389</v>
      </c>
      <c r="B404">
        <v>11394</v>
      </c>
      <c r="C404" t="s">
        <v>771</v>
      </c>
      <c r="F404" t="s">
        <v>772</v>
      </c>
      <c r="G404">
        <v>29994105</v>
      </c>
      <c r="H404" t="s">
        <v>317</v>
      </c>
      <c r="I404" t="s">
        <v>706</v>
      </c>
      <c r="J404" t="s">
        <v>769</v>
      </c>
      <c r="K404" t="s">
        <v>165</v>
      </c>
      <c r="N404" t="s">
        <v>178</v>
      </c>
      <c r="O404" t="s">
        <v>45</v>
      </c>
      <c r="P404" s="130" t="s">
        <v>773</v>
      </c>
      <c r="Q404" t="s">
        <v>168</v>
      </c>
      <c r="R404" t="s">
        <v>702</v>
      </c>
      <c r="S404" t="s">
        <v>285</v>
      </c>
      <c r="T404" s="130" t="s">
        <v>774</v>
      </c>
      <c r="U404" s="124">
        <v>2.9780000000000002</v>
      </c>
      <c r="V404" s="122">
        <v>128.422</v>
      </c>
      <c r="W404" s="122">
        <v>382.44200000000001</v>
      </c>
      <c r="X404" s="126">
        <v>3.6999999999999999E-4</v>
      </c>
      <c r="Y404" s="126">
        <v>3.0497142534081399E-2</v>
      </c>
      <c r="Z404" s="126">
        <v>1.13673063760309E-4</v>
      </c>
    </row>
    <row r="405" spans="1:26">
      <c r="A405" s="116">
        <v>11389</v>
      </c>
      <c r="B405">
        <v>11394</v>
      </c>
      <c r="C405" t="s">
        <v>775</v>
      </c>
      <c r="F405" t="s">
        <v>776</v>
      </c>
      <c r="G405">
        <v>29994110</v>
      </c>
      <c r="H405" t="s">
        <v>317</v>
      </c>
      <c r="I405" t="s">
        <v>706</v>
      </c>
      <c r="J405" t="s">
        <v>777</v>
      </c>
      <c r="K405" t="s">
        <v>165</v>
      </c>
      <c r="N405" t="s">
        <v>178</v>
      </c>
      <c r="O405" t="s">
        <v>45</v>
      </c>
      <c r="P405" s="130" t="s">
        <v>778</v>
      </c>
      <c r="Q405" t="s">
        <v>168</v>
      </c>
      <c r="R405" t="s">
        <v>702</v>
      </c>
      <c r="S405" t="s">
        <v>285</v>
      </c>
      <c r="T405" s="130" t="s">
        <v>779</v>
      </c>
      <c r="U405" s="124">
        <v>2.9780000000000002</v>
      </c>
      <c r="V405" s="122">
        <v>112.905</v>
      </c>
      <c r="W405" s="122">
        <v>336.23099999999999</v>
      </c>
      <c r="X405" s="126">
        <v>2.9700000000000001E-4</v>
      </c>
      <c r="Y405" s="126">
        <v>2.6812100390350001E-2</v>
      </c>
      <c r="Z405" s="126">
        <v>9.9937677564842004E-5</v>
      </c>
    </row>
    <row r="406" spans="1:26">
      <c r="A406" s="116">
        <v>11389</v>
      </c>
      <c r="B406">
        <v>11394</v>
      </c>
      <c r="C406" t="s">
        <v>780</v>
      </c>
      <c r="F406" t="s">
        <v>781</v>
      </c>
      <c r="G406">
        <v>29994111</v>
      </c>
      <c r="H406" t="s">
        <v>317</v>
      </c>
      <c r="I406" t="s">
        <v>706</v>
      </c>
      <c r="J406" t="s">
        <v>782</v>
      </c>
      <c r="K406" t="s">
        <v>165</v>
      </c>
      <c r="N406" t="s">
        <v>207</v>
      </c>
      <c r="O406" t="s">
        <v>45</v>
      </c>
      <c r="P406" s="130" t="s">
        <v>783</v>
      </c>
      <c r="Q406" t="s">
        <v>168</v>
      </c>
      <c r="R406" t="s">
        <v>702</v>
      </c>
      <c r="S406" t="s">
        <v>285</v>
      </c>
      <c r="T406" s="130" t="s">
        <v>738</v>
      </c>
      <c r="U406" s="124">
        <v>2.9780000000000002</v>
      </c>
      <c r="V406" s="122">
        <v>122.88800000000001</v>
      </c>
      <c r="W406" s="122">
        <v>365.96</v>
      </c>
      <c r="X406" s="126">
        <v>7.8999999999999996E-5</v>
      </c>
      <c r="Y406" s="126">
        <v>2.9182822485470501E-2</v>
      </c>
      <c r="Z406" s="126">
        <v>1.08774152771509E-4</v>
      </c>
    </row>
    <row r="407" spans="1:26">
      <c r="A407" s="116">
        <v>11389</v>
      </c>
      <c r="B407">
        <v>11394</v>
      </c>
      <c r="C407" t="s">
        <v>784</v>
      </c>
      <c r="F407" t="s">
        <v>785</v>
      </c>
      <c r="G407">
        <v>29994122</v>
      </c>
      <c r="H407" t="s">
        <v>317</v>
      </c>
      <c r="I407" t="s">
        <v>706</v>
      </c>
      <c r="J407" t="s">
        <v>749</v>
      </c>
      <c r="K407" t="s">
        <v>165</v>
      </c>
      <c r="N407" t="s">
        <v>178</v>
      </c>
      <c r="O407" t="s">
        <v>45</v>
      </c>
      <c r="P407" s="130" t="s">
        <v>786</v>
      </c>
      <c r="Q407" t="s">
        <v>168</v>
      </c>
      <c r="R407" t="s">
        <v>702</v>
      </c>
      <c r="S407" t="s">
        <v>285</v>
      </c>
      <c r="T407" s="130" t="s">
        <v>779</v>
      </c>
      <c r="U407" s="124">
        <v>2.9780000000000002</v>
      </c>
      <c r="V407" s="122">
        <v>243.92400000000001</v>
      </c>
      <c r="W407" s="122">
        <v>726.40599999999995</v>
      </c>
      <c r="X407" s="126">
        <v>2.098E-3</v>
      </c>
      <c r="Y407" s="126">
        <v>5.7925909382495602E-2</v>
      </c>
      <c r="Z407" s="126">
        <v>2.15909263736818E-4</v>
      </c>
    </row>
    <row r="408" spans="1:26">
      <c r="A408" s="116">
        <v>11389</v>
      </c>
      <c r="B408">
        <v>11394</v>
      </c>
      <c r="C408" t="s">
        <v>784</v>
      </c>
      <c r="F408" t="s">
        <v>787</v>
      </c>
      <c r="G408">
        <v>29994123</v>
      </c>
      <c r="H408" t="s">
        <v>317</v>
      </c>
      <c r="I408" t="s">
        <v>706</v>
      </c>
      <c r="J408" t="s">
        <v>749</v>
      </c>
      <c r="K408" t="s">
        <v>165</v>
      </c>
      <c r="N408" t="s">
        <v>178</v>
      </c>
      <c r="O408" t="s">
        <v>45</v>
      </c>
      <c r="P408" s="130" t="s">
        <v>788</v>
      </c>
      <c r="Q408" t="s">
        <v>168</v>
      </c>
      <c r="R408" t="s">
        <v>702</v>
      </c>
      <c r="S408" t="s">
        <v>285</v>
      </c>
      <c r="T408" s="130" t="s">
        <v>779</v>
      </c>
      <c r="U408" s="124">
        <v>2.9780000000000002</v>
      </c>
      <c r="V408" s="122">
        <v>34.404000000000003</v>
      </c>
      <c r="W408" s="122">
        <v>102.455</v>
      </c>
      <c r="X408" s="126">
        <v>1.5070000000000001E-3</v>
      </c>
      <c r="Y408" s="126">
        <v>8.1701230841050906E-3</v>
      </c>
      <c r="Z408" s="126">
        <v>3.04527849201339E-5</v>
      </c>
    </row>
    <row r="409" spans="1:26">
      <c r="A409" s="116">
        <v>11389</v>
      </c>
      <c r="B409">
        <v>11394</v>
      </c>
      <c r="C409" t="s">
        <v>789</v>
      </c>
      <c r="F409" t="s">
        <v>790</v>
      </c>
      <c r="G409">
        <v>29994141</v>
      </c>
      <c r="H409" t="s">
        <v>317</v>
      </c>
      <c r="I409" t="s">
        <v>706</v>
      </c>
      <c r="J409" t="s">
        <v>707</v>
      </c>
      <c r="K409" t="s">
        <v>165</v>
      </c>
      <c r="N409" t="s">
        <v>791</v>
      </c>
      <c r="O409" t="s">
        <v>45</v>
      </c>
      <c r="P409" s="130" t="s">
        <v>792</v>
      </c>
      <c r="Q409" t="s">
        <v>196</v>
      </c>
      <c r="R409" t="s">
        <v>702</v>
      </c>
      <c r="S409" t="s">
        <v>285</v>
      </c>
      <c r="T409" s="130" t="s">
        <v>793</v>
      </c>
      <c r="U409" s="124">
        <v>3.3944999999999999</v>
      </c>
      <c r="V409" s="122">
        <v>62.027999999999999</v>
      </c>
      <c r="W409" s="122">
        <v>210.553</v>
      </c>
      <c r="X409" s="126">
        <v>6.2500000000000001E-4</v>
      </c>
      <c r="Y409" s="126">
        <v>1.67901843746582E-2</v>
      </c>
      <c r="Z409" s="126">
        <v>6.2582640220635897E-5</v>
      </c>
    </row>
    <row r="410" spans="1:26">
      <c r="A410" s="116">
        <v>11389</v>
      </c>
      <c r="B410">
        <v>11394</v>
      </c>
      <c r="C410" t="s">
        <v>757</v>
      </c>
      <c r="F410" t="s">
        <v>794</v>
      </c>
      <c r="G410">
        <v>29994200</v>
      </c>
      <c r="H410" t="s">
        <v>317</v>
      </c>
      <c r="I410" t="s">
        <v>706</v>
      </c>
      <c r="J410" t="s">
        <v>749</v>
      </c>
      <c r="K410" t="s">
        <v>165</v>
      </c>
      <c r="N410" t="s">
        <v>178</v>
      </c>
      <c r="O410" t="s">
        <v>45</v>
      </c>
      <c r="P410" s="130" t="s">
        <v>795</v>
      </c>
      <c r="Q410" t="s">
        <v>168</v>
      </c>
      <c r="R410" t="s">
        <v>702</v>
      </c>
      <c r="S410" t="s">
        <v>285</v>
      </c>
      <c r="T410" s="130" t="s">
        <v>746</v>
      </c>
      <c r="U410" s="124">
        <v>2.9780000000000002</v>
      </c>
      <c r="V410" s="122">
        <v>318.47399999999999</v>
      </c>
      <c r="W410" s="122">
        <v>948.41399999999999</v>
      </c>
      <c r="X410" s="126">
        <v>1.1019999999999999E-3</v>
      </c>
      <c r="Y410" s="126">
        <v>7.5629587685787897E-2</v>
      </c>
      <c r="Z410" s="126">
        <v>2.8189680175986999E-4</v>
      </c>
    </row>
    <row r="411" spans="1:26">
      <c r="A411" s="116">
        <v>11389</v>
      </c>
      <c r="B411">
        <v>11394</v>
      </c>
      <c r="C411" t="s">
        <v>796</v>
      </c>
      <c r="F411" t="s">
        <v>797</v>
      </c>
      <c r="G411">
        <v>29994485</v>
      </c>
      <c r="H411" t="s">
        <v>317</v>
      </c>
      <c r="I411" t="s">
        <v>706</v>
      </c>
      <c r="J411" t="s">
        <v>707</v>
      </c>
      <c r="K411" t="s">
        <v>165</v>
      </c>
      <c r="N411" t="s">
        <v>178</v>
      </c>
      <c r="O411" t="s">
        <v>45</v>
      </c>
      <c r="P411" s="130" t="s">
        <v>798</v>
      </c>
      <c r="Q411" t="s">
        <v>168</v>
      </c>
      <c r="R411" t="s">
        <v>702</v>
      </c>
      <c r="S411" t="s">
        <v>285</v>
      </c>
      <c r="T411" s="130" t="s">
        <v>287</v>
      </c>
      <c r="U411" s="124">
        <v>2.9780000000000002</v>
      </c>
      <c r="V411" s="122">
        <v>133.88399999999999</v>
      </c>
      <c r="W411" s="122">
        <v>398.70699999999999</v>
      </c>
      <c r="X411" s="126">
        <v>2.9999999999999997E-4</v>
      </c>
      <c r="Y411" s="126">
        <v>3.17942030368265E-2</v>
      </c>
      <c r="Z411" s="126">
        <v>1.18507642641421E-4</v>
      </c>
    </row>
    <row r="412" spans="1:26">
      <c r="A412" s="116">
        <v>11389</v>
      </c>
      <c r="B412">
        <v>11394</v>
      </c>
      <c r="C412" t="s">
        <v>799</v>
      </c>
      <c r="F412" t="s">
        <v>800</v>
      </c>
      <c r="G412">
        <v>29994498</v>
      </c>
      <c r="H412" t="s">
        <v>317</v>
      </c>
      <c r="I412" t="s">
        <v>699</v>
      </c>
      <c r="J412" t="s">
        <v>777</v>
      </c>
      <c r="K412" t="s">
        <v>165</v>
      </c>
      <c r="N412" t="s">
        <v>39</v>
      </c>
      <c r="O412" t="s">
        <v>45</v>
      </c>
      <c r="P412" s="130" t="s">
        <v>801</v>
      </c>
      <c r="Q412" t="s">
        <v>168</v>
      </c>
      <c r="R412" t="s">
        <v>702</v>
      </c>
      <c r="S412" t="s">
        <v>285</v>
      </c>
      <c r="T412" s="130" t="s">
        <v>802</v>
      </c>
      <c r="U412" s="124">
        <v>2.9780000000000002</v>
      </c>
      <c r="V412" s="122">
        <v>338.95299999999997</v>
      </c>
      <c r="W412" s="122">
        <v>1009.401</v>
      </c>
      <c r="X412" s="126">
        <v>8.2900000000000005E-3</v>
      </c>
      <c r="Y412" s="126">
        <v>8.0492852353797897E-2</v>
      </c>
      <c r="Z412" s="126">
        <v>3.0002381789169801E-4</v>
      </c>
    </row>
    <row r="413" spans="1:26">
      <c r="A413" s="116">
        <v>11389</v>
      </c>
      <c r="B413">
        <v>11394</v>
      </c>
      <c r="C413" t="s">
        <v>803</v>
      </c>
      <c r="F413" t="s">
        <v>804</v>
      </c>
      <c r="G413">
        <v>29994555</v>
      </c>
      <c r="H413" t="s">
        <v>317</v>
      </c>
      <c r="I413" t="s">
        <v>706</v>
      </c>
      <c r="J413" t="s">
        <v>749</v>
      </c>
      <c r="K413" t="s">
        <v>165</v>
      </c>
      <c r="N413" t="s">
        <v>178</v>
      </c>
      <c r="O413" t="s">
        <v>45</v>
      </c>
      <c r="P413" s="130" t="s">
        <v>805</v>
      </c>
      <c r="Q413" t="s">
        <v>168</v>
      </c>
      <c r="R413" t="s">
        <v>702</v>
      </c>
      <c r="S413" t="s">
        <v>285</v>
      </c>
      <c r="T413" s="130" t="s">
        <v>746</v>
      </c>
      <c r="U413" s="124">
        <v>2.9780000000000002</v>
      </c>
      <c r="V413" s="122">
        <v>124.66200000000001</v>
      </c>
      <c r="W413" s="122">
        <v>371.24299999999999</v>
      </c>
      <c r="X413" s="126">
        <v>1.2329999999999999E-3</v>
      </c>
      <c r="Y413" s="126">
        <v>2.9604112610359199E-2</v>
      </c>
      <c r="Z413" s="126">
        <v>1.10344442157623E-4</v>
      </c>
    </row>
    <row r="414" spans="1:26">
      <c r="A414" s="116">
        <v>11389</v>
      </c>
      <c r="B414">
        <v>11394</v>
      </c>
      <c r="C414" t="s">
        <v>789</v>
      </c>
      <c r="F414" t="s">
        <v>806</v>
      </c>
      <c r="G414">
        <v>29994747</v>
      </c>
      <c r="H414" t="s">
        <v>317</v>
      </c>
      <c r="I414" t="s">
        <v>706</v>
      </c>
      <c r="J414" t="s">
        <v>707</v>
      </c>
      <c r="K414" t="s">
        <v>165</v>
      </c>
      <c r="N414" t="s">
        <v>791</v>
      </c>
      <c r="O414" t="s">
        <v>45</v>
      </c>
      <c r="P414" s="130" t="s">
        <v>807</v>
      </c>
      <c r="Q414" t="s">
        <v>196</v>
      </c>
      <c r="R414" t="s">
        <v>702</v>
      </c>
      <c r="S414" t="s">
        <v>285</v>
      </c>
      <c r="T414" s="130" t="s">
        <v>808</v>
      </c>
      <c r="U414" s="124">
        <v>3.3944999999999999</v>
      </c>
      <c r="V414" s="122">
        <v>141.89599999999999</v>
      </c>
      <c r="W414" s="122">
        <v>481.66699999999997</v>
      </c>
      <c r="X414" s="126">
        <v>7.6199999999999998E-4</v>
      </c>
      <c r="Y414" s="126">
        <v>3.8409659675143197E-2</v>
      </c>
      <c r="Z414" s="126">
        <v>1.4316566505812901E-4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139"/>
  <sheetViews>
    <sheetView rightToLeft="1" workbookViewId="0">
      <selection activeCell="M16" sqref="M16"/>
    </sheetView>
  </sheetViews>
  <sheetFormatPr defaultColWidth="0" defaultRowHeight="14.25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16</v>
      </c>
      <c r="J1" s="10" t="s">
        <v>17</v>
      </c>
      <c r="K1" s="10" t="s">
        <v>18</v>
      </c>
      <c r="L1" s="10" t="s">
        <v>20</v>
      </c>
      <c r="M1" s="10" t="s">
        <v>21</v>
      </c>
      <c r="N1" s="129" t="s">
        <v>22</v>
      </c>
      <c r="O1" s="10" t="s">
        <v>23</v>
      </c>
      <c r="P1" s="129" t="s">
        <v>253</v>
      </c>
      <c r="Q1" s="10" t="s">
        <v>24</v>
      </c>
      <c r="R1" s="10" t="s">
        <v>265</v>
      </c>
      <c r="S1" s="10" t="s">
        <v>266</v>
      </c>
      <c r="T1" s="129" t="s">
        <v>268</v>
      </c>
      <c r="U1" s="127" t="s">
        <v>25</v>
      </c>
      <c r="V1" s="10" t="s">
        <v>26</v>
      </c>
      <c r="W1" s="10" t="s">
        <v>27</v>
      </c>
      <c r="X1" s="127" t="s">
        <v>29</v>
      </c>
      <c r="Y1" s="123" t="s">
        <v>28</v>
      </c>
      <c r="Z1" s="10" t="s">
        <v>30</v>
      </c>
      <c r="AA1" s="125" t="s">
        <v>31</v>
      </c>
      <c r="AB1" s="125" t="s">
        <v>32</v>
      </c>
    </row>
    <row r="2" spans="1:28">
      <c r="A2" s="116">
        <v>1035</v>
      </c>
      <c r="B2">
        <v>1036</v>
      </c>
      <c r="C2" t="s">
        <v>825</v>
      </c>
      <c r="D2" t="s">
        <v>826</v>
      </c>
      <c r="E2" t="s">
        <v>35</v>
      </c>
      <c r="F2" t="s">
        <v>827</v>
      </c>
      <c r="G2" t="s">
        <v>828</v>
      </c>
      <c r="H2" t="s">
        <v>317</v>
      </c>
      <c r="I2" t="s">
        <v>39</v>
      </c>
      <c r="J2" t="s">
        <v>39</v>
      </c>
      <c r="K2" t="s">
        <v>303</v>
      </c>
      <c r="L2" t="s">
        <v>829</v>
      </c>
      <c r="M2" t="s">
        <v>388</v>
      </c>
      <c r="N2" s="130" t="s">
        <v>830</v>
      </c>
      <c r="O2" t="s">
        <v>45</v>
      </c>
      <c r="P2" s="130" t="s">
        <v>831</v>
      </c>
      <c r="Q2" t="s">
        <v>46</v>
      </c>
      <c r="R2" t="s">
        <v>153</v>
      </c>
      <c r="S2" t="s">
        <v>285</v>
      </c>
      <c r="T2" s="130" t="s">
        <v>287</v>
      </c>
      <c r="U2" s="128">
        <v>3834.62</v>
      </c>
      <c r="V2" s="122">
        <v>1</v>
      </c>
      <c r="W2" s="122">
        <v>44864</v>
      </c>
      <c r="X2" s="128">
        <v>2749.7179999999998</v>
      </c>
      <c r="Y2" s="124">
        <v>1</v>
      </c>
      <c r="Z2" s="122">
        <v>1233.634</v>
      </c>
      <c r="AA2" s="126">
        <v>0.18481094280820301</v>
      </c>
      <c r="AB2" s="126">
        <v>1.96677775381293E-4</v>
      </c>
    </row>
    <row r="3" spans="1:28">
      <c r="A3" s="116">
        <v>1035</v>
      </c>
      <c r="B3">
        <v>1036</v>
      </c>
      <c r="C3" t="s">
        <v>832</v>
      </c>
      <c r="D3" t="s">
        <v>833</v>
      </c>
      <c r="E3" t="s">
        <v>35</v>
      </c>
      <c r="F3" t="s">
        <v>834</v>
      </c>
      <c r="G3" t="s">
        <v>835</v>
      </c>
      <c r="H3" t="s">
        <v>317</v>
      </c>
      <c r="I3" t="s">
        <v>39</v>
      </c>
      <c r="J3" t="s">
        <v>39</v>
      </c>
      <c r="K3" t="s">
        <v>303</v>
      </c>
      <c r="L3" t="s">
        <v>836</v>
      </c>
      <c r="M3" t="s">
        <v>74</v>
      </c>
      <c r="N3" s="130" t="s">
        <v>837</v>
      </c>
      <c r="O3" t="s">
        <v>45</v>
      </c>
      <c r="P3" s="130" t="s">
        <v>838</v>
      </c>
      <c r="Q3" t="s">
        <v>46</v>
      </c>
      <c r="R3" t="s">
        <v>153</v>
      </c>
      <c r="S3" t="s">
        <v>285</v>
      </c>
      <c r="T3" s="130" t="s">
        <v>287</v>
      </c>
      <c r="U3" s="128">
        <v>6500</v>
      </c>
      <c r="V3" s="122">
        <v>1</v>
      </c>
      <c r="W3" s="122">
        <v>31900</v>
      </c>
      <c r="X3" s="128">
        <v>3092.6439999999998</v>
      </c>
      <c r="Y3" s="124">
        <v>1</v>
      </c>
      <c r="Z3" s="122">
        <v>986.553</v>
      </c>
      <c r="AA3" s="126">
        <v>0.147795813189396</v>
      </c>
      <c r="AB3" s="126">
        <v>1.5728587986765899E-4</v>
      </c>
    </row>
    <row r="4" spans="1:28">
      <c r="A4" s="116">
        <v>1035</v>
      </c>
      <c r="B4">
        <v>1036</v>
      </c>
      <c r="C4" t="s">
        <v>839</v>
      </c>
      <c r="D4" t="s">
        <v>840</v>
      </c>
      <c r="E4" t="s">
        <v>35</v>
      </c>
      <c r="F4" t="s">
        <v>841</v>
      </c>
      <c r="G4" t="s">
        <v>842</v>
      </c>
      <c r="H4" t="s">
        <v>317</v>
      </c>
      <c r="I4" t="s">
        <v>39</v>
      </c>
      <c r="J4" t="s">
        <v>39</v>
      </c>
      <c r="K4" t="s">
        <v>303</v>
      </c>
      <c r="L4" t="s">
        <v>843</v>
      </c>
      <c r="M4" t="s">
        <v>74</v>
      </c>
      <c r="N4" s="130" t="s">
        <v>844</v>
      </c>
      <c r="O4" t="s">
        <v>45</v>
      </c>
      <c r="P4" s="130" t="s">
        <v>845</v>
      </c>
      <c r="Q4" t="s">
        <v>46</v>
      </c>
      <c r="R4" t="s">
        <v>153</v>
      </c>
      <c r="S4" t="s">
        <v>285</v>
      </c>
      <c r="T4" s="130" t="s">
        <v>845</v>
      </c>
      <c r="U4" s="128">
        <v>1100</v>
      </c>
      <c r="V4" s="122">
        <v>1</v>
      </c>
      <c r="W4" s="122">
        <v>48900</v>
      </c>
      <c r="X4" s="128">
        <v>871.13900000000001</v>
      </c>
      <c r="Y4" s="124">
        <v>1</v>
      </c>
      <c r="Z4" s="122">
        <v>425.98700000000002</v>
      </c>
      <c r="AA4" s="126">
        <v>6.3817207532001693E-2</v>
      </c>
      <c r="AB4" s="126">
        <v>6.7914952533229105E-5</v>
      </c>
    </row>
    <row r="5" spans="1:28">
      <c r="A5" s="116">
        <v>1035</v>
      </c>
      <c r="B5">
        <v>1036</v>
      </c>
      <c r="C5" t="s">
        <v>846</v>
      </c>
      <c r="D5" t="s">
        <v>847</v>
      </c>
      <c r="E5" t="s">
        <v>35</v>
      </c>
      <c r="F5" t="s">
        <v>848</v>
      </c>
      <c r="G5" t="s">
        <v>849</v>
      </c>
      <c r="H5" t="s">
        <v>317</v>
      </c>
      <c r="I5" t="s">
        <v>39</v>
      </c>
      <c r="J5" t="s">
        <v>39</v>
      </c>
      <c r="K5" t="s">
        <v>303</v>
      </c>
      <c r="L5" t="s">
        <v>850</v>
      </c>
      <c r="M5" t="s">
        <v>851</v>
      </c>
      <c r="N5" s="130" t="s">
        <v>852</v>
      </c>
      <c r="O5" t="s">
        <v>45</v>
      </c>
      <c r="P5" s="130" t="s">
        <v>277</v>
      </c>
      <c r="Q5" t="s">
        <v>46</v>
      </c>
      <c r="R5" t="s">
        <v>153</v>
      </c>
      <c r="S5" t="s">
        <v>285</v>
      </c>
      <c r="T5" s="130" t="s">
        <v>287</v>
      </c>
      <c r="U5" s="128">
        <v>15800</v>
      </c>
      <c r="V5" s="122">
        <v>1</v>
      </c>
      <c r="W5" s="122">
        <v>12433</v>
      </c>
      <c r="X5" s="128">
        <v>605.82299999999998</v>
      </c>
      <c r="Y5" s="124">
        <v>1</v>
      </c>
      <c r="Z5" s="122">
        <v>75.322000000000003</v>
      </c>
      <c r="AA5" s="126">
        <v>1.12840095024894E-2</v>
      </c>
      <c r="AB5" s="126">
        <v>1.2008563197657601E-5</v>
      </c>
    </row>
    <row r="6" spans="1:28">
      <c r="A6" s="116">
        <v>1035</v>
      </c>
      <c r="B6">
        <v>1036</v>
      </c>
      <c r="C6" t="s">
        <v>853</v>
      </c>
      <c r="D6" t="s">
        <v>854</v>
      </c>
      <c r="E6" t="s">
        <v>35</v>
      </c>
      <c r="F6" t="s">
        <v>855</v>
      </c>
      <c r="G6" t="s">
        <v>856</v>
      </c>
      <c r="H6" t="s">
        <v>317</v>
      </c>
      <c r="I6" t="s">
        <v>39</v>
      </c>
      <c r="J6" t="s">
        <v>39</v>
      </c>
      <c r="K6" t="s">
        <v>303</v>
      </c>
      <c r="L6" t="s">
        <v>857</v>
      </c>
      <c r="M6" t="s">
        <v>106</v>
      </c>
      <c r="N6" s="130" t="s">
        <v>858</v>
      </c>
      <c r="O6" t="s">
        <v>45</v>
      </c>
      <c r="P6" s="130" t="s">
        <v>859</v>
      </c>
      <c r="Q6" t="s">
        <v>46</v>
      </c>
      <c r="R6" t="s">
        <v>153</v>
      </c>
      <c r="S6" t="s">
        <v>285</v>
      </c>
      <c r="T6" s="130" t="s">
        <v>287</v>
      </c>
      <c r="U6" s="128">
        <v>135.98599999999999</v>
      </c>
      <c r="V6" s="122">
        <v>1</v>
      </c>
      <c r="W6" s="122">
        <v>2438202</v>
      </c>
      <c r="X6" s="128">
        <v>156.67699999999999</v>
      </c>
      <c r="Y6" s="124">
        <v>1</v>
      </c>
      <c r="Z6" s="122">
        <v>3820.1019999999999</v>
      </c>
      <c r="AA6" s="126">
        <v>0.57229038351239203</v>
      </c>
      <c r="AB6" s="126">
        <v>6.0903752662598695E-4</v>
      </c>
    </row>
    <row r="7" spans="1:28">
      <c r="A7" s="116">
        <v>1035</v>
      </c>
      <c r="B7">
        <v>1036</v>
      </c>
      <c r="C7" t="s">
        <v>860</v>
      </c>
      <c r="D7" t="s">
        <v>861</v>
      </c>
      <c r="E7" t="s">
        <v>35</v>
      </c>
      <c r="F7" t="s">
        <v>862</v>
      </c>
      <c r="G7" t="s">
        <v>863</v>
      </c>
      <c r="H7" t="s">
        <v>317</v>
      </c>
      <c r="I7" t="s">
        <v>39</v>
      </c>
      <c r="J7" t="s">
        <v>39</v>
      </c>
      <c r="K7" t="s">
        <v>303</v>
      </c>
      <c r="L7" t="s">
        <v>864</v>
      </c>
      <c r="M7" t="s">
        <v>67</v>
      </c>
      <c r="N7" s="130" t="s">
        <v>865</v>
      </c>
      <c r="O7" t="s">
        <v>45</v>
      </c>
      <c r="P7" s="130" t="s">
        <v>866</v>
      </c>
      <c r="Q7" t="s">
        <v>46</v>
      </c>
      <c r="R7" t="s">
        <v>153</v>
      </c>
      <c r="S7" t="s">
        <v>285</v>
      </c>
      <c r="T7" s="130" t="s">
        <v>287</v>
      </c>
      <c r="U7" s="128">
        <v>21000</v>
      </c>
      <c r="V7" s="122">
        <v>1</v>
      </c>
      <c r="W7" s="122">
        <v>5400</v>
      </c>
      <c r="X7" s="128">
        <v>806.49199999999996</v>
      </c>
      <c r="Y7" s="124">
        <v>1</v>
      </c>
      <c r="Z7" s="122">
        <v>43.551000000000002</v>
      </c>
      <c r="AA7" s="126">
        <v>6.5243213165597901E-3</v>
      </c>
      <c r="AB7" s="126">
        <v>6.9432522929414799E-6</v>
      </c>
    </row>
    <row r="8" spans="1:28">
      <c r="A8" s="116">
        <v>1035</v>
      </c>
      <c r="B8">
        <v>1036</v>
      </c>
      <c r="C8" t="s">
        <v>867</v>
      </c>
      <c r="D8" t="s">
        <v>868</v>
      </c>
      <c r="E8" t="s">
        <v>35</v>
      </c>
      <c r="F8" t="s">
        <v>869</v>
      </c>
      <c r="G8" t="s">
        <v>870</v>
      </c>
      <c r="H8" t="s">
        <v>317</v>
      </c>
      <c r="I8" t="s">
        <v>39</v>
      </c>
      <c r="J8" t="s">
        <v>39</v>
      </c>
      <c r="K8" t="s">
        <v>303</v>
      </c>
      <c r="L8" t="s">
        <v>871</v>
      </c>
      <c r="M8" t="s">
        <v>144</v>
      </c>
      <c r="N8" s="130" t="s">
        <v>872</v>
      </c>
      <c r="O8" t="s">
        <v>45</v>
      </c>
      <c r="P8" s="130" t="s">
        <v>873</v>
      </c>
      <c r="Q8" t="s">
        <v>46</v>
      </c>
      <c r="R8" t="s">
        <v>153</v>
      </c>
      <c r="S8" t="s">
        <v>285</v>
      </c>
      <c r="T8" s="130" t="s">
        <v>287</v>
      </c>
      <c r="U8" s="128">
        <v>2990.9009999999998</v>
      </c>
      <c r="V8" s="122">
        <v>1</v>
      </c>
      <c r="W8" s="122">
        <v>63464</v>
      </c>
      <c r="X8" s="128">
        <v>113.523</v>
      </c>
      <c r="Y8" s="124">
        <v>1</v>
      </c>
      <c r="Z8" s="122">
        <v>72.046000000000006</v>
      </c>
      <c r="AA8" s="126">
        <v>1.07932644646611E-2</v>
      </c>
      <c r="AB8" s="126">
        <v>1.1486307097164501E-5</v>
      </c>
    </row>
    <row r="9" spans="1:28">
      <c r="A9" s="116">
        <v>1035</v>
      </c>
      <c r="B9">
        <v>1036</v>
      </c>
      <c r="C9" t="s">
        <v>874</v>
      </c>
      <c r="D9" t="s">
        <v>875</v>
      </c>
      <c r="E9" t="s">
        <v>35</v>
      </c>
      <c r="F9" t="s">
        <v>876</v>
      </c>
      <c r="G9" t="s">
        <v>877</v>
      </c>
      <c r="H9" t="s">
        <v>317</v>
      </c>
      <c r="I9" t="s">
        <v>39</v>
      </c>
      <c r="J9" t="s">
        <v>39</v>
      </c>
      <c r="K9" t="s">
        <v>303</v>
      </c>
      <c r="L9" t="s">
        <v>878</v>
      </c>
      <c r="M9" t="s">
        <v>144</v>
      </c>
      <c r="N9" s="130" t="s">
        <v>879</v>
      </c>
      <c r="O9" t="s">
        <v>45</v>
      </c>
      <c r="P9" s="130" t="s">
        <v>725</v>
      </c>
      <c r="Q9" t="s">
        <v>46</v>
      </c>
      <c r="R9" t="s">
        <v>153</v>
      </c>
      <c r="S9" t="s">
        <v>285</v>
      </c>
      <c r="T9" s="130" t="s">
        <v>287</v>
      </c>
      <c r="U9" s="128">
        <v>49869.440000000002</v>
      </c>
      <c r="V9" s="122">
        <v>1</v>
      </c>
      <c r="W9" s="122">
        <v>2375</v>
      </c>
      <c r="X9" s="128">
        <v>114.815</v>
      </c>
      <c r="Y9" s="124">
        <v>1</v>
      </c>
      <c r="Z9" s="122">
        <v>2.7269999999999999</v>
      </c>
      <c r="AA9" s="126">
        <v>4.0851100631039499E-4</v>
      </c>
      <c r="AB9" s="126">
        <v>4.34741767554772E-7</v>
      </c>
    </row>
    <row r="10" spans="1:28">
      <c r="A10" s="116">
        <v>1035</v>
      </c>
      <c r="B10">
        <v>1036</v>
      </c>
      <c r="C10" t="s">
        <v>874</v>
      </c>
      <c r="D10" t="s">
        <v>875</v>
      </c>
      <c r="E10" t="s">
        <v>35</v>
      </c>
      <c r="F10" t="s">
        <v>880</v>
      </c>
      <c r="G10" t="s">
        <v>881</v>
      </c>
      <c r="H10" t="s">
        <v>317</v>
      </c>
      <c r="I10" t="s">
        <v>39</v>
      </c>
      <c r="J10" t="s">
        <v>39</v>
      </c>
      <c r="K10" t="s">
        <v>303</v>
      </c>
      <c r="L10" t="s">
        <v>878</v>
      </c>
      <c r="M10" t="s">
        <v>144</v>
      </c>
      <c r="N10" s="130" t="s">
        <v>882</v>
      </c>
      <c r="O10" t="s">
        <v>45</v>
      </c>
      <c r="P10" s="130" t="s">
        <v>725</v>
      </c>
      <c r="Q10" t="s">
        <v>46</v>
      </c>
      <c r="R10" t="s">
        <v>153</v>
      </c>
      <c r="S10" t="s">
        <v>285</v>
      </c>
      <c r="T10" s="130" t="s">
        <v>287</v>
      </c>
      <c r="U10" s="128">
        <v>54369.440000000002</v>
      </c>
      <c r="V10" s="122">
        <v>1</v>
      </c>
      <c r="W10" s="122">
        <v>2375</v>
      </c>
      <c r="X10" s="128">
        <v>639.55899999999997</v>
      </c>
      <c r="Y10" s="124">
        <v>1</v>
      </c>
      <c r="Z10" s="122">
        <v>15.19</v>
      </c>
      <c r="AA10" s="126">
        <v>2.2755466679865001E-3</v>
      </c>
      <c r="AB10" s="126">
        <v>2.4216610209080901E-6</v>
      </c>
    </row>
    <row r="11" spans="1:28">
      <c r="A11" s="116">
        <v>1035</v>
      </c>
      <c r="B11">
        <v>1037</v>
      </c>
      <c r="C11" t="s">
        <v>832</v>
      </c>
      <c r="D11" t="s">
        <v>833</v>
      </c>
      <c r="E11" t="s">
        <v>35</v>
      </c>
      <c r="F11" t="s">
        <v>834</v>
      </c>
      <c r="G11" t="s">
        <v>835</v>
      </c>
      <c r="H11" t="s">
        <v>317</v>
      </c>
      <c r="I11" t="s">
        <v>39</v>
      </c>
      <c r="J11" t="s">
        <v>39</v>
      </c>
      <c r="K11" t="s">
        <v>303</v>
      </c>
      <c r="L11" t="s">
        <v>836</v>
      </c>
      <c r="M11" t="s">
        <v>74</v>
      </c>
      <c r="N11" s="130" t="s">
        <v>837</v>
      </c>
      <c r="O11" t="s">
        <v>45</v>
      </c>
      <c r="P11" s="130" t="s">
        <v>838</v>
      </c>
      <c r="Q11" t="s">
        <v>46</v>
      </c>
      <c r="R11" t="s">
        <v>153</v>
      </c>
      <c r="S11" t="s">
        <v>285</v>
      </c>
      <c r="T11" s="130" t="s">
        <v>287</v>
      </c>
      <c r="U11" s="128">
        <v>6500</v>
      </c>
      <c r="V11" s="122">
        <v>1</v>
      </c>
      <c r="W11" s="122">
        <v>200</v>
      </c>
      <c r="X11" s="128">
        <v>3092.6439999999998</v>
      </c>
      <c r="Y11" s="124">
        <v>1</v>
      </c>
      <c r="Z11" s="122">
        <v>6.1849999999999996</v>
      </c>
      <c r="AA11" s="126">
        <v>0.152854432191563</v>
      </c>
      <c r="AB11" s="126">
        <v>1.4922387905201299E-5</v>
      </c>
    </row>
    <row r="12" spans="1:28">
      <c r="A12" s="116">
        <v>1035</v>
      </c>
      <c r="B12">
        <v>1037</v>
      </c>
      <c r="C12" t="s">
        <v>839</v>
      </c>
      <c r="D12" t="s">
        <v>840</v>
      </c>
      <c r="E12" t="s">
        <v>35</v>
      </c>
      <c r="F12" t="s">
        <v>841</v>
      </c>
      <c r="G12" t="s">
        <v>842</v>
      </c>
      <c r="H12" t="s">
        <v>317</v>
      </c>
      <c r="I12" t="s">
        <v>39</v>
      </c>
      <c r="J12" t="s">
        <v>39</v>
      </c>
      <c r="K12" t="s">
        <v>303</v>
      </c>
      <c r="L12" t="s">
        <v>843</v>
      </c>
      <c r="M12" t="s">
        <v>74</v>
      </c>
      <c r="N12" s="130" t="s">
        <v>844</v>
      </c>
      <c r="O12" t="s">
        <v>45</v>
      </c>
      <c r="P12" s="130" t="s">
        <v>845</v>
      </c>
      <c r="Q12" t="s">
        <v>46</v>
      </c>
      <c r="R12" t="s">
        <v>153</v>
      </c>
      <c r="S12" t="s">
        <v>285</v>
      </c>
      <c r="T12" s="130" t="s">
        <v>845</v>
      </c>
      <c r="U12" s="128">
        <v>1100</v>
      </c>
      <c r="V12" s="122">
        <v>1</v>
      </c>
      <c r="W12" s="122">
        <v>750</v>
      </c>
      <c r="X12" s="128">
        <v>871.13900000000001</v>
      </c>
      <c r="Y12" s="124">
        <v>1</v>
      </c>
      <c r="Z12" s="122">
        <v>6.5339999999999998</v>
      </c>
      <c r="AA12" s="126">
        <v>0.161460685914113</v>
      </c>
      <c r="AB12" s="126">
        <v>1.5762571958860302E-5</v>
      </c>
    </row>
    <row r="13" spans="1:28">
      <c r="A13" s="116">
        <v>1035</v>
      </c>
      <c r="B13">
        <v>1037</v>
      </c>
      <c r="C13" t="s">
        <v>853</v>
      </c>
      <c r="D13" t="s">
        <v>854</v>
      </c>
      <c r="E13" t="s">
        <v>35</v>
      </c>
      <c r="F13" t="s">
        <v>855</v>
      </c>
      <c r="G13" t="s">
        <v>856</v>
      </c>
      <c r="H13" t="s">
        <v>317</v>
      </c>
      <c r="I13" t="s">
        <v>39</v>
      </c>
      <c r="J13" t="s">
        <v>39</v>
      </c>
      <c r="K13" t="s">
        <v>303</v>
      </c>
      <c r="L13" t="s">
        <v>857</v>
      </c>
      <c r="M13" t="s">
        <v>106</v>
      </c>
      <c r="N13" s="130" t="s">
        <v>858</v>
      </c>
      <c r="O13" t="s">
        <v>45</v>
      </c>
      <c r="P13" s="130" t="s">
        <v>859</v>
      </c>
      <c r="Q13" t="s">
        <v>46</v>
      </c>
      <c r="R13" t="s">
        <v>153</v>
      </c>
      <c r="S13" t="s">
        <v>285</v>
      </c>
      <c r="T13" s="130" t="s">
        <v>287</v>
      </c>
      <c r="U13" s="128">
        <v>135.98599999999999</v>
      </c>
      <c r="V13" s="122">
        <v>1</v>
      </c>
      <c r="W13" s="122">
        <v>17090</v>
      </c>
      <c r="X13" s="128">
        <v>156.67699999999999</v>
      </c>
      <c r="Y13" s="124">
        <v>1</v>
      </c>
      <c r="Z13" s="122">
        <v>26.776</v>
      </c>
      <c r="AA13" s="126">
        <v>0.66170652923621598</v>
      </c>
      <c r="AB13" s="126">
        <v>6.4598987200400196E-5</v>
      </c>
    </row>
    <row r="14" spans="1:28">
      <c r="A14" s="116">
        <v>1035</v>
      </c>
      <c r="B14">
        <v>1037</v>
      </c>
      <c r="C14" t="s">
        <v>867</v>
      </c>
      <c r="D14" t="s">
        <v>868</v>
      </c>
      <c r="E14" t="s">
        <v>35</v>
      </c>
      <c r="F14" t="s">
        <v>869</v>
      </c>
      <c r="G14" t="s">
        <v>870</v>
      </c>
      <c r="H14" t="s">
        <v>317</v>
      </c>
      <c r="I14" t="s">
        <v>39</v>
      </c>
      <c r="J14" t="s">
        <v>39</v>
      </c>
      <c r="K14" t="s">
        <v>303</v>
      </c>
      <c r="L14" t="s">
        <v>871</v>
      </c>
      <c r="M14" t="s">
        <v>144</v>
      </c>
      <c r="N14" s="130" t="s">
        <v>872</v>
      </c>
      <c r="O14" t="s">
        <v>45</v>
      </c>
      <c r="P14" s="130" t="s">
        <v>873</v>
      </c>
      <c r="Q14" t="s">
        <v>46</v>
      </c>
      <c r="R14" t="s">
        <v>153</v>
      </c>
      <c r="S14" t="s">
        <v>285</v>
      </c>
      <c r="T14" s="130" t="s">
        <v>287</v>
      </c>
      <c r="U14" s="128">
        <v>2990.9009999999998</v>
      </c>
      <c r="V14" s="122">
        <v>1</v>
      </c>
      <c r="W14" s="122">
        <v>456</v>
      </c>
      <c r="X14" s="128">
        <v>113.523</v>
      </c>
      <c r="Y14" s="124">
        <v>1</v>
      </c>
      <c r="Z14" s="122">
        <v>0.51800000000000002</v>
      </c>
      <c r="AA14" s="126">
        <v>1.27928354019916E-2</v>
      </c>
      <c r="AB14" s="126">
        <v>1.2488983769647401E-6</v>
      </c>
    </row>
    <row r="15" spans="1:28">
      <c r="A15" s="116">
        <v>1035</v>
      </c>
      <c r="B15">
        <v>1037</v>
      </c>
      <c r="C15" t="s">
        <v>874</v>
      </c>
      <c r="D15" t="s">
        <v>875</v>
      </c>
      <c r="E15" t="s">
        <v>35</v>
      </c>
      <c r="F15" t="s">
        <v>876</v>
      </c>
      <c r="G15" t="s">
        <v>877</v>
      </c>
      <c r="H15" t="s">
        <v>317</v>
      </c>
      <c r="I15" t="s">
        <v>39</v>
      </c>
      <c r="J15" t="s">
        <v>39</v>
      </c>
      <c r="K15" t="s">
        <v>303</v>
      </c>
      <c r="L15" t="s">
        <v>878</v>
      </c>
      <c r="M15" t="s">
        <v>144</v>
      </c>
      <c r="N15" s="130" t="s">
        <v>879</v>
      </c>
      <c r="O15" t="s">
        <v>45</v>
      </c>
      <c r="P15" s="130" t="s">
        <v>725</v>
      </c>
      <c r="Q15" t="s">
        <v>46</v>
      </c>
      <c r="R15" t="s">
        <v>153</v>
      </c>
      <c r="S15" t="s">
        <v>285</v>
      </c>
      <c r="T15" s="130" t="s">
        <v>287</v>
      </c>
      <c r="U15" s="128">
        <v>49869.440000000002</v>
      </c>
      <c r="V15" s="122">
        <v>1</v>
      </c>
      <c r="W15" s="122">
        <v>60</v>
      </c>
      <c r="X15" s="128">
        <v>114.815</v>
      </c>
      <c r="Y15" s="124">
        <v>1</v>
      </c>
      <c r="Z15" s="122">
        <v>6.9000000000000006E-2</v>
      </c>
      <c r="AA15" s="126">
        <v>1.7024250090286199E-3</v>
      </c>
      <c r="AB15" s="126">
        <v>1.66198951512268E-7</v>
      </c>
    </row>
    <row r="16" spans="1:28">
      <c r="A16" s="116">
        <v>1035</v>
      </c>
      <c r="B16">
        <v>1037</v>
      </c>
      <c r="C16" t="s">
        <v>874</v>
      </c>
      <c r="D16" t="s">
        <v>875</v>
      </c>
      <c r="E16" t="s">
        <v>35</v>
      </c>
      <c r="F16" t="s">
        <v>880</v>
      </c>
      <c r="G16" t="s">
        <v>881</v>
      </c>
      <c r="H16" t="s">
        <v>317</v>
      </c>
      <c r="I16" t="s">
        <v>39</v>
      </c>
      <c r="J16" t="s">
        <v>39</v>
      </c>
      <c r="K16" t="s">
        <v>303</v>
      </c>
      <c r="L16" t="s">
        <v>878</v>
      </c>
      <c r="M16" t="s">
        <v>144</v>
      </c>
      <c r="N16" s="130" t="s">
        <v>882</v>
      </c>
      <c r="O16" t="s">
        <v>45</v>
      </c>
      <c r="P16" s="130" t="s">
        <v>725</v>
      </c>
      <c r="Q16" t="s">
        <v>46</v>
      </c>
      <c r="R16" t="s">
        <v>153</v>
      </c>
      <c r="S16" t="s">
        <v>285</v>
      </c>
      <c r="T16" s="130" t="s">
        <v>287</v>
      </c>
      <c r="U16" s="128">
        <v>54369.440000000002</v>
      </c>
      <c r="V16" s="122">
        <v>1</v>
      </c>
      <c r="W16" s="122">
        <v>60</v>
      </c>
      <c r="X16" s="128">
        <v>639.55899999999997</v>
      </c>
      <c r="Y16" s="124">
        <v>1</v>
      </c>
      <c r="Z16" s="122">
        <v>0.38400000000000001</v>
      </c>
      <c r="AA16" s="126">
        <v>9.4830922470873595E-3</v>
      </c>
      <c r="AB16" s="126">
        <v>9.2578526525484004E-7</v>
      </c>
    </row>
    <row r="17" spans="1:28">
      <c r="A17" s="116">
        <v>1035</v>
      </c>
      <c r="B17">
        <v>9939</v>
      </c>
      <c r="C17" t="s">
        <v>825</v>
      </c>
      <c r="D17" t="s">
        <v>826</v>
      </c>
      <c r="E17" t="s">
        <v>35</v>
      </c>
      <c r="F17" t="s">
        <v>827</v>
      </c>
      <c r="G17" t="s">
        <v>828</v>
      </c>
      <c r="H17" t="s">
        <v>317</v>
      </c>
      <c r="I17" t="s">
        <v>39</v>
      </c>
      <c r="J17" t="s">
        <v>39</v>
      </c>
      <c r="K17" t="s">
        <v>303</v>
      </c>
      <c r="L17" t="s">
        <v>829</v>
      </c>
      <c r="M17" t="s">
        <v>388</v>
      </c>
      <c r="N17" s="130" t="s">
        <v>830</v>
      </c>
      <c r="O17" t="s">
        <v>45</v>
      </c>
      <c r="P17" s="130" t="s">
        <v>831</v>
      </c>
      <c r="Q17" t="s">
        <v>46</v>
      </c>
      <c r="R17" t="s">
        <v>153</v>
      </c>
      <c r="S17" t="s">
        <v>285</v>
      </c>
      <c r="T17" s="130" t="s">
        <v>287</v>
      </c>
      <c r="U17" s="128">
        <v>3834.62</v>
      </c>
      <c r="V17" s="122">
        <v>1</v>
      </c>
      <c r="W17" s="122">
        <v>24090</v>
      </c>
      <c r="X17" s="128">
        <v>2749.7179999999998</v>
      </c>
      <c r="Y17" s="124">
        <v>1</v>
      </c>
      <c r="Z17" s="122">
        <v>662.40700000000004</v>
      </c>
      <c r="AA17" s="126">
        <v>0.40106205249508298</v>
      </c>
      <c r="AB17" s="126">
        <v>1.6818881569417499E-4</v>
      </c>
    </row>
    <row r="18" spans="1:28">
      <c r="A18" s="116">
        <v>1035</v>
      </c>
      <c r="B18">
        <v>9939</v>
      </c>
      <c r="C18" t="s">
        <v>832</v>
      </c>
      <c r="D18" t="s">
        <v>833</v>
      </c>
      <c r="E18" t="s">
        <v>35</v>
      </c>
      <c r="F18" t="s">
        <v>834</v>
      </c>
      <c r="G18" t="s">
        <v>835</v>
      </c>
      <c r="H18" t="s">
        <v>317</v>
      </c>
      <c r="I18" t="s">
        <v>39</v>
      </c>
      <c r="J18" t="s">
        <v>39</v>
      </c>
      <c r="K18" t="s">
        <v>303</v>
      </c>
      <c r="L18" t="s">
        <v>836</v>
      </c>
      <c r="M18" t="s">
        <v>74</v>
      </c>
      <c r="N18" s="130" t="s">
        <v>837</v>
      </c>
      <c r="O18" t="s">
        <v>45</v>
      </c>
      <c r="P18" s="130" t="s">
        <v>838</v>
      </c>
      <c r="Q18" t="s">
        <v>46</v>
      </c>
      <c r="R18" t="s">
        <v>153</v>
      </c>
      <c r="S18" t="s">
        <v>285</v>
      </c>
      <c r="T18" s="130" t="s">
        <v>287</v>
      </c>
      <c r="U18" s="128">
        <v>6500</v>
      </c>
      <c r="V18" s="122">
        <v>1</v>
      </c>
      <c r="W18" s="122">
        <v>13500</v>
      </c>
      <c r="X18" s="128">
        <v>3092.6439999999998</v>
      </c>
      <c r="Y18" s="124">
        <v>1</v>
      </c>
      <c r="Z18" s="122">
        <v>417.50700000000001</v>
      </c>
      <c r="AA18" s="126">
        <v>0.25278441704517701</v>
      </c>
      <c r="AB18" s="126">
        <v>1.06007315985827E-4</v>
      </c>
    </row>
    <row r="19" spans="1:28">
      <c r="A19" s="116">
        <v>1035</v>
      </c>
      <c r="B19">
        <v>9939</v>
      </c>
      <c r="C19" t="s">
        <v>839</v>
      </c>
      <c r="D19" t="s">
        <v>840</v>
      </c>
      <c r="E19" t="s">
        <v>35</v>
      </c>
      <c r="F19" t="s">
        <v>841</v>
      </c>
      <c r="G19" t="s">
        <v>842</v>
      </c>
      <c r="H19" t="s">
        <v>317</v>
      </c>
      <c r="I19" t="s">
        <v>39</v>
      </c>
      <c r="J19" t="s">
        <v>39</v>
      </c>
      <c r="K19" t="s">
        <v>303</v>
      </c>
      <c r="L19" t="s">
        <v>843</v>
      </c>
      <c r="M19" t="s">
        <v>74</v>
      </c>
      <c r="N19" s="130" t="s">
        <v>844</v>
      </c>
      <c r="O19" t="s">
        <v>45</v>
      </c>
      <c r="P19" s="130" t="s">
        <v>845</v>
      </c>
      <c r="Q19" t="s">
        <v>46</v>
      </c>
      <c r="R19" t="s">
        <v>153</v>
      </c>
      <c r="S19" t="s">
        <v>285</v>
      </c>
      <c r="T19" s="130" t="s">
        <v>845</v>
      </c>
      <c r="U19" s="128">
        <v>1100</v>
      </c>
      <c r="V19" s="122">
        <v>1</v>
      </c>
      <c r="W19" s="122">
        <v>31000</v>
      </c>
      <c r="X19" s="128">
        <v>871.13900000000001</v>
      </c>
      <c r="Y19" s="124">
        <v>1</v>
      </c>
      <c r="Z19" s="122">
        <v>270.053</v>
      </c>
      <c r="AA19" s="126">
        <v>0.163506760030531</v>
      </c>
      <c r="AB19" s="126">
        <v>6.8567963876023196E-5</v>
      </c>
    </row>
    <row r="20" spans="1:28">
      <c r="A20" s="116">
        <v>1035</v>
      </c>
      <c r="B20">
        <v>9939</v>
      </c>
      <c r="C20" t="s">
        <v>853</v>
      </c>
      <c r="D20" t="s">
        <v>854</v>
      </c>
      <c r="E20" t="s">
        <v>35</v>
      </c>
      <c r="F20" t="s">
        <v>855</v>
      </c>
      <c r="G20" t="s">
        <v>856</v>
      </c>
      <c r="H20" t="s">
        <v>317</v>
      </c>
      <c r="I20" t="s">
        <v>39</v>
      </c>
      <c r="J20" t="s">
        <v>39</v>
      </c>
      <c r="K20" t="s">
        <v>303</v>
      </c>
      <c r="L20" t="s">
        <v>857</v>
      </c>
      <c r="M20" t="s">
        <v>106</v>
      </c>
      <c r="N20" s="130" t="s">
        <v>858</v>
      </c>
      <c r="O20" t="s">
        <v>45</v>
      </c>
      <c r="P20" s="130" t="s">
        <v>859</v>
      </c>
      <c r="Q20" t="s">
        <v>46</v>
      </c>
      <c r="R20" t="s">
        <v>153</v>
      </c>
      <c r="S20" t="s">
        <v>285</v>
      </c>
      <c r="T20" s="130" t="s">
        <v>287</v>
      </c>
      <c r="U20" s="128">
        <v>135.98599999999999</v>
      </c>
      <c r="V20" s="122">
        <v>1</v>
      </c>
      <c r="W20" s="122">
        <v>167486</v>
      </c>
      <c r="X20" s="128">
        <v>156.67699999999999</v>
      </c>
      <c r="Y20" s="124">
        <v>1</v>
      </c>
      <c r="Z20" s="122">
        <v>262.41199999999998</v>
      </c>
      <c r="AA20" s="126">
        <v>0.15888041193434599</v>
      </c>
      <c r="AB20" s="126">
        <v>6.6627865074739094E-5</v>
      </c>
    </row>
    <row r="21" spans="1:28">
      <c r="A21" s="116">
        <v>1035</v>
      </c>
      <c r="B21">
        <v>9939</v>
      </c>
      <c r="C21" t="s">
        <v>867</v>
      </c>
      <c r="D21" t="s">
        <v>868</v>
      </c>
      <c r="E21" t="s">
        <v>35</v>
      </c>
      <c r="F21" t="s">
        <v>869</v>
      </c>
      <c r="G21" t="s">
        <v>870</v>
      </c>
      <c r="H21" t="s">
        <v>317</v>
      </c>
      <c r="I21" t="s">
        <v>39</v>
      </c>
      <c r="J21" t="s">
        <v>39</v>
      </c>
      <c r="K21" t="s">
        <v>303</v>
      </c>
      <c r="L21" t="s">
        <v>871</v>
      </c>
      <c r="M21" t="s">
        <v>144</v>
      </c>
      <c r="N21" s="130" t="s">
        <v>872</v>
      </c>
      <c r="O21" t="s">
        <v>45</v>
      </c>
      <c r="P21" s="130" t="s">
        <v>873</v>
      </c>
      <c r="Q21" t="s">
        <v>46</v>
      </c>
      <c r="R21" t="s">
        <v>153</v>
      </c>
      <c r="S21" t="s">
        <v>285</v>
      </c>
      <c r="T21" s="130" t="s">
        <v>287</v>
      </c>
      <c r="U21" s="128">
        <v>2990.9009999999998</v>
      </c>
      <c r="V21" s="122">
        <v>1</v>
      </c>
      <c r="W21" s="122">
        <v>26440</v>
      </c>
      <c r="X21" s="128">
        <v>113.523</v>
      </c>
      <c r="Y21" s="124">
        <v>1</v>
      </c>
      <c r="Z21" s="122">
        <v>30.015000000000001</v>
      </c>
      <c r="AA21" s="126">
        <v>1.81732210666306E-2</v>
      </c>
      <c r="AB21" s="126">
        <v>7.6210963104830402E-6</v>
      </c>
    </row>
    <row r="22" spans="1:28">
      <c r="A22" s="116">
        <v>1035</v>
      </c>
      <c r="B22">
        <v>9939</v>
      </c>
      <c r="C22" t="s">
        <v>883</v>
      </c>
      <c r="D22" t="s">
        <v>884</v>
      </c>
      <c r="E22" t="s">
        <v>35</v>
      </c>
      <c r="F22" t="s">
        <v>885</v>
      </c>
      <c r="G22" t="s">
        <v>886</v>
      </c>
      <c r="H22" t="s">
        <v>317</v>
      </c>
      <c r="I22" t="s">
        <v>39</v>
      </c>
      <c r="J22" t="s">
        <v>39</v>
      </c>
      <c r="K22" t="s">
        <v>303</v>
      </c>
      <c r="L22" t="s">
        <v>887</v>
      </c>
      <c r="M22" t="s">
        <v>888</v>
      </c>
      <c r="N22" s="130" t="s">
        <v>889</v>
      </c>
      <c r="O22" t="s">
        <v>45</v>
      </c>
      <c r="P22" s="130" t="s">
        <v>890</v>
      </c>
      <c r="Q22" t="s">
        <v>46</v>
      </c>
      <c r="R22" t="s">
        <v>153</v>
      </c>
      <c r="S22" t="s">
        <v>285</v>
      </c>
      <c r="T22" s="130" t="s">
        <v>287</v>
      </c>
      <c r="U22" s="128">
        <v>74746.12</v>
      </c>
      <c r="V22" s="122">
        <v>1</v>
      </c>
      <c r="W22" s="122">
        <v>2008</v>
      </c>
      <c r="X22" s="128">
        <v>93.757999999999996</v>
      </c>
      <c r="Y22" s="124">
        <v>1</v>
      </c>
      <c r="Z22" s="122">
        <v>1.883</v>
      </c>
      <c r="AA22" s="126">
        <v>1.1398787104624001E-3</v>
      </c>
      <c r="AB22" s="126">
        <v>4.7801792554289098E-7</v>
      </c>
    </row>
    <row r="23" spans="1:28">
      <c r="A23" s="116">
        <v>1035</v>
      </c>
      <c r="B23">
        <v>9939</v>
      </c>
      <c r="C23" t="s">
        <v>874</v>
      </c>
      <c r="D23" t="s">
        <v>875</v>
      </c>
      <c r="E23" t="s">
        <v>35</v>
      </c>
      <c r="F23" t="s">
        <v>876</v>
      </c>
      <c r="G23" t="s">
        <v>877</v>
      </c>
      <c r="H23" t="s">
        <v>317</v>
      </c>
      <c r="I23" t="s">
        <v>39</v>
      </c>
      <c r="J23" t="s">
        <v>39</v>
      </c>
      <c r="K23" t="s">
        <v>303</v>
      </c>
      <c r="L23" t="s">
        <v>878</v>
      </c>
      <c r="M23" t="s">
        <v>144</v>
      </c>
      <c r="N23" s="130" t="s">
        <v>879</v>
      </c>
      <c r="O23" t="s">
        <v>45</v>
      </c>
      <c r="P23" s="130" t="s">
        <v>725</v>
      </c>
      <c r="Q23" t="s">
        <v>46</v>
      </c>
      <c r="R23" t="s">
        <v>153</v>
      </c>
      <c r="S23" t="s">
        <v>285</v>
      </c>
      <c r="T23" s="130" t="s">
        <v>287</v>
      </c>
      <c r="U23" s="128">
        <v>49869.440000000002</v>
      </c>
      <c r="V23" s="122">
        <v>1</v>
      </c>
      <c r="W23" s="122">
        <v>975</v>
      </c>
      <c r="X23" s="128">
        <v>114.815</v>
      </c>
      <c r="Y23" s="124">
        <v>1</v>
      </c>
      <c r="Z23" s="122">
        <v>1.119</v>
      </c>
      <c r="AA23" s="126">
        <v>6.77781709975073E-4</v>
      </c>
      <c r="AB23" s="126">
        <v>2.84233580291862E-7</v>
      </c>
    </row>
    <row r="24" spans="1:28">
      <c r="A24" s="116">
        <v>1035</v>
      </c>
      <c r="B24">
        <v>9939</v>
      </c>
      <c r="C24" t="s">
        <v>874</v>
      </c>
      <c r="D24" t="s">
        <v>875</v>
      </c>
      <c r="E24" t="s">
        <v>35</v>
      </c>
      <c r="F24" t="s">
        <v>880</v>
      </c>
      <c r="G24" t="s">
        <v>881</v>
      </c>
      <c r="H24" t="s">
        <v>317</v>
      </c>
      <c r="I24" t="s">
        <v>39</v>
      </c>
      <c r="J24" t="s">
        <v>39</v>
      </c>
      <c r="K24" t="s">
        <v>303</v>
      </c>
      <c r="L24" t="s">
        <v>878</v>
      </c>
      <c r="M24" t="s">
        <v>144</v>
      </c>
      <c r="N24" s="130" t="s">
        <v>882</v>
      </c>
      <c r="O24" t="s">
        <v>45</v>
      </c>
      <c r="P24" s="130" t="s">
        <v>725</v>
      </c>
      <c r="Q24" t="s">
        <v>46</v>
      </c>
      <c r="R24" t="s">
        <v>153</v>
      </c>
      <c r="S24" t="s">
        <v>285</v>
      </c>
      <c r="T24" s="130" t="s">
        <v>287</v>
      </c>
      <c r="U24" s="128">
        <v>54369.440000000002</v>
      </c>
      <c r="V24" s="122">
        <v>1</v>
      </c>
      <c r="W24" s="122">
        <v>975</v>
      </c>
      <c r="X24" s="128">
        <v>639.55899999999997</v>
      </c>
      <c r="Y24" s="124">
        <v>1</v>
      </c>
      <c r="Z24" s="122">
        <v>6.2359999999999998</v>
      </c>
      <c r="AA24" s="126">
        <v>3.77547700779469E-3</v>
      </c>
      <c r="AB24" s="126">
        <v>1.5832787038094599E-6</v>
      </c>
    </row>
    <row r="25" spans="1:28">
      <c r="A25" s="116">
        <v>1035</v>
      </c>
      <c r="B25">
        <v>9940</v>
      </c>
      <c r="C25" t="s">
        <v>825</v>
      </c>
      <c r="D25" t="s">
        <v>826</v>
      </c>
      <c r="E25" t="s">
        <v>35</v>
      </c>
      <c r="F25" t="s">
        <v>827</v>
      </c>
      <c r="G25" t="s">
        <v>828</v>
      </c>
      <c r="H25" t="s">
        <v>317</v>
      </c>
      <c r="I25" t="s">
        <v>39</v>
      </c>
      <c r="J25" t="s">
        <v>39</v>
      </c>
      <c r="K25" t="s">
        <v>303</v>
      </c>
      <c r="L25" t="s">
        <v>829</v>
      </c>
      <c r="M25" t="s">
        <v>388</v>
      </c>
      <c r="N25" s="130" t="s">
        <v>830</v>
      </c>
      <c r="O25" t="s">
        <v>45</v>
      </c>
      <c r="P25" s="130" t="s">
        <v>831</v>
      </c>
      <c r="Q25" t="s">
        <v>46</v>
      </c>
      <c r="R25" t="s">
        <v>153</v>
      </c>
      <c r="S25" t="s">
        <v>285</v>
      </c>
      <c r="T25" s="130" t="s">
        <v>287</v>
      </c>
      <c r="U25" s="128">
        <v>3834.62</v>
      </c>
      <c r="V25" s="122">
        <v>1</v>
      </c>
      <c r="W25" s="122">
        <v>73300</v>
      </c>
      <c r="X25" s="128">
        <v>2749.7179999999998</v>
      </c>
      <c r="Y25" s="124">
        <v>1</v>
      </c>
      <c r="Z25" s="122">
        <v>2015.5429999999999</v>
      </c>
      <c r="AA25" s="126">
        <v>0.25276602153685401</v>
      </c>
      <c r="AB25" s="126">
        <v>1.6305202755015699E-4</v>
      </c>
    </row>
    <row r="26" spans="1:28">
      <c r="A26" s="116">
        <v>1035</v>
      </c>
      <c r="B26">
        <v>9940</v>
      </c>
      <c r="C26" t="s">
        <v>832</v>
      </c>
      <c r="D26" t="s">
        <v>833</v>
      </c>
      <c r="E26" t="s">
        <v>35</v>
      </c>
      <c r="F26" t="s">
        <v>834</v>
      </c>
      <c r="G26" t="s">
        <v>835</v>
      </c>
      <c r="H26" t="s">
        <v>317</v>
      </c>
      <c r="I26" t="s">
        <v>39</v>
      </c>
      <c r="J26" t="s">
        <v>39</v>
      </c>
      <c r="K26" t="s">
        <v>303</v>
      </c>
      <c r="L26" t="s">
        <v>836</v>
      </c>
      <c r="M26" t="s">
        <v>74</v>
      </c>
      <c r="N26" s="130" t="s">
        <v>837</v>
      </c>
      <c r="O26" t="s">
        <v>45</v>
      </c>
      <c r="P26" s="130" t="s">
        <v>838</v>
      </c>
      <c r="Q26" t="s">
        <v>46</v>
      </c>
      <c r="R26" t="s">
        <v>153</v>
      </c>
      <c r="S26" t="s">
        <v>285</v>
      </c>
      <c r="T26" s="130" t="s">
        <v>287</v>
      </c>
      <c r="U26" s="128">
        <v>6500</v>
      </c>
      <c r="V26" s="122">
        <v>1</v>
      </c>
      <c r="W26" s="122">
        <v>34350</v>
      </c>
      <c r="X26" s="128">
        <v>3092.6439999999998</v>
      </c>
      <c r="Y26" s="124">
        <v>1</v>
      </c>
      <c r="Z26" s="122">
        <v>1062.3230000000001</v>
      </c>
      <c r="AA26" s="126">
        <v>0.133224229530433</v>
      </c>
      <c r="AB26" s="126">
        <v>8.5939085529252793E-5</v>
      </c>
    </row>
    <row r="27" spans="1:28">
      <c r="A27" s="116">
        <v>1035</v>
      </c>
      <c r="B27">
        <v>9940</v>
      </c>
      <c r="C27" t="s">
        <v>839</v>
      </c>
      <c r="D27" t="s">
        <v>840</v>
      </c>
      <c r="E27" t="s">
        <v>35</v>
      </c>
      <c r="F27" t="s">
        <v>841</v>
      </c>
      <c r="G27" t="s">
        <v>842</v>
      </c>
      <c r="H27" t="s">
        <v>317</v>
      </c>
      <c r="I27" t="s">
        <v>39</v>
      </c>
      <c r="J27" t="s">
        <v>39</v>
      </c>
      <c r="K27" t="s">
        <v>303</v>
      </c>
      <c r="L27" t="s">
        <v>843</v>
      </c>
      <c r="M27" t="s">
        <v>74</v>
      </c>
      <c r="N27" s="130" t="s">
        <v>844</v>
      </c>
      <c r="O27" t="s">
        <v>45</v>
      </c>
      <c r="P27" s="130" t="s">
        <v>845</v>
      </c>
      <c r="Q27" t="s">
        <v>46</v>
      </c>
      <c r="R27" t="s">
        <v>153</v>
      </c>
      <c r="S27" t="s">
        <v>285</v>
      </c>
      <c r="T27" s="130" t="s">
        <v>845</v>
      </c>
      <c r="U27" s="128">
        <v>1100</v>
      </c>
      <c r="V27" s="122">
        <v>1</v>
      </c>
      <c r="W27" s="122">
        <v>73550</v>
      </c>
      <c r="X27" s="128">
        <v>871.13900000000001</v>
      </c>
      <c r="Y27" s="124">
        <v>1</v>
      </c>
      <c r="Z27" s="122">
        <v>640.72299999999996</v>
      </c>
      <c r="AA27" s="126">
        <v>8.0351990968930601E-2</v>
      </c>
      <c r="AB27" s="126">
        <v>5.1832738298908603E-5</v>
      </c>
    </row>
    <row r="28" spans="1:28">
      <c r="A28" s="116">
        <v>1035</v>
      </c>
      <c r="B28">
        <v>9940</v>
      </c>
      <c r="C28" t="s">
        <v>853</v>
      </c>
      <c r="D28" t="s">
        <v>854</v>
      </c>
      <c r="E28" t="s">
        <v>35</v>
      </c>
      <c r="F28" t="s">
        <v>855</v>
      </c>
      <c r="G28" t="s">
        <v>856</v>
      </c>
      <c r="H28" t="s">
        <v>317</v>
      </c>
      <c r="I28" t="s">
        <v>39</v>
      </c>
      <c r="J28" t="s">
        <v>39</v>
      </c>
      <c r="K28" t="s">
        <v>303</v>
      </c>
      <c r="L28" t="s">
        <v>857</v>
      </c>
      <c r="M28" t="s">
        <v>106</v>
      </c>
      <c r="N28" s="130" t="s">
        <v>858</v>
      </c>
      <c r="O28" t="s">
        <v>45</v>
      </c>
      <c r="P28" s="130" t="s">
        <v>859</v>
      </c>
      <c r="Q28" t="s">
        <v>46</v>
      </c>
      <c r="R28" t="s">
        <v>153</v>
      </c>
      <c r="S28" t="s">
        <v>285</v>
      </c>
      <c r="T28" s="130" t="s">
        <v>287</v>
      </c>
      <c r="U28" s="128">
        <v>135.98599999999999</v>
      </c>
      <c r="V28" s="122">
        <v>1</v>
      </c>
      <c r="W28" s="122">
        <v>2656220</v>
      </c>
      <c r="X28" s="128">
        <v>156.67699999999999</v>
      </c>
      <c r="Y28" s="124">
        <v>1</v>
      </c>
      <c r="Z28" s="122">
        <v>4161.6859999999997</v>
      </c>
      <c r="AA28" s="126">
        <v>0.52191026064224999</v>
      </c>
      <c r="AB28" s="126">
        <v>3.3666916810866598E-4</v>
      </c>
    </row>
    <row r="29" spans="1:28">
      <c r="A29" s="116">
        <v>1035</v>
      </c>
      <c r="B29">
        <v>9940</v>
      </c>
      <c r="C29" t="s">
        <v>867</v>
      </c>
      <c r="D29" t="s">
        <v>868</v>
      </c>
      <c r="E29" t="s">
        <v>35</v>
      </c>
      <c r="F29" t="s">
        <v>869</v>
      </c>
      <c r="G29" t="s">
        <v>870</v>
      </c>
      <c r="H29" t="s">
        <v>317</v>
      </c>
      <c r="I29" t="s">
        <v>39</v>
      </c>
      <c r="J29" t="s">
        <v>39</v>
      </c>
      <c r="K29" t="s">
        <v>303</v>
      </c>
      <c r="L29" t="s">
        <v>871</v>
      </c>
      <c r="M29" t="s">
        <v>144</v>
      </c>
      <c r="N29" s="130" t="s">
        <v>872</v>
      </c>
      <c r="O29" t="s">
        <v>45</v>
      </c>
      <c r="P29" s="130" t="s">
        <v>873</v>
      </c>
      <c r="Q29" t="s">
        <v>46</v>
      </c>
      <c r="R29" t="s">
        <v>153</v>
      </c>
      <c r="S29" t="s">
        <v>285</v>
      </c>
      <c r="T29" s="130" t="s">
        <v>287</v>
      </c>
      <c r="U29" s="128">
        <v>2990.9009999999998</v>
      </c>
      <c r="V29" s="122">
        <v>1</v>
      </c>
      <c r="W29" s="122">
        <v>65223</v>
      </c>
      <c r="X29" s="128">
        <v>113.523</v>
      </c>
      <c r="Y29" s="124">
        <v>1</v>
      </c>
      <c r="Z29" s="122">
        <v>74.043000000000006</v>
      </c>
      <c r="AA29" s="126">
        <v>9.2856257469727393E-3</v>
      </c>
      <c r="AB29" s="126">
        <v>5.9898877859858804E-6</v>
      </c>
    </row>
    <row r="30" spans="1:28">
      <c r="A30" s="116">
        <v>1035</v>
      </c>
      <c r="B30">
        <v>9940</v>
      </c>
      <c r="C30" t="s">
        <v>883</v>
      </c>
      <c r="D30" t="s">
        <v>884</v>
      </c>
      <c r="E30" t="s">
        <v>35</v>
      </c>
      <c r="F30" t="s">
        <v>885</v>
      </c>
      <c r="G30" t="s">
        <v>886</v>
      </c>
      <c r="H30" t="s">
        <v>317</v>
      </c>
      <c r="I30" t="s">
        <v>39</v>
      </c>
      <c r="J30" t="s">
        <v>39</v>
      </c>
      <c r="K30" t="s">
        <v>303</v>
      </c>
      <c r="L30" t="s">
        <v>887</v>
      </c>
      <c r="M30" t="s">
        <v>888</v>
      </c>
      <c r="N30" s="130" t="s">
        <v>889</v>
      </c>
      <c r="O30" t="s">
        <v>45</v>
      </c>
      <c r="P30" s="130" t="s">
        <v>890</v>
      </c>
      <c r="Q30" t="s">
        <v>46</v>
      </c>
      <c r="R30" t="s">
        <v>153</v>
      </c>
      <c r="S30" t="s">
        <v>285</v>
      </c>
      <c r="T30" s="130" t="s">
        <v>287</v>
      </c>
      <c r="U30" s="128">
        <v>74746.12</v>
      </c>
      <c r="V30" s="122">
        <v>1</v>
      </c>
      <c r="W30" s="122">
        <v>1024</v>
      </c>
      <c r="X30" s="128">
        <v>93.757999999999996</v>
      </c>
      <c r="Y30" s="124">
        <v>1</v>
      </c>
      <c r="Z30" s="122">
        <v>0.96</v>
      </c>
      <c r="AA30" s="126">
        <v>1.20402314843982E-4</v>
      </c>
      <c r="AB30" s="126">
        <v>7.7668040338963399E-8</v>
      </c>
    </row>
    <row r="31" spans="1:28">
      <c r="A31" s="116">
        <v>1035</v>
      </c>
      <c r="B31">
        <v>9940</v>
      </c>
      <c r="C31" t="s">
        <v>874</v>
      </c>
      <c r="D31" t="s">
        <v>875</v>
      </c>
      <c r="E31" t="s">
        <v>35</v>
      </c>
      <c r="F31" t="s">
        <v>876</v>
      </c>
      <c r="G31" t="s">
        <v>877</v>
      </c>
      <c r="H31" t="s">
        <v>317</v>
      </c>
      <c r="I31" t="s">
        <v>39</v>
      </c>
      <c r="J31" t="s">
        <v>39</v>
      </c>
      <c r="K31" t="s">
        <v>303</v>
      </c>
      <c r="L31" t="s">
        <v>878</v>
      </c>
      <c r="M31" t="s">
        <v>144</v>
      </c>
      <c r="N31" s="130" t="s">
        <v>879</v>
      </c>
      <c r="O31" t="s">
        <v>45</v>
      </c>
      <c r="P31" s="130" t="s">
        <v>725</v>
      </c>
      <c r="Q31" t="s">
        <v>46</v>
      </c>
      <c r="R31" t="s">
        <v>153</v>
      </c>
      <c r="S31" t="s">
        <v>285</v>
      </c>
      <c r="T31" s="130" t="s">
        <v>287</v>
      </c>
      <c r="U31" s="128">
        <v>49869.440000000002</v>
      </c>
      <c r="V31" s="122">
        <v>1</v>
      </c>
      <c r="W31" s="122">
        <v>2475</v>
      </c>
      <c r="X31" s="128">
        <v>114.815</v>
      </c>
      <c r="Y31" s="124">
        <v>1</v>
      </c>
      <c r="Z31" s="122">
        <v>2.8420000000000001</v>
      </c>
      <c r="AA31" s="126">
        <v>3.5636937786058098E-4</v>
      </c>
      <c r="AB31" s="126">
        <v>2.29883547098848E-7</v>
      </c>
    </row>
    <row r="32" spans="1:28">
      <c r="A32" s="116">
        <v>1035</v>
      </c>
      <c r="B32">
        <v>9940</v>
      </c>
      <c r="C32" t="s">
        <v>874</v>
      </c>
      <c r="D32" t="s">
        <v>875</v>
      </c>
      <c r="E32" t="s">
        <v>35</v>
      </c>
      <c r="F32" t="s">
        <v>880</v>
      </c>
      <c r="G32" t="s">
        <v>881</v>
      </c>
      <c r="H32" t="s">
        <v>317</v>
      </c>
      <c r="I32" t="s">
        <v>39</v>
      </c>
      <c r="J32" t="s">
        <v>39</v>
      </c>
      <c r="K32" t="s">
        <v>303</v>
      </c>
      <c r="L32" t="s">
        <v>878</v>
      </c>
      <c r="M32" t="s">
        <v>144</v>
      </c>
      <c r="N32" s="130" t="s">
        <v>882</v>
      </c>
      <c r="O32" t="s">
        <v>45</v>
      </c>
      <c r="P32" s="130" t="s">
        <v>725</v>
      </c>
      <c r="Q32" t="s">
        <v>46</v>
      </c>
      <c r="R32" t="s">
        <v>153</v>
      </c>
      <c r="S32" t="s">
        <v>285</v>
      </c>
      <c r="T32" s="130" t="s">
        <v>287</v>
      </c>
      <c r="U32" s="128">
        <v>54369.440000000002</v>
      </c>
      <c r="V32" s="122">
        <v>1</v>
      </c>
      <c r="W32" s="122">
        <v>2475</v>
      </c>
      <c r="X32" s="128">
        <v>639.55899999999997</v>
      </c>
      <c r="Y32" s="124">
        <v>1</v>
      </c>
      <c r="Z32" s="122">
        <v>15.829000000000001</v>
      </c>
      <c r="AA32" s="126">
        <v>1.9850998818545999E-3</v>
      </c>
      <c r="AB32" s="126">
        <v>1.28053034445841E-6</v>
      </c>
    </row>
    <row r="33" spans="1:28">
      <c r="A33" s="116">
        <v>1035</v>
      </c>
      <c r="B33">
        <v>9941</v>
      </c>
      <c r="C33" t="s">
        <v>825</v>
      </c>
      <c r="D33" t="s">
        <v>826</v>
      </c>
      <c r="E33" t="s">
        <v>35</v>
      </c>
      <c r="F33" t="s">
        <v>827</v>
      </c>
      <c r="G33" t="s">
        <v>828</v>
      </c>
      <c r="H33" t="s">
        <v>317</v>
      </c>
      <c r="I33" t="s">
        <v>39</v>
      </c>
      <c r="J33" t="s">
        <v>39</v>
      </c>
      <c r="K33" t="s">
        <v>303</v>
      </c>
      <c r="L33" t="s">
        <v>829</v>
      </c>
      <c r="M33" t="s">
        <v>388</v>
      </c>
      <c r="N33" s="130" t="s">
        <v>830</v>
      </c>
      <c r="O33" t="s">
        <v>45</v>
      </c>
      <c r="P33" s="130" t="s">
        <v>831</v>
      </c>
      <c r="Q33" t="s">
        <v>46</v>
      </c>
      <c r="R33" t="s">
        <v>153</v>
      </c>
      <c r="S33" t="s">
        <v>285</v>
      </c>
      <c r="T33" s="130" t="s">
        <v>287</v>
      </c>
      <c r="U33" s="128">
        <v>3834.62</v>
      </c>
      <c r="V33" s="122">
        <v>1</v>
      </c>
      <c r="W33" s="122">
        <v>28587</v>
      </c>
      <c r="X33" s="128">
        <v>2749.7179999999998</v>
      </c>
      <c r="Y33" s="124">
        <v>1</v>
      </c>
      <c r="Z33" s="122">
        <v>786.06200000000001</v>
      </c>
      <c r="AA33" s="126">
        <v>0.31764063881922</v>
      </c>
      <c r="AB33" s="126">
        <v>1.1287327179644E-4</v>
      </c>
    </row>
    <row r="34" spans="1:28">
      <c r="A34" s="116">
        <v>1035</v>
      </c>
      <c r="B34">
        <v>9941</v>
      </c>
      <c r="C34" t="s">
        <v>832</v>
      </c>
      <c r="D34" t="s">
        <v>833</v>
      </c>
      <c r="E34" t="s">
        <v>35</v>
      </c>
      <c r="F34" t="s">
        <v>834</v>
      </c>
      <c r="G34" t="s">
        <v>835</v>
      </c>
      <c r="H34" t="s">
        <v>317</v>
      </c>
      <c r="I34" t="s">
        <v>39</v>
      </c>
      <c r="J34" t="s">
        <v>39</v>
      </c>
      <c r="K34" t="s">
        <v>303</v>
      </c>
      <c r="L34" t="s">
        <v>836</v>
      </c>
      <c r="M34" t="s">
        <v>74</v>
      </c>
      <c r="N34" s="130" t="s">
        <v>837</v>
      </c>
      <c r="O34" t="s">
        <v>45</v>
      </c>
      <c r="P34" s="130" t="s">
        <v>838</v>
      </c>
      <c r="Q34" t="s">
        <v>46</v>
      </c>
      <c r="R34" t="s">
        <v>153</v>
      </c>
      <c r="S34" t="s">
        <v>285</v>
      </c>
      <c r="T34" s="130" t="s">
        <v>287</v>
      </c>
      <c r="U34" s="128">
        <v>6500</v>
      </c>
      <c r="V34" s="122">
        <v>1</v>
      </c>
      <c r="W34" s="122">
        <v>12200</v>
      </c>
      <c r="X34" s="128">
        <v>3092.6439999999998</v>
      </c>
      <c r="Y34" s="124">
        <v>1</v>
      </c>
      <c r="Z34" s="122">
        <v>377.303</v>
      </c>
      <c r="AA34" s="126">
        <v>0.15246461712593301</v>
      </c>
      <c r="AB34" s="126">
        <v>5.4178143678869599E-5</v>
      </c>
    </row>
    <row r="35" spans="1:28">
      <c r="A35" s="116">
        <v>1035</v>
      </c>
      <c r="B35">
        <v>9941</v>
      </c>
      <c r="C35" t="s">
        <v>839</v>
      </c>
      <c r="D35" t="s">
        <v>840</v>
      </c>
      <c r="E35" t="s">
        <v>35</v>
      </c>
      <c r="F35" t="s">
        <v>841</v>
      </c>
      <c r="G35" t="s">
        <v>842</v>
      </c>
      <c r="H35" t="s">
        <v>317</v>
      </c>
      <c r="I35" t="s">
        <v>39</v>
      </c>
      <c r="J35" t="s">
        <v>39</v>
      </c>
      <c r="K35" t="s">
        <v>303</v>
      </c>
      <c r="L35" t="s">
        <v>843</v>
      </c>
      <c r="M35" t="s">
        <v>74</v>
      </c>
      <c r="N35" s="130" t="s">
        <v>844</v>
      </c>
      <c r="O35" t="s">
        <v>45</v>
      </c>
      <c r="P35" s="130" t="s">
        <v>845</v>
      </c>
      <c r="Q35" t="s">
        <v>46</v>
      </c>
      <c r="R35" t="s">
        <v>153</v>
      </c>
      <c r="S35" t="s">
        <v>285</v>
      </c>
      <c r="T35" s="130" t="s">
        <v>845</v>
      </c>
      <c r="U35" s="128">
        <v>1100</v>
      </c>
      <c r="V35" s="122">
        <v>1</v>
      </c>
      <c r="W35" s="122">
        <v>35900</v>
      </c>
      <c r="X35" s="128">
        <v>871.13900000000001</v>
      </c>
      <c r="Y35" s="124">
        <v>1</v>
      </c>
      <c r="Z35" s="122">
        <v>312.73899999999998</v>
      </c>
      <c r="AA35" s="126">
        <v>0.126375001763148</v>
      </c>
      <c r="AB35" s="126">
        <v>4.4907225899409403E-5</v>
      </c>
    </row>
    <row r="36" spans="1:28">
      <c r="A36" s="116">
        <v>1035</v>
      </c>
      <c r="B36">
        <v>9941</v>
      </c>
      <c r="C36" t="s">
        <v>853</v>
      </c>
      <c r="D36" t="s">
        <v>854</v>
      </c>
      <c r="E36" t="s">
        <v>35</v>
      </c>
      <c r="F36" t="s">
        <v>855</v>
      </c>
      <c r="G36" t="s">
        <v>856</v>
      </c>
      <c r="H36" t="s">
        <v>317</v>
      </c>
      <c r="I36" t="s">
        <v>39</v>
      </c>
      <c r="J36" t="s">
        <v>39</v>
      </c>
      <c r="K36" t="s">
        <v>303</v>
      </c>
      <c r="L36" t="s">
        <v>857</v>
      </c>
      <c r="M36" t="s">
        <v>106</v>
      </c>
      <c r="N36" s="130" t="s">
        <v>858</v>
      </c>
      <c r="O36" t="s">
        <v>45</v>
      </c>
      <c r="P36" s="130" t="s">
        <v>859</v>
      </c>
      <c r="Q36" t="s">
        <v>46</v>
      </c>
      <c r="R36" t="s">
        <v>153</v>
      </c>
      <c r="S36" t="s">
        <v>285</v>
      </c>
      <c r="T36" s="130" t="s">
        <v>287</v>
      </c>
      <c r="U36" s="128">
        <v>135.98599999999999</v>
      </c>
      <c r="V36" s="122">
        <v>1</v>
      </c>
      <c r="W36" s="122">
        <v>615796</v>
      </c>
      <c r="X36" s="128">
        <v>156.67699999999999</v>
      </c>
      <c r="Y36" s="124">
        <v>1</v>
      </c>
      <c r="Z36" s="122">
        <v>964.81100000000004</v>
      </c>
      <c r="AA36" s="126">
        <v>0.38987143551549203</v>
      </c>
      <c r="AB36" s="126">
        <v>1.3854041054127799E-4</v>
      </c>
    </row>
    <row r="37" spans="1:28">
      <c r="A37" s="116">
        <v>1035</v>
      </c>
      <c r="B37">
        <v>9941</v>
      </c>
      <c r="C37" t="s">
        <v>867</v>
      </c>
      <c r="D37" t="s">
        <v>868</v>
      </c>
      <c r="E37" t="s">
        <v>35</v>
      </c>
      <c r="F37" t="s">
        <v>869</v>
      </c>
      <c r="G37" t="s">
        <v>870</v>
      </c>
      <c r="H37" t="s">
        <v>317</v>
      </c>
      <c r="I37" t="s">
        <v>39</v>
      </c>
      <c r="J37" t="s">
        <v>39</v>
      </c>
      <c r="K37" t="s">
        <v>303</v>
      </c>
      <c r="L37" t="s">
        <v>871</v>
      </c>
      <c r="M37" t="s">
        <v>144</v>
      </c>
      <c r="N37" s="130" t="s">
        <v>872</v>
      </c>
      <c r="O37" t="s">
        <v>45</v>
      </c>
      <c r="P37" s="130" t="s">
        <v>873</v>
      </c>
      <c r="Q37" t="s">
        <v>46</v>
      </c>
      <c r="R37" t="s">
        <v>153</v>
      </c>
      <c r="S37" t="s">
        <v>285</v>
      </c>
      <c r="T37" s="130" t="s">
        <v>287</v>
      </c>
      <c r="U37" s="128">
        <v>2990.9009999999998</v>
      </c>
      <c r="V37" s="122">
        <v>1</v>
      </c>
      <c r="W37" s="122">
        <v>23572</v>
      </c>
      <c r="X37" s="128">
        <v>113.523</v>
      </c>
      <c r="Y37" s="124">
        <v>1</v>
      </c>
      <c r="Z37" s="122">
        <v>26.76</v>
      </c>
      <c r="AA37" s="126">
        <v>1.08133335177104E-2</v>
      </c>
      <c r="AB37" s="126">
        <v>3.8425068584021197E-6</v>
      </c>
    </row>
    <row r="38" spans="1:28">
      <c r="A38" s="116">
        <v>1035</v>
      </c>
      <c r="B38">
        <v>9941</v>
      </c>
      <c r="C38" t="s">
        <v>874</v>
      </c>
      <c r="D38" t="s">
        <v>875</v>
      </c>
      <c r="E38" t="s">
        <v>35</v>
      </c>
      <c r="F38" t="s">
        <v>876</v>
      </c>
      <c r="G38" t="s">
        <v>877</v>
      </c>
      <c r="H38" t="s">
        <v>317</v>
      </c>
      <c r="I38" t="s">
        <v>39</v>
      </c>
      <c r="J38" t="s">
        <v>39</v>
      </c>
      <c r="K38" t="s">
        <v>303</v>
      </c>
      <c r="L38" t="s">
        <v>878</v>
      </c>
      <c r="M38" t="s">
        <v>144</v>
      </c>
      <c r="N38" s="130" t="s">
        <v>879</v>
      </c>
      <c r="O38" t="s">
        <v>45</v>
      </c>
      <c r="P38" s="130" t="s">
        <v>725</v>
      </c>
      <c r="Q38" t="s">
        <v>46</v>
      </c>
      <c r="R38" t="s">
        <v>153</v>
      </c>
      <c r="S38" t="s">
        <v>285</v>
      </c>
      <c r="T38" s="130" t="s">
        <v>287</v>
      </c>
      <c r="U38" s="128">
        <v>49869.440000000002</v>
      </c>
      <c r="V38" s="122">
        <v>1</v>
      </c>
      <c r="W38" s="122">
        <v>930</v>
      </c>
      <c r="X38" s="128">
        <v>114.815</v>
      </c>
      <c r="Y38" s="124">
        <v>1</v>
      </c>
      <c r="Z38" s="122">
        <v>1.0680000000000001</v>
      </c>
      <c r="AA38" s="126">
        <v>4.3148021362637601E-4</v>
      </c>
      <c r="AB38" s="126">
        <v>1.5332604671895999E-7</v>
      </c>
    </row>
    <row r="39" spans="1:28">
      <c r="A39" s="116">
        <v>1035</v>
      </c>
      <c r="B39">
        <v>9941</v>
      </c>
      <c r="C39" t="s">
        <v>874</v>
      </c>
      <c r="D39" t="s">
        <v>875</v>
      </c>
      <c r="E39" t="s">
        <v>35</v>
      </c>
      <c r="F39" t="s">
        <v>880</v>
      </c>
      <c r="G39" t="s">
        <v>881</v>
      </c>
      <c r="H39" t="s">
        <v>317</v>
      </c>
      <c r="I39" t="s">
        <v>39</v>
      </c>
      <c r="J39" t="s">
        <v>39</v>
      </c>
      <c r="K39" t="s">
        <v>303</v>
      </c>
      <c r="L39" t="s">
        <v>878</v>
      </c>
      <c r="M39" t="s">
        <v>144</v>
      </c>
      <c r="N39" s="130" t="s">
        <v>882</v>
      </c>
      <c r="O39" t="s">
        <v>45</v>
      </c>
      <c r="P39" s="130" t="s">
        <v>725</v>
      </c>
      <c r="Q39" t="s">
        <v>46</v>
      </c>
      <c r="R39" t="s">
        <v>153</v>
      </c>
      <c r="S39" t="s">
        <v>285</v>
      </c>
      <c r="T39" s="130" t="s">
        <v>287</v>
      </c>
      <c r="U39" s="128">
        <v>54369.440000000002</v>
      </c>
      <c r="V39" s="122">
        <v>1</v>
      </c>
      <c r="W39" s="122">
        <v>930</v>
      </c>
      <c r="X39" s="128">
        <v>639.55899999999997</v>
      </c>
      <c r="Y39" s="124">
        <v>1</v>
      </c>
      <c r="Z39" s="122">
        <v>5.9480000000000004</v>
      </c>
      <c r="AA39" s="126">
        <v>2.4034930448693201E-3</v>
      </c>
      <c r="AB39" s="126">
        <v>8.5407876247468895E-7</v>
      </c>
    </row>
    <row r="40" spans="1:28">
      <c r="A40" s="116">
        <v>1035</v>
      </c>
      <c r="B40">
        <v>14292</v>
      </c>
      <c r="C40" t="s">
        <v>832</v>
      </c>
      <c r="D40" t="s">
        <v>833</v>
      </c>
      <c r="E40" t="s">
        <v>35</v>
      </c>
      <c r="F40" t="s">
        <v>834</v>
      </c>
      <c r="G40" t="s">
        <v>835</v>
      </c>
      <c r="H40" t="s">
        <v>317</v>
      </c>
      <c r="I40" t="s">
        <v>39</v>
      </c>
      <c r="J40" t="s">
        <v>39</v>
      </c>
      <c r="K40" t="s">
        <v>303</v>
      </c>
      <c r="L40" t="s">
        <v>836</v>
      </c>
      <c r="M40" t="s">
        <v>74</v>
      </c>
      <c r="N40" s="130" t="s">
        <v>837</v>
      </c>
      <c r="O40" t="s">
        <v>45</v>
      </c>
      <c r="P40" s="130" t="s">
        <v>838</v>
      </c>
      <c r="Q40" t="s">
        <v>46</v>
      </c>
      <c r="R40" t="s">
        <v>153</v>
      </c>
      <c r="S40" t="s">
        <v>285</v>
      </c>
      <c r="T40" s="130" t="s">
        <v>287</v>
      </c>
      <c r="U40" s="128">
        <v>6500</v>
      </c>
      <c r="V40" s="122">
        <v>1</v>
      </c>
      <c r="W40" s="122">
        <v>6700</v>
      </c>
      <c r="X40" s="128">
        <v>3092.6439999999998</v>
      </c>
      <c r="Y40" s="124">
        <v>1</v>
      </c>
      <c r="Z40" s="122">
        <v>207.20699999999999</v>
      </c>
      <c r="AA40" s="126">
        <v>0.32784312381927599</v>
      </c>
      <c r="AB40" s="126">
        <v>2.6760267153532998E-4</v>
      </c>
    </row>
    <row r="41" spans="1:28">
      <c r="A41" s="116">
        <v>1035</v>
      </c>
      <c r="B41">
        <v>14292</v>
      </c>
      <c r="C41" t="s">
        <v>839</v>
      </c>
      <c r="D41" t="s">
        <v>840</v>
      </c>
      <c r="E41" t="s">
        <v>35</v>
      </c>
      <c r="F41" t="s">
        <v>841</v>
      </c>
      <c r="G41" t="s">
        <v>842</v>
      </c>
      <c r="H41" t="s">
        <v>317</v>
      </c>
      <c r="I41" t="s">
        <v>39</v>
      </c>
      <c r="J41" t="s">
        <v>39</v>
      </c>
      <c r="K41" t="s">
        <v>303</v>
      </c>
      <c r="L41" t="s">
        <v>843</v>
      </c>
      <c r="M41" t="s">
        <v>74</v>
      </c>
      <c r="N41" s="130" t="s">
        <v>844</v>
      </c>
      <c r="O41" t="s">
        <v>45</v>
      </c>
      <c r="P41" s="130" t="s">
        <v>845</v>
      </c>
      <c r="Q41" t="s">
        <v>46</v>
      </c>
      <c r="R41" t="s">
        <v>153</v>
      </c>
      <c r="S41" t="s">
        <v>285</v>
      </c>
      <c r="T41" s="130" t="s">
        <v>845</v>
      </c>
      <c r="U41" s="128">
        <v>1100</v>
      </c>
      <c r="V41" s="122">
        <v>1</v>
      </c>
      <c r="W41" s="122">
        <v>14900</v>
      </c>
      <c r="X41" s="128">
        <v>871.13900000000001</v>
      </c>
      <c r="Y41" s="124">
        <v>1</v>
      </c>
      <c r="Z41" s="122">
        <v>129.80000000000001</v>
      </c>
      <c r="AA41" s="126">
        <v>0.205369068934978</v>
      </c>
      <c r="AB41" s="126">
        <v>1.67632954620146E-4</v>
      </c>
    </row>
    <row r="42" spans="1:28">
      <c r="A42" s="116">
        <v>1035</v>
      </c>
      <c r="B42">
        <v>14292</v>
      </c>
      <c r="C42" t="s">
        <v>846</v>
      </c>
      <c r="D42" t="s">
        <v>847</v>
      </c>
      <c r="E42" t="s">
        <v>35</v>
      </c>
      <c r="F42" t="s">
        <v>848</v>
      </c>
      <c r="G42" t="s">
        <v>849</v>
      </c>
      <c r="H42" t="s">
        <v>317</v>
      </c>
      <c r="I42" t="s">
        <v>39</v>
      </c>
      <c r="J42" t="s">
        <v>39</v>
      </c>
      <c r="K42" t="s">
        <v>303</v>
      </c>
      <c r="L42" t="s">
        <v>850</v>
      </c>
      <c r="M42" t="s">
        <v>851</v>
      </c>
      <c r="N42" s="130" t="s">
        <v>852</v>
      </c>
      <c r="O42" t="s">
        <v>45</v>
      </c>
      <c r="P42" s="130" t="s">
        <v>277</v>
      </c>
      <c r="Q42" t="s">
        <v>46</v>
      </c>
      <c r="R42" t="s">
        <v>153</v>
      </c>
      <c r="S42" t="s">
        <v>285</v>
      </c>
      <c r="T42" s="130" t="s">
        <v>287</v>
      </c>
      <c r="U42" s="128">
        <v>15800</v>
      </c>
      <c r="V42" s="122">
        <v>1</v>
      </c>
      <c r="W42" s="122">
        <v>1081</v>
      </c>
      <c r="X42" s="128">
        <v>605.82299999999998</v>
      </c>
      <c r="Y42" s="124">
        <v>1</v>
      </c>
      <c r="Z42" s="122">
        <v>6.5490000000000004</v>
      </c>
      <c r="AA42" s="126">
        <v>1.0361748137123801E-2</v>
      </c>
      <c r="AB42" s="126">
        <v>8.4577997274059093E-6</v>
      </c>
    </row>
    <row r="43" spans="1:28">
      <c r="A43" s="116">
        <v>1035</v>
      </c>
      <c r="B43">
        <v>14292</v>
      </c>
      <c r="C43" t="s">
        <v>853</v>
      </c>
      <c r="D43" t="s">
        <v>854</v>
      </c>
      <c r="E43" t="s">
        <v>35</v>
      </c>
      <c r="F43" t="s">
        <v>855</v>
      </c>
      <c r="G43" t="s">
        <v>856</v>
      </c>
      <c r="H43" t="s">
        <v>317</v>
      </c>
      <c r="I43" t="s">
        <v>39</v>
      </c>
      <c r="J43" t="s">
        <v>39</v>
      </c>
      <c r="K43" t="s">
        <v>303</v>
      </c>
      <c r="L43" t="s">
        <v>857</v>
      </c>
      <c r="M43" t="s">
        <v>106</v>
      </c>
      <c r="N43" s="130" t="s">
        <v>858</v>
      </c>
      <c r="O43" t="s">
        <v>45</v>
      </c>
      <c r="P43" s="130" t="s">
        <v>859</v>
      </c>
      <c r="Q43" t="s">
        <v>46</v>
      </c>
      <c r="R43" t="s">
        <v>153</v>
      </c>
      <c r="S43" t="s">
        <v>285</v>
      </c>
      <c r="T43" s="130" t="s">
        <v>287</v>
      </c>
      <c r="U43" s="128">
        <v>135.98599999999999</v>
      </c>
      <c r="V43" s="122">
        <v>1</v>
      </c>
      <c r="W43" s="122">
        <v>158610</v>
      </c>
      <c r="X43" s="128">
        <v>156.67699999999999</v>
      </c>
      <c r="Y43" s="124">
        <v>1</v>
      </c>
      <c r="Z43" s="122">
        <v>248.505</v>
      </c>
      <c r="AA43" s="126">
        <v>0.39318519670554197</v>
      </c>
      <c r="AB43" s="126">
        <v>3.20938282373581E-4</v>
      </c>
    </row>
    <row r="44" spans="1:28">
      <c r="A44" s="116">
        <v>1035</v>
      </c>
      <c r="B44">
        <v>14292</v>
      </c>
      <c r="C44" t="s">
        <v>860</v>
      </c>
      <c r="D44" t="s">
        <v>861</v>
      </c>
      <c r="E44" t="s">
        <v>35</v>
      </c>
      <c r="F44" t="s">
        <v>862</v>
      </c>
      <c r="G44" t="s">
        <v>863</v>
      </c>
      <c r="H44" t="s">
        <v>317</v>
      </c>
      <c r="I44" t="s">
        <v>39</v>
      </c>
      <c r="J44" t="s">
        <v>39</v>
      </c>
      <c r="K44" t="s">
        <v>303</v>
      </c>
      <c r="L44" t="s">
        <v>864</v>
      </c>
      <c r="M44" t="s">
        <v>67</v>
      </c>
      <c r="N44" s="130" t="s">
        <v>865</v>
      </c>
      <c r="O44" t="s">
        <v>45</v>
      </c>
      <c r="P44" s="130" t="s">
        <v>866</v>
      </c>
      <c r="Q44" t="s">
        <v>46</v>
      </c>
      <c r="R44" t="s">
        <v>153</v>
      </c>
      <c r="S44" t="s">
        <v>285</v>
      </c>
      <c r="T44" s="130" t="s">
        <v>287</v>
      </c>
      <c r="U44" s="128">
        <v>21000</v>
      </c>
      <c r="V44" s="122">
        <v>1</v>
      </c>
      <c r="W44" s="122">
        <v>550</v>
      </c>
      <c r="X44" s="128">
        <v>806.49199999999996</v>
      </c>
      <c r="Y44" s="124">
        <v>1</v>
      </c>
      <c r="Z44" s="122">
        <v>4.4359999999999999</v>
      </c>
      <c r="AA44" s="126">
        <v>7.0181734820456204E-3</v>
      </c>
      <c r="AB44" s="126">
        <v>5.7285995546123501E-6</v>
      </c>
    </row>
    <row r="45" spans="1:28">
      <c r="A45" s="116">
        <v>1035</v>
      </c>
      <c r="B45">
        <v>14292</v>
      </c>
      <c r="C45" t="s">
        <v>867</v>
      </c>
      <c r="D45" t="s">
        <v>868</v>
      </c>
      <c r="E45" t="s">
        <v>35</v>
      </c>
      <c r="F45" t="s">
        <v>869</v>
      </c>
      <c r="G45" t="s">
        <v>870</v>
      </c>
      <c r="H45" t="s">
        <v>317</v>
      </c>
      <c r="I45" t="s">
        <v>39</v>
      </c>
      <c r="J45" t="s">
        <v>39</v>
      </c>
      <c r="K45" t="s">
        <v>303</v>
      </c>
      <c r="L45" t="s">
        <v>871</v>
      </c>
      <c r="M45" t="s">
        <v>144</v>
      </c>
      <c r="N45" s="130" t="s">
        <v>872</v>
      </c>
      <c r="O45" t="s">
        <v>45</v>
      </c>
      <c r="P45" s="130" t="s">
        <v>873</v>
      </c>
      <c r="Q45" t="s">
        <v>46</v>
      </c>
      <c r="R45" t="s">
        <v>153</v>
      </c>
      <c r="S45" t="s">
        <v>285</v>
      </c>
      <c r="T45" s="130" t="s">
        <v>287</v>
      </c>
      <c r="U45" s="128">
        <v>2990.9009999999998</v>
      </c>
      <c r="V45" s="122">
        <v>1</v>
      </c>
      <c r="W45" s="122">
        <v>27680</v>
      </c>
      <c r="X45" s="128">
        <v>113.523</v>
      </c>
      <c r="Y45" s="124">
        <v>1</v>
      </c>
      <c r="Z45" s="122">
        <v>31.422999999999998</v>
      </c>
      <c r="AA45" s="126">
        <v>4.9717729973624697E-2</v>
      </c>
      <c r="AB45" s="126">
        <v>4.0582206540187702E-5</v>
      </c>
    </row>
    <row r="46" spans="1:28">
      <c r="A46" s="116">
        <v>1035</v>
      </c>
      <c r="B46">
        <v>14292</v>
      </c>
      <c r="C46" t="s">
        <v>874</v>
      </c>
      <c r="D46" t="s">
        <v>875</v>
      </c>
      <c r="E46" t="s">
        <v>35</v>
      </c>
      <c r="F46" t="s">
        <v>876</v>
      </c>
      <c r="G46" t="s">
        <v>877</v>
      </c>
      <c r="H46" t="s">
        <v>317</v>
      </c>
      <c r="I46" t="s">
        <v>39</v>
      </c>
      <c r="J46" t="s">
        <v>39</v>
      </c>
      <c r="K46" t="s">
        <v>303</v>
      </c>
      <c r="L46" t="s">
        <v>878</v>
      </c>
      <c r="M46" t="s">
        <v>144</v>
      </c>
      <c r="N46" s="130" t="s">
        <v>879</v>
      </c>
      <c r="O46" t="s">
        <v>45</v>
      </c>
      <c r="P46" s="130" t="s">
        <v>725</v>
      </c>
      <c r="Q46" t="s">
        <v>46</v>
      </c>
      <c r="R46" t="s">
        <v>153</v>
      </c>
      <c r="S46" t="s">
        <v>285</v>
      </c>
      <c r="T46" s="130" t="s">
        <v>287</v>
      </c>
      <c r="U46" s="128">
        <v>49869.440000000002</v>
      </c>
      <c r="V46" s="122">
        <v>1</v>
      </c>
      <c r="W46" s="122">
        <v>545</v>
      </c>
      <c r="X46" s="128">
        <v>114.815</v>
      </c>
      <c r="Y46" s="124">
        <v>1</v>
      </c>
      <c r="Z46" s="122">
        <v>0.626</v>
      </c>
      <c r="AA46" s="126">
        <v>9.9004851909906201E-4</v>
      </c>
      <c r="AB46" s="126">
        <v>8.0812928321948102E-7</v>
      </c>
    </row>
    <row r="47" spans="1:28">
      <c r="A47" s="116">
        <v>1035</v>
      </c>
      <c r="B47">
        <v>14292</v>
      </c>
      <c r="C47" t="s">
        <v>874</v>
      </c>
      <c r="D47" t="s">
        <v>875</v>
      </c>
      <c r="E47" t="s">
        <v>35</v>
      </c>
      <c r="F47" t="s">
        <v>880</v>
      </c>
      <c r="G47" t="s">
        <v>881</v>
      </c>
      <c r="H47" t="s">
        <v>317</v>
      </c>
      <c r="I47" t="s">
        <v>39</v>
      </c>
      <c r="J47" t="s">
        <v>39</v>
      </c>
      <c r="K47" t="s">
        <v>303</v>
      </c>
      <c r="L47" t="s">
        <v>878</v>
      </c>
      <c r="M47" t="s">
        <v>144</v>
      </c>
      <c r="N47" s="130" t="s">
        <v>882</v>
      </c>
      <c r="O47" t="s">
        <v>45</v>
      </c>
      <c r="P47" s="130" t="s">
        <v>725</v>
      </c>
      <c r="Q47" t="s">
        <v>46</v>
      </c>
      <c r="R47" t="s">
        <v>153</v>
      </c>
      <c r="S47" t="s">
        <v>285</v>
      </c>
      <c r="T47" s="130" t="s">
        <v>287</v>
      </c>
      <c r="U47" s="128">
        <v>54369.440000000002</v>
      </c>
      <c r="V47" s="122">
        <v>1</v>
      </c>
      <c r="W47" s="122">
        <v>545</v>
      </c>
      <c r="X47" s="128">
        <v>639.55899999999997</v>
      </c>
      <c r="Y47" s="124">
        <v>1</v>
      </c>
      <c r="Z47" s="122">
        <v>3.4860000000000002</v>
      </c>
      <c r="AA47" s="126">
        <v>5.5149104283105602E-3</v>
      </c>
      <c r="AB47" s="126">
        <v>4.5015577776995E-6</v>
      </c>
    </row>
    <row r="48" spans="1:28">
      <c r="A48" s="116">
        <v>1038</v>
      </c>
      <c r="B48">
        <v>1038</v>
      </c>
      <c r="C48" t="s">
        <v>825</v>
      </c>
      <c r="D48" t="s">
        <v>826</v>
      </c>
      <c r="E48" t="s">
        <v>35</v>
      </c>
      <c r="F48" t="s">
        <v>827</v>
      </c>
      <c r="G48" t="s">
        <v>828</v>
      </c>
      <c r="H48" t="s">
        <v>317</v>
      </c>
      <c r="I48" t="s">
        <v>39</v>
      </c>
      <c r="J48" t="s">
        <v>39</v>
      </c>
      <c r="K48" t="s">
        <v>303</v>
      </c>
      <c r="L48" t="s">
        <v>829</v>
      </c>
      <c r="M48" t="s">
        <v>388</v>
      </c>
      <c r="N48" s="130" t="s">
        <v>830</v>
      </c>
      <c r="O48" t="s">
        <v>45</v>
      </c>
      <c r="P48" s="130" t="s">
        <v>831</v>
      </c>
      <c r="Q48" t="s">
        <v>46</v>
      </c>
      <c r="R48" t="s">
        <v>153</v>
      </c>
      <c r="S48" t="s">
        <v>285</v>
      </c>
      <c r="T48" s="130" t="s">
        <v>287</v>
      </c>
      <c r="U48" s="128">
        <v>3834.62</v>
      </c>
      <c r="V48" s="122">
        <v>1</v>
      </c>
      <c r="W48" s="122">
        <v>20020</v>
      </c>
      <c r="X48" s="128">
        <v>2749.7179999999998</v>
      </c>
      <c r="Y48" s="124">
        <v>1</v>
      </c>
      <c r="Z48" s="122">
        <v>550.49400000000003</v>
      </c>
      <c r="AA48" s="126">
        <v>0.21637148273498599</v>
      </c>
      <c r="AB48" s="126">
        <v>1.2744362502857599E-4</v>
      </c>
    </row>
    <row r="49" spans="1:28">
      <c r="A49" s="116">
        <v>1038</v>
      </c>
      <c r="B49">
        <v>1038</v>
      </c>
      <c r="C49" t="s">
        <v>839</v>
      </c>
      <c r="D49" t="s">
        <v>840</v>
      </c>
      <c r="E49" t="s">
        <v>35</v>
      </c>
      <c r="F49" t="s">
        <v>841</v>
      </c>
      <c r="G49" t="s">
        <v>842</v>
      </c>
      <c r="H49" t="s">
        <v>317</v>
      </c>
      <c r="I49" t="s">
        <v>39</v>
      </c>
      <c r="J49" t="s">
        <v>39</v>
      </c>
      <c r="K49" t="s">
        <v>303</v>
      </c>
      <c r="L49" t="s">
        <v>843</v>
      </c>
      <c r="M49" t="s">
        <v>74</v>
      </c>
      <c r="N49" s="130" t="s">
        <v>844</v>
      </c>
      <c r="O49" t="s">
        <v>45</v>
      </c>
      <c r="P49" s="130" t="s">
        <v>845</v>
      </c>
      <c r="Q49" t="s">
        <v>46</v>
      </c>
      <c r="R49" t="s">
        <v>153</v>
      </c>
      <c r="S49" t="s">
        <v>285</v>
      </c>
      <c r="T49" s="130" t="s">
        <v>845</v>
      </c>
      <c r="U49" s="128">
        <v>1100</v>
      </c>
      <c r="V49" s="122">
        <v>1</v>
      </c>
      <c r="W49" s="122">
        <v>19700</v>
      </c>
      <c r="X49" s="128">
        <v>871.13900000000001</v>
      </c>
      <c r="Y49" s="124">
        <v>1</v>
      </c>
      <c r="Z49" s="122">
        <v>171.614</v>
      </c>
      <c r="AA49" s="126">
        <v>6.7453023501824305E-2</v>
      </c>
      <c r="AB49" s="126">
        <v>3.9730087003836997E-5</v>
      </c>
    </row>
    <row r="50" spans="1:28">
      <c r="A50" s="116">
        <v>1038</v>
      </c>
      <c r="B50">
        <v>1038</v>
      </c>
      <c r="C50" t="s">
        <v>853</v>
      </c>
      <c r="D50" t="s">
        <v>854</v>
      </c>
      <c r="E50" t="s">
        <v>35</v>
      </c>
      <c r="F50" t="s">
        <v>855</v>
      </c>
      <c r="G50" t="s">
        <v>856</v>
      </c>
      <c r="H50" t="s">
        <v>317</v>
      </c>
      <c r="I50" t="s">
        <v>39</v>
      </c>
      <c r="J50" t="s">
        <v>39</v>
      </c>
      <c r="K50" t="s">
        <v>303</v>
      </c>
      <c r="L50" t="s">
        <v>857</v>
      </c>
      <c r="M50" t="s">
        <v>106</v>
      </c>
      <c r="N50" s="130" t="s">
        <v>858</v>
      </c>
      <c r="O50" t="s">
        <v>45</v>
      </c>
      <c r="P50" s="130" t="s">
        <v>859</v>
      </c>
      <c r="Q50" t="s">
        <v>46</v>
      </c>
      <c r="R50" t="s">
        <v>153</v>
      </c>
      <c r="S50" t="s">
        <v>285</v>
      </c>
      <c r="T50" s="130" t="s">
        <v>287</v>
      </c>
      <c r="U50" s="128">
        <v>135.98599999999999</v>
      </c>
      <c r="V50" s="122">
        <v>1</v>
      </c>
      <c r="W50" s="122">
        <v>1152812</v>
      </c>
      <c r="X50" s="128">
        <v>156.67699999999999</v>
      </c>
      <c r="Y50" s="124">
        <v>1</v>
      </c>
      <c r="Z50" s="122">
        <v>1806.191</v>
      </c>
      <c r="AA50" s="126">
        <v>0.70992343230647503</v>
      </c>
      <c r="AB50" s="126">
        <v>4.1814759765121601E-4</v>
      </c>
    </row>
    <row r="51" spans="1:28">
      <c r="A51" s="116">
        <v>1038</v>
      </c>
      <c r="B51">
        <v>1038</v>
      </c>
      <c r="C51" t="s">
        <v>867</v>
      </c>
      <c r="D51" t="s">
        <v>868</v>
      </c>
      <c r="E51" t="s">
        <v>35</v>
      </c>
      <c r="F51" t="s">
        <v>869</v>
      </c>
      <c r="G51" t="s">
        <v>870</v>
      </c>
      <c r="H51" t="s">
        <v>317</v>
      </c>
      <c r="I51" t="s">
        <v>39</v>
      </c>
      <c r="J51" t="s">
        <v>39</v>
      </c>
      <c r="K51" t="s">
        <v>303</v>
      </c>
      <c r="L51" t="s">
        <v>871</v>
      </c>
      <c r="M51" t="s">
        <v>144</v>
      </c>
      <c r="N51" s="130" t="s">
        <v>872</v>
      </c>
      <c r="O51" t="s">
        <v>45</v>
      </c>
      <c r="P51" s="130" t="s">
        <v>873</v>
      </c>
      <c r="Q51" t="s">
        <v>46</v>
      </c>
      <c r="R51" t="s">
        <v>153</v>
      </c>
      <c r="S51" t="s">
        <v>285</v>
      </c>
      <c r="T51" s="130" t="s">
        <v>287</v>
      </c>
      <c r="U51" s="128">
        <v>2990.9009999999998</v>
      </c>
      <c r="V51" s="122">
        <v>1</v>
      </c>
      <c r="W51" s="122">
        <v>11254</v>
      </c>
      <c r="X51" s="128">
        <v>113.523</v>
      </c>
      <c r="Y51" s="124">
        <v>1</v>
      </c>
      <c r="Z51" s="122">
        <v>12.776</v>
      </c>
      <c r="AA51" s="126">
        <v>5.02155872048463E-3</v>
      </c>
      <c r="AB51" s="126">
        <v>2.95771715636046E-6</v>
      </c>
    </row>
    <row r="52" spans="1:28">
      <c r="A52" s="116">
        <v>1038</v>
      </c>
      <c r="B52">
        <v>1038</v>
      </c>
      <c r="C52" t="s">
        <v>874</v>
      </c>
      <c r="D52" t="s">
        <v>875</v>
      </c>
      <c r="E52" t="s">
        <v>35</v>
      </c>
      <c r="F52" t="s">
        <v>876</v>
      </c>
      <c r="G52" t="s">
        <v>877</v>
      </c>
      <c r="H52" t="s">
        <v>317</v>
      </c>
      <c r="I52" t="s">
        <v>39</v>
      </c>
      <c r="J52" t="s">
        <v>39</v>
      </c>
      <c r="K52" t="s">
        <v>303</v>
      </c>
      <c r="L52" t="s">
        <v>878</v>
      </c>
      <c r="M52" t="s">
        <v>144</v>
      </c>
      <c r="N52" s="130" t="s">
        <v>879</v>
      </c>
      <c r="O52" t="s">
        <v>45</v>
      </c>
      <c r="P52" s="130" t="s">
        <v>725</v>
      </c>
      <c r="Q52" t="s">
        <v>46</v>
      </c>
      <c r="R52" t="s">
        <v>153</v>
      </c>
      <c r="S52" t="s">
        <v>285</v>
      </c>
      <c r="T52" s="130" t="s">
        <v>287</v>
      </c>
      <c r="U52" s="128">
        <v>49869.440000000002</v>
      </c>
      <c r="V52" s="122">
        <v>1</v>
      </c>
      <c r="W52" s="122">
        <v>415</v>
      </c>
      <c r="X52" s="128">
        <v>114.815</v>
      </c>
      <c r="Y52" s="124">
        <v>1</v>
      </c>
      <c r="Z52" s="122">
        <v>0.47599999999999998</v>
      </c>
      <c r="AA52" s="126">
        <v>1.87281337453714E-4</v>
      </c>
      <c r="AB52" s="126">
        <v>1.10309418984455E-7</v>
      </c>
    </row>
    <row r="53" spans="1:28">
      <c r="A53" s="116">
        <v>1038</v>
      </c>
      <c r="B53">
        <v>1038</v>
      </c>
      <c r="C53" t="s">
        <v>874</v>
      </c>
      <c r="D53" t="s">
        <v>875</v>
      </c>
      <c r="E53" t="s">
        <v>35</v>
      </c>
      <c r="F53" t="s">
        <v>880</v>
      </c>
      <c r="G53" t="s">
        <v>881</v>
      </c>
      <c r="H53" t="s">
        <v>317</v>
      </c>
      <c r="I53" t="s">
        <v>39</v>
      </c>
      <c r="J53" t="s">
        <v>39</v>
      </c>
      <c r="K53" t="s">
        <v>303</v>
      </c>
      <c r="L53" t="s">
        <v>878</v>
      </c>
      <c r="M53" t="s">
        <v>144</v>
      </c>
      <c r="N53" s="130" t="s">
        <v>882</v>
      </c>
      <c r="O53" t="s">
        <v>45</v>
      </c>
      <c r="P53" s="130" t="s">
        <v>725</v>
      </c>
      <c r="Q53" t="s">
        <v>46</v>
      </c>
      <c r="R53" t="s">
        <v>153</v>
      </c>
      <c r="S53" t="s">
        <v>285</v>
      </c>
      <c r="T53" s="130" t="s">
        <v>287</v>
      </c>
      <c r="U53" s="128">
        <v>54369.440000000002</v>
      </c>
      <c r="V53" s="122">
        <v>1</v>
      </c>
      <c r="W53" s="122">
        <v>415</v>
      </c>
      <c r="X53" s="128">
        <v>639.55899999999997</v>
      </c>
      <c r="Y53" s="124">
        <v>1</v>
      </c>
      <c r="Z53" s="122">
        <v>2.6539999999999999</v>
      </c>
      <c r="AA53" s="126">
        <v>1.04322139877681E-3</v>
      </c>
      <c r="AB53" s="126">
        <v>6.1446136564280699E-7</v>
      </c>
    </row>
    <row r="54" spans="1:28">
      <c r="A54" s="116">
        <v>1038</v>
      </c>
      <c r="B54">
        <v>1162</v>
      </c>
      <c r="C54" t="s">
        <v>825</v>
      </c>
      <c r="D54" t="s">
        <v>826</v>
      </c>
      <c r="E54" t="s">
        <v>35</v>
      </c>
      <c r="F54" t="s">
        <v>827</v>
      </c>
      <c r="G54" t="s">
        <v>828</v>
      </c>
      <c r="H54" t="s">
        <v>317</v>
      </c>
      <c r="I54" t="s">
        <v>39</v>
      </c>
      <c r="J54" t="s">
        <v>39</v>
      </c>
      <c r="K54" t="s">
        <v>303</v>
      </c>
      <c r="L54" t="s">
        <v>829</v>
      </c>
      <c r="M54" t="s">
        <v>388</v>
      </c>
      <c r="N54" s="130" t="s">
        <v>830</v>
      </c>
      <c r="O54" t="s">
        <v>45</v>
      </c>
      <c r="P54" s="130" t="s">
        <v>831</v>
      </c>
      <c r="Q54" t="s">
        <v>46</v>
      </c>
      <c r="R54" t="s">
        <v>153</v>
      </c>
      <c r="S54" t="s">
        <v>285</v>
      </c>
      <c r="T54" s="130" t="s">
        <v>287</v>
      </c>
      <c r="U54" s="128">
        <v>3834.62</v>
      </c>
      <c r="V54" s="122">
        <v>1</v>
      </c>
      <c r="W54" s="122">
        <v>141069</v>
      </c>
      <c r="X54" s="128">
        <v>2749.7179999999998</v>
      </c>
      <c r="Y54" s="124">
        <v>1</v>
      </c>
      <c r="Z54" s="122">
        <v>3879</v>
      </c>
      <c r="AA54" s="126">
        <v>0.25191275255982098</v>
      </c>
      <c r="AB54" s="126">
        <v>1.7122575971513E-4</v>
      </c>
    </row>
    <row r="55" spans="1:28">
      <c r="A55" s="116">
        <v>1038</v>
      </c>
      <c r="B55">
        <v>1162</v>
      </c>
      <c r="C55" t="s">
        <v>832</v>
      </c>
      <c r="D55" t="s">
        <v>833</v>
      </c>
      <c r="E55" t="s">
        <v>35</v>
      </c>
      <c r="F55" t="s">
        <v>834</v>
      </c>
      <c r="G55" t="s">
        <v>835</v>
      </c>
      <c r="H55" t="s">
        <v>317</v>
      </c>
      <c r="I55" t="s">
        <v>39</v>
      </c>
      <c r="J55" t="s">
        <v>39</v>
      </c>
      <c r="K55" t="s">
        <v>303</v>
      </c>
      <c r="L55" t="s">
        <v>836</v>
      </c>
      <c r="M55" t="s">
        <v>74</v>
      </c>
      <c r="N55" s="130" t="s">
        <v>837</v>
      </c>
      <c r="O55" t="s">
        <v>45</v>
      </c>
      <c r="P55" s="130" t="s">
        <v>838</v>
      </c>
      <c r="Q55" t="s">
        <v>46</v>
      </c>
      <c r="R55" t="s">
        <v>153</v>
      </c>
      <c r="S55" t="s">
        <v>285</v>
      </c>
      <c r="T55" s="130" t="s">
        <v>287</v>
      </c>
      <c r="U55" s="128">
        <v>6500</v>
      </c>
      <c r="V55" s="122">
        <v>1</v>
      </c>
      <c r="W55" s="122">
        <v>62900</v>
      </c>
      <c r="X55" s="128">
        <v>3092.6439999999998</v>
      </c>
      <c r="Y55" s="124">
        <v>1</v>
      </c>
      <c r="Z55" s="122">
        <v>1945.2729999999999</v>
      </c>
      <c r="AA55" s="126">
        <v>0.12633130101034101</v>
      </c>
      <c r="AB55" s="126">
        <v>8.5867717181803402E-5</v>
      </c>
    </row>
    <row r="56" spans="1:28">
      <c r="A56" s="116">
        <v>1038</v>
      </c>
      <c r="B56">
        <v>1162</v>
      </c>
      <c r="C56" t="s">
        <v>839</v>
      </c>
      <c r="D56" t="s">
        <v>840</v>
      </c>
      <c r="E56" t="s">
        <v>35</v>
      </c>
      <c r="F56" t="s">
        <v>841</v>
      </c>
      <c r="G56" t="s">
        <v>842</v>
      </c>
      <c r="H56" t="s">
        <v>317</v>
      </c>
      <c r="I56" t="s">
        <v>39</v>
      </c>
      <c r="J56" t="s">
        <v>39</v>
      </c>
      <c r="K56" t="s">
        <v>303</v>
      </c>
      <c r="L56" t="s">
        <v>843</v>
      </c>
      <c r="M56" t="s">
        <v>74</v>
      </c>
      <c r="N56" s="130" t="s">
        <v>844</v>
      </c>
      <c r="O56" t="s">
        <v>45</v>
      </c>
      <c r="P56" s="130" t="s">
        <v>845</v>
      </c>
      <c r="Q56" t="s">
        <v>46</v>
      </c>
      <c r="R56" t="s">
        <v>153</v>
      </c>
      <c r="S56" t="s">
        <v>285</v>
      </c>
      <c r="T56" s="130" t="s">
        <v>845</v>
      </c>
      <c r="U56" s="128">
        <v>1100</v>
      </c>
      <c r="V56" s="122">
        <v>1</v>
      </c>
      <c r="W56" s="122">
        <v>172850</v>
      </c>
      <c r="X56" s="128">
        <v>871.13900000000001</v>
      </c>
      <c r="Y56" s="124">
        <v>1</v>
      </c>
      <c r="Z56" s="122">
        <v>1505.7639999999999</v>
      </c>
      <c r="AA56" s="126">
        <v>9.7788367594332098E-2</v>
      </c>
      <c r="AB56" s="126">
        <v>6.6467010353776294E-5</v>
      </c>
    </row>
    <row r="57" spans="1:28">
      <c r="A57" s="116">
        <v>1038</v>
      </c>
      <c r="B57">
        <v>1162</v>
      </c>
      <c r="C57" t="s">
        <v>846</v>
      </c>
      <c r="D57" t="s">
        <v>847</v>
      </c>
      <c r="E57" t="s">
        <v>35</v>
      </c>
      <c r="F57" t="s">
        <v>848</v>
      </c>
      <c r="G57" t="s">
        <v>849</v>
      </c>
      <c r="H57" t="s">
        <v>317</v>
      </c>
      <c r="I57" t="s">
        <v>39</v>
      </c>
      <c r="J57" t="s">
        <v>39</v>
      </c>
      <c r="K57" t="s">
        <v>303</v>
      </c>
      <c r="L57" t="s">
        <v>850</v>
      </c>
      <c r="M57" t="s">
        <v>851</v>
      </c>
      <c r="N57" s="130" t="s">
        <v>852</v>
      </c>
      <c r="O57" t="s">
        <v>45</v>
      </c>
      <c r="P57" s="130" t="s">
        <v>277</v>
      </c>
      <c r="Q57" t="s">
        <v>46</v>
      </c>
      <c r="R57" t="s">
        <v>153</v>
      </c>
      <c r="S57" t="s">
        <v>285</v>
      </c>
      <c r="T57" s="130" t="s">
        <v>287</v>
      </c>
      <c r="U57" s="128">
        <v>15800</v>
      </c>
      <c r="V57" s="122">
        <v>1</v>
      </c>
      <c r="W57" s="122">
        <v>25705</v>
      </c>
      <c r="X57" s="128">
        <v>605.82299999999998</v>
      </c>
      <c r="Y57" s="124">
        <v>1</v>
      </c>
      <c r="Z57" s="122">
        <v>155.727</v>
      </c>
      <c r="AA57" s="126">
        <v>1.01133256709975E-2</v>
      </c>
      <c r="AB57" s="126">
        <v>6.8740540273040096E-6</v>
      </c>
    </row>
    <row r="58" spans="1:28">
      <c r="A58" s="116">
        <v>1038</v>
      </c>
      <c r="B58">
        <v>1162</v>
      </c>
      <c r="C58" t="s">
        <v>853</v>
      </c>
      <c r="D58" t="s">
        <v>854</v>
      </c>
      <c r="E58" t="s">
        <v>35</v>
      </c>
      <c r="F58" t="s">
        <v>855</v>
      </c>
      <c r="G58" t="s">
        <v>856</v>
      </c>
      <c r="H58" t="s">
        <v>317</v>
      </c>
      <c r="I58" t="s">
        <v>39</v>
      </c>
      <c r="J58" t="s">
        <v>39</v>
      </c>
      <c r="K58" t="s">
        <v>303</v>
      </c>
      <c r="L58" t="s">
        <v>857</v>
      </c>
      <c r="M58" t="s">
        <v>106</v>
      </c>
      <c r="N58" s="130" t="s">
        <v>858</v>
      </c>
      <c r="O58" t="s">
        <v>45</v>
      </c>
      <c r="P58" s="130" t="s">
        <v>859</v>
      </c>
      <c r="Q58" t="s">
        <v>46</v>
      </c>
      <c r="R58" t="s">
        <v>153</v>
      </c>
      <c r="S58" t="s">
        <v>285</v>
      </c>
      <c r="T58" s="130" t="s">
        <v>287</v>
      </c>
      <c r="U58" s="128">
        <v>135.98599999999999</v>
      </c>
      <c r="V58" s="122">
        <v>1</v>
      </c>
      <c r="W58" s="122">
        <v>4878465</v>
      </c>
      <c r="X58" s="128">
        <v>156.67699999999999</v>
      </c>
      <c r="Y58" s="124">
        <v>1</v>
      </c>
      <c r="Z58" s="122">
        <v>7643.433</v>
      </c>
      <c r="AA58" s="126">
        <v>0.49638521062829799</v>
      </c>
      <c r="AB58" s="126">
        <v>3.3739433171808901E-4</v>
      </c>
    </row>
    <row r="59" spans="1:28">
      <c r="A59" s="116">
        <v>1038</v>
      </c>
      <c r="B59">
        <v>1162</v>
      </c>
      <c r="C59" t="s">
        <v>860</v>
      </c>
      <c r="D59" t="s">
        <v>861</v>
      </c>
      <c r="E59" t="s">
        <v>35</v>
      </c>
      <c r="F59" t="s">
        <v>862</v>
      </c>
      <c r="G59" t="s">
        <v>863</v>
      </c>
      <c r="H59" t="s">
        <v>317</v>
      </c>
      <c r="I59" t="s">
        <v>39</v>
      </c>
      <c r="J59" t="s">
        <v>39</v>
      </c>
      <c r="K59" t="s">
        <v>303</v>
      </c>
      <c r="L59" t="s">
        <v>864</v>
      </c>
      <c r="M59" t="s">
        <v>67</v>
      </c>
      <c r="N59" s="130" t="s">
        <v>865</v>
      </c>
      <c r="O59" t="s">
        <v>45</v>
      </c>
      <c r="P59" s="130" t="s">
        <v>866</v>
      </c>
      <c r="Q59" t="s">
        <v>46</v>
      </c>
      <c r="R59" t="s">
        <v>153</v>
      </c>
      <c r="S59" t="s">
        <v>285</v>
      </c>
      <c r="T59" s="130" t="s">
        <v>287</v>
      </c>
      <c r="U59" s="128">
        <v>21000</v>
      </c>
      <c r="V59" s="122">
        <v>1</v>
      </c>
      <c r="W59" s="122">
        <v>10650</v>
      </c>
      <c r="X59" s="128">
        <v>806.49199999999996</v>
      </c>
      <c r="Y59" s="124">
        <v>1</v>
      </c>
      <c r="Z59" s="122">
        <v>85.891000000000005</v>
      </c>
      <c r="AA59" s="126">
        <v>5.5780199648108198E-3</v>
      </c>
      <c r="AB59" s="126">
        <v>3.7913948241032001E-6</v>
      </c>
    </row>
    <row r="60" spans="1:28">
      <c r="A60" s="116">
        <v>1038</v>
      </c>
      <c r="B60">
        <v>1162</v>
      </c>
      <c r="C60" t="s">
        <v>867</v>
      </c>
      <c r="D60" t="s">
        <v>868</v>
      </c>
      <c r="E60" t="s">
        <v>35</v>
      </c>
      <c r="F60" t="s">
        <v>869</v>
      </c>
      <c r="G60" t="s">
        <v>870</v>
      </c>
      <c r="H60" t="s">
        <v>317</v>
      </c>
      <c r="I60" t="s">
        <v>39</v>
      </c>
      <c r="J60" t="s">
        <v>39</v>
      </c>
      <c r="K60" t="s">
        <v>303</v>
      </c>
      <c r="L60" t="s">
        <v>871</v>
      </c>
      <c r="M60" t="s">
        <v>144</v>
      </c>
      <c r="N60" s="130" t="s">
        <v>872</v>
      </c>
      <c r="O60" t="s">
        <v>45</v>
      </c>
      <c r="P60" s="130" t="s">
        <v>873</v>
      </c>
      <c r="Q60" t="s">
        <v>46</v>
      </c>
      <c r="R60" t="s">
        <v>153</v>
      </c>
      <c r="S60" t="s">
        <v>285</v>
      </c>
      <c r="T60" s="130" t="s">
        <v>287</v>
      </c>
      <c r="U60" s="128">
        <v>2990.9009999999998</v>
      </c>
      <c r="V60" s="122">
        <v>1</v>
      </c>
      <c r="W60" s="122">
        <v>119406</v>
      </c>
      <c r="X60" s="128">
        <v>113.523</v>
      </c>
      <c r="Y60" s="124">
        <v>1</v>
      </c>
      <c r="Z60" s="122">
        <v>135.553</v>
      </c>
      <c r="AA60" s="126">
        <v>8.8031966275493607E-3</v>
      </c>
      <c r="AB60" s="126">
        <v>5.9835558746311001E-6</v>
      </c>
    </row>
    <row r="61" spans="1:28">
      <c r="A61" s="116">
        <v>1038</v>
      </c>
      <c r="B61">
        <v>1162</v>
      </c>
      <c r="C61" t="s">
        <v>883</v>
      </c>
      <c r="D61" t="s">
        <v>884</v>
      </c>
      <c r="E61" t="s">
        <v>35</v>
      </c>
      <c r="F61" t="s">
        <v>885</v>
      </c>
      <c r="G61" t="s">
        <v>886</v>
      </c>
      <c r="H61" t="s">
        <v>317</v>
      </c>
      <c r="I61" t="s">
        <v>39</v>
      </c>
      <c r="J61" t="s">
        <v>39</v>
      </c>
      <c r="K61" t="s">
        <v>303</v>
      </c>
      <c r="L61" t="s">
        <v>887</v>
      </c>
      <c r="M61" t="s">
        <v>888</v>
      </c>
      <c r="N61" s="130" t="s">
        <v>889</v>
      </c>
      <c r="O61" t="s">
        <v>45</v>
      </c>
      <c r="P61" s="130" t="s">
        <v>890</v>
      </c>
      <c r="Q61" t="s">
        <v>46</v>
      </c>
      <c r="R61" t="s">
        <v>153</v>
      </c>
      <c r="S61" t="s">
        <v>285</v>
      </c>
      <c r="T61" s="130" t="s">
        <v>287</v>
      </c>
      <c r="U61" s="128">
        <v>74746.12</v>
      </c>
      <c r="V61" s="122">
        <v>1</v>
      </c>
      <c r="W61" s="122">
        <v>14063</v>
      </c>
      <c r="X61" s="128">
        <v>93.757999999999996</v>
      </c>
      <c r="Y61" s="124">
        <v>1</v>
      </c>
      <c r="Z61" s="122">
        <v>13.185</v>
      </c>
      <c r="AA61" s="126">
        <v>8.5628178199981004E-4</v>
      </c>
      <c r="AB61" s="126">
        <v>5.8201697676391303E-7</v>
      </c>
    </row>
    <row r="62" spans="1:28">
      <c r="A62" s="116">
        <v>1038</v>
      </c>
      <c r="B62">
        <v>1162</v>
      </c>
      <c r="C62" t="s">
        <v>874</v>
      </c>
      <c r="D62" t="s">
        <v>875</v>
      </c>
      <c r="E62" t="s">
        <v>35</v>
      </c>
      <c r="F62" t="s">
        <v>876</v>
      </c>
      <c r="G62" t="s">
        <v>877</v>
      </c>
      <c r="H62" t="s">
        <v>317</v>
      </c>
      <c r="I62" t="s">
        <v>39</v>
      </c>
      <c r="J62" t="s">
        <v>39</v>
      </c>
      <c r="K62" t="s">
        <v>303</v>
      </c>
      <c r="L62" t="s">
        <v>878</v>
      </c>
      <c r="M62" t="s">
        <v>144</v>
      </c>
      <c r="N62" s="130" t="s">
        <v>879</v>
      </c>
      <c r="O62" t="s">
        <v>45</v>
      </c>
      <c r="P62" s="130" t="s">
        <v>725</v>
      </c>
      <c r="Q62" t="s">
        <v>46</v>
      </c>
      <c r="R62" t="s">
        <v>153</v>
      </c>
      <c r="S62" t="s">
        <v>285</v>
      </c>
      <c r="T62" s="130" t="s">
        <v>287</v>
      </c>
      <c r="U62" s="128">
        <v>49869.440000000002</v>
      </c>
      <c r="V62" s="122">
        <v>1</v>
      </c>
      <c r="W62" s="122">
        <v>4555</v>
      </c>
      <c r="X62" s="128">
        <v>114.815</v>
      </c>
      <c r="Y62" s="124">
        <v>1</v>
      </c>
      <c r="Z62" s="122">
        <v>5.23</v>
      </c>
      <c r="AA62" s="126">
        <v>3.3963888328994001E-4</v>
      </c>
      <c r="AB62" s="126">
        <v>2.3085344123778901E-7</v>
      </c>
    </row>
    <row r="63" spans="1:28">
      <c r="A63" s="116">
        <v>1038</v>
      </c>
      <c r="B63">
        <v>1162</v>
      </c>
      <c r="C63" t="s">
        <v>874</v>
      </c>
      <c r="D63" t="s">
        <v>875</v>
      </c>
      <c r="E63" t="s">
        <v>35</v>
      </c>
      <c r="F63" t="s">
        <v>880</v>
      </c>
      <c r="G63" t="s">
        <v>881</v>
      </c>
      <c r="H63" t="s">
        <v>317</v>
      </c>
      <c r="I63" t="s">
        <v>39</v>
      </c>
      <c r="J63" t="s">
        <v>39</v>
      </c>
      <c r="K63" t="s">
        <v>303</v>
      </c>
      <c r="L63" t="s">
        <v>878</v>
      </c>
      <c r="M63" t="s">
        <v>144</v>
      </c>
      <c r="N63" s="130" t="s">
        <v>882</v>
      </c>
      <c r="O63" t="s">
        <v>45</v>
      </c>
      <c r="P63" s="130" t="s">
        <v>725</v>
      </c>
      <c r="Q63" t="s">
        <v>46</v>
      </c>
      <c r="R63" t="s">
        <v>153</v>
      </c>
      <c r="S63" t="s">
        <v>285</v>
      </c>
      <c r="T63" s="130" t="s">
        <v>287</v>
      </c>
      <c r="U63" s="128">
        <v>54369.440000000002</v>
      </c>
      <c r="V63" s="122">
        <v>1</v>
      </c>
      <c r="W63" s="122">
        <v>4555</v>
      </c>
      <c r="X63" s="128">
        <v>639.55899999999997</v>
      </c>
      <c r="Y63" s="124">
        <v>1</v>
      </c>
      <c r="Z63" s="122">
        <v>29.132000000000001</v>
      </c>
      <c r="AA63" s="126">
        <v>1.8919052785614299E-3</v>
      </c>
      <c r="AB63" s="126">
        <v>1.28593298806427E-6</v>
      </c>
    </row>
    <row r="64" spans="1:28">
      <c r="A64" s="116">
        <v>1038</v>
      </c>
      <c r="B64">
        <v>1319</v>
      </c>
      <c r="C64" t="s">
        <v>825</v>
      </c>
      <c r="D64" t="s">
        <v>826</v>
      </c>
      <c r="E64" t="s">
        <v>35</v>
      </c>
      <c r="F64" t="s">
        <v>827</v>
      </c>
      <c r="G64" t="s">
        <v>828</v>
      </c>
      <c r="H64" t="s">
        <v>317</v>
      </c>
      <c r="I64" t="s">
        <v>39</v>
      </c>
      <c r="J64" t="s">
        <v>39</v>
      </c>
      <c r="K64" t="s">
        <v>303</v>
      </c>
      <c r="L64" t="s">
        <v>829</v>
      </c>
      <c r="M64" t="s">
        <v>388</v>
      </c>
      <c r="N64" s="130" t="s">
        <v>830</v>
      </c>
      <c r="O64" t="s">
        <v>45</v>
      </c>
      <c r="P64" s="130" t="s">
        <v>568</v>
      </c>
      <c r="Q64" t="s">
        <v>46</v>
      </c>
      <c r="R64" t="s">
        <v>153</v>
      </c>
      <c r="S64" t="s">
        <v>285</v>
      </c>
      <c r="T64" s="130" t="s">
        <v>287</v>
      </c>
      <c r="U64" s="128">
        <v>3834.62</v>
      </c>
      <c r="V64" s="122">
        <v>1</v>
      </c>
      <c r="W64" s="122">
        <v>686</v>
      </c>
      <c r="X64" s="128">
        <v>2749.7179999999998</v>
      </c>
      <c r="Y64" s="124">
        <v>1</v>
      </c>
      <c r="Z64" s="122">
        <v>18.863</v>
      </c>
      <c r="AA64" s="126">
        <v>0.24367913073297301</v>
      </c>
      <c r="AB64" s="126">
        <v>3.6660975748436501E-5</v>
      </c>
    </row>
    <row r="65" spans="1:28">
      <c r="A65" s="116">
        <v>1038</v>
      </c>
      <c r="B65">
        <v>1319</v>
      </c>
      <c r="C65" t="s">
        <v>832</v>
      </c>
      <c r="D65" t="s">
        <v>833</v>
      </c>
      <c r="E65" t="s">
        <v>35</v>
      </c>
      <c r="F65" t="s">
        <v>834</v>
      </c>
      <c r="G65" t="s">
        <v>835</v>
      </c>
      <c r="H65" t="s">
        <v>317</v>
      </c>
      <c r="I65" t="s">
        <v>39</v>
      </c>
      <c r="J65" t="s">
        <v>39</v>
      </c>
      <c r="K65" t="s">
        <v>303</v>
      </c>
      <c r="L65" t="s">
        <v>836</v>
      </c>
      <c r="M65" t="s">
        <v>74</v>
      </c>
      <c r="N65" s="130" t="s">
        <v>837</v>
      </c>
      <c r="O65" t="s">
        <v>45</v>
      </c>
      <c r="P65" s="130" t="s">
        <v>838</v>
      </c>
      <c r="Q65" t="s">
        <v>46</v>
      </c>
      <c r="R65" t="s">
        <v>153</v>
      </c>
      <c r="S65" t="s">
        <v>285</v>
      </c>
      <c r="T65" s="130" t="s">
        <v>287</v>
      </c>
      <c r="U65" s="128">
        <v>6500</v>
      </c>
      <c r="V65" s="122">
        <v>1</v>
      </c>
      <c r="W65" s="122">
        <v>300</v>
      </c>
      <c r="X65" s="128">
        <v>3092.6439999999998</v>
      </c>
      <c r="Y65" s="124">
        <v>1</v>
      </c>
      <c r="Z65" s="122">
        <v>9.2780000000000005</v>
      </c>
      <c r="AA65" s="126">
        <v>0.119855297289382</v>
      </c>
      <c r="AB65" s="126">
        <v>1.8031959216329901E-5</v>
      </c>
    </row>
    <row r="66" spans="1:28">
      <c r="A66" s="116">
        <v>1038</v>
      </c>
      <c r="B66">
        <v>1319</v>
      </c>
      <c r="C66" t="s">
        <v>839</v>
      </c>
      <c r="D66" t="s">
        <v>840</v>
      </c>
      <c r="E66" t="s">
        <v>35</v>
      </c>
      <c r="F66" t="s">
        <v>841</v>
      </c>
      <c r="G66" t="s">
        <v>842</v>
      </c>
      <c r="H66" t="s">
        <v>317</v>
      </c>
      <c r="I66" t="s">
        <v>39</v>
      </c>
      <c r="J66" t="s">
        <v>39</v>
      </c>
      <c r="K66" t="s">
        <v>303</v>
      </c>
      <c r="L66" t="s">
        <v>843</v>
      </c>
      <c r="M66" t="s">
        <v>74</v>
      </c>
      <c r="N66" s="130" t="s">
        <v>844</v>
      </c>
      <c r="O66" t="s">
        <v>45</v>
      </c>
      <c r="P66" s="130" t="s">
        <v>845</v>
      </c>
      <c r="Q66" t="s">
        <v>46</v>
      </c>
      <c r="R66" t="s">
        <v>153</v>
      </c>
      <c r="S66" t="s">
        <v>285</v>
      </c>
      <c r="T66" s="130" t="s">
        <v>845</v>
      </c>
      <c r="U66" s="128">
        <v>1100</v>
      </c>
      <c r="V66" s="122">
        <v>1</v>
      </c>
      <c r="W66" s="122">
        <v>1150</v>
      </c>
      <c r="X66" s="128">
        <v>871.13900000000001</v>
      </c>
      <c r="Y66" s="124">
        <v>1</v>
      </c>
      <c r="Z66" s="122">
        <v>10.018000000000001</v>
      </c>
      <c r="AA66" s="126">
        <v>0.129416994069004</v>
      </c>
      <c r="AB66" s="126">
        <v>1.9470494936221901E-5</v>
      </c>
    </row>
    <row r="67" spans="1:28">
      <c r="A67" s="116">
        <v>1038</v>
      </c>
      <c r="B67">
        <v>1319</v>
      </c>
      <c r="C67" t="s">
        <v>853</v>
      </c>
      <c r="D67" t="s">
        <v>854</v>
      </c>
      <c r="E67" t="s">
        <v>35</v>
      </c>
      <c r="F67" t="s">
        <v>855</v>
      </c>
      <c r="G67" t="s">
        <v>856</v>
      </c>
      <c r="H67" t="s">
        <v>317</v>
      </c>
      <c r="I67" t="s">
        <v>39</v>
      </c>
      <c r="J67" t="s">
        <v>39</v>
      </c>
      <c r="K67" t="s">
        <v>303</v>
      </c>
      <c r="L67" t="s">
        <v>857</v>
      </c>
      <c r="M67" t="s">
        <v>106</v>
      </c>
      <c r="N67" s="130" t="s">
        <v>858</v>
      </c>
      <c r="O67" t="s">
        <v>45</v>
      </c>
      <c r="P67" s="130" t="s">
        <v>859</v>
      </c>
      <c r="Q67" t="s">
        <v>46</v>
      </c>
      <c r="R67" t="s">
        <v>153</v>
      </c>
      <c r="S67" t="s">
        <v>285</v>
      </c>
      <c r="T67" s="130" t="s">
        <v>287</v>
      </c>
      <c r="U67" s="128">
        <v>135.98599999999999</v>
      </c>
      <c r="V67" s="122">
        <v>1</v>
      </c>
      <c r="W67" s="122">
        <v>24070</v>
      </c>
      <c r="X67" s="128">
        <v>156.67699999999999</v>
      </c>
      <c r="Y67" s="124">
        <v>1</v>
      </c>
      <c r="Z67" s="122">
        <v>37.712000000000003</v>
      </c>
      <c r="AA67" s="126">
        <v>0.48717768324961302</v>
      </c>
      <c r="AB67" s="126">
        <v>7.3294783911409994E-5</v>
      </c>
    </row>
    <row r="68" spans="1:28">
      <c r="A68" s="116">
        <v>1038</v>
      </c>
      <c r="B68">
        <v>1319</v>
      </c>
      <c r="C68" t="s">
        <v>867</v>
      </c>
      <c r="D68" t="s">
        <v>868</v>
      </c>
      <c r="E68" t="s">
        <v>35</v>
      </c>
      <c r="F68" t="s">
        <v>869</v>
      </c>
      <c r="G68" t="s">
        <v>870</v>
      </c>
      <c r="H68" t="s">
        <v>317</v>
      </c>
      <c r="I68" t="s">
        <v>39</v>
      </c>
      <c r="J68" t="s">
        <v>39</v>
      </c>
      <c r="K68" t="s">
        <v>303</v>
      </c>
      <c r="L68" t="s">
        <v>871</v>
      </c>
      <c r="M68" t="s">
        <v>144</v>
      </c>
      <c r="N68" s="130" t="s">
        <v>872</v>
      </c>
      <c r="O68" t="s">
        <v>45</v>
      </c>
      <c r="P68" s="130" t="s">
        <v>873</v>
      </c>
      <c r="Q68" t="s">
        <v>46</v>
      </c>
      <c r="R68" t="s">
        <v>153</v>
      </c>
      <c r="S68" t="s">
        <v>285</v>
      </c>
      <c r="T68" s="130" t="s">
        <v>287</v>
      </c>
      <c r="U68" s="128">
        <v>2990.9009999999998</v>
      </c>
      <c r="V68" s="122">
        <v>1</v>
      </c>
      <c r="W68" s="122">
        <v>624</v>
      </c>
      <c r="X68" s="128">
        <v>113.523</v>
      </c>
      <c r="Y68" s="124">
        <v>1</v>
      </c>
      <c r="Z68" s="122">
        <v>0.70799999999999996</v>
      </c>
      <c r="AA68" s="126">
        <v>9.1511252059725406E-3</v>
      </c>
      <c r="AB68" s="126">
        <v>1.3767661524314099E-6</v>
      </c>
    </row>
    <row r="69" spans="1:28">
      <c r="A69" s="116">
        <v>1038</v>
      </c>
      <c r="B69">
        <v>1319</v>
      </c>
      <c r="C69" t="s">
        <v>874</v>
      </c>
      <c r="D69" t="s">
        <v>875</v>
      </c>
      <c r="E69" t="s">
        <v>35</v>
      </c>
      <c r="F69" t="s">
        <v>876</v>
      </c>
      <c r="G69" t="s">
        <v>877</v>
      </c>
      <c r="H69" t="s">
        <v>317</v>
      </c>
      <c r="I69" t="s">
        <v>39</v>
      </c>
      <c r="J69" t="s">
        <v>39</v>
      </c>
      <c r="K69" t="s">
        <v>303</v>
      </c>
      <c r="L69" t="s">
        <v>878</v>
      </c>
      <c r="M69" t="s">
        <v>144</v>
      </c>
      <c r="N69" s="130" t="s">
        <v>879</v>
      </c>
      <c r="O69" t="s">
        <v>45</v>
      </c>
      <c r="P69" s="130" t="s">
        <v>725</v>
      </c>
      <c r="Q69" t="s">
        <v>46</v>
      </c>
      <c r="R69" t="s">
        <v>153</v>
      </c>
      <c r="S69" t="s">
        <v>285</v>
      </c>
      <c r="T69" s="130" t="s">
        <v>287</v>
      </c>
      <c r="U69" s="128">
        <v>49869.440000000002</v>
      </c>
      <c r="V69" s="122">
        <v>1</v>
      </c>
      <c r="W69" s="122">
        <v>110</v>
      </c>
      <c r="X69" s="128">
        <v>114.815</v>
      </c>
      <c r="Y69" s="124">
        <v>1</v>
      </c>
      <c r="Z69" s="122">
        <v>0.126</v>
      </c>
      <c r="AA69" s="126">
        <v>1.63153863965682E-3</v>
      </c>
      <c r="AB69" s="126">
        <v>2.4546130939149001E-7</v>
      </c>
    </row>
    <row r="70" spans="1:28">
      <c r="A70" s="116">
        <v>1038</v>
      </c>
      <c r="B70">
        <v>1319</v>
      </c>
      <c r="C70" t="s">
        <v>874</v>
      </c>
      <c r="D70" t="s">
        <v>875</v>
      </c>
      <c r="E70" t="s">
        <v>35</v>
      </c>
      <c r="F70" t="s">
        <v>880</v>
      </c>
      <c r="G70" t="s">
        <v>881</v>
      </c>
      <c r="H70" t="s">
        <v>317</v>
      </c>
      <c r="I70" t="s">
        <v>39</v>
      </c>
      <c r="J70" t="s">
        <v>39</v>
      </c>
      <c r="K70" t="s">
        <v>303</v>
      </c>
      <c r="L70" t="s">
        <v>878</v>
      </c>
      <c r="M70" t="s">
        <v>144</v>
      </c>
      <c r="N70" s="130" t="s">
        <v>882</v>
      </c>
      <c r="O70" t="s">
        <v>45</v>
      </c>
      <c r="P70" s="130" t="s">
        <v>725</v>
      </c>
      <c r="Q70" t="s">
        <v>46</v>
      </c>
      <c r="R70" t="s">
        <v>153</v>
      </c>
      <c r="S70" t="s">
        <v>285</v>
      </c>
      <c r="T70" s="130" t="s">
        <v>287</v>
      </c>
      <c r="U70" s="128">
        <v>54369.440000000002</v>
      </c>
      <c r="V70" s="122">
        <v>1</v>
      </c>
      <c r="W70" s="122">
        <v>110</v>
      </c>
      <c r="X70" s="128">
        <v>639.55899999999997</v>
      </c>
      <c r="Y70" s="124">
        <v>1</v>
      </c>
      <c r="Z70" s="122">
        <v>0.70399999999999996</v>
      </c>
      <c r="AA70" s="126">
        <v>9.0882308133978795E-3</v>
      </c>
      <c r="AB70" s="126">
        <v>1.3673038328886701E-6</v>
      </c>
    </row>
    <row r="71" spans="1:28">
      <c r="A71" s="116">
        <v>1038</v>
      </c>
      <c r="B71">
        <v>8563</v>
      </c>
      <c r="C71" t="s">
        <v>825</v>
      </c>
      <c r="D71" t="s">
        <v>826</v>
      </c>
      <c r="E71" t="s">
        <v>35</v>
      </c>
      <c r="F71" t="s">
        <v>827</v>
      </c>
      <c r="G71" t="s">
        <v>828</v>
      </c>
      <c r="H71" t="s">
        <v>317</v>
      </c>
      <c r="I71" t="s">
        <v>39</v>
      </c>
      <c r="J71" t="s">
        <v>39</v>
      </c>
      <c r="K71" t="s">
        <v>303</v>
      </c>
      <c r="L71" t="s">
        <v>829</v>
      </c>
      <c r="M71" t="s">
        <v>388</v>
      </c>
      <c r="N71" s="130" t="s">
        <v>830</v>
      </c>
      <c r="O71" t="s">
        <v>45</v>
      </c>
      <c r="P71" s="130" t="s">
        <v>831</v>
      </c>
      <c r="Q71" t="s">
        <v>46</v>
      </c>
      <c r="R71" t="s">
        <v>153</v>
      </c>
      <c r="S71" t="s">
        <v>285</v>
      </c>
      <c r="T71" s="130" t="s">
        <v>287</v>
      </c>
      <c r="U71" s="128">
        <v>3834.62</v>
      </c>
      <c r="V71" s="122">
        <v>1</v>
      </c>
      <c r="W71" s="122">
        <v>84057</v>
      </c>
      <c r="X71" s="128">
        <v>2749.7179999999998</v>
      </c>
      <c r="Y71" s="124">
        <v>1</v>
      </c>
      <c r="Z71" s="122">
        <v>2311.3310000000001</v>
      </c>
      <c r="AA71" s="126">
        <v>0.14765905841339</v>
      </c>
      <c r="AB71" s="126">
        <v>1.8027785502734199E-4</v>
      </c>
    </row>
    <row r="72" spans="1:28">
      <c r="A72" s="116">
        <v>1038</v>
      </c>
      <c r="B72">
        <v>8563</v>
      </c>
      <c r="C72" t="s">
        <v>832</v>
      </c>
      <c r="D72" t="s">
        <v>833</v>
      </c>
      <c r="E72" t="s">
        <v>35</v>
      </c>
      <c r="F72" t="s">
        <v>834</v>
      </c>
      <c r="G72" t="s">
        <v>835</v>
      </c>
      <c r="H72" t="s">
        <v>317</v>
      </c>
      <c r="I72" t="s">
        <v>39</v>
      </c>
      <c r="J72" t="s">
        <v>39</v>
      </c>
      <c r="K72" t="s">
        <v>303</v>
      </c>
      <c r="L72" t="s">
        <v>836</v>
      </c>
      <c r="M72" t="s">
        <v>74</v>
      </c>
      <c r="N72" s="130" t="s">
        <v>837</v>
      </c>
      <c r="O72" t="s">
        <v>45</v>
      </c>
      <c r="P72" s="130" t="s">
        <v>838</v>
      </c>
      <c r="Q72" t="s">
        <v>46</v>
      </c>
      <c r="R72" t="s">
        <v>153</v>
      </c>
      <c r="S72" t="s">
        <v>285</v>
      </c>
      <c r="T72" s="130" t="s">
        <v>287</v>
      </c>
      <c r="U72" s="128">
        <v>6500</v>
      </c>
      <c r="V72" s="122">
        <v>1</v>
      </c>
      <c r="W72" s="122">
        <v>64150</v>
      </c>
      <c r="X72" s="128">
        <v>3092.6439999999998</v>
      </c>
      <c r="Y72" s="124">
        <v>1</v>
      </c>
      <c r="Z72" s="122">
        <v>1983.931</v>
      </c>
      <c r="AA72" s="126">
        <v>0.126743188098356</v>
      </c>
      <c r="AB72" s="126">
        <v>1.5474153997196801E-4</v>
      </c>
    </row>
    <row r="73" spans="1:28">
      <c r="A73" s="116">
        <v>1038</v>
      </c>
      <c r="B73">
        <v>8563</v>
      </c>
      <c r="C73" t="s">
        <v>839</v>
      </c>
      <c r="D73" t="s">
        <v>840</v>
      </c>
      <c r="E73" t="s">
        <v>35</v>
      </c>
      <c r="F73" t="s">
        <v>841</v>
      </c>
      <c r="G73" t="s">
        <v>842</v>
      </c>
      <c r="H73" t="s">
        <v>317</v>
      </c>
      <c r="I73" t="s">
        <v>39</v>
      </c>
      <c r="J73" t="s">
        <v>39</v>
      </c>
      <c r="K73" t="s">
        <v>303</v>
      </c>
      <c r="L73" t="s">
        <v>843</v>
      </c>
      <c r="M73" t="s">
        <v>74</v>
      </c>
      <c r="N73" s="130" t="s">
        <v>844</v>
      </c>
      <c r="O73" t="s">
        <v>45</v>
      </c>
      <c r="P73" s="130" t="s">
        <v>845</v>
      </c>
      <c r="Q73" t="s">
        <v>46</v>
      </c>
      <c r="R73" t="s">
        <v>153</v>
      </c>
      <c r="S73" t="s">
        <v>285</v>
      </c>
      <c r="T73" s="130" t="s">
        <v>845</v>
      </c>
      <c r="U73" s="128">
        <v>1100</v>
      </c>
      <c r="V73" s="122">
        <v>1</v>
      </c>
      <c r="W73" s="122">
        <v>131500</v>
      </c>
      <c r="X73" s="128">
        <v>871.13900000000001</v>
      </c>
      <c r="Y73" s="124">
        <v>1</v>
      </c>
      <c r="Z73" s="122">
        <v>1145.548</v>
      </c>
      <c r="AA73" s="126">
        <v>7.3183168501719298E-2</v>
      </c>
      <c r="AB73" s="126">
        <v>8.93497817428731E-5</v>
      </c>
    </row>
    <row r="74" spans="1:28">
      <c r="A74" s="116">
        <v>1038</v>
      </c>
      <c r="B74">
        <v>8563</v>
      </c>
      <c r="C74" t="s">
        <v>846</v>
      </c>
      <c r="D74" t="s">
        <v>847</v>
      </c>
      <c r="E74" t="s">
        <v>35</v>
      </c>
      <c r="F74" t="s">
        <v>848</v>
      </c>
      <c r="G74" t="s">
        <v>849</v>
      </c>
      <c r="H74" t="s">
        <v>317</v>
      </c>
      <c r="I74" t="s">
        <v>39</v>
      </c>
      <c r="J74" t="s">
        <v>39</v>
      </c>
      <c r="K74" t="s">
        <v>303</v>
      </c>
      <c r="L74" t="s">
        <v>850</v>
      </c>
      <c r="M74" t="s">
        <v>851</v>
      </c>
      <c r="N74" s="130" t="s">
        <v>852</v>
      </c>
      <c r="O74" t="s">
        <v>45</v>
      </c>
      <c r="P74" s="130" t="s">
        <v>277</v>
      </c>
      <c r="Q74" t="s">
        <v>46</v>
      </c>
      <c r="R74" t="s">
        <v>153</v>
      </c>
      <c r="S74" t="s">
        <v>285</v>
      </c>
      <c r="T74" s="130" t="s">
        <v>287</v>
      </c>
      <c r="U74" s="128">
        <v>15800</v>
      </c>
      <c r="V74" s="122">
        <v>1</v>
      </c>
      <c r="W74" s="122">
        <v>24697</v>
      </c>
      <c r="X74" s="128">
        <v>605.82299999999998</v>
      </c>
      <c r="Y74" s="124">
        <v>1</v>
      </c>
      <c r="Z74" s="122">
        <v>149.62</v>
      </c>
      <c r="AA74" s="126">
        <v>9.5584666546643209E-3</v>
      </c>
      <c r="AB74" s="126">
        <v>1.1669990885550699E-5</v>
      </c>
    </row>
    <row r="75" spans="1:28">
      <c r="A75" s="116">
        <v>1038</v>
      </c>
      <c r="B75">
        <v>8563</v>
      </c>
      <c r="C75" t="s">
        <v>853</v>
      </c>
      <c r="D75" t="s">
        <v>854</v>
      </c>
      <c r="E75" t="s">
        <v>35</v>
      </c>
      <c r="F75" t="s">
        <v>855</v>
      </c>
      <c r="G75" t="s">
        <v>856</v>
      </c>
      <c r="H75" t="s">
        <v>317</v>
      </c>
      <c r="I75" t="s">
        <v>39</v>
      </c>
      <c r="J75" t="s">
        <v>39</v>
      </c>
      <c r="K75" t="s">
        <v>303</v>
      </c>
      <c r="L75" t="s">
        <v>857</v>
      </c>
      <c r="M75" t="s">
        <v>106</v>
      </c>
      <c r="N75" s="130" t="s">
        <v>858</v>
      </c>
      <c r="O75" t="s">
        <v>45</v>
      </c>
      <c r="P75" s="130" t="s">
        <v>859</v>
      </c>
      <c r="Q75" t="s">
        <v>46</v>
      </c>
      <c r="R75" t="s">
        <v>153</v>
      </c>
      <c r="S75" t="s">
        <v>285</v>
      </c>
      <c r="T75" s="130" t="s">
        <v>287</v>
      </c>
      <c r="U75" s="128">
        <v>135.98599999999999</v>
      </c>
      <c r="V75" s="122">
        <v>1</v>
      </c>
      <c r="W75" s="122">
        <v>6238708</v>
      </c>
      <c r="X75" s="128">
        <v>156.67699999999999</v>
      </c>
      <c r="Y75" s="124">
        <v>1</v>
      </c>
      <c r="Z75" s="122">
        <v>9774.6209999999992</v>
      </c>
      <c r="AA75" s="126">
        <v>0.62445039174427197</v>
      </c>
      <c r="AB75" s="126">
        <v>7.6239533425355205E-4</v>
      </c>
    </row>
    <row r="76" spans="1:28">
      <c r="A76" s="116">
        <v>1038</v>
      </c>
      <c r="B76">
        <v>8563</v>
      </c>
      <c r="C76" t="s">
        <v>860</v>
      </c>
      <c r="D76" t="s">
        <v>861</v>
      </c>
      <c r="E76" t="s">
        <v>35</v>
      </c>
      <c r="F76" t="s">
        <v>862</v>
      </c>
      <c r="G76" t="s">
        <v>863</v>
      </c>
      <c r="H76" t="s">
        <v>317</v>
      </c>
      <c r="I76" t="s">
        <v>39</v>
      </c>
      <c r="J76" t="s">
        <v>39</v>
      </c>
      <c r="K76" t="s">
        <v>303</v>
      </c>
      <c r="L76" t="s">
        <v>864</v>
      </c>
      <c r="M76" t="s">
        <v>67</v>
      </c>
      <c r="N76" s="130" t="s">
        <v>865</v>
      </c>
      <c r="O76" t="s">
        <v>45</v>
      </c>
      <c r="P76" s="130" t="s">
        <v>866</v>
      </c>
      <c r="Q76" t="s">
        <v>46</v>
      </c>
      <c r="R76" t="s">
        <v>153</v>
      </c>
      <c r="S76" t="s">
        <v>285</v>
      </c>
      <c r="T76" s="130" t="s">
        <v>287</v>
      </c>
      <c r="U76" s="128">
        <v>21000</v>
      </c>
      <c r="V76" s="122">
        <v>1</v>
      </c>
      <c r="W76" s="122">
        <v>11000</v>
      </c>
      <c r="X76" s="128">
        <v>806.49199999999996</v>
      </c>
      <c r="Y76" s="124">
        <v>1</v>
      </c>
      <c r="Z76" s="122">
        <v>88.713999999999999</v>
      </c>
      <c r="AA76" s="126">
        <v>5.6674902927754999E-3</v>
      </c>
      <c r="AB76" s="126">
        <v>6.9194738497479198E-6</v>
      </c>
    </row>
    <row r="77" spans="1:28">
      <c r="A77" s="116">
        <v>1038</v>
      </c>
      <c r="B77">
        <v>8563</v>
      </c>
      <c r="C77" t="s">
        <v>867</v>
      </c>
      <c r="D77" t="s">
        <v>868</v>
      </c>
      <c r="E77" t="s">
        <v>35</v>
      </c>
      <c r="F77" t="s">
        <v>869</v>
      </c>
      <c r="G77" t="s">
        <v>870</v>
      </c>
      <c r="H77" t="s">
        <v>317</v>
      </c>
      <c r="I77" t="s">
        <v>39</v>
      </c>
      <c r="J77" t="s">
        <v>39</v>
      </c>
      <c r="K77" t="s">
        <v>303</v>
      </c>
      <c r="L77" t="s">
        <v>871</v>
      </c>
      <c r="M77" t="s">
        <v>144</v>
      </c>
      <c r="N77" s="130" t="s">
        <v>872</v>
      </c>
      <c r="O77" t="s">
        <v>45</v>
      </c>
      <c r="P77" s="130" t="s">
        <v>873</v>
      </c>
      <c r="Q77" t="s">
        <v>46</v>
      </c>
      <c r="R77" t="s">
        <v>153</v>
      </c>
      <c r="S77" t="s">
        <v>285</v>
      </c>
      <c r="T77" s="130" t="s">
        <v>287</v>
      </c>
      <c r="U77" s="128">
        <v>2990.9009999999998</v>
      </c>
      <c r="V77" s="122">
        <v>1</v>
      </c>
      <c r="W77" s="122">
        <v>129684</v>
      </c>
      <c r="X77" s="128">
        <v>113.523</v>
      </c>
      <c r="Y77" s="124">
        <v>1</v>
      </c>
      <c r="Z77" s="122">
        <v>147.221</v>
      </c>
      <c r="AA77" s="126">
        <v>9.4052055825744295E-3</v>
      </c>
      <c r="AB77" s="126">
        <v>1.1482873497478201E-5</v>
      </c>
    </row>
    <row r="78" spans="1:28">
      <c r="A78" s="116">
        <v>1038</v>
      </c>
      <c r="B78">
        <v>8563</v>
      </c>
      <c r="C78" t="s">
        <v>883</v>
      </c>
      <c r="D78" t="s">
        <v>884</v>
      </c>
      <c r="E78" t="s">
        <v>35</v>
      </c>
      <c r="F78" t="s">
        <v>885</v>
      </c>
      <c r="G78" t="s">
        <v>886</v>
      </c>
      <c r="H78" t="s">
        <v>317</v>
      </c>
      <c r="I78" t="s">
        <v>39</v>
      </c>
      <c r="J78" t="s">
        <v>39</v>
      </c>
      <c r="K78" t="s">
        <v>303</v>
      </c>
      <c r="L78" t="s">
        <v>887</v>
      </c>
      <c r="M78" t="s">
        <v>888</v>
      </c>
      <c r="N78" s="130" t="s">
        <v>889</v>
      </c>
      <c r="O78" t="s">
        <v>45</v>
      </c>
      <c r="P78" s="130" t="s">
        <v>890</v>
      </c>
      <c r="Q78" t="s">
        <v>46</v>
      </c>
      <c r="R78" t="s">
        <v>153</v>
      </c>
      <c r="S78" t="s">
        <v>285</v>
      </c>
      <c r="T78" s="130" t="s">
        <v>287</v>
      </c>
      <c r="U78" s="128">
        <v>74746.12</v>
      </c>
      <c r="V78" s="122">
        <v>1</v>
      </c>
      <c r="W78" s="122">
        <v>16462</v>
      </c>
      <c r="X78" s="128">
        <v>93.757999999999996</v>
      </c>
      <c r="Y78" s="124">
        <v>1</v>
      </c>
      <c r="Z78" s="122">
        <v>15.433999999999999</v>
      </c>
      <c r="AA78" s="126">
        <v>9.8602736500916503E-4</v>
      </c>
      <c r="AB78" s="126">
        <v>1.20384689075056E-6</v>
      </c>
    </row>
    <row r="79" spans="1:28">
      <c r="A79" s="116">
        <v>1038</v>
      </c>
      <c r="B79">
        <v>8563</v>
      </c>
      <c r="C79" t="s">
        <v>874</v>
      </c>
      <c r="D79" t="s">
        <v>875</v>
      </c>
      <c r="E79" t="s">
        <v>35</v>
      </c>
      <c r="F79" t="s">
        <v>876</v>
      </c>
      <c r="G79" t="s">
        <v>877</v>
      </c>
      <c r="H79" t="s">
        <v>317</v>
      </c>
      <c r="I79" t="s">
        <v>39</v>
      </c>
      <c r="J79" t="s">
        <v>39</v>
      </c>
      <c r="K79" t="s">
        <v>303</v>
      </c>
      <c r="L79" t="s">
        <v>878</v>
      </c>
      <c r="M79" t="s">
        <v>144</v>
      </c>
      <c r="N79" s="130" t="s">
        <v>879</v>
      </c>
      <c r="O79" t="s">
        <v>45</v>
      </c>
      <c r="P79" s="130" t="s">
        <v>725</v>
      </c>
      <c r="Q79" t="s">
        <v>46</v>
      </c>
      <c r="R79" t="s">
        <v>153</v>
      </c>
      <c r="S79" t="s">
        <v>285</v>
      </c>
      <c r="T79" s="130" t="s">
        <v>287</v>
      </c>
      <c r="U79" s="128">
        <v>49869.440000000002</v>
      </c>
      <c r="V79" s="122">
        <v>1</v>
      </c>
      <c r="W79" s="122">
        <v>4870</v>
      </c>
      <c r="X79" s="128">
        <v>114.815</v>
      </c>
      <c r="Y79" s="124">
        <v>1</v>
      </c>
      <c r="Z79" s="122">
        <v>5.5910000000000002</v>
      </c>
      <c r="AA79" s="126">
        <v>3.5721166067922901E-4</v>
      </c>
      <c r="AB79" s="126">
        <v>4.3612191944037702E-7</v>
      </c>
    </row>
    <row r="80" spans="1:28">
      <c r="A80" s="116">
        <v>1038</v>
      </c>
      <c r="B80">
        <v>8563</v>
      </c>
      <c r="C80" t="s">
        <v>874</v>
      </c>
      <c r="D80" t="s">
        <v>875</v>
      </c>
      <c r="E80" t="s">
        <v>35</v>
      </c>
      <c r="F80" t="s">
        <v>880</v>
      </c>
      <c r="G80" t="s">
        <v>881</v>
      </c>
      <c r="H80" t="s">
        <v>317</v>
      </c>
      <c r="I80" t="s">
        <v>39</v>
      </c>
      <c r="J80" t="s">
        <v>39</v>
      </c>
      <c r="K80" t="s">
        <v>303</v>
      </c>
      <c r="L80" t="s">
        <v>878</v>
      </c>
      <c r="M80" t="s">
        <v>144</v>
      </c>
      <c r="N80" s="130" t="s">
        <v>882</v>
      </c>
      <c r="O80" t="s">
        <v>45</v>
      </c>
      <c r="P80" s="130" t="s">
        <v>725</v>
      </c>
      <c r="Q80" t="s">
        <v>46</v>
      </c>
      <c r="R80" t="s">
        <v>153</v>
      </c>
      <c r="S80" t="s">
        <v>285</v>
      </c>
      <c r="T80" s="130" t="s">
        <v>287</v>
      </c>
      <c r="U80" s="128">
        <v>54369.440000000002</v>
      </c>
      <c r="V80" s="122">
        <v>1</v>
      </c>
      <c r="W80" s="122">
        <v>4870</v>
      </c>
      <c r="X80" s="128">
        <v>639.55899999999997</v>
      </c>
      <c r="Y80" s="124">
        <v>1</v>
      </c>
      <c r="Z80" s="122">
        <v>31.146999999999998</v>
      </c>
      <c r="AA80" s="126">
        <v>1.9897916865596601E-3</v>
      </c>
      <c r="AB80" s="126">
        <v>2.4293489411258798E-6</v>
      </c>
    </row>
    <row r="81" spans="1:28">
      <c r="A81" s="116">
        <v>1038</v>
      </c>
      <c r="B81">
        <v>15714</v>
      </c>
      <c r="C81" t="s">
        <v>832</v>
      </c>
      <c r="D81" t="s">
        <v>833</v>
      </c>
      <c r="E81" t="s">
        <v>35</v>
      </c>
      <c r="F81" t="s">
        <v>834</v>
      </c>
      <c r="G81" t="s">
        <v>835</v>
      </c>
      <c r="H81" t="s">
        <v>317</v>
      </c>
      <c r="I81" t="s">
        <v>39</v>
      </c>
      <c r="J81" t="s">
        <v>39</v>
      </c>
      <c r="K81" t="s">
        <v>303</v>
      </c>
      <c r="L81" t="s">
        <v>836</v>
      </c>
      <c r="M81" t="s">
        <v>74</v>
      </c>
      <c r="N81" s="130" t="s">
        <v>837</v>
      </c>
      <c r="O81" t="s">
        <v>45</v>
      </c>
      <c r="P81" s="130" t="s">
        <v>838</v>
      </c>
      <c r="Q81" t="s">
        <v>46</v>
      </c>
      <c r="R81" t="s">
        <v>153</v>
      </c>
      <c r="S81" t="s">
        <v>285</v>
      </c>
      <c r="T81" s="130" t="s">
        <v>287</v>
      </c>
      <c r="U81" s="128">
        <v>6500</v>
      </c>
      <c r="V81" s="122">
        <v>1</v>
      </c>
      <c r="W81" s="122">
        <v>2900</v>
      </c>
      <c r="X81" s="128">
        <v>3092.6439999999998</v>
      </c>
      <c r="Y81" s="124">
        <v>1</v>
      </c>
      <c r="Z81" s="122">
        <v>89.686999999999998</v>
      </c>
      <c r="AA81" s="126">
        <v>0.49645556429070298</v>
      </c>
      <c r="AB81" s="126">
        <v>2.8619357995962E-4</v>
      </c>
    </row>
    <row r="82" spans="1:28">
      <c r="A82" s="116">
        <v>1038</v>
      </c>
      <c r="B82">
        <v>15714</v>
      </c>
      <c r="C82" t="s">
        <v>853</v>
      </c>
      <c r="D82" t="s">
        <v>854</v>
      </c>
      <c r="E82" t="s">
        <v>35</v>
      </c>
      <c r="F82" t="s">
        <v>855</v>
      </c>
      <c r="G82" t="s">
        <v>856</v>
      </c>
      <c r="H82" t="s">
        <v>317</v>
      </c>
      <c r="I82" t="s">
        <v>39</v>
      </c>
      <c r="J82" t="s">
        <v>39</v>
      </c>
      <c r="K82" t="s">
        <v>303</v>
      </c>
      <c r="L82" t="s">
        <v>857</v>
      </c>
      <c r="M82" t="s">
        <v>106</v>
      </c>
      <c r="N82" s="130" t="s">
        <v>858</v>
      </c>
      <c r="O82" t="s">
        <v>45</v>
      </c>
      <c r="P82" s="130" t="s">
        <v>859</v>
      </c>
      <c r="Q82" t="s">
        <v>46</v>
      </c>
      <c r="R82" t="s">
        <v>153</v>
      </c>
      <c r="S82" t="s">
        <v>285</v>
      </c>
      <c r="T82" s="130" t="s">
        <v>287</v>
      </c>
      <c r="U82" s="128">
        <v>135.98599999999999</v>
      </c>
      <c r="V82" s="122">
        <v>1</v>
      </c>
      <c r="W82" s="122">
        <v>32654</v>
      </c>
      <c r="X82" s="128">
        <v>156.67699999999999</v>
      </c>
      <c r="Y82" s="124">
        <v>1</v>
      </c>
      <c r="Z82" s="122">
        <v>51.161000000000001</v>
      </c>
      <c r="AA82" s="126">
        <v>0.28320054836773201</v>
      </c>
      <c r="AB82" s="126">
        <v>1.63257670199924E-4</v>
      </c>
    </row>
    <row r="83" spans="1:28">
      <c r="A83" s="116">
        <v>1038</v>
      </c>
      <c r="B83">
        <v>15714</v>
      </c>
      <c r="C83" t="s">
        <v>860</v>
      </c>
      <c r="D83" t="s">
        <v>861</v>
      </c>
      <c r="E83" t="s">
        <v>35</v>
      </c>
      <c r="F83" t="s">
        <v>862</v>
      </c>
      <c r="G83" t="s">
        <v>863</v>
      </c>
      <c r="H83" t="s">
        <v>317</v>
      </c>
      <c r="I83" t="s">
        <v>39</v>
      </c>
      <c r="J83" t="s">
        <v>39</v>
      </c>
      <c r="K83" t="s">
        <v>303</v>
      </c>
      <c r="L83" t="s">
        <v>864</v>
      </c>
      <c r="M83" t="s">
        <v>67</v>
      </c>
      <c r="N83" s="130" t="s">
        <v>865</v>
      </c>
      <c r="O83" t="s">
        <v>45</v>
      </c>
      <c r="P83" s="130" t="s">
        <v>866</v>
      </c>
      <c r="Q83" t="s">
        <v>46</v>
      </c>
      <c r="R83" t="s">
        <v>153</v>
      </c>
      <c r="S83" t="s">
        <v>285</v>
      </c>
      <c r="T83" s="130" t="s">
        <v>287</v>
      </c>
      <c r="U83" s="128">
        <v>21000</v>
      </c>
      <c r="V83" s="122">
        <v>1</v>
      </c>
      <c r="W83" s="122">
        <v>1300</v>
      </c>
      <c r="X83" s="128">
        <v>806.49199999999996</v>
      </c>
      <c r="Y83" s="124">
        <v>1</v>
      </c>
      <c r="Z83" s="122">
        <v>10.484</v>
      </c>
      <c r="AA83" s="126">
        <v>5.8035785966994602E-2</v>
      </c>
      <c r="AB83" s="126">
        <v>3.3456104727912099E-5</v>
      </c>
    </row>
    <row r="84" spans="1:28">
      <c r="A84" s="116">
        <v>1038</v>
      </c>
      <c r="B84">
        <v>15714</v>
      </c>
      <c r="C84" t="s">
        <v>867</v>
      </c>
      <c r="D84" t="s">
        <v>868</v>
      </c>
      <c r="E84" t="s">
        <v>35</v>
      </c>
      <c r="F84" t="s">
        <v>869</v>
      </c>
      <c r="G84" t="s">
        <v>870</v>
      </c>
      <c r="H84" t="s">
        <v>317</v>
      </c>
      <c r="I84" t="s">
        <v>39</v>
      </c>
      <c r="J84" t="s">
        <v>39</v>
      </c>
      <c r="K84" t="s">
        <v>303</v>
      </c>
      <c r="L84" t="s">
        <v>871</v>
      </c>
      <c r="M84" t="s">
        <v>144</v>
      </c>
      <c r="N84" s="130" t="s">
        <v>872</v>
      </c>
      <c r="O84" t="s">
        <v>45</v>
      </c>
      <c r="P84" s="130" t="s">
        <v>873</v>
      </c>
      <c r="Q84" t="s">
        <v>46</v>
      </c>
      <c r="R84" t="s">
        <v>153</v>
      </c>
      <c r="S84" t="s">
        <v>285</v>
      </c>
      <c r="T84" s="130" t="s">
        <v>287</v>
      </c>
      <c r="U84" s="128">
        <v>2990.9009999999998</v>
      </c>
      <c r="V84" s="122">
        <v>1</v>
      </c>
      <c r="W84" s="122">
        <v>21443</v>
      </c>
      <c r="X84" s="128">
        <v>113.523</v>
      </c>
      <c r="Y84" s="124">
        <v>1</v>
      </c>
      <c r="Z84" s="122">
        <v>24.343</v>
      </c>
      <c r="AA84" s="126">
        <v>0.13474785462118199</v>
      </c>
      <c r="AB84" s="126">
        <v>7.7678595386500895E-5</v>
      </c>
    </row>
    <row r="85" spans="1:28">
      <c r="A85" s="116">
        <v>1038</v>
      </c>
      <c r="B85">
        <v>15714</v>
      </c>
      <c r="C85" t="s">
        <v>874</v>
      </c>
      <c r="D85" t="s">
        <v>875</v>
      </c>
      <c r="E85" t="s">
        <v>35</v>
      </c>
      <c r="F85" t="s">
        <v>876</v>
      </c>
      <c r="G85" t="s">
        <v>877</v>
      </c>
      <c r="H85" t="s">
        <v>317</v>
      </c>
      <c r="I85" t="s">
        <v>39</v>
      </c>
      <c r="J85" t="s">
        <v>39</v>
      </c>
      <c r="K85" t="s">
        <v>303</v>
      </c>
      <c r="L85" t="s">
        <v>878</v>
      </c>
      <c r="M85" t="s">
        <v>144</v>
      </c>
      <c r="N85" s="130" t="s">
        <v>879</v>
      </c>
      <c r="O85" t="s">
        <v>45</v>
      </c>
      <c r="P85" s="130" t="s">
        <v>725</v>
      </c>
      <c r="Q85" t="s">
        <v>46</v>
      </c>
      <c r="R85" t="s">
        <v>153</v>
      </c>
      <c r="S85" t="s">
        <v>285</v>
      </c>
      <c r="T85" s="130" t="s">
        <v>287</v>
      </c>
      <c r="U85" s="128">
        <v>49869.440000000002</v>
      </c>
      <c r="V85" s="122">
        <v>1</v>
      </c>
      <c r="W85" s="122">
        <v>660</v>
      </c>
      <c r="X85" s="128">
        <v>114.815</v>
      </c>
      <c r="Y85" s="124">
        <v>1</v>
      </c>
      <c r="Z85" s="122">
        <v>0.75800000000000001</v>
      </c>
      <c r="AA85" s="126">
        <v>4.1946431491411799E-3</v>
      </c>
      <c r="AB85" s="126">
        <v>2.4181014895481298E-6</v>
      </c>
    </row>
    <row r="86" spans="1:28">
      <c r="A86" s="116">
        <v>1038</v>
      </c>
      <c r="B86">
        <v>15714</v>
      </c>
      <c r="C86" t="s">
        <v>874</v>
      </c>
      <c r="D86" t="s">
        <v>875</v>
      </c>
      <c r="E86" t="s">
        <v>35</v>
      </c>
      <c r="F86" t="s">
        <v>880</v>
      </c>
      <c r="G86" t="s">
        <v>881</v>
      </c>
      <c r="H86" t="s">
        <v>317</v>
      </c>
      <c r="I86" t="s">
        <v>39</v>
      </c>
      <c r="J86" t="s">
        <v>39</v>
      </c>
      <c r="K86" t="s">
        <v>303</v>
      </c>
      <c r="L86" t="s">
        <v>878</v>
      </c>
      <c r="M86" t="s">
        <v>144</v>
      </c>
      <c r="N86" s="130" t="s">
        <v>882</v>
      </c>
      <c r="O86" t="s">
        <v>45</v>
      </c>
      <c r="P86" s="130" t="s">
        <v>725</v>
      </c>
      <c r="Q86" t="s">
        <v>46</v>
      </c>
      <c r="R86" t="s">
        <v>153</v>
      </c>
      <c r="S86" t="s">
        <v>285</v>
      </c>
      <c r="T86" s="130" t="s">
        <v>287</v>
      </c>
      <c r="U86" s="128">
        <v>54369.440000000002</v>
      </c>
      <c r="V86" s="122">
        <v>1</v>
      </c>
      <c r="W86" s="122">
        <v>660</v>
      </c>
      <c r="X86" s="128">
        <v>639.55899999999997</v>
      </c>
      <c r="Y86" s="124">
        <v>1</v>
      </c>
      <c r="Z86" s="122">
        <v>4.2210000000000001</v>
      </c>
      <c r="AA86" s="126">
        <v>2.33656036042467E-2</v>
      </c>
      <c r="AB86" s="126">
        <v>1.34696561473145E-5</v>
      </c>
    </row>
    <row r="87" spans="1:28">
      <c r="A87" s="116">
        <v>1039</v>
      </c>
      <c r="B87">
        <v>1039</v>
      </c>
      <c r="C87" t="s">
        <v>825</v>
      </c>
      <c r="D87" t="s">
        <v>826</v>
      </c>
      <c r="E87" t="s">
        <v>35</v>
      </c>
      <c r="F87" t="s">
        <v>827</v>
      </c>
      <c r="G87" t="s">
        <v>828</v>
      </c>
      <c r="H87" t="s">
        <v>317</v>
      </c>
      <c r="I87" t="s">
        <v>39</v>
      </c>
      <c r="J87" t="s">
        <v>39</v>
      </c>
      <c r="K87" t="s">
        <v>303</v>
      </c>
      <c r="L87" t="s">
        <v>829</v>
      </c>
      <c r="M87" t="s">
        <v>388</v>
      </c>
      <c r="N87" s="130" t="s">
        <v>830</v>
      </c>
      <c r="O87" t="s">
        <v>45</v>
      </c>
      <c r="P87" s="130" t="s">
        <v>831</v>
      </c>
      <c r="Q87" t="s">
        <v>46</v>
      </c>
      <c r="R87" t="s">
        <v>153</v>
      </c>
      <c r="S87" t="s">
        <v>285</v>
      </c>
      <c r="T87" s="130" t="s">
        <v>287</v>
      </c>
      <c r="U87" s="128">
        <v>3834.62</v>
      </c>
      <c r="V87" s="122">
        <v>1</v>
      </c>
      <c r="W87" s="122">
        <v>890</v>
      </c>
      <c r="X87" s="128">
        <v>2749.7179999999998</v>
      </c>
      <c r="Y87" s="124">
        <v>1</v>
      </c>
      <c r="Z87" s="122">
        <v>24.472000000000001</v>
      </c>
      <c r="AA87" s="126">
        <v>0.31429518611935803</v>
      </c>
      <c r="AB87" s="126">
        <v>1.09163553479679E-4</v>
      </c>
    </row>
    <row r="88" spans="1:28">
      <c r="A88" s="116">
        <v>1039</v>
      </c>
      <c r="B88">
        <v>1039</v>
      </c>
      <c r="C88" t="s">
        <v>832</v>
      </c>
      <c r="D88" t="s">
        <v>833</v>
      </c>
      <c r="E88" t="s">
        <v>35</v>
      </c>
      <c r="F88" t="s">
        <v>834</v>
      </c>
      <c r="G88" t="s">
        <v>835</v>
      </c>
      <c r="H88" t="s">
        <v>317</v>
      </c>
      <c r="I88" t="s">
        <v>39</v>
      </c>
      <c r="J88" t="s">
        <v>39</v>
      </c>
      <c r="K88" t="s">
        <v>303</v>
      </c>
      <c r="L88" t="s">
        <v>836</v>
      </c>
      <c r="M88" t="s">
        <v>74</v>
      </c>
      <c r="N88" s="130" t="s">
        <v>837</v>
      </c>
      <c r="O88" t="s">
        <v>45</v>
      </c>
      <c r="P88" s="130" t="s">
        <v>838</v>
      </c>
      <c r="Q88" t="s">
        <v>46</v>
      </c>
      <c r="R88" t="s">
        <v>153</v>
      </c>
      <c r="S88" t="s">
        <v>285</v>
      </c>
      <c r="T88" s="130" t="s">
        <v>287</v>
      </c>
      <c r="U88" s="128">
        <v>6500</v>
      </c>
      <c r="V88" s="122">
        <v>1</v>
      </c>
      <c r="W88" s="122">
        <v>300</v>
      </c>
      <c r="X88" s="128">
        <v>3092.6439999999998</v>
      </c>
      <c r="Y88" s="124">
        <v>1</v>
      </c>
      <c r="Z88" s="122">
        <v>9.2780000000000005</v>
      </c>
      <c r="AA88" s="126">
        <v>0.119154578579593</v>
      </c>
      <c r="AB88" s="126">
        <v>4.1385734766495298E-5</v>
      </c>
    </row>
    <row r="89" spans="1:28">
      <c r="A89" s="116">
        <v>1039</v>
      </c>
      <c r="B89">
        <v>1039</v>
      </c>
      <c r="C89" t="s">
        <v>839</v>
      </c>
      <c r="D89" t="s">
        <v>840</v>
      </c>
      <c r="E89" t="s">
        <v>35</v>
      </c>
      <c r="F89" t="s">
        <v>841</v>
      </c>
      <c r="G89" t="s">
        <v>842</v>
      </c>
      <c r="H89" t="s">
        <v>317</v>
      </c>
      <c r="I89" t="s">
        <v>39</v>
      </c>
      <c r="J89" t="s">
        <v>39</v>
      </c>
      <c r="K89" t="s">
        <v>303</v>
      </c>
      <c r="L89" t="s">
        <v>843</v>
      </c>
      <c r="M89" t="s">
        <v>74</v>
      </c>
      <c r="N89" s="130" t="s">
        <v>844</v>
      </c>
      <c r="O89" t="s">
        <v>45</v>
      </c>
      <c r="P89" s="130" t="s">
        <v>845</v>
      </c>
      <c r="Q89" t="s">
        <v>46</v>
      </c>
      <c r="R89" t="s">
        <v>153</v>
      </c>
      <c r="S89" t="s">
        <v>285</v>
      </c>
      <c r="T89" s="130" t="s">
        <v>845</v>
      </c>
      <c r="U89" s="128">
        <v>1100</v>
      </c>
      <c r="V89" s="122">
        <v>1</v>
      </c>
      <c r="W89" s="122">
        <v>900</v>
      </c>
      <c r="X89" s="128">
        <v>871.13900000000001</v>
      </c>
      <c r="Y89" s="124">
        <v>1</v>
      </c>
      <c r="Z89" s="122">
        <v>7.84</v>
      </c>
      <c r="AA89" s="126">
        <v>0.10069072757096</v>
      </c>
      <c r="AB89" s="126">
        <v>3.4972720262810599E-5</v>
      </c>
    </row>
    <row r="90" spans="1:28">
      <c r="A90" s="116">
        <v>1039</v>
      </c>
      <c r="B90">
        <v>1039</v>
      </c>
      <c r="C90" t="s">
        <v>853</v>
      </c>
      <c r="D90" t="s">
        <v>854</v>
      </c>
      <c r="E90" t="s">
        <v>35</v>
      </c>
      <c r="F90" t="s">
        <v>855</v>
      </c>
      <c r="G90" t="s">
        <v>856</v>
      </c>
      <c r="H90" t="s">
        <v>317</v>
      </c>
      <c r="I90" t="s">
        <v>39</v>
      </c>
      <c r="J90" t="s">
        <v>39</v>
      </c>
      <c r="K90" t="s">
        <v>303</v>
      </c>
      <c r="L90" t="s">
        <v>857</v>
      </c>
      <c r="M90" t="s">
        <v>106</v>
      </c>
      <c r="N90" s="130" t="s">
        <v>858</v>
      </c>
      <c r="O90" t="s">
        <v>45</v>
      </c>
      <c r="P90" s="130" t="s">
        <v>859</v>
      </c>
      <c r="Q90" t="s">
        <v>46</v>
      </c>
      <c r="R90" t="s">
        <v>153</v>
      </c>
      <c r="S90" t="s">
        <v>285</v>
      </c>
      <c r="T90" s="130" t="s">
        <v>287</v>
      </c>
      <c r="U90" s="128">
        <v>135.98599999999999</v>
      </c>
      <c r="V90" s="122">
        <v>1</v>
      </c>
      <c r="W90" s="122">
        <v>22290</v>
      </c>
      <c r="X90" s="128">
        <v>156.67699999999999</v>
      </c>
      <c r="Y90" s="124">
        <v>1</v>
      </c>
      <c r="Z90" s="122">
        <v>34.923000000000002</v>
      </c>
      <c r="AA90" s="126">
        <v>0.44851282455172198</v>
      </c>
      <c r="AB90" s="126">
        <v>1.55781112379749E-4</v>
      </c>
    </row>
    <row r="91" spans="1:28">
      <c r="A91" s="116">
        <v>1039</v>
      </c>
      <c r="B91">
        <v>1039</v>
      </c>
      <c r="C91" t="s">
        <v>867</v>
      </c>
      <c r="D91" t="s">
        <v>868</v>
      </c>
      <c r="E91" t="s">
        <v>35</v>
      </c>
      <c r="F91" t="s">
        <v>869</v>
      </c>
      <c r="G91" t="s">
        <v>870</v>
      </c>
      <c r="H91" t="s">
        <v>317</v>
      </c>
      <c r="I91" t="s">
        <v>39</v>
      </c>
      <c r="J91" t="s">
        <v>39</v>
      </c>
      <c r="K91" t="s">
        <v>303</v>
      </c>
      <c r="L91" t="s">
        <v>871</v>
      </c>
      <c r="M91" t="s">
        <v>144</v>
      </c>
      <c r="N91" s="130" t="s">
        <v>872</v>
      </c>
      <c r="O91" t="s">
        <v>45</v>
      </c>
      <c r="P91" s="130" t="s">
        <v>873</v>
      </c>
      <c r="Q91" t="s">
        <v>46</v>
      </c>
      <c r="R91" t="s">
        <v>153</v>
      </c>
      <c r="S91" t="s">
        <v>285</v>
      </c>
      <c r="T91" s="130" t="s">
        <v>287</v>
      </c>
      <c r="U91" s="128">
        <v>2990.9009999999998</v>
      </c>
      <c r="V91" s="122">
        <v>1</v>
      </c>
      <c r="W91" s="122">
        <v>581</v>
      </c>
      <c r="X91" s="128">
        <v>113.523</v>
      </c>
      <c r="Y91" s="124">
        <v>1</v>
      </c>
      <c r="Z91" s="122">
        <v>0.66</v>
      </c>
      <c r="AA91" s="126">
        <v>8.4707046949653794E-3</v>
      </c>
      <c r="AB91" s="126">
        <v>2.9421138656201301E-6</v>
      </c>
    </row>
    <row r="92" spans="1:28">
      <c r="A92" s="116">
        <v>1039</v>
      </c>
      <c r="B92">
        <v>1039</v>
      </c>
      <c r="C92" t="s">
        <v>883</v>
      </c>
      <c r="D92" t="s">
        <v>884</v>
      </c>
      <c r="E92" t="s">
        <v>35</v>
      </c>
      <c r="F92" t="s">
        <v>885</v>
      </c>
      <c r="G92" t="s">
        <v>886</v>
      </c>
      <c r="H92" t="s">
        <v>317</v>
      </c>
      <c r="I92" t="s">
        <v>39</v>
      </c>
      <c r="J92" t="s">
        <v>39</v>
      </c>
      <c r="K92" t="s">
        <v>303</v>
      </c>
      <c r="L92" t="s">
        <v>887</v>
      </c>
      <c r="M92" t="s">
        <v>888</v>
      </c>
      <c r="N92" s="130" t="s">
        <v>889</v>
      </c>
      <c r="O92" t="s">
        <v>45</v>
      </c>
      <c r="P92" s="130" t="s">
        <v>890</v>
      </c>
      <c r="Q92" t="s">
        <v>46</v>
      </c>
      <c r="R92" t="s">
        <v>153</v>
      </c>
      <c r="S92" t="s">
        <v>285</v>
      </c>
      <c r="T92" s="130" t="s">
        <v>287</v>
      </c>
      <c r="U92" s="128">
        <v>74746.12</v>
      </c>
      <c r="V92" s="122">
        <v>1</v>
      </c>
      <c r="W92" s="122">
        <v>13</v>
      </c>
      <c r="X92" s="128">
        <v>93.757999999999996</v>
      </c>
      <c r="Y92" s="124">
        <v>1</v>
      </c>
      <c r="Z92" s="122">
        <v>1.2E-2</v>
      </c>
      <c r="AA92" s="126">
        <v>1.56534920411199E-4</v>
      </c>
      <c r="AB92" s="126">
        <v>5.43689783058141E-8</v>
      </c>
    </row>
    <row r="93" spans="1:28">
      <c r="A93" s="116">
        <v>1039</v>
      </c>
      <c r="B93">
        <v>1039</v>
      </c>
      <c r="C93" t="s">
        <v>874</v>
      </c>
      <c r="D93" t="s">
        <v>875</v>
      </c>
      <c r="E93" t="s">
        <v>35</v>
      </c>
      <c r="F93" t="s">
        <v>876</v>
      </c>
      <c r="G93" t="s">
        <v>877</v>
      </c>
      <c r="H93" t="s">
        <v>317</v>
      </c>
      <c r="I93" t="s">
        <v>39</v>
      </c>
      <c r="J93" t="s">
        <v>39</v>
      </c>
      <c r="K93" t="s">
        <v>303</v>
      </c>
      <c r="L93" t="s">
        <v>878</v>
      </c>
      <c r="M93" t="s">
        <v>144</v>
      </c>
      <c r="N93" s="130" t="s">
        <v>879</v>
      </c>
      <c r="O93" t="s">
        <v>45</v>
      </c>
      <c r="P93" s="130" t="s">
        <v>725</v>
      </c>
      <c r="Q93" t="s">
        <v>46</v>
      </c>
      <c r="R93" t="s">
        <v>153</v>
      </c>
      <c r="S93" t="s">
        <v>285</v>
      </c>
      <c r="T93" s="130" t="s">
        <v>287</v>
      </c>
      <c r="U93" s="128">
        <v>49869.440000000002</v>
      </c>
      <c r="V93" s="122">
        <v>1</v>
      </c>
      <c r="W93" s="122">
        <v>90</v>
      </c>
      <c r="X93" s="128">
        <v>114.815</v>
      </c>
      <c r="Y93" s="124">
        <v>1</v>
      </c>
      <c r="Z93" s="122">
        <v>0.10299999999999999</v>
      </c>
      <c r="AA93" s="126">
        <v>1.3270909557921301E-3</v>
      </c>
      <c r="AB93" s="126">
        <v>4.6093599559617803E-7</v>
      </c>
    </row>
    <row r="94" spans="1:28">
      <c r="A94" s="116">
        <v>1039</v>
      </c>
      <c r="B94">
        <v>1039</v>
      </c>
      <c r="C94" t="s">
        <v>874</v>
      </c>
      <c r="D94" t="s">
        <v>875</v>
      </c>
      <c r="E94" t="s">
        <v>35</v>
      </c>
      <c r="F94" t="s">
        <v>880</v>
      </c>
      <c r="G94" t="s">
        <v>881</v>
      </c>
      <c r="H94" t="s">
        <v>317</v>
      </c>
      <c r="I94" t="s">
        <v>39</v>
      </c>
      <c r="J94" t="s">
        <v>39</v>
      </c>
      <c r="K94" t="s">
        <v>303</v>
      </c>
      <c r="L94" t="s">
        <v>878</v>
      </c>
      <c r="M94" t="s">
        <v>144</v>
      </c>
      <c r="N94" s="130" t="s">
        <v>882</v>
      </c>
      <c r="O94" t="s">
        <v>45</v>
      </c>
      <c r="P94" s="130" t="s">
        <v>725</v>
      </c>
      <c r="Q94" t="s">
        <v>46</v>
      </c>
      <c r="R94" t="s">
        <v>153</v>
      </c>
      <c r="S94" t="s">
        <v>285</v>
      </c>
      <c r="T94" s="130" t="s">
        <v>287</v>
      </c>
      <c r="U94" s="128">
        <v>54369.440000000002</v>
      </c>
      <c r="V94" s="122">
        <v>1</v>
      </c>
      <c r="W94" s="122">
        <v>90</v>
      </c>
      <c r="X94" s="128">
        <v>639.55899999999997</v>
      </c>
      <c r="Y94" s="124">
        <v>1</v>
      </c>
      <c r="Z94" s="122">
        <v>0.57599999999999996</v>
      </c>
      <c r="AA94" s="126">
        <v>7.3923526071981698E-3</v>
      </c>
      <c r="AB94" s="126">
        <v>2.56757187133646E-6</v>
      </c>
    </row>
    <row r="95" spans="1:28">
      <c r="A95" s="116">
        <v>1039</v>
      </c>
      <c r="B95">
        <v>8056</v>
      </c>
      <c r="C95" t="s">
        <v>825</v>
      </c>
      <c r="D95" t="s">
        <v>826</v>
      </c>
      <c r="E95" t="s">
        <v>35</v>
      </c>
      <c r="F95" t="s">
        <v>827</v>
      </c>
      <c r="G95" t="s">
        <v>828</v>
      </c>
      <c r="H95" t="s">
        <v>317</v>
      </c>
      <c r="I95" t="s">
        <v>39</v>
      </c>
      <c r="J95" t="s">
        <v>39</v>
      </c>
      <c r="K95" t="s">
        <v>303</v>
      </c>
      <c r="L95" t="s">
        <v>829</v>
      </c>
      <c r="M95" t="s">
        <v>388</v>
      </c>
      <c r="N95" s="130" t="s">
        <v>830</v>
      </c>
      <c r="O95" t="s">
        <v>45</v>
      </c>
      <c r="P95" s="130" t="s">
        <v>831</v>
      </c>
      <c r="Q95" t="s">
        <v>46</v>
      </c>
      <c r="R95" t="s">
        <v>153</v>
      </c>
      <c r="S95" t="s">
        <v>285</v>
      </c>
      <c r="T95" s="130" t="s">
        <v>287</v>
      </c>
      <c r="U95" s="128">
        <v>3834.62</v>
      </c>
      <c r="V95" s="122">
        <v>1</v>
      </c>
      <c r="W95" s="122">
        <v>2598</v>
      </c>
      <c r="X95" s="128">
        <v>2749.7179999999998</v>
      </c>
      <c r="Y95" s="124">
        <v>1</v>
      </c>
      <c r="Z95" s="122">
        <v>71.438000000000002</v>
      </c>
      <c r="AA95" s="126">
        <v>0.32651668554677699</v>
      </c>
      <c r="AB95" s="126">
        <v>2.1086295754081899E-4</v>
      </c>
    </row>
    <row r="96" spans="1:28">
      <c r="A96" s="116">
        <v>1039</v>
      </c>
      <c r="B96">
        <v>8056</v>
      </c>
      <c r="C96" t="s">
        <v>832</v>
      </c>
      <c r="D96" t="s">
        <v>833</v>
      </c>
      <c r="E96" t="s">
        <v>35</v>
      </c>
      <c r="F96" t="s">
        <v>834</v>
      </c>
      <c r="G96" t="s">
        <v>835</v>
      </c>
      <c r="H96" t="s">
        <v>317</v>
      </c>
      <c r="I96" t="s">
        <v>39</v>
      </c>
      <c r="J96" t="s">
        <v>39</v>
      </c>
      <c r="K96" t="s">
        <v>303</v>
      </c>
      <c r="L96" t="s">
        <v>836</v>
      </c>
      <c r="M96" t="s">
        <v>74</v>
      </c>
      <c r="N96" s="130" t="s">
        <v>837</v>
      </c>
      <c r="O96" t="s">
        <v>45</v>
      </c>
      <c r="P96" s="130" t="s">
        <v>838</v>
      </c>
      <c r="Q96" t="s">
        <v>46</v>
      </c>
      <c r="R96" t="s">
        <v>153</v>
      </c>
      <c r="S96" t="s">
        <v>285</v>
      </c>
      <c r="T96" s="130" t="s">
        <v>287</v>
      </c>
      <c r="U96" s="128">
        <v>6500</v>
      </c>
      <c r="V96" s="122">
        <v>1</v>
      </c>
      <c r="W96" s="122">
        <v>800</v>
      </c>
      <c r="X96" s="128">
        <v>3092.6439999999998</v>
      </c>
      <c r="Y96" s="124">
        <v>1</v>
      </c>
      <c r="Z96" s="122">
        <v>24.741</v>
      </c>
      <c r="AA96" s="126">
        <v>0.113083170774752</v>
      </c>
      <c r="AB96" s="126">
        <v>7.3028585959481504E-5</v>
      </c>
    </row>
    <row r="97" spans="1:28">
      <c r="A97" s="116">
        <v>1039</v>
      </c>
      <c r="B97">
        <v>8056</v>
      </c>
      <c r="C97" t="s">
        <v>839</v>
      </c>
      <c r="D97" t="s">
        <v>840</v>
      </c>
      <c r="E97" t="s">
        <v>35</v>
      </c>
      <c r="F97" t="s">
        <v>841</v>
      </c>
      <c r="G97" t="s">
        <v>842</v>
      </c>
      <c r="H97" t="s">
        <v>317</v>
      </c>
      <c r="I97" t="s">
        <v>39</v>
      </c>
      <c r="J97" t="s">
        <v>39</v>
      </c>
      <c r="K97" t="s">
        <v>303</v>
      </c>
      <c r="L97" t="s">
        <v>843</v>
      </c>
      <c r="M97" t="s">
        <v>74</v>
      </c>
      <c r="N97" s="130" t="s">
        <v>844</v>
      </c>
      <c r="O97" t="s">
        <v>45</v>
      </c>
      <c r="P97" s="130" t="s">
        <v>845</v>
      </c>
      <c r="Q97" t="s">
        <v>46</v>
      </c>
      <c r="R97" t="s">
        <v>153</v>
      </c>
      <c r="S97" t="s">
        <v>285</v>
      </c>
      <c r="T97" s="130" t="s">
        <v>845</v>
      </c>
      <c r="U97" s="128">
        <v>1100</v>
      </c>
      <c r="V97" s="122">
        <v>1</v>
      </c>
      <c r="W97" s="122">
        <v>2100</v>
      </c>
      <c r="X97" s="128">
        <v>871.13900000000001</v>
      </c>
      <c r="Y97" s="124">
        <v>1</v>
      </c>
      <c r="Z97" s="122">
        <v>18.294</v>
      </c>
      <c r="AA97" s="126">
        <v>8.3615111709854598E-2</v>
      </c>
      <c r="AB97" s="126">
        <v>5.3998250413209097E-5</v>
      </c>
    </row>
    <row r="98" spans="1:28">
      <c r="A98" s="116">
        <v>1039</v>
      </c>
      <c r="B98">
        <v>8056</v>
      </c>
      <c r="C98" t="s">
        <v>853</v>
      </c>
      <c r="D98" t="s">
        <v>854</v>
      </c>
      <c r="E98" t="s">
        <v>35</v>
      </c>
      <c r="F98" t="s">
        <v>855</v>
      </c>
      <c r="G98" t="s">
        <v>856</v>
      </c>
      <c r="H98" t="s">
        <v>317</v>
      </c>
      <c r="I98" t="s">
        <v>39</v>
      </c>
      <c r="J98" t="s">
        <v>39</v>
      </c>
      <c r="K98" t="s">
        <v>303</v>
      </c>
      <c r="L98" t="s">
        <v>857</v>
      </c>
      <c r="M98" t="s">
        <v>106</v>
      </c>
      <c r="N98" s="130" t="s">
        <v>858</v>
      </c>
      <c r="O98" t="s">
        <v>45</v>
      </c>
      <c r="P98" s="130" t="s">
        <v>859</v>
      </c>
      <c r="Q98" t="s">
        <v>46</v>
      </c>
      <c r="R98" t="s">
        <v>153</v>
      </c>
      <c r="S98" t="s">
        <v>285</v>
      </c>
      <c r="T98" s="130" t="s">
        <v>287</v>
      </c>
      <c r="U98" s="128">
        <v>135.98599999999999</v>
      </c>
      <c r="V98" s="122">
        <v>1</v>
      </c>
      <c r="W98" s="122">
        <v>64662</v>
      </c>
      <c r="X98" s="128">
        <v>156.67699999999999</v>
      </c>
      <c r="Y98" s="124">
        <v>1</v>
      </c>
      <c r="Z98" s="122">
        <v>101.31</v>
      </c>
      <c r="AA98" s="126">
        <v>0.46305485322093498</v>
      </c>
      <c r="AB98" s="126">
        <v>2.9903867145499399E-4</v>
      </c>
    </row>
    <row r="99" spans="1:28">
      <c r="A99" s="116">
        <v>1039</v>
      </c>
      <c r="B99">
        <v>8056</v>
      </c>
      <c r="C99" t="s">
        <v>867</v>
      </c>
      <c r="D99" t="s">
        <v>868</v>
      </c>
      <c r="E99" t="s">
        <v>35</v>
      </c>
      <c r="F99" t="s">
        <v>869</v>
      </c>
      <c r="G99" t="s">
        <v>870</v>
      </c>
      <c r="H99" t="s">
        <v>317</v>
      </c>
      <c r="I99" t="s">
        <v>39</v>
      </c>
      <c r="J99" t="s">
        <v>39</v>
      </c>
      <c r="K99" t="s">
        <v>303</v>
      </c>
      <c r="L99" t="s">
        <v>871</v>
      </c>
      <c r="M99" t="s">
        <v>144</v>
      </c>
      <c r="N99" s="130" t="s">
        <v>872</v>
      </c>
      <c r="O99" t="s">
        <v>45</v>
      </c>
      <c r="P99" s="130" t="s">
        <v>873</v>
      </c>
      <c r="Q99" t="s">
        <v>46</v>
      </c>
      <c r="R99" t="s">
        <v>153</v>
      </c>
      <c r="S99" t="s">
        <v>285</v>
      </c>
      <c r="T99" s="130" t="s">
        <v>287</v>
      </c>
      <c r="U99" s="128">
        <v>2990.9009999999998</v>
      </c>
      <c r="V99" s="122">
        <v>1</v>
      </c>
      <c r="W99" s="122">
        <v>1661</v>
      </c>
      <c r="X99" s="128">
        <v>113.523</v>
      </c>
      <c r="Y99" s="124">
        <v>1</v>
      </c>
      <c r="Z99" s="122">
        <v>1.8859999999999999</v>
      </c>
      <c r="AA99" s="126">
        <v>8.61849733671541E-3</v>
      </c>
      <c r="AB99" s="126">
        <v>5.5657855124133801E-6</v>
      </c>
    </row>
    <row r="100" spans="1:28">
      <c r="A100" s="116">
        <v>1039</v>
      </c>
      <c r="B100">
        <v>8056</v>
      </c>
      <c r="C100" t="s">
        <v>883</v>
      </c>
      <c r="D100" t="s">
        <v>884</v>
      </c>
      <c r="E100" t="s">
        <v>35</v>
      </c>
      <c r="F100" t="s">
        <v>885</v>
      </c>
      <c r="G100" t="s">
        <v>886</v>
      </c>
      <c r="H100" t="s">
        <v>317</v>
      </c>
      <c r="I100" t="s">
        <v>39</v>
      </c>
      <c r="J100" t="s">
        <v>39</v>
      </c>
      <c r="K100" t="s">
        <v>303</v>
      </c>
      <c r="L100" t="s">
        <v>887</v>
      </c>
      <c r="M100" t="s">
        <v>888</v>
      </c>
      <c r="N100" s="130" t="s">
        <v>889</v>
      </c>
      <c r="O100" t="s">
        <v>45</v>
      </c>
      <c r="P100" s="130" t="s">
        <v>890</v>
      </c>
      <c r="Q100" t="s">
        <v>46</v>
      </c>
      <c r="R100" t="s">
        <v>153</v>
      </c>
      <c r="S100" t="s">
        <v>285</v>
      </c>
      <c r="T100" s="130" t="s">
        <v>287</v>
      </c>
      <c r="U100" s="128">
        <v>74746.12</v>
      </c>
      <c r="V100" s="122">
        <v>1</v>
      </c>
      <c r="W100" s="122">
        <v>348</v>
      </c>
      <c r="X100" s="128">
        <v>93.757999999999996</v>
      </c>
      <c r="Y100" s="124">
        <v>1</v>
      </c>
      <c r="Z100" s="122">
        <v>0.32600000000000001</v>
      </c>
      <c r="AA100" s="126">
        <v>1.49130213098959E-3</v>
      </c>
      <c r="AB100" s="126">
        <v>9.630759830873659E-7</v>
      </c>
    </row>
    <row r="101" spans="1:28">
      <c r="A101" s="116">
        <v>1039</v>
      </c>
      <c r="B101">
        <v>8056</v>
      </c>
      <c r="C101" t="s">
        <v>874</v>
      </c>
      <c r="D101" t="s">
        <v>875</v>
      </c>
      <c r="E101" t="s">
        <v>35</v>
      </c>
      <c r="F101" t="s">
        <v>876</v>
      </c>
      <c r="G101" t="s">
        <v>877</v>
      </c>
      <c r="H101" t="s">
        <v>317</v>
      </c>
      <c r="I101" t="s">
        <v>39</v>
      </c>
      <c r="J101" t="s">
        <v>39</v>
      </c>
      <c r="K101" t="s">
        <v>303</v>
      </c>
      <c r="L101" t="s">
        <v>878</v>
      </c>
      <c r="M101" t="s">
        <v>144</v>
      </c>
      <c r="N101" s="130" t="s">
        <v>879</v>
      </c>
      <c r="O101" t="s">
        <v>45</v>
      </c>
      <c r="P101" s="130" t="s">
        <v>725</v>
      </c>
      <c r="Q101" t="s">
        <v>46</v>
      </c>
      <c r="R101" t="s">
        <v>153</v>
      </c>
      <c r="S101" t="s">
        <v>285</v>
      </c>
      <c r="T101" s="130" t="s">
        <v>287</v>
      </c>
      <c r="U101" s="128">
        <v>49869.440000000002</v>
      </c>
      <c r="V101" s="122">
        <v>1</v>
      </c>
      <c r="W101" s="122">
        <v>105</v>
      </c>
      <c r="X101" s="128">
        <v>114.815</v>
      </c>
      <c r="Y101" s="124">
        <v>1</v>
      </c>
      <c r="Z101" s="122">
        <v>0.121</v>
      </c>
      <c r="AA101" s="126">
        <v>5.5101825756247505E-4</v>
      </c>
      <c r="AB101" s="126">
        <v>3.5584502903440999E-7</v>
      </c>
    </row>
    <row r="102" spans="1:28">
      <c r="A102" s="116">
        <v>1039</v>
      </c>
      <c r="B102">
        <v>8056</v>
      </c>
      <c r="C102" t="s">
        <v>874</v>
      </c>
      <c r="D102" t="s">
        <v>875</v>
      </c>
      <c r="E102" t="s">
        <v>35</v>
      </c>
      <c r="F102" t="s">
        <v>880</v>
      </c>
      <c r="G102" t="s">
        <v>881</v>
      </c>
      <c r="H102" t="s">
        <v>317</v>
      </c>
      <c r="I102" t="s">
        <v>39</v>
      </c>
      <c r="J102" t="s">
        <v>39</v>
      </c>
      <c r="K102" t="s">
        <v>303</v>
      </c>
      <c r="L102" t="s">
        <v>878</v>
      </c>
      <c r="M102" t="s">
        <v>144</v>
      </c>
      <c r="N102" s="130" t="s">
        <v>882</v>
      </c>
      <c r="O102" t="s">
        <v>45</v>
      </c>
      <c r="P102" s="130" t="s">
        <v>725</v>
      </c>
      <c r="Q102" t="s">
        <v>46</v>
      </c>
      <c r="R102" t="s">
        <v>153</v>
      </c>
      <c r="S102" t="s">
        <v>285</v>
      </c>
      <c r="T102" s="130" t="s">
        <v>287</v>
      </c>
      <c r="U102" s="128">
        <v>54369.440000000002</v>
      </c>
      <c r="V102" s="122">
        <v>1</v>
      </c>
      <c r="W102" s="122">
        <v>105</v>
      </c>
      <c r="X102" s="128">
        <v>639.55899999999997</v>
      </c>
      <c r="Y102" s="124">
        <v>1</v>
      </c>
      <c r="Z102" s="122">
        <v>0.67200000000000004</v>
      </c>
      <c r="AA102" s="126">
        <v>3.0693610224134401E-3</v>
      </c>
      <c r="AB102" s="126">
        <v>1.9821790787285499E-6</v>
      </c>
    </row>
    <row r="103" spans="1:28">
      <c r="A103" s="116">
        <v>11389</v>
      </c>
      <c r="B103">
        <v>11390</v>
      </c>
      <c r="C103" t="s">
        <v>825</v>
      </c>
      <c r="D103" t="s">
        <v>826</v>
      </c>
      <c r="E103" t="s">
        <v>35</v>
      </c>
      <c r="F103" t="s">
        <v>827</v>
      </c>
      <c r="G103" t="s">
        <v>828</v>
      </c>
      <c r="H103" t="s">
        <v>317</v>
      </c>
      <c r="I103" t="s">
        <v>39</v>
      </c>
      <c r="J103" t="s">
        <v>39</v>
      </c>
      <c r="K103" t="s">
        <v>303</v>
      </c>
      <c r="L103" t="s">
        <v>829</v>
      </c>
      <c r="M103" t="s">
        <v>388</v>
      </c>
      <c r="N103" s="130" t="s">
        <v>830</v>
      </c>
      <c r="O103" t="s">
        <v>45</v>
      </c>
      <c r="P103" s="130" t="s">
        <v>831</v>
      </c>
      <c r="Q103" t="s">
        <v>46</v>
      </c>
      <c r="R103" t="s">
        <v>153</v>
      </c>
      <c r="S103" t="s">
        <v>285</v>
      </c>
      <c r="T103" s="130" t="s">
        <v>287</v>
      </c>
      <c r="U103" s="128">
        <v>3834.62</v>
      </c>
      <c r="V103" s="122">
        <v>1</v>
      </c>
      <c r="W103" s="122">
        <v>13109</v>
      </c>
      <c r="X103" s="128">
        <v>2749.7179999999998</v>
      </c>
      <c r="Y103" s="124">
        <v>1</v>
      </c>
      <c r="Z103" s="122">
        <v>360.46100000000001</v>
      </c>
      <c r="AA103" s="126">
        <v>0.340909309925849</v>
      </c>
      <c r="AB103" s="126">
        <v>1.06084791420124E-4</v>
      </c>
    </row>
    <row r="104" spans="1:28">
      <c r="A104" s="116">
        <v>11389</v>
      </c>
      <c r="B104">
        <v>11390</v>
      </c>
      <c r="C104" t="s">
        <v>832</v>
      </c>
      <c r="D104" t="s">
        <v>833</v>
      </c>
      <c r="E104" t="s">
        <v>35</v>
      </c>
      <c r="F104" t="s">
        <v>834</v>
      </c>
      <c r="G104" t="s">
        <v>835</v>
      </c>
      <c r="H104" t="s">
        <v>317</v>
      </c>
      <c r="I104" t="s">
        <v>39</v>
      </c>
      <c r="J104" t="s">
        <v>39</v>
      </c>
      <c r="K104" t="s">
        <v>303</v>
      </c>
      <c r="L104" t="s">
        <v>836</v>
      </c>
      <c r="M104" t="s">
        <v>74</v>
      </c>
      <c r="N104" s="130" t="s">
        <v>837</v>
      </c>
      <c r="O104" t="s">
        <v>45</v>
      </c>
      <c r="P104" s="130" t="s">
        <v>838</v>
      </c>
      <c r="Q104" t="s">
        <v>46</v>
      </c>
      <c r="R104" t="s">
        <v>153</v>
      </c>
      <c r="S104" t="s">
        <v>285</v>
      </c>
      <c r="T104" s="130" t="s">
        <v>287</v>
      </c>
      <c r="U104" s="128">
        <v>6500</v>
      </c>
      <c r="V104" s="122">
        <v>1</v>
      </c>
      <c r="W104" s="122">
        <v>9250</v>
      </c>
      <c r="X104" s="128">
        <v>3092.6439999999998</v>
      </c>
      <c r="Y104" s="124">
        <v>1</v>
      </c>
      <c r="Z104" s="122">
        <v>286.07</v>
      </c>
      <c r="AA104" s="126">
        <v>0.270553270764537</v>
      </c>
      <c r="AB104" s="126">
        <v>8.4191268649515496E-5</v>
      </c>
    </row>
    <row r="105" spans="1:28">
      <c r="A105" s="116">
        <v>11389</v>
      </c>
      <c r="B105">
        <v>11390</v>
      </c>
      <c r="C105" t="s">
        <v>839</v>
      </c>
      <c r="D105" t="s">
        <v>840</v>
      </c>
      <c r="E105" t="s">
        <v>35</v>
      </c>
      <c r="F105" t="s">
        <v>841</v>
      </c>
      <c r="G105" t="s">
        <v>842</v>
      </c>
      <c r="H105" t="s">
        <v>317</v>
      </c>
      <c r="I105" t="s">
        <v>39</v>
      </c>
      <c r="J105" t="s">
        <v>39</v>
      </c>
      <c r="K105" t="s">
        <v>303</v>
      </c>
      <c r="L105" t="s">
        <v>843</v>
      </c>
      <c r="M105" t="s">
        <v>74</v>
      </c>
      <c r="N105" s="130" t="s">
        <v>844</v>
      </c>
      <c r="O105" t="s">
        <v>45</v>
      </c>
      <c r="P105" s="130" t="s">
        <v>845</v>
      </c>
      <c r="Q105" t="s">
        <v>46</v>
      </c>
      <c r="R105" t="s">
        <v>153</v>
      </c>
      <c r="S105" t="s">
        <v>285</v>
      </c>
      <c r="T105" s="130" t="s">
        <v>845</v>
      </c>
      <c r="U105" s="128">
        <v>1100</v>
      </c>
      <c r="V105" s="122">
        <v>1</v>
      </c>
      <c r="W105" s="122">
        <v>29050</v>
      </c>
      <c r="X105" s="128">
        <v>871.13900000000001</v>
      </c>
      <c r="Y105" s="124">
        <v>1</v>
      </c>
      <c r="Z105" s="122">
        <v>253.066</v>
      </c>
      <c r="AA105" s="126">
        <v>0.23933966665154099</v>
      </c>
      <c r="AB105" s="126">
        <v>7.44781614230873E-5</v>
      </c>
    </row>
    <row r="106" spans="1:28">
      <c r="A106" s="116">
        <v>11389</v>
      </c>
      <c r="B106">
        <v>11390</v>
      </c>
      <c r="C106" t="s">
        <v>853</v>
      </c>
      <c r="D106" t="s">
        <v>854</v>
      </c>
      <c r="E106" t="s">
        <v>35</v>
      </c>
      <c r="F106" t="s">
        <v>855</v>
      </c>
      <c r="G106" t="s">
        <v>856</v>
      </c>
      <c r="H106" t="s">
        <v>317</v>
      </c>
      <c r="I106" t="s">
        <v>39</v>
      </c>
      <c r="J106" t="s">
        <v>39</v>
      </c>
      <c r="K106" t="s">
        <v>303</v>
      </c>
      <c r="L106" t="s">
        <v>857</v>
      </c>
      <c r="M106" t="s">
        <v>106</v>
      </c>
      <c r="N106" s="130" t="s">
        <v>858</v>
      </c>
      <c r="O106" t="s">
        <v>45</v>
      </c>
      <c r="P106" s="130" t="s">
        <v>859</v>
      </c>
      <c r="Q106" t="s">
        <v>46</v>
      </c>
      <c r="R106" t="s">
        <v>153</v>
      </c>
      <c r="S106" t="s">
        <v>285</v>
      </c>
      <c r="T106" s="130" t="s">
        <v>287</v>
      </c>
      <c r="U106" s="128">
        <v>135.98599999999999</v>
      </c>
      <c r="V106" s="122">
        <v>1</v>
      </c>
      <c r="W106" s="122">
        <v>83642</v>
      </c>
      <c r="X106" s="128">
        <v>156.67699999999999</v>
      </c>
      <c r="Y106" s="124">
        <v>1</v>
      </c>
      <c r="Z106" s="122">
        <v>131.048</v>
      </c>
      <c r="AA106" s="126">
        <v>0.123939797284998</v>
      </c>
      <c r="AB106" s="126">
        <v>3.8567816016791199E-5</v>
      </c>
    </row>
    <row r="107" spans="1:28">
      <c r="A107" s="116">
        <v>11389</v>
      </c>
      <c r="B107">
        <v>11390</v>
      </c>
      <c r="C107" t="s">
        <v>867</v>
      </c>
      <c r="D107" t="s">
        <v>868</v>
      </c>
      <c r="E107" t="s">
        <v>35</v>
      </c>
      <c r="F107" t="s">
        <v>869</v>
      </c>
      <c r="G107" t="s">
        <v>870</v>
      </c>
      <c r="H107" t="s">
        <v>317</v>
      </c>
      <c r="I107" t="s">
        <v>39</v>
      </c>
      <c r="J107" t="s">
        <v>39</v>
      </c>
      <c r="K107" t="s">
        <v>303</v>
      </c>
      <c r="L107" t="s">
        <v>871</v>
      </c>
      <c r="M107" t="s">
        <v>144</v>
      </c>
      <c r="N107" s="130" t="s">
        <v>872</v>
      </c>
      <c r="O107" t="s">
        <v>45</v>
      </c>
      <c r="P107" s="130" t="s">
        <v>873</v>
      </c>
      <c r="Q107" t="s">
        <v>46</v>
      </c>
      <c r="R107" t="s">
        <v>153</v>
      </c>
      <c r="S107" t="s">
        <v>285</v>
      </c>
      <c r="T107" s="130" t="s">
        <v>287</v>
      </c>
      <c r="U107" s="128">
        <v>2990.9009999999998</v>
      </c>
      <c r="V107" s="122">
        <v>1</v>
      </c>
      <c r="W107" s="122">
        <v>18709</v>
      </c>
      <c r="X107" s="128">
        <v>113.523</v>
      </c>
      <c r="Y107" s="124">
        <v>1</v>
      </c>
      <c r="Z107" s="122">
        <v>21.239000000000001</v>
      </c>
      <c r="AA107" s="126">
        <v>2.00870222116445E-2</v>
      </c>
      <c r="AB107" s="126">
        <v>6.2507168315150899E-6</v>
      </c>
    </row>
    <row r="108" spans="1:28">
      <c r="A108" s="116">
        <v>11389</v>
      </c>
      <c r="B108">
        <v>11390</v>
      </c>
      <c r="C108" t="s">
        <v>883</v>
      </c>
      <c r="D108" t="s">
        <v>884</v>
      </c>
      <c r="E108" t="s">
        <v>35</v>
      </c>
      <c r="F108" t="s">
        <v>885</v>
      </c>
      <c r="G108" t="s">
        <v>886</v>
      </c>
      <c r="H108" t="s">
        <v>317</v>
      </c>
      <c r="I108" t="s">
        <v>39</v>
      </c>
      <c r="J108" t="s">
        <v>39</v>
      </c>
      <c r="K108" t="s">
        <v>303</v>
      </c>
      <c r="L108" t="s">
        <v>887</v>
      </c>
      <c r="M108" t="s">
        <v>888</v>
      </c>
      <c r="N108" s="130" t="s">
        <v>889</v>
      </c>
      <c r="O108" t="s">
        <v>45</v>
      </c>
      <c r="P108" s="130" t="s">
        <v>890</v>
      </c>
      <c r="Q108" t="s">
        <v>46</v>
      </c>
      <c r="R108" t="s">
        <v>153</v>
      </c>
      <c r="S108" t="s">
        <v>285</v>
      </c>
      <c r="T108" s="130" t="s">
        <v>287</v>
      </c>
      <c r="U108" s="128">
        <v>74746.12</v>
      </c>
      <c r="V108" s="122">
        <v>1</v>
      </c>
      <c r="W108" s="122">
        <v>320</v>
      </c>
      <c r="X108" s="128">
        <v>93.757999999999996</v>
      </c>
      <c r="Y108" s="124">
        <v>1</v>
      </c>
      <c r="Z108" s="122">
        <v>0.3</v>
      </c>
      <c r="AA108" s="126">
        <v>2.8375233127064998E-4</v>
      </c>
      <c r="AB108" s="126">
        <v>8.82985767809281E-8</v>
      </c>
    </row>
    <row r="109" spans="1:28">
      <c r="A109" s="116">
        <v>11389</v>
      </c>
      <c r="B109">
        <v>11390</v>
      </c>
      <c r="C109" t="s">
        <v>874</v>
      </c>
      <c r="D109" t="s">
        <v>875</v>
      </c>
      <c r="E109" t="s">
        <v>35</v>
      </c>
      <c r="F109" t="s">
        <v>876</v>
      </c>
      <c r="G109" t="s">
        <v>877</v>
      </c>
      <c r="H109" t="s">
        <v>317</v>
      </c>
      <c r="I109" t="s">
        <v>39</v>
      </c>
      <c r="J109" t="s">
        <v>39</v>
      </c>
      <c r="K109" t="s">
        <v>303</v>
      </c>
      <c r="L109" t="s">
        <v>878</v>
      </c>
      <c r="M109" t="s">
        <v>144</v>
      </c>
      <c r="N109" s="130" t="s">
        <v>879</v>
      </c>
      <c r="O109" t="s">
        <v>45</v>
      </c>
      <c r="P109" s="130" t="s">
        <v>725</v>
      </c>
      <c r="Q109" t="s">
        <v>46</v>
      </c>
      <c r="R109" t="s">
        <v>153</v>
      </c>
      <c r="S109" t="s">
        <v>285</v>
      </c>
      <c r="T109" s="130" t="s">
        <v>287</v>
      </c>
      <c r="U109" s="128">
        <v>49869.440000000002</v>
      </c>
      <c r="V109" s="122">
        <v>1</v>
      </c>
      <c r="W109" s="122">
        <v>685</v>
      </c>
      <c r="X109" s="128">
        <v>114.815</v>
      </c>
      <c r="Y109" s="124">
        <v>1</v>
      </c>
      <c r="Z109" s="122">
        <v>0.78600000000000003</v>
      </c>
      <c r="AA109" s="126">
        <v>7.4382423972038495E-4</v>
      </c>
      <c r="AB109" s="126">
        <v>2.3146460664606799E-7</v>
      </c>
    </row>
    <row r="110" spans="1:28">
      <c r="A110" s="116">
        <v>11389</v>
      </c>
      <c r="B110">
        <v>11390</v>
      </c>
      <c r="C110" t="s">
        <v>874</v>
      </c>
      <c r="D110" t="s">
        <v>875</v>
      </c>
      <c r="E110" t="s">
        <v>35</v>
      </c>
      <c r="F110" t="s">
        <v>880</v>
      </c>
      <c r="G110" t="s">
        <v>881</v>
      </c>
      <c r="H110" t="s">
        <v>317</v>
      </c>
      <c r="I110" t="s">
        <v>39</v>
      </c>
      <c r="J110" t="s">
        <v>39</v>
      </c>
      <c r="K110" t="s">
        <v>303</v>
      </c>
      <c r="L110" t="s">
        <v>878</v>
      </c>
      <c r="M110" t="s">
        <v>144</v>
      </c>
      <c r="N110" s="130" t="s">
        <v>882</v>
      </c>
      <c r="O110" t="s">
        <v>45</v>
      </c>
      <c r="P110" s="130" t="s">
        <v>725</v>
      </c>
      <c r="Q110" t="s">
        <v>46</v>
      </c>
      <c r="R110" t="s">
        <v>153</v>
      </c>
      <c r="S110" t="s">
        <v>285</v>
      </c>
      <c r="T110" s="130" t="s">
        <v>287</v>
      </c>
      <c r="U110" s="128">
        <v>54369.440000000002</v>
      </c>
      <c r="V110" s="122">
        <v>1</v>
      </c>
      <c r="W110" s="122">
        <v>685</v>
      </c>
      <c r="X110" s="128">
        <v>639.55899999999997</v>
      </c>
      <c r="Y110" s="124">
        <v>1</v>
      </c>
      <c r="Z110" s="122">
        <v>4.3810000000000002</v>
      </c>
      <c r="AA110" s="126">
        <v>4.1433565904396598E-3</v>
      </c>
      <c r="AB110" s="126">
        <v>1.28933738938251E-6</v>
      </c>
    </row>
    <row r="111" spans="1:28">
      <c r="A111" s="116">
        <v>11389</v>
      </c>
      <c r="B111">
        <v>11391</v>
      </c>
      <c r="C111" t="s">
        <v>825</v>
      </c>
      <c r="D111" t="s">
        <v>826</v>
      </c>
      <c r="E111" t="s">
        <v>35</v>
      </c>
      <c r="F111" t="s">
        <v>827</v>
      </c>
      <c r="G111" t="s">
        <v>828</v>
      </c>
      <c r="H111" t="s">
        <v>317</v>
      </c>
      <c r="I111" t="s">
        <v>39</v>
      </c>
      <c r="J111" t="s">
        <v>39</v>
      </c>
      <c r="K111" t="s">
        <v>303</v>
      </c>
      <c r="L111" t="s">
        <v>829</v>
      </c>
      <c r="M111" t="s">
        <v>388</v>
      </c>
      <c r="N111" s="130" t="s">
        <v>830</v>
      </c>
      <c r="O111" t="s">
        <v>45</v>
      </c>
      <c r="P111" s="130" t="s">
        <v>831</v>
      </c>
      <c r="Q111" t="s">
        <v>46</v>
      </c>
      <c r="R111" t="s">
        <v>153</v>
      </c>
      <c r="S111" t="s">
        <v>285</v>
      </c>
      <c r="T111" s="130" t="s">
        <v>287</v>
      </c>
      <c r="U111" s="128">
        <v>3834.62</v>
      </c>
      <c r="V111" s="122">
        <v>1</v>
      </c>
      <c r="W111" s="122">
        <v>304</v>
      </c>
      <c r="X111" s="128">
        <v>2749.7179999999998</v>
      </c>
      <c r="Y111" s="124">
        <v>1</v>
      </c>
      <c r="Z111" s="122">
        <v>8.359</v>
      </c>
      <c r="AA111" s="126">
        <v>0.352334977041105</v>
      </c>
      <c r="AB111" s="126">
        <v>8.1010648930924999E-5</v>
      </c>
    </row>
    <row r="112" spans="1:28">
      <c r="A112" s="116">
        <v>11389</v>
      </c>
      <c r="B112">
        <v>11391</v>
      </c>
      <c r="C112" t="s">
        <v>832</v>
      </c>
      <c r="D112" t="s">
        <v>833</v>
      </c>
      <c r="E112" t="s">
        <v>35</v>
      </c>
      <c r="F112" t="s">
        <v>834</v>
      </c>
      <c r="G112" t="s">
        <v>835</v>
      </c>
      <c r="H112" t="s">
        <v>317</v>
      </c>
      <c r="I112" t="s">
        <v>39</v>
      </c>
      <c r="J112" t="s">
        <v>39</v>
      </c>
      <c r="K112" t="s">
        <v>303</v>
      </c>
      <c r="L112" t="s">
        <v>836</v>
      </c>
      <c r="M112" t="s">
        <v>74</v>
      </c>
      <c r="N112" s="130" t="s">
        <v>837</v>
      </c>
      <c r="O112" t="s">
        <v>45</v>
      </c>
      <c r="P112" s="130" t="s">
        <v>838</v>
      </c>
      <c r="Q112" t="s">
        <v>46</v>
      </c>
      <c r="R112" t="s">
        <v>153</v>
      </c>
      <c r="S112" t="s">
        <v>285</v>
      </c>
      <c r="T112" s="130" t="s">
        <v>287</v>
      </c>
      <c r="U112" s="128">
        <v>6500</v>
      </c>
      <c r="V112" s="122">
        <v>1</v>
      </c>
      <c r="W112" s="122">
        <v>150</v>
      </c>
      <c r="X112" s="128">
        <v>3092.6439999999998</v>
      </c>
      <c r="Y112" s="124">
        <v>1</v>
      </c>
      <c r="Z112" s="122">
        <v>4.6390000000000002</v>
      </c>
      <c r="AA112" s="126">
        <v>0.19553080659379801</v>
      </c>
      <c r="AB112" s="126">
        <v>4.4957436985606998E-5</v>
      </c>
    </row>
    <row r="113" spans="1:28">
      <c r="A113" s="116">
        <v>11389</v>
      </c>
      <c r="B113">
        <v>11391</v>
      </c>
      <c r="C113" t="s">
        <v>839</v>
      </c>
      <c r="D113" t="s">
        <v>840</v>
      </c>
      <c r="E113" t="s">
        <v>35</v>
      </c>
      <c r="F113" t="s">
        <v>841</v>
      </c>
      <c r="G113" t="s">
        <v>842</v>
      </c>
      <c r="H113" t="s">
        <v>317</v>
      </c>
      <c r="I113" t="s">
        <v>39</v>
      </c>
      <c r="J113" t="s">
        <v>39</v>
      </c>
      <c r="K113" t="s">
        <v>303</v>
      </c>
      <c r="L113" t="s">
        <v>843</v>
      </c>
      <c r="M113" t="s">
        <v>74</v>
      </c>
      <c r="N113" s="130" t="s">
        <v>844</v>
      </c>
      <c r="O113" t="s">
        <v>45</v>
      </c>
      <c r="P113" s="130" t="s">
        <v>845</v>
      </c>
      <c r="Q113" t="s">
        <v>46</v>
      </c>
      <c r="R113" t="s">
        <v>153</v>
      </c>
      <c r="S113" t="s">
        <v>285</v>
      </c>
      <c r="T113" s="130" t="s">
        <v>845</v>
      </c>
      <c r="U113" s="128">
        <v>1100</v>
      </c>
      <c r="V113" s="122">
        <v>1</v>
      </c>
      <c r="W113" s="122">
        <v>500</v>
      </c>
      <c r="X113" s="128">
        <v>871.13900000000001</v>
      </c>
      <c r="Y113" s="124">
        <v>1</v>
      </c>
      <c r="Z113" s="122">
        <v>4.3559999999999999</v>
      </c>
      <c r="AA113" s="126">
        <v>0.18359101646843701</v>
      </c>
      <c r="AB113" s="126">
        <v>4.2212179746948901E-5</v>
      </c>
    </row>
    <row r="114" spans="1:28">
      <c r="A114" s="116">
        <v>11389</v>
      </c>
      <c r="B114">
        <v>11391</v>
      </c>
      <c r="C114" t="s">
        <v>853</v>
      </c>
      <c r="D114" t="s">
        <v>854</v>
      </c>
      <c r="E114" t="s">
        <v>35</v>
      </c>
      <c r="F114" t="s">
        <v>855</v>
      </c>
      <c r="G114" t="s">
        <v>856</v>
      </c>
      <c r="H114" t="s">
        <v>317</v>
      </c>
      <c r="I114" t="s">
        <v>39</v>
      </c>
      <c r="J114" t="s">
        <v>39</v>
      </c>
      <c r="K114" t="s">
        <v>303</v>
      </c>
      <c r="L114" t="s">
        <v>857</v>
      </c>
      <c r="M114" t="s">
        <v>106</v>
      </c>
      <c r="N114" s="130" t="s">
        <v>858</v>
      </c>
      <c r="O114" t="s">
        <v>45</v>
      </c>
      <c r="P114" s="130" t="s">
        <v>859</v>
      </c>
      <c r="Q114" t="s">
        <v>46</v>
      </c>
      <c r="R114" t="s">
        <v>153</v>
      </c>
      <c r="S114" t="s">
        <v>285</v>
      </c>
      <c r="T114" s="130" t="s">
        <v>287</v>
      </c>
      <c r="U114" s="128">
        <v>135.98599999999999</v>
      </c>
      <c r="V114" s="122">
        <v>1</v>
      </c>
      <c r="W114" s="122">
        <v>3922</v>
      </c>
      <c r="X114" s="128">
        <v>156.67699999999999</v>
      </c>
      <c r="Y114" s="124">
        <v>1</v>
      </c>
      <c r="Z114" s="122">
        <v>6.1449999999999996</v>
      </c>
      <c r="AA114" s="126">
        <v>0.25900421922553302</v>
      </c>
      <c r="AB114" s="126">
        <v>5.9551566669635999E-5</v>
      </c>
    </row>
    <row r="115" spans="1:28">
      <c r="A115" s="116">
        <v>11389</v>
      </c>
      <c r="B115">
        <v>11391</v>
      </c>
      <c r="C115" t="s">
        <v>874</v>
      </c>
      <c r="D115" t="s">
        <v>875</v>
      </c>
      <c r="E115" t="s">
        <v>35</v>
      </c>
      <c r="F115" t="s">
        <v>876</v>
      </c>
      <c r="G115" t="s">
        <v>877</v>
      </c>
      <c r="H115" t="s">
        <v>317</v>
      </c>
      <c r="I115" t="s">
        <v>39</v>
      </c>
      <c r="J115" t="s">
        <v>39</v>
      </c>
      <c r="K115" t="s">
        <v>303</v>
      </c>
      <c r="L115" t="s">
        <v>878</v>
      </c>
      <c r="M115" t="s">
        <v>144</v>
      </c>
      <c r="N115" s="130" t="s">
        <v>879</v>
      </c>
      <c r="O115" t="s">
        <v>45</v>
      </c>
      <c r="P115" s="130" t="s">
        <v>725</v>
      </c>
      <c r="Q115" t="s">
        <v>46</v>
      </c>
      <c r="R115" t="s">
        <v>153</v>
      </c>
      <c r="S115" t="s">
        <v>285</v>
      </c>
      <c r="T115" s="130" t="s">
        <v>287</v>
      </c>
      <c r="U115" s="128">
        <v>49869.440000000002</v>
      </c>
      <c r="V115" s="122">
        <v>1</v>
      </c>
      <c r="W115" s="122">
        <v>30</v>
      </c>
      <c r="X115" s="128">
        <v>114.815</v>
      </c>
      <c r="Y115" s="124">
        <v>1</v>
      </c>
      <c r="Z115" s="122">
        <v>3.4000000000000002E-2</v>
      </c>
      <c r="AA115" s="126">
        <v>1.4518237184148501E-3</v>
      </c>
      <c r="AB115" s="126">
        <v>3.3381068933265298E-7</v>
      </c>
    </row>
    <row r="116" spans="1:28">
      <c r="A116" s="116">
        <v>11389</v>
      </c>
      <c r="B116">
        <v>11391</v>
      </c>
      <c r="C116" t="s">
        <v>874</v>
      </c>
      <c r="D116" t="s">
        <v>875</v>
      </c>
      <c r="E116" t="s">
        <v>35</v>
      </c>
      <c r="F116" t="s">
        <v>880</v>
      </c>
      <c r="G116" t="s">
        <v>881</v>
      </c>
      <c r="H116" t="s">
        <v>317</v>
      </c>
      <c r="I116" t="s">
        <v>39</v>
      </c>
      <c r="J116" t="s">
        <v>39</v>
      </c>
      <c r="K116" t="s">
        <v>303</v>
      </c>
      <c r="L116" t="s">
        <v>878</v>
      </c>
      <c r="M116" t="s">
        <v>144</v>
      </c>
      <c r="N116" s="130" t="s">
        <v>882</v>
      </c>
      <c r="O116" t="s">
        <v>45</v>
      </c>
      <c r="P116" s="130" t="s">
        <v>725</v>
      </c>
      <c r="Q116" t="s">
        <v>46</v>
      </c>
      <c r="R116" t="s">
        <v>153</v>
      </c>
      <c r="S116" t="s">
        <v>285</v>
      </c>
      <c r="T116" s="130" t="s">
        <v>287</v>
      </c>
      <c r="U116" s="128">
        <v>54369.440000000002</v>
      </c>
      <c r="V116" s="122">
        <v>1</v>
      </c>
      <c r="W116" s="122">
        <v>30</v>
      </c>
      <c r="X116" s="128">
        <v>639.55899999999997</v>
      </c>
      <c r="Y116" s="124">
        <v>1</v>
      </c>
      <c r="Z116" s="122">
        <v>0.192</v>
      </c>
      <c r="AA116" s="126">
        <v>8.0871569527124799E-3</v>
      </c>
      <c r="AB116" s="126">
        <v>1.85944023567393E-6</v>
      </c>
    </row>
    <row r="117" spans="1:28">
      <c r="A117" s="116">
        <v>11389</v>
      </c>
      <c r="B117">
        <v>11392</v>
      </c>
      <c r="C117" t="s">
        <v>825</v>
      </c>
      <c r="D117" t="s">
        <v>826</v>
      </c>
      <c r="E117" t="s">
        <v>35</v>
      </c>
      <c r="F117" t="s">
        <v>827</v>
      </c>
      <c r="G117" t="s">
        <v>828</v>
      </c>
      <c r="H117" t="s">
        <v>317</v>
      </c>
      <c r="I117" t="s">
        <v>39</v>
      </c>
      <c r="J117" t="s">
        <v>39</v>
      </c>
      <c r="K117" t="s">
        <v>303</v>
      </c>
      <c r="L117" t="s">
        <v>829</v>
      </c>
      <c r="M117" t="s">
        <v>388</v>
      </c>
      <c r="N117" s="130" t="s">
        <v>830</v>
      </c>
      <c r="O117" t="s">
        <v>45</v>
      </c>
      <c r="P117" s="130" t="s">
        <v>831</v>
      </c>
      <c r="Q117" t="s">
        <v>46</v>
      </c>
      <c r="R117" t="s">
        <v>153</v>
      </c>
      <c r="S117" t="s">
        <v>285</v>
      </c>
      <c r="T117" s="130" t="s">
        <v>287</v>
      </c>
      <c r="U117" s="128">
        <v>3834.62</v>
      </c>
      <c r="V117" s="122">
        <v>1</v>
      </c>
      <c r="W117" s="122">
        <v>696</v>
      </c>
      <c r="X117" s="128">
        <v>2749.7179999999998</v>
      </c>
      <c r="Y117" s="124">
        <v>1</v>
      </c>
      <c r="Z117" s="122">
        <v>19.138000000000002</v>
      </c>
      <c r="AA117" s="126">
        <v>0.20297697778818999</v>
      </c>
      <c r="AB117" s="126">
        <v>5.9051434209274697E-5</v>
      </c>
    </row>
    <row r="118" spans="1:28">
      <c r="A118" s="116">
        <v>11389</v>
      </c>
      <c r="B118">
        <v>11392</v>
      </c>
      <c r="C118" t="s">
        <v>832</v>
      </c>
      <c r="D118" t="s">
        <v>833</v>
      </c>
      <c r="E118" t="s">
        <v>35</v>
      </c>
      <c r="F118" t="s">
        <v>834</v>
      </c>
      <c r="G118" t="s">
        <v>835</v>
      </c>
      <c r="H118" t="s">
        <v>317</v>
      </c>
      <c r="I118" t="s">
        <v>39</v>
      </c>
      <c r="J118" t="s">
        <v>39</v>
      </c>
      <c r="K118" t="s">
        <v>303</v>
      </c>
      <c r="L118" t="s">
        <v>836</v>
      </c>
      <c r="M118" t="s">
        <v>74</v>
      </c>
      <c r="N118" s="130" t="s">
        <v>837</v>
      </c>
      <c r="O118" t="s">
        <v>45</v>
      </c>
      <c r="P118" s="130" t="s">
        <v>838</v>
      </c>
      <c r="Q118" t="s">
        <v>46</v>
      </c>
      <c r="R118" t="s">
        <v>153</v>
      </c>
      <c r="S118" t="s">
        <v>285</v>
      </c>
      <c r="T118" s="130" t="s">
        <v>287</v>
      </c>
      <c r="U118" s="128">
        <v>6500</v>
      </c>
      <c r="V118" s="122">
        <v>1</v>
      </c>
      <c r="W118" s="122">
        <v>400</v>
      </c>
      <c r="X118" s="128">
        <v>3092.6439999999998</v>
      </c>
      <c r="Y118" s="124">
        <v>1</v>
      </c>
      <c r="Z118" s="122">
        <v>12.371</v>
      </c>
      <c r="AA118" s="126">
        <v>0.13120164832474601</v>
      </c>
      <c r="AB118" s="126">
        <v>3.8170070264234402E-5</v>
      </c>
    </row>
    <row r="119" spans="1:28">
      <c r="A119" s="116">
        <v>11389</v>
      </c>
      <c r="B119">
        <v>11392</v>
      </c>
      <c r="C119" t="s">
        <v>839</v>
      </c>
      <c r="D119" t="s">
        <v>840</v>
      </c>
      <c r="E119" t="s">
        <v>35</v>
      </c>
      <c r="F119" t="s">
        <v>841</v>
      </c>
      <c r="G119" t="s">
        <v>842</v>
      </c>
      <c r="H119" t="s">
        <v>317</v>
      </c>
      <c r="I119" t="s">
        <v>39</v>
      </c>
      <c r="J119" t="s">
        <v>39</v>
      </c>
      <c r="K119" t="s">
        <v>303</v>
      </c>
      <c r="L119" t="s">
        <v>843</v>
      </c>
      <c r="M119" t="s">
        <v>74</v>
      </c>
      <c r="N119" s="130" t="s">
        <v>844</v>
      </c>
      <c r="O119" t="s">
        <v>45</v>
      </c>
      <c r="P119" s="130" t="s">
        <v>845</v>
      </c>
      <c r="Q119" t="s">
        <v>46</v>
      </c>
      <c r="R119" t="s">
        <v>153</v>
      </c>
      <c r="S119" t="s">
        <v>285</v>
      </c>
      <c r="T119" s="130" t="s">
        <v>845</v>
      </c>
      <c r="U119" s="128">
        <v>1100</v>
      </c>
      <c r="V119" s="122">
        <v>1</v>
      </c>
      <c r="W119" s="122">
        <v>1250</v>
      </c>
      <c r="X119" s="128">
        <v>871.13900000000001</v>
      </c>
      <c r="Y119" s="124">
        <v>1</v>
      </c>
      <c r="Z119" s="122">
        <v>10.888999999999999</v>
      </c>
      <c r="AA119" s="126">
        <v>0.11549064376615099</v>
      </c>
      <c r="AB119" s="126">
        <v>3.35993186343542E-5</v>
      </c>
    </row>
    <row r="120" spans="1:28">
      <c r="A120" s="116">
        <v>11389</v>
      </c>
      <c r="B120">
        <v>11392</v>
      </c>
      <c r="C120" t="s">
        <v>853</v>
      </c>
      <c r="D120" t="s">
        <v>854</v>
      </c>
      <c r="E120" t="s">
        <v>35</v>
      </c>
      <c r="F120" t="s">
        <v>855</v>
      </c>
      <c r="G120" t="s">
        <v>856</v>
      </c>
      <c r="H120" t="s">
        <v>317</v>
      </c>
      <c r="I120" t="s">
        <v>39</v>
      </c>
      <c r="J120" t="s">
        <v>39</v>
      </c>
      <c r="K120" t="s">
        <v>303</v>
      </c>
      <c r="L120" t="s">
        <v>857</v>
      </c>
      <c r="M120" t="s">
        <v>106</v>
      </c>
      <c r="N120" s="130" t="s">
        <v>858</v>
      </c>
      <c r="O120" t="s">
        <v>45</v>
      </c>
      <c r="P120" s="130" t="s">
        <v>859</v>
      </c>
      <c r="Q120" t="s">
        <v>46</v>
      </c>
      <c r="R120" t="s">
        <v>153</v>
      </c>
      <c r="S120" t="s">
        <v>285</v>
      </c>
      <c r="T120" s="130" t="s">
        <v>287</v>
      </c>
      <c r="U120" s="128">
        <v>135.98599999999999</v>
      </c>
      <c r="V120" s="122">
        <v>1</v>
      </c>
      <c r="W120" s="122">
        <v>32212</v>
      </c>
      <c r="X120" s="128">
        <v>156.67699999999999</v>
      </c>
      <c r="Y120" s="124">
        <v>1</v>
      </c>
      <c r="Z120" s="122">
        <v>50.469000000000001</v>
      </c>
      <c r="AA120" s="126">
        <v>0.53526926510552897</v>
      </c>
      <c r="AB120" s="126">
        <v>1.55724152251444E-4</v>
      </c>
    </row>
    <row r="121" spans="1:28">
      <c r="A121" s="116">
        <v>11389</v>
      </c>
      <c r="B121">
        <v>11392</v>
      </c>
      <c r="C121" t="s">
        <v>867</v>
      </c>
      <c r="D121" t="s">
        <v>868</v>
      </c>
      <c r="E121" t="s">
        <v>35</v>
      </c>
      <c r="F121" t="s">
        <v>869</v>
      </c>
      <c r="G121" t="s">
        <v>870</v>
      </c>
      <c r="H121" t="s">
        <v>317</v>
      </c>
      <c r="I121" t="s">
        <v>39</v>
      </c>
      <c r="J121" t="s">
        <v>39</v>
      </c>
      <c r="K121" t="s">
        <v>303</v>
      </c>
      <c r="L121" t="s">
        <v>871</v>
      </c>
      <c r="M121" t="s">
        <v>144</v>
      </c>
      <c r="N121" s="130" t="s">
        <v>872</v>
      </c>
      <c r="O121" t="s">
        <v>45</v>
      </c>
      <c r="P121" s="130" t="s">
        <v>873</v>
      </c>
      <c r="Q121" t="s">
        <v>46</v>
      </c>
      <c r="R121" t="s">
        <v>153</v>
      </c>
      <c r="S121" t="s">
        <v>285</v>
      </c>
      <c r="T121" s="130" t="s">
        <v>287</v>
      </c>
      <c r="U121" s="128">
        <v>2990.9009999999998</v>
      </c>
      <c r="V121" s="122">
        <v>1</v>
      </c>
      <c r="W121" s="122">
        <v>819</v>
      </c>
      <c r="X121" s="128">
        <v>113.523</v>
      </c>
      <c r="Y121" s="124">
        <v>1</v>
      </c>
      <c r="Z121" s="122">
        <v>0.93</v>
      </c>
      <c r="AA121" s="126">
        <v>9.8609130795112108E-3</v>
      </c>
      <c r="AB121" s="126">
        <v>2.86880347861803E-6</v>
      </c>
    </row>
    <row r="122" spans="1:28">
      <c r="A122" s="116">
        <v>11389</v>
      </c>
      <c r="B122">
        <v>11392</v>
      </c>
      <c r="C122" t="s">
        <v>874</v>
      </c>
      <c r="D122" t="s">
        <v>875</v>
      </c>
      <c r="E122" t="s">
        <v>35</v>
      </c>
      <c r="F122" t="s">
        <v>876</v>
      </c>
      <c r="G122" t="s">
        <v>877</v>
      </c>
      <c r="H122" t="s">
        <v>317</v>
      </c>
      <c r="I122" t="s">
        <v>39</v>
      </c>
      <c r="J122" t="s">
        <v>39</v>
      </c>
      <c r="K122" t="s">
        <v>303</v>
      </c>
      <c r="L122" t="s">
        <v>878</v>
      </c>
      <c r="M122" t="s">
        <v>144</v>
      </c>
      <c r="N122" s="130" t="s">
        <v>879</v>
      </c>
      <c r="O122" t="s">
        <v>45</v>
      </c>
      <c r="P122" s="130" t="s">
        <v>725</v>
      </c>
      <c r="Q122" t="s">
        <v>46</v>
      </c>
      <c r="R122" t="s">
        <v>153</v>
      </c>
      <c r="S122" t="s">
        <v>285</v>
      </c>
      <c r="T122" s="130" t="s">
        <v>287</v>
      </c>
      <c r="U122" s="128">
        <v>49869.440000000002</v>
      </c>
      <c r="V122" s="122">
        <v>1</v>
      </c>
      <c r="W122" s="122">
        <v>65</v>
      </c>
      <c r="X122" s="128">
        <v>114.815</v>
      </c>
      <c r="Y122" s="124">
        <v>1</v>
      </c>
      <c r="Z122" s="122">
        <v>7.4999999999999997E-2</v>
      </c>
      <c r="AA122" s="126">
        <v>7.9151902175482501E-4</v>
      </c>
      <c r="AB122" s="126">
        <v>2.3027406333401501E-7</v>
      </c>
    </row>
    <row r="123" spans="1:28">
      <c r="A123" s="116">
        <v>11389</v>
      </c>
      <c r="B123">
        <v>11392</v>
      </c>
      <c r="C123" t="s">
        <v>874</v>
      </c>
      <c r="D123" t="s">
        <v>875</v>
      </c>
      <c r="E123" t="s">
        <v>35</v>
      </c>
      <c r="F123" t="s">
        <v>880</v>
      </c>
      <c r="G123" t="s">
        <v>881</v>
      </c>
      <c r="H123" t="s">
        <v>317</v>
      </c>
      <c r="I123" t="s">
        <v>39</v>
      </c>
      <c r="J123" t="s">
        <v>39</v>
      </c>
      <c r="K123" t="s">
        <v>303</v>
      </c>
      <c r="L123" t="s">
        <v>878</v>
      </c>
      <c r="M123" t="s">
        <v>144</v>
      </c>
      <c r="N123" s="130" t="s">
        <v>882</v>
      </c>
      <c r="O123" t="s">
        <v>45</v>
      </c>
      <c r="P123" s="130" t="s">
        <v>725</v>
      </c>
      <c r="Q123" t="s">
        <v>46</v>
      </c>
      <c r="R123" t="s">
        <v>153</v>
      </c>
      <c r="S123" t="s">
        <v>285</v>
      </c>
      <c r="T123" s="130" t="s">
        <v>287</v>
      </c>
      <c r="U123" s="128">
        <v>54369.440000000002</v>
      </c>
      <c r="V123" s="122">
        <v>1</v>
      </c>
      <c r="W123" s="122">
        <v>65</v>
      </c>
      <c r="X123" s="128">
        <v>639.55899999999997</v>
      </c>
      <c r="Y123" s="124">
        <v>1</v>
      </c>
      <c r="Z123" s="122">
        <v>0.41599999999999998</v>
      </c>
      <c r="AA123" s="126">
        <v>4.4090329141183099E-3</v>
      </c>
      <c r="AB123" s="126">
        <v>1.28270565406819E-6</v>
      </c>
    </row>
    <row r="124" spans="1:28">
      <c r="A124" s="116">
        <v>11389</v>
      </c>
      <c r="B124">
        <v>11394</v>
      </c>
      <c r="C124" t="s">
        <v>825</v>
      </c>
      <c r="D124" t="s">
        <v>826</v>
      </c>
      <c r="E124" t="s">
        <v>35</v>
      </c>
      <c r="F124" t="s">
        <v>827</v>
      </c>
      <c r="G124" t="s">
        <v>828</v>
      </c>
      <c r="H124" t="s">
        <v>317</v>
      </c>
      <c r="I124" t="s">
        <v>39</v>
      </c>
      <c r="J124" t="s">
        <v>39</v>
      </c>
      <c r="K124" t="s">
        <v>303</v>
      </c>
      <c r="L124" t="s">
        <v>829</v>
      </c>
      <c r="M124" t="s">
        <v>388</v>
      </c>
      <c r="N124" s="130" t="s">
        <v>830</v>
      </c>
      <c r="O124" t="s">
        <v>45</v>
      </c>
      <c r="P124" s="130" t="s">
        <v>831</v>
      </c>
      <c r="Q124" t="s">
        <v>46</v>
      </c>
      <c r="R124" t="s">
        <v>153</v>
      </c>
      <c r="S124" t="s">
        <v>285</v>
      </c>
      <c r="T124" s="130" t="s">
        <v>287</v>
      </c>
      <c r="U124" s="128">
        <v>3834.62</v>
      </c>
      <c r="V124" s="122">
        <v>1</v>
      </c>
      <c r="W124" s="122">
        <v>20730</v>
      </c>
      <c r="X124" s="128">
        <v>2749.7179999999998</v>
      </c>
      <c r="Y124" s="124">
        <v>1</v>
      </c>
      <c r="Z124" s="122">
        <v>570.01700000000005</v>
      </c>
      <c r="AA124" s="126">
        <v>0.194506439583882</v>
      </c>
      <c r="AB124" s="126">
        <v>1.69425825764528E-4</v>
      </c>
    </row>
    <row r="125" spans="1:28">
      <c r="A125" s="116">
        <v>11389</v>
      </c>
      <c r="B125">
        <v>11394</v>
      </c>
      <c r="C125" t="s">
        <v>832</v>
      </c>
      <c r="D125" t="s">
        <v>833</v>
      </c>
      <c r="E125" t="s">
        <v>35</v>
      </c>
      <c r="F125" t="s">
        <v>834</v>
      </c>
      <c r="G125" t="s">
        <v>835</v>
      </c>
      <c r="H125" t="s">
        <v>317</v>
      </c>
      <c r="I125" t="s">
        <v>39</v>
      </c>
      <c r="J125" t="s">
        <v>39</v>
      </c>
      <c r="K125" t="s">
        <v>303</v>
      </c>
      <c r="L125" t="s">
        <v>836</v>
      </c>
      <c r="M125" t="s">
        <v>74</v>
      </c>
      <c r="N125" s="130" t="s">
        <v>837</v>
      </c>
      <c r="O125" t="s">
        <v>45</v>
      </c>
      <c r="P125" s="130" t="s">
        <v>838</v>
      </c>
      <c r="Q125" t="s">
        <v>46</v>
      </c>
      <c r="R125" t="s">
        <v>153</v>
      </c>
      <c r="S125" t="s">
        <v>285</v>
      </c>
      <c r="T125" s="130" t="s">
        <v>287</v>
      </c>
      <c r="U125" s="128">
        <v>6500</v>
      </c>
      <c r="V125" s="122">
        <v>1</v>
      </c>
      <c r="W125" s="122">
        <v>17000</v>
      </c>
      <c r="X125" s="128">
        <v>3092.6439999999998</v>
      </c>
      <c r="Y125" s="124">
        <v>1</v>
      </c>
      <c r="Z125" s="122">
        <v>525.74900000000002</v>
      </c>
      <c r="AA125" s="126">
        <v>0.17940120724101999</v>
      </c>
      <c r="AB125" s="126">
        <v>1.56268336128043E-4</v>
      </c>
    </row>
    <row r="126" spans="1:28">
      <c r="A126" s="116">
        <v>11389</v>
      </c>
      <c r="B126">
        <v>11394</v>
      </c>
      <c r="C126" t="s">
        <v>839</v>
      </c>
      <c r="D126" t="s">
        <v>840</v>
      </c>
      <c r="E126" t="s">
        <v>35</v>
      </c>
      <c r="F126" t="s">
        <v>841</v>
      </c>
      <c r="G126" t="s">
        <v>842</v>
      </c>
      <c r="H126" t="s">
        <v>317</v>
      </c>
      <c r="I126" t="s">
        <v>39</v>
      </c>
      <c r="J126" t="s">
        <v>39</v>
      </c>
      <c r="K126" t="s">
        <v>303</v>
      </c>
      <c r="L126" t="s">
        <v>843</v>
      </c>
      <c r="M126" t="s">
        <v>74</v>
      </c>
      <c r="N126" s="130" t="s">
        <v>844</v>
      </c>
      <c r="O126" t="s">
        <v>45</v>
      </c>
      <c r="P126" s="130" t="s">
        <v>845</v>
      </c>
      <c r="Q126" t="s">
        <v>46</v>
      </c>
      <c r="R126" t="s">
        <v>153</v>
      </c>
      <c r="S126" t="s">
        <v>285</v>
      </c>
      <c r="T126" s="130" t="s">
        <v>845</v>
      </c>
      <c r="U126" s="128">
        <v>1100</v>
      </c>
      <c r="V126" s="122">
        <v>1</v>
      </c>
      <c r="W126" s="122">
        <v>36000</v>
      </c>
      <c r="X126" s="128">
        <v>871.13900000000001</v>
      </c>
      <c r="Y126" s="124">
        <v>1</v>
      </c>
      <c r="Z126" s="122">
        <v>313.61</v>
      </c>
      <c r="AA126" s="126">
        <v>0.10701297305148399</v>
      </c>
      <c r="AB126" s="126">
        <v>9.3214195712764102E-5</v>
      </c>
    </row>
    <row r="127" spans="1:28">
      <c r="A127" s="116">
        <v>11389</v>
      </c>
      <c r="B127">
        <v>11394</v>
      </c>
      <c r="C127" t="s">
        <v>846</v>
      </c>
      <c r="D127" t="s">
        <v>847</v>
      </c>
      <c r="E127" t="s">
        <v>35</v>
      </c>
      <c r="F127" t="s">
        <v>848</v>
      </c>
      <c r="G127" t="s">
        <v>849</v>
      </c>
      <c r="H127" t="s">
        <v>317</v>
      </c>
      <c r="I127" t="s">
        <v>39</v>
      </c>
      <c r="J127" t="s">
        <v>39</v>
      </c>
      <c r="K127" t="s">
        <v>303</v>
      </c>
      <c r="L127" t="s">
        <v>850</v>
      </c>
      <c r="M127" t="s">
        <v>851</v>
      </c>
      <c r="N127" s="130" t="s">
        <v>852</v>
      </c>
      <c r="O127" t="s">
        <v>45</v>
      </c>
      <c r="P127" s="130" t="s">
        <v>277</v>
      </c>
      <c r="Q127" t="s">
        <v>46</v>
      </c>
      <c r="R127" t="s">
        <v>153</v>
      </c>
      <c r="S127" t="s">
        <v>285</v>
      </c>
      <c r="T127" s="130" t="s">
        <v>287</v>
      </c>
      <c r="U127" s="128">
        <v>15800</v>
      </c>
      <c r="V127" s="122">
        <v>1</v>
      </c>
      <c r="W127" s="122">
        <v>6569</v>
      </c>
      <c r="X127" s="128">
        <v>605.82299999999998</v>
      </c>
      <c r="Y127" s="124">
        <v>1</v>
      </c>
      <c r="Z127" s="122">
        <v>39.796999999999997</v>
      </c>
      <c r="AA127" s="126">
        <v>1.35797496300172E-2</v>
      </c>
      <c r="AB127" s="126">
        <v>1.18287101427765E-5</v>
      </c>
    </row>
    <row r="128" spans="1:28">
      <c r="A128" s="116">
        <v>11389</v>
      </c>
      <c r="B128">
        <v>11394</v>
      </c>
      <c r="C128" t="s">
        <v>853</v>
      </c>
      <c r="D128" t="s">
        <v>854</v>
      </c>
      <c r="E128" t="s">
        <v>35</v>
      </c>
      <c r="F128" t="s">
        <v>855</v>
      </c>
      <c r="G128" t="s">
        <v>856</v>
      </c>
      <c r="H128" t="s">
        <v>317</v>
      </c>
      <c r="I128" t="s">
        <v>39</v>
      </c>
      <c r="J128" t="s">
        <v>39</v>
      </c>
      <c r="K128" t="s">
        <v>303</v>
      </c>
      <c r="L128" t="s">
        <v>857</v>
      </c>
      <c r="M128" t="s">
        <v>106</v>
      </c>
      <c r="N128" s="130" t="s">
        <v>858</v>
      </c>
      <c r="O128" t="s">
        <v>45</v>
      </c>
      <c r="P128" s="130" t="s">
        <v>859</v>
      </c>
      <c r="Q128" t="s">
        <v>46</v>
      </c>
      <c r="R128" t="s">
        <v>153</v>
      </c>
      <c r="S128" t="s">
        <v>285</v>
      </c>
      <c r="T128" s="130" t="s">
        <v>287</v>
      </c>
      <c r="U128" s="128">
        <v>135.98599999999999</v>
      </c>
      <c r="V128" s="122">
        <v>1</v>
      </c>
      <c r="W128" s="122">
        <v>898036</v>
      </c>
      <c r="X128" s="128">
        <v>156.67699999999999</v>
      </c>
      <c r="Y128" s="124">
        <v>1</v>
      </c>
      <c r="Z128" s="122">
        <v>1407.0160000000001</v>
      </c>
      <c r="AA128" s="126">
        <v>0.48011525291215501</v>
      </c>
      <c r="AB128" s="126">
        <v>4.182068386055E-4</v>
      </c>
    </row>
    <row r="129" spans="1:28">
      <c r="A129" s="116">
        <v>11389</v>
      </c>
      <c r="B129">
        <v>11394</v>
      </c>
      <c r="C129" t="s">
        <v>860</v>
      </c>
      <c r="D129" t="s">
        <v>861</v>
      </c>
      <c r="E129" t="s">
        <v>35</v>
      </c>
      <c r="F129" t="s">
        <v>862</v>
      </c>
      <c r="G129" t="s">
        <v>863</v>
      </c>
      <c r="H129" t="s">
        <v>317</v>
      </c>
      <c r="I129" t="s">
        <v>39</v>
      </c>
      <c r="J129" t="s">
        <v>39</v>
      </c>
      <c r="K129" t="s">
        <v>303</v>
      </c>
      <c r="L129" t="s">
        <v>864</v>
      </c>
      <c r="M129" t="s">
        <v>67</v>
      </c>
      <c r="N129" s="130" t="s">
        <v>865</v>
      </c>
      <c r="O129" t="s">
        <v>45</v>
      </c>
      <c r="P129" s="130" t="s">
        <v>866</v>
      </c>
      <c r="Q129" t="s">
        <v>46</v>
      </c>
      <c r="R129" t="s">
        <v>153</v>
      </c>
      <c r="S129" t="s">
        <v>285</v>
      </c>
      <c r="T129" s="130" t="s">
        <v>287</v>
      </c>
      <c r="U129" s="128">
        <v>21000</v>
      </c>
      <c r="V129" s="122">
        <v>1</v>
      </c>
      <c r="W129" s="122">
        <v>3050</v>
      </c>
      <c r="X129" s="128">
        <v>806.49199999999996</v>
      </c>
      <c r="Y129" s="124">
        <v>1</v>
      </c>
      <c r="Z129" s="122">
        <v>24.597999999999999</v>
      </c>
      <c r="AA129" s="126">
        <v>8.39356412130326E-3</v>
      </c>
      <c r="AB129" s="126">
        <v>7.3112568170064901E-6</v>
      </c>
    </row>
    <row r="130" spans="1:28">
      <c r="A130" s="116">
        <v>11389</v>
      </c>
      <c r="B130">
        <v>11394</v>
      </c>
      <c r="C130" t="s">
        <v>867</v>
      </c>
      <c r="D130" t="s">
        <v>868</v>
      </c>
      <c r="E130" t="s">
        <v>35</v>
      </c>
      <c r="F130" t="s">
        <v>869</v>
      </c>
      <c r="G130" t="s">
        <v>870</v>
      </c>
      <c r="H130" t="s">
        <v>317</v>
      </c>
      <c r="I130" t="s">
        <v>39</v>
      </c>
      <c r="J130" t="s">
        <v>39</v>
      </c>
      <c r="K130" t="s">
        <v>303</v>
      </c>
      <c r="L130" t="s">
        <v>871</v>
      </c>
      <c r="M130" t="s">
        <v>144</v>
      </c>
      <c r="N130" s="130" t="s">
        <v>872</v>
      </c>
      <c r="O130" t="s">
        <v>45</v>
      </c>
      <c r="P130" s="130" t="s">
        <v>873</v>
      </c>
      <c r="Q130" t="s">
        <v>46</v>
      </c>
      <c r="R130" t="s">
        <v>153</v>
      </c>
      <c r="S130" t="s">
        <v>285</v>
      </c>
      <c r="T130" s="130" t="s">
        <v>287</v>
      </c>
      <c r="U130" s="128">
        <v>2990.9009999999998</v>
      </c>
      <c r="V130" s="122">
        <v>1</v>
      </c>
      <c r="W130" s="122">
        <v>34456</v>
      </c>
      <c r="X130" s="128">
        <v>113.523</v>
      </c>
      <c r="Y130" s="124">
        <v>1</v>
      </c>
      <c r="Z130" s="122">
        <v>39.115000000000002</v>
      </c>
      <c r="AA130" s="126">
        <v>1.33473554919918E-2</v>
      </c>
      <c r="AB130" s="126">
        <v>1.16262820441386E-5</v>
      </c>
    </row>
    <row r="131" spans="1:28">
      <c r="A131" s="116">
        <v>11389</v>
      </c>
      <c r="B131">
        <v>11394</v>
      </c>
      <c r="C131" t="s">
        <v>883</v>
      </c>
      <c r="D131" t="s">
        <v>884</v>
      </c>
      <c r="E131" t="s">
        <v>35</v>
      </c>
      <c r="F131" t="s">
        <v>885</v>
      </c>
      <c r="G131" t="s">
        <v>886</v>
      </c>
      <c r="H131" t="s">
        <v>317</v>
      </c>
      <c r="I131" t="s">
        <v>39</v>
      </c>
      <c r="J131" t="s">
        <v>39</v>
      </c>
      <c r="K131" t="s">
        <v>303</v>
      </c>
      <c r="L131" t="s">
        <v>887</v>
      </c>
      <c r="M131" t="s">
        <v>888</v>
      </c>
      <c r="N131" s="130" t="s">
        <v>889</v>
      </c>
      <c r="O131" t="s">
        <v>45</v>
      </c>
      <c r="P131" s="130" t="s">
        <v>890</v>
      </c>
      <c r="Q131" t="s">
        <v>46</v>
      </c>
      <c r="R131" t="s">
        <v>153</v>
      </c>
      <c r="S131" t="s">
        <v>285</v>
      </c>
      <c r="T131" s="130" t="s">
        <v>287</v>
      </c>
      <c r="U131" s="128">
        <v>74746.12</v>
      </c>
      <c r="V131" s="122">
        <v>1</v>
      </c>
      <c r="W131" s="122">
        <v>1009</v>
      </c>
      <c r="X131" s="128">
        <v>93.757999999999996</v>
      </c>
      <c r="Y131" s="124">
        <v>1</v>
      </c>
      <c r="Z131" s="122">
        <v>0.94599999999999995</v>
      </c>
      <c r="AA131" s="126">
        <v>3.22809279316834E-4</v>
      </c>
      <c r="AB131" s="126">
        <v>2.8118466838276802E-7</v>
      </c>
    </row>
    <row r="132" spans="1:28">
      <c r="A132" s="116">
        <v>11389</v>
      </c>
      <c r="B132">
        <v>11394</v>
      </c>
      <c r="C132" t="s">
        <v>874</v>
      </c>
      <c r="D132" t="s">
        <v>875</v>
      </c>
      <c r="E132" t="s">
        <v>35</v>
      </c>
      <c r="F132" t="s">
        <v>876</v>
      </c>
      <c r="G132" t="s">
        <v>877</v>
      </c>
      <c r="H132" t="s">
        <v>317</v>
      </c>
      <c r="I132" t="s">
        <v>39</v>
      </c>
      <c r="J132" t="s">
        <v>39</v>
      </c>
      <c r="K132" t="s">
        <v>303</v>
      </c>
      <c r="L132" t="s">
        <v>878</v>
      </c>
      <c r="M132" t="s">
        <v>144</v>
      </c>
      <c r="N132" s="130" t="s">
        <v>879</v>
      </c>
      <c r="O132" t="s">
        <v>45</v>
      </c>
      <c r="P132" s="130" t="s">
        <v>725</v>
      </c>
      <c r="Q132" t="s">
        <v>46</v>
      </c>
      <c r="R132" t="s">
        <v>153</v>
      </c>
      <c r="S132" t="s">
        <v>285</v>
      </c>
      <c r="T132" s="130" t="s">
        <v>287</v>
      </c>
      <c r="U132" s="128">
        <v>49869.440000000002</v>
      </c>
      <c r="V132" s="122">
        <v>1</v>
      </c>
      <c r="W132" s="122">
        <v>1290</v>
      </c>
      <c r="X132" s="128">
        <v>114.815</v>
      </c>
      <c r="Y132" s="124">
        <v>1</v>
      </c>
      <c r="Z132" s="122">
        <v>1.4810000000000001</v>
      </c>
      <c r="AA132" s="126">
        <v>5.0539954877553501E-4</v>
      </c>
      <c r="AB132" s="126">
        <v>4.40230853412888E-7</v>
      </c>
    </row>
    <row r="133" spans="1:28">
      <c r="A133" s="116">
        <v>11389</v>
      </c>
      <c r="B133">
        <v>11394</v>
      </c>
      <c r="C133" t="s">
        <v>874</v>
      </c>
      <c r="D133" t="s">
        <v>875</v>
      </c>
      <c r="E133" t="s">
        <v>35</v>
      </c>
      <c r="F133" t="s">
        <v>880</v>
      </c>
      <c r="G133" t="s">
        <v>881</v>
      </c>
      <c r="H133" t="s">
        <v>317</v>
      </c>
      <c r="I133" t="s">
        <v>39</v>
      </c>
      <c r="J133" t="s">
        <v>39</v>
      </c>
      <c r="K133" t="s">
        <v>303</v>
      </c>
      <c r="L133" t="s">
        <v>878</v>
      </c>
      <c r="M133" t="s">
        <v>144</v>
      </c>
      <c r="N133" s="130" t="s">
        <v>882</v>
      </c>
      <c r="O133" t="s">
        <v>45</v>
      </c>
      <c r="P133" s="130" t="s">
        <v>725</v>
      </c>
      <c r="Q133" t="s">
        <v>46</v>
      </c>
      <c r="R133" t="s">
        <v>153</v>
      </c>
      <c r="S133" t="s">
        <v>285</v>
      </c>
      <c r="T133" s="130" t="s">
        <v>287</v>
      </c>
      <c r="U133" s="128">
        <v>54369.440000000002</v>
      </c>
      <c r="V133" s="122">
        <v>1</v>
      </c>
      <c r="W133" s="122">
        <v>1290</v>
      </c>
      <c r="X133" s="128">
        <v>639.55899999999997</v>
      </c>
      <c r="Y133" s="124">
        <v>1</v>
      </c>
      <c r="Z133" s="122">
        <v>8.25</v>
      </c>
      <c r="AA133" s="126">
        <v>2.8152491400542799E-3</v>
      </c>
      <c r="AB133" s="126">
        <v>2.4522371151669498E-6</v>
      </c>
    </row>
    <row r="134" spans="1:28">
      <c r="A134" s="116">
        <v>11389</v>
      </c>
      <c r="B134">
        <v>15715</v>
      </c>
      <c r="C134" t="s">
        <v>832</v>
      </c>
      <c r="D134" t="s">
        <v>833</v>
      </c>
      <c r="E134" t="s">
        <v>35</v>
      </c>
      <c r="F134" t="s">
        <v>834</v>
      </c>
      <c r="G134" t="s">
        <v>835</v>
      </c>
      <c r="H134" t="s">
        <v>317</v>
      </c>
      <c r="I134" t="s">
        <v>39</v>
      </c>
      <c r="J134" t="s">
        <v>39</v>
      </c>
      <c r="K134" t="s">
        <v>303</v>
      </c>
      <c r="L134" t="s">
        <v>836</v>
      </c>
      <c r="M134" t="s">
        <v>74</v>
      </c>
      <c r="N134" s="130" t="s">
        <v>837</v>
      </c>
      <c r="O134" t="s">
        <v>45</v>
      </c>
      <c r="P134" s="130" t="s">
        <v>838</v>
      </c>
      <c r="Q134" t="s">
        <v>46</v>
      </c>
      <c r="R134" t="s">
        <v>153</v>
      </c>
      <c r="S134" t="s">
        <v>285</v>
      </c>
      <c r="T134" s="130" t="s">
        <v>287</v>
      </c>
      <c r="U134" s="128">
        <v>6500</v>
      </c>
      <c r="V134" s="122">
        <v>1</v>
      </c>
      <c r="W134" s="122">
        <v>700</v>
      </c>
      <c r="X134" s="128">
        <v>3092.6439999999998</v>
      </c>
      <c r="Y134" s="124">
        <v>1</v>
      </c>
      <c r="Z134" s="122">
        <v>21.649000000000001</v>
      </c>
      <c r="AA134" s="126">
        <v>0.46104845135779998</v>
      </c>
      <c r="AB134" s="126">
        <v>2.5622020082750901E-4</v>
      </c>
    </row>
    <row r="135" spans="1:28">
      <c r="A135" s="116">
        <v>11389</v>
      </c>
      <c r="B135">
        <v>15715</v>
      </c>
      <c r="C135" t="s">
        <v>853</v>
      </c>
      <c r="D135" t="s">
        <v>854</v>
      </c>
      <c r="E135" t="s">
        <v>35</v>
      </c>
      <c r="F135" t="s">
        <v>855</v>
      </c>
      <c r="G135" t="s">
        <v>856</v>
      </c>
      <c r="H135" t="s">
        <v>317</v>
      </c>
      <c r="I135" t="s">
        <v>39</v>
      </c>
      <c r="J135" t="s">
        <v>39</v>
      </c>
      <c r="K135" t="s">
        <v>303</v>
      </c>
      <c r="L135" t="s">
        <v>857</v>
      </c>
      <c r="M135" t="s">
        <v>106</v>
      </c>
      <c r="N135" s="130" t="s">
        <v>858</v>
      </c>
      <c r="O135" t="s">
        <v>45</v>
      </c>
      <c r="P135" s="130" t="s">
        <v>859</v>
      </c>
      <c r="Q135" t="s">
        <v>46</v>
      </c>
      <c r="R135" t="s">
        <v>153</v>
      </c>
      <c r="S135" t="s">
        <v>285</v>
      </c>
      <c r="T135" s="130" t="s">
        <v>287</v>
      </c>
      <c r="U135" s="128">
        <v>135.98599999999999</v>
      </c>
      <c r="V135" s="122">
        <v>1</v>
      </c>
      <c r="W135" s="122">
        <v>8300</v>
      </c>
      <c r="X135" s="128">
        <v>156.67699999999999</v>
      </c>
      <c r="Y135" s="124">
        <v>1</v>
      </c>
      <c r="Z135" s="122">
        <v>13.004</v>
      </c>
      <c r="AA135" s="126">
        <v>0.27695036173906501</v>
      </c>
      <c r="AB135" s="126">
        <v>1.5391067271791999E-4</v>
      </c>
    </row>
    <row r="136" spans="1:28">
      <c r="A136" s="116">
        <v>11389</v>
      </c>
      <c r="B136">
        <v>15715</v>
      </c>
      <c r="C136" t="s">
        <v>860</v>
      </c>
      <c r="D136" t="s">
        <v>861</v>
      </c>
      <c r="E136" t="s">
        <v>35</v>
      </c>
      <c r="F136" t="s">
        <v>862</v>
      </c>
      <c r="G136" t="s">
        <v>863</v>
      </c>
      <c r="H136" t="s">
        <v>317</v>
      </c>
      <c r="I136" t="s">
        <v>39</v>
      </c>
      <c r="J136" t="s">
        <v>39</v>
      </c>
      <c r="K136" t="s">
        <v>303</v>
      </c>
      <c r="L136" t="s">
        <v>864</v>
      </c>
      <c r="M136" t="s">
        <v>67</v>
      </c>
      <c r="N136" s="130" t="s">
        <v>865</v>
      </c>
      <c r="O136" t="s">
        <v>45</v>
      </c>
      <c r="P136" s="130" t="s">
        <v>866</v>
      </c>
      <c r="Q136" t="s">
        <v>46</v>
      </c>
      <c r="R136" t="s">
        <v>153</v>
      </c>
      <c r="S136" t="s">
        <v>285</v>
      </c>
      <c r="T136" s="130" t="s">
        <v>287</v>
      </c>
      <c r="U136" s="128">
        <v>21000</v>
      </c>
      <c r="V136" s="122">
        <v>1</v>
      </c>
      <c r="W136" s="122">
        <v>450</v>
      </c>
      <c r="X136" s="128">
        <v>806.49199999999996</v>
      </c>
      <c r="Y136" s="124">
        <v>1</v>
      </c>
      <c r="Z136" s="122">
        <v>3.629</v>
      </c>
      <c r="AA136" s="126">
        <v>7.7291400143882694E-2</v>
      </c>
      <c r="AB136" s="126">
        <v>4.2953442330806701E-5</v>
      </c>
    </row>
    <row r="137" spans="1:28">
      <c r="A137" s="116">
        <v>11389</v>
      </c>
      <c r="B137">
        <v>15715</v>
      </c>
      <c r="C137" t="s">
        <v>867</v>
      </c>
      <c r="D137" t="s">
        <v>868</v>
      </c>
      <c r="E137" t="s">
        <v>35</v>
      </c>
      <c r="F137" t="s">
        <v>869</v>
      </c>
      <c r="G137" t="s">
        <v>870</v>
      </c>
      <c r="H137" t="s">
        <v>317</v>
      </c>
      <c r="I137" t="s">
        <v>39</v>
      </c>
      <c r="J137" t="s">
        <v>39</v>
      </c>
      <c r="K137" t="s">
        <v>303</v>
      </c>
      <c r="L137" t="s">
        <v>871</v>
      </c>
      <c r="M137" t="s">
        <v>144</v>
      </c>
      <c r="N137" s="130" t="s">
        <v>872</v>
      </c>
      <c r="O137" t="s">
        <v>45</v>
      </c>
      <c r="P137" s="130" t="s">
        <v>873</v>
      </c>
      <c r="Q137" t="s">
        <v>46</v>
      </c>
      <c r="R137" t="s">
        <v>153</v>
      </c>
      <c r="S137" t="s">
        <v>285</v>
      </c>
      <c r="T137" s="130" t="s">
        <v>287</v>
      </c>
      <c r="U137" s="128">
        <v>2990.9009999999998</v>
      </c>
      <c r="V137" s="122">
        <v>1</v>
      </c>
      <c r="W137" s="122">
        <v>6477</v>
      </c>
      <c r="X137" s="128">
        <v>113.523</v>
      </c>
      <c r="Y137" s="124">
        <v>1</v>
      </c>
      <c r="Z137" s="122">
        <v>7.3529999999999998</v>
      </c>
      <c r="AA137" s="126">
        <v>0.15659444561065999</v>
      </c>
      <c r="AB137" s="126">
        <v>8.7024823930486106E-5</v>
      </c>
    </row>
    <row r="138" spans="1:28">
      <c r="A138" s="116">
        <v>11389</v>
      </c>
      <c r="B138">
        <v>15715</v>
      </c>
      <c r="C138" t="s">
        <v>874</v>
      </c>
      <c r="D138" t="s">
        <v>875</v>
      </c>
      <c r="E138" t="s">
        <v>35</v>
      </c>
      <c r="F138" t="s">
        <v>876</v>
      </c>
      <c r="G138" t="s">
        <v>877</v>
      </c>
      <c r="H138" t="s">
        <v>317</v>
      </c>
      <c r="I138" t="s">
        <v>39</v>
      </c>
      <c r="J138" t="s">
        <v>39</v>
      </c>
      <c r="K138" t="s">
        <v>303</v>
      </c>
      <c r="L138" t="s">
        <v>878</v>
      </c>
      <c r="M138" t="s">
        <v>144</v>
      </c>
      <c r="N138" s="130" t="s">
        <v>879</v>
      </c>
      <c r="O138" t="s">
        <v>45</v>
      </c>
      <c r="P138" s="130" t="s">
        <v>725</v>
      </c>
      <c r="Q138" t="s">
        <v>46</v>
      </c>
      <c r="R138" t="s">
        <v>153</v>
      </c>
      <c r="S138" t="s">
        <v>285</v>
      </c>
      <c r="T138" s="130" t="s">
        <v>287</v>
      </c>
      <c r="U138" s="128">
        <v>49869.440000000002</v>
      </c>
      <c r="V138" s="122">
        <v>1</v>
      </c>
      <c r="W138" s="122">
        <v>175</v>
      </c>
      <c r="X138" s="128">
        <v>114.815</v>
      </c>
      <c r="Y138" s="124">
        <v>1</v>
      </c>
      <c r="Z138" s="122">
        <v>0.20100000000000001</v>
      </c>
      <c r="AA138" s="126">
        <v>4.2791279842301399E-3</v>
      </c>
      <c r="AB138" s="126">
        <v>2.3780559901180399E-6</v>
      </c>
    </row>
    <row r="139" spans="1:28">
      <c r="A139" s="116">
        <v>11389</v>
      </c>
      <c r="B139">
        <v>15715</v>
      </c>
      <c r="C139" t="s">
        <v>874</v>
      </c>
      <c r="D139" t="s">
        <v>875</v>
      </c>
      <c r="E139" t="s">
        <v>35</v>
      </c>
      <c r="F139" t="s">
        <v>880</v>
      </c>
      <c r="G139" t="s">
        <v>881</v>
      </c>
      <c r="H139" t="s">
        <v>317</v>
      </c>
      <c r="I139" t="s">
        <v>39</v>
      </c>
      <c r="J139" t="s">
        <v>39</v>
      </c>
      <c r="K139" t="s">
        <v>303</v>
      </c>
      <c r="L139" t="s">
        <v>878</v>
      </c>
      <c r="M139" t="s">
        <v>144</v>
      </c>
      <c r="N139" s="130" t="s">
        <v>882</v>
      </c>
      <c r="O139" t="s">
        <v>45</v>
      </c>
      <c r="P139" s="130" t="s">
        <v>725</v>
      </c>
      <c r="Q139" t="s">
        <v>46</v>
      </c>
      <c r="R139" t="s">
        <v>153</v>
      </c>
      <c r="S139" t="s">
        <v>285</v>
      </c>
      <c r="T139" s="130" t="s">
        <v>287</v>
      </c>
      <c r="U139" s="128">
        <v>54369.440000000002</v>
      </c>
      <c r="V139" s="122">
        <v>1</v>
      </c>
      <c r="W139" s="122">
        <v>175</v>
      </c>
      <c r="X139" s="128">
        <v>639.55899999999997</v>
      </c>
      <c r="Y139" s="124">
        <v>1</v>
      </c>
      <c r="Z139" s="122">
        <v>1.119</v>
      </c>
      <c r="AA139" s="126">
        <v>2.3836213164362199E-2</v>
      </c>
      <c r="AB139" s="126">
        <v>1.3246588956006601E-5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4.25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30" width="9" hidden="1" customWidth="1"/>
    <col min="31" max="16384" width="9" hidden="1"/>
  </cols>
  <sheetData>
    <row r="1" spans="1:28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21</v>
      </c>
      <c r="M1" s="10" t="s">
        <v>147</v>
      </c>
      <c r="N1" s="10" t="s">
        <v>22</v>
      </c>
      <c r="O1" s="10" t="s">
        <v>23</v>
      </c>
      <c r="P1" s="10" t="s">
        <v>253</v>
      </c>
      <c r="Q1" s="10" t="s">
        <v>24</v>
      </c>
      <c r="R1" s="10" t="s">
        <v>265</v>
      </c>
      <c r="S1" s="10" t="s">
        <v>266</v>
      </c>
      <c r="T1" s="10" t="s">
        <v>268</v>
      </c>
      <c r="U1" s="10" t="s">
        <v>25</v>
      </c>
      <c r="V1" s="10" t="s">
        <v>26</v>
      </c>
      <c r="W1" s="10" t="s">
        <v>27</v>
      </c>
      <c r="X1" s="10" t="s">
        <v>29</v>
      </c>
      <c r="Y1" s="10" t="s">
        <v>28</v>
      </c>
      <c r="Z1" s="10" t="s">
        <v>30</v>
      </c>
      <c r="AA1" s="10" t="s">
        <v>31</v>
      </c>
      <c r="AB1" s="10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S720"/>
  <sheetViews>
    <sheetView rightToLeft="1" workbookViewId="0">
      <selection activeCell="E1" sqref="E1"/>
    </sheetView>
  </sheetViews>
  <sheetFormatPr defaultColWidth="0" defaultRowHeight="14.25"/>
  <cols>
    <col min="1" max="2" width="11.625" style="142" customWidth="1"/>
    <col min="3" max="3" width="33.125" style="142" customWidth="1"/>
    <col min="4" max="6" width="11.625" style="142" customWidth="1"/>
    <col min="7" max="7" width="14.125" style="142" customWidth="1"/>
    <col min="8" max="13" width="11.625" style="142" customWidth="1"/>
    <col min="14" max="14" width="14.875" style="142" bestFit="1" customWidth="1"/>
    <col min="15" max="20" width="11.625" style="142" customWidth="1"/>
    <col min="21" max="21" width="23.625" style="142" customWidth="1"/>
    <col min="22" max="33" width="11.625" style="142" customWidth="1"/>
    <col min="34" max="34" width="11.625" style="149" customWidth="1"/>
    <col min="35" max="35" width="11.625" style="142" customWidth="1"/>
    <col min="36" max="38" width="11.625" style="149" customWidth="1"/>
    <col min="39" max="41" width="11.625" style="142" customWidth="1"/>
    <col min="42" max="42" width="0" style="142" hidden="1" customWidth="1"/>
    <col min="43" max="45" width="0" style="142" hidden="1"/>
    <col min="46" max="16384" width="9" style="142" hidden="1"/>
  </cols>
  <sheetData>
    <row r="1" spans="1:41" s="150" customFormat="1" ht="51">
      <c r="A1" s="178" t="s">
        <v>8</v>
      </c>
      <c r="B1" s="178" t="s">
        <v>9</v>
      </c>
      <c r="C1" s="178" t="s">
        <v>146</v>
      </c>
      <c r="D1" s="178" t="s">
        <v>891</v>
      </c>
      <c r="E1" s="178" t="s">
        <v>892</v>
      </c>
      <c r="F1" s="127" t="s">
        <v>893</v>
      </c>
      <c r="G1" s="178" t="s">
        <v>894</v>
      </c>
      <c r="H1" s="178" t="s">
        <v>895</v>
      </c>
      <c r="I1" s="125" t="s">
        <v>896</v>
      </c>
      <c r="J1" s="125" t="s">
        <v>897</v>
      </c>
      <c r="K1" s="178" t="s">
        <v>898</v>
      </c>
      <c r="L1" s="178" t="s">
        <v>899</v>
      </c>
      <c r="M1" s="127" t="s">
        <v>900</v>
      </c>
      <c r="N1" s="178" t="s">
        <v>901</v>
      </c>
      <c r="O1" s="178" t="s">
        <v>902</v>
      </c>
      <c r="P1" s="125" t="s">
        <v>903</v>
      </c>
      <c r="Q1" s="125" t="s">
        <v>904</v>
      </c>
      <c r="R1" s="178" t="s">
        <v>905</v>
      </c>
      <c r="S1" s="178" t="s">
        <v>16</v>
      </c>
      <c r="T1" s="178" t="s">
        <v>17</v>
      </c>
      <c r="U1" s="178" t="s">
        <v>906</v>
      </c>
      <c r="V1" s="178" t="s">
        <v>907</v>
      </c>
      <c r="W1" s="178" t="s">
        <v>908</v>
      </c>
      <c r="X1" s="178" t="s">
        <v>164</v>
      </c>
      <c r="Y1" s="178" t="s">
        <v>23</v>
      </c>
      <c r="Z1" s="178" t="s">
        <v>909</v>
      </c>
      <c r="AA1" s="178" t="s">
        <v>910</v>
      </c>
      <c r="AB1" s="178" t="s">
        <v>911</v>
      </c>
      <c r="AC1" s="178" t="s">
        <v>912</v>
      </c>
      <c r="AD1" s="178" t="s">
        <v>913</v>
      </c>
      <c r="AE1" s="178" t="s">
        <v>914</v>
      </c>
      <c r="AF1" s="178" t="s">
        <v>262</v>
      </c>
      <c r="AG1" s="178" t="s">
        <v>915</v>
      </c>
      <c r="AH1" s="178" t="s">
        <v>916</v>
      </c>
      <c r="AI1" s="178" t="s">
        <v>917</v>
      </c>
      <c r="AJ1" s="178" t="s">
        <v>918</v>
      </c>
      <c r="AK1" s="178" t="s">
        <v>919</v>
      </c>
      <c r="AL1" s="178" t="s">
        <v>920</v>
      </c>
      <c r="AM1" s="178" t="s">
        <v>921</v>
      </c>
      <c r="AN1" s="125" t="s">
        <v>31</v>
      </c>
      <c r="AO1" s="125" t="s">
        <v>32</v>
      </c>
    </row>
    <row r="2" spans="1:41" s="170" customFormat="1">
      <c r="A2" s="170" t="s">
        <v>922</v>
      </c>
      <c r="B2" s="170" t="s">
        <v>923</v>
      </c>
      <c r="C2" s="170" t="s">
        <v>924</v>
      </c>
      <c r="D2" s="170" t="s">
        <v>925</v>
      </c>
      <c r="E2" s="170" t="s">
        <v>168</v>
      </c>
      <c r="F2" s="179">
        <v>2.9780000000000002</v>
      </c>
      <c r="G2" s="180">
        <v>-500000</v>
      </c>
      <c r="H2" s="180">
        <v>-499.96652451309598</v>
      </c>
      <c r="I2" s="181">
        <v>1</v>
      </c>
      <c r="J2" s="181">
        <v>-6.4599999999999998E-4</v>
      </c>
      <c r="K2" s="170" t="s">
        <v>925</v>
      </c>
      <c r="L2" s="170" t="s">
        <v>46</v>
      </c>
      <c r="M2" s="179">
        <v>1</v>
      </c>
      <c r="N2" s="180">
        <v>1490000</v>
      </c>
      <c r="O2" s="180">
        <v>1490</v>
      </c>
      <c r="P2" s="181">
        <v>1</v>
      </c>
      <c r="Q2" s="181">
        <v>1.921E-3</v>
      </c>
      <c r="R2" s="180">
        <v>1.0996900000000001</v>
      </c>
      <c r="S2" s="170" t="s">
        <v>39</v>
      </c>
      <c r="T2" s="170" t="s">
        <v>39</v>
      </c>
      <c r="U2" s="170" t="s">
        <v>926</v>
      </c>
      <c r="V2" s="170" t="s">
        <v>927</v>
      </c>
      <c r="W2" s="170" t="s">
        <v>928</v>
      </c>
      <c r="X2" s="170" t="s">
        <v>929</v>
      </c>
      <c r="Y2" s="170" t="s">
        <v>45</v>
      </c>
      <c r="Z2" s="170" t="s">
        <v>287</v>
      </c>
      <c r="AA2" s="170" t="s">
        <v>930</v>
      </c>
      <c r="AB2" s="170" t="s">
        <v>281</v>
      </c>
      <c r="AC2" s="170" t="s">
        <v>931</v>
      </c>
      <c r="AD2" s="170" t="s">
        <v>309</v>
      </c>
      <c r="AE2" s="170" t="s">
        <v>932</v>
      </c>
      <c r="AF2" s="170" t="s">
        <v>281</v>
      </c>
      <c r="AG2" s="170" t="s">
        <v>281</v>
      </c>
      <c r="AH2" s="182"/>
      <c r="AI2" s="171">
        <v>2.9780000000000002</v>
      </c>
      <c r="AJ2" s="185"/>
      <c r="AK2" s="182"/>
      <c r="AL2" s="182"/>
      <c r="AM2" s="170" t="s">
        <v>933</v>
      </c>
      <c r="AN2" s="181">
        <v>1</v>
      </c>
      <c r="AO2" s="181">
        <v>9.9999999999999995E-7</v>
      </c>
    </row>
    <row r="3" spans="1:41" s="170" customFormat="1">
      <c r="A3" s="170" t="s">
        <v>934</v>
      </c>
      <c r="B3" s="170" t="s">
        <v>934</v>
      </c>
      <c r="C3" s="170" t="s">
        <v>924</v>
      </c>
      <c r="D3" s="170" t="s">
        <v>935</v>
      </c>
      <c r="E3" s="170" t="s">
        <v>212</v>
      </c>
      <c r="F3" s="179">
        <v>2.0512000000000001</v>
      </c>
      <c r="G3" s="180">
        <v>229000</v>
      </c>
      <c r="H3" s="180">
        <v>228.20609077613108</v>
      </c>
      <c r="I3" s="181">
        <v>1.5566E-2</v>
      </c>
      <c r="J3" s="181">
        <v>9.5500000000000001E-4</v>
      </c>
      <c r="K3" s="170" t="s">
        <v>935</v>
      </c>
      <c r="L3" s="170" t="s">
        <v>168</v>
      </c>
      <c r="M3" s="179">
        <v>2.9780000000000002</v>
      </c>
      <c r="N3" s="180">
        <v>-151300.30000000002</v>
      </c>
      <c r="O3" s="180">
        <v>-151.30030000000002</v>
      </c>
      <c r="P3" s="181">
        <v>1.0034E-2</v>
      </c>
      <c r="Q3" s="181">
        <v>-7.2400000000000003E-4</v>
      </c>
      <c r="R3" s="180">
        <v>17.524039999999999</v>
      </c>
      <c r="S3" s="170" t="s">
        <v>165</v>
      </c>
      <c r="T3" s="170" t="s">
        <v>210</v>
      </c>
      <c r="U3" s="170" t="s">
        <v>926</v>
      </c>
      <c r="V3" s="170" t="s">
        <v>927</v>
      </c>
      <c r="W3" s="170" t="s">
        <v>936</v>
      </c>
      <c r="X3" s="170" t="s">
        <v>937</v>
      </c>
      <c r="Y3" s="170" t="s">
        <v>45</v>
      </c>
      <c r="Z3" s="170" t="s">
        <v>938</v>
      </c>
      <c r="AA3" s="170" t="s">
        <v>939</v>
      </c>
      <c r="AB3" s="170" t="s">
        <v>281</v>
      </c>
      <c r="AC3" s="170" t="s">
        <v>931</v>
      </c>
      <c r="AD3" s="170" t="s">
        <v>309</v>
      </c>
      <c r="AE3" s="170" t="s">
        <v>932</v>
      </c>
      <c r="AF3" s="170" t="s">
        <v>281</v>
      </c>
      <c r="AG3" s="170" t="s">
        <v>281</v>
      </c>
      <c r="AH3" s="182"/>
      <c r="AI3" s="171">
        <v>0.66340782122905029</v>
      </c>
      <c r="AJ3" s="185"/>
      <c r="AK3" s="182"/>
      <c r="AL3" s="182"/>
      <c r="AM3" s="170" t="s">
        <v>933</v>
      </c>
      <c r="AN3" s="181">
        <v>6.3969999999999999E-3</v>
      </c>
      <c r="AO3" s="181">
        <v>7.7000000000000001E-5</v>
      </c>
    </row>
    <row r="4" spans="1:41" s="170" customFormat="1">
      <c r="A4" s="170" t="s">
        <v>934</v>
      </c>
      <c r="B4" s="170" t="s">
        <v>934</v>
      </c>
      <c r="C4" s="170" t="s">
        <v>940</v>
      </c>
      <c r="D4" s="170" t="s">
        <v>941</v>
      </c>
      <c r="E4" s="170" t="s">
        <v>175</v>
      </c>
      <c r="F4" s="179">
        <v>0.38030000000000003</v>
      </c>
      <c r="G4" s="180">
        <v>1951951.4700000002</v>
      </c>
      <c r="H4" s="180">
        <v>1736.0190482277151</v>
      </c>
      <c r="I4" s="181">
        <v>0.11841599999999999</v>
      </c>
      <c r="J4" s="181">
        <v>7.2680000000000002E-3</v>
      </c>
      <c r="K4" s="170" t="s">
        <v>941</v>
      </c>
      <c r="L4" s="170" t="s">
        <v>175</v>
      </c>
      <c r="M4" s="179">
        <v>0.38030000000000003</v>
      </c>
      <c r="N4" s="180">
        <v>-1951951.4700000002</v>
      </c>
      <c r="O4" s="180">
        <v>-1951.9514700000002</v>
      </c>
      <c r="P4" s="181">
        <v>0.12945499999999999</v>
      </c>
      <c r="Q4" s="181">
        <v>-9.3349999999999995E-3</v>
      </c>
      <c r="R4" s="180">
        <v>-82.119100000000003</v>
      </c>
      <c r="S4" s="170" t="s">
        <v>165</v>
      </c>
      <c r="T4" s="170" t="s">
        <v>942</v>
      </c>
      <c r="U4" s="170" t="s">
        <v>154</v>
      </c>
      <c r="V4" s="170" t="s">
        <v>943</v>
      </c>
      <c r="W4" s="170" t="s">
        <v>944</v>
      </c>
      <c r="X4" s="170" t="s">
        <v>945</v>
      </c>
      <c r="Y4" s="170" t="s">
        <v>45</v>
      </c>
      <c r="Z4" s="170" t="s">
        <v>946</v>
      </c>
      <c r="AA4" s="170" t="s">
        <v>947</v>
      </c>
      <c r="AB4" s="170" t="s">
        <v>948</v>
      </c>
      <c r="AC4" s="170" t="s">
        <v>949</v>
      </c>
      <c r="AD4" s="170" t="s">
        <v>309</v>
      </c>
      <c r="AE4" s="170" t="s">
        <v>932</v>
      </c>
      <c r="AF4" s="172" t="s">
        <v>742</v>
      </c>
      <c r="AG4" s="170" t="s">
        <v>948</v>
      </c>
      <c r="AH4" s="183"/>
      <c r="AI4" s="171">
        <v>91723.71</v>
      </c>
      <c r="AJ4" s="185"/>
      <c r="AK4" s="186"/>
      <c r="AL4" s="187"/>
      <c r="AM4" s="170" t="s">
        <v>933</v>
      </c>
      <c r="AN4" s="181">
        <v>-2.9978000000000001E-2</v>
      </c>
      <c r="AO4" s="181">
        <v>-3.6200000000000002E-4</v>
      </c>
    </row>
    <row r="5" spans="1:41" s="170" customFormat="1">
      <c r="A5" s="170" t="s">
        <v>934</v>
      </c>
      <c r="B5" s="170" t="s">
        <v>934</v>
      </c>
      <c r="C5" s="170" t="s">
        <v>940</v>
      </c>
      <c r="D5" s="170" t="s">
        <v>950</v>
      </c>
      <c r="E5" s="170" t="s">
        <v>175</v>
      </c>
      <c r="F5" s="179">
        <v>0.38030000000000003</v>
      </c>
      <c r="G5" s="180">
        <v>938292.50000000012</v>
      </c>
      <c r="H5" s="180">
        <v>826.08450631080746</v>
      </c>
      <c r="I5" s="181">
        <v>5.6348000000000002E-2</v>
      </c>
      <c r="J5" s="181">
        <v>3.4589999999999998E-3</v>
      </c>
      <c r="K5" s="170" t="s">
        <v>950</v>
      </c>
      <c r="L5" s="170" t="s">
        <v>175</v>
      </c>
      <c r="M5" s="179">
        <v>0.38030000000000003</v>
      </c>
      <c r="N5" s="180">
        <v>-938292.50000000012</v>
      </c>
      <c r="O5" s="180">
        <v>-938.29250000000013</v>
      </c>
      <c r="P5" s="181">
        <v>6.2227999999999999E-2</v>
      </c>
      <c r="Q5" s="181">
        <v>-4.4869999999999997E-3</v>
      </c>
      <c r="R5" s="180">
        <v>-42.672699999999999</v>
      </c>
      <c r="S5" s="170" t="s">
        <v>165</v>
      </c>
      <c r="T5" s="170" t="s">
        <v>942</v>
      </c>
      <c r="U5" s="170" t="s">
        <v>154</v>
      </c>
      <c r="V5" s="170" t="s">
        <v>943</v>
      </c>
      <c r="W5" s="170" t="s">
        <v>944</v>
      </c>
      <c r="X5" s="170" t="s">
        <v>945</v>
      </c>
      <c r="Y5" s="170" t="s">
        <v>45</v>
      </c>
      <c r="Z5" s="170" t="s">
        <v>277</v>
      </c>
      <c r="AA5" s="170" t="s">
        <v>951</v>
      </c>
      <c r="AB5" s="170" t="s">
        <v>948</v>
      </c>
      <c r="AC5" s="170" t="s">
        <v>949</v>
      </c>
      <c r="AD5" s="170" t="s">
        <v>309</v>
      </c>
      <c r="AE5" s="170" t="s">
        <v>932</v>
      </c>
      <c r="AF5" s="172" t="s">
        <v>742</v>
      </c>
      <c r="AG5" s="170" t="s">
        <v>948</v>
      </c>
      <c r="AH5" s="183"/>
      <c r="AI5" s="171">
        <v>86631.42</v>
      </c>
      <c r="AJ5" s="185"/>
      <c r="AK5" s="182"/>
      <c r="AL5" s="182"/>
      <c r="AM5" s="170" t="s">
        <v>933</v>
      </c>
      <c r="AN5" s="181">
        <v>-1.5578E-2</v>
      </c>
      <c r="AO5" s="181">
        <v>-1.8799999999999999E-4</v>
      </c>
    </row>
    <row r="6" spans="1:41" s="170" customFormat="1">
      <c r="A6" s="170" t="s">
        <v>934</v>
      </c>
      <c r="B6" s="170" t="s">
        <v>934</v>
      </c>
      <c r="C6" s="170" t="s">
        <v>940</v>
      </c>
      <c r="D6" s="170" t="s">
        <v>952</v>
      </c>
      <c r="E6" s="170" t="s">
        <v>212</v>
      </c>
      <c r="F6" s="179">
        <v>2.0512000000000001</v>
      </c>
      <c r="G6" s="180">
        <v>471289.60000000003</v>
      </c>
      <c r="H6" s="180">
        <v>480.27695861934478</v>
      </c>
      <c r="I6" s="181">
        <v>3.2759999999999997E-2</v>
      </c>
      <c r="J6" s="181">
        <v>2.0110000000000002E-3</v>
      </c>
      <c r="K6" s="170" t="s">
        <v>952</v>
      </c>
      <c r="L6" s="170" t="s">
        <v>212</v>
      </c>
      <c r="M6" s="179">
        <v>2.0512000000000001</v>
      </c>
      <c r="N6" s="180">
        <v>-471289.60000000003</v>
      </c>
      <c r="O6" s="180">
        <v>-471.28960000000001</v>
      </c>
      <c r="P6" s="181">
        <v>3.1255999999999999E-2</v>
      </c>
      <c r="Q6" s="181">
        <v>-2.2539999999999999E-3</v>
      </c>
      <c r="R6" s="180">
        <v>18.43487</v>
      </c>
      <c r="S6" s="170" t="s">
        <v>165</v>
      </c>
      <c r="T6" s="170" t="s">
        <v>210</v>
      </c>
      <c r="U6" s="170" t="s">
        <v>154</v>
      </c>
      <c r="V6" s="170" t="s">
        <v>943</v>
      </c>
      <c r="W6" s="170" t="s">
        <v>944</v>
      </c>
      <c r="X6" s="170" t="s">
        <v>953</v>
      </c>
      <c r="Y6" s="170" t="s">
        <v>45</v>
      </c>
      <c r="Z6" s="170" t="s">
        <v>954</v>
      </c>
      <c r="AA6" s="170" t="s">
        <v>955</v>
      </c>
      <c r="AB6" s="170" t="s">
        <v>948</v>
      </c>
      <c r="AC6" s="170" t="s">
        <v>949</v>
      </c>
      <c r="AD6" s="170" t="s">
        <v>309</v>
      </c>
      <c r="AE6" s="170" t="s">
        <v>932</v>
      </c>
      <c r="AF6" s="172" t="s">
        <v>742</v>
      </c>
      <c r="AG6" s="170" t="s">
        <v>948</v>
      </c>
      <c r="AH6" s="183"/>
      <c r="AI6" s="171">
        <v>119959.3</v>
      </c>
      <c r="AJ6" s="185"/>
      <c r="AK6" s="182"/>
      <c r="AL6" s="182"/>
      <c r="AM6" s="170" t="s">
        <v>933</v>
      </c>
      <c r="AN6" s="181">
        <v>6.7299999999999999E-3</v>
      </c>
      <c r="AO6" s="181">
        <v>8.1000000000000004E-5</v>
      </c>
    </row>
    <row r="7" spans="1:41" s="170" customFormat="1">
      <c r="A7" s="170" t="s">
        <v>934</v>
      </c>
      <c r="B7" s="170" t="s">
        <v>934</v>
      </c>
      <c r="C7" s="170" t="s">
        <v>924</v>
      </c>
      <c r="D7" s="170" t="s">
        <v>956</v>
      </c>
      <c r="E7" s="170" t="s">
        <v>212</v>
      </c>
      <c r="F7" s="179">
        <v>2.0512000000000001</v>
      </c>
      <c r="G7" s="180">
        <v>3000</v>
      </c>
      <c r="H7" s="180">
        <v>2.9896047191887676</v>
      </c>
      <c r="I7" s="181">
        <v>2.04E-4</v>
      </c>
      <c r="J7" s="181">
        <v>1.2999999999999999E-5</v>
      </c>
      <c r="K7" s="170" t="s">
        <v>956</v>
      </c>
      <c r="L7" s="170" t="s">
        <v>168</v>
      </c>
      <c r="M7" s="179">
        <v>2.9780000000000002</v>
      </c>
      <c r="N7" s="180">
        <v>-1982.4</v>
      </c>
      <c r="O7" s="180">
        <v>-1.9824000000000002</v>
      </c>
      <c r="P7" s="181">
        <v>1.3100000000000001E-4</v>
      </c>
      <c r="Q7" s="181">
        <v>-9.0000000000000002E-6</v>
      </c>
      <c r="R7" s="180">
        <v>0.22869</v>
      </c>
      <c r="S7" s="170" t="s">
        <v>165</v>
      </c>
      <c r="T7" s="170" t="s">
        <v>210</v>
      </c>
      <c r="U7" s="170" t="s">
        <v>926</v>
      </c>
      <c r="V7" s="170" t="s">
        <v>927</v>
      </c>
      <c r="W7" s="170" t="s">
        <v>936</v>
      </c>
      <c r="X7" s="170" t="s">
        <v>937</v>
      </c>
      <c r="Y7" s="170" t="s">
        <v>45</v>
      </c>
      <c r="Z7" s="170" t="s">
        <v>938</v>
      </c>
      <c r="AA7" s="170" t="s">
        <v>939</v>
      </c>
      <c r="AB7" s="170" t="s">
        <v>281</v>
      </c>
      <c r="AC7" s="170" t="s">
        <v>931</v>
      </c>
      <c r="AD7" s="170" t="s">
        <v>309</v>
      </c>
      <c r="AE7" s="170" t="s">
        <v>932</v>
      </c>
      <c r="AF7" s="170" t="s">
        <v>281</v>
      </c>
      <c r="AG7" s="170" t="s">
        <v>281</v>
      </c>
      <c r="AH7" s="182"/>
      <c r="AI7" s="171">
        <v>0.66340782122905029</v>
      </c>
      <c r="AJ7" s="185"/>
      <c r="AK7" s="182"/>
      <c r="AL7" s="182"/>
      <c r="AM7" s="170" t="s">
        <v>933</v>
      </c>
      <c r="AN7" s="181">
        <v>8.2999999999999998E-5</v>
      </c>
      <c r="AO7" s="181">
        <v>9.9999999999999995E-7</v>
      </c>
    </row>
    <row r="8" spans="1:41" s="170" customFormat="1">
      <c r="A8" s="170" t="s">
        <v>934</v>
      </c>
      <c r="B8" s="170" t="s">
        <v>934</v>
      </c>
      <c r="C8" s="170" t="s">
        <v>940</v>
      </c>
      <c r="D8" s="170" t="s">
        <v>957</v>
      </c>
      <c r="E8" s="170" t="s">
        <v>196</v>
      </c>
      <c r="F8" s="179">
        <v>3.3944999999999999</v>
      </c>
      <c r="G8" s="180">
        <v>62675.8</v>
      </c>
      <c r="H8" s="180">
        <v>63.226909147149804</v>
      </c>
      <c r="I8" s="181">
        <v>4.313E-3</v>
      </c>
      <c r="J8" s="181">
        <v>2.6499999999999999E-4</v>
      </c>
      <c r="K8" s="170" t="s">
        <v>957</v>
      </c>
      <c r="L8" s="170" t="s">
        <v>196</v>
      </c>
      <c r="M8" s="179">
        <v>3.3944999999999999</v>
      </c>
      <c r="N8" s="180">
        <v>-62675.8</v>
      </c>
      <c r="O8" s="180">
        <v>-62.675800000000002</v>
      </c>
      <c r="P8" s="181">
        <v>4.1570000000000001E-3</v>
      </c>
      <c r="Q8" s="181">
        <v>-2.9999999999999997E-4</v>
      </c>
      <c r="R8" s="180">
        <v>1.8707400000000001</v>
      </c>
      <c r="S8" s="170" t="s">
        <v>165</v>
      </c>
      <c r="T8" s="170" t="s">
        <v>195</v>
      </c>
      <c r="U8" s="170" t="s">
        <v>154</v>
      </c>
      <c r="V8" s="170" t="s">
        <v>943</v>
      </c>
      <c r="W8" s="170" t="s">
        <v>944</v>
      </c>
      <c r="X8" s="170" t="s">
        <v>958</v>
      </c>
      <c r="Y8" s="170" t="s">
        <v>45</v>
      </c>
      <c r="Z8" s="170" t="s">
        <v>959</v>
      </c>
      <c r="AA8" s="170" t="s">
        <v>960</v>
      </c>
      <c r="AB8" s="170" t="s">
        <v>948</v>
      </c>
      <c r="AC8" s="170" t="s">
        <v>949</v>
      </c>
      <c r="AD8" s="170" t="s">
        <v>309</v>
      </c>
      <c r="AE8" s="170" t="s">
        <v>932</v>
      </c>
      <c r="AF8" s="170" t="s">
        <v>961</v>
      </c>
      <c r="AG8" s="170" t="s">
        <v>962</v>
      </c>
      <c r="AH8" s="184"/>
      <c r="AI8" s="171">
        <v>373.7</v>
      </c>
      <c r="AJ8" s="185"/>
      <c r="AK8" s="182"/>
      <c r="AL8" s="173"/>
      <c r="AM8" s="170" t="s">
        <v>933</v>
      </c>
      <c r="AN8" s="181">
        <v>6.8300000000000001E-4</v>
      </c>
      <c r="AO8" s="181">
        <v>7.9999999999999996E-6</v>
      </c>
    </row>
    <row r="9" spans="1:41" s="170" customFormat="1">
      <c r="A9" s="170" t="s">
        <v>934</v>
      </c>
      <c r="B9" s="170" t="s">
        <v>934</v>
      </c>
      <c r="C9" s="170" t="s">
        <v>940</v>
      </c>
      <c r="D9" s="170" t="s">
        <v>963</v>
      </c>
      <c r="E9" s="170" t="s">
        <v>196</v>
      </c>
      <c r="F9" s="179">
        <v>3.3944999999999999</v>
      </c>
      <c r="G9" s="180">
        <v>120974.5</v>
      </c>
      <c r="H9" s="180">
        <v>120.97450000000001</v>
      </c>
      <c r="I9" s="181">
        <v>8.2520000000000007E-3</v>
      </c>
      <c r="J9" s="181">
        <v>5.0699999999999996E-4</v>
      </c>
      <c r="K9" s="170" t="s">
        <v>963</v>
      </c>
      <c r="L9" s="170" t="s">
        <v>196</v>
      </c>
      <c r="M9" s="179">
        <v>3.3944999999999999</v>
      </c>
      <c r="N9" s="180">
        <v>-120974.5</v>
      </c>
      <c r="O9" s="180">
        <v>-117.623513353295</v>
      </c>
      <c r="P9" s="181">
        <v>7.8009999999999998E-3</v>
      </c>
      <c r="Q9" s="181">
        <v>-5.6300000000000002E-4</v>
      </c>
      <c r="R9" s="180">
        <v>11.374924172238501</v>
      </c>
      <c r="S9" s="170" t="s">
        <v>165</v>
      </c>
      <c r="T9" s="170" t="s">
        <v>195</v>
      </c>
      <c r="U9" s="170" t="s">
        <v>154</v>
      </c>
      <c r="V9" s="170" t="s">
        <v>943</v>
      </c>
      <c r="W9" s="170" t="s">
        <v>944</v>
      </c>
      <c r="X9" s="170" t="s">
        <v>964</v>
      </c>
      <c r="Y9" s="170" t="s">
        <v>45</v>
      </c>
      <c r="Z9" s="170" t="s">
        <v>965</v>
      </c>
      <c r="AA9" s="170" t="s">
        <v>966</v>
      </c>
      <c r="AB9" s="170" t="s">
        <v>948</v>
      </c>
      <c r="AC9" s="170" t="s">
        <v>967</v>
      </c>
      <c r="AD9" s="170" t="s">
        <v>309</v>
      </c>
      <c r="AE9" s="170" t="s">
        <v>932</v>
      </c>
      <c r="AF9" s="170" t="s">
        <v>961</v>
      </c>
      <c r="AG9" s="170" t="s">
        <v>962</v>
      </c>
      <c r="AH9" s="184"/>
      <c r="AI9" s="171">
        <v>24194.9</v>
      </c>
      <c r="AJ9" s="185"/>
      <c r="AK9" s="182"/>
      <c r="AL9" s="173"/>
      <c r="AM9" s="170" t="s">
        <v>968</v>
      </c>
      <c r="AN9" s="181">
        <v>4.1520000000000003E-3</v>
      </c>
      <c r="AO9" s="181">
        <v>5.0000000000000002E-5</v>
      </c>
    </row>
    <row r="10" spans="1:41" s="170" customFormat="1">
      <c r="A10" s="170" t="s">
        <v>934</v>
      </c>
      <c r="B10" s="170" t="s">
        <v>934</v>
      </c>
      <c r="C10" s="170" t="s">
        <v>924</v>
      </c>
      <c r="D10" s="170" t="s">
        <v>969</v>
      </c>
      <c r="E10" s="170" t="s">
        <v>168</v>
      </c>
      <c r="F10" s="179">
        <v>2.9780000000000002</v>
      </c>
      <c r="G10" s="180">
        <v>-1030000</v>
      </c>
      <c r="H10" s="180">
        <v>-1030</v>
      </c>
      <c r="I10" s="181">
        <v>-7.0258000000000001E-2</v>
      </c>
      <c r="J10" s="181">
        <v>-4.3119999999999999E-3</v>
      </c>
      <c r="K10" s="170" t="s">
        <v>969</v>
      </c>
      <c r="L10" s="170" t="s">
        <v>46</v>
      </c>
      <c r="M10" s="179">
        <v>1</v>
      </c>
      <c r="N10" s="180">
        <v>3066928</v>
      </c>
      <c r="O10" s="180">
        <v>3067.0021200000001</v>
      </c>
      <c r="P10" s="181">
        <v>-0.203406</v>
      </c>
      <c r="Q10" s="181">
        <v>1.4666999999999999E-2</v>
      </c>
      <c r="R10" s="180">
        <v>-0.33788000000000001</v>
      </c>
      <c r="S10" s="170" t="s">
        <v>39</v>
      </c>
      <c r="T10" s="170" t="s">
        <v>39</v>
      </c>
      <c r="U10" s="170" t="s">
        <v>926</v>
      </c>
      <c r="V10" s="170" t="s">
        <v>927</v>
      </c>
      <c r="W10" s="170" t="s">
        <v>928</v>
      </c>
      <c r="X10" s="170" t="s">
        <v>929</v>
      </c>
      <c r="Y10" s="170" t="s">
        <v>45</v>
      </c>
      <c r="Z10" s="170" t="s">
        <v>287</v>
      </c>
      <c r="AA10" s="170" t="s">
        <v>970</v>
      </c>
      <c r="AB10" s="170" t="s">
        <v>281</v>
      </c>
      <c r="AC10" s="170" t="s">
        <v>931</v>
      </c>
      <c r="AD10" s="170" t="s">
        <v>45</v>
      </c>
      <c r="AE10" s="170" t="s">
        <v>932</v>
      </c>
      <c r="AF10" s="170" t="s">
        <v>281</v>
      </c>
      <c r="AG10" s="170" t="s">
        <v>281</v>
      </c>
      <c r="AH10" s="182"/>
      <c r="AI10" s="171">
        <v>2.9780000000000002</v>
      </c>
      <c r="AJ10" s="185"/>
      <c r="AK10" s="182"/>
      <c r="AL10" s="182"/>
      <c r="AM10" s="170" t="s">
        <v>971</v>
      </c>
      <c r="AN10" s="181">
        <v>-1.2300000000000001E-4</v>
      </c>
      <c r="AO10" s="181">
        <v>-9.9999999999999995E-7</v>
      </c>
    </row>
    <row r="11" spans="1:41" s="170" customFormat="1">
      <c r="A11" s="170" t="s">
        <v>934</v>
      </c>
      <c r="B11" s="170" t="s">
        <v>934</v>
      </c>
      <c r="C11" s="170" t="s">
        <v>924</v>
      </c>
      <c r="D11" s="170" t="s">
        <v>969</v>
      </c>
      <c r="E11" s="170" t="s">
        <v>168</v>
      </c>
      <c r="F11" s="179">
        <v>2.9780000000000002</v>
      </c>
      <c r="G11" s="180">
        <v>1030000</v>
      </c>
      <c r="H11" s="180">
        <v>1030</v>
      </c>
      <c r="I11" s="181">
        <v>7.0258000000000001E-2</v>
      </c>
      <c r="J11" s="181">
        <v>4.3119999999999999E-3</v>
      </c>
      <c r="K11" s="170" t="s">
        <v>969</v>
      </c>
      <c r="L11" s="170" t="s">
        <v>46</v>
      </c>
      <c r="M11" s="179">
        <v>1</v>
      </c>
      <c r="N11" s="180">
        <v>-3066310</v>
      </c>
      <c r="O11" s="180">
        <v>-3066.95552</v>
      </c>
      <c r="P11" s="181">
        <v>0.203403</v>
      </c>
      <c r="Q11" s="181">
        <v>-1.4666999999999999E-2</v>
      </c>
      <c r="R11" s="180">
        <v>0.38447999999999999</v>
      </c>
      <c r="S11" s="170" t="s">
        <v>39</v>
      </c>
      <c r="T11" s="170" t="s">
        <v>39</v>
      </c>
      <c r="U11" s="170" t="s">
        <v>926</v>
      </c>
      <c r="V11" s="170" t="s">
        <v>927</v>
      </c>
      <c r="W11" s="170" t="s">
        <v>928</v>
      </c>
      <c r="X11" s="170" t="s">
        <v>929</v>
      </c>
      <c r="Y11" s="170" t="s">
        <v>45</v>
      </c>
      <c r="Z11" s="170" t="s">
        <v>287</v>
      </c>
      <c r="AA11" s="170" t="s">
        <v>972</v>
      </c>
      <c r="AB11" s="170" t="s">
        <v>281</v>
      </c>
      <c r="AC11" s="170" t="s">
        <v>931</v>
      </c>
      <c r="AD11" s="170" t="s">
        <v>45</v>
      </c>
      <c r="AE11" s="170" t="s">
        <v>932</v>
      </c>
      <c r="AF11" s="170" t="s">
        <v>281</v>
      </c>
      <c r="AG11" s="170" t="s">
        <v>281</v>
      </c>
      <c r="AH11" s="182"/>
      <c r="AI11" s="171">
        <v>2.9780000000000002</v>
      </c>
      <c r="AJ11" s="185"/>
      <c r="AK11" s="182"/>
      <c r="AL11" s="182"/>
      <c r="AM11" s="170" t="s">
        <v>971</v>
      </c>
      <c r="AN11" s="181">
        <v>1.3999999999999999E-4</v>
      </c>
      <c r="AO11" s="181">
        <v>1.9999999999999999E-6</v>
      </c>
    </row>
    <row r="12" spans="1:41" s="170" customFormat="1">
      <c r="A12" s="170" t="s">
        <v>934</v>
      </c>
      <c r="B12" s="170" t="s">
        <v>934</v>
      </c>
      <c r="C12" s="170" t="s">
        <v>924</v>
      </c>
      <c r="D12" s="170" t="s">
        <v>973</v>
      </c>
      <c r="E12" s="170" t="s">
        <v>168</v>
      </c>
      <c r="F12" s="179">
        <v>2.9780000000000002</v>
      </c>
      <c r="G12" s="180">
        <v>726000</v>
      </c>
      <c r="H12" s="180">
        <v>726</v>
      </c>
      <c r="I12" s="181">
        <v>4.9521000000000003E-2</v>
      </c>
      <c r="J12" s="181">
        <v>3.0400000000000002E-3</v>
      </c>
      <c r="K12" s="170" t="s">
        <v>973</v>
      </c>
      <c r="L12" s="170" t="s">
        <v>46</v>
      </c>
      <c r="M12" s="179">
        <v>1</v>
      </c>
      <c r="N12" s="180">
        <v>-2174515.2000000002</v>
      </c>
      <c r="O12" s="180">
        <v>-2174.44346</v>
      </c>
      <c r="P12" s="181">
        <v>0.14421100000000001</v>
      </c>
      <c r="Q12" s="181">
        <v>-1.0399E-2</v>
      </c>
      <c r="R12" s="180">
        <v>-12.415459999999999</v>
      </c>
      <c r="S12" s="170" t="s">
        <v>39</v>
      </c>
      <c r="T12" s="170" t="s">
        <v>39</v>
      </c>
      <c r="U12" s="170" t="s">
        <v>926</v>
      </c>
      <c r="V12" s="170" t="s">
        <v>927</v>
      </c>
      <c r="W12" s="170" t="s">
        <v>928</v>
      </c>
      <c r="X12" s="170" t="s">
        <v>929</v>
      </c>
      <c r="Y12" s="170" t="s">
        <v>45</v>
      </c>
      <c r="Z12" s="170" t="s">
        <v>774</v>
      </c>
      <c r="AA12" s="170" t="s">
        <v>970</v>
      </c>
      <c r="AB12" s="170" t="s">
        <v>281</v>
      </c>
      <c r="AC12" s="170" t="s">
        <v>931</v>
      </c>
      <c r="AD12" s="170" t="s">
        <v>309</v>
      </c>
      <c r="AE12" s="170" t="s">
        <v>932</v>
      </c>
      <c r="AF12" s="170" t="s">
        <v>281</v>
      </c>
      <c r="AG12" s="170" t="s">
        <v>281</v>
      </c>
      <c r="AH12" s="182"/>
      <c r="AI12" s="171">
        <v>2.992</v>
      </c>
      <c r="AJ12" s="185"/>
      <c r="AK12" s="182"/>
      <c r="AL12" s="182"/>
      <c r="AM12" s="170" t="s">
        <v>968</v>
      </c>
      <c r="AN12" s="181">
        <v>-4.5319999999999996E-3</v>
      </c>
      <c r="AO12" s="181">
        <v>-5.5000000000000002E-5</v>
      </c>
    </row>
    <row r="13" spans="1:41" s="170" customFormat="1">
      <c r="A13" s="170" t="s">
        <v>934</v>
      </c>
      <c r="B13" s="170" t="s">
        <v>934</v>
      </c>
      <c r="C13" s="170" t="s">
        <v>940</v>
      </c>
      <c r="D13" s="170" t="s">
        <v>974</v>
      </c>
      <c r="E13" s="170" t="s">
        <v>168</v>
      </c>
      <c r="F13" s="179">
        <v>2.9780000000000002</v>
      </c>
      <c r="G13" s="180">
        <v>711150.41</v>
      </c>
      <c r="H13" s="180">
        <v>711.15040999999997</v>
      </c>
      <c r="I13" s="181">
        <v>4.8508999999999997E-2</v>
      </c>
      <c r="J13" s="181">
        <v>2.977E-3</v>
      </c>
      <c r="K13" s="170" t="s">
        <v>974</v>
      </c>
      <c r="L13" s="170" t="s">
        <v>168</v>
      </c>
      <c r="M13" s="179">
        <v>2.9780000000000002</v>
      </c>
      <c r="N13" s="180">
        <v>-711150.41</v>
      </c>
      <c r="O13" s="180">
        <v>-640.79418151091397</v>
      </c>
      <c r="P13" s="181">
        <v>4.2498000000000001E-2</v>
      </c>
      <c r="Q13" s="181">
        <v>-3.0639999999999999E-3</v>
      </c>
      <c r="R13" s="180">
        <v>209.52084844049801</v>
      </c>
      <c r="S13" s="170" t="s">
        <v>165</v>
      </c>
      <c r="T13" s="170" t="s">
        <v>178</v>
      </c>
      <c r="U13" s="170" t="s">
        <v>154</v>
      </c>
      <c r="V13" s="170" t="s">
        <v>943</v>
      </c>
      <c r="W13" s="170" t="s">
        <v>944</v>
      </c>
      <c r="X13" s="170" t="s">
        <v>975</v>
      </c>
      <c r="Y13" s="170" t="s">
        <v>45</v>
      </c>
      <c r="Z13" s="170" t="s">
        <v>976</v>
      </c>
      <c r="AA13" s="170" t="s">
        <v>972</v>
      </c>
      <c r="AB13" s="170" t="s">
        <v>948</v>
      </c>
      <c r="AC13" s="170" t="s">
        <v>967</v>
      </c>
      <c r="AD13" s="170" t="s">
        <v>309</v>
      </c>
      <c r="AE13" s="170" t="s">
        <v>932</v>
      </c>
      <c r="AF13" s="170" t="s">
        <v>297</v>
      </c>
      <c r="AG13" s="170" t="s">
        <v>962</v>
      </c>
      <c r="AH13" s="184"/>
      <c r="AI13" s="171">
        <v>13761.331</v>
      </c>
      <c r="AJ13" s="185"/>
      <c r="AK13" s="182"/>
      <c r="AL13" s="182"/>
      <c r="AM13" s="170" t="s">
        <v>968</v>
      </c>
      <c r="AN13" s="181">
        <v>7.6486999999999999E-2</v>
      </c>
      <c r="AO13" s="181">
        <v>9.2299999999999999E-4</v>
      </c>
    </row>
    <row r="14" spans="1:41" s="170" customFormat="1">
      <c r="A14" s="170" t="s">
        <v>934</v>
      </c>
      <c r="B14" s="170" t="s">
        <v>934</v>
      </c>
      <c r="C14" s="170" t="s">
        <v>940</v>
      </c>
      <c r="D14" s="170" t="s">
        <v>977</v>
      </c>
      <c r="E14" s="170" t="s">
        <v>168</v>
      </c>
      <c r="F14" s="179">
        <v>2.9780000000000002</v>
      </c>
      <c r="G14" s="180">
        <v>527438.21</v>
      </c>
      <c r="H14" s="180">
        <v>527.43821000000003</v>
      </c>
      <c r="I14" s="181">
        <v>3.5977000000000002E-2</v>
      </c>
      <c r="J14" s="181">
        <v>2.2079999999999999E-3</v>
      </c>
      <c r="K14" s="170" t="s">
        <v>977</v>
      </c>
      <c r="L14" s="170" t="s">
        <v>168</v>
      </c>
      <c r="M14" s="179">
        <v>2.9780000000000002</v>
      </c>
      <c r="N14" s="180">
        <v>-527438.21</v>
      </c>
      <c r="O14" s="180">
        <v>-532.81284022101295</v>
      </c>
      <c r="P14" s="181">
        <v>3.5337E-2</v>
      </c>
      <c r="Q14" s="181">
        <v>-2.5479999999999999E-3</v>
      </c>
      <c r="R14" s="180">
        <v>-16.005648798177699</v>
      </c>
      <c r="S14" s="170" t="s">
        <v>165</v>
      </c>
      <c r="T14" s="170" t="s">
        <v>178</v>
      </c>
      <c r="U14" s="170" t="s">
        <v>154</v>
      </c>
      <c r="V14" s="170" t="s">
        <v>943</v>
      </c>
      <c r="W14" s="170" t="s">
        <v>944</v>
      </c>
      <c r="X14" s="170" t="s">
        <v>978</v>
      </c>
      <c r="Y14" s="170" t="s">
        <v>45</v>
      </c>
      <c r="Z14" s="170" t="s">
        <v>979</v>
      </c>
      <c r="AA14" s="170" t="s">
        <v>980</v>
      </c>
      <c r="AB14" s="170" t="s">
        <v>948</v>
      </c>
      <c r="AC14" s="170" t="s">
        <v>967</v>
      </c>
      <c r="AD14" s="170" t="s">
        <v>309</v>
      </c>
      <c r="AE14" s="170" t="s">
        <v>932</v>
      </c>
      <c r="AF14" s="170" t="s">
        <v>297</v>
      </c>
      <c r="AG14" s="170" t="s">
        <v>962</v>
      </c>
      <c r="AH14" s="184"/>
      <c r="AI14" s="171">
        <v>880.22699999999998</v>
      </c>
      <c r="AJ14" s="185"/>
      <c r="AK14" s="182"/>
      <c r="AL14" s="173"/>
      <c r="AM14" s="170" t="s">
        <v>968</v>
      </c>
      <c r="AN14" s="181">
        <v>-5.8430000000000001E-3</v>
      </c>
      <c r="AO14" s="181">
        <v>-7.1000000000000005E-5</v>
      </c>
    </row>
    <row r="15" spans="1:41" s="170" customFormat="1">
      <c r="A15" s="170" t="s">
        <v>934</v>
      </c>
      <c r="B15" s="170" t="s">
        <v>934</v>
      </c>
      <c r="C15" s="170" t="s">
        <v>940</v>
      </c>
      <c r="D15" s="170" t="s">
        <v>981</v>
      </c>
      <c r="E15" s="170" t="s">
        <v>168</v>
      </c>
      <c r="F15" s="179">
        <v>2.9780000000000002</v>
      </c>
      <c r="G15" s="180">
        <v>337456.95</v>
      </c>
      <c r="H15" s="180">
        <v>337.45695000000001</v>
      </c>
      <c r="I15" s="181">
        <v>2.3018E-2</v>
      </c>
      <c r="J15" s="181">
        <v>1.413E-3</v>
      </c>
      <c r="K15" s="170" t="s">
        <v>981</v>
      </c>
      <c r="L15" s="170" t="s">
        <v>168</v>
      </c>
      <c r="M15" s="179">
        <v>2.9780000000000002</v>
      </c>
      <c r="N15" s="180">
        <v>-337456.95</v>
      </c>
      <c r="O15" s="180">
        <v>-327.69805583445799</v>
      </c>
      <c r="P15" s="181">
        <v>2.1732999999999999E-2</v>
      </c>
      <c r="Q15" s="181">
        <v>-1.567E-3</v>
      </c>
      <c r="R15" s="180">
        <v>29.061986824983101</v>
      </c>
      <c r="S15" s="170" t="s">
        <v>165</v>
      </c>
      <c r="T15" s="170" t="s">
        <v>178</v>
      </c>
      <c r="U15" s="170" t="s">
        <v>154</v>
      </c>
      <c r="V15" s="170" t="s">
        <v>943</v>
      </c>
      <c r="W15" s="170" t="s">
        <v>944</v>
      </c>
      <c r="X15" s="170" t="s">
        <v>982</v>
      </c>
      <c r="Y15" s="170" t="s">
        <v>45</v>
      </c>
      <c r="Z15" s="170" t="s">
        <v>983</v>
      </c>
      <c r="AA15" s="170" t="s">
        <v>984</v>
      </c>
      <c r="AB15" s="170" t="s">
        <v>948</v>
      </c>
      <c r="AC15" s="170" t="s">
        <v>967</v>
      </c>
      <c r="AD15" s="170" t="s">
        <v>309</v>
      </c>
      <c r="AE15" s="170" t="s">
        <v>932</v>
      </c>
      <c r="AF15" s="170" t="s">
        <v>297</v>
      </c>
      <c r="AG15" s="170" t="s">
        <v>962</v>
      </c>
      <c r="AH15" s="184"/>
      <c r="AI15" s="171">
        <v>20168.2</v>
      </c>
      <c r="AJ15" s="185"/>
      <c r="AK15" s="186"/>
      <c r="AL15" s="187"/>
      <c r="AM15" s="170" t="s">
        <v>968</v>
      </c>
      <c r="AN15" s="181">
        <v>1.0609E-2</v>
      </c>
      <c r="AO15" s="181">
        <v>1.2799999999999999E-4</v>
      </c>
    </row>
    <row r="16" spans="1:41" s="170" customFormat="1">
      <c r="A16" s="170" t="s">
        <v>934</v>
      </c>
      <c r="B16" s="170" t="s">
        <v>934</v>
      </c>
      <c r="C16" s="170" t="s">
        <v>940</v>
      </c>
      <c r="D16" s="170" t="s">
        <v>985</v>
      </c>
      <c r="E16" s="170" t="s">
        <v>168</v>
      </c>
      <c r="F16" s="179">
        <v>2.9780000000000002</v>
      </c>
      <c r="G16" s="180">
        <v>149585.31000000003</v>
      </c>
      <c r="H16" s="180">
        <v>150.12317433848222</v>
      </c>
      <c r="I16" s="181">
        <v>1.0240000000000001E-2</v>
      </c>
      <c r="J16" s="181">
        <v>6.29E-4</v>
      </c>
      <c r="K16" s="170" t="s">
        <v>985</v>
      </c>
      <c r="L16" s="170" t="s">
        <v>168</v>
      </c>
      <c r="M16" s="179">
        <v>2.9780000000000002</v>
      </c>
      <c r="N16" s="180">
        <v>-149585.31000000003</v>
      </c>
      <c r="O16" s="180">
        <v>-149.58531000000002</v>
      </c>
      <c r="P16" s="181">
        <v>9.9209999999999993E-3</v>
      </c>
      <c r="Q16" s="181">
        <v>-7.1500000000000003E-4</v>
      </c>
      <c r="R16" s="180">
        <v>1.6017600000000001</v>
      </c>
      <c r="S16" s="170" t="s">
        <v>165</v>
      </c>
      <c r="T16" s="170" t="s">
        <v>178</v>
      </c>
      <c r="U16" s="170" t="s">
        <v>154</v>
      </c>
      <c r="V16" s="170" t="s">
        <v>943</v>
      </c>
      <c r="W16" s="170" t="s">
        <v>944</v>
      </c>
      <c r="X16" s="170" t="s">
        <v>986</v>
      </c>
      <c r="Y16" s="170" t="s">
        <v>45</v>
      </c>
      <c r="Z16" s="170" t="s">
        <v>987</v>
      </c>
      <c r="AA16" s="170" t="s">
        <v>988</v>
      </c>
      <c r="AB16" s="170" t="s">
        <v>948</v>
      </c>
      <c r="AC16" s="170" t="s">
        <v>949</v>
      </c>
      <c r="AD16" s="170" t="s">
        <v>309</v>
      </c>
      <c r="AE16" s="170" t="s">
        <v>932</v>
      </c>
      <c r="AF16" s="170" t="s">
        <v>297</v>
      </c>
      <c r="AG16" s="170" t="s">
        <v>962</v>
      </c>
      <c r="AH16" s="184"/>
      <c r="AI16" s="171">
        <v>14306.963</v>
      </c>
      <c r="AJ16" s="185"/>
      <c r="AK16" s="182"/>
      <c r="AL16" s="182"/>
      <c r="AM16" s="170" t="s">
        <v>933</v>
      </c>
      <c r="AN16" s="181">
        <v>5.8500000000000002E-4</v>
      </c>
      <c r="AO16" s="181">
        <v>6.9999999999999999E-6</v>
      </c>
    </row>
    <row r="17" spans="1:41" s="170" customFormat="1">
      <c r="A17" s="170" t="s">
        <v>934</v>
      </c>
      <c r="B17" s="170" t="s">
        <v>934</v>
      </c>
      <c r="C17" s="170" t="s">
        <v>940</v>
      </c>
      <c r="D17" s="170" t="s">
        <v>989</v>
      </c>
      <c r="E17" s="170" t="s">
        <v>168</v>
      </c>
      <c r="F17" s="179">
        <v>2.9780000000000002</v>
      </c>
      <c r="G17" s="180">
        <v>54665.87</v>
      </c>
      <c r="H17" s="180">
        <v>56.396034539959707</v>
      </c>
      <c r="I17" s="181">
        <v>3.8470000000000002E-3</v>
      </c>
      <c r="J17" s="181">
        <v>2.3599999999999999E-4</v>
      </c>
      <c r="K17" s="170" t="s">
        <v>989</v>
      </c>
      <c r="L17" s="170" t="s">
        <v>168</v>
      </c>
      <c r="M17" s="179">
        <v>2.9780000000000002</v>
      </c>
      <c r="N17" s="180">
        <v>-54665.87</v>
      </c>
      <c r="O17" s="180">
        <v>-54.665870000000005</v>
      </c>
      <c r="P17" s="181">
        <v>3.6250000000000002E-3</v>
      </c>
      <c r="Q17" s="181">
        <v>-2.61E-4</v>
      </c>
      <c r="R17" s="180">
        <v>5.1524299999999998</v>
      </c>
      <c r="S17" s="170" t="s">
        <v>165</v>
      </c>
      <c r="T17" s="170" t="s">
        <v>178</v>
      </c>
      <c r="U17" s="170" t="s">
        <v>154</v>
      </c>
      <c r="V17" s="170" t="s">
        <v>943</v>
      </c>
      <c r="W17" s="170" t="s">
        <v>944</v>
      </c>
      <c r="X17" s="170" t="s">
        <v>990</v>
      </c>
      <c r="Y17" s="170" t="s">
        <v>45</v>
      </c>
      <c r="Z17" s="170" t="s">
        <v>991</v>
      </c>
      <c r="AA17" s="170" t="s">
        <v>992</v>
      </c>
      <c r="AB17" s="170" t="s">
        <v>948</v>
      </c>
      <c r="AC17" s="170" t="s">
        <v>949</v>
      </c>
      <c r="AD17" s="170" t="s">
        <v>309</v>
      </c>
      <c r="AE17" s="170" t="s">
        <v>932</v>
      </c>
      <c r="AF17" s="170" t="s">
        <v>297</v>
      </c>
      <c r="AG17" s="170" t="s">
        <v>962</v>
      </c>
      <c r="AH17" s="184"/>
      <c r="AI17" s="171">
        <v>1115.23</v>
      </c>
      <c r="AJ17" s="185"/>
      <c r="AK17" s="182"/>
      <c r="AL17" s="173"/>
      <c r="AM17" s="170" t="s">
        <v>933</v>
      </c>
      <c r="AN17" s="181">
        <v>1.8810000000000001E-3</v>
      </c>
      <c r="AO17" s="181">
        <v>2.3E-5</v>
      </c>
    </row>
    <row r="18" spans="1:41" s="170" customFormat="1">
      <c r="A18" s="170" t="s">
        <v>934</v>
      </c>
      <c r="B18" s="170" t="s">
        <v>934</v>
      </c>
      <c r="C18" s="170" t="s">
        <v>940</v>
      </c>
      <c r="D18" s="170" t="s">
        <v>993</v>
      </c>
      <c r="E18" s="170" t="s">
        <v>168</v>
      </c>
      <c r="F18" s="179">
        <v>2.9780000000000002</v>
      </c>
      <c r="G18" s="180">
        <v>385908.72000000003</v>
      </c>
      <c r="H18" s="180">
        <v>399.70724585627931</v>
      </c>
      <c r="I18" s="181">
        <v>2.7265000000000001E-2</v>
      </c>
      <c r="J18" s="181">
        <v>1.6739999999999999E-3</v>
      </c>
      <c r="K18" s="170" t="s">
        <v>993</v>
      </c>
      <c r="L18" s="170" t="s">
        <v>168</v>
      </c>
      <c r="M18" s="179">
        <v>2.9780000000000002</v>
      </c>
      <c r="N18" s="180">
        <v>-385908.72000000003</v>
      </c>
      <c r="O18" s="180">
        <v>-385.90872000000002</v>
      </c>
      <c r="P18" s="181">
        <v>2.5593999999999999E-2</v>
      </c>
      <c r="Q18" s="181">
        <v>-1.846E-3</v>
      </c>
      <c r="R18" s="180">
        <v>41.092010000000002</v>
      </c>
      <c r="S18" s="170" t="s">
        <v>165</v>
      </c>
      <c r="T18" s="170" t="s">
        <v>178</v>
      </c>
      <c r="U18" s="170" t="s">
        <v>154</v>
      </c>
      <c r="V18" s="170" t="s">
        <v>943</v>
      </c>
      <c r="W18" s="170" t="s">
        <v>944</v>
      </c>
      <c r="X18" s="170" t="s">
        <v>994</v>
      </c>
      <c r="Y18" s="170" t="s">
        <v>45</v>
      </c>
      <c r="Z18" s="170" t="s">
        <v>959</v>
      </c>
      <c r="AA18" s="170" t="s">
        <v>995</v>
      </c>
      <c r="AB18" s="170" t="s">
        <v>948</v>
      </c>
      <c r="AC18" s="170" t="s">
        <v>949</v>
      </c>
      <c r="AD18" s="170" t="s">
        <v>309</v>
      </c>
      <c r="AE18" s="170" t="s">
        <v>932</v>
      </c>
      <c r="AF18" s="170" t="s">
        <v>297</v>
      </c>
      <c r="AG18" s="170" t="s">
        <v>962</v>
      </c>
      <c r="AH18" s="184"/>
      <c r="AI18" s="171">
        <v>13752.98</v>
      </c>
      <c r="AJ18" s="185"/>
      <c r="AK18" s="182"/>
      <c r="AL18" s="182"/>
      <c r="AM18" s="170" t="s">
        <v>933</v>
      </c>
      <c r="AN18" s="181">
        <v>1.5001E-2</v>
      </c>
      <c r="AO18" s="181">
        <v>1.8100000000000001E-4</v>
      </c>
    </row>
    <row r="19" spans="1:41" s="170" customFormat="1">
      <c r="A19" s="170" t="s">
        <v>934</v>
      </c>
      <c r="B19" s="170" t="s">
        <v>934</v>
      </c>
      <c r="C19" s="170" t="s">
        <v>940</v>
      </c>
      <c r="D19" s="170" t="s">
        <v>996</v>
      </c>
      <c r="E19" s="170" t="s">
        <v>168</v>
      </c>
      <c r="F19" s="179">
        <v>2.9780000000000002</v>
      </c>
      <c r="G19" s="180">
        <v>71597.184000000008</v>
      </c>
      <c r="H19" s="180">
        <v>73.4853707024849</v>
      </c>
      <c r="I19" s="181">
        <v>5.0130000000000001E-3</v>
      </c>
      <c r="J19" s="181">
        <v>3.0800000000000001E-4</v>
      </c>
      <c r="K19" s="170" t="s">
        <v>996</v>
      </c>
      <c r="L19" s="170" t="s">
        <v>168</v>
      </c>
      <c r="M19" s="179">
        <v>2.9780000000000002</v>
      </c>
      <c r="N19" s="180">
        <v>-71597.184000000008</v>
      </c>
      <c r="O19" s="180">
        <v>-71.597184000000013</v>
      </c>
      <c r="P19" s="181">
        <v>4.7479999999999996E-3</v>
      </c>
      <c r="Q19" s="181">
        <v>-3.4200000000000002E-4</v>
      </c>
      <c r="R19" s="180">
        <v>5.6230200000000004</v>
      </c>
      <c r="S19" s="170" t="s">
        <v>165</v>
      </c>
      <c r="T19" s="170" t="s">
        <v>178</v>
      </c>
      <c r="U19" s="170" t="s">
        <v>154</v>
      </c>
      <c r="V19" s="170" t="s">
        <v>943</v>
      </c>
      <c r="W19" s="170" t="s">
        <v>944</v>
      </c>
      <c r="X19" s="170" t="s">
        <v>997</v>
      </c>
      <c r="Y19" s="170" t="s">
        <v>45</v>
      </c>
      <c r="Z19" s="170" t="s">
        <v>838</v>
      </c>
      <c r="AA19" s="170" t="s">
        <v>988</v>
      </c>
      <c r="AB19" s="170" t="s">
        <v>948</v>
      </c>
      <c r="AC19" s="170" t="s">
        <v>949</v>
      </c>
      <c r="AD19" s="170" t="s">
        <v>309</v>
      </c>
      <c r="AE19" s="170" t="s">
        <v>932</v>
      </c>
      <c r="AF19" s="170" t="s">
        <v>297</v>
      </c>
      <c r="AG19" s="170" t="s">
        <v>962</v>
      </c>
      <c r="AH19" s="184"/>
      <c r="AI19" s="171">
        <v>31001.67</v>
      </c>
      <c r="AJ19" s="185"/>
      <c r="AK19" s="182"/>
      <c r="AL19" s="182"/>
      <c r="AM19" s="170" t="s">
        <v>933</v>
      </c>
      <c r="AN19" s="181">
        <v>2.0530000000000001E-3</v>
      </c>
      <c r="AO19" s="181">
        <v>2.5000000000000001E-5</v>
      </c>
    </row>
    <row r="20" spans="1:41" s="170" customFormat="1">
      <c r="A20" s="170" t="s">
        <v>934</v>
      </c>
      <c r="B20" s="170" t="s">
        <v>934</v>
      </c>
      <c r="C20" s="170" t="s">
        <v>940</v>
      </c>
      <c r="D20" s="170" t="s">
        <v>998</v>
      </c>
      <c r="E20" s="170" t="s">
        <v>168</v>
      </c>
      <c r="F20" s="179">
        <v>2.9780000000000002</v>
      </c>
      <c r="G20" s="180">
        <v>292673.5</v>
      </c>
      <c r="H20" s="180">
        <v>369.47808932169238</v>
      </c>
      <c r="I20" s="181">
        <v>2.5203E-2</v>
      </c>
      <c r="J20" s="181">
        <v>1.547E-3</v>
      </c>
      <c r="K20" s="170" t="s">
        <v>998</v>
      </c>
      <c r="L20" s="170" t="s">
        <v>168</v>
      </c>
      <c r="M20" s="179">
        <v>2.9780000000000002</v>
      </c>
      <c r="N20" s="180">
        <v>-292673.5</v>
      </c>
      <c r="O20" s="180">
        <v>-295.87761920752183</v>
      </c>
      <c r="P20" s="181">
        <v>1.9623000000000002E-2</v>
      </c>
      <c r="Q20" s="181">
        <v>-1.415E-3</v>
      </c>
      <c r="R20" s="180">
        <v>219.18219999999997</v>
      </c>
      <c r="S20" s="170" t="s">
        <v>165</v>
      </c>
      <c r="T20" s="170" t="s">
        <v>178</v>
      </c>
      <c r="U20" s="170" t="s">
        <v>154</v>
      </c>
      <c r="V20" s="170" t="s">
        <v>943</v>
      </c>
      <c r="W20" s="170" t="s">
        <v>944</v>
      </c>
      <c r="X20" s="170" t="s">
        <v>997</v>
      </c>
      <c r="Y20" s="170" t="s">
        <v>45</v>
      </c>
      <c r="Z20" s="170" t="s">
        <v>999</v>
      </c>
      <c r="AA20" s="170" t="s">
        <v>103</v>
      </c>
      <c r="AB20" s="170" t="s">
        <v>948</v>
      </c>
      <c r="AC20" s="170" t="s">
        <v>949</v>
      </c>
      <c r="AD20" s="170" t="s">
        <v>309</v>
      </c>
      <c r="AE20" s="170" t="s">
        <v>932</v>
      </c>
      <c r="AF20" s="170" t="s">
        <v>297</v>
      </c>
      <c r="AG20" s="170" t="s">
        <v>962</v>
      </c>
      <c r="AH20" s="184"/>
      <c r="AI20" s="171">
        <v>29970.26</v>
      </c>
      <c r="AJ20" s="185"/>
      <c r="AK20" s="182"/>
      <c r="AL20" s="182"/>
      <c r="AM20" s="170" t="s">
        <v>1000</v>
      </c>
      <c r="AN20" s="181">
        <v>8.0014000000000002E-2</v>
      </c>
      <c r="AO20" s="181">
        <v>9.6599999999999995E-4</v>
      </c>
    </row>
    <row r="21" spans="1:41" s="170" customFormat="1">
      <c r="A21" s="170" t="s">
        <v>934</v>
      </c>
      <c r="B21" s="170" t="s">
        <v>934</v>
      </c>
      <c r="C21" s="170" t="s">
        <v>924</v>
      </c>
      <c r="D21" s="170" t="s">
        <v>1001</v>
      </c>
      <c r="E21" s="170" t="s">
        <v>168</v>
      </c>
      <c r="F21" s="179">
        <v>2.9780000000000002</v>
      </c>
      <c r="G21" s="180">
        <v>-606000</v>
      </c>
      <c r="H21" s="180">
        <v>-606</v>
      </c>
      <c r="I21" s="181">
        <v>-4.1335999999999998E-2</v>
      </c>
      <c r="J21" s="181">
        <v>-2.5370000000000002E-3</v>
      </c>
      <c r="K21" s="170" t="s">
        <v>1001</v>
      </c>
      <c r="L21" s="170" t="s">
        <v>46</v>
      </c>
      <c r="M21" s="179">
        <v>1</v>
      </c>
      <c r="N21" s="180">
        <v>1883811.6</v>
      </c>
      <c r="O21" s="180">
        <v>1884.1429700000001</v>
      </c>
      <c r="P21" s="181">
        <v>-0.124958</v>
      </c>
      <c r="Q21" s="181">
        <v>9.0109999999999999E-3</v>
      </c>
      <c r="R21" s="180">
        <v>79.474969999999999</v>
      </c>
      <c r="S21" s="170" t="s">
        <v>39</v>
      </c>
      <c r="T21" s="170" t="s">
        <v>39</v>
      </c>
      <c r="U21" s="170" t="s">
        <v>926</v>
      </c>
      <c r="V21" s="170" t="s">
        <v>927</v>
      </c>
      <c r="W21" s="170" t="s">
        <v>928</v>
      </c>
      <c r="X21" s="170" t="s">
        <v>929</v>
      </c>
      <c r="Y21" s="170" t="s">
        <v>45</v>
      </c>
      <c r="Z21" s="170" t="s">
        <v>1002</v>
      </c>
      <c r="AA21" s="170" t="s">
        <v>972</v>
      </c>
      <c r="AB21" s="170" t="s">
        <v>281</v>
      </c>
      <c r="AC21" s="170" t="s">
        <v>931</v>
      </c>
      <c r="AD21" s="170" t="s">
        <v>45</v>
      </c>
      <c r="AE21" s="170" t="s">
        <v>932</v>
      </c>
      <c r="AF21" s="170" t="s">
        <v>281</v>
      </c>
      <c r="AG21" s="170" t="s">
        <v>281</v>
      </c>
      <c r="AH21" s="182"/>
      <c r="AI21" s="177">
        <v>3.1139999999999999</v>
      </c>
      <c r="AJ21" s="185"/>
      <c r="AK21" s="182"/>
      <c r="AL21" s="182"/>
      <c r="AM21" s="170" t="s">
        <v>971</v>
      </c>
      <c r="AN21" s="181">
        <v>2.9013000000000001E-2</v>
      </c>
      <c r="AO21" s="181">
        <v>3.5E-4</v>
      </c>
    </row>
    <row r="22" spans="1:41" s="170" customFormat="1">
      <c r="A22" s="170" t="s">
        <v>934</v>
      </c>
      <c r="B22" s="170" t="s">
        <v>934</v>
      </c>
      <c r="C22" s="170" t="s">
        <v>940</v>
      </c>
      <c r="D22" s="170" t="s">
        <v>1003</v>
      </c>
      <c r="E22" s="170" t="s">
        <v>168</v>
      </c>
      <c r="F22" s="179">
        <v>2.9780000000000002</v>
      </c>
      <c r="G22" s="180">
        <v>489476.21</v>
      </c>
      <c r="H22" s="180">
        <v>484.90985674278039</v>
      </c>
      <c r="I22" s="181">
        <v>3.3076000000000001E-2</v>
      </c>
      <c r="J22" s="181">
        <v>2.0300000000000001E-3</v>
      </c>
      <c r="K22" s="170" t="s">
        <v>1003</v>
      </c>
      <c r="L22" s="170" t="s">
        <v>168</v>
      </c>
      <c r="M22" s="179">
        <v>2.9780000000000002</v>
      </c>
      <c r="N22" s="180">
        <v>-489476.21</v>
      </c>
      <c r="O22" s="180">
        <v>-489.47621000000004</v>
      </c>
      <c r="P22" s="181">
        <v>3.2461999999999998E-2</v>
      </c>
      <c r="Q22" s="181">
        <v>-2.3410000000000002E-3</v>
      </c>
      <c r="R22" s="180">
        <v>-13.598599999999999</v>
      </c>
      <c r="S22" s="170" t="s">
        <v>165</v>
      </c>
      <c r="T22" s="170" t="s">
        <v>178</v>
      </c>
      <c r="U22" s="170" t="s">
        <v>154</v>
      </c>
      <c r="V22" s="170" t="s">
        <v>943</v>
      </c>
      <c r="W22" s="170" t="s">
        <v>944</v>
      </c>
      <c r="X22" s="170" t="s">
        <v>986</v>
      </c>
      <c r="Y22" s="170" t="s">
        <v>45</v>
      </c>
      <c r="Z22" s="170" t="s">
        <v>1004</v>
      </c>
      <c r="AA22" s="170" t="s">
        <v>1005</v>
      </c>
      <c r="AB22" s="170" t="s">
        <v>948</v>
      </c>
      <c r="AC22" s="170" t="s">
        <v>949</v>
      </c>
      <c r="AD22" s="170" t="s">
        <v>309</v>
      </c>
      <c r="AE22" s="170" t="s">
        <v>932</v>
      </c>
      <c r="AF22" s="170" t="s">
        <v>297</v>
      </c>
      <c r="AG22" s="170" t="s">
        <v>962</v>
      </c>
      <c r="AH22" s="184"/>
      <c r="AI22" s="171">
        <v>16878.493999999999</v>
      </c>
      <c r="AJ22" s="185"/>
      <c r="AK22" s="182"/>
      <c r="AL22" s="182"/>
      <c r="AM22" s="170" t="s">
        <v>933</v>
      </c>
      <c r="AN22" s="181">
        <v>-4.9639999999999997E-3</v>
      </c>
      <c r="AO22" s="181">
        <v>-6.0000000000000002E-5</v>
      </c>
    </row>
    <row r="23" spans="1:41" s="170" customFormat="1">
      <c r="A23" s="170" t="s">
        <v>934</v>
      </c>
      <c r="B23" s="170" t="s">
        <v>934</v>
      </c>
      <c r="C23" s="170" t="s">
        <v>940</v>
      </c>
      <c r="D23" s="170" t="s">
        <v>1006</v>
      </c>
      <c r="E23" s="170" t="s">
        <v>168</v>
      </c>
      <c r="F23" s="179">
        <v>2.9780000000000002</v>
      </c>
      <c r="G23" s="180">
        <v>2093905.8090000001</v>
      </c>
      <c r="H23" s="180">
        <v>2529.109801612492</v>
      </c>
      <c r="I23" s="181">
        <v>0.172514</v>
      </c>
      <c r="J23" s="181">
        <v>1.0588999999999999E-2</v>
      </c>
      <c r="K23" s="170" t="s">
        <v>1006</v>
      </c>
      <c r="L23" s="170" t="s">
        <v>168</v>
      </c>
      <c r="M23" s="179">
        <v>2.9780000000000002</v>
      </c>
      <c r="N23" s="180">
        <v>-2093905.8090000001</v>
      </c>
      <c r="O23" s="180">
        <v>-2093.9058090000003</v>
      </c>
      <c r="P23" s="181">
        <v>0.13886999999999999</v>
      </c>
      <c r="Q23" s="181">
        <v>-1.0014E-2</v>
      </c>
      <c r="R23" s="180">
        <v>1296.0374899999999</v>
      </c>
      <c r="S23" s="170" t="s">
        <v>165</v>
      </c>
      <c r="T23" s="170" t="s">
        <v>178</v>
      </c>
      <c r="U23" s="170" t="s">
        <v>154</v>
      </c>
      <c r="V23" s="170" t="s">
        <v>943</v>
      </c>
      <c r="W23" s="170" t="s">
        <v>944</v>
      </c>
      <c r="X23" s="170" t="s">
        <v>997</v>
      </c>
      <c r="Y23" s="170" t="s">
        <v>45</v>
      </c>
      <c r="Z23" s="170" t="s">
        <v>976</v>
      </c>
      <c r="AA23" s="170" t="s">
        <v>972</v>
      </c>
      <c r="AB23" s="170" t="s">
        <v>948</v>
      </c>
      <c r="AC23" s="170" t="s">
        <v>949</v>
      </c>
      <c r="AD23" s="170" t="s">
        <v>309</v>
      </c>
      <c r="AE23" s="170" t="s">
        <v>932</v>
      </c>
      <c r="AF23" s="170" t="s">
        <v>297</v>
      </c>
      <c r="AG23" s="170" t="s">
        <v>962</v>
      </c>
      <c r="AH23" s="184"/>
      <c r="AI23" s="171">
        <v>27527.15</v>
      </c>
      <c r="AJ23" s="185"/>
      <c r="AK23" s="182"/>
      <c r="AL23" s="182"/>
      <c r="AM23" s="170" t="s">
        <v>933</v>
      </c>
      <c r="AN23" s="181">
        <v>0.47312599999999999</v>
      </c>
      <c r="AO23" s="181">
        <v>5.7109999999999999E-3</v>
      </c>
    </row>
    <row r="24" spans="1:41" s="170" customFormat="1">
      <c r="A24" s="170" t="s">
        <v>934</v>
      </c>
      <c r="B24" s="170" t="s">
        <v>934</v>
      </c>
      <c r="C24" s="170" t="s">
        <v>924</v>
      </c>
      <c r="D24" s="170" t="s">
        <v>1007</v>
      </c>
      <c r="E24" s="170" t="s">
        <v>168</v>
      </c>
      <c r="F24" s="179">
        <v>2.9780000000000002</v>
      </c>
      <c r="G24" s="180">
        <v>463000</v>
      </c>
      <c r="H24" s="180">
        <v>462.70625587642706</v>
      </c>
      <c r="I24" s="181">
        <v>3.1562E-2</v>
      </c>
      <c r="J24" s="181">
        <v>1.9369999999999999E-3</v>
      </c>
      <c r="K24" s="170" t="s">
        <v>1007</v>
      </c>
      <c r="L24" s="170" t="s">
        <v>46</v>
      </c>
      <c r="M24" s="179">
        <v>1</v>
      </c>
      <c r="N24" s="180">
        <v>-1359831</v>
      </c>
      <c r="O24" s="180">
        <v>-1359.8309999999999</v>
      </c>
      <c r="P24" s="181">
        <v>9.0185000000000001E-2</v>
      </c>
      <c r="Q24" s="181">
        <v>-6.5030000000000001E-3</v>
      </c>
      <c r="R24" s="180">
        <v>18.108229999999999</v>
      </c>
      <c r="S24" s="170" t="s">
        <v>39</v>
      </c>
      <c r="T24" s="170" t="s">
        <v>39</v>
      </c>
      <c r="U24" s="170" t="s">
        <v>926</v>
      </c>
      <c r="V24" s="170" t="s">
        <v>927</v>
      </c>
      <c r="W24" s="170" t="s">
        <v>928</v>
      </c>
      <c r="X24" s="170" t="s">
        <v>929</v>
      </c>
      <c r="Y24" s="170" t="s">
        <v>45</v>
      </c>
      <c r="Z24" s="170" t="s">
        <v>1008</v>
      </c>
      <c r="AA24" s="170" t="s">
        <v>1009</v>
      </c>
      <c r="AB24" s="170" t="s">
        <v>281</v>
      </c>
      <c r="AC24" s="170" t="s">
        <v>931</v>
      </c>
      <c r="AD24" s="170" t="s">
        <v>309</v>
      </c>
      <c r="AE24" s="170" t="s">
        <v>932</v>
      </c>
      <c r="AF24" s="170" t="s">
        <v>281</v>
      </c>
      <c r="AG24" s="170" t="s">
        <v>281</v>
      </c>
      <c r="AH24" s="182"/>
      <c r="AI24" s="171">
        <v>2.9380000000000002</v>
      </c>
      <c r="AJ24" s="185"/>
      <c r="AK24" s="182"/>
      <c r="AL24" s="182"/>
      <c r="AM24" s="170" t="s">
        <v>933</v>
      </c>
      <c r="AN24" s="181">
        <v>6.6109999999999997E-3</v>
      </c>
      <c r="AO24" s="181">
        <v>8.0000000000000007E-5</v>
      </c>
    </row>
    <row r="25" spans="1:41" s="170" customFormat="1">
      <c r="A25" s="170" t="s">
        <v>934</v>
      </c>
      <c r="B25" s="170" t="s">
        <v>934</v>
      </c>
      <c r="C25" s="170" t="s">
        <v>940</v>
      </c>
      <c r="D25" s="170" t="s">
        <v>1010</v>
      </c>
      <c r="E25" s="170" t="s">
        <v>168</v>
      </c>
      <c r="F25" s="179">
        <v>2.9780000000000002</v>
      </c>
      <c r="G25" s="180">
        <v>364183.16000000003</v>
      </c>
      <c r="H25" s="180">
        <v>368.12616201477505</v>
      </c>
      <c r="I25" s="181">
        <v>2.511E-2</v>
      </c>
      <c r="J25" s="181">
        <v>1.5410000000000001E-3</v>
      </c>
      <c r="K25" s="170" t="s">
        <v>1010</v>
      </c>
      <c r="L25" s="170" t="s">
        <v>168</v>
      </c>
      <c r="M25" s="179">
        <v>2.9780000000000002</v>
      </c>
      <c r="N25" s="180">
        <v>-364183.16000000003</v>
      </c>
      <c r="O25" s="180">
        <v>-364.18316000000004</v>
      </c>
      <c r="P25" s="181">
        <v>2.4153000000000001E-2</v>
      </c>
      <c r="Q25" s="181">
        <v>-1.7420000000000001E-3</v>
      </c>
      <c r="R25" s="180">
        <v>11.74226</v>
      </c>
      <c r="S25" s="170" t="s">
        <v>165</v>
      </c>
      <c r="T25" s="170" t="s">
        <v>178</v>
      </c>
      <c r="U25" s="170" t="s">
        <v>154</v>
      </c>
      <c r="V25" s="170" t="s">
        <v>943</v>
      </c>
      <c r="W25" s="170" t="s">
        <v>944</v>
      </c>
      <c r="X25" s="170" t="s">
        <v>986</v>
      </c>
      <c r="Y25" s="170" t="s">
        <v>45</v>
      </c>
      <c r="Z25" s="170" t="s">
        <v>716</v>
      </c>
      <c r="AA25" s="170" t="s">
        <v>1011</v>
      </c>
      <c r="AB25" s="170" t="s">
        <v>948</v>
      </c>
      <c r="AC25" s="170" t="s">
        <v>949</v>
      </c>
      <c r="AD25" s="170" t="s">
        <v>309</v>
      </c>
      <c r="AE25" s="170" t="s">
        <v>932</v>
      </c>
      <c r="AF25" s="170" t="s">
        <v>297</v>
      </c>
      <c r="AG25" s="170" t="s">
        <v>962</v>
      </c>
      <c r="AH25" s="184"/>
      <c r="AI25" s="171">
        <v>17003.569</v>
      </c>
      <c r="AJ25" s="185"/>
      <c r="AK25" s="182"/>
      <c r="AL25" s="182"/>
      <c r="AM25" s="170" t="s">
        <v>933</v>
      </c>
      <c r="AN25" s="181">
        <v>4.287E-3</v>
      </c>
      <c r="AO25" s="181">
        <v>5.1999999999999997E-5</v>
      </c>
    </row>
    <row r="26" spans="1:41" s="170" customFormat="1">
      <c r="A26" s="170" t="s">
        <v>934</v>
      </c>
      <c r="B26" s="170" t="s">
        <v>934</v>
      </c>
      <c r="C26" s="170" t="s">
        <v>940</v>
      </c>
      <c r="D26" s="170" t="s">
        <v>1012</v>
      </c>
      <c r="E26" s="170" t="s">
        <v>168</v>
      </c>
      <c r="F26" s="179">
        <v>2.9780000000000002</v>
      </c>
      <c r="G26" s="180">
        <v>31981.15</v>
      </c>
      <c r="H26" s="180">
        <v>32.16099217595702</v>
      </c>
      <c r="I26" s="181">
        <v>2.1940000000000002E-3</v>
      </c>
      <c r="J26" s="181">
        <v>1.35E-4</v>
      </c>
      <c r="K26" s="170" t="s">
        <v>1012</v>
      </c>
      <c r="L26" s="170" t="s">
        <v>168</v>
      </c>
      <c r="M26" s="179">
        <v>2.9780000000000002</v>
      </c>
      <c r="N26" s="180">
        <v>-31981.15</v>
      </c>
      <c r="O26" s="180">
        <v>-31.981150000000003</v>
      </c>
      <c r="P26" s="181">
        <v>2.1210000000000001E-3</v>
      </c>
      <c r="Q26" s="181">
        <v>-1.5300000000000001E-4</v>
      </c>
      <c r="R26" s="180">
        <v>0.53556999999999999</v>
      </c>
      <c r="S26" s="170" t="s">
        <v>165</v>
      </c>
      <c r="T26" s="170" t="s">
        <v>178</v>
      </c>
      <c r="U26" s="170" t="s">
        <v>154</v>
      </c>
      <c r="V26" s="170" t="s">
        <v>943</v>
      </c>
      <c r="W26" s="170" t="s">
        <v>944</v>
      </c>
      <c r="X26" s="170" t="s">
        <v>1013</v>
      </c>
      <c r="Y26" s="170" t="s">
        <v>45</v>
      </c>
      <c r="Z26" s="170" t="s">
        <v>1014</v>
      </c>
      <c r="AA26" s="170" t="s">
        <v>1015</v>
      </c>
      <c r="AB26" s="170" t="s">
        <v>948</v>
      </c>
      <c r="AC26" s="170" t="s">
        <v>949</v>
      </c>
      <c r="AD26" s="170" t="s">
        <v>309</v>
      </c>
      <c r="AE26" s="170" t="s">
        <v>932</v>
      </c>
      <c r="AF26" s="170" t="s">
        <v>297</v>
      </c>
      <c r="AG26" s="170" t="s">
        <v>962</v>
      </c>
      <c r="AH26" s="184"/>
      <c r="AI26" s="171">
        <v>1142.1837</v>
      </c>
      <c r="AJ26" s="185"/>
      <c r="AK26" s="182"/>
      <c r="AL26" s="173"/>
      <c r="AM26" s="170" t="s">
        <v>933</v>
      </c>
      <c r="AN26" s="181">
        <v>1.9599999999999999E-4</v>
      </c>
      <c r="AO26" s="181">
        <v>1.9999999999999999E-6</v>
      </c>
    </row>
    <row r="27" spans="1:41" s="170" customFormat="1">
      <c r="A27" s="170" t="s">
        <v>934</v>
      </c>
      <c r="B27" s="170" t="s">
        <v>934</v>
      </c>
      <c r="C27" s="170" t="s">
        <v>940</v>
      </c>
      <c r="D27" s="170" t="s">
        <v>1016</v>
      </c>
      <c r="E27" s="170" t="s">
        <v>168</v>
      </c>
      <c r="F27" s="179">
        <v>2.9780000000000002</v>
      </c>
      <c r="G27" s="180">
        <v>16071.44</v>
      </c>
      <c r="H27" s="180">
        <v>16.664536037609132</v>
      </c>
      <c r="I27" s="181">
        <v>1.137E-3</v>
      </c>
      <c r="J27" s="181">
        <v>6.9999999999999994E-5</v>
      </c>
      <c r="K27" s="170" t="s">
        <v>1016</v>
      </c>
      <c r="L27" s="170" t="s">
        <v>168</v>
      </c>
      <c r="M27" s="179">
        <v>2.9780000000000002</v>
      </c>
      <c r="N27" s="180">
        <v>-16071.44</v>
      </c>
      <c r="O27" s="180">
        <v>-16.071439999999999</v>
      </c>
      <c r="P27" s="181">
        <v>1.0660000000000001E-3</v>
      </c>
      <c r="Q27" s="181">
        <v>-7.7000000000000001E-5</v>
      </c>
      <c r="R27" s="180">
        <v>1.76624</v>
      </c>
      <c r="S27" s="170" t="s">
        <v>165</v>
      </c>
      <c r="T27" s="170" t="s">
        <v>178</v>
      </c>
      <c r="U27" s="170" t="s">
        <v>154</v>
      </c>
      <c r="V27" s="170" t="s">
        <v>943</v>
      </c>
      <c r="W27" s="170" t="s">
        <v>944</v>
      </c>
      <c r="X27" s="170" t="s">
        <v>986</v>
      </c>
      <c r="Y27" s="170" t="s">
        <v>45</v>
      </c>
      <c r="Z27" s="170" t="s">
        <v>1017</v>
      </c>
      <c r="AA27" s="170" t="s">
        <v>1018</v>
      </c>
      <c r="AB27" s="170" t="s">
        <v>948</v>
      </c>
      <c r="AC27" s="170" t="s">
        <v>949</v>
      </c>
      <c r="AD27" s="170" t="s">
        <v>309</v>
      </c>
      <c r="AE27" s="170" t="s">
        <v>932</v>
      </c>
      <c r="AF27" s="170" t="s">
        <v>297</v>
      </c>
      <c r="AG27" s="170" t="s">
        <v>962</v>
      </c>
      <c r="AH27" s="184"/>
      <c r="AI27" s="171">
        <v>15201</v>
      </c>
      <c r="AJ27" s="185"/>
      <c r="AK27" s="182"/>
      <c r="AL27" s="182"/>
      <c r="AM27" s="170" t="s">
        <v>933</v>
      </c>
      <c r="AN27" s="181">
        <v>6.4499999999999996E-4</v>
      </c>
      <c r="AO27" s="181">
        <v>7.9999999999999996E-6</v>
      </c>
    </row>
    <row r="28" spans="1:41" s="170" customFormat="1">
      <c r="A28" s="170" t="s">
        <v>934</v>
      </c>
      <c r="B28" s="170" t="s">
        <v>934</v>
      </c>
      <c r="C28" s="170" t="s">
        <v>940</v>
      </c>
      <c r="D28" s="170" t="s">
        <v>1019</v>
      </c>
      <c r="E28" s="170" t="s">
        <v>196</v>
      </c>
      <c r="F28" s="179">
        <v>3.3944999999999999</v>
      </c>
      <c r="G28" s="180">
        <v>96696.320000000007</v>
      </c>
      <c r="H28" s="180">
        <v>107.93828494329063</v>
      </c>
      <c r="I28" s="181">
        <v>7.3629999999999998E-3</v>
      </c>
      <c r="J28" s="181">
        <v>4.5199999999999998E-4</v>
      </c>
      <c r="K28" s="170" t="s">
        <v>1019</v>
      </c>
      <c r="L28" s="170" t="s">
        <v>196</v>
      </c>
      <c r="M28" s="179">
        <v>3.3944999999999999</v>
      </c>
      <c r="N28" s="180">
        <v>-96696.320000000007</v>
      </c>
      <c r="O28" s="180">
        <v>-96.69632</v>
      </c>
      <c r="P28" s="181">
        <v>6.4130000000000003E-3</v>
      </c>
      <c r="Q28" s="181">
        <v>-4.6200000000000001E-4</v>
      </c>
      <c r="R28" s="180">
        <v>38.160850000000003</v>
      </c>
      <c r="S28" s="170" t="s">
        <v>165</v>
      </c>
      <c r="T28" s="170" t="s">
        <v>195</v>
      </c>
      <c r="U28" s="170" t="s">
        <v>154</v>
      </c>
      <c r="V28" s="170" t="s">
        <v>943</v>
      </c>
      <c r="W28" s="170" t="s">
        <v>944</v>
      </c>
      <c r="X28" s="170" t="s">
        <v>958</v>
      </c>
      <c r="Y28" s="170" t="s">
        <v>45</v>
      </c>
      <c r="Z28" s="170" t="s">
        <v>822</v>
      </c>
      <c r="AA28" s="170" t="s">
        <v>75</v>
      </c>
      <c r="AB28" s="170" t="s">
        <v>948</v>
      </c>
      <c r="AC28" s="170" t="s">
        <v>949</v>
      </c>
      <c r="AD28" s="170" t="s">
        <v>309</v>
      </c>
      <c r="AE28" s="170" t="s">
        <v>932</v>
      </c>
      <c r="AF28" s="170" t="s">
        <v>961</v>
      </c>
      <c r="AG28" s="170" t="s">
        <v>962</v>
      </c>
      <c r="AH28" s="184"/>
      <c r="AI28" s="171">
        <v>363.52</v>
      </c>
      <c r="AJ28" s="185"/>
      <c r="AK28" s="186"/>
      <c r="AL28" s="187"/>
      <c r="AM28" s="170" t="s">
        <v>933</v>
      </c>
      <c r="AN28" s="181">
        <v>1.3931000000000001E-2</v>
      </c>
      <c r="AO28" s="181">
        <v>1.6799999999999999E-4</v>
      </c>
    </row>
    <row r="29" spans="1:41" s="170" customFormat="1">
      <c r="A29" s="170" t="s">
        <v>934</v>
      </c>
      <c r="B29" s="170" t="s">
        <v>934</v>
      </c>
      <c r="C29" s="170" t="s">
        <v>924</v>
      </c>
      <c r="D29" s="170" t="s">
        <v>1020</v>
      </c>
      <c r="E29" s="170" t="s">
        <v>196</v>
      </c>
      <c r="F29" s="179">
        <v>3.3944999999999999</v>
      </c>
      <c r="G29" s="180">
        <v>202000</v>
      </c>
      <c r="H29" s="180">
        <v>203.40971583443812</v>
      </c>
      <c r="I29" s="181">
        <v>1.3875E-2</v>
      </c>
      <c r="J29" s="181">
        <v>8.52E-4</v>
      </c>
      <c r="K29" s="170" t="s">
        <v>1020</v>
      </c>
      <c r="L29" s="170" t="s">
        <v>168</v>
      </c>
      <c r="M29" s="179">
        <v>2.9780000000000002</v>
      </c>
      <c r="N29" s="180">
        <v>-238541.80000000002</v>
      </c>
      <c r="O29" s="180">
        <v>-238.54180000000002</v>
      </c>
      <c r="P29" s="181">
        <v>1.5820000000000001E-2</v>
      </c>
      <c r="Q29" s="181">
        <v>-1.1410000000000001E-3</v>
      </c>
      <c r="R29" s="180">
        <v>-19.903199999999998</v>
      </c>
      <c r="S29" s="170" t="s">
        <v>165</v>
      </c>
      <c r="T29" s="170" t="s">
        <v>195</v>
      </c>
      <c r="U29" s="170" t="s">
        <v>926</v>
      </c>
      <c r="V29" s="170" t="s">
        <v>927</v>
      </c>
      <c r="W29" s="170" t="s">
        <v>936</v>
      </c>
      <c r="X29" s="170" t="s">
        <v>1021</v>
      </c>
      <c r="Y29" s="170" t="s">
        <v>45</v>
      </c>
      <c r="Z29" s="170" t="s">
        <v>1022</v>
      </c>
      <c r="AA29" s="170" t="s">
        <v>1023</v>
      </c>
      <c r="AB29" s="170" t="s">
        <v>281</v>
      </c>
      <c r="AC29" s="170" t="s">
        <v>931</v>
      </c>
      <c r="AD29" s="170" t="s">
        <v>309</v>
      </c>
      <c r="AE29" s="170" t="s">
        <v>932</v>
      </c>
      <c r="AF29" s="170" t="s">
        <v>281</v>
      </c>
      <c r="AG29" s="170" t="s">
        <v>281</v>
      </c>
      <c r="AH29" s="182"/>
      <c r="AI29" s="176">
        <v>1.1629901960784315</v>
      </c>
      <c r="AJ29" s="185"/>
      <c r="AK29" s="182"/>
      <c r="AL29" s="182"/>
      <c r="AM29" s="170" t="s">
        <v>933</v>
      </c>
      <c r="AN29" s="181">
        <v>-7.2659999999999999E-3</v>
      </c>
      <c r="AO29" s="181">
        <v>-8.7999999999999998E-5</v>
      </c>
    </row>
    <row r="30" spans="1:41" s="170" customFormat="1">
      <c r="A30" s="170" t="s">
        <v>934</v>
      </c>
      <c r="B30" s="170" t="s">
        <v>934</v>
      </c>
      <c r="C30" s="170" t="s">
        <v>940</v>
      </c>
      <c r="D30" s="170" t="s">
        <v>1024</v>
      </c>
      <c r="E30" s="170" t="s">
        <v>196</v>
      </c>
      <c r="F30" s="179">
        <v>3.3944999999999999</v>
      </c>
      <c r="G30" s="180">
        <v>105782.88</v>
      </c>
      <c r="H30" s="180">
        <v>108.38280635145087</v>
      </c>
      <c r="I30" s="181">
        <v>7.3930000000000003E-3</v>
      </c>
      <c r="J30" s="181">
        <v>4.5399999999999998E-4</v>
      </c>
      <c r="K30" s="170" t="s">
        <v>1024</v>
      </c>
      <c r="L30" s="170" t="s">
        <v>196</v>
      </c>
      <c r="M30" s="179">
        <v>3.3944999999999999</v>
      </c>
      <c r="N30" s="180">
        <v>-105782.88</v>
      </c>
      <c r="O30" s="180">
        <v>-105.78288000000001</v>
      </c>
      <c r="P30" s="181">
        <v>7.0159999999999997E-3</v>
      </c>
      <c r="Q30" s="181">
        <v>-5.0600000000000005E-4</v>
      </c>
      <c r="R30" s="180">
        <v>8.82545</v>
      </c>
      <c r="S30" s="170" t="s">
        <v>165</v>
      </c>
      <c r="T30" s="170" t="s">
        <v>195</v>
      </c>
      <c r="U30" s="170" t="s">
        <v>154</v>
      </c>
      <c r="V30" s="170" t="s">
        <v>943</v>
      </c>
      <c r="W30" s="170" t="s">
        <v>944</v>
      </c>
      <c r="X30" s="170" t="s">
        <v>958</v>
      </c>
      <c r="Y30" s="170" t="s">
        <v>45</v>
      </c>
      <c r="Z30" s="170" t="s">
        <v>822</v>
      </c>
      <c r="AA30" s="170" t="s">
        <v>1025</v>
      </c>
      <c r="AB30" s="170" t="s">
        <v>948</v>
      </c>
      <c r="AC30" s="170" t="s">
        <v>949</v>
      </c>
      <c r="AD30" s="170" t="s">
        <v>309</v>
      </c>
      <c r="AE30" s="170" t="s">
        <v>932</v>
      </c>
      <c r="AF30" s="170" t="s">
        <v>961</v>
      </c>
      <c r="AG30" s="170" t="s">
        <v>962</v>
      </c>
      <c r="AH30" s="184"/>
      <c r="AI30" s="171">
        <v>363.52</v>
      </c>
      <c r="AJ30" s="185"/>
      <c r="AK30" s="186"/>
      <c r="AL30" s="187"/>
      <c r="AM30" s="170" t="s">
        <v>933</v>
      </c>
      <c r="AN30" s="181">
        <v>3.222E-3</v>
      </c>
      <c r="AO30" s="181">
        <v>3.8999999999999999E-5</v>
      </c>
    </row>
    <row r="31" spans="1:41" s="170" customFormat="1">
      <c r="A31" s="170" t="s">
        <v>934</v>
      </c>
      <c r="B31" s="170" t="s">
        <v>934</v>
      </c>
      <c r="C31" s="170" t="s">
        <v>940</v>
      </c>
      <c r="D31" s="170" t="s">
        <v>1026</v>
      </c>
      <c r="E31" s="170" t="s">
        <v>196</v>
      </c>
      <c r="F31" s="179">
        <v>3.3944999999999999</v>
      </c>
      <c r="G31" s="180">
        <v>653228.42000000004</v>
      </c>
      <c r="H31" s="180">
        <v>648.49844504050668</v>
      </c>
      <c r="I31" s="181">
        <v>4.4234999999999997E-2</v>
      </c>
      <c r="J31" s="181">
        <v>2.715E-3</v>
      </c>
      <c r="K31" s="170" t="s">
        <v>1026</v>
      </c>
      <c r="L31" s="170" t="s">
        <v>196</v>
      </c>
      <c r="M31" s="179">
        <v>3.3944999999999999</v>
      </c>
      <c r="N31" s="180">
        <v>-653228.42000000004</v>
      </c>
      <c r="O31" s="180">
        <v>-653.22842000000003</v>
      </c>
      <c r="P31" s="181">
        <v>4.3323E-2</v>
      </c>
      <c r="Q31" s="181">
        <v>-3.124E-3</v>
      </c>
      <c r="R31" s="180">
        <v>-16.055900000000001</v>
      </c>
      <c r="S31" s="170" t="s">
        <v>165</v>
      </c>
      <c r="T31" s="170" t="s">
        <v>195</v>
      </c>
      <c r="U31" s="170" t="s">
        <v>154</v>
      </c>
      <c r="V31" s="170" t="s">
        <v>943</v>
      </c>
      <c r="W31" s="170" t="s">
        <v>944</v>
      </c>
      <c r="X31" s="170" t="s">
        <v>964</v>
      </c>
      <c r="Y31" s="170" t="s">
        <v>45</v>
      </c>
      <c r="Z31" s="170" t="s">
        <v>1027</v>
      </c>
      <c r="AA31" s="170" t="s">
        <v>1028</v>
      </c>
      <c r="AB31" s="170" t="s">
        <v>948</v>
      </c>
      <c r="AC31" s="170" t="s">
        <v>949</v>
      </c>
      <c r="AD31" s="170" t="s">
        <v>309</v>
      </c>
      <c r="AE31" s="170" t="s">
        <v>932</v>
      </c>
      <c r="AF31" s="170" t="s">
        <v>961</v>
      </c>
      <c r="AG31" s="170" t="s">
        <v>962</v>
      </c>
      <c r="AH31" s="184"/>
      <c r="AI31" s="171">
        <v>25289.02</v>
      </c>
      <c r="AJ31" s="185"/>
      <c r="AK31" s="182"/>
      <c r="AL31" s="173"/>
      <c r="AM31" s="170" t="s">
        <v>933</v>
      </c>
      <c r="AN31" s="181">
        <v>-5.8609999999999999E-3</v>
      </c>
      <c r="AO31" s="181">
        <v>-7.1000000000000005E-5</v>
      </c>
    </row>
    <row r="32" spans="1:41" s="170" customFormat="1">
      <c r="A32" s="170" t="s">
        <v>934</v>
      </c>
      <c r="B32" s="170" t="s">
        <v>934</v>
      </c>
      <c r="C32" s="170" t="s">
        <v>940</v>
      </c>
      <c r="D32" s="170" t="s">
        <v>1029</v>
      </c>
      <c r="E32" s="170" t="s">
        <v>168</v>
      </c>
      <c r="F32" s="179">
        <v>2.9780000000000002</v>
      </c>
      <c r="G32" s="180">
        <v>3147218.8800000004</v>
      </c>
      <c r="H32" s="180">
        <v>3458.5825670382815</v>
      </c>
      <c r="I32" s="181">
        <v>0.23591500000000001</v>
      </c>
      <c r="J32" s="181">
        <v>1.4481000000000001E-2</v>
      </c>
      <c r="K32" s="170" t="s">
        <v>1029</v>
      </c>
      <c r="L32" s="170" t="s">
        <v>168</v>
      </c>
      <c r="M32" s="179">
        <v>2.9780000000000002</v>
      </c>
      <c r="N32" s="180">
        <v>-3147218.8800000004</v>
      </c>
      <c r="O32" s="180">
        <v>-3147.2188800000004</v>
      </c>
      <c r="P32" s="181">
        <v>0.20872599999999999</v>
      </c>
      <c r="Q32" s="181">
        <v>-1.5051E-2</v>
      </c>
      <c r="R32" s="180">
        <v>927.24105999999995</v>
      </c>
      <c r="S32" s="170" t="s">
        <v>165</v>
      </c>
      <c r="T32" s="170" t="s">
        <v>178</v>
      </c>
      <c r="U32" s="170" t="s">
        <v>154</v>
      </c>
      <c r="V32" s="170" t="s">
        <v>943</v>
      </c>
      <c r="W32" s="170" t="s">
        <v>944</v>
      </c>
      <c r="X32" s="170" t="s">
        <v>986</v>
      </c>
      <c r="Y32" s="170" t="s">
        <v>45</v>
      </c>
      <c r="Z32" s="170" t="s">
        <v>976</v>
      </c>
      <c r="AA32" s="170" t="s">
        <v>972</v>
      </c>
      <c r="AB32" s="170" t="s">
        <v>948</v>
      </c>
      <c r="AC32" s="170" t="s">
        <v>949</v>
      </c>
      <c r="AD32" s="170" t="s">
        <v>309</v>
      </c>
      <c r="AE32" s="170" t="s">
        <v>932</v>
      </c>
      <c r="AF32" s="170" t="s">
        <v>297</v>
      </c>
      <c r="AG32" s="170" t="s">
        <v>962</v>
      </c>
      <c r="AH32" s="184"/>
      <c r="AI32" s="171">
        <v>13761.331</v>
      </c>
      <c r="AJ32" s="185"/>
      <c r="AK32" s="182"/>
      <c r="AL32" s="182"/>
      <c r="AM32" s="170" t="s">
        <v>933</v>
      </c>
      <c r="AN32" s="181">
        <v>0.33849499999999999</v>
      </c>
      <c r="AO32" s="181">
        <v>4.0860000000000002E-3</v>
      </c>
    </row>
    <row r="33" spans="1:41" s="170" customFormat="1">
      <c r="A33" s="170" t="s">
        <v>934</v>
      </c>
      <c r="B33" s="170" t="s">
        <v>934</v>
      </c>
      <c r="C33" s="170" t="s">
        <v>940</v>
      </c>
      <c r="D33" s="170" t="s">
        <v>1030</v>
      </c>
      <c r="E33" s="170" t="s">
        <v>168</v>
      </c>
      <c r="F33" s="179">
        <v>2.9780000000000002</v>
      </c>
      <c r="G33" s="180">
        <v>36993.160000000003</v>
      </c>
      <c r="H33" s="180">
        <v>36.815591161853597</v>
      </c>
      <c r="I33" s="181">
        <v>2.5110000000000002E-3</v>
      </c>
      <c r="J33" s="181">
        <v>1.54E-4</v>
      </c>
      <c r="K33" s="170" t="s">
        <v>1030</v>
      </c>
      <c r="L33" s="170" t="s">
        <v>168</v>
      </c>
      <c r="M33" s="179">
        <v>2.9780000000000002</v>
      </c>
      <c r="N33" s="180">
        <v>-36993.160000000003</v>
      </c>
      <c r="O33" s="180">
        <v>-36.993160000000003</v>
      </c>
      <c r="P33" s="181">
        <v>2.4529999999999999E-3</v>
      </c>
      <c r="Q33" s="181">
        <v>-1.7699999999999999E-4</v>
      </c>
      <c r="R33" s="180">
        <v>-0.52880000000000005</v>
      </c>
      <c r="S33" s="170" t="s">
        <v>165</v>
      </c>
      <c r="T33" s="170" t="s">
        <v>178</v>
      </c>
      <c r="U33" s="170" t="s">
        <v>154</v>
      </c>
      <c r="V33" s="170" t="s">
        <v>943</v>
      </c>
      <c r="W33" s="170" t="s">
        <v>944</v>
      </c>
      <c r="X33" s="170" t="s">
        <v>997</v>
      </c>
      <c r="Y33" s="170" t="s">
        <v>45</v>
      </c>
      <c r="Z33" s="170" t="s">
        <v>793</v>
      </c>
      <c r="AA33" s="170" t="s">
        <v>1031</v>
      </c>
      <c r="AB33" s="170" t="s">
        <v>948</v>
      </c>
      <c r="AC33" s="170" t="s">
        <v>949</v>
      </c>
      <c r="AD33" s="170" t="s">
        <v>309</v>
      </c>
      <c r="AE33" s="170" t="s">
        <v>932</v>
      </c>
      <c r="AF33" s="170" t="s">
        <v>297</v>
      </c>
      <c r="AG33" s="170" t="s">
        <v>962</v>
      </c>
      <c r="AH33" s="184"/>
      <c r="AI33" s="171">
        <v>36857.629999999997</v>
      </c>
      <c r="AJ33" s="185"/>
      <c r="AK33" s="182"/>
      <c r="AL33" s="182"/>
      <c r="AM33" s="170" t="s">
        <v>933</v>
      </c>
      <c r="AN33" s="181">
        <v>-1.93E-4</v>
      </c>
      <c r="AO33" s="181">
        <v>-1.9999999999999999E-6</v>
      </c>
    </row>
    <row r="34" spans="1:41" s="170" customFormat="1">
      <c r="A34" s="170" t="s">
        <v>1032</v>
      </c>
      <c r="B34" s="170" t="s">
        <v>1033</v>
      </c>
      <c r="C34" s="170" t="s">
        <v>924</v>
      </c>
      <c r="D34" s="170" t="s">
        <v>1020</v>
      </c>
      <c r="E34" s="170" t="s">
        <v>196</v>
      </c>
      <c r="F34" s="179">
        <v>3.3944999999999999</v>
      </c>
      <c r="G34" s="180">
        <v>9812000</v>
      </c>
      <c r="H34" s="180">
        <v>9880.475387361912</v>
      </c>
      <c r="I34" s="181">
        <v>0.210039</v>
      </c>
      <c r="J34" s="181">
        <v>2.6575999999999999E-2</v>
      </c>
      <c r="K34" s="170" t="s">
        <v>1020</v>
      </c>
      <c r="L34" s="170" t="s">
        <v>168</v>
      </c>
      <c r="M34" s="179">
        <v>2.9780000000000002</v>
      </c>
      <c r="N34" s="180">
        <v>-11586990.800000001</v>
      </c>
      <c r="O34" s="180">
        <v>-11586.990800000001</v>
      </c>
      <c r="P34" s="181">
        <v>0.25225900000000001</v>
      </c>
      <c r="Q34" s="181">
        <v>-4.156E-2</v>
      </c>
      <c r="R34" s="180">
        <v>-966.78489999999999</v>
      </c>
      <c r="S34" s="170" t="s">
        <v>165</v>
      </c>
      <c r="T34" s="170" t="s">
        <v>195</v>
      </c>
      <c r="U34" s="170" t="s">
        <v>926</v>
      </c>
      <c r="V34" s="170" t="s">
        <v>927</v>
      </c>
      <c r="W34" s="170" t="s">
        <v>936</v>
      </c>
      <c r="X34" s="170" t="s">
        <v>1021</v>
      </c>
      <c r="Y34" s="170" t="s">
        <v>45</v>
      </c>
      <c r="Z34" s="170" t="s">
        <v>1022</v>
      </c>
      <c r="AA34" s="170" t="s">
        <v>1023</v>
      </c>
      <c r="AB34" s="170" t="s">
        <v>281</v>
      </c>
      <c r="AC34" s="170" t="s">
        <v>931</v>
      </c>
      <c r="AD34" s="170" t="s">
        <v>309</v>
      </c>
      <c r="AE34" s="170" t="s">
        <v>932</v>
      </c>
      <c r="AF34" s="170" t="s">
        <v>281</v>
      </c>
      <c r="AG34" s="170" t="s">
        <v>281</v>
      </c>
      <c r="AH34" s="182"/>
      <c r="AI34" s="176">
        <v>1.1629901960784315</v>
      </c>
      <c r="AJ34" s="185"/>
      <c r="AK34" s="182"/>
      <c r="AL34" s="182"/>
      <c r="AM34" s="170" t="s">
        <v>933</v>
      </c>
      <c r="AN34" s="181">
        <v>-0.25946399999999997</v>
      </c>
      <c r="AO34" s="181">
        <v>-2.9429999999999999E-3</v>
      </c>
    </row>
    <row r="35" spans="1:41" s="170" customFormat="1">
      <c r="A35" s="170" t="s">
        <v>1032</v>
      </c>
      <c r="B35" s="170" t="s">
        <v>1033</v>
      </c>
      <c r="C35" s="170" t="s">
        <v>940</v>
      </c>
      <c r="D35" s="170" t="s">
        <v>1003</v>
      </c>
      <c r="E35" s="170" t="s">
        <v>168</v>
      </c>
      <c r="F35" s="179">
        <v>2.9780000000000002</v>
      </c>
      <c r="G35" s="180">
        <v>5417995.29</v>
      </c>
      <c r="H35" s="180">
        <v>5367.4504276762927</v>
      </c>
      <c r="I35" s="181">
        <v>0.11410099999999999</v>
      </c>
      <c r="J35" s="181">
        <v>1.4437E-2</v>
      </c>
      <c r="K35" s="170" t="s">
        <v>1003</v>
      </c>
      <c r="L35" s="170" t="s">
        <v>168</v>
      </c>
      <c r="M35" s="179">
        <v>2.9780000000000002</v>
      </c>
      <c r="N35" s="180">
        <v>-5417995.29</v>
      </c>
      <c r="O35" s="180">
        <v>-5417.9952899999998</v>
      </c>
      <c r="P35" s="181">
        <v>0.117954</v>
      </c>
      <c r="Q35" s="181">
        <v>-1.9432999999999999E-2</v>
      </c>
      <c r="R35" s="180">
        <v>-150.52260000000001</v>
      </c>
      <c r="S35" s="170" t="s">
        <v>165</v>
      </c>
      <c r="T35" s="170" t="s">
        <v>178</v>
      </c>
      <c r="U35" s="170" t="s">
        <v>154</v>
      </c>
      <c r="V35" s="170" t="s">
        <v>943</v>
      </c>
      <c r="W35" s="170" t="s">
        <v>944</v>
      </c>
      <c r="X35" s="170" t="s">
        <v>986</v>
      </c>
      <c r="Y35" s="170" t="s">
        <v>45</v>
      </c>
      <c r="Z35" s="170" t="s">
        <v>1004</v>
      </c>
      <c r="AA35" s="170" t="s">
        <v>1005</v>
      </c>
      <c r="AB35" s="170" t="s">
        <v>948</v>
      </c>
      <c r="AC35" s="170" t="s">
        <v>949</v>
      </c>
      <c r="AD35" s="170" t="s">
        <v>309</v>
      </c>
      <c r="AE35" s="170" t="s">
        <v>932</v>
      </c>
      <c r="AF35" s="170" t="s">
        <v>297</v>
      </c>
      <c r="AG35" s="170" t="s">
        <v>962</v>
      </c>
      <c r="AH35" s="184"/>
      <c r="AI35" s="171">
        <v>16878.493999999999</v>
      </c>
      <c r="AJ35" s="185"/>
      <c r="AK35" s="182"/>
      <c r="AL35" s="182"/>
      <c r="AM35" s="170" t="s">
        <v>933</v>
      </c>
      <c r="AN35" s="181">
        <v>-4.0397000000000002E-2</v>
      </c>
      <c r="AO35" s="181">
        <v>-4.5800000000000002E-4</v>
      </c>
    </row>
    <row r="36" spans="1:41" s="170" customFormat="1">
      <c r="A36" s="170" t="s">
        <v>1032</v>
      </c>
      <c r="B36" s="170" t="s">
        <v>1033</v>
      </c>
      <c r="C36" s="170" t="s">
        <v>940</v>
      </c>
      <c r="D36" s="170" t="s">
        <v>1010</v>
      </c>
      <c r="E36" s="170" t="s">
        <v>168</v>
      </c>
      <c r="F36" s="179">
        <v>2.9780000000000002</v>
      </c>
      <c r="G36" s="180">
        <v>4154998.7800000003</v>
      </c>
      <c r="H36" s="180">
        <v>4199.984864620551</v>
      </c>
      <c r="I36" s="181">
        <v>8.9283000000000001E-2</v>
      </c>
      <c r="J36" s="181">
        <v>1.1297E-2</v>
      </c>
      <c r="K36" s="170" t="s">
        <v>1010</v>
      </c>
      <c r="L36" s="170" t="s">
        <v>168</v>
      </c>
      <c r="M36" s="179">
        <v>2.9780000000000002</v>
      </c>
      <c r="N36" s="180">
        <v>-4154998.7800000003</v>
      </c>
      <c r="O36" s="180">
        <v>-4154.9987799999999</v>
      </c>
      <c r="P36" s="181">
        <v>9.0457999999999997E-2</v>
      </c>
      <c r="Q36" s="181">
        <v>-1.4903E-2</v>
      </c>
      <c r="R36" s="180">
        <v>133.96856</v>
      </c>
      <c r="S36" s="170" t="s">
        <v>165</v>
      </c>
      <c r="T36" s="170" t="s">
        <v>178</v>
      </c>
      <c r="U36" s="170" t="s">
        <v>154</v>
      </c>
      <c r="V36" s="170" t="s">
        <v>943</v>
      </c>
      <c r="W36" s="170" t="s">
        <v>944</v>
      </c>
      <c r="X36" s="170" t="s">
        <v>986</v>
      </c>
      <c r="Y36" s="170" t="s">
        <v>45</v>
      </c>
      <c r="Z36" s="170" t="s">
        <v>716</v>
      </c>
      <c r="AA36" s="170" t="s">
        <v>1011</v>
      </c>
      <c r="AB36" s="170" t="s">
        <v>948</v>
      </c>
      <c r="AC36" s="170" t="s">
        <v>949</v>
      </c>
      <c r="AD36" s="170" t="s">
        <v>309</v>
      </c>
      <c r="AE36" s="170" t="s">
        <v>932</v>
      </c>
      <c r="AF36" s="170" t="s">
        <v>297</v>
      </c>
      <c r="AG36" s="170" t="s">
        <v>962</v>
      </c>
      <c r="AH36" s="184"/>
      <c r="AI36" s="171">
        <v>17003.569</v>
      </c>
      <c r="AJ36" s="185"/>
      <c r="AK36" s="182"/>
      <c r="AL36" s="182"/>
      <c r="AM36" s="170" t="s">
        <v>933</v>
      </c>
      <c r="AN36" s="181">
        <v>3.5954E-2</v>
      </c>
      <c r="AO36" s="181">
        <v>4.08E-4</v>
      </c>
    </row>
    <row r="37" spans="1:41" s="170" customFormat="1">
      <c r="A37" s="170" t="s">
        <v>1032</v>
      </c>
      <c r="B37" s="170" t="s">
        <v>1033</v>
      </c>
      <c r="C37" s="170" t="s">
        <v>940</v>
      </c>
      <c r="D37" s="170" t="s">
        <v>1034</v>
      </c>
      <c r="E37" s="170" t="s">
        <v>168</v>
      </c>
      <c r="F37" s="179">
        <v>2.9780000000000002</v>
      </c>
      <c r="G37" s="180">
        <v>3976553.39</v>
      </c>
      <c r="H37" s="180">
        <v>4332.7407338549365</v>
      </c>
      <c r="I37" s="181">
        <v>9.2105000000000006E-2</v>
      </c>
      <c r="J37" s="181">
        <v>1.1653999999999999E-2</v>
      </c>
      <c r="K37" s="170" t="s">
        <v>1034</v>
      </c>
      <c r="L37" s="170" t="s">
        <v>168</v>
      </c>
      <c r="M37" s="179">
        <v>2.9780000000000002</v>
      </c>
      <c r="N37" s="180">
        <v>-3976553.39</v>
      </c>
      <c r="O37" s="180">
        <v>-3976.55339</v>
      </c>
      <c r="P37" s="181">
        <v>8.6572999999999997E-2</v>
      </c>
      <c r="Q37" s="181">
        <v>-1.4263E-2</v>
      </c>
      <c r="R37" s="180">
        <v>1060.7259100000001</v>
      </c>
      <c r="S37" s="170" t="s">
        <v>165</v>
      </c>
      <c r="T37" s="170" t="s">
        <v>178</v>
      </c>
      <c r="U37" s="170" t="s">
        <v>154</v>
      </c>
      <c r="V37" s="170" t="s">
        <v>943</v>
      </c>
      <c r="W37" s="170" t="s">
        <v>944</v>
      </c>
      <c r="X37" s="170" t="s">
        <v>997</v>
      </c>
      <c r="Y37" s="170" t="s">
        <v>45</v>
      </c>
      <c r="Z37" s="170" t="s">
        <v>1017</v>
      </c>
      <c r="AA37" s="170" t="s">
        <v>1018</v>
      </c>
      <c r="AB37" s="170" t="s">
        <v>948</v>
      </c>
      <c r="AC37" s="170" t="s">
        <v>949</v>
      </c>
      <c r="AD37" s="170" t="s">
        <v>309</v>
      </c>
      <c r="AE37" s="170" t="s">
        <v>932</v>
      </c>
      <c r="AF37" s="170" t="s">
        <v>297</v>
      </c>
      <c r="AG37" s="170" t="s">
        <v>962</v>
      </c>
      <c r="AH37" s="184"/>
      <c r="AI37" s="171">
        <v>31549.86</v>
      </c>
      <c r="AJ37" s="185"/>
      <c r="AK37" s="182"/>
      <c r="AL37" s="182"/>
      <c r="AM37" s="170" t="s">
        <v>933</v>
      </c>
      <c r="AN37" s="181">
        <v>0.28467599999999998</v>
      </c>
      <c r="AO37" s="181">
        <v>3.2290000000000001E-3</v>
      </c>
    </row>
    <row r="38" spans="1:41" s="170" customFormat="1">
      <c r="A38" s="170" t="s">
        <v>1032</v>
      </c>
      <c r="B38" s="170" t="s">
        <v>1033</v>
      </c>
      <c r="C38" s="170" t="s">
        <v>940</v>
      </c>
      <c r="D38" s="170" t="s">
        <v>1035</v>
      </c>
      <c r="E38" s="170" t="s">
        <v>168</v>
      </c>
      <c r="F38" s="179">
        <v>2.9780000000000002</v>
      </c>
      <c r="G38" s="180">
        <v>359921.45400000003</v>
      </c>
      <c r="H38" s="180">
        <v>364.5503223680322</v>
      </c>
      <c r="I38" s="181">
        <v>7.7499999999999999E-3</v>
      </c>
      <c r="J38" s="181">
        <v>9.810000000000001E-4</v>
      </c>
      <c r="K38" s="170" t="s">
        <v>1035</v>
      </c>
      <c r="L38" s="170" t="s">
        <v>168</v>
      </c>
      <c r="M38" s="179">
        <v>2.9780000000000002</v>
      </c>
      <c r="N38" s="180">
        <v>-359921.45400000003</v>
      </c>
      <c r="O38" s="180">
        <v>-359.92145400000004</v>
      </c>
      <c r="P38" s="181">
        <v>7.8359999999999992E-3</v>
      </c>
      <c r="Q38" s="181">
        <v>-1.291E-3</v>
      </c>
      <c r="R38" s="180">
        <v>13.78477</v>
      </c>
      <c r="S38" s="170" t="s">
        <v>165</v>
      </c>
      <c r="T38" s="170" t="s">
        <v>178</v>
      </c>
      <c r="U38" s="170" t="s">
        <v>154</v>
      </c>
      <c r="V38" s="170" t="s">
        <v>943</v>
      </c>
      <c r="W38" s="170" t="s">
        <v>944</v>
      </c>
      <c r="X38" s="170" t="s">
        <v>978</v>
      </c>
      <c r="Y38" s="170" t="s">
        <v>45</v>
      </c>
      <c r="Z38" s="170" t="s">
        <v>1036</v>
      </c>
      <c r="AA38" s="170" t="s">
        <v>830</v>
      </c>
      <c r="AB38" s="170" t="s">
        <v>948</v>
      </c>
      <c r="AC38" s="170" t="s">
        <v>949</v>
      </c>
      <c r="AD38" s="170" t="s">
        <v>309</v>
      </c>
      <c r="AE38" s="170" t="s">
        <v>932</v>
      </c>
      <c r="AF38" s="170" t="s">
        <v>297</v>
      </c>
      <c r="AG38" s="170" t="s">
        <v>962</v>
      </c>
      <c r="AH38" s="184"/>
      <c r="AI38" s="171">
        <v>763.39</v>
      </c>
      <c r="AJ38" s="185"/>
      <c r="AK38" s="186"/>
      <c r="AL38" s="187"/>
      <c r="AM38" s="170" t="s">
        <v>933</v>
      </c>
      <c r="AN38" s="181">
        <v>3.7000000000000002E-3</v>
      </c>
      <c r="AO38" s="181">
        <v>4.1999999999999998E-5</v>
      </c>
    </row>
    <row r="39" spans="1:41" s="170" customFormat="1">
      <c r="A39" s="170" t="s">
        <v>1032</v>
      </c>
      <c r="B39" s="170" t="s">
        <v>1033</v>
      </c>
      <c r="C39" s="170" t="s">
        <v>940</v>
      </c>
      <c r="D39" s="170" t="s">
        <v>1006</v>
      </c>
      <c r="E39" s="170" t="s">
        <v>168</v>
      </c>
      <c r="F39" s="179">
        <v>2.9780000000000002</v>
      </c>
      <c r="G39" s="180">
        <v>940740.29100000008</v>
      </c>
      <c r="H39" s="180">
        <v>1136.2667181323036</v>
      </c>
      <c r="I39" s="181">
        <v>2.4154999999999999E-2</v>
      </c>
      <c r="J39" s="181">
        <v>3.0560000000000001E-3</v>
      </c>
      <c r="K39" s="170" t="s">
        <v>1006</v>
      </c>
      <c r="L39" s="170" t="s">
        <v>168</v>
      </c>
      <c r="M39" s="179">
        <v>2.9780000000000002</v>
      </c>
      <c r="N39" s="180">
        <v>-940740.29100000008</v>
      </c>
      <c r="O39" s="180">
        <v>-940.74029100000007</v>
      </c>
      <c r="P39" s="181">
        <v>2.0480999999999999E-2</v>
      </c>
      <c r="Q39" s="181">
        <v>-3.3739999999999998E-3</v>
      </c>
      <c r="R39" s="180">
        <v>582.27769999999998</v>
      </c>
      <c r="S39" s="170" t="s">
        <v>165</v>
      </c>
      <c r="T39" s="170" t="s">
        <v>178</v>
      </c>
      <c r="U39" s="170" t="s">
        <v>154</v>
      </c>
      <c r="V39" s="170" t="s">
        <v>943</v>
      </c>
      <c r="W39" s="170" t="s">
        <v>944</v>
      </c>
      <c r="X39" s="170" t="s">
        <v>997</v>
      </c>
      <c r="Y39" s="170" t="s">
        <v>45</v>
      </c>
      <c r="Z39" s="170" t="s">
        <v>976</v>
      </c>
      <c r="AA39" s="170" t="s">
        <v>972</v>
      </c>
      <c r="AB39" s="170" t="s">
        <v>948</v>
      </c>
      <c r="AC39" s="170" t="s">
        <v>949</v>
      </c>
      <c r="AD39" s="170" t="s">
        <v>309</v>
      </c>
      <c r="AE39" s="170" t="s">
        <v>932</v>
      </c>
      <c r="AF39" s="170" t="s">
        <v>297</v>
      </c>
      <c r="AG39" s="170" t="s">
        <v>962</v>
      </c>
      <c r="AH39" s="184"/>
      <c r="AI39" s="171">
        <v>27527.15</v>
      </c>
      <c r="AJ39" s="185"/>
      <c r="AK39" s="182"/>
      <c r="AL39" s="182"/>
      <c r="AM39" s="170" t="s">
        <v>933</v>
      </c>
      <c r="AN39" s="181">
        <v>0.15627099999999999</v>
      </c>
      <c r="AO39" s="181">
        <v>1.7730000000000001E-3</v>
      </c>
    </row>
    <row r="40" spans="1:41" s="170" customFormat="1">
      <c r="A40" s="170" t="s">
        <v>1032</v>
      </c>
      <c r="B40" s="170" t="s">
        <v>1033</v>
      </c>
      <c r="C40" s="170" t="s">
        <v>940</v>
      </c>
      <c r="D40" s="170" t="s">
        <v>1037</v>
      </c>
      <c r="E40" s="170" t="s">
        <v>168</v>
      </c>
      <c r="F40" s="179">
        <v>2.9780000000000002</v>
      </c>
      <c r="G40" s="180">
        <v>3882053.53</v>
      </c>
      <c r="H40" s="180">
        <v>3882.0535300000001</v>
      </c>
      <c r="I40" s="181">
        <v>8.2524E-2</v>
      </c>
      <c r="J40" s="181">
        <v>1.0442E-2</v>
      </c>
      <c r="K40" s="170" t="s">
        <v>1037</v>
      </c>
      <c r="L40" s="170" t="s">
        <v>168</v>
      </c>
      <c r="M40" s="179">
        <v>2.9780000000000002</v>
      </c>
      <c r="N40" s="180">
        <v>-3882053.53</v>
      </c>
      <c r="O40" s="180">
        <v>-3918.2703132117399</v>
      </c>
      <c r="P40" s="181">
        <v>8.5304000000000005E-2</v>
      </c>
      <c r="Q40" s="181">
        <v>-1.4054000000000001E-2</v>
      </c>
      <c r="R40" s="180">
        <v>-107.853580404562</v>
      </c>
      <c r="S40" s="170" t="s">
        <v>165</v>
      </c>
      <c r="T40" s="170" t="s">
        <v>178</v>
      </c>
      <c r="U40" s="170" t="s">
        <v>154</v>
      </c>
      <c r="V40" s="170" t="s">
        <v>943</v>
      </c>
      <c r="W40" s="170" t="s">
        <v>944</v>
      </c>
      <c r="X40" s="170" t="s">
        <v>975</v>
      </c>
      <c r="Y40" s="170" t="s">
        <v>45</v>
      </c>
      <c r="Z40" s="170" t="s">
        <v>1038</v>
      </c>
      <c r="AA40" s="170" t="s">
        <v>1005</v>
      </c>
      <c r="AB40" s="170" t="s">
        <v>948</v>
      </c>
      <c r="AC40" s="170" t="s">
        <v>967</v>
      </c>
      <c r="AD40" s="170" t="s">
        <v>309</v>
      </c>
      <c r="AE40" s="170" t="s">
        <v>932</v>
      </c>
      <c r="AF40" s="170" t="s">
        <v>297</v>
      </c>
      <c r="AG40" s="170" t="s">
        <v>962</v>
      </c>
      <c r="AH40" s="184"/>
      <c r="AI40" s="171">
        <v>14358.11</v>
      </c>
      <c r="AJ40" s="185"/>
      <c r="AK40" s="182"/>
      <c r="AL40" s="182"/>
      <c r="AM40" s="170" t="s">
        <v>968</v>
      </c>
      <c r="AN40" s="181">
        <v>-2.8946E-2</v>
      </c>
      <c r="AO40" s="181">
        <v>-3.28E-4</v>
      </c>
    </row>
    <row r="41" spans="1:41" s="170" customFormat="1">
      <c r="A41" s="170" t="s">
        <v>1032</v>
      </c>
      <c r="B41" s="170" t="s">
        <v>1033</v>
      </c>
      <c r="C41" s="170" t="s">
        <v>940</v>
      </c>
      <c r="D41" s="170" t="s">
        <v>1039</v>
      </c>
      <c r="E41" s="170" t="s">
        <v>168</v>
      </c>
      <c r="F41" s="179">
        <v>2.9780000000000002</v>
      </c>
      <c r="G41" s="180">
        <v>830542.65</v>
      </c>
      <c r="H41" s="180">
        <v>830.54264999999998</v>
      </c>
      <c r="I41" s="181">
        <v>1.7656000000000002E-2</v>
      </c>
      <c r="J41" s="181">
        <v>2.2339999999999999E-3</v>
      </c>
      <c r="K41" s="170" t="s">
        <v>1039</v>
      </c>
      <c r="L41" s="170" t="s">
        <v>168</v>
      </c>
      <c r="M41" s="179">
        <v>2.9780000000000002</v>
      </c>
      <c r="N41" s="180">
        <v>-830542.65</v>
      </c>
      <c r="O41" s="180">
        <v>-841.71717125008297</v>
      </c>
      <c r="P41" s="181">
        <v>1.8325000000000001E-2</v>
      </c>
      <c r="Q41" s="181">
        <v>-3.019E-3</v>
      </c>
      <c r="R41" s="180">
        <v>-33.277724282748203</v>
      </c>
      <c r="S41" s="170" t="s">
        <v>165</v>
      </c>
      <c r="T41" s="170" t="s">
        <v>178</v>
      </c>
      <c r="U41" s="170" t="s">
        <v>154</v>
      </c>
      <c r="V41" s="170" t="s">
        <v>943</v>
      </c>
      <c r="W41" s="170" t="s">
        <v>944</v>
      </c>
      <c r="X41" s="170" t="s">
        <v>975</v>
      </c>
      <c r="Y41" s="170" t="s">
        <v>45</v>
      </c>
      <c r="Z41" s="170" t="s">
        <v>746</v>
      </c>
      <c r="AA41" s="170" t="s">
        <v>1040</v>
      </c>
      <c r="AB41" s="170" t="s">
        <v>948</v>
      </c>
      <c r="AC41" s="170" t="s">
        <v>967</v>
      </c>
      <c r="AD41" s="170" t="s">
        <v>309</v>
      </c>
      <c r="AE41" s="170" t="s">
        <v>932</v>
      </c>
      <c r="AF41" s="170" t="s">
        <v>297</v>
      </c>
      <c r="AG41" s="170" t="s">
        <v>962</v>
      </c>
      <c r="AH41" s="184"/>
      <c r="AI41" s="171">
        <v>16949.849999999999</v>
      </c>
      <c r="AJ41" s="185"/>
      <c r="AK41" s="182"/>
      <c r="AL41" s="182"/>
      <c r="AM41" s="170" t="s">
        <v>968</v>
      </c>
      <c r="AN41" s="181">
        <v>-8.9309999999999997E-3</v>
      </c>
      <c r="AO41" s="181">
        <v>-1.01E-4</v>
      </c>
    </row>
    <row r="42" spans="1:41" s="170" customFormat="1">
      <c r="A42" s="170" t="s">
        <v>1032</v>
      </c>
      <c r="B42" s="170" t="s">
        <v>1033</v>
      </c>
      <c r="C42" s="170" t="s">
        <v>940</v>
      </c>
      <c r="D42" s="170" t="s">
        <v>1041</v>
      </c>
      <c r="E42" s="170" t="s">
        <v>168</v>
      </c>
      <c r="F42" s="179">
        <v>2.9780000000000002</v>
      </c>
      <c r="G42" s="180">
        <v>6761637.6299999999</v>
      </c>
      <c r="H42" s="180">
        <v>6909.240211551376</v>
      </c>
      <c r="I42" s="181">
        <v>-0.15042</v>
      </c>
      <c r="J42" s="181">
        <v>2.4781999999999998E-2</v>
      </c>
      <c r="K42" s="170" t="s">
        <v>1041</v>
      </c>
      <c r="L42" s="170" t="s">
        <v>168</v>
      </c>
      <c r="M42" s="179">
        <v>2.9780000000000002</v>
      </c>
      <c r="N42" s="180">
        <v>-6761637.6299999999</v>
      </c>
      <c r="O42" s="180">
        <v>-6774.1447783747471</v>
      </c>
      <c r="P42" s="181">
        <v>-0.14400399999999999</v>
      </c>
      <c r="Q42" s="181">
        <v>-1.8221000000000001E-2</v>
      </c>
      <c r="R42" s="180">
        <v>402.31420000000071</v>
      </c>
      <c r="S42" s="170" t="s">
        <v>165</v>
      </c>
      <c r="T42" s="170" t="s">
        <v>178</v>
      </c>
      <c r="U42" s="170" t="s">
        <v>154</v>
      </c>
      <c r="V42" s="170" t="s">
        <v>943</v>
      </c>
      <c r="W42" s="170" t="s">
        <v>944</v>
      </c>
      <c r="X42" s="170" t="s">
        <v>997</v>
      </c>
      <c r="Y42" s="170" t="s">
        <v>45</v>
      </c>
      <c r="Z42" s="170" t="s">
        <v>1042</v>
      </c>
      <c r="AA42" s="170" t="s">
        <v>984</v>
      </c>
      <c r="AB42" s="170" t="s">
        <v>948</v>
      </c>
      <c r="AC42" s="170" t="s">
        <v>949</v>
      </c>
      <c r="AD42" s="170" t="s">
        <v>309</v>
      </c>
      <c r="AE42" s="170" t="s">
        <v>932</v>
      </c>
      <c r="AF42" s="170" t="s">
        <v>297</v>
      </c>
      <c r="AG42" s="170" t="s">
        <v>962</v>
      </c>
      <c r="AH42" s="184"/>
      <c r="AI42" s="171">
        <v>28952.14</v>
      </c>
      <c r="AJ42" s="185"/>
      <c r="AK42" s="182"/>
      <c r="AL42" s="182"/>
      <c r="AM42" s="170" t="s">
        <v>1000</v>
      </c>
      <c r="AN42" s="181">
        <v>0.107972</v>
      </c>
      <c r="AO42" s="181">
        <v>1.225E-3</v>
      </c>
    </row>
    <row r="43" spans="1:41" s="170" customFormat="1">
      <c r="A43" s="170" t="s">
        <v>1032</v>
      </c>
      <c r="B43" s="170" t="s">
        <v>1033</v>
      </c>
      <c r="C43" s="170" t="s">
        <v>940</v>
      </c>
      <c r="D43" s="170" t="s">
        <v>998</v>
      </c>
      <c r="E43" s="170" t="s">
        <v>168</v>
      </c>
      <c r="F43" s="179">
        <v>2.9780000000000002</v>
      </c>
      <c r="G43" s="180">
        <v>1053624.6000000001</v>
      </c>
      <c r="H43" s="180">
        <v>1330.1211114842174</v>
      </c>
      <c r="I43" s="181">
        <v>2.8275999999999999E-2</v>
      </c>
      <c r="J43" s="181">
        <v>3.578E-3</v>
      </c>
      <c r="K43" s="170" t="s">
        <v>998</v>
      </c>
      <c r="L43" s="170" t="s">
        <v>168</v>
      </c>
      <c r="M43" s="179">
        <v>2.9780000000000002</v>
      </c>
      <c r="N43" s="180">
        <v>-1053624.6000000001</v>
      </c>
      <c r="O43" s="180">
        <v>-1065.1594492948286</v>
      </c>
      <c r="P43" s="181">
        <v>2.3189000000000001E-2</v>
      </c>
      <c r="Q43" s="181">
        <v>-3.82E-3</v>
      </c>
      <c r="R43" s="180">
        <v>789.05582999999979</v>
      </c>
      <c r="S43" s="170" t="s">
        <v>165</v>
      </c>
      <c r="T43" s="170" t="s">
        <v>178</v>
      </c>
      <c r="U43" s="170" t="s">
        <v>154</v>
      </c>
      <c r="V43" s="170" t="s">
        <v>943</v>
      </c>
      <c r="W43" s="170" t="s">
        <v>944</v>
      </c>
      <c r="X43" s="170" t="s">
        <v>997</v>
      </c>
      <c r="Y43" s="170" t="s">
        <v>45</v>
      </c>
      <c r="Z43" s="170" t="s">
        <v>999</v>
      </c>
      <c r="AA43" s="170" t="s">
        <v>103</v>
      </c>
      <c r="AB43" s="170" t="s">
        <v>948</v>
      </c>
      <c r="AC43" s="170" t="s">
        <v>949</v>
      </c>
      <c r="AD43" s="170" t="s">
        <v>309</v>
      </c>
      <c r="AE43" s="170" t="s">
        <v>932</v>
      </c>
      <c r="AF43" s="170" t="s">
        <v>297</v>
      </c>
      <c r="AG43" s="170" t="s">
        <v>962</v>
      </c>
      <c r="AH43" s="184"/>
      <c r="AI43" s="171">
        <v>29970.26</v>
      </c>
      <c r="AJ43" s="185"/>
      <c r="AK43" s="182"/>
      <c r="AL43" s="182"/>
      <c r="AM43" s="170" t="s">
        <v>1000</v>
      </c>
      <c r="AN43" s="181">
        <v>0.21176500000000001</v>
      </c>
      <c r="AO43" s="181">
        <v>2.4020000000000001E-3</v>
      </c>
    </row>
    <row r="44" spans="1:41" s="170" customFormat="1">
      <c r="A44" s="170" t="s">
        <v>1032</v>
      </c>
      <c r="B44" s="170" t="s">
        <v>1033</v>
      </c>
      <c r="C44" s="170" t="s">
        <v>940</v>
      </c>
      <c r="D44" s="170" t="s">
        <v>1043</v>
      </c>
      <c r="E44" s="170" t="s">
        <v>168</v>
      </c>
      <c r="F44" s="179">
        <v>2.9780000000000002</v>
      </c>
      <c r="G44" s="180">
        <v>219516.78</v>
      </c>
      <c r="H44" s="180">
        <v>221.68685023505708</v>
      </c>
      <c r="I44" s="181">
        <v>4.7130000000000002E-3</v>
      </c>
      <c r="J44" s="181">
        <v>5.9599999999999996E-4</v>
      </c>
      <c r="K44" s="170" t="s">
        <v>1043</v>
      </c>
      <c r="L44" s="170" t="s">
        <v>168</v>
      </c>
      <c r="M44" s="179">
        <v>2.9780000000000002</v>
      </c>
      <c r="N44" s="180">
        <v>-219516.78</v>
      </c>
      <c r="O44" s="180">
        <v>-220.40435862995298</v>
      </c>
      <c r="P44" s="181">
        <v>4.7980000000000002E-3</v>
      </c>
      <c r="Q44" s="181">
        <v>-7.9100000000000004E-4</v>
      </c>
      <c r="R44" s="180">
        <v>3.8192599999999857</v>
      </c>
      <c r="S44" s="170" t="s">
        <v>165</v>
      </c>
      <c r="T44" s="170" t="s">
        <v>178</v>
      </c>
      <c r="U44" s="170" t="s">
        <v>154</v>
      </c>
      <c r="V44" s="170" t="s">
        <v>943</v>
      </c>
      <c r="W44" s="170" t="s">
        <v>944</v>
      </c>
      <c r="X44" s="170" t="s">
        <v>997</v>
      </c>
      <c r="Y44" s="170" t="s">
        <v>45</v>
      </c>
      <c r="Z44" s="170" t="s">
        <v>808</v>
      </c>
      <c r="AA44" s="170" t="s">
        <v>1044</v>
      </c>
      <c r="AB44" s="170" t="s">
        <v>948</v>
      </c>
      <c r="AC44" s="170" t="s">
        <v>949</v>
      </c>
      <c r="AD44" s="170" t="s">
        <v>309</v>
      </c>
      <c r="AE44" s="170" t="s">
        <v>932</v>
      </c>
      <c r="AF44" s="170" t="s">
        <v>297</v>
      </c>
      <c r="AG44" s="170" t="s">
        <v>962</v>
      </c>
      <c r="AH44" s="184"/>
      <c r="AI44" s="171">
        <v>36586.129999999997</v>
      </c>
      <c r="AJ44" s="185"/>
      <c r="AK44" s="182"/>
      <c r="AL44" s="182"/>
      <c r="AM44" s="170" t="s">
        <v>1000</v>
      </c>
      <c r="AN44" s="181">
        <v>1.0250000000000001E-3</v>
      </c>
      <c r="AO44" s="181">
        <v>1.2E-5</v>
      </c>
    </row>
    <row r="45" spans="1:41" s="170" customFormat="1">
      <c r="A45" s="170" t="s">
        <v>1032</v>
      </c>
      <c r="B45" s="170" t="s">
        <v>1033</v>
      </c>
      <c r="C45" s="170" t="s">
        <v>940</v>
      </c>
      <c r="D45" s="170" t="s">
        <v>1045</v>
      </c>
      <c r="E45" s="170" t="s">
        <v>168</v>
      </c>
      <c r="F45" s="179">
        <v>2.9780000000000002</v>
      </c>
      <c r="G45" s="180">
        <v>1678035.15</v>
      </c>
      <c r="H45" s="180">
        <v>1660.6329583613162</v>
      </c>
      <c r="I45" s="181">
        <v>3.5302E-2</v>
      </c>
      <c r="J45" s="181">
        <v>4.4669999999999996E-3</v>
      </c>
      <c r="K45" s="170" t="s">
        <v>1045</v>
      </c>
      <c r="L45" s="170" t="s">
        <v>168</v>
      </c>
      <c r="M45" s="179">
        <v>2.9780000000000002</v>
      </c>
      <c r="N45" s="180">
        <v>-1678035.15</v>
      </c>
      <c r="O45" s="180">
        <v>-1683.2158495634653</v>
      </c>
      <c r="P45" s="181">
        <v>3.6644999999999997E-2</v>
      </c>
      <c r="Q45" s="181">
        <v>-6.0369999999999998E-3</v>
      </c>
      <c r="R45" s="180">
        <v>-67.251849999999649</v>
      </c>
      <c r="S45" s="170" t="s">
        <v>165</v>
      </c>
      <c r="T45" s="170" t="s">
        <v>178</v>
      </c>
      <c r="U45" s="170" t="s">
        <v>154</v>
      </c>
      <c r="V45" s="170" t="s">
        <v>943</v>
      </c>
      <c r="W45" s="170" t="s">
        <v>944</v>
      </c>
      <c r="X45" s="170" t="s">
        <v>986</v>
      </c>
      <c r="Y45" s="170" t="s">
        <v>45</v>
      </c>
      <c r="Z45" s="170" t="s">
        <v>746</v>
      </c>
      <c r="AA45" s="170" t="s">
        <v>879</v>
      </c>
      <c r="AB45" s="170" t="s">
        <v>948</v>
      </c>
      <c r="AC45" s="170" t="s">
        <v>949</v>
      </c>
      <c r="AD45" s="170" t="s">
        <v>309</v>
      </c>
      <c r="AE45" s="170" t="s">
        <v>932</v>
      </c>
      <c r="AF45" s="170" t="s">
        <v>297</v>
      </c>
      <c r="AG45" s="170" t="s">
        <v>962</v>
      </c>
      <c r="AH45" s="184"/>
      <c r="AI45" s="171">
        <v>16949.849999999999</v>
      </c>
      <c r="AJ45" s="185"/>
      <c r="AK45" s="182"/>
      <c r="AL45" s="182"/>
      <c r="AM45" s="170" t="s">
        <v>1000</v>
      </c>
      <c r="AN45" s="181">
        <v>-1.8048999999999999E-2</v>
      </c>
      <c r="AO45" s="181">
        <v>-2.05E-4</v>
      </c>
    </row>
    <row r="46" spans="1:41" s="170" customFormat="1">
      <c r="A46" s="170" t="s">
        <v>1032</v>
      </c>
      <c r="B46" s="170" t="s">
        <v>1033</v>
      </c>
      <c r="C46" s="170" t="s">
        <v>940</v>
      </c>
      <c r="D46" s="170" t="s">
        <v>1046</v>
      </c>
      <c r="E46" s="170" t="s">
        <v>168</v>
      </c>
      <c r="F46" s="179">
        <v>2.9780000000000002</v>
      </c>
      <c r="G46" s="180">
        <v>1520708.2</v>
      </c>
      <c r="H46" s="180">
        <v>1543.2144593687037</v>
      </c>
      <c r="I46" s="181">
        <v>-3.3597000000000002E-2</v>
      </c>
      <c r="J46" s="181">
        <v>5.535E-3</v>
      </c>
      <c r="K46" s="170" t="s">
        <v>1046</v>
      </c>
      <c r="L46" s="170" t="s">
        <v>168</v>
      </c>
      <c r="M46" s="179">
        <v>2.9780000000000002</v>
      </c>
      <c r="N46" s="180">
        <v>-1520708.2</v>
      </c>
      <c r="O46" s="180">
        <v>-1523.8505708529212</v>
      </c>
      <c r="P46" s="181">
        <v>-3.2393999999999999E-2</v>
      </c>
      <c r="Q46" s="181">
        <v>-4.0990000000000002E-3</v>
      </c>
      <c r="R46" s="180">
        <v>57.665659999999662</v>
      </c>
      <c r="S46" s="170" t="s">
        <v>165</v>
      </c>
      <c r="T46" s="170" t="s">
        <v>178</v>
      </c>
      <c r="U46" s="170" t="s">
        <v>154</v>
      </c>
      <c r="V46" s="170" t="s">
        <v>943</v>
      </c>
      <c r="W46" s="170" t="s">
        <v>944</v>
      </c>
      <c r="X46" s="170" t="s">
        <v>986</v>
      </c>
      <c r="Y46" s="170" t="s">
        <v>45</v>
      </c>
      <c r="Z46" s="170" t="s">
        <v>1047</v>
      </c>
      <c r="AA46" s="170" t="s">
        <v>1048</v>
      </c>
      <c r="AB46" s="170" t="s">
        <v>948</v>
      </c>
      <c r="AC46" s="170" t="s">
        <v>949</v>
      </c>
      <c r="AD46" s="170" t="s">
        <v>309</v>
      </c>
      <c r="AE46" s="170" t="s">
        <v>932</v>
      </c>
      <c r="AF46" s="170" t="s">
        <v>297</v>
      </c>
      <c r="AG46" s="170" t="s">
        <v>962</v>
      </c>
      <c r="AH46" s="184"/>
      <c r="AI46" s="171">
        <v>15102.574000000001</v>
      </c>
      <c r="AJ46" s="185"/>
      <c r="AK46" s="182"/>
      <c r="AL46" s="182"/>
      <c r="AM46" s="170" t="s">
        <v>1000</v>
      </c>
      <c r="AN46" s="181">
        <v>1.5476E-2</v>
      </c>
      <c r="AO46" s="181">
        <v>1.76E-4</v>
      </c>
    </row>
    <row r="47" spans="1:41" s="170" customFormat="1">
      <c r="A47" s="170" t="s">
        <v>1032</v>
      </c>
      <c r="B47" s="170" t="s">
        <v>1033</v>
      </c>
      <c r="C47" s="170" t="s">
        <v>940</v>
      </c>
      <c r="D47" s="170" t="s">
        <v>1049</v>
      </c>
      <c r="E47" s="170" t="s">
        <v>168</v>
      </c>
      <c r="F47" s="179">
        <v>2.9780000000000002</v>
      </c>
      <c r="G47" s="180">
        <v>5312602.24</v>
      </c>
      <c r="H47" s="180">
        <v>5312.6022400000002</v>
      </c>
      <c r="I47" s="181">
        <v>0.11293499999999999</v>
      </c>
      <c r="J47" s="181">
        <v>1.4290000000000001E-2</v>
      </c>
      <c r="K47" s="170" t="s">
        <v>1049</v>
      </c>
      <c r="L47" s="170" t="s">
        <v>168</v>
      </c>
      <c r="M47" s="179">
        <v>2.9780000000000002</v>
      </c>
      <c r="N47" s="180">
        <v>-5312602.24</v>
      </c>
      <c r="O47" s="180">
        <v>-5366.7380081681804</v>
      </c>
      <c r="P47" s="181">
        <v>0.116838</v>
      </c>
      <c r="Q47" s="181">
        <v>-1.9248999999999999E-2</v>
      </c>
      <c r="R47" s="180">
        <v>-161.21631760483299</v>
      </c>
      <c r="S47" s="170" t="s">
        <v>165</v>
      </c>
      <c r="T47" s="170" t="s">
        <v>178</v>
      </c>
      <c r="U47" s="170" t="s">
        <v>154</v>
      </c>
      <c r="V47" s="170" t="s">
        <v>943</v>
      </c>
      <c r="W47" s="170" t="s">
        <v>944</v>
      </c>
      <c r="X47" s="170" t="s">
        <v>978</v>
      </c>
      <c r="Y47" s="170" t="s">
        <v>45</v>
      </c>
      <c r="Z47" s="170" t="s">
        <v>979</v>
      </c>
      <c r="AA47" s="170" t="s">
        <v>980</v>
      </c>
      <c r="AB47" s="170" t="s">
        <v>948</v>
      </c>
      <c r="AC47" s="170" t="s">
        <v>967</v>
      </c>
      <c r="AD47" s="170" t="s">
        <v>309</v>
      </c>
      <c r="AE47" s="170" t="s">
        <v>932</v>
      </c>
      <c r="AF47" s="170" t="s">
        <v>297</v>
      </c>
      <c r="AG47" s="170" t="s">
        <v>962</v>
      </c>
      <c r="AH47" s="184"/>
      <c r="AI47" s="171">
        <v>880.22699999999998</v>
      </c>
      <c r="AJ47" s="185"/>
      <c r="AK47" s="182"/>
      <c r="AL47" s="173"/>
      <c r="AM47" s="170" t="s">
        <v>968</v>
      </c>
      <c r="AN47" s="181">
        <v>-4.3267E-2</v>
      </c>
      <c r="AO47" s="181">
        <v>-4.9100000000000001E-4</v>
      </c>
    </row>
    <row r="48" spans="1:41" s="170" customFormat="1">
      <c r="A48" s="170" t="s">
        <v>1032</v>
      </c>
      <c r="B48" s="170" t="s">
        <v>1033</v>
      </c>
      <c r="C48" s="170" t="s">
        <v>940</v>
      </c>
      <c r="D48" s="170" t="s">
        <v>996</v>
      </c>
      <c r="E48" s="170" t="s">
        <v>168</v>
      </c>
      <c r="F48" s="179">
        <v>2.9780000000000002</v>
      </c>
      <c r="G48" s="180">
        <v>1503540.8640000001</v>
      </c>
      <c r="H48" s="180">
        <v>1543.1928922068505</v>
      </c>
      <c r="I48" s="181">
        <v>3.2805000000000001E-2</v>
      </c>
      <c r="J48" s="181">
        <v>4.1510000000000002E-3</v>
      </c>
      <c r="K48" s="170" t="s">
        <v>996</v>
      </c>
      <c r="L48" s="170" t="s">
        <v>168</v>
      </c>
      <c r="M48" s="179">
        <v>2.9780000000000002</v>
      </c>
      <c r="N48" s="180">
        <v>-1503540.8640000001</v>
      </c>
      <c r="O48" s="180">
        <v>-1503.5408640000001</v>
      </c>
      <c r="P48" s="181">
        <v>3.2732999999999998E-2</v>
      </c>
      <c r="Q48" s="181">
        <v>-5.3930000000000002E-3</v>
      </c>
      <c r="R48" s="180">
        <v>118.08374000000001</v>
      </c>
      <c r="S48" s="170" t="s">
        <v>165</v>
      </c>
      <c r="T48" s="170" t="s">
        <v>178</v>
      </c>
      <c r="U48" s="170" t="s">
        <v>154</v>
      </c>
      <c r="V48" s="170" t="s">
        <v>943</v>
      </c>
      <c r="W48" s="170" t="s">
        <v>944</v>
      </c>
      <c r="X48" s="170" t="s">
        <v>997</v>
      </c>
      <c r="Y48" s="170" t="s">
        <v>45</v>
      </c>
      <c r="Z48" s="170" t="s">
        <v>838</v>
      </c>
      <c r="AA48" s="170" t="s">
        <v>988</v>
      </c>
      <c r="AB48" s="170" t="s">
        <v>948</v>
      </c>
      <c r="AC48" s="170" t="s">
        <v>949</v>
      </c>
      <c r="AD48" s="170" t="s">
        <v>309</v>
      </c>
      <c r="AE48" s="170" t="s">
        <v>932</v>
      </c>
      <c r="AF48" s="170" t="s">
        <v>297</v>
      </c>
      <c r="AG48" s="170" t="s">
        <v>962</v>
      </c>
      <c r="AH48" s="184"/>
      <c r="AI48" s="171">
        <v>31001.67</v>
      </c>
      <c r="AJ48" s="185"/>
      <c r="AK48" s="182"/>
      <c r="AL48" s="182"/>
      <c r="AM48" s="170" t="s">
        <v>933</v>
      </c>
      <c r="AN48" s="181">
        <v>3.1690999999999997E-2</v>
      </c>
      <c r="AO48" s="181">
        <v>3.6000000000000002E-4</v>
      </c>
    </row>
    <row r="49" spans="1:41" s="170" customFormat="1">
      <c r="A49" s="170" t="s">
        <v>1032</v>
      </c>
      <c r="B49" s="170" t="s">
        <v>1033</v>
      </c>
      <c r="C49" s="170" t="s">
        <v>940</v>
      </c>
      <c r="D49" s="170" t="s">
        <v>1016</v>
      </c>
      <c r="E49" s="170" t="s">
        <v>168</v>
      </c>
      <c r="F49" s="179">
        <v>2.9780000000000002</v>
      </c>
      <c r="G49" s="180">
        <v>7633934.0000000009</v>
      </c>
      <c r="H49" s="180">
        <v>7915.6558670248487</v>
      </c>
      <c r="I49" s="181">
        <v>0.168271</v>
      </c>
      <c r="J49" s="181">
        <v>2.1291000000000001E-2</v>
      </c>
      <c r="K49" s="170" t="s">
        <v>1016</v>
      </c>
      <c r="L49" s="170" t="s">
        <v>168</v>
      </c>
      <c r="M49" s="179">
        <v>2.9780000000000002</v>
      </c>
      <c r="N49" s="180">
        <v>-7633934.0000000009</v>
      </c>
      <c r="O49" s="180">
        <v>-7633.9340000000011</v>
      </c>
      <c r="P49" s="181">
        <v>0.16619700000000001</v>
      </c>
      <c r="Q49" s="181">
        <v>-2.7380999999999999E-2</v>
      </c>
      <c r="R49" s="180">
        <v>838.96771999999999</v>
      </c>
      <c r="S49" s="170" t="s">
        <v>165</v>
      </c>
      <c r="T49" s="170" t="s">
        <v>178</v>
      </c>
      <c r="U49" s="170" t="s">
        <v>154</v>
      </c>
      <c r="V49" s="170" t="s">
        <v>943</v>
      </c>
      <c r="W49" s="170" t="s">
        <v>944</v>
      </c>
      <c r="X49" s="170" t="s">
        <v>986</v>
      </c>
      <c r="Y49" s="170" t="s">
        <v>45</v>
      </c>
      <c r="Z49" s="170" t="s">
        <v>1017</v>
      </c>
      <c r="AA49" s="170" t="s">
        <v>1018</v>
      </c>
      <c r="AB49" s="170" t="s">
        <v>948</v>
      </c>
      <c r="AC49" s="170" t="s">
        <v>949</v>
      </c>
      <c r="AD49" s="170" t="s">
        <v>309</v>
      </c>
      <c r="AE49" s="170" t="s">
        <v>932</v>
      </c>
      <c r="AF49" s="170" t="s">
        <v>297</v>
      </c>
      <c r="AG49" s="170" t="s">
        <v>962</v>
      </c>
      <c r="AH49" s="184"/>
      <c r="AI49" s="171">
        <v>15201</v>
      </c>
      <c r="AJ49" s="185"/>
      <c r="AK49" s="182"/>
      <c r="AL49" s="182"/>
      <c r="AM49" s="170" t="s">
        <v>933</v>
      </c>
      <c r="AN49" s="181">
        <v>0.225161</v>
      </c>
      <c r="AO49" s="181">
        <v>2.5539999999999998E-3</v>
      </c>
    </row>
    <row r="50" spans="1:41" s="170" customFormat="1">
      <c r="A50" s="170" t="s">
        <v>1032</v>
      </c>
      <c r="B50" s="170" t="s">
        <v>1033</v>
      </c>
      <c r="C50" s="170" t="s">
        <v>940</v>
      </c>
      <c r="D50" s="170" t="s">
        <v>1024</v>
      </c>
      <c r="E50" s="170" t="s">
        <v>196</v>
      </c>
      <c r="F50" s="179">
        <v>3.3944999999999999</v>
      </c>
      <c r="G50" s="180">
        <v>2603610.9600000004</v>
      </c>
      <c r="H50" s="180">
        <v>2667.6023990926501</v>
      </c>
      <c r="I50" s="181">
        <v>5.6708000000000001E-2</v>
      </c>
      <c r="J50" s="181">
        <v>7.175E-3</v>
      </c>
      <c r="K50" s="170" t="s">
        <v>1024</v>
      </c>
      <c r="L50" s="170" t="s">
        <v>196</v>
      </c>
      <c r="M50" s="179">
        <v>3.3944999999999999</v>
      </c>
      <c r="N50" s="180">
        <v>-2603610.9600000004</v>
      </c>
      <c r="O50" s="180">
        <v>-2603.6109600000004</v>
      </c>
      <c r="P50" s="181">
        <v>5.6682999999999997E-2</v>
      </c>
      <c r="Q50" s="181">
        <v>-9.3390000000000001E-3</v>
      </c>
      <c r="R50" s="180">
        <v>217.21894</v>
      </c>
      <c r="S50" s="170" t="s">
        <v>165</v>
      </c>
      <c r="T50" s="170" t="s">
        <v>195</v>
      </c>
      <c r="U50" s="170" t="s">
        <v>154</v>
      </c>
      <c r="V50" s="170" t="s">
        <v>943</v>
      </c>
      <c r="W50" s="170" t="s">
        <v>944</v>
      </c>
      <c r="X50" s="170" t="s">
        <v>958</v>
      </c>
      <c r="Y50" s="170" t="s">
        <v>45</v>
      </c>
      <c r="Z50" s="170" t="s">
        <v>822</v>
      </c>
      <c r="AA50" s="170" t="s">
        <v>1025</v>
      </c>
      <c r="AB50" s="170" t="s">
        <v>948</v>
      </c>
      <c r="AC50" s="170" t="s">
        <v>949</v>
      </c>
      <c r="AD50" s="170" t="s">
        <v>309</v>
      </c>
      <c r="AE50" s="170" t="s">
        <v>932</v>
      </c>
      <c r="AF50" s="170" t="s">
        <v>961</v>
      </c>
      <c r="AG50" s="170" t="s">
        <v>962</v>
      </c>
      <c r="AH50" s="184"/>
      <c r="AI50" s="171">
        <v>363.52</v>
      </c>
      <c r="AJ50" s="185"/>
      <c r="AK50" s="186"/>
      <c r="AL50" s="187"/>
      <c r="AM50" s="170" t="s">
        <v>933</v>
      </c>
      <c r="AN50" s="181">
        <v>5.8297000000000002E-2</v>
      </c>
      <c r="AO50" s="181">
        <v>6.6100000000000002E-4</v>
      </c>
    </row>
    <row r="51" spans="1:41" s="170" customFormat="1">
      <c r="A51" s="170" t="s">
        <v>1032</v>
      </c>
      <c r="B51" s="170" t="s">
        <v>1033</v>
      </c>
      <c r="C51" s="170" t="s">
        <v>940</v>
      </c>
      <c r="D51" s="170" t="s">
        <v>1019</v>
      </c>
      <c r="E51" s="170" t="s">
        <v>196</v>
      </c>
      <c r="F51" s="179">
        <v>3.3944999999999999</v>
      </c>
      <c r="G51" s="180">
        <v>2380328.96</v>
      </c>
      <c r="H51" s="180">
        <v>2657.0673073265575</v>
      </c>
      <c r="I51" s="181">
        <v>5.6483999999999999E-2</v>
      </c>
      <c r="J51" s="181">
        <v>7.1469999999999997E-3</v>
      </c>
      <c r="K51" s="170" t="s">
        <v>1019</v>
      </c>
      <c r="L51" s="170" t="s">
        <v>196</v>
      </c>
      <c r="M51" s="179">
        <v>3.3944999999999999</v>
      </c>
      <c r="N51" s="180">
        <v>-2380328.96</v>
      </c>
      <c r="O51" s="180">
        <v>-2380.3289599999998</v>
      </c>
      <c r="P51" s="181">
        <v>5.1822E-2</v>
      </c>
      <c r="Q51" s="181">
        <v>-8.5380000000000005E-3</v>
      </c>
      <c r="R51" s="180">
        <v>939.38832000000002</v>
      </c>
      <c r="S51" s="170" t="s">
        <v>165</v>
      </c>
      <c r="T51" s="170" t="s">
        <v>195</v>
      </c>
      <c r="U51" s="170" t="s">
        <v>154</v>
      </c>
      <c r="V51" s="170" t="s">
        <v>943</v>
      </c>
      <c r="W51" s="170" t="s">
        <v>944</v>
      </c>
      <c r="X51" s="170" t="s">
        <v>958</v>
      </c>
      <c r="Y51" s="170" t="s">
        <v>45</v>
      </c>
      <c r="Z51" s="170" t="s">
        <v>822</v>
      </c>
      <c r="AA51" s="170" t="s">
        <v>75</v>
      </c>
      <c r="AB51" s="170" t="s">
        <v>948</v>
      </c>
      <c r="AC51" s="170" t="s">
        <v>949</v>
      </c>
      <c r="AD51" s="170" t="s">
        <v>309</v>
      </c>
      <c r="AE51" s="170" t="s">
        <v>932</v>
      </c>
      <c r="AF51" s="170" t="s">
        <v>961</v>
      </c>
      <c r="AG51" s="170" t="s">
        <v>962</v>
      </c>
      <c r="AH51" s="184"/>
      <c r="AI51" s="171">
        <v>363.52</v>
      </c>
      <c r="AJ51" s="185"/>
      <c r="AK51" s="186"/>
      <c r="AL51" s="187"/>
      <c r="AM51" s="170" t="s">
        <v>933</v>
      </c>
      <c r="AN51" s="181">
        <v>0.25211099999999997</v>
      </c>
      <c r="AO51" s="181">
        <v>2.8600000000000001E-3</v>
      </c>
    </row>
    <row r="52" spans="1:41" s="170" customFormat="1">
      <c r="A52" s="170" t="s">
        <v>1032</v>
      </c>
      <c r="B52" s="170" t="s">
        <v>1033</v>
      </c>
      <c r="C52" s="170" t="s">
        <v>924</v>
      </c>
      <c r="D52" s="170" t="s">
        <v>925</v>
      </c>
      <c r="E52" s="170" t="s">
        <v>168</v>
      </c>
      <c r="F52" s="179">
        <v>2.9780000000000002</v>
      </c>
      <c r="G52" s="180">
        <v>-650000</v>
      </c>
      <c r="H52" s="180">
        <v>-649.95648085963728</v>
      </c>
      <c r="I52" s="181">
        <v>-1.3816999999999999E-2</v>
      </c>
      <c r="J52" s="181">
        <v>-1.748E-3</v>
      </c>
      <c r="K52" s="170" t="s">
        <v>925</v>
      </c>
      <c r="L52" s="170" t="s">
        <v>46</v>
      </c>
      <c r="M52" s="179">
        <v>1</v>
      </c>
      <c r="N52" s="180">
        <v>1937000</v>
      </c>
      <c r="O52" s="180">
        <v>1937</v>
      </c>
      <c r="P52" s="181">
        <v>-4.2169999999999999E-2</v>
      </c>
      <c r="Q52" s="181">
        <v>6.9480000000000002E-3</v>
      </c>
      <c r="R52" s="180">
        <v>1.4296</v>
      </c>
      <c r="S52" s="170" t="s">
        <v>39</v>
      </c>
      <c r="T52" s="170" t="s">
        <v>39</v>
      </c>
      <c r="U52" s="170" t="s">
        <v>926</v>
      </c>
      <c r="V52" s="170" t="s">
        <v>927</v>
      </c>
      <c r="W52" s="170" t="s">
        <v>928</v>
      </c>
      <c r="X52" s="170" t="s">
        <v>929</v>
      </c>
      <c r="Y52" s="170" t="s">
        <v>45</v>
      </c>
      <c r="Z52" s="170" t="s">
        <v>287</v>
      </c>
      <c r="AA52" s="170" t="s">
        <v>930</v>
      </c>
      <c r="AB52" s="170" t="s">
        <v>281</v>
      </c>
      <c r="AC52" s="170" t="s">
        <v>931</v>
      </c>
      <c r="AD52" s="170" t="s">
        <v>309</v>
      </c>
      <c r="AE52" s="170" t="s">
        <v>932</v>
      </c>
      <c r="AF52" s="170" t="s">
        <v>281</v>
      </c>
      <c r="AG52" s="170" t="s">
        <v>281</v>
      </c>
      <c r="AH52" s="182"/>
      <c r="AI52" s="171">
        <v>2.9780000000000002</v>
      </c>
      <c r="AJ52" s="185"/>
      <c r="AK52" s="182"/>
      <c r="AL52" s="182"/>
      <c r="AM52" s="170" t="s">
        <v>933</v>
      </c>
      <c r="AN52" s="181">
        <v>3.8400000000000001E-4</v>
      </c>
      <c r="AO52" s="181">
        <v>3.9999999999999998E-6</v>
      </c>
    </row>
    <row r="53" spans="1:41" s="170" customFormat="1">
      <c r="A53" s="170" t="s">
        <v>1032</v>
      </c>
      <c r="B53" s="170" t="s">
        <v>1033</v>
      </c>
      <c r="C53" s="170" t="s">
        <v>940</v>
      </c>
      <c r="D53" s="170" t="s">
        <v>1050</v>
      </c>
      <c r="E53" s="170" t="s">
        <v>168</v>
      </c>
      <c r="F53" s="179">
        <v>2.9780000000000002</v>
      </c>
      <c r="G53" s="180">
        <v>2668323.3020000001</v>
      </c>
      <c r="H53" s="180">
        <v>2686.5545578764272</v>
      </c>
      <c r="I53" s="181">
        <v>5.7111000000000002E-2</v>
      </c>
      <c r="J53" s="181">
        <v>7.2259999999999998E-3</v>
      </c>
      <c r="K53" s="170" t="s">
        <v>1050</v>
      </c>
      <c r="L53" s="170" t="s">
        <v>168</v>
      </c>
      <c r="M53" s="179">
        <v>2.9780000000000002</v>
      </c>
      <c r="N53" s="180">
        <v>-2668323.3020000001</v>
      </c>
      <c r="O53" s="180">
        <v>-2668.3233020000002</v>
      </c>
      <c r="P53" s="181">
        <v>5.8091999999999998E-2</v>
      </c>
      <c r="Q53" s="181">
        <v>-9.5709999999999996E-3</v>
      </c>
      <c r="R53" s="180">
        <v>54.292679999999997</v>
      </c>
      <c r="S53" s="170" t="s">
        <v>165</v>
      </c>
      <c r="T53" s="170" t="s">
        <v>178</v>
      </c>
      <c r="U53" s="170" t="s">
        <v>154</v>
      </c>
      <c r="V53" s="170" t="s">
        <v>943</v>
      </c>
      <c r="W53" s="170" t="s">
        <v>944</v>
      </c>
      <c r="X53" s="170" t="s">
        <v>997</v>
      </c>
      <c r="Y53" s="170" t="s">
        <v>45</v>
      </c>
      <c r="Z53" s="170" t="s">
        <v>954</v>
      </c>
      <c r="AA53" s="170" t="s">
        <v>980</v>
      </c>
      <c r="AB53" s="170" t="s">
        <v>948</v>
      </c>
      <c r="AC53" s="170" t="s">
        <v>949</v>
      </c>
      <c r="AD53" s="170" t="s">
        <v>309</v>
      </c>
      <c r="AE53" s="170" t="s">
        <v>932</v>
      </c>
      <c r="AF53" s="170" t="s">
        <v>297</v>
      </c>
      <c r="AG53" s="170" t="s">
        <v>962</v>
      </c>
      <c r="AH53" s="184"/>
      <c r="AI53" s="171">
        <v>28763.34</v>
      </c>
      <c r="AJ53" s="185"/>
      <c r="AK53" s="182"/>
      <c r="AL53" s="182"/>
      <c r="AM53" s="170" t="s">
        <v>933</v>
      </c>
      <c r="AN53" s="181">
        <v>1.4571000000000001E-2</v>
      </c>
      <c r="AO53" s="181">
        <v>1.65E-4</v>
      </c>
    </row>
    <row r="54" spans="1:41" s="170" customFormat="1">
      <c r="A54" s="170" t="s">
        <v>1032</v>
      </c>
      <c r="B54" s="170" t="s">
        <v>1051</v>
      </c>
      <c r="C54" s="170" t="s">
        <v>940</v>
      </c>
      <c r="D54" s="170" t="s">
        <v>1010</v>
      </c>
      <c r="E54" s="170" t="s">
        <v>168</v>
      </c>
      <c r="F54" s="179">
        <v>2.9780000000000002</v>
      </c>
      <c r="G54" s="180">
        <v>37378435.240000002</v>
      </c>
      <c r="H54" s="180">
        <v>37783.130773915378</v>
      </c>
      <c r="I54" s="181">
        <v>0.19983100000000001</v>
      </c>
      <c r="J54" s="181">
        <v>3.6658999999999997E-2</v>
      </c>
      <c r="K54" s="170" t="s">
        <v>1010</v>
      </c>
      <c r="L54" s="170" t="s">
        <v>168</v>
      </c>
      <c r="M54" s="179">
        <v>2.9780000000000002</v>
      </c>
      <c r="N54" s="180">
        <v>-37378435.240000002</v>
      </c>
      <c r="O54" s="180">
        <v>-37378.435239999999</v>
      </c>
      <c r="P54" s="181">
        <v>0.167128</v>
      </c>
      <c r="Q54" s="181">
        <v>-6.0488E-2</v>
      </c>
      <c r="R54" s="180">
        <v>1205.1832999999999</v>
      </c>
      <c r="S54" s="170" t="s">
        <v>165</v>
      </c>
      <c r="T54" s="170" t="s">
        <v>178</v>
      </c>
      <c r="U54" s="170" t="s">
        <v>154</v>
      </c>
      <c r="V54" s="170" t="s">
        <v>943</v>
      </c>
      <c r="W54" s="170" t="s">
        <v>944</v>
      </c>
      <c r="X54" s="170" t="s">
        <v>986</v>
      </c>
      <c r="Y54" s="170" t="s">
        <v>45</v>
      </c>
      <c r="Z54" s="170" t="s">
        <v>716</v>
      </c>
      <c r="AA54" s="170" t="s">
        <v>1011</v>
      </c>
      <c r="AB54" s="170" t="s">
        <v>948</v>
      </c>
      <c r="AC54" s="170" t="s">
        <v>949</v>
      </c>
      <c r="AD54" s="170" t="s">
        <v>309</v>
      </c>
      <c r="AE54" s="170" t="s">
        <v>932</v>
      </c>
      <c r="AF54" s="170" t="s">
        <v>297</v>
      </c>
      <c r="AG54" s="170" t="s">
        <v>962</v>
      </c>
      <c r="AH54" s="184"/>
      <c r="AI54" s="171">
        <v>17003.569</v>
      </c>
      <c r="AJ54" s="185"/>
      <c r="AK54" s="182"/>
      <c r="AL54" s="182"/>
      <c r="AM54" s="170" t="s">
        <v>933</v>
      </c>
      <c r="AN54" s="181">
        <v>0.15004799999999999</v>
      </c>
      <c r="AO54" s="181">
        <v>1.418E-3</v>
      </c>
    </row>
    <row r="55" spans="1:41" s="170" customFormat="1">
      <c r="A55" s="170" t="s">
        <v>1032</v>
      </c>
      <c r="B55" s="170" t="s">
        <v>1051</v>
      </c>
      <c r="C55" s="170" t="s">
        <v>940</v>
      </c>
      <c r="D55" s="170" t="s">
        <v>1052</v>
      </c>
      <c r="E55" s="170" t="s">
        <v>168</v>
      </c>
      <c r="F55" s="179">
        <v>2.9780000000000002</v>
      </c>
      <c r="G55" s="180">
        <v>1029587.8900000001</v>
      </c>
      <c r="H55" s="180">
        <v>1020.0125374143723</v>
      </c>
      <c r="I55" s="181">
        <v>5.3949999999999996E-3</v>
      </c>
      <c r="J55" s="181">
        <v>9.8999999999999999E-4</v>
      </c>
      <c r="K55" s="170" t="s">
        <v>1052</v>
      </c>
      <c r="L55" s="170" t="s">
        <v>168</v>
      </c>
      <c r="M55" s="179">
        <v>2.9780000000000002</v>
      </c>
      <c r="N55" s="180">
        <v>-1029587.8900000001</v>
      </c>
      <c r="O55" s="180">
        <v>-1029.5878900000002</v>
      </c>
      <c r="P55" s="181">
        <v>4.6039999999999996E-3</v>
      </c>
      <c r="Q55" s="181">
        <v>-1.6659999999999999E-3</v>
      </c>
      <c r="R55" s="180">
        <v>-28.5154</v>
      </c>
      <c r="S55" s="170" t="s">
        <v>165</v>
      </c>
      <c r="T55" s="170" t="s">
        <v>178</v>
      </c>
      <c r="U55" s="170" t="s">
        <v>154</v>
      </c>
      <c r="V55" s="170" t="s">
        <v>943</v>
      </c>
      <c r="W55" s="170" t="s">
        <v>944</v>
      </c>
      <c r="X55" s="170" t="s">
        <v>986</v>
      </c>
      <c r="Y55" s="170" t="s">
        <v>45</v>
      </c>
      <c r="Z55" s="170" t="s">
        <v>1053</v>
      </c>
      <c r="AA55" s="170" t="s">
        <v>1054</v>
      </c>
      <c r="AB55" s="170" t="s">
        <v>948</v>
      </c>
      <c r="AC55" s="170" t="s">
        <v>949</v>
      </c>
      <c r="AD55" s="170" t="s">
        <v>309</v>
      </c>
      <c r="AE55" s="170" t="s">
        <v>932</v>
      </c>
      <c r="AF55" s="170" t="s">
        <v>297</v>
      </c>
      <c r="AG55" s="170" t="s">
        <v>962</v>
      </c>
      <c r="AH55" s="184"/>
      <c r="AI55" s="171">
        <v>15232.814</v>
      </c>
      <c r="AJ55" s="185"/>
      <c r="AK55" s="182"/>
      <c r="AL55" s="182"/>
      <c r="AM55" s="170" t="s">
        <v>933</v>
      </c>
      <c r="AN55" s="181">
        <v>-3.5500000000000002E-3</v>
      </c>
      <c r="AO55" s="181">
        <v>-3.4E-5</v>
      </c>
    </row>
    <row r="56" spans="1:41" s="170" customFormat="1">
      <c r="A56" s="170" t="s">
        <v>1032</v>
      </c>
      <c r="B56" s="170" t="s">
        <v>1051</v>
      </c>
      <c r="C56" s="170" t="s">
        <v>924</v>
      </c>
      <c r="D56" s="170" t="s">
        <v>925</v>
      </c>
      <c r="E56" s="170" t="s">
        <v>168</v>
      </c>
      <c r="F56" s="179">
        <v>2.9780000000000002</v>
      </c>
      <c r="G56" s="180">
        <v>-2000000</v>
      </c>
      <c r="H56" s="180">
        <v>-1999.8660946944256</v>
      </c>
      <c r="I56" s="181">
        <v>-1.0577E-2</v>
      </c>
      <c r="J56" s="181">
        <v>-1.9400000000000001E-3</v>
      </c>
      <c r="K56" s="170" t="s">
        <v>925</v>
      </c>
      <c r="L56" s="170" t="s">
        <v>46</v>
      </c>
      <c r="M56" s="179">
        <v>1</v>
      </c>
      <c r="N56" s="180">
        <v>5960000</v>
      </c>
      <c r="O56" s="180">
        <v>5960</v>
      </c>
      <c r="P56" s="181">
        <v>-2.6648999999999999E-2</v>
      </c>
      <c r="Q56" s="181">
        <v>9.6450000000000008E-3</v>
      </c>
      <c r="R56" s="180">
        <v>4.3987699999999998</v>
      </c>
      <c r="S56" s="170" t="s">
        <v>39</v>
      </c>
      <c r="T56" s="170" t="s">
        <v>39</v>
      </c>
      <c r="U56" s="170" t="s">
        <v>926</v>
      </c>
      <c r="V56" s="170" t="s">
        <v>927</v>
      </c>
      <c r="W56" s="170" t="s">
        <v>928</v>
      </c>
      <c r="X56" s="170" t="s">
        <v>929</v>
      </c>
      <c r="Y56" s="170" t="s">
        <v>45</v>
      </c>
      <c r="Z56" s="170" t="s">
        <v>287</v>
      </c>
      <c r="AA56" s="170" t="s">
        <v>930</v>
      </c>
      <c r="AB56" s="170" t="s">
        <v>281</v>
      </c>
      <c r="AC56" s="170" t="s">
        <v>931</v>
      </c>
      <c r="AD56" s="170" t="s">
        <v>309</v>
      </c>
      <c r="AE56" s="170" t="s">
        <v>932</v>
      </c>
      <c r="AF56" s="170" t="s">
        <v>281</v>
      </c>
      <c r="AG56" s="170" t="s">
        <v>281</v>
      </c>
      <c r="AH56" s="182"/>
      <c r="AI56" s="171">
        <v>2.9780000000000002</v>
      </c>
      <c r="AJ56" s="185"/>
      <c r="AK56" s="182"/>
      <c r="AL56" s="182"/>
      <c r="AM56" s="170" t="s">
        <v>933</v>
      </c>
      <c r="AN56" s="181">
        <v>5.4799999999999998E-4</v>
      </c>
      <c r="AO56" s="181">
        <v>5.0000000000000004E-6</v>
      </c>
    </row>
    <row r="57" spans="1:41" s="170" customFormat="1">
      <c r="A57" s="170" t="s">
        <v>1032</v>
      </c>
      <c r="B57" s="170" t="s">
        <v>1051</v>
      </c>
      <c r="C57" s="170" t="s">
        <v>940</v>
      </c>
      <c r="D57" s="170" t="s">
        <v>985</v>
      </c>
      <c r="E57" s="170" t="s">
        <v>168</v>
      </c>
      <c r="F57" s="179">
        <v>2.9780000000000002</v>
      </c>
      <c r="G57" s="180">
        <v>714685.37000000011</v>
      </c>
      <c r="H57" s="180">
        <v>717.25517523841518</v>
      </c>
      <c r="I57" s="181">
        <v>3.7929999999999999E-3</v>
      </c>
      <c r="J57" s="181">
        <v>6.96E-4</v>
      </c>
      <c r="K57" s="170" t="s">
        <v>985</v>
      </c>
      <c r="L57" s="170" t="s">
        <v>168</v>
      </c>
      <c r="M57" s="179">
        <v>2.9780000000000002</v>
      </c>
      <c r="N57" s="180">
        <v>-714685.37000000011</v>
      </c>
      <c r="O57" s="180">
        <v>-714.68537000000015</v>
      </c>
      <c r="P57" s="181">
        <v>3.1960000000000001E-3</v>
      </c>
      <c r="Q57" s="181">
        <v>-1.157E-3</v>
      </c>
      <c r="R57" s="180">
        <v>7.6528799999999997</v>
      </c>
      <c r="S57" s="170" t="s">
        <v>165</v>
      </c>
      <c r="T57" s="170" t="s">
        <v>178</v>
      </c>
      <c r="U57" s="170" t="s">
        <v>154</v>
      </c>
      <c r="V57" s="170" t="s">
        <v>943</v>
      </c>
      <c r="W57" s="170" t="s">
        <v>944</v>
      </c>
      <c r="X57" s="170" t="s">
        <v>986</v>
      </c>
      <c r="Y57" s="170" t="s">
        <v>45</v>
      </c>
      <c r="Z57" s="170" t="s">
        <v>987</v>
      </c>
      <c r="AA57" s="170" t="s">
        <v>988</v>
      </c>
      <c r="AB57" s="170" t="s">
        <v>948</v>
      </c>
      <c r="AC57" s="170" t="s">
        <v>949</v>
      </c>
      <c r="AD57" s="170" t="s">
        <v>309</v>
      </c>
      <c r="AE57" s="170" t="s">
        <v>932</v>
      </c>
      <c r="AF57" s="170" t="s">
        <v>297</v>
      </c>
      <c r="AG57" s="170" t="s">
        <v>962</v>
      </c>
      <c r="AH57" s="184"/>
      <c r="AI57" s="171">
        <v>14306.963</v>
      </c>
      <c r="AJ57" s="185"/>
      <c r="AK57" s="182"/>
      <c r="AL57" s="182"/>
      <c r="AM57" s="170" t="s">
        <v>933</v>
      </c>
      <c r="AN57" s="181">
        <v>9.5299999999999996E-4</v>
      </c>
      <c r="AO57" s="181">
        <v>9.0000000000000002E-6</v>
      </c>
    </row>
    <row r="58" spans="1:41" s="170" customFormat="1">
      <c r="A58" s="170" t="s">
        <v>1032</v>
      </c>
      <c r="B58" s="170" t="s">
        <v>1051</v>
      </c>
      <c r="C58" s="170" t="s">
        <v>940</v>
      </c>
      <c r="D58" s="170" t="s">
        <v>1003</v>
      </c>
      <c r="E58" s="170" t="s">
        <v>168</v>
      </c>
      <c r="F58" s="179">
        <v>2.9780000000000002</v>
      </c>
      <c r="G58" s="180">
        <v>50534199.060000002</v>
      </c>
      <c r="H58" s="180">
        <v>50062.761887400942</v>
      </c>
      <c r="I58" s="181">
        <v>0.26477600000000001</v>
      </c>
      <c r="J58" s="181">
        <v>4.8572999999999998E-2</v>
      </c>
      <c r="K58" s="170" t="s">
        <v>1003</v>
      </c>
      <c r="L58" s="170" t="s">
        <v>168</v>
      </c>
      <c r="M58" s="179">
        <v>2.9780000000000002</v>
      </c>
      <c r="N58" s="180">
        <v>-50534199.060000002</v>
      </c>
      <c r="O58" s="180">
        <v>-50534.199059999999</v>
      </c>
      <c r="P58" s="181">
        <v>0.22595100000000001</v>
      </c>
      <c r="Q58" s="181">
        <v>-8.1777000000000002E-2</v>
      </c>
      <c r="R58" s="180">
        <v>-1403.9399000000001</v>
      </c>
      <c r="S58" s="170" t="s">
        <v>165</v>
      </c>
      <c r="T58" s="170" t="s">
        <v>178</v>
      </c>
      <c r="U58" s="170" t="s">
        <v>154</v>
      </c>
      <c r="V58" s="170" t="s">
        <v>943</v>
      </c>
      <c r="W58" s="170" t="s">
        <v>944</v>
      </c>
      <c r="X58" s="170" t="s">
        <v>986</v>
      </c>
      <c r="Y58" s="170" t="s">
        <v>45</v>
      </c>
      <c r="Z58" s="170" t="s">
        <v>1004</v>
      </c>
      <c r="AA58" s="170" t="s">
        <v>1005</v>
      </c>
      <c r="AB58" s="170" t="s">
        <v>948</v>
      </c>
      <c r="AC58" s="170" t="s">
        <v>949</v>
      </c>
      <c r="AD58" s="170" t="s">
        <v>309</v>
      </c>
      <c r="AE58" s="170" t="s">
        <v>932</v>
      </c>
      <c r="AF58" s="170" t="s">
        <v>297</v>
      </c>
      <c r="AG58" s="170" t="s">
        <v>962</v>
      </c>
      <c r="AH58" s="184"/>
      <c r="AI58" s="171">
        <v>16878.493999999999</v>
      </c>
      <c r="AJ58" s="185"/>
      <c r="AK58" s="182"/>
      <c r="AL58" s="182"/>
      <c r="AM58" s="170" t="s">
        <v>933</v>
      </c>
      <c r="AN58" s="181">
        <v>-0.174794</v>
      </c>
      <c r="AO58" s="181">
        <v>-1.652E-3</v>
      </c>
    </row>
    <row r="59" spans="1:41" s="170" customFormat="1">
      <c r="A59" s="170" t="s">
        <v>1032</v>
      </c>
      <c r="B59" s="170" t="s">
        <v>1051</v>
      </c>
      <c r="C59" s="170" t="s">
        <v>940</v>
      </c>
      <c r="D59" s="170" t="s">
        <v>1029</v>
      </c>
      <c r="E59" s="170" t="s">
        <v>168</v>
      </c>
      <c r="F59" s="179">
        <v>2.9780000000000002</v>
      </c>
      <c r="G59" s="180">
        <v>5038576.3800000008</v>
      </c>
      <c r="H59" s="180">
        <v>5537.0576694560114</v>
      </c>
      <c r="I59" s="181">
        <v>2.9284999999999999E-2</v>
      </c>
      <c r="J59" s="181">
        <v>5.372E-3</v>
      </c>
      <c r="K59" s="170" t="s">
        <v>1029</v>
      </c>
      <c r="L59" s="170" t="s">
        <v>168</v>
      </c>
      <c r="M59" s="179">
        <v>2.9780000000000002</v>
      </c>
      <c r="N59" s="180">
        <v>-5038576.3800000008</v>
      </c>
      <c r="O59" s="180">
        <v>-5038.5763800000004</v>
      </c>
      <c r="P59" s="181">
        <v>2.2529E-2</v>
      </c>
      <c r="Q59" s="181">
        <v>-8.1539999999999998E-3</v>
      </c>
      <c r="R59" s="180">
        <v>1484.4772800000001</v>
      </c>
      <c r="S59" s="170" t="s">
        <v>165</v>
      </c>
      <c r="T59" s="170" t="s">
        <v>178</v>
      </c>
      <c r="U59" s="170" t="s">
        <v>154</v>
      </c>
      <c r="V59" s="170" t="s">
        <v>943</v>
      </c>
      <c r="W59" s="170" t="s">
        <v>944</v>
      </c>
      <c r="X59" s="170" t="s">
        <v>986</v>
      </c>
      <c r="Y59" s="170" t="s">
        <v>45</v>
      </c>
      <c r="Z59" s="170" t="s">
        <v>976</v>
      </c>
      <c r="AA59" s="170" t="s">
        <v>972</v>
      </c>
      <c r="AB59" s="170" t="s">
        <v>948</v>
      </c>
      <c r="AC59" s="170" t="s">
        <v>949</v>
      </c>
      <c r="AD59" s="170" t="s">
        <v>309</v>
      </c>
      <c r="AE59" s="170" t="s">
        <v>932</v>
      </c>
      <c r="AF59" s="170" t="s">
        <v>297</v>
      </c>
      <c r="AG59" s="170" t="s">
        <v>962</v>
      </c>
      <c r="AH59" s="184"/>
      <c r="AI59" s="171">
        <v>13761.331</v>
      </c>
      <c r="AJ59" s="185"/>
      <c r="AK59" s="182"/>
      <c r="AL59" s="182"/>
      <c r="AM59" s="170" t="s">
        <v>933</v>
      </c>
      <c r="AN59" s="181">
        <v>0.18482100000000001</v>
      </c>
      <c r="AO59" s="181">
        <v>1.7470000000000001E-3</v>
      </c>
    </row>
    <row r="60" spans="1:41" s="170" customFormat="1">
      <c r="A60" s="170" t="s">
        <v>1032</v>
      </c>
      <c r="B60" s="170" t="s">
        <v>1051</v>
      </c>
      <c r="C60" s="170" t="s">
        <v>924</v>
      </c>
      <c r="D60" s="170" t="s">
        <v>1055</v>
      </c>
      <c r="E60" s="170" t="s">
        <v>168</v>
      </c>
      <c r="F60" s="179">
        <v>2.9780000000000002</v>
      </c>
      <c r="G60" s="180">
        <v>6500000</v>
      </c>
      <c r="H60" s="180">
        <v>6495.7744358629952</v>
      </c>
      <c r="I60" s="181">
        <v>3.4354999999999997E-2</v>
      </c>
      <c r="J60" s="181">
        <v>6.3020000000000003E-3</v>
      </c>
      <c r="K60" s="170" t="s">
        <v>1055</v>
      </c>
      <c r="L60" s="170" t="s">
        <v>46</v>
      </c>
      <c r="M60" s="179">
        <v>1</v>
      </c>
      <c r="N60" s="180">
        <v>-18902000</v>
      </c>
      <c r="O60" s="180">
        <v>-18902</v>
      </c>
      <c r="P60" s="181">
        <v>8.4515999999999994E-2</v>
      </c>
      <c r="Q60" s="181">
        <v>-3.0588000000000001E-2</v>
      </c>
      <c r="R60" s="180">
        <v>442.41627</v>
      </c>
      <c r="S60" s="170" t="s">
        <v>39</v>
      </c>
      <c r="T60" s="170" t="s">
        <v>39</v>
      </c>
      <c r="U60" s="170" t="s">
        <v>926</v>
      </c>
      <c r="V60" s="170" t="s">
        <v>927</v>
      </c>
      <c r="W60" s="170" t="s">
        <v>928</v>
      </c>
      <c r="X60" s="170" t="s">
        <v>929</v>
      </c>
      <c r="Y60" s="170" t="s">
        <v>45</v>
      </c>
      <c r="Z60" s="170" t="s">
        <v>1056</v>
      </c>
      <c r="AA60" s="170" t="s">
        <v>1009</v>
      </c>
      <c r="AB60" s="170" t="s">
        <v>281</v>
      </c>
      <c r="AC60" s="170" t="s">
        <v>931</v>
      </c>
      <c r="AD60" s="170" t="s">
        <v>309</v>
      </c>
      <c r="AE60" s="170" t="s">
        <v>932</v>
      </c>
      <c r="AF60" s="170" t="s">
        <v>281</v>
      </c>
      <c r="AG60" s="170" t="s">
        <v>281</v>
      </c>
      <c r="AH60" s="182"/>
      <c r="AI60" s="171">
        <v>2.9119999999999999</v>
      </c>
      <c r="AJ60" s="185"/>
      <c r="AK60" s="182"/>
      <c r="AL60" s="182"/>
      <c r="AM60" s="170" t="s">
        <v>933</v>
      </c>
      <c r="AN60" s="181">
        <v>5.5081999999999999E-2</v>
      </c>
      <c r="AO60" s="181">
        <v>5.2099999999999998E-4</v>
      </c>
    </row>
    <row r="61" spans="1:41" s="170" customFormat="1">
      <c r="A61" s="170" t="s">
        <v>1032</v>
      </c>
      <c r="B61" s="170" t="s">
        <v>1051</v>
      </c>
      <c r="C61" s="170" t="s">
        <v>940</v>
      </c>
      <c r="D61" s="170" t="s">
        <v>1016</v>
      </c>
      <c r="E61" s="170" t="s">
        <v>168</v>
      </c>
      <c r="F61" s="179">
        <v>2.9780000000000002</v>
      </c>
      <c r="G61" s="180">
        <v>53758966.800000004</v>
      </c>
      <c r="H61" s="180">
        <v>55742.881857085296</v>
      </c>
      <c r="I61" s="181">
        <v>0.29481800000000002</v>
      </c>
      <c r="J61" s="181">
        <v>5.4084E-2</v>
      </c>
      <c r="K61" s="170" t="s">
        <v>1016</v>
      </c>
      <c r="L61" s="170" t="s">
        <v>168</v>
      </c>
      <c r="M61" s="179">
        <v>2.9780000000000002</v>
      </c>
      <c r="N61" s="180">
        <v>-53758966.800000004</v>
      </c>
      <c r="O61" s="180">
        <v>-53758.966800000002</v>
      </c>
      <c r="P61" s="181">
        <v>0.24037</v>
      </c>
      <c r="Q61" s="181">
        <v>-8.6996000000000004E-2</v>
      </c>
      <c r="R61" s="180">
        <v>5908.0990400000001</v>
      </c>
      <c r="S61" s="170" t="s">
        <v>165</v>
      </c>
      <c r="T61" s="170" t="s">
        <v>178</v>
      </c>
      <c r="U61" s="170" t="s">
        <v>154</v>
      </c>
      <c r="V61" s="170" t="s">
        <v>943</v>
      </c>
      <c r="W61" s="170" t="s">
        <v>944</v>
      </c>
      <c r="X61" s="170" t="s">
        <v>986</v>
      </c>
      <c r="Y61" s="170" t="s">
        <v>45</v>
      </c>
      <c r="Z61" s="170" t="s">
        <v>1017</v>
      </c>
      <c r="AA61" s="170" t="s">
        <v>1018</v>
      </c>
      <c r="AB61" s="170" t="s">
        <v>948</v>
      </c>
      <c r="AC61" s="170" t="s">
        <v>949</v>
      </c>
      <c r="AD61" s="170" t="s">
        <v>309</v>
      </c>
      <c r="AE61" s="170" t="s">
        <v>932</v>
      </c>
      <c r="AF61" s="170" t="s">
        <v>297</v>
      </c>
      <c r="AG61" s="170" t="s">
        <v>962</v>
      </c>
      <c r="AH61" s="184"/>
      <c r="AI61" s="171">
        <v>15201</v>
      </c>
      <c r="AJ61" s="185"/>
      <c r="AK61" s="182"/>
      <c r="AL61" s="182"/>
      <c r="AM61" s="170" t="s">
        <v>933</v>
      </c>
      <c r="AN61" s="181">
        <v>0.735572</v>
      </c>
      <c r="AO61" s="181">
        <v>6.9540000000000001E-3</v>
      </c>
    </row>
    <row r="62" spans="1:41" s="170" customFormat="1">
      <c r="A62" s="170" t="s">
        <v>1032</v>
      </c>
      <c r="B62" s="170" t="s">
        <v>1051</v>
      </c>
      <c r="C62" s="170" t="s">
        <v>924</v>
      </c>
      <c r="D62" s="170" t="s">
        <v>1007</v>
      </c>
      <c r="E62" s="170" t="s">
        <v>168</v>
      </c>
      <c r="F62" s="179">
        <v>2.9780000000000002</v>
      </c>
      <c r="G62" s="180">
        <v>14700000</v>
      </c>
      <c r="H62" s="180">
        <v>14690.673777703156</v>
      </c>
      <c r="I62" s="181">
        <v>7.7697000000000002E-2</v>
      </c>
      <c r="J62" s="181">
        <v>1.4253E-2</v>
      </c>
      <c r="K62" s="170" t="s">
        <v>1007</v>
      </c>
      <c r="L62" s="170" t="s">
        <v>46</v>
      </c>
      <c r="M62" s="179">
        <v>1</v>
      </c>
      <c r="N62" s="180">
        <v>-43173900</v>
      </c>
      <c r="O62" s="180">
        <v>-43173.9</v>
      </c>
      <c r="P62" s="181">
        <v>0.19304099999999999</v>
      </c>
      <c r="Q62" s="181">
        <v>-6.9865999999999998E-2</v>
      </c>
      <c r="R62" s="180">
        <v>574.92651000000001</v>
      </c>
      <c r="S62" s="170" t="s">
        <v>39</v>
      </c>
      <c r="T62" s="170" t="s">
        <v>39</v>
      </c>
      <c r="U62" s="170" t="s">
        <v>926</v>
      </c>
      <c r="V62" s="170" t="s">
        <v>927</v>
      </c>
      <c r="W62" s="170" t="s">
        <v>928</v>
      </c>
      <c r="X62" s="170" t="s">
        <v>929</v>
      </c>
      <c r="Y62" s="170" t="s">
        <v>45</v>
      </c>
      <c r="Z62" s="170" t="s">
        <v>1008</v>
      </c>
      <c r="AA62" s="170" t="s">
        <v>1009</v>
      </c>
      <c r="AB62" s="170" t="s">
        <v>281</v>
      </c>
      <c r="AC62" s="170" t="s">
        <v>931</v>
      </c>
      <c r="AD62" s="170" t="s">
        <v>309</v>
      </c>
      <c r="AE62" s="170" t="s">
        <v>932</v>
      </c>
      <c r="AF62" s="170" t="s">
        <v>281</v>
      </c>
      <c r="AG62" s="170" t="s">
        <v>281</v>
      </c>
      <c r="AH62" s="182"/>
      <c r="AI62" s="171">
        <v>2.9380000000000002</v>
      </c>
      <c r="AJ62" s="185"/>
      <c r="AK62" s="182"/>
      <c r="AL62" s="182"/>
      <c r="AM62" s="170" t="s">
        <v>933</v>
      </c>
      <c r="AN62" s="181">
        <v>7.1580000000000005E-2</v>
      </c>
      <c r="AO62" s="181">
        <v>6.7699999999999998E-4</v>
      </c>
    </row>
    <row r="63" spans="1:41" s="170" customFormat="1">
      <c r="A63" s="170" t="s">
        <v>1032</v>
      </c>
      <c r="B63" s="170" t="s">
        <v>1051</v>
      </c>
      <c r="C63" s="170" t="s">
        <v>940</v>
      </c>
      <c r="D63" s="170" t="s">
        <v>1057</v>
      </c>
      <c r="E63" s="170" t="s">
        <v>168</v>
      </c>
      <c r="F63" s="179">
        <v>2.9780000000000002</v>
      </c>
      <c r="G63" s="180">
        <v>1134814.48</v>
      </c>
      <c r="H63" s="180">
        <v>1134.81448</v>
      </c>
      <c r="I63" s="181">
        <v>6.0020000000000004E-3</v>
      </c>
      <c r="J63" s="181">
        <v>1.101E-3</v>
      </c>
      <c r="K63" s="170" t="s">
        <v>1057</v>
      </c>
      <c r="L63" s="170" t="s">
        <v>168</v>
      </c>
      <c r="M63" s="179">
        <v>2.9780000000000002</v>
      </c>
      <c r="N63" s="180">
        <v>-1134814.48</v>
      </c>
      <c r="O63" s="180">
        <v>-1022.54389858125</v>
      </c>
      <c r="P63" s="181">
        <v>4.5719999999999997E-3</v>
      </c>
      <c r="Q63" s="181">
        <v>-1.655E-3</v>
      </c>
      <c r="R63" s="180">
        <v>334.34179146504999</v>
      </c>
      <c r="S63" s="170" t="s">
        <v>165</v>
      </c>
      <c r="T63" s="170" t="s">
        <v>178</v>
      </c>
      <c r="U63" s="170" t="s">
        <v>154</v>
      </c>
      <c r="V63" s="170" t="s">
        <v>943</v>
      </c>
      <c r="W63" s="170" t="s">
        <v>944</v>
      </c>
      <c r="X63" s="170" t="s">
        <v>975</v>
      </c>
      <c r="Y63" s="170" t="s">
        <v>45</v>
      </c>
      <c r="Z63" s="170" t="s">
        <v>976</v>
      </c>
      <c r="AA63" s="170" t="s">
        <v>972</v>
      </c>
      <c r="AB63" s="170" t="s">
        <v>948</v>
      </c>
      <c r="AC63" s="170" t="s">
        <v>967</v>
      </c>
      <c r="AD63" s="170" t="s">
        <v>309</v>
      </c>
      <c r="AE63" s="170" t="s">
        <v>932</v>
      </c>
      <c r="AF63" s="170" t="s">
        <v>297</v>
      </c>
      <c r="AG63" s="170" t="s">
        <v>962</v>
      </c>
      <c r="AH63" s="184"/>
      <c r="AI63" s="171">
        <v>13761.331</v>
      </c>
      <c r="AJ63" s="185"/>
      <c r="AK63" s="182"/>
      <c r="AL63" s="182"/>
      <c r="AM63" s="170" t="s">
        <v>968</v>
      </c>
      <c r="AN63" s="181">
        <v>4.1626000000000003E-2</v>
      </c>
      <c r="AO63" s="181">
        <v>3.9399999999999998E-4</v>
      </c>
    </row>
    <row r="64" spans="1:41" s="170" customFormat="1">
      <c r="A64" s="170" t="s">
        <v>1032</v>
      </c>
      <c r="B64" s="170" t="s">
        <v>1051</v>
      </c>
      <c r="C64" s="170" t="s">
        <v>940</v>
      </c>
      <c r="D64" s="170" t="s">
        <v>1058</v>
      </c>
      <c r="E64" s="170" t="s">
        <v>168</v>
      </c>
      <c r="F64" s="179">
        <v>2.9780000000000002</v>
      </c>
      <c r="G64" s="180">
        <v>17891203.219999999</v>
      </c>
      <c r="H64" s="180">
        <v>17891.203219999999</v>
      </c>
      <c r="I64" s="181">
        <v>9.4625000000000001E-2</v>
      </c>
      <c r="J64" s="181">
        <v>1.7358999999999999E-2</v>
      </c>
      <c r="K64" s="170" t="s">
        <v>1058</v>
      </c>
      <c r="L64" s="170" t="s">
        <v>168</v>
      </c>
      <c r="M64" s="179">
        <v>2.9780000000000002</v>
      </c>
      <c r="N64" s="180">
        <v>-17891203.219999999</v>
      </c>
      <c r="O64" s="180">
        <v>-18058.1153461063</v>
      </c>
      <c r="P64" s="181">
        <v>8.0741999999999994E-2</v>
      </c>
      <c r="Q64" s="181">
        <v>-2.9222999999999999E-2</v>
      </c>
      <c r="R64" s="180">
        <v>-497.064311544502</v>
      </c>
      <c r="S64" s="170" t="s">
        <v>165</v>
      </c>
      <c r="T64" s="170" t="s">
        <v>178</v>
      </c>
      <c r="U64" s="170" t="s">
        <v>154</v>
      </c>
      <c r="V64" s="170" t="s">
        <v>943</v>
      </c>
      <c r="W64" s="170" t="s">
        <v>944</v>
      </c>
      <c r="X64" s="170" t="s">
        <v>975</v>
      </c>
      <c r="Y64" s="170" t="s">
        <v>45</v>
      </c>
      <c r="Z64" s="170" t="s">
        <v>1038</v>
      </c>
      <c r="AA64" s="170" t="s">
        <v>1005</v>
      </c>
      <c r="AB64" s="170" t="s">
        <v>948</v>
      </c>
      <c r="AC64" s="170" t="s">
        <v>967</v>
      </c>
      <c r="AD64" s="170" t="s">
        <v>309</v>
      </c>
      <c r="AE64" s="170" t="s">
        <v>932</v>
      </c>
      <c r="AF64" s="170" t="s">
        <v>297</v>
      </c>
      <c r="AG64" s="170" t="s">
        <v>962</v>
      </c>
      <c r="AH64" s="184"/>
      <c r="AI64" s="171">
        <v>14358.11</v>
      </c>
      <c r="AJ64" s="185"/>
      <c r="AK64" s="182"/>
      <c r="AL64" s="182"/>
      <c r="AM64" s="170" t="s">
        <v>968</v>
      </c>
      <c r="AN64" s="181">
        <v>-6.1885999999999997E-2</v>
      </c>
      <c r="AO64" s="181">
        <v>-5.8500000000000002E-4</v>
      </c>
    </row>
    <row r="65" spans="1:41" s="170" customFormat="1">
      <c r="A65" s="170" t="s">
        <v>934</v>
      </c>
      <c r="B65" s="170" t="s">
        <v>1059</v>
      </c>
      <c r="C65" s="170" t="s">
        <v>924</v>
      </c>
      <c r="D65" s="170" t="s">
        <v>935</v>
      </c>
      <c r="E65" s="170" t="s">
        <v>212</v>
      </c>
      <c r="F65" s="179">
        <v>2.0512000000000001</v>
      </c>
      <c r="G65" s="180">
        <v>706000</v>
      </c>
      <c r="H65" s="180">
        <v>703.55239742589708</v>
      </c>
      <c r="I65" s="181">
        <v>1.6945999999999999E-2</v>
      </c>
      <c r="J65" s="181">
        <v>1.8500000000000001E-3</v>
      </c>
      <c r="K65" s="170" t="s">
        <v>935</v>
      </c>
      <c r="L65" s="170" t="s">
        <v>168</v>
      </c>
      <c r="M65" s="179">
        <v>2.9780000000000002</v>
      </c>
      <c r="N65" s="180">
        <v>-466454.2</v>
      </c>
      <c r="O65" s="180">
        <v>-466.45420000000001</v>
      </c>
      <c r="P65" s="181">
        <v>1.0392999999999999E-2</v>
      </c>
      <c r="Q65" s="181">
        <v>-1.5870000000000001E-3</v>
      </c>
      <c r="R65" s="180">
        <v>54.026069999999997</v>
      </c>
      <c r="S65" s="170" t="s">
        <v>165</v>
      </c>
      <c r="T65" s="170" t="s">
        <v>210</v>
      </c>
      <c r="U65" s="170" t="s">
        <v>926</v>
      </c>
      <c r="V65" s="170" t="s">
        <v>927</v>
      </c>
      <c r="W65" s="170" t="s">
        <v>936</v>
      </c>
      <c r="X65" s="170" t="s">
        <v>937</v>
      </c>
      <c r="Y65" s="170" t="s">
        <v>45</v>
      </c>
      <c r="Z65" s="170" t="s">
        <v>938</v>
      </c>
      <c r="AA65" s="170" t="s">
        <v>939</v>
      </c>
      <c r="AB65" s="170" t="s">
        <v>281</v>
      </c>
      <c r="AC65" s="170" t="s">
        <v>931</v>
      </c>
      <c r="AD65" s="170" t="s">
        <v>309</v>
      </c>
      <c r="AE65" s="170" t="s">
        <v>932</v>
      </c>
      <c r="AF65" s="170" t="s">
        <v>281</v>
      </c>
      <c r="AG65" s="170" t="s">
        <v>281</v>
      </c>
      <c r="AH65" s="182"/>
      <c r="AI65" s="171">
        <v>0.66340782122905029</v>
      </c>
      <c r="AJ65" s="185"/>
      <c r="AK65" s="182"/>
      <c r="AL65" s="182"/>
      <c r="AM65" s="170" t="s">
        <v>933</v>
      </c>
      <c r="AN65" s="181">
        <v>1.5997000000000001E-2</v>
      </c>
      <c r="AO65" s="181">
        <v>1.5799999999999999E-4</v>
      </c>
    </row>
    <row r="66" spans="1:41" s="170" customFormat="1">
      <c r="A66" s="170" t="s">
        <v>934</v>
      </c>
      <c r="B66" s="170" t="s">
        <v>1059</v>
      </c>
      <c r="C66" s="170" t="s">
        <v>940</v>
      </c>
      <c r="D66" s="170" t="s">
        <v>950</v>
      </c>
      <c r="E66" s="170" t="s">
        <v>175</v>
      </c>
      <c r="F66" s="179">
        <v>0.38030000000000003</v>
      </c>
      <c r="G66" s="180">
        <v>7412510.7500000009</v>
      </c>
      <c r="H66" s="180">
        <v>6526.0674157901667</v>
      </c>
      <c r="I66" s="181">
        <v>0.15719</v>
      </c>
      <c r="J66" s="181">
        <v>1.7160000000000002E-2</v>
      </c>
      <c r="K66" s="170" t="s">
        <v>950</v>
      </c>
      <c r="L66" s="170" t="s">
        <v>175</v>
      </c>
      <c r="M66" s="179">
        <v>0.38030000000000003</v>
      </c>
      <c r="N66" s="180">
        <v>-7412510.7500000009</v>
      </c>
      <c r="O66" s="180">
        <v>-7412.5107500000013</v>
      </c>
      <c r="P66" s="181">
        <v>0.16515299999999999</v>
      </c>
      <c r="Q66" s="181">
        <v>-2.5221E-2</v>
      </c>
      <c r="R66" s="180">
        <v>-337.11439999999999</v>
      </c>
      <c r="S66" s="170" t="s">
        <v>165</v>
      </c>
      <c r="T66" s="170" t="s">
        <v>942</v>
      </c>
      <c r="U66" s="170" t="s">
        <v>154</v>
      </c>
      <c r="V66" s="170" t="s">
        <v>943</v>
      </c>
      <c r="W66" s="170" t="s">
        <v>944</v>
      </c>
      <c r="X66" s="170" t="s">
        <v>945</v>
      </c>
      <c r="Y66" s="170" t="s">
        <v>45</v>
      </c>
      <c r="Z66" s="170" t="s">
        <v>277</v>
      </c>
      <c r="AA66" s="170" t="s">
        <v>951</v>
      </c>
      <c r="AB66" s="170" t="s">
        <v>948</v>
      </c>
      <c r="AC66" s="170" t="s">
        <v>949</v>
      </c>
      <c r="AD66" s="170" t="s">
        <v>309</v>
      </c>
      <c r="AE66" s="170" t="s">
        <v>932</v>
      </c>
      <c r="AF66" s="172" t="s">
        <v>742</v>
      </c>
      <c r="AG66" s="170" t="s">
        <v>948</v>
      </c>
      <c r="AH66" s="183"/>
      <c r="AI66" s="171">
        <v>86631.42</v>
      </c>
      <c r="AJ66" s="185"/>
      <c r="AK66" s="182"/>
      <c r="AL66" s="182"/>
      <c r="AM66" s="170" t="s">
        <v>933</v>
      </c>
      <c r="AN66" s="181">
        <v>-9.9817000000000003E-2</v>
      </c>
      <c r="AO66" s="181">
        <v>-9.8499999999999998E-4</v>
      </c>
    </row>
    <row r="67" spans="1:41" s="170" customFormat="1">
      <c r="A67" s="170" t="s">
        <v>934</v>
      </c>
      <c r="B67" s="170" t="s">
        <v>1059</v>
      </c>
      <c r="C67" s="170" t="s">
        <v>940</v>
      </c>
      <c r="D67" s="170" t="s">
        <v>941</v>
      </c>
      <c r="E67" s="170" t="s">
        <v>175</v>
      </c>
      <c r="F67" s="179">
        <v>0.38030000000000003</v>
      </c>
      <c r="G67" s="180">
        <v>1301300.9800000002</v>
      </c>
      <c r="H67" s="180">
        <v>1157.3459445017095</v>
      </c>
      <c r="I67" s="181">
        <v>2.7876000000000001E-2</v>
      </c>
      <c r="J67" s="181">
        <v>3.0430000000000001E-3</v>
      </c>
      <c r="K67" s="170" t="s">
        <v>941</v>
      </c>
      <c r="L67" s="170" t="s">
        <v>175</v>
      </c>
      <c r="M67" s="179">
        <v>0.38030000000000003</v>
      </c>
      <c r="N67" s="180">
        <v>-1301300.9800000002</v>
      </c>
      <c r="O67" s="180">
        <v>-1301.3009800000002</v>
      </c>
      <c r="P67" s="181">
        <v>2.8993000000000001E-2</v>
      </c>
      <c r="Q67" s="181">
        <v>-4.4279999999999996E-3</v>
      </c>
      <c r="R67" s="180">
        <v>-54.746099999999998</v>
      </c>
      <c r="S67" s="170" t="s">
        <v>165</v>
      </c>
      <c r="T67" s="170" t="s">
        <v>942</v>
      </c>
      <c r="U67" s="170" t="s">
        <v>154</v>
      </c>
      <c r="V67" s="170" t="s">
        <v>943</v>
      </c>
      <c r="W67" s="170" t="s">
        <v>944</v>
      </c>
      <c r="X67" s="170" t="s">
        <v>945</v>
      </c>
      <c r="Y67" s="170" t="s">
        <v>45</v>
      </c>
      <c r="Z67" s="170" t="s">
        <v>946</v>
      </c>
      <c r="AA67" s="170" t="s">
        <v>947</v>
      </c>
      <c r="AB67" s="170" t="s">
        <v>948</v>
      </c>
      <c r="AC67" s="170" t="s">
        <v>949</v>
      </c>
      <c r="AD67" s="170" t="s">
        <v>309</v>
      </c>
      <c r="AE67" s="170" t="s">
        <v>932</v>
      </c>
      <c r="AF67" s="172" t="s">
        <v>742</v>
      </c>
      <c r="AG67" s="170" t="s">
        <v>948</v>
      </c>
      <c r="AH67" s="183"/>
      <c r="AI67" s="171">
        <v>91723.71</v>
      </c>
      <c r="AJ67" s="185"/>
      <c r="AK67" s="186"/>
      <c r="AL67" s="187"/>
      <c r="AM67" s="170" t="s">
        <v>933</v>
      </c>
      <c r="AN67" s="181">
        <v>-1.6209999999999999E-2</v>
      </c>
      <c r="AO67" s="181">
        <v>-1.6000000000000001E-4</v>
      </c>
    </row>
    <row r="68" spans="1:41" s="170" customFormat="1">
      <c r="A68" s="170" t="s">
        <v>934</v>
      </c>
      <c r="B68" s="170" t="s">
        <v>1059</v>
      </c>
      <c r="C68" s="170" t="s">
        <v>940</v>
      </c>
      <c r="D68" s="170" t="s">
        <v>952</v>
      </c>
      <c r="E68" s="170" t="s">
        <v>212</v>
      </c>
      <c r="F68" s="179">
        <v>2.0512000000000001</v>
      </c>
      <c r="G68" s="180">
        <v>2002980.8000000003</v>
      </c>
      <c r="H68" s="180">
        <v>2041.1770997269896</v>
      </c>
      <c r="I68" s="181">
        <v>4.9165E-2</v>
      </c>
      <c r="J68" s="181">
        <v>5.3670000000000002E-3</v>
      </c>
      <c r="K68" s="170" t="s">
        <v>952</v>
      </c>
      <c r="L68" s="170" t="s">
        <v>212</v>
      </c>
      <c r="M68" s="179">
        <v>2.0512000000000001</v>
      </c>
      <c r="N68" s="180">
        <v>-2002980.8000000003</v>
      </c>
      <c r="O68" s="180">
        <v>-2002.9808000000003</v>
      </c>
      <c r="P68" s="181">
        <v>4.4627E-2</v>
      </c>
      <c r="Q68" s="181">
        <v>-6.8149999999999999E-3</v>
      </c>
      <c r="R68" s="180">
        <v>78.348249999999993</v>
      </c>
      <c r="S68" s="170" t="s">
        <v>165</v>
      </c>
      <c r="T68" s="170" t="s">
        <v>210</v>
      </c>
      <c r="U68" s="170" t="s">
        <v>154</v>
      </c>
      <c r="V68" s="170" t="s">
        <v>943</v>
      </c>
      <c r="W68" s="170" t="s">
        <v>944</v>
      </c>
      <c r="X68" s="170" t="s">
        <v>953</v>
      </c>
      <c r="Y68" s="170" t="s">
        <v>45</v>
      </c>
      <c r="Z68" s="170" t="s">
        <v>954</v>
      </c>
      <c r="AA68" s="170" t="s">
        <v>955</v>
      </c>
      <c r="AB68" s="170" t="s">
        <v>948</v>
      </c>
      <c r="AC68" s="170" t="s">
        <v>949</v>
      </c>
      <c r="AD68" s="170" t="s">
        <v>309</v>
      </c>
      <c r="AE68" s="170" t="s">
        <v>932</v>
      </c>
      <c r="AF68" s="172" t="s">
        <v>742</v>
      </c>
      <c r="AG68" s="170" t="s">
        <v>948</v>
      </c>
      <c r="AH68" s="183"/>
      <c r="AI68" s="171">
        <v>119959.3</v>
      </c>
      <c r="AJ68" s="185"/>
      <c r="AK68" s="182"/>
      <c r="AL68" s="182"/>
      <c r="AM68" s="170" t="s">
        <v>933</v>
      </c>
      <c r="AN68" s="181">
        <v>2.3198E-2</v>
      </c>
      <c r="AO68" s="181">
        <v>2.2900000000000001E-4</v>
      </c>
    </row>
    <row r="69" spans="1:41" s="170" customFormat="1">
      <c r="A69" s="170" t="s">
        <v>934</v>
      </c>
      <c r="B69" s="170" t="s">
        <v>1059</v>
      </c>
      <c r="C69" s="170" t="s">
        <v>940</v>
      </c>
      <c r="D69" s="170" t="s">
        <v>1026</v>
      </c>
      <c r="E69" s="170" t="s">
        <v>196</v>
      </c>
      <c r="F69" s="179">
        <v>3.3944999999999999</v>
      </c>
      <c r="G69" s="180">
        <v>2512417</v>
      </c>
      <c r="H69" s="180">
        <v>2494.2247478273675</v>
      </c>
      <c r="I69" s="181">
        <v>6.0076999999999998E-2</v>
      </c>
      <c r="J69" s="181">
        <v>6.5579999999999996E-3</v>
      </c>
      <c r="K69" s="170" t="s">
        <v>1026</v>
      </c>
      <c r="L69" s="170" t="s">
        <v>196</v>
      </c>
      <c r="M69" s="179">
        <v>3.3944999999999999</v>
      </c>
      <c r="N69" s="180">
        <v>-2512417</v>
      </c>
      <c r="O69" s="180">
        <v>-2512.4169999999999</v>
      </c>
      <c r="P69" s="181">
        <v>5.5976999999999999E-2</v>
      </c>
      <c r="Q69" s="181">
        <v>-8.548E-3</v>
      </c>
      <c r="R69" s="180">
        <v>-61.753599999999999</v>
      </c>
      <c r="S69" s="170" t="s">
        <v>165</v>
      </c>
      <c r="T69" s="170" t="s">
        <v>195</v>
      </c>
      <c r="U69" s="170" t="s">
        <v>154</v>
      </c>
      <c r="V69" s="170" t="s">
        <v>943</v>
      </c>
      <c r="W69" s="170" t="s">
        <v>944</v>
      </c>
      <c r="X69" s="170" t="s">
        <v>964</v>
      </c>
      <c r="Y69" s="170" t="s">
        <v>45</v>
      </c>
      <c r="Z69" s="170" t="s">
        <v>1027</v>
      </c>
      <c r="AA69" s="170" t="s">
        <v>1028</v>
      </c>
      <c r="AB69" s="170" t="s">
        <v>948</v>
      </c>
      <c r="AC69" s="170" t="s">
        <v>949</v>
      </c>
      <c r="AD69" s="170" t="s">
        <v>309</v>
      </c>
      <c r="AE69" s="170" t="s">
        <v>932</v>
      </c>
      <c r="AF69" s="170" t="s">
        <v>961</v>
      </c>
      <c r="AG69" s="170" t="s">
        <v>962</v>
      </c>
      <c r="AH69" s="184"/>
      <c r="AI69" s="171">
        <v>25289.02</v>
      </c>
      <c r="AJ69" s="185"/>
      <c r="AK69" s="182"/>
      <c r="AL69" s="173"/>
      <c r="AM69" s="170" t="s">
        <v>933</v>
      </c>
      <c r="AN69" s="181">
        <v>-1.8284999999999999E-2</v>
      </c>
      <c r="AO69" s="181">
        <v>-1.8000000000000001E-4</v>
      </c>
    </row>
    <row r="70" spans="1:41" s="170" customFormat="1">
      <c r="A70" s="170" t="s">
        <v>934</v>
      </c>
      <c r="B70" s="170" t="s">
        <v>1059</v>
      </c>
      <c r="C70" s="170" t="s">
        <v>940</v>
      </c>
      <c r="D70" s="170" t="s">
        <v>1060</v>
      </c>
      <c r="E70" s="170" t="s">
        <v>168</v>
      </c>
      <c r="F70" s="179">
        <v>2.9780000000000002</v>
      </c>
      <c r="G70" s="180">
        <v>3739632.7500000005</v>
      </c>
      <c r="H70" s="180">
        <v>3752.7132402619213</v>
      </c>
      <c r="I70" s="181">
        <v>9.0389999999999998E-2</v>
      </c>
      <c r="J70" s="181">
        <v>9.868E-3</v>
      </c>
      <c r="K70" s="170" t="s">
        <v>1060</v>
      </c>
      <c r="L70" s="170" t="s">
        <v>168</v>
      </c>
      <c r="M70" s="179">
        <v>2.9780000000000002</v>
      </c>
      <c r="N70" s="180">
        <v>-3739632.7500000005</v>
      </c>
      <c r="O70" s="180">
        <v>-3739.6327500000007</v>
      </c>
      <c r="P70" s="181">
        <v>8.3320000000000005E-2</v>
      </c>
      <c r="Q70" s="181">
        <v>-1.2723999999999999E-2</v>
      </c>
      <c r="R70" s="180">
        <v>38.953699999999998</v>
      </c>
      <c r="S70" s="170" t="s">
        <v>165</v>
      </c>
      <c r="T70" s="170" t="s">
        <v>178</v>
      </c>
      <c r="U70" s="170" t="s">
        <v>154</v>
      </c>
      <c r="V70" s="170" t="s">
        <v>943</v>
      </c>
      <c r="W70" s="170" t="s">
        <v>944</v>
      </c>
      <c r="X70" s="170" t="s">
        <v>986</v>
      </c>
      <c r="Y70" s="170" t="s">
        <v>45</v>
      </c>
      <c r="Z70" s="170" t="s">
        <v>838</v>
      </c>
      <c r="AA70" s="170" t="s">
        <v>988</v>
      </c>
      <c r="AB70" s="170" t="s">
        <v>948</v>
      </c>
      <c r="AC70" s="170" t="s">
        <v>949</v>
      </c>
      <c r="AD70" s="170" t="s">
        <v>309</v>
      </c>
      <c r="AE70" s="170" t="s">
        <v>932</v>
      </c>
      <c r="AF70" s="170" t="s">
        <v>297</v>
      </c>
      <c r="AG70" s="170" t="s">
        <v>962</v>
      </c>
      <c r="AH70" s="184"/>
      <c r="AI70" s="171">
        <v>15203.127</v>
      </c>
      <c r="AJ70" s="185"/>
      <c r="AK70" s="182"/>
      <c r="AL70" s="182"/>
      <c r="AM70" s="170" t="s">
        <v>933</v>
      </c>
      <c r="AN70" s="181">
        <v>1.1534000000000001E-2</v>
      </c>
      <c r="AO70" s="181">
        <v>1.1400000000000001E-4</v>
      </c>
    </row>
    <row r="71" spans="1:41" s="170" customFormat="1">
      <c r="A71" s="170" t="s">
        <v>934</v>
      </c>
      <c r="B71" s="170" t="s">
        <v>1059</v>
      </c>
      <c r="C71" s="170" t="s">
        <v>940</v>
      </c>
      <c r="D71" s="170" t="s">
        <v>1061</v>
      </c>
      <c r="E71" s="170" t="s">
        <v>168</v>
      </c>
      <c r="F71" s="179">
        <v>2.9780000000000002</v>
      </c>
      <c r="G71" s="180">
        <v>1006145.71</v>
      </c>
      <c r="H71" s="180">
        <v>1006.14571</v>
      </c>
      <c r="I71" s="181">
        <v>2.4235E-2</v>
      </c>
      <c r="J71" s="181">
        <v>2.6459999999999999E-3</v>
      </c>
      <c r="K71" s="170" t="s">
        <v>1061</v>
      </c>
      <c r="L71" s="170" t="s">
        <v>168</v>
      </c>
      <c r="M71" s="179">
        <v>2.9780000000000002</v>
      </c>
      <c r="N71" s="180">
        <v>-1006145.71</v>
      </c>
      <c r="O71" s="180">
        <v>-1016.39840634552</v>
      </c>
      <c r="P71" s="181">
        <v>2.2645999999999999E-2</v>
      </c>
      <c r="Q71" s="181">
        <v>-3.4580000000000001E-3</v>
      </c>
      <c r="R71" s="180">
        <v>-30.532529716958599</v>
      </c>
      <c r="S71" s="170" t="s">
        <v>165</v>
      </c>
      <c r="T71" s="170" t="s">
        <v>178</v>
      </c>
      <c r="U71" s="170" t="s">
        <v>154</v>
      </c>
      <c r="V71" s="170" t="s">
        <v>943</v>
      </c>
      <c r="W71" s="170" t="s">
        <v>944</v>
      </c>
      <c r="X71" s="170" t="s">
        <v>978</v>
      </c>
      <c r="Y71" s="170" t="s">
        <v>45</v>
      </c>
      <c r="Z71" s="170" t="s">
        <v>979</v>
      </c>
      <c r="AA71" s="170" t="s">
        <v>980</v>
      </c>
      <c r="AB71" s="170" t="s">
        <v>948</v>
      </c>
      <c r="AC71" s="170" t="s">
        <v>967</v>
      </c>
      <c r="AD71" s="170" t="s">
        <v>309</v>
      </c>
      <c r="AE71" s="170" t="s">
        <v>932</v>
      </c>
      <c r="AF71" s="170" t="s">
        <v>297</v>
      </c>
      <c r="AG71" s="170" t="s">
        <v>962</v>
      </c>
      <c r="AH71" s="184"/>
      <c r="AI71" s="171">
        <v>880.22699999999998</v>
      </c>
      <c r="AJ71" s="185"/>
      <c r="AK71" s="182"/>
      <c r="AL71" s="173"/>
      <c r="AM71" s="170" t="s">
        <v>968</v>
      </c>
      <c r="AN71" s="181">
        <v>-9.0399999999999994E-3</v>
      </c>
      <c r="AO71" s="181">
        <v>-8.8999999999999995E-5</v>
      </c>
    </row>
    <row r="72" spans="1:41" s="170" customFormat="1">
      <c r="A72" s="170" t="s">
        <v>934</v>
      </c>
      <c r="B72" s="170" t="s">
        <v>1059</v>
      </c>
      <c r="C72" s="170" t="s">
        <v>940</v>
      </c>
      <c r="D72" s="170" t="s">
        <v>1062</v>
      </c>
      <c r="E72" s="170" t="s">
        <v>168</v>
      </c>
      <c r="F72" s="179">
        <v>2.9780000000000002</v>
      </c>
      <c r="G72" s="180">
        <v>742405.29</v>
      </c>
      <c r="H72" s="180">
        <v>742.40529000000004</v>
      </c>
      <c r="I72" s="181">
        <v>1.7881999999999999E-2</v>
      </c>
      <c r="J72" s="181">
        <v>1.952E-3</v>
      </c>
      <c r="K72" s="170" t="s">
        <v>1062</v>
      </c>
      <c r="L72" s="170" t="s">
        <v>168</v>
      </c>
      <c r="M72" s="179">
        <v>2.9780000000000002</v>
      </c>
      <c r="N72" s="180">
        <v>-742405.29</v>
      </c>
      <c r="O72" s="180">
        <v>-720.93573883580802</v>
      </c>
      <c r="P72" s="181">
        <v>1.6063000000000001E-2</v>
      </c>
      <c r="Q72" s="181">
        <v>-2.4529999999999999E-3</v>
      </c>
      <c r="R72" s="180">
        <v>63.936323366962803</v>
      </c>
      <c r="S72" s="170" t="s">
        <v>165</v>
      </c>
      <c r="T72" s="170" t="s">
        <v>178</v>
      </c>
      <c r="U72" s="170" t="s">
        <v>154</v>
      </c>
      <c r="V72" s="170" t="s">
        <v>943</v>
      </c>
      <c r="W72" s="170" t="s">
        <v>944</v>
      </c>
      <c r="X72" s="170" t="s">
        <v>982</v>
      </c>
      <c r="Y72" s="170" t="s">
        <v>45</v>
      </c>
      <c r="Z72" s="170" t="s">
        <v>983</v>
      </c>
      <c r="AA72" s="170" t="s">
        <v>984</v>
      </c>
      <c r="AB72" s="170" t="s">
        <v>948</v>
      </c>
      <c r="AC72" s="170" t="s">
        <v>967</v>
      </c>
      <c r="AD72" s="170" t="s">
        <v>309</v>
      </c>
      <c r="AE72" s="170" t="s">
        <v>932</v>
      </c>
      <c r="AF72" s="170" t="s">
        <v>297</v>
      </c>
      <c r="AG72" s="170" t="s">
        <v>962</v>
      </c>
      <c r="AH72" s="184"/>
      <c r="AI72" s="171">
        <v>20168.2</v>
      </c>
      <c r="AJ72" s="185"/>
      <c r="AK72" s="186"/>
      <c r="AL72" s="187"/>
      <c r="AM72" s="170" t="s">
        <v>968</v>
      </c>
      <c r="AN72" s="181">
        <v>1.8931E-2</v>
      </c>
      <c r="AO72" s="181">
        <v>1.8699999999999999E-4</v>
      </c>
    </row>
    <row r="73" spans="1:41" s="170" customFormat="1">
      <c r="A73" s="170" t="s">
        <v>934</v>
      </c>
      <c r="B73" s="170" t="s">
        <v>1059</v>
      </c>
      <c r="C73" s="170" t="s">
        <v>940</v>
      </c>
      <c r="D73" s="170" t="s">
        <v>1063</v>
      </c>
      <c r="E73" s="170" t="s">
        <v>168</v>
      </c>
      <c r="F73" s="179">
        <v>2.9780000000000002</v>
      </c>
      <c r="G73" s="180">
        <v>271197.59999999998</v>
      </c>
      <c r="H73" s="180">
        <v>271.19760000000002</v>
      </c>
      <c r="I73" s="181">
        <v>6.5319999999999996E-3</v>
      </c>
      <c r="J73" s="181">
        <v>7.1299999999999998E-4</v>
      </c>
      <c r="K73" s="170" t="s">
        <v>1063</v>
      </c>
      <c r="L73" s="170" t="s">
        <v>168</v>
      </c>
      <c r="M73" s="179">
        <v>2.9780000000000002</v>
      </c>
      <c r="N73" s="180">
        <v>-271197.59999999998</v>
      </c>
      <c r="O73" s="180">
        <v>-274.84642326533299</v>
      </c>
      <c r="P73" s="181">
        <v>6.1240000000000001E-3</v>
      </c>
      <c r="Q73" s="181">
        <v>-9.3499999999999996E-4</v>
      </c>
      <c r="R73" s="180">
        <v>-10.866195684162699</v>
      </c>
      <c r="S73" s="170" t="s">
        <v>165</v>
      </c>
      <c r="T73" s="170" t="s">
        <v>178</v>
      </c>
      <c r="U73" s="170" t="s">
        <v>154</v>
      </c>
      <c r="V73" s="170" t="s">
        <v>943</v>
      </c>
      <c r="W73" s="170" t="s">
        <v>944</v>
      </c>
      <c r="X73" s="170" t="s">
        <v>975</v>
      </c>
      <c r="Y73" s="170" t="s">
        <v>45</v>
      </c>
      <c r="Z73" s="170" t="s">
        <v>746</v>
      </c>
      <c r="AA73" s="170" t="s">
        <v>1040</v>
      </c>
      <c r="AB73" s="170" t="s">
        <v>948</v>
      </c>
      <c r="AC73" s="170" t="s">
        <v>967</v>
      </c>
      <c r="AD73" s="170" t="s">
        <v>309</v>
      </c>
      <c r="AE73" s="170" t="s">
        <v>932</v>
      </c>
      <c r="AF73" s="170" t="s">
        <v>297</v>
      </c>
      <c r="AG73" s="170" t="s">
        <v>962</v>
      </c>
      <c r="AH73" s="184"/>
      <c r="AI73" s="171">
        <v>16949.849999999999</v>
      </c>
      <c r="AJ73" s="185"/>
      <c r="AK73" s="182"/>
      <c r="AL73" s="182"/>
      <c r="AM73" s="170" t="s">
        <v>968</v>
      </c>
      <c r="AN73" s="181">
        <v>-3.2169999999999998E-3</v>
      </c>
      <c r="AO73" s="181">
        <v>-3.1999999999999999E-5</v>
      </c>
    </row>
    <row r="74" spans="1:41" s="170" customFormat="1">
      <c r="A74" s="170" t="s">
        <v>934</v>
      </c>
      <c r="B74" s="170" t="s">
        <v>1059</v>
      </c>
      <c r="C74" s="170" t="s">
        <v>940</v>
      </c>
      <c r="D74" s="170" t="s">
        <v>998</v>
      </c>
      <c r="E74" s="170" t="s">
        <v>168</v>
      </c>
      <c r="F74" s="179">
        <v>2.9780000000000002</v>
      </c>
      <c r="G74" s="180">
        <v>614614.35</v>
      </c>
      <c r="H74" s="180">
        <v>775.9039791806581</v>
      </c>
      <c r="I74" s="181">
        <v>1.8689000000000001E-2</v>
      </c>
      <c r="J74" s="181">
        <v>2.0400000000000001E-3</v>
      </c>
      <c r="K74" s="170" t="s">
        <v>998</v>
      </c>
      <c r="L74" s="170" t="s">
        <v>168</v>
      </c>
      <c r="M74" s="179">
        <v>2.9780000000000002</v>
      </c>
      <c r="N74" s="180">
        <v>-614614.35</v>
      </c>
      <c r="O74" s="180">
        <v>-621.34300873069174</v>
      </c>
      <c r="P74" s="181">
        <v>1.3844E-2</v>
      </c>
      <c r="Q74" s="181">
        <v>-2.114E-3</v>
      </c>
      <c r="R74" s="180">
        <v>460.28256999999985</v>
      </c>
      <c r="S74" s="170" t="s">
        <v>165</v>
      </c>
      <c r="T74" s="170" t="s">
        <v>178</v>
      </c>
      <c r="U74" s="170" t="s">
        <v>154</v>
      </c>
      <c r="V74" s="170" t="s">
        <v>943</v>
      </c>
      <c r="W74" s="170" t="s">
        <v>944</v>
      </c>
      <c r="X74" s="170" t="s">
        <v>997</v>
      </c>
      <c r="Y74" s="170" t="s">
        <v>45</v>
      </c>
      <c r="Z74" s="170" t="s">
        <v>999</v>
      </c>
      <c r="AA74" s="170" t="s">
        <v>103</v>
      </c>
      <c r="AB74" s="170" t="s">
        <v>948</v>
      </c>
      <c r="AC74" s="170" t="s">
        <v>949</v>
      </c>
      <c r="AD74" s="170" t="s">
        <v>309</v>
      </c>
      <c r="AE74" s="170" t="s">
        <v>932</v>
      </c>
      <c r="AF74" s="170" t="s">
        <v>297</v>
      </c>
      <c r="AG74" s="170" t="s">
        <v>962</v>
      </c>
      <c r="AH74" s="184"/>
      <c r="AI74" s="171">
        <v>29970.26</v>
      </c>
      <c r="AJ74" s="185"/>
      <c r="AK74" s="182"/>
      <c r="AL74" s="182"/>
      <c r="AM74" s="170" t="s">
        <v>1000</v>
      </c>
      <c r="AN74" s="181">
        <v>0.13628599999999999</v>
      </c>
      <c r="AO74" s="181">
        <v>1.3450000000000001E-3</v>
      </c>
    </row>
    <row r="75" spans="1:41" s="170" customFormat="1">
      <c r="A75" s="170" t="s">
        <v>934</v>
      </c>
      <c r="B75" s="170" t="s">
        <v>1059</v>
      </c>
      <c r="C75" s="170" t="s">
        <v>924</v>
      </c>
      <c r="D75" s="170" t="s">
        <v>1064</v>
      </c>
      <c r="E75" s="170" t="s">
        <v>196</v>
      </c>
      <c r="F75" s="179">
        <v>3.3944999999999999</v>
      </c>
      <c r="G75" s="180">
        <v>78000</v>
      </c>
      <c r="H75" s="180">
        <v>78</v>
      </c>
      <c r="I75" s="181">
        <v>1.879E-3</v>
      </c>
      <c r="J75" s="181">
        <v>2.05E-4</v>
      </c>
      <c r="K75" s="170" t="s">
        <v>1064</v>
      </c>
      <c r="L75" s="170" t="s">
        <v>168</v>
      </c>
      <c r="M75" s="179">
        <v>2.9780000000000002</v>
      </c>
      <c r="N75" s="180">
        <v>-92044.68</v>
      </c>
      <c r="O75" s="180">
        <v>-91.418938885157829</v>
      </c>
      <c r="P75" s="181">
        <v>2.0370000000000002E-3</v>
      </c>
      <c r="Q75" s="181">
        <v>-3.1100000000000002E-4</v>
      </c>
      <c r="R75" s="180">
        <v>-7.4745999999999997</v>
      </c>
      <c r="S75" s="170" t="s">
        <v>165</v>
      </c>
      <c r="T75" s="170" t="s">
        <v>195</v>
      </c>
      <c r="U75" s="170" t="s">
        <v>926</v>
      </c>
      <c r="V75" s="170" t="s">
        <v>927</v>
      </c>
      <c r="W75" s="170" t="s">
        <v>936</v>
      </c>
      <c r="X75" s="170" t="s">
        <v>1021</v>
      </c>
      <c r="Y75" s="170" t="s">
        <v>45</v>
      </c>
      <c r="Z75" s="170" t="s">
        <v>1065</v>
      </c>
      <c r="AA75" s="170" t="s">
        <v>1023</v>
      </c>
      <c r="AB75" s="170" t="s">
        <v>281</v>
      </c>
      <c r="AC75" s="170" t="s">
        <v>931</v>
      </c>
      <c r="AD75" s="170" t="s">
        <v>45</v>
      </c>
      <c r="AE75" s="170" t="s">
        <v>932</v>
      </c>
      <c r="AF75" s="170" t="s">
        <v>281</v>
      </c>
      <c r="AG75" s="170" t="s">
        <v>281</v>
      </c>
      <c r="AH75" s="182"/>
      <c r="AI75" s="176">
        <v>1.161</v>
      </c>
      <c r="AJ75" s="185"/>
      <c r="AK75" s="182"/>
      <c r="AL75" s="182"/>
      <c r="AM75" s="170" t="s">
        <v>971</v>
      </c>
      <c r="AN75" s="181">
        <v>-2.2130000000000001E-3</v>
      </c>
      <c r="AO75" s="181">
        <v>-2.1999999999999999E-5</v>
      </c>
    </row>
    <row r="76" spans="1:41" s="170" customFormat="1">
      <c r="A76" s="170" t="s">
        <v>934</v>
      </c>
      <c r="B76" s="170" t="s">
        <v>1059</v>
      </c>
      <c r="C76" s="170" t="s">
        <v>924</v>
      </c>
      <c r="D76" s="170" t="s">
        <v>1066</v>
      </c>
      <c r="E76" s="170" t="s">
        <v>168</v>
      </c>
      <c r="F76" s="179">
        <v>2.9780000000000002</v>
      </c>
      <c r="G76" s="180">
        <v>-569000</v>
      </c>
      <c r="H76" s="180">
        <v>-569</v>
      </c>
      <c r="I76" s="181">
        <v>-1.3705E-2</v>
      </c>
      <c r="J76" s="181">
        <v>-1.4959999999999999E-3</v>
      </c>
      <c r="K76" s="170" t="s">
        <v>1066</v>
      </c>
      <c r="L76" s="170" t="s">
        <v>46</v>
      </c>
      <c r="M76" s="179">
        <v>1</v>
      </c>
      <c r="N76" s="180">
        <v>1694254.4</v>
      </c>
      <c r="O76" s="180">
        <v>1694.2953700000003</v>
      </c>
      <c r="P76" s="181">
        <v>-3.7748999999999998E-2</v>
      </c>
      <c r="Q76" s="181">
        <v>5.7650000000000002E-3</v>
      </c>
      <c r="R76" s="180">
        <v>-0.18662999999999999</v>
      </c>
      <c r="S76" s="170" t="s">
        <v>39</v>
      </c>
      <c r="T76" s="170" t="s">
        <v>39</v>
      </c>
      <c r="U76" s="170" t="s">
        <v>926</v>
      </c>
      <c r="V76" s="170" t="s">
        <v>927</v>
      </c>
      <c r="W76" s="170" t="s">
        <v>928</v>
      </c>
      <c r="X76" s="170" t="s">
        <v>929</v>
      </c>
      <c r="Y76" s="170" t="s">
        <v>45</v>
      </c>
      <c r="Z76" s="170" t="s">
        <v>287</v>
      </c>
      <c r="AA76" s="170" t="s">
        <v>970</v>
      </c>
      <c r="AB76" s="170" t="s">
        <v>281</v>
      </c>
      <c r="AC76" s="170" t="s">
        <v>931</v>
      </c>
      <c r="AD76" s="170" t="s">
        <v>45</v>
      </c>
      <c r="AE76" s="170" t="s">
        <v>932</v>
      </c>
      <c r="AF76" s="170" t="s">
        <v>281</v>
      </c>
      <c r="AG76" s="170" t="s">
        <v>281</v>
      </c>
      <c r="AH76" s="182"/>
      <c r="AI76" s="171">
        <v>2.9780000000000002</v>
      </c>
      <c r="AJ76" s="185"/>
      <c r="AK76" s="182"/>
      <c r="AL76" s="182"/>
      <c r="AM76" s="170" t="s">
        <v>971</v>
      </c>
      <c r="AN76" s="181">
        <v>-5.5000000000000002E-5</v>
      </c>
      <c r="AO76" s="181">
        <v>-9.9999999999999995E-7</v>
      </c>
    </row>
    <row r="77" spans="1:41" s="170" customFormat="1">
      <c r="A77" s="170" t="s">
        <v>934</v>
      </c>
      <c r="B77" s="170" t="s">
        <v>1059</v>
      </c>
      <c r="C77" s="170" t="s">
        <v>924</v>
      </c>
      <c r="D77" s="170" t="s">
        <v>1066</v>
      </c>
      <c r="E77" s="170" t="s">
        <v>168</v>
      </c>
      <c r="F77" s="179">
        <v>2.9780000000000002</v>
      </c>
      <c r="G77" s="180">
        <v>569000</v>
      </c>
      <c r="H77" s="180">
        <v>569</v>
      </c>
      <c r="I77" s="181">
        <v>1.3705E-2</v>
      </c>
      <c r="J77" s="181">
        <v>1.4959999999999999E-3</v>
      </c>
      <c r="K77" s="170" t="s">
        <v>1066</v>
      </c>
      <c r="L77" s="170" t="s">
        <v>46</v>
      </c>
      <c r="M77" s="179">
        <v>1</v>
      </c>
      <c r="N77" s="180">
        <v>-1693913</v>
      </c>
      <c r="O77" s="180">
        <v>-1694.2696200000003</v>
      </c>
      <c r="P77" s="181">
        <v>3.7748999999999998E-2</v>
      </c>
      <c r="Q77" s="181">
        <v>-5.7650000000000002E-3</v>
      </c>
      <c r="R77" s="180">
        <v>0.21238000000000001</v>
      </c>
      <c r="S77" s="170" t="s">
        <v>39</v>
      </c>
      <c r="T77" s="170" t="s">
        <v>39</v>
      </c>
      <c r="U77" s="170" t="s">
        <v>926</v>
      </c>
      <c r="V77" s="170" t="s">
        <v>927</v>
      </c>
      <c r="W77" s="170" t="s">
        <v>928</v>
      </c>
      <c r="X77" s="170" t="s">
        <v>929</v>
      </c>
      <c r="Y77" s="170" t="s">
        <v>45</v>
      </c>
      <c r="Z77" s="170" t="s">
        <v>287</v>
      </c>
      <c r="AA77" s="170" t="s">
        <v>972</v>
      </c>
      <c r="AB77" s="170" t="s">
        <v>281</v>
      </c>
      <c r="AC77" s="170" t="s">
        <v>931</v>
      </c>
      <c r="AD77" s="170" t="s">
        <v>45</v>
      </c>
      <c r="AE77" s="170" t="s">
        <v>932</v>
      </c>
      <c r="AF77" s="170" t="s">
        <v>281</v>
      </c>
      <c r="AG77" s="170" t="s">
        <v>281</v>
      </c>
      <c r="AH77" s="182"/>
      <c r="AI77" s="171">
        <v>2.9780000000000002</v>
      </c>
      <c r="AJ77" s="185"/>
      <c r="AK77" s="182"/>
      <c r="AL77" s="182"/>
      <c r="AM77" s="170" t="s">
        <v>971</v>
      </c>
      <c r="AN77" s="181">
        <v>6.3E-5</v>
      </c>
      <c r="AO77" s="181">
        <v>9.9999999999999995E-7</v>
      </c>
    </row>
    <row r="78" spans="1:41" s="170" customFormat="1">
      <c r="A78" s="170" t="s">
        <v>934</v>
      </c>
      <c r="B78" s="170" t="s">
        <v>1059</v>
      </c>
      <c r="C78" s="170" t="s">
        <v>940</v>
      </c>
      <c r="D78" s="170" t="s">
        <v>1067</v>
      </c>
      <c r="E78" s="170" t="s">
        <v>168</v>
      </c>
      <c r="F78" s="179">
        <v>2.9780000000000002</v>
      </c>
      <c r="G78" s="180">
        <v>378271.5</v>
      </c>
      <c r="H78" s="180">
        <v>378.2715</v>
      </c>
      <c r="I78" s="181">
        <v>9.1109999999999993E-3</v>
      </c>
      <c r="J78" s="181">
        <v>9.9500000000000001E-4</v>
      </c>
      <c r="K78" s="170" t="s">
        <v>1067</v>
      </c>
      <c r="L78" s="170" t="s">
        <v>168</v>
      </c>
      <c r="M78" s="179">
        <v>2.9780000000000002</v>
      </c>
      <c r="N78" s="180">
        <v>-378271.5</v>
      </c>
      <c r="O78" s="180">
        <v>-340.847969527082</v>
      </c>
      <c r="P78" s="181">
        <v>7.5940000000000001E-3</v>
      </c>
      <c r="Q78" s="181">
        <v>-1.16E-3</v>
      </c>
      <c r="R78" s="180">
        <v>111.44727374835</v>
      </c>
      <c r="S78" s="170" t="s">
        <v>165</v>
      </c>
      <c r="T78" s="170" t="s">
        <v>178</v>
      </c>
      <c r="U78" s="170" t="s">
        <v>154</v>
      </c>
      <c r="V78" s="170" t="s">
        <v>943</v>
      </c>
      <c r="W78" s="170" t="s">
        <v>944</v>
      </c>
      <c r="X78" s="170" t="s">
        <v>975</v>
      </c>
      <c r="Y78" s="170" t="s">
        <v>45</v>
      </c>
      <c r="Z78" s="170" t="s">
        <v>976</v>
      </c>
      <c r="AA78" s="170" t="s">
        <v>972</v>
      </c>
      <c r="AB78" s="170" t="s">
        <v>948</v>
      </c>
      <c r="AC78" s="170" t="s">
        <v>967</v>
      </c>
      <c r="AD78" s="170" t="s">
        <v>309</v>
      </c>
      <c r="AE78" s="170" t="s">
        <v>932</v>
      </c>
      <c r="AF78" s="170" t="s">
        <v>297</v>
      </c>
      <c r="AG78" s="170" t="s">
        <v>962</v>
      </c>
      <c r="AH78" s="184"/>
      <c r="AI78" s="171">
        <v>13761.331</v>
      </c>
      <c r="AJ78" s="185"/>
      <c r="AK78" s="182"/>
      <c r="AL78" s="182"/>
      <c r="AM78" s="170" t="s">
        <v>968</v>
      </c>
      <c r="AN78" s="181">
        <v>3.2999000000000001E-2</v>
      </c>
      <c r="AO78" s="181">
        <v>3.2600000000000001E-4</v>
      </c>
    </row>
    <row r="79" spans="1:41" s="170" customFormat="1">
      <c r="A79" s="170" t="s">
        <v>934</v>
      </c>
      <c r="B79" s="170" t="s">
        <v>1059</v>
      </c>
      <c r="C79" s="170" t="s">
        <v>924</v>
      </c>
      <c r="D79" s="170" t="s">
        <v>1068</v>
      </c>
      <c r="E79" s="170" t="s">
        <v>168</v>
      </c>
      <c r="F79" s="179">
        <v>2.9780000000000002</v>
      </c>
      <c r="G79" s="180">
        <v>678000</v>
      </c>
      <c r="H79" s="180">
        <v>678</v>
      </c>
      <c r="I79" s="181">
        <v>1.6330999999999998E-2</v>
      </c>
      <c r="J79" s="181">
        <v>1.7830000000000001E-3</v>
      </c>
      <c r="K79" s="170" t="s">
        <v>1068</v>
      </c>
      <c r="L79" s="170" t="s">
        <v>46</v>
      </c>
      <c r="M79" s="179">
        <v>1</v>
      </c>
      <c r="N79" s="180">
        <v>-2028304.8</v>
      </c>
      <c r="O79" s="180">
        <v>-2030.31322</v>
      </c>
      <c r="P79" s="181">
        <v>4.5235999999999998E-2</v>
      </c>
      <c r="Q79" s="181">
        <v>-6.9080000000000001E-3</v>
      </c>
      <c r="R79" s="180">
        <v>-11.22922</v>
      </c>
      <c r="S79" s="170" t="s">
        <v>39</v>
      </c>
      <c r="T79" s="170" t="s">
        <v>39</v>
      </c>
      <c r="U79" s="170" t="s">
        <v>926</v>
      </c>
      <c r="V79" s="170" t="s">
        <v>927</v>
      </c>
      <c r="W79" s="170" t="s">
        <v>928</v>
      </c>
      <c r="X79" s="170" t="s">
        <v>929</v>
      </c>
      <c r="Y79" s="170" t="s">
        <v>45</v>
      </c>
      <c r="Z79" s="170" t="s">
        <v>774</v>
      </c>
      <c r="AA79" s="170" t="s">
        <v>1069</v>
      </c>
      <c r="AB79" s="170" t="s">
        <v>281</v>
      </c>
      <c r="AC79" s="170" t="s">
        <v>931</v>
      </c>
      <c r="AD79" s="170" t="s">
        <v>309</v>
      </c>
      <c r="AE79" s="170" t="s">
        <v>932</v>
      </c>
      <c r="AF79" s="170" t="s">
        <v>281</v>
      </c>
      <c r="AG79" s="170" t="s">
        <v>281</v>
      </c>
      <c r="AH79" s="182"/>
      <c r="AI79" s="171">
        <v>2.992</v>
      </c>
      <c r="AJ79" s="185"/>
      <c r="AK79" s="182"/>
      <c r="AL79" s="182"/>
      <c r="AM79" s="170" t="s">
        <v>968</v>
      </c>
      <c r="AN79" s="181">
        <v>-3.3249999999999998E-3</v>
      </c>
      <c r="AO79" s="181">
        <v>-3.3000000000000003E-5</v>
      </c>
    </row>
    <row r="80" spans="1:41" s="170" customFormat="1">
      <c r="A80" s="170" t="s">
        <v>934</v>
      </c>
      <c r="B80" s="170" t="s">
        <v>1059</v>
      </c>
      <c r="C80" s="170" t="s">
        <v>924</v>
      </c>
      <c r="D80" s="170" t="s">
        <v>1020</v>
      </c>
      <c r="E80" s="170" t="s">
        <v>196</v>
      </c>
      <c r="F80" s="179">
        <v>3.3944999999999999</v>
      </c>
      <c r="G80" s="180">
        <v>19000</v>
      </c>
      <c r="H80" s="180">
        <v>19.132621534835771</v>
      </c>
      <c r="I80" s="181">
        <v>4.6099999999999998E-4</v>
      </c>
      <c r="J80" s="181">
        <v>5.0000000000000002E-5</v>
      </c>
      <c r="K80" s="170" t="s">
        <v>1020</v>
      </c>
      <c r="L80" s="170" t="s">
        <v>168</v>
      </c>
      <c r="M80" s="179">
        <v>2.9780000000000002</v>
      </c>
      <c r="N80" s="180">
        <v>-22437.100000000002</v>
      </c>
      <c r="O80" s="180">
        <v>-22.437100000000001</v>
      </c>
      <c r="P80" s="181">
        <v>5.0000000000000001E-4</v>
      </c>
      <c r="Q80" s="181">
        <v>-7.6000000000000004E-5</v>
      </c>
      <c r="R80" s="180">
        <v>-1.8720000000000001</v>
      </c>
      <c r="S80" s="170" t="s">
        <v>165</v>
      </c>
      <c r="T80" s="170" t="s">
        <v>195</v>
      </c>
      <c r="U80" s="170" t="s">
        <v>926</v>
      </c>
      <c r="V80" s="170" t="s">
        <v>927</v>
      </c>
      <c r="W80" s="170" t="s">
        <v>936</v>
      </c>
      <c r="X80" s="170" t="s">
        <v>1021</v>
      </c>
      <c r="Y80" s="170" t="s">
        <v>45</v>
      </c>
      <c r="Z80" s="170" t="s">
        <v>1022</v>
      </c>
      <c r="AA80" s="170" t="s">
        <v>1023</v>
      </c>
      <c r="AB80" s="170" t="s">
        <v>281</v>
      </c>
      <c r="AC80" s="170" t="s">
        <v>931</v>
      </c>
      <c r="AD80" s="170" t="s">
        <v>309</v>
      </c>
      <c r="AE80" s="170" t="s">
        <v>932</v>
      </c>
      <c r="AF80" s="170" t="s">
        <v>281</v>
      </c>
      <c r="AG80" s="170" t="s">
        <v>281</v>
      </c>
      <c r="AH80" s="182"/>
      <c r="AI80" s="176">
        <v>1.1629901960784315</v>
      </c>
      <c r="AJ80" s="185"/>
      <c r="AK80" s="182"/>
      <c r="AL80" s="182"/>
      <c r="AM80" s="170" t="s">
        <v>933</v>
      </c>
      <c r="AN80" s="181">
        <v>-5.5400000000000002E-4</v>
      </c>
      <c r="AO80" s="181">
        <v>-5.0000000000000004E-6</v>
      </c>
    </row>
    <row r="81" spans="1:41" s="170" customFormat="1">
      <c r="A81" s="170" t="s">
        <v>934</v>
      </c>
      <c r="B81" s="170" t="s">
        <v>1059</v>
      </c>
      <c r="C81" s="170" t="s">
        <v>940</v>
      </c>
      <c r="D81" s="170" t="s">
        <v>1029</v>
      </c>
      <c r="E81" s="170" t="s">
        <v>168</v>
      </c>
      <c r="F81" s="179">
        <v>2.9780000000000002</v>
      </c>
      <c r="G81" s="180">
        <v>1664394.6</v>
      </c>
      <c r="H81" s="180">
        <v>1829.0580889187374</v>
      </c>
      <c r="I81" s="181">
        <v>4.4055999999999998E-2</v>
      </c>
      <c r="J81" s="181">
        <v>4.8089999999999999E-3</v>
      </c>
      <c r="K81" s="170" t="s">
        <v>1029</v>
      </c>
      <c r="L81" s="170" t="s">
        <v>168</v>
      </c>
      <c r="M81" s="179">
        <v>2.9780000000000002</v>
      </c>
      <c r="N81" s="180">
        <v>-1664394.6</v>
      </c>
      <c r="O81" s="180">
        <v>-1664.3946000000001</v>
      </c>
      <c r="P81" s="181">
        <v>3.7082999999999998E-2</v>
      </c>
      <c r="Q81" s="181">
        <v>-5.6629999999999996E-3</v>
      </c>
      <c r="R81" s="180">
        <v>490.36786999999998</v>
      </c>
      <c r="S81" s="170" t="s">
        <v>165</v>
      </c>
      <c r="T81" s="170" t="s">
        <v>178</v>
      </c>
      <c r="U81" s="170" t="s">
        <v>154</v>
      </c>
      <c r="V81" s="170" t="s">
        <v>943</v>
      </c>
      <c r="W81" s="170" t="s">
        <v>944</v>
      </c>
      <c r="X81" s="170" t="s">
        <v>986</v>
      </c>
      <c r="Y81" s="170" t="s">
        <v>45</v>
      </c>
      <c r="Z81" s="170" t="s">
        <v>976</v>
      </c>
      <c r="AA81" s="170" t="s">
        <v>972</v>
      </c>
      <c r="AB81" s="170" t="s">
        <v>948</v>
      </c>
      <c r="AC81" s="170" t="s">
        <v>949</v>
      </c>
      <c r="AD81" s="170" t="s">
        <v>309</v>
      </c>
      <c r="AE81" s="170" t="s">
        <v>932</v>
      </c>
      <c r="AF81" s="170" t="s">
        <v>297</v>
      </c>
      <c r="AG81" s="170" t="s">
        <v>962</v>
      </c>
      <c r="AH81" s="184"/>
      <c r="AI81" s="171">
        <v>13761.331</v>
      </c>
      <c r="AJ81" s="185"/>
      <c r="AK81" s="182"/>
      <c r="AL81" s="182"/>
      <c r="AM81" s="170" t="s">
        <v>933</v>
      </c>
      <c r="AN81" s="181">
        <v>0.14519399999999999</v>
      </c>
      <c r="AO81" s="181">
        <v>1.433E-3</v>
      </c>
    </row>
    <row r="82" spans="1:41" s="170" customFormat="1">
      <c r="A82" s="170" t="s">
        <v>934</v>
      </c>
      <c r="B82" s="170" t="s">
        <v>1059</v>
      </c>
      <c r="C82" s="170" t="s">
        <v>940</v>
      </c>
      <c r="D82" s="170" t="s">
        <v>1010</v>
      </c>
      <c r="E82" s="170" t="s">
        <v>168</v>
      </c>
      <c r="F82" s="179">
        <v>2.9780000000000002</v>
      </c>
      <c r="G82" s="180">
        <v>49661.340000000004</v>
      </c>
      <c r="H82" s="180">
        <v>50.199019650772335</v>
      </c>
      <c r="I82" s="181">
        <v>1.209E-3</v>
      </c>
      <c r="J82" s="181">
        <v>1.3200000000000001E-4</v>
      </c>
      <c r="K82" s="170" t="s">
        <v>1010</v>
      </c>
      <c r="L82" s="170" t="s">
        <v>168</v>
      </c>
      <c r="M82" s="179">
        <v>2.9780000000000002</v>
      </c>
      <c r="N82" s="180">
        <v>-49661.340000000004</v>
      </c>
      <c r="O82" s="180">
        <v>-49.661340000000003</v>
      </c>
      <c r="P82" s="181">
        <v>1.106E-3</v>
      </c>
      <c r="Q82" s="181">
        <v>-1.6899999999999999E-4</v>
      </c>
      <c r="R82" s="180">
        <v>1.60121</v>
      </c>
      <c r="S82" s="170" t="s">
        <v>165</v>
      </c>
      <c r="T82" s="170" t="s">
        <v>178</v>
      </c>
      <c r="U82" s="170" t="s">
        <v>154</v>
      </c>
      <c r="V82" s="170" t="s">
        <v>943</v>
      </c>
      <c r="W82" s="170" t="s">
        <v>944</v>
      </c>
      <c r="X82" s="170" t="s">
        <v>986</v>
      </c>
      <c r="Y82" s="170" t="s">
        <v>45</v>
      </c>
      <c r="Z82" s="170" t="s">
        <v>716</v>
      </c>
      <c r="AA82" s="170" t="s">
        <v>1011</v>
      </c>
      <c r="AB82" s="170" t="s">
        <v>948</v>
      </c>
      <c r="AC82" s="170" t="s">
        <v>949</v>
      </c>
      <c r="AD82" s="170" t="s">
        <v>309</v>
      </c>
      <c r="AE82" s="170" t="s">
        <v>932</v>
      </c>
      <c r="AF82" s="170" t="s">
        <v>297</v>
      </c>
      <c r="AG82" s="170" t="s">
        <v>962</v>
      </c>
      <c r="AH82" s="184"/>
      <c r="AI82" s="171">
        <v>17003.569</v>
      </c>
      <c r="AJ82" s="185"/>
      <c r="AK82" s="182"/>
      <c r="AL82" s="182"/>
      <c r="AM82" s="170" t="s">
        <v>933</v>
      </c>
      <c r="AN82" s="181">
        <v>4.7399999999999997E-4</v>
      </c>
      <c r="AO82" s="181">
        <v>5.0000000000000004E-6</v>
      </c>
    </row>
    <row r="83" spans="1:41" s="170" customFormat="1">
      <c r="A83" s="170" t="s">
        <v>934</v>
      </c>
      <c r="B83" s="170" t="s">
        <v>1059</v>
      </c>
      <c r="C83" s="170" t="s">
        <v>940</v>
      </c>
      <c r="D83" s="170" t="s">
        <v>1035</v>
      </c>
      <c r="E83" s="170" t="s">
        <v>168</v>
      </c>
      <c r="F83" s="179">
        <v>2.9780000000000002</v>
      </c>
      <c r="G83" s="180">
        <v>222852.92100000003</v>
      </c>
      <c r="H83" s="180">
        <v>225.71898211484219</v>
      </c>
      <c r="I83" s="181">
        <v>5.437E-3</v>
      </c>
      <c r="J83" s="181">
        <v>5.9400000000000002E-4</v>
      </c>
      <c r="K83" s="170" t="s">
        <v>1035</v>
      </c>
      <c r="L83" s="170" t="s">
        <v>168</v>
      </c>
      <c r="M83" s="179">
        <v>2.9780000000000002</v>
      </c>
      <c r="N83" s="180">
        <v>-222852.92100000003</v>
      </c>
      <c r="O83" s="180">
        <v>-222.85292100000004</v>
      </c>
      <c r="P83" s="181">
        <v>4.9649999999999998E-3</v>
      </c>
      <c r="Q83" s="181">
        <v>-7.5799999999999999E-4</v>
      </c>
      <c r="R83" s="180">
        <v>8.5351300000000005</v>
      </c>
      <c r="S83" s="170" t="s">
        <v>165</v>
      </c>
      <c r="T83" s="170" t="s">
        <v>178</v>
      </c>
      <c r="U83" s="170" t="s">
        <v>154</v>
      </c>
      <c r="V83" s="170" t="s">
        <v>943</v>
      </c>
      <c r="W83" s="170" t="s">
        <v>944</v>
      </c>
      <c r="X83" s="170" t="s">
        <v>978</v>
      </c>
      <c r="Y83" s="170" t="s">
        <v>45</v>
      </c>
      <c r="Z83" s="170" t="s">
        <v>1036</v>
      </c>
      <c r="AA83" s="170" t="s">
        <v>830</v>
      </c>
      <c r="AB83" s="170" t="s">
        <v>948</v>
      </c>
      <c r="AC83" s="170" t="s">
        <v>949</v>
      </c>
      <c r="AD83" s="170" t="s">
        <v>309</v>
      </c>
      <c r="AE83" s="170" t="s">
        <v>932</v>
      </c>
      <c r="AF83" s="170" t="s">
        <v>297</v>
      </c>
      <c r="AG83" s="170" t="s">
        <v>962</v>
      </c>
      <c r="AH83" s="184"/>
      <c r="AI83" s="171">
        <v>763.39</v>
      </c>
      <c r="AJ83" s="185"/>
      <c r="AK83" s="186"/>
      <c r="AL83" s="187"/>
      <c r="AM83" s="170" t="s">
        <v>933</v>
      </c>
      <c r="AN83" s="181">
        <v>2.5270000000000002E-3</v>
      </c>
      <c r="AO83" s="181">
        <v>2.5000000000000001E-5</v>
      </c>
    </row>
    <row r="84" spans="1:41" s="170" customFormat="1">
      <c r="A84" s="170" t="s">
        <v>934</v>
      </c>
      <c r="B84" s="170" t="s">
        <v>1059</v>
      </c>
      <c r="C84" s="170" t="s">
        <v>940</v>
      </c>
      <c r="D84" s="170" t="s">
        <v>1043</v>
      </c>
      <c r="E84" s="170" t="s">
        <v>168</v>
      </c>
      <c r="F84" s="179">
        <v>2.9780000000000002</v>
      </c>
      <c r="G84" s="180">
        <v>951239.38</v>
      </c>
      <c r="H84" s="180">
        <v>960.64301880456674</v>
      </c>
      <c r="I84" s="181">
        <v>2.3139E-2</v>
      </c>
      <c r="J84" s="181">
        <v>2.526E-3</v>
      </c>
      <c r="K84" s="170" t="s">
        <v>1043</v>
      </c>
      <c r="L84" s="170" t="s">
        <v>168</v>
      </c>
      <c r="M84" s="179">
        <v>2.9780000000000002</v>
      </c>
      <c r="N84" s="180">
        <v>-951239.38</v>
      </c>
      <c r="O84" s="180">
        <v>-955.0855607790462</v>
      </c>
      <c r="P84" s="181">
        <v>2.128E-2</v>
      </c>
      <c r="Q84" s="181">
        <v>-3.2499999999999999E-3</v>
      </c>
      <c r="R84" s="180">
        <v>16.550110000000132</v>
      </c>
      <c r="S84" s="170" t="s">
        <v>165</v>
      </c>
      <c r="T84" s="170" t="s">
        <v>178</v>
      </c>
      <c r="U84" s="170" t="s">
        <v>154</v>
      </c>
      <c r="V84" s="170" t="s">
        <v>943</v>
      </c>
      <c r="W84" s="170" t="s">
        <v>944</v>
      </c>
      <c r="X84" s="170" t="s">
        <v>997</v>
      </c>
      <c r="Y84" s="170" t="s">
        <v>45</v>
      </c>
      <c r="Z84" s="170" t="s">
        <v>808</v>
      </c>
      <c r="AA84" s="170" t="s">
        <v>1044</v>
      </c>
      <c r="AB84" s="170" t="s">
        <v>948</v>
      </c>
      <c r="AC84" s="170" t="s">
        <v>949</v>
      </c>
      <c r="AD84" s="170" t="s">
        <v>309</v>
      </c>
      <c r="AE84" s="170" t="s">
        <v>932</v>
      </c>
      <c r="AF84" s="170" t="s">
        <v>297</v>
      </c>
      <c r="AG84" s="170" t="s">
        <v>962</v>
      </c>
      <c r="AH84" s="184"/>
      <c r="AI84" s="171">
        <v>36586.129999999997</v>
      </c>
      <c r="AJ84" s="185"/>
      <c r="AK84" s="182"/>
      <c r="AL84" s="182"/>
      <c r="AM84" s="170" t="s">
        <v>1000</v>
      </c>
      <c r="AN84" s="181">
        <v>4.8999999999999998E-3</v>
      </c>
      <c r="AO84" s="181">
        <v>4.8000000000000001E-5</v>
      </c>
    </row>
    <row r="85" spans="1:41" s="170" customFormat="1">
      <c r="A85" s="170" t="s">
        <v>934</v>
      </c>
      <c r="B85" s="170" t="s">
        <v>1059</v>
      </c>
      <c r="C85" s="170" t="s">
        <v>940</v>
      </c>
      <c r="D85" s="170" t="s">
        <v>1045</v>
      </c>
      <c r="E85" s="170" t="s">
        <v>168</v>
      </c>
      <c r="F85" s="179">
        <v>2.9780000000000002</v>
      </c>
      <c r="G85" s="180">
        <v>525445.35</v>
      </c>
      <c r="H85" s="180">
        <v>519.99617864338484</v>
      </c>
      <c r="I85" s="181">
        <v>1.2525E-2</v>
      </c>
      <c r="J85" s="181">
        <v>1.3669999999999999E-3</v>
      </c>
      <c r="K85" s="170" t="s">
        <v>1045</v>
      </c>
      <c r="L85" s="170" t="s">
        <v>168</v>
      </c>
      <c r="M85" s="179">
        <v>2.9780000000000002</v>
      </c>
      <c r="N85" s="180">
        <v>-525445.35</v>
      </c>
      <c r="O85" s="180">
        <v>-527.06758898589658</v>
      </c>
      <c r="P85" s="181">
        <v>1.1743E-2</v>
      </c>
      <c r="Q85" s="181">
        <v>-1.7930000000000001E-3</v>
      </c>
      <c r="R85" s="180">
        <v>-21.058660000000145</v>
      </c>
      <c r="S85" s="170" t="s">
        <v>165</v>
      </c>
      <c r="T85" s="170" t="s">
        <v>178</v>
      </c>
      <c r="U85" s="170" t="s">
        <v>154</v>
      </c>
      <c r="V85" s="170" t="s">
        <v>943</v>
      </c>
      <c r="W85" s="170" t="s">
        <v>944</v>
      </c>
      <c r="X85" s="170" t="s">
        <v>986</v>
      </c>
      <c r="Y85" s="170" t="s">
        <v>45</v>
      </c>
      <c r="Z85" s="170" t="s">
        <v>746</v>
      </c>
      <c r="AA85" s="170" t="s">
        <v>879</v>
      </c>
      <c r="AB85" s="170" t="s">
        <v>948</v>
      </c>
      <c r="AC85" s="170" t="s">
        <v>949</v>
      </c>
      <c r="AD85" s="170" t="s">
        <v>309</v>
      </c>
      <c r="AE85" s="170" t="s">
        <v>932</v>
      </c>
      <c r="AF85" s="170" t="s">
        <v>297</v>
      </c>
      <c r="AG85" s="170" t="s">
        <v>962</v>
      </c>
      <c r="AH85" s="184"/>
      <c r="AI85" s="171">
        <v>16949.849999999999</v>
      </c>
      <c r="AJ85" s="185"/>
      <c r="AK85" s="182"/>
      <c r="AL85" s="182"/>
      <c r="AM85" s="170" t="s">
        <v>1000</v>
      </c>
      <c r="AN85" s="181">
        <v>-6.2350000000000001E-3</v>
      </c>
      <c r="AO85" s="181">
        <v>-6.2000000000000003E-5</v>
      </c>
    </row>
    <row r="86" spans="1:41" s="170" customFormat="1">
      <c r="A86" s="170" t="s">
        <v>934</v>
      </c>
      <c r="B86" s="170" t="s">
        <v>1059</v>
      </c>
      <c r="C86" s="170" t="s">
        <v>940</v>
      </c>
      <c r="D86" s="170" t="s">
        <v>993</v>
      </c>
      <c r="E86" s="170" t="s">
        <v>168</v>
      </c>
      <c r="F86" s="179">
        <v>2.9780000000000002</v>
      </c>
      <c r="G86" s="180">
        <v>1093408.04</v>
      </c>
      <c r="H86" s="180">
        <v>1132.5038626997984</v>
      </c>
      <c r="I86" s="181">
        <v>2.7278E-2</v>
      </c>
      <c r="J86" s="181">
        <v>2.9780000000000002E-3</v>
      </c>
      <c r="K86" s="170" t="s">
        <v>993</v>
      </c>
      <c r="L86" s="170" t="s">
        <v>168</v>
      </c>
      <c r="M86" s="179">
        <v>2.9780000000000002</v>
      </c>
      <c r="N86" s="180">
        <v>-1093408.04</v>
      </c>
      <c r="O86" s="180">
        <v>-1093.40804</v>
      </c>
      <c r="P86" s="181">
        <v>2.4361000000000001E-2</v>
      </c>
      <c r="Q86" s="181">
        <v>-3.7200000000000002E-3</v>
      </c>
      <c r="R86" s="180">
        <v>116.42735999999999</v>
      </c>
      <c r="S86" s="170" t="s">
        <v>165</v>
      </c>
      <c r="T86" s="170" t="s">
        <v>178</v>
      </c>
      <c r="U86" s="170" t="s">
        <v>154</v>
      </c>
      <c r="V86" s="170" t="s">
        <v>943</v>
      </c>
      <c r="W86" s="170" t="s">
        <v>944</v>
      </c>
      <c r="X86" s="170" t="s">
        <v>994</v>
      </c>
      <c r="Y86" s="170" t="s">
        <v>45</v>
      </c>
      <c r="Z86" s="170" t="s">
        <v>959</v>
      </c>
      <c r="AA86" s="170" t="s">
        <v>995</v>
      </c>
      <c r="AB86" s="170" t="s">
        <v>948</v>
      </c>
      <c r="AC86" s="170" t="s">
        <v>949</v>
      </c>
      <c r="AD86" s="170" t="s">
        <v>309</v>
      </c>
      <c r="AE86" s="170" t="s">
        <v>932</v>
      </c>
      <c r="AF86" s="170" t="s">
        <v>297</v>
      </c>
      <c r="AG86" s="170" t="s">
        <v>962</v>
      </c>
      <c r="AH86" s="184"/>
      <c r="AI86" s="171">
        <v>13752.98</v>
      </c>
      <c r="AJ86" s="185"/>
      <c r="AK86" s="182"/>
      <c r="AL86" s="182"/>
      <c r="AM86" s="170" t="s">
        <v>933</v>
      </c>
      <c r="AN86" s="181">
        <v>3.4472999999999997E-2</v>
      </c>
      <c r="AO86" s="181">
        <v>3.4000000000000002E-4</v>
      </c>
    </row>
    <row r="87" spans="1:41" s="170" customFormat="1">
      <c r="A87" s="170" t="s">
        <v>934</v>
      </c>
      <c r="B87" s="170" t="s">
        <v>1059</v>
      </c>
      <c r="C87" s="170" t="s">
        <v>940</v>
      </c>
      <c r="D87" s="170" t="s">
        <v>1070</v>
      </c>
      <c r="E87" s="170" t="s">
        <v>168</v>
      </c>
      <c r="F87" s="179">
        <v>2.9780000000000002</v>
      </c>
      <c r="G87" s="180">
        <v>637248.80000000005</v>
      </c>
      <c r="H87" s="180">
        <v>666.13917944929494</v>
      </c>
      <c r="I87" s="181">
        <v>1.6045E-2</v>
      </c>
      <c r="J87" s="181">
        <v>1.7520000000000001E-3</v>
      </c>
      <c r="K87" s="170" t="s">
        <v>1070</v>
      </c>
      <c r="L87" s="170" t="s">
        <v>168</v>
      </c>
      <c r="M87" s="179">
        <v>2.9780000000000002</v>
      </c>
      <c r="N87" s="180">
        <v>-637248.80000000005</v>
      </c>
      <c r="O87" s="180">
        <v>-637.24880000000007</v>
      </c>
      <c r="P87" s="181">
        <v>1.4198000000000001E-2</v>
      </c>
      <c r="Q87" s="181">
        <v>-2.1679999999999998E-3</v>
      </c>
      <c r="R87" s="180">
        <v>86.035550000000001</v>
      </c>
      <c r="S87" s="170" t="s">
        <v>165</v>
      </c>
      <c r="T87" s="170" t="s">
        <v>178</v>
      </c>
      <c r="U87" s="170" t="s">
        <v>154</v>
      </c>
      <c r="V87" s="170" t="s">
        <v>943</v>
      </c>
      <c r="W87" s="170" t="s">
        <v>944</v>
      </c>
      <c r="X87" s="170" t="s">
        <v>986</v>
      </c>
      <c r="Y87" s="170" t="s">
        <v>45</v>
      </c>
      <c r="Z87" s="170" t="s">
        <v>1071</v>
      </c>
      <c r="AA87" s="170" t="s">
        <v>1072</v>
      </c>
      <c r="AB87" s="170" t="s">
        <v>948</v>
      </c>
      <c r="AC87" s="170" t="s">
        <v>949</v>
      </c>
      <c r="AD87" s="170" t="s">
        <v>309</v>
      </c>
      <c r="AE87" s="170" t="s">
        <v>932</v>
      </c>
      <c r="AF87" s="170" t="s">
        <v>297</v>
      </c>
      <c r="AG87" s="170" t="s">
        <v>962</v>
      </c>
      <c r="AH87" s="184"/>
      <c r="AI87" s="171">
        <v>15285.105</v>
      </c>
      <c r="AJ87" s="185"/>
      <c r="AK87" s="182"/>
      <c r="AL87" s="182"/>
      <c r="AM87" s="170" t="s">
        <v>933</v>
      </c>
      <c r="AN87" s="181">
        <v>2.5474E-2</v>
      </c>
      <c r="AO87" s="181">
        <v>2.5099999999999998E-4</v>
      </c>
    </row>
    <row r="88" spans="1:41" s="170" customFormat="1">
      <c r="A88" s="170" t="s">
        <v>934</v>
      </c>
      <c r="B88" s="170" t="s">
        <v>1059</v>
      </c>
      <c r="C88" s="170" t="s">
        <v>940</v>
      </c>
      <c r="D88" s="170" t="s">
        <v>996</v>
      </c>
      <c r="E88" s="170" t="s">
        <v>168</v>
      </c>
      <c r="F88" s="179">
        <v>2.9780000000000002</v>
      </c>
      <c r="G88" s="180">
        <v>536978.88</v>
      </c>
      <c r="H88" s="180">
        <v>551.14032056413703</v>
      </c>
      <c r="I88" s="181">
        <v>1.3275E-2</v>
      </c>
      <c r="J88" s="181">
        <v>1.449E-3</v>
      </c>
      <c r="K88" s="170" t="s">
        <v>996</v>
      </c>
      <c r="L88" s="170" t="s">
        <v>168</v>
      </c>
      <c r="M88" s="179">
        <v>2.9780000000000002</v>
      </c>
      <c r="N88" s="180">
        <v>-536978.88</v>
      </c>
      <c r="O88" s="180">
        <v>-536.97888</v>
      </c>
      <c r="P88" s="181">
        <v>1.1964000000000001E-2</v>
      </c>
      <c r="Q88" s="181">
        <v>-1.8270000000000001E-3</v>
      </c>
      <c r="R88" s="180">
        <v>42.17277</v>
      </c>
      <c r="S88" s="170" t="s">
        <v>165</v>
      </c>
      <c r="T88" s="170" t="s">
        <v>178</v>
      </c>
      <c r="U88" s="170" t="s">
        <v>154</v>
      </c>
      <c r="V88" s="170" t="s">
        <v>943</v>
      </c>
      <c r="W88" s="170" t="s">
        <v>944</v>
      </c>
      <c r="X88" s="170" t="s">
        <v>997</v>
      </c>
      <c r="Y88" s="170" t="s">
        <v>45</v>
      </c>
      <c r="Z88" s="170" t="s">
        <v>838</v>
      </c>
      <c r="AA88" s="170" t="s">
        <v>988</v>
      </c>
      <c r="AB88" s="170" t="s">
        <v>948</v>
      </c>
      <c r="AC88" s="170" t="s">
        <v>949</v>
      </c>
      <c r="AD88" s="170" t="s">
        <v>309</v>
      </c>
      <c r="AE88" s="170" t="s">
        <v>932</v>
      </c>
      <c r="AF88" s="170" t="s">
        <v>297</v>
      </c>
      <c r="AG88" s="170" t="s">
        <v>962</v>
      </c>
      <c r="AH88" s="184"/>
      <c r="AI88" s="171">
        <v>31001.67</v>
      </c>
      <c r="AJ88" s="185"/>
      <c r="AK88" s="182"/>
      <c r="AL88" s="182"/>
      <c r="AM88" s="170" t="s">
        <v>933</v>
      </c>
      <c r="AN88" s="181">
        <v>1.2487E-2</v>
      </c>
      <c r="AO88" s="181">
        <v>1.2300000000000001E-4</v>
      </c>
    </row>
    <row r="89" spans="1:41" s="170" customFormat="1">
      <c r="A89" s="170" t="s">
        <v>934</v>
      </c>
      <c r="B89" s="170" t="s">
        <v>1059</v>
      </c>
      <c r="C89" s="170" t="s">
        <v>940</v>
      </c>
      <c r="D89" s="170" t="s">
        <v>1073</v>
      </c>
      <c r="E89" s="170" t="s">
        <v>168</v>
      </c>
      <c r="F89" s="179">
        <v>2.9780000000000002</v>
      </c>
      <c r="G89" s="180">
        <v>2620475.52</v>
      </c>
      <c r="H89" s="180">
        <v>2606.1594689590329</v>
      </c>
      <c r="I89" s="181">
        <v>6.2772999999999995E-2</v>
      </c>
      <c r="J89" s="181">
        <v>6.8529999999999997E-3</v>
      </c>
      <c r="K89" s="170" t="s">
        <v>1073</v>
      </c>
      <c r="L89" s="170" t="s">
        <v>168</v>
      </c>
      <c r="M89" s="179">
        <v>2.9780000000000002</v>
      </c>
      <c r="N89" s="180">
        <v>-2620475.52</v>
      </c>
      <c r="O89" s="180">
        <v>-2620.47552</v>
      </c>
      <c r="P89" s="181">
        <v>5.8384999999999999E-2</v>
      </c>
      <c r="Q89" s="181">
        <v>-8.9160000000000003E-3</v>
      </c>
      <c r="R89" s="180">
        <v>-42.633200000000002</v>
      </c>
      <c r="S89" s="170" t="s">
        <v>165</v>
      </c>
      <c r="T89" s="170" t="s">
        <v>178</v>
      </c>
      <c r="U89" s="170" t="s">
        <v>154</v>
      </c>
      <c r="V89" s="170" t="s">
        <v>943</v>
      </c>
      <c r="W89" s="170" t="s">
        <v>944</v>
      </c>
      <c r="X89" s="170" t="s">
        <v>986</v>
      </c>
      <c r="Y89" s="170" t="s">
        <v>45</v>
      </c>
      <c r="Z89" s="170" t="s">
        <v>808</v>
      </c>
      <c r="AA89" s="170" t="s">
        <v>1074</v>
      </c>
      <c r="AB89" s="170" t="s">
        <v>948</v>
      </c>
      <c r="AC89" s="170" t="s">
        <v>949</v>
      </c>
      <c r="AD89" s="170" t="s">
        <v>309</v>
      </c>
      <c r="AE89" s="170" t="s">
        <v>932</v>
      </c>
      <c r="AF89" s="170" t="s">
        <v>297</v>
      </c>
      <c r="AG89" s="170" t="s">
        <v>962</v>
      </c>
      <c r="AH89" s="184"/>
      <c r="AI89" s="171">
        <v>16797.920999999998</v>
      </c>
      <c r="AJ89" s="185"/>
      <c r="AK89" s="182"/>
      <c r="AL89" s="182"/>
      <c r="AM89" s="170" t="s">
        <v>933</v>
      </c>
      <c r="AN89" s="181">
        <v>-1.2623000000000001E-2</v>
      </c>
      <c r="AO89" s="181">
        <v>-1.25E-4</v>
      </c>
    </row>
    <row r="90" spans="1:41" s="170" customFormat="1">
      <c r="A90" s="170" t="s">
        <v>934</v>
      </c>
      <c r="B90" s="170" t="s">
        <v>1059</v>
      </c>
      <c r="C90" s="170" t="s">
        <v>940</v>
      </c>
      <c r="D90" s="170" t="s">
        <v>1003</v>
      </c>
      <c r="E90" s="170" t="s">
        <v>168</v>
      </c>
      <c r="F90" s="179">
        <v>2.9780000000000002</v>
      </c>
      <c r="G90" s="180">
        <v>67513.960000000006</v>
      </c>
      <c r="H90" s="180">
        <v>66.884141329751529</v>
      </c>
      <c r="I90" s="181">
        <v>1.611E-3</v>
      </c>
      <c r="J90" s="181">
        <v>1.76E-4</v>
      </c>
      <c r="K90" s="170" t="s">
        <v>1003</v>
      </c>
      <c r="L90" s="170" t="s">
        <v>168</v>
      </c>
      <c r="M90" s="179">
        <v>2.9780000000000002</v>
      </c>
      <c r="N90" s="180">
        <v>-67513.960000000006</v>
      </c>
      <c r="O90" s="180">
        <v>-67.513960000000012</v>
      </c>
      <c r="P90" s="181">
        <v>1.5039999999999999E-3</v>
      </c>
      <c r="Q90" s="181">
        <v>-2.3000000000000001E-4</v>
      </c>
      <c r="R90" s="180">
        <v>-1.8755999999999999</v>
      </c>
      <c r="S90" s="170" t="s">
        <v>165</v>
      </c>
      <c r="T90" s="170" t="s">
        <v>178</v>
      </c>
      <c r="U90" s="170" t="s">
        <v>154</v>
      </c>
      <c r="V90" s="170" t="s">
        <v>943</v>
      </c>
      <c r="W90" s="170" t="s">
        <v>944</v>
      </c>
      <c r="X90" s="170" t="s">
        <v>986</v>
      </c>
      <c r="Y90" s="170" t="s">
        <v>45</v>
      </c>
      <c r="Z90" s="170" t="s">
        <v>1004</v>
      </c>
      <c r="AA90" s="170" t="s">
        <v>1005</v>
      </c>
      <c r="AB90" s="170" t="s">
        <v>948</v>
      </c>
      <c r="AC90" s="170" t="s">
        <v>949</v>
      </c>
      <c r="AD90" s="170" t="s">
        <v>309</v>
      </c>
      <c r="AE90" s="170" t="s">
        <v>932</v>
      </c>
      <c r="AF90" s="170" t="s">
        <v>297</v>
      </c>
      <c r="AG90" s="170" t="s">
        <v>962</v>
      </c>
      <c r="AH90" s="184"/>
      <c r="AI90" s="171">
        <v>16878.493999999999</v>
      </c>
      <c r="AJ90" s="185"/>
      <c r="AK90" s="182"/>
      <c r="AL90" s="182"/>
      <c r="AM90" s="170" t="s">
        <v>933</v>
      </c>
      <c r="AN90" s="181">
        <v>-5.5500000000000005E-4</v>
      </c>
      <c r="AO90" s="181">
        <v>-5.0000000000000004E-6</v>
      </c>
    </row>
    <row r="91" spans="1:41" s="170" customFormat="1">
      <c r="A91" s="170" t="s">
        <v>934</v>
      </c>
      <c r="B91" s="170" t="s">
        <v>1059</v>
      </c>
      <c r="C91" s="170" t="s">
        <v>940</v>
      </c>
      <c r="D91" s="170" t="s">
        <v>985</v>
      </c>
      <c r="E91" s="170" t="s">
        <v>168</v>
      </c>
      <c r="F91" s="179">
        <v>2.9780000000000002</v>
      </c>
      <c r="G91" s="180">
        <v>4022182.7800000003</v>
      </c>
      <c r="H91" s="180">
        <v>4036.645412639356</v>
      </c>
      <c r="I91" s="181">
        <v>9.7228999999999996E-2</v>
      </c>
      <c r="J91" s="181">
        <v>1.0614E-2</v>
      </c>
      <c r="K91" s="170" t="s">
        <v>985</v>
      </c>
      <c r="L91" s="170" t="s">
        <v>168</v>
      </c>
      <c r="M91" s="179">
        <v>2.9780000000000002</v>
      </c>
      <c r="N91" s="180">
        <v>-4022182.7800000003</v>
      </c>
      <c r="O91" s="180">
        <v>-4022.1827800000001</v>
      </c>
      <c r="P91" s="181">
        <v>8.9615E-2</v>
      </c>
      <c r="Q91" s="181">
        <v>-1.3684999999999999E-2</v>
      </c>
      <c r="R91" s="180">
        <v>43.069719999999997</v>
      </c>
      <c r="S91" s="170" t="s">
        <v>165</v>
      </c>
      <c r="T91" s="170" t="s">
        <v>178</v>
      </c>
      <c r="U91" s="170" t="s">
        <v>154</v>
      </c>
      <c r="V91" s="170" t="s">
        <v>943</v>
      </c>
      <c r="W91" s="170" t="s">
        <v>944</v>
      </c>
      <c r="X91" s="170" t="s">
        <v>986</v>
      </c>
      <c r="Y91" s="170" t="s">
        <v>45</v>
      </c>
      <c r="Z91" s="170" t="s">
        <v>987</v>
      </c>
      <c r="AA91" s="170" t="s">
        <v>988</v>
      </c>
      <c r="AB91" s="170" t="s">
        <v>948</v>
      </c>
      <c r="AC91" s="170" t="s">
        <v>949</v>
      </c>
      <c r="AD91" s="170" t="s">
        <v>309</v>
      </c>
      <c r="AE91" s="170" t="s">
        <v>932</v>
      </c>
      <c r="AF91" s="170" t="s">
        <v>297</v>
      </c>
      <c r="AG91" s="170" t="s">
        <v>962</v>
      </c>
      <c r="AH91" s="184"/>
      <c r="AI91" s="171">
        <v>14306.963</v>
      </c>
      <c r="AJ91" s="185"/>
      <c r="AK91" s="182"/>
      <c r="AL91" s="182"/>
      <c r="AM91" s="170" t="s">
        <v>933</v>
      </c>
      <c r="AN91" s="181">
        <v>1.2753E-2</v>
      </c>
      <c r="AO91" s="181">
        <v>1.26E-4</v>
      </c>
    </row>
    <row r="92" spans="1:41" s="170" customFormat="1">
      <c r="A92" s="170" t="s">
        <v>934</v>
      </c>
      <c r="B92" s="170" t="s">
        <v>1059</v>
      </c>
      <c r="C92" s="170" t="s">
        <v>940</v>
      </c>
      <c r="D92" s="170" t="s">
        <v>1034</v>
      </c>
      <c r="E92" s="170" t="s">
        <v>168</v>
      </c>
      <c r="F92" s="179">
        <v>2.9780000000000002</v>
      </c>
      <c r="G92" s="180">
        <v>3774355.7600000002</v>
      </c>
      <c r="H92" s="180">
        <v>4112.4318849160518</v>
      </c>
      <c r="I92" s="181">
        <v>9.9054000000000003E-2</v>
      </c>
      <c r="J92" s="181">
        <v>1.0814000000000001E-2</v>
      </c>
      <c r="K92" s="170" t="s">
        <v>1034</v>
      </c>
      <c r="L92" s="170" t="s">
        <v>168</v>
      </c>
      <c r="M92" s="179">
        <v>2.9780000000000002</v>
      </c>
      <c r="N92" s="180">
        <v>-3774355.7600000002</v>
      </c>
      <c r="O92" s="180">
        <v>-3774.3557600000004</v>
      </c>
      <c r="P92" s="181">
        <v>8.4094000000000002E-2</v>
      </c>
      <c r="Q92" s="181">
        <v>-1.2841999999999999E-2</v>
      </c>
      <c r="R92" s="180">
        <v>1006.7907</v>
      </c>
      <c r="S92" s="170" t="s">
        <v>165</v>
      </c>
      <c r="T92" s="170" t="s">
        <v>178</v>
      </c>
      <c r="U92" s="170" t="s">
        <v>154</v>
      </c>
      <c r="V92" s="170" t="s">
        <v>943</v>
      </c>
      <c r="W92" s="170" t="s">
        <v>944</v>
      </c>
      <c r="X92" s="170" t="s">
        <v>997</v>
      </c>
      <c r="Y92" s="170" t="s">
        <v>45</v>
      </c>
      <c r="Z92" s="170" t="s">
        <v>1017</v>
      </c>
      <c r="AA92" s="170" t="s">
        <v>1018</v>
      </c>
      <c r="AB92" s="170" t="s">
        <v>948</v>
      </c>
      <c r="AC92" s="170" t="s">
        <v>949</v>
      </c>
      <c r="AD92" s="170" t="s">
        <v>309</v>
      </c>
      <c r="AE92" s="170" t="s">
        <v>932</v>
      </c>
      <c r="AF92" s="170" t="s">
        <v>297</v>
      </c>
      <c r="AG92" s="170" t="s">
        <v>962</v>
      </c>
      <c r="AH92" s="184"/>
      <c r="AI92" s="171">
        <v>31549.86</v>
      </c>
      <c r="AJ92" s="185"/>
      <c r="AK92" s="182"/>
      <c r="AL92" s="182"/>
      <c r="AM92" s="170" t="s">
        <v>933</v>
      </c>
      <c r="AN92" s="181">
        <v>0.29810300000000001</v>
      </c>
      <c r="AO92" s="181">
        <v>2.9420000000000002E-3</v>
      </c>
    </row>
    <row r="93" spans="1:41" s="170" customFormat="1">
      <c r="A93" s="170" t="s">
        <v>934</v>
      </c>
      <c r="B93" s="170" t="s">
        <v>1059</v>
      </c>
      <c r="C93" s="170" t="s">
        <v>940</v>
      </c>
      <c r="D93" s="170" t="s">
        <v>1012</v>
      </c>
      <c r="E93" s="170" t="s">
        <v>168</v>
      </c>
      <c r="F93" s="179">
        <v>2.9780000000000002</v>
      </c>
      <c r="G93" s="180">
        <v>43402.990000000005</v>
      </c>
      <c r="H93" s="180">
        <v>43.647066561450643</v>
      </c>
      <c r="I93" s="181">
        <v>1.0510000000000001E-3</v>
      </c>
      <c r="J93" s="181">
        <v>1.15E-4</v>
      </c>
      <c r="K93" s="170" t="s">
        <v>1012</v>
      </c>
      <c r="L93" s="170" t="s">
        <v>168</v>
      </c>
      <c r="M93" s="179">
        <v>2.9780000000000002</v>
      </c>
      <c r="N93" s="180">
        <v>-43402.990000000005</v>
      </c>
      <c r="O93" s="180">
        <v>-43.402990000000003</v>
      </c>
      <c r="P93" s="181">
        <v>9.6699999999999998E-4</v>
      </c>
      <c r="Q93" s="181">
        <v>-1.4799999999999999E-4</v>
      </c>
      <c r="R93" s="180">
        <v>0.72685999999999995</v>
      </c>
      <c r="S93" s="170" t="s">
        <v>165</v>
      </c>
      <c r="T93" s="170" t="s">
        <v>178</v>
      </c>
      <c r="U93" s="170" t="s">
        <v>154</v>
      </c>
      <c r="V93" s="170" t="s">
        <v>943</v>
      </c>
      <c r="W93" s="170" t="s">
        <v>944</v>
      </c>
      <c r="X93" s="170" t="s">
        <v>1013</v>
      </c>
      <c r="Y93" s="170" t="s">
        <v>45</v>
      </c>
      <c r="Z93" s="170" t="s">
        <v>1014</v>
      </c>
      <c r="AA93" s="170" t="s">
        <v>1015</v>
      </c>
      <c r="AB93" s="170" t="s">
        <v>948</v>
      </c>
      <c r="AC93" s="170" t="s">
        <v>949</v>
      </c>
      <c r="AD93" s="170" t="s">
        <v>309</v>
      </c>
      <c r="AE93" s="170" t="s">
        <v>932</v>
      </c>
      <c r="AF93" s="170" t="s">
        <v>297</v>
      </c>
      <c r="AG93" s="170" t="s">
        <v>962</v>
      </c>
      <c r="AH93" s="184"/>
      <c r="AI93" s="171">
        <v>1142.1837</v>
      </c>
      <c r="AJ93" s="185"/>
      <c r="AK93" s="182"/>
      <c r="AL93" s="173"/>
      <c r="AM93" s="170" t="s">
        <v>933</v>
      </c>
      <c r="AN93" s="181">
        <v>2.1499999999999999E-4</v>
      </c>
      <c r="AO93" s="181">
        <v>1.9999999999999999E-6</v>
      </c>
    </row>
    <row r="94" spans="1:41" s="170" customFormat="1">
      <c r="A94" s="170" t="s">
        <v>934</v>
      </c>
      <c r="B94" s="170" t="s">
        <v>1059</v>
      </c>
      <c r="C94" s="170" t="s">
        <v>940</v>
      </c>
      <c r="D94" s="170" t="s">
        <v>989</v>
      </c>
      <c r="E94" s="170" t="s">
        <v>168</v>
      </c>
      <c r="F94" s="179">
        <v>2.9780000000000002</v>
      </c>
      <c r="G94" s="180">
        <v>60244.020000000004</v>
      </c>
      <c r="H94" s="180">
        <v>62.150732558764282</v>
      </c>
      <c r="I94" s="181">
        <v>1.4970000000000001E-3</v>
      </c>
      <c r="J94" s="181">
        <v>1.63E-4</v>
      </c>
      <c r="K94" s="170" t="s">
        <v>989</v>
      </c>
      <c r="L94" s="170" t="s">
        <v>168</v>
      </c>
      <c r="M94" s="179">
        <v>2.9780000000000002</v>
      </c>
      <c r="N94" s="180">
        <v>-60244.020000000004</v>
      </c>
      <c r="O94" s="180">
        <v>-60.244020000000006</v>
      </c>
      <c r="P94" s="181">
        <v>1.3420000000000001E-3</v>
      </c>
      <c r="Q94" s="181">
        <v>-2.05E-4</v>
      </c>
      <c r="R94" s="180">
        <v>5.6781899999999998</v>
      </c>
      <c r="S94" s="170" t="s">
        <v>165</v>
      </c>
      <c r="T94" s="170" t="s">
        <v>178</v>
      </c>
      <c r="U94" s="170" t="s">
        <v>154</v>
      </c>
      <c r="V94" s="170" t="s">
        <v>943</v>
      </c>
      <c r="W94" s="170" t="s">
        <v>944</v>
      </c>
      <c r="X94" s="170" t="s">
        <v>990</v>
      </c>
      <c r="Y94" s="170" t="s">
        <v>45</v>
      </c>
      <c r="Z94" s="170" t="s">
        <v>991</v>
      </c>
      <c r="AA94" s="170" t="s">
        <v>992</v>
      </c>
      <c r="AB94" s="170" t="s">
        <v>948</v>
      </c>
      <c r="AC94" s="170" t="s">
        <v>949</v>
      </c>
      <c r="AD94" s="170" t="s">
        <v>309</v>
      </c>
      <c r="AE94" s="170" t="s">
        <v>932</v>
      </c>
      <c r="AF94" s="170" t="s">
        <v>297</v>
      </c>
      <c r="AG94" s="170" t="s">
        <v>962</v>
      </c>
      <c r="AH94" s="184"/>
      <c r="AI94" s="171">
        <v>1115.23</v>
      </c>
      <c r="AJ94" s="185"/>
      <c r="AK94" s="182"/>
      <c r="AL94" s="173"/>
      <c r="AM94" s="170" t="s">
        <v>933</v>
      </c>
      <c r="AN94" s="181">
        <v>1.681E-3</v>
      </c>
      <c r="AO94" s="181">
        <v>1.7E-5</v>
      </c>
    </row>
    <row r="95" spans="1:41" s="170" customFormat="1">
      <c r="A95" s="170" t="s">
        <v>934</v>
      </c>
      <c r="B95" s="170" t="s">
        <v>1059</v>
      </c>
      <c r="C95" s="170" t="s">
        <v>924</v>
      </c>
      <c r="D95" s="170" t="s">
        <v>1055</v>
      </c>
      <c r="E95" s="170" t="s">
        <v>168</v>
      </c>
      <c r="F95" s="179">
        <v>2.9780000000000002</v>
      </c>
      <c r="G95" s="180">
        <v>1280000</v>
      </c>
      <c r="H95" s="180">
        <v>1279.1678878441905</v>
      </c>
      <c r="I95" s="181">
        <v>3.0811000000000002E-2</v>
      </c>
      <c r="J95" s="181">
        <v>3.3639999999999998E-3</v>
      </c>
      <c r="K95" s="170" t="s">
        <v>1055</v>
      </c>
      <c r="L95" s="170" t="s">
        <v>46</v>
      </c>
      <c r="M95" s="179">
        <v>1</v>
      </c>
      <c r="N95" s="180">
        <v>-3722240</v>
      </c>
      <c r="O95" s="180">
        <v>-3722.24</v>
      </c>
      <c r="P95" s="181">
        <v>8.2933000000000007E-2</v>
      </c>
      <c r="Q95" s="181">
        <v>-1.2664999999999999E-2</v>
      </c>
      <c r="R95" s="180">
        <v>87.121970000000005</v>
      </c>
      <c r="S95" s="170" t="s">
        <v>39</v>
      </c>
      <c r="T95" s="170" t="s">
        <v>39</v>
      </c>
      <c r="U95" s="170" t="s">
        <v>926</v>
      </c>
      <c r="V95" s="170" t="s">
        <v>927</v>
      </c>
      <c r="W95" s="170" t="s">
        <v>928</v>
      </c>
      <c r="X95" s="170" t="s">
        <v>929</v>
      </c>
      <c r="Y95" s="170" t="s">
        <v>45</v>
      </c>
      <c r="Z95" s="170" t="s">
        <v>1056</v>
      </c>
      <c r="AA95" s="170" t="s">
        <v>1009</v>
      </c>
      <c r="AB95" s="170" t="s">
        <v>281</v>
      </c>
      <c r="AC95" s="170" t="s">
        <v>931</v>
      </c>
      <c r="AD95" s="170" t="s">
        <v>309</v>
      </c>
      <c r="AE95" s="170" t="s">
        <v>932</v>
      </c>
      <c r="AF95" s="170" t="s">
        <v>281</v>
      </c>
      <c r="AG95" s="170" t="s">
        <v>281</v>
      </c>
      <c r="AH95" s="182"/>
      <c r="AI95" s="171">
        <v>2.9119999999999999</v>
      </c>
      <c r="AJ95" s="185"/>
      <c r="AK95" s="182"/>
      <c r="AL95" s="182"/>
      <c r="AM95" s="170" t="s">
        <v>933</v>
      </c>
      <c r="AN95" s="181">
        <v>2.5795999999999999E-2</v>
      </c>
      <c r="AO95" s="181">
        <v>2.5500000000000002E-4</v>
      </c>
    </row>
    <row r="96" spans="1:41" s="170" customFormat="1">
      <c r="A96" s="170" t="s">
        <v>934</v>
      </c>
      <c r="B96" s="170" t="s">
        <v>1059</v>
      </c>
      <c r="C96" s="170" t="s">
        <v>940</v>
      </c>
      <c r="D96" s="170" t="s">
        <v>1006</v>
      </c>
      <c r="E96" s="170" t="s">
        <v>168</v>
      </c>
      <c r="F96" s="179">
        <v>2.9780000000000002</v>
      </c>
      <c r="G96" s="180">
        <v>2002866.4260000002</v>
      </c>
      <c r="H96" s="180">
        <v>2419.1485045762261</v>
      </c>
      <c r="I96" s="181">
        <v>5.8269000000000001E-2</v>
      </c>
      <c r="J96" s="181">
        <v>6.3610000000000003E-3</v>
      </c>
      <c r="K96" s="170" t="s">
        <v>1006</v>
      </c>
      <c r="L96" s="170" t="s">
        <v>168</v>
      </c>
      <c r="M96" s="179">
        <v>2.9780000000000002</v>
      </c>
      <c r="N96" s="180">
        <v>-2002866.4260000002</v>
      </c>
      <c r="O96" s="180">
        <v>-2002.8664260000003</v>
      </c>
      <c r="P96" s="181">
        <v>4.4623999999999997E-2</v>
      </c>
      <c r="Q96" s="181">
        <v>-6.8149999999999999E-3</v>
      </c>
      <c r="R96" s="180">
        <v>1239.68803</v>
      </c>
      <c r="S96" s="170" t="s">
        <v>165</v>
      </c>
      <c r="T96" s="170" t="s">
        <v>178</v>
      </c>
      <c r="U96" s="170" t="s">
        <v>154</v>
      </c>
      <c r="V96" s="170" t="s">
        <v>943</v>
      </c>
      <c r="W96" s="170" t="s">
        <v>944</v>
      </c>
      <c r="X96" s="170" t="s">
        <v>997</v>
      </c>
      <c r="Y96" s="170" t="s">
        <v>45</v>
      </c>
      <c r="Z96" s="170" t="s">
        <v>976</v>
      </c>
      <c r="AA96" s="170" t="s">
        <v>972</v>
      </c>
      <c r="AB96" s="170" t="s">
        <v>948</v>
      </c>
      <c r="AC96" s="170" t="s">
        <v>949</v>
      </c>
      <c r="AD96" s="170" t="s">
        <v>309</v>
      </c>
      <c r="AE96" s="170" t="s">
        <v>932</v>
      </c>
      <c r="AF96" s="170" t="s">
        <v>297</v>
      </c>
      <c r="AG96" s="170" t="s">
        <v>962</v>
      </c>
      <c r="AH96" s="184"/>
      <c r="AI96" s="171">
        <v>27527.15</v>
      </c>
      <c r="AJ96" s="185"/>
      <c r="AK96" s="182"/>
      <c r="AL96" s="182"/>
      <c r="AM96" s="170" t="s">
        <v>933</v>
      </c>
      <c r="AN96" s="181">
        <v>0.367062</v>
      </c>
      <c r="AO96" s="181">
        <v>3.6229999999999999E-3</v>
      </c>
    </row>
    <row r="97" spans="1:41" s="170" customFormat="1">
      <c r="A97" s="170" t="s">
        <v>934</v>
      </c>
      <c r="B97" s="170" t="s">
        <v>1059</v>
      </c>
      <c r="C97" s="170" t="s">
        <v>940</v>
      </c>
      <c r="D97" s="170" t="s">
        <v>1050</v>
      </c>
      <c r="E97" s="170" t="s">
        <v>168</v>
      </c>
      <c r="F97" s="179">
        <v>2.9780000000000002</v>
      </c>
      <c r="G97" s="180">
        <v>328971.36600000004</v>
      </c>
      <c r="H97" s="180">
        <v>331.21905236668908</v>
      </c>
      <c r="I97" s="181">
        <v>7.9780000000000007E-3</v>
      </c>
      <c r="J97" s="181">
        <v>8.7100000000000003E-4</v>
      </c>
      <c r="K97" s="170" t="s">
        <v>1050</v>
      </c>
      <c r="L97" s="170" t="s">
        <v>168</v>
      </c>
      <c r="M97" s="179">
        <v>2.9780000000000002</v>
      </c>
      <c r="N97" s="180">
        <v>-328971.36600000004</v>
      </c>
      <c r="O97" s="180">
        <v>-328.97136600000005</v>
      </c>
      <c r="P97" s="181">
        <v>7.3299999999999997E-3</v>
      </c>
      <c r="Q97" s="181">
        <v>-1.119E-3</v>
      </c>
      <c r="R97" s="180">
        <v>6.6936099999999996</v>
      </c>
      <c r="S97" s="170" t="s">
        <v>165</v>
      </c>
      <c r="T97" s="170" t="s">
        <v>178</v>
      </c>
      <c r="U97" s="170" t="s">
        <v>154</v>
      </c>
      <c r="V97" s="170" t="s">
        <v>943</v>
      </c>
      <c r="W97" s="170" t="s">
        <v>944</v>
      </c>
      <c r="X97" s="170" t="s">
        <v>997</v>
      </c>
      <c r="Y97" s="170" t="s">
        <v>45</v>
      </c>
      <c r="Z97" s="170" t="s">
        <v>954</v>
      </c>
      <c r="AA97" s="170" t="s">
        <v>980</v>
      </c>
      <c r="AB97" s="170" t="s">
        <v>948</v>
      </c>
      <c r="AC97" s="170" t="s">
        <v>949</v>
      </c>
      <c r="AD97" s="170" t="s">
        <v>309</v>
      </c>
      <c r="AE97" s="170" t="s">
        <v>932</v>
      </c>
      <c r="AF97" s="170" t="s">
        <v>297</v>
      </c>
      <c r="AG97" s="170" t="s">
        <v>962</v>
      </c>
      <c r="AH97" s="184"/>
      <c r="AI97" s="171">
        <v>28763.34</v>
      </c>
      <c r="AJ97" s="185"/>
      <c r="AK97" s="182"/>
      <c r="AL97" s="182"/>
      <c r="AM97" s="170" t="s">
        <v>933</v>
      </c>
      <c r="AN97" s="181">
        <v>1.9819999999999998E-3</v>
      </c>
      <c r="AO97" s="181">
        <v>2.0000000000000002E-5</v>
      </c>
    </row>
    <row r="98" spans="1:41" s="170" customFormat="1">
      <c r="A98" s="170" t="s">
        <v>1032</v>
      </c>
      <c r="B98" s="170" t="s">
        <v>1075</v>
      </c>
      <c r="C98" s="170" t="s">
        <v>924</v>
      </c>
      <c r="D98" s="170" t="s">
        <v>956</v>
      </c>
      <c r="E98" s="170" t="s">
        <v>212</v>
      </c>
      <c r="F98" s="179">
        <v>2.0512000000000001</v>
      </c>
      <c r="G98" s="180">
        <v>3430000</v>
      </c>
      <c r="H98" s="180">
        <v>3418.1175419266769</v>
      </c>
      <c r="I98" s="181">
        <v>1.1999999999999999E-3</v>
      </c>
      <c r="J98" s="181">
        <v>1.34E-4</v>
      </c>
      <c r="K98" s="170" t="s">
        <v>956</v>
      </c>
      <c r="L98" s="170" t="s">
        <v>168</v>
      </c>
      <c r="M98" s="179">
        <v>2.9780000000000002</v>
      </c>
      <c r="N98" s="180">
        <v>-2266544</v>
      </c>
      <c r="O98" s="180">
        <v>-2266.5439999999999</v>
      </c>
      <c r="P98" s="181">
        <v>7.1599999999999995E-4</v>
      </c>
      <c r="Q98" s="181">
        <v>-1.16E-4</v>
      </c>
      <c r="R98" s="180">
        <v>261.47467</v>
      </c>
      <c r="S98" s="170" t="s">
        <v>165</v>
      </c>
      <c r="T98" s="170" t="s">
        <v>210</v>
      </c>
      <c r="U98" s="170" t="s">
        <v>926</v>
      </c>
      <c r="V98" s="170" t="s">
        <v>927</v>
      </c>
      <c r="W98" s="170" t="s">
        <v>936</v>
      </c>
      <c r="X98" s="170" t="s">
        <v>937</v>
      </c>
      <c r="Y98" s="170" t="s">
        <v>45</v>
      </c>
      <c r="Z98" s="170" t="s">
        <v>938</v>
      </c>
      <c r="AA98" s="170" t="s">
        <v>939</v>
      </c>
      <c r="AB98" s="170" t="s">
        <v>281</v>
      </c>
      <c r="AC98" s="170" t="s">
        <v>931</v>
      </c>
      <c r="AD98" s="170" t="s">
        <v>309</v>
      </c>
      <c r="AE98" s="170" t="s">
        <v>932</v>
      </c>
      <c r="AF98" s="170" t="s">
        <v>281</v>
      </c>
      <c r="AG98" s="170" t="s">
        <v>281</v>
      </c>
      <c r="AH98" s="182"/>
      <c r="AI98" s="171">
        <v>0.66340782122905029</v>
      </c>
      <c r="AJ98" s="185"/>
      <c r="AK98" s="182"/>
      <c r="AL98" s="182"/>
      <c r="AM98" s="170" t="s">
        <v>933</v>
      </c>
      <c r="AN98" s="181">
        <v>2.2060000000000001E-3</v>
      </c>
      <c r="AO98" s="181">
        <v>1.1E-5</v>
      </c>
    </row>
    <row r="99" spans="1:41" s="170" customFormat="1">
      <c r="A99" s="170" t="s">
        <v>1032</v>
      </c>
      <c r="B99" s="170" t="s">
        <v>1075</v>
      </c>
      <c r="C99" s="170" t="s">
        <v>940</v>
      </c>
      <c r="D99" s="170" t="s">
        <v>1076</v>
      </c>
      <c r="E99" s="170" t="s">
        <v>212</v>
      </c>
      <c r="F99" s="179">
        <v>2.0512000000000001</v>
      </c>
      <c r="G99" s="180">
        <v>45174862.5</v>
      </c>
      <c r="H99" s="180">
        <v>45051.655450468024</v>
      </c>
      <c r="I99" s="181">
        <v>1.5814999999999999E-2</v>
      </c>
      <c r="J99" s="181">
        <v>1.7669999999999999E-3</v>
      </c>
      <c r="K99" s="170" t="s">
        <v>1076</v>
      </c>
      <c r="L99" s="170" t="s">
        <v>212</v>
      </c>
      <c r="M99" s="179">
        <v>2.0512000000000001</v>
      </c>
      <c r="N99" s="180">
        <v>-45174862.5</v>
      </c>
      <c r="O99" s="180">
        <v>-45174.862500000003</v>
      </c>
      <c r="P99" s="181">
        <v>1.4279E-2</v>
      </c>
      <c r="Q99" s="181">
        <v>-2.3180000000000002E-3</v>
      </c>
      <c r="R99" s="180">
        <v>-252.72229999999999</v>
      </c>
      <c r="S99" s="170" t="s">
        <v>165</v>
      </c>
      <c r="T99" s="170" t="s">
        <v>210</v>
      </c>
      <c r="U99" s="170" t="s">
        <v>154</v>
      </c>
      <c r="V99" s="170" t="s">
        <v>943</v>
      </c>
      <c r="W99" s="170" t="s">
        <v>944</v>
      </c>
      <c r="X99" s="170" t="s">
        <v>953</v>
      </c>
      <c r="Y99" s="170" t="s">
        <v>45</v>
      </c>
      <c r="Z99" s="170" t="s">
        <v>716</v>
      </c>
      <c r="AA99" s="170" t="s">
        <v>1054</v>
      </c>
      <c r="AB99" s="170" t="s">
        <v>948</v>
      </c>
      <c r="AC99" s="170" t="s">
        <v>949</v>
      </c>
      <c r="AD99" s="170" t="s">
        <v>309</v>
      </c>
      <c r="AE99" s="170" t="s">
        <v>932</v>
      </c>
      <c r="AF99" s="172" t="s">
        <v>742</v>
      </c>
      <c r="AG99" s="170" t="s">
        <v>948</v>
      </c>
      <c r="AH99" s="183"/>
      <c r="AI99" s="171">
        <v>119625.1</v>
      </c>
      <c r="AJ99" s="185"/>
      <c r="AK99" s="182"/>
      <c r="AL99" s="173"/>
      <c r="AM99" s="170" t="s">
        <v>933</v>
      </c>
      <c r="AN99" s="181">
        <v>-2.1320000000000002E-3</v>
      </c>
      <c r="AO99" s="181">
        <v>-1.1E-5</v>
      </c>
    </row>
    <row r="100" spans="1:41" s="170" customFormat="1">
      <c r="A100" s="170" t="s">
        <v>1032</v>
      </c>
      <c r="B100" s="170" t="s">
        <v>1075</v>
      </c>
      <c r="C100" s="170" t="s">
        <v>940</v>
      </c>
      <c r="D100" s="170" t="s">
        <v>950</v>
      </c>
      <c r="E100" s="170" t="s">
        <v>175</v>
      </c>
      <c r="F100" s="179">
        <v>0.38030000000000003</v>
      </c>
      <c r="G100" s="180">
        <v>379351657.75000006</v>
      </c>
      <c r="H100" s="180">
        <v>333985.95462089148</v>
      </c>
      <c r="I100" s="181">
        <v>0.117245</v>
      </c>
      <c r="J100" s="181">
        <v>1.3096E-2</v>
      </c>
      <c r="K100" s="170" t="s">
        <v>950</v>
      </c>
      <c r="L100" s="170" t="s">
        <v>175</v>
      </c>
      <c r="M100" s="179">
        <v>0.38030000000000003</v>
      </c>
      <c r="N100" s="180">
        <v>-379351657.75000006</v>
      </c>
      <c r="O100" s="180">
        <v>-379351.65775000007</v>
      </c>
      <c r="P100" s="181">
        <v>0.119905</v>
      </c>
      <c r="Q100" s="181">
        <v>-1.9463000000000001E-2</v>
      </c>
      <c r="R100" s="180">
        <v>-17252.5769</v>
      </c>
      <c r="S100" s="170" t="s">
        <v>165</v>
      </c>
      <c r="T100" s="170" t="s">
        <v>942</v>
      </c>
      <c r="U100" s="170" t="s">
        <v>154</v>
      </c>
      <c r="V100" s="170" t="s">
        <v>943</v>
      </c>
      <c r="W100" s="170" t="s">
        <v>944</v>
      </c>
      <c r="X100" s="170" t="s">
        <v>945</v>
      </c>
      <c r="Y100" s="170" t="s">
        <v>45</v>
      </c>
      <c r="Z100" s="170" t="s">
        <v>277</v>
      </c>
      <c r="AA100" s="170" t="s">
        <v>951</v>
      </c>
      <c r="AB100" s="170" t="s">
        <v>948</v>
      </c>
      <c r="AC100" s="170" t="s">
        <v>949</v>
      </c>
      <c r="AD100" s="170" t="s">
        <v>309</v>
      </c>
      <c r="AE100" s="170" t="s">
        <v>932</v>
      </c>
      <c r="AF100" s="172" t="s">
        <v>742</v>
      </c>
      <c r="AG100" s="170" t="s">
        <v>948</v>
      </c>
      <c r="AH100" s="183"/>
      <c r="AI100" s="171">
        <v>86631.42</v>
      </c>
      <c r="AJ100" s="185"/>
      <c r="AK100" s="182"/>
      <c r="AL100" s="182"/>
      <c r="AM100" s="170" t="s">
        <v>933</v>
      </c>
      <c r="AN100" s="181">
        <v>-0.14554800000000001</v>
      </c>
      <c r="AO100" s="181">
        <v>-7.5799999999999999E-4</v>
      </c>
    </row>
    <row r="101" spans="1:41" s="170" customFormat="1">
      <c r="A101" s="170" t="s">
        <v>1032</v>
      </c>
      <c r="B101" s="170" t="s">
        <v>1075</v>
      </c>
      <c r="C101" s="170" t="s">
        <v>924</v>
      </c>
      <c r="D101" s="170" t="s">
        <v>935</v>
      </c>
      <c r="E101" s="170" t="s">
        <v>212</v>
      </c>
      <c r="F101" s="179">
        <v>2.0512000000000001</v>
      </c>
      <c r="G101" s="180">
        <v>62673000</v>
      </c>
      <c r="H101" s="180">
        <v>62455.721604816696</v>
      </c>
      <c r="I101" s="181">
        <v>2.1925E-2</v>
      </c>
      <c r="J101" s="181">
        <v>2.4489999999999998E-3</v>
      </c>
      <c r="K101" s="170" t="s">
        <v>935</v>
      </c>
      <c r="L101" s="170" t="s">
        <v>168</v>
      </c>
      <c r="M101" s="179">
        <v>2.9780000000000002</v>
      </c>
      <c r="N101" s="180">
        <v>-41408051.100000001</v>
      </c>
      <c r="O101" s="180">
        <v>-41408.051100000004</v>
      </c>
      <c r="P101" s="181">
        <v>1.3088000000000001E-2</v>
      </c>
      <c r="Q101" s="181">
        <v>-2.1250000000000002E-3</v>
      </c>
      <c r="R101" s="180">
        <v>4795.9999799999996</v>
      </c>
      <c r="S101" s="170" t="s">
        <v>165</v>
      </c>
      <c r="T101" s="170" t="s">
        <v>210</v>
      </c>
      <c r="U101" s="170" t="s">
        <v>926</v>
      </c>
      <c r="V101" s="170" t="s">
        <v>927</v>
      </c>
      <c r="W101" s="170" t="s">
        <v>936</v>
      </c>
      <c r="X101" s="170" t="s">
        <v>937</v>
      </c>
      <c r="Y101" s="170" t="s">
        <v>45</v>
      </c>
      <c r="Z101" s="170" t="s">
        <v>938</v>
      </c>
      <c r="AA101" s="170" t="s">
        <v>939</v>
      </c>
      <c r="AB101" s="170" t="s">
        <v>281</v>
      </c>
      <c r="AC101" s="170" t="s">
        <v>931</v>
      </c>
      <c r="AD101" s="170" t="s">
        <v>309</v>
      </c>
      <c r="AE101" s="170" t="s">
        <v>932</v>
      </c>
      <c r="AF101" s="170" t="s">
        <v>281</v>
      </c>
      <c r="AG101" s="170" t="s">
        <v>281</v>
      </c>
      <c r="AH101" s="182"/>
      <c r="AI101" s="171">
        <v>0.66340782122905029</v>
      </c>
      <c r="AJ101" s="185"/>
      <c r="AK101" s="182"/>
      <c r="AL101" s="182"/>
      <c r="AM101" s="170" t="s">
        <v>933</v>
      </c>
      <c r="AN101" s="181">
        <v>4.0460000000000003E-2</v>
      </c>
      <c r="AO101" s="181">
        <v>2.1100000000000001E-4</v>
      </c>
    </row>
    <row r="102" spans="1:41" s="170" customFormat="1">
      <c r="A102" s="170" t="s">
        <v>1032</v>
      </c>
      <c r="B102" s="170" t="s">
        <v>1075</v>
      </c>
      <c r="C102" s="170" t="s">
        <v>940</v>
      </c>
      <c r="D102" s="170" t="s">
        <v>952</v>
      </c>
      <c r="E102" s="170" t="s">
        <v>212</v>
      </c>
      <c r="F102" s="179">
        <v>2.0512000000000001</v>
      </c>
      <c r="G102" s="180">
        <v>53255724.800000004</v>
      </c>
      <c r="H102" s="180">
        <v>54271.296957761311</v>
      </c>
      <c r="I102" s="181">
        <v>1.9051999999999999E-2</v>
      </c>
      <c r="J102" s="181">
        <v>2.1280000000000001E-3</v>
      </c>
      <c r="K102" s="170" t="s">
        <v>952</v>
      </c>
      <c r="L102" s="170" t="s">
        <v>212</v>
      </c>
      <c r="M102" s="179">
        <v>2.0512000000000001</v>
      </c>
      <c r="N102" s="180">
        <v>-53255724.800000004</v>
      </c>
      <c r="O102" s="180">
        <v>-53255.724800000004</v>
      </c>
      <c r="P102" s="181">
        <v>1.6833000000000001E-2</v>
      </c>
      <c r="Q102" s="181">
        <v>-2.7320000000000001E-3</v>
      </c>
      <c r="R102" s="180">
        <v>2083.1416100000001</v>
      </c>
      <c r="S102" s="170" t="s">
        <v>165</v>
      </c>
      <c r="T102" s="170" t="s">
        <v>210</v>
      </c>
      <c r="U102" s="170" t="s">
        <v>154</v>
      </c>
      <c r="V102" s="170" t="s">
        <v>943</v>
      </c>
      <c r="W102" s="170" t="s">
        <v>944</v>
      </c>
      <c r="X102" s="170" t="s">
        <v>953</v>
      </c>
      <c r="Y102" s="170" t="s">
        <v>45</v>
      </c>
      <c r="Z102" s="170" t="s">
        <v>954</v>
      </c>
      <c r="AA102" s="170" t="s">
        <v>955</v>
      </c>
      <c r="AB102" s="170" t="s">
        <v>948</v>
      </c>
      <c r="AC102" s="170" t="s">
        <v>949</v>
      </c>
      <c r="AD102" s="170" t="s">
        <v>309</v>
      </c>
      <c r="AE102" s="170" t="s">
        <v>932</v>
      </c>
      <c r="AF102" s="172" t="s">
        <v>742</v>
      </c>
      <c r="AG102" s="170" t="s">
        <v>948</v>
      </c>
      <c r="AH102" s="183"/>
      <c r="AI102" s="171">
        <v>119959.3</v>
      </c>
      <c r="AJ102" s="185"/>
      <c r="AK102" s="182"/>
      <c r="AL102" s="182"/>
      <c r="AM102" s="170" t="s">
        <v>933</v>
      </c>
      <c r="AN102" s="181">
        <v>1.7573999999999999E-2</v>
      </c>
      <c r="AO102" s="181">
        <v>9.1000000000000003E-5</v>
      </c>
    </row>
    <row r="103" spans="1:41" s="170" customFormat="1">
      <c r="A103" s="170" t="s">
        <v>1032</v>
      </c>
      <c r="B103" s="170" t="s">
        <v>1075</v>
      </c>
      <c r="C103" s="170" t="s">
        <v>924</v>
      </c>
      <c r="D103" s="170" t="s">
        <v>1020</v>
      </c>
      <c r="E103" s="170" t="s">
        <v>196</v>
      </c>
      <c r="F103" s="179">
        <v>3.3944999999999999</v>
      </c>
      <c r="G103" s="180">
        <v>47224000</v>
      </c>
      <c r="H103" s="180">
        <v>47553.563978435712</v>
      </c>
      <c r="I103" s="181">
        <v>1.6694000000000001E-2</v>
      </c>
      <c r="J103" s="181">
        <v>1.8649999999999999E-3</v>
      </c>
      <c r="K103" s="170" t="s">
        <v>1020</v>
      </c>
      <c r="L103" s="170" t="s">
        <v>168</v>
      </c>
      <c r="M103" s="179">
        <v>2.9780000000000002</v>
      </c>
      <c r="N103" s="180">
        <v>-55766821.600000001</v>
      </c>
      <c r="O103" s="180">
        <v>-55766.821600000003</v>
      </c>
      <c r="P103" s="181">
        <v>1.7627E-2</v>
      </c>
      <c r="Q103" s="181">
        <v>-2.8609999999999998E-3</v>
      </c>
      <c r="R103" s="180">
        <v>-4653.0218000000004</v>
      </c>
      <c r="S103" s="170" t="s">
        <v>165</v>
      </c>
      <c r="T103" s="170" t="s">
        <v>195</v>
      </c>
      <c r="U103" s="170" t="s">
        <v>926</v>
      </c>
      <c r="V103" s="170" t="s">
        <v>927</v>
      </c>
      <c r="W103" s="170" t="s">
        <v>936</v>
      </c>
      <c r="X103" s="170" t="s">
        <v>1021</v>
      </c>
      <c r="Y103" s="170" t="s">
        <v>45</v>
      </c>
      <c r="Z103" s="170" t="s">
        <v>1022</v>
      </c>
      <c r="AA103" s="170" t="s">
        <v>1023</v>
      </c>
      <c r="AB103" s="170" t="s">
        <v>281</v>
      </c>
      <c r="AC103" s="170" t="s">
        <v>931</v>
      </c>
      <c r="AD103" s="170" t="s">
        <v>309</v>
      </c>
      <c r="AE103" s="170" t="s">
        <v>932</v>
      </c>
      <c r="AF103" s="170" t="s">
        <v>281</v>
      </c>
      <c r="AG103" s="170" t="s">
        <v>281</v>
      </c>
      <c r="AH103" s="182"/>
      <c r="AI103" s="176">
        <v>1.1629901960784315</v>
      </c>
      <c r="AJ103" s="185"/>
      <c r="AK103" s="182"/>
      <c r="AL103" s="182"/>
      <c r="AM103" s="170" t="s">
        <v>933</v>
      </c>
      <c r="AN103" s="181">
        <v>-3.9253999999999997E-2</v>
      </c>
      <c r="AO103" s="181">
        <v>-2.04E-4</v>
      </c>
    </row>
    <row r="104" spans="1:41" s="170" customFormat="1">
      <c r="A104" s="170" t="s">
        <v>1032</v>
      </c>
      <c r="B104" s="170" t="s">
        <v>1075</v>
      </c>
      <c r="C104" s="170" t="s">
        <v>940</v>
      </c>
      <c r="D104" s="170" t="s">
        <v>1077</v>
      </c>
      <c r="E104" s="170" t="s">
        <v>168</v>
      </c>
      <c r="F104" s="179">
        <v>2.9780000000000002</v>
      </c>
      <c r="G104" s="180">
        <v>93793788.939999998</v>
      </c>
      <c r="H104" s="180">
        <v>93793.788939999999</v>
      </c>
      <c r="I104" s="181">
        <v>3.2925999999999997E-2</v>
      </c>
      <c r="J104" s="181">
        <v>3.6779999999999998E-3</v>
      </c>
      <c r="K104" s="170" t="s">
        <v>1077</v>
      </c>
      <c r="L104" s="170" t="s">
        <v>168</v>
      </c>
      <c r="M104" s="179">
        <v>2.9780000000000002</v>
      </c>
      <c r="N104" s="180">
        <v>-93793788.939999998</v>
      </c>
      <c r="O104" s="180">
        <v>-94668.817871728897</v>
      </c>
      <c r="P104" s="181">
        <v>2.9923000000000002E-2</v>
      </c>
      <c r="Q104" s="181">
        <v>-4.8570000000000002E-3</v>
      </c>
      <c r="R104" s="180">
        <v>-2605.8361586885599</v>
      </c>
      <c r="S104" s="170" t="s">
        <v>165</v>
      </c>
      <c r="T104" s="170" t="s">
        <v>178</v>
      </c>
      <c r="U104" s="170" t="s">
        <v>154</v>
      </c>
      <c r="V104" s="170" t="s">
        <v>943</v>
      </c>
      <c r="W104" s="170" t="s">
        <v>944</v>
      </c>
      <c r="X104" s="170" t="s">
        <v>975</v>
      </c>
      <c r="Y104" s="170" t="s">
        <v>45</v>
      </c>
      <c r="Z104" s="170" t="s">
        <v>1038</v>
      </c>
      <c r="AA104" s="170" t="s">
        <v>1005</v>
      </c>
      <c r="AB104" s="170" t="s">
        <v>948</v>
      </c>
      <c r="AC104" s="170" t="s">
        <v>967</v>
      </c>
      <c r="AD104" s="170" t="s">
        <v>309</v>
      </c>
      <c r="AE104" s="170" t="s">
        <v>932</v>
      </c>
      <c r="AF104" s="170" t="s">
        <v>297</v>
      </c>
      <c r="AG104" s="170" t="s">
        <v>962</v>
      </c>
      <c r="AH104" s="184"/>
      <c r="AI104" s="171">
        <v>14358.11</v>
      </c>
      <c r="AJ104" s="185"/>
      <c r="AK104" s="182"/>
      <c r="AL104" s="182"/>
      <c r="AM104" s="170" t="s">
        <v>968</v>
      </c>
      <c r="AN104" s="181">
        <v>-2.1984E-2</v>
      </c>
      <c r="AO104" s="181">
        <v>-1.1400000000000001E-4</v>
      </c>
    </row>
    <row r="105" spans="1:41" s="170" customFormat="1">
      <c r="A105" s="170" t="s">
        <v>1032</v>
      </c>
      <c r="B105" s="170" t="s">
        <v>1075</v>
      </c>
      <c r="C105" s="170" t="s">
        <v>940</v>
      </c>
      <c r="D105" s="170" t="s">
        <v>1078</v>
      </c>
      <c r="E105" s="170" t="s">
        <v>168</v>
      </c>
      <c r="F105" s="179">
        <v>2.9780000000000002</v>
      </c>
      <c r="G105" s="180">
        <v>47063995.960000001</v>
      </c>
      <c r="H105" s="180">
        <v>47063.99596</v>
      </c>
      <c r="I105" s="181">
        <v>1.6521999999999998E-2</v>
      </c>
      <c r="J105" s="181">
        <v>1.8450000000000001E-3</v>
      </c>
      <c r="K105" s="170" t="s">
        <v>1078</v>
      </c>
      <c r="L105" s="170" t="s">
        <v>168</v>
      </c>
      <c r="M105" s="179">
        <v>2.9780000000000002</v>
      </c>
      <c r="N105" s="180">
        <v>-47063995.960000001</v>
      </c>
      <c r="O105" s="180">
        <v>-45702.956217712497</v>
      </c>
      <c r="P105" s="181">
        <v>1.4446000000000001E-2</v>
      </c>
      <c r="Q105" s="181">
        <v>-2.3449999999999999E-3</v>
      </c>
      <c r="R105" s="180">
        <v>4053.1763525323099</v>
      </c>
      <c r="S105" s="170" t="s">
        <v>165</v>
      </c>
      <c r="T105" s="170" t="s">
        <v>178</v>
      </c>
      <c r="U105" s="170" t="s">
        <v>154</v>
      </c>
      <c r="V105" s="170" t="s">
        <v>943</v>
      </c>
      <c r="W105" s="170" t="s">
        <v>944</v>
      </c>
      <c r="X105" s="170" t="s">
        <v>982</v>
      </c>
      <c r="Y105" s="170" t="s">
        <v>45</v>
      </c>
      <c r="Z105" s="170" t="s">
        <v>983</v>
      </c>
      <c r="AA105" s="170" t="s">
        <v>984</v>
      </c>
      <c r="AB105" s="170" t="s">
        <v>948</v>
      </c>
      <c r="AC105" s="170" t="s">
        <v>967</v>
      </c>
      <c r="AD105" s="170" t="s">
        <v>309</v>
      </c>
      <c r="AE105" s="170" t="s">
        <v>932</v>
      </c>
      <c r="AF105" s="170" t="s">
        <v>297</v>
      </c>
      <c r="AG105" s="170" t="s">
        <v>962</v>
      </c>
      <c r="AH105" s="184"/>
      <c r="AI105" s="171">
        <v>20168.2</v>
      </c>
      <c r="AJ105" s="185"/>
      <c r="AK105" s="186"/>
      <c r="AL105" s="187"/>
      <c r="AM105" s="170" t="s">
        <v>968</v>
      </c>
      <c r="AN105" s="181">
        <v>3.4194000000000002E-2</v>
      </c>
      <c r="AO105" s="181">
        <v>1.7799999999999999E-4</v>
      </c>
    </row>
    <row r="106" spans="1:41" s="170" customFormat="1">
      <c r="A106" s="170" t="s">
        <v>1032</v>
      </c>
      <c r="B106" s="170" t="s">
        <v>1075</v>
      </c>
      <c r="C106" s="170" t="s">
        <v>940</v>
      </c>
      <c r="D106" s="170" t="s">
        <v>1079</v>
      </c>
      <c r="E106" s="170" t="s">
        <v>168</v>
      </c>
      <c r="F106" s="179">
        <v>2.9780000000000002</v>
      </c>
      <c r="G106" s="180">
        <v>67240054.950000003</v>
      </c>
      <c r="H106" s="180">
        <v>67240.054950000005</v>
      </c>
      <c r="I106" s="181">
        <v>2.3604E-2</v>
      </c>
      <c r="J106" s="181">
        <v>2.637E-3</v>
      </c>
      <c r="K106" s="170" t="s">
        <v>1079</v>
      </c>
      <c r="L106" s="170" t="s">
        <v>168</v>
      </c>
      <c r="M106" s="179">
        <v>2.9780000000000002</v>
      </c>
      <c r="N106" s="180">
        <v>-67240054.950000003</v>
      </c>
      <c r="O106" s="180">
        <v>-68144.7350683486</v>
      </c>
      <c r="P106" s="181">
        <v>2.1538999999999999E-2</v>
      </c>
      <c r="Q106" s="181">
        <v>-3.496E-3</v>
      </c>
      <c r="R106" s="180">
        <v>-2694.13739244208</v>
      </c>
      <c r="S106" s="170" t="s">
        <v>165</v>
      </c>
      <c r="T106" s="170" t="s">
        <v>178</v>
      </c>
      <c r="U106" s="170" t="s">
        <v>154</v>
      </c>
      <c r="V106" s="170" t="s">
        <v>943</v>
      </c>
      <c r="W106" s="170" t="s">
        <v>944</v>
      </c>
      <c r="X106" s="170" t="s">
        <v>975</v>
      </c>
      <c r="Y106" s="170" t="s">
        <v>45</v>
      </c>
      <c r="Z106" s="170" t="s">
        <v>746</v>
      </c>
      <c r="AA106" s="170" t="s">
        <v>1040</v>
      </c>
      <c r="AB106" s="170" t="s">
        <v>948</v>
      </c>
      <c r="AC106" s="170" t="s">
        <v>967</v>
      </c>
      <c r="AD106" s="170" t="s">
        <v>309</v>
      </c>
      <c r="AE106" s="170" t="s">
        <v>932</v>
      </c>
      <c r="AF106" s="170" t="s">
        <v>297</v>
      </c>
      <c r="AG106" s="170" t="s">
        <v>962</v>
      </c>
      <c r="AH106" s="184"/>
      <c r="AI106" s="171">
        <v>16949.849999999999</v>
      </c>
      <c r="AJ106" s="185"/>
      <c r="AK106" s="182"/>
      <c r="AL106" s="182"/>
      <c r="AM106" s="170" t="s">
        <v>968</v>
      </c>
      <c r="AN106" s="181">
        <v>-2.2728999999999999E-2</v>
      </c>
      <c r="AO106" s="181">
        <v>-1.18E-4</v>
      </c>
    </row>
    <row r="107" spans="1:41" s="170" customFormat="1">
      <c r="A107" s="170" t="s">
        <v>1032</v>
      </c>
      <c r="B107" s="170" t="s">
        <v>1075</v>
      </c>
      <c r="C107" s="170" t="s">
        <v>940</v>
      </c>
      <c r="D107" s="170" t="s">
        <v>1080</v>
      </c>
      <c r="E107" s="170" t="s">
        <v>196</v>
      </c>
      <c r="F107" s="179">
        <v>3.3944999999999999</v>
      </c>
      <c r="G107" s="180">
        <v>5322878</v>
      </c>
      <c r="H107" s="180">
        <v>5322.8779999999997</v>
      </c>
      <c r="I107" s="181">
        <v>1.869E-3</v>
      </c>
      <c r="J107" s="181">
        <v>2.0900000000000001E-4</v>
      </c>
      <c r="K107" s="170" t="s">
        <v>1080</v>
      </c>
      <c r="L107" s="170" t="s">
        <v>196</v>
      </c>
      <c r="M107" s="179">
        <v>3.3944999999999999</v>
      </c>
      <c r="N107" s="180">
        <v>-5322878</v>
      </c>
      <c r="O107" s="180">
        <v>-5175.4345875449999</v>
      </c>
      <c r="P107" s="181">
        <v>1.6360000000000001E-3</v>
      </c>
      <c r="Q107" s="181">
        <v>-2.6600000000000001E-4</v>
      </c>
      <c r="R107" s="180">
        <v>500.49666357849298</v>
      </c>
      <c r="S107" s="170" t="s">
        <v>165</v>
      </c>
      <c r="T107" s="170" t="s">
        <v>195</v>
      </c>
      <c r="U107" s="170" t="s">
        <v>154</v>
      </c>
      <c r="V107" s="170" t="s">
        <v>943</v>
      </c>
      <c r="W107" s="170" t="s">
        <v>944</v>
      </c>
      <c r="X107" s="170" t="s">
        <v>964</v>
      </c>
      <c r="Y107" s="170" t="s">
        <v>45</v>
      </c>
      <c r="Z107" s="170" t="s">
        <v>965</v>
      </c>
      <c r="AA107" s="170" t="s">
        <v>966</v>
      </c>
      <c r="AB107" s="170" t="s">
        <v>948</v>
      </c>
      <c r="AC107" s="170" t="s">
        <v>967</v>
      </c>
      <c r="AD107" s="170" t="s">
        <v>309</v>
      </c>
      <c r="AE107" s="170" t="s">
        <v>932</v>
      </c>
      <c r="AF107" s="170" t="s">
        <v>961</v>
      </c>
      <c r="AG107" s="170" t="s">
        <v>962</v>
      </c>
      <c r="AH107" s="184"/>
      <c r="AI107" s="171">
        <v>24194.9</v>
      </c>
      <c r="AJ107" s="185"/>
      <c r="AK107" s="182"/>
      <c r="AL107" s="173"/>
      <c r="AM107" s="170" t="s">
        <v>968</v>
      </c>
      <c r="AN107" s="181">
        <v>4.2220000000000001E-3</v>
      </c>
      <c r="AO107" s="181">
        <v>2.1999999999999999E-5</v>
      </c>
    </row>
    <row r="108" spans="1:41" s="170" customFormat="1">
      <c r="A108" s="170" t="s">
        <v>1032</v>
      </c>
      <c r="B108" s="170" t="s">
        <v>1075</v>
      </c>
      <c r="C108" s="170" t="s">
        <v>924</v>
      </c>
      <c r="D108" s="170" t="s">
        <v>1081</v>
      </c>
      <c r="E108" s="170" t="s">
        <v>168</v>
      </c>
      <c r="F108" s="179">
        <v>2.9780000000000002</v>
      </c>
      <c r="G108" s="180">
        <v>21791000</v>
      </c>
      <c r="H108" s="180">
        <v>21791</v>
      </c>
      <c r="I108" s="181">
        <v>7.6499999999999997E-3</v>
      </c>
      <c r="J108" s="181">
        <v>8.5400000000000005E-4</v>
      </c>
      <c r="K108" s="170" t="s">
        <v>1081</v>
      </c>
      <c r="L108" s="170" t="s">
        <v>46</v>
      </c>
      <c r="M108" s="179">
        <v>1</v>
      </c>
      <c r="N108" s="180">
        <v>-64871807</v>
      </c>
      <c r="O108" s="180">
        <v>-64885.464050000002</v>
      </c>
      <c r="P108" s="181">
        <v>2.0508999999999999E-2</v>
      </c>
      <c r="Q108" s="181">
        <v>-3.3289999999999999E-3</v>
      </c>
      <c r="R108" s="180">
        <v>8.1339500000000005</v>
      </c>
      <c r="S108" s="170" t="s">
        <v>39</v>
      </c>
      <c r="T108" s="170" t="s">
        <v>39</v>
      </c>
      <c r="U108" s="170" t="s">
        <v>926</v>
      </c>
      <c r="V108" s="170" t="s">
        <v>927</v>
      </c>
      <c r="W108" s="170" t="s">
        <v>928</v>
      </c>
      <c r="X108" s="170" t="s">
        <v>929</v>
      </c>
      <c r="Y108" s="170" t="s">
        <v>45</v>
      </c>
      <c r="Z108" s="170" t="s">
        <v>287</v>
      </c>
      <c r="AA108" s="170" t="s">
        <v>972</v>
      </c>
      <c r="AB108" s="170" t="s">
        <v>281</v>
      </c>
      <c r="AC108" s="170" t="s">
        <v>931</v>
      </c>
      <c r="AD108" s="170" t="s">
        <v>45</v>
      </c>
      <c r="AE108" s="170" t="s">
        <v>932</v>
      </c>
      <c r="AF108" s="170" t="s">
        <v>281</v>
      </c>
      <c r="AG108" s="170" t="s">
        <v>281</v>
      </c>
      <c r="AH108" s="182"/>
      <c r="AI108" s="171">
        <v>2.9780000000000002</v>
      </c>
      <c r="AJ108" s="185"/>
      <c r="AK108" s="182"/>
      <c r="AL108" s="182"/>
      <c r="AM108" s="170" t="s">
        <v>971</v>
      </c>
      <c r="AN108" s="181">
        <v>6.8999999999999997E-5</v>
      </c>
      <c r="AO108" s="181">
        <v>0</v>
      </c>
    </row>
    <row r="109" spans="1:41" s="170" customFormat="1">
      <c r="A109" s="170" t="s">
        <v>1032</v>
      </c>
      <c r="B109" s="170" t="s">
        <v>1075</v>
      </c>
      <c r="C109" s="170" t="s">
        <v>924</v>
      </c>
      <c r="D109" s="170" t="s">
        <v>1082</v>
      </c>
      <c r="E109" s="170" t="s">
        <v>168</v>
      </c>
      <c r="F109" s="179">
        <v>2.9780000000000002</v>
      </c>
      <c r="G109" s="180">
        <v>7681000</v>
      </c>
      <c r="H109" s="180">
        <v>7681</v>
      </c>
      <c r="I109" s="181">
        <v>2.696E-3</v>
      </c>
      <c r="J109" s="181">
        <v>3.01E-4</v>
      </c>
      <c r="K109" s="170" t="s">
        <v>1082</v>
      </c>
      <c r="L109" s="170" t="s">
        <v>46</v>
      </c>
      <c r="M109" s="179">
        <v>1</v>
      </c>
      <c r="N109" s="180">
        <v>-22850975</v>
      </c>
      <c r="O109" s="180">
        <v>-22881.586500000001</v>
      </c>
      <c r="P109" s="181">
        <v>7.2319999999999997E-3</v>
      </c>
      <c r="Q109" s="181">
        <v>-1.1739999999999999E-3</v>
      </c>
      <c r="R109" s="180">
        <v>-7.5685000000000002</v>
      </c>
      <c r="S109" s="170" t="s">
        <v>39</v>
      </c>
      <c r="T109" s="170" t="s">
        <v>39</v>
      </c>
      <c r="U109" s="170" t="s">
        <v>926</v>
      </c>
      <c r="V109" s="170" t="s">
        <v>927</v>
      </c>
      <c r="W109" s="170" t="s">
        <v>928</v>
      </c>
      <c r="X109" s="170" t="s">
        <v>929</v>
      </c>
      <c r="Y109" s="170" t="s">
        <v>45</v>
      </c>
      <c r="Z109" s="170" t="s">
        <v>287</v>
      </c>
      <c r="AA109" s="170" t="s">
        <v>1083</v>
      </c>
      <c r="AB109" s="170" t="s">
        <v>281</v>
      </c>
      <c r="AC109" s="170" t="s">
        <v>931</v>
      </c>
      <c r="AD109" s="170" t="s">
        <v>45</v>
      </c>
      <c r="AE109" s="170" t="s">
        <v>932</v>
      </c>
      <c r="AF109" s="170" t="s">
        <v>281</v>
      </c>
      <c r="AG109" s="170" t="s">
        <v>281</v>
      </c>
      <c r="AH109" s="182"/>
      <c r="AI109" s="171">
        <v>2.9780000000000002</v>
      </c>
      <c r="AJ109" s="185"/>
      <c r="AK109" s="182"/>
      <c r="AL109" s="182"/>
      <c r="AM109" s="170" t="s">
        <v>971</v>
      </c>
      <c r="AN109" s="181">
        <v>-6.3999999999999997E-5</v>
      </c>
      <c r="AO109" s="181">
        <v>0</v>
      </c>
    </row>
    <row r="110" spans="1:41" s="170" customFormat="1">
      <c r="A110" s="170" t="s">
        <v>1032</v>
      </c>
      <c r="B110" s="170" t="s">
        <v>1075</v>
      </c>
      <c r="C110" s="170" t="s">
        <v>924</v>
      </c>
      <c r="D110" s="170" t="s">
        <v>1084</v>
      </c>
      <c r="E110" s="170" t="s">
        <v>168</v>
      </c>
      <c r="F110" s="179">
        <v>2.9780000000000002</v>
      </c>
      <c r="G110" s="180">
        <v>1695000</v>
      </c>
      <c r="H110" s="180">
        <v>1695</v>
      </c>
      <c r="I110" s="181">
        <v>5.9500000000000004E-4</v>
      </c>
      <c r="J110" s="181">
        <v>6.6000000000000005E-5</v>
      </c>
      <c r="K110" s="170" t="s">
        <v>1084</v>
      </c>
      <c r="L110" s="170" t="s">
        <v>46</v>
      </c>
      <c r="M110" s="179">
        <v>1</v>
      </c>
      <c r="N110" s="180">
        <v>-5076864</v>
      </c>
      <c r="O110" s="180">
        <v>-5076.6965200000004</v>
      </c>
      <c r="P110" s="181">
        <v>1.6050000000000001E-3</v>
      </c>
      <c r="Q110" s="181">
        <v>-2.5999999999999998E-4</v>
      </c>
      <c r="R110" s="180">
        <v>-28.986519999999999</v>
      </c>
      <c r="S110" s="170" t="s">
        <v>39</v>
      </c>
      <c r="T110" s="170" t="s">
        <v>39</v>
      </c>
      <c r="U110" s="170" t="s">
        <v>926</v>
      </c>
      <c r="V110" s="170" t="s">
        <v>927</v>
      </c>
      <c r="W110" s="170" t="s">
        <v>928</v>
      </c>
      <c r="X110" s="170" t="s">
        <v>929</v>
      </c>
      <c r="Y110" s="170" t="s">
        <v>45</v>
      </c>
      <c r="Z110" s="170" t="s">
        <v>774</v>
      </c>
      <c r="AA110" s="170" t="s">
        <v>970</v>
      </c>
      <c r="AB110" s="170" t="s">
        <v>281</v>
      </c>
      <c r="AC110" s="170" t="s">
        <v>931</v>
      </c>
      <c r="AD110" s="170" t="s">
        <v>309</v>
      </c>
      <c r="AE110" s="170" t="s">
        <v>932</v>
      </c>
      <c r="AF110" s="170" t="s">
        <v>281</v>
      </c>
      <c r="AG110" s="170" t="s">
        <v>281</v>
      </c>
      <c r="AH110" s="182"/>
      <c r="AI110" s="171">
        <v>2.992</v>
      </c>
      <c r="AJ110" s="185"/>
      <c r="AK110" s="182"/>
      <c r="AL110" s="182"/>
      <c r="AM110" s="170" t="s">
        <v>968</v>
      </c>
      <c r="AN110" s="181">
        <v>-2.4499999999999999E-4</v>
      </c>
      <c r="AO110" s="181">
        <v>-9.9999999999999995E-7</v>
      </c>
    </row>
    <row r="111" spans="1:41" s="170" customFormat="1">
      <c r="A111" s="170" t="s">
        <v>1032</v>
      </c>
      <c r="B111" s="170" t="s">
        <v>1075</v>
      </c>
      <c r="C111" s="170" t="s">
        <v>940</v>
      </c>
      <c r="D111" s="170" t="s">
        <v>1085</v>
      </c>
      <c r="E111" s="170" t="s">
        <v>168</v>
      </c>
      <c r="F111" s="179">
        <v>2.9780000000000002</v>
      </c>
      <c r="G111" s="180">
        <v>38795524.530000001</v>
      </c>
      <c r="H111" s="180">
        <v>38795.524530000002</v>
      </c>
      <c r="I111" s="181">
        <v>1.3618999999999999E-2</v>
      </c>
      <c r="J111" s="181">
        <v>1.521E-3</v>
      </c>
      <c r="K111" s="170" t="s">
        <v>1085</v>
      </c>
      <c r="L111" s="170" t="s">
        <v>168</v>
      </c>
      <c r="M111" s="179">
        <v>2.9780000000000002</v>
      </c>
      <c r="N111" s="180">
        <v>-38795524.530000001</v>
      </c>
      <c r="O111" s="180">
        <v>-34957.3677602975</v>
      </c>
      <c r="P111" s="181">
        <v>1.1049E-2</v>
      </c>
      <c r="Q111" s="181">
        <v>-1.794E-3</v>
      </c>
      <c r="R111" s="180">
        <v>11430.030860174</v>
      </c>
      <c r="S111" s="170" t="s">
        <v>165</v>
      </c>
      <c r="T111" s="170" t="s">
        <v>178</v>
      </c>
      <c r="U111" s="170" t="s">
        <v>154</v>
      </c>
      <c r="V111" s="170" t="s">
        <v>943</v>
      </c>
      <c r="W111" s="170" t="s">
        <v>944</v>
      </c>
      <c r="X111" s="170" t="s">
        <v>975</v>
      </c>
      <c r="Y111" s="170" t="s">
        <v>45</v>
      </c>
      <c r="Z111" s="170" t="s">
        <v>976</v>
      </c>
      <c r="AA111" s="170" t="s">
        <v>972</v>
      </c>
      <c r="AB111" s="170" t="s">
        <v>948</v>
      </c>
      <c r="AC111" s="170" t="s">
        <v>967</v>
      </c>
      <c r="AD111" s="170" t="s">
        <v>309</v>
      </c>
      <c r="AE111" s="170" t="s">
        <v>932</v>
      </c>
      <c r="AF111" s="170" t="s">
        <v>297</v>
      </c>
      <c r="AG111" s="170" t="s">
        <v>962</v>
      </c>
      <c r="AH111" s="184"/>
      <c r="AI111" s="171">
        <v>13761.331</v>
      </c>
      <c r="AJ111" s="185"/>
      <c r="AK111" s="182"/>
      <c r="AL111" s="182"/>
      <c r="AM111" s="170" t="s">
        <v>968</v>
      </c>
      <c r="AN111" s="181">
        <v>9.6426999999999999E-2</v>
      </c>
      <c r="AO111" s="181">
        <v>5.0199999999999995E-4</v>
      </c>
    </row>
    <row r="112" spans="1:41" s="170" customFormat="1">
      <c r="A112" s="170" t="s">
        <v>1032</v>
      </c>
      <c r="B112" s="170" t="s">
        <v>1075</v>
      </c>
      <c r="C112" s="170" t="s">
        <v>924</v>
      </c>
      <c r="D112" s="170" t="s">
        <v>1086</v>
      </c>
      <c r="E112" s="170" t="s">
        <v>168</v>
      </c>
      <c r="F112" s="179">
        <v>2.9780000000000002</v>
      </c>
      <c r="G112" s="180">
        <v>75322000</v>
      </c>
      <c r="H112" s="180">
        <v>75322</v>
      </c>
      <c r="I112" s="181">
        <v>2.6442E-2</v>
      </c>
      <c r="J112" s="181">
        <v>2.9529999999999999E-3</v>
      </c>
      <c r="K112" s="170" t="s">
        <v>1086</v>
      </c>
      <c r="L112" s="170" t="s">
        <v>46</v>
      </c>
      <c r="M112" s="179">
        <v>1</v>
      </c>
      <c r="N112" s="180">
        <v>-225333295.19999999</v>
      </c>
      <c r="O112" s="180">
        <v>-225556.41902999999</v>
      </c>
      <c r="P112" s="181">
        <v>7.1293999999999996E-2</v>
      </c>
      <c r="Q112" s="181">
        <v>-1.1573E-2</v>
      </c>
      <c r="R112" s="180">
        <v>-1247.5030300000001</v>
      </c>
      <c r="S112" s="170" t="s">
        <v>39</v>
      </c>
      <c r="T112" s="170" t="s">
        <v>39</v>
      </c>
      <c r="U112" s="170" t="s">
        <v>926</v>
      </c>
      <c r="V112" s="170" t="s">
        <v>927</v>
      </c>
      <c r="W112" s="170" t="s">
        <v>928</v>
      </c>
      <c r="X112" s="170" t="s">
        <v>929</v>
      </c>
      <c r="Y112" s="170" t="s">
        <v>45</v>
      </c>
      <c r="Z112" s="170" t="s">
        <v>774</v>
      </c>
      <c r="AA112" s="170" t="s">
        <v>1069</v>
      </c>
      <c r="AB112" s="170" t="s">
        <v>281</v>
      </c>
      <c r="AC112" s="170" t="s">
        <v>931</v>
      </c>
      <c r="AD112" s="170" t="s">
        <v>309</v>
      </c>
      <c r="AE112" s="170" t="s">
        <v>932</v>
      </c>
      <c r="AF112" s="170" t="s">
        <v>281</v>
      </c>
      <c r="AG112" s="170" t="s">
        <v>281</v>
      </c>
      <c r="AH112" s="182"/>
      <c r="AI112" s="171">
        <v>2.992</v>
      </c>
      <c r="AJ112" s="185"/>
      <c r="AK112" s="182"/>
      <c r="AL112" s="182"/>
      <c r="AM112" s="170" t="s">
        <v>968</v>
      </c>
      <c r="AN112" s="181">
        <v>-1.0524E-2</v>
      </c>
      <c r="AO112" s="181">
        <v>-5.5000000000000002E-5</v>
      </c>
    </row>
    <row r="113" spans="1:41" s="170" customFormat="1">
      <c r="A113" s="170" t="s">
        <v>1032</v>
      </c>
      <c r="B113" s="170" t="s">
        <v>1075</v>
      </c>
      <c r="C113" s="170" t="s">
        <v>940</v>
      </c>
      <c r="D113" s="170" t="s">
        <v>1087</v>
      </c>
      <c r="E113" s="170" t="s">
        <v>168</v>
      </c>
      <c r="F113" s="179">
        <v>2.9780000000000002</v>
      </c>
      <c r="G113" s="180">
        <v>62445052.909999996</v>
      </c>
      <c r="H113" s="180">
        <v>62445.052909999999</v>
      </c>
      <c r="I113" s="181">
        <v>2.1921E-2</v>
      </c>
      <c r="J113" s="181">
        <v>2.4489999999999998E-3</v>
      </c>
      <c r="K113" s="170" t="s">
        <v>1087</v>
      </c>
      <c r="L113" s="170" t="s">
        <v>168</v>
      </c>
      <c r="M113" s="179">
        <v>2.9780000000000002</v>
      </c>
      <c r="N113" s="180">
        <v>-62445052.909999996</v>
      </c>
      <c r="O113" s="180">
        <v>-63081.372133901998</v>
      </c>
      <c r="P113" s="181">
        <v>1.9938999999999998E-2</v>
      </c>
      <c r="Q113" s="181">
        <v>-3.2369999999999999E-3</v>
      </c>
      <c r="R113" s="180">
        <v>-1894.95864878005</v>
      </c>
      <c r="S113" s="170" t="s">
        <v>165</v>
      </c>
      <c r="T113" s="170" t="s">
        <v>178</v>
      </c>
      <c r="U113" s="170" t="s">
        <v>154</v>
      </c>
      <c r="V113" s="170" t="s">
        <v>943</v>
      </c>
      <c r="W113" s="170" t="s">
        <v>944</v>
      </c>
      <c r="X113" s="170" t="s">
        <v>978</v>
      </c>
      <c r="Y113" s="170" t="s">
        <v>45</v>
      </c>
      <c r="Z113" s="170" t="s">
        <v>979</v>
      </c>
      <c r="AA113" s="170" t="s">
        <v>980</v>
      </c>
      <c r="AB113" s="170" t="s">
        <v>948</v>
      </c>
      <c r="AC113" s="170" t="s">
        <v>967</v>
      </c>
      <c r="AD113" s="170" t="s">
        <v>309</v>
      </c>
      <c r="AE113" s="170" t="s">
        <v>932</v>
      </c>
      <c r="AF113" s="170" t="s">
        <v>297</v>
      </c>
      <c r="AG113" s="170" t="s">
        <v>962</v>
      </c>
      <c r="AH113" s="184"/>
      <c r="AI113" s="171">
        <v>880.22699999999998</v>
      </c>
      <c r="AJ113" s="185"/>
      <c r="AK113" s="182"/>
      <c r="AL113" s="173"/>
      <c r="AM113" s="170" t="s">
        <v>968</v>
      </c>
      <c r="AN113" s="181">
        <v>-1.5986E-2</v>
      </c>
      <c r="AO113" s="181">
        <v>-8.2999999999999998E-5</v>
      </c>
    </row>
    <row r="114" spans="1:41" s="170" customFormat="1">
      <c r="A114" s="170" t="s">
        <v>1032</v>
      </c>
      <c r="B114" s="170" t="s">
        <v>1075</v>
      </c>
      <c r="C114" s="170" t="s">
        <v>924</v>
      </c>
      <c r="D114" s="170" t="s">
        <v>1055</v>
      </c>
      <c r="E114" s="170" t="s">
        <v>168</v>
      </c>
      <c r="F114" s="179">
        <v>2.9780000000000002</v>
      </c>
      <c r="G114" s="180">
        <v>60920000</v>
      </c>
      <c r="H114" s="180">
        <v>60880.396722632628</v>
      </c>
      <c r="I114" s="181">
        <v>2.1371999999999999E-2</v>
      </c>
      <c r="J114" s="181">
        <v>2.3869999999999998E-3</v>
      </c>
      <c r="K114" s="170" t="s">
        <v>1055</v>
      </c>
      <c r="L114" s="170" t="s">
        <v>46</v>
      </c>
      <c r="M114" s="179">
        <v>1</v>
      </c>
      <c r="N114" s="180">
        <v>-177155360</v>
      </c>
      <c r="O114" s="180">
        <v>-177155.36</v>
      </c>
      <c r="P114" s="181">
        <v>5.5995000000000003E-2</v>
      </c>
      <c r="Q114" s="181">
        <v>-9.0889999999999999E-3</v>
      </c>
      <c r="R114" s="180">
        <v>4146.46144</v>
      </c>
      <c r="S114" s="170" t="s">
        <v>39</v>
      </c>
      <c r="T114" s="170" t="s">
        <v>39</v>
      </c>
      <c r="U114" s="170" t="s">
        <v>926</v>
      </c>
      <c r="V114" s="170" t="s">
        <v>927</v>
      </c>
      <c r="W114" s="170" t="s">
        <v>928</v>
      </c>
      <c r="X114" s="170" t="s">
        <v>929</v>
      </c>
      <c r="Y114" s="170" t="s">
        <v>45</v>
      </c>
      <c r="Z114" s="170" t="s">
        <v>1056</v>
      </c>
      <c r="AA114" s="170" t="s">
        <v>1009</v>
      </c>
      <c r="AB114" s="170" t="s">
        <v>281</v>
      </c>
      <c r="AC114" s="170" t="s">
        <v>931</v>
      </c>
      <c r="AD114" s="170" t="s">
        <v>309</v>
      </c>
      <c r="AE114" s="170" t="s">
        <v>932</v>
      </c>
      <c r="AF114" s="170" t="s">
        <v>281</v>
      </c>
      <c r="AG114" s="170" t="s">
        <v>281</v>
      </c>
      <c r="AH114" s="182"/>
      <c r="AI114" s="171">
        <v>2.9119999999999999</v>
      </c>
      <c r="AJ114" s="185"/>
      <c r="AK114" s="182"/>
      <c r="AL114" s="182"/>
      <c r="AM114" s="170" t="s">
        <v>933</v>
      </c>
      <c r="AN114" s="181">
        <v>3.4980999999999998E-2</v>
      </c>
      <c r="AO114" s="181">
        <v>1.8200000000000001E-4</v>
      </c>
    </row>
    <row r="115" spans="1:41" s="170" customFormat="1">
      <c r="A115" s="170" t="s">
        <v>1032</v>
      </c>
      <c r="B115" s="170" t="s">
        <v>1075</v>
      </c>
      <c r="C115" s="170" t="s">
        <v>940</v>
      </c>
      <c r="D115" s="170" t="s">
        <v>1088</v>
      </c>
      <c r="E115" s="170" t="s">
        <v>168</v>
      </c>
      <c r="F115" s="179">
        <v>2.9780000000000002</v>
      </c>
      <c r="G115" s="180">
        <v>134480109.90000001</v>
      </c>
      <c r="H115" s="180">
        <v>133085.47386165211</v>
      </c>
      <c r="I115" s="181">
        <v>-4.2064999999999998E-2</v>
      </c>
      <c r="J115" s="181">
        <v>6.8279999999999999E-3</v>
      </c>
      <c r="K115" s="170" t="s">
        <v>1088</v>
      </c>
      <c r="L115" s="170" t="s">
        <v>168</v>
      </c>
      <c r="M115" s="179">
        <v>2.9780000000000002</v>
      </c>
      <c r="N115" s="180">
        <v>-134480109.90000001</v>
      </c>
      <c r="O115" s="180">
        <v>-134895.29855943585</v>
      </c>
      <c r="P115" s="181">
        <v>-4.7355000000000001E-2</v>
      </c>
      <c r="Q115" s="181">
        <v>-5.2890000000000003E-3</v>
      </c>
      <c r="R115" s="180">
        <v>-5389.6579499999643</v>
      </c>
      <c r="S115" s="170" t="s">
        <v>165</v>
      </c>
      <c r="T115" s="170" t="s">
        <v>178</v>
      </c>
      <c r="U115" s="170" t="s">
        <v>154</v>
      </c>
      <c r="V115" s="170" t="s">
        <v>943</v>
      </c>
      <c r="W115" s="170" t="s">
        <v>944</v>
      </c>
      <c r="X115" s="170" t="s">
        <v>986</v>
      </c>
      <c r="Y115" s="170" t="s">
        <v>45</v>
      </c>
      <c r="Z115" s="170" t="s">
        <v>746</v>
      </c>
      <c r="AA115" s="170" t="s">
        <v>879</v>
      </c>
      <c r="AB115" s="170" t="s">
        <v>948</v>
      </c>
      <c r="AC115" s="170" t="s">
        <v>949</v>
      </c>
      <c r="AD115" s="170" t="s">
        <v>309</v>
      </c>
      <c r="AE115" s="170" t="s">
        <v>932</v>
      </c>
      <c r="AF115" s="170" t="s">
        <v>297</v>
      </c>
      <c r="AG115" s="170" t="s">
        <v>962</v>
      </c>
      <c r="AH115" s="184"/>
      <c r="AI115" s="171">
        <v>16949.849999999999</v>
      </c>
      <c r="AJ115" s="185"/>
      <c r="AK115" s="182"/>
      <c r="AL115" s="182"/>
      <c r="AM115" s="170" t="s">
        <v>1000</v>
      </c>
      <c r="AN115" s="181">
        <v>-4.5469000000000002E-2</v>
      </c>
      <c r="AO115" s="181">
        <v>-2.3699999999999999E-4</v>
      </c>
    </row>
    <row r="116" spans="1:41" s="170" customFormat="1">
      <c r="A116" s="170" t="s">
        <v>1032</v>
      </c>
      <c r="B116" s="170" t="s">
        <v>1075</v>
      </c>
      <c r="C116" s="170" t="s">
        <v>940</v>
      </c>
      <c r="D116" s="170" t="s">
        <v>1089</v>
      </c>
      <c r="E116" s="170" t="s">
        <v>168</v>
      </c>
      <c r="F116" s="179">
        <v>2.9780000000000002</v>
      </c>
      <c r="G116" s="180">
        <v>25228455.699999999</v>
      </c>
      <c r="H116" s="180">
        <v>31849.011010745464</v>
      </c>
      <c r="I116" s="181">
        <v>-1.0067E-2</v>
      </c>
      <c r="J116" s="181">
        <v>1.634E-3</v>
      </c>
      <c r="K116" s="170" t="s">
        <v>1089</v>
      </c>
      <c r="L116" s="170" t="s">
        <v>168</v>
      </c>
      <c r="M116" s="179">
        <v>2.9780000000000002</v>
      </c>
      <c r="N116" s="180">
        <v>-25228455.699999999</v>
      </c>
      <c r="O116" s="180">
        <v>-25504.651229012758</v>
      </c>
      <c r="P116" s="181">
        <v>-8.9529999999999992E-3</v>
      </c>
      <c r="Q116" s="181">
        <v>-1E-3</v>
      </c>
      <c r="R116" s="180">
        <v>18893.503429999997</v>
      </c>
      <c r="S116" s="170" t="s">
        <v>165</v>
      </c>
      <c r="T116" s="170" t="s">
        <v>178</v>
      </c>
      <c r="U116" s="170" t="s">
        <v>154</v>
      </c>
      <c r="V116" s="170" t="s">
        <v>943</v>
      </c>
      <c r="W116" s="170" t="s">
        <v>944</v>
      </c>
      <c r="X116" s="170" t="s">
        <v>997</v>
      </c>
      <c r="Y116" s="170" t="s">
        <v>45</v>
      </c>
      <c r="Z116" s="170" t="s">
        <v>999</v>
      </c>
      <c r="AA116" s="170" t="s">
        <v>103</v>
      </c>
      <c r="AB116" s="170" t="s">
        <v>948</v>
      </c>
      <c r="AC116" s="170" t="s">
        <v>949</v>
      </c>
      <c r="AD116" s="170" t="s">
        <v>309</v>
      </c>
      <c r="AE116" s="170" t="s">
        <v>932</v>
      </c>
      <c r="AF116" s="170" t="s">
        <v>297</v>
      </c>
      <c r="AG116" s="170" t="s">
        <v>962</v>
      </c>
      <c r="AH116" s="184"/>
      <c r="AI116" s="171">
        <v>29970.26</v>
      </c>
      <c r="AJ116" s="185"/>
      <c r="AK116" s="182"/>
      <c r="AL116" s="182"/>
      <c r="AM116" s="170" t="s">
        <v>1000</v>
      </c>
      <c r="AN116" s="181">
        <v>0.159391</v>
      </c>
      <c r="AO116" s="181">
        <v>8.3000000000000001E-4</v>
      </c>
    </row>
    <row r="117" spans="1:41" s="170" customFormat="1">
      <c r="A117" s="170" t="s">
        <v>1032</v>
      </c>
      <c r="B117" s="170" t="s">
        <v>1075</v>
      </c>
      <c r="C117" s="170" t="s">
        <v>940</v>
      </c>
      <c r="D117" s="170" t="s">
        <v>1043</v>
      </c>
      <c r="E117" s="170" t="s">
        <v>168</v>
      </c>
      <c r="F117" s="179">
        <v>2.9780000000000002</v>
      </c>
      <c r="G117" s="180">
        <v>70903919.939999998</v>
      </c>
      <c r="H117" s="180">
        <v>71604.853049026191</v>
      </c>
      <c r="I117" s="181">
        <v>2.5137E-2</v>
      </c>
      <c r="J117" s="181">
        <v>2.8080000000000002E-3</v>
      </c>
      <c r="K117" s="170" t="s">
        <v>1043</v>
      </c>
      <c r="L117" s="170" t="s">
        <v>168</v>
      </c>
      <c r="M117" s="179">
        <v>2.9780000000000002</v>
      </c>
      <c r="N117" s="180">
        <v>-70903919.939999998</v>
      </c>
      <c r="O117" s="180">
        <v>-71190.608119543307</v>
      </c>
      <c r="P117" s="181">
        <v>2.2502000000000001E-2</v>
      </c>
      <c r="Q117" s="181">
        <v>-3.653E-3</v>
      </c>
      <c r="R117" s="180">
        <v>1233.6214000000036</v>
      </c>
      <c r="S117" s="170" t="s">
        <v>165</v>
      </c>
      <c r="T117" s="170" t="s">
        <v>178</v>
      </c>
      <c r="U117" s="170" t="s">
        <v>154</v>
      </c>
      <c r="V117" s="170" t="s">
        <v>943</v>
      </c>
      <c r="W117" s="170" t="s">
        <v>944</v>
      </c>
      <c r="X117" s="170" t="s">
        <v>997</v>
      </c>
      <c r="Y117" s="170" t="s">
        <v>45</v>
      </c>
      <c r="Z117" s="170" t="s">
        <v>808</v>
      </c>
      <c r="AA117" s="170" t="s">
        <v>1044</v>
      </c>
      <c r="AB117" s="170" t="s">
        <v>948</v>
      </c>
      <c r="AC117" s="170" t="s">
        <v>949</v>
      </c>
      <c r="AD117" s="170" t="s">
        <v>309</v>
      </c>
      <c r="AE117" s="170" t="s">
        <v>932</v>
      </c>
      <c r="AF117" s="170" t="s">
        <v>297</v>
      </c>
      <c r="AG117" s="170" t="s">
        <v>962</v>
      </c>
      <c r="AH117" s="184"/>
      <c r="AI117" s="171">
        <v>36586.129999999997</v>
      </c>
      <c r="AJ117" s="185"/>
      <c r="AK117" s="182"/>
      <c r="AL117" s="182"/>
      <c r="AM117" s="170" t="s">
        <v>1000</v>
      </c>
      <c r="AN117" s="181">
        <v>1.0407E-2</v>
      </c>
      <c r="AO117" s="181">
        <v>5.3999999999999998E-5</v>
      </c>
    </row>
    <row r="118" spans="1:41" s="170" customFormat="1">
      <c r="A118" s="170" t="s">
        <v>1032</v>
      </c>
      <c r="B118" s="170" t="s">
        <v>1075</v>
      </c>
      <c r="C118" s="170" t="s">
        <v>924</v>
      </c>
      <c r="D118" s="170" t="s">
        <v>1081</v>
      </c>
      <c r="E118" s="170" t="s">
        <v>168</v>
      </c>
      <c r="F118" s="179">
        <v>2.9780000000000002</v>
      </c>
      <c r="G118" s="180">
        <v>-21791000</v>
      </c>
      <c r="H118" s="180">
        <v>-21791</v>
      </c>
      <c r="I118" s="181">
        <v>-7.6499999999999997E-3</v>
      </c>
      <c r="J118" s="181">
        <v>-8.5400000000000005E-4</v>
      </c>
      <c r="K118" s="170" t="s">
        <v>1081</v>
      </c>
      <c r="L118" s="170" t="s">
        <v>46</v>
      </c>
      <c r="M118" s="179">
        <v>1</v>
      </c>
      <c r="N118" s="180">
        <v>64884881.600000001</v>
      </c>
      <c r="O118" s="180">
        <v>64886.449670000002</v>
      </c>
      <c r="P118" s="181">
        <v>-2.0508999999999999E-2</v>
      </c>
      <c r="Q118" s="181">
        <v>3.3289999999999999E-3</v>
      </c>
      <c r="R118" s="180">
        <v>-7.1483299999999996</v>
      </c>
      <c r="S118" s="170" t="s">
        <v>39</v>
      </c>
      <c r="T118" s="170" t="s">
        <v>39</v>
      </c>
      <c r="U118" s="170" t="s">
        <v>926</v>
      </c>
      <c r="V118" s="170" t="s">
        <v>927</v>
      </c>
      <c r="W118" s="170" t="s">
        <v>928</v>
      </c>
      <c r="X118" s="170" t="s">
        <v>929</v>
      </c>
      <c r="Y118" s="170" t="s">
        <v>45</v>
      </c>
      <c r="Z118" s="170" t="s">
        <v>287</v>
      </c>
      <c r="AA118" s="170" t="s">
        <v>970</v>
      </c>
      <c r="AB118" s="170" t="s">
        <v>281</v>
      </c>
      <c r="AC118" s="170" t="s">
        <v>931</v>
      </c>
      <c r="AD118" s="170" t="s">
        <v>45</v>
      </c>
      <c r="AE118" s="170" t="s">
        <v>932</v>
      </c>
      <c r="AF118" s="170" t="s">
        <v>281</v>
      </c>
      <c r="AG118" s="170" t="s">
        <v>281</v>
      </c>
      <c r="AH118" s="182"/>
      <c r="AI118" s="171">
        <v>2.9780000000000002</v>
      </c>
      <c r="AJ118" s="185"/>
      <c r="AK118" s="182"/>
      <c r="AL118" s="182"/>
      <c r="AM118" s="170" t="s">
        <v>971</v>
      </c>
      <c r="AN118" s="181">
        <v>-6.0000000000000002E-5</v>
      </c>
      <c r="AO118" s="181">
        <v>0</v>
      </c>
    </row>
    <row r="119" spans="1:41" s="170" customFormat="1">
      <c r="A119" s="170" t="s">
        <v>1032</v>
      </c>
      <c r="B119" s="170" t="s">
        <v>1075</v>
      </c>
      <c r="C119" s="170" t="s">
        <v>924</v>
      </c>
      <c r="D119" s="170" t="s">
        <v>1082</v>
      </c>
      <c r="E119" s="170" t="s">
        <v>168</v>
      </c>
      <c r="F119" s="179">
        <v>2.9780000000000002</v>
      </c>
      <c r="G119" s="180">
        <v>-7681000</v>
      </c>
      <c r="H119" s="180">
        <v>-7681</v>
      </c>
      <c r="I119" s="181">
        <v>-2.696E-3</v>
      </c>
      <c r="J119" s="181">
        <v>-3.01E-4</v>
      </c>
      <c r="K119" s="170" t="s">
        <v>1082</v>
      </c>
      <c r="L119" s="170" t="s">
        <v>46</v>
      </c>
      <c r="M119" s="179">
        <v>1</v>
      </c>
      <c r="N119" s="180">
        <v>22880162.800000001</v>
      </c>
      <c r="O119" s="180">
        <v>22880.714810000001</v>
      </c>
      <c r="P119" s="181">
        <v>-7.2319999999999997E-3</v>
      </c>
      <c r="Q119" s="181">
        <v>1.1739999999999999E-3</v>
      </c>
      <c r="R119" s="180">
        <v>6.6968100000000002</v>
      </c>
      <c r="S119" s="170" t="s">
        <v>39</v>
      </c>
      <c r="T119" s="170" t="s">
        <v>39</v>
      </c>
      <c r="U119" s="170" t="s">
        <v>926</v>
      </c>
      <c r="V119" s="170" t="s">
        <v>927</v>
      </c>
      <c r="W119" s="170" t="s">
        <v>928</v>
      </c>
      <c r="X119" s="170" t="s">
        <v>929</v>
      </c>
      <c r="Y119" s="170" t="s">
        <v>45</v>
      </c>
      <c r="Z119" s="170" t="s">
        <v>287</v>
      </c>
      <c r="AA119" s="170" t="s">
        <v>970</v>
      </c>
      <c r="AB119" s="170" t="s">
        <v>281</v>
      </c>
      <c r="AC119" s="170" t="s">
        <v>931</v>
      </c>
      <c r="AD119" s="170" t="s">
        <v>45</v>
      </c>
      <c r="AE119" s="170" t="s">
        <v>932</v>
      </c>
      <c r="AF119" s="170" t="s">
        <v>281</v>
      </c>
      <c r="AG119" s="170" t="s">
        <v>281</v>
      </c>
      <c r="AH119" s="182"/>
      <c r="AI119" s="171">
        <v>2.9780000000000002</v>
      </c>
      <c r="AJ119" s="185"/>
      <c r="AK119" s="182"/>
      <c r="AL119" s="182"/>
      <c r="AM119" s="170" t="s">
        <v>971</v>
      </c>
      <c r="AN119" s="181">
        <v>5.5999999999999999E-5</v>
      </c>
      <c r="AO119" s="181">
        <v>0</v>
      </c>
    </row>
    <row r="120" spans="1:41" s="170" customFormat="1">
      <c r="A120" s="170" t="s">
        <v>1032</v>
      </c>
      <c r="B120" s="170" t="s">
        <v>1075</v>
      </c>
      <c r="C120" s="170" t="s">
        <v>940</v>
      </c>
      <c r="D120" s="170" t="s">
        <v>1060</v>
      </c>
      <c r="E120" s="170" t="s">
        <v>168</v>
      </c>
      <c r="F120" s="179">
        <v>2.9780000000000002</v>
      </c>
      <c r="G120" s="180">
        <v>114333038.61000001</v>
      </c>
      <c r="H120" s="180">
        <v>114732.95287796509</v>
      </c>
      <c r="I120" s="181">
        <v>4.0277E-2</v>
      </c>
      <c r="J120" s="181">
        <v>4.4990000000000004E-3</v>
      </c>
      <c r="K120" s="170" t="s">
        <v>1060</v>
      </c>
      <c r="L120" s="170" t="s">
        <v>168</v>
      </c>
      <c r="M120" s="179">
        <v>2.9780000000000002</v>
      </c>
      <c r="N120" s="180">
        <v>-114333038.61000001</v>
      </c>
      <c r="O120" s="180">
        <v>-114333.03861000002</v>
      </c>
      <c r="P120" s="181">
        <v>3.6138000000000003E-2</v>
      </c>
      <c r="Q120" s="181">
        <v>-5.8659999999999997E-3</v>
      </c>
      <c r="R120" s="180">
        <v>1190.94469</v>
      </c>
      <c r="S120" s="170" t="s">
        <v>165</v>
      </c>
      <c r="T120" s="170" t="s">
        <v>178</v>
      </c>
      <c r="U120" s="170" t="s">
        <v>154</v>
      </c>
      <c r="V120" s="170" t="s">
        <v>943</v>
      </c>
      <c r="W120" s="170" t="s">
        <v>944</v>
      </c>
      <c r="X120" s="170" t="s">
        <v>986</v>
      </c>
      <c r="Y120" s="170" t="s">
        <v>45</v>
      </c>
      <c r="Z120" s="170" t="s">
        <v>838</v>
      </c>
      <c r="AA120" s="170" t="s">
        <v>988</v>
      </c>
      <c r="AB120" s="170" t="s">
        <v>948</v>
      </c>
      <c r="AC120" s="170" t="s">
        <v>949</v>
      </c>
      <c r="AD120" s="170" t="s">
        <v>309</v>
      </c>
      <c r="AE120" s="170" t="s">
        <v>932</v>
      </c>
      <c r="AF120" s="170" t="s">
        <v>297</v>
      </c>
      <c r="AG120" s="170" t="s">
        <v>962</v>
      </c>
      <c r="AH120" s="184"/>
      <c r="AI120" s="171">
        <v>15203.127</v>
      </c>
      <c r="AJ120" s="185"/>
      <c r="AK120" s="182"/>
      <c r="AL120" s="182"/>
      <c r="AM120" s="170" t="s">
        <v>933</v>
      </c>
      <c r="AN120" s="181">
        <v>1.0047E-2</v>
      </c>
      <c r="AO120" s="181">
        <v>5.1999999999999997E-5</v>
      </c>
    </row>
    <row r="121" spans="1:41" s="170" customFormat="1">
      <c r="A121" s="170" t="s">
        <v>1032</v>
      </c>
      <c r="B121" s="170" t="s">
        <v>1075</v>
      </c>
      <c r="C121" s="170" t="s">
        <v>940</v>
      </c>
      <c r="D121" s="170" t="s">
        <v>1073</v>
      </c>
      <c r="E121" s="170" t="s">
        <v>168</v>
      </c>
      <c r="F121" s="179">
        <v>2.9780000000000002</v>
      </c>
      <c r="G121" s="180">
        <v>78815840.640000001</v>
      </c>
      <c r="H121" s="180">
        <v>78385.25773200806</v>
      </c>
      <c r="I121" s="181">
        <v>2.7517E-2</v>
      </c>
      <c r="J121" s="181">
        <v>3.0739999999999999E-3</v>
      </c>
      <c r="K121" s="170" t="s">
        <v>1073</v>
      </c>
      <c r="L121" s="170" t="s">
        <v>168</v>
      </c>
      <c r="M121" s="179">
        <v>2.9780000000000002</v>
      </c>
      <c r="N121" s="180">
        <v>-78815840.640000001</v>
      </c>
      <c r="O121" s="180">
        <v>-78815.840639999995</v>
      </c>
      <c r="P121" s="181">
        <v>2.4912E-2</v>
      </c>
      <c r="Q121" s="181">
        <v>-4.0439999999999999E-3</v>
      </c>
      <c r="R121" s="180">
        <v>-1282.2759000000001</v>
      </c>
      <c r="S121" s="170" t="s">
        <v>165</v>
      </c>
      <c r="T121" s="170" t="s">
        <v>178</v>
      </c>
      <c r="U121" s="170" t="s">
        <v>154</v>
      </c>
      <c r="V121" s="170" t="s">
        <v>943</v>
      </c>
      <c r="W121" s="170" t="s">
        <v>944</v>
      </c>
      <c r="X121" s="170" t="s">
        <v>986</v>
      </c>
      <c r="Y121" s="170" t="s">
        <v>45</v>
      </c>
      <c r="Z121" s="170" t="s">
        <v>808</v>
      </c>
      <c r="AA121" s="170" t="s">
        <v>1074</v>
      </c>
      <c r="AB121" s="170" t="s">
        <v>948</v>
      </c>
      <c r="AC121" s="170" t="s">
        <v>949</v>
      </c>
      <c r="AD121" s="170" t="s">
        <v>309</v>
      </c>
      <c r="AE121" s="170" t="s">
        <v>932</v>
      </c>
      <c r="AF121" s="170" t="s">
        <v>297</v>
      </c>
      <c r="AG121" s="170" t="s">
        <v>962</v>
      </c>
      <c r="AH121" s="184"/>
      <c r="AI121" s="171">
        <v>16797.920999999998</v>
      </c>
      <c r="AJ121" s="185"/>
      <c r="AK121" s="182"/>
      <c r="AL121" s="182"/>
      <c r="AM121" s="170" t="s">
        <v>933</v>
      </c>
      <c r="AN121" s="181">
        <v>-1.0817999999999999E-2</v>
      </c>
      <c r="AO121" s="181">
        <v>-5.5999999999999999E-5</v>
      </c>
    </row>
    <row r="122" spans="1:41" s="170" customFormat="1">
      <c r="A122" s="170" t="s">
        <v>1032</v>
      </c>
      <c r="B122" s="170" t="s">
        <v>1075</v>
      </c>
      <c r="C122" s="170" t="s">
        <v>940</v>
      </c>
      <c r="D122" s="170" t="s">
        <v>985</v>
      </c>
      <c r="E122" s="170" t="s">
        <v>168</v>
      </c>
      <c r="F122" s="179">
        <v>2.9780000000000002</v>
      </c>
      <c r="G122" s="180">
        <v>89751186</v>
      </c>
      <c r="H122" s="180">
        <v>90073.905963062454</v>
      </c>
      <c r="I122" s="181">
        <v>3.1620000000000002E-2</v>
      </c>
      <c r="J122" s="181">
        <v>3.532E-3</v>
      </c>
      <c r="K122" s="170" t="s">
        <v>985</v>
      </c>
      <c r="L122" s="170" t="s">
        <v>168</v>
      </c>
      <c r="M122" s="179">
        <v>2.9780000000000002</v>
      </c>
      <c r="N122" s="180">
        <v>-89751186</v>
      </c>
      <c r="O122" s="180">
        <v>-89751.186000000002</v>
      </c>
      <c r="P122" s="181">
        <v>2.8368000000000001E-2</v>
      </c>
      <c r="Q122" s="181">
        <v>-4.6049999999999997E-3</v>
      </c>
      <c r="R122" s="180">
        <v>961.06005000000005</v>
      </c>
      <c r="S122" s="170" t="s">
        <v>165</v>
      </c>
      <c r="T122" s="170" t="s">
        <v>178</v>
      </c>
      <c r="U122" s="170" t="s">
        <v>154</v>
      </c>
      <c r="V122" s="170" t="s">
        <v>943</v>
      </c>
      <c r="W122" s="170" t="s">
        <v>944</v>
      </c>
      <c r="X122" s="170" t="s">
        <v>986</v>
      </c>
      <c r="Y122" s="170" t="s">
        <v>45</v>
      </c>
      <c r="Z122" s="170" t="s">
        <v>987</v>
      </c>
      <c r="AA122" s="170" t="s">
        <v>988</v>
      </c>
      <c r="AB122" s="170" t="s">
        <v>948</v>
      </c>
      <c r="AC122" s="170" t="s">
        <v>949</v>
      </c>
      <c r="AD122" s="170" t="s">
        <v>309</v>
      </c>
      <c r="AE122" s="170" t="s">
        <v>932</v>
      </c>
      <c r="AF122" s="170" t="s">
        <v>297</v>
      </c>
      <c r="AG122" s="170" t="s">
        <v>962</v>
      </c>
      <c r="AH122" s="184"/>
      <c r="AI122" s="171">
        <v>14306.963</v>
      </c>
      <c r="AJ122" s="185"/>
      <c r="AK122" s="182"/>
      <c r="AL122" s="182"/>
      <c r="AM122" s="170" t="s">
        <v>933</v>
      </c>
      <c r="AN122" s="181">
        <v>8.1080000000000006E-3</v>
      </c>
      <c r="AO122" s="181">
        <v>4.1999999999999998E-5</v>
      </c>
    </row>
    <row r="123" spans="1:41" s="170" customFormat="1">
      <c r="A123" s="170" t="s">
        <v>1032</v>
      </c>
      <c r="B123" s="170" t="s">
        <v>1075</v>
      </c>
      <c r="C123" s="170" t="s">
        <v>940</v>
      </c>
      <c r="D123" s="170" t="s">
        <v>989</v>
      </c>
      <c r="E123" s="170" t="s">
        <v>168</v>
      </c>
      <c r="F123" s="179">
        <v>2.9780000000000002</v>
      </c>
      <c r="G123" s="180">
        <v>7624215.4200000009</v>
      </c>
      <c r="H123" s="180">
        <v>7865.5207255742107</v>
      </c>
      <c r="I123" s="181">
        <v>2.761E-3</v>
      </c>
      <c r="J123" s="181">
        <v>3.0800000000000001E-4</v>
      </c>
      <c r="K123" s="170" t="s">
        <v>989</v>
      </c>
      <c r="L123" s="170" t="s">
        <v>168</v>
      </c>
      <c r="M123" s="179">
        <v>2.9780000000000002</v>
      </c>
      <c r="N123" s="180">
        <v>-7624215.4200000009</v>
      </c>
      <c r="O123" s="180">
        <v>-7624.2154200000004</v>
      </c>
      <c r="P123" s="181">
        <v>2.4099999999999998E-3</v>
      </c>
      <c r="Q123" s="181">
        <v>-3.9100000000000002E-4</v>
      </c>
      <c r="R123" s="180">
        <v>718.60720000000003</v>
      </c>
      <c r="S123" s="170" t="s">
        <v>165</v>
      </c>
      <c r="T123" s="170" t="s">
        <v>178</v>
      </c>
      <c r="U123" s="170" t="s">
        <v>154</v>
      </c>
      <c r="V123" s="170" t="s">
        <v>943</v>
      </c>
      <c r="W123" s="170" t="s">
        <v>944</v>
      </c>
      <c r="X123" s="170" t="s">
        <v>990</v>
      </c>
      <c r="Y123" s="170" t="s">
        <v>45</v>
      </c>
      <c r="Z123" s="170" t="s">
        <v>991</v>
      </c>
      <c r="AA123" s="170" t="s">
        <v>992</v>
      </c>
      <c r="AB123" s="170" t="s">
        <v>948</v>
      </c>
      <c r="AC123" s="170" t="s">
        <v>949</v>
      </c>
      <c r="AD123" s="170" t="s">
        <v>309</v>
      </c>
      <c r="AE123" s="170" t="s">
        <v>932</v>
      </c>
      <c r="AF123" s="170" t="s">
        <v>297</v>
      </c>
      <c r="AG123" s="170" t="s">
        <v>962</v>
      </c>
      <c r="AH123" s="184"/>
      <c r="AI123" s="171">
        <v>1115.23</v>
      </c>
      <c r="AJ123" s="185"/>
      <c r="AK123" s="182"/>
      <c r="AL123" s="173"/>
      <c r="AM123" s="170" t="s">
        <v>933</v>
      </c>
      <c r="AN123" s="181">
        <v>6.0619999999999997E-3</v>
      </c>
      <c r="AO123" s="181">
        <v>3.1999999999999999E-5</v>
      </c>
    </row>
    <row r="124" spans="1:41" s="170" customFormat="1">
      <c r="A124" s="170" t="s">
        <v>1032</v>
      </c>
      <c r="B124" s="170" t="s">
        <v>1075</v>
      </c>
      <c r="C124" s="170" t="s">
        <v>924</v>
      </c>
      <c r="D124" s="170" t="s">
        <v>1007</v>
      </c>
      <c r="E124" s="170" t="s">
        <v>168</v>
      </c>
      <c r="F124" s="179">
        <v>2.9780000000000002</v>
      </c>
      <c r="G124" s="180">
        <v>21034000</v>
      </c>
      <c r="H124" s="180">
        <v>21020.655251846878</v>
      </c>
      <c r="I124" s="181">
        <v>7.3790000000000001E-3</v>
      </c>
      <c r="J124" s="181">
        <v>8.2399999999999997E-4</v>
      </c>
      <c r="K124" s="170" t="s">
        <v>1007</v>
      </c>
      <c r="L124" s="170" t="s">
        <v>46</v>
      </c>
      <c r="M124" s="179">
        <v>1</v>
      </c>
      <c r="N124" s="180">
        <v>-61776858</v>
      </c>
      <c r="O124" s="180">
        <v>-61776.858</v>
      </c>
      <c r="P124" s="181">
        <v>1.9526000000000002E-2</v>
      </c>
      <c r="Q124" s="181">
        <v>-3.1700000000000001E-3</v>
      </c>
      <c r="R124" s="180">
        <v>822.65333999999996</v>
      </c>
      <c r="S124" s="170" t="s">
        <v>39</v>
      </c>
      <c r="T124" s="170" t="s">
        <v>39</v>
      </c>
      <c r="U124" s="170" t="s">
        <v>926</v>
      </c>
      <c r="V124" s="170" t="s">
        <v>927</v>
      </c>
      <c r="W124" s="170" t="s">
        <v>928</v>
      </c>
      <c r="X124" s="170" t="s">
        <v>929</v>
      </c>
      <c r="Y124" s="170" t="s">
        <v>45</v>
      </c>
      <c r="Z124" s="170" t="s">
        <v>1008</v>
      </c>
      <c r="AA124" s="170" t="s">
        <v>1009</v>
      </c>
      <c r="AB124" s="170" t="s">
        <v>281</v>
      </c>
      <c r="AC124" s="170" t="s">
        <v>931</v>
      </c>
      <c r="AD124" s="170" t="s">
        <v>309</v>
      </c>
      <c r="AE124" s="170" t="s">
        <v>932</v>
      </c>
      <c r="AF124" s="170" t="s">
        <v>281</v>
      </c>
      <c r="AG124" s="170" t="s">
        <v>281</v>
      </c>
      <c r="AH124" s="182"/>
      <c r="AI124" s="171">
        <v>2.9380000000000002</v>
      </c>
      <c r="AJ124" s="185"/>
      <c r="AK124" s="182"/>
      <c r="AL124" s="182"/>
      <c r="AM124" s="170" t="s">
        <v>933</v>
      </c>
      <c r="AN124" s="181">
        <v>6.94E-3</v>
      </c>
      <c r="AO124" s="181">
        <v>3.6000000000000001E-5</v>
      </c>
    </row>
    <row r="125" spans="1:41" s="170" customFormat="1">
      <c r="A125" s="170" t="s">
        <v>1032</v>
      </c>
      <c r="B125" s="170" t="s">
        <v>1075</v>
      </c>
      <c r="C125" s="170" t="s">
        <v>940</v>
      </c>
      <c r="D125" s="170" t="s">
        <v>1006</v>
      </c>
      <c r="E125" s="170" t="s">
        <v>168</v>
      </c>
      <c r="F125" s="179">
        <v>2.9780000000000002</v>
      </c>
      <c r="G125" s="180">
        <v>52711802.757000007</v>
      </c>
      <c r="H125" s="180">
        <v>63667.590188161856</v>
      </c>
      <c r="I125" s="181">
        <v>2.2349999999999998E-2</v>
      </c>
      <c r="J125" s="181">
        <v>2.496E-3</v>
      </c>
      <c r="K125" s="170" t="s">
        <v>1006</v>
      </c>
      <c r="L125" s="170" t="s">
        <v>168</v>
      </c>
      <c r="M125" s="179">
        <v>2.9780000000000002</v>
      </c>
      <c r="N125" s="180">
        <v>-52711802.757000007</v>
      </c>
      <c r="O125" s="180">
        <v>-52711.802757000005</v>
      </c>
      <c r="P125" s="181">
        <v>1.6660999999999999E-2</v>
      </c>
      <c r="Q125" s="181">
        <v>-2.7039999999999998E-3</v>
      </c>
      <c r="R125" s="180">
        <v>32626.33497</v>
      </c>
      <c r="S125" s="170" t="s">
        <v>165</v>
      </c>
      <c r="T125" s="170" t="s">
        <v>178</v>
      </c>
      <c r="U125" s="170" t="s">
        <v>154</v>
      </c>
      <c r="V125" s="170" t="s">
        <v>943</v>
      </c>
      <c r="W125" s="170" t="s">
        <v>944</v>
      </c>
      <c r="X125" s="170" t="s">
        <v>997</v>
      </c>
      <c r="Y125" s="170" t="s">
        <v>45</v>
      </c>
      <c r="Z125" s="170" t="s">
        <v>976</v>
      </c>
      <c r="AA125" s="170" t="s">
        <v>972</v>
      </c>
      <c r="AB125" s="170" t="s">
        <v>948</v>
      </c>
      <c r="AC125" s="170" t="s">
        <v>949</v>
      </c>
      <c r="AD125" s="170" t="s">
        <v>309</v>
      </c>
      <c r="AE125" s="170" t="s">
        <v>932</v>
      </c>
      <c r="AF125" s="170" t="s">
        <v>297</v>
      </c>
      <c r="AG125" s="170" t="s">
        <v>962</v>
      </c>
      <c r="AH125" s="184"/>
      <c r="AI125" s="171">
        <v>27527.15</v>
      </c>
      <c r="AJ125" s="185"/>
      <c r="AK125" s="182"/>
      <c r="AL125" s="182"/>
      <c r="AM125" s="170" t="s">
        <v>933</v>
      </c>
      <c r="AN125" s="181">
        <v>0.27524500000000002</v>
      </c>
      <c r="AO125" s="181">
        <v>1.433E-3</v>
      </c>
    </row>
    <row r="126" spans="1:41" s="170" customFormat="1">
      <c r="A126" s="170" t="s">
        <v>1032</v>
      </c>
      <c r="B126" s="170" t="s">
        <v>1075</v>
      </c>
      <c r="C126" s="170" t="s">
        <v>940</v>
      </c>
      <c r="D126" s="170" t="s">
        <v>1012</v>
      </c>
      <c r="E126" s="170" t="s">
        <v>168</v>
      </c>
      <c r="F126" s="179">
        <v>2.9780000000000002</v>
      </c>
      <c r="G126" s="180">
        <v>5777166.6700000009</v>
      </c>
      <c r="H126" s="180">
        <v>5809.6548164069864</v>
      </c>
      <c r="I126" s="181">
        <v>2.039E-3</v>
      </c>
      <c r="J126" s="181">
        <v>2.2800000000000001E-4</v>
      </c>
      <c r="K126" s="170" t="s">
        <v>1012</v>
      </c>
      <c r="L126" s="170" t="s">
        <v>168</v>
      </c>
      <c r="M126" s="179">
        <v>2.9780000000000002</v>
      </c>
      <c r="N126" s="180">
        <v>-5777166.6700000009</v>
      </c>
      <c r="O126" s="180">
        <v>-5777.1666700000005</v>
      </c>
      <c r="P126" s="181">
        <v>1.8259999999999999E-3</v>
      </c>
      <c r="Q126" s="181">
        <v>-2.9599999999999998E-4</v>
      </c>
      <c r="R126" s="180">
        <v>96.749700000000004</v>
      </c>
      <c r="S126" s="170" t="s">
        <v>165</v>
      </c>
      <c r="T126" s="170" t="s">
        <v>178</v>
      </c>
      <c r="U126" s="170" t="s">
        <v>154</v>
      </c>
      <c r="V126" s="170" t="s">
        <v>943</v>
      </c>
      <c r="W126" s="170" t="s">
        <v>944</v>
      </c>
      <c r="X126" s="170" t="s">
        <v>1013</v>
      </c>
      <c r="Y126" s="170" t="s">
        <v>45</v>
      </c>
      <c r="Z126" s="170" t="s">
        <v>1014</v>
      </c>
      <c r="AA126" s="170" t="s">
        <v>1015</v>
      </c>
      <c r="AB126" s="170" t="s">
        <v>948</v>
      </c>
      <c r="AC126" s="170" t="s">
        <v>949</v>
      </c>
      <c r="AD126" s="170" t="s">
        <v>309</v>
      </c>
      <c r="AE126" s="170" t="s">
        <v>932</v>
      </c>
      <c r="AF126" s="170" t="s">
        <v>297</v>
      </c>
      <c r="AG126" s="170" t="s">
        <v>962</v>
      </c>
      <c r="AH126" s="184"/>
      <c r="AI126" s="171">
        <v>1142.1837</v>
      </c>
      <c r="AJ126" s="185"/>
      <c r="AK126" s="182"/>
      <c r="AL126" s="173"/>
      <c r="AM126" s="170" t="s">
        <v>933</v>
      </c>
      <c r="AN126" s="181">
        <v>8.1599999999999999E-4</v>
      </c>
      <c r="AO126" s="181">
        <v>3.9999999999999998E-6</v>
      </c>
    </row>
    <row r="127" spans="1:41" s="170" customFormat="1">
      <c r="A127" s="170" t="s">
        <v>1032</v>
      </c>
      <c r="B127" s="170" t="s">
        <v>1075</v>
      </c>
      <c r="C127" s="170" t="s">
        <v>940</v>
      </c>
      <c r="D127" s="170" t="s">
        <v>1029</v>
      </c>
      <c r="E127" s="170" t="s">
        <v>168</v>
      </c>
      <c r="F127" s="179">
        <v>2.9780000000000002</v>
      </c>
      <c r="G127" s="180">
        <v>172885206.36000001</v>
      </c>
      <c r="H127" s="180">
        <v>189989.25213233044</v>
      </c>
      <c r="I127" s="181">
        <v>6.6695000000000004E-2</v>
      </c>
      <c r="J127" s="181">
        <v>7.45E-3</v>
      </c>
      <c r="K127" s="170" t="s">
        <v>1029</v>
      </c>
      <c r="L127" s="170" t="s">
        <v>168</v>
      </c>
      <c r="M127" s="179">
        <v>2.9780000000000002</v>
      </c>
      <c r="N127" s="180">
        <v>-172885206.36000001</v>
      </c>
      <c r="O127" s="180">
        <v>-172885.20636000001</v>
      </c>
      <c r="P127" s="181">
        <v>5.4644999999999999E-2</v>
      </c>
      <c r="Q127" s="181">
        <v>-8.8699999999999994E-3</v>
      </c>
      <c r="R127" s="180">
        <v>50935.848310000001</v>
      </c>
      <c r="S127" s="170" t="s">
        <v>165</v>
      </c>
      <c r="T127" s="170" t="s">
        <v>178</v>
      </c>
      <c r="U127" s="170" t="s">
        <v>154</v>
      </c>
      <c r="V127" s="170" t="s">
        <v>943</v>
      </c>
      <c r="W127" s="170" t="s">
        <v>944</v>
      </c>
      <c r="X127" s="170" t="s">
        <v>986</v>
      </c>
      <c r="Y127" s="170" t="s">
        <v>45</v>
      </c>
      <c r="Z127" s="170" t="s">
        <v>976</v>
      </c>
      <c r="AA127" s="170" t="s">
        <v>972</v>
      </c>
      <c r="AB127" s="170" t="s">
        <v>948</v>
      </c>
      <c r="AC127" s="170" t="s">
        <v>949</v>
      </c>
      <c r="AD127" s="170" t="s">
        <v>309</v>
      </c>
      <c r="AE127" s="170" t="s">
        <v>932</v>
      </c>
      <c r="AF127" s="170" t="s">
        <v>297</v>
      </c>
      <c r="AG127" s="170" t="s">
        <v>962</v>
      </c>
      <c r="AH127" s="184"/>
      <c r="AI127" s="171">
        <v>13761.331</v>
      </c>
      <c r="AJ127" s="185"/>
      <c r="AK127" s="182"/>
      <c r="AL127" s="182"/>
      <c r="AM127" s="170" t="s">
        <v>933</v>
      </c>
      <c r="AN127" s="181">
        <v>0.42970900000000001</v>
      </c>
      <c r="AO127" s="181">
        <v>2.2369999999999998E-3</v>
      </c>
    </row>
    <row r="128" spans="1:41" s="170" customFormat="1">
      <c r="A128" s="170" t="s">
        <v>1032</v>
      </c>
      <c r="B128" s="170" t="s">
        <v>1075</v>
      </c>
      <c r="C128" s="170" t="s">
        <v>940</v>
      </c>
      <c r="D128" s="170" t="s">
        <v>1003</v>
      </c>
      <c r="E128" s="170" t="s">
        <v>168</v>
      </c>
      <c r="F128" s="179">
        <v>2.9780000000000002</v>
      </c>
      <c r="G128" s="180">
        <v>85995906.550000012</v>
      </c>
      <c r="H128" s="180">
        <v>85193.644528509074</v>
      </c>
      <c r="I128" s="181">
        <v>2.9907E-2</v>
      </c>
      <c r="J128" s="181">
        <v>3.3409999999999998E-3</v>
      </c>
      <c r="K128" s="170" t="s">
        <v>1003</v>
      </c>
      <c r="L128" s="170" t="s">
        <v>168</v>
      </c>
      <c r="M128" s="179">
        <v>2.9780000000000002</v>
      </c>
      <c r="N128" s="180">
        <v>-85995906.550000012</v>
      </c>
      <c r="O128" s="180">
        <v>-85995.906550000014</v>
      </c>
      <c r="P128" s="181">
        <v>2.7181E-2</v>
      </c>
      <c r="Q128" s="181">
        <v>-4.4120000000000001E-3</v>
      </c>
      <c r="R128" s="180">
        <v>-2389.1363000000001</v>
      </c>
      <c r="S128" s="170" t="s">
        <v>165</v>
      </c>
      <c r="T128" s="170" t="s">
        <v>178</v>
      </c>
      <c r="U128" s="170" t="s">
        <v>154</v>
      </c>
      <c r="V128" s="170" t="s">
        <v>943</v>
      </c>
      <c r="W128" s="170" t="s">
        <v>944</v>
      </c>
      <c r="X128" s="170" t="s">
        <v>986</v>
      </c>
      <c r="Y128" s="170" t="s">
        <v>45</v>
      </c>
      <c r="Z128" s="170" t="s">
        <v>1004</v>
      </c>
      <c r="AA128" s="170" t="s">
        <v>1005</v>
      </c>
      <c r="AB128" s="170" t="s">
        <v>948</v>
      </c>
      <c r="AC128" s="170" t="s">
        <v>949</v>
      </c>
      <c r="AD128" s="170" t="s">
        <v>309</v>
      </c>
      <c r="AE128" s="170" t="s">
        <v>932</v>
      </c>
      <c r="AF128" s="170" t="s">
        <v>297</v>
      </c>
      <c r="AG128" s="170" t="s">
        <v>962</v>
      </c>
      <c r="AH128" s="184"/>
      <c r="AI128" s="171">
        <v>16878.493999999999</v>
      </c>
      <c r="AJ128" s="185"/>
      <c r="AK128" s="182"/>
      <c r="AL128" s="182"/>
      <c r="AM128" s="170" t="s">
        <v>933</v>
      </c>
      <c r="AN128" s="181">
        <v>-2.0154999999999999E-2</v>
      </c>
      <c r="AO128" s="181">
        <v>-1.05E-4</v>
      </c>
    </row>
    <row r="129" spans="1:41" s="170" customFormat="1">
      <c r="A129" s="170" t="s">
        <v>1032</v>
      </c>
      <c r="B129" s="170" t="s">
        <v>1075</v>
      </c>
      <c r="C129" s="170" t="s">
        <v>940</v>
      </c>
      <c r="D129" s="170" t="s">
        <v>1070</v>
      </c>
      <c r="E129" s="170" t="s">
        <v>168</v>
      </c>
      <c r="F129" s="179">
        <v>2.9780000000000002</v>
      </c>
      <c r="G129" s="180">
        <v>31241122.420000002</v>
      </c>
      <c r="H129" s="180">
        <v>32657.473326648756</v>
      </c>
      <c r="I129" s="181">
        <v>1.1464E-2</v>
      </c>
      <c r="J129" s="181">
        <v>1.281E-3</v>
      </c>
      <c r="K129" s="170" t="s">
        <v>1070</v>
      </c>
      <c r="L129" s="170" t="s">
        <v>168</v>
      </c>
      <c r="M129" s="179">
        <v>2.9780000000000002</v>
      </c>
      <c r="N129" s="180">
        <v>-31241122.420000002</v>
      </c>
      <c r="O129" s="180">
        <v>-31241.122420000003</v>
      </c>
      <c r="P129" s="181">
        <v>9.8750000000000001E-3</v>
      </c>
      <c r="Q129" s="181">
        <v>-1.603E-3</v>
      </c>
      <c r="R129" s="180">
        <v>4217.893</v>
      </c>
      <c r="S129" s="170" t="s">
        <v>165</v>
      </c>
      <c r="T129" s="170" t="s">
        <v>178</v>
      </c>
      <c r="U129" s="170" t="s">
        <v>154</v>
      </c>
      <c r="V129" s="170" t="s">
        <v>943</v>
      </c>
      <c r="W129" s="170" t="s">
        <v>944</v>
      </c>
      <c r="X129" s="170" t="s">
        <v>986</v>
      </c>
      <c r="Y129" s="170" t="s">
        <v>45</v>
      </c>
      <c r="Z129" s="170" t="s">
        <v>1071</v>
      </c>
      <c r="AA129" s="170" t="s">
        <v>1072</v>
      </c>
      <c r="AB129" s="170" t="s">
        <v>948</v>
      </c>
      <c r="AC129" s="170" t="s">
        <v>949</v>
      </c>
      <c r="AD129" s="170" t="s">
        <v>309</v>
      </c>
      <c r="AE129" s="170" t="s">
        <v>932</v>
      </c>
      <c r="AF129" s="170" t="s">
        <v>297</v>
      </c>
      <c r="AG129" s="170" t="s">
        <v>962</v>
      </c>
      <c r="AH129" s="184"/>
      <c r="AI129" s="171">
        <v>15285.105</v>
      </c>
      <c r="AJ129" s="185"/>
      <c r="AK129" s="182"/>
      <c r="AL129" s="182"/>
      <c r="AM129" s="170" t="s">
        <v>933</v>
      </c>
      <c r="AN129" s="181">
        <v>3.5582999999999997E-2</v>
      </c>
      <c r="AO129" s="181">
        <v>1.85E-4</v>
      </c>
    </row>
    <row r="130" spans="1:41" s="170" customFormat="1">
      <c r="A130" s="170" t="s">
        <v>1032</v>
      </c>
      <c r="B130" s="170" t="s">
        <v>1075</v>
      </c>
      <c r="C130" s="170" t="s">
        <v>940</v>
      </c>
      <c r="D130" s="170" t="s">
        <v>1052</v>
      </c>
      <c r="E130" s="170" t="s">
        <v>168</v>
      </c>
      <c r="F130" s="179">
        <v>2.9780000000000002</v>
      </c>
      <c r="G130" s="180">
        <v>43462111.75</v>
      </c>
      <c r="H130" s="180">
        <v>43057.906142209533</v>
      </c>
      <c r="I130" s="181">
        <v>1.5115E-2</v>
      </c>
      <c r="J130" s="181">
        <v>1.688E-3</v>
      </c>
      <c r="K130" s="170" t="s">
        <v>1052</v>
      </c>
      <c r="L130" s="170" t="s">
        <v>168</v>
      </c>
      <c r="M130" s="179">
        <v>2.9780000000000002</v>
      </c>
      <c r="N130" s="180">
        <v>-43462111.75</v>
      </c>
      <c r="O130" s="180">
        <v>-43462.111749999996</v>
      </c>
      <c r="P130" s="181">
        <v>1.3736999999999999E-2</v>
      </c>
      <c r="Q130" s="181">
        <v>-2.2300000000000002E-3</v>
      </c>
      <c r="R130" s="180">
        <v>-1203.7243000000001</v>
      </c>
      <c r="S130" s="170" t="s">
        <v>165</v>
      </c>
      <c r="T130" s="170" t="s">
        <v>178</v>
      </c>
      <c r="U130" s="170" t="s">
        <v>154</v>
      </c>
      <c r="V130" s="170" t="s">
        <v>943</v>
      </c>
      <c r="W130" s="170" t="s">
        <v>944</v>
      </c>
      <c r="X130" s="170" t="s">
        <v>986</v>
      </c>
      <c r="Y130" s="170" t="s">
        <v>45</v>
      </c>
      <c r="Z130" s="170" t="s">
        <v>1053</v>
      </c>
      <c r="AA130" s="170" t="s">
        <v>1054</v>
      </c>
      <c r="AB130" s="170" t="s">
        <v>948</v>
      </c>
      <c r="AC130" s="170" t="s">
        <v>949</v>
      </c>
      <c r="AD130" s="170" t="s">
        <v>309</v>
      </c>
      <c r="AE130" s="170" t="s">
        <v>932</v>
      </c>
      <c r="AF130" s="170" t="s">
        <v>297</v>
      </c>
      <c r="AG130" s="170" t="s">
        <v>962</v>
      </c>
      <c r="AH130" s="184"/>
      <c r="AI130" s="171">
        <v>15232.814</v>
      </c>
      <c r="AJ130" s="185"/>
      <c r="AK130" s="182"/>
      <c r="AL130" s="182"/>
      <c r="AM130" s="170" t="s">
        <v>933</v>
      </c>
      <c r="AN130" s="181">
        <v>-1.0155000000000001E-2</v>
      </c>
      <c r="AO130" s="181">
        <v>-5.3000000000000001E-5</v>
      </c>
    </row>
    <row r="131" spans="1:41" s="170" customFormat="1">
      <c r="A131" s="170" t="s">
        <v>1032</v>
      </c>
      <c r="B131" s="170" t="s">
        <v>1075</v>
      </c>
      <c r="C131" s="170" t="s">
        <v>940</v>
      </c>
      <c r="D131" s="170" t="s">
        <v>996</v>
      </c>
      <c r="E131" s="170" t="s">
        <v>168</v>
      </c>
      <c r="F131" s="179">
        <v>2.9780000000000002</v>
      </c>
      <c r="G131" s="180">
        <v>13173881.856000001</v>
      </c>
      <c r="H131" s="180">
        <v>13521.309209928811</v>
      </c>
      <c r="I131" s="181">
        <v>4.7470000000000004E-3</v>
      </c>
      <c r="J131" s="181">
        <v>5.2999999999999998E-4</v>
      </c>
      <c r="K131" s="170" t="s">
        <v>996</v>
      </c>
      <c r="L131" s="170" t="s">
        <v>168</v>
      </c>
      <c r="M131" s="179">
        <v>2.9780000000000002</v>
      </c>
      <c r="N131" s="180">
        <v>-13173881.856000001</v>
      </c>
      <c r="O131" s="180">
        <v>-13173.881856</v>
      </c>
      <c r="P131" s="181">
        <v>4.1640000000000002E-3</v>
      </c>
      <c r="Q131" s="181">
        <v>-6.7599999999999995E-4</v>
      </c>
      <c r="R131" s="180">
        <v>1034.6386600000001</v>
      </c>
      <c r="S131" s="170" t="s">
        <v>165</v>
      </c>
      <c r="T131" s="170" t="s">
        <v>178</v>
      </c>
      <c r="U131" s="170" t="s">
        <v>154</v>
      </c>
      <c r="V131" s="170" t="s">
        <v>943</v>
      </c>
      <c r="W131" s="170" t="s">
        <v>944</v>
      </c>
      <c r="X131" s="170" t="s">
        <v>997</v>
      </c>
      <c r="Y131" s="170" t="s">
        <v>45</v>
      </c>
      <c r="Z131" s="170" t="s">
        <v>838</v>
      </c>
      <c r="AA131" s="170" t="s">
        <v>988</v>
      </c>
      <c r="AB131" s="170" t="s">
        <v>948</v>
      </c>
      <c r="AC131" s="170" t="s">
        <v>949</v>
      </c>
      <c r="AD131" s="170" t="s">
        <v>309</v>
      </c>
      <c r="AE131" s="170" t="s">
        <v>932</v>
      </c>
      <c r="AF131" s="170" t="s">
        <v>297</v>
      </c>
      <c r="AG131" s="170" t="s">
        <v>962</v>
      </c>
      <c r="AH131" s="184"/>
      <c r="AI131" s="171">
        <v>31001.67</v>
      </c>
      <c r="AJ131" s="185"/>
      <c r="AK131" s="182"/>
      <c r="AL131" s="182"/>
      <c r="AM131" s="170" t="s">
        <v>933</v>
      </c>
      <c r="AN131" s="181">
        <v>8.7290000000000006E-3</v>
      </c>
      <c r="AO131" s="181">
        <v>4.5000000000000003E-5</v>
      </c>
    </row>
    <row r="132" spans="1:41" s="170" customFormat="1">
      <c r="A132" s="170" t="s">
        <v>1032</v>
      </c>
      <c r="B132" s="170" t="s">
        <v>1075</v>
      </c>
      <c r="C132" s="170" t="s">
        <v>940</v>
      </c>
      <c r="D132" s="170" t="s">
        <v>1024</v>
      </c>
      <c r="E132" s="170" t="s">
        <v>196</v>
      </c>
      <c r="F132" s="179">
        <v>3.3944999999999999</v>
      </c>
      <c r="G132" s="180">
        <v>21590842.560000002</v>
      </c>
      <c r="H132" s="180">
        <v>22121.501375731328</v>
      </c>
      <c r="I132" s="181">
        <v>7.7660000000000003E-3</v>
      </c>
      <c r="J132" s="181">
        <v>8.6700000000000004E-4</v>
      </c>
      <c r="K132" s="170" t="s">
        <v>1024</v>
      </c>
      <c r="L132" s="170" t="s">
        <v>196</v>
      </c>
      <c r="M132" s="179">
        <v>3.3944999999999999</v>
      </c>
      <c r="N132" s="180">
        <v>-21590842.560000002</v>
      </c>
      <c r="O132" s="180">
        <v>-21590.842560000001</v>
      </c>
      <c r="P132" s="181">
        <v>6.8240000000000002E-3</v>
      </c>
      <c r="Q132" s="181">
        <v>-1.108E-3</v>
      </c>
      <c r="R132" s="180">
        <v>1801.3213499999999</v>
      </c>
      <c r="S132" s="170" t="s">
        <v>165</v>
      </c>
      <c r="T132" s="170" t="s">
        <v>195</v>
      </c>
      <c r="U132" s="170" t="s">
        <v>154</v>
      </c>
      <c r="V132" s="170" t="s">
        <v>943</v>
      </c>
      <c r="W132" s="170" t="s">
        <v>944</v>
      </c>
      <c r="X132" s="170" t="s">
        <v>958</v>
      </c>
      <c r="Y132" s="170" t="s">
        <v>45</v>
      </c>
      <c r="Z132" s="170" t="s">
        <v>822</v>
      </c>
      <c r="AA132" s="170" t="s">
        <v>1025</v>
      </c>
      <c r="AB132" s="170" t="s">
        <v>948</v>
      </c>
      <c r="AC132" s="170" t="s">
        <v>949</v>
      </c>
      <c r="AD132" s="170" t="s">
        <v>309</v>
      </c>
      <c r="AE132" s="170" t="s">
        <v>932</v>
      </c>
      <c r="AF132" s="170" t="s">
        <v>961</v>
      </c>
      <c r="AG132" s="170" t="s">
        <v>962</v>
      </c>
      <c r="AH132" s="184"/>
      <c r="AI132" s="171">
        <v>363.52</v>
      </c>
      <c r="AJ132" s="185"/>
      <c r="AK132" s="186"/>
      <c r="AL132" s="187"/>
      <c r="AM132" s="170" t="s">
        <v>933</v>
      </c>
      <c r="AN132" s="181">
        <v>1.5195999999999999E-2</v>
      </c>
      <c r="AO132" s="181">
        <v>7.8999999999999996E-5</v>
      </c>
    </row>
    <row r="133" spans="1:41" s="170" customFormat="1">
      <c r="A133" s="170" t="s">
        <v>1032</v>
      </c>
      <c r="B133" s="170" t="s">
        <v>1075</v>
      </c>
      <c r="C133" s="170" t="s">
        <v>940</v>
      </c>
      <c r="D133" s="170" t="s">
        <v>1010</v>
      </c>
      <c r="E133" s="170" t="s">
        <v>168</v>
      </c>
      <c r="F133" s="179">
        <v>2.9780000000000002</v>
      </c>
      <c r="G133" s="180">
        <v>65983367.080000006</v>
      </c>
      <c r="H133" s="180">
        <v>66697.767610557436</v>
      </c>
      <c r="I133" s="181">
        <v>2.3414000000000001E-2</v>
      </c>
      <c r="J133" s="181">
        <v>2.6150000000000001E-3</v>
      </c>
      <c r="K133" s="170" t="s">
        <v>1010</v>
      </c>
      <c r="L133" s="170" t="s">
        <v>168</v>
      </c>
      <c r="M133" s="179">
        <v>2.9780000000000002</v>
      </c>
      <c r="N133" s="180">
        <v>-65983367.080000006</v>
      </c>
      <c r="O133" s="180">
        <v>-65983.367080000011</v>
      </c>
      <c r="P133" s="181">
        <v>2.0856E-2</v>
      </c>
      <c r="Q133" s="181">
        <v>-3.385E-3</v>
      </c>
      <c r="R133" s="180">
        <v>2127.4847799999998</v>
      </c>
      <c r="S133" s="170" t="s">
        <v>165</v>
      </c>
      <c r="T133" s="170" t="s">
        <v>178</v>
      </c>
      <c r="U133" s="170" t="s">
        <v>154</v>
      </c>
      <c r="V133" s="170" t="s">
        <v>943</v>
      </c>
      <c r="W133" s="170" t="s">
        <v>944</v>
      </c>
      <c r="X133" s="170" t="s">
        <v>986</v>
      </c>
      <c r="Y133" s="170" t="s">
        <v>45</v>
      </c>
      <c r="Z133" s="170" t="s">
        <v>716</v>
      </c>
      <c r="AA133" s="170" t="s">
        <v>1011</v>
      </c>
      <c r="AB133" s="170" t="s">
        <v>948</v>
      </c>
      <c r="AC133" s="170" t="s">
        <v>949</v>
      </c>
      <c r="AD133" s="170" t="s">
        <v>309</v>
      </c>
      <c r="AE133" s="170" t="s">
        <v>932</v>
      </c>
      <c r="AF133" s="170" t="s">
        <v>297</v>
      </c>
      <c r="AG133" s="170" t="s">
        <v>962</v>
      </c>
      <c r="AH133" s="184"/>
      <c r="AI133" s="171">
        <v>17003.569</v>
      </c>
      <c r="AJ133" s="185"/>
      <c r="AK133" s="182"/>
      <c r="AL133" s="182"/>
      <c r="AM133" s="170" t="s">
        <v>933</v>
      </c>
      <c r="AN133" s="181">
        <v>1.7947999999999999E-2</v>
      </c>
      <c r="AO133" s="181">
        <v>9.2999999999999997E-5</v>
      </c>
    </row>
    <row r="134" spans="1:41" s="170" customFormat="1">
      <c r="A134" s="170" t="s">
        <v>1032</v>
      </c>
      <c r="B134" s="170" t="s">
        <v>1075</v>
      </c>
      <c r="C134" s="170" t="s">
        <v>940</v>
      </c>
      <c r="D134" s="170" t="s">
        <v>1050</v>
      </c>
      <c r="E134" s="170" t="s">
        <v>168</v>
      </c>
      <c r="F134" s="179">
        <v>2.9780000000000002</v>
      </c>
      <c r="G134" s="180">
        <v>287959602.37200004</v>
      </c>
      <c r="H134" s="180">
        <v>289927.07971249701</v>
      </c>
      <c r="I134" s="181">
        <v>0.10177799999999999</v>
      </c>
      <c r="J134" s="181">
        <v>1.1368E-2</v>
      </c>
      <c r="K134" s="170" t="s">
        <v>1050</v>
      </c>
      <c r="L134" s="170" t="s">
        <v>168</v>
      </c>
      <c r="M134" s="179">
        <v>2.9780000000000002</v>
      </c>
      <c r="N134" s="180">
        <v>-287959602.37200004</v>
      </c>
      <c r="O134" s="180">
        <v>-287959.60237200005</v>
      </c>
      <c r="P134" s="181">
        <v>9.1018000000000002E-2</v>
      </c>
      <c r="Q134" s="181">
        <v>-1.4774000000000001E-2</v>
      </c>
      <c r="R134" s="180">
        <v>5859.1475200000004</v>
      </c>
      <c r="S134" s="170" t="s">
        <v>165</v>
      </c>
      <c r="T134" s="170" t="s">
        <v>178</v>
      </c>
      <c r="U134" s="170" t="s">
        <v>154</v>
      </c>
      <c r="V134" s="170" t="s">
        <v>943</v>
      </c>
      <c r="W134" s="170" t="s">
        <v>944</v>
      </c>
      <c r="X134" s="170" t="s">
        <v>997</v>
      </c>
      <c r="Y134" s="170" t="s">
        <v>45</v>
      </c>
      <c r="Z134" s="170" t="s">
        <v>954</v>
      </c>
      <c r="AA134" s="170" t="s">
        <v>980</v>
      </c>
      <c r="AB134" s="170" t="s">
        <v>948</v>
      </c>
      <c r="AC134" s="170" t="s">
        <v>949</v>
      </c>
      <c r="AD134" s="170" t="s">
        <v>309</v>
      </c>
      <c r="AE134" s="170" t="s">
        <v>932</v>
      </c>
      <c r="AF134" s="170" t="s">
        <v>297</v>
      </c>
      <c r="AG134" s="170" t="s">
        <v>962</v>
      </c>
      <c r="AH134" s="184"/>
      <c r="AI134" s="171">
        <v>28763.34</v>
      </c>
      <c r="AJ134" s="185"/>
      <c r="AK134" s="182"/>
      <c r="AL134" s="182"/>
      <c r="AM134" s="170" t="s">
        <v>933</v>
      </c>
      <c r="AN134" s="181">
        <v>4.9429000000000001E-2</v>
      </c>
      <c r="AO134" s="181">
        <v>2.5700000000000001E-4</v>
      </c>
    </row>
    <row r="135" spans="1:41" s="170" customFormat="1">
      <c r="A135" s="170" t="s">
        <v>1032</v>
      </c>
      <c r="B135" s="170" t="s">
        <v>1075</v>
      </c>
      <c r="C135" s="170" t="s">
        <v>940</v>
      </c>
      <c r="D135" s="170" t="s">
        <v>1035</v>
      </c>
      <c r="E135" s="170" t="s">
        <v>168</v>
      </c>
      <c r="F135" s="179">
        <v>2.9780000000000002</v>
      </c>
      <c r="G135" s="180">
        <v>33877373.748000003</v>
      </c>
      <c r="H135" s="180">
        <v>34313.063143567502</v>
      </c>
      <c r="I135" s="181">
        <v>1.2045999999999999E-2</v>
      </c>
      <c r="J135" s="181">
        <v>1.3450000000000001E-3</v>
      </c>
      <c r="K135" s="170" t="s">
        <v>1035</v>
      </c>
      <c r="L135" s="170" t="s">
        <v>168</v>
      </c>
      <c r="M135" s="179">
        <v>2.9780000000000002</v>
      </c>
      <c r="N135" s="180">
        <v>-33877373.748000003</v>
      </c>
      <c r="O135" s="180">
        <v>-33877.373748000005</v>
      </c>
      <c r="P135" s="181">
        <v>1.0708000000000001E-2</v>
      </c>
      <c r="Q135" s="181">
        <v>-1.738E-3</v>
      </c>
      <c r="R135" s="180">
        <v>1297.4830199999999</v>
      </c>
      <c r="S135" s="170" t="s">
        <v>165</v>
      </c>
      <c r="T135" s="170" t="s">
        <v>178</v>
      </c>
      <c r="U135" s="170" t="s">
        <v>154</v>
      </c>
      <c r="V135" s="170" t="s">
        <v>943</v>
      </c>
      <c r="W135" s="170" t="s">
        <v>944</v>
      </c>
      <c r="X135" s="170" t="s">
        <v>978</v>
      </c>
      <c r="Y135" s="170" t="s">
        <v>45</v>
      </c>
      <c r="Z135" s="170" t="s">
        <v>1036</v>
      </c>
      <c r="AA135" s="170" t="s">
        <v>830</v>
      </c>
      <c r="AB135" s="170" t="s">
        <v>948</v>
      </c>
      <c r="AC135" s="170" t="s">
        <v>949</v>
      </c>
      <c r="AD135" s="170" t="s">
        <v>309</v>
      </c>
      <c r="AE135" s="170" t="s">
        <v>932</v>
      </c>
      <c r="AF135" s="170" t="s">
        <v>297</v>
      </c>
      <c r="AG135" s="170" t="s">
        <v>962</v>
      </c>
      <c r="AH135" s="184"/>
      <c r="AI135" s="171">
        <v>763.39</v>
      </c>
      <c r="AJ135" s="185"/>
      <c r="AK135" s="186"/>
      <c r="AL135" s="187"/>
      <c r="AM135" s="170" t="s">
        <v>933</v>
      </c>
      <c r="AN135" s="181">
        <v>1.0946000000000001E-2</v>
      </c>
      <c r="AO135" s="181">
        <v>5.7000000000000003E-5</v>
      </c>
    </row>
    <row r="136" spans="1:41" s="170" customFormat="1">
      <c r="A136" s="170" t="s">
        <v>1032</v>
      </c>
      <c r="B136" s="170" t="s">
        <v>1075</v>
      </c>
      <c r="C136" s="170" t="s">
        <v>940</v>
      </c>
      <c r="D136" s="170" t="s">
        <v>1030</v>
      </c>
      <c r="E136" s="170" t="s">
        <v>168</v>
      </c>
      <c r="F136" s="179">
        <v>2.9780000000000002</v>
      </c>
      <c r="G136" s="180">
        <v>142756604.44</v>
      </c>
      <c r="H136" s="180">
        <v>142071.31887922095</v>
      </c>
      <c r="I136" s="181">
        <v>4.9874000000000002E-2</v>
      </c>
      <c r="J136" s="181">
        <v>5.5710000000000004E-3</v>
      </c>
      <c r="K136" s="170" t="s">
        <v>1030</v>
      </c>
      <c r="L136" s="170" t="s">
        <v>168</v>
      </c>
      <c r="M136" s="179">
        <v>2.9780000000000002</v>
      </c>
      <c r="N136" s="180">
        <v>-142756604.44</v>
      </c>
      <c r="O136" s="180">
        <v>-142756.60444</v>
      </c>
      <c r="P136" s="181">
        <v>4.5122000000000002E-2</v>
      </c>
      <c r="Q136" s="181">
        <v>-7.3239999999999998E-3</v>
      </c>
      <c r="R136" s="180">
        <v>-2040.7804000000001</v>
      </c>
      <c r="S136" s="170" t="s">
        <v>165</v>
      </c>
      <c r="T136" s="170" t="s">
        <v>178</v>
      </c>
      <c r="U136" s="170" t="s">
        <v>154</v>
      </c>
      <c r="V136" s="170" t="s">
        <v>943</v>
      </c>
      <c r="W136" s="170" t="s">
        <v>944</v>
      </c>
      <c r="X136" s="170" t="s">
        <v>997</v>
      </c>
      <c r="Y136" s="170" t="s">
        <v>45</v>
      </c>
      <c r="Z136" s="170" t="s">
        <v>793</v>
      </c>
      <c r="AA136" s="170" t="s">
        <v>1031</v>
      </c>
      <c r="AB136" s="170" t="s">
        <v>948</v>
      </c>
      <c r="AC136" s="170" t="s">
        <v>949</v>
      </c>
      <c r="AD136" s="170" t="s">
        <v>309</v>
      </c>
      <c r="AE136" s="170" t="s">
        <v>932</v>
      </c>
      <c r="AF136" s="170" t="s">
        <v>297</v>
      </c>
      <c r="AG136" s="170" t="s">
        <v>962</v>
      </c>
      <c r="AH136" s="184"/>
      <c r="AI136" s="171">
        <v>36857.629999999997</v>
      </c>
      <c r="AJ136" s="185"/>
      <c r="AK136" s="182"/>
      <c r="AL136" s="182"/>
      <c r="AM136" s="170" t="s">
        <v>933</v>
      </c>
      <c r="AN136" s="181">
        <v>-1.7217E-2</v>
      </c>
      <c r="AO136" s="181">
        <v>-9.0000000000000006E-5</v>
      </c>
    </row>
    <row r="137" spans="1:41" s="170" customFormat="1">
      <c r="A137" s="170" t="s">
        <v>1032</v>
      </c>
      <c r="B137" s="170" t="s">
        <v>1075</v>
      </c>
      <c r="C137" s="170" t="s">
        <v>940</v>
      </c>
      <c r="D137" s="170" t="s">
        <v>993</v>
      </c>
      <c r="E137" s="170" t="s">
        <v>168</v>
      </c>
      <c r="F137" s="179">
        <v>2.9780000000000002</v>
      </c>
      <c r="G137" s="180">
        <v>78452026.870000005</v>
      </c>
      <c r="H137" s="180">
        <v>81257.152293102758</v>
      </c>
      <c r="I137" s="181">
        <v>2.8524999999999998E-2</v>
      </c>
      <c r="J137" s="181">
        <v>3.186E-3</v>
      </c>
      <c r="K137" s="170" t="s">
        <v>993</v>
      </c>
      <c r="L137" s="170" t="s">
        <v>168</v>
      </c>
      <c r="M137" s="179">
        <v>2.9780000000000002</v>
      </c>
      <c r="N137" s="180">
        <v>-78452026.870000005</v>
      </c>
      <c r="O137" s="180">
        <v>-78452.026870000002</v>
      </c>
      <c r="P137" s="181">
        <v>2.4797E-2</v>
      </c>
      <c r="Q137" s="181">
        <v>-4.0249999999999999E-3</v>
      </c>
      <c r="R137" s="180">
        <v>8353.6635100000003</v>
      </c>
      <c r="S137" s="170" t="s">
        <v>165</v>
      </c>
      <c r="T137" s="170" t="s">
        <v>178</v>
      </c>
      <c r="U137" s="170" t="s">
        <v>154</v>
      </c>
      <c r="V137" s="170" t="s">
        <v>943</v>
      </c>
      <c r="W137" s="170" t="s">
        <v>944</v>
      </c>
      <c r="X137" s="170" t="s">
        <v>994</v>
      </c>
      <c r="Y137" s="170" t="s">
        <v>45</v>
      </c>
      <c r="Z137" s="170" t="s">
        <v>959</v>
      </c>
      <c r="AA137" s="170" t="s">
        <v>995</v>
      </c>
      <c r="AB137" s="170" t="s">
        <v>948</v>
      </c>
      <c r="AC137" s="170" t="s">
        <v>949</v>
      </c>
      <c r="AD137" s="170" t="s">
        <v>309</v>
      </c>
      <c r="AE137" s="170" t="s">
        <v>932</v>
      </c>
      <c r="AF137" s="170" t="s">
        <v>297</v>
      </c>
      <c r="AG137" s="170" t="s">
        <v>962</v>
      </c>
      <c r="AH137" s="184"/>
      <c r="AI137" s="171">
        <v>13752.98</v>
      </c>
      <c r="AJ137" s="185"/>
      <c r="AK137" s="182"/>
      <c r="AL137" s="182"/>
      <c r="AM137" s="170" t="s">
        <v>933</v>
      </c>
      <c r="AN137" s="181">
        <v>7.0473999999999995E-2</v>
      </c>
      <c r="AO137" s="181">
        <v>3.6699999999999998E-4</v>
      </c>
    </row>
    <row r="138" spans="1:41" s="170" customFormat="1">
      <c r="A138" s="170" t="s">
        <v>1032</v>
      </c>
      <c r="B138" s="170" t="s">
        <v>1075</v>
      </c>
      <c r="C138" s="170" t="s">
        <v>940</v>
      </c>
      <c r="D138" s="170" t="s">
        <v>957</v>
      </c>
      <c r="E138" s="170" t="s">
        <v>196</v>
      </c>
      <c r="F138" s="179">
        <v>3.3944999999999999</v>
      </c>
      <c r="G138" s="180">
        <v>22782046.760000002</v>
      </c>
      <c r="H138" s="180">
        <v>22982.37064275151</v>
      </c>
      <c r="I138" s="181">
        <v>8.0680000000000005E-3</v>
      </c>
      <c r="J138" s="181">
        <v>9.01E-4</v>
      </c>
      <c r="K138" s="170" t="s">
        <v>957</v>
      </c>
      <c r="L138" s="170" t="s">
        <v>196</v>
      </c>
      <c r="M138" s="179">
        <v>3.3944999999999999</v>
      </c>
      <c r="N138" s="180">
        <v>-22782046.760000002</v>
      </c>
      <c r="O138" s="180">
        <v>-22782.046760000001</v>
      </c>
      <c r="P138" s="181">
        <v>7.2009999999999999E-3</v>
      </c>
      <c r="Q138" s="181">
        <v>-1.1689999999999999E-3</v>
      </c>
      <c r="R138" s="180">
        <v>679.99941999999999</v>
      </c>
      <c r="S138" s="170" t="s">
        <v>165</v>
      </c>
      <c r="T138" s="170" t="s">
        <v>195</v>
      </c>
      <c r="U138" s="170" t="s">
        <v>154</v>
      </c>
      <c r="V138" s="170" t="s">
        <v>943</v>
      </c>
      <c r="W138" s="170" t="s">
        <v>944</v>
      </c>
      <c r="X138" s="170" t="s">
        <v>958</v>
      </c>
      <c r="Y138" s="170" t="s">
        <v>45</v>
      </c>
      <c r="Z138" s="170" t="s">
        <v>959</v>
      </c>
      <c r="AA138" s="170" t="s">
        <v>960</v>
      </c>
      <c r="AB138" s="170" t="s">
        <v>948</v>
      </c>
      <c r="AC138" s="170" t="s">
        <v>949</v>
      </c>
      <c r="AD138" s="170" t="s">
        <v>309</v>
      </c>
      <c r="AE138" s="170" t="s">
        <v>932</v>
      </c>
      <c r="AF138" s="170" t="s">
        <v>961</v>
      </c>
      <c r="AG138" s="170" t="s">
        <v>962</v>
      </c>
      <c r="AH138" s="184"/>
      <c r="AI138" s="171">
        <v>373.7</v>
      </c>
      <c r="AJ138" s="185"/>
      <c r="AK138" s="182"/>
      <c r="AL138" s="173"/>
      <c r="AM138" s="170" t="s">
        <v>933</v>
      </c>
      <c r="AN138" s="181">
        <v>5.7369999999999999E-3</v>
      </c>
      <c r="AO138" s="181">
        <v>3.0000000000000001E-5</v>
      </c>
    </row>
    <row r="139" spans="1:41" s="170" customFormat="1">
      <c r="A139" s="170" t="s">
        <v>1032</v>
      </c>
      <c r="B139" s="170" t="s">
        <v>1075</v>
      </c>
      <c r="C139" s="170" t="s">
        <v>1090</v>
      </c>
      <c r="D139" s="170" t="s">
        <v>1091</v>
      </c>
      <c r="E139" s="170" t="s">
        <v>46</v>
      </c>
      <c r="F139" s="179">
        <v>1</v>
      </c>
      <c r="G139" s="180">
        <v>73220000</v>
      </c>
      <c r="H139" s="180">
        <v>76421.194929999998</v>
      </c>
      <c r="I139" s="181">
        <v>2.6827E-2</v>
      </c>
      <c r="J139" s="181">
        <v>2.9970000000000001E-3</v>
      </c>
      <c r="K139" s="170" t="s">
        <v>1091</v>
      </c>
      <c r="L139" s="170" t="s">
        <v>46</v>
      </c>
      <c r="M139" s="179">
        <v>1</v>
      </c>
      <c r="N139" s="180">
        <v>-73220000</v>
      </c>
      <c r="O139" s="180">
        <v>-73220</v>
      </c>
      <c r="P139" s="181">
        <v>2.3143E-2</v>
      </c>
      <c r="Q139" s="181">
        <v>-3.7569999999999999E-3</v>
      </c>
      <c r="R139" s="180">
        <v>3201.1949300000001</v>
      </c>
      <c r="S139" s="170" t="s">
        <v>39</v>
      </c>
      <c r="T139" s="170" t="s">
        <v>39</v>
      </c>
      <c r="U139" s="170" t="s">
        <v>218</v>
      </c>
      <c r="V139" s="170" t="s">
        <v>927</v>
      </c>
      <c r="W139" s="170" t="s">
        <v>1092</v>
      </c>
      <c r="X139" s="170" t="s">
        <v>1093</v>
      </c>
      <c r="Y139" s="170" t="s">
        <v>45</v>
      </c>
      <c r="Z139" s="170" t="s">
        <v>1094</v>
      </c>
      <c r="AA139" s="170" t="s">
        <v>1095</v>
      </c>
      <c r="AB139" s="170" t="s">
        <v>948</v>
      </c>
      <c r="AC139" s="170" t="s">
        <v>949</v>
      </c>
      <c r="AD139" s="170" t="s">
        <v>309</v>
      </c>
      <c r="AE139" s="170" t="s">
        <v>932</v>
      </c>
      <c r="AF139" s="172" t="s">
        <v>742</v>
      </c>
      <c r="AG139" s="170" t="s">
        <v>1096</v>
      </c>
      <c r="AH139" s="184"/>
      <c r="AI139" s="171">
        <v>1.585</v>
      </c>
      <c r="AJ139" s="185"/>
      <c r="AK139" s="182"/>
      <c r="AL139" s="182"/>
      <c r="AM139" s="170" t="s">
        <v>933</v>
      </c>
      <c r="AN139" s="181">
        <v>2.7005999999999999E-2</v>
      </c>
      <c r="AO139" s="181">
        <v>1.4100000000000001E-4</v>
      </c>
    </row>
    <row r="140" spans="1:41" s="170" customFormat="1">
      <c r="A140" s="170" t="s">
        <v>1032</v>
      </c>
      <c r="B140" s="170" t="s">
        <v>1075</v>
      </c>
      <c r="C140" s="170" t="s">
        <v>940</v>
      </c>
      <c r="D140" s="170" t="s">
        <v>941</v>
      </c>
      <c r="E140" s="170" t="s">
        <v>175</v>
      </c>
      <c r="F140" s="179">
        <v>0.38030000000000003</v>
      </c>
      <c r="G140" s="180">
        <v>225961620.17000002</v>
      </c>
      <c r="H140" s="180">
        <v>200964.84525545887</v>
      </c>
      <c r="I140" s="181">
        <v>7.0548E-2</v>
      </c>
      <c r="J140" s="181">
        <v>7.8799999999999999E-3</v>
      </c>
      <c r="K140" s="170" t="s">
        <v>941</v>
      </c>
      <c r="L140" s="170" t="s">
        <v>175</v>
      </c>
      <c r="M140" s="179">
        <v>0.38030000000000003</v>
      </c>
      <c r="N140" s="180">
        <v>-225961620.17000002</v>
      </c>
      <c r="O140" s="180">
        <v>-225961.62017000001</v>
      </c>
      <c r="P140" s="181">
        <v>7.1421999999999999E-2</v>
      </c>
      <c r="Q140" s="181">
        <v>-1.1592999999999999E-2</v>
      </c>
      <c r="R140" s="180">
        <v>-9506.2734999999993</v>
      </c>
      <c r="S140" s="170" t="s">
        <v>165</v>
      </c>
      <c r="T140" s="170" t="s">
        <v>942</v>
      </c>
      <c r="U140" s="170" t="s">
        <v>154</v>
      </c>
      <c r="V140" s="170" t="s">
        <v>943</v>
      </c>
      <c r="W140" s="170" t="s">
        <v>944</v>
      </c>
      <c r="X140" s="170" t="s">
        <v>945</v>
      </c>
      <c r="Y140" s="170" t="s">
        <v>45</v>
      </c>
      <c r="Z140" s="170" t="s">
        <v>946</v>
      </c>
      <c r="AA140" s="170" t="s">
        <v>947</v>
      </c>
      <c r="AB140" s="170" t="s">
        <v>948</v>
      </c>
      <c r="AC140" s="170" t="s">
        <v>949</v>
      </c>
      <c r="AD140" s="170" t="s">
        <v>309</v>
      </c>
      <c r="AE140" s="170" t="s">
        <v>932</v>
      </c>
      <c r="AF140" s="172" t="s">
        <v>742</v>
      </c>
      <c r="AG140" s="170" t="s">
        <v>948</v>
      </c>
      <c r="AH140" s="183"/>
      <c r="AI140" s="171">
        <v>91723.71</v>
      </c>
      <c r="AJ140" s="185"/>
      <c r="AK140" s="186"/>
      <c r="AL140" s="187"/>
      <c r="AM140" s="170" t="s">
        <v>933</v>
      </c>
      <c r="AN140" s="181">
        <v>-8.0198000000000005E-2</v>
      </c>
      <c r="AO140" s="181">
        <v>-4.17E-4</v>
      </c>
    </row>
    <row r="141" spans="1:41" s="170" customFormat="1">
      <c r="A141" s="170" t="s">
        <v>1032</v>
      </c>
      <c r="B141" s="170" t="s">
        <v>1075</v>
      </c>
      <c r="C141" s="170" t="s">
        <v>940</v>
      </c>
      <c r="D141" s="170" t="s">
        <v>1019</v>
      </c>
      <c r="E141" s="170" t="s">
        <v>196</v>
      </c>
      <c r="F141" s="179">
        <v>3.3944999999999999</v>
      </c>
      <c r="G141" s="180">
        <v>19736591.360000003</v>
      </c>
      <c r="H141" s="180">
        <v>22031.178280017681</v>
      </c>
      <c r="I141" s="181">
        <v>7.7340000000000004E-3</v>
      </c>
      <c r="J141" s="181">
        <v>8.6399999999999997E-4</v>
      </c>
      <c r="K141" s="170" t="s">
        <v>1019</v>
      </c>
      <c r="L141" s="170" t="s">
        <v>196</v>
      </c>
      <c r="M141" s="179">
        <v>3.3944999999999999</v>
      </c>
      <c r="N141" s="180">
        <v>-19736591.360000003</v>
      </c>
      <c r="O141" s="180">
        <v>-19736.591360000002</v>
      </c>
      <c r="P141" s="181">
        <v>6.2379999999999996E-3</v>
      </c>
      <c r="Q141" s="181">
        <v>-1.013E-3</v>
      </c>
      <c r="R141" s="180">
        <v>7788.9753000000001</v>
      </c>
      <c r="S141" s="170" t="s">
        <v>165</v>
      </c>
      <c r="T141" s="170" t="s">
        <v>195</v>
      </c>
      <c r="U141" s="170" t="s">
        <v>154</v>
      </c>
      <c r="V141" s="170" t="s">
        <v>943</v>
      </c>
      <c r="W141" s="170" t="s">
        <v>944</v>
      </c>
      <c r="X141" s="170" t="s">
        <v>958</v>
      </c>
      <c r="Y141" s="170" t="s">
        <v>45</v>
      </c>
      <c r="Z141" s="170" t="s">
        <v>822</v>
      </c>
      <c r="AA141" s="170" t="s">
        <v>75</v>
      </c>
      <c r="AB141" s="170" t="s">
        <v>948</v>
      </c>
      <c r="AC141" s="170" t="s">
        <v>949</v>
      </c>
      <c r="AD141" s="170" t="s">
        <v>309</v>
      </c>
      <c r="AE141" s="170" t="s">
        <v>932</v>
      </c>
      <c r="AF141" s="170" t="s">
        <v>961</v>
      </c>
      <c r="AG141" s="170" t="s">
        <v>962</v>
      </c>
      <c r="AH141" s="184"/>
      <c r="AI141" s="171">
        <v>363.52</v>
      </c>
      <c r="AJ141" s="185"/>
      <c r="AK141" s="186"/>
      <c r="AL141" s="187"/>
      <c r="AM141" s="170" t="s">
        <v>933</v>
      </c>
      <c r="AN141" s="181">
        <v>6.5710000000000005E-2</v>
      </c>
      <c r="AO141" s="181">
        <v>3.4200000000000002E-4</v>
      </c>
    </row>
    <row r="142" spans="1:41" s="170" customFormat="1">
      <c r="A142" s="170" t="s">
        <v>1032</v>
      </c>
      <c r="B142" s="170" t="s">
        <v>1075</v>
      </c>
      <c r="C142" s="170" t="s">
        <v>1090</v>
      </c>
      <c r="D142" s="170" t="s">
        <v>1097</v>
      </c>
      <c r="E142" s="170" t="s">
        <v>46</v>
      </c>
      <c r="F142" s="179">
        <v>1</v>
      </c>
      <c r="G142" s="180">
        <v>81791000</v>
      </c>
      <c r="H142" s="180">
        <v>85321.235979999998</v>
      </c>
      <c r="I142" s="181">
        <v>2.9951999999999999E-2</v>
      </c>
      <c r="J142" s="181">
        <v>3.346E-3</v>
      </c>
      <c r="K142" s="170" t="s">
        <v>1097</v>
      </c>
      <c r="L142" s="170" t="s">
        <v>46</v>
      </c>
      <c r="M142" s="179">
        <v>1</v>
      </c>
      <c r="N142" s="180">
        <v>-81791000</v>
      </c>
      <c r="O142" s="180">
        <v>-81791</v>
      </c>
      <c r="P142" s="181">
        <v>2.5852E-2</v>
      </c>
      <c r="Q142" s="181">
        <v>-4.1960000000000001E-3</v>
      </c>
      <c r="R142" s="180">
        <v>3530.2359799999999</v>
      </c>
      <c r="S142" s="170" t="s">
        <v>39</v>
      </c>
      <c r="T142" s="170" t="s">
        <v>39</v>
      </c>
      <c r="U142" s="170" t="s">
        <v>218</v>
      </c>
      <c r="V142" s="170" t="s">
        <v>927</v>
      </c>
      <c r="W142" s="170" t="s">
        <v>1092</v>
      </c>
      <c r="X142" s="170" t="s">
        <v>1093</v>
      </c>
      <c r="Y142" s="170" t="s">
        <v>45</v>
      </c>
      <c r="Z142" s="170" t="s">
        <v>1098</v>
      </c>
      <c r="AA142" s="170" t="s">
        <v>1099</v>
      </c>
      <c r="AB142" s="170" t="s">
        <v>948</v>
      </c>
      <c r="AC142" s="170" t="s">
        <v>949</v>
      </c>
      <c r="AD142" s="170" t="s">
        <v>309</v>
      </c>
      <c r="AE142" s="170" t="s">
        <v>932</v>
      </c>
      <c r="AF142" s="172" t="s">
        <v>742</v>
      </c>
      <c r="AG142" s="170" t="s">
        <v>1096</v>
      </c>
      <c r="AH142" s="184"/>
      <c r="AI142" s="171">
        <v>1.595</v>
      </c>
      <c r="AJ142" s="185"/>
      <c r="AK142" s="182"/>
      <c r="AL142" s="182"/>
      <c r="AM142" s="170" t="s">
        <v>933</v>
      </c>
      <c r="AN142" s="181">
        <v>2.9781999999999999E-2</v>
      </c>
      <c r="AO142" s="181">
        <v>1.55E-4</v>
      </c>
    </row>
    <row r="143" spans="1:41" s="170" customFormat="1">
      <c r="A143" s="170" t="s">
        <v>1032</v>
      </c>
      <c r="B143" s="170" t="s">
        <v>1075</v>
      </c>
      <c r="C143" s="170" t="s">
        <v>940</v>
      </c>
      <c r="D143" s="170" t="s">
        <v>1026</v>
      </c>
      <c r="E143" s="170" t="s">
        <v>196</v>
      </c>
      <c r="F143" s="179">
        <v>3.3944999999999999</v>
      </c>
      <c r="G143" s="180">
        <v>149111948.95000002</v>
      </c>
      <c r="H143" s="180">
        <v>148032.23812366329</v>
      </c>
      <c r="I143" s="181">
        <v>5.1965999999999998E-2</v>
      </c>
      <c r="J143" s="181">
        <v>5.8050000000000003E-3</v>
      </c>
      <c r="K143" s="170" t="s">
        <v>1026</v>
      </c>
      <c r="L143" s="170" t="s">
        <v>196</v>
      </c>
      <c r="M143" s="179">
        <v>3.3944999999999999</v>
      </c>
      <c r="N143" s="180">
        <v>-149111948.95000002</v>
      </c>
      <c r="O143" s="180">
        <v>-149111.94895000002</v>
      </c>
      <c r="P143" s="181">
        <v>4.7130999999999999E-2</v>
      </c>
      <c r="Q143" s="181">
        <v>-7.6499999999999997E-3</v>
      </c>
      <c r="R143" s="180">
        <v>-3665.0783999999999</v>
      </c>
      <c r="S143" s="170" t="s">
        <v>165</v>
      </c>
      <c r="T143" s="170" t="s">
        <v>195</v>
      </c>
      <c r="U143" s="170" t="s">
        <v>154</v>
      </c>
      <c r="V143" s="170" t="s">
        <v>943</v>
      </c>
      <c r="W143" s="170" t="s">
        <v>944</v>
      </c>
      <c r="X143" s="170" t="s">
        <v>964</v>
      </c>
      <c r="Y143" s="170" t="s">
        <v>45</v>
      </c>
      <c r="Z143" s="170" t="s">
        <v>1027</v>
      </c>
      <c r="AA143" s="170" t="s">
        <v>1028</v>
      </c>
      <c r="AB143" s="170" t="s">
        <v>948</v>
      </c>
      <c r="AC143" s="170" t="s">
        <v>949</v>
      </c>
      <c r="AD143" s="170" t="s">
        <v>309</v>
      </c>
      <c r="AE143" s="170" t="s">
        <v>932</v>
      </c>
      <c r="AF143" s="170" t="s">
        <v>961</v>
      </c>
      <c r="AG143" s="170" t="s">
        <v>962</v>
      </c>
      <c r="AH143" s="184"/>
      <c r="AI143" s="171">
        <v>25289.02</v>
      </c>
      <c r="AJ143" s="185"/>
      <c r="AK143" s="182"/>
      <c r="AL143" s="173"/>
      <c r="AM143" s="170" t="s">
        <v>933</v>
      </c>
      <c r="AN143" s="181">
        <v>-3.092E-2</v>
      </c>
      <c r="AO143" s="181">
        <v>-1.6100000000000001E-4</v>
      </c>
    </row>
    <row r="144" spans="1:41" s="170" customFormat="1">
      <c r="A144" s="170" t="s">
        <v>922</v>
      </c>
      <c r="B144" s="170" t="s">
        <v>1100</v>
      </c>
      <c r="C144" s="170" t="s">
        <v>940</v>
      </c>
      <c r="D144" s="170" t="s">
        <v>950</v>
      </c>
      <c r="E144" s="170" t="s">
        <v>175</v>
      </c>
      <c r="F144" s="179">
        <v>0.38030000000000003</v>
      </c>
      <c r="G144" s="180">
        <v>214024519.25000003</v>
      </c>
      <c r="H144" s="180">
        <v>188429.86949980282</v>
      </c>
      <c r="I144" s="181">
        <v>0.11650099999999999</v>
      </c>
      <c r="J144" s="181">
        <v>1.3480000000000001E-2</v>
      </c>
      <c r="K144" s="170" t="s">
        <v>950</v>
      </c>
      <c r="L144" s="170" t="s">
        <v>175</v>
      </c>
      <c r="M144" s="179">
        <v>0.38030000000000003</v>
      </c>
      <c r="N144" s="180">
        <v>-214024519.25000003</v>
      </c>
      <c r="O144" s="180">
        <v>-214024.51925000004</v>
      </c>
      <c r="P144" s="181">
        <v>0.11926200000000001</v>
      </c>
      <c r="Q144" s="181">
        <v>-2.0254000000000001E-2</v>
      </c>
      <c r="R144" s="180">
        <v>-9733.6453000000001</v>
      </c>
      <c r="S144" s="170" t="s">
        <v>165</v>
      </c>
      <c r="T144" s="170" t="s">
        <v>942</v>
      </c>
      <c r="U144" s="170" t="s">
        <v>154</v>
      </c>
      <c r="V144" s="170" t="s">
        <v>943</v>
      </c>
      <c r="W144" s="170" t="s">
        <v>944</v>
      </c>
      <c r="X144" s="170" t="s">
        <v>945</v>
      </c>
      <c r="Y144" s="170" t="s">
        <v>45</v>
      </c>
      <c r="Z144" s="170" t="s">
        <v>277</v>
      </c>
      <c r="AA144" s="170" t="s">
        <v>951</v>
      </c>
      <c r="AB144" s="170" t="s">
        <v>948</v>
      </c>
      <c r="AC144" s="170" t="s">
        <v>949</v>
      </c>
      <c r="AD144" s="170" t="s">
        <v>309</v>
      </c>
      <c r="AE144" s="170" t="s">
        <v>932</v>
      </c>
      <c r="AF144" s="172" t="s">
        <v>742</v>
      </c>
      <c r="AG144" s="170" t="s">
        <v>948</v>
      </c>
      <c r="AH144" s="183"/>
      <c r="AI144" s="171">
        <v>86631.42</v>
      </c>
      <c r="AJ144" s="185"/>
      <c r="AK144" s="182"/>
      <c r="AL144" s="182"/>
      <c r="AM144" s="170" t="s">
        <v>933</v>
      </c>
      <c r="AN144" s="181">
        <v>-0.142759</v>
      </c>
      <c r="AO144" s="181">
        <v>-7.8299999999999995E-4</v>
      </c>
    </row>
    <row r="145" spans="1:41" s="170" customFormat="1">
      <c r="A145" s="170" t="s">
        <v>922</v>
      </c>
      <c r="B145" s="170" t="s">
        <v>1100</v>
      </c>
      <c r="C145" s="170" t="s">
        <v>924</v>
      </c>
      <c r="D145" s="170" t="s">
        <v>935</v>
      </c>
      <c r="E145" s="170" t="s">
        <v>212</v>
      </c>
      <c r="F145" s="179">
        <v>2.0512000000000001</v>
      </c>
      <c r="G145" s="180">
        <v>34941000</v>
      </c>
      <c r="H145" s="180">
        <v>34819.86451277302</v>
      </c>
      <c r="I145" s="181">
        <v>2.1527999999999999E-2</v>
      </c>
      <c r="J145" s="181">
        <v>2.4910000000000002E-3</v>
      </c>
      <c r="K145" s="170" t="s">
        <v>935</v>
      </c>
      <c r="L145" s="170" t="s">
        <v>168</v>
      </c>
      <c r="M145" s="179">
        <v>2.9780000000000002</v>
      </c>
      <c r="N145" s="180">
        <v>-23085518.700000003</v>
      </c>
      <c r="O145" s="180">
        <v>-23085.518700000004</v>
      </c>
      <c r="P145" s="181">
        <v>1.2864E-2</v>
      </c>
      <c r="Q145" s="181">
        <v>-2.1849999999999999E-3</v>
      </c>
      <c r="R145" s="180">
        <v>2673.8314</v>
      </c>
      <c r="S145" s="170" t="s">
        <v>165</v>
      </c>
      <c r="T145" s="170" t="s">
        <v>210</v>
      </c>
      <c r="U145" s="170" t="s">
        <v>926</v>
      </c>
      <c r="V145" s="170" t="s">
        <v>927</v>
      </c>
      <c r="W145" s="170" t="s">
        <v>936</v>
      </c>
      <c r="X145" s="170" t="s">
        <v>937</v>
      </c>
      <c r="Y145" s="170" t="s">
        <v>45</v>
      </c>
      <c r="Z145" s="170" t="s">
        <v>938</v>
      </c>
      <c r="AA145" s="170" t="s">
        <v>939</v>
      </c>
      <c r="AB145" s="170" t="s">
        <v>281</v>
      </c>
      <c r="AC145" s="170" t="s">
        <v>931</v>
      </c>
      <c r="AD145" s="170" t="s">
        <v>309</v>
      </c>
      <c r="AE145" s="170" t="s">
        <v>932</v>
      </c>
      <c r="AF145" s="170" t="s">
        <v>281</v>
      </c>
      <c r="AG145" s="170" t="s">
        <v>281</v>
      </c>
      <c r="AH145" s="182"/>
      <c r="AI145" s="171">
        <v>0.66340782122905029</v>
      </c>
      <c r="AJ145" s="185"/>
      <c r="AK145" s="182"/>
      <c r="AL145" s="182"/>
      <c r="AM145" s="170" t="s">
        <v>933</v>
      </c>
      <c r="AN145" s="181">
        <v>3.9216000000000001E-2</v>
      </c>
      <c r="AO145" s="181">
        <v>2.1499999999999999E-4</v>
      </c>
    </row>
    <row r="146" spans="1:41" s="170" customFormat="1">
      <c r="A146" s="170" t="s">
        <v>922</v>
      </c>
      <c r="B146" s="170" t="s">
        <v>1100</v>
      </c>
      <c r="C146" s="170" t="s">
        <v>940</v>
      </c>
      <c r="D146" s="170" t="s">
        <v>1076</v>
      </c>
      <c r="E146" s="170" t="s">
        <v>212</v>
      </c>
      <c r="F146" s="179">
        <v>2.0512000000000001</v>
      </c>
      <c r="G146" s="180">
        <v>16142484.200000001</v>
      </c>
      <c r="H146" s="180">
        <v>16098.458215210609</v>
      </c>
      <c r="I146" s="181">
        <v>9.953E-3</v>
      </c>
      <c r="J146" s="181">
        <v>1.152E-3</v>
      </c>
      <c r="K146" s="170" t="s">
        <v>1076</v>
      </c>
      <c r="L146" s="170" t="s">
        <v>212</v>
      </c>
      <c r="M146" s="179">
        <v>2.0512000000000001</v>
      </c>
      <c r="N146" s="180">
        <v>-16142484.200000001</v>
      </c>
      <c r="O146" s="180">
        <v>-16142.484200000001</v>
      </c>
      <c r="P146" s="181">
        <v>8.9949999999999995E-3</v>
      </c>
      <c r="Q146" s="181">
        <v>-1.5280000000000001E-3</v>
      </c>
      <c r="R146" s="180">
        <v>-90.306100000000001</v>
      </c>
      <c r="S146" s="170" t="s">
        <v>165</v>
      </c>
      <c r="T146" s="170" t="s">
        <v>210</v>
      </c>
      <c r="U146" s="170" t="s">
        <v>154</v>
      </c>
      <c r="V146" s="170" t="s">
        <v>943</v>
      </c>
      <c r="W146" s="170" t="s">
        <v>944</v>
      </c>
      <c r="X146" s="170" t="s">
        <v>953</v>
      </c>
      <c r="Y146" s="170" t="s">
        <v>45</v>
      </c>
      <c r="Z146" s="170" t="s">
        <v>716</v>
      </c>
      <c r="AA146" s="170" t="s">
        <v>1054</v>
      </c>
      <c r="AB146" s="170" t="s">
        <v>948</v>
      </c>
      <c r="AC146" s="170" t="s">
        <v>949</v>
      </c>
      <c r="AD146" s="170" t="s">
        <v>309</v>
      </c>
      <c r="AE146" s="170" t="s">
        <v>932</v>
      </c>
      <c r="AF146" s="172" t="s">
        <v>742</v>
      </c>
      <c r="AG146" s="170" t="s">
        <v>948</v>
      </c>
      <c r="AH146" s="183"/>
      <c r="AI146" s="171">
        <v>119625.1</v>
      </c>
      <c r="AJ146" s="185"/>
      <c r="AK146" s="182"/>
      <c r="AL146" s="173"/>
      <c r="AM146" s="170" t="s">
        <v>933</v>
      </c>
      <c r="AN146" s="181">
        <v>-1.3240000000000001E-3</v>
      </c>
      <c r="AO146" s="181">
        <v>-6.9999999999999999E-6</v>
      </c>
    </row>
    <row r="147" spans="1:41" s="170" customFormat="1">
      <c r="A147" s="170" t="s">
        <v>922</v>
      </c>
      <c r="B147" s="170" t="s">
        <v>1100</v>
      </c>
      <c r="C147" s="170" t="s">
        <v>940</v>
      </c>
      <c r="D147" s="170" t="s">
        <v>952</v>
      </c>
      <c r="E147" s="170" t="s">
        <v>212</v>
      </c>
      <c r="F147" s="179">
        <v>2.0512000000000001</v>
      </c>
      <c r="G147" s="180">
        <v>37349700.800000004</v>
      </c>
      <c r="H147" s="180">
        <v>38061.949405694235</v>
      </c>
      <c r="I147" s="181">
        <v>2.3532999999999998E-2</v>
      </c>
      <c r="J147" s="181">
        <v>2.7230000000000002E-3</v>
      </c>
      <c r="K147" s="170" t="s">
        <v>952</v>
      </c>
      <c r="L147" s="170" t="s">
        <v>212</v>
      </c>
      <c r="M147" s="179">
        <v>2.0512000000000001</v>
      </c>
      <c r="N147" s="180">
        <v>-37349700.800000004</v>
      </c>
      <c r="O147" s="180">
        <v>-37349.700800000006</v>
      </c>
      <c r="P147" s="181">
        <v>2.0813000000000002E-2</v>
      </c>
      <c r="Q147" s="181">
        <v>-3.5349999999999999E-3</v>
      </c>
      <c r="R147" s="180">
        <v>1460.96434</v>
      </c>
      <c r="S147" s="170" t="s">
        <v>165</v>
      </c>
      <c r="T147" s="170" t="s">
        <v>210</v>
      </c>
      <c r="U147" s="170" t="s">
        <v>154</v>
      </c>
      <c r="V147" s="170" t="s">
        <v>943</v>
      </c>
      <c r="W147" s="170" t="s">
        <v>944</v>
      </c>
      <c r="X147" s="170" t="s">
        <v>953</v>
      </c>
      <c r="Y147" s="170" t="s">
        <v>45</v>
      </c>
      <c r="Z147" s="170" t="s">
        <v>954</v>
      </c>
      <c r="AA147" s="170" t="s">
        <v>955</v>
      </c>
      <c r="AB147" s="170" t="s">
        <v>948</v>
      </c>
      <c r="AC147" s="170" t="s">
        <v>949</v>
      </c>
      <c r="AD147" s="170" t="s">
        <v>309</v>
      </c>
      <c r="AE147" s="170" t="s">
        <v>932</v>
      </c>
      <c r="AF147" s="172" t="s">
        <v>742</v>
      </c>
      <c r="AG147" s="170" t="s">
        <v>948</v>
      </c>
      <c r="AH147" s="183"/>
      <c r="AI147" s="171">
        <v>119959.3</v>
      </c>
      <c r="AJ147" s="185"/>
      <c r="AK147" s="182"/>
      <c r="AL147" s="182"/>
      <c r="AM147" s="170" t="s">
        <v>933</v>
      </c>
      <c r="AN147" s="181">
        <v>2.1427000000000002E-2</v>
      </c>
      <c r="AO147" s="181">
        <v>1.18E-4</v>
      </c>
    </row>
    <row r="148" spans="1:41" s="170" customFormat="1">
      <c r="A148" s="170" t="s">
        <v>922</v>
      </c>
      <c r="B148" s="170" t="s">
        <v>1100</v>
      </c>
      <c r="C148" s="170" t="s">
        <v>940</v>
      </c>
      <c r="D148" s="170" t="s">
        <v>1035</v>
      </c>
      <c r="E148" s="170" t="s">
        <v>168</v>
      </c>
      <c r="F148" s="179">
        <v>2.9780000000000002</v>
      </c>
      <c r="G148" s="180">
        <v>14910632.049000001</v>
      </c>
      <c r="H148" s="180">
        <v>15102.394382781062</v>
      </c>
      <c r="I148" s="181">
        <v>9.3369999999999998E-3</v>
      </c>
      <c r="J148" s="181">
        <v>1.08E-3</v>
      </c>
      <c r="K148" s="170" t="s">
        <v>1035</v>
      </c>
      <c r="L148" s="170" t="s">
        <v>168</v>
      </c>
      <c r="M148" s="179">
        <v>2.9780000000000002</v>
      </c>
      <c r="N148" s="180">
        <v>-14910632.049000001</v>
      </c>
      <c r="O148" s="180">
        <v>-14910.632049</v>
      </c>
      <c r="P148" s="181">
        <v>8.3090000000000004E-3</v>
      </c>
      <c r="Q148" s="181">
        <v>-1.4109999999999999E-3</v>
      </c>
      <c r="R148" s="180">
        <v>571.06822999999997</v>
      </c>
      <c r="S148" s="170" t="s">
        <v>165</v>
      </c>
      <c r="T148" s="170" t="s">
        <v>178</v>
      </c>
      <c r="U148" s="170" t="s">
        <v>154</v>
      </c>
      <c r="V148" s="170" t="s">
        <v>943</v>
      </c>
      <c r="W148" s="170" t="s">
        <v>944</v>
      </c>
      <c r="X148" s="170" t="s">
        <v>978</v>
      </c>
      <c r="Y148" s="170" t="s">
        <v>45</v>
      </c>
      <c r="Z148" s="170" t="s">
        <v>1036</v>
      </c>
      <c r="AA148" s="170" t="s">
        <v>830</v>
      </c>
      <c r="AB148" s="170" t="s">
        <v>948</v>
      </c>
      <c r="AC148" s="170" t="s">
        <v>949</v>
      </c>
      <c r="AD148" s="170" t="s">
        <v>309</v>
      </c>
      <c r="AE148" s="170" t="s">
        <v>932</v>
      </c>
      <c r="AF148" s="170" t="s">
        <v>297</v>
      </c>
      <c r="AG148" s="170" t="s">
        <v>962</v>
      </c>
      <c r="AH148" s="184"/>
      <c r="AI148" s="171">
        <v>763.39</v>
      </c>
      <c r="AJ148" s="185"/>
      <c r="AK148" s="186"/>
      <c r="AL148" s="187"/>
      <c r="AM148" s="170" t="s">
        <v>933</v>
      </c>
      <c r="AN148" s="181">
        <v>8.3759999999999998E-3</v>
      </c>
      <c r="AO148" s="181">
        <v>4.6E-5</v>
      </c>
    </row>
    <row r="149" spans="1:41" s="170" customFormat="1">
      <c r="A149" s="170" t="s">
        <v>922</v>
      </c>
      <c r="B149" s="170" t="s">
        <v>1100</v>
      </c>
      <c r="C149" s="170" t="s">
        <v>940</v>
      </c>
      <c r="D149" s="170" t="s">
        <v>1010</v>
      </c>
      <c r="E149" s="170" t="s">
        <v>168</v>
      </c>
      <c r="F149" s="179">
        <v>2.9780000000000002</v>
      </c>
      <c r="G149" s="180">
        <v>43834409.440000005</v>
      </c>
      <c r="H149" s="180">
        <v>44309.003671027538</v>
      </c>
      <c r="I149" s="181">
        <v>2.7394999999999999E-2</v>
      </c>
      <c r="J149" s="181">
        <v>3.1700000000000001E-3</v>
      </c>
      <c r="K149" s="170" t="s">
        <v>1010</v>
      </c>
      <c r="L149" s="170" t="s">
        <v>168</v>
      </c>
      <c r="M149" s="179">
        <v>2.9780000000000002</v>
      </c>
      <c r="N149" s="180">
        <v>-43834409.440000005</v>
      </c>
      <c r="O149" s="180">
        <v>-43834.409440000003</v>
      </c>
      <c r="P149" s="181">
        <v>2.4426E-2</v>
      </c>
      <c r="Q149" s="181">
        <v>-4.1479999999999998E-3</v>
      </c>
      <c r="R149" s="180">
        <v>1413.3416199999999</v>
      </c>
      <c r="S149" s="170" t="s">
        <v>165</v>
      </c>
      <c r="T149" s="170" t="s">
        <v>178</v>
      </c>
      <c r="U149" s="170" t="s">
        <v>154</v>
      </c>
      <c r="V149" s="170" t="s">
        <v>943</v>
      </c>
      <c r="W149" s="170" t="s">
        <v>944</v>
      </c>
      <c r="X149" s="170" t="s">
        <v>986</v>
      </c>
      <c r="Y149" s="170" t="s">
        <v>45</v>
      </c>
      <c r="Z149" s="170" t="s">
        <v>716</v>
      </c>
      <c r="AA149" s="170" t="s">
        <v>1011</v>
      </c>
      <c r="AB149" s="170" t="s">
        <v>948</v>
      </c>
      <c r="AC149" s="170" t="s">
        <v>949</v>
      </c>
      <c r="AD149" s="170" t="s">
        <v>309</v>
      </c>
      <c r="AE149" s="170" t="s">
        <v>932</v>
      </c>
      <c r="AF149" s="170" t="s">
        <v>297</v>
      </c>
      <c r="AG149" s="170" t="s">
        <v>962</v>
      </c>
      <c r="AH149" s="184"/>
      <c r="AI149" s="171">
        <v>17003.569</v>
      </c>
      <c r="AJ149" s="185"/>
      <c r="AK149" s="182"/>
      <c r="AL149" s="182"/>
      <c r="AM149" s="170" t="s">
        <v>933</v>
      </c>
      <c r="AN149" s="181">
        <v>2.0729000000000001E-2</v>
      </c>
      <c r="AO149" s="181">
        <v>1.1400000000000001E-4</v>
      </c>
    </row>
    <row r="150" spans="1:41" s="170" customFormat="1">
      <c r="A150" s="170" t="s">
        <v>922</v>
      </c>
      <c r="B150" s="170" t="s">
        <v>1100</v>
      </c>
      <c r="C150" s="170" t="s">
        <v>940</v>
      </c>
      <c r="D150" s="170" t="s">
        <v>1101</v>
      </c>
      <c r="E150" s="170" t="s">
        <v>168</v>
      </c>
      <c r="F150" s="179">
        <v>2.9780000000000002</v>
      </c>
      <c r="G150" s="180">
        <v>38049124.780000001</v>
      </c>
      <c r="H150" s="180">
        <v>38049.124779999998</v>
      </c>
      <c r="I150" s="181">
        <v>2.3525000000000001E-2</v>
      </c>
      <c r="J150" s="181">
        <v>2.722E-3</v>
      </c>
      <c r="K150" s="170" t="s">
        <v>1101</v>
      </c>
      <c r="L150" s="170" t="s">
        <v>168</v>
      </c>
      <c r="M150" s="179">
        <v>2.9780000000000002</v>
      </c>
      <c r="N150" s="180">
        <v>-38049124.780000001</v>
      </c>
      <c r="O150" s="180">
        <v>-38436.847882882197</v>
      </c>
      <c r="P150" s="181">
        <v>2.1418E-2</v>
      </c>
      <c r="Q150" s="181">
        <v>-3.6380000000000002E-3</v>
      </c>
      <c r="R150" s="180">
        <v>-1154.6394003831799</v>
      </c>
      <c r="S150" s="170" t="s">
        <v>165</v>
      </c>
      <c r="T150" s="170" t="s">
        <v>178</v>
      </c>
      <c r="U150" s="170" t="s">
        <v>154</v>
      </c>
      <c r="V150" s="170" t="s">
        <v>943</v>
      </c>
      <c r="W150" s="170" t="s">
        <v>944</v>
      </c>
      <c r="X150" s="170" t="s">
        <v>978</v>
      </c>
      <c r="Y150" s="170" t="s">
        <v>45</v>
      </c>
      <c r="Z150" s="170" t="s">
        <v>979</v>
      </c>
      <c r="AA150" s="170" t="s">
        <v>980</v>
      </c>
      <c r="AB150" s="170" t="s">
        <v>948</v>
      </c>
      <c r="AC150" s="170" t="s">
        <v>967</v>
      </c>
      <c r="AD150" s="170" t="s">
        <v>309</v>
      </c>
      <c r="AE150" s="170" t="s">
        <v>932</v>
      </c>
      <c r="AF150" s="170" t="s">
        <v>297</v>
      </c>
      <c r="AG150" s="170" t="s">
        <v>962</v>
      </c>
      <c r="AH150" s="184"/>
      <c r="AI150" s="171">
        <v>880.22699999999998</v>
      </c>
      <c r="AJ150" s="185"/>
      <c r="AK150" s="182"/>
      <c r="AL150" s="173"/>
      <c r="AM150" s="170" t="s">
        <v>968</v>
      </c>
      <c r="AN150" s="181">
        <v>-1.6934999999999999E-2</v>
      </c>
      <c r="AO150" s="181">
        <v>-9.2999999999999997E-5</v>
      </c>
    </row>
    <row r="151" spans="1:41" s="170" customFormat="1">
      <c r="A151" s="170" t="s">
        <v>922</v>
      </c>
      <c r="B151" s="170" t="s">
        <v>1100</v>
      </c>
      <c r="C151" s="170" t="s">
        <v>940</v>
      </c>
      <c r="D151" s="170" t="s">
        <v>1102</v>
      </c>
      <c r="E151" s="170" t="s">
        <v>168</v>
      </c>
      <c r="F151" s="179">
        <v>2.9780000000000002</v>
      </c>
      <c r="G151" s="180">
        <v>37487134.289999999</v>
      </c>
      <c r="H151" s="180">
        <v>37487.134290000002</v>
      </c>
      <c r="I151" s="181">
        <v>2.3177E-2</v>
      </c>
      <c r="J151" s="181">
        <v>2.6819999999999999E-3</v>
      </c>
      <c r="K151" s="170" t="s">
        <v>1102</v>
      </c>
      <c r="L151" s="170" t="s">
        <v>168</v>
      </c>
      <c r="M151" s="179">
        <v>2.9780000000000002</v>
      </c>
      <c r="N151" s="180">
        <v>-37487134.289999999</v>
      </c>
      <c r="O151" s="180">
        <v>-37836.862429492503</v>
      </c>
      <c r="P151" s="181">
        <v>2.1083999999999999E-2</v>
      </c>
      <c r="Q151" s="181">
        <v>-3.581E-3</v>
      </c>
      <c r="R151" s="180">
        <v>-1041.4903994086601</v>
      </c>
      <c r="S151" s="170" t="s">
        <v>165</v>
      </c>
      <c r="T151" s="170" t="s">
        <v>178</v>
      </c>
      <c r="U151" s="170" t="s">
        <v>154</v>
      </c>
      <c r="V151" s="170" t="s">
        <v>943</v>
      </c>
      <c r="W151" s="170" t="s">
        <v>944</v>
      </c>
      <c r="X151" s="170" t="s">
        <v>975</v>
      </c>
      <c r="Y151" s="170" t="s">
        <v>45</v>
      </c>
      <c r="Z151" s="170" t="s">
        <v>1038</v>
      </c>
      <c r="AA151" s="170" t="s">
        <v>1005</v>
      </c>
      <c r="AB151" s="170" t="s">
        <v>948</v>
      </c>
      <c r="AC151" s="170" t="s">
        <v>967</v>
      </c>
      <c r="AD151" s="170" t="s">
        <v>309</v>
      </c>
      <c r="AE151" s="170" t="s">
        <v>932</v>
      </c>
      <c r="AF151" s="170" t="s">
        <v>297</v>
      </c>
      <c r="AG151" s="170" t="s">
        <v>962</v>
      </c>
      <c r="AH151" s="184"/>
      <c r="AI151" s="171">
        <v>14358.11</v>
      </c>
      <c r="AJ151" s="185"/>
      <c r="AK151" s="182"/>
      <c r="AL151" s="182"/>
      <c r="AM151" s="170" t="s">
        <v>968</v>
      </c>
      <c r="AN151" s="181">
        <v>-1.5275E-2</v>
      </c>
      <c r="AO151" s="181">
        <v>-8.3999999999999995E-5</v>
      </c>
    </row>
    <row r="152" spans="1:41" s="170" customFormat="1">
      <c r="A152" s="170" t="s">
        <v>922</v>
      </c>
      <c r="B152" s="170" t="s">
        <v>1100</v>
      </c>
      <c r="C152" s="170" t="s">
        <v>940</v>
      </c>
      <c r="D152" s="170" t="s">
        <v>1103</v>
      </c>
      <c r="E152" s="170" t="s">
        <v>168</v>
      </c>
      <c r="F152" s="179">
        <v>2.9780000000000002</v>
      </c>
      <c r="G152" s="180">
        <v>25804208.109999999</v>
      </c>
      <c r="H152" s="180">
        <v>25804.20811</v>
      </c>
      <c r="I152" s="181">
        <v>1.5953999999999999E-2</v>
      </c>
      <c r="J152" s="181">
        <v>1.846E-3</v>
      </c>
      <c r="K152" s="170" t="s">
        <v>1103</v>
      </c>
      <c r="L152" s="170" t="s">
        <v>168</v>
      </c>
      <c r="M152" s="179">
        <v>2.9780000000000002</v>
      </c>
      <c r="N152" s="180">
        <v>-25804208.109999999</v>
      </c>
      <c r="O152" s="180">
        <v>-25057.978390141601</v>
      </c>
      <c r="P152" s="181">
        <v>1.3963E-2</v>
      </c>
      <c r="Q152" s="181">
        <v>-2.3709999999999998E-3</v>
      </c>
      <c r="R152" s="180">
        <v>2222.2721057383701</v>
      </c>
      <c r="S152" s="170" t="s">
        <v>165</v>
      </c>
      <c r="T152" s="170" t="s">
        <v>178</v>
      </c>
      <c r="U152" s="170" t="s">
        <v>154</v>
      </c>
      <c r="V152" s="170" t="s">
        <v>943</v>
      </c>
      <c r="W152" s="170" t="s">
        <v>944</v>
      </c>
      <c r="X152" s="170" t="s">
        <v>982</v>
      </c>
      <c r="Y152" s="170" t="s">
        <v>45</v>
      </c>
      <c r="Z152" s="170" t="s">
        <v>983</v>
      </c>
      <c r="AA152" s="170" t="s">
        <v>984</v>
      </c>
      <c r="AB152" s="170" t="s">
        <v>948</v>
      </c>
      <c r="AC152" s="170" t="s">
        <v>967</v>
      </c>
      <c r="AD152" s="170" t="s">
        <v>309</v>
      </c>
      <c r="AE152" s="170" t="s">
        <v>932</v>
      </c>
      <c r="AF152" s="170" t="s">
        <v>297</v>
      </c>
      <c r="AG152" s="170" t="s">
        <v>962</v>
      </c>
      <c r="AH152" s="184"/>
      <c r="AI152" s="171">
        <v>20168.2</v>
      </c>
      <c r="AJ152" s="185"/>
      <c r="AK152" s="186"/>
      <c r="AL152" s="187"/>
      <c r="AM152" s="170" t="s">
        <v>968</v>
      </c>
      <c r="AN152" s="181">
        <v>3.2592999999999997E-2</v>
      </c>
      <c r="AO152" s="181">
        <v>1.7899999999999999E-4</v>
      </c>
    </row>
    <row r="153" spans="1:41" s="170" customFormat="1">
      <c r="A153" s="170" t="s">
        <v>922</v>
      </c>
      <c r="B153" s="170" t="s">
        <v>1100</v>
      </c>
      <c r="C153" s="170" t="s">
        <v>940</v>
      </c>
      <c r="D153" s="170" t="s">
        <v>1104</v>
      </c>
      <c r="E153" s="170" t="s">
        <v>168</v>
      </c>
      <c r="F153" s="179">
        <v>2.9780000000000002</v>
      </c>
      <c r="G153" s="180">
        <v>32543712</v>
      </c>
      <c r="H153" s="180">
        <v>32543.712</v>
      </c>
      <c r="I153" s="181">
        <v>2.0121E-2</v>
      </c>
      <c r="J153" s="181">
        <v>2.3280000000000002E-3</v>
      </c>
      <c r="K153" s="170" t="s">
        <v>1104</v>
      </c>
      <c r="L153" s="170" t="s">
        <v>168</v>
      </c>
      <c r="M153" s="179">
        <v>2.9780000000000002</v>
      </c>
      <c r="N153" s="180">
        <v>-32543712</v>
      </c>
      <c r="O153" s="180">
        <v>-32981.57079184</v>
      </c>
      <c r="P153" s="181">
        <v>1.8379E-2</v>
      </c>
      <c r="Q153" s="181">
        <v>-3.1210000000000001E-3</v>
      </c>
      <c r="R153" s="180">
        <v>-1303.94348209952</v>
      </c>
      <c r="S153" s="170" t="s">
        <v>165</v>
      </c>
      <c r="T153" s="170" t="s">
        <v>178</v>
      </c>
      <c r="U153" s="170" t="s">
        <v>154</v>
      </c>
      <c r="V153" s="170" t="s">
        <v>943</v>
      </c>
      <c r="W153" s="170" t="s">
        <v>944</v>
      </c>
      <c r="X153" s="170" t="s">
        <v>975</v>
      </c>
      <c r="Y153" s="170" t="s">
        <v>45</v>
      </c>
      <c r="Z153" s="170" t="s">
        <v>746</v>
      </c>
      <c r="AA153" s="170" t="s">
        <v>1040</v>
      </c>
      <c r="AB153" s="170" t="s">
        <v>948</v>
      </c>
      <c r="AC153" s="170" t="s">
        <v>967</v>
      </c>
      <c r="AD153" s="170" t="s">
        <v>309</v>
      </c>
      <c r="AE153" s="170" t="s">
        <v>932</v>
      </c>
      <c r="AF153" s="170" t="s">
        <v>297</v>
      </c>
      <c r="AG153" s="170" t="s">
        <v>962</v>
      </c>
      <c r="AH153" s="184"/>
      <c r="AI153" s="171">
        <v>16949.849999999999</v>
      </c>
      <c r="AJ153" s="185"/>
      <c r="AK153" s="182"/>
      <c r="AL153" s="182"/>
      <c r="AM153" s="170" t="s">
        <v>968</v>
      </c>
      <c r="AN153" s="181">
        <v>-1.9123999999999999E-2</v>
      </c>
      <c r="AO153" s="181">
        <v>-1.05E-4</v>
      </c>
    </row>
    <row r="154" spans="1:41" s="170" customFormat="1">
      <c r="A154" s="170" t="s">
        <v>922</v>
      </c>
      <c r="B154" s="170" t="s">
        <v>1100</v>
      </c>
      <c r="C154" s="170" t="s">
        <v>940</v>
      </c>
      <c r="D154" s="170" t="s">
        <v>1105</v>
      </c>
      <c r="E154" s="170" t="s">
        <v>196</v>
      </c>
      <c r="F154" s="179">
        <v>3.3944999999999999</v>
      </c>
      <c r="G154" s="180">
        <v>3774404.4</v>
      </c>
      <c r="H154" s="180">
        <v>3774.4043999999999</v>
      </c>
      <c r="I154" s="181">
        <v>2.3340000000000001E-3</v>
      </c>
      <c r="J154" s="181">
        <v>2.7E-4</v>
      </c>
      <c r="K154" s="170" t="s">
        <v>1105</v>
      </c>
      <c r="L154" s="170" t="s">
        <v>196</v>
      </c>
      <c r="M154" s="179">
        <v>3.3944999999999999</v>
      </c>
      <c r="N154" s="180">
        <v>-3774404.4</v>
      </c>
      <c r="O154" s="180">
        <v>-3669.85361662282</v>
      </c>
      <c r="P154" s="181">
        <v>2.0449999999999999E-3</v>
      </c>
      <c r="Q154" s="181">
        <v>-3.4699999999999998E-4</v>
      </c>
      <c r="R154" s="180">
        <v>354.89763417384</v>
      </c>
      <c r="S154" s="170" t="s">
        <v>165</v>
      </c>
      <c r="T154" s="170" t="s">
        <v>195</v>
      </c>
      <c r="U154" s="170" t="s">
        <v>154</v>
      </c>
      <c r="V154" s="170" t="s">
        <v>943</v>
      </c>
      <c r="W154" s="170" t="s">
        <v>944</v>
      </c>
      <c r="X154" s="170" t="s">
        <v>964</v>
      </c>
      <c r="Y154" s="170" t="s">
        <v>45</v>
      </c>
      <c r="Z154" s="170" t="s">
        <v>965</v>
      </c>
      <c r="AA154" s="170" t="s">
        <v>966</v>
      </c>
      <c r="AB154" s="170" t="s">
        <v>948</v>
      </c>
      <c r="AC154" s="170" t="s">
        <v>967</v>
      </c>
      <c r="AD154" s="170" t="s">
        <v>309</v>
      </c>
      <c r="AE154" s="170" t="s">
        <v>932</v>
      </c>
      <c r="AF154" s="170" t="s">
        <v>961</v>
      </c>
      <c r="AG154" s="170" t="s">
        <v>962</v>
      </c>
      <c r="AH154" s="184"/>
      <c r="AI154" s="171">
        <v>24194.9</v>
      </c>
      <c r="AJ154" s="185"/>
      <c r="AK154" s="182"/>
      <c r="AL154" s="173"/>
      <c r="AM154" s="170" t="s">
        <v>968</v>
      </c>
      <c r="AN154" s="181">
        <v>5.2050000000000004E-3</v>
      </c>
      <c r="AO154" s="181">
        <v>2.9E-5</v>
      </c>
    </row>
    <row r="155" spans="1:41" s="170" customFormat="1">
      <c r="A155" s="170" t="s">
        <v>922</v>
      </c>
      <c r="B155" s="170" t="s">
        <v>1100</v>
      </c>
      <c r="C155" s="170" t="s">
        <v>940</v>
      </c>
      <c r="D155" s="170" t="s">
        <v>1106</v>
      </c>
      <c r="E155" s="170" t="s">
        <v>168</v>
      </c>
      <c r="F155" s="179">
        <v>2.9780000000000002</v>
      </c>
      <c r="G155" s="180">
        <v>2073156.16</v>
      </c>
      <c r="H155" s="180">
        <v>2073.15616</v>
      </c>
      <c r="I155" s="181">
        <v>1.2819999999999999E-3</v>
      </c>
      <c r="J155" s="181">
        <v>1.4799999999999999E-4</v>
      </c>
      <c r="K155" s="170" t="s">
        <v>1106</v>
      </c>
      <c r="L155" s="170" t="s">
        <v>168</v>
      </c>
      <c r="M155" s="179">
        <v>2.9780000000000002</v>
      </c>
      <c r="N155" s="180">
        <v>-2073156.16</v>
      </c>
      <c r="O155" s="180">
        <v>-1976.4181673555099</v>
      </c>
      <c r="P155" s="181">
        <v>1.101E-3</v>
      </c>
      <c r="Q155" s="181">
        <v>-1.8699999999999999E-4</v>
      </c>
      <c r="R155" s="180">
        <v>288.08574209528803</v>
      </c>
      <c r="S155" s="170" t="s">
        <v>165</v>
      </c>
      <c r="T155" s="170" t="s">
        <v>178</v>
      </c>
      <c r="U155" s="170" t="s">
        <v>154</v>
      </c>
      <c r="V155" s="170" t="s">
        <v>943</v>
      </c>
      <c r="W155" s="170" t="s">
        <v>944</v>
      </c>
      <c r="X155" s="170" t="s">
        <v>997</v>
      </c>
      <c r="Y155" s="170" t="s">
        <v>45</v>
      </c>
      <c r="Z155" s="170" t="s">
        <v>991</v>
      </c>
      <c r="AA155" s="170" t="s">
        <v>1107</v>
      </c>
      <c r="AB155" s="170" t="s">
        <v>948</v>
      </c>
      <c r="AC155" s="170" t="s">
        <v>967</v>
      </c>
      <c r="AD155" s="170" t="s">
        <v>309</v>
      </c>
      <c r="AE155" s="170" t="s">
        <v>932</v>
      </c>
      <c r="AF155" s="170" t="s">
        <v>297</v>
      </c>
      <c r="AG155" s="170" t="s">
        <v>962</v>
      </c>
      <c r="AH155" s="184"/>
      <c r="AI155" s="171">
        <v>35138.239999999998</v>
      </c>
      <c r="AJ155" s="185"/>
      <c r="AK155" s="182"/>
      <c r="AL155" s="182"/>
      <c r="AM155" s="170" t="s">
        <v>968</v>
      </c>
      <c r="AN155" s="181">
        <v>4.2249999999999996E-3</v>
      </c>
      <c r="AO155" s="181">
        <v>2.3E-5</v>
      </c>
    </row>
    <row r="156" spans="1:41" s="170" customFormat="1">
      <c r="A156" s="170" t="s">
        <v>922</v>
      </c>
      <c r="B156" s="170" t="s">
        <v>1100</v>
      </c>
      <c r="C156" s="170" t="s">
        <v>924</v>
      </c>
      <c r="D156" s="170" t="s">
        <v>1108</v>
      </c>
      <c r="E156" s="170" t="s">
        <v>168</v>
      </c>
      <c r="F156" s="179">
        <v>2.9780000000000002</v>
      </c>
      <c r="G156" s="180">
        <v>-10633000</v>
      </c>
      <c r="H156" s="180">
        <v>-10633</v>
      </c>
      <c r="I156" s="181">
        <v>-6.574E-3</v>
      </c>
      <c r="J156" s="181">
        <v>-7.6099999999999996E-4</v>
      </c>
      <c r="K156" s="170" t="s">
        <v>1108</v>
      </c>
      <c r="L156" s="170" t="s">
        <v>46</v>
      </c>
      <c r="M156" s="179">
        <v>1</v>
      </c>
      <c r="N156" s="180">
        <v>31660820.800000001</v>
      </c>
      <c r="O156" s="180">
        <v>31661.585940000001</v>
      </c>
      <c r="P156" s="181">
        <v>-1.7642999999999999E-2</v>
      </c>
      <c r="Q156" s="181">
        <v>2.996E-3</v>
      </c>
      <c r="R156" s="180">
        <v>-3.4880599999999999</v>
      </c>
      <c r="S156" s="170" t="s">
        <v>39</v>
      </c>
      <c r="T156" s="170" t="s">
        <v>39</v>
      </c>
      <c r="U156" s="170" t="s">
        <v>926</v>
      </c>
      <c r="V156" s="170" t="s">
        <v>927</v>
      </c>
      <c r="W156" s="170" t="s">
        <v>928</v>
      </c>
      <c r="X156" s="170" t="s">
        <v>929</v>
      </c>
      <c r="Y156" s="170" t="s">
        <v>45</v>
      </c>
      <c r="Z156" s="170" t="s">
        <v>287</v>
      </c>
      <c r="AA156" s="170" t="s">
        <v>970</v>
      </c>
      <c r="AB156" s="170" t="s">
        <v>281</v>
      </c>
      <c r="AC156" s="170" t="s">
        <v>931</v>
      </c>
      <c r="AD156" s="170" t="s">
        <v>45</v>
      </c>
      <c r="AE156" s="170" t="s">
        <v>932</v>
      </c>
      <c r="AF156" s="170" t="s">
        <v>281</v>
      </c>
      <c r="AG156" s="170" t="s">
        <v>281</v>
      </c>
      <c r="AH156" s="182"/>
      <c r="AI156" s="171">
        <v>2.9780000000000002</v>
      </c>
      <c r="AJ156" s="185"/>
      <c r="AK156" s="182"/>
      <c r="AL156" s="182"/>
      <c r="AM156" s="170" t="s">
        <v>971</v>
      </c>
      <c r="AN156" s="181">
        <v>-5.1E-5</v>
      </c>
      <c r="AO156" s="181">
        <v>0</v>
      </c>
    </row>
    <row r="157" spans="1:41" s="170" customFormat="1">
      <c r="A157" s="170" t="s">
        <v>922</v>
      </c>
      <c r="B157" s="170" t="s">
        <v>1100</v>
      </c>
      <c r="C157" s="170" t="s">
        <v>924</v>
      </c>
      <c r="D157" s="170" t="s">
        <v>1109</v>
      </c>
      <c r="E157" s="170" t="s">
        <v>168</v>
      </c>
      <c r="F157" s="179">
        <v>2.9780000000000002</v>
      </c>
      <c r="G157" s="180">
        <v>-11594000</v>
      </c>
      <c r="H157" s="180">
        <v>-11594</v>
      </c>
      <c r="I157" s="181">
        <v>-7.1679999999999999E-3</v>
      </c>
      <c r="J157" s="181">
        <v>-8.2899999999999998E-4</v>
      </c>
      <c r="K157" s="170" t="s">
        <v>1109</v>
      </c>
      <c r="L157" s="170" t="s">
        <v>46</v>
      </c>
      <c r="M157" s="179">
        <v>1</v>
      </c>
      <c r="N157" s="180">
        <v>34536207.200000003</v>
      </c>
      <c r="O157" s="180">
        <v>34537.040419999998</v>
      </c>
      <c r="P157" s="181">
        <v>-1.9245000000000002E-2</v>
      </c>
      <c r="Q157" s="181">
        <v>3.2680000000000001E-3</v>
      </c>
      <c r="R157" s="180">
        <v>10.108420000000001</v>
      </c>
      <c r="S157" s="170" t="s">
        <v>39</v>
      </c>
      <c r="T157" s="170" t="s">
        <v>39</v>
      </c>
      <c r="U157" s="170" t="s">
        <v>926</v>
      </c>
      <c r="V157" s="170" t="s">
        <v>927</v>
      </c>
      <c r="W157" s="170" t="s">
        <v>928</v>
      </c>
      <c r="X157" s="170" t="s">
        <v>929</v>
      </c>
      <c r="Y157" s="170" t="s">
        <v>45</v>
      </c>
      <c r="Z157" s="170" t="s">
        <v>287</v>
      </c>
      <c r="AA157" s="170" t="s">
        <v>970</v>
      </c>
      <c r="AB157" s="170" t="s">
        <v>281</v>
      </c>
      <c r="AC157" s="170" t="s">
        <v>931</v>
      </c>
      <c r="AD157" s="170" t="s">
        <v>45</v>
      </c>
      <c r="AE157" s="170" t="s">
        <v>932</v>
      </c>
      <c r="AF157" s="170" t="s">
        <v>281</v>
      </c>
      <c r="AG157" s="170" t="s">
        <v>281</v>
      </c>
      <c r="AH157" s="182"/>
      <c r="AI157" s="171">
        <v>2.9780000000000002</v>
      </c>
      <c r="AJ157" s="185"/>
      <c r="AK157" s="182"/>
      <c r="AL157" s="182"/>
      <c r="AM157" s="170" t="s">
        <v>971</v>
      </c>
      <c r="AN157" s="181">
        <v>1.4799999999999999E-4</v>
      </c>
      <c r="AO157" s="181">
        <v>9.9999999999999995E-7</v>
      </c>
    </row>
    <row r="158" spans="1:41" s="170" customFormat="1">
      <c r="A158" s="170" t="s">
        <v>922</v>
      </c>
      <c r="B158" s="170" t="s">
        <v>1100</v>
      </c>
      <c r="C158" s="170" t="s">
        <v>924</v>
      </c>
      <c r="D158" s="170" t="s">
        <v>1108</v>
      </c>
      <c r="E158" s="170" t="s">
        <v>168</v>
      </c>
      <c r="F158" s="179">
        <v>2.9780000000000002</v>
      </c>
      <c r="G158" s="180">
        <v>10633000</v>
      </c>
      <c r="H158" s="180">
        <v>10633</v>
      </c>
      <c r="I158" s="181">
        <v>6.574E-3</v>
      </c>
      <c r="J158" s="181">
        <v>7.6099999999999996E-4</v>
      </c>
      <c r="K158" s="170" t="s">
        <v>1108</v>
      </c>
      <c r="L158" s="170" t="s">
        <v>46</v>
      </c>
      <c r="M158" s="179">
        <v>1</v>
      </c>
      <c r="N158" s="180">
        <v>-31654441</v>
      </c>
      <c r="O158" s="180">
        <v>-31661.105009999999</v>
      </c>
      <c r="P158" s="181">
        <v>1.7642999999999999E-2</v>
      </c>
      <c r="Q158" s="181">
        <v>-2.996E-3</v>
      </c>
      <c r="R158" s="180">
        <v>3.9689899999999998</v>
      </c>
      <c r="S158" s="170" t="s">
        <v>39</v>
      </c>
      <c r="T158" s="170" t="s">
        <v>39</v>
      </c>
      <c r="U158" s="170" t="s">
        <v>926</v>
      </c>
      <c r="V158" s="170" t="s">
        <v>927</v>
      </c>
      <c r="W158" s="170" t="s">
        <v>928</v>
      </c>
      <c r="X158" s="170" t="s">
        <v>929</v>
      </c>
      <c r="Y158" s="170" t="s">
        <v>45</v>
      </c>
      <c r="Z158" s="170" t="s">
        <v>287</v>
      </c>
      <c r="AA158" s="170" t="s">
        <v>972</v>
      </c>
      <c r="AB158" s="170" t="s">
        <v>281</v>
      </c>
      <c r="AC158" s="170" t="s">
        <v>931</v>
      </c>
      <c r="AD158" s="170" t="s">
        <v>45</v>
      </c>
      <c r="AE158" s="170" t="s">
        <v>932</v>
      </c>
      <c r="AF158" s="170" t="s">
        <v>281</v>
      </c>
      <c r="AG158" s="170" t="s">
        <v>281</v>
      </c>
      <c r="AH158" s="182"/>
      <c r="AI158" s="171">
        <v>2.9780000000000002</v>
      </c>
      <c r="AJ158" s="185"/>
      <c r="AK158" s="182"/>
      <c r="AL158" s="182"/>
      <c r="AM158" s="170" t="s">
        <v>971</v>
      </c>
      <c r="AN158" s="181">
        <v>5.8E-5</v>
      </c>
      <c r="AO158" s="181">
        <v>0</v>
      </c>
    </row>
    <row r="159" spans="1:41" s="170" customFormat="1">
      <c r="A159" s="170" t="s">
        <v>922</v>
      </c>
      <c r="B159" s="170" t="s">
        <v>1100</v>
      </c>
      <c r="C159" s="170" t="s">
        <v>924</v>
      </c>
      <c r="D159" s="170" t="s">
        <v>1109</v>
      </c>
      <c r="E159" s="170" t="s">
        <v>168</v>
      </c>
      <c r="F159" s="179">
        <v>2.9780000000000002</v>
      </c>
      <c r="G159" s="180">
        <v>11594000</v>
      </c>
      <c r="H159" s="180">
        <v>11594</v>
      </c>
      <c r="I159" s="181">
        <v>7.1679999999999999E-3</v>
      </c>
      <c r="J159" s="181">
        <v>8.2899999999999998E-4</v>
      </c>
      <c r="K159" s="170" t="s">
        <v>1109</v>
      </c>
      <c r="L159" s="170" t="s">
        <v>46</v>
      </c>
      <c r="M159" s="179">
        <v>1</v>
      </c>
      <c r="N159" s="180">
        <v>-34492150</v>
      </c>
      <c r="O159" s="180">
        <v>-34538.356169999999</v>
      </c>
      <c r="P159" s="181">
        <v>1.9245999999999999E-2</v>
      </c>
      <c r="Q159" s="181">
        <v>-3.2690000000000002E-3</v>
      </c>
      <c r="R159" s="180">
        <v>-11.42417</v>
      </c>
      <c r="S159" s="170" t="s">
        <v>39</v>
      </c>
      <c r="T159" s="170" t="s">
        <v>39</v>
      </c>
      <c r="U159" s="170" t="s">
        <v>926</v>
      </c>
      <c r="V159" s="170" t="s">
        <v>927</v>
      </c>
      <c r="W159" s="170" t="s">
        <v>928</v>
      </c>
      <c r="X159" s="170" t="s">
        <v>929</v>
      </c>
      <c r="Y159" s="170" t="s">
        <v>45</v>
      </c>
      <c r="Z159" s="170" t="s">
        <v>287</v>
      </c>
      <c r="AA159" s="170" t="s">
        <v>1083</v>
      </c>
      <c r="AB159" s="170" t="s">
        <v>281</v>
      </c>
      <c r="AC159" s="170" t="s">
        <v>931</v>
      </c>
      <c r="AD159" s="170" t="s">
        <v>45</v>
      </c>
      <c r="AE159" s="170" t="s">
        <v>932</v>
      </c>
      <c r="AF159" s="170" t="s">
        <v>281</v>
      </c>
      <c r="AG159" s="170" t="s">
        <v>281</v>
      </c>
      <c r="AH159" s="182"/>
      <c r="AI159" s="171">
        <v>2.9780000000000002</v>
      </c>
      <c r="AJ159" s="185"/>
      <c r="AK159" s="182"/>
      <c r="AL159" s="182"/>
      <c r="AM159" s="170" t="s">
        <v>971</v>
      </c>
      <c r="AN159" s="181">
        <v>-1.6799999999999999E-4</v>
      </c>
      <c r="AO159" s="181">
        <v>-9.9999999999999995E-7</v>
      </c>
    </row>
    <row r="160" spans="1:41" s="170" customFormat="1">
      <c r="A160" s="170" t="s">
        <v>922</v>
      </c>
      <c r="B160" s="170" t="s">
        <v>1100</v>
      </c>
      <c r="C160" s="170" t="s">
        <v>940</v>
      </c>
      <c r="D160" s="170" t="s">
        <v>1110</v>
      </c>
      <c r="E160" s="170" t="s">
        <v>168</v>
      </c>
      <c r="F160" s="179">
        <v>2.9780000000000002</v>
      </c>
      <c r="G160" s="180">
        <v>21092418.559999999</v>
      </c>
      <c r="H160" s="180">
        <v>21092.418559999998</v>
      </c>
      <c r="I160" s="181">
        <v>1.3041000000000001E-2</v>
      </c>
      <c r="J160" s="181">
        <v>1.5089999999999999E-3</v>
      </c>
      <c r="K160" s="170" t="s">
        <v>1110</v>
      </c>
      <c r="L160" s="170" t="s">
        <v>168</v>
      </c>
      <c r="M160" s="179">
        <v>2.9780000000000002</v>
      </c>
      <c r="N160" s="180">
        <v>-21092418.559999999</v>
      </c>
      <c r="O160" s="180">
        <v>-19005.682778430099</v>
      </c>
      <c r="P160" s="181">
        <v>1.0591E-2</v>
      </c>
      <c r="Q160" s="181">
        <v>-1.799E-3</v>
      </c>
      <c r="R160" s="180">
        <v>6214.29915751519</v>
      </c>
      <c r="S160" s="170" t="s">
        <v>165</v>
      </c>
      <c r="T160" s="170" t="s">
        <v>178</v>
      </c>
      <c r="U160" s="170" t="s">
        <v>154</v>
      </c>
      <c r="V160" s="170" t="s">
        <v>943</v>
      </c>
      <c r="W160" s="170" t="s">
        <v>944</v>
      </c>
      <c r="X160" s="170" t="s">
        <v>975</v>
      </c>
      <c r="Y160" s="170" t="s">
        <v>45</v>
      </c>
      <c r="Z160" s="170" t="s">
        <v>976</v>
      </c>
      <c r="AA160" s="170" t="s">
        <v>972</v>
      </c>
      <c r="AB160" s="170" t="s">
        <v>948</v>
      </c>
      <c r="AC160" s="170" t="s">
        <v>967</v>
      </c>
      <c r="AD160" s="170" t="s">
        <v>309</v>
      </c>
      <c r="AE160" s="170" t="s">
        <v>932</v>
      </c>
      <c r="AF160" s="170" t="s">
        <v>297</v>
      </c>
      <c r="AG160" s="170" t="s">
        <v>962</v>
      </c>
      <c r="AH160" s="184"/>
      <c r="AI160" s="171">
        <v>13761.331</v>
      </c>
      <c r="AJ160" s="185"/>
      <c r="AK160" s="182"/>
      <c r="AL160" s="182"/>
      <c r="AM160" s="170" t="s">
        <v>968</v>
      </c>
      <c r="AN160" s="181">
        <v>9.1142000000000001E-2</v>
      </c>
      <c r="AO160" s="181">
        <v>5.0000000000000001E-4</v>
      </c>
    </row>
    <row r="161" spans="1:41" s="170" customFormat="1">
      <c r="A161" s="170" t="s">
        <v>922</v>
      </c>
      <c r="B161" s="170" t="s">
        <v>1100</v>
      </c>
      <c r="C161" s="170" t="s">
        <v>924</v>
      </c>
      <c r="D161" s="170" t="s">
        <v>1111</v>
      </c>
      <c r="E161" s="170" t="s">
        <v>168</v>
      </c>
      <c r="F161" s="179">
        <v>2.9780000000000002</v>
      </c>
      <c r="G161" s="180">
        <v>45852000</v>
      </c>
      <c r="H161" s="180">
        <v>45852</v>
      </c>
      <c r="I161" s="181">
        <v>2.8348999999999999E-2</v>
      </c>
      <c r="J161" s="181">
        <v>3.2799999999999999E-3</v>
      </c>
      <c r="K161" s="170" t="s">
        <v>1111</v>
      </c>
      <c r="L161" s="170" t="s">
        <v>46</v>
      </c>
      <c r="M161" s="179">
        <v>1</v>
      </c>
      <c r="N161" s="180">
        <v>-137170843.19999999</v>
      </c>
      <c r="O161" s="180">
        <v>-137306.66904000001</v>
      </c>
      <c r="P161" s="181">
        <v>7.6511999999999997E-2</v>
      </c>
      <c r="Q161" s="181">
        <v>-1.2994E-2</v>
      </c>
      <c r="R161" s="180">
        <v>-759.41304000000002</v>
      </c>
      <c r="S161" s="170" t="s">
        <v>39</v>
      </c>
      <c r="T161" s="170" t="s">
        <v>39</v>
      </c>
      <c r="U161" s="170" t="s">
        <v>926</v>
      </c>
      <c r="V161" s="170" t="s">
        <v>927</v>
      </c>
      <c r="W161" s="170" t="s">
        <v>928</v>
      </c>
      <c r="X161" s="170" t="s">
        <v>929</v>
      </c>
      <c r="Y161" s="170" t="s">
        <v>45</v>
      </c>
      <c r="Z161" s="170" t="s">
        <v>774</v>
      </c>
      <c r="AA161" s="170" t="s">
        <v>1069</v>
      </c>
      <c r="AB161" s="170" t="s">
        <v>281</v>
      </c>
      <c r="AC161" s="170" t="s">
        <v>931</v>
      </c>
      <c r="AD161" s="170" t="s">
        <v>309</v>
      </c>
      <c r="AE161" s="170" t="s">
        <v>932</v>
      </c>
      <c r="AF161" s="170" t="s">
        <v>281</v>
      </c>
      <c r="AG161" s="170" t="s">
        <v>281</v>
      </c>
      <c r="AH161" s="182"/>
      <c r="AI161" s="171">
        <v>2.9916</v>
      </c>
      <c r="AJ161" s="185"/>
      <c r="AK161" s="182"/>
      <c r="AL161" s="182"/>
      <c r="AM161" s="170" t="s">
        <v>968</v>
      </c>
      <c r="AN161" s="181">
        <v>-1.1138E-2</v>
      </c>
      <c r="AO161" s="181">
        <v>-6.0999999999999999E-5</v>
      </c>
    </row>
    <row r="162" spans="1:41" s="170" customFormat="1">
      <c r="A162" s="170" t="s">
        <v>922</v>
      </c>
      <c r="B162" s="170" t="s">
        <v>1100</v>
      </c>
      <c r="C162" s="170" t="s">
        <v>940</v>
      </c>
      <c r="D162" s="170" t="s">
        <v>1012</v>
      </c>
      <c r="E162" s="170" t="s">
        <v>168</v>
      </c>
      <c r="F162" s="179">
        <v>2.9780000000000002</v>
      </c>
      <c r="G162" s="180">
        <v>3249513.4800000004</v>
      </c>
      <c r="H162" s="180">
        <v>3267.7872543451981</v>
      </c>
      <c r="I162" s="181">
        <v>2.0200000000000001E-3</v>
      </c>
      <c r="J162" s="181">
        <v>2.34E-4</v>
      </c>
      <c r="K162" s="170" t="s">
        <v>1012</v>
      </c>
      <c r="L162" s="170" t="s">
        <v>168</v>
      </c>
      <c r="M162" s="179">
        <v>2.9780000000000002</v>
      </c>
      <c r="N162" s="180">
        <v>-3249513.4800000004</v>
      </c>
      <c r="O162" s="180">
        <v>-3249.5134800000005</v>
      </c>
      <c r="P162" s="181">
        <v>1.8109999999999999E-3</v>
      </c>
      <c r="Q162" s="181">
        <v>-3.0800000000000001E-4</v>
      </c>
      <c r="R162" s="180">
        <v>54.4193</v>
      </c>
      <c r="S162" s="170" t="s">
        <v>165</v>
      </c>
      <c r="T162" s="170" t="s">
        <v>178</v>
      </c>
      <c r="U162" s="170" t="s">
        <v>154</v>
      </c>
      <c r="V162" s="170" t="s">
        <v>943</v>
      </c>
      <c r="W162" s="170" t="s">
        <v>944</v>
      </c>
      <c r="X162" s="170" t="s">
        <v>1013</v>
      </c>
      <c r="Y162" s="170" t="s">
        <v>45</v>
      </c>
      <c r="Z162" s="170" t="s">
        <v>1014</v>
      </c>
      <c r="AA162" s="170" t="s">
        <v>1015</v>
      </c>
      <c r="AB162" s="170" t="s">
        <v>948</v>
      </c>
      <c r="AC162" s="170" t="s">
        <v>949</v>
      </c>
      <c r="AD162" s="170" t="s">
        <v>309</v>
      </c>
      <c r="AE162" s="170" t="s">
        <v>932</v>
      </c>
      <c r="AF162" s="170" t="s">
        <v>297</v>
      </c>
      <c r="AG162" s="170" t="s">
        <v>962</v>
      </c>
      <c r="AH162" s="184"/>
      <c r="AI162" s="171">
        <v>1142.1837</v>
      </c>
      <c r="AJ162" s="185"/>
      <c r="AK162" s="182"/>
      <c r="AL162" s="173"/>
      <c r="AM162" s="170" t="s">
        <v>933</v>
      </c>
      <c r="AN162" s="181">
        <v>7.9799999999999999E-4</v>
      </c>
      <c r="AO162" s="181">
        <v>3.9999999999999998E-6</v>
      </c>
    </row>
    <row r="163" spans="1:41" s="170" customFormat="1">
      <c r="A163" s="170" t="s">
        <v>922</v>
      </c>
      <c r="B163" s="170" t="s">
        <v>1100</v>
      </c>
      <c r="C163" s="170" t="s">
        <v>1090</v>
      </c>
      <c r="D163" s="170" t="s">
        <v>1097</v>
      </c>
      <c r="E163" s="170" t="s">
        <v>46</v>
      </c>
      <c r="F163" s="179">
        <v>1</v>
      </c>
      <c r="G163" s="180">
        <v>44597000</v>
      </c>
      <c r="H163" s="180">
        <v>46521.88091</v>
      </c>
      <c r="I163" s="181">
        <v>2.8763E-2</v>
      </c>
      <c r="J163" s="181">
        <v>3.3279999999999998E-3</v>
      </c>
      <c r="K163" s="170" t="s">
        <v>1097</v>
      </c>
      <c r="L163" s="170" t="s">
        <v>46</v>
      </c>
      <c r="M163" s="179">
        <v>1</v>
      </c>
      <c r="N163" s="180">
        <v>-44597000</v>
      </c>
      <c r="O163" s="180">
        <v>-44597</v>
      </c>
      <c r="P163" s="181">
        <v>2.4851000000000002E-2</v>
      </c>
      <c r="Q163" s="181">
        <v>-4.2199999999999998E-3</v>
      </c>
      <c r="R163" s="180">
        <v>1924.8809100000001</v>
      </c>
      <c r="S163" s="170" t="s">
        <v>39</v>
      </c>
      <c r="T163" s="170" t="s">
        <v>39</v>
      </c>
      <c r="U163" s="170" t="s">
        <v>218</v>
      </c>
      <c r="V163" s="170" t="s">
        <v>927</v>
      </c>
      <c r="W163" s="170" t="s">
        <v>1092</v>
      </c>
      <c r="X163" s="170" t="s">
        <v>1093</v>
      </c>
      <c r="Y163" s="170" t="s">
        <v>45</v>
      </c>
      <c r="Z163" s="170" t="s">
        <v>1098</v>
      </c>
      <c r="AA163" s="170" t="s">
        <v>1099</v>
      </c>
      <c r="AB163" s="170" t="s">
        <v>948</v>
      </c>
      <c r="AC163" s="170" t="s">
        <v>949</v>
      </c>
      <c r="AD163" s="170" t="s">
        <v>309</v>
      </c>
      <c r="AE163" s="170" t="s">
        <v>932</v>
      </c>
      <c r="AF163" s="172" t="s">
        <v>742</v>
      </c>
      <c r="AG163" s="170" t="s">
        <v>1096</v>
      </c>
      <c r="AH163" s="184"/>
      <c r="AI163" s="171">
        <v>1.595</v>
      </c>
      <c r="AJ163" s="185"/>
      <c r="AK163" s="182"/>
      <c r="AL163" s="182"/>
      <c r="AM163" s="170" t="s">
        <v>933</v>
      </c>
      <c r="AN163" s="181">
        <v>2.8230999999999999E-2</v>
      </c>
      <c r="AO163" s="181">
        <v>1.55E-4</v>
      </c>
    </row>
    <row r="164" spans="1:41" s="170" customFormat="1">
      <c r="A164" s="170" t="s">
        <v>922</v>
      </c>
      <c r="B164" s="170" t="s">
        <v>1100</v>
      </c>
      <c r="C164" s="170" t="s">
        <v>940</v>
      </c>
      <c r="D164" s="170" t="s">
        <v>1089</v>
      </c>
      <c r="E164" s="170" t="s">
        <v>168</v>
      </c>
      <c r="F164" s="179">
        <v>2.9780000000000002</v>
      </c>
      <c r="G164" s="180">
        <v>11121593</v>
      </c>
      <c r="H164" s="180">
        <v>14040.167269979853</v>
      </c>
      <c r="I164" s="181">
        <v>-7.8239999999999994E-3</v>
      </c>
      <c r="J164" s="181">
        <v>1.3290000000000001E-3</v>
      </c>
      <c r="K164" s="170" t="s">
        <v>1089</v>
      </c>
      <c r="L164" s="170" t="s">
        <v>168</v>
      </c>
      <c r="M164" s="179">
        <v>2.9780000000000002</v>
      </c>
      <c r="N164" s="180">
        <v>-11121593</v>
      </c>
      <c r="O164" s="180">
        <v>-11243.349731363331</v>
      </c>
      <c r="P164" s="181">
        <v>-6.9509999999999997E-3</v>
      </c>
      <c r="Q164" s="181">
        <v>-8.0400000000000003E-4</v>
      </c>
      <c r="R164" s="180">
        <v>8328.9226300000009</v>
      </c>
      <c r="S164" s="170" t="s">
        <v>165</v>
      </c>
      <c r="T164" s="170" t="s">
        <v>178</v>
      </c>
      <c r="U164" s="170" t="s">
        <v>154</v>
      </c>
      <c r="V164" s="170" t="s">
        <v>943</v>
      </c>
      <c r="W164" s="170" t="s">
        <v>944</v>
      </c>
      <c r="X164" s="170" t="s">
        <v>997</v>
      </c>
      <c r="Y164" s="170" t="s">
        <v>45</v>
      </c>
      <c r="Z164" s="170" t="s">
        <v>999</v>
      </c>
      <c r="AA164" s="170" t="s">
        <v>103</v>
      </c>
      <c r="AB164" s="170" t="s">
        <v>948</v>
      </c>
      <c r="AC164" s="170" t="s">
        <v>949</v>
      </c>
      <c r="AD164" s="170" t="s">
        <v>309</v>
      </c>
      <c r="AE164" s="170" t="s">
        <v>932</v>
      </c>
      <c r="AF164" s="170" t="s">
        <v>297</v>
      </c>
      <c r="AG164" s="170" t="s">
        <v>962</v>
      </c>
      <c r="AH164" s="184"/>
      <c r="AI164" s="171">
        <v>29970.26</v>
      </c>
      <c r="AJ164" s="185"/>
      <c r="AK164" s="182"/>
      <c r="AL164" s="182"/>
      <c r="AM164" s="170" t="s">
        <v>1000</v>
      </c>
      <c r="AN164" s="181">
        <v>0.122157</v>
      </c>
      <c r="AO164" s="181">
        <v>6.7000000000000002E-4</v>
      </c>
    </row>
    <row r="165" spans="1:41" s="170" customFormat="1">
      <c r="A165" s="170" t="s">
        <v>922</v>
      </c>
      <c r="B165" s="170" t="s">
        <v>1100</v>
      </c>
      <c r="C165" s="170" t="s">
        <v>940</v>
      </c>
      <c r="D165" s="170" t="s">
        <v>1045</v>
      </c>
      <c r="E165" s="170" t="s">
        <v>168</v>
      </c>
      <c r="F165" s="179">
        <v>2.9780000000000002</v>
      </c>
      <c r="G165" s="180">
        <v>65087424</v>
      </c>
      <c r="H165" s="180">
        <v>64412.429999999993</v>
      </c>
      <c r="I165" s="181">
        <v>3.9824999999999999E-2</v>
      </c>
      <c r="J165" s="181">
        <v>4.6080000000000001E-3</v>
      </c>
      <c r="K165" s="170" t="s">
        <v>1045</v>
      </c>
      <c r="L165" s="170" t="s">
        <v>168</v>
      </c>
      <c r="M165" s="179">
        <v>2.9780000000000002</v>
      </c>
      <c r="N165" s="180">
        <v>-65087424</v>
      </c>
      <c r="O165" s="180">
        <v>-65288.372380792476</v>
      </c>
      <c r="P165" s="181">
        <v>3.6380999999999997E-2</v>
      </c>
      <c r="Q165" s="181">
        <v>-6.1789999999999996E-3</v>
      </c>
      <c r="R165" s="180">
        <v>-2608.5564100000192</v>
      </c>
      <c r="S165" s="170" t="s">
        <v>165</v>
      </c>
      <c r="T165" s="170" t="s">
        <v>178</v>
      </c>
      <c r="U165" s="170" t="s">
        <v>154</v>
      </c>
      <c r="V165" s="170" t="s">
        <v>943</v>
      </c>
      <c r="W165" s="170" t="s">
        <v>944</v>
      </c>
      <c r="X165" s="170" t="s">
        <v>986</v>
      </c>
      <c r="Y165" s="170" t="s">
        <v>45</v>
      </c>
      <c r="Z165" s="170" t="s">
        <v>746</v>
      </c>
      <c r="AA165" s="170" t="s">
        <v>879</v>
      </c>
      <c r="AB165" s="170" t="s">
        <v>948</v>
      </c>
      <c r="AC165" s="170" t="s">
        <v>949</v>
      </c>
      <c r="AD165" s="170" t="s">
        <v>309</v>
      </c>
      <c r="AE165" s="170" t="s">
        <v>932</v>
      </c>
      <c r="AF165" s="170" t="s">
        <v>297</v>
      </c>
      <c r="AG165" s="170" t="s">
        <v>962</v>
      </c>
      <c r="AH165" s="184"/>
      <c r="AI165" s="171">
        <v>16949.849999999999</v>
      </c>
      <c r="AJ165" s="185"/>
      <c r="AK165" s="182"/>
      <c r="AL165" s="182"/>
      <c r="AM165" s="170" t="s">
        <v>1000</v>
      </c>
      <c r="AN165" s="181">
        <v>-3.8259000000000001E-2</v>
      </c>
      <c r="AO165" s="181">
        <v>-2.1000000000000001E-4</v>
      </c>
    </row>
    <row r="166" spans="1:41" s="170" customFormat="1">
      <c r="A166" s="170" t="s">
        <v>922</v>
      </c>
      <c r="B166" s="170" t="s">
        <v>1100</v>
      </c>
      <c r="C166" s="170" t="s">
        <v>940</v>
      </c>
      <c r="D166" s="170" t="s">
        <v>1112</v>
      </c>
      <c r="E166" s="170" t="s">
        <v>168</v>
      </c>
      <c r="F166" s="179">
        <v>2.9780000000000002</v>
      </c>
      <c r="G166" s="180">
        <v>55793848.25</v>
      </c>
      <c r="H166" s="180">
        <v>56345.408109469434</v>
      </c>
      <c r="I166" s="181">
        <v>-3.1398000000000002E-2</v>
      </c>
      <c r="J166" s="181">
        <v>5.3319999999999999E-3</v>
      </c>
      <c r="K166" s="170" t="s">
        <v>1112</v>
      </c>
      <c r="L166" s="170" t="s">
        <v>168</v>
      </c>
      <c r="M166" s="179">
        <v>2.9780000000000002</v>
      </c>
      <c r="N166" s="180">
        <v>-55793848.25</v>
      </c>
      <c r="O166" s="180">
        <v>-56019.441380120879</v>
      </c>
      <c r="P166" s="181">
        <v>-3.4634999999999999E-2</v>
      </c>
      <c r="Q166" s="181">
        <v>-4.0070000000000001E-3</v>
      </c>
      <c r="R166" s="180">
        <v>970.7289199999941</v>
      </c>
      <c r="S166" s="170" t="s">
        <v>165</v>
      </c>
      <c r="T166" s="170" t="s">
        <v>178</v>
      </c>
      <c r="U166" s="170" t="s">
        <v>154</v>
      </c>
      <c r="V166" s="170" t="s">
        <v>943</v>
      </c>
      <c r="W166" s="170" t="s">
        <v>944</v>
      </c>
      <c r="X166" s="170" t="s">
        <v>997</v>
      </c>
      <c r="Y166" s="170" t="s">
        <v>45</v>
      </c>
      <c r="Z166" s="170" t="s">
        <v>808</v>
      </c>
      <c r="AA166" s="170" t="s">
        <v>1044</v>
      </c>
      <c r="AB166" s="170" t="s">
        <v>948</v>
      </c>
      <c r="AC166" s="170" t="s">
        <v>949</v>
      </c>
      <c r="AD166" s="170" t="s">
        <v>309</v>
      </c>
      <c r="AE166" s="170" t="s">
        <v>932</v>
      </c>
      <c r="AF166" s="170" t="s">
        <v>297</v>
      </c>
      <c r="AG166" s="170" t="s">
        <v>962</v>
      </c>
      <c r="AH166" s="184"/>
      <c r="AI166" s="171">
        <v>36586.129999999997</v>
      </c>
      <c r="AJ166" s="185"/>
      <c r="AK166" s="182"/>
      <c r="AL166" s="182"/>
      <c r="AM166" s="170" t="s">
        <v>1000</v>
      </c>
      <c r="AN166" s="181">
        <v>1.4237E-2</v>
      </c>
      <c r="AO166" s="181">
        <v>7.7999999999999999E-5</v>
      </c>
    </row>
    <row r="167" spans="1:41" s="170" customFormat="1">
      <c r="A167" s="170" t="s">
        <v>922</v>
      </c>
      <c r="B167" s="170" t="s">
        <v>1100</v>
      </c>
      <c r="C167" s="170" t="s">
        <v>924</v>
      </c>
      <c r="D167" s="170" t="s">
        <v>1113</v>
      </c>
      <c r="E167" s="170" t="s">
        <v>196</v>
      </c>
      <c r="F167" s="179">
        <v>3.3944999999999999</v>
      </c>
      <c r="G167" s="180">
        <v>282000</v>
      </c>
      <c r="H167" s="180">
        <v>282</v>
      </c>
      <c r="I167" s="181">
        <v>1.74E-4</v>
      </c>
      <c r="J167" s="181">
        <v>2.0000000000000002E-5</v>
      </c>
      <c r="K167" s="170" t="s">
        <v>1113</v>
      </c>
      <c r="L167" s="170" t="s">
        <v>168</v>
      </c>
      <c r="M167" s="179">
        <v>2.9780000000000002</v>
      </c>
      <c r="N167" s="180">
        <v>-332776.92</v>
      </c>
      <c r="O167" s="180">
        <v>-330.51465748824711</v>
      </c>
      <c r="P167" s="181">
        <v>1.84E-4</v>
      </c>
      <c r="Q167" s="181">
        <v>-3.1000000000000001E-5</v>
      </c>
      <c r="R167" s="180">
        <v>-27.02365</v>
      </c>
      <c r="S167" s="170" t="s">
        <v>165</v>
      </c>
      <c r="T167" s="170" t="s">
        <v>195</v>
      </c>
      <c r="U167" s="170" t="s">
        <v>926</v>
      </c>
      <c r="V167" s="170" t="s">
        <v>927</v>
      </c>
      <c r="W167" s="170" t="s">
        <v>936</v>
      </c>
      <c r="X167" s="170" t="s">
        <v>1021</v>
      </c>
      <c r="Y167" s="170" t="s">
        <v>45</v>
      </c>
      <c r="Z167" s="170" t="s">
        <v>1065</v>
      </c>
      <c r="AA167" s="170" t="s">
        <v>1023</v>
      </c>
      <c r="AB167" s="170" t="s">
        <v>281</v>
      </c>
      <c r="AC167" s="170" t="s">
        <v>931</v>
      </c>
      <c r="AD167" s="170" t="s">
        <v>45</v>
      </c>
      <c r="AE167" s="170" t="s">
        <v>932</v>
      </c>
      <c r="AF167" s="170" t="s">
        <v>281</v>
      </c>
      <c r="AG167" s="170" t="s">
        <v>281</v>
      </c>
      <c r="AH167" s="182"/>
      <c r="AI167" s="176">
        <v>1.161</v>
      </c>
      <c r="AJ167" s="185"/>
      <c r="AK167" s="182"/>
      <c r="AL167" s="182"/>
      <c r="AM167" s="170" t="s">
        <v>971</v>
      </c>
      <c r="AN167" s="181">
        <v>-3.9599999999999998E-4</v>
      </c>
      <c r="AO167" s="181">
        <v>-1.9999999999999999E-6</v>
      </c>
    </row>
    <row r="168" spans="1:41" s="170" customFormat="1">
      <c r="A168" s="170" t="s">
        <v>922</v>
      </c>
      <c r="B168" s="170" t="s">
        <v>1100</v>
      </c>
      <c r="C168" s="170" t="s">
        <v>940</v>
      </c>
      <c r="D168" s="170" t="s">
        <v>941</v>
      </c>
      <c r="E168" s="170" t="s">
        <v>175</v>
      </c>
      <c r="F168" s="179">
        <v>0.38030000000000003</v>
      </c>
      <c r="G168" s="180">
        <v>115629887.08000001</v>
      </c>
      <c r="H168" s="180">
        <v>102838.44821594532</v>
      </c>
      <c r="I168" s="181">
        <v>6.3582E-2</v>
      </c>
      <c r="J168" s="181">
        <v>7.3569999999999998E-3</v>
      </c>
      <c r="K168" s="170" t="s">
        <v>941</v>
      </c>
      <c r="L168" s="170" t="s">
        <v>175</v>
      </c>
      <c r="M168" s="179">
        <v>0.38030000000000003</v>
      </c>
      <c r="N168" s="180">
        <v>-115629887.08000001</v>
      </c>
      <c r="O168" s="180">
        <v>-115629.88708000001</v>
      </c>
      <c r="P168" s="181">
        <v>6.4433000000000004E-2</v>
      </c>
      <c r="Q168" s="181">
        <v>-1.0943E-2</v>
      </c>
      <c r="R168" s="180">
        <v>-4864.5842000000002</v>
      </c>
      <c r="S168" s="170" t="s">
        <v>165</v>
      </c>
      <c r="T168" s="170" t="s">
        <v>942</v>
      </c>
      <c r="U168" s="170" t="s">
        <v>154</v>
      </c>
      <c r="V168" s="170" t="s">
        <v>943</v>
      </c>
      <c r="W168" s="170" t="s">
        <v>944</v>
      </c>
      <c r="X168" s="170" t="s">
        <v>945</v>
      </c>
      <c r="Y168" s="170" t="s">
        <v>45</v>
      </c>
      <c r="Z168" s="170" t="s">
        <v>946</v>
      </c>
      <c r="AA168" s="170" t="s">
        <v>947</v>
      </c>
      <c r="AB168" s="170" t="s">
        <v>948</v>
      </c>
      <c r="AC168" s="170" t="s">
        <v>949</v>
      </c>
      <c r="AD168" s="170" t="s">
        <v>309</v>
      </c>
      <c r="AE168" s="170" t="s">
        <v>932</v>
      </c>
      <c r="AF168" s="172" t="s">
        <v>742</v>
      </c>
      <c r="AG168" s="170" t="s">
        <v>948</v>
      </c>
      <c r="AH168" s="183"/>
      <c r="AI168" s="171">
        <v>91723.71</v>
      </c>
      <c r="AJ168" s="185"/>
      <c r="AK168" s="186"/>
      <c r="AL168" s="187"/>
      <c r="AM168" s="170" t="s">
        <v>933</v>
      </c>
      <c r="AN168" s="181">
        <v>-7.1346999999999994E-2</v>
      </c>
      <c r="AO168" s="181">
        <v>-3.9100000000000002E-4</v>
      </c>
    </row>
    <row r="169" spans="1:41" s="170" customFormat="1">
      <c r="A169" s="170" t="s">
        <v>922</v>
      </c>
      <c r="B169" s="170" t="s">
        <v>1100</v>
      </c>
      <c r="C169" s="170" t="s">
        <v>940</v>
      </c>
      <c r="D169" s="170" t="s">
        <v>1026</v>
      </c>
      <c r="E169" s="170" t="s">
        <v>196</v>
      </c>
      <c r="F169" s="179">
        <v>3.3944999999999999</v>
      </c>
      <c r="G169" s="180">
        <v>79970233.109999999</v>
      </c>
      <c r="H169" s="180">
        <v>79391.173366296949</v>
      </c>
      <c r="I169" s="181">
        <v>4.9084999999999997E-2</v>
      </c>
      <c r="J169" s="181">
        <v>5.679E-3</v>
      </c>
      <c r="K169" s="170" t="s">
        <v>1026</v>
      </c>
      <c r="L169" s="170" t="s">
        <v>196</v>
      </c>
      <c r="M169" s="179">
        <v>3.3944999999999999</v>
      </c>
      <c r="N169" s="180">
        <v>-79970233.109999999</v>
      </c>
      <c r="O169" s="180">
        <v>-79970.233110000001</v>
      </c>
      <c r="P169" s="181">
        <v>4.4561999999999997E-2</v>
      </c>
      <c r="Q169" s="181">
        <v>-7.5680000000000001E-3</v>
      </c>
      <c r="R169" s="180">
        <v>-1965.6183000000001</v>
      </c>
      <c r="S169" s="170" t="s">
        <v>165</v>
      </c>
      <c r="T169" s="170" t="s">
        <v>195</v>
      </c>
      <c r="U169" s="170" t="s">
        <v>154</v>
      </c>
      <c r="V169" s="170" t="s">
        <v>943</v>
      </c>
      <c r="W169" s="170" t="s">
        <v>944</v>
      </c>
      <c r="X169" s="170" t="s">
        <v>964</v>
      </c>
      <c r="Y169" s="170" t="s">
        <v>45</v>
      </c>
      <c r="Z169" s="170" t="s">
        <v>1027</v>
      </c>
      <c r="AA169" s="170" t="s">
        <v>1028</v>
      </c>
      <c r="AB169" s="170" t="s">
        <v>948</v>
      </c>
      <c r="AC169" s="170" t="s">
        <v>949</v>
      </c>
      <c r="AD169" s="170" t="s">
        <v>309</v>
      </c>
      <c r="AE169" s="170" t="s">
        <v>932</v>
      </c>
      <c r="AF169" s="170" t="s">
        <v>961</v>
      </c>
      <c r="AG169" s="170" t="s">
        <v>962</v>
      </c>
      <c r="AH169" s="184"/>
      <c r="AI169" s="171">
        <v>25289.02</v>
      </c>
      <c r="AJ169" s="185"/>
      <c r="AK169" s="182"/>
      <c r="AL169" s="173"/>
      <c r="AM169" s="170" t="s">
        <v>933</v>
      </c>
      <c r="AN169" s="181">
        <v>-2.8829E-2</v>
      </c>
      <c r="AO169" s="181">
        <v>-1.5799999999999999E-4</v>
      </c>
    </row>
    <row r="170" spans="1:41" s="170" customFormat="1">
      <c r="A170" s="170" t="s">
        <v>922</v>
      </c>
      <c r="B170" s="170" t="s">
        <v>1100</v>
      </c>
      <c r="C170" s="170" t="s">
        <v>924</v>
      </c>
      <c r="D170" s="170" t="s">
        <v>1055</v>
      </c>
      <c r="E170" s="170" t="s">
        <v>168</v>
      </c>
      <c r="F170" s="179">
        <v>2.9780000000000002</v>
      </c>
      <c r="G170" s="180">
        <v>29770000</v>
      </c>
      <c r="H170" s="180">
        <v>29750.64692075218</v>
      </c>
      <c r="I170" s="181">
        <v>1.8394000000000001E-2</v>
      </c>
      <c r="J170" s="181">
        <v>2.1280000000000001E-3</v>
      </c>
      <c r="K170" s="170" t="s">
        <v>1055</v>
      </c>
      <c r="L170" s="170" t="s">
        <v>46</v>
      </c>
      <c r="M170" s="179">
        <v>1</v>
      </c>
      <c r="N170" s="180">
        <v>-86571160</v>
      </c>
      <c r="O170" s="180">
        <v>-86571.16</v>
      </c>
      <c r="P170" s="181">
        <v>4.8240999999999999E-2</v>
      </c>
      <c r="Q170" s="181">
        <v>-8.1930000000000006E-3</v>
      </c>
      <c r="R170" s="180">
        <v>2026.2665300000001</v>
      </c>
      <c r="S170" s="170" t="s">
        <v>39</v>
      </c>
      <c r="T170" s="170" t="s">
        <v>39</v>
      </c>
      <c r="U170" s="170" t="s">
        <v>926</v>
      </c>
      <c r="V170" s="170" t="s">
        <v>927</v>
      </c>
      <c r="W170" s="170" t="s">
        <v>928</v>
      </c>
      <c r="X170" s="170" t="s">
        <v>929</v>
      </c>
      <c r="Y170" s="170" t="s">
        <v>45</v>
      </c>
      <c r="Z170" s="170" t="s">
        <v>1056</v>
      </c>
      <c r="AA170" s="170" t="s">
        <v>1009</v>
      </c>
      <c r="AB170" s="170" t="s">
        <v>281</v>
      </c>
      <c r="AC170" s="170" t="s">
        <v>931</v>
      </c>
      <c r="AD170" s="170" t="s">
        <v>309</v>
      </c>
      <c r="AE170" s="170" t="s">
        <v>932</v>
      </c>
      <c r="AF170" s="170" t="s">
        <v>281</v>
      </c>
      <c r="AG170" s="170" t="s">
        <v>281</v>
      </c>
      <c r="AH170" s="182"/>
      <c r="AI170" s="171">
        <v>2.9119999999999999</v>
      </c>
      <c r="AJ170" s="185"/>
      <c r="AK170" s="182"/>
      <c r="AL170" s="182"/>
      <c r="AM170" s="170" t="s">
        <v>933</v>
      </c>
      <c r="AN170" s="181">
        <v>2.9718000000000001E-2</v>
      </c>
      <c r="AO170" s="181">
        <v>1.63E-4</v>
      </c>
    </row>
    <row r="171" spans="1:41" s="170" customFormat="1">
      <c r="A171" s="170" t="s">
        <v>922</v>
      </c>
      <c r="B171" s="170" t="s">
        <v>1100</v>
      </c>
      <c r="C171" s="170" t="s">
        <v>940</v>
      </c>
      <c r="D171" s="170" t="s">
        <v>1070</v>
      </c>
      <c r="E171" s="170" t="s">
        <v>168</v>
      </c>
      <c r="F171" s="179">
        <v>2.9780000000000002</v>
      </c>
      <c r="G171" s="180">
        <v>17189786.380000003</v>
      </c>
      <c r="H171" s="180">
        <v>17969.104395446611</v>
      </c>
      <c r="I171" s="181">
        <v>1.111E-2</v>
      </c>
      <c r="J171" s="181">
        <v>1.2849999999999999E-3</v>
      </c>
      <c r="K171" s="170" t="s">
        <v>1070</v>
      </c>
      <c r="L171" s="170" t="s">
        <v>168</v>
      </c>
      <c r="M171" s="179">
        <v>2.9780000000000002</v>
      </c>
      <c r="N171" s="180">
        <v>-17189786.380000003</v>
      </c>
      <c r="O171" s="180">
        <v>-17189.786380000001</v>
      </c>
      <c r="P171" s="181">
        <v>9.5790000000000007E-3</v>
      </c>
      <c r="Q171" s="181">
        <v>-1.627E-3</v>
      </c>
      <c r="R171" s="180">
        <v>2320.8090499999998</v>
      </c>
      <c r="S171" s="170" t="s">
        <v>165</v>
      </c>
      <c r="T171" s="170" t="s">
        <v>178</v>
      </c>
      <c r="U171" s="170" t="s">
        <v>154</v>
      </c>
      <c r="V171" s="170" t="s">
        <v>943</v>
      </c>
      <c r="W171" s="170" t="s">
        <v>944</v>
      </c>
      <c r="X171" s="170" t="s">
        <v>986</v>
      </c>
      <c r="Y171" s="170" t="s">
        <v>45</v>
      </c>
      <c r="Z171" s="170" t="s">
        <v>1071</v>
      </c>
      <c r="AA171" s="170" t="s">
        <v>1072</v>
      </c>
      <c r="AB171" s="170" t="s">
        <v>948</v>
      </c>
      <c r="AC171" s="170" t="s">
        <v>949</v>
      </c>
      <c r="AD171" s="170" t="s">
        <v>309</v>
      </c>
      <c r="AE171" s="170" t="s">
        <v>932</v>
      </c>
      <c r="AF171" s="170" t="s">
        <v>297</v>
      </c>
      <c r="AG171" s="170" t="s">
        <v>962</v>
      </c>
      <c r="AH171" s="184"/>
      <c r="AI171" s="171">
        <v>15285.105</v>
      </c>
      <c r="AJ171" s="185"/>
      <c r="AK171" s="182"/>
      <c r="AL171" s="182"/>
      <c r="AM171" s="170" t="s">
        <v>933</v>
      </c>
      <c r="AN171" s="181">
        <v>3.4037999999999999E-2</v>
      </c>
      <c r="AO171" s="181">
        <v>1.8699999999999999E-4</v>
      </c>
    </row>
    <row r="172" spans="1:41" s="170" customFormat="1">
      <c r="A172" s="170" t="s">
        <v>922</v>
      </c>
      <c r="B172" s="170" t="s">
        <v>1100</v>
      </c>
      <c r="C172" s="170" t="s">
        <v>940</v>
      </c>
      <c r="D172" s="170" t="s">
        <v>1029</v>
      </c>
      <c r="E172" s="170" t="s">
        <v>168</v>
      </c>
      <c r="F172" s="179">
        <v>2.9780000000000002</v>
      </c>
      <c r="G172" s="180">
        <v>93947509.74000001</v>
      </c>
      <c r="H172" s="180">
        <v>103242.01527055741</v>
      </c>
      <c r="I172" s="181">
        <v>6.3832E-2</v>
      </c>
      <c r="J172" s="181">
        <v>7.3860000000000002E-3</v>
      </c>
      <c r="K172" s="170" t="s">
        <v>1029</v>
      </c>
      <c r="L172" s="170" t="s">
        <v>168</v>
      </c>
      <c r="M172" s="179">
        <v>2.9780000000000002</v>
      </c>
      <c r="N172" s="180">
        <v>-93947509.74000001</v>
      </c>
      <c r="O172" s="180">
        <v>-93947.509740000009</v>
      </c>
      <c r="P172" s="181">
        <v>5.2351000000000002E-2</v>
      </c>
      <c r="Q172" s="181">
        <v>-8.8909999999999996E-3</v>
      </c>
      <c r="R172" s="180">
        <v>27679.037469999999</v>
      </c>
      <c r="S172" s="170" t="s">
        <v>165</v>
      </c>
      <c r="T172" s="170" t="s">
        <v>178</v>
      </c>
      <c r="U172" s="170" t="s">
        <v>154</v>
      </c>
      <c r="V172" s="170" t="s">
        <v>943</v>
      </c>
      <c r="W172" s="170" t="s">
        <v>944</v>
      </c>
      <c r="X172" s="170" t="s">
        <v>986</v>
      </c>
      <c r="Y172" s="170" t="s">
        <v>45</v>
      </c>
      <c r="Z172" s="170" t="s">
        <v>976</v>
      </c>
      <c r="AA172" s="170" t="s">
        <v>972</v>
      </c>
      <c r="AB172" s="170" t="s">
        <v>948</v>
      </c>
      <c r="AC172" s="170" t="s">
        <v>949</v>
      </c>
      <c r="AD172" s="170" t="s">
        <v>309</v>
      </c>
      <c r="AE172" s="170" t="s">
        <v>932</v>
      </c>
      <c r="AF172" s="170" t="s">
        <v>297</v>
      </c>
      <c r="AG172" s="170" t="s">
        <v>962</v>
      </c>
      <c r="AH172" s="184"/>
      <c r="AI172" s="171">
        <v>13761.331</v>
      </c>
      <c r="AJ172" s="185"/>
      <c r="AK172" s="182"/>
      <c r="AL172" s="182"/>
      <c r="AM172" s="170" t="s">
        <v>933</v>
      </c>
      <c r="AN172" s="181">
        <v>0.40595599999999998</v>
      </c>
      <c r="AO172" s="181">
        <v>2.2269999999999998E-3</v>
      </c>
    </row>
    <row r="173" spans="1:41" s="170" customFormat="1">
      <c r="A173" s="170" t="s">
        <v>922</v>
      </c>
      <c r="B173" s="170" t="s">
        <v>1100</v>
      </c>
      <c r="C173" s="170" t="s">
        <v>940</v>
      </c>
      <c r="D173" s="170" t="s">
        <v>1050</v>
      </c>
      <c r="E173" s="170" t="s">
        <v>168</v>
      </c>
      <c r="F173" s="179">
        <v>2.9780000000000002</v>
      </c>
      <c r="G173" s="180">
        <v>141165268.38800001</v>
      </c>
      <c r="H173" s="180">
        <v>142129.77682654938</v>
      </c>
      <c r="I173" s="181">
        <v>8.7874999999999995E-2</v>
      </c>
      <c r="J173" s="181">
        <v>1.0168E-2</v>
      </c>
      <c r="K173" s="170" t="s">
        <v>1050</v>
      </c>
      <c r="L173" s="170" t="s">
        <v>168</v>
      </c>
      <c r="M173" s="179">
        <v>2.9780000000000002</v>
      </c>
      <c r="N173" s="180">
        <v>-141165268.38800001</v>
      </c>
      <c r="O173" s="180">
        <v>-141165.26838800003</v>
      </c>
      <c r="P173" s="181">
        <v>7.8661999999999996E-2</v>
      </c>
      <c r="Q173" s="181">
        <v>-1.3358999999999999E-2</v>
      </c>
      <c r="R173" s="180">
        <v>2872.3061299999999</v>
      </c>
      <c r="S173" s="170" t="s">
        <v>165</v>
      </c>
      <c r="T173" s="170" t="s">
        <v>178</v>
      </c>
      <c r="U173" s="170" t="s">
        <v>154</v>
      </c>
      <c r="V173" s="170" t="s">
        <v>943</v>
      </c>
      <c r="W173" s="170" t="s">
        <v>944</v>
      </c>
      <c r="X173" s="170" t="s">
        <v>997</v>
      </c>
      <c r="Y173" s="170" t="s">
        <v>45</v>
      </c>
      <c r="Z173" s="170" t="s">
        <v>954</v>
      </c>
      <c r="AA173" s="170" t="s">
        <v>980</v>
      </c>
      <c r="AB173" s="170" t="s">
        <v>948</v>
      </c>
      <c r="AC173" s="170" t="s">
        <v>949</v>
      </c>
      <c r="AD173" s="170" t="s">
        <v>309</v>
      </c>
      <c r="AE173" s="170" t="s">
        <v>932</v>
      </c>
      <c r="AF173" s="170" t="s">
        <v>297</v>
      </c>
      <c r="AG173" s="170" t="s">
        <v>962</v>
      </c>
      <c r="AH173" s="184"/>
      <c r="AI173" s="171">
        <v>28763.34</v>
      </c>
      <c r="AJ173" s="185"/>
      <c r="AK173" s="182"/>
      <c r="AL173" s="182"/>
      <c r="AM173" s="170" t="s">
        <v>933</v>
      </c>
      <c r="AN173" s="181">
        <v>4.2126999999999998E-2</v>
      </c>
      <c r="AO173" s="181">
        <v>2.31E-4</v>
      </c>
    </row>
    <row r="174" spans="1:41" s="170" customFormat="1">
      <c r="A174" s="170" t="s">
        <v>922</v>
      </c>
      <c r="B174" s="170" t="s">
        <v>1100</v>
      </c>
      <c r="C174" s="170" t="s">
        <v>940</v>
      </c>
      <c r="D174" s="170" t="s">
        <v>1024</v>
      </c>
      <c r="E174" s="170" t="s">
        <v>196</v>
      </c>
      <c r="F174" s="179">
        <v>3.3944999999999999</v>
      </c>
      <c r="G174" s="180">
        <v>12557143.680000002</v>
      </c>
      <c r="H174" s="180">
        <v>12865.772626825748</v>
      </c>
      <c r="I174" s="181">
        <v>7.9550000000000003E-3</v>
      </c>
      <c r="J174" s="181">
        <v>9.2000000000000003E-4</v>
      </c>
      <c r="K174" s="170" t="s">
        <v>1024</v>
      </c>
      <c r="L174" s="170" t="s">
        <v>196</v>
      </c>
      <c r="M174" s="179">
        <v>3.3944999999999999</v>
      </c>
      <c r="N174" s="180">
        <v>-12557143.680000002</v>
      </c>
      <c r="O174" s="180">
        <v>-12557.143680000001</v>
      </c>
      <c r="P174" s="181">
        <v>6.9969999999999997E-3</v>
      </c>
      <c r="Q174" s="181">
        <v>-1.188E-3</v>
      </c>
      <c r="R174" s="180">
        <v>1047.64096</v>
      </c>
      <c r="S174" s="170" t="s">
        <v>165</v>
      </c>
      <c r="T174" s="170" t="s">
        <v>195</v>
      </c>
      <c r="U174" s="170" t="s">
        <v>154</v>
      </c>
      <c r="V174" s="170" t="s">
        <v>943</v>
      </c>
      <c r="W174" s="170" t="s">
        <v>944</v>
      </c>
      <c r="X174" s="170" t="s">
        <v>958</v>
      </c>
      <c r="Y174" s="170" t="s">
        <v>45</v>
      </c>
      <c r="Z174" s="170" t="s">
        <v>822</v>
      </c>
      <c r="AA174" s="170" t="s">
        <v>1025</v>
      </c>
      <c r="AB174" s="170" t="s">
        <v>948</v>
      </c>
      <c r="AC174" s="170" t="s">
        <v>949</v>
      </c>
      <c r="AD174" s="170" t="s">
        <v>309</v>
      </c>
      <c r="AE174" s="170" t="s">
        <v>932</v>
      </c>
      <c r="AF174" s="170" t="s">
        <v>961</v>
      </c>
      <c r="AG174" s="170" t="s">
        <v>962</v>
      </c>
      <c r="AH174" s="184"/>
      <c r="AI174" s="171">
        <v>363.52</v>
      </c>
      <c r="AJ174" s="185"/>
      <c r="AK174" s="186"/>
      <c r="AL174" s="187"/>
      <c r="AM174" s="170" t="s">
        <v>933</v>
      </c>
      <c r="AN174" s="181">
        <v>1.5365E-2</v>
      </c>
      <c r="AO174" s="181">
        <v>8.3999999999999995E-5</v>
      </c>
    </row>
    <row r="175" spans="1:41" s="170" customFormat="1">
      <c r="A175" s="170" t="s">
        <v>922</v>
      </c>
      <c r="B175" s="170" t="s">
        <v>1100</v>
      </c>
      <c r="C175" s="170" t="s">
        <v>940</v>
      </c>
      <c r="D175" s="170" t="s">
        <v>996</v>
      </c>
      <c r="E175" s="170" t="s">
        <v>168</v>
      </c>
      <c r="F175" s="179">
        <v>2.9780000000000002</v>
      </c>
      <c r="G175" s="180">
        <v>3937845.12</v>
      </c>
      <c r="H175" s="180">
        <v>4041.6956841370047</v>
      </c>
      <c r="I175" s="181">
        <v>2.4989999999999999E-3</v>
      </c>
      <c r="J175" s="181">
        <v>2.8899999999999998E-4</v>
      </c>
      <c r="K175" s="170" t="s">
        <v>996</v>
      </c>
      <c r="L175" s="170" t="s">
        <v>168</v>
      </c>
      <c r="M175" s="179">
        <v>2.9780000000000002</v>
      </c>
      <c r="N175" s="180">
        <v>-3937845.12</v>
      </c>
      <c r="O175" s="180">
        <v>-3937.84512</v>
      </c>
      <c r="P175" s="181">
        <v>2.1940000000000002E-3</v>
      </c>
      <c r="Q175" s="181">
        <v>-3.7300000000000001E-4</v>
      </c>
      <c r="R175" s="180">
        <v>309.26697999999999</v>
      </c>
      <c r="S175" s="170" t="s">
        <v>165</v>
      </c>
      <c r="T175" s="170" t="s">
        <v>178</v>
      </c>
      <c r="U175" s="170" t="s">
        <v>154</v>
      </c>
      <c r="V175" s="170" t="s">
        <v>943</v>
      </c>
      <c r="W175" s="170" t="s">
        <v>944</v>
      </c>
      <c r="X175" s="170" t="s">
        <v>997</v>
      </c>
      <c r="Y175" s="170" t="s">
        <v>45</v>
      </c>
      <c r="Z175" s="170" t="s">
        <v>838</v>
      </c>
      <c r="AA175" s="170" t="s">
        <v>988</v>
      </c>
      <c r="AB175" s="170" t="s">
        <v>948</v>
      </c>
      <c r="AC175" s="170" t="s">
        <v>949</v>
      </c>
      <c r="AD175" s="170" t="s">
        <v>309</v>
      </c>
      <c r="AE175" s="170" t="s">
        <v>932</v>
      </c>
      <c r="AF175" s="170" t="s">
        <v>297</v>
      </c>
      <c r="AG175" s="170" t="s">
        <v>962</v>
      </c>
      <c r="AH175" s="184"/>
      <c r="AI175" s="171">
        <v>31001.67</v>
      </c>
      <c r="AJ175" s="185"/>
      <c r="AK175" s="182"/>
      <c r="AL175" s="182"/>
      <c r="AM175" s="170" t="s">
        <v>933</v>
      </c>
      <c r="AN175" s="181">
        <v>4.5360000000000001E-3</v>
      </c>
      <c r="AO175" s="181">
        <v>2.5000000000000001E-5</v>
      </c>
    </row>
    <row r="176" spans="1:41" s="170" customFormat="1">
      <c r="A176" s="170" t="s">
        <v>922</v>
      </c>
      <c r="B176" s="170" t="s">
        <v>1100</v>
      </c>
      <c r="C176" s="170" t="s">
        <v>940</v>
      </c>
      <c r="D176" s="170" t="s">
        <v>1052</v>
      </c>
      <c r="E176" s="170" t="s">
        <v>168</v>
      </c>
      <c r="F176" s="179">
        <v>2.9780000000000002</v>
      </c>
      <c r="G176" s="180">
        <v>10262121.92</v>
      </c>
      <c r="H176" s="180">
        <v>10166.682329670919</v>
      </c>
      <c r="I176" s="181">
        <v>6.2859999999999999E-3</v>
      </c>
      <c r="J176" s="181">
        <v>7.27E-4</v>
      </c>
      <c r="K176" s="170" t="s">
        <v>1052</v>
      </c>
      <c r="L176" s="170" t="s">
        <v>168</v>
      </c>
      <c r="M176" s="179">
        <v>2.9780000000000002</v>
      </c>
      <c r="N176" s="180">
        <v>-10262121.92</v>
      </c>
      <c r="O176" s="180">
        <v>-10262.12192</v>
      </c>
      <c r="P176" s="181">
        <v>5.718E-3</v>
      </c>
      <c r="Q176" s="181">
        <v>-9.7099999999999997E-4</v>
      </c>
      <c r="R176" s="180">
        <v>-284.21910000000003</v>
      </c>
      <c r="S176" s="170" t="s">
        <v>165</v>
      </c>
      <c r="T176" s="170" t="s">
        <v>178</v>
      </c>
      <c r="U176" s="170" t="s">
        <v>154</v>
      </c>
      <c r="V176" s="170" t="s">
        <v>943</v>
      </c>
      <c r="W176" s="170" t="s">
        <v>944</v>
      </c>
      <c r="X176" s="170" t="s">
        <v>986</v>
      </c>
      <c r="Y176" s="170" t="s">
        <v>45</v>
      </c>
      <c r="Z176" s="170" t="s">
        <v>1053</v>
      </c>
      <c r="AA176" s="170" t="s">
        <v>1054</v>
      </c>
      <c r="AB176" s="170" t="s">
        <v>948</v>
      </c>
      <c r="AC176" s="170" t="s">
        <v>949</v>
      </c>
      <c r="AD176" s="170" t="s">
        <v>309</v>
      </c>
      <c r="AE176" s="170" t="s">
        <v>932</v>
      </c>
      <c r="AF176" s="170" t="s">
        <v>297</v>
      </c>
      <c r="AG176" s="170" t="s">
        <v>962</v>
      </c>
      <c r="AH176" s="184"/>
      <c r="AI176" s="171">
        <v>15232.814</v>
      </c>
      <c r="AJ176" s="185"/>
      <c r="AK176" s="182"/>
      <c r="AL176" s="182"/>
      <c r="AM176" s="170" t="s">
        <v>933</v>
      </c>
      <c r="AN176" s="181">
        <v>-4.169E-3</v>
      </c>
      <c r="AO176" s="181">
        <v>-2.3E-5</v>
      </c>
    </row>
    <row r="177" spans="1:41" s="170" customFormat="1">
      <c r="A177" s="170" t="s">
        <v>922</v>
      </c>
      <c r="B177" s="170" t="s">
        <v>1100</v>
      </c>
      <c r="C177" s="170" t="s">
        <v>940</v>
      </c>
      <c r="D177" s="170" t="s">
        <v>957</v>
      </c>
      <c r="E177" s="170" t="s">
        <v>196</v>
      </c>
      <c r="F177" s="179">
        <v>3.3944999999999999</v>
      </c>
      <c r="G177" s="180">
        <v>13126334.32</v>
      </c>
      <c r="H177" s="180">
        <v>13241.754950431579</v>
      </c>
      <c r="I177" s="181">
        <v>8.1869999999999998E-3</v>
      </c>
      <c r="J177" s="181">
        <v>9.4700000000000003E-4</v>
      </c>
      <c r="K177" s="170" t="s">
        <v>957</v>
      </c>
      <c r="L177" s="170" t="s">
        <v>196</v>
      </c>
      <c r="M177" s="179">
        <v>3.3944999999999999</v>
      </c>
      <c r="N177" s="180">
        <v>-13126334.32</v>
      </c>
      <c r="O177" s="180">
        <v>-13126.33432</v>
      </c>
      <c r="P177" s="181">
        <v>7.3140000000000002E-3</v>
      </c>
      <c r="Q177" s="181">
        <v>-1.242E-3</v>
      </c>
      <c r="R177" s="180">
        <v>391.79532999999998</v>
      </c>
      <c r="S177" s="170" t="s">
        <v>165</v>
      </c>
      <c r="T177" s="170" t="s">
        <v>195</v>
      </c>
      <c r="U177" s="170" t="s">
        <v>154</v>
      </c>
      <c r="V177" s="170" t="s">
        <v>943</v>
      </c>
      <c r="W177" s="170" t="s">
        <v>944</v>
      </c>
      <c r="X177" s="170" t="s">
        <v>958</v>
      </c>
      <c r="Y177" s="170" t="s">
        <v>45</v>
      </c>
      <c r="Z177" s="170" t="s">
        <v>959</v>
      </c>
      <c r="AA177" s="170" t="s">
        <v>960</v>
      </c>
      <c r="AB177" s="170" t="s">
        <v>948</v>
      </c>
      <c r="AC177" s="170" t="s">
        <v>949</v>
      </c>
      <c r="AD177" s="170" t="s">
        <v>309</v>
      </c>
      <c r="AE177" s="170" t="s">
        <v>932</v>
      </c>
      <c r="AF177" s="170" t="s">
        <v>961</v>
      </c>
      <c r="AG177" s="170" t="s">
        <v>962</v>
      </c>
      <c r="AH177" s="184"/>
      <c r="AI177" s="171">
        <v>373.7</v>
      </c>
      <c r="AJ177" s="185"/>
      <c r="AK177" s="182"/>
      <c r="AL177" s="173"/>
      <c r="AM177" s="170" t="s">
        <v>933</v>
      </c>
      <c r="AN177" s="181">
        <v>5.7460000000000002E-3</v>
      </c>
      <c r="AO177" s="181">
        <v>3.1999999999999999E-5</v>
      </c>
    </row>
    <row r="178" spans="1:41" s="170" customFormat="1">
      <c r="A178" s="170" t="s">
        <v>922</v>
      </c>
      <c r="B178" s="170" t="s">
        <v>1100</v>
      </c>
      <c r="C178" s="170" t="s">
        <v>940</v>
      </c>
      <c r="D178" s="170" t="s">
        <v>1003</v>
      </c>
      <c r="E178" s="170" t="s">
        <v>168</v>
      </c>
      <c r="F178" s="179">
        <v>2.9780000000000002</v>
      </c>
      <c r="G178" s="180">
        <v>57066174.690000005</v>
      </c>
      <c r="H178" s="180">
        <v>56533.800244063139</v>
      </c>
      <c r="I178" s="181">
        <v>3.4952999999999998E-2</v>
      </c>
      <c r="J178" s="181">
        <v>4.0439999999999999E-3</v>
      </c>
      <c r="K178" s="170" t="s">
        <v>1003</v>
      </c>
      <c r="L178" s="170" t="s">
        <v>168</v>
      </c>
      <c r="M178" s="179">
        <v>2.9780000000000002</v>
      </c>
      <c r="N178" s="180">
        <v>-57066174.690000005</v>
      </c>
      <c r="O178" s="180">
        <v>-57066.174690000007</v>
      </c>
      <c r="P178" s="181">
        <v>3.1799000000000001E-2</v>
      </c>
      <c r="Q178" s="181">
        <v>-5.4010000000000004E-3</v>
      </c>
      <c r="R178" s="180">
        <v>-1585.4111</v>
      </c>
      <c r="S178" s="170" t="s">
        <v>165</v>
      </c>
      <c r="T178" s="170" t="s">
        <v>178</v>
      </c>
      <c r="U178" s="170" t="s">
        <v>154</v>
      </c>
      <c r="V178" s="170" t="s">
        <v>943</v>
      </c>
      <c r="W178" s="170" t="s">
        <v>944</v>
      </c>
      <c r="X178" s="170" t="s">
        <v>986</v>
      </c>
      <c r="Y178" s="170" t="s">
        <v>45</v>
      </c>
      <c r="Z178" s="170" t="s">
        <v>1004</v>
      </c>
      <c r="AA178" s="170" t="s">
        <v>1005</v>
      </c>
      <c r="AB178" s="170" t="s">
        <v>948</v>
      </c>
      <c r="AC178" s="170" t="s">
        <v>949</v>
      </c>
      <c r="AD178" s="170" t="s">
        <v>309</v>
      </c>
      <c r="AE178" s="170" t="s">
        <v>932</v>
      </c>
      <c r="AF178" s="170" t="s">
        <v>297</v>
      </c>
      <c r="AG178" s="170" t="s">
        <v>962</v>
      </c>
      <c r="AH178" s="184"/>
      <c r="AI178" s="171">
        <v>16878.493999999999</v>
      </c>
      <c r="AJ178" s="185"/>
      <c r="AK178" s="182"/>
      <c r="AL178" s="182"/>
      <c r="AM178" s="170" t="s">
        <v>933</v>
      </c>
      <c r="AN178" s="181">
        <v>-2.3252999999999999E-2</v>
      </c>
      <c r="AO178" s="181">
        <v>-1.2799999999999999E-4</v>
      </c>
    </row>
    <row r="179" spans="1:41" s="170" customFormat="1">
      <c r="A179" s="170" t="s">
        <v>922</v>
      </c>
      <c r="B179" s="170" t="s">
        <v>1100</v>
      </c>
      <c r="C179" s="170" t="s">
        <v>940</v>
      </c>
      <c r="D179" s="170" t="s">
        <v>1073</v>
      </c>
      <c r="E179" s="170" t="s">
        <v>168</v>
      </c>
      <c r="F179" s="179">
        <v>2.9780000000000002</v>
      </c>
      <c r="G179" s="180">
        <v>62723433.280000009</v>
      </c>
      <c r="H179" s="180">
        <v>62380.765650718618</v>
      </c>
      <c r="I179" s="181">
        <v>3.8567999999999998E-2</v>
      </c>
      <c r="J179" s="181">
        <v>4.463E-3</v>
      </c>
      <c r="K179" s="170" t="s">
        <v>1073</v>
      </c>
      <c r="L179" s="170" t="s">
        <v>168</v>
      </c>
      <c r="M179" s="179">
        <v>2.9780000000000002</v>
      </c>
      <c r="N179" s="180">
        <v>-62723433.280000009</v>
      </c>
      <c r="O179" s="180">
        <v>-62723.433280000012</v>
      </c>
      <c r="P179" s="181">
        <v>3.4951999999999997E-2</v>
      </c>
      <c r="Q179" s="181">
        <v>-5.9360000000000003E-3</v>
      </c>
      <c r="R179" s="180">
        <v>-1020.4642</v>
      </c>
      <c r="S179" s="170" t="s">
        <v>165</v>
      </c>
      <c r="T179" s="170" t="s">
        <v>178</v>
      </c>
      <c r="U179" s="170" t="s">
        <v>154</v>
      </c>
      <c r="V179" s="170" t="s">
        <v>943</v>
      </c>
      <c r="W179" s="170" t="s">
        <v>944</v>
      </c>
      <c r="X179" s="170" t="s">
        <v>986</v>
      </c>
      <c r="Y179" s="170" t="s">
        <v>45</v>
      </c>
      <c r="Z179" s="170" t="s">
        <v>808</v>
      </c>
      <c r="AA179" s="170" t="s">
        <v>1074</v>
      </c>
      <c r="AB179" s="170" t="s">
        <v>948</v>
      </c>
      <c r="AC179" s="170" t="s">
        <v>949</v>
      </c>
      <c r="AD179" s="170" t="s">
        <v>309</v>
      </c>
      <c r="AE179" s="170" t="s">
        <v>932</v>
      </c>
      <c r="AF179" s="170" t="s">
        <v>297</v>
      </c>
      <c r="AG179" s="170" t="s">
        <v>962</v>
      </c>
      <c r="AH179" s="184"/>
      <c r="AI179" s="171">
        <v>16797.920999999998</v>
      </c>
      <c r="AJ179" s="185"/>
      <c r="AK179" s="182"/>
      <c r="AL179" s="182"/>
      <c r="AM179" s="170" t="s">
        <v>933</v>
      </c>
      <c r="AN179" s="181">
        <v>-1.4966999999999999E-2</v>
      </c>
      <c r="AO179" s="181">
        <v>-8.2000000000000001E-5</v>
      </c>
    </row>
    <row r="180" spans="1:41" s="170" customFormat="1">
      <c r="A180" s="170" t="s">
        <v>922</v>
      </c>
      <c r="B180" s="170" t="s">
        <v>1100</v>
      </c>
      <c r="C180" s="170" t="s">
        <v>924</v>
      </c>
      <c r="D180" s="170" t="s">
        <v>956</v>
      </c>
      <c r="E180" s="170" t="s">
        <v>212</v>
      </c>
      <c r="F180" s="179">
        <v>2.0512000000000001</v>
      </c>
      <c r="G180" s="180">
        <v>3771000</v>
      </c>
      <c r="H180" s="180">
        <v>3757.9362277691116</v>
      </c>
      <c r="I180" s="181">
        <v>2.323E-3</v>
      </c>
      <c r="J180" s="181">
        <v>2.6899999999999998E-4</v>
      </c>
      <c r="K180" s="170" t="s">
        <v>956</v>
      </c>
      <c r="L180" s="170" t="s">
        <v>168</v>
      </c>
      <c r="M180" s="179">
        <v>2.9780000000000002</v>
      </c>
      <c r="N180" s="180">
        <v>-2491876.8000000003</v>
      </c>
      <c r="O180" s="180">
        <v>-2491.8768000000005</v>
      </c>
      <c r="P180" s="181">
        <v>1.389E-3</v>
      </c>
      <c r="Q180" s="181">
        <v>-2.3599999999999999E-4</v>
      </c>
      <c r="R180" s="180">
        <v>287.46967999999998</v>
      </c>
      <c r="S180" s="170" t="s">
        <v>165</v>
      </c>
      <c r="T180" s="170" t="s">
        <v>210</v>
      </c>
      <c r="U180" s="170" t="s">
        <v>926</v>
      </c>
      <c r="V180" s="170" t="s">
        <v>927</v>
      </c>
      <c r="W180" s="170" t="s">
        <v>936</v>
      </c>
      <c r="X180" s="170" t="s">
        <v>937</v>
      </c>
      <c r="Y180" s="170" t="s">
        <v>45</v>
      </c>
      <c r="Z180" s="170" t="s">
        <v>938</v>
      </c>
      <c r="AA180" s="170" t="s">
        <v>939</v>
      </c>
      <c r="AB180" s="170" t="s">
        <v>281</v>
      </c>
      <c r="AC180" s="170" t="s">
        <v>931</v>
      </c>
      <c r="AD180" s="170" t="s">
        <v>309</v>
      </c>
      <c r="AE180" s="170" t="s">
        <v>932</v>
      </c>
      <c r="AF180" s="170" t="s">
        <v>281</v>
      </c>
      <c r="AG180" s="170" t="s">
        <v>281</v>
      </c>
      <c r="AH180" s="182"/>
      <c r="AI180" s="171">
        <v>0.66340782122905029</v>
      </c>
      <c r="AJ180" s="185"/>
      <c r="AK180" s="182"/>
      <c r="AL180" s="182"/>
      <c r="AM180" s="170" t="s">
        <v>933</v>
      </c>
      <c r="AN180" s="181">
        <v>4.2160000000000001E-3</v>
      </c>
      <c r="AO180" s="181">
        <v>2.3E-5</v>
      </c>
    </row>
    <row r="181" spans="1:41" s="170" customFormat="1">
      <c r="A181" s="170" t="s">
        <v>922</v>
      </c>
      <c r="B181" s="170" t="s">
        <v>1100</v>
      </c>
      <c r="C181" s="170" t="s">
        <v>940</v>
      </c>
      <c r="D181" s="170" t="s">
        <v>1030</v>
      </c>
      <c r="E181" s="170" t="s">
        <v>168</v>
      </c>
      <c r="F181" s="179">
        <v>2.9780000000000002</v>
      </c>
      <c r="G181" s="180">
        <v>71618757.760000005</v>
      </c>
      <c r="H181" s="180">
        <v>71274.96071500337</v>
      </c>
      <c r="I181" s="181">
        <v>4.4067000000000002E-2</v>
      </c>
      <c r="J181" s="181">
        <v>5.0990000000000002E-3</v>
      </c>
      <c r="K181" s="170" t="s">
        <v>1030</v>
      </c>
      <c r="L181" s="170" t="s">
        <v>168</v>
      </c>
      <c r="M181" s="179">
        <v>2.9780000000000002</v>
      </c>
      <c r="N181" s="180">
        <v>-71618757.760000005</v>
      </c>
      <c r="O181" s="180">
        <v>-71618.757760000008</v>
      </c>
      <c r="P181" s="181">
        <v>3.9909E-2</v>
      </c>
      <c r="Q181" s="181">
        <v>-6.7780000000000002E-3</v>
      </c>
      <c r="R181" s="180">
        <v>-1023.8276</v>
      </c>
      <c r="S181" s="170" t="s">
        <v>165</v>
      </c>
      <c r="T181" s="170" t="s">
        <v>178</v>
      </c>
      <c r="U181" s="170" t="s">
        <v>154</v>
      </c>
      <c r="V181" s="170" t="s">
        <v>943</v>
      </c>
      <c r="W181" s="170" t="s">
        <v>944</v>
      </c>
      <c r="X181" s="170" t="s">
        <v>997</v>
      </c>
      <c r="Y181" s="170" t="s">
        <v>45</v>
      </c>
      <c r="Z181" s="170" t="s">
        <v>793</v>
      </c>
      <c r="AA181" s="170" t="s">
        <v>1031</v>
      </c>
      <c r="AB181" s="170" t="s">
        <v>948</v>
      </c>
      <c r="AC181" s="170" t="s">
        <v>949</v>
      </c>
      <c r="AD181" s="170" t="s">
        <v>309</v>
      </c>
      <c r="AE181" s="170" t="s">
        <v>932</v>
      </c>
      <c r="AF181" s="170" t="s">
        <v>297</v>
      </c>
      <c r="AG181" s="170" t="s">
        <v>962</v>
      </c>
      <c r="AH181" s="184"/>
      <c r="AI181" s="171">
        <v>36857.629999999997</v>
      </c>
      <c r="AJ181" s="185"/>
      <c r="AK181" s="182"/>
      <c r="AL181" s="182"/>
      <c r="AM181" s="170" t="s">
        <v>933</v>
      </c>
      <c r="AN181" s="181">
        <v>-1.5016E-2</v>
      </c>
      <c r="AO181" s="181">
        <v>-8.2000000000000001E-5</v>
      </c>
    </row>
    <row r="182" spans="1:41" s="170" customFormat="1">
      <c r="A182" s="170" t="s">
        <v>922</v>
      </c>
      <c r="B182" s="170" t="s">
        <v>1100</v>
      </c>
      <c r="C182" s="170" t="s">
        <v>940</v>
      </c>
      <c r="D182" s="170" t="s">
        <v>1034</v>
      </c>
      <c r="E182" s="170" t="s">
        <v>168</v>
      </c>
      <c r="F182" s="179">
        <v>2.9780000000000002</v>
      </c>
      <c r="G182" s="180">
        <v>8896695.7200000007</v>
      </c>
      <c r="H182" s="180">
        <v>9693.589447333783</v>
      </c>
      <c r="I182" s="181">
        <v>5.9930000000000001E-3</v>
      </c>
      <c r="J182" s="181">
        <v>6.9300000000000004E-4</v>
      </c>
      <c r="K182" s="170" t="s">
        <v>1034</v>
      </c>
      <c r="L182" s="170" t="s">
        <v>168</v>
      </c>
      <c r="M182" s="179">
        <v>2.9780000000000002</v>
      </c>
      <c r="N182" s="180">
        <v>-8896695.7200000007</v>
      </c>
      <c r="O182" s="180">
        <v>-8896.6957200000015</v>
      </c>
      <c r="P182" s="181">
        <v>4.9579999999999997E-3</v>
      </c>
      <c r="Q182" s="181">
        <v>-8.4199999999999998E-4</v>
      </c>
      <c r="R182" s="180">
        <v>2373.1495199999999</v>
      </c>
      <c r="S182" s="170" t="s">
        <v>165</v>
      </c>
      <c r="T182" s="170" t="s">
        <v>178</v>
      </c>
      <c r="U182" s="170" t="s">
        <v>154</v>
      </c>
      <c r="V182" s="170" t="s">
        <v>943</v>
      </c>
      <c r="W182" s="170" t="s">
        <v>944</v>
      </c>
      <c r="X182" s="170" t="s">
        <v>997</v>
      </c>
      <c r="Y182" s="170" t="s">
        <v>45</v>
      </c>
      <c r="Z182" s="170" t="s">
        <v>1017</v>
      </c>
      <c r="AA182" s="170" t="s">
        <v>1018</v>
      </c>
      <c r="AB182" s="170" t="s">
        <v>948</v>
      </c>
      <c r="AC182" s="170" t="s">
        <v>949</v>
      </c>
      <c r="AD182" s="170" t="s">
        <v>309</v>
      </c>
      <c r="AE182" s="170" t="s">
        <v>932</v>
      </c>
      <c r="AF182" s="170" t="s">
        <v>297</v>
      </c>
      <c r="AG182" s="170" t="s">
        <v>962</v>
      </c>
      <c r="AH182" s="184"/>
      <c r="AI182" s="171">
        <v>31549.86</v>
      </c>
      <c r="AJ182" s="185"/>
      <c r="AK182" s="182"/>
      <c r="AL182" s="182"/>
      <c r="AM182" s="170" t="s">
        <v>933</v>
      </c>
      <c r="AN182" s="181">
        <v>3.4805999999999997E-2</v>
      </c>
      <c r="AO182" s="181">
        <v>1.9100000000000001E-4</v>
      </c>
    </row>
    <row r="183" spans="1:41" s="170" customFormat="1">
      <c r="A183" s="170" t="s">
        <v>922</v>
      </c>
      <c r="B183" s="170" t="s">
        <v>1100</v>
      </c>
      <c r="C183" s="170" t="s">
        <v>940</v>
      </c>
      <c r="D183" s="170" t="s">
        <v>1060</v>
      </c>
      <c r="E183" s="170" t="s">
        <v>168</v>
      </c>
      <c r="F183" s="179">
        <v>2.9780000000000002</v>
      </c>
      <c r="G183" s="180">
        <v>61197012.380000003</v>
      </c>
      <c r="H183" s="180">
        <v>61411.067376642044</v>
      </c>
      <c r="I183" s="181">
        <v>3.7969000000000003E-2</v>
      </c>
      <c r="J183" s="181">
        <v>4.3930000000000002E-3</v>
      </c>
      <c r="K183" s="170" t="s">
        <v>1060</v>
      </c>
      <c r="L183" s="170" t="s">
        <v>168</v>
      </c>
      <c r="M183" s="179">
        <v>2.9780000000000002</v>
      </c>
      <c r="N183" s="180">
        <v>-61197012.380000003</v>
      </c>
      <c r="O183" s="180">
        <v>-61197.01238</v>
      </c>
      <c r="P183" s="181">
        <v>3.4100999999999999E-2</v>
      </c>
      <c r="Q183" s="181">
        <v>-5.7910000000000001E-3</v>
      </c>
      <c r="R183" s="180">
        <v>637.45578</v>
      </c>
      <c r="S183" s="170" t="s">
        <v>165</v>
      </c>
      <c r="T183" s="170" t="s">
        <v>178</v>
      </c>
      <c r="U183" s="170" t="s">
        <v>154</v>
      </c>
      <c r="V183" s="170" t="s">
        <v>943</v>
      </c>
      <c r="W183" s="170" t="s">
        <v>944</v>
      </c>
      <c r="X183" s="170" t="s">
        <v>986</v>
      </c>
      <c r="Y183" s="170" t="s">
        <v>45</v>
      </c>
      <c r="Z183" s="170" t="s">
        <v>838</v>
      </c>
      <c r="AA183" s="170" t="s">
        <v>988</v>
      </c>
      <c r="AB183" s="170" t="s">
        <v>948</v>
      </c>
      <c r="AC183" s="170" t="s">
        <v>949</v>
      </c>
      <c r="AD183" s="170" t="s">
        <v>309</v>
      </c>
      <c r="AE183" s="170" t="s">
        <v>932</v>
      </c>
      <c r="AF183" s="170" t="s">
        <v>297</v>
      </c>
      <c r="AG183" s="170" t="s">
        <v>962</v>
      </c>
      <c r="AH183" s="184"/>
      <c r="AI183" s="171">
        <v>15203.127</v>
      </c>
      <c r="AJ183" s="185"/>
      <c r="AK183" s="182"/>
      <c r="AL183" s="182"/>
      <c r="AM183" s="170" t="s">
        <v>933</v>
      </c>
      <c r="AN183" s="181">
        <v>9.3489999999999997E-3</v>
      </c>
      <c r="AO183" s="181">
        <v>5.1E-5</v>
      </c>
    </row>
    <row r="184" spans="1:41" s="170" customFormat="1">
      <c r="A184" s="170" t="s">
        <v>922</v>
      </c>
      <c r="B184" s="170" t="s">
        <v>1100</v>
      </c>
      <c r="C184" s="170" t="s">
        <v>940</v>
      </c>
      <c r="D184" s="170" t="s">
        <v>985</v>
      </c>
      <c r="E184" s="170" t="s">
        <v>168</v>
      </c>
      <c r="F184" s="179">
        <v>2.9780000000000002</v>
      </c>
      <c r="G184" s="180">
        <v>56609729.540000007</v>
      </c>
      <c r="H184" s="180">
        <v>56813.282169281403</v>
      </c>
      <c r="I184" s="181">
        <v>3.5125999999999998E-2</v>
      </c>
      <c r="J184" s="181">
        <v>4.0639999999999999E-3</v>
      </c>
      <c r="K184" s="170" t="s">
        <v>985</v>
      </c>
      <c r="L184" s="170" t="s">
        <v>168</v>
      </c>
      <c r="M184" s="179">
        <v>2.9780000000000002</v>
      </c>
      <c r="N184" s="180">
        <v>-56609729.540000007</v>
      </c>
      <c r="O184" s="180">
        <v>-56609.729540000008</v>
      </c>
      <c r="P184" s="181">
        <v>3.1544999999999997E-2</v>
      </c>
      <c r="Q184" s="181">
        <v>-5.3569999999999998E-3</v>
      </c>
      <c r="R184" s="180">
        <v>606.17972999999995</v>
      </c>
      <c r="S184" s="170" t="s">
        <v>165</v>
      </c>
      <c r="T184" s="170" t="s">
        <v>178</v>
      </c>
      <c r="U184" s="170" t="s">
        <v>154</v>
      </c>
      <c r="V184" s="170" t="s">
        <v>943</v>
      </c>
      <c r="W184" s="170" t="s">
        <v>944</v>
      </c>
      <c r="X184" s="170" t="s">
        <v>986</v>
      </c>
      <c r="Y184" s="170" t="s">
        <v>45</v>
      </c>
      <c r="Z184" s="170" t="s">
        <v>987</v>
      </c>
      <c r="AA184" s="170" t="s">
        <v>988</v>
      </c>
      <c r="AB184" s="170" t="s">
        <v>948</v>
      </c>
      <c r="AC184" s="170" t="s">
        <v>949</v>
      </c>
      <c r="AD184" s="170" t="s">
        <v>309</v>
      </c>
      <c r="AE184" s="170" t="s">
        <v>932</v>
      </c>
      <c r="AF184" s="170" t="s">
        <v>297</v>
      </c>
      <c r="AG184" s="170" t="s">
        <v>962</v>
      </c>
      <c r="AH184" s="184"/>
      <c r="AI184" s="171">
        <v>14306.963</v>
      </c>
      <c r="AJ184" s="185"/>
      <c r="AK184" s="182"/>
      <c r="AL184" s="182"/>
      <c r="AM184" s="170" t="s">
        <v>933</v>
      </c>
      <c r="AN184" s="181">
        <v>8.8909999999999996E-3</v>
      </c>
      <c r="AO184" s="181">
        <v>4.8999999999999998E-5</v>
      </c>
    </row>
    <row r="185" spans="1:41" s="170" customFormat="1">
      <c r="A185" s="170" t="s">
        <v>922</v>
      </c>
      <c r="B185" s="170" t="s">
        <v>1100</v>
      </c>
      <c r="C185" s="170" t="s">
        <v>940</v>
      </c>
      <c r="D185" s="170" t="s">
        <v>993</v>
      </c>
      <c r="E185" s="170" t="s">
        <v>168</v>
      </c>
      <c r="F185" s="179">
        <v>2.9780000000000002</v>
      </c>
      <c r="G185" s="180">
        <v>42530356.850000001</v>
      </c>
      <c r="H185" s="180">
        <v>44051.069442343862</v>
      </c>
      <c r="I185" s="181">
        <v>2.7236E-2</v>
      </c>
      <c r="J185" s="181">
        <v>3.1510000000000002E-3</v>
      </c>
      <c r="K185" s="170" t="s">
        <v>993</v>
      </c>
      <c r="L185" s="170" t="s">
        <v>168</v>
      </c>
      <c r="M185" s="179">
        <v>2.9780000000000002</v>
      </c>
      <c r="N185" s="180">
        <v>-42530356.850000001</v>
      </c>
      <c r="O185" s="180">
        <v>-42530.356850000004</v>
      </c>
      <c r="P185" s="181">
        <v>2.3699000000000001E-2</v>
      </c>
      <c r="Q185" s="181">
        <v>-4.0249999999999999E-3</v>
      </c>
      <c r="R185" s="180">
        <v>4528.6821</v>
      </c>
      <c r="S185" s="170" t="s">
        <v>165</v>
      </c>
      <c r="T185" s="170" t="s">
        <v>178</v>
      </c>
      <c r="U185" s="170" t="s">
        <v>154</v>
      </c>
      <c r="V185" s="170" t="s">
        <v>943</v>
      </c>
      <c r="W185" s="170" t="s">
        <v>944</v>
      </c>
      <c r="X185" s="170" t="s">
        <v>994</v>
      </c>
      <c r="Y185" s="170" t="s">
        <v>45</v>
      </c>
      <c r="Z185" s="170" t="s">
        <v>959</v>
      </c>
      <c r="AA185" s="170" t="s">
        <v>995</v>
      </c>
      <c r="AB185" s="170" t="s">
        <v>948</v>
      </c>
      <c r="AC185" s="170" t="s">
        <v>949</v>
      </c>
      <c r="AD185" s="170" t="s">
        <v>309</v>
      </c>
      <c r="AE185" s="170" t="s">
        <v>932</v>
      </c>
      <c r="AF185" s="170" t="s">
        <v>297</v>
      </c>
      <c r="AG185" s="170" t="s">
        <v>962</v>
      </c>
      <c r="AH185" s="184"/>
      <c r="AI185" s="171">
        <v>13752.98</v>
      </c>
      <c r="AJ185" s="185"/>
      <c r="AK185" s="182"/>
      <c r="AL185" s="182"/>
      <c r="AM185" s="170" t="s">
        <v>933</v>
      </c>
      <c r="AN185" s="181">
        <v>6.6420000000000007E-2</v>
      </c>
      <c r="AO185" s="181">
        <v>3.6400000000000001E-4</v>
      </c>
    </row>
    <row r="186" spans="1:41" s="170" customFormat="1">
      <c r="A186" s="170" t="s">
        <v>922</v>
      </c>
      <c r="B186" s="170" t="s">
        <v>1100</v>
      </c>
      <c r="C186" s="170" t="s">
        <v>940</v>
      </c>
      <c r="D186" s="170" t="s">
        <v>989</v>
      </c>
      <c r="E186" s="170" t="s">
        <v>168</v>
      </c>
      <c r="F186" s="179">
        <v>2.9780000000000002</v>
      </c>
      <c r="G186" s="180">
        <v>4419010.4300000006</v>
      </c>
      <c r="H186" s="180">
        <v>4558.8714642511759</v>
      </c>
      <c r="I186" s="181">
        <v>2.8189999999999999E-3</v>
      </c>
      <c r="J186" s="181">
        <v>3.2600000000000001E-4</v>
      </c>
      <c r="K186" s="170" t="s">
        <v>989</v>
      </c>
      <c r="L186" s="170" t="s">
        <v>168</v>
      </c>
      <c r="M186" s="179">
        <v>2.9780000000000002</v>
      </c>
      <c r="N186" s="180">
        <v>-4419010.4300000006</v>
      </c>
      <c r="O186" s="180">
        <v>-4419.0104300000003</v>
      </c>
      <c r="P186" s="181">
        <v>2.4620000000000002E-3</v>
      </c>
      <c r="Q186" s="181">
        <v>-4.1800000000000002E-4</v>
      </c>
      <c r="R186" s="180">
        <v>416.50616000000002</v>
      </c>
      <c r="S186" s="170" t="s">
        <v>165</v>
      </c>
      <c r="T186" s="170" t="s">
        <v>178</v>
      </c>
      <c r="U186" s="170" t="s">
        <v>154</v>
      </c>
      <c r="V186" s="170" t="s">
        <v>943</v>
      </c>
      <c r="W186" s="170" t="s">
        <v>944</v>
      </c>
      <c r="X186" s="170" t="s">
        <v>990</v>
      </c>
      <c r="Y186" s="170" t="s">
        <v>45</v>
      </c>
      <c r="Z186" s="170" t="s">
        <v>991</v>
      </c>
      <c r="AA186" s="170" t="s">
        <v>992</v>
      </c>
      <c r="AB186" s="170" t="s">
        <v>948</v>
      </c>
      <c r="AC186" s="170" t="s">
        <v>949</v>
      </c>
      <c r="AD186" s="170" t="s">
        <v>309</v>
      </c>
      <c r="AE186" s="170" t="s">
        <v>932</v>
      </c>
      <c r="AF186" s="170" t="s">
        <v>297</v>
      </c>
      <c r="AG186" s="170" t="s">
        <v>962</v>
      </c>
      <c r="AH186" s="184"/>
      <c r="AI186" s="171">
        <v>1115.23</v>
      </c>
      <c r="AJ186" s="185"/>
      <c r="AK186" s="182"/>
      <c r="AL186" s="173"/>
      <c r="AM186" s="170" t="s">
        <v>933</v>
      </c>
      <c r="AN186" s="181">
        <v>6.1089999999999998E-3</v>
      </c>
      <c r="AO186" s="181">
        <v>3.4E-5</v>
      </c>
    </row>
    <row r="187" spans="1:41" s="170" customFormat="1">
      <c r="A187" s="170" t="s">
        <v>922</v>
      </c>
      <c r="B187" s="170" t="s">
        <v>1100</v>
      </c>
      <c r="C187" s="170" t="s">
        <v>940</v>
      </c>
      <c r="D187" s="170" t="s">
        <v>1019</v>
      </c>
      <c r="E187" s="170" t="s">
        <v>196</v>
      </c>
      <c r="F187" s="179">
        <v>3.3944999999999999</v>
      </c>
      <c r="G187" s="180">
        <v>11478871.040000001</v>
      </c>
      <c r="H187" s="180">
        <v>12813.410872081309</v>
      </c>
      <c r="I187" s="181">
        <v>7.9220000000000002E-3</v>
      </c>
      <c r="J187" s="181">
        <v>9.1699999999999995E-4</v>
      </c>
      <c r="K187" s="170" t="s">
        <v>1019</v>
      </c>
      <c r="L187" s="170" t="s">
        <v>196</v>
      </c>
      <c r="M187" s="179">
        <v>3.3944999999999999</v>
      </c>
      <c r="N187" s="180">
        <v>-11478871.040000001</v>
      </c>
      <c r="O187" s="180">
        <v>-11478.871040000002</v>
      </c>
      <c r="P187" s="181">
        <v>6.3959999999999998E-3</v>
      </c>
      <c r="Q187" s="181">
        <v>-1.0859999999999999E-3</v>
      </c>
      <c r="R187" s="180">
        <v>4530.0954599999995</v>
      </c>
      <c r="S187" s="170" t="s">
        <v>165</v>
      </c>
      <c r="T187" s="170" t="s">
        <v>195</v>
      </c>
      <c r="U187" s="170" t="s">
        <v>154</v>
      </c>
      <c r="V187" s="170" t="s">
        <v>943</v>
      </c>
      <c r="W187" s="170" t="s">
        <v>944</v>
      </c>
      <c r="X187" s="170" t="s">
        <v>958</v>
      </c>
      <c r="Y187" s="170" t="s">
        <v>45</v>
      </c>
      <c r="Z187" s="170" t="s">
        <v>822</v>
      </c>
      <c r="AA187" s="170" t="s">
        <v>75</v>
      </c>
      <c r="AB187" s="170" t="s">
        <v>948</v>
      </c>
      <c r="AC187" s="170" t="s">
        <v>949</v>
      </c>
      <c r="AD187" s="170" t="s">
        <v>309</v>
      </c>
      <c r="AE187" s="170" t="s">
        <v>932</v>
      </c>
      <c r="AF187" s="170" t="s">
        <v>961</v>
      </c>
      <c r="AG187" s="170" t="s">
        <v>962</v>
      </c>
      <c r="AH187" s="184"/>
      <c r="AI187" s="171">
        <v>363.52</v>
      </c>
      <c r="AJ187" s="185"/>
      <c r="AK187" s="186"/>
      <c r="AL187" s="187"/>
      <c r="AM187" s="170" t="s">
        <v>933</v>
      </c>
      <c r="AN187" s="181">
        <v>6.6441E-2</v>
      </c>
      <c r="AO187" s="181">
        <v>3.6400000000000001E-4</v>
      </c>
    </row>
    <row r="188" spans="1:41" s="170" customFormat="1">
      <c r="A188" s="170" t="s">
        <v>922</v>
      </c>
      <c r="B188" s="170" t="s">
        <v>1100</v>
      </c>
      <c r="C188" s="170" t="s">
        <v>924</v>
      </c>
      <c r="D188" s="170" t="s">
        <v>1020</v>
      </c>
      <c r="E188" s="170" t="s">
        <v>196</v>
      </c>
      <c r="F188" s="179">
        <v>3.3944999999999999</v>
      </c>
      <c r="G188" s="180">
        <v>32507000</v>
      </c>
      <c r="H188" s="180">
        <v>32733.857870496398</v>
      </c>
      <c r="I188" s="181">
        <v>2.0237999999999999E-2</v>
      </c>
      <c r="J188" s="181">
        <v>2.3419999999999999E-3</v>
      </c>
      <c r="K188" s="170" t="s">
        <v>1020</v>
      </c>
      <c r="L188" s="170" t="s">
        <v>168</v>
      </c>
      <c r="M188" s="179">
        <v>2.9780000000000002</v>
      </c>
      <c r="N188" s="180">
        <v>-38387516.300000004</v>
      </c>
      <c r="O188" s="180">
        <v>-38387.516300000003</v>
      </c>
      <c r="P188" s="181">
        <v>2.1391E-2</v>
      </c>
      <c r="Q188" s="181">
        <v>-3.6329999999999999E-3</v>
      </c>
      <c r="R188" s="180">
        <v>-3202.9430000000002</v>
      </c>
      <c r="S188" s="170" t="s">
        <v>165</v>
      </c>
      <c r="T188" s="170" t="s">
        <v>195</v>
      </c>
      <c r="U188" s="170" t="s">
        <v>926</v>
      </c>
      <c r="V188" s="170" t="s">
        <v>927</v>
      </c>
      <c r="W188" s="170" t="s">
        <v>936</v>
      </c>
      <c r="X188" s="170" t="s">
        <v>1021</v>
      </c>
      <c r="Y188" s="170" t="s">
        <v>45</v>
      </c>
      <c r="Z188" s="170" t="s">
        <v>1022</v>
      </c>
      <c r="AA188" s="170" t="s">
        <v>1023</v>
      </c>
      <c r="AB188" s="170" t="s">
        <v>281</v>
      </c>
      <c r="AC188" s="170" t="s">
        <v>931</v>
      </c>
      <c r="AD188" s="170" t="s">
        <v>309</v>
      </c>
      <c r="AE188" s="170" t="s">
        <v>932</v>
      </c>
      <c r="AF188" s="170" t="s">
        <v>281</v>
      </c>
      <c r="AG188" s="170" t="s">
        <v>281</v>
      </c>
      <c r="AH188" s="182"/>
      <c r="AI188" s="176">
        <v>1.1629901960784315</v>
      </c>
      <c r="AJ188" s="185"/>
      <c r="AK188" s="182"/>
      <c r="AL188" s="182"/>
      <c r="AM188" s="170" t="s">
        <v>933</v>
      </c>
      <c r="AN188" s="181">
        <v>-4.6975999999999997E-2</v>
      </c>
      <c r="AO188" s="181">
        <v>-2.5799999999999998E-4</v>
      </c>
    </row>
    <row r="189" spans="1:41" s="170" customFormat="1">
      <c r="A189" s="170" t="s">
        <v>922</v>
      </c>
      <c r="B189" s="170" t="s">
        <v>1100</v>
      </c>
      <c r="C189" s="170" t="s">
        <v>940</v>
      </c>
      <c r="D189" s="170" t="s">
        <v>1006</v>
      </c>
      <c r="E189" s="170" t="s">
        <v>168</v>
      </c>
      <c r="F189" s="179">
        <v>2.9780000000000002</v>
      </c>
      <c r="G189" s="180">
        <v>32379673.887000002</v>
      </c>
      <c r="H189" s="180">
        <v>39109.567490089321</v>
      </c>
      <c r="I189" s="181">
        <v>2.418E-2</v>
      </c>
      <c r="J189" s="181">
        <v>2.7980000000000001E-3</v>
      </c>
      <c r="K189" s="170" t="s">
        <v>1006</v>
      </c>
      <c r="L189" s="170" t="s">
        <v>168</v>
      </c>
      <c r="M189" s="179">
        <v>2.9780000000000002</v>
      </c>
      <c r="N189" s="180">
        <v>-32379673.887000002</v>
      </c>
      <c r="O189" s="180">
        <v>-32379.673887000001</v>
      </c>
      <c r="P189" s="181">
        <v>1.8043E-2</v>
      </c>
      <c r="Q189" s="181">
        <v>-3.0639999999999999E-3</v>
      </c>
      <c r="R189" s="180">
        <v>20041.623149999999</v>
      </c>
      <c r="S189" s="170" t="s">
        <v>165</v>
      </c>
      <c r="T189" s="170" t="s">
        <v>178</v>
      </c>
      <c r="U189" s="170" t="s">
        <v>154</v>
      </c>
      <c r="V189" s="170" t="s">
        <v>943</v>
      </c>
      <c r="W189" s="170" t="s">
        <v>944</v>
      </c>
      <c r="X189" s="170" t="s">
        <v>997</v>
      </c>
      <c r="Y189" s="170" t="s">
        <v>45</v>
      </c>
      <c r="Z189" s="170" t="s">
        <v>976</v>
      </c>
      <c r="AA189" s="170" t="s">
        <v>972</v>
      </c>
      <c r="AB189" s="170" t="s">
        <v>948</v>
      </c>
      <c r="AC189" s="170" t="s">
        <v>949</v>
      </c>
      <c r="AD189" s="170" t="s">
        <v>309</v>
      </c>
      <c r="AE189" s="170" t="s">
        <v>932</v>
      </c>
      <c r="AF189" s="170" t="s">
        <v>297</v>
      </c>
      <c r="AG189" s="170" t="s">
        <v>962</v>
      </c>
      <c r="AH189" s="184"/>
      <c r="AI189" s="171">
        <v>27527.15</v>
      </c>
      <c r="AJ189" s="185"/>
      <c r="AK189" s="182"/>
      <c r="AL189" s="182"/>
      <c r="AM189" s="170" t="s">
        <v>933</v>
      </c>
      <c r="AN189" s="181">
        <v>0.29394199999999998</v>
      </c>
      <c r="AO189" s="181">
        <v>1.6119999999999999E-3</v>
      </c>
    </row>
    <row r="190" spans="1:41" s="170" customFormat="1">
      <c r="A190" s="170" t="s">
        <v>922</v>
      </c>
      <c r="B190" s="170" t="s">
        <v>1100</v>
      </c>
      <c r="C190" s="170" t="s">
        <v>924</v>
      </c>
      <c r="D190" s="170" t="s">
        <v>1007</v>
      </c>
      <c r="E190" s="170" t="s">
        <v>168</v>
      </c>
      <c r="F190" s="179">
        <v>2.9780000000000002</v>
      </c>
      <c r="G190" s="180">
        <v>14215000</v>
      </c>
      <c r="H190" s="180">
        <v>14205.981477501678</v>
      </c>
      <c r="I190" s="181">
        <v>8.7829999999999991E-3</v>
      </c>
      <c r="J190" s="181">
        <v>1.016E-3</v>
      </c>
      <c r="K190" s="170" t="s">
        <v>1007</v>
      </c>
      <c r="L190" s="170" t="s">
        <v>46</v>
      </c>
      <c r="M190" s="179">
        <v>1</v>
      </c>
      <c r="N190" s="180">
        <v>-41749455</v>
      </c>
      <c r="O190" s="180">
        <v>-41749.455000000002</v>
      </c>
      <c r="P190" s="181">
        <v>2.3264E-2</v>
      </c>
      <c r="Q190" s="181">
        <v>-3.9509999999999997E-3</v>
      </c>
      <c r="R190" s="180">
        <v>555.95784000000003</v>
      </c>
      <c r="S190" s="170" t="s">
        <v>39</v>
      </c>
      <c r="T190" s="170" t="s">
        <v>39</v>
      </c>
      <c r="U190" s="170" t="s">
        <v>926</v>
      </c>
      <c r="V190" s="170" t="s">
        <v>927</v>
      </c>
      <c r="W190" s="170" t="s">
        <v>928</v>
      </c>
      <c r="X190" s="170" t="s">
        <v>929</v>
      </c>
      <c r="Y190" s="170" t="s">
        <v>45</v>
      </c>
      <c r="Z190" s="170" t="s">
        <v>1008</v>
      </c>
      <c r="AA190" s="170" t="s">
        <v>1009</v>
      </c>
      <c r="AB190" s="170" t="s">
        <v>281</v>
      </c>
      <c r="AC190" s="170" t="s">
        <v>931</v>
      </c>
      <c r="AD190" s="170" t="s">
        <v>309</v>
      </c>
      <c r="AE190" s="170" t="s">
        <v>932</v>
      </c>
      <c r="AF190" s="170" t="s">
        <v>281</v>
      </c>
      <c r="AG190" s="170" t="s">
        <v>281</v>
      </c>
      <c r="AH190" s="182"/>
      <c r="AI190" s="171">
        <v>2.9380000000000002</v>
      </c>
      <c r="AJ190" s="185"/>
      <c r="AK190" s="182"/>
      <c r="AL190" s="182"/>
      <c r="AM190" s="170" t="s">
        <v>933</v>
      </c>
      <c r="AN190" s="181">
        <v>8.1539999999999998E-3</v>
      </c>
      <c r="AO190" s="181">
        <v>4.5000000000000003E-5</v>
      </c>
    </row>
    <row r="191" spans="1:41" s="170" customFormat="1">
      <c r="A191" s="170" t="s">
        <v>922</v>
      </c>
      <c r="B191" s="170" t="s">
        <v>1100</v>
      </c>
      <c r="C191" s="170" t="s">
        <v>1090</v>
      </c>
      <c r="D191" s="170" t="s">
        <v>1091</v>
      </c>
      <c r="E191" s="170" t="s">
        <v>46</v>
      </c>
      <c r="F191" s="179">
        <v>1</v>
      </c>
      <c r="G191" s="180">
        <v>39965000</v>
      </c>
      <c r="H191" s="180">
        <v>41712.278830000003</v>
      </c>
      <c r="I191" s="181">
        <v>2.579E-2</v>
      </c>
      <c r="J191" s="181">
        <v>2.9840000000000001E-3</v>
      </c>
      <c r="K191" s="170" t="s">
        <v>1091</v>
      </c>
      <c r="L191" s="170" t="s">
        <v>46</v>
      </c>
      <c r="M191" s="179">
        <v>1</v>
      </c>
      <c r="N191" s="180">
        <v>-39965000</v>
      </c>
      <c r="O191" s="180">
        <v>-39965</v>
      </c>
      <c r="P191" s="181">
        <v>2.2270000000000002E-2</v>
      </c>
      <c r="Q191" s="181">
        <v>-3.7820000000000002E-3</v>
      </c>
      <c r="R191" s="180">
        <v>1747.27883</v>
      </c>
      <c r="S191" s="170" t="s">
        <v>39</v>
      </c>
      <c r="T191" s="170" t="s">
        <v>39</v>
      </c>
      <c r="U191" s="170" t="s">
        <v>218</v>
      </c>
      <c r="V191" s="170" t="s">
        <v>927</v>
      </c>
      <c r="W191" s="170" t="s">
        <v>1092</v>
      </c>
      <c r="X191" s="170" t="s">
        <v>1093</v>
      </c>
      <c r="Y191" s="170" t="s">
        <v>45</v>
      </c>
      <c r="Z191" s="170" t="s">
        <v>1094</v>
      </c>
      <c r="AA191" s="170" t="s">
        <v>1095</v>
      </c>
      <c r="AB191" s="170" t="s">
        <v>948</v>
      </c>
      <c r="AC191" s="170" t="s">
        <v>949</v>
      </c>
      <c r="AD191" s="170" t="s">
        <v>309</v>
      </c>
      <c r="AE191" s="170" t="s">
        <v>932</v>
      </c>
      <c r="AF191" s="172" t="s">
        <v>742</v>
      </c>
      <c r="AG191" s="170" t="s">
        <v>1096</v>
      </c>
      <c r="AH191" s="184"/>
      <c r="AI191" s="171">
        <v>1.585</v>
      </c>
      <c r="AJ191" s="185"/>
      <c r="AK191" s="182"/>
      <c r="AL191" s="182"/>
      <c r="AM191" s="170" t="s">
        <v>933</v>
      </c>
      <c r="AN191" s="181">
        <v>2.5627E-2</v>
      </c>
      <c r="AO191" s="181">
        <v>1.4100000000000001E-4</v>
      </c>
    </row>
    <row r="192" spans="1:41" s="170" customFormat="1">
      <c r="A192" s="170" t="s">
        <v>922</v>
      </c>
      <c r="B192" s="170" t="s">
        <v>1114</v>
      </c>
      <c r="C192" s="170" t="s">
        <v>940</v>
      </c>
      <c r="D192" s="170" t="s">
        <v>950</v>
      </c>
      <c r="E192" s="170" t="s">
        <v>175</v>
      </c>
      <c r="F192" s="179">
        <v>0.38030000000000003</v>
      </c>
      <c r="G192" s="180">
        <v>90639055.5</v>
      </c>
      <c r="H192" s="180">
        <v>79799.760732711016</v>
      </c>
      <c r="I192" s="181">
        <v>0.140537</v>
      </c>
      <c r="J192" s="181">
        <v>1.7708999999999999E-2</v>
      </c>
      <c r="K192" s="170" t="s">
        <v>950</v>
      </c>
      <c r="L192" s="170" t="s">
        <v>175</v>
      </c>
      <c r="M192" s="179">
        <v>0.38030000000000003</v>
      </c>
      <c r="N192" s="180">
        <v>-90639055.5</v>
      </c>
      <c r="O192" s="180">
        <v>-90639.055500000002</v>
      </c>
      <c r="P192" s="181">
        <v>0.14389299999999999</v>
      </c>
      <c r="Q192" s="181">
        <v>-2.7394999999999999E-2</v>
      </c>
      <c r="R192" s="180">
        <v>-4122.1837999999998</v>
      </c>
      <c r="S192" s="170" t="s">
        <v>165</v>
      </c>
      <c r="T192" s="170" t="s">
        <v>942</v>
      </c>
      <c r="U192" s="170" t="s">
        <v>154</v>
      </c>
      <c r="V192" s="170" t="s">
        <v>943</v>
      </c>
      <c r="W192" s="170" t="s">
        <v>944</v>
      </c>
      <c r="X192" s="170" t="s">
        <v>945</v>
      </c>
      <c r="Y192" s="170" t="s">
        <v>45</v>
      </c>
      <c r="Z192" s="170" t="s">
        <v>277</v>
      </c>
      <c r="AA192" s="170" t="s">
        <v>951</v>
      </c>
      <c r="AB192" s="170" t="s">
        <v>948</v>
      </c>
      <c r="AC192" s="170" t="s">
        <v>949</v>
      </c>
      <c r="AD192" s="170" t="s">
        <v>309</v>
      </c>
      <c r="AE192" s="170" t="s">
        <v>932</v>
      </c>
      <c r="AF192" s="172" t="s">
        <v>742</v>
      </c>
      <c r="AG192" s="170" t="s">
        <v>948</v>
      </c>
      <c r="AH192" s="183"/>
      <c r="AI192" s="171">
        <v>86631.42</v>
      </c>
      <c r="AJ192" s="185"/>
      <c r="AK192" s="182"/>
      <c r="AL192" s="182"/>
      <c r="AM192" s="170" t="s">
        <v>933</v>
      </c>
      <c r="AN192" s="181">
        <v>-0.16479199999999999</v>
      </c>
      <c r="AO192" s="181">
        <v>-1.0399999999999999E-3</v>
      </c>
    </row>
    <row r="193" spans="1:41" s="170" customFormat="1">
      <c r="A193" s="170" t="s">
        <v>922</v>
      </c>
      <c r="B193" s="170" t="s">
        <v>1114</v>
      </c>
      <c r="C193" s="170" t="s">
        <v>940</v>
      </c>
      <c r="D193" s="170" t="s">
        <v>1076</v>
      </c>
      <c r="E193" s="170" t="s">
        <v>212</v>
      </c>
      <c r="F193" s="179">
        <v>2.0512000000000001</v>
      </c>
      <c r="G193" s="180">
        <v>13853624.500000002</v>
      </c>
      <c r="H193" s="180">
        <v>13815.841007410298</v>
      </c>
      <c r="I193" s="181">
        <v>2.4330999999999998E-2</v>
      </c>
      <c r="J193" s="181">
        <v>3.0660000000000001E-3</v>
      </c>
      <c r="K193" s="170" t="s">
        <v>1076</v>
      </c>
      <c r="L193" s="170" t="s">
        <v>212</v>
      </c>
      <c r="M193" s="179">
        <v>2.0512000000000001</v>
      </c>
      <c r="N193" s="180">
        <v>-13853624.500000002</v>
      </c>
      <c r="O193" s="180">
        <v>-13853.624500000002</v>
      </c>
      <c r="P193" s="181">
        <v>2.1992999999999999E-2</v>
      </c>
      <c r="Q193" s="181">
        <v>-4.1869999999999997E-3</v>
      </c>
      <c r="R193" s="180">
        <v>-77.501499999999993</v>
      </c>
      <c r="S193" s="170" t="s">
        <v>165</v>
      </c>
      <c r="T193" s="170" t="s">
        <v>210</v>
      </c>
      <c r="U193" s="170" t="s">
        <v>154</v>
      </c>
      <c r="V193" s="170" t="s">
        <v>943</v>
      </c>
      <c r="W193" s="170" t="s">
        <v>944</v>
      </c>
      <c r="X193" s="170" t="s">
        <v>953</v>
      </c>
      <c r="Y193" s="170" t="s">
        <v>45</v>
      </c>
      <c r="Z193" s="170" t="s">
        <v>716</v>
      </c>
      <c r="AA193" s="170" t="s">
        <v>1054</v>
      </c>
      <c r="AB193" s="170" t="s">
        <v>948</v>
      </c>
      <c r="AC193" s="170" t="s">
        <v>949</v>
      </c>
      <c r="AD193" s="170" t="s">
        <v>309</v>
      </c>
      <c r="AE193" s="170" t="s">
        <v>932</v>
      </c>
      <c r="AF193" s="172" t="s">
        <v>742</v>
      </c>
      <c r="AG193" s="170" t="s">
        <v>948</v>
      </c>
      <c r="AH193" s="183"/>
      <c r="AI193" s="171">
        <v>119625.1</v>
      </c>
      <c r="AJ193" s="185"/>
      <c r="AK193" s="182"/>
      <c r="AL193" s="173"/>
      <c r="AM193" s="170" t="s">
        <v>933</v>
      </c>
      <c r="AN193" s="181">
        <v>-3.0980000000000001E-3</v>
      </c>
      <c r="AO193" s="181">
        <v>-2.0000000000000002E-5</v>
      </c>
    </row>
    <row r="194" spans="1:41" s="170" customFormat="1">
      <c r="A194" s="170" t="s">
        <v>922</v>
      </c>
      <c r="B194" s="170" t="s">
        <v>1114</v>
      </c>
      <c r="C194" s="170" t="s">
        <v>940</v>
      </c>
      <c r="D194" s="170" t="s">
        <v>952</v>
      </c>
      <c r="E194" s="170" t="s">
        <v>212</v>
      </c>
      <c r="F194" s="179">
        <v>2.0512000000000001</v>
      </c>
      <c r="G194" s="180">
        <v>7776278.4000000004</v>
      </c>
      <c r="H194" s="180">
        <v>7924.5699074102968</v>
      </c>
      <c r="I194" s="181">
        <v>1.3956E-2</v>
      </c>
      <c r="J194" s="181">
        <v>1.7589999999999999E-3</v>
      </c>
      <c r="K194" s="170" t="s">
        <v>952</v>
      </c>
      <c r="L194" s="170" t="s">
        <v>212</v>
      </c>
      <c r="M194" s="179">
        <v>2.0512000000000001</v>
      </c>
      <c r="N194" s="180">
        <v>-7776278.4000000004</v>
      </c>
      <c r="O194" s="180">
        <v>-7776.2784000000001</v>
      </c>
      <c r="P194" s="181">
        <v>1.2345E-2</v>
      </c>
      <c r="Q194" s="181">
        <v>-2.3500000000000001E-3</v>
      </c>
      <c r="R194" s="180">
        <v>304.17554000000001</v>
      </c>
      <c r="S194" s="170" t="s">
        <v>165</v>
      </c>
      <c r="T194" s="170" t="s">
        <v>210</v>
      </c>
      <c r="U194" s="170" t="s">
        <v>154</v>
      </c>
      <c r="V194" s="170" t="s">
        <v>943</v>
      </c>
      <c r="W194" s="170" t="s">
        <v>944</v>
      </c>
      <c r="X194" s="170" t="s">
        <v>953</v>
      </c>
      <c r="Y194" s="170" t="s">
        <v>45</v>
      </c>
      <c r="Z194" s="170" t="s">
        <v>954</v>
      </c>
      <c r="AA194" s="170" t="s">
        <v>955</v>
      </c>
      <c r="AB194" s="170" t="s">
        <v>948</v>
      </c>
      <c r="AC194" s="170" t="s">
        <v>949</v>
      </c>
      <c r="AD194" s="170" t="s">
        <v>309</v>
      </c>
      <c r="AE194" s="170" t="s">
        <v>932</v>
      </c>
      <c r="AF194" s="172" t="s">
        <v>742</v>
      </c>
      <c r="AG194" s="170" t="s">
        <v>948</v>
      </c>
      <c r="AH194" s="183"/>
      <c r="AI194" s="171">
        <v>119959.3</v>
      </c>
      <c r="AJ194" s="185"/>
      <c r="AK194" s="182"/>
      <c r="AL194" s="182"/>
      <c r="AM194" s="170" t="s">
        <v>933</v>
      </c>
      <c r="AN194" s="181">
        <v>1.2160000000000001E-2</v>
      </c>
      <c r="AO194" s="181">
        <v>7.7000000000000001E-5</v>
      </c>
    </row>
    <row r="195" spans="1:41" s="170" customFormat="1">
      <c r="A195" s="170" t="s">
        <v>922</v>
      </c>
      <c r="B195" s="170" t="s">
        <v>1114</v>
      </c>
      <c r="C195" s="170" t="s">
        <v>924</v>
      </c>
      <c r="D195" s="170" t="s">
        <v>956</v>
      </c>
      <c r="E195" s="170" t="s">
        <v>212</v>
      </c>
      <c r="F195" s="179">
        <v>2.0512000000000001</v>
      </c>
      <c r="G195" s="180">
        <v>1989000</v>
      </c>
      <c r="H195" s="180">
        <v>1982.1095620124806</v>
      </c>
      <c r="I195" s="181">
        <v>3.4910000000000002E-3</v>
      </c>
      <c r="J195" s="181">
        <v>4.4000000000000002E-4</v>
      </c>
      <c r="K195" s="170" t="s">
        <v>956</v>
      </c>
      <c r="L195" s="170" t="s">
        <v>168</v>
      </c>
      <c r="M195" s="179">
        <v>2.9780000000000002</v>
      </c>
      <c r="N195" s="180">
        <v>-1314331.2000000002</v>
      </c>
      <c r="O195" s="180">
        <v>-1314.3312000000001</v>
      </c>
      <c r="P195" s="181">
        <v>2.0869999999999999E-3</v>
      </c>
      <c r="Q195" s="181">
        <v>-3.97E-4</v>
      </c>
      <c r="R195" s="180">
        <v>151.62482</v>
      </c>
      <c r="S195" s="170" t="s">
        <v>165</v>
      </c>
      <c r="T195" s="170" t="s">
        <v>210</v>
      </c>
      <c r="U195" s="170" t="s">
        <v>926</v>
      </c>
      <c r="V195" s="170" t="s">
        <v>927</v>
      </c>
      <c r="W195" s="170" t="s">
        <v>936</v>
      </c>
      <c r="X195" s="170" t="s">
        <v>937</v>
      </c>
      <c r="Y195" s="170" t="s">
        <v>45</v>
      </c>
      <c r="Z195" s="170" t="s">
        <v>938</v>
      </c>
      <c r="AA195" s="170" t="s">
        <v>939</v>
      </c>
      <c r="AB195" s="170" t="s">
        <v>281</v>
      </c>
      <c r="AC195" s="170" t="s">
        <v>931</v>
      </c>
      <c r="AD195" s="170" t="s">
        <v>309</v>
      </c>
      <c r="AE195" s="170" t="s">
        <v>932</v>
      </c>
      <c r="AF195" s="170" t="s">
        <v>281</v>
      </c>
      <c r="AG195" s="170" t="s">
        <v>281</v>
      </c>
      <c r="AH195" s="182"/>
      <c r="AI195" s="171">
        <v>0.66340782122905029</v>
      </c>
      <c r="AJ195" s="185"/>
      <c r="AK195" s="182"/>
      <c r="AL195" s="182"/>
      <c r="AM195" s="170" t="s">
        <v>933</v>
      </c>
      <c r="AN195" s="181">
        <v>6.0610000000000004E-3</v>
      </c>
      <c r="AO195" s="181">
        <v>3.8000000000000002E-5</v>
      </c>
    </row>
    <row r="196" spans="1:41" s="170" customFormat="1">
      <c r="A196" s="170" t="s">
        <v>922</v>
      </c>
      <c r="B196" s="170" t="s">
        <v>1114</v>
      </c>
      <c r="C196" s="170" t="s">
        <v>940</v>
      </c>
      <c r="D196" s="170" t="s">
        <v>1052</v>
      </c>
      <c r="E196" s="170" t="s">
        <v>168</v>
      </c>
      <c r="F196" s="179">
        <v>2.9780000000000002</v>
      </c>
      <c r="G196" s="180">
        <v>14447987.440000001</v>
      </c>
      <c r="H196" s="180">
        <v>14313.618534694424</v>
      </c>
      <c r="I196" s="181">
        <v>2.5208000000000001E-2</v>
      </c>
      <c r="J196" s="181">
        <v>3.176E-3</v>
      </c>
      <c r="K196" s="170" t="s">
        <v>1052</v>
      </c>
      <c r="L196" s="170" t="s">
        <v>168</v>
      </c>
      <c r="M196" s="179">
        <v>2.9780000000000002</v>
      </c>
      <c r="N196" s="180">
        <v>-14447987.440000001</v>
      </c>
      <c r="O196" s="180">
        <v>-14447.987440000001</v>
      </c>
      <c r="P196" s="181">
        <v>2.2936999999999999E-2</v>
      </c>
      <c r="Q196" s="181">
        <v>-4.3670000000000002E-3</v>
      </c>
      <c r="R196" s="180">
        <v>-400.1506</v>
      </c>
      <c r="S196" s="170" t="s">
        <v>165</v>
      </c>
      <c r="T196" s="170" t="s">
        <v>178</v>
      </c>
      <c r="U196" s="170" t="s">
        <v>154</v>
      </c>
      <c r="V196" s="170" t="s">
        <v>943</v>
      </c>
      <c r="W196" s="170" t="s">
        <v>944</v>
      </c>
      <c r="X196" s="170" t="s">
        <v>986</v>
      </c>
      <c r="Y196" s="170" t="s">
        <v>45</v>
      </c>
      <c r="Z196" s="170" t="s">
        <v>1053</v>
      </c>
      <c r="AA196" s="170" t="s">
        <v>1054</v>
      </c>
      <c r="AB196" s="170" t="s">
        <v>948</v>
      </c>
      <c r="AC196" s="170" t="s">
        <v>949</v>
      </c>
      <c r="AD196" s="170" t="s">
        <v>309</v>
      </c>
      <c r="AE196" s="170" t="s">
        <v>932</v>
      </c>
      <c r="AF196" s="170" t="s">
        <v>297</v>
      </c>
      <c r="AG196" s="170" t="s">
        <v>962</v>
      </c>
      <c r="AH196" s="184"/>
      <c r="AI196" s="171">
        <v>15232.814</v>
      </c>
      <c r="AJ196" s="185"/>
      <c r="AK196" s="182"/>
      <c r="AL196" s="182"/>
      <c r="AM196" s="170" t="s">
        <v>933</v>
      </c>
      <c r="AN196" s="181">
        <v>-1.5997000000000001E-2</v>
      </c>
      <c r="AO196" s="181">
        <v>-1.01E-4</v>
      </c>
    </row>
    <row r="197" spans="1:41" s="170" customFormat="1">
      <c r="A197" s="170" t="s">
        <v>922</v>
      </c>
      <c r="B197" s="170" t="s">
        <v>1114</v>
      </c>
      <c r="C197" s="170" t="s">
        <v>940</v>
      </c>
      <c r="D197" s="170" t="s">
        <v>1012</v>
      </c>
      <c r="E197" s="170" t="s">
        <v>168</v>
      </c>
      <c r="F197" s="179">
        <v>2.9780000000000002</v>
      </c>
      <c r="G197" s="180">
        <v>1489407.9400000002</v>
      </c>
      <c r="H197" s="180">
        <v>1497.7836921826731</v>
      </c>
      <c r="I197" s="181">
        <v>2.6380000000000002E-3</v>
      </c>
      <c r="J197" s="181">
        <v>3.3199999999999999E-4</v>
      </c>
      <c r="K197" s="170" t="s">
        <v>1012</v>
      </c>
      <c r="L197" s="170" t="s">
        <v>168</v>
      </c>
      <c r="M197" s="179">
        <v>2.9780000000000002</v>
      </c>
      <c r="N197" s="180">
        <v>-1489407.9400000002</v>
      </c>
      <c r="O197" s="180">
        <v>-1489.4079400000003</v>
      </c>
      <c r="P197" s="181">
        <v>2.3640000000000002E-3</v>
      </c>
      <c r="Q197" s="181">
        <v>-4.4999999999999999E-4</v>
      </c>
      <c r="R197" s="180">
        <v>24.942990000000002</v>
      </c>
      <c r="S197" s="170" t="s">
        <v>165</v>
      </c>
      <c r="T197" s="170" t="s">
        <v>178</v>
      </c>
      <c r="U197" s="170" t="s">
        <v>154</v>
      </c>
      <c r="V197" s="170" t="s">
        <v>943</v>
      </c>
      <c r="W197" s="170" t="s">
        <v>944</v>
      </c>
      <c r="X197" s="170" t="s">
        <v>1013</v>
      </c>
      <c r="Y197" s="170" t="s">
        <v>45</v>
      </c>
      <c r="Z197" s="170" t="s">
        <v>1014</v>
      </c>
      <c r="AA197" s="170" t="s">
        <v>1015</v>
      </c>
      <c r="AB197" s="170" t="s">
        <v>948</v>
      </c>
      <c r="AC197" s="170" t="s">
        <v>949</v>
      </c>
      <c r="AD197" s="170" t="s">
        <v>309</v>
      </c>
      <c r="AE197" s="170" t="s">
        <v>932</v>
      </c>
      <c r="AF197" s="170" t="s">
        <v>297</v>
      </c>
      <c r="AG197" s="170" t="s">
        <v>962</v>
      </c>
      <c r="AH197" s="184"/>
      <c r="AI197" s="171">
        <v>1142.1837</v>
      </c>
      <c r="AJ197" s="185"/>
      <c r="AK197" s="182"/>
      <c r="AL197" s="173"/>
      <c r="AM197" s="170" t="s">
        <v>933</v>
      </c>
      <c r="AN197" s="181">
        <v>9.9700000000000006E-4</v>
      </c>
      <c r="AO197" s="181">
        <v>6.0000000000000002E-6</v>
      </c>
    </row>
    <row r="198" spans="1:41" s="170" customFormat="1">
      <c r="A198" s="170" t="s">
        <v>922</v>
      </c>
      <c r="B198" s="170" t="s">
        <v>1114</v>
      </c>
      <c r="C198" s="170" t="s">
        <v>940</v>
      </c>
      <c r="D198" s="170" t="s">
        <v>1115</v>
      </c>
      <c r="E198" s="170" t="s">
        <v>168</v>
      </c>
      <c r="F198" s="179">
        <v>2.9780000000000002</v>
      </c>
      <c r="G198" s="180">
        <v>16418425.23</v>
      </c>
      <c r="H198" s="180">
        <v>16418.425230000001</v>
      </c>
      <c r="I198" s="181">
        <v>2.8915E-2</v>
      </c>
      <c r="J198" s="181">
        <v>3.643E-3</v>
      </c>
      <c r="K198" s="170" t="s">
        <v>1115</v>
      </c>
      <c r="L198" s="170" t="s">
        <v>168</v>
      </c>
      <c r="M198" s="179">
        <v>2.9780000000000002</v>
      </c>
      <c r="N198" s="180">
        <v>-16418425.23</v>
      </c>
      <c r="O198" s="180">
        <v>-16585.730073926901</v>
      </c>
      <c r="P198" s="181">
        <v>2.6329999999999999E-2</v>
      </c>
      <c r="Q198" s="181">
        <v>-5.0130000000000001E-3</v>
      </c>
      <c r="R198" s="180">
        <v>-498.23382521443398</v>
      </c>
      <c r="S198" s="170" t="s">
        <v>165</v>
      </c>
      <c r="T198" s="170" t="s">
        <v>178</v>
      </c>
      <c r="U198" s="170" t="s">
        <v>154</v>
      </c>
      <c r="V198" s="170" t="s">
        <v>943</v>
      </c>
      <c r="W198" s="170" t="s">
        <v>944</v>
      </c>
      <c r="X198" s="170" t="s">
        <v>978</v>
      </c>
      <c r="Y198" s="170" t="s">
        <v>45</v>
      </c>
      <c r="Z198" s="170" t="s">
        <v>979</v>
      </c>
      <c r="AA198" s="170" t="s">
        <v>980</v>
      </c>
      <c r="AB198" s="170" t="s">
        <v>948</v>
      </c>
      <c r="AC198" s="170" t="s">
        <v>967</v>
      </c>
      <c r="AD198" s="170" t="s">
        <v>309</v>
      </c>
      <c r="AE198" s="170" t="s">
        <v>932</v>
      </c>
      <c r="AF198" s="170" t="s">
        <v>297</v>
      </c>
      <c r="AG198" s="170" t="s">
        <v>962</v>
      </c>
      <c r="AH198" s="184"/>
      <c r="AI198" s="171">
        <v>880.22699999999998</v>
      </c>
      <c r="AJ198" s="185"/>
      <c r="AK198" s="182"/>
      <c r="AL198" s="173"/>
      <c r="AM198" s="170" t="s">
        <v>968</v>
      </c>
      <c r="AN198" s="181">
        <v>-1.9918000000000002E-2</v>
      </c>
      <c r="AO198" s="181">
        <v>-1.26E-4</v>
      </c>
    </row>
    <row r="199" spans="1:41" s="170" customFormat="1">
      <c r="A199" s="170" t="s">
        <v>922</v>
      </c>
      <c r="B199" s="170" t="s">
        <v>1114</v>
      </c>
      <c r="C199" s="170" t="s">
        <v>940</v>
      </c>
      <c r="D199" s="170" t="s">
        <v>1116</v>
      </c>
      <c r="E199" s="170" t="s">
        <v>168</v>
      </c>
      <c r="F199" s="179">
        <v>2.9780000000000002</v>
      </c>
      <c r="G199" s="180">
        <v>19781594.5</v>
      </c>
      <c r="H199" s="180">
        <v>19781.594499999999</v>
      </c>
      <c r="I199" s="181">
        <v>3.4838000000000001E-2</v>
      </c>
      <c r="J199" s="181">
        <v>4.3899999999999998E-3</v>
      </c>
      <c r="K199" s="170" t="s">
        <v>1116</v>
      </c>
      <c r="L199" s="170" t="s">
        <v>168</v>
      </c>
      <c r="M199" s="179">
        <v>2.9780000000000002</v>
      </c>
      <c r="N199" s="180">
        <v>-19781594.5</v>
      </c>
      <c r="O199" s="180">
        <v>-19966.142620713701</v>
      </c>
      <c r="P199" s="181">
        <v>3.1697000000000003E-2</v>
      </c>
      <c r="Q199" s="181">
        <v>-6.0350000000000004E-3</v>
      </c>
      <c r="R199" s="180">
        <v>-549.58430348550598</v>
      </c>
      <c r="S199" s="170" t="s">
        <v>165</v>
      </c>
      <c r="T199" s="170" t="s">
        <v>178</v>
      </c>
      <c r="U199" s="170" t="s">
        <v>154</v>
      </c>
      <c r="V199" s="170" t="s">
        <v>943</v>
      </c>
      <c r="W199" s="170" t="s">
        <v>944</v>
      </c>
      <c r="X199" s="170" t="s">
        <v>975</v>
      </c>
      <c r="Y199" s="170" t="s">
        <v>45</v>
      </c>
      <c r="Z199" s="170" t="s">
        <v>1038</v>
      </c>
      <c r="AA199" s="170" t="s">
        <v>1005</v>
      </c>
      <c r="AB199" s="170" t="s">
        <v>948</v>
      </c>
      <c r="AC199" s="170" t="s">
        <v>967</v>
      </c>
      <c r="AD199" s="170" t="s">
        <v>309</v>
      </c>
      <c r="AE199" s="170" t="s">
        <v>932</v>
      </c>
      <c r="AF199" s="170" t="s">
        <v>297</v>
      </c>
      <c r="AG199" s="170" t="s">
        <v>962</v>
      </c>
      <c r="AH199" s="184"/>
      <c r="AI199" s="171">
        <v>14358.11</v>
      </c>
      <c r="AJ199" s="185"/>
      <c r="AK199" s="182"/>
      <c r="AL199" s="182"/>
      <c r="AM199" s="170" t="s">
        <v>968</v>
      </c>
      <c r="AN199" s="181">
        <v>-2.1971000000000001E-2</v>
      </c>
      <c r="AO199" s="181">
        <v>-1.3899999999999999E-4</v>
      </c>
    </row>
    <row r="200" spans="1:41" s="170" customFormat="1">
      <c r="A200" s="170" t="s">
        <v>922</v>
      </c>
      <c r="B200" s="170" t="s">
        <v>1114</v>
      </c>
      <c r="C200" s="170" t="s">
        <v>940</v>
      </c>
      <c r="D200" s="170" t="s">
        <v>1117</v>
      </c>
      <c r="E200" s="170" t="s">
        <v>168</v>
      </c>
      <c r="F200" s="179">
        <v>2.9780000000000002</v>
      </c>
      <c r="G200" s="180">
        <v>9178829.0399999991</v>
      </c>
      <c r="H200" s="180">
        <v>9178.8290400000005</v>
      </c>
      <c r="I200" s="181">
        <v>1.6164999999999999E-2</v>
      </c>
      <c r="J200" s="181">
        <v>2.0370000000000002E-3</v>
      </c>
      <c r="K200" s="170" t="s">
        <v>1117</v>
      </c>
      <c r="L200" s="170" t="s">
        <v>168</v>
      </c>
      <c r="M200" s="179">
        <v>2.9780000000000002</v>
      </c>
      <c r="N200" s="180">
        <v>-9178829.0399999991</v>
      </c>
      <c r="O200" s="180">
        <v>-8913.3872546972707</v>
      </c>
      <c r="P200" s="181">
        <v>1.4149999999999999E-2</v>
      </c>
      <c r="Q200" s="181">
        <v>-2.6940000000000002E-3</v>
      </c>
      <c r="R200" s="180">
        <v>790.48563663154005</v>
      </c>
      <c r="S200" s="170" t="s">
        <v>165</v>
      </c>
      <c r="T200" s="170" t="s">
        <v>178</v>
      </c>
      <c r="U200" s="170" t="s">
        <v>154</v>
      </c>
      <c r="V200" s="170" t="s">
        <v>943</v>
      </c>
      <c r="W200" s="170" t="s">
        <v>944</v>
      </c>
      <c r="X200" s="170" t="s">
        <v>982</v>
      </c>
      <c r="Y200" s="170" t="s">
        <v>45</v>
      </c>
      <c r="Z200" s="170" t="s">
        <v>983</v>
      </c>
      <c r="AA200" s="170" t="s">
        <v>984</v>
      </c>
      <c r="AB200" s="170" t="s">
        <v>948</v>
      </c>
      <c r="AC200" s="170" t="s">
        <v>967</v>
      </c>
      <c r="AD200" s="170" t="s">
        <v>309</v>
      </c>
      <c r="AE200" s="170" t="s">
        <v>932</v>
      </c>
      <c r="AF200" s="170" t="s">
        <v>297</v>
      </c>
      <c r="AG200" s="170" t="s">
        <v>962</v>
      </c>
      <c r="AH200" s="184"/>
      <c r="AI200" s="171">
        <v>20168.2</v>
      </c>
      <c r="AJ200" s="185"/>
      <c r="AK200" s="186"/>
      <c r="AL200" s="187"/>
      <c r="AM200" s="170" t="s">
        <v>968</v>
      </c>
      <c r="AN200" s="181">
        <v>3.1600999999999997E-2</v>
      </c>
      <c r="AO200" s="181">
        <v>1.9900000000000001E-4</v>
      </c>
    </row>
    <row r="201" spans="1:41" s="170" customFormat="1">
      <c r="A201" s="170" t="s">
        <v>922</v>
      </c>
      <c r="B201" s="170" t="s">
        <v>1114</v>
      </c>
      <c r="C201" s="170" t="s">
        <v>940</v>
      </c>
      <c r="D201" s="170" t="s">
        <v>1118</v>
      </c>
      <c r="E201" s="170" t="s">
        <v>168</v>
      </c>
      <c r="F201" s="179">
        <v>2.9780000000000002</v>
      </c>
      <c r="G201" s="180">
        <v>11830995.300000001</v>
      </c>
      <c r="H201" s="180">
        <v>11830.9953</v>
      </c>
      <c r="I201" s="181">
        <v>2.0836E-2</v>
      </c>
      <c r="J201" s="181">
        <v>2.6250000000000002E-3</v>
      </c>
      <c r="K201" s="170" t="s">
        <v>1118</v>
      </c>
      <c r="L201" s="170" t="s">
        <v>168</v>
      </c>
      <c r="M201" s="179">
        <v>2.9780000000000002</v>
      </c>
      <c r="N201" s="180">
        <v>-11830995.300000001</v>
      </c>
      <c r="O201" s="180">
        <v>-11990.175214950201</v>
      </c>
      <c r="P201" s="181">
        <v>1.9035E-2</v>
      </c>
      <c r="Q201" s="181">
        <v>-3.6240000000000001E-3</v>
      </c>
      <c r="R201" s="180">
        <v>-474.03778672159598</v>
      </c>
      <c r="S201" s="170" t="s">
        <v>165</v>
      </c>
      <c r="T201" s="170" t="s">
        <v>178</v>
      </c>
      <c r="U201" s="170" t="s">
        <v>154</v>
      </c>
      <c r="V201" s="170" t="s">
        <v>943</v>
      </c>
      <c r="W201" s="170" t="s">
        <v>944</v>
      </c>
      <c r="X201" s="170" t="s">
        <v>975</v>
      </c>
      <c r="Y201" s="170" t="s">
        <v>45</v>
      </c>
      <c r="Z201" s="170" t="s">
        <v>746</v>
      </c>
      <c r="AA201" s="170" t="s">
        <v>1040</v>
      </c>
      <c r="AB201" s="170" t="s">
        <v>948</v>
      </c>
      <c r="AC201" s="170" t="s">
        <v>967</v>
      </c>
      <c r="AD201" s="170" t="s">
        <v>309</v>
      </c>
      <c r="AE201" s="170" t="s">
        <v>932</v>
      </c>
      <c r="AF201" s="170" t="s">
        <v>297</v>
      </c>
      <c r="AG201" s="170" t="s">
        <v>962</v>
      </c>
      <c r="AH201" s="184"/>
      <c r="AI201" s="171">
        <v>16949.849999999999</v>
      </c>
      <c r="AJ201" s="185"/>
      <c r="AK201" s="182"/>
      <c r="AL201" s="182"/>
      <c r="AM201" s="170" t="s">
        <v>968</v>
      </c>
      <c r="AN201" s="181">
        <v>-1.8950999999999999E-2</v>
      </c>
      <c r="AO201" s="181">
        <v>-1.2E-4</v>
      </c>
    </row>
    <row r="202" spans="1:41" s="170" customFormat="1">
      <c r="A202" s="170" t="s">
        <v>922</v>
      </c>
      <c r="B202" s="170" t="s">
        <v>1114</v>
      </c>
      <c r="C202" s="170" t="s">
        <v>940</v>
      </c>
      <c r="D202" s="170" t="s">
        <v>1119</v>
      </c>
      <c r="E202" s="170" t="s">
        <v>196</v>
      </c>
      <c r="F202" s="179">
        <v>3.3944999999999999</v>
      </c>
      <c r="G202" s="180">
        <v>2008176.7</v>
      </c>
      <c r="H202" s="180">
        <v>2008.1767</v>
      </c>
      <c r="I202" s="181">
        <v>3.5370000000000002E-3</v>
      </c>
      <c r="J202" s="181">
        <v>4.46E-4</v>
      </c>
      <c r="K202" s="170" t="s">
        <v>1119</v>
      </c>
      <c r="L202" s="170" t="s">
        <v>196</v>
      </c>
      <c r="M202" s="179">
        <v>3.3944999999999999</v>
      </c>
      <c r="N202" s="180">
        <v>-2008176.7</v>
      </c>
      <c r="O202" s="180">
        <v>-1952.5503216647101</v>
      </c>
      <c r="P202" s="181">
        <v>3.0999999999999999E-3</v>
      </c>
      <c r="Q202" s="181">
        <v>-5.9000000000000003E-4</v>
      </c>
      <c r="R202" s="180">
        <v>188.82374125915899</v>
      </c>
      <c r="S202" s="170" t="s">
        <v>165</v>
      </c>
      <c r="T202" s="170" t="s">
        <v>195</v>
      </c>
      <c r="U202" s="170" t="s">
        <v>154</v>
      </c>
      <c r="V202" s="170" t="s">
        <v>943</v>
      </c>
      <c r="W202" s="170" t="s">
        <v>944</v>
      </c>
      <c r="X202" s="170" t="s">
        <v>964</v>
      </c>
      <c r="Y202" s="170" t="s">
        <v>45</v>
      </c>
      <c r="Z202" s="170" t="s">
        <v>965</v>
      </c>
      <c r="AA202" s="170" t="s">
        <v>966</v>
      </c>
      <c r="AB202" s="170" t="s">
        <v>948</v>
      </c>
      <c r="AC202" s="170" t="s">
        <v>967</v>
      </c>
      <c r="AD202" s="170" t="s">
        <v>309</v>
      </c>
      <c r="AE202" s="170" t="s">
        <v>932</v>
      </c>
      <c r="AF202" s="170" t="s">
        <v>961</v>
      </c>
      <c r="AG202" s="170" t="s">
        <v>962</v>
      </c>
      <c r="AH202" s="184"/>
      <c r="AI202" s="171">
        <v>24194.9</v>
      </c>
      <c r="AJ202" s="185"/>
      <c r="AK202" s="182"/>
      <c r="AL202" s="173"/>
      <c r="AM202" s="170" t="s">
        <v>968</v>
      </c>
      <c r="AN202" s="181">
        <v>7.5490000000000002E-3</v>
      </c>
      <c r="AO202" s="181">
        <v>4.8000000000000001E-5</v>
      </c>
    </row>
    <row r="203" spans="1:41" s="170" customFormat="1">
      <c r="A203" s="170" t="s">
        <v>922</v>
      </c>
      <c r="B203" s="170" t="s">
        <v>1114</v>
      </c>
      <c r="C203" s="170" t="s">
        <v>940</v>
      </c>
      <c r="D203" s="170" t="s">
        <v>1120</v>
      </c>
      <c r="E203" s="170" t="s">
        <v>168</v>
      </c>
      <c r="F203" s="179">
        <v>2.9780000000000002</v>
      </c>
      <c r="G203" s="180">
        <v>3408409.28</v>
      </c>
      <c r="H203" s="180">
        <v>3408.4092799999999</v>
      </c>
      <c r="I203" s="181">
        <v>6.0029999999999997E-3</v>
      </c>
      <c r="J203" s="181">
        <v>7.5600000000000005E-4</v>
      </c>
      <c r="K203" s="170" t="s">
        <v>1120</v>
      </c>
      <c r="L203" s="170" t="s">
        <v>168</v>
      </c>
      <c r="M203" s="179">
        <v>2.9780000000000002</v>
      </c>
      <c r="N203" s="180">
        <v>-3408409.28</v>
      </c>
      <c r="O203" s="180">
        <v>-3249.3654661607602</v>
      </c>
      <c r="P203" s="181">
        <v>5.1580000000000003E-3</v>
      </c>
      <c r="Q203" s="181">
        <v>-9.8200000000000002E-4</v>
      </c>
      <c r="R203" s="180">
        <v>473.63247761327</v>
      </c>
      <c r="S203" s="170" t="s">
        <v>165</v>
      </c>
      <c r="T203" s="170" t="s">
        <v>178</v>
      </c>
      <c r="U203" s="170" t="s">
        <v>154</v>
      </c>
      <c r="V203" s="170" t="s">
        <v>943</v>
      </c>
      <c r="W203" s="170" t="s">
        <v>944</v>
      </c>
      <c r="X203" s="170" t="s">
        <v>997</v>
      </c>
      <c r="Y203" s="170" t="s">
        <v>45</v>
      </c>
      <c r="Z203" s="170" t="s">
        <v>991</v>
      </c>
      <c r="AA203" s="170" t="s">
        <v>1107</v>
      </c>
      <c r="AB203" s="170" t="s">
        <v>948</v>
      </c>
      <c r="AC203" s="170" t="s">
        <v>967</v>
      </c>
      <c r="AD203" s="170" t="s">
        <v>309</v>
      </c>
      <c r="AE203" s="170" t="s">
        <v>932</v>
      </c>
      <c r="AF203" s="170" t="s">
        <v>297</v>
      </c>
      <c r="AG203" s="170" t="s">
        <v>962</v>
      </c>
      <c r="AH203" s="184"/>
      <c r="AI203" s="171">
        <v>35138.239999999998</v>
      </c>
      <c r="AJ203" s="185"/>
      <c r="AK203" s="182"/>
      <c r="AL203" s="182"/>
      <c r="AM203" s="170" t="s">
        <v>968</v>
      </c>
      <c r="AN203" s="181">
        <v>1.8933999999999999E-2</v>
      </c>
      <c r="AO203" s="181">
        <v>1.1900000000000001E-4</v>
      </c>
    </row>
    <row r="204" spans="1:41" s="170" customFormat="1">
      <c r="A204" s="170" t="s">
        <v>922</v>
      </c>
      <c r="B204" s="170" t="s">
        <v>1114</v>
      </c>
      <c r="C204" s="170" t="s">
        <v>940</v>
      </c>
      <c r="D204" s="170" t="s">
        <v>1112</v>
      </c>
      <c r="E204" s="170" t="s">
        <v>168</v>
      </c>
      <c r="F204" s="179">
        <v>2.9780000000000002</v>
      </c>
      <c r="G204" s="180">
        <v>17597928.530000001</v>
      </c>
      <c r="H204" s="180">
        <v>17771.895930154467</v>
      </c>
      <c r="I204" s="181">
        <v>-2.8212999999999998E-2</v>
      </c>
      <c r="J204" s="181">
        <v>5.3709999999999999E-3</v>
      </c>
      <c r="K204" s="170" t="s">
        <v>1112</v>
      </c>
      <c r="L204" s="170" t="s">
        <v>168</v>
      </c>
      <c r="M204" s="179">
        <v>2.9780000000000002</v>
      </c>
      <c r="N204" s="180">
        <v>-17597928.530000001</v>
      </c>
      <c r="O204" s="180">
        <v>-17669.08282068502</v>
      </c>
      <c r="P204" s="181">
        <v>-3.1116999999999999E-2</v>
      </c>
      <c r="Q204" s="181">
        <v>-3.921E-3</v>
      </c>
      <c r="R204" s="180">
        <v>306.17744000001403</v>
      </c>
      <c r="S204" s="170" t="s">
        <v>165</v>
      </c>
      <c r="T204" s="170" t="s">
        <v>178</v>
      </c>
      <c r="U204" s="170" t="s">
        <v>154</v>
      </c>
      <c r="V204" s="170" t="s">
        <v>943</v>
      </c>
      <c r="W204" s="170" t="s">
        <v>944</v>
      </c>
      <c r="X204" s="170" t="s">
        <v>997</v>
      </c>
      <c r="Y204" s="170" t="s">
        <v>45</v>
      </c>
      <c r="Z204" s="170" t="s">
        <v>808</v>
      </c>
      <c r="AA204" s="170" t="s">
        <v>1044</v>
      </c>
      <c r="AB204" s="170" t="s">
        <v>948</v>
      </c>
      <c r="AC204" s="170" t="s">
        <v>949</v>
      </c>
      <c r="AD204" s="170" t="s">
        <v>309</v>
      </c>
      <c r="AE204" s="170" t="s">
        <v>932</v>
      </c>
      <c r="AF204" s="170" t="s">
        <v>297</v>
      </c>
      <c r="AG204" s="170" t="s">
        <v>962</v>
      </c>
      <c r="AH204" s="184"/>
      <c r="AI204" s="171">
        <v>36586.129999999997</v>
      </c>
      <c r="AJ204" s="185"/>
      <c r="AK204" s="182"/>
      <c r="AL204" s="182"/>
      <c r="AM204" s="170" t="s">
        <v>1000</v>
      </c>
      <c r="AN204" s="181">
        <v>1.2239999999999999E-2</v>
      </c>
      <c r="AO204" s="181">
        <v>7.7000000000000001E-5</v>
      </c>
    </row>
    <row r="205" spans="1:41" s="170" customFormat="1">
      <c r="A205" s="170" t="s">
        <v>922</v>
      </c>
      <c r="B205" s="170" t="s">
        <v>1114</v>
      </c>
      <c r="C205" s="170" t="s">
        <v>924</v>
      </c>
      <c r="D205" s="170" t="s">
        <v>1121</v>
      </c>
      <c r="E205" s="170" t="s">
        <v>168</v>
      </c>
      <c r="F205" s="179">
        <v>2.9780000000000002</v>
      </c>
      <c r="G205" s="180">
        <v>3434000</v>
      </c>
      <c r="H205" s="180">
        <v>3434</v>
      </c>
      <c r="I205" s="181">
        <v>6.0480000000000004E-3</v>
      </c>
      <c r="J205" s="181">
        <v>7.6199999999999998E-4</v>
      </c>
      <c r="K205" s="170" t="s">
        <v>1121</v>
      </c>
      <c r="L205" s="170" t="s">
        <v>46</v>
      </c>
      <c r="M205" s="179">
        <v>1</v>
      </c>
      <c r="N205" s="180">
        <v>-10216150</v>
      </c>
      <c r="O205" s="180">
        <v>-10229.835720000001</v>
      </c>
      <c r="P205" s="181">
        <v>1.6240000000000001E-2</v>
      </c>
      <c r="Q205" s="181">
        <v>-3.0920000000000001E-3</v>
      </c>
      <c r="R205" s="180">
        <v>-3.3837199999999998</v>
      </c>
      <c r="S205" s="170" t="s">
        <v>39</v>
      </c>
      <c r="T205" s="170" t="s">
        <v>39</v>
      </c>
      <c r="U205" s="170" t="s">
        <v>926</v>
      </c>
      <c r="V205" s="170" t="s">
        <v>927</v>
      </c>
      <c r="W205" s="170" t="s">
        <v>928</v>
      </c>
      <c r="X205" s="170" t="s">
        <v>929</v>
      </c>
      <c r="Y205" s="170" t="s">
        <v>45</v>
      </c>
      <c r="Z205" s="170" t="s">
        <v>287</v>
      </c>
      <c r="AA205" s="170" t="s">
        <v>1083</v>
      </c>
      <c r="AB205" s="170" t="s">
        <v>281</v>
      </c>
      <c r="AC205" s="170" t="s">
        <v>931</v>
      </c>
      <c r="AD205" s="170" t="s">
        <v>45</v>
      </c>
      <c r="AE205" s="170" t="s">
        <v>932</v>
      </c>
      <c r="AF205" s="170" t="s">
        <v>281</v>
      </c>
      <c r="AG205" s="170" t="s">
        <v>281</v>
      </c>
      <c r="AH205" s="182"/>
      <c r="AI205" s="171">
        <v>2.9780000000000002</v>
      </c>
      <c r="AJ205" s="185"/>
      <c r="AK205" s="182"/>
      <c r="AL205" s="182"/>
      <c r="AM205" s="170" t="s">
        <v>971</v>
      </c>
      <c r="AN205" s="181">
        <v>-1.35E-4</v>
      </c>
      <c r="AO205" s="181">
        <v>-9.9999999999999995E-7</v>
      </c>
    </row>
    <row r="206" spans="1:41" s="170" customFormat="1">
      <c r="A206" s="170" t="s">
        <v>922</v>
      </c>
      <c r="B206" s="170" t="s">
        <v>1114</v>
      </c>
      <c r="C206" s="170" t="s">
        <v>924</v>
      </c>
      <c r="D206" s="170" t="s">
        <v>1122</v>
      </c>
      <c r="E206" s="170" t="s">
        <v>196</v>
      </c>
      <c r="F206" s="179">
        <v>3.3944999999999999</v>
      </c>
      <c r="G206" s="180">
        <v>4382000</v>
      </c>
      <c r="H206" s="180">
        <v>4382</v>
      </c>
      <c r="I206" s="181">
        <v>7.7169999999999999E-3</v>
      </c>
      <c r="J206" s="181">
        <v>9.7199999999999999E-4</v>
      </c>
      <c r="K206" s="170" t="s">
        <v>1122</v>
      </c>
      <c r="L206" s="170" t="s">
        <v>168</v>
      </c>
      <c r="M206" s="179">
        <v>2.9780000000000002</v>
      </c>
      <c r="N206" s="180">
        <v>-5171022.92</v>
      </c>
      <c r="O206" s="180">
        <v>-5135.8697179314968</v>
      </c>
      <c r="P206" s="181">
        <v>8.1530000000000005E-3</v>
      </c>
      <c r="Q206" s="181">
        <v>-1.552E-3</v>
      </c>
      <c r="R206" s="180">
        <v>-419.92102</v>
      </c>
      <c r="S206" s="170" t="s">
        <v>165</v>
      </c>
      <c r="T206" s="170" t="s">
        <v>195</v>
      </c>
      <c r="U206" s="170" t="s">
        <v>926</v>
      </c>
      <c r="V206" s="170" t="s">
        <v>927</v>
      </c>
      <c r="W206" s="170" t="s">
        <v>936</v>
      </c>
      <c r="X206" s="170" t="s">
        <v>1021</v>
      </c>
      <c r="Y206" s="170" t="s">
        <v>45</v>
      </c>
      <c r="Z206" s="170" t="s">
        <v>1065</v>
      </c>
      <c r="AA206" s="170" t="s">
        <v>1023</v>
      </c>
      <c r="AB206" s="170" t="s">
        <v>281</v>
      </c>
      <c r="AC206" s="170" t="s">
        <v>931</v>
      </c>
      <c r="AD206" s="170" t="s">
        <v>45</v>
      </c>
      <c r="AE206" s="170" t="s">
        <v>932</v>
      </c>
      <c r="AF206" s="170" t="s">
        <v>281</v>
      </c>
      <c r="AG206" s="170" t="s">
        <v>281</v>
      </c>
      <c r="AH206" s="182"/>
      <c r="AI206" s="176">
        <v>1.161</v>
      </c>
      <c r="AJ206" s="185"/>
      <c r="AK206" s="182"/>
      <c r="AL206" s="182"/>
      <c r="AM206" s="170" t="s">
        <v>971</v>
      </c>
      <c r="AN206" s="181">
        <v>-1.6787E-2</v>
      </c>
      <c r="AO206" s="181">
        <v>-1.06E-4</v>
      </c>
    </row>
    <row r="207" spans="1:41" s="170" customFormat="1">
      <c r="A207" s="170" t="s">
        <v>922</v>
      </c>
      <c r="B207" s="170" t="s">
        <v>1114</v>
      </c>
      <c r="C207" s="170" t="s">
        <v>924</v>
      </c>
      <c r="D207" s="170" t="s">
        <v>1121</v>
      </c>
      <c r="E207" s="170" t="s">
        <v>168</v>
      </c>
      <c r="F207" s="179">
        <v>2.9780000000000002</v>
      </c>
      <c r="G207" s="180">
        <v>-3434000</v>
      </c>
      <c r="H207" s="180">
        <v>-3434</v>
      </c>
      <c r="I207" s="181">
        <v>-6.0480000000000004E-3</v>
      </c>
      <c r="J207" s="181">
        <v>-7.6199999999999998E-4</v>
      </c>
      <c r="K207" s="170" t="s">
        <v>1121</v>
      </c>
      <c r="L207" s="170" t="s">
        <v>46</v>
      </c>
      <c r="M207" s="179">
        <v>1</v>
      </c>
      <c r="N207" s="180">
        <v>10229199.199999999</v>
      </c>
      <c r="O207" s="180">
        <v>10229.446000000002</v>
      </c>
      <c r="P207" s="181">
        <v>-1.6240000000000001E-2</v>
      </c>
      <c r="Q207" s="181">
        <v>3.0920000000000001E-3</v>
      </c>
      <c r="R207" s="180">
        <v>2.9940000000000002</v>
      </c>
      <c r="S207" s="170" t="s">
        <v>39</v>
      </c>
      <c r="T207" s="170" t="s">
        <v>39</v>
      </c>
      <c r="U207" s="170" t="s">
        <v>926</v>
      </c>
      <c r="V207" s="170" t="s">
        <v>927</v>
      </c>
      <c r="W207" s="170" t="s">
        <v>928</v>
      </c>
      <c r="X207" s="170" t="s">
        <v>929</v>
      </c>
      <c r="Y207" s="170" t="s">
        <v>45</v>
      </c>
      <c r="Z207" s="170" t="s">
        <v>287</v>
      </c>
      <c r="AA207" s="170" t="s">
        <v>970</v>
      </c>
      <c r="AB207" s="170" t="s">
        <v>281</v>
      </c>
      <c r="AC207" s="170" t="s">
        <v>931</v>
      </c>
      <c r="AD207" s="170" t="s">
        <v>45</v>
      </c>
      <c r="AE207" s="170" t="s">
        <v>932</v>
      </c>
      <c r="AF207" s="170" t="s">
        <v>281</v>
      </c>
      <c r="AG207" s="170" t="s">
        <v>281</v>
      </c>
      <c r="AH207" s="182"/>
      <c r="AI207" s="171">
        <v>2.9780000000000002</v>
      </c>
      <c r="AJ207" s="185"/>
      <c r="AK207" s="182"/>
      <c r="AL207" s="182"/>
      <c r="AM207" s="170" t="s">
        <v>971</v>
      </c>
      <c r="AN207" s="181">
        <v>1.2E-4</v>
      </c>
      <c r="AO207" s="181">
        <v>9.9999999999999995E-7</v>
      </c>
    </row>
    <row r="208" spans="1:41" s="170" customFormat="1">
      <c r="A208" s="170" t="s">
        <v>922</v>
      </c>
      <c r="B208" s="170" t="s">
        <v>1114</v>
      </c>
      <c r="C208" s="170" t="s">
        <v>940</v>
      </c>
      <c r="D208" s="170" t="s">
        <v>1123</v>
      </c>
      <c r="E208" s="170" t="s">
        <v>168</v>
      </c>
      <c r="F208" s="179">
        <v>2.9780000000000002</v>
      </c>
      <c r="G208" s="180">
        <v>5416847.8099999996</v>
      </c>
      <c r="H208" s="180">
        <v>5416.8478100000002</v>
      </c>
      <c r="I208" s="181">
        <v>9.5399999999999999E-3</v>
      </c>
      <c r="J208" s="181">
        <v>1.2019999999999999E-3</v>
      </c>
      <c r="K208" s="170" t="s">
        <v>1123</v>
      </c>
      <c r="L208" s="170" t="s">
        <v>168</v>
      </c>
      <c r="M208" s="179">
        <v>2.9780000000000002</v>
      </c>
      <c r="N208" s="180">
        <v>-5416847.8099999996</v>
      </c>
      <c r="O208" s="180">
        <v>-4880.94292682781</v>
      </c>
      <c r="P208" s="181">
        <v>7.7489999999999998E-3</v>
      </c>
      <c r="Q208" s="181">
        <v>-1.475E-3</v>
      </c>
      <c r="R208" s="180">
        <v>1595.92474208677</v>
      </c>
      <c r="S208" s="170" t="s">
        <v>165</v>
      </c>
      <c r="T208" s="170" t="s">
        <v>178</v>
      </c>
      <c r="U208" s="170" t="s">
        <v>154</v>
      </c>
      <c r="V208" s="170" t="s">
        <v>943</v>
      </c>
      <c r="W208" s="170" t="s">
        <v>944</v>
      </c>
      <c r="X208" s="170" t="s">
        <v>975</v>
      </c>
      <c r="Y208" s="170" t="s">
        <v>45</v>
      </c>
      <c r="Z208" s="170" t="s">
        <v>976</v>
      </c>
      <c r="AA208" s="170" t="s">
        <v>972</v>
      </c>
      <c r="AB208" s="170" t="s">
        <v>948</v>
      </c>
      <c r="AC208" s="170" t="s">
        <v>967</v>
      </c>
      <c r="AD208" s="170" t="s">
        <v>309</v>
      </c>
      <c r="AE208" s="170" t="s">
        <v>932</v>
      </c>
      <c r="AF208" s="170" t="s">
        <v>297</v>
      </c>
      <c r="AG208" s="170" t="s">
        <v>962</v>
      </c>
      <c r="AH208" s="184"/>
      <c r="AI208" s="171">
        <v>13761.331</v>
      </c>
      <c r="AJ208" s="185"/>
      <c r="AK208" s="182"/>
      <c r="AL208" s="182"/>
      <c r="AM208" s="170" t="s">
        <v>968</v>
      </c>
      <c r="AN208" s="181">
        <v>6.3799999999999996E-2</v>
      </c>
      <c r="AO208" s="181">
        <v>4.0299999999999998E-4</v>
      </c>
    </row>
    <row r="209" spans="1:41" s="170" customFormat="1">
      <c r="A209" s="170" t="s">
        <v>922</v>
      </c>
      <c r="B209" s="170" t="s">
        <v>1114</v>
      </c>
      <c r="C209" s="170" t="s">
        <v>924</v>
      </c>
      <c r="D209" s="170" t="s">
        <v>1124</v>
      </c>
      <c r="E209" s="170" t="s">
        <v>168</v>
      </c>
      <c r="F209" s="179">
        <v>2.9780000000000002</v>
      </c>
      <c r="G209" s="180">
        <v>18130000</v>
      </c>
      <c r="H209" s="180">
        <v>18130</v>
      </c>
      <c r="I209" s="181">
        <v>3.1928999999999999E-2</v>
      </c>
      <c r="J209" s="181">
        <v>4.0229999999999997E-3</v>
      </c>
      <c r="K209" s="170" t="s">
        <v>1124</v>
      </c>
      <c r="L209" s="170" t="s">
        <v>46</v>
      </c>
      <c r="M209" s="179">
        <v>1</v>
      </c>
      <c r="N209" s="180">
        <v>-54237708</v>
      </c>
      <c r="O209" s="180">
        <v>-54291.413890000003</v>
      </c>
      <c r="P209" s="181">
        <v>8.6189000000000002E-2</v>
      </c>
      <c r="Q209" s="181">
        <v>-1.6409E-2</v>
      </c>
      <c r="R209" s="180">
        <v>-300.27388999999999</v>
      </c>
      <c r="S209" s="170" t="s">
        <v>39</v>
      </c>
      <c r="T209" s="170" t="s">
        <v>39</v>
      </c>
      <c r="U209" s="170" t="s">
        <v>926</v>
      </c>
      <c r="V209" s="170" t="s">
        <v>927</v>
      </c>
      <c r="W209" s="170" t="s">
        <v>928</v>
      </c>
      <c r="X209" s="170" t="s">
        <v>929</v>
      </c>
      <c r="Y209" s="170" t="s">
        <v>45</v>
      </c>
      <c r="Z209" s="170" t="s">
        <v>774</v>
      </c>
      <c r="AA209" s="170" t="s">
        <v>1069</v>
      </c>
      <c r="AB209" s="170" t="s">
        <v>281</v>
      </c>
      <c r="AC209" s="170" t="s">
        <v>931</v>
      </c>
      <c r="AD209" s="170" t="s">
        <v>309</v>
      </c>
      <c r="AE209" s="170" t="s">
        <v>932</v>
      </c>
      <c r="AF209" s="170" t="s">
        <v>281</v>
      </c>
      <c r="AG209" s="170" t="s">
        <v>281</v>
      </c>
      <c r="AH209" s="182"/>
      <c r="AI209" s="171">
        <v>2.992</v>
      </c>
      <c r="AJ209" s="185"/>
      <c r="AK209" s="182"/>
      <c r="AL209" s="182"/>
      <c r="AM209" s="170" t="s">
        <v>968</v>
      </c>
      <c r="AN209" s="181">
        <v>-1.2004000000000001E-2</v>
      </c>
      <c r="AO209" s="181">
        <v>-7.6000000000000004E-5</v>
      </c>
    </row>
    <row r="210" spans="1:41" s="170" customFormat="1">
      <c r="A210" s="170" t="s">
        <v>922</v>
      </c>
      <c r="B210" s="170" t="s">
        <v>1114</v>
      </c>
      <c r="C210" s="170" t="s">
        <v>940</v>
      </c>
      <c r="D210" s="170" t="s">
        <v>1030</v>
      </c>
      <c r="E210" s="170" t="s">
        <v>168</v>
      </c>
      <c r="F210" s="179">
        <v>2.9780000000000002</v>
      </c>
      <c r="G210" s="180">
        <v>21308060.16</v>
      </c>
      <c r="H210" s="180">
        <v>21205.773423935527</v>
      </c>
      <c r="I210" s="181">
        <v>3.7345999999999997E-2</v>
      </c>
      <c r="J210" s="181">
        <v>4.7060000000000001E-3</v>
      </c>
      <c r="K210" s="170" t="s">
        <v>1030</v>
      </c>
      <c r="L210" s="170" t="s">
        <v>168</v>
      </c>
      <c r="M210" s="179">
        <v>2.9780000000000002</v>
      </c>
      <c r="N210" s="180">
        <v>-21308060.16</v>
      </c>
      <c r="O210" s="180">
        <v>-21308.060160000001</v>
      </c>
      <c r="P210" s="181">
        <v>3.3827000000000003E-2</v>
      </c>
      <c r="Q210" s="181">
        <v>-6.4400000000000004E-3</v>
      </c>
      <c r="R210" s="180">
        <v>-304.60989999999998</v>
      </c>
      <c r="S210" s="170" t="s">
        <v>165</v>
      </c>
      <c r="T210" s="170" t="s">
        <v>178</v>
      </c>
      <c r="U210" s="170" t="s">
        <v>154</v>
      </c>
      <c r="V210" s="170" t="s">
        <v>943</v>
      </c>
      <c r="W210" s="170" t="s">
        <v>944</v>
      </c>
      <c r="X210" s="170" t="s">
        <v>997</v>
      </c>
      <c r="Y210" s="170" t="s">
        <v>45</v>
      </c>
      <c r="Z210" s="170" t="s">
        <v>793</v>
      </c>
      <c r="AA210" s="170" t="s">
        <v>1031</v>
      </c>
      <c r="AB210" s="170" t="s">
        <v>948</v>
      </c>
      <c r="AC210" s="170" t="s">
        <v>949</v>
      </c>
      <c r="AD210" s="170" t="s">
        <v>309</v>
      </c>
      <c r="AE210" s="170" t="s">
        <v>932</v>
      </c>
      <c r="AF210" s="170" t="s">
        <v>297</v>
      </c>
      <c r="AG210" s="170" t="s">
        <v>962</v>
      </c>
      <c r="AH210" s="184"/>
      <c r="AI210" s="171">
        <v>36857.629999999997</v>
      </c>
      <c r="AJ210" s="185"/>
      <c r="AK210" s="182"/>
      <c r="AL210" s="182"/>
      <c r="AM210" s="170" t="s">
        <v>933</v>
      </c>
      <c r="AN210" s="181">
        <v>-1.2177E-2</v>
      </c>
      <c r="AO210" s="181">
        <v>-7.7000000000000001E-5</v>
      </c>
    </row>
    <row r="211" spans="1:41" s="170" customFormat="1">
      <c r="A211" s="170" t="s">
        <v>922</v>
      </c>
      <c r="B211" s="170" t="s">
        <v>1114</v>
      </c>
      <c r="C211" s="170" t="s">
        <v>940</v>
      </c>
      <c r="D211" s="170" t="s">
        <v>1073</v>
      </c>
      <c r="E211" s="170" t="s">
        <v>168</v>
      </c>
      <c r="F211" s="179">
        <v>2.9780000000000002</v>
      </c>
      <c r="G211" s="180">
        <v>35594792.480000004</v>
      </c>
      <c r="H211" s="180">
        <v>35400.332741920756</v>
      </c>
      <c r="I211" s="181">
        <v>6.2343999999999997E-2</v>
      </c>
      <c r="J211" s="181">
        <v>7.8560000000000001E-3</v>
      </c>
      <c r="K211" s="170" t="s">
        <v>1073</v>
      </c>
      <c r="L211" s="170" t="s">
        <v>168</v>
      </c>
      <c r="M211" s="179">
        <v>2.9780000000000002</v>
      </c>
      <c r="N211" s="180">
        <v>-35594792.480000004</v>
      </c>
      <c r="O211" s="180">
        <v>-35594.792480000004</v>
      </c>
      <c r="P211" s="181">
        <v>5.6508000000000003E-2</v>
      </c>
      <c r="Q211" s="181">
        <v>-1.0758E-2</v>
      </c>
      <c r="R211" s="180">
        <v>-579.10109999999997</v>
      </c>
      <c r="S211" s="170" t="s">
        <v>165</v>
      </c>
      <c r="T211" s="170" t="s">
        <v>178</v>
      </c>
      <c r="U211" s="170" t="s">
        <v>154</v>
      </c>
      <c r="V211" s="170" t="s">
        <v>943</v>
      </c>
      <c r="W211" s="170" t="s">
        <v>944</v>
      </c>
      <c r="X211" s="170" t="s">
        <v>986</v>
      </c>
      <c r="Y211" s="170" t="s">
        <v>45</v>
      </c>
      <c r="Z211" s="170" t="s">
        <v>808</v>
      </c>
      <c r="AA211" s="170" t="s">
        <v>1074</v>
      </c>
      <c r="AB211" s="170" t="s">
        <v>948</v>
      </c>
      <c r="AC211" s="170" t="s">
        <v>949</v>
      </c>
      <c r="AD211" s="170" t="s">
        <v>309</v>
      </c>
      <c r="AE211" s="170" t="s">
        <v>932</v>
      </c>
      <c r="AF211" s="170" t="s">
        <v>297</v>
      </c>
      <c r="AG211" s="170" t="s">
        <v>962</v>
      </c>
      <c r="AH211" s="184"/>
      <c r="AI211" s="171">
        <v>16797.920999999998</v>
      </c>
      <c r="AJ211" s="185"/>
      <c r="AK211" s="182"/>
      <c r="AL211" s="182"/>
      <c r="AM211" s="170" t="s">
        <v>933</v>
      </c>
      <c r="AN211" s="181">
        <v>-2.3151000000000001E-2</v>
      </c>
      <c r="AO211" s="181">
        <v>-1.46E-4</v>
      </c>
    </row>
    <row r="212" spans="1:41" s="170" customFormat="1">
      <c r="A212" s="170" t="s">
        <v>922</v>
      </c>
      <c r="B212" s="170" t="s">
        <v>1114</v>
      </c>
      <c r="C212" s="170" t="s">
        <v>940</v>
      </c>
      <c r="D212" s="170" t="s">
        <v>1003</v>
      </c>
      <c r="E212" s="170" t="s">
        <v>168</v>
      </c>
      <c r="F212" s="179">
        <v>2.9780000000000002</v>
      </c>
      <c r="G212" s="180">
        <v>29284180.150000002</v>
      </c>
      <c r="H212" s="180">
        <v>29010.985925688383</v>
      </c>
      <c r="I212" s="181">
        <v>5.1091999999999999E-2</v>
      </c>
      <c r="J212" s="181">
        <v>6.4380000000000001E-3</v>
      </c>
      <c r="K212" s="170" t="s">
        <v>1003</v>
      </c>
      <c r="L212" s="170" t="s">
        <v>168</v>
      </c>
      <c r="M212" s="179">
        <v>2.9780000000000002</v>
      </c>
      <c r="N212" s="180">
        <v>-29284180.150000002</v>
      </c>
      <c r="O212" s="180">
        <v>-29284.180150000004</v>
      </c>
      <c r="P212" s="181">
        <v>4.6489999999999997E-2</v>
      </c>
      <c r="Q212" s="181">
        <v>-8.8509999999999995E-3</v>
      </c>
      <c r="R212" s="180">
        <v>-813.57240000000002</v>
      </c>
      <c r="S212" s="170" t="s">
        <v>165</v>
      </c>
      <c r="T212" s="170" t="s">
        <v>178</v>
      </c>
      <c r="U212" s="170" t="s">
        <v>154</v>
      </c>
      <c r="V212" s="170" t="s">
        <v>943</v>
      </c>
      <c r="W212" s="170" t="s">
        <v>944</v>
      </c>
      <c r="X212" s="170" t="s">
        <v>986</v>
      </c>
      <c r="Y212" s="170" t="s">
        <v>45</v>
      </c>
      <c r="Z212" s="170" t="s">
        <v>1004</v>
      </c>
      <c r="AA212" s="170" t="s">
        <v>1005</v>
      </c>
      <c r="AB212" s="170" t="s">
        <v>948</v>
      </c>
      <c r="AC212" s="170" t="s">
        <v>949</v>
      </c>
      <c r="AD212" s="170" t="s">
        <v>309</v>
      </c>
      <c r="AE212" s="170" t="s">
        <v>932</v>
      </c>
      <c r="AF212" s="170" t="s">
        <v>297</v>
      </c>
      <c r="AG212" s="170" t="s">
        <v>962</v>
      </c>
      <c r="AH212" s="184"/>
      <c r="AI212" s="171">
        <v>16878.493999999999</v>
      </c>
      <c r="AJ212" s="185"/>
      <c r="AK212" s="182"/>
      <c r="AL212" s="182"/>
      <c r="AM212" s="170" t="s">
        <v>933</v>
      </c>
      <c r="AN212" s="181">
        <v>-3.2523999999999997E-2</v>
      </c>
      <c r="AO212" s="181">
        <v>-2.05E-4</v>
      </c>
    </row>
    <row r="213" spans="1:41" s="170" customFormat="1">
      <c r="A213" s="170" t="s">
        <v>922</v>
      </c>
      <c r="B213" s="170" t="s">
        <v>1114</v>
      </c>
      <c r="C213" s="170" t="s">
        <v>940</v>
      </c>
      <c r="D213" s="170" t="s">
        <v>1088</v>
      </c>
      <c r="E213" s="170" t="s">
        <v>168</v>
      </c>
      <c r="F213" s="179">
        <v>2.9780000000000002</v>
      </c>
      <c r="G213" s="180">
        <v>23661990.600000001</v>
      </c>
      <c r="H213" s="180">
        <v>23416.602159167222</v>
      </c>
      <c r="I213" s="181">
        <v>-3.7175E-2</v>
      </c>
      <c r="J213" s="181">
        <v>7.0780000000000001E-3</v>
      </c>
      <c r="K213" s="170" t="s">
        <v>1088</v>
      </c>
      <c r="L213" s="170" t="s">
        <v>168</v>
      </c>
      <c r="M213" s="179">
        <v>2.9780000000000002</v>
      </c>
      <c r="N213" s="180">
        <v>-23661990.600000001</v>
      </c>
      <c r="O213" s="180">
        <v>-23735.043710543989</v>
      </c>
      <c r="P213" s="181">
        <v>-4.1799999999999997E-2</v>
      </c>
      <c r="Q213" s="181">
        <v>-5.267E-3</v>
      </c>
      <c r="R213" s="180">
        <v>-948.31894000001193</v>
      </c>
      <c r="S213" s="170" t="s">
        <v>165</v>
      </c>
      <c r="T213" s="170" t="s">
        <v>178</v>
      </c>
      <c r="U213" s="170" t="s">
        <v>154</v>
      </c>
      <c r="V213" s="170" t="s">
        <v>943</v>
      </c>
      <c r="W213" s="170" t="s">
        <v>944</v>
      </c>
      <c r="X213" s="170" t="s">
        <v>986</v>
      </c>
      <c r="Y213" s="170" t="s">
        <v>45</v>
      </c>
      <c r="Z213" s="170" t="s">
        <v>746</v>
      </c>
      <c r="AA213" s="170" t="s">
        <v>879</v>
      </c>
      <c r="AB213" s="170" t="s">
        <v>948</v>
      </c>
      <c r="AC213" s="170" t="s">
        <v>949</v>
      </c>
      <c r="AD213" s="170" t="s">
        <v>309</v>
      </c>
      <c r="AE213" s="170" t="s">
        <v>932</v>
      </c>
      <c r="AF213" s="170" t="s">
        <v>297</v>
      </c>
      <c r="AG213" s="170" t="s">
        <v>962</v>
      </c>
      <c r="AH213" s="184"/>
      <c r="AI213" s="171">
        <v>16949.849999999999</v>
      </c>
      <c r="AJ213" s="185"/>
      <c r="AK213" s="182"/>
      <c r="AL213" s="182"/>
      <c r="AM213" s="170" t="s">
        <v>1000</v>
      </c>
      <c r="AN213" s="181">
        <v>-3.7911E-2</v>
      </c>
      <c r="AO213" s="181">
        <v>-2.3900000000000001E-4</v>
      </c>
    </row>
    <row r="214" spans="1:41" s="170" customFormat="1">
      <c r="A214" s="170" t="s">
        <v>922</v>
      </c>
      <c r="B214" s="170" t="s">
        <v>1114</v>
      </c>
      <c r="C214" s="170" t="s">
        <v>940</v>
      </c>
      <c r="D214" s="170" t="s">
        <v>1041</v>
      </c>
      <c r="E214" s="170" t="s">
        <v>168</v>
      </c>
      <c r="F214" s="179">
        <v>2.9780000000000002</v>
      </c>
      <c r="G214" s="180">
        <v>12908580.93</v>
      </c>
      <c r="H214" s="180">
        <v>13190.367669576897</v>
      </c>
      <c r="I214" s="181">
        <v>-2.094E-2</v>
      </c>
      <c r="J214" s="181">
        <v>3.9870000000000001E-3</v>
      </c>
      <c r="K214" s="170" t="s">
        <v>1041</v>
      </c>
      <c r="L214" s="170" t="s">
        <v>168</v>
      </c>
      <c r="M214" s="179">
        <v>2.9780000000000002</v>
      </c>
      <c r="N214" s="180">
        <v>-12908580.93</v>
      </c>
      <c r="O214" s="180">
        <v>-12932.458220282067</v>
      </c>
      <c r="P214" s="181">
        <v>-2.2776000000000001E-2</v>
      </c>
      <c r="Q214" s="181">
        <v>-2.8700000000000002E-3</v>
      </c>
      <c r="R214" s="180">
        <v>768.05434000000241</v>
      </c>
      <c r="S214" s="170" t="s">
        <v>165</v>
      </c>
      <c r="T214" s="170" t="s">
        <v>178</v>
      </c>
      <c r="U214" s="170" t="s">
        <v>154</v>
      </c>
      <c r="V214" s="170" t="s">
        <v>943</v>
      </c>
      <c r="W214" s="170" t="s">
        <v>944</v>
      </c>
      <c r="X214" s="170" t="s">
        <v>997</v>
      </c>
      <c r="Y214" s="170" t="s">
        <v>45</v>
      </c>
      <c r="Z214" s="170" t="s">
        <v>1042</v>
      </c>
      <c r="AA214" s="170" t="s">
        <v>984</v>
      </c>
      <c r="AB214" s="170" t="s">
        <v>948</v>
      </c>
      <c r="AC214" s="170" t="s">
        <v>949</v>
      </c>
      <c r="AD214" s="170" t="s">
        <v>309</v>
      </c>
      <c r="AE214" s="170" t="s">
        <v>932</v>
      </c>
      <c r="AF214" s="170" t="s">
        <v>297</v>
      </c>
      <c r="AG214" s="170" t="s">
        <v>962</v>
      </c>
      <c r="AH214" s="184"/>
      <c r="AI214" s="171">
        <v>28952.14</v>
      </c>
      <c r="AJ214" s="185"/>
      <c r="AK214" s="182"/>
      <c r="AL214" s="182"/>
      <c r="AM214" s="170" t="s">
        <v>1000</v>
      </c>
      <c r="AN214" s="181">
        <v>3.0703999999999999E-2</v>
      </c>
      <c r="AO214" s="181">
        <v>1.94E-4</v>
      </c>
    </row>
    <row r="215" spans="1:41" s="170" customFormat="1">
      <c r="A215" s="170" t="s">
        <v>922</v>
      </c>
      <c r="B215" s="170" t="s">
        <v>1114</v>
      </c>
      <c r="C215" s="170" t="s">
        <v>940</v>
      </c>
      <c r="D215" s="170" t="s">
        <v>998</v>
      </c>
      <c r="E215" s="170" t="s">
        <v>168</v>
      </c>
      <c r="F215" s="179">
        <v>2.9780000000000002</v>
      </c>
      <c r="G215" s="180">
        <v>13726387.15</v>
      </c>
      <c r="H215" s="180">
        <v>17328.522229684353</v>
      </c>
      <c r="I215" s="181">
        <v>3.0518E-2</v>
      </c>
      <c r="J215" s="181">
        <v>3.8449999999999999E-3</v>
      </c>
      <c r="K215" s="170" t="s">
        <v>998</v>
      </c>
      <c r="L215" s="170" t="s">
        <v>168</v>
      </c>
      <c r="M215" s="179">
        <v>2.9780000000000002</v>
      </c>
      <c r="N215" s="180">
        <v>-13726387.15</v>
      </c>
      <c r="O215" s="180">
        <v>-13876.660591000671</v>
      </c>
      <c r="P215" s="181">
        <v>2.2030000000000001E-2</v>
      </c>
      <c r="Q215" s="181">
        <v>-4.1939999999999998E-3</v>
      </c>
      <c r="R215" s="180">
        <v>10279.643960000001</v>
      </c>
      <c r="S215" s="170" t="s">
        <v>165</v>
      </c>
      <c r="T215" s="170" t="s">
        <v>178</v>
      </c>
      <c r="U215" s="170" t="s">
        <v>154</v>
      </c>
      <c r="V215" s="170" t="s">
        <v>943</v>
      </c>
      <c r="W215" s="170" t="s">
        <v>944</v>
      </c>
      <c r="X215" s="170" t="s">
        <v>997</v>
      </c>
      <c r="Y215" s="170" t="s">
        <v>45</v>
      </c>
      <c r="Z215" s="170" t="s">
        <v>999</v>
      </c>
      <c r="AA215" s="170" t="s">
        <v>103</v>
      </c>
      <c r="AB215" s="170" t="s">
        <v>948</v>
      </c>
      <c r="AC215" s="170" t="s">
        <v>949</v>
      </c>
      <c r="AD215" s="170" t="s">
        <v>309</v>
      </c>
      <c r="AE215" s="170" t="s">
        <v>932</v>
      </c>
      <c r="AF215" s="170" t="s">
        <v>297</v>
      </c>
      <c r="AG215" s="170" t="s">
        <v>962</v>
      </c>
      <c r="AH215" s="184"/>
      <c r="AI215" s="171">
        <v>29970.26</v>
      </c>
      <c r="AJ215" s="185"/>
      <c r="AK215" s="182"/>
      <c r="AL215" s="182"/>
      <c r="AM215" s="170" t="s">
        <v>1000</v>
      </c>
      <c r="AN215" s="181">
        <v>0.41094900000000001</v>
      </c>
      <c r="AO215" s="181">
        <v>2.594E-3</v>
      </c>
    </row>
    <row r="216" spans="1:41" s="170" customFormat="1">
      <c r="A216" s="170" t="s">
        <v>922</v>
      </c>
      <c r="B216" s="170" t="s">
        <v>1114</v>
      </c>
      <c r="C216" s="170" t="s">
        <v>940</v>
      </c>
      <c r="D216" s="170" t="s">
        <v>1034</v>
      </c>
      <c r="E216" s="170" t="s">
        <v>168</v>
      </c>
      <c r="F216" s="179">
        <v>2.9780000000000002</v>
      </c>
      <c r="G216" s="180">
        <v>8323802.4350000005</v>
      </c>
      <c r="H216" s="180">
        <v>9069.3810280154485</v>
      </c>
      <c r="I216" s="181">
        <v>1.5972E-2</v>
      </c>
      <c r="J216" s="181">
        <v>2.013E-3</v>
      </c>
      <c r="K216" s="170" t="s">
        <v>1034</v>
      </c>
      <c r="L216" s="170" t="s">
        <v>168</v>
      </c>
      <c r="M216" s="179">
        <v>2.9780000000000002</v>
      </c>
      <c r="N216" s="180">
        <v>-8323802.4350000005</v>
      </c>
      <c r="O216" s="180">
        <v>-8323.8024350000014</v>
      </c>
      <c r="P216" s="181">
        <v>1.3214E-2</v>
      </c>
      <c r="Q216" s="181">
        <v>-2.516E-3</v>
      </c>
      <c r="R216" s="180">
        <v>2220.3330500000002</v>
      </c>
      <c r="S216" s="170" t="s">
        <v>165</v>
      </c>
      <c r="T216" s="170" t="s">
        <v>178</v>
      </c>
      <c r="U216" s="170" t="s">
        <v>154</v>
      </c>
      <c r="V216" s="170" t="s">
        <v>943</v>
      </c>
      <c r="W216" s="170" t="s">
        <v>944</v>
      </c>
      <c r="X216" s="170" t="s">
        <v>997</v>
      </c>
      <c r="Y216" s="170" t="s">
        <v>45</v>
      </c>
      <c r="Z216" s="170" t="s">
        <v>1017</v>
      </c>
      <c r="AA216" s="170" t="s">
        <v>1018</v>
      </c>
      <c r="AB216" s="170" t="s">
        <v>948</v>
      </c>
      <c r="AC216" s="170" t="s">
        <v>949</v>
      </c>
      <c r="AD216" s="170" t="s">
        <v>309</v>
      </c>
      <c r="AE216" s="170" t="s">
        <v>932</v>
      </c>
      <c r="AF216" s="170" t="s">
        <v>297</v>
      </c>
      <c r="AG216" s="170" t="s">
        <v>962</v>
      </c>
      <c r="AH216" s="184"/>
      <c r="AI216" s="171">
        <v>31549.86</v>
      </c>
      <c r="AJ216" s="185"/>
      <c r="AK216" s="182"/>
      <c r="AL216" s="182"/>
      <c r="AM216" s="170" t="s">
        <v>933</v>
      </c>
      <c r="AN216" s="181">
        <v>8.8761999999999994E-2</v>
      </c>
      <c r="AO216" s="181">
        <v>5.5999999999999995E-4</v>
      </c>
    </row>
    <row r="217" spans="1:41" s="170" customFormat="1">
      <c r="A217" s="170" t="s">
        <v>922</v>
      </c>
      <c r="B217" s="170" t="s">
        <v>1114</v>
      </c>
      <c r="C217" s="170" t="s">
        <v>940</v>
      </c>
      <c r="D217" s="170" t="s">
        <v>941</v>
      </c>
      <c r="E217" s="170" t="s">
        <v>175</v>
      </c>
      <c r="F217" s="179">
        <v>0.38030000000000003</v>
      </c>
      <c r="G217" s="180">
        <v>46010284.650000006</v>
      </c>
      <c r="H217" s="180">
        <v>40920.443734932953</v>
      </c>
      <c r="I217" s="181">
        <v>7.2066000000000005E-2</v>
      </c>
      <c r="J217" s="181">
        <v>9.0810000000000005E-3</v>
      </c>
      <c r="K217" s="170" t="s">
        <v>941</v>
      </c>
      <c r="L217" s="170" t="s">
        <v>175</v>
      </c>
      <c r="M217" s="179">
        <v>0.38030000000000003</v>
      </c>
      <c r="N217" s="180">
        <v>-46010284.650000006</v>
      </c>
      <c r="O217" s="180">
        <v>-46010.284650000009</v>
      </c>
      <c r="P217" s="181">
        <v>7.3042999999999997E-2</v>
      </c>
      <c r="Q217" s="181">
        <v>-1.3906E-2</v>
      </c>
      <c r="R217" s="180">
        <v>-1935.6665</v>
      </c>
      <c r="S217" s="170" t="s">
        <v>165</v>
      </c>
      <c r="T217" s="170" t="s">
        <v>942</v>
      </c>
      <c r="U217" s="170" t="s">
        <v>154</v>
      </c>
      <c r="V217" s="170" t="s">
        <v>943</v>
      </c>
      <c r="W217" s="170" t="s">
        <v>944</v>
      </c>
      <c r="X217" s="170" t="s">
        <v>945</v>
      </c>
      <c r="Y217" s="170" t="s">
        <v>45</v>
      </c>
      <c r="Z217" s="170" t="s">
        <v>946</v>
      </c>
      <c r="AA217" s="170" t="s">
        <v>947</v>
      </c>
      <c r="AB217" s="170" t="s">
        <v>948</v>
      </c>
      <c r="AC217" s="170" t="s">
        <v>949</v>
      </c>
      <c r="AD217" s="170" t="s">
        <v>309</v>
      </c>
      <c r="AE217" s="170" t="s">
        <v>932</v>
      </c>
      <c r="AF217" s="172" t="s">
        <v>742</v>
      </c>
      <c r="AG217" s="170" t="s">
        <v>948</v>
      </c>
      <c r="AH217" s="183"/>
      <c r="AI217" s="171">
        <v>91723.71</v>
      </c>
      <c r="AJ217" s="185"/>
      <c r="AK217" s="186"/>
      <c r="AL217" s="187"/>
      <c r="AM217" s="170" t="s">
        <v>933</v>
      </c>
      <c r="AN217" s="181">
        <v>-7.7382000000000006E-2</v>
      </c>
      <c r="AO217" s="181">
        <v>-4.8799999999999999E-4</v>
      </c>
    </row>
    <row r="218" spans="1:41" s="170" customFormat="1">
      <c r="A218" s="170" t="s">
        <v>922</v>
      </c>
      <c r="B218" s="170" t="s">
        <v>1114</v>
      </c>
      <c r="C218" s="170" t="s">
        <v>940</v>
      </c>
      <c r="D218" s="170" t="s">
        <v>957</v>
      </c>
      <c r="E218" s="170" t="s">
        <v>196</v>
      </c>
      <c r="F218" s="179">
        <v>3.3944999999999999</v>
      </c>
      <c r="G218" s="180">
        <v>6889890.040000001</v>
      </c>
      <c r="H218" s="180">
        <v>6950.473248130801</v>
      </c>
      <c r="I218" s="181">
        <v>1.2241E-2</v>
      </c>
      <c r="J218" s="181">
        <v>1.542E-3</v>
      </c>
      <c r="K218" s="170" t="s">
        <v>957</v>
      </c>
      <c r="L218" s="170" t="s">
        <v>196</v>
      </c>
      <c r="M218" s="179">
        <v>3.3944999999999999</v>
      </c>
      <c r="N218" s="180">
        <v>-6889890.040000001</v>
      </c>
      <c r="O218" s="180">
        <v>-6889.8900400000011</v>
      </c>
      <c r="P218" s="181">
        <v>1.0938E-2</v>
      </c>
      <c r="Q218" s="181">
        <v>-2.0820000000000001E-3</v>
      </c>
      <c r="R218" s="180">
        <v>205.6497</v>
      </c>
      <c r="S218" s="170" t="s">
        <v>165</v>
      </c>
      <c r="T218" s="170" t="s">
        <v>195</v>
      </c>
      <c r="U218" s="170" t="s">
        <v>154</v>
      </c>
      <c r="V218" s="170" t="s">
        <v>943</v>
      </c>
      <c r="W218" s="170" t="s">
        <v>944</v>
      </c>
      <c r="X218" s="170" t="s">
        <v>958</v>
      </c>
      <c r="Y218" s="170" t="s">
        <v>45</v>
      </c>
      <c r="Z218" s="170" t="s">
        <v>959</v>
      </c>
      <c r="AA218" s="170" t="s">
        <v>960</v>
      </c>
      <c r="AB218" s="170" t="s">
        <v>948</v>
      </c>
      <c r="AC218" s="170" t="s">
        <v>949</v>
      </c>
      <c r="AD218" s="170" t="s">
        <v>309</v>
      </c>
      <c r="AE218" s="170" t="s">
        <v>932</v>
      </c>
      <c r="AF218" s="170" t="s">
        <v>961</v>
      </c>
      <c r="AG218" s="170" t="s">
        <v>962</v>
      </c>
      <c r="AH218" s="184"/>
      <c r="AI218" s="171">
        <v>373.7</v>
      </c>
      <c r="AJ218" s="185"/>
      <c r="AK218" s="182"/>
      <c r="AL218" s="173"/>
      <c r="AM218" s="170" t="s">
        <v>933</v>
      </c>
      <c r="AN218" s="181">
        <v>8.2209999999999991E-3</v>
      </c>
      <c r="AO218" s="181">
        <v>5.1999999999999997E-5</v>
      </c>
    </row>
    <row r="219" spans="1:41" s="170" customFormat="1">
      <c r="A219" s="170" t="s">
        <v>922</v>
      </c>
      <c r="B219" s="170" t="s">
        <v>1114</v>
      </c>
      <c r="C219" s="170" t="s">
        <v>940</v>
      </c>
      <c r="D219" s="170" t="s">
        <v>1026</v>
      </c>
      <c r="E219" s="170" t="s">
        <v>196</v>
      </c>
      <c r="F219" s="179">
        <v>3.3944999999999999</v>
      </c>
      <c r="G219" s="180">
        <v>30877604.930000003</v>
      </c>
      <c r="H219" s="180">
        <v>30654.022016463401</v>
      </c>
      <c r="I219" s="181">
        <v>5.3984999999999998E-2</v>
      </c>
      <c r="J219" s="181">
        <v>6.8019999999999999E-3</v>
      </c>
      <c r="K219" s="170" t="s">
        <v>1026</v>
      </c>
      <c r="L219" s="170" t="s">
        <v>196</v>
      </c>
      <c r="M219" s="179">
        <v>3.3944999999999999</v>
      </c>
      <c r="N219" s="180">
        <v>-30877604.930000003</v>
      </c>
      <c r="O219" s="180">
        <v>-30877.604930000005</v>
      </c>
      <c r="P219" s="181">
        <v>4.9019E-2</v>
      </c>
      <c r="Q219" s="181">
        <v>-9.3329999999999993E-3</v>
      </c>
      <c r="R219" s="180">
        <v>-758.95219999999995</v>
      </c>
      <c r="S219" s="170" t="s">
        <v>165</v>
      </c>
      <c r="T219" s="170" t="s">
        <v>195</v>
      </c>
      <c r="U219" s="170" t="s">
        <v>154</v>
      </c>
      <c r="V219" s="170" t="s">
        <v>943</v>
      </c>
      <c r="W219" s="170" t="s">
        <v>944</v>
      </c>
      <c r="X219" s="170" t="s">
        <v>964</v>
      </c>
      <c r="Y219" s="170" t="s">
        <v>45</v>
      </c>
      <c r="Z219" s="170" t="s">
        <v>1027</v>
      </c>
      <c r="AA219" s="170" t="s">
        <v>1028</v>
      </c>
      <c r="AB219" s="170" t="s">
        <v>948</v>
      </c>
      <c r="AC219" s="170" t="s">
        <v>949</v>
      </c>
      <c r="AD219" s="170" t="s">
        <v>309</v>
      </c>
      <c r="AE219" s="170" t="s">
        <v>932</v>
      </c>
      <c r="AF219" s="170" t="s">
        <v>961</v>
      </c>
      <c r="AG219" s="170" t="s">
        <v>962</v>
      </c>
      <c r="AH219" s="184"/>
      <c r="AI219" s="171">
        <v>25289.02</v>
      </c>
      <c r="AJ219" s="185"/>
      <c r="AK219" s="182"/>
      <c r="AL219" s="173"/>
      <c r="AM219" s="170" t="s">
        <v>933</v>
      </c>
      <c r="AN219" s="181">
        <v>-3.0341E-2</v>
      </c>
      <c r="AO219" s="181">
        <v>-1.9100000000000001E-4</v>
      </c>
    </row>
    <row r="220" spans="1:41" s="170" customFormat="1">
      <c r="A220" s="170" t="s">
        <v>922</v>
      </c>
      <c r="B220" s="170" t="s">
        <v>1114</v>
      </c>
      <c r="C220" s="170" t="s">
        <v>940</v>
      </c>
      <c r="D220" s="170" t="s">
        <v>1024</v>
      </c>
      <c r="E220" s="170" t="s">
        <v>196</v>
      </c>
      <c r="F220" s="179">
        <v>3.3944999999999999</v>
      </c>
      <c r="G220" s="180">
        <v>5415208.5600000005</v>
      </c>
      <c r="H220" s="180">
        <v>5548.3033250611288</v>
      </c>
      <c r="I220" s="181">
        <v>9.7710000000000002E-3</v>
      </c>
      <c r="J220" s="181">
        <v>1.2310000000000001E-3</v>
      </c>
      <c r="K220" s="170" t="s">
        <v>1024</v>
      </c>
      <c r="L220" s="170" t="s">
        <v>196</v>
      </c>
      <c r="M220" s="179">
        <v>3.3944999999999999</v>
      </c>
      <c r="N220" s="180">
        <v>-5415208.5600000005</v>
      </c>
      <c r="O220" s="180">
        <v>-5415.2085600000009</v>
      </c>
      <c r="P220" s="181">
        <v>8.5970000000000005E-3</v>
      </c>
      <c r="Q220" s="181">
        <v>-1.637E-3</v>
      </c>
      <c r="R220" s="180">
        <v>451.79018000000002</v>
      </c>
      <c r="S220" s="170" t="s">
        <v>165</v>
      </c>
      <c r="T220" s="170" t="s">
        <v>195</v>
      </c>
      <c r="U220" s="170" t="s">
        <v>154</v>
      </c>
      <c r="V220" s="170" t="s">
        <v>943</v>
      </c>
      <c r="W220" s="170" t="s">
        <v>944</v>
      </c>
      <c r="X220" s="170" t="s">
        <v>958</v>
      </c>
      <c r="Y220" s="170" t="s">
        <v>45</v>
      </c>
      <c r="Z220" s="170" t="s">
        <v>822</v>
      </c>
      <c r="AA220" s="170" t="s">
        <v>1025</v>
      </c>
      <c r="AB220" s="170" t="s">
        <v>948</v>
      </c>
      <c r="AC220" s="170" t="s">
        <v>949</v>
      </c>
      <c r="AD220" s="170" t="s">
        <v>309</v>
      </c>
      <c r="AE220" s="170" t="s">
        <v>932</v>
      </c>
      <c r="AF220" s="170" t="s">
        <v>961</v>
      </c>
      <c r="AG220" s="170" t="s">
        <v>962</v>
      </c>
      <c r="AH220" s="184"/>
      <c r="AI220" s="171">
        <v>363.52</v>
      </c>
      <c r="AJ220" s="185"/>
      <c r="AK220" s="186"/>
      <c r="AL220" s="187"/>
      <c r="AM220" s="170" t="s">
        <v>933</v>
      </c>
      <c r="AN220" s="181">
        <v>1.8061000000000001E-2</v>
      </c>
      <c r="AO220" s="181">
        <v>1.1400000000000001E-4</v>
      </c>
    </row>
    <row r="221" spans="1:41" s="170" customFormat="1">
      <c r="A221" s="170" t="s">
        <v>922</v>
      </c>
      <c r="B221" s="170" t="s">
        <v>1114</v>
      </c>
      <c r="C221" s="170" t="s">
        <v>924</v>
      </c>
      <c r="D221" s="170" t="s">
        <v>1020</v>
      </c>
      <c r="E221" s="170" t="s">
        <v>196</v>
      </c>
      <c r="F221" s="179">
        <v>3.3944999999999999</v>
      </c>
      <c r="G221" s="180">
        <v>14062000</v>
      </c>
      <c r="H221" s="180">
        <v>14160.135027956991</v>
      </c>
      <c r="I221" s="181">
        <v>2.4937999999999998E-2</v>
      </c>
      <c r="J221" s="181">
        <v>3.1419999999999998E-3</v>
      </c>
      <c r="K221" s="170" t="s">
        <v>1020</v>
      </c>
      <c r="L221" s="170" t="s">
        <v>168</v>
      </c>
      <c r="M221" s="179">
        <v>2.9780000000000002</v>
      </c>
      <c r="N221" s="180">
        <v>-16605815.800000001</v>
      </c>
      <c r="O221" s="180">
        <v>-16605.8158</v>
      </c>
      <c r="P221" s="181">
        <v>2.6362E-2</v>
      </c>
      <c r="Q221" s="181">
        <v>-5.019E-3</v>
      </c>
      <c r="R221" s="180">
        <v>-1385.5410999999999</v>
      </c>
      <c r="S221" s="170" t="s">
        <v>165</v>
      </c>
      <c r="T221" s="170" t="s">
        <v>195</v>
      </c>
      <c r="U221" s="170" t="s">
        <v>926</v>
      </c>
      <c r="V221" s="170" t="s">
        <v>927</v>
      </c>
      <c r="W221" s="170" t="s">
        <v>936</v>
      </c>
      <c r="X221" s="170" t="s">
        <v>1021</v>
      </c>
      <c r="Y221" s="170" t="s">
        <v>45</v>
      </c>
      <c r="Z221" s="170" t="s">
        <v>1022</v>
      </c>
      <c r="AA221" s="170" t="s">
        <v>1023</v>
      </c>
      <c r="AB221" s="170" t="s">
        <v>281</v>
      </c>
      <c r="AC221" s="170" t="s">
        <v>931</v>
      </c>
      <c r="AD221" s="170" t="s">
        <v>309</v>
      </c>
      <c r="AE221" s="170" t="s">
        <v>932</v>
      </c>
      <c r="AF221" s="170" t="s">
        <v>281</v>
      </c>
      <c r="AG221" s="170" t="s">
        <v>281</v>
      </c>
      <c r="AH221" s="182"/>
      <c r="AI221" s="176">
        <v>1.1629901960784315</v>
      </c>
      <c r="AJ221" s="185"/>
      <c r="AK221" s="182"/>
      <c r="AL221" s="182"/>
      <c r="AM221" s="170" t="s">
        <v>933</v>
      </c>
      <c r="AN221" s="181">
        <v>-5.5390000000000002E-2</v>
      </c>
      <c r="AO221" s="181">
        <v>-3.5E-4</v>
      </c>
    </row>
    <row r="222" spans="1:41" s="170" customFormat="1">
      <c r="A222" s="170" t="s">
        <v>922</v>
      </c>
      <c r="B222" s="170" t="s">
        <v>1114</v>
      </c>
      <c r="C222" s="170" t="s">
        <v>1090</v>
      </c>
      <c r="D222" s="170" t="s">
        <v>1097</v>
      </c>
      <c r="E222" s="170" t="s">
        <v>46</v>
      </c>
      <c r="F222" s="179">
        <v>1</v>
      </c>
      <c r="G222" s="180">
        <v>619000</v>
      </c>
      <c r="H222" s="180">
        <v>645.71707000000004</v>
      </c>
      <c r="I222" s="181">
        <v>1.137E-3</v>
      </c>
      <c r="J222" s="181">
        <v>1.4300000000000001E-4</v>
      </c>
      <c r="K222" s="170" t="s">
        <v>1097</v>
      </c>
      <c r="L222" s="170" t="s">
        <v>46</v>
      </c>
      <c r="M222" s="179">
        <v>1</v>
      </c>
      <c r="N222" s="180">
        <v>-619000</v>
      </c>
      <c r="O222" s="180">
        <v>-619</v>
      </c>
      <c r="P222" s="181">
        <v>9.8299999999999993E-4</v>
      </c>
      <c r="Q222" s="181">
        <v>-1.8699999999999999E-4</v>
      </c>
      <c r="R222" s="180">
        <v>26.71707</v>
      </c>
      <c r="S222" s="170" t="s">
        <v>39</v>
      </c>
      <c r="T222" s="170" t="s">
        <v>39</v>
      </c>
      <c r="U222" s="170" t="s">
        <v>218</v>
      </c>
      <c r="V222" s="170" t="s">
        <v>927</v>
      </c>
      <c r="W222" s="170" t="s">
        <v>1092</v>
      </c>
      <c r="X222" s="170" t="s">
        <v>1093</v>
      </c>
      <c r="Y222" s="170" t="s">
        <v>45</v>
      </c>
      <c r="Z222" s="170" t="s">
        <v>1098</v>
      </c>
      <c r="AA222" s="170" t="s">
        <v>1099</v>
      </c>
      <c r="AB222" s="170" t="s">
        <v>948</v>
      </c>
      <c r="AC222" s="170" t="s">
        <v>949</v>
      </c>
      <c r="AD222" s="170" t="s">
        <v>309</v>
      </c>
      <c r="AE222" s="170" t="s">
        <v>932</v>
      </c>
      <c r="AF222" s="172" t="s">
        <v>742</v>
      </c>
      <c r="AG222" s="170" t="s">
        <v>1096</v>
      </c>
      <c r="AH222" s="184"/>
      <c r="AI222" s="171">
        <v>1.595</v>
      </c>
      <c r="AJ222" s="185"/>
      <c r="AK222" s="182"/>
      <c r="AL222" s="182"/>
      <c r="AM222" s="170" t="s">
        <v>933</v>
      </c>
      <c r="AN222" s="181">
        <v>1.0679999999999999E-3</v>
      </c>
      <c r="AO222" s="181">
        <v>6.9999999999999999E-6</v>
      </c>
    </row>
    <row r="223" spans="1:41" s="170" customFormat="1">
      <c r="A223" s="170" t="s">
        <v>922</v>
      </c>
      <c r="B223" s="170" t="s">
        <v>1114</v>
      </c>
      <c r="C223" s="170" t="s">
        <v>940</v>
      </c>
      <c r="D223" s="170" t="s">
        <v>989</v>
      </c>
      <c r="E223" s="170" t="s">
        <v>168</v>
      </c>
      <c r="F223" s="179">
        <v>2.9780000000000002</v>
      </c>
      <c r="G223" s="180">
        <v>2261382.0100000002</v>
      </c>
      <c r="H223" s="180">
        <v>2332.9544210141039</v>
      </c>
      <c r="I223" s="181">
        <v>4.1089999999999998E-3</v>
      </c>
      <c r="J223" s="181">
        <v>5.1800000000000001E-4</v>
      </c>
      <c r="K223" s="170" t="s">
        <v>989</v>
      </c>
      <c r="L223" s="170" t="s">
        <v>168</v>
      </c>
      <c r="M223" s="179">
        <v>2.9780000000000002</v>
      </c>
      <c r="N223" s="180">
        <v>-2261382.0100000002</v>
      </c>
      <c r="O223" s="180">
        <v>-2261.3820100000003</v>
      </c>
      <c r="P223" s="181">
        <v>3.5899999999999999E-3</v>
      </c>
      <c r="Q223" s="181">
        <v>-6.8300000000000001E-4</v>
      </c>
      <c r="R223" s="180">
        <v>213.14264</v>
      </c>
      <c r="S223" s="170" t="s">
        <v>165</v>
      </c>
      <c r="T223" s="170" t="s">
        <v>178</v>
      </c>
      <c r="U223" s="170" t="s">
        <v>154</v>
      </c>
      <c r="V223" s="170" t="s">
        <v>943</v>
      </c>
      <c r="W223" s="170" t="s">
        <v>944</v>
      </c>
      <c r="X223" s="170" t="s">
        <v>990</v>
      </c>
      <c r="Y223" s="170" t="s">
        <v>45</v>
      </c>
      <c r="Z223" s="170" t="s">
        <v>991</v>
      </c>
      <c r="AA223" s="170" t="s">
        <v>992</v>
      </c>
      <c r="AB223" s="170" t="s">
        <v>948</v>
      </c>
      <c r="AC223" s="170" t="s">
        <v>949</v>
      </c>
      <c r="AD223" s="170" t="s">
        <v>309</v>
      </c>
      <c r="AE223" s="170" t="s">
        <v>932</v>
      </c>
      <c r="AF223" s="170" t="s">
        <v>297</v>
      </c>
      <c r="AG223" s="170" t="s">
        <v>962</v>
      </c>
      <c r="AH223" s="184"/>
      <c r="AI223" s="171">
        <v>1115.23</v>
      </c>
      <c r="AJ223" s="185"/>
      <c r="AK223" s="182"/>
      <c r="AL223" s="173"/>
      <c r="AM223" s="170" t="s">
        <v>933</v>
      </c>
      <c r="AN223" s="181">
        <v>8.5210000000000008E-3</v>
      </c>
      <c r="AO223" s="181">
        <v>5.3999999999999998E-5</v>
      </c>
    </row>
    <row r="224" spans="1:41" s="170" customFormat="1">
      <c r="A224" s="170" t="s">
        <v>922</v>
      </c>
      <c r="B224" s="170" t="s">
        <v>1114</v>
      </c>
      <c r="C224" s="170" t="s">
        <v>924</v>
      </c>
      <c r="D224" s="170" t="s">
        <v>1007</v>
      </c>
      <c r="E224" s="170" t="s">
        <v>168</v>
      </c>
      <c r="F224" s="179">
        <v>2.9780000000000002</v>
      </c>
      <c r="G224" s="180">
        <v>4831000</v>
      </c>
      <c r="H224" s="180">
        <v>4827.9350335795834</v>
      </c>
      <c r="I224" s="181">
        <v>8.5030000000000001E-3</v>
      </c>
      <c r="J224" s="181">
        <v>1.0709999999999999E-3</v>
      </c>
      <c r="K224" s="170" t="s">
        <v>1007</v>
      </c>
      <c r="L224" s="170" t="s">
        <v>46</v>
      </c>
      <c r="M224" s="179">
        <v>1</v>
      </c>
      <c r="N224" s="180">
        <v>-14188647</v>
      </c>
      <c r="O224" s="180">
        <v>-14188.647000000001</v>
      </c>
      <c r="P224" s="181">
        <v>2.2525E-2</v>
      </c>
      <c r="Q224" s="181">
        <v>-4.2880000000000001E-3</v>
      </c>
      <c r="R224" s="180">
        <v>188.94353000000001</v>
      </c>
      <c r="S224" s="170" t="s">
        <v>39</v>
      </c>
      <c r="T224" s="170" t="s">
        <v>39</v>
      </c>
      <c r="U224" s="170" t="s">
        <v>926</v>
      </c>
      <c r="V224" s="170" t="s">
        <v>927</v>
      </c>
      <c r="W224" s="170" t="s">
        <v>928</v>
      </c>
      <c r="X224" s="170" t="s">
        <v>929</v>
      </c>
      <c r="Y224" s="170" t="s">
        <v>45</v>
      </c>
      <c r="Z224" s="170" t="s">
        <v>1008</v>
      </c>
      <c r="AA224" s="170" t="s">
        <v>1009</v>
      </c>
      <c r="AB224" s="170" t="s">
        <v>281</v>
      </c>
      <c r="AC224" s="170" t="s">
        <v>931</v>
      </c>
      <c r="AD224" s="170" t="s">
        <v>309</v>
      </c>
      <c r="AE224" s="170" t="s">
        <v>932</v>
      </c>
      <c r="AF224" s="170" t="s">
        <v>281</v>
      </c>
      <c r="AG224" s="170" t="s">
        <v>281</v>
      </c>
      <c r="AH224" s="182"/>
      <c r="AI224" s="171">
        <v>2.9380000000000002</v>
      </c>
      <c r="AJ224" s="185"/>
      <c r="AK224" s="182"/>
      <c r="AL224" s="182"/>
      <c r="AM224" s="170" t="s">
        <v>933</v>
      </c>
      <c r="AN224" s="181">
        <v>7.5529999999999998E-3</v>
      </c>
      <c r="AO224" s="181">
        <v>4.8000000000000001E-5</v>
      </c>
    </row>
    <row r="225" spans="1:41" s="170" customFormat="1">
      <c r="A225" s="170" t="s">
        <v>922</v>
      </c>
      <c r="B225" s="170" t="s">
        <v>1114</v>
      </c>
      <c r="C225" s="170" t="s">
        <v>940</v>
      </c>
      <c r="D225" s="170" t="s">
        <v>1006</v>
      </c>
      <c r="E225" s="170" t="s">
        <v>168</v>
      </c>
      <c r="F225" s="179">
        <v>2.9780000000000002</v>
      </c>
      <c r="G225" s="180">
        <v>6615528.4980000006</v>
      </c>
      <c r="H225" s="180">
        <v>7990.5208116333106</v>
      </c>
      <c r="I225" s="181">
        <v>1.4071999999999999E-2</v>
      </c>
      <c r="J225" s="181">
        <v>1.7730000000000001E-3</v>
      </c>
      <c r="K225" s="170" t="s">
        <v>1006</v>
      </c>
      <c r="L225" s="170" t="s">
        <v>168</v>
      </c>
      <c r="M225" s="179">
        <v>2.9780000000000002</v>
      </c>
      <c r="N225" s="180">
        <v>-6615528.4980000006</v>
      </c>
      <c r="O225" s="180">
        <v>-6615.5284980000006</v>
      </c>
      <c r="P225" s="181">
        <v>1.0501999999999999E-2</v>
      </c>
      <c r="Q225" s="181">
        <v>-2E-3</v>
      </c>
      <c r="R225" s="180">
        <v>4094.7271099999998</v>
      </c>
      <c r="S225" s="170" t="s">
        <v>165</v>
      </c>
      <c r="T225" s="170" t="s">
        <v>178</v>
      </c>
      <c r="U225" s="170" t="s">
        <v>154</v>
      </c>
      <c r="V225" s="170" t="s">
        <v>943</v>
      </c>
      <c r="W225" s="170" t="s">
        <v>944</v>
      </c>
      <c r="X225" s="170" t="s">
        <v>997</v>
      </c>
      <c r="Y225" s="170" t="s">
        <v>45</v>
      </c>
      <c r="Z225" s="170" t="s">
        <v>976</v>
      </c>
      <c r="AA225" s="170" t="s">
        <v>972</v>
      </c>
      <c r="AB225" s="170" t="s">
        <v>948</v>
      </c>
      <c r="AC225" s="170" t="s">
        <v>949</v>
      </c>
      <c r="AD225" s="170" t="s">
        <v>309</v>
      </c>
      <c r="AE225" s="170" t="s">
        <v>932</v>
      </c>
      <c r="AF225" s="170" t="s">
        <v>297</v>
      </c>
      <c r="AG225" s="170" t="s">
        <v>962</v>
      </c>
      <c r="AH225" s="184"/>
      <c r="AI225" s="171">
        <v>27527.15</v>
      </c>
      <c r="AJ225" s="185"/>
      <c r="AK225" s="182"/>
      <c r="AL225" s="182"/>
      <c r="AM225" s="170" t="s">
        <v>933</v>
      </c>
      <c r="AN225" s="181">
        <v>0.16369500000000001</v>
      </c>
      <c r="AO225" s="181">
        <v>1.0330000000000001E-3</v>
      </c>
    </row>
    <row r="226" spans="1:41" s="170" customFormat="1">
      <c r="A226" s="170" t="s">
        <v>922</v>
      </c>
      <c r="B226" s="170" t="s">
        <v>1114</v>
      </c>
      <c r="C226" s="170" t="s">
        <v>924</v>
      </c>
      <c r="D226" s="170" t="s">
        <v>935</v>
      </c>
      <c r="E226" s="170" t="s">
        <v>212</v>
      </c>
      <c r="F226" s="179">
        <v>2.0512000000000001</v>
      </c>
      <c r="G226" s="180">
        <v>13655000</v>
      </c>
      <c r="H226" s="180">
        <v>13607.660054114664</v>
      </c>
      <c r="I226" s="181">
        <v>2.3965E-2</v>
      </c>
      <c r="J226" s="181">
        <v>3.0200000000000001E-3</v>
      </c>
      <c r="K226" s="170" t="s">
        <v>935</v>
      </c>
      <c r="L226" s="170" t="s">
        <v>168</v>
      </c>
      <c r="M226" s="179">
        <v>2.9780000000000002</v>
      </c>
      <c r="N226" s="180">
        <v>-9021858.5</v>
      </c>
      <c r="O226" s="180">
        <v>-9021.8585000000003</v>
      </c>
      <c r="P226" s="181">
        <v>1.4323000000000001E-2</v>
      </c>
      <c r="Q226" s="181">
        <v>-2.7269999999999998E-3</v>
      </c>
      <c r="R226" s="180">
        <v>1044.93769</v>
      </c>
      <c r="S226" s="170" t="s">
        <v>165</v>
      </c>
      <c r="T226" s="170" t="s">
        <v>210</v>
      </c>
      <c r="U226" s="170" t="s">
        <v>926</v>
      </c>
      <c r="V226" s="170" t="s">
        <v>927</v>
      </c>
      <c r="W226" s="170" t="s">
        <v>936</v>
      </c>
      <c r="X226" s="170" t="s">
        <v>937</v>
      </c>
      <c r="Y226" s="170" t="s">
        <v>45</v>
      </c>
      <c r="Z226" s="170" t="s">
        <v>938</v>
      </c>
      <c r="AA226" s="170" t="s">
        <v>939</v>
      </c>
      <c r="AB226" s="170" t="s">
        <v>281</v>
      </c>
      <c r="AC226" s="170" t="s">
        <v>931</v>
      </c>
      <c r="AD226" s="170" t="s">
        <v>309</v>
      </c>
      <c r="AE226" s="170" t="s">
        <v>932</v>
      </c>
      <c r="AF226" s="170" t="s">
        <v>281</v>
      </c>
      <c r="AG226" s="170" t="s">
        <v>281</v>
      </c>
      <c r="AH226" s="182"/>
      <c r="AI226" s="171">
        <v>0.66340782122905029</v>
      </c>
      <c r="AJ226" s="185"/>
      <c r="AK226" s="182"/>
      <c r="AL226" s="182"/>
      <c r="AM226" s="170" t="s">
        <v>933</v>
      </c>
      <c r="AN226" s="181">
        <v>4.1772999999999998E-2</v>
      </c>
      <c r="AO226" s="181">
        <v>2.6400000000000002E-4</v>
      </c>
    </row>
    <row r="227" spans="1:41" s="170" customFormat="1">
      <c r="A227" s="170" t="s">
        <v>922</v>
      </c>
      <c r="B227" s="170" t="s">
        <v>1114</v>
      </c>
      <c r="C227" s="170" t="s">
        <v>940</v>
      </c>
      <c r="D227" s="170" t="s">
        <v>1035</v>
      </c>
      <c r="E227" s="170" t="s">
        <v>168</v>
      </c>
      <c r="F227" s="179">
        <v>2.9780000000000002</v>
      </c>
      <c r="G227" s="180">
        <v>5241239.6190000009</v>
      </c>
      <c r="H227" s="180">
        <v>5308.6460394163878</v>
      </c>
      <c r="I227" s="181">
        <v>9.3489999999999997E-3</v>
      </c>
      <c r="J227" s="181">
        <v>1.178E-3</v>
      </c>
      <c r="K227" s="170" t="s">
        <v>1035</v>
      </c>
      <c r="L227" s="170" t="s">
        <v>168</v>
      </c>
      <c r="M227" s="179">
        <v>2.9780000000000002</v>
      </c>
      <c r="N227" s="180">
        <v>-5241239.6190000009</v>
      </c>
      <c r="O227" s="180">
        <v>-5241.2396190000009</v>
      </c>
      <c r="P227" s="181">
        <v>8.3210000000000003E-3</v>
      </c>
      <c r="Q227" s="181">
        <v>-1.5839999999999999E-3</v>
      </c>
      <c r="R227" s="180">
        <v>200.73632000000001</v>
      </c>
      <c r="S227" s="170" t="s">
        <v>165</v>
      </c>
      <c r="T227" s="170" t="s">
        <v>178</v>
      </c>
      <c r="U227" s="170" t="s">
        <v>154</v>
      </c>
      <c r="V227" s="170" t="s">
        <v>943</v>
      </c>
      <c r="W227" s="170" t="s">
        <v>944</v>
      </c>
      <c r="X227" s="170" t="s">
        <v>978</v>
      </c>
      <c r="Y227" s="170" t="s">
        <v>45</v>
      </c>
      <c r="Z227" s="170" t="s">
        <v>1036</v>
      </c>
      <c r="AA227" s="170" t="s">
        <v>830</v>
      </c>
      <c r="AB227" s="170" t="s">
        <v>948</v>
      </c>
      <c r="AC227" s="170" t="s">
        <v>949</v>
      </c>
      <c r="AD227" s="170" t="s">
        <v>309</v>
      </c>
      <c r="AE227" s="170" t="s">
        <v>932</v>
      </c>
      <c r="AF227" s="170" t="s">
        <v>297</v>
      </c>
      <c r="AG227" s="170" t="s">
        <v>962</v>
      </c>
      <c r="AH227" s="184"/>
      <c r="AI227" s="171">
        <v>763.39</v>
      </c>
      <c r="AJ227" s="185"/>
      <c r="AK227" s="186"/>
      <c r="AL227" s="187"/>
      <c r="AM227" s="170" t="s">
        <v>933</v>
      </c>
      <c r="AN227" s="181">
        <v>8.0249999999999991E-3</v>
      </c>
      <c r="AO227" s="181">
        <v>5.1E-5</v>
      </c>
    </row>
    <row r="228" spans="1:41" s="170" customFormat="1">
      <c r="A228" s="170" t="s">
        <v>922</v>
      </c>
      <c r="B228" s="170" t="s">
        <v>1114</v>
      </c>
      <c r="C228" s="170" t="s">
        <v>940</v>
      </c>
      <c r="D228" s="170" t="s">
        <v>985</v>
      </c>
      <c r="E228" s="170" t="s">
        <v>168</v>
      </c>
      <c r="F228" s="179">
        <v>2.9780000000000002</v>
      </c>
      <c r="G228" s="180">
        <v>14127501.500000002</v>
      </c>
      <c r="H228" s="180">
        <v>14178.300012424446</v>
      </c>
      <c r="I228" s="181">
        <v>2.4969999999999999E-2</v>
      </c>
      <c r="J228" s="181">
        <v>3.1459999999999999E-3</v>
      </c>
      <c r="K228" s="170" t="s">
        <v>985</v>
      </c>
      <c r="L228" s="170" t="s">
        <v>168</v>
      </c>
      <c r="M228" s="179">
        <v>2.9780000000000002</v>
      </c>
      <c r="N228" s="180">
        <v>-14127501.500000002</v>
      </c>
      <c r="O228" s="180">
        <v>-14127.501500000002</v>
      </c>
      <c r="P228" s="181">
        <v>2.2428E-2</v>
      </c>
      <c r="Q228" s="181">
        <v>-4.2700000000000004E-3</v>
      </c>
      <c r="R228" s="180">
        <v>151.27797000000001</v>
      </c>
      <c r="S228" s="170" t="s">
        <v>165</v>
      </c>
      <c r="T228" s="170" t="s">
        <v>178</v>
      </c>
      <c r="U228" s="170" t="s">
        <v>154</v>
      </c>
      <c r="V228" s="170" t="s">
        <v>943</v>
      </c>
      <c r="W228" s="170" t="s">
        <v>944</v>
      </c>
      <c r="X228" s="170" t="s">
        <v>986</v>
      </c>
      <c r="Y228" s="170" t="s">
        <v>45</v>
      </c>
      <c r="Z228" s="170" t="s">
        <v>987</v>
      </c>
      <c r="AA228" s="170" t="s">
        <v>988</v>
      </c>
      <c r="AB228" s="170" t="s">
        <v>948</v>
      </c>
      <c r="AC228" s="170" t="s">
        <v>949</v>
      </c>
      <c r="AD228" s="170" t="s">
        <v>309</v>
      </c>
      <c r="AE228" s="170" t="s">
        <v>932</v>
      </c>
      <c r="AF228" s="170" t="s">
        <v>297</v>
      </c>
      <c r="AG228" s="170" t="s">
        <v>962</v>
      </c>
      <c r="AH228" s="184"/>
      <c r="AI228" s="171">
        <v>14306.963</v>
      </c>
      <c r="AJ228" s="185"/>
      <c r="AK228" s="182"/>
      <c r="AL228" s="182"/>
      <c r="AM228" s="170" t="s">
        <v>933</v>
      </c>
      <c r="AN228" s="181">
        <v>6.0480000000000004E-3</v>
      </c>
      <c r="AO228" s="181">
        <v>3.8000000000000002E-5</v>
      </c>
    </row>
    <row r="229" spans="1:41" s="170" customFormat="1">
      <c r="A229" s="170" t="s">
        <v>922</v>
      </c>
      <c r="B229" s="170" t="s">
        <v>1114</v>
      </c>
      <c r="C229" s="170" t="s">
        <v>940</v>
      </c>
      <c r="D229" s="170" t="s">
        <v>1010</v>
      </c>
      <c r="E229" s="170" t="s">
        <v>168</v>
      </c>
      <c r="F229" s="179">
        <v>2.9780000000000002</v>
      </c>
      <c r="G229" s="180">
        <v>22480033.240000002</v>
      </c>
      <c r="H229" s="180">
        <v>22723.424086205505</v>
      </c>
      <c r="I229" s="181">
        <v>4.0018999999999999E-2</v>
      </c>
      <c r="J229" s="181">
        <v>5.0429999999999997E-3</v>
      </c>
      <c r="K229" s="170" t="s">
        <v>1010</v>
      </c>
      <c r="L229" s="170" t="s">
        <v>168</v>
      </c>
      <c r="M229" s="179">
        <v>2.9780000000000002</v>
      </c>
      <c r="N229" s="180">
        <v>-22480033.240000002</v>
      </c>
      <c r="O229" s="180">
        <v>-22480.033240000001</v>
      </c>
      <c r="P229" s="181">
        <v>3.5687999999999998E-2</v>
      </c>
      <c r="Q229" s="181">
        <v>-6.7939999999999997E-3</v>
      </c>
      <c r="R229" s="180">
        <v>724.81794000000002</v>
      </c>
      <c r="S229" s="170" t="s">
        <v>165</v>
      </c>
      <c r="T229" s="170" t="s">
        <v>178</v>
      </c>
      <c r="U229" s="170" t="s">
        <v>154</v>
      </c>
      <c r="V229" s="170" t="s">
        <v>943</v>
      </c>
      <c r="W229" s="170" t="s">
        <v>944</v>
      </c>
      <c r="X229" s="170" t="s">
        <v>986</v>
      </c>
      <c r="Y229" s="170" t="s">
        <v>45</v>
      </c>
      <c r="Z229" s="170" t="s">
        <v>716</v>
      </c>
      <c r="AA229" s="170" t="s">
        <v>1011</v>
      </c>
      <c r="AB229" s="170" t="s">
        <v>948</v>
      </c>
      <c r="AC229" s="170" t="s">
        <v>949</v>
      </c>
      <c r="AD229" s="170" t="s">
        <v>309</v>
      </c>
      <c r="AE229" s="170" t="s">
        <v>932</v>
      </c>
      <c r="AF229" s="170" t="s">
        <v>297</v>
      </c>
      <c r="AG229" s="170" t="s">
        <v>962</v>
      </c>
      <c r="AH229" s="184"/>
      <c r="AI229" s="171">
        <v>17003.569</v>
      </c>
      <c r="AJ229" s="185"/>
      <c r="AK229" s="182"/>
      <c r="AL229" s="182"/>
      <c r="AM229" s="170" t="s">
        <v>933</v>
      </c>
      <c r="AN229" s="181">
        <v>2.8975999999999998E-2</v>
      </c>
      <c r="AO229" s="181">
        <v>1.83E-4</v>
      </c>
    </row>
    <row r="230" spans="1:41" s="170" customFormat="1">
      <c r="A230" s="170" t="s">
        <v>922</v>
      </c>
      <c r="B230" s="170" t="s">
        <v>1114</v>
      </c>
      <c r="C230" s="170" t="s">
        <v>940</v>
      </c>
      <c r="D230" s="170" t="s">
        <v>1050</v>
      </c>
      <c r="E230" s="170" t="s">
        <v>168</v>
      </c>
      <c r="F230" s="179">
        <v>2.9780000000000002</v>
      </c>
      <c r="G230" s="180">
        <v>39732430.538000003</v>
      </c>
      <c r="H230" s="180">
        <v>40003.901451364676</v>
      </c>
      <c r="I230" s="181">
        <v>7.0452000000000001E-2</v>
      </c>
      <c r="J230" s="181">
        <v>8.8769999999999995E-3</v>
      </c>
      <c r="K230" s="170" t="s">
        <v>1050</v>
      </c>
      <c r="L230" s="170" t="s">
        <v>168</v>
      </c>
      <c r="M230" s="179">
        <v>2.9780000000000002</v>
      </c>
      <c r="N230" s="180">
        <v>-39732430.538000003</v>
      </c>
      <c r="O230" s="180">
        <v>-39732.430538000001</v>
      </c>
      <c r="P230" s="181">
        <v>6.3076999999999994E-2</v>
      </c>
      <c r="Q230" s="181">
        <v>-1.2009000000000001E-2</v>
      </c>
      <c r="R230" s="180">
        <v>808.44038</v>
      </c>
      <c r="S230" s="170" t="s">
        <v>165</v>
      </c>
      <c r="T230" s="170" t="s">
        <v>178</v>
      </c>
      <c r="U230" s="170" t="s">
        <v>154</v>
      </c>
      <c r="V230" s="170" t="s">
        <v>943</v>
      </c>
      <c r="W230" s="170" t="s">
        <v>944</v>
      </c>
      <c r="X230" s="170" t="s">
        <v>997</v>
      </c>
      <c r="Y230" s="170" t="s">
        <v>45</v>
      </c>
      <c r="Z230" s="170" t="s">
        <v>954</v>
      </c>
      <c r="AA230" s="170" t="s">
        <v>980</v>
      </c>
      <c r="AB230" s="170" t="s">
        <v>948</v>
      </c>
      <c r="AC230" s="170" t="s">
        <v>949</v>
      </c>
      <c r="AD230" s="170" t="s">
        <v>309</v>
      </c>
      <c r="AE230" s="170" t="s">
        <v>932</v>
      </c>
      <c r="AF230" s="170" t="s">
        <v>297</v>
      </c>
      <c r="AG230" s="170" t="s">
        <v>962</v>
      </c>
      <c r="AH230" s="184"/>
      <c r="AI230" s="171">
        <v>28763.34</v>
      </c>
      <c r="AJ230" s="185"/>
      <c r="AK230" s="182"/>
      <c r="AL230" s="182"/>
      <c r="AM230" s="170" t="s">
        <v>933</v>
      </c>
      <c r="AN230" s="181">
        <v>3.2319000000000001E-2</v>
      </c>
      <c r="AO230" s="181">
        <v>2.04E-4</v>
      </c>
    </row>
    <row r="231" spans="1:41" s="170" customFormat="1">
      <c r="A231" s="170" t="s">
        <v>922</v>
      </c>
      <c r="B231" s="170" t="s">
        <v>1114</v>
      </c>
      <c r="C231" s="170" t="s">
        <v>940</v>
      </c>
      <c r="D231" s="170" t="s">
        <v>1019</v>
      </c>
      <c r="E231" s="170" t="s">
        <v>196</v>
      </c>
      <c r="F231" s="179">
        <v>3.3944999999999999</v>
      </c>
      <c r="G231" s="180">
        <v>4950051.8400000008</v>
      </c>
      <c r="H231" s="180">
        <v>5525.5475772219779</v>
      </c>
      <c r="I231" s="181">
        <v>9.7310000000000001E-3</v>
      </c>
      <c r="J231" s="181">
        <v>1.2260000000000001E-3</v>
      </c>
      <c r="K231" s="170" t="s">
        <v>1019</v>
      </c>
      <c r="L231" s="170" t="s">
        <v>196</v>
      </c>
      <c r="M231" s="179">
        <v>3.3944999999999999</v>
      </c>
      <c r="N231" s="180">
        <v>-4950051.8400000008</v>
      </c>
      <c r="O231" s="180">
        <v>-4950.051840000001</v>
      </c>
      <c r="P231" s="181">
        <v>7.8580000000000004E-3</v>
      </c>
      <c r="Q231" s="181">
        <v>-1.4959999999999999E-3</v>
      </c>
      <c r="R231" s="180">
        <v>1953.52028</v>
      </c>
      <c r="S231" s="170" t="s">
        <v>165</v>
      </c>
      <c r="T231" s="170" t="s">
        <v>195</v>
      </c>
      <c r="U231" s="170" t="s">
        <v>154</v>
      </c>
      <c r="V231" s="170" t="s">
        <v>943</v>
      </c>
      <c r="W231" s="170" t="s">
        <v>944</v>
      </c>
      <c r="X231" s="170" t="s">
        <v>958</v>
      </c>
      <c r="Y231" s="170" t="s">
        <v>45</v>
      </c>
      <c r="Z231" s="170" t="s">
        <v>822</v>
      </c>
      <c r="AA231" s="170" t="s">
        <v>75</v>
      </c>
      <c r="AB231" s="170" t="s">
        <v>948</v>
      </c>
      <c r="AC231" s="170" t="s">
        <v>949</v>
      </c>
      <c r="AD231" s="170" t="s">
        <v>309</v>
      </c>
      <c r="AE231" s="170" t="s">
        <v>932</v>
      </c>
      <c r="AF231" s="170" t="s">
        <v>961</v>
      </c>
      <c r="AG231" s="170" t="s">
        <v>962</v>
      </c>
      <c r="AH231" s="184"/>
      <c r="AI231" s="171">
        <v>363.52</v>
      </c>
      <c r="AJ231" s="185"/>
      <c r="AK231" s="186"/>
      <c r="AL231" s="187"/>
      <c r="AM231" s="170" t="s">
        <v>933</v>
      </c>
      <c r="AN231" s="181">
        <v>7.8095999999999999E-2</v>
      </c>
      <c r="AO231" s="181">
        <v>4.9299999999999995E-4</v>
      </c>
    </row>
    <row r="232" spans="1:41" s="170" customFormat="1">
      <c r="A232" s="170" t="s">
        <v>922</v>
      </c>
      <c r="B232" s="170" t="s">
        <v>1114</v>
      </c>
      <c r="C232" s="170" t="s">
        <v>940</v>
      </c>
      <c r="D232" s="170" t="s">
        <v>1060</v>
      </c>
      <c r="E232" s="170" t="s">
        <v>168</v>
      </c>
      <c r="F232" s="179">
        <v>2.9780000000000002</v>
      </c>
      <c r="G232" s="180">
        <v>15822801.680000002</v>
      </c>
      <c r="H232" s="180">
        <v>15878.146696789794</v>
      </c>
      <c r="I232" s="181">
        <v>2.7962999999999998E-2</v>
      </c>
      <c r="J232" s="181">
        <v>3.5239999999999998E-3</v>
      </c>
      <c r="K232" s="170" t="s">
        <v>1060</v>
      </c>
      <c r="L232" s="170" t="s">
        <v>168</v>
      </c>
      <c r="M232" s="179">
        <v>2.9780000000000002</v>
      </c>
      <c r="N232" s="180">
        <v>-15822801.680000002</v>
      </c>
      <c r="O232" s="180">
        <v>-15822.801680000002</v>
      </c>
      <c r="P232" s="181">
        <v>2.5118999999999999E-2</v>
      </c>
      <c r="Q232" s="181">
        <v>-4.7819999999999998E-3</v>
      </c>
      <c r="R232" s="180">
        <v>164.81746000000001</v>
      </c>
      <c r="S232" s="170" t="s">
        <v>165</v>
      </c>
      <c r="T232" s="170" t="s">
        <v>178</v>
      </c>
      <c r="U232" s="170" t="s">
        <v>154</v>
      </c>
      <c r="V232" s="170" t="s">
        <v>943</v>
      </c>
      <c r="W232" s="170" t="s">
        <v>944</v>
      </c>
      <c r="X232" s="170" t="s">
        <v>986</v>
      </c>
      <c r="Y232" s="170" t="s">
        <v>45</v>
      </c>
      <c r="Z232" s="170" t="s">
        <v>838</v>
      </c>
      <c r="AA232" s="170" t="s">
        <v>988</v>
      </c>
      <c r="AB232" s="170" t="s">
        <v>948</v>
      </c>
      <c r="AC232" s="170" t="s">
        <v>949</v>
      </c>
      <c r="AD232" s="170" t="s">
        <v>309</v>
      </c>
      <c r="AE232" s="170" t="s">
        <v>932</v>
      </c>
      <c r="AF232" s="170" t="s">
        <v>297</v>
      </c>
      <c r="AG232" s="170" t="s">
        <v>962</v>
      </c>
      <c r="AH232" s="184"/>
      <c r="AI232" s="171">
        <v>15203.127</v>
      </c>
      <c r="AJ232" s="185"/>
      <c r="AK232" s="182"/>
      <c r="AL232" s="182"/>
      <c r="AM232" s="170" t="s">
        <v>933</v>
      </c>
      <c r="AN232" s="181">
        <v>6.5890000000000002E-3</v>
      </c>
      <c r="AO232" s="181">
        <v>4.1999999999999998E-5</v>
      </c>
    </row>
    <row r="233" spans="1:41" s="170" customFormat="1">
      <c r="A233" s="170" t="s">
        <v>922</v>
      </c>
      <c r="B233" s="170" t="s">
        <v>1114</v>
      </c>
      <c r="C233" s="170" t="s">
        <v>924</v>
      </c>
      <c r="D233" s="170" t="s">
        <v>1055</v>
      </c>
      <c r="E233" s="170" t="s">
        <v>168</v>
      </c>
      <c r="F233" s="179">
        <v>2.9780000000000002</v>
      </c>
      <c r="G233" s="180">
        <v>6912000</v>
      </c>
      <c r="H233" s="180">
        <v>6907.5066017461386</v>
      </c>
      <c r="I233" s="181">
        <v>1.2165E-2</v>
      </c>
      <c r="J233" s="181">
        <v>1.5330000000000001E-3</v>
      </c>
      <c r="K233" s="170" t="s">
        <v>1055</v>
      </c>
      <c r="L233" s="170" t="s">
        <v>46</v>
      </c>
      <c r="M233" s="179">
        <v>1</v>
      </c>
      <c r="N233" s="180">
        <v>-20100096</v>
      </c>
      <c r="O233" s="180">
        <v>-20100.096000000001</v>
      </c>
      <c r="P233" s="181">
        <v>3.1910000000000001E-2</v>
      </c>
      <c r="Q233" s="181">
        <v>-6.0749999999999997E-3</v>
      </c>
      <c r="R233" s="180">
        <v>470.45866000000001</v>
      </c>
      <c r="S233" s="170" t="s">
        <v>39</v>
      </c>
      <c r="T233" s="170" t="s">
        <v>39</v>
      </c>
      <c r="U233" s="170" t="s">
        <v>926</v>
      </c>
      <c r="V233" s="170" t="s">
        <v>927</v>
      </c>
      <c r="W233" s="170" t="s">
        <v>928</v>
      </c>
      <c r="X233" s="170" t="s">
        <v>929</v>
      </c>
      <c r="Y233" s="170" t="s">
        <v>45</v>
      </c>
      <c r="Z233" s="170" t="s">
        <v>1056</v>
      </c>
      <c r="AA233" s="170" t="s">
        <v>1009</v>
      </c>
      <c r="AB233" s="170" t="s">
        <v>281</v>
      </c>
      <c r="AC233" s="170" t="s">
        <v>931</v>
      </c>
      <c r="AD233" s="170" t="s">
        <v>309</v>
      </c>
      <c r="AE233" s="170" t="s">
        <v>932</v>
      </c>
      <c r="AF233" s="170" t="s">
        <v>281</v>
      </c>
      <c r="AG233" s="170" t="s">
        <v>281</v>
      </c>
      <c r="AH233" s="182"/>
      <c r="AI233" s="171">
        <v>2.9119999999999999</v>
      </c>
      <c r="AJ233" s="185"/>
      <c r="AK233" s="182"/>
      <c r="AL233" s="182"/>
      <c r="AM233" s="170" t="s">
        <v>933</v>
      </c>
      <c r="AN233" s="181">
        <v>1.8807999999999998E-2</v>
      </c>
      <c r="AO233" s="181">
        <v>1.1900000000000001E-4</v>
      </c>
    </row>
    <row r="234" spans="1:41" s="170" customFormat="1">
      <c r="A234" s="170" t="s">
        <v>922</v>
      </c>
      <c r="B234" s="170" t="s">
        <v>1114</v>
      </c>
      <c r="C234" s="170" t="s">
        <v>940</v>
      </c>
      <c r="D234" s="170" t="s">
        <v>993</v>
      </c>
      <c r="E234" s="170" t="s">
        <v>168</v>
      </c>
      <c r="F234" s="179">
        <v>2.9780000000000002</v>
      </c>
      <c r="G234" s="180">
        <v>17414130.990000002</v>
      </c>
      <c r="H234" s="180">
        <v>18036.789492350574</v>
      </c>
      <c r="I234" s="181">
        <v>3.1765000000000002E-2</v>
      </c>
      <c r="J234" s="181">
        <v>4.0029999999999996E-3</v>
      </c>
      <c r="K234" s="170" t="s">
        <v>993</v>
      </c>
      <c r="L234" s="170" t="s">
        <v>168</v>
      </c>
      <c r="M234" s="179">
        <v>2.9780000000000002</v>
      </c>
      <c r="N234" s="180">
        <v>-17414130.990000002</v>
      </c>
      <c r="O234" s="180">
        <v>-17414.130990000001</v>
      </c>
      <c r="P234" s="181">
        <v>2.7646E-2</v>
      </c>
      <c r="Q234" s="181">
        <v>-5.2630000000000003E-3</v>
      </c>
      <c r="R234" s="180">
        <v>1854.27702</v>
      </c>
      <c r="S234" s="170" t="s">
        <v>165</v>
      </c>
      <c r="T234" s="170" t="s">
        <v>178</v>
      </c>
      <c r="U234" s="170" t="s">
        <v>154</v>
      </c>
      <c r="V234" s="170" t="s">
        <v>943</v>
      </c>
      <c r="W234" s="170" t="s">
        <v>944</v>
      </c>
      <c r="X234" s="170" t="s">
        <v>994</v>
      </c>
      <c r="Y234" s="170" t="s">
        <v>45</v>
      </c>
      <c r="Z234" s="170" t="s">
        <v>959</v>
      </c>
      <c r="AA234" s="170" t="s">
        <v>995</v>
      </c>
      <c r="AB234" s="170" t="s">
        <v>948</v>
      </c>
      <c r="AC234" s="170" t="s">
        <v>949</v>
      </c>
      <c r="AD234" s="170" t="s">
        <v>309</v>
      </c>
      <c r="AE234" s="170" t="s">
        <v>932</v>
      </c>
      <c r="AF234" s="170" t="s">
        <v>297</v>
      </c>
      <c r="AG234" s="170" t="s">
        <v>962</v>
      </c>
      <c r="AH234" s="184"/>
      <c r="AI234" s="171">
        <v>13752.98</v>
      </c>
      <c r="AJ234" s="185"/>
      <c r="AK234" s="182"/>
      <c r="AL234" s="182"/>
      <c r="AM234" s="170" t="s">
        <v>933</v>
      </c>
      <c r="AN234" s="181">
        <v>7.4127999999999999E-2</v>
      </c>
      <c r="AO234" s="181">
        <v>4.6799999999999999E-4</v>
      </c>
    </row>
    <row r="235" spans="1:41" s="170" customFormat="1">
      <c r="A235" s="170" t="s">
        <v>922</v>
      </c>
      <c r="B235" s="170" t="s">
        <v>1114</v>
      </c>
      <c r="C235" s="170" t="s">
        <v>940</v>
      </c>
      <c r="D235" s="170" t="s">
        <v>1029</v>
      </c>
      <c r="E235" s="170" t="s">
        <v>168</v>
      </c>
      <c r="F235" s="179">
        <v>2.9780000000000002</v>
      </c>
      <c r="G235" s="180">
        <v>24133721.700000003</v>
      </c>
      <c r="H235" s="180">
        <v>26521.342301074546</v>
      </c>
      <c r="I235" s="181">
        <v>4.6706999999999999E-2</v>
      </c>
      <c r="J235" s="181">
        <v>5.8849999999999996E-3</v>
      </c>
      <c r="K235" s="170" t="s">
        <v>1029</v>
      </c>
      <c r="L235" s="170" t="s">
        <v>168</v>
      </c>
      <c r="M235" s="179">
        <v>2.9780000000000002</v>
      </c>
      <c r="N235" s="180">
        <v>-24133721.700000003</v>
      </c>
      <c r="O235" s="180">
        <v>-24133.721700000002</v>
      </c>
      <c r="P235" s="181">
        <v>3.8313E-2</v>
      </c>
      <c r="Q235" s="181">
        <v>-7.2940000000000001E-3</v>
      </c>
      <c r="R235" s="180">
        <v>7110.3341499999997</v>
      </c>
      <c r="S235" s="170" t="s">
        <v>165</v>
      </c>
      <c r="T235" s="170" t="s">
        <v>178</v>
      </c>
      <c r="U235" s="170" t="s">
        <v>154</v>
      </c>
      <c r="V235" s="170" t="s">
        <v>943</v>
      </c>
      <c r="W235" s="170" t="s">
        <v>944</v>
      </c>
      <c r="X235" s="170" t="s">
        <v>986</v>
      </c>
      <c r="Y235" s="170" t="s">
        <v>45</v>
      </c>
      <c r="Z235" s="170" t="s">
        <v>976</v>
      </c>
      <c r="AA235" s="170" t="s">
        <v>972</v>
      </c>
      <c r="AB235" s="170" t="s">
        <v>948</v>
      </c>
      <c r="AC235" s="170" t="s">
        <v>949</v>
      </c>
      <c r="AD235" s="170" t="s">
        <v>309</v>
      </c>
      <c r="AE235" s="170" t="s">
        <v>932</v>
      </c>
      <c r="AF235" s="170" t="s">
        <v>297</v>
      </c>
      <c r="AG235" s="170" t="s">
        <v>962</v>
      </c>
      <c r="AH235" s="184"/>
      <c r="AI235" s="171">
        <v>13761.331</v>
      </c>
      <c r="AJ235" s="185"/>
      <c r="AK235" s="182"/>
      <c r="AL235" s="182"/>
      <c r="AM235" s="170" t="s">
        <v>933</v>
      </c>
      <c r="AN235" s="181">
        <v>0.28424899999999997</v>
      </c>
      <c r="AO235" s="181">
        <v>1.794E-3</v>
      </c>
    </row>
    <row r="236" spans="1:41" s="170" customFormat="1">
      <c r="A236" s="170" t="s">
        <v>922</v>
      </c>
      <c r="B236" s="170" t="s">
        <v>1114</v>
      </c>
      <c r="C236" s="170" t="s">
        <v>940</v>
      </c>
      <c r="D236" s="170" t="s">
        <v>1070</v>
      </c>
      <c r="E236" s="170" t="s">
        <v>168</v>
      </c>
      <c r="F236" s="179">
        <v>2.9780000000000002</v>
      </c>
      <c r="G236" s="180">
        <v>6053863.6000000006</v>
      </c>
      <c r="H236" s="180">
        <v>6328.3222131631974</v>
      </c>
      <c r="I236" s="181">
        <v>1.1145E-2</v>
      </c>
      <c r="J236" s="181">
        <v>1.4040000000000001E-3</v>
      </c>
      <c r="K236" s="170" t="s">
        <v>1070</v>
      </c>
      <c r="L236" s="170" t="s">
        <v>168</v>
      </c>
      <c r="M236" s="179">
        <v>2.9780000000000002</v>
      </c>
      <c r="N236" s="180">
        <v>-6053863.6000000006</v>
      </c>
      <c r="O236" s="180">
        <v>-6053.8636000000006</v>
      </c>
      <c r="P236" s="181">
        <v>9.6109999999999998E-3</v>
      </c>
      <c r="Q236" s="181">
        <v>-1.83E-3</v>
      </c>
      <c r="R236" s="180">
        <v>817.33775000000003</v>
      </c>
      <c r="S236" s="170" t="s">
        <v>165</v>
      </c>
      <c r="T236" s="170" t="s">
        <v>178</v>
      </c>
      <c r="U236" s="170" t="s">
        <v>154</v>
      </c>
      <c r="V236" s="170" t="s">
        <v>943</v>
      </c>
      <c r="W236" s="170" t="s">
        <v>944</v>
      </c>
      <c r="X236" s="170" t="s">
        <v>986</v>
      </c>
      <c r="Y236" s="170" t="s">
        <v>45</v>
      </c>
      <c r="Z236" s="170" t="s">
        <v>1071</v>
      </c>
      <c r="AA236" s="170" t="s">
        <v>1072</v>
      </c>
      <c r="AB236" s="170" t="s">
        <v>948</v>
      </c>
      <c r="AC236" s="170" t="s">
        <v>949</v>
      </c>
      <c r="AD236" s="170" t="s">
        <v>309</v>
      </c>
      <c r="AE236" s="170" t="s">
        <v>932</v>
      </c>
      <c r="AF236" s="170" t="s">
        <v>297</v>
      </c>
      <c r="AG236" s="170" t="s">
        <v>962</v>
      </c>
      <c r="AH236" s="184"/>
      <c r="AI236" s="171">
        <v>15285.105</v>
      </c>
      <c r="AJ236" s="185"/>
      <c r="AK236" s="182"/>
      <c r="AL236" s="182"/>
      <c r="AM236" s="170" t="s">
        <v>933</v>
      </c>
      <c r="AN236" s="181">
        <v>3.2675000000000003E-2</v>
      </c>
      <c r="AO236" s="181">
        <v>2.0599999999999999E-4</v>
      </c>
    </row>
    <row r="237" spans="1:41" s="170" customFormat="1">
      <c r="A237" s="170" t="s">
        <v>922</v>
      </c>
      <c r="B237" s="170" t="s">
        <v>1114</v>
      </c>
      <c r="C237" s="170" t="s">
        <v>940</v>
      </c>
      <c r="D237" s="170" t="s">
        <v>996</v>
      </c>
      <c r="E237" s="170" t="s">
        <v>168</v>
      </c>
      <c r="F237" s="179">
        <v>2.9780000000000002</v>
      </c>
      <c r="G237" s="180">
        <v>5011802.8800000008</v>
      </c>
      <c r="H237" s="180">
        <v>5143.9763286232383</v>
      </c>
      <c r="I237" s="181">
        <v>9.0589999999999993E-3</v>
      </c>
      <c r="J237" s="181">
        <v>1.142E-3</v>
      </c>
      <c r="K237" s="170" t="s">
        <v>996</v>
      </c>
      <c r="L237" s="170" t="s">
        <v>168</v>
      </c>
      <c r="M237" s="179">
        <v>2.9780000000000002</v>
      </c>
      <c r="N237" s="180">
        <v>-5011802.8800000008</v>
      </c>
      <c r="O237" s="180">
        <v>-5011.8028800000011</v>
      </c>
      <c r="P237" s="181">
        <v>7.9559999999999995E-3</v>
      </c>
      <c r="Q237" s="181">
        <v>-1.5150000000000001E-3</v>
      </c>
      <c r="R237" s="180">
        <v>393.61252999999999</v>
      </c>
      <c r="S237" s="170" t="s">
        <v>165</v>
      </c>
      <c r="T237" s="170" t="s">
        <v>178</v>
      </c>
      <c r="U237" s="170" t="s">
        <v>154</v>
      </c>
      <c r="V237" s="170" t="s">
        <v>943</v>
      </c>
      <c r="W237" s="170" t="s">
        <v>944</v>
      </c>
      <c r="X237" s="170" t="s">
        <v>997</v>
      </c>
      <c r="Y237" s="170" t="s">
        <v>45</v>
      </c>
      <c r="Z237" s="170" t="s">
        <v>838</v>
      </c>
      <c r="AA237" s="170" t="s">
        <v>988</v>
      </c>
      <c r="AB237" s="170" t="s">
        <v>948</v>
      </c>
      <c r="AC237" s="170" t="s">
        <v>949</v>
      </c>
      <c r="AD237" s="170" t="s">
        <v>309</v>
      </c>
      <c r="AE237" s="170" t="s">
        <v>932</v>
      </c>
      <c r="AF237" s="170" t="s">
        <v>297</v>
      </c>
      <c r="AG237" s="170" t="s">
        <v>962</v>
      </c>
      <c r="AH237" s="184"/>
      <c r="AI237" s="171">
        <v>31001.67</v>
      </c>
      <c r="AJ237" s="185"/>
      <c r="AK237" s="182"/>
      <c r="AL237" s="182"/>
      <c r="AM237" s="170" t="s">
        <v>933</v>
      </c>
      <c r="AN237" s="181">
        <v>1.5734999999999999E-2</v>
      </c>
      <c r="AO237" s="181">
        <v>9.8999999999999994E-5</v>
      </c>
    </row>
    <row r="238" spans="1:41" s="170" customFormat="1">
      <c r="A238" s="170" t="s">
        <v>922</v>
      </c>
      <c r="B238" s="170" t="s">
        <v>1114</v>
      </c>
      <c r="C238" s="170" t="s">
        <v>940</v>
      </c>
      <c r="D238" s="170" t="s">
        <v>1016</v>
      </c>
      <c r="E238" s="170" t="s">
        <v>168</v>
      </c>
      <c r="F238" s="179">
        <v>2.9780000000000002</v>
      </c>
      <c r="G238" s="180">
        <v>5255360.8800000008</v>
      </c>
      <c r="H238" s="180">
        <v>5449.3041439355284</v>
      </c>
      <c r="I238" s="181">
        <v>9.5969999999999996E-3</v>
      </c>
      <c r="J238" s="181">
        <v>1.209E-3</v>
      </c>
      <c r="K238" s="170" t="s">
        <v>1016</v>
      </c>
      <c r="L238" s="170" t="s">
        <v>168</v>
      </c>
      <c r="M238" s="179">
        <v>2.9780000000000002</v>
      </c>
      <c r="N238" s="180">
        <v>-5255360.8800000008</v>
      </c>
      <c r="O238" s="180">
        <v>-5255.3608800000011</v>
      </c>
      <c r="P238" s="181">
        <v>8.3429999999999997E-3</v>
      </c>
      <c r="Q238" s="181">
        <v>-1.588E-3</v>
      </c>
      <c r="R238" s="180">
        <v>577.56304</v>
      </c>
      <c r="S238" s="170" t="s">
        <v>165</v>
      </c>
      <c r="T238" s="170" t="s">
        <v>178</v>
      </c>
      <c r="U238" s="170" t="s">
        <v>154</v>
      </c>
      <c r="V238" s="170" t="s">
        <v>943</v>
      </c>
      <c r="W238" s="170" t="s">
        <v>944</v>
      </c>
      <c r="X238" s="170" t="s">
        <v>986</v>
      </c>
      <c r="Y238" s="170" t="s">
        <v>45</v>
      </c>
      <c r="Z238" s="170" t="s">
        <v>1017</v>
      </c>
      <c r="AA238" s="170" t="s">
        <v>1018</v>
      </c>
      <c r="AB238" s="170" t="s">
        <v>948</v>
      </c>
      <c r="AC238" s="170" t="s">
        <v>949</v>
      </c>
      <c r="AD238" s="170" t="s">
        <v>309</v>
      </c>
      <c r="AE238" s="170" t="s">
        <v>932</v>
      </c>
      <c r="AF238" s="170" t="s">
        <v>297</v>
      </c>
      <c r="AG238" s="170" t="s">
        <v>962</v>
      </c>
      <c r="AH238" s="184"/>
      <c r="AI238" s="171">
        <v>15201</v>
      </c>
      <c r="AJ238" s="185"/>
      <c r="AK238" s="182"/>
      <c r="AL238" s="182"/>
      <c r="AM238" s="170" t="s">
        <v>933</v>
      </c>
      <c r="AN238" s="181">
        <v>2.3088999999999998E-2</v>
      </c>
      <c r="AO238" s="181">
        <v>1.46E-4</v>
      </c>
    </row>
    <row r="239" spans="1:41" s="170" customFormat="1">
      <c r="A239" s="170" t="s">
        <v>922</v>
      </c>
      <c r="B239" s="170" t="s">
        <v>1114</v>
      </c>
      <c r="C239" s="170" t="s">
        <v>1090</v>
      </c>
      <c r="D239" s="170" t="s">
        <v>1091</v>
      </c>
      <c r="E239" s="170" t="s">
        <v>46</v>
      </c>
      <c r="F239" s="179">
        <v>1</v>
      </c>
      <c r="G239" s="180">
        <v>584000</v>
      </c>
      <c r="H239" s="180">
        <v>609.53260999999998</v>
      </c>
      <c r="I239" s="181">
        <v>1.073E-3</v>
      </c>
      <c r="J239" s="181">
        <v>1.35E-4</v>
      </c>
      <c r="K239" s="170" t="s">
        <v>1091</v>
      </c>
      <c r="L239" s="170" t="s">
        <v>46</v>
      </c>
      <c r="M239" s="179">
        <v>1</v>
      </c>
      <c r="N239" s="180">
        <v>-584000</v>
      </c>
      <c r="O239" s="180">
        <v>-584</v>
      </c>
      <c r="P239" s="181">
        <v>9.2699999999999998E-4</v>
      </c>
      <c r="Q239" s="181">
        <v>-1.7699999999999999E-4</v>
      </c>
      <c r="R239" s="180">
        <v>25.532609999999998</v>
      </c>
      <c r="S239" s="170" t="s">
        <v>39</v>
      </c>
      <c r="T239" s="170" t="s">
        <v>39</v>
      </c>
      <c r="U239" s="170" t="s">
        <v>218</v>
      </c>
      <c r="V239" s="170" t="s">
        <v>927</v>
      </c>
      <c r="W239" s="170" t="s">
        <v>1092</v>
      </c>
      <c r="X239" s="170" t="s">
        <v>1093</v>
      </c>
      <c r="Y239" s="170" t="s">
        <v>45</v>
      </c>
      <c r="Z239" s="170" t="s">
        <v>1094</v>
      </c>
      <c r="AA239" s="170" t="s">
        <v>1095</v>
      </c>
      <c r="AB239" s="170" t="s">
        <v>948</v>
      </c>
      <c r="AC239" s="170" t="s">
        <v>949</v>
      </c>
      <c r="AD239" s="170" t="s">
        <v>309</v>
      </c>
      <c r="AE239" s="170" t="s">
        <v>932</v>
      </c>
      <c r="AF239" s="172" t="s">
        <v>742</v>
      </c>
      <c r="AG239" s="170" t="s">
        <v>1096</v>
      </c>
      <c r="AH239" s="184"/>
      <c r="AI239" s="171">
        <v>1.585</v>
      </c>
      <c r="AJ239" s="185"/>
      <c r="AK239" s="182"/>
      <c r="AL239" s="182"/>
      <c r="AM239" s="170" t="s">
        <v>933</v>
      </c>
      <c r="AN239" s="181">
        <v>1.021E-3</v>
      </c>
      <c r="AO239" s="181">
        <v>6.0000000000000002E-6</v>
      </c>
    </row>
    <row r="240" spans="1:41" s="170" customFormat="1">
      <c r="A240" s="170" t="s">
        <v>922</v>
      </c>
      <c r="B240" s="170" t="s">
        <v>1125</v>
      </c>
      <c r="C240" s="170" t="s">
        <v>940</v>
      </c>
      <c r="D240" s="170" t="s">
        <v>941</v>
      </c>
      <c r="E240" s="170" t="s">
        <v>175</v>
      </c>
      <c r="F240" s="179">
        <v>0.38030000000000003</v>
      </c>
      <c r="G240" s="180">
        <v>37923628.560000002</v>
      </c>
      <c r="H240" s="180">
        <v>33728.365609697612</v>
      </c>
      <c r="I240" s="181">
        <v>4.8405999999999998E-2</v>
      </c>
      <c r="J240" s="181">
        <v>4.4029999999999998E-3</v>
      </c>
      <c r="K240" s="170" t="s">
        <v>941</v>
      </c>
      <c r="L240" s="170" t="s">
        <v>175</v>
      </c>
      <c r="M240" s="179">
        <v>0.38030000000000003</v>
      </c>
      <c r="N240" s="180">
        <v>-37923628.560000002</v>
      </c>
      <c r="O240" s="180">
        <v>-37923.628560000005</v>
      </c>
      <c r="P240" s="181">
        <v>4.9610000000000001E-2</v>
      </c>
      <c r="Q240" s="181">
        <v>-6.117E-3</v>
      </c>
      <c r="R240" s="180">
        <v>-1595.4585</v>
      </c>
      <c r="S240" s="170" t="s">
        <v>165</v>
      </c>
      <c r="T240" s="170" t="s">
        <v>942</v>
      </c>
      <c r="U240" s="170" t="s">
        <v>154</v>
      </c>
      <c r="V240" s="170" t="s">
        <v>943</v>
      </c>
      <c r="W240" s="170" t="s">
        <v>944</v>
      </c>
      <c r="X240" s="170" t="s">
        <v>945</v>
      </c>
      <c r="Y240" s="170" t="s">
        <v>45</v>
      </c>
      <c r="Z240" s="170" t="s">
        <v>946</v>
      </c>
      <c r="AA240" s="170" t="s">
        <v>947</v>
      </c>
      <c r="AB240" s="170" t="s">
        <v>948</v>
      </c>
      <c r="AC240" s="170" t="s">
        <v>949</v>
      </c>
      <c r="AD240" s="170" t="s">
        <v>309</v>
      </c>
      <c r="AE240" s="170" t="s">
        <v>932</v>
      </c>
      <c r="AF240" s="172" t="s">
        <v>742</v>
      </c>
      <c r="AG240" s="170" t="s">
        <v>948</v>
      </c>
      <c r="AH240" s="183"/>
      <c r="AI240" s="171">
        <v>91723.71</v>
      </c>
      <c r="AJ240" s="185"/>
      <c r="AK240" s="186"/>
      <c r="AL240" s="187"/>
      <c r="AM240" s="170" t="s">
        <v>933</v>
      </c>
      <c r="AN240" s="181">
        <v>-5.2109000000000003E-2</v>
      </c>
      <c r="AO240" s="181">
        <v>-2.2800000000000001E-4</v>
      </c>
    </row>
    <row r="241" spans="1:41" s="170" customFormat="1">
      <c r="A241" s="170" t="s">
        <v>922</v>
      </c>
      <c r="B241" s="170" t="s">
        <v>1125</v>
      </c>
      <c r="C241" s="170" t="s">
        <v>940</v>
      </c>
      <c r="D241" s="170" t="s">
        <v>950</v>
      </c>
      <c r="E241" s="170" t="s">
        <v>175</v>
      </c>
      <c r="F241" s="179">
        <v>0.38030000000000003</v>
      </c>
      <c r="G241" s="180">
        <v>86604397.75</v>
      </c>
      <c r="H241" s="180">
        <v>76247.597329279524</v>
      </c>
      <c r="I241" s="181">
        <v>0.109428</v>
      </c>
      <c r="J241" s="181">
        <v>9.953E-3</v>
      </c>
      <c r="K241" s="170" t="s">
        <v>950</v>
      </c>
      <c r="L241" s="170" t="s">
        <v>175</v>
      </c>
      <c r="M241" s="179">
        <v>0.38030000000000003</v>
      </c>
      <c r="N241" s="180">
        <v>-86604397.75</v>
      </c>
      <c r="O241" s="180">
        <v>-86604.397750000004</v>
      </c>
      <c r="P241" s="181">
        <v>0.113293</v>
      </c>
      <c r="Q241" s="181">
        <v>-1.3969000000000001E-2</v>
      </c>
      <c r="R241" s="180">
        <v>-3938.6912000000002</v>
      </c>
      <c r="S241" s="170" t="s">
        <v>165</v>
      </c>
      <c r="T241" s="170" t="s">
        <v>942</v>
      </c>
      <c r="U241" s="170" t="s">
        <v>154</v>
      </c>
      <c r="V241" s="170" t="s">
        <v>943</v>
      </c>
      <c r="W241" s="170" t="s">
        <v>944</v>
      </c>
      <c r="X241" s="170" t="s">
        <v>945</v>
      </c>
      <c r="Y241" s="170" t="s">
        <v>45</v>
      </c>
      <c r="Z241" s="170" t="s">
        <v>277</v>
      </c>
      <c r="AA241" s="170" t="s">
        <v>951</v>
      </c>
      <c r="AB241" s="170" t="s">
        <v>948</v>
      </c>
      <c r="AC241" s="170" t="s">
        <v>949</v>
      </c>
      <c r="AD241" s="170" t="s">
        <v>309</v>
      </c>
      <c r="AE241" s="170" t="s">
        <v>932</v>
      </c>
      <c r="AF241" s="172" t="s">
        <v>742</v>
      </c>
      <c r="AG241" s="170" t="s">
        <v>948</v>
      </c>
      <c r="AH241" s="183"/>
      <c r="AI241" s="171">
        <v>86631.42</v>
      </c>
      <c r="AJ241" s="185"/>
      <c r="AK241" s="182"/>
      <c r="AL241" s="182"/>
      <c r="AM241" s="170" t="s">
        <v>933</v>
      </c>
      <c r="AN241" s="181">
        <v>-0.12864</v>
      </c>
      <c r="AO241" s="181">
        <v>-5.6300000000000002E-4</v>
      </c>
    </row>
    <row r="242" spans="1:41" s="170" customFormat="1">
      <c r="A242" s="170" t="s">
        <v>922</v>
      </c>
      <c r="B242" s="170" t="s">
        <v>1125</v>
      </c>
      <c r="C242" s="170" t="s">
        <v>940</v>
      </c>
      <c r="D242" s="170" t="s">
        <v>1030</v>
      </c>
      <c r="E242" s="170" t="s">
        <v>168</v>
      </c>
      <c r="F242" s="179">
        <v>2.9780000000000002</v>
      </c>
      <c r="G242" s="180">
        <v>19088470.560000002</v>
      </c>
      <c r="H242" s="180">
        <v>18996.838692975154</v>
      </c>
      <c r="I242" s="181">
        <v>2.7264E-2</v>
      </c>
      <c r="J242" s="181">
        <v>2.48E-3</v>
      </c>
      <c r="K242" s="170" t="s">
        <v>1030</v>
      </c>
      <c r="L242" s="170" t="s">
        <v>168</v>
      </c>
      <c r="M242" s="179">
        <v>2.9780000000000002</v>
      </c>
      <c r="N242" s="180">
        <v>-19088470.560000002</v>
      </c>
      <c r="O242" s="180">
        <v>-19088.470560000002</v>
      </c>
      <c r="P242" s="181">
        <v>2.4971E-2</v>
      </c>
      <c r="Q242" s="181">
        <v>-3.0790000000000001E-3</v>
      </c>
      <c r="R242" s="180">
        <v>-272.87970000000001</v>
      </c>
      <c r="S242" s="170" t="s">
        <v>165</v>
      </c>
      <c r="T242" s="170" t="s">
        <v>178</v>
      </c>
      <c r="U242" s="170" t="s">
        <v>154</v>
      </c>
      <c r="V242" s="170" t="s">
        <v>943</v>
      </c>
      <c r="W242" s="170" t="s">
        <v>944</v>
      </c>
      <c r="X242" s="170" t="s">
        <v>997</v>
      </c>
      <c r="Y242" s="170" t="s">
        <v>45</v>
      </c>
      <c r="Z242" s="170" t="s">
        <v>793</v>
      </c>
      <c r="AA242" s="170" t="s">
        <v>1031</v>
      </c>
      <c r="AB242" s="170" t="s">
        <v>948</v>
      </c>
      <c r="AC242" s="170" t="s">
        <v>949</v>
      </c>
      <c r="AD242" s="170" t="s">
        <v>309</v>
      </c>
      <c r="AE242" s="170" t="s">
        <v>932</v>
      </c>
      <c r="AF242" s="170" t="s">
        <v>297</v>
      </c>
      <c r="AG242" s="170" t="s">
        <v>962</v>
      </c>
      <c r="AH242" s="184"/>
      <c r="AI242" s="171">
        <v>36857.629999999997</v>
      </c>
      <c r="AJ242" s="185"/>
      <c r="AK242" s="182"/>
      <c r="AL242" s="182"/>
      <c r="AM242" s="170" t="s">
        <v>933</v>
      </c>
      <c r="AN242" s="181">
        <v>-8.9119999999999998E-3</v>
      </c>
      <c r="AO242" s="181">
        <v>-3.8999999999999999E-5</v>
      </c>
    </row>
    <row r="243" spans="1:41" s="170" customFormat="1">
      <c r="A243" s="170" t="s">
        <v>922</v>
      </c>
      <c r="B243" s="170" t="s">
        <v>1125</v>
      </c>
      <c r="C243" s="170" t="s">
        <v>924</v>
      </c>
      <c r="D243" s="170" t="s">
        <v>1007</v>
      </c>
      <c r="E243" s="170" t="s">
        <v>168</v>
      </c>
      <c r="F243" s="179">
        <v>2.9780000000000002</v>
      </c>
      <c r="G243" s="180">
        <v>8817000</v>
      </c>
      <c r="H243" s="180">
        <v>8811.4061685695087</v>
      </c>
      <c r="I243" s="181">
        <v>1.2645999999999999E-2</v>
      </c>
      <c r="J243" s="181">
        <v>1.15E-3</v>
      </c>
      <c r="K243" s="170" t="s">
        <v>1007</v>
      </c>
      <c r="L243" s="170" t="s">
        <v>46</v>
      </c>
      <c r="M243" s="179">
        <v>1</v>
      </c>
      <c r="N243" s="180">
        <v>-25895529</v>
      </c>
      <c r="O243" s="180">
        <v>-25895.528999999999</v>
      </c>
      <c r="P243" s="181">
        <v>3.3876000000000003E-2</v>
      </c>
      <c r="Q243" s="181">
        <v>-4.1770000000000002E-3</v>
      </c>
      <c r="R243" s="180">
        <v>344.83857</v>
      </c>
      <c r="S243" s="170" t="s">
        <v>39</v>
      </c>
      <c r="T243" s="170" t="s">
        <v>39</v>
      </c>
      <c r="U243" s="170" t="s">
        <v>926</v>
      </c>
      <c r="V243" s="170" t="s">
        <v>927</v>
      </c>
      <c r="W243" s="170" t="s">
        <v>928</v>
      </c>
      <c r="X243" s="170" t="s">
        <v>929</v>
      </c>
      <c r="Y243" s="170" t="s">
        <v>45</v>
      </c>
      <c r="Z243" s="170" t="s">
        <v>1008</v>
      </c>
      <c r="AA243" s="170" t="s">
        <v>1009</v>
      </c>
      <c r="AB243" s="170" t="s">
        <v>281</v>
      </c>
      <c r="AC243" s="170" t="s">
        <v>931</v>
      </c>
      <c r="AD243" s="170" t="s">
        <v>309</v>
      </c>
      <c r="AE243" s="170" t="s">
        <v>932</v>
      </c>
      <c r="AF243" s="170" t="s">
        <v>281</v>
      </c>
      <c r="AG243" s="170" t="s">
        <v>281</v>
      </c>
      <c r="AH243" s="182"/>
      <c r="AI243" s="171">
        <v>2.9380000000000002</v>
      </c>
      <c r="AJ243" s="185"/>
      <c r="AK243" s="182"/>
      <c r="AL243" s="182"/>
      <c r="AM243" s="170" t="s">
        <v>933</v>
      </c>
      <c r="AN243" s="181">
        <v>1.1263E-2</v>
      </c>
      <c r="AO243" s="181">
        <v>4.8999999999999998E-5</v>
      </c>
    </row>
    <row r="244" spans="1:41" s="170" customFormat="1">
      <c r="A244" s="170" t="s">
        <v>922</v>
      </c>
      <c r="B244" s="170" t="s">
        <v>1125</v>
      </c>
      <c r="C244" s="170" t="s">
        <v>940</v>
      </c>
      <c r="D244" s="170" t="s">
        <v>985</v>
      </c>
      <c r="E244" s="170" t="s">
        <v>168</v>
      </c>
      <c r="F244" s="179">
        <v>2.9780000000000002</v>
      </c>
      <c r="G244" s="180">
        <v>50426870.060000002</v>
      </c>
      <c r="H244" s="180">
        <v>50608.190869267964</v>
      </c>
      <c r="I244" s="181">
        <v>7.2631000000000001E-2</v>
      </c>
      <c r="J244" s="181">
        <v>6.6059999999999999E-3</v>
      </c>
      <c r="K244" s="170" t="s">
        <v>985</v>
      </c>
      <c r="L244" s="170" t="s">
        <v>168</v>
      </c>
      <c r="M244" s="179">
        <v>2.9780000000000002</v>
      </c>
      <c r="N244" s="180">
        <v>-50426870.060000002</v>
      </c>
      <c r="O244" s="180">
        <v>-50426.870060000001</v>
      </c>
      <c r="P244" s="181">
        <v>6.5966999999999998E-2</v>
      </c>
      <c r="Q244" s="181">
        <v>-8.1340000000000006E-3</v>
      </c>
      <c r="R244" s="180">
        <v>539.97337000000005</v>
      </c>
      <c r="S244" s="170" t="s">
        <v>165</v>
      </c>
      <c r="T244" s="170" t="s">
        <v>178</v>
      </c>
      <c r="U244" s="170" t="s">
        <v>154</v>
      </c>
      <c r="V244" s="170" t="s">
        <v>943</v>
      </c>
      <c r="W244" s="170" t="s">
        <v>944</v>
      </c>
      <c r="X244" s="170" t="s">
        <v>986</v>
      </c>
      <c r="Y244" s="170" t="s">
        <v>45</v>
      </c>
      <c r="Z244" s="170" t="s">
        <v>987</v>
      </c>
      <c r="AA244" s="170" t="s">
        <v>988</v>
      </c>
      <c r="AB244" s="170" t="s">
        <v>948</v>
      </c>
      <c r="AC244" s="170" t="s">
        <v>949</v>
      </c>
      <c r="AD244" s="170" t="s">
        <v>309</v>
      </c>
      <c r="AE244" s="170" t="s">
        <v>932</v>
      </c>
      <c r="AF244" s="170" t="s">
        <v>297</v>
      </c>
      <c r="AG244" s="170" t="s">
        <v>962</v>
      </c>
      <c r="AH244" s="184"/>
      <c r="AI244" s="171">
        <v>14306.963</v>
      </c>
      <c r="AJ244" s="185"/>
      <c r="AK244" s="182"/>
      <c r="AL244" s="182"/>
      <c r="AM244" s="170" t="s">
        <v>933</v>
      </c>
      <c r="AN244" s="181">
        <v>1.7635999999999999E-2</v>
      </c>
      <c r="AO244" s="181">
        <v>7.7000000000000001E-5</v>
      </c>
    </row>
    <row r="245" spans="1:41" s="170" customFormat="1">
      <c r="A245" s="170" t="s">
        <v>922</v>
      </c>
      <c r="B245" s="170" t="s">
        <v>1125</v>
      </c>
      <c r="C245" s="170" t="s">
        <v>940</v>
      </c>
      <c r="D245" s="170" t="s">
        <v>1060</v>
      </c>
      <c r="E245" s="170" t="s">
        <v>168</v>
      </c>
      <c r="F245" s="179">
        <v>2.9780000000000002</v>
      </c>
      <c r="G245" s="180">
        <v>65751054.040000007</v>
      </c>
      <c r="H245" s="180">
        <v>65981.038170288783</v>
      </c>
      <c r="I245" s="181">
        <v>9.4694E-2</v>
      </c>
      <c r="J245" s="181">
        <v>8.6130000000000009E-3</v>
      </c>
      <c r="K245" s="170" t="s">
        <v>1060</v>
      </c>
      <c r="L245" s="170" t="s">
        <v>168</v>
      </c>
      <c r="M245" s="179">
        <v>2.9780000000000002</v>
      </c>
      <c r="N245" s="180">
        <v>-65751054.040000007</v>
      </c>
      <c r="O245" s="180">
        <v>-65751.054040000003</v>
      </c>
      <c r="P245" s="181">
        <v>8.6013000000000006E-2</v>
      </c>
      <c r="Q245" s="181">
        <v>-1.0606000000000001E-2</v>
      </c>
      <c r="R245" s="180">
        <v>684.89274</v>
      </c>
      <c r="S245" s="170" t="s">
        <v>165</v>
      </c>
      <c r="T245" s="170" t="s">
        <v>178</v>
      </c>
      <c r="U245" s="170" t="s">
        <v>154</v>
      </c>
      <c r="V245" s="170" t="s">
        <v>943</v>
      </c>
      <c r="W245" s="170" t="s">
        <v>944</v>
      </c>
      <c r="X245" s="170" t="s">
        <v>986</v>
      </c>
      <c r="Y245" s="170" t="s">
        <v>45</v>
      </c>
      <c r="Z245" s="170" t="s">
        <v>838</v>
      </c>
      <c r="AA245" s="170" t="s">
        <v>988</v>
      </c>
      <c r="AB245" s="170" t="s">
        <v>948</v>
      </c>
      <c r="AC245" s="170" t="s">
        <v>949</v>
      </c>
      <c r="AD245" s="170" t="s">
        <v>309</v>
      </c>
      <c r="AE245" s="170" t="s">
        <v>932</v>
      </c>
      <c r="AF245" s="170" t="s">
        <v>297</v>
      </c>
      <c r="AG245" s="170" t="s">
        <v>962</v>
      </c>
      <c r="AH245" s="184"/>
      <c r="AI245" s="171">
        <v>15203.127</v>
      </c>
      <c r="AJ245" s="185"/>
      <c r="AK245" s="182"/>
      <c r="AL245" s="182"/>
      <c r="AM245" s="170" t="s">
        <v>933</v>
      </c>
      <c r="AN245" s="181">
        <v>2.2369E-2</v>
      </c>
      <c r="AO245" s="181">
        <v>9.7999999999999997E-5</v>
      </c>
    </row>
    <row r="246" spans="1:41" s="170" customFormat="1">
      <c r="A246" s="170" t="s">
        <v>922</v>
      </c>
      <c r="B246" s="170" t="s">
        <v>1125</v>
      </c>
      <c r="C246" s="170" t="s">
        <v>940</v>
      </c>
      <c r="D246" s="170" t="s">
        <v>1126</v>
      </c>
      <c r="E246" s="170" t="s">
        <v>168</v>
      </c>
      <c r="F246" s="179">
        <v>2.9780000000000002</v>
      </c>
      <c r="G246" s="180">
        <v>983870.72</v>
      </c>
      <c r="H246" s="180">
        <v>983.87072000000001</v>
      </c>
      <c r="I246" s="181">
        <v>1.4120000000000001E-3</v>
      </c>
      <c r="J246" s="181">
        <v>1.2799999999999999E-4</v>
      </c>
      <c r="K246" s="170" t="s">
        <v>1126</v>
      </c>
      <c r="L246" s="170" t="s">
        <v>168</v>
      </c>
      <c r="M246" s="179">
        <v>2.9780000000000002</v>
      </c>
      <c r="N246" s="180">
        <v>-983870.72</v>
      </c>
      <c r="O246" s="180">
        <v>-937.96116806702196</v>
      </c>
      <c r="P246" s="181">
        <v>1.227E-3</v>
      </c>
      <c r="Q246" s="181">
        <v>-1.5100000000000001E-4</v>
      </c>
      <c r="R246" s="180">
        <v>136.718645656408</v>
      </c>
      <c r="S246" s="170" t="s">
        <v>165</v>
      </c>
      <c r="T246" s="170" t="s">
        <v>178</v>
      </c>
      <c r="U246" s="170" t="s">
        <v>154</v>
      </c>
      <c r="V246" s="170" t="s">
        <v>943</v>
      </c>
      <c r="W246" s="170" t="s">
        <v>944</v>
      </c>
      <c r="X246" s="170" t="s">
        <v>997</v>
      </c>
      <c r="Y246" s="170" t="s">
        <v>45</v>
      </c>
      <c r="Z246" s="170" t="s">
        <v>991</v>
      </c>
      <c r="AA246" s="170" t="s">
        <v>1107</v>
      </c>
      <c r="AB246" s="170" t="s">
        <v>948</v>
      </c>
      <c r="AC246" s="170" t="s">
        <v>967</v>
      </c>
      <c r="AD246" s="170" t="s">
        <v>309</v>
      </c>
      <c r="AE246" s="170" t="s">
        <v>932</v>
      </c>
      <c r="AF246" s="170" t="s">
        <v>297</v>
      </c>
      <c r="AG246" s="170" t="s">
        <v>962</v>
      </c>
      <c r="AH246" s="184"/>
      <c r="AI246" s="171">
        <v>35138.239999999998</v>
      </c>
      <c r="AJ246" s="185"/>
      <c r="AK246" s="182"/>
      <c r="AL246" s="182"/>
      <c r="AM246" s="170" t="s">
        <v>968</v>
      </c>
      <c r="AN246" s="181">
        <v>4.4650000000000002E-3</v>
      </c>
      <c r="AO246" s="181">
        <v>2.0000000000000002E-5</v>
      </c>
    </row>
    <row r="247" spans="1:41" s="170" customFormat="1">
      <c r="A247" s="170" t="s">
        <v>922</v>
      </c>
      <c r="B247" s="170" t="s">
        <v>1125</v>
      </c>
      <c r="C247" s="170" t="s">
        <v>924</v>
      </c>
      <c r="D247" s="170" t="s">
        <v>1127</v>
      </c>
      <c r="E247" s="170" t="s">
        <v>168</v>
      </c>
      <c r="F247" s="179">
        <v>2.9780000000000002</v>
      </c>
      <c r="G247" s="180">
        <v>16169000</v>
      </c>
      <c r="H247" s="180">
        <v>16169</v>
      </c>
      <c r="I247" s="181">
        <v>2.3205E-2</v>
      </c>
      <c r="J247" s="181">
        <v>2.111E-3</v>
      </c>
      <c r="K247" s="170" t="s">
        <v>1127</v>
      </c>
      <c r="L247" s="170" t="s">
        <v>46</v>
      </c>
      <c r="M247" s="179">
        <v>1</v>
      </c>
      <c r="N247" s="180">
        <v>-48371180.399999999</v>
      </c>
      <c r="O247" s="180">
        <v>-48419.077290000001</v>
      </c>
      <c r="P247" s="181">
        <v>6.3339999999999994E-2</v>
      </c>
      <c r="Q247" s="181">
        <v>-7.8100000000000001E-3</v>
      </c>
      <c r="R247" s="180">
        <v>-267.79529000000002</v>
      </c>
      <c r="S247" s="170" t="s">
        <v>39</v>
      </c>
      <c r="T247" s="170" t="s">
        <v>39</v>
      </c>
      <c r="U247" s="170" t="s">
        <v>926</v>
      </c>
      <c r="V247" s="170" t="s">
        <v>927</v>
      </c>
      <c r="W247" s="170" t="s">
        <v>928</v>
      </c>
      <c r="X247" s="170" t="s">
        <v>929</v>
      </c>
      <c r="Y247" s="170" t="s">
        <v>45</v>
      </c>
      <c r="Z247" s="170" t="s">
        <v>774</v>
      </c>
      <c r="AA247" s="170" t="s">
        <v>1069</v>
      </c>
      <c r="AB247" s="170" t="s">
        <v>281</v>
      </c>
      <c r="AC247" s="170" t="s">
        <v>931</v>
      </c>
      <c r="AD247" s="170" t="s">
        <v>309</v>
      </c>
      <c r="AE247" s="170" t="s">
        <v>932</v>
      </c>
      <c r="AF247" s="170" t="s">
        <v>281</v>
      </c>
      <c r="AG247" s="170" t="s">
        <v>281</v>
      </c>
      <c r="AH247" s="182"/>
      <c r="AI247" s="171">
        <v>2.992</v>
      </c>
      <c r="AJ247" s="185"/>
      <c r="AK247" s="182"/>
      <c r="AL247" s="182"/>
      <c r="AM247" s="170" t="s">
        <v>968</v>
      </c>
      <c r="AN247" s="181">
        <v>-8.7460000000000003E-3</v>
      </c>
      <c r="AO247" s="181">
        <v>-3.8000000000000002E-5</v>
      </c>
    </row>
    <row r="248" spans="1:41" s="170" customFormat="1">
      <c r="A248" s="170" t="s">
        <v>922</v>
      </c>
      <c r="B248" s="170" t="s">
        <v>1125</v>
      </c>
      <c r="C248" s="170" t="s">
        <v>940</v>
      </c>
      <c r="D248" s="170" t="s">
        <v>1128</v>
      </c>
      <c r="E248" s="170" t="s">
        <v>168</v>
      </c>
      <c r="F248" s="179">
        <v>2.9780000000000002</v>
      </c>
      <c r="G248" s="180">
        <v>10998806.539999999</v>
      </c>
      <c r="H248" s="180">
        <v>10998.80654</v>
      </c>
      <c r="I248" s="181">
        <v>1.5785E-2</v>
      </c>
      <c r="J248" s="181">
        <v>1.436E-3</v>
      </c>
      <c r="K248" s="170" t="s">
        <v>1128</v>
      </c>
      <c r="L248" s="170" t="s">
        <v>168</v>
      </c>
      <c r="M248" s="179">
        <v>2.9780000000000002</v>
      </c>
      <c r="N248" s="180">
        <v>-10998806.539999999</v>
      </c>
      <c r="O248" s="180">
        <v>-11110.885111076201</v>
      </c>
      <c r="P248" s="181">
        <v>1.4534999999999999E-2</v>
      </c>
      <c r="Q248" s="181">
        <v>-1.792E-3</v>
      </c>
      <c r="R248" s="180">
        <v>-333.76998466504301</v>
      </c>
      <c r="S248" s="170" t="s">
        <v>165</v>
      </c>
      <c r="T248" s="170" t="s">
        <v>178</v>
      </c>
      <c r="U248" s="170" t="s">
        <v>154</v>
      </c>
      <c r="V248" s="170" t="s">
        <v>943</v>
      </c>
      <c r="W248" s="170" t="s">
        <v>944</v>
      </c>
      <c r="X248" s="170" t="s">
        <v>978</v>
      </c>
      <c r="Y248" s="170" t="s">
        <v>45</v>
      </c>
      <c r="Z248" s="170" t="s">
        <v>979</v>
      </c>
      <c r="AA248" s="170" t="s">
        <v>980</v>
      </c>
      <c r="AB248" s="170" t="s">
        <v>948</v>
      </c>
      <c r="AC248" s="170" t="s">
        <v>967</v>
      </c>
      <c r="AD248" s="170" t="s">
        <v>309</v>
      </c>
      <c r="AE248" s="170" t="s">
        <v>932</v>
      </c>
      <c r="AF248" s="170" t="s">
        <v>297</v>
      </c>
      <c r="AG248" s="170" t="s">
        <v>962</v>
      </c>
      <c r="AH248" s="184"/>
      <c r="AI248" s="171">
        <v>880.22699999999998</v>
      </c>
      <c r="AJ248" s="185"/>
      <c r="AK248" s="182"/>
      <c r="AL248" s="173"/>
      <c r="AM248" s="170" t="s">
        <v>968</v>
      </c>
      <c r="AN248" s="181">
        <v>-1.0900999999999999E-2</v>
      </c>
      <c r="AO248" s="181">
        <v>-4.8000000000000001E-5</v>
      </c>
    </row>
    <row r="249" spans="1:41" s="170" customFormat="1">
      <c r="A249" s="170" t="s">
        <v>922</v>
      </c>
      <c r="B249" s="170" t="s">
        <v>1125</v>
      </c>
      <c r="C249" s="170" t="s">
        <v>940</v>
      </c>
      <c r="D249" s="170" t="s">
        <v>1129</v>
      </c>
      <c r="E249" s="170" t="s">
        <v>168</v>
      </c>
      <c r="F249" s="179">
        <v>2.9780000000000002</v>
      </c>
      <c r="G249" s="180">
        <v>6312556.6100000003</v>
      </c>
      <c r="H249" s="180">
        <v>6312.5566099999996</v>
      </c>
      <c r="I249" s="181">
        <v>9.0600000000000003E-3</v>
      </c>
      <c r="J249" s="181">
        <v>8.2399999999999997E-4</v>
      </c>
      <c r="K249" s="170" t="s">
        <v>1129</v>
      </c>
      <c r="L249" s="170" t="s">
        <v>168</v>
      </c>
      <c r="M249" s="179">
        <v>2.9780000000000002</v>
      </c>
      <c r="N249" s="180">
        <v>-6312556.6100000003</v>
      </c>
      <c r="O249" s="180">
        <v>-6371.4482491356102</v>
      </c>
      <c r="P249" s="181">
        <v>8.3350000000000004E-3</v>
      </c>
      <c r="Q249" s="181">
        <v>-1.0280000000000001E-3</v>
      </c>
      <c r="R249" s="180">
        <v>-175.37930134585301</v>
      </c>
      <c r="S249" s="170" t="s">
        <v>165</v>
      </c>
      <c r="T249" s="170" t="s">
        <v>178</v>
      </c>
      <c r="U249" s="170" t="s">
        <v>154</v>
      </c>
      <c r="V249" s="170" t="s">
        <v>943</v>
      </c>
      <c r="W249" s="170" t="s">
        <v>944</v>
      </c>
      <c r="X249" s="170" t="s">
        <v>975</v>
      </c>
      <c r="Y249" s="170" t="s">
        <v>45</v>
      </c>
      <c r="Z249" s="170" t="s">
        <v>1038</v>
      </c>
      <c r="AA249" s="170" t="s">
        <v>1005</v>
      </c>
      <c r="AB249" s="170" t="s">
        <v>948</v>
      </c>
      <c r="AC249" s="170" t="s">
        <v>967</v>
      </c>
      <c r="AD249" s="170" t="s">
        <v>309</v>
      </c>
      <c r="AE249" s="170" t="s">
        <v>932</v>
      </c>
      <c r="AF249" s="170" t="s">
        <v>297</v>
      </c>
      <c r="AG249" s="170" t="s">
        <v>962</v>
      </c>
      <c r="AH249" s="184"/>
      <c r="AI249" s="171">
        <v>14358.11</v>
      </c>
      <c r="AJ249" s="185"/>
      <c r="AK249" s="182"/>
      <c r="AL249" s="182"/>
      <c r="AM249" s="170" t="s">
        <v>968</v>
      </c>
      <c r="AN249" s="181">
        <v>-5.7279999999999996E-3</v>
      </c>
      <c r="AO249" s="181">
        <v>-2.5000000000000001E-5</v>
      </c>
    </row>
    <row r="250" spans="1:41" s="170" customFormat="1">
      <c r="A250" s="170" t="s">
        <v>922</v>
      </c>
      <c r="B250" s="170" t="s">
        <v>1125</v>
      </c>
      <c r="C250" s="170" t="s">
        <v>940</v>
      </c>
      <c r="D250" s="170" t="s">
        <v>1130</v>
      </c>
      <c r="E250" s="170" t="s">
        <v>168</v>
      </c>
      <c r="F250" s="179">
        <v>2.9780000000000002</v>
      </c>
      <c r="G250" s="180">
        <v>12215941.59</v>
      </c>
      <c r="H250" s="180">
        <v>12215.94159</v>
      </c>
      <c r="I250" s="181">
        <v>1.7531999999999999E-2</v>
      </c>
      <c r="J250" s="181">
        <v>1.5950000000000001E-3</v>
      </c>
      <c r="K250" s="170" t="s">
        <v>1130</v>
      </c>
      <c r="L250" s="170" t="s">
        <v>168</v>
      </c>
      <c r="M250" s="179">
        <v>2.9780000000000002</v>
      </c>
      <c r="N250" s="180">
        <v>-12215941.59</v>
      </c>
      <c r="O250" s="180">
        <v>-11862.6698072074</v>
      </c>
      <c r="P250" s="181">
        <v>1.5518000000000001E-2</v>
      </c>
      <c r="Q250" s="181">
        <v>-1.913E-3</v>
      </c>
      <c r="R250" s="180">
        <v>1052.0433691563901</v>
      </c>
      <c r="S250" s="170" t="s">
        <v>165</v>
      </c>
      <c r="T250" s="170" t="s">
        <v>178</v>
      </c>
      <c r="U250" s="170" t="s">
        <v>154</v>
      </c>
      <c r="V250" s="170" t="s">
        <v>943</v>
      </c>
      <c r="W250" s="170" t="s">
        <v>944</v>
      </c>
      <c r="X250" s="170" t="s">
        <v>982</v>
      </c>
      <c r="Y250" s="170" t="s">
        <v>45</v>
      </c>
      <c r="Z250" s="170" t="s">
        <v>983</v>
      </c>
      <c r="AA250" s="170" t="s">
        <v>984</v>
      </c>
      <c r="AB250" s="170" t="s">
        <v>948</v>
      </c>
      <c r="AC250" s="170" t="s">
        <v>967</v>
      </c>
      <c r="AD250" s="170" t="s">
        <v>309</v>
      </c>
      <c r="AE250" s="170" t="s">
        <v>932</v>
      </c>
      <c r="AF250" s="170" t="s">
        <v>297</v>
      </c>
      <c r="AG250" s="170" t="s">
        <v>962</v>
      </c>
      <c r="AH250" s="184"/>
      <c r="AI250" s="171">
        <v>20168.2</v>
      </c>
      <c r="AJ250" s="185"/>
      <c r="AK250" s="186"/>
      <c r="AL250" s="187"/>
      <c r="AM250" s="170" t="s">
        <v>968</v>
      </c>
      <c r="AN250" s="181">
        <v>3.4360000000000002E-2</v>
      </c>
      <c r="AO250" s="181">
        <v>1.4999999999999999E-4</v>
      </c>
    </row>
    <row r="251" spans="1:41" s="170" customFormat="1">
      <c r="A251" s="170" t="s">
        <v>922</v>
      </c>
      <c r="B251" s="170" t="s">
        <v>1125</v>
      </c>
      <c r="C251" s="170" t="s">
        <v>940</v>
      </c>
      <c r="D251" s="170" t="s">
        <v>1131</v>
      </c>
      <c r="E251" s="170" t="s">
        <v>168</v>
      </c>
      <c r="F251" s="179">
        <v>2.9780000000000002</v>
      </c>
      <c r="G251" s="180">
        <v>2542477.5</v>
      </c>
      <c r="H251" s="180">
        <v>2542.4775</v>
      </c>
      <c r="I251" s="181">
        <v>3.6489999999999999E-3</v>
      </c>
      <c r="J251" s="181">
        <v>3.3199999999999999E-4</v>
      </c>
      <c r="K251" s="170" t="s">
        <v>1131</v>
      </c>
      <c r="L251" s="170" t="s">
        <v>168</v>
      </c>
      <c r="M251" s="179">
        <v>2.9780000000000002</v>
      </c>
      <c r="N251" s="180">
        <v>-2542477.5</v>
      </c>
      <c r="O251" s="180">
        <v>-2576.6852181125</v>
      </c>
      <c r="P251" s="181">
        <v>3.3709999999999999E-3</v>
      </c>
      <c r="Q251" s="181">
        <v>-4.1599999999999997E-4</v>
      </c>
      <c r="R251" s="180">
        <v>-101.870584539025</v>
      </c>
      <c r="S251" s="170" t="s">
        <v>165</v>
      </c>
      <c r="T251" s="170" t="s">
        <v>178</v>
      </c>
      <c r="U251" s="170" t="s">
        <v>154</v>
      </c>
      <c r="V251" s="170" t="s">
        <v>943</v>
      </c>
      <c r="W251" s="170" t="s">
        <v>944</v>
      </c>
      <c r="X251" s="170" t="s">
        <v>975</v>
      </c>
      <c r="Y251" s="170" t="s">
        <v>45</v>
      </c>
      <c r="Z251" s="170" t="s">
        <v>746</v>
      </c>
      <c r="AA251" s="170" t="s">
        <v>1040</v>
      </c>
      <c r="AB251" s="170" t="s">
        <v>948</v>
      </c>
      <c r="AC251" s="170" t="s">
        <v>967</v>
      </c>
      <c r="AD251" s="170" t="s">
        <v>309</v>
      </c>
      <c r="AE251" s="170" t="s">
        <v>932</v>
      </c>
      <c r="AF251" s="170" t="s">
        <v>297</v>
      </c>
      <c r="AG251" s="170" t="s">
        <v>962</v>
      </c>
      <c r="AH251" s="184"/>
      <c r="AI251" s="171">
        <v>16949.849999999999</v>
      </c>
      <c r="AJ251" s="185"/>
      <c r="AK251" s="182"/>
      <c r="AL251" s="182"/>
      <c r="AM251" s="170" t="s">
        <v>968</v>
      </c>
      <c r="AN251" s="181">
        <v>-3.3270000000000001E-3</v>
      </c>
      <c r="AO251" s="181">
        <v>-1.5E-5</v>
      </c>
    </row>
    <row r="252" spans="1:41" s="170" customFormat="1">
      <c r="A252" s="170" t="s">
        <v>922</v>
      </c>
      <c r="B252" s="170" t="s">
        <v>1125</v>
      </c>
      <c r="C252" s="170" t="s">
        <v>940</v>
      </c>
      <c r="D252" s="170" t="s">
        <v>1132</v>
      </c>
      <c r="E252" s="170" t="s">
        <v>196</v>
      </c>
      <c r="F252" s="179">
        <v>3.3944999999999999</v>
      </c>
      <c r="G252" s="180">
        <v>3024362.5</v>
      </c>
      <c r="H252" s="180">
        <v>3024.3625000000002</v>
      </c>
      <c r="I252" s="181">
        <v>4.3400000000000001E-3</v>
      </c>
      <c r="J252" s="181">
        <v>3.9500000000000001E-4</v>
      </c>
      <c r="K252" s="170" t="s">
        <v>1132</v>
      </c>
      <c r="L252" s="170" t="s">
        <v>196</v>
      </c>
      <c r="M252" s="179">
        <v>3.3944999999999999</v>
      </c>
      <c r="N252" s="180">
        <v>-3024362.5</v>
      </c>
      <c r="O252" s="180">
        <v>-2940.5878338323901</v>
      </c>
      <c r="P252" s="181">
        <v>3.8470000000000002E-3</v>
      </c>
      <c r="Q252" s="181">
        <v>-4.7399999999999997E-4</v>
      </c>
      <c r="R252" s="180">
        <v>284.37310430596199</v>
      </c>
      <c r="S252" s="170" t="s">
        <v>165</v>
      </c>
      <c r="T252" s="170" t="s">
        <v>195</v>
      </c>
      <c r="U252" s="170" t="s">
        <v>154</v>
      </c>
      <c r="V252" s="170" t="s">
        <v>943</v>
      </c>
      <c r="W252" s="170" t="s">
        <v>944</v>
      </c>
      <c r="X252" s="170" t="s">
        <v>964</v>
      </c>
      <c r="Y252" s="170" t="s">
        <v>45</v>
      </c>
      <c r="Z252" s="170" t="s">
        <v>965</v>
      </c>
      <c r="AA252" s="170" t="s">
        <v>966</v>
      </c>
      <c r="AB252" s="170" t="s">
        <v>948</v>
      </c>
      <c r="AC252" s="170" t="s">
        <v>967</v>
      </c>
      <c r="AD252" s="170" t="s">
        <v>309</v>
      </c>
      <c r="AE252" s="170" t="s">
        <v>932</v>
      </c>
      <c r="AF252" s="170" t="s">
        <v>961</v>
      </c>
      <c r="AG252" s="170" t="s">
        <v>962</v>
      </c>
      <c r="AH252" s="184"/>
      <c r="AI252" s="171">
        <v>24194.9</v>
      </c>
      <c r="AJ252" s="185"/>
      <c r="AK252" s="182"/>
      <c r="AL252" s="173"/>
      <c r="AM252" s="170" t="s">
        <v>968</v>
      </c>
      <c r="AN252" s="181">
        <v>9.2879999999999994E-3</v>
      </c>
      <c r="AO252" s="181">
        <v>4.1E-5</v>
      </c>
    </row>
    <row r="253" spans="1:41" s="170" customFormat="1">
      <c r="A253" s="170" t="s">
        <v>922</v>
      </c>
      <c r="B253" s="170" t="s">
        <v>1125</v>
      </c>
      <c r="C253" s="170" t="s">
        <v>940</v>
      </c>
      <c r="D253" s="170" t="s">
        <v>1041</v>
      </c>
      <c r="E253" s="170" t="s">
        <v>168</v>
      </c>
      <c r="F253" s="179">
        <v>2.9780000000000002</v>
      </c>
      <c r="G253" s="180">
        <v>13125531.869999999</v>
      </c>
      <c r="H253" s="180">
        <v>13412.054519811954</v>
      </c>
      <c r="I253" s="181">
        <v>-1.7545000000000002E-2</v>
      </c>
      <c r="J253" s="181">
        <v>2.163E-3</v>
      </c>
      <c r="K253" s="170" t="s">
        <v>1041</v>
      </c>
      <c r="L253" s="170" t="s">
        <v>168</v>
      </c>
      <c r="M253" s="179">
        <v>2.9780000000000002</v>
      </c>
      <c r="N253" s="180">
        <v>-13125531.869999999</v>
      </c>
      <c r="O253" s="180">
        <v>-13149.810460040295</v>
      </c>
      <c r="P253" s="181">
        <v>-1.8872E-2</v>
      </c>
      <c r="Q253" s="181">
        <v>-1.7160000000000001E-3</v>
      </c>
      <c r="R253" s="180">
        <v>780.96281000000454</v>
      </c>
      <c r="S253" s="170" t="s">
        <v>165</v>
      </c>
      <c r="T253" s="170" t="s">
        <v>178</v>
      </c>
      <c r="U253" s="170" t="s">
        <v>154</v>
      </c>
      <c r="V253" s="170" t="s">
        <v>943</v>
      </c>
      <c r="W253" s="170" t="s">
        <v>944</v>
      </c>
      <c r="X253" s="170" t="s">
        <v>997</v>
      </c>
      <c r="Y253" s="170" t="s">
        <v>45</v>
      </c>
      <c r="Z253" s="170" t="s">
        <v>1042</v>
      </c>
      <c r="AA253" s="170" t="s">
        <v>984</v>
      </c>
      <c r="AB253" s="170" t="s">
        <v>948</v>
      </c>
      <c r="AC253" s="170" t="s">
        <v>949</v>
      </c>
      <c r="AD253" s="170" t="s">
        <v>309</v>
      </c>
      <c r="AE253" s="170" t="s">
        <v>932</v>
      </c>
      <c r="AF253" s="170" t="s">
        <v>297</v>
      </c>
      <c r="AG253" s="170" t="s">
        <v>962</v>
      </c>
      <c r="AH253" s="184"/>
      <c r="AI253" s="171">
        <v>28952.14</v>
      </c>
      <c r="AJ253" s="185"/>
      <c r="AK253" s="182"/>
      <c r="AL253" s="182"/>
      <c r="AM253" s="170" t="s">
        <v>1000</v>
      </c>
      <c r="AN253" s="181">
        <v>2.5506999999999998E-2</v>
      </c>
      <c r="AO253" s="181">
        <v>1.12E-4</v>
      </c>
    </row>
    <row r="254" spans="1:41" s="170" customFormat="1">
      <c r="A254" s="170" t="s">
        <v>922</v>
      </c>
      <c r="B254" s="170" t="s">
        <v>1125</v>
      </c>
      <c r="C254" s="170" t="s">
        <v>924</v>
      </c>
      <c r="D254" s="170" t="s">
        <v>1133</v>
      </c>
      <c r="E254" s="170" t="s">
        <v>168</v>
      </c>
      <c r="F254" s="179">
        <v>2.9780000000000002</v>
      </c>
      <c r="G254" s="180">
        <v>24897000</v>
      </c>
      <c r="H254" s="180">
        <v>24897</v>
      </c>
      <c r="I254" s="181">
        <v>3.5730999999999999E-2</v>
      </c>
      <c r="J254" s="181">
        <v>3.2499999999999999E-3</v>
      </c>
      <c r="K254" s="170" t="s">
        <v>1133</v>
      </c>
      <c r="L254" s="170" t="s">
        <v>46</v>
      </c>
      <c r="M254" s="179">
        <v>1</v>
      </c>
      <c r="N254" s="180">
        <v>-74118369</v>
      </c>
      <c r="O254" s="180">
        <v>-74133.972659999999</v>
      </c>
      <c r="P254" s="181">
        <v>9.6979999999999997E-2</v>
      </c>
      <c r="Q254" s="181">
        <v>-1.1958E-2</v>
      </c>
      <c r="R254" s="180">
        <v>9.2933400000000006</v>
      </c>
      <c r="S254" s="170" t="s">
        <v>39</v>
      </c>
      <c r="T254" s="170" t="s">
        <v>39</v>
      </c>
      <c r="U254" s="170" t="s">
        <v>926</v>
      </c>
      <c r="V254" s="170" t="s">
        <v>927</v>
      </c>
      <c r="W254" s="170" t="s">
        <v>928</v>
      </c>
      <c r="X254" s="170" t="s">
        <v>929</v>
      </c>
      <c r="Y254" s="170" t="s">
        <v>45</v>
      </c>
      <c r="Z254" s="170" t="s">
        <v>287</v>
      </c>
      <c r="AA254" s="170" t="s">
        <v>972</v>
      </c>
      <c r="AB254" s="170" t="s">
        <v>281</v>
      </c>
      <c r="AC254" s="170" t="s">
        <v>931</v>
      </c>
      <c r="AD254" s="170" t="s">
        <v>45</v>
      </c>
      <c r="AE254" s="170" t="s">
        <v>932</v>
      </c>
      <c r="AF254" s="170" t="s">
        <v>281</v>
      </c>
      <c r="AG254" s="170" t="s">
        <v>281</v>
      </c>
      <c r="AH254" s="182"/>
      <c r="AI254" s="171">
        <v>2.9780000000000002</v>
      </c>
      <c r="AJ254" s="185"/>
      <c r="AK254" s="182"/>
      <c r="AL254" s="182"/>
      <c r="AM254" s="170" t="s">
        <v>971</v>
      </c>
      <c r="AN254" s="181">
        <v>3.0400000000000002E-4</v>
      </c>
      <c r="AO254" s="181">
        <v>9.9999999999999995E-7</v>
      </c>
    </row>
    <row r="255" spans="1:41" s="170" customFormat="1">
      <c r="A255" s="170" t="s">
        <v>922</v>
      </c>
      <c r="B255" s="170" t="s">
        <v>1125</v>
      </c>
      <c r="C255" s="170" t="s">
        <v>924</v>
      </c>
      <c r="D255" s="170" t="s">
        <v>1134</v>
      </c>
      <c r="E255" s="170" t="s">
        <v>168</v>
      </c>
      <c r="F255" s="179">
        <v>2.9780000000000002</v>
      </c>
      <c r="G255" s="180">
        <v>-6370000</v>
      </c>
      <c r="H255" s="180">
        <v>-6370</v>
      </c>
      <c r="I255" s="181">
        <v>-9.1420000000000008E-3</v>
      </c>
      <c r="J255" s="181">
        <v>-8.3100000000000003E-4</v>
      </c>
      <c r="K255" s="170" t="s">
        <v>1134</v>
      </c>
      <c r="L255" s="170" t="s">
        <v>46</v>
      </c>
      <c r="M255" s="179">
        <v>1</v>
      </c>
      <c r="N255" s="180">
        <v>19801782</v>
      </c>
      <c r="O255" s="180">
        <v>19805.265240000001</v>
      </c>
      <c r="P255" s="181">
        <v>-2.5909000000000001E-2</v>
      </c>
      <c r="Q255" s="181">
        <v>3.1949999999999999E-3</v>
      </c>
      <c r="R255" s="180">
        <v>835.40524000000005</v>
      </c>
      <c r="S255" s="170" t="s">
        <v>39</v>
      </c>
      <c r="T255" s="170" t="s">
        <v>39</v>
      </c>
      <c r="U255" s="170" t="s">
        <v>926</v>
      </c>
      <c r="V255" s="170" t="s">
        <v>927</v>
      </c>
      <c r="W255" s="170" t="s">
        <v>928</v>
      </c>
      <c r="X255" s="170" t="s">
        <v>929</v>
      </c>
      <c r="Y255" s="170" t="s">
        <v>45</v>
      </c>
      <c r="Z255" s="170" t="s">
        <v>1002</v>
      </c>
      <c r="AA255" s="170" t="s">
        <v>972</v>
      </c>
      <c r="AB255" s="170" t="s">
        <v>281</v>
      </c>
      <c r="AC255" s="170" t="s">
        <v>931</v>
      </c>
      <c r="AD255" s="170" t="s">
        <v>45</v>
      </c>
      <c r="AE255" s="170" t="s">
        <v>932</v>
      </c>
      <c r="AF255" s="170" t="s">
        <v>281</v>
      </c>
      <c r="AG255" s="170" t="s">
        <v>281</v>
      </c>
      <c r="AH255" s="182"/>
      <c r="AI255" s="177">
        <v>3.1139999999999999</v>
      </c>
      <c r="AJ255" s="185"/>
      <c r="AK255" s="182"/>
      <c r="AL255" s="182"/>
      <c r="AM255" s="170" t="s">
        <v>971</v>
      </c>
      <c r="AN255" s="181">
        <v>2.7285E-2</v>
      </c>
      <c r="AO255" s="181">
        <v>1.1900000000000001E-4</v>
      </c>
    </row>
    <row r="256" spans="1:41" s="170" customFormat="1">
      <c r="A256" s="170" t="s">
        <v>922</v>
      </c>
      <c r="B256" s="170" t="s">
        <v>1125</v>
      </c>
      <c r="C256" s="170" t="s">
        <v>924</v>
      </c>
      <c r="D256" s="170" t="s">
        <v>1133</v>
      </c>
      <c r="E256" s="170" t="s">
        <v>168</v>
      </c>
      <c r="F256" s="179">
        <v>2.9780000000000002</v>
      </c>
      <c r="G256" s="180">
        <v>-24897000</v>
      </c>
      <c r="H256" s="180">
        <v>-24897</v>
      </c>
      <c r="I256" s="181">
        <v>-3.5730999999999999E-2</v>
      </c>
      <c r="J256" s="181">
        <v>-3.2499999999999999E-3</v>
      </c>
      <c r="K256" s="170" t="s">
        <v>1133</v>
      </c>
      <c r="L256" s="170" t="s">
        <v>46</v>
      </c>
      <c r="M256" s="179">
        <v>1</v>
      </c>
      <c r="N256" s="180">
        <v>74133307.200000003</v>
      </c>
      <c r="O256" s="180">
        <v>74135.09878</v>
      </c>
      <c r="P256" s="181">
        <v>-9.6980999999999998E-2</v>
      </c>
      <c r="Q256" s="181">
        <v>1.1958E-2</v>
      </c>
      <c r="R256" s="180">
        <v>-8.1672200000000004</v>
      </c>
      <c r="S256" s="170" t="s">
        <v>39</v>
      </c>
      <c r="T256" s="170" t="s">
        <v>39</v>
      </c>
      <c r="U256" s="170" t="s">
        <v>926</v>
      </c>
      <c r="V256" s="170" t="s">
        <v>927</v>
      </c>
      <c r="W256" s="170" t="s">
        <v>928</v>
      </c>
      <c r="X256" s="170" t="s">
        <v>929</v>
      </c>
      <c r="Y256" s="170" t="s">
        <v>45</v>
      </c>
      <c r="Z256" s="170" t="s">
        <v>287</v>
      </c>
      <c r="AA256" s="170" t="s">
        <v>970</v>
      </c>
      <c r="AB256" s="170" t="s">
        <v>281</v>
      </c>
      <c r="AC256" s="170" t="s">
        <v>931</v>
      </c>
      <c r="AD256" s="170" t="s">
        <v>45</v>
      </c>
      <c r="AE256" s="170" t="s">
        <v>932</v>
      </c>
      <c r="AF256" s="170" t="s">
        <v>281</v>
      </c>
      <c r="AG256" s="170" t="s">
        <v>281</v>
      </c>
      <c r="AH256" s="182"/>
      <c r="AI256" s="171">
        <v>2.9780000000000002</v>
      </c>
      <c r="AJ256" s="185"/>
      <c r="AK256" s="182"/>
      <c r="AL256" s="182"/>
      <c r="AM256" s="170" t="s">
        <v>971</v>
      </c>
      <c r="AN256" s="181">
        <v>-2.6699999999999998E-4</v>
      </c>
      <c r="AO256" s="181">
        <v>-9.9999999999999995E-7</v>
      </c>
    </row>
    <row r="257" spans="1:41" s="170" customFormat="1">
      <c r="A257" s="170" t="s">
        <v>922</v>
      </c>
      <c r="B257" s="170" t="s">
        <v>1125</v>
      </c>
      <c r="C257" s="170" t="s">
        <v>924</v>
      </c>
      <c r="D257" s="170" t="s">
        <v>1135</v>
      </c>
      <c r="E257" s="170" t="s">
        <v>168</v>
      </c>
      <c r="F257" s="179">
        <v>2.9780000000000002</v>
      </c>
      <c r="G257" s="180">
        <v>17000000</v>
      </c>
      <c r="H257" s="180">
        <v>17000</v>
      </c>
      <c r="I257" s="181">
        <v>2.4398E-2</v>
      </c>
      <c r="J257" s="181">
        <v>2.2190000000000001E-3</v>
      </c>
      <c r="K257" s="170" t="s">
        <v>1135</v>
      </c>
      <c r="L257" s="170" t="s">
        <v>46</v>
      </c>
      <c r="M257" s="179">
        <v>1</v>
      </c>
      <c r="N257" s="180">
        <v>-50918400</v>
      </c>
      <c r="O257" s="180">
        <v>-50916.720209999999</v>
      </c>
      <c r="P257" s="181">
        <v>6.6608000000000001E-2</v>
      </c>
      <c r="Q257" s="181">
        <v>-8.2129999999999998E-3</v>
      </c>
      <c r="R257" s="180">
        <v>-290.72021000000001</v>
      </c>
      <c r="S257" s="170" t="s">
        <v>39</v>
      </c>
      <c r="T257" s="170" t="s">
        <v>39</v>
      </c>
      <c r="U257" s="170" t="s">
        <v>926</v>
      </c>
      <c r="V257" s="170" t="s">
        <v>927</v>
      </c>
      <c r="W257" s="170" t="s">
        <v>928</v>
      </c>
      <c r="X257" s="170" t="s">
        <v>929</v>
      </c>
      <c r="Y257" s="170" t="s">
        <v>45</v>
      </c>
      <c r="Z257" s="170" t="s">
        <v>774</v>
      </c>
      <c r="AA257" s="170" t="s">
        <v>970</v>
      </c>
      <c r="AB257" s="170" t="s">
        <v>281</v>
      </c>
      <c r="AC257" s="170" t="s">
        <v>931</v>
      </c>
      <c r="AD257" s="170" t="s">
        <v>309</v>
      </c>
      <c r="AE257" s="170" t="s">
        <v>932</v>
      </c>
      <c r="AF257" s="170" t="s">
        <v>281</v>
      </c>
      <c r="AG257" s="170" t="s">
        <v>281</v>
      </c>
      <c r="AH257" s="182"/>
      <c r="AI257" s="171">
        <v>2.992</v>
      </c>
      <c r="AJ257" s="185"/>
      <c r="AK257" s="182"/>
      <c r="AL257" s="182"/>
      <c r="AM257" s="170" t="s">
        <v>968</v>
      </c>
      <c r="AN257" s="181">
        <v>-9.495E-3</v>
      </c>
      <c r="AO257" s="181">
        <v>-4.1999999999999998E-5</v>
      </c>
    </row>
    <row r="258" spans="1:41" s="170" customFormat="1">
      <c r="A258" s="170" t="s">
        <v>922</v>
      </c>
      <c r="B258" s="170" t="s">
        <v>1125</v>
      </c>
      <c r="C258" s="170" t="s">
        <v>940</v>
      </c>
      <c r="D258" s="170" t="s">
        <v>1136</v>
      </c>
      <c r="E258" s="170" t="s">
        <v>168</v>
      </c>
      <c r="F258" s="179">
        <v>2.9780000000000002</v>
      </c>
      <c r="G258" s="180">
        <v>5431978.6699999999</v>
      </c>
      <c r="H258" s="180">
        <v>5431.9786700000004</v>
      </c>
      <c r="I258" s="181">
        <v>7.796E-3</v>
      </c>
      <c r="J258" s="181">
        <v>7.0899999999999999E-4</v>
      </c>
      <c r="K258" s="170" t="s">
        <v>1136</v>
      </c>
      <c r="L258" s="170" t="s">
        <v>168</v>
      </c>
      <c r="M258" s="179">
        <v>2.9780000000000002</v>
      </c>
      <c r="N258" s="180">
        <v>-5431978.6699999999</v>
      </c>
      <c r="O258" s="180">
        <v>-4894.5768460089002</v>
      </c>
      <c r="P258" s="181">
        <v>6.4029999999999998E-3</v>
      </c>
      <c r="Q258" s="181">
        <v>-7.8899999999999999E-4</v>
      </c>
      <c r="R258" s="180">
        <v>1600.3826318455101</v>
      </c>
      <c r="S258" s="170" t="s">
        <v>165</v>
      </c>
      <c r="T258" s="170" t="s">
        <v>178</v>
      </c>
      <c r="U258" s="170" t="s">
        <v>154</v>
      </c>
      <c r="V258" s="170" t="s">
        <v>943</v>
      </c>
      <c r="W258" s="170" t="s">
        <v>944</v>
      </c>
      <c r="X258" s="170" t="s">
        <v>975</v>
      </c>
      <c r="Y258" s="170" t="s">
        <v>45</v>
      </c>
      <c r="Z258" s="170" t="s">
        <v>976</v>
      </c>
      <c r="AA258" s="170" t="s">
        <v>972</v>
      </c>
      <c r="AB258" s="170" t="s">
        <v>948</v>
      </c>
      <c r="AC258" s="170" t="s">
        <v>967</v>
      </c>
      <c r="AD258" s="170" t="s">
        <v>309</v>
      </c>
      <c r="AE258" s="170" t="s">
        <v>932</v>
      </c>
      <c r="AF258" s="170" t="s">
        <v>297</v>
      </c>
      <c r="AG258" s="170" t="s">
        <v>962</v>
      </c>
      <c r="AH258" s="184"/>
      <c r="AI258" s="171">
        <v>13761.331</v>
      </c>
      <c r="AJ258" s="185"/>
      <c r="AK258" s="182"/>
      <c r="AL258" s="182"/>
      <c r="AM258" s="170" t="s">
        <v>968</v>
      </c>
      <c r="AN258" s="181">
        <v>5.2269999999999997E-2</v>
      </c>
      <c r="AO258" s="181">
        <v>2.2900000000000001E-4</v>
      </c>
    </row>
    <row r="259" spans="1:41" s="170" customFormat="1">
      <c r="A259" s="170" t="s">
        <v>922</v>
      </c>
      <c r="B259" s="170" t="s">
        <v>1125</v>
      </c>
      <c r="C259" s="170" t="s">
        <v>940</v>
      </c>
      <c r="D259" s="170" t="s">
        <v>1137</v>
      </c>
      <c r="E259" s="170" t="s">
        <v>168</v>
      </c>
      <c r="F259" s="179">
        <v>2.9780000000000002</v>
      </c>
      <c r="G259" s="180">
        <v>11658974.250000002</v>
      </c>
      <c r="H259" s="180">
        <v>12238.27996860309</v>
      </c>
      <c r="I259" s="181">
        <v>1.7564E-2</v>
      </c>
      <c r="J259" s="181">
        <v>1.598E-3</v>
      </c>
      <c r="K259" s="170" t="s">
        <v>1137</v>
      </c>
      <c r="L259" s="170" t="s">
        <v>168</v>
      </c>
      <c r="M259" s="179">
        <v>2.9780000000000002</v>
      </c>
      <c r="N259" s="180">
        <v>-11658974.250000002</v>
      </c>
      <c r="O259" s="180">
        <v>-11658.974250000001</v>
      </c>
      <c r="P259" s="181">
        <v>1.5252E-2</v>
      </c>
      <c r="Q259" s="181">
        <v>-1.8810000000000001E-3</v>
      </c>
      <c r="R259" s="180">
        <v>1725.1724300000001</v>
      </c>
      <c r="S259" s="170" t="s">
        <v>165</v>
      </c>
      <c r="T259" s="170" t="s">
        <v>178</v>
      </c>
      <c r="U259" s="170" t="s">
        <v>154</v>
      </c>
      <c r="V259" s="170" t="s">
        <v>943</v>
      </c>
      <c r="W259" s="170" t="s">
        <v>944</v>
      </c>
      <c r="X259" s="170" t="s">
        <v>986</v>
      </c>
      <c r="Y259" s="170" t="s">
        <v>45</v>
      </c>
      <c r="Z259" s="170" t="s">
        <v>1138</v>
      </c>
      <c r="AA259" s="170" t="s">
        <v>947</v>
      </c>
      <c r="AB259" s="170" t="s">
        <v>948</v>
      </c>
      <c r="AC259" s="170" t="s">
        <v>949</v>
      </c>
      <c r="AD259" s="170" t="s">
        <v>309</v>
      </c>
      <c r="AE259" s="170" t="s">
        <v>932</v>
      </c>
      <c r="AF259" s="170" t="s">
        <v>297</v>
      </c>
      <c r="AG259" s="170" t="s">
        <v>962</v>
      </c>
      <c r="AH259" s="184"/>
      <c r="AI259" s="171">
        <v>15862.547</v>
      </c>
      <c r="AJ259" s="185"/>
      <c r="AK259" s="182"/>
      <c r="AL259" s="182"/>
      <c r="AM259" s="170" t="s">
        <v>933</v>
      </c>
      <c r="AN259" s="181">
        <v>5.6344999999999999E-2</v>
      </c>
      <c r="AO259" s="181">
        <v>2.4699999999999999E-4</v>
      </c>
    </row>
    <row r="260" spans="1:41" s="170" customFormat="1">
      <c r="A260" s="170" t="s">
        <v>922</v>
      </c>
      <c r="B260" s="170" t="s">
        <v>1125</v>
      </c>
      <c r="C260" s="170" t="s">
        <v>940</v>
      </c>
      <c r="D260" s="170" t="s">
        <v>1006</v>
      </c>
      <c r="E260" s="170" t="s">
        <v>168</v>
      </c>
      <c r="F260" s="179">
        <v>2.9780000000000002</v>
      </c>
      <c r="G260" s="180">
        <v>9528788.7540000007</v>
      </c>
      <c r="H260" s="180">
        <v>11509.282276498321</v>
      </c>
      <c r="I260" s="181">
        <v>1.6518000000000001E-2</v>
      </c>
      <c r="J260" s="181">
        <v>1.5020000000000001E-3</v>
      </c>
      <c r="K260" s="170" t="s">
        <v>1006</v>
      </c>
      <c r="L260" s="170" t="s">
        <v>168</v>
      </c>
      <c r="M260" s="179">
        <v>2.9780000000000002</v>
      </c>
      <c r="N260" s="180">
        <v>-9528788.7540000007</v>
      </c>
      <c r="O260" s="180">
        <v>-9528.7887540000011</v>
      </c>
      <c r="P260" s="181">
        <v>1.2465E-2</v>
      </c>
      <c r="Q260" s="181">
        <v>-1.537E-3</v>
      </c>
      <c r="R260" s="180">
        <v>5897.9097099999999</v>
      </c>
      <c r="S260" s="170" t="s">
        <v>165</v>
      </c>
      <c r="T260" s="170" t="s">
        <v>178</v>
      </c>
      <c r="U260" s="170" t="s">
        <v>154</v>
      </c>
      <c r="V260" s="170" t="s">
        <v>943</v>
      </c>
      <c r="W260" s="170" t="s">
        <v>944</v>
      </c>
      <c r="X260" s="170" t="s">
        <v>997</v>
      </c>
      <c r="Y260" s="170" t="s">
        <v>45</v>
      </c>
      <c r="Z260" s="170" t="s">
        <v>976</v>
      </c>
      <c r="AA260" s="170" t="s">
        <v>972</v>
      </c>
      <c r="AB260" s="170" t="s">
        <v>948</v>
      </c>
      <c r="AC260" s="170" t="s">
        <v>949</v>
      </c>
      <c r="AD260" s="170" t="s">
        <v>309</v>
      </c>
      <c r="AE260" s="170" t="s">
        <v>932</v>
      </c>
      <c r="AF260" s="170" t="s">
        <v>297</v>
      </c>
      <c r="AG260" s="170" t="s">
        <v>962</v>
      </c>
      <c r="AH260" s="184"/>
      <c r="AI260" s="171">
        <v>27527.15</v>
      </c>
      <c r="AJ260" s="185"/>
      <c r="AK260" s="182"/>
      <c r="AL260" s="182"/>
      <c r="AM260" s="170" t="s">
        <v>933</v>
      </c>
      <c r="AN260" s="181">
        <v>0.19263</v>
      </c>
      <c r="AO260" s="181">
        <v>8.43E-4</v>
      </c>
    </row>
    <row r="261" spans="1:41" s="170" customFormat="1">
      <c r="A261" s="170" t="s">
        <v>922</v>
      </c>
      <c r="B261" s="170" t="s">
        <v>1125</v>
      </c>
      <c r="C261" s="170" t="s">
        <v>940</v>
      </c>
      <c r="D261" s="170" t="s">
        <v>1046</v>
      </c>
      <c r="E261" s="170" t="s">
        <v>168</v>
      </c>
      <c r="F261" s="179">
        <v>2.9780000000000002</v>
      </c>
      <c r="G261" s="180">
        <v>2760415.98</v>
      </c>
      <c r="H261" s="180">
        <v>2801.2697313633307</v>
      </c>
      <c r="I261" s="181">
        <v>-3.6649999999999999E-3</v>
      </c>
      <c r="J261" s="181">
        <v>4.5199999999999998E-4</v>
      </c>
      <c r="K261" s="170" t="s">
        <v>1046</v>
      </c>
      <c r="L261" s="170" t="s">
        <v>168</v>
      </c>
      <c r="M261" s="179">
        <v>2.9780000000000002</v>
      </c>
      <c r="N261" s="180">
        <v>-2760415.98</v>
      </c>
      <c r="O261" s="180">
        <v>-2766.1200604432502</v>
      </c>
      <c r="P261" s="181">
        <v>-3.9699999999999996E-3</v>
      </c>
      <c r="Q261" s="181">
        <v>-3.6099999999999999E-4</v>
      </c>
      <c r="R261" s="180">
        <v>104.67571999999927</v>
      </c>
      <c r="S261" s="170" t="s">
        <v>165</v>
      </c>
      <c r="T261" s="170" t="s">
        <v>178</v>
      </c>
      <c r="U261" s="170" t="s">
        <v>154</v>
      </c>
      <c r="V261" s="170" t="s">
        <v>943</v>
      </c>
      <c r="W261" s="170" t="s">
        <v>944</v>
      </c>
      <c r="X261" s="170" t="s">
        <v>986</v>
      </c>
      <c r="Y261" s="170" t="s">
        <v>45</v>
      </c>
      <c r="Z261" s="170" t="s">
        <v>1047</v>
      </c>
      <c r="AA261" s="170" t="s">
        <v>1048</v>
      </c>
      <c r="AB261" s="170" t="s">
        <v>948</v>
      </c>
      <c r="AC261" s="170" t="s">
        <v>949</v>
      </c>
      <c r="AD261" s="170" t="s">
        <v>309</v>
      </c>
      <c r="AE261" s="170" t="s">
        <v>932</v>
      </c>
      <c r="AF261" s="170" t="s">
        <v>297</v>
      </c>
      <c r="AG261" s="170" t="s">
        <v>962</v>
      </c>
      <c r="AH261" s="184"/>
      <c r="AI261" s="171">
        <v>15102.574000000001</v>
      </c>
      <c r="AJ261" s="185"/>
      <c r="AK261" s="182"/>
      <c r="AL261" s="182"/>
      <c r="AM261" s="170" t="s">
        <v>1000</v>
      </c>
      <c r="AN261" s="181">
        <v>3.4190000000000002E-3</v>
      </c>
      <c r="AO261" s="181">
        <v>1.5E-5</v>
      </c>
    </row>
    <row r="262" spans="1:41" s="170" customFormat="1">
      <c r="A262" s="170" t="s">
        <v>922</v>
      </c>
      <c r="B262" s="170" t="s">
        <v>1125</v>
      </c>
      <c r="C262" s="170" t="s">
        <v>940</v>
      </c>
      <c r="D262" s="170" t="s">
        <v>1045</v>
      </c>
      <c r="E262" s="170" t="s">
        <v>168</v>
      </c>
      <c r="F262" s="179">
        <v>2.9780000000000002</v>
      </c>
      <c r="G262" s="180">
        <v>5101904.8499999996</v>
      </c>
      <c r="H262" s="180">
        <v>5048.9951611820015</v>
      </c>
      <c r="I262" s="181">
        <v>7.2459999999999998E-3</v>
      </c>
      <c r="J262" s="181">
        <v>6.5899999999999997E-4</v>
      </c>
      <c r="K262" s="170" t="s">
        <v>1045</v>
      </c>
      <c r="L262" s="170" t="s">
        <v>168</v>
      </c>
      <c r="M262" s="179">
        <v>2.9780000000000002</v>
      </c>
      <c r="N262" s="180">
        <v>-5101904.8499999996</v>
      </c>
      <c r="O262" s="180">
        <v>-5117.6562693082606</v>
      </c>
      <c r="P262" s="181">
        <v>6.6950000000000004E-3</v>
      </c>
      <c r="Q262" s="181">
        <v>-8.25E-4</v>
      </c>
      <c r="R262" s="180">
        <v>-204.47278000000006</v>
      </c>
      <c r="S262" s="170" t="s">
        <v>165</v>
      </c>
      <c r="T262" s="170" t="s">
        <v>178</v>
      </c>
      <c r="U262" s="170" t="s">
        <v>154</v>
      </c>
      <c r="V262" s="170" t="s">
        <v>943</v>
      </c>
      <c r="W262" s="170" t="s">
        <v>944</v>
      </c>
      <c r="X262" s="170" t="s">
        <v>986</v>
      </c>
      <c r="Y262" s="170" t="s">
        <v>45</v>
      </c>
      <c r="Z262" s="170" t="s">
        <v>746</v>
      </c>
      <c r="AA262" s="170" t="s">
        <v>879</v>
      </c>
      <c r="AB262" s="170" t="s">
        <v>948</v>
      </c>
      <c r="AC262" s="170" t="s">
        <v>949</v>
      </c>
      <c r="AD262" s="170" t="s">
        <v>309</v>
      </c>
      <c r="AE262" s="170" t="s">
        <v>932</v>
      </c>
      <c r="AF262" s="170" t="s">
        <v>297</v>
      </c>
      <c r="AG262" s="170" t="s">
        <v>962</v>
      </c>
      <c r="AH262" s="184"/>
      <c r="AI262" s="171">
        <v>16949.849999999999</v>
      </c>
      <c r="AJ262" s="185"/>
      <c r="AK262" s="182"/>
      <c r="AL262" s="182"/>
      <c r="AM262" s="170" t="s">
        <v>1000</v>
      </c>
      <c r="AN262" s="181">
        <v>-6.6779999999999999E-3</v>
      </c>
      <c r="AO262" s="181">
        <v>-2.9E-5</v>
      </c>
    </row>
    <row r="263" spans="1:41" s="170" customFormat="1">
      <c r="A263" s="170" t="s">
        <v>922</v>
      </c>
      <c r="B263" s="170" t="s">
        <v>1125</v>
      </c>
      <c r="C263" s="170" t="s">
        <v>940</v>
      </c>
      <c r="D263" s="170" t="s">
        <v>1112</v>
      </c>
      <c r="E263" s="170" t="s">
        <v>168</v>
      </c>
      <c r="F263" s="179">
        <v>2.9780000000000002</v>
      </c>
      <c r="G263" s="180">
        <v>13207592.93</v>
      </c>
      <c r="H263" s="180">
        <v>13338.158898589656</v>
      </c>
      <c r="I263" s="181">
        <v>-1.7448999999999999E-2</v>
      </c>
      <c r="J263" s="181">
        <v>2.1510000000000001E-3</v>
      </c>
      <c r="K263" s="170" t="s">
        <v>1112</v>
      </c>
      <c r="L263" s="170" t="s">
        <v>168</v>
      </c>
      <c r="M263" s="179">
        <v>2.9780000000000002</v>
      </c>
      <c r="N263" s="180">
        <v>-13207592.93</v>
      </c>
      <c r="O263" s="180">
        <v>-13260.995631296171</v>
      </c>
      <c r="P263" s="181">
        <v>-1.9032E-2</v>
      </c>
      <c r="Q263" s="181">
        <v>-1.7309999999999999E-3</v>
      </c>
      <c r="R263" s="180">
        <v>229.79220999999961</v>
      </c>
      <c r="S263" s="170" t="s">
        <v>165</v>
      </c>
      <c r="T263" s="170" t="s">
        <v>178</v>
      </c>
      <c r="U263" s="170" t="s">
        <v>154</v>
      </c>
      <c r="V263" s="170" t="s">
        <v>943</v>
      </c>
      <c r="W263" s="170" t="s">
        <v>944</v>
      </c>
      <c r="X263" s="170" t="s">
        <v>997</v>
      </c>
      <c r="Y263" s="170" t="s">
        <v>45</v>
      </c>
      <c r="Z263" s="170" t="s">
        <v>808</v>
      </c>
      <c r="AA263" s="170" t="s">
        <v>1044</v>
      </c>
      <c r="AB263" s="170" t="s">
        <v>948</v>
      </c>
      <c r="AC263" s="170" t="s">
        <v>949</v>
      </c>
      <c r="AD263" s="170" t="s">
        <v>309</v>
      </c>
      <c r="AE263" s="170" t="s">
        <v>932</v>
      </c>
      <c r="AF263" s="170" t="s">
        <v>297</v>
      </c>
      <c r="AG263" s="170" t="s">
        <v>962</v>
      </c>
      <c r="AH263" s="184"/>
      <c r="AI263" s="171">
        <v>36586.129999999997</v>
      </c>
      <c r="AJ263" s="185"/>
      <c r="AK263" s="182"/>
      <c r="AL263" s="182"/>
      <c r="AM263" s="170" t="s">
        <v>1000</v>
      </c>
      <c r="AN263" s="181">
        <v>7.5050000000000004E-3</v>
      </c>
      <c r="AO263" s="181">
        <v>3.3000000000000003E-5</v>
      </c>
    </row>
    <row r="264" spans="1:41" s="170" customFormat="1">
      <c r="A264" s="170" t="s">
        <v>922</v>
      </c>
      <c r="B264" s="170" t="s">
        <v>1125</v>
      </c>
      <c r="C264" s="170" t="s">
        <v>940</v>
      </c>
      <c r="D264" s="170" t="s">
        <v>998</v>
      </c>
      <c r="E264" s="170" t="s">
        <v>168</v>
      </c>
      <c r="F264" s="179">
        <v>2.9780000000000002</v>
      </c>
      <c r="G264" s="180">
        <v>6380282.2999999998</v>
      </c>
      <c r="H264" s="180">
        <v>8054.6222699798518</v>
      </c>
      <c r="I264" s="181">
        <v>1.1560000000000001E-2</v>
      </c>
      <c r="J264" s="181">
        <v>1.0510000000000001E-3</v>
      </c>
      <c r="K264" s="170" t="s">
        <v>998</v>
      </c>
      <c r="L264" s="170" t="s">
        <v>168</v>
      </c>
      <c r="M264" s="179">
        <v>2.9780000000000002</v>
      </c>
      <c r="N264" s="180">
        <v>-6380282.2999999998</v>
      </c>
      <c r="O264" s="180">
        <v>-6450.1322095366004</v>
      </c>
      <c r="P264" s="181">
        <v>8.4379999999999993E-3</v>
      </c>
      <c r="Q264" s="181">
        <v>-1.0399999999999999E-3</v>
      </c>
      <c r="R264" s="180">
        <v>4778.1714000000029</v>
      </c>
      <c r="S264" s="170" t="s">
        <v>165</v>
      </c>
      <c r="T264" s="170" t="s">
        <v>178</v>
      </c>
      <c r="U264" s="170" t="s">
        <v>154</v>
      </c>
      <c r="V264" s="170" t="s">
        <v>943</v>
      </c>
      <c r="W264" s="170" t="s">
        <v>944</v>
      </c>
      <c r="X264" s="170" t="s">
        <v>997</v>
      </c>
      <c r="Y264" s="170" t="s">
        <v>45</v>
      </c>
      <c r="Z264" s="170" t="s">
        <v>999</v>
      </c>
      <c r="AA264" s="170" t="s">
        <v>103</v>
      </c>
      <c r="AB264" s="170" t="s">
        <v>948</v>
      </c>
      <c r="AC264" s="170" t="s">
        <v>949</v>
      </c>
      <c r="AD264" s="170" t="s">
        <v>309</v>
      </c>
      <c r="AE264" s="170" t="s">
        <v>932</v>
      </c>
      <c r="AF264" s="170" t="s">
        <v>297</v>
      </c>
      <c r="AG264" s="170" t="s">
        <v>962</v>
      </c>
      <c r="AH264" s="184"/>
      <c r="AI264" s="171">
        <v>29970.26</v>
      </c>
      <c r="AJ264" s="185"/>
      <c r="AK264" s="182"/>
      <c r="AL264" s="182"/>
      <c r="AM264" s="170" t="s">
        <v>1000</v>
      </c>
      <c r="AN264" s="181">
        <v>0.156058</v>
      </c>
      <c r="AO264" s="181">
        <v>6.8300000000000001E-4</v>
      </c>
    </row>
    <row r="265" spans="1:41" s="170" customFormat="1">
      <c r="A265" s="170" t="s">
        <v>922</v>
      </c>
      <c r="B265" s="170" t="s">
        <v>1125</v>
      </c>
      <c r="C265" s="170" t="s">
        <v>1090</v>
      </c>
      <c r="D265" s="170" t="s">
        <v>1091</v>
      </c>
      <c r="E265" s="170" t="s">
        <v>46</v>
      </c>
      <c r="F265" s="179">
        <v>1</v>
      </c>
      <c r="G265" s="180">
        <v>45507000</v>
      </c>
      <c r="H265" s="180">
        <v>47496.576309999997</v>
      </c>
      <c r="I265" s="181">
        <v>6.8166000000000004E-2</v>
      </c>
      <c r="J265" s="181">
        <v>6.1999999999999998E-3</v>
      </c>
      <c r="K265" s="170" t="s">
        <v>1091</v>
      </c>
      <c r="L265" s="170" t="s">
        <v>46</v>
      </c>
      <c r="M265" s="179">
        <v>1</v>
      </c>
      <c r="N265" s="180">
        <v>-45507000</v>
      </c>
      <c r="O265" s="180">
        <v>-45507</v>
      </c>
      <c r="P265" s="181">
        <v>5.9531000000000001E-2</v>
      </c>
      <c r="Q265" s="181">
        <v>-7.3400000000000002E-3</v>
      </c>
      <c r="R265" s="180">
        <v>1989.5763099999999</v>
      </c>
      <c r="S265" s="170" t="s">
        <v>39</v>
      </c>
      <c r="T265" s="170" t="s">
        <v>39</v>
      </c>
      <c r="U265" s="170" t="s">
        <v>218</v>
      </c>
      <c r="V265" s="170" t="s">
        <v>927</v>
      </c>
      <c r="W265" s="170" t="s">
        <v>1092</v>
      </c>
      <c r="X265" s="170" t="s">
        <v>1093</v>
      </c>
      <c r="Y265" s="170" t="s">
        <v>45</v>
      </c>
      <c r="Z265" s="170" t="s">
        <v>1094</v>
      </c>
      <c r="AA265" s="170" t="s">
        <v>1095</v>
      </c>
      <c r="AB265" s="170" t="s">
        <v>948</v>
      </c>
      <c r="AC265" s="170" t="s">
        <v>949</v>
      </c>
      <c r="AD265" s="170" t="s">
        <v>309</v>
      </c>
      <c r="AE265" s="170" t="s">
        <v>932</v>
      </c>
      <c r="AF265" s="172" t="s">
        <v>742</v>
      </c>
      <c r="AG265" s="170" t="s">
        <v>1096</v>
      </c>
      <c r="AH265" s="184"/>
      <c r="AI265" s="171">
        <v>1.585</v>
      </c>
      <c r="AJ265" s="185"/>
      <c r="AK265" s="182"/>
      <c r="AL265" s="182"/>
      <c r="AM265" s="170" t="s">
        <v>933</v>
      </c>
      <c r="AN265" s="181">
        <v>6.4980999999999997E-2</v>
      </c>
      <c r="AO265" s="181">
        <v>2.8400000000000002E-4</v>
      </c>
    </row>
    <row r="266" spans="1:41" s="170" customFormat="1">
      <c r="A266" s="170" t="s">
        <v>922</v>
      </c>
      <c r="B266" s="170" t="s">
        <v>1125</v>
      </c>
      <c r="C266" s="170" t="s">
        <v>940</v>
      </c>
      <c r="D266" s="170" t="s">
        <v>1019</v>
      </c>
      <c r="E266" s="170" t="s">
        <v>196</v>
      </c>
      <c r="F266" s="179">
        <v>3.3944999999999999</v>
      </c>
      <c r="G266" s="180">
        <v>4283356.16</v>
      </c>
      <c r="H266" s="180">
        <v>4781.3414921549565</v>
      </c>
      <c r="I266" s="181">
        <v>6.862E-3</v>
      </c>
      <c r="J266" s="181">
        <v>6.2399999999999999E-4</v>
      </c>
      <c r="K266" s="170" t="s">
        <v>1019</v>
      </c>
      <c r="L266" s="170" t="s">
        <v>196</v>
      </c>
      <c r="M266" s="179">
        <v>3.3944999999999999</v>
      </c>
      <c r="N266" s="180">
        <v>-4283356.16</v>
      </c>
      <c r="O266" s="180">
        <v>-4283.3561600000003</v>
      </c>
      <c r="P266" s="181">
        <v>5.6030000000000003E-3</v>
      </c>
      <c r="Q266" s="181">
        <v>-6.9099999999999999E-4</v>
      </c>
      <c r="R266" s="180">
        <v>1690.41121</v>
      </c>
      <c r="S266" s="170" t="s">
        <v>165</v>
      </c>
      <c r="T266" s="170" t="s">
        <v>195</v>
      </c>
      <c r="U266" s="170" t="s">
        <v>154</v>
      </c>
      <c r="V266" s="170" t="s">
        <v>943</v>
      </c>
      <c r="W266" s="170" t="s">
        <v>944</v>
      </c>
      <c r="X266" s="170" t="s">
        <v>958</v>
      </c>
      <c r="Y266" s="170" t="s">
        <v>45</v>
      </c>
      <c r="Z266" s="170" t="s">
        <v>822</v>
      </c>
      <c r="AA266" s="170" t="s">
        <v>75</v>
      </c>
      <c r="AB266" s="170" t="s">
        <v>948</v>
      </c>
      <c r="AC266" s="170" t="s">
        <v>949</v>
      </c>
      <c r="AD266" s="170" t="s">
        <v>309</v>
      </c>
      <c r="AE266" s="170" t="s">
        <v>932</v>
      </c>
      <c r="AF266" s="170" t="s">
        <v>961</v>
      </c>
      <c r="AG266" s="170" t="s">
        <v>962</v>
      </c>
      <c r="AH266" s="184"/>
      <c r="AI266" s="171">
        <v>363.52</v>
      </c>
      <c r="AJ266" s="185"/>
      <c r="AK266" s="186"/>
      <c r="AL266" s="187"/>
      <c r="AM266" s="170" t="s">
        <v>933</v>
      </c>
      <c r="AN266" s="181">
        <v>5.5210000000000002E-2</v>
      </c>
      <c r="AO266" s="181">
        <v>2.42E-4</v>
      </c>
    </row>
    <row r="267" spans="1:41" s="170" customFormat="1">
      <c r="A267" s="170" t="s">
        <v>922</v>
      </c>
      <c r="B267" s="170" t="s">
        <v>1125</v>
      </c>
      <c r="C267" s="170" t="s">
        <v>940</v>
      </c>
      <c r="D267" s="170" t="s">
        <v>1026</v>
      </c>
      <c r="E267" s="170" t="s">
        <v>196</v>
      </c>
      <c r="F267" s="179">
        <v>3.3944999999999999</v>
      </c>
      <c r="G267" s="180">
        <v>30098755.660000004</v>
      </c>
      <c r="H267" s="180">
        <v>29880.812369382827</v>
      </c>
      <c r="I267" s="181">
        <v>4.2883999999999999E-2</v>
      </c>
      <c r="J267" s="181">
        <v>3.8999999999999998E-3</v>
      </c>
      <c r="K267" s="170" t="s">
        <v>1026</v>
      </c>
      <c r="L267" s="170" t="s">
        <v>196</v>
      </c>
      <c r="M267" s="179">
        <v>3.3944999999999999</v>
      </c>
      <c r="N267" s="180">
        <v>-30098755.660000004</v>
      </c>
      <c r="O267" s="180">
        <v>-30098.755660000003</v>
      </c>
      <c r="P267" s="181">
        <v>3.9373999999999999E-2</v>
      </c>
      <c r="Q267" s="181">
        <v>-4.8549999999999999E-3</v>
      </c>
      <c r="R267" s="180">
        <v>-739.80849999999998</v>
      </c>
      <c r="S267" s="170" t="s">
        <v>165</v>
      </c>
      <c r="T267" s="170" t="s">
        <v>195</v>
      </c>
      <c r="U267" s="170" t="s">
        <v>154</v>
      </c>
      <c r="V267" s="170" t="s">
        <v>943</v>
      </c>
      <c r="W267" s="170" t="s">
        <v>944</v>
      </c>
      <c r="X267" s="170" t="s">
        <v>964</v>
      </c>
      <c r="Y267" s="170" t="s">
        <v>45</v>
      </c>
      <c r="Z267" s="170" t="s">
        <v>1027</v>
      </c>
      <c r="AA267" s="170" t="s">
        <v>1028</v>
      </c>
      <c r="AB267" s="170" t="s">
        <v>948</v>
      </c>
      <c r="AC267" s="170" t="s">
        <v>949</v>
      </c>
      <c r="AD267" s="170" t="s">
        <v>309</v>
      </c>
      <c r="AE267" s="170" t="s">
        <v>932</v>
      </c>
      <c r="AF267" s="170" t="s">
        <v>961</v>
      </c>
      <c r="AG267" s="170" t="s">
        <v>962</v>
      </c>
      <c r="AH267" s="184"/>
      <c r="AI267" s="171">
        <v>25289.02</v>
      </c>
      <c r="AJ267" s="185"/>
      <c r="AK267" s="182"/>
      <c r="AL267" s="173"/>
      <c r="AM267" s="170" t="s">
        <v>933</v>
      </c>
      <c r="AN267" s="181">
        <v>-2.4163E-2</v>
      </c>
      <c r="AO267" s="181">
        <v>-1.06E-4</v>
      </c>
    </row>
    <row r="268" spans="1:41" s="170" customFormat="1">
      <c r="A268" s="170" t="s">
        <v>922</v>
      </c>
      <c r="B268" s="170" t="s">
        <v>1125</v>
      </c>
      <c r="C268" s="170" t="s">
        <v>940</v>
      </c>
      <c r="D268" s="170" t="s">
        <v>1029</v>
      </c>
      <c r="E268" s="170" t="s">
        <v>168</v>
      </c>
      <c r="F268" s="179">
        <v>2.9780000000000002</v>
      </c>
      <c r="G268" s="180">
        <v>24179114.280000001</v>
      </c>
      <c r="H268" s="180">
        <v>26571.225703774347</v>
      </c>
      <c r="I268" s="181">
        <v>3.8134000000000001E-2</v>
      </c>
      <c r="J268" s="181">
        <v>3.4680000000000002E-3</v>
      </c>
      <c r="K268" s="170" t="s">
        <v>1029</v>
      </c>
      <c r="L268" s="170" t="s">
        <v>168</v>
      </c>
      <c r="M268" s="179">
        <v>2.9780000000000002</v>
      </c>
      <c r="N268" s="180">
        <v>-24179114.280000001</v>
      </c>
      <c r="O268" s="180">
        <v>-24179.114280000002</v>
      </c>
      <c r="P268" s="181">
        <v>3.1629999999999998E-2</v>
      </c>
      <c r="Q268" s="181">
        <v>-3.8999999999999998E-3</v>
      </c>
      <c r="R268" s="180">
        <v>7123.7078199999996</v>
      </c>
      <c r="S268" s="170" t="s">
        <v>165</v>
      </c>
      <c r="T268" s="170" t="s">
        <v>178</v>
      </c>
      <c r="U268" s="170" t="s">
        <v>154</v>
      </c>
      <c r="V268" s="170" t="s">
        <v>943</v>
      </c>
      <c r="W268" s="170" t="s">
        <v>944</v>
      </c>
      <c r="X268" s="170" t="s">
        <v>986</v>
      </c>
      <c r="Y268" s="170" t="s">
        <v>45</v>
      </c>
      <c r="Z268" s="170" t="s">
        <v>976</v>
      </c>
      <c r="AA268" s="170" t="s">
        <v>972</v>
      </c>
      <c r="AB268" s="170" t="s">
        <v>948</v>
      </c>
      <c r="AC268" s="170" t="s">
        <v>949</v>
      </c>
      <c r="AD268" s="170" t="s">
        <v>309</v>
      </c>
      <c r="AE268" s="170" t="s">
        <v>932</v>
      </c>
      <c r="AF268" s="170" t="s">
        <v>297</v>
      </c>
      <c r="AG268" s="170" t="s">
        <v>962</v>
      </c>
      <c r="AH268" s="184"/>
      <c r="AI268" s="171">
        <v>13761.331</v>
      </c>
      <c r="AJ268" s="185"/>
      <c r="AK268" s="182"/>
      <c r="AL268" s="182"/>
      <c r="AM268" s="170" t="s">
        <v>933</v>
      </c>
      <c r="AN268" s="181">
        <v>0.23266500000000001</v>
      </c>
      <c r="AO268" s="181">
        <v>1.018E-3</v>
      </c>
    </row>
    <row r="269" spans="1:41" s="170" customFormat="1">
      <c r="A269" s="170" t="s">
        <v>922</v>
      </c>
      <c r="B269" s="170" t="s">
        <v>1125</v>
      </c>
      <c r="C269" s="170" t="s">
        <v>940</v>
      </c>
      <c r="D269" s="170" t="s">
        <v>1003</v>
      </c>
      <c r="E269" s="170" t="s">
        <v>168</v>
      </c>
      <c r="F269" s="179">
        <v>2.9780000000000002</v>
      </c>
      <c r="G269" s="180">
        <v>8118553.6900000004</v>
      </c>
      <c r="H269" s="180">
        <v>8042.815140638013</v>
      </c>
      <c r="I269" s="181">
        <v>1.1542999999999999E-2</v>
      </c>
      <c r="J269" s="181">
        <v>1.0499999999999999E-3</v>
      </c>
      <c r="K269" s="170" t="s">
        <v>1003</v>
      </c>
      <c r="L269" s="170" t="s">
        <v>168</v>
      </c>
      <c r="M269" s="179">
        <v>2.9780000000000002</v>
      </c>
      <c r="N269" s="180">
        <v>-8118553.6900000004</v>
      </c>
      <c r="O269" s="180">
        <v>-8118.5536900000006</v>
      </c>
      <c r="P269" s="181">
        <v>1.0619999999999999E-2</v>
      </c>
      <c r="Q269" s="181">
        <v>-1.31E-3</v>
      </c>
      <c r="R269" s="180">
        <v>-225.54939999999999</v>
      </c>
      <c r="S269" s="170" t="s">
        <v>165</v>
      </c>
      <c r="T269" s="170" t="s">
        <v>178</v>
      </c>
      <c r="U269" s="170" t="s">
        <v>154</v>
      </c>
      <c r="V269" s="170" t="s">
        <v>943</v>
      </c>
      <c r="W269" s="170" t="s">
        <v>944</v>
      </c>
      <c r="X269" s="170" t="s">
        <v>986</v>
      </c>
      <c r="Y269" s="170" t="s">
        <v>45</v>
      </c>
      <c r="Z269" s="170" t="s">
        <v>1004</v>
      </c>
      <c r="AA269" s="170" t="s">
        <v>1005</v>
      </c>
      <c r="AB269" s="170" t="s">
        <v>948</v>
      </c>
      <c r="AC269" s="170" t="s">
        <v>949</v>
      </c>
      <c r="AD269" s="170" t="s">
        <v>309</v>
      </c>
      <c r="AE269" s="170" t="s">
        <v>932</v>
      </c>
      <c r="AF269" s="170" t="s">
        <v>297</v>
      </c>
      <c r="AG269" s="170" t="s">
        <v>962</v>
      </c>
      <c r="AH269" s="184"/>
      <c r="AI269" s="171">
        <v>16878.493999999999</v>
      </c>
      <c r="AJ269" s="185"/>
      <c r="AK269" s="182"/>
      <c r="AL269" s="182"/>
      <c r="AM269" s="170" t="s">
        <v>933</v>
      </c>
      <c r="AN269" s="181">
        <v>-7.3670000000000003E-3</v>
      </c>
      <c r="AO269" s="181">
        <v>-3.1999999999999999E-5</v>
      </c>
    </row>
    <row r="270" spans="1:41" s="170" customFormat="1">
      <c r="A270" s="170" t="s">
        <v>922</v>
      </c>
      <c r="B270" s="170" t="s">
        <v>1125</v>
      </c>
      <c r="C270" s="170" t="s">
        <v>940</v>
      </c>
      <c r="D270" s="170" t="s">
        <v>1010</v>
      </c>
      <c r="E270" s="170" t="s">
        <v>168</v>
      </c>
      <c r="F270" s="179">
        <v>2.9780000000000002</v>
      </c>
      <c r="G270" s="180">
        <v>6224221.2800000003</v>
      </c>
      <c r="H270" s="180">
        <v>6291.6107930960379</v>
      </c>
      <c r="I270" s="181">
        <v>9.0299999999999998E-3</v>
      </c>
      <c r="J270" s="181">
        <v>8.2100000000000001E-4</v>
      </c>
      <c r="K270" s="170" t="s">
        <v>1010</v>
      </c>
      <c r="L270" s="170" t="s">
        <v>168</v>
      </c>
      <c r="M270" s="179">
        <v>2.9780000000000002</v>
      </c>
      <c r="N270" s="180">
        <v>-6224221.2800000003</v>
      </c>
      <c r="O270" s="180">
        <v>-6224.2212800000007</v>
      </c>
      <c r="P270" s="181">
        <v>8.1419999999999999E-3</v>
      </c>
      <c r="Q270" s="181">
        <v>-1.0039999999999999E-3</v>
      </c>
      <c r="R270" s="180">
        <v>200.68597</v>
      </c>
      <c r="S270" s="170" t="s">
        <v>165</v>
      </c>
      <c r="T270" s="170" t="s">
        <v>178</v>
      </c>
      <c r="U270" s="170" t="s">
        <v>154</v>
      </c>
      <c r="V270" s="170" t="s">
        <v>943</v>
      </c>
      <c r="W270" s="170" t="s">
        <v>944</v>
      </c>
      <c r="X270" s="170" t="s">
        <v>986</v>
      </c>
      <c r="Y270" s="170" t="s">
        <v>45</v>
      </c>
      <c r="Z270" s="170" t="s">
        <v>716</v>
      </c>
      <c r="AA270" s="170" t="s">
        <v>1011</v>
      </c>
      <c r="AB270" s="170" t="s">
        <v>948</v>
      </c>
      <c r="AC270" s="170" t="s">
        <v>949</v>
      </c>
      <c r="AD270" s="170" t="s">
        <v>309</v>
      </c>
      <c r="AE270" s="170" t="s">
        <v>932</v>
      </c>
      <c r="AF270" s="170" t="s">
        <v>297</v>
      </c>
      <c r="AG270" s="170" t="s">
        <v>962</v>
      </c>
      <c r="AH270" s="184"/>
      <c r="AI270" s="171">
        <v>17003.569</v>
      </c>
      <c r="AJ270" s="185"/>
      <c r="AK270" s="182"/>
      <c r="AL270" s="182"/>
      <c r="AM270" s="170" t="s">
        <v>933</v>
      </c>
      <c r="AN270" s="181">
        <v>6.5550000000000001E-3</v>
      </c>
      <c r="AO270" s="181">
        <v>2.9E-5</v>
      </c>
    </row>
    <row r="271" spans="1:41" s="170" customFormat="1">
      <c r="A271" s="170" t="s">
        <v>922</v>
      </c>
      <c r="B271" s="170" t="s">
        <v>1125</v>
      </c>
      <c r="C271" s="170" t="s">
        <v>940</v>
      </c>
      <c r="D271" s="170" t="s">
        <v>1050</v>
      </c>
      <c r="E271" s="170" t="s">
        <v>168</v>
      </c>
      <c r="F271" s="179">
        <v>2.9780000000000002</v>
      </c>
      <c r="G271" s="180">
        <v>44667001.028000005</v>
      </c>
      <c r="H271" s="180">
        <v>44972.187280518476</v>
      </c>
      <c r="I271" s="181">
        <v>6.4543000000000003E-2</v>
      </c>
      <c r="J271" s="181">
        <v>5.8700000000000002E-3</v>
      </c>
      <c r="K271" s="170" t="s">
        <v>1050</v>
      </c>
      <c r="L271" s="170" t="s">
        <v>168</v>
      </c>
      <c r="M271" s="179">
        <v>2.9780000000000002</v>
      </c>
      <c r="N271" s="180">
        <v>-44667001.028000005</v>
      </c>
      <c r="O271" s="180">
        <v>-44667.001028000006</v>
      </c>
      <c r="P271" s="181">
        <v>5.8431999999999998E-2</v>
      </c>
      <c r="Q271" s="181">
        <v>-7.2049999999999996E-3</v>
      </c>
      <c r="R271" s="180">
        <v>908.84465999999998</v>
      </c>
      <c r="S271" s="170" t="s">
        <v>165</v>
      </c>
      <c r="T271" s="170" t="s">
        <v>178</v>
      </c>
      <c r="U271" s="170" t="s">
        <v>154</v>
      </c>
      <c r="V271" s="170" t="s">
        <v>943</v>
      </c>
      <c r="W271" s="170" t="s">
        <v>944</v>
      </c>
      <c r="X271" s="170" t="s">
        <v>997</v>
      </c>
      <c r="Y271" s="170" t="s">
        <v>45</v>
      </c>
      <c r="Z271" s="170" t="s">
        <v>954</v>
      </c>
      <c r="AA271" s="170" t="s">
        <v>980</v>
      </c>
      <c r="AB271" s="170" t="s">
        <v>948</v>
      </c>
      <c r="AC271" s="170" t="s">
        <v>949</v>
      </c>
      <c r="AD271" s="170" t="s">
        <v>309</v>
      </c>
      <c r="AE271" s="170" t="s">
        <v>932</v>
      </c>
      <c r="AF271" s="170" t="s">
        <v>297</v>
      </c>
      <c r="AG271" s="170" t="s">
        <v>962</v>
      </c>
      <c r="AH271" s="184"/>
      <c r="AI271" s="171">
        <v>28763.34</v>
      </c>
      <c r="AJ271" s="185"/>
      <c r="AK271" s="182"/>
      <c r="AL271" s="182"/>
      <c r="AM271" s="170" t="s">
        <v>933</v>
      </c>
      <c r="AN271" s="181">
        <v>2.9683000000000001E-2</v>
      </c>
      <c r="AO271" s="181">
        <v>1.2999999999999999E-4</v>
      </c>
    </row>
    <row r="272" spans="1:41" s="170" customFormat="1">
      <c r="A272" s="170" t="s">
        <v>922</v>
      </c>
      <c r="B272" s="170" t="s">
        <v>1125</v>
      </c>
      <c r="C272" s="170" t="s">
        <v>940</v>
      </c>
      <c r="D272" s="170" t="s">
        <v>1073</v>
      </c>
      <c r="E272" s="170" t="s">
        <v>168</v>
      </c>
      <c r="F272" s="179">
        <v>2.9780000000000002</v>
      </c>
      <c r="G272" s="180">
        <v>21316560.48</v>
      </c>
      <c r="H272" s="180">
        <v>21200.104872209537</v>
      </c>
      <c r="I272" s="181">
        <v>3.0426000000000002E-2</v>
      </c>
      <c r="J272" s="181">
        <v>2.7669999999999999E-3</v>
      </c>
      <c r="K272" s="170" t="s">
        <v>1073</v>
      </c>
      <c r="L272" s="170" t="s">
        <v>168</v>
      </c>
      <c r="M272" s="179">
        <v>2.9780000000000002</v>
      </c>
      <c r="N272" s="180">
        <v>-21316560.48</v>
      </c>
      <c r="O272" s="180">
        <v>-21316.56048</v>
      </c>
      <c r="P272" s="181">
        <v>2.7886000000000001E-2</v>
      </c>
      <c r="Q272" s="181">
        <v>-3.4380000000000001E-3</v>
      </c>
      <c r="R272" s="180">
        <v>-346.8048</v>
      </c>
      <c r="S272" s="170" t="s">
        <v>165</v>
      </c>
      <c r="T272" s="170" t="s">
        <v>178</v>
      </c>
      <c r="U272" s="170" t="s">
        <v>154</v>
      </c>
      <c r="V272" s="170" t="s">
        <v>943</v>
      </c>
      <c r="W272" s="170" t="s">
        <v>944</v>
      </c>
      <c r="X272" s="170" t="s">
        <v>986</v>
      </c>
      <c r="Y272" s="170" t="s">
        <v>45</v>
      </c>
      <c r="Z272" s="170" t="s">
        <v>808</v>
      </c>
      <c r="AA272" s="170" t="s">
        <v>1074</v>
      </c>
      <c r="AB272" s="170" t="s">
        <v>948</v>
      </c>
      <c r="AC272" s="170" t="s">
        <v>949</v>
      </c>
      <c r="AD272" s="170" t="s">
        <v>309</v>
      </c>
      <c r="AE272" s="170" t="s">
        <v>932</v>
      </c>
      <c r="AF272" s="170" t="s">
        <v>297</v>
      </c>
      <c r="AG272" s="170" t="s">
        <v>962</v>
      </c>
      <c r="AH272" s="184"/>
      <c r="AI272" s="171">
        <v>16797.920999999998</v>
      </c>
      <c r="AJ272" s="185"/>
      <c r="AK272" s="182"/>
      <c r="AL272" s="182"/>
      <c r="AM272" s="170" t="s">
        <v>933</v>
      </c>
      <c r="AN272" s="181">
        <v>-1.1327E-2</v>
      </c>
      <c r="AO272" s="181">
        <v>-5.0000000000000002E-5</v>
      </c>
    </row>
    <row r="273" spans="1:41" s="170" customFormat="1">
      <c r="A273" s="170" t="s">
        <v>922</v>
      </c>
      <c r="B273" s="170" t="s">
        <v>1125</v>
      </c>
      <c r="C273" s="170" t="s">
        <v>940</v>
      </c>
      <c r="D273" s="170" t="s">
        <v>957</v>
      </c>
      <c r="E273" s="170" t="s">
        <v>196</v>
      </c>
      <c r="F273" s="179">
        <v>3.3944999999999999</v>
      </c>
      <c r="G273" s="180">
        <v>6975210.0000000009</v>
      </c>
      <c r="H273" s="180">
        <v>7036.5434334953607</v>
      </c>
      <c r="I273" s="181">
        <v>1.0099E-2</v>
      </c>
      <c r="J273" s="181">
        <v>9.19E-4</v>
      </c>
      <c r="K273" s="170" t="s">
        <v>957</v>
      </c>
      <c r="L273" s="170" t="s">
        <v>196</v>
      </c>
      <c r="M273" s="179">
        <v>3.3944999999999999</v>
      </c>
      <c r="N273" s="180">
        <v>-6975210.0000000009</v>
      </c>
      <c r="O273" s="180">
        <v>-6975.2100000000009</v>
      </c>
      <c r="P273" s="181">
        <v>9.1249999999999994E-3</v>
      </c>
      <c r="Q273" s="181">
        <v>-1.1249999999999999E-3</v>
      </c>
      <c r="R273" s="180">
        <v>208.19633999999999</v>
      </c>
      <c r="S273" s="170" t="s">
        <v>165</v>
      </c>
      <c r="T273" s="170" t="s">
        <v>195</v>
      </c>
      <c r="U273" s="170" t="s">
        <v>154</v>
      </c>
      <c r="V273" s="170" t="s">
        <v>943</v>
      </c>
      <c r="W273" s="170" t="s">
        <v>944</v>
      </c>
      <c r="X273" s="170" t="s">
        <v>958</v>
      </c>
      <c r="Y273" s="170" t="s">
        <v>45</v>
      </c>
      <c r="Z273" s="170" t="s">
        <v>959</v>
      </c>
      <c r="AA273" s="170" t="s">
        <v>960</v>
      </c>
      <c r="AB273" s="170" t="s">
        <v>948</v>
      </c>
      <c r="AC273" s="170" t="s">
        <v>949</v>
      </c>
      <c r="AD273" s="170" t="s">
        <v>309</v>
      </c>
      <c r="AE273" s="170" t="s">
        <v>932</v>
      </c>
      <c r="AF273" s="170" t="s">
        <v>961</v>
      </c>
      <c r="AG273" s="170" t="s">
        <v>962</v>
      </c>
      <c r="AH273" s="184"/>
      <c r="AI273" s="171">
        <v>373.7</v>
      </c>
      <c r="AJ273" s="185"/>
      <c r="AK273" s="182"/>
      <c r="AL273" s="173"/>
      <c r="AM273" s="170" t="s">
        <v>933</v>
      </c>
      <c r="AN273" s="181">
        <v>6.7999999999999996E-3</v>
      </c>
      <c r="AO273" s="181">
        <v>3.0000000000000001E-5</v>
      </c>
    </row>
    <row r="274" spans="1:41" s="170" customFormat="1">
      <c r="A274" s="170" t="s">
        <v>922</v>
      </c>
      <c r="B274" s="170" t="s">
        <v>1125</v>
      </c>
      <c r="C274" s="170" t="s">
        <v>924</v>
      </c>
      <c r="D274" s="170" t="s">
        <v>1020</v>
      </c>
      <c r="E274" s="170" t="s">
        <v>196</v>
      </c>
      <c r="F274" s="179">
        <v>3.3944999999999999</v>
      </c>
      <c r="G274" s="180">
        <v>10921000</v>
      </c>
      <c r="H274" s="180">
        <v>10997.214819325382</v>
      </c>
      <c r="I274" s="181">
        <v>1.5782999999999998E-2</v>
      </c>
      <c r="J274" s="181">
        <v>1.436E-3</v>
      </c>
      <c r="K274" s="170" t="s">
        <v>1020</v>
      </c>
      <c r="L274" s="170" t="s">
        <v>168</v>
      </c>
      <c r="M274" s="179">
        <v>2.9780000000000002</v>
      </c>
      <c r="N274" s="180">
        <v>-12896608.9</v>
      </c>
      <c r="O274" s="180">
        <v>-12896.608900000001</v>
      </c>
      <c r="P274" s="181">
        <v>1.6871000000000001E-2</v>
      </c>
      <c r="Q274" s="181">
        <v>-2.0799999999999998E-3</v>
      </c>
      <c r="R274" s="180">
        <v>-1076.0555999999999</v>
      </c>
      <c r="S274" s="170" t="s">
        <v>165</v>
      </c>
      <c r="T274" s="170" t="s">
        <v>195</v>
      </c>
      <c r="U274" s="170" t="s">
        <v>926</v>
      </c>
      <c r="V274" s="170" t="s">
        <v>927</v>
      </c>
      <c r="W274" s="170" t="s">
        <v>936</v>
      </c>
      <c r="X274" s="170" t="s">
        <v>1021</v>
      </c>
      <c r="Y274" s="170" t="s">
        <v>45</v>
      </c>
      <c r="Z274" s="170" t="s">
        <v>1022</v>
      </c>
      <c r="AA274" s="170" t="s">
        <v>1023</v>
      </c>
      <c r="AB274" s="170" t="s">
        <v>281</v>
      </c>
      <c r="AC274" s="170" t="s">
        <v>931</v>
      </c>
      <c r="AD274" s="170" t="s">
        <v>309</v>
      </c>
      <c r="AE274" s="170" t="s">
        <v>932</v>
      </c>
      <c r="AF274" s="170" t="s">
        <v>281</v>
      </c>
      <c r="AG274" s="170" t="s">
        <v>281</v>
      </c>
      <c r="AH274" s="182"/>
      <c r="AI274" s="176">
        <v>1.1629901960784315</v>
      </c>
      <c r="AJ274" s="185"/>
      <c r="AK274" s="182"/>
      <c r="AL274" s="182"/>
      <c r="AM274" s="170" t="s">
        <v>933</v>
      </c>
      <c r="AN274" s="181">
        <v>-3.5145000000000003E-2</v>
      </c>
      <c r="AO274" s="181">
        <v>-1.54E-4</v>
      </c>
    </row>
    <row r="275" spans="1:41" s="170" customFormat="1">
      <c r="A275" s="170" t="s">
        <v>922</v>
      </c>
      <c r="B275" s="170" t="s">
        <v>1125</v>
      </c>
      <c r="C275" s="170" t="s">
        <v>924</v>
      </c>
      <c r="D275" s="170" t="s">
        <v>956</v>
      </c>
      <c r="E275" s="170" t="s">
        <v>212</v>
      </c>
      <c r="F275" s="179">
        <v>2.0512000000000001</v>
      </c>
      <c r="G275" s="180">
        <v>1242000</v>
      </c>
      <c r="H275" s="180">
        <v>1237.6973726599065</v>
      </c>
      <c r="I275" s="181">
        <v>1.776E-3</v>
      </c>
      <c r="J275" s="181">
        <v>1.6200000000000001E-4</v>
      </c>
      <c r="K275" s="170" t="s">
        <v>956</v>
      </c>
      <c r="L275" s="170" t="s">
        <v>168</v>
      </c>
      <c r="M275" s="179">
        <v>2.9780000000000002</v>
      </c>
      <c r="N275" s="180">
        <v>-820713.60000000009</v>
      </c>
      <c r="O275" s="180">
        <v>-820.71360000000004</v>
      </c>
      <c r="P275" s="181">
        <v>1.0740000000000001E-3</v>
      </c>
      <c r="Q275" s="181">
        <v>-1.3200000000000001E-4</v>
      </c>
      <c r="R275" s="180">
        <v>94.679749999999999</v>
      </c>
      <c r="S275" s="170" t="s">
        <v>165</v>
      </c>
      <c r="T275" s="170" t="s">
        <v>210</v>
      </c>
      <c r="U275" s="170" t="s">
        <v>926</v>
      </c>
      <c r="V275" s="170" t="s">
        <v>927</v>
      </c>
      <c r="W275" s="170" t="s">
        <v>936</v>
      </c>
      <c r="X275" s="170" t="s">
        <v>937</v>
      </c>
      <c r="Y275" s="170" t="s">
        <v>45</v>
      </c>
      <c r="Z275" s="170" t="s">
        <v>938</v>
      </c>
      <c r="AA275" s="170" t="s">
        <v>939</v>
      </c>
      <c r="AB275" s="170" t="s">
        <v>281</v>
      </c>
      <c r="AC275" s="170" t="s">
        <v>931</v>
      </c>
      <c r="AD275" s="170" t="s">
        <v>309</v>
      </c>
      <c r="AE275" s="170" t="s">
        <v>932</v>
      </c>
      <c r="AF275" s="170" t="s">
        <v>281</v>
      </c>
      <c r="AG275" s="170" t="s">
        <v>281</v>
      </c>
      <c r="AH275" s="182"/>
      <c r="AI275" s="171">
        <v>0.66340782122905029</v>
      </c>
      <c r="AJ275" s="185"/>
      <c r="AK275" s="182"/>
      <c r="AL275" s="182"/>
      <c r="AM275" s="170" t="s">
        <v>933</v>
      </c>
      <c r="AN275" s="181">
        <v>3.0920000000000001E-3</v>
      </c>
      <c r="AO275" s="181">
        <v>1.4E-5</v>
      </c>
    </row>
    <row r="276" spans="1:41" s="170" customFormat="1">
      <c r="A276" s="170" t="s">
        <v>922</v>
      </c>
      <c r="B276" s="170" t="s">
        <v>1125</v>
      </c>
      <c r="C276" s="170" t="s">
        <v>940</v>
      </c>
      <c r="D276" s="170" t="s">
        <v>952</v>
      </c>
      <c r="E276" s="170" t="s">
        <v>212</v>
      </c>
      <c r="F276" s="179">
        <v>2.0512000000000001</v>
      </c>
      <c r="G276" s="180">
        <v>21914966.400000002</v>
      </c>
      <c r="H276" s="180">
        <v>22332.878836622465</v>
      </c>
      <c r="I276" s="181">
        <v>3.2051999999999997E-2</v>
      </c>
      <c r="J276" s="181">
        <v>2.9150000000000001E-3</v>
      </c>
      <c r="K276" s="170" t="s">
        <v>952</v>
      </c>
      <c r="L276" s="170" t="s">
        <v>212</v>
      </c>
      <c r="M276" s="179">
        <v>2.0512000000000001</v>
      </c>
      <c r="N276" s="180">
        <v>-21914966.400000002</v>
      </c>
      <c r="O276" s="180">
        <v>-21914.966400000001</v>
      </c>
      <c r="P276" s="181">
        <v>2.8667999999999999E-2</v>
      </c>
      <c r="Q276" s="181">
        <v>-3.5349999999999999E-3</v>
      </c>
      <c r="R276" s="180">
        <v>857.22199000000001</v>
      </c>
      <c r="S276" s="170" t="s">
        <v>165</v>
      </c>
      <c r="T276" s="170" t="s">
        <v>210</v>
      </c>
      <c r="U276" s="170" t="s">
        <v>154</v>
      </c>
      <c r="V276" s="170" t="s">
        <v>943</v>
      </c>
      <c r="W276" s="170" t="s">
        <v>944</v>
      </c>
      <c r="X276" s="170" t="s">
        <v>953</v>
      </c>
      <c r="Y276" s="170" t="s">
        <v>45</v>
      </c>
      <c r="Z276" s="170" t="s">
        <v>954</v>
      </c>
      <c r="AA276" s="170" t="s">
        <v>955</v>
      </c>
      <c r="AB276" s="170" t="s">
        <v>948</v>
      </c>
      <c r="AC276" s="170" t="s">
        <v>949</v>
      </c>
      <c r="AD276" s="170" t="s">
        <v>309</v>
      </c>
      <c r="AE276" s="170" t="s">
        <v>932</v>
      </c>
      <c r="AF276" s="172" t="s">
        <v>742</v>
      </c>
      <c r="AG276" s="170" t="s">
        <v>948</v>
      </c>
      <c r="AH276" s="183"/>
      <c r="AI276" s="171">
        <v>119959.3</v>
      </c>
      <c r="AJ276" s="185"/>
      <c r="AK276" s="182"/>
      <c r="AL276" s="182"/>
      <c r="AM276" s="170" t="s">
        <v>933</v>
      </c>
      <c r="AN276" s="181">
        <v>2.7997000000000001E-2</v>
      </c>
      <c r="AO276" s="181">
        <v>1.2300000000000001E-4</v>
      </c>
    </row>
    <row r="277" spans="1:41" s="170" customFormat="1">
      <c r="A277" s="170" t="s">
        <v>922</v>
      </c>
      <c r="B277" s="170" t="s">
        <v>1125</v>
      </c>
      <c r="C277" s="170" t="s">
        <v>940</v>
      </c>
      <c r="D277" s="170" t="s">
        <v>1024</v>
      </c>
      <c r="E277" s="170" t="s">
        <v>196</v>
      </c>
      <c r="F277" s="179">
        <v>3.3944999999999999</v>
      </c>
      <c r="G277" s="180">
        <v>4685863.4400000004</v>
      </c>
      <c r="H277" s="180">
        <v>4801.0323927176314</v>
      </c>
      <c r="I277" s="181">
        <v>6.8900000000000003E-3</v>
      </c>
      <c r="J277" s="181">
        <v>6.2699999999999995E-4</v>
      </c>
      <c r="K277" s="170" t="s">
        <v>1024</v>
      </c>
      <c r="L277" s="170" t="s">
        <v>196</v>
      </c>
      <c r="M277" s="179">
        <v>3.3944999999999999</v>
      </c>
      <c r="N277" s="180">
        <v>-4685863.4400000004</v>
      </c>
      <c r="O277" s="180">
        <v>-4685.8634400000001</v>
      </c>
      <c r="P277" s="181">
        <v>6.13E-3</v>
      </c>
      <c r="Q277" s="181">
        <v>-7.5600000000000005E-4</v>
      </c>
      <c r="R277" s="180">
        <v>390.94101000000001</v>
      </c>
      <c r="S277" s="170" t="s">
        <v>165</v>
      </c>
      <c r="T277" s="170" t="s">
        <v>195</v>
      </c>
      <c r="U277" s="170" t="s">
        <v>154</v>
      </c>
      <c r="V277" s="170" t="s">
        <v>943</v>
      </c>
      <c r="W277" s="170" t="s">
        <v>944</v>
      </c>
      <c r="X277" s="170" t="s">
        <v>958</v>
      </c>
      <c r="Y277" s="170" t="s">
        <v>45</v>
      </c>
      <c r="Z277" s="170" t="s">
        <v>822</v>
      </c>
      <c r="AA277" s="170" t="s">
        <v>1025</v>
      </c>
      <c r="AB277" s="170" t="s">
        <v>948</v>
      </c>
      <c r="AC277" s="170" t="s">
        <v>949</v>
      </c>
      <c r="AD277" s="170" t="s">
        <v>309</v>
      </c>
      <c r="AE277" s="170" t="s">
        <v>932</v>
      </c>
      <c r="AF277" s="170" t="s">
        <v>961</v>
      </c>
      <c r="AG277" s="170" t="s">
        <v>962</v>
      </c>
      <c r="AH277" s="184"/>
      <c r="AI277" s="171">
        <v>363.52</v>
      </c>
      <c r="AJ277" s="185"/>
      <c r="AK277" s="186"/>
      <c r="AL277" s="187"/>
      <c r="AM277" s="170" t="s">
        <v>933</v>
      </c>
      <c r="AN277" s="181">
        <v>1.2768E-2</v>
      </c>
      <c r="AO277" s="181">
        <v>5.5999999999999999E-5</v>
      </c>
    </row>
    <row r="278" spans="1:41" s="170" customFormat="1">
      <c r="A278" s="170" t="s">
        <v>922</v>
      </c>
      <c r="B278" s="170" t="s">
        <v>1125</v>
      </c>
      <c r="C278" s="170" t="s">
        <v>940</v>
      </c>
      <c r="D278" s="170" t="s">
        <v>996</v>
      </c>
      <c r="E278" s="170" t="s">
        <v>168</v>
      </c>
      <c r="F278" s="179">
        <v>2.9780000000000002</v>
      </c>
      <c r="G278" s="180">
        <v>6551142.3360000001</v>
      </c>
      <c r="H278" s="180">
        <v>6723.9119196131633</v>
      </c>
      <c r="I278" s="181">
        <v>9.6500000000000006E-3</v>
      </c>
      <c r="J278" s="181">
        <v>8.7799999999999998E-4</v>
      </c>
      <c r="K278" s="170" t="s">
        <v>996</v>
      </c>
      <c r="L278" s="170" t="s">
        <v>168</v>
      </c>
      <c r="M278" s="179">
        <v>2.9780000000000002</v>
      </c>
      <c r="N278" s="180">
        <v>-6551142.3360000001</v>
      </c>
      <c r="O278" s="180">
        <v>-6551.1423359999999</v>
      </c>
      <c r="P278" s="181">
        <v>8.5699999999999995E-3</v>
      </c>
      <c r="Q278" s="181">
        <v>-1.057E-3</v>
      </c>
      <c r="R278" s="180">
        <v>514.50782000000004</v>
      </c>
      <c r="S278" s="170" t="s">
        <v>165</v>
      </c>
      <c r="T278" s="170" t="s">
        <v>178</v>
      </c>
      <c r="U278" s="170" t="s">
        <v>154</v>
      </c>
      <c r="V278" s="170" t="s">
        <v>943</v>
      </c>
      <c r="W278" s="170" t="s">
        <v>944</v>
      </c>
      <c r="X278" s="170" t="s">
        <v>997</v>
      </c>
      <c r="Y278" s="170" t="s">
        <v>45</v>
      </c>
      <c r="Z278" s="170" t="s">
        <v>838</v>
      </c>
      <c r="AA278" s="170" t="s">
        <v>988</v>
      </c>
      <c r="AB278" s="170" t="s">
        <v>948</v>
      </c>
      <c r="AC278" s="170" t="s">
        <v>949</v>
      </c>
      <c r="AD278" s="170" t="s">
        <v>309</v>
      </c>
      <c r="AE278" s="170" t="s">
        <v>932</v>
      </c>
      <c r="AF278" s="170" t="s">
        <v>297</v>
      </c>
      <c r="AG278" s="170" t="s">
        <v>962</v>
      </c>
      <c r="AH278" s="184"/>
      <c r="AI278" s="171">
        <v>31001.67</v>
      </c>
      <c r="AJ278" s="185"/>
      <c r="AK278" s="182"/>
      <c r="AL278" s="182"/>
      <c r="AM278" s="170" t="s">
        <v>933</v>
      </c>
      <c r="AN278" s="181">
        <v>1.6803999999999999E-2</v>
      </c>
      <c r="AO278" s="181">
        <v>7.3999999999999996E-5</v>
      </c>
    </row>
    <row r="279" spans="1:41" s="170" customFormat="1">
      <c r="A279" s="170" t="s">
        <v>922</v>
      </c>
      <c r="B279" s="170" t="s">
        <v>1125</v>
      </c>
      <c r="C279" s="170" t="s">
        <v>940</v>
      </c>
      <c r="D279" s="170" t="s">
        <v>1034</v>
      </c>
      <c r="E279" s="170" t="s">
        <v>168</v>
      </c>
      <c r="F279" s="179">
        <v>2.9780000000000002</v>
      </c>
      <c r="G279" s="180">
        <v>9098893.3500000015</v>
      </c>
      <c r="H279" s="180">
        <v>9913.8982929147096</v>
      </c>
      <c r="I279" s="181">
        <v>1.4227999999999999E-2</v>
      </c>
      <c r="J279" s="181">
        <v>1.294E-3</v>
      </c>
      <c r="K279" s="170" t="s">
        <v>1034</v>
      </c>
      <c r="L279" s="170" t="s">
        <v>168</v>
      </c>
      <c r="M279" s="179">
        <v>2.9780000000000002</v>
      </c>
      <c r="N279" s="180">
        <v>-9098893.3500000015</v>
      </c>
      <c r="O279" s="180">
        <v>-9098.8933500000021</v>
      </c>
      <c r="P279" s="181">
        <v>1.1903E-2</v>
      </c>
      <c r="Q279" s="181">
        <v>-1.4679999999999999E-3</v>
      </c>
      <c r="R279" s="180">
        <v>2427.0847199999998</v>
      </c>
      <c r="S279" s="170" t="s">
        <v>165</v>
      </c>
      <c r="T279" s="170" t="s">
        <v>178</v>
      </c>
      <c r="U279" s="170" t="s">
        <v>154</v>
      </c>
      <c r="V279" s="170" t="s">
        <v>943</v>
      </c>
      <c r="W279" s="170" t="s">
        <v>944</v>
      </c>
      <c r="X279" s="170" t="s">
        <v>997</v>
      </c>
      <c r="Y279" s="170" t="s">
        <v>45</v>
      </c>
      <c r="Z279" s="170" t="s">
        <v>1017</v>
      </c>
      <c r="AA279" s="170" t="s">
        <v>1018</v>
      </c>
      <c r="AB279" s="170" t="s">
        <v>948</v>
      </c>
      <c r="AC279" s="170" t="s">
        <v>949</v>
      </c>
      <c r="AD279" s="170" t="s">
        <v>309</v>
      </c>
      <c r="AE279" s="170" t="s">
        <v>932</v>
      </c>
      <c r="AF279" s="170" t="s">
        <v>297</v>
      </c>
      <c r="AG279" s="170" t="s">
        <v>962</v>
      </c>
      <c r="AH279" s="184"/>
      <c r="AI279" s="171">
        <v>31549.86</v>
      </c>
      <c r="AJ279" s="185"/>
      <c r="AK279" s="182"/>
      <c r="AL279" s="182"/>
      <c r="AM279" s="170" t="s">
        <v>933</v>
      </c>
      <c r="AN279" s="181">
        <v>7.9269999999999993E-2</v>
      </c>
      <c r="AO279" s="181">
        <v>3.4699999999999998E-4</v>
      </c>
    </row>
    <row r="280" spans="1:41" s="170" customFormat="1">
      <c r="A280" s="170" t="s">
        <v>922</v>
      </c>
      <c r="B280" s="170" t="s">
        <v>1125</v>
      </c>
      <c r="C280" s="170" t="s">
        <v>940</v>
      </c>
      <c r="D280" s="170" t="s">
        <v>993</v>
      </c>
      <c r="E280" s="170" t="s">
        <v>168</v>
      </c>
      <c r="F280" s="179">
        <v>2.9780000000000002</v>
      </c>
      <c r="G280" s="180">
        <v>16561915.900000002</v>
      </c>
      <c r="H280" s="180">
        <v>17154.102656212228</v>
      </c>
      <c r="I280" s="181">
        <v>2.4618999999999999E-2</v>
      </c>
      <c r="J280" s="181">
        <v>2.2390000000000001E-3</v>
      </c>
      <c r="K280" s="170" t="s">
        <v>993</v>
      </c>
      <c r="L280" s="170" t="s">
        <v>168</v>
      </c>
      <c r="M280" s="179">
        <v>2.9780000000000002</v>
      </c>
      <c r="N280" s="180">
        <v>-16561915.900000002</v>
      </c>
      <c r="O280" s="180">
        <v>-16561.915900000004</v>
      </c>
      <c r="P280" s="181">
        <v>2.1666000000000001E-2</v>
      </c>
      <c r="Q280" s="181">
        <v>-2.6710000000000002E-3</v>
      </c>
      <c r="R280" s="180">
        <v>1763.53216</v>
      </c>
      <c r="S280" s="170" t="s">
        <v>165</v>
      </c>
      <c r="T280" s="170" t="s">
        <v>178</v>
      </c>
      <c r="U280" s="170" t="s">
        <v>154</v>
      </c>
      <c r="V280" s="170" t="s">
        <v>943</v>
      </c>
      <c r="W280" s="170" t="s">
        <v>944</v>
      </c>
      <c r="X280" s="170" t="s">
        <v>994</v>
      </c>
      <c r="Y280" s="170" t="s">
        <v>45</v>
      </c>
      <c r="Z280" s="170" t="s">
        <v>959</v>
      </c>
      <c r="AA280" s="170" t="s">
        <v>995</v>
      </c>
      <c r="AB280" s="170" t="s">
        <v>948</v>
      </c>
      <c r="AC280" s="170" t="s">
        <v>949</v>
      </c>
      <c r="AD280" s="170" t="s">
        <v>309</v>
      </c>
      <c r="AE280" s="170" t="s">
        <v>932</v>
      </c>
      <c r="AF280" s="170" t="s">
        <v>297</v>
      </c>
      <c r="AG280" s="170" t="s">
        <v>962</v>
      </c>
      <c r="AH280" s="184"/>
      <c r="AI280" s="171">
        <v>13752.98</v>
      </c>
      <c r="AJ280" s="185"/>
      <c r="AK280" s="182"/>
      <c r="AL280" s="182"/>
      <c r="AM280" s="170" t="s">
        <v>933</v>
      </c>
      <c r="AN280" s="181">
        <v>5.7598000000000003E-2</v>
      </c>
      <c r="AO280" s="181">
        <v>2.52E-4</v>
      </c>
    </row>
    <row r="281" spans="1:41" s="170" customFormat="1">
      <c r="A281" s="170" t="s">
        <v>922</v>
      </c>
      <c r="B281" s="170" t="s">
        <v>1125</v>
      </c>
      <c r="C281" s="170" t="s">
        <v>1090</v>
      </c>
      <c r="D281" s="170" t="s">
        <v>1097</v>
      </c>
      <c r="E281" s="170" t="s">
        <v>46</v>
      </c>
      <c r="F281" s="179">
        <v>1</v>
      </c>
      <c r="G281" s="180">
        <v>50791000.000000007</v>
      </c>
      <c r="H281" s="180">
        <v>52983.224280000009</v>
      </c>
      <c r="I281" s="181">
        <v>7.6039999999999996E-2</v>
      </c>
      <c r="J281" s="181">
        <v>6.9160000000000003E-3</v>
      </c>
      <c r="K281" s="170" t="s">
        <v>1097</v>
      </c>
      <c r="L281" s="170" t="s">
        <v>46</v>
      </c>
      <c r="M281" s="179">
        <v>1</v>
      </c>
      <c r="N281" s="180">
        <v>-50791000.000000007</v>
      </c>
      <c r="O281" s="180">
        <v>-50791.000000000007</v>
      </c>
      <c r="P281" s="181">
        <v>6.6443000000000002E-2</v>
      </c>
      <c r="Q281" s="181">
        <v>-8.1930000000000006E-3</v>
      </c>
      <c r="R281" s="180">
        <v>2192.2242799999999</v>
      </c>
      <c r="S281" s="170" t="s">
        <v>39</v>
      </c>
      <c r="T281" s="170" t="s">
        <v>39</v>
      </c>
      <c r="U281" s="170" t="s">
        <v>218</v>
      </c>
      <c r="V281" s="170" t="s">
        <v>927</v>
      </c>
      <c r="W281" s="170" t="s">
        <v>1092</v>
      </c>
      <c r="X281" s="170" t="s">
        <v>1093</v>
      </c>
      <c r="Y281" s="170" t="s">
        <v>45</v>
      </c>
      <c r="Z281" s="170" t="s">
        <v>1098</v>
      </c>
      <c r="AA281" s="170" t="s">
        <v>1099</v>
      </c>
      <c r="AB281" s="170" t="s">
        <v>948</v>
      </c>
      <c r="AC281" s="170" t="s">
        <v>949</v>
      </c>
      <c r="AD281" s="170" t="s">
        <v>309</v>
      </c>
      <c r="AE281" s="170" t="s">
        <v>932</v>
      </c>
      <c r="AF281" s="172" t="s">
        <v>742</v>
      </c>
      <c r="AG281" s="170" t="s">
        <v>1096</v>
      </c>
      <c r="AH281" s="184"/>
      <c r="AI281" s="171">
        <v>1.595</v>
      </c>
      <c r="AJ281" s="185"/>
      <c r="AK281" s="182"/>
      <c r="AL281" s="182"/>
      <c r="AM281" s="170" t="s">
        <v>933</v>
      </c>
      <c r="AN281" s="181">
        <v>7.1599999999999997E-2</v>
      </c>
      <c r="AO281" s="181">
        <v>3.1300000000000002E-4</v>
      </c>
    </row>
    <row r="282" spans="1:41" s="170" customFormat="1">
      <c r="A282" s="170" t="s">
        <v>922</v>
      </c>
      <c r="B282" s="170" t="s">
        <v>1125</v>
      </c>
      <c r="C282" s="170" t="s">
        <v>1090</v>
      </c>
      <c r="D282" s="170" t="s">
        <v>1091</v>
      </c>
      <c r="E282" s="170" t="s">
        <v>46</v>
      </c>
      <c r="F282" s="179">
        <v>1</v>
      </c>
      <c r="G282" s="180">
        <v>1459000.0000000002</v>
      </c>
      <c r="H282" s="180">
        <v>1522.7878100000003</v>
      </c>
      <c r="I282" s="181">
        <v>2.1849999999999999E-3</v>
      </c>
      <c r="J282" s="181">
        <v>1.9900000000000001E-4</v>
      </c>
      <c r="K282" s="170" t="s">
        <v>1091</v>
      </c>
      <c r="L282" s="170" t="s">
        <v>46</v>
      </c>
      <c r="M282" s="179">
        <v>1</v>
      </c>
      <c r="N282" s="180">
        <v>-1459000.0000000002</v>
      </c>
      <c r="O282" s="180">
        <v>-1459.0000000000002</v>
      </c>
      <c r="P282" s="181">
        <v>1.9090000000000001E-3</v>
      </c>
      <c r="Q282" s="181">
        <v>-2.3499999999999999E-4</v>
      </c>
      <c r="R282" s="180">
        <v>63.78781</v>
      </c>
      <c r="S282" s="170" t="s">
        <v>39</v>
      </c>
      <c r="T282" s="170" t="s">
        <v>39</v>
      </c>
      <c r="U282" s="170" t="s">
        <v>218</v>
      </c>
      <c r="V282" s="170" t="s">
        <v>927</v>
      </c>
      <c r="W282" s="170" t="s">
        <v>1092</v>
      </c>
      <c r="X282" s="170" t="s">
        <v>1093</v>
      </c>
      <c r="Y282" s="170" t="s">
        <v>45</v>
      </c>
      <c r="Z282" s="170" t="s">
        <v>1094</v>
      </c>
      <c r="AA282" s="170" t="s">
        <v>1095</v>
      </c>
      <c r="AB282" s="170" t="s">
        <v>948</v>
      </c>
      <c r="AC282" s="170" t="s">
        <v>949</v>
      </c>
      <c r="AD282" s="170" t="s">
        <v>309</v>
      </c>
      <c r="AE282" s="170" t="s">
        <v>932</v>
      </c>
      <c r="AF282" s="172" t="s">
        <v>742</v>
      </c>
      <c r="AG282" s="170" t="s">
        <v>1096</v>
      </c>
      <c r="AH282" s="184"/>
      <c r="AI282" s="171">
        <v>1.585</v>
      </c>
      <c r="AJ282" s="185"/>
      <c r="AK282" s="182"/>
      <c r="AL282" s="182"/>
      <c r="AM282" s="170" t="s">
        <v>933</v>
      </c>
      <c r="AN282" s="181">
        <v>2.0830000000000002E-3</v>
      </c>
      <c r="AO282" s="181">
        <v>9.0000000000000002E-6</v>
      </c>
    </row>
    <row r="283" spans="1:41" s="170" customFormat="1">
      <c r="A283" s="170" t="s">
        <v>922</v>
      </c>
      <c r="B283" s="170" t="s">
        <v>1125</v>
      </c>
      <c r="C283" s="170" t="s">
        <v>940</v>
      </c>
      <c r="D283" s="170" t="s">
        <v>1012</v>
      </c>
      <c r="E283" s="170" t="s">
        <v>168</v>
      </c>
      <c r="F283" s="179">
        <v>2.9780000000000002</v>
      </c>
      <c r="G283" s="180">
        <v>1327217.81</v>
      </c>
      <c r="H283" s="180">
        <v>1334.6814768905306</v>
      </c>
      <c r="I283" s="181">
        <v>1.915E-3</v>
      </c>
      <c r="J283" s="181">
        <v>1.74E-4</v>
      </c>
      <c r="K283" s="170" t="s">
        <v>1012</v>
      </c>
      <c r="L283" s="170" t="s">
        <v>168</v>
      </c>
      <c r="M283" s="179">
        <v>2.9780000000000002</v>
      </c>
      <c r="N283" s="180">
        <v>-1327217.81</v>
      </c>
      <c r="O283" s="180">
        <v>-1327.2178100000001</v>
      </c>
      <c r="P283" s="181">
        <v>1.7359999999999999E-3</v>
      </c>
      <c r="Q283" s="181">
        <v>-2.14E-4</v>
      </c>
      <c r="R283" s="180">
        <v>22.226800000000001</v>
      </c>
      <c r="S283" s="170" t="s">
        <v>165</v>
      </c>
      <c r="T283" s="170" t="s">
        <v>178</v>
      </c>
      <c r="U283" s="170" t="s">
        <v>154</v>
      </c>
      <c r="V283" s="170" t="s">
        <v>943</v>
      </c>
      <c r="W283" s="170" t="s">
        <v>944</v>
      </c>
      <c r="X283" s="170" t="s">
        <v>1013</v>
      </c>
      <c r="Y283" s="170" t="s">
        <v>45</v>
      </c>
      <c r="Z283" s="170" t="s">
        <v>1014</v>
      </c>
      <c r="AA283" s="170" t="s">
        <v>1015</v>
      </c>
      <c r="AB283" s="170" t="s">
        <v>948</v>
      </c>
      <c r="AC283" s="170" t="s">
        <v>949</v>
      </c>
      <c r="AD283" s="170" t="s">
        <v>309</v>
      </c>
      <c r="AE283" s="170" t="s">
        <v>932</v>
      </c>
      <c r="AF283" s="170" t="s">
        <v>297</v>
      </c>
      <c r="AG283" s="170" t="s">
        <v>962</v>
      </c>
      <c r="AH283" s="184"/>
      <c r="AI283" s="171">
        <v>1142.1837</v>
      </c>
      <c r="AJ283" s="185"/>
      <c r="AK283" s="182"/>
      <c r="AL283" s="173"/>
      <c r="AM283" s="170" t="s">
        <v>933</v>
      </c>
      <c r="AN283" s="181">
        <v>7.2599999999999997E-4</v>
      </c>
      <c r="AO283" s="181">
        <v>3.0000000000000001E-6</v>
      </c>
    </row>
    <row r="284" spans="1:41" s="170" customFormat="1">
      <c r="A284" s="170" t="s">
        <v>922</v>
      </c>
      <c r="B284" s="170" t="s">
        <v>1125</v>
      </c>
      <c r="C284" s="170" t="s">
        <v>1090</v>
      </c>
      <c r="D284" s="170" t="s">
        <v>1097</v>
      </c>
      <c r="E284" s="170" t="s">
        <v>46</v>
      </c>
      <c r="F284" s="179">
        <v>1</v>
      </c>
      <c r="G284" s="180">
        <v>1858000.0000000002</v>
      </c>
      <c r="H284" s="180">
        <v>1938.1943900000001</v>
      </c>
      <c r="I284" s="181">
        <v>2.7820000000000002E-3</v>
      </c>
      <c r="J284" s="181">
        <v>2.5300000000000002E-4</v>
      </c>
      <c r="K284" s="170" t="s">
        <v>1097</v>
      </c>
      <c r="L284" s="170" t="s">
        <v>46</v>
      </c>
      <c r="M284" s="179">
        <v>1</v>
      </c>
      <c r="N284" s="180">
        <v>-1858000.0000000002</v>
      </c>
      <c r="O284" s="180">
        <v>-1858.0000000000002</v>
      </c>
      <c r="P284" s="181">
        <v>2.431E-3</v>
      </c>
      <c r="Q284" s="181">
        <v>-2.9999999999999997E-4</v>
      </c>
      <c r="R284" s="180">
        <v>80.194389999999999</v>
      </c>
      <c r="S284" s="170" t="s">
        <v>39</v>
      </c>
      <c r="T284" s="170" t="s">
        <v>39</v>
      </c>
      <c r="U284" s="170" t="s">
        <v>218</v>
      </c>
      <c r="V284" s="170" t="s">
        <v>927</v>
      </c>
      <c r="W284" s="170" t="s">
        <v>1092</v>
      </c>
      <c r="X284" s="170" t="s">
        <v>1093</v>
      </c>
      <c r="Y284" s="170" t="s">
        <v>45</v>
      </c>
      <c r="Z284" s="170" t="s">
        <v>1098</v>
      </c>
      <c r="AA284" s="170" t="s">
        <v>1099</v>
      </c>
      <c r="AB284" s="170" t="s">
        <v>948</v>
      </c>
      <c r="AC284" s="170" t="s">
        <v>949</v>
      </c>
      <c r="AD284" s="170" t="s">
        <v>309</v>
      </c>
      <c r="AE284" s="170" t="s">
        <v>932</v>
      </c>
      <c r="AF284" s="172" t="s">
        <v>742</v>
      </c>
      <c r="AG284" s="170" t="s">
        <v>1096</v>
      </c>
      <c r="AH284" s="184"/>
      <c r="AI284" s="171">
        <v>1.595</v>
      </c>
      <c r="AJ284" s="185"/>
      <c r="AK284" s="182"/>
      <c r="AL284" s="182"/>
      <c r="AM284" s="170" t="s">
        <v>933</v>
      </c>
      <c r="AN284" s="181">
        <v>2.6189999999999998E-3</v>
      </c>
      <c r="AO284" s="181">
        <v>1.1E-5</v>
      </c>
    </row>
    <row r="285" spans="1:41" s="170" customFormat="1">
      <c r="A285" s="170" t="s">
        <v>922</v>
      </c>
      <c r="B285" s="170" t="s">
        <v>1125</v>
      </c>
      <c r="C285" s="170" t="s">
        <v>940</v>
      </c>
      <c r="D285" s="170" t="s">
        <v>989</v>
      </c>
      <c r="E285" s="170" t="s">
        <v>168</v>
      </c>
      <c r="F285" s="179">
        <v>2.9780000000000002</v>
      </c>
      <c r="G285" s="180">
        <v>1677907.5200000003</v>
      </c>
      <c r="H285" s="180">
        <v>1731.0130471994628</v>
      </c>
      <c r="I285" s="181">
        <v>2.4840000000000001E-3</v>
      </c>
      <c r="J285" s="181">
        <v>2.2599999999999999E-4</v>
      </c>
      <c r="K285" s="170" t="s">
        <v>989</v>
      </c>
      <c r="L285" s="170" t="s">
        <v>168</v>
      </c>
      <c r="M285" s="179">
        <v>2.9780000000000002</v>
      </c>
      <c r="N285" s="180">
        <v>-1677907.5200000003</v>
      </c>
      <c r="O285" s="180">
        <v>-1677.9075200000002</v>
      </c>
      <c r="P285" s="181">
        <v>2.1949999999999999E-3</v>
      </c>
      <c r="Q285" s="181">
        <v>-2.7099999999999997E-4</v>
      </c>
      <c r="R285" s="180">
        <v>158.14825999999999</v>
      </c>
      <c r="S285" s="170" t="s">
        <v>165</v>
      </c>
      <c r="T285" s="170" t="s">
        <v>178</v>
      </c>
      <c r="U285" s="170" t="s">
        <v>154</v>
      </c>
      <c r="V285" s="170" t="s">
        <v>943</v>
      </c>
      <c r="W285" s="170" t="s">
        <v>944</v>
      </c>
      <c r="X285" s="170" t="s">
        <v>990</v>
      </c>
      <c r="Y285" s="170" t="s">
        <v>45</v>
      </c>
      <c r="Z285" s="170" t="s">
        <v>991</v>
      </c>
      <c r="AA285" s="170" t="s">
        <v>992</v>
      </c>
      <c r="AB285" s="170" t="s">
        <v>948</v>
      </c>
      <c r="AC285" s="170" t="s">
        <v>949</v>
      </c>
      <c r="AD285" s="170" t="s">
        <v>309</v>
      </c>
      <c r="AE285" s="170" t="s">
        <v>932</v>
      </c>
      <c r="AF285" s="170" t="s">
        <v>297</v>
      </c>
      <c r="AG285" s="170" t="s">
        <v>962</v>
      </c>
      <c r="AH285" s="184"/>
      <c r="AI285" s="171">
        <v>1115.23</v>
      </c>
      <c r="AJ285" s="185"/>
      <c r="AK285" s="182"/>
      <c r="AL285" s="173"/>
      <c r="AM285" s="170" t="s">
        <v>933</v>
      </c>
      <c r="AN285" s="181">
        <v>5.1650000000000003E-3</v>
      </c>
      <c r="AO285" s="181">
        <v>2.3E-5</v>
      </c>
    </row>
    <row r="286" spans="1:41" s="170" customFormat="1">
      <c r="A286" s="170" t="s">
        <v>922</v>
      </c>
      <c r="B286" s="170" t="s">
        <v>1125</v>
      </c>
      <c r="C286" s="170" t="s">
        <v>940</v>
      </c>
      <c r="D286" s="170" t="s">
        <v>1035</v>
      </c>
      <c r="E286" s="170" t="s">
        <v>168</v>
      </c>
      <c r="F286" s="179">
        <v>2.9780000000000002</v>
      </c>
      <c r="G286" s="180">
        <v>8077719.057000001</v>
      </c>
      <c r="H286" s="180">
        <v>8181.6048091826751</v>
      </c>
      <c r="I286" s="181">
        <v>1.1742000000000001E-2</v>
      </c>
      <c r="J286" s="181">
        <v>1.0679999999999999E-3</v>
      </c>
      <c r="K286" s="170" t="s">
        <v>1035</v>
      </c>
      <c r="L286" s="170" t="s">
        <v>168</v>
      </c>
      <c r="M286" s="179">
        <v>2.9780000000000002</v>
      </c>
      <c r="N286" s="180">
        <v>-8077719.057000001</v>
      </c>
      <c r="O286" s="180">
        <v>-8077.7190570000012</v>
      </c>
      <c r="P286" s="181">
        <v>1.0567E-2</v>
      </c>
      <c r="Q286" s="181">
        <v>-1.3029999999999999E-3</v>
      </c>
      <c r="R286" s="180">
        <v>309.37177000000003</v>
      </c>
      <c r="S286" s="170" t="s">
        <v>165</v>
      </c>
      <c r="T286" s="170" t="s">
        <v>178</v>
      </c>
      <c r="U286" s="170" t="s">
        <v>154</v>
      </c>
      <c r="V286" s="170" t="s">
        <v>943</v>
      </c>
      <c r="W286" s="170" t="s">
        <v>944</v>
      </c>
      <c r="X286" s="170" t="s">
        <v>978</v>
      </c>
      <c r="Y286" s="170" t="s">
        <v>45</v>
      </c>
      <c r="Z286" s="170" t="s">
        <v>1036</v>
      </c>
      <c r="AA286" s="170" t="s">
        <v>830</v>
      </c>
      <c r="AB286" s="170" t="s">
        <v>948</v>
      </c>
      <c r="AC286" s="170" t="s">
        <v>949</v>
      </c>
      <c r="AD286" s="170" t="s">
        <v>309</v>
      </c>
      <c r="AE286" s="170" t="s">
        <v>932</v>
      </c>
      <c r="AF286" s="170" t="s">
        <v>297</v>
      </c>
      <c r="AG286" s="170" t="s">
        <v>962</v>
      </c>
      <c r="AH286" s="184"/>
      <c r="AI286" s="171">
        <v>763.39</v>
      </c>
      <c r="AJ286" s="185"/>
      <c r="AK286" s="186"/>
      <c r="AL286" s="187"/>
      <c r="AM286" s="170" t="s">
        <v>933</v>
      </c>
      <c r="AN286" s="181">
        <v>1.0104E-2</v>
      </c>
      <c r="AO286" s="181">
        <v>4.3999999999999999E-5</v>
      </c>
    </row>
    <row r="287" spans="1:41" s="170" customFormat="1">
      <c r="A287" s="170" t="s">
        <v>922</v>
      </c>
      <c r="B287" s="170" t="s">
        <v>1125</v>
      </c>
      <c r="C287" s="170" t="s">
        <v>940</v>
      </c>
      <c r="D287" s="170" t="s">
        <v>1052</v>
      </c>
      <c r="E287" s="170" t="s">
        <v>168</v>
      </c>
      <c r="F287" s="179">
        <v>2.9780000000000002</v>
      </c>
      <c r="G287" s="180">
        <v>19798468.770000003</v>
      </c>
      <c r="H287" s="180">
        <v>19614.33938786434</v>
      </c>
      <c r="I287" s="181">
        <v>2.8150000000000001E-2</v>
      </c>
      <c r="J287" s="181">
        <v>2.5600000000000002E-3</v>
      </c>
      <c r="K287" s="170" t="s">
        <v>1052</v>
      </c>
      <c r="L287" s="170" t="s">
        <v>168</v>
      </c>
      <c r="M287" s="179">
        <v>2.9780000000000002</v>
      </c>
      <c r="N287" s="180">
        <v>-19798468.770000003</v>
      </c>
      <c r="O287" s="180">
        <v>-19798.468770000003</v>
      </c>
      <c r="P287" s="181">
        <v>2.5899999999999999E-2</v>
      </c>
      <c r="Q287" s="181">
        <v>-3.1930000000000001E-3</v>
      </c>
      <c r="R287" s="180">
        <v>-548.33730000000003</v>
      </c>
      <c r="S287" s="170" t="s">
        <v>165</v>
      </c>
      <c r="T287" s="170" t="s">
        <v>178</v>
      </c>
      <c r="U287" s="170" t="s">
        <v>154</v>
      </c>
      <c r="V287" s="170" t="s">
        <v>943</v>
      </c>
      <c r="W287" s="170" t="s">
        <v>944</v>
      </c>
      <c r="X287" s="170" t="s">
        <v>986</v>
      </c>
      <c r="Y287" s="170" t="s">
        <v>45</v>
      </c>
      <c r="Z287" s="170" t="s">
        <v>1053</v>
      </c>
      <c r="AA287" s="170" t="s">
        <v>1054</v>
      </c>
      <c r="AB287" s="170" t="s">
        <v>948</v>
      </c>
      <c r="AC287" s="170" t="s">
        <v>949</v>
      </c>
      <c r="AD287" s="170" t="s">
        <v>309</v>
      </c>
      <c r="AE287" s="170" t="s">
        <v>932</v>
      </c>
      <c r="AF287" s="170" t="s">
        <v>297</v>
      </c>
      <c r="AG287" s="170" t="s">
        <v>962</v>
      </c>
      <c r="AH287" s="184"/>
      <c r="AI287" s="171">
        <v>15232.814</v>
      </c>
      <c r="AJ287" s="185"/>
      <c r="AK287" s="182"/>
      <c r="AL287" s="182"/>
      <c r="AM287" s="170" t="s">
        <v>933</v>
      </c>
      <c r="AN287" s="181">
        <v>-1.7909000000000001E-2</v>
      </c>
      <c r="AO287" s="181">
        <v>-7.7999999999999999E-5</v>
      </c>
    </row>
    <row r="288" spans="1:41" s="170" customFormat="1">
      <c r="A288" s="170" t="s">
        <v>922</v>
      </c>
      <c r="B288" s="170" t="s">
        <v>1125</v>
      </c>
      <c r="C288" s="170" t="s">
        <v>924</v>
      </c>
      <c r="D288" s="170" t="s">
        <v>935</v>
      </c>
      <c r="E288" s="170" t="s">
        <v>212</v>
      </c>
      <c r="F288" s="179">
        <v>2.0512000000000001</v>
      </c>
      <c r="G288" s="180">
        <v>9718000</v>
      </c>
      <c r="H288" s="180">
        <v>9684.3090741029646</v>
      </c>
      <c r="I288" s="181">
        <v>1.3899E-2</v>
      </c>
      <c r="J288" s="181">
        <v>1.2639999999999999E-3</v>
      </c>
      <c r="K288" s="170" t="s">
        <v>935</v>
      </c>
      <c r="L288" s="170" t="s">
        <v>168</v>
      </c>
      <c r="M288" s="179">
        <v>2.9780000000000002</v>
      </c>
      <c r="N288" s="180">
        <v>-6420682.6000000006</v>
      </c>
      <c r="O288" s="180">
        <v>-6420.682600000001</v>
      </c>
      <c r="P288" s="181">
        <v>8.3990000000000002E-3</v>
      </c>
      <c r="Q288" s="181">
        <v>-1.036E-3</v>
      </c>
      <c r="R288" s="180">
        <v>743.66198999999995</v>
      </c>
      <c r="S288" s="170" t="s">
        <v>165</v>
      </c>
      <c r="T288" s="170" t="s">
        <v>210</v>
      </c>
      <c r="U288" s="170" t="s">
        <v>926</v>
      </c>
      <c r="V288" s="170" t="s">
        <v>927</v>
      </c>
      <c r="W288" s="170" t="s">
        <v>936</v>
      </c>
      <c r="X288" s="170" t="s">
        <v>937</v>
      </c>
      <c r="Y288" s="170" t="s">
        <v>45</v>
      </c>
      <c r="Z288" s="170" t="s">
        <v>938</v>
      </c>
      <c r="AA288" s="170" t="s">
        <v>939</v>
      </c>
      <c r="AB288" s="170" t="s">
        <v>281</v>
      </c>
      <c r="AC288" s="170" t="s">
        <v>931</v>
      </c>
      <c r="AD288" s="170" t="s">
        <v>309</v>
      </c>
      <c r="AE288" s="170" t="s">
        <v>932</v>
      </c>
      <c r="AF288" s="170" t="s">
        <v>281</v>
      </c>
      <c r="AG288" s="170" t="s">
        <v>281</v>
      </c>
      <c r="AH288" s="182"/>
      <c r="AI288" s="171">
        <v>0.66340782122905029</v>
      </c>
      <c r="AJ288" s="185"/>
      <c r="AK288" s="182"/>
      <c r="AL288" s="182"/>
      <c r="AM288" s="170" t="s">
        <v>933</v>
      </c>
      <c r="AN288" s="181">
        <v>2.4289000000000002E-2</v>
      </c>
      <c r="AO288" s="181">
        <v>1.06E-4</v>
      </c>
    </row>
    <row r="289" spans="1:41" s="170" customFormat="1">
      <c r="A289" s="170" t="s">
        <v>1032</v>
      </c>
      <c r="B289" s="170" t="s">
        <v>1032</v>
      </c>
      <c r="C289" s="170" t="s">
        <v>940</v>
      </c>
      <c r="D289" s="170" t="s">
        <v>941</v>
      </c>
      <c r="E289" s="170" t="s">
        <v>175</v>
      </c>
      <c r="F289" s="179">
        <v>0.38030000000000003</v>
      </c>
      <c r="G289" s="180">
        <v>13013009.800000001</v>
      </c>
      <c r="H289" s="180">
        <v>11573.458919116489</v>
      </c>
      <c r="I289" s="181">
        <v>2.6103000000000001E-2</v>
      </c>
      <c r="J289" s="181">
        <v>2.4299999999999999E-3</v>
      </c>
      <c r="K289" s="170" t="s">
        <v>941</v>
      </c>
      <c r="L289" s="170" t="s">
        <v>175</v>
      </c>
      <c r="M289" s="179">
        <v>0.38030000000000003</v>
      </c>
      <c r="N289" s="180">
        <v>-13013009.800000001</v>
      </c>
      <c r="O289" s="180">
        <v>-13013.009800000002</v>
      </c>
      <c r="P289" s="181">
        <v>2.7678000000000001E-2</v>
      </c>
      <c r="Q289" s="181">
        <v>-3.3809999999999999E-3</v>
      </c>
      <c r="R289" s="180">
        <v>-547.46119999999996</v>
      </c>
      <c r="S289" s="170" t="s">
        <v>165</v>
      </c>
      <c r="T289" s="170" t="s">
        <v>942</v>
      </c>
      <c r="U289" s="170" t="s">
        <v>154</v>
      </c>
      <c r="V289" s="170" t="s">
        <v>943</v>
      </c>
      <c r="W289" s="170" t="s">
        <v>944</v>
      </c>
      <c r="X289" s="170" t="s">
        <v>945</v>
      </c>
      <c r="Y289" s="170" t="s">
        <v>45</v>
      </c>
      <c r="Z289" s="170" t="s">
        <v>946</v>
      </c>
      <c r="AA289" s="170" t="s">
        <v>947</v>
      </c>
      <c r="AB289" s="170" t="s">
        <v>948</v>
      </c>
      <c r="AC289" s="170" t="s">
        <v>949</v>
      </c>
      <c r="AD289" s="170" t="s">
        <v>309</v>
      </c>
      <c r="AE289" s="170" t="s">
        <v>932</v>
      </c>
      <c r="AF289" s="172" t="s">
        <v>742</v>
      </c>
      <c r="AG289" s="170" t="s">
        <v>948</v>
      </c>
      <c r="AH289" s="183"/>
      <c r="AI289" s="171">
        <v>91723.71</v>
      </c>
      <c r="AJ289" s="185"/>
      <c r="AK289" s="186"/>
      <c r="AL289" s="187"/>
      <c r="AM289" s="170" t="s">
        <v>933</v>
      </c>
      <c r="AN289" s="181">
        <v>-5.4424E-2</v>
      </c>
      <c r="AO289" s="181">
        <v>-1.26E-4</v>
      </c>
    </row>
    <row r="290" spans="1:41" s="170" customFormat="1">
      <c r="A290" s="170" t="s">
        <v>1032</v>
      </c>
      <c r="B290" s="170" t="s">
        <v>1032</v>
      </c>
      <c r="C290" s="170" t="s">
        <v>924</v>
      </c>
      <c r="D290" s="170" t="s">
        <v>935</v>
      </c>
      <c r="E290" s="170" t="s">
        <v>212</v>
      </c>
      <c r="F290" s="179">
        <v>2.0512000000000001</v>
      </c>
      <c r="G290" s="180">
        <v>1457000</v>
      </c>
      <c r="H290" s="180">
        <v>1451.948787148986</v>
      </c>
      <c r="I290" s="181">
        <v>3.2750000000000001E-3</v>
      </c>
      <c r="J290" s="181">
        <v>3.0499999999999999E-4</v>
      </c>
      <c r="K290" s="170" t="s">
        <v>935</v>
      </c>
      <c r="L290" s="170" t="s">
        <v>168</v>
      </c>
      <c r="M290" s="179">
        <v>2.9780000000000002</v>
      </c>
      <c r="N290" s="180">
        <v>-962639.9</v>
      </c>
      <c r="O290" s="180">
        <v>-962.63990000000001</v>
      </c>
      <c r="P290" s="181">
        <v>2.0470000000000002E-3</v>
      </c>
      <c r="Q290" s="181">
        <v>-2.5000000000000001E-4</v>
      </c>
      <c r="R290" s="180">
        <v>111.49572999999999</v>
      </c>
      <c r="S290" s="170" t="s">
        <v>165</v>
      </c>
      <c r="T290" s="170" t="s">
        <v>210</v>
      </c>
      <c r="U290" s="170" t="s">
        <v>926</v>
      </c>
      <c r="V290" s="170" t="s">
        <v>927</v>
      </c>
      <c r="W290" s="170" t="s">
        <v>936</v>
      </c>
      <c r="X290" s="170" t="s">
        <v>937</v>
      </c>
      <c r="Y290" s="170" t="s">
        <v>45</v>
      </c>
      <c r="Z290" s="170" t="s">
        <v>938</v>
      </c>
      <c r="AA290" s="170" t="s">
        <v>939</v>
      </c>
      <c r="AB290" s="170" t="s">
        <v>281</v>
      </c>
      <c r="AC290" s="170" t="s">
        <v>931</v>
      </c>
      <c r="AD290" s="170" t="s">
        <v>309</v>
      </c>
      <c r="AE290" s="170" t="s">
        <v>932</v>
      </c>
      <c r="AF290" s="170" t="s">
        <v>281</v>
      </c>
      <c r="AG290" s="170" t="s">
        <v>281</v>
      </c>
      <c r="AH290" s="182"/>
      <c r="AI290" s="171">
        <v>0.66340782122905029</v>
      </c>
      <c r="AJ290" s="185"/>
      <c r="AK290" s="182"/>
      <c r="AL290" s="182"/>
      <c r="AM290" s="170" t="s">
        <v>933</v>
      </c>
      <c r="AN290" s="181">
        <v>1.1084E-2</v>
      </c>
      <c r="AO290" s="181">
        <v>2.5999999999999998E-5</v>
      </c>
    </row>
    <row r="291" spans="1:41" s="170" customFormat="1">
      <c r="A291" s="170" t="s">
        <v>1032</v>
      </c>
      <c r="B291" s="170" t="s">
        <v>1032</v>
      </c>
      <c r="C291" s="170" t="s">
        <v>940</v>
      </c>
      <c r="D291" s="170" t="s">
        <v>952</v>
      </c>
      <c r="E291" s="170" t="s">
        <v>212</v>
      </c>
      <c r="F291" s="179">
        <v>2.0512000000000001</v>
      </c>
      <c r="G291" s="180">
        <v>5891120.0000000009</v>
      </c>
      <c r="H291" s="180">
        <v>6003.462048556943</v>
      </c>
      <c r="I291" s="181">
        <v>1.354E-2</v>
      </c>
      <c r="J291" s="181">
        <v>1.2600000000000001E-3</v>
      </c>
      <c r="K291" s="170" t="s">
        <v>952</v>
      </c>
      <c r="L291" s="170" t="s">
        <v>212</v>
      </c>
      <c r="M291" s="179">
        <v>2.0512000000000001</v>
      </c>
      <c r="N291" s="180">
        <v>-5891120.0000000009</v>
      </c>
      <c r="O291" s="180">
        <v>-5891.1200000000008</v>
      </c>
      <c r="P291" s="181">
        <v>1.2529999999999999E-2</v>
      </c>
      <c r="Q291" s="181">
        <v>-1.5299999999999999E-3</v>
      </c>
      <c r="R291" s="180">
        <v>230.43601000000001</v>
      </c>
      <c r="S291" s="170" t="s">
        <v>165</v>
      </c>
      <c r="T291" s="170" t="s">
        <v>210</v>
      </c>
      <c r="U291" s="170" t="s">
        <v>154</v>
      </c>
      <c r="V291" s="170" t="s">
        <v>943</v>
      </c>
      <c r="W291" s="170" t="s">
        <v>944</v>
      </c>
      <c r="X291" s="170" t="s">
        <v>953</v>
      </c>
      <c r="Y291" s="170" t="s">
        <v>45</v>
      </c>
      <c r="Z291" s="170" t="s">
        <v>954</v>
      </c>
      <c r="AA291" s="170" t="s">
        <v>955</v>
      </c>
      <c r="AB291" s="170" t="s">
        <v>948</v>
      </c>
      <c r="AC291" s="170" t="s">
        <v>949</v>
      </c>
      <c r="AD291" s="170" t="s">
        <v>309</v>
      </c>
      <c r="AE291" s="170" t="s">
        <v>932</v>
      </c>
      <c r="AF291" s="172" t="s">
        <v>742</v>
      </c>
      <c r="AG291" s="170" t="s">
        <v>948</v>
      </c>
      <c r="AH291" s="183"/>
      <c r="AI291" s="171">
        <v>119959.3</v>
      </c>
      <c r="AJ291" s="185"/>
      <c r="AK291" s="182"/>
      <c r="AL291" s="182"/>
      <c r="AM291" s="170" t="s">
        <v>933</v>
      </c>
      <c r="AN291" s="181">
        <v>2.2908000000000001E-2</v>
      </c>
      <c r="AO291" s="181">
        <v>5.3000000000000001E-5</v>
      </c>
    </row>
    <row r="292" spans="1:41" s="170" customFormat="1">
      <c r="A292" s="170" t="s">
        <v>1032</v>
      </c>
      <c r="B292" s="170" t="s">
        <v>1032</v>
      </c>
      <c r="C292" s="170" t="s">
        <v>1090</v>
      </c>
      <c r="D292" s="170" t="s">
        <v>1097</v>
      </c>
      <c r="E292" s="170" t="s">
        <v>46</v>
      </c>
      <c r="F292" s="179">
        <v>1</v>
      </c>
      <c r="G292" s="180">
        <v>75567000</v>
      </c>
      <c r="H292" s="180">
        <v>78828.597760000004</v>
      </c>
      <c r="I292" s="181">
        <v>0.177789</v>
      </c>
      <c r="J292" s="181">
        <v>1.6551E-2</v>
      </c>
      <c r="K292" s="170" t="s">
        <v>1097</v>
      </c>
      <c r="L292" s="170" t="s">
        <v>46</v>
      </c>
      <c r="M292" s="179">
        <v>1</v>
      </c>
      <c r="N292" s="180">
        <v>-75567000</v>
      </c>
      <c r="O292" s="180">
        <v>-75567</v>
      </c>
      <c r="P292" s="181">
        <v>0.16072500000000001</v>
      </c>
      <c r="Q292" s="181">
        <v>-1.9630999999999999E-2</v>
      </c>
      <c r="R292" s="180">
        <v>3261.5977600000001</v>
      </c>
      <c r="S292" s="170" t="s">
        <v>39</v>
      </c>
      <c r="T292" s="170" t="s">
        <v>39</v>
      </c>
      <c r="U292" s="170" t="s">
        <v>218</v>
      </c>
      <c r="V292" s="170" t="s">
        <v>927</v>
      </c>
      <c r="W292" s="170" t="s">
        <v>1092</v>
      </c>
      <c r="X292" s="170" t="s">
        <v>1093</v>
      </c>
      <c r="Y292" s="170" t="s">
        <v>45</v>
      </c>
      <c r="Z292" s="170" t="s">
        <v>1098</v>
      </c>
      <c r="AA292" s="170" t="s">
        <v>1099</v>
      </c>
      <c r="AB292" s="170" t="s">
        <v>948</v>
      </c>
      <c r="AC292" s="170" t="s">
        <v>949</v>
      </c>
      <c r="AD292" s="170" t="s">
        <v>309</v>
      </c>
      <c r="AE292" s="170" t="s">
        <v>932</v>
      </c>
      <c r="AF292" s="172" t="s">
        <v>742</v>
      </c>
      <c r="AG292" s="170" t="s">
        <v>1096</v>
      </c>
      <c r="AH292" s="184"/>
      <c r="AI292" s="171">
        <v>1.595</v>
      </c>
      <c r="AJ292" s="185"/>
      <c r="AK292" s="182"/>
      <c r="AL292" s="182"/>
      <c r="AM292" s="170" t="s">
        <v>933</v>
      </c>
      <c r="AN292" s="181">
        <v>0.324243</v>
      </c>
      <c r="AO292" s="181">
        <v>7.5299999999999998E-4</v>
      </c>
    </row>
    <row r="293" spans="1:41" s="170" customFormat="1">
      <c r="A293" s="170" t="s">
        <v>1032</v>
      </c>
      <c r="B293" s="170" t="s">
        <v>1032</v>
      </c>
      <c r="C293" s="170" t="s">
        <v>940</v>
      </c>
      <c r="D293" s="170" t="s">
        <v>1024</v>
      </c>
      <c r="E293" s="170" t="s">
        <v>196</v>
      </c>
      <c r="F293" s="179">
        <v>3.3944999999999999</v>
      </c>
      <c r="G293" s="180">
        <v>2724903.3600000003</v>
      </c>
      <c r="H293" s="180">
        <v>2791.8759185505969</v>
      </c>
      <c r="I293" s="181">
        <v>6.2969999999999996E-3</v>
      </c>
      <c r="J293" s="181">
        <v>5.8600000000000004E-4</v>
      </c>
      <c r="K293" s="170" t="s">
        <v>1024</v>
      </c>
      <c r="L293" s="170" t="s">
        <v>196</v>
      </c>
      <c r="M293" s="179">
        <v>3.3944999999999999</v>
      </c>
      <c r="N293" s="180">
        <v>-2724903.3600000003</v>
      </c>
      <c r="O293" s="180">
        <v>-2724.9033600000002</v>
      </c>
      <c r="P293" s="181">
        <v>5.7959999999999999E-3</v>
      </c>
      <c r="Q293" s="181">
        <v>-7.0799999999999997E-4</v>
      </c>
      <c r="R293" s="180">
        <v>227.33834999999999</v>
      </c>
      <c r="S293" s="170" t="s">
        <v>165</v>
      </c>
      <c r="T293" s="170" t="s">
        <v>195</v>
      </c>
      <c r="U293" s="170" t="s">
        <v>154</v>
      </c>
      <c r="V293" s="170" t="s">
        <v>943</v>
      </c>
      <c r="W293" s="170" t="s">
        <v>944</v>
      </c>
      <c r="X293" s="170" t="s">
        <v>958</v>
      </c>
      <c r="Y293" s="170" t="s">
        <v>45</v>
      </c>
      <c r="Z293" s="170" t="s">
        <v>822</v>
      </c>
      <c r="AA293" s="170" t="s">
        <v>1025</v>
      </c>
      <c r="AB293" s="170" t="s">
        <v>948</v>
      </c>
      <c r="AC293" s="170" t="s">
        <v>949</v>
      </c>
      <c r="AD293" s="170" t="s">
        <v>309</v>
      </c>
      <c r="AE293" s="170" t="s">
        <v>932</v>
      </c>
      <c r="AF293" s="170" t="s">
        <v>961</v>
      </c>
      <c r="AG293" s="170" t="s">
        <v>962</v>
      </c>
      <c r="AH293" s="184"/>
      <c r="AI293" s="171">
        <v>363.52</v>
      </c>
      <c r="AJ293" s="185"/>
      <c r="AK293" s="186"/>
      <c r="AL293" s="187"/>
      <c r="AM293" s="170" t="s">
        <v>933</v>
      </c>
      <c r="AN293" s="181">
        <v>2.2599999999999999E-2</v>
      </c>
      <c r="AO293" s="181">
        <v>5.3000000000000001E-5</v>
      </c>
    </row>
    <row r="294" spans="1:41" s="170" customFormat="1">
      <c r="A294" s="170" t="s">
        <v>1032</v>
      </c>
      <c r="B294" s="170" t="s">
        <v>1032</v>
      </c>
      <c r="C294" s="170" t="s">
        <v>924</v>
      </c>
      <c r="D294" s="170" t="s">
        <v>1020</v>
      </c>
      <c r="E294" s="170" t="s">
        <v>196</v>
      </c>
      <c r="F294" s="179">
        <v>3.3944999999999999</v>
      </c>
      <c r="G294" s="180">
        <v>3689000</v>
      </c>
      <c r="H294" s="180">
        <v>3714.7445920754167</v>
      </c>
      <c r="I294" s="181">
        <v>8.378E-3</v>
      </c>
      <c r="J294" s="181">
        <v>7.7999999999999999E-4</v>
      </c>
      <c r="K294" s="170" t="s">
        <v>1020</v>
      </c>
      <c r="L294" s="170" t="s">
        <v>168</v>
      </c>
      <c r="M294" s="179">
        <v>2.9780000000000002</v>
      </c>
      <c r="N294" s="180">
        <v>-4356340.1000000006</v>
      </c>
      <c r="O294" s="180">
        <v>-4356.3401000000003</v>
      </c>
      <c r="P294" s="181">
        <v>9.2659999999999999E-3</v>
      </c>
      <c r="Q294" s="181">
        <v>-1.132E-3</v>
      </c>
      <c r="R294" s="180">
        <v>-363.4803</v>
      </c>
      <c r="S294" s="170" t="s">
        <v>165</v>
      </c>
      <c r="T294" s="170" t="s">
        <v>195</v>
      </c>
      <c r="U294" s="170" t="s">
        <v>926</v>
      </c>
      <c r="V294" s="170" t="s">
        <v>927</v>
      </c>
      <c r="W294" s="170" t="s">
        <v>936</v>
      </c>
      <c r="X294" s="170" t="s">
        <v>1021</v>
      </c>
      <c r="Y294" s="170" t="s">
        <v>45</v>
      </c>
      <c r="Z294" s="170" t="s">
        <v>1022</v>
      </c>
      <c r="AA294" s="170" t="s">
        <v>1023</v>
      </c>
      <c r="AB294" s="170" t="s">
        <v>281</v>
      </c>
      <c r="AC294" s="170" t="s">
        <v>931</v>
      </c>
      <c r="AD294" s="170" t="s">
        <v>309</v>
      </c>
      <c r="AE294" s="170" t="s">
        <v>932</v>
      </c>
      <c r="AF294" s="170" t="s">
        <v>281</v>
      </c>
      <c r="AG294" s="170" t="s">
        <v>281</v>
      </c>
      <c r="AH294" s="182"/>
      <c r="AI294" s="176">
        <v>1.1629901960784315</v>
      </c>
      <c r="AJ294" s="185"/>
      <c r="AK294" s="182"/>
      <c r="AL294" s="182"/>
      <c r="AM294" s="170" t="s">
        <v>933</v>
      </c>
      <c r="AN294" s="181">
        <v>-3.6133999999999999E-2</v>
      </c>
      <c r="AO294" s="181">
        <v>-8.3999999999999995E-5</v>
      </c>
    </row>
    <row r="295" spans="1:41" s="170" customFormat="1">
      <c r="A295" s="170" t="s">
        <v>1032</v>
      </c>
      <c r="B295" s="170" t="s">
        <v>1032</v>
      </c>
      <c r="C295" s="170" t="s">
        <v>940</v>
      </c>
      <c r="D295" s="170" t="s">
        <v>1139</v>
      </c>
      <c r="E295" s="170" t="s">
        <v>168</v>
      </c>
      <c r="F295" s="179">
        <v>2.9780000000000002</v>
      </c>
      <c r="G295" s="180">
        <v>7401555.7699999996</v>
      </c>
      <c r="H295" s="180">
        <v>7401.5557699999999</v>
      </c>
      <c r="I295" s="181">
        <v>1.6693E-2</v>
      </c>
      <c r="J295" s="181">
        <v>1.554E-3</v>
      </c>
      <c r="K295" s="170" t="s">
        <v>1139</v>
      </c>
      <c r="L295" s="170" t="s">
        <v>168</v>
      </c>
      <c r="M295" s="179">
        <v>2.9780000000000002</v>
      </c>
      <c r="N295" s="180">
        <v>-7401555.7699999996</v>
      </c>
      <c r="O295" s="180">
        <v>-7187.5108059691202</v>
      </c>
      <c r="P295" s="181">
        <v>1.5287E-2</v>
      </c>
      <c r="Q295" s="181">
        <v>-1.867E-3</v>
      </c>
      <c r="R295" s="180">
        <v>637.42590288396195</v>
      </c>
      <c r="S295" s="170" t="s">
        <v>165</v>
      </c>
      <c r="T295" s="170" t="s">
        <v>178</v>
      </c>
      <c r="U295" s="170" t="s">
        <v>154</v>
      </c>
      <c r="V295" s="170" t="s">
        <v>943</v>
      </c>
      <c r="W295" s="170" t="s">
        <v>944</v>
      </c>
      <c r="X295" s="170" t="s">
        <v>982</v>
      </c>
      <c r="Y295" s="170" t="s">
        <v>45</v>
      </c>
      <c r="Z295" s="170" t="s">
        <v>983</v>
      </c>
      <c r="AA295" s="170" t="s">
        <v>984</v>
      </c>
      <c r="AB295" s="170" t="s">
        <v>948</v>
      </c>
      <c r="AC295" s="170" t="s">
        <v>967</v>
      </c>
      <c r="AD295" s="170" t="s">
        <v>309</v>
      </c>
      <c r="AE295" s="170" t="s">
        <v>932</v>
      </c>
      <c r="AF295" s="170" t="s">
        <v>297</v>
      </c>
      <c r="AG295" s="170" t="s">
        <v>962</v>
      </c>
      <c r="AH295" s="184"/>
      <c r="AI295" s="171">
        <v>20168.2</v>
      </c>
      <c r="AJ295" s="185"/>
      <c r="AK295" s="186"/>
      <c r="AL295" s="187"/>
      <c r="AM295" s="170" t="s">
        <v>968</v>
      </c>
      <c r="AN295" s="181">
        <v>6.3367999999999994E-2</v>
      </c>
      <c r="AO295" s="181">
        <v>1.47E-4</v>
      </c>
    </row>
    <row r="296" spans="1:41" s="170" customFormat="1">
      <c r="A296" s="170" t="s">
        <v>1032</v>
      </c>
      <c r="B296" s="170" t="s">
        <v>1032</v>
      </c>
      <c r="C296" s="170" t="s">
        <v>940</v>
      </c>
      <c r="D296" s="170" t="s">
        <v>1140</v>
      </c>
      <c r="E296" s="170" t="s">
        <v>196</v>
      </c>
      <c r="F296" s="179">
        <v>3.3944999999999999</v>
      </c>
      <c r="G296" s="180">
        <v>387118.4</v>
      </c>
      <c r="H296" s="180">
        <v>387.11840000000001</v>
      </c>
      <c r="I296" s="181">
        <v>8.7299999999999997E-4</v>
      </c>
      <c r="J296" s="181">
        <v>8.1000000000000004E-5</v>
      </c>
      <c r="K296" s="170" t="s">
        <v>1140</v>
      </c>
      <c r="L296" s="170" t="s">
        <v>196</v>
      </c>
      <c r="M296" s="179">
        <v>3.3944999999999999</v>
      </c>
      <c r="N296" s="180">
        <v>-387118.4</v>
      </c>
      <c r="O296" s="180">
        <v>-376.39524273054599</v>
      </c>
      <c r="P296" s="181">
        <v>8.0099999999999995E-4</v>
      </c>
      <c r="Q296" s="181">
        <v>-9.7999999999999997E-5</v>
      </c>
      <c r="R296" s="180">
        <v>36.399757351163103</v>
      </c>
      <c r="S296" s="170" t="s">
        <v>165</v>
      </c>
      <c r="T296" s="170" t="s">
        <v>195</v>
      </c>
      <c r="U296" s="170" t="s">
        <v>154</v>
      </c>
      <c r="V296" s="170" t="s">
        <v>943</v>
      </c>
      <c r="W296" s="170" t="s">
        <v>944</v>
      </c>
      <c r="X296" s="170" t="s">
        <v>964</v>
      </c>
      <c r="Y296" s="170" t="s">
        <v>45</v>
      </c>
      <c r="Z296" s="170" t="s">
        <v>965</v>
      </c>
      <c r="AA296" s="170" t="s">
        <v>966</v>
      </c>
      <c r="AB296" s="170" t="s">
        <v>948</v>
      </c>
      <c r="AC296" s="170" t="s">
        <v>967</v>
      </c>
      <c r="AD296" s="170" t="s">
        <v>309</v>
      </c>
      <c r="AE296" s="170" t="s">
        <v>932</v>
      </c>
      <c r="AF296" s="170" t="s">
        <v>961</v>
      </c>
      <c r="AG296" s="170" t="s">
        <v>962</v>
      </c>
      <c r="AH296" s="184"/>
      <c r="AI296" s="171">
        <v>24194.9</v>
      </c>
      <c r="AJ296" s="185"/>
      <c r="AK296" s="182"/>
      <c r="AL296" s="173"/>
      <c r="AM296" s="170" t="s">
        <v>968</v>
      </c>
      <c r="AN296" s="181">
        <v>3.6189999999999998E-3</v>
      </c>
      <c r="AO296" s="181">
        <v>7.9999999999999996E-6</v>
      </c>
    </row>
    <row r="297" spans="1:41" s="170" customFormat="1">
      <c r="A297" s="170" t="s">
        <v>1032</v>
      </c>
      <c r="B297" s="170" t="s">
        <v>1032</v>
      </c>
      <c r="C297" s="170" t="s">
        <v>940</v>
      </c>
      <c r="D297" s="170" t="s">
        <v>1043</v>
      </c>
      <c r="E297" s="170" t="s">
        <v>168</v>
      </c>
      <c r="F297" s="179">
        <v>2.9780000000000002</v>
      </c>
      <c r="G297" s="180">
        <v>182930.65</v>
      </c>
      <c r="H297" s="180">
        <v>184.73903962390867</v>
      </c>
      <c r="I297" s="181">
        <v>4.17E-4</v>
      </c>
      <c r="J297" s="181">
        <v>3.8999999999999999E-5</v>
      </c>
      <c r="K297" s="170" t="s">
        <v>1043</v>
      </c>
      <c r="L297" s="170" t="s">
        <v>168</v>
      </c>
      <c r="M297" s="179">
        <v>2.9780000000000002</v>
      </c>
      <c r="N297" s="180">
        <v>-182930.65</v>
      </c>
      <c r="O297" s="180">
        <v>-183.67029885829413</v>
      </c>
      <c r="P297" s="181">
        <v>3.9100000000000002E-4</v>
      </c>
      <c r="Q297" s="181">
        <v>-4.8000000000000001E-5</v>
      </c>
      <c r="R297" s="180">
        <v>3.1827100000000428</v>
      </c>
      <c r="S297" s="170" t="s">
        <v>165</v>
      </c>
      <c r="T297" s="170" t="s">
        <v>178</v>
      </c>
      <c r="U297" s="170" t="s">
        <v>154</v>
      </c>
      <c r="V297" s="170" t="s">
        <v>943</v>
      </c>
      <c r="W297" s="170" t="s">
        <v>944</v>
      </c>
      <c r="X297" s="170" t="s">
        <v>997</v>
      </c>
      <c r="Y297" s="170" t="s">
        <v>45</v>
      </c>
      <c r="Z297" s="170" t="s">
        <v>808</v>
      </c>
      <c r="AA297" s="170" t="s">
        <v>1044</v>
      </c>
      <c r="AB297" s="170" t="s">
        <v>948</v>
      </c>
      <c r="AC297" s="170" t="s">
        <v>949</v>
      </c>
      <c r="AD297" s="170" t="s">
        <v>309</v>
      </c>
      <c r="AE297" s="170" t="s">
        <v>932</v>
      </c>
      <c r="AF297" s="170" t="s">
        <v>297</v>
      </c>
      <c r="AG297" s="170" t="s">
        <v>962</v>
      </c>
      <c r="AH297" s="184"/>
      <c r="AI297" s="171">
        <v>36586.129999999997</v>
      </c>
      <c r="AJ297" s="185"/>
      <c r="AK297" s="182"/>
      <c r="AL297" s="182"/>
      <c r="AM297" s="170" t="s">
        <v>1000</v>
      </c>
      <c r="AN297" s="181">
        <v>3.1599999999999998E-4</v>
      </c>
      <c r="AO297" s="181">
        <v>9.9999999999999995E-7</v>
      </c>
    </row>
    <row r="298" spans="1:41" s="170" customFormat="1">
      <c r="A298" s="170" t="s">
        <v>1032</v>
      </c>
      <c r="B298" s="170" t="s">
        <v>1032</v>
      </c>
      <c r="C298" s="170" t="s">
        <v>924</v>
      </c>
      <c r="D298" s="170" t="s">
        <v>1141</v>
      </c>
      <c r="E298" s="170" t="s">
        <v>196</v>
      </c>
      <c r="F298" s="179">
        <v>3.3944999999999999</v>
      </c>
      <c r="G298" s="180">
        <v>243000</v>
      </c>
      <c r="H298" s="180">
        <v>243</v>
      </c>
      <c r="I298" s="181">
        <v>5.4799999999999998E-4</v>
      </c>
      <c r="J298" s="181">
        <v>5.1E-5</v>
      </c>
      <c r="K298" s="170" t="s">
        <v>1141</v>
      </c>
      <c r="L298" s="170" t="s">
        <v>168</v>
      </c>
      <c r="M298" s="179">
        <v>2.9780000000000002</v>
      </c>
      <c r="N298" s="180">
        <v>-286754.58</v>
      </c>
      <c r="O298" s="180">
        <v>-284.80517797179311</v>
      </c>
      <c r="P298" s="181">
        <v>6.0599999999999998E-4</v>
      </c>
      <c r="Q298" s="181">
        <v>-7.3999999999999996E-5</v>
      </c>
      <c r="R298" s="180">
        <v>-23.28632</v>
      </c>
      <c r="S298" s="170" t="s">
        <v>165</v>
      </c>
      <c r="T298" s="170" t="s">
        <v>195</v>
      </c>
      <c r="U298" s="170" t="s">
        <v>926</v>
      </c>
      <c r="V298" s="170" t="s">
        <v>927</v>
      </c>
      <c r="W298" s="170" t="s">
        <v>936</v>
      </c>
      <c r="X298" s="170" t="s">
        <v>1021</v>
      </c>
      <c r="Y298" s="170" t="s">
        <v>45</v>
      </c>
      <c r="Z298" s="170" t="s">
        <v>1065</v>
      </c>
      <c r="AA298" s="170" t="s">
        <v>1023</v>
      </c>
      <c r="AB298" s="170" t="s">
        <v>281</v>
      </c>
      <c r="AC298" s="170" t="s">
        <v>931</v>
      </c>
      <c r="AD298" s="170" t="s">
        <v>45</v>
      </c>
      <c r="AE298" s="170" t="s">
        <v>932</v>
      </c>
      <c r="AF298" s="170" t="s">
        <v>281</v>
      </c>
      <c r="AG298" s="170" t="s">
        <v>281</v>
      </c>
      <c r="AH298" s="182"/>
      <c r="AI298" s="176">
        <v>1.161</v>
      </c>
      <c r="AJ298" s="185"/>
      <c r="AK298" s="182"/>
      <c r="AL298" s="182"/>
      <c r="AM298" s="170" t="s">
        <v>971</v>
      </c>
      <c r="AN298" s="181">
        <v>-2.3149999999999998E-3</v>
      </c>
      <c r="AO298" s="181">
        <v>-5.0000000000000004E-6</v>
      </c>
    </row>
    <row r="299" spans="1:41" s="170" customFormat="1">
      <c r="A299" s="170" t="s">
        <v>1032</v>
      </c>
      <c r="B299" s="170" t="s">
        <v>1032</v>
      </c>
      <c r="C299" s="170" t="s">
        <v>924</v>
      </c>
      <c r="D299" s="170" t="s">
        <v>1142</v>
      </c>
      <c r="E299" s="170" t="s">
        <v>168</v>
      </c>
      <c r="F299" s="179">
        <v>2.9780000000000002</v>
      </c>
      <c r="G299" s="180">
        <v>-21552000</v>
      </c>
      <c r="H299" s="180">
        <v>-21552</v>
      </c>
      <c r="I299" s="181">
        <v>-4.8607999999999998E-2</v>
      </c>
      <c r="J299" s="181">
        <v>-4.5250000000000004E-3</v>
      </c>
      <c r="K299" s="170" t="s">
        <v>1142</v>
      </c>
      <c r="L299" s="170" t="s">
        <v>46</v>
      </c>
      <c r="M299" s="179">
        <v>1</v>
      </c>
      <c r="N299" s="180">
        <v>64173235.200000003</v>
      </c>
      <c r="O299" s="180">
        <v>64174.786070000009</v>
      </c>
      <c r="P299" s="181">
        <v>-0.13649500000000001</v>
      </c>
      <c r="Q299" s="181">
        <v>1.6671999999999999E-2</v>
      </c>
      <c r="R299" s="180">
        <v>-7.0699300000000003</v>
      </c>
      <c r="S299" s="170" t="s">
        <v>39</v>
      </c>
      <c r="T299" s="170" t="s">
        <v>39</v>
      </c>
      <c r="U299" s="170" t="s">
        <v>926</v>
      </c>
      <c r="V299" s="170" t="s">
        <v>927</v>
      </c>
      <c r="W299" s="170" t="s">
        <v>928</v>
      </c>
      <c r="X299" s="170" t="s">
        <v>929</v>
      </c>
      <c r="Y299" s="170" t="s">
        <v>45</v>
      </c>
      <c r="Z299" s="170" t="s">
        <v>287</v>
      </c>
      <c r="AA299" s="170" t="s">
        <v>970</v>
      </c>
      <c r="AB299" s="170" t="s">
        <v>281</v>
      </c>
      <c r="AC299" s="170" t="s">
        <v>931</v>
      </c>
      <c r="AD299" s="170" t="s">
        <v>45</v>
      </c>
      <c r="AE299" s="170" t="s">
        <v>932</v>
      </c>
      <c r="AF299" s="170" t="s">
        <v>281</v>
      </c>
      <c r="AG299" s="170" t="s">
        <v>281</v>
      </c>
      <c r="AH299" s="182"/>
      <c r="AI299" s="171">
        <v>2.9780000000000002</v>
      </c>
      <c r="AJ299" s="185"/>
      <c r="AK299" s="182"/>
      <c r="AL299" s="182"/>
      <c r="AM299" s="170" t="s">
        <v>971</v>
      </c>
      <c r="AN299" s="181">
        <v>-7.0299999999999996E-4</v>
      </c>
      <c r="AO299" s="181">
        <v>-1.9999999999999999E-6</v>
      </c>
    </row>
    <row r="300" spans="1:41" s="170" customFormat="1">
      <c r="A300" s="170" t="s">
        <v>1032</v>
      </c>
      <c r="B300" s="170" t="s">
        <v>1032</v>
      </c>
      <c r="C300" s="170" t="s">
        <v>924</v>
      </c>
      <c r="D300" s="170" t="s">
        <v>1142</v>
      </c>
      <c r="E300" s="170" t="s">
        <v>168</v>
      </c>
      <c r="F300" s="179">
        <v>2.9780000000000002</v>
      </c>
      <c r="G300" s="180">
        <v>21552000</v>
      </c>
      <c r="H300" s="180">
        <v>21552</v>
      </c>
      <c r="I300" s="181">
        <v>4.8607999999999998E-2</v>
      </c>
      <c r="J300" s="181">
        <v>4.5250000000000004E-3</v>
      </c>
      <c r="K300" s="170" t="s">
        <v>1142</v>
      </c>
      <c r="L300" s="170" t="s">
        <v>46</v>
      </c>
      <c r="M300" s="179">
        <v>1</v>
      </c>
      <c r="N300" s="180">
        <v>-64160304</v>
      </c>
      <c r="O300" s="180">
        <v>-64173.811260000009</v>
      </c>
      <c r="P300" s="181">
        <v>0.136492</v>
      </c>
      <c r="Q300" s="181">
        <v>-1.6670999999999998E-2</v>
      </c>
      <c r="R300" s="180">
        <v>8.0447399999999991</v>
      </c>
      <c r="S300" s="170" t="s">
        <v>39</v>
      </c>
      <c r="T300" s="170" t="s">
        <v>39</v>
      </c>
      <c r="U300" s="170" t="s">
        <v>926</v>
      </c>
      <c r="V300" s="170" t="s">
        <v>927</v>
      </c>
      <c r="W300" s="170" t="s">
        <v>928</v>
      </c>
      <c r="X300" s="170" t="s">
        <v>929</v>
      </c>
      <c r="Y300" s="170" t="s">
        <v>45</v>
      </c>
      <c r="Z300" s="170" t="s">
        <v>287</v>
      </c>
      <c r="AA300" s="170" t="s">
        <v>972</v>
      </c>
      <c r="AB300" s="170" t="s">
        <v>281</v>
      </c>
      <c r="AC300" s="170" t="s">
        <v>931</v>
      </c>
      <c r="AD300" s="170" t="s">
        <v>45</v>
      </c>
      <c r="AE300" s="170" t="s">
        <v>932</v>
      </c>
      <c r="AF300" s="170" t="s">
        <v>281</v>
      </c>
      <c r="AG300" s="170" t="s">
        <v>281</v>
      </c>
      <c r="AH300" s="182"/>
      <c r="AI300" s="171">
        <v>2.9780000000000002</v>
      </c>
      <c r="AJ300" s="185"/>
      <c r="AK300" s="182"/>
      <c r="AL300" s="182"/>
      <c r="AM300" s="170" t="s">
        <v>971</v>
      </c>
      <c r="AN300" s="181">
        <v>8.0000000000000004E-4</v>
      </c>
      <c r="AO300" s="181">
        <v>1.9999999999999999E-6</v>
      </c>
    </row>
    <row r="301" spans="1:41" s="170" customFormat="1">
      <c r="A301" s="170" t="s">
        <v>1032</v>
      </c>
      <c r="B301" s="170" t="s">
        <v>1032</v>
      </c>
      <c r="C301" s="170" t="s">
        <v>924</v>
      </c>
      <c r="D301" s="170" t="s">
        <v>1143</v>
      </c>
      <c r="E301" s="170" t="s">
        <v>168</v>
      </c>
      <c r="F301" s="179">
        <v>2.9780000000000002</v>
      </c>
      <c r="G301" s="180">
        <v>15065000</v>
      </c>
      <c r="H301" s="180">
        <v>15065</v>
      </c>
      <c r="I301" s="181">
        <v>3.3977E-2</v>
      </c>
      <c r="J301" s="181">
        <v>3.163E-3</v>
      </c>
      <c r="K301" s="170" t="s">
        <v>1143</v>
      </c>
      <c r="L301" s="170" t="s">
        <v>46</v>
      </c>
      <c r="M301" s="179">
        <v>1</v>
      </c>
      <c r="N301" s="180">
        <v>-45122688</v>
      </c>
      <c r="O301" s="180">
        <v>-45121.199410000001</v>
      </c>
      <c r="P301" s="181">
        <v>9.5968999999999999E-2</v>
      </c>
      <c r="Q301" s="181">
        <v>-1.1722E-2</v>
      </c>
      <c r="R301" s="180">
        <v>-257.62941000000001</v>
      </c>
      <c r="S301" s="170" t="s">
        <v>39</v>
      </c>
      <c r="T301" s="170" t="s">
        <v>39</v>
      </c>
      <c r="U301" s="170" t="s">
        <v>926</v>
      </c>
      <c r="V301" s="170" t="s">
        <v>927</v>
      </c>
      <c r="W301" s="170" t="s">
        <v>928</v>
      </c>
      <c r="X301" s="170" t="s">
        <v>929</v>
      </c>
      <c r="Y301" s="170" t="s">
        <v>45</v>
      </c>
      <c r="Z301" s="170" t="s">
        <v>774</v>
      </c>
      <c r="AA301" s="170" t="s">
        <v>970</v>
      </c>
      <c r="AB301" s="170" t="s">
        <v>281</v>
      </c>
      <c r="AC301" s="170" t="s">
        <v>931</v>
      </c>
      <c r="AD301" s="170" t="s">
        <v>309</v>
      </c>
      <c r="AE301" s="170" t="s">
        <v>932</v>
      </c>
      <c r="AF301" s="170" t="s">
        <v>281</v>
      </c>
      <c r="AG301" s="170" t="s">
        <v>281</v>
      </c>
      <c r="AH301" s="182"/>
      <c r="AI301" s="171">
        <v>2.992</v>
      </c>
      <c r="AJ301" s="185"/>
      <c r="AK301" s="182"/>
      <c r="AL301" s="182"/>
      <c r="AM301" s="170" t="s">
        <v>968</v>
      </c>
      <c r="AN301" s="181">
        <v>-2.5611999999999999E-2</v>
      </c>
      <c r="AO301" s="181">
        <v>-6.0000000000000002E-5</v>
      </c>
    </row>
    <row r="302" spans="1:41" s="170" customFormat="1">
      <c r="A302" s="170" t="s">
        <v>1032</v>
      </c>
      <c r="B302" s="170" t="s">
        <v>1032</v>
      </c>
      <c r="C302" s="170" t="s">
        <v>940</v>
      </c>
      <c r="D302" s="170" t="s">
        <v>1144</v>
      </c>
      <c r="E302" s="170" t="s">
        <v>168</v>
      </c>
      <c r="F302" s="179">
        <v>2.9780000000000002</v>
      </c>
      <c r="G302" s="180">
        <v>1677865.02</v>
      </c>
      <c r="H302" s="180">
        <v>1677.86502</v>
      </c>
      <c r="I302" s="181">
        <v>3.784E-3</v>
      </c>
      <c r="J302" s="181">
        <v>3.5199999999999999E-4</v>
      </c>
      <c r="K302" s="170" t="s">
        <v>1144</v>
      </c>
      <c r="L302" s="170" t="s">
        <v>168</v>
      </c>
      <c r="M302" s="179">
        <v>2.9780000000000002</v>
      </c>
      <c r="N302" s="180">
        <v>-1677865.02</v>
      </c>
      <c r="O302" s="180">
        <v>-1694.9625755581501</v>
      </c>
      <c r="P302" s="181">
        <v>3.6050000000000001E-3</v>
      </c>
      <c r="Q302" s="181">
        <v>-4.4000000000000002E-4</v>
      </c>
      <c r="R302" s="180">
        <v>-50.916520452173998</v>
      </c>
      <c r="S302" s="170" t="s">
        <v>165</v>
      </c>
      <c r="T302" s="170" t="s">
        <v>178</v>
      </c>
      <c r="U302" s="170" t="s">
        <v>154</v>
      </c>
      <c r="V302" s="170" t="s">
        <v>943</v>
      </c>
      <c r="W302" s="170" t="s">
        <v>944</v>
      </c>
      <c r="X302" s="170" t="s">
        <v>978</v>
      </c>
      <c r="Y302" s="170" t="s">
        <v>45</v>
      </c>
      <c r="Z302" s="170" t="s">
        <v>979</v>
      </c>
      <c r="AA302" s="170" t="s">
        <v>980</v>
      </c>
      <c r="AB302" s="170" t="s">
        <v>948</v>
      </c>
      <c r="AC302" s="170" t="s">
        <v>967</v>
      </c>
      <c r="AD302" s="170" t="s">
        <v>309</v>
      </c>
      <c r="AE302" s="170" t="s">
        <v>932</v>
      </c>
      <c r="AF302" s="170" t="s">
        <v>297</v>
      </c>
      <c r="AG302" s="170" t="s">
        <v>962</v>
      </c>
      <c r="AH302" s="184"/>
      <c r="AI302" s="171">
        <v>880.22699999999998</v>
      </c>
      <c r="AJ302" s="185"/>
      <c r="AK302" s="182"/>
      <c r="AL302" s="173"/>
      <c r="AM302" s="170" t="s">
        <v>968</v>
      </c>
      <c r="AN302" s="181">
        <v>-5.0619999999999997E-3</v>
      </c>
      <c r="AO302" s="181">
        <v>-1.2E-5</v>
      </c>
    </row>
    <row r="303" spans="1:41" s="170" customFormat="1">
      <c r="A303" s="170" t="s">
        <v>1032</v>
      </c>
      <c r="B303" s="170" t="s">
        <v>1032</v>
      </c>
      <c r="C303" s="170" t="s">
        <v>940</v>
      </c>
      <c r="D303" s="170" t="s">
        <v>993</v>
      </c>
      <c r="E303" s="170" t="s">
        <v>168</v>
      </c>
      <c r="F303" s="179">
        <v>2.9780000000000002</v>
      </c>
      <c r="G303" s="180">
        <v>7493060.9800000004</v>
      </c>
      <c r="H303" s="180">
        <v>7760.9823668368026</v>
      </c>
      <c r="I303" s="181">
        <v>1.7503999999999999E-2</v>
      </c>
      <c r="J303" s="181">
        <v>1.629E-3</v>
      </c>
      <c r="K303" s="170" t="s">
        <v>993</v>
      </c>
      <c r="L303" s="170" t="s">
        <v>168</v>
      </c>
      <c r="M303" s="179">
        <v>2.9780000000000002</v>
      </c>
      <c r="N303" s="180">
        <v>-7493060.9800000004</v>
      </c>
      <c r="O303" s="180">
        <v>-7493.0609800000002</v>
      </c>
      <c r="P303" s="181">
        <v>1.5937E-2</v>
      </c>
      <c r="Q303" s="181">
        <v>-1.9469999999999999E-3</v>
      </c>
      <c r="R303" s="180">
        <v>797.86989000000005</v>
      </c>
      <c r="S303" s="170" t="s">
        <v>165</v>
      </c>
      <c r="T303" s="170" t="s">
        <v>178</v>
      </c>
      <c r="U303" s="170" t="s">
        <v>154</v>
      </c>
      <c r="V303" s="170" t="s">
        <v>943</v>
      </c>
      <c r="W303" s="170" t="s">
        <v>944</v>
      </c>
      <c r="X303" s="170" t="s">
        <v>994</v>
      </c>
      <c r="Y303" s="170" t="s">
        <v>45</v>
      </c>
      <c r="Z303" s="170" t="s">
        <v>959</v>
      </c>
      <c r="AA303" s="170" t="s">
        <v>995</v>
      </c>
      <c r="AB303" s="170" t="s">
        <v>948</v>
      </c>
      <c r="AC303" s="170" t="s">
        <v>949</v>
      </c>
      <c r="AD303" s="170" t="s">
        <v>309</v>
      </c>
      <c r="AE303" s="170" t="s">
        <v>932</v>
      </c>
      <c r="AF303" s="170" t="s">
        <v>297</v>
      </c>
      <c r="AG303" s="170" t="s">
        <v>962</v>
      </c>
      <c r="AH303" s="184"/>
      <c r="AI303" s="171">
        <v>13752.98</v>
      </c>
      <c r="AJ303" s="185"/>
      <c r="AK303" s="182"/>
      <c r="AL303" s="182"/>
      <c r="AM303" s="170" t="s">
        <v>933</v>
      </c>
      <c r="AN303" s="181">
        <v>7.9318E-2</v>
      </c>
      <c r="AO303" s="181">
        <v>1.84E-4</v>
      </c>
    </row>
    <row r="304" spans="1:41" s="170" customFormat="1">
      <c r="A304" s="170" t="s">
        <v>1032</v>
      </c>
      <c r="B304" s="170" t="s">
        <v>1032</v>
      </c>
      <c r="C304" s="170" t="s">
        <v>940</v>
      </c>
      <c r="D304" s="170" t="s">
        <v>1006</v>
      </c>
      <c r="E304" s="170" t="s">
        <v>168</v>
      </c>
      <c r="F304" s="179">
        <v>2.9780000000000002</v>
      </c>
      <c r="G304" s="180">
        <v>2215291.6530000004</v>
      </c>
      <c r="H304" s="180">
        <v>2675.7248598502351</v>
      </c>
      <c r="I304" s="181">
        <v>6.0350000000000004E-3</v>
      </c>
      <c r="J304" s="181">
        <v>5.62E-4</v>
      </c>
      <c r="K304" s="170" t="s">
        <v>1006</v>
      </c>
      <c r="L304" s="170" t="s">
        <v>168</v>
      </c>
      <c r="M304" s="179">
        <v>2.9780000000000002</v>
      </c>
      <c r="N304" s="180">
        <v>-2215291.6530000004</v>
      </c>
      <c r="O304" s="180">
        <v>-2215.2916530000002</v>
      </c>
      <c r="P304" s="181">
        <v>4.712E-3</v>
      </c>
      <c r="Q304" s="181">
        <v>-5.7499999999999999E-4</v>
      </c>
      <c r="R304" s="180">
        <v>1371.1700900000001</v>
      </c>
      <c r="S304" s="170" t="s">
        <v>165</v>
      </c>
      <c r="T304" s="170" t="s">
        <v>178</v>
      </c>
      <c r="U304" s="170" t="s">
        <v>154</v>
      </c>
      <c r="V304" s="170" t="s">
        <v>943</v>
      </c>
      <c r="W304" s="170" t="s">
        <v>944</v>
      </c>
      <c r="X304" s="170" t="s">
        <v>997</v>
      </c>
      <c r="Y304" s="170" t="s">
        <v>45</v>
      </c>
      <c r="Z304" s="170" t="s">
        <v>976</v>
      </c>
      <c r="AA304" s="170" t="s">
        <v>972</v>
      </c>
      <c r="AB304" s="170" t="s">
        <v>948</v>
      </c>
      <c r="AC304" s="170" t="s">
        <v>949</v>
      </c>
      <c r="AD304" s="170" t="s">
        <v>309</v>
      </c>
      <c r="AE304" s="170" t="s">
        <v>932</v>
      </c>
      <c r="AF304" s="170" t="s">
        <v>297</v>
      </c>
      <c r="AG304" s="170" t="s">
        <v>962</v>
      </c>
      <c r="AH304" s="184"/>
      <c r="AI304" s="171">
        <v>27527.15</v>
      </c>
      <c r="AJ304" s="185"/>
      <c r="AK304" s="182"/>
      <c r="AL304" s="182"/>
      <c r="AM304" s="170" t="s">
        <v>933</v>
      </c>
      <c r="AN304" s="181">
        <v>0.13631099999999999</v>
      </c>
      <c r="AO304" s="181">
        <v>3.1700000000000001E-4</v>
      </c>
    </row>
    <row r="305" spans="1:41" s="170" customFormat="1">
      <c r="A305" s="170" t="s">
        <v>1032</v>
      </c>
      <c r="B305" s="170" t="s">
        <v>1032</v>
      </c>
      <c r="C305" s="170" t="s">
        <v>940</v>
      </c>
      <c r="D305" s="170" t="s">
        <v>1035</v>
      </c>
      <c r="E305" s="170" t="s">
        <v>168</v>
      </c>
      <c r="F305" s="179">
        <v>2.9780000000000002</v>
      </c>
      <c r="G305" s="180">
        <v>7878177.1110000005</v>
      </c>
      <c r="H305" s="180">
        <v>7979.4966005903298</v>
      </c>
      <c r="I305" s="181">
        <v>1.7996999999999999E-2</v>
      </c>
      <c r="J305" s="181">
        <v>1.6750000000000001E-3</v>
      </c>
      <c r="K305" s="170" t="s">
        <v>1035</v>
      </c>
      <c r="L305" s="170" t="s">
        <v>168</v>
      </c>
      <c r="M305" s="179">
        <v>2.9780000000000002</v>
      </c>
      <c r="N305" s="180">
        <v>-7878177.1110000005</v>
      </c>
      <c r="O305" s="180">
        <v>-7878.1771110000009</v>
      </c>
      <c r="P305" s="181">
        <v>1.6756E-2</v>
      </c>
      <c r="Q305" s="181">
        <v>-2.0470000000000002E-3</v>
      </c>
      <c r="R305" s="180">
        <v>301.72944000000001</v>
      </c>
      <c r="S305" s="170" t="s">
        <v>165</v>
      </c>
      <c r="T305" s="170" t="s">
        <v>178</v>
      </c>
      <c r="U305" s="170" t="s">
        <v>154</v>
      </c>
      <c r="V305" s="170" t="s">
        <v>943</v>
      </c>
      <c r="W305" s="170" t="s">
        <v>944</v>
      </c>
      <c r="X305" s="170" t="s">
        <v>978</v>
      </c>
      <c r="Y305" s="170" t="s">
        <v>45</v>
      </c>
      <c r="Z305" s="170" t="s">
        <v>1036</v>
      </c>
      <c r="AA305" s="170" t="s">
        <v>830</v>
      </c>
      <c r="AB305" s="170" t="s">
        <v>948</v>
      </c>
      <c r="AC305" s="170" t="s">
        <v>949</v>
      </c>
      <c r="AD305" s="170" t="s">
        <v>309</v>
      </c>
      <c r="AE305" s="170" t="s">
        <v>932</v>
      </c>
      <c r="AF305" s="170" t="s">
        <v>297</v>
      </c>
      <c r="AG305" s="170" t="s">
        <v>962</v>
      </c>
      <c r="AH305" s="184"/>
      <c r="AI305" s="171">
        <v>763.39</v>
      </c>
      <c r="AJ305" s="185"/>
      <c r="AK305" s="186"/>
      <c r="AL305" s="187"/>
      <c r="AM305" s="170" t="s">
        <v>933</v>
      </c>
      <c r="AN305" s="181">
        <v>2.9995999999999998E-2</v>
      </c>
      <c r="AO305" s="181">
        <v>6.9999999999999994E-5</v>
      </c>
    </row>
    <row r="306" spans="1:41" s="170" customFormat="1">
      <c r="A306" s="170" t="s">
        <v>1032</v>
      </c>
      <c r="B306" s="170" t="s">
        <v>1032</v>
      </c>
      <c r="C306" s="170" t="s">
        <v>940</v>
      </c>
      <c r="D306" s="170" t="s">
        <v>1060</v>
      </c>
      <c r="E306" s="170" t="s">
        <v>168</v>
      </c>
      <c r="F306" s="179">
        <v>2.9780000000000002</v>
      </c>
      <c r="G306" s="180">
        <v>56859038.390000008</v>
      </c>
      <c r="H306" s="180">
        <v>57057.920015251853</v>
      </c>
      <c r="I306" s="181">
        <v>0.128688</v>
      </c>
      <c r="J306" s="181">
        <v>1.1979999999999999E-2</v>
      </c>
      <c r="K306" s="170" t="s">
        <v>1060</v>
      </c>
      <c r="L306" s="170" t="s">
        <v>168</v>
      </c>
      <c r="M306" s="179">
        <v>2.9780000000000002</v>
      </c>
      <c r="N306" s="180">
        <v>-56859038.390000008</v>
      </c>
      <c r="O306" s="180">
        <v>-56859.038390000009</v>
      </c>
      <c r="P306" s="181">
        <v>0.120935</v>
      </c>
      <c r="Q306" s="181">
        <v>-1.4770999999999999E-2</v>
      </c>
      <c r="R306" s="180">
        <v>592.26948000000004</v>
      </c>
      <c r="S306" s="170" t="s">
        <v>165</v>
      </c>
      <c r="T306" s="170" t="s">
        <v>178</v>
      </c>
      <c r="U306" s="170" t="s">
        <v>154</v>
      </c>
      <c r="V306" s="170" t="s">
        <v>943</v>
      </c>
      <c r="W306" s="170" t="s">
        <v>944</v>
      </c>
      <c r="X306" s="170" t="s">
        <v>986</v>
      </c>
      <c r="Y306" s="170" t="s">
        <v>45</v>
      </c>
      <c r="Z306" s="170" t="s">
        <v>838</v>
      </c>
      <c r="AA306" s="170" t="s">
        <v>988</v>
      </c>
      <c r="AB306" s="170" t="s">
        <v>948</v>
      </c>
      <c r="AC306" s="170" t="s">
        <v>949</v>
      </c>
      <c r="AD306" s="170" t="s">
        <v>309</v>
      </c>
      <c r="AE306" s="170" t="s">
        <v>932</v>
      </c>
      <c r="AF306" s="170" t="s">
        <v>297</v>
      </c>
      <c r="AG306" s="170" t="s">
        <v>962</v>
      </c>
      <c r="AH306" s="184"/>
      <c r="AI306" s="171">
        <v>15203.127</v>
      </c>
      <c r="AJ306" s="185"/>
      <c r="AK306" s="182"/>
      <c r="AL306" s="182"/>
      <c r="AM306" s="170" t="s">
        <v>933</v>
      </c>
      <c r="AN306" s="181">
        <v>5.8879000000000001E-2</v>
      </c>
      <c r="AO306" s="181">
        <v>1.37E-4</v>
      </c>
    </row>
    <row r="307" spans="1:41" s="170" customFormat="1">
      <c r="A307" s="170" t="s">
        <v>1032</v>
      </c>
      <c r="B307" s="170" t="s">
        <v>1032</v>
      </c>
      <c r="C307" s="170" t="s">
        <v>940</v>
      </c>
      <c r="D307" s="170" t="s">
        <v>985</v>
      </c>
      <c r="E307" s="170" t="s">
        <v>168</v>
      </c>
      <c r="F307" s="179">
        <v>2.9780000000000002</v>
      </c>
      <c r="G307" s="180">
        <v>49994734.720000006</v>
      </c>
      <c r="H307" s="180">
        <v>50174.501691121557</v>
      </c>
      <c r="I307" s="181">
        <v>0.113163</v>
      </c>
      <c r="J307" s="181">
        <v>1.0534E-2</v>
      </c>
      <c r="K307" s="170" t="s">
        <v>985</v>
      </c>
      <c r="L307" s="170" t="s">
        <v>168</v>
      </c>
      <c r="M307" s="179">
        <v>2.9780000000000002</v>
      </c>
      <c r="N307" s="180">
        <v>-49994734.720000006</v>
      </c>
      <c r="O307" s="180">
        <v>-49994.734720000008</v>
      </c>
      <c r="P307" s="181">
        <v>0.106335</v>
      </c>
      <c r="Q307" s="181">
        <v>-1.2988E-2</v>
      </c>
      <c r="R307" s="180">
        <v>535.34604000000002</v>
      </c>
      <c r="S307" s="170" t="s">
        <v>165</v>
      </c>
      <c r="T307" s="170" t="s">
        <v>178</v>
      </c>
      <c r="U307" s="170" t="s">
        <v>154</v>
      </c>
      <c r="V307" s="170" t="s">
        <v>943</v>
      </c>
      <c r="W307" s="170" t="s">
        <v>944</v>
      </c>
      <c r="X307" s="170" t="s">
        <v>986</v>
      </c>
      <c r="Y307" s="170" t="s">
        <v>45</v>
      </c>
      <c r="Z307" s="170" t="s">
        <v>987</v>
      </c>
      <c r="AA307" s="170" t="s">
        <v>988</v>
      </c>
      <c r="AB307" s="170" t="s">
        <v>948</v>
      </c>
      <c r="AC307" s="170" t="s">
        <v>949</v>
      </c>
      <c r="AD307" s="170" t="s">
        <v>309</v>
      </c>
      <c r="AE307" s="170" t="s">
        <v>932</v>
      </c>
      <c r="AF307" s="170" t="s">
        <v>297</v>
      </c>
      <c r="AG307" s="170" t="s">
        <v>962</v>
      </c>
      <c r="AH307" s="184"/>
      <c r="AI307" s="171">
        <v>14306.963</v>
      </c>
      <c r="AJ307" s="185"/>
      <c r="AK307" s="182"/>
      <c r="AL307" s="182"/>
      <c r="AM307" s="170" t="s">
        <v>933</v>
      </c>
      <c r="AN307" s="181">
        <v>5.3220000000000003E-2</v>
      </c>
      <c r="AO307" s="181">
        <v>1.2400000000000001E-4</v>
      </c>
    </row>
    <row r="308" spans="1:41" s="170" customFormat="1">
      <c r="A308" s="170" t="s">
        <v>1032</v>
      </c>
      <c r="B308" s="170" t="s">
        <v>1032</v>
      </c>
      <c r="C308" s="170" t="s">
        <v>940</v>
      </c>
      <c r="D308" s="170" t="s">
        <v>1026</v>
      </c>
      <c r="E308" s="170" t="s">
        <v>196</v>
      </c>
      <c r="F308" s="179">
        <v>3.3944999999999999</v>
      </c>
      <c r="G308" s="180">
        <v>15727730.420000002</v>
      </c>
      <c r="H308" s="180">
        <v>15613.846873085877</v>
      </c>
      <c r="I308" s="181">
        <v>3.5215000000000003E-2</v>
      </c>
      <c r="J308" s="181">
        <v>3.2780000000000001E-3</v>
      </c>
      <c r="K308" s="170" t="s">
        <v>1026</v>
      </c>
      <c r="L308" s="170" t="s">
        <v>196</v>
      </c>
      <c r="M308" s="179">
        <v>3.3944999999999999</v>
      </c>
      <c r="N308" s="180">
        <v>-15727730.420000002</v>
      </c>
      <c r="O308" s="180">
        <v>-15727.730420000002</v>
      </c>
      <c r="P308" s="181">
        <v>3.3452000000000003E-2</v>
      </c>
      <c r="Q308" s="181">
        <v>-4.0860000000000002E-3</v>
      </c>
      <c r="R308" s="180">
        <v>-386.57769999999999</v>
      </c>
      <c r="S308" s="170" t="s">
        <v>165</v>
      </c>
      <c r="T308" s="170" t="s">
        <v>195</v>
      </c>
      <c r="U308" s="170" t="s">
        <v>154</v>
      </c>
      <c r="V308" s="170" t="s">
        <v>943</v>
      </c>
      <c r="W308" s="170" t="s">
        <v>944</v>
      </c>
      <c r="X308" s="170" t="s">
        <v>964</v>
      </c>
      <c r="Y308" s="170" t="s">
        <v>45</v>
      </c>
      <c r="Z308" s="170" t="s">
        <v>1027</v>
      </c>
      <c r="AA308" s="170" t="s">
        <v>1028</v>
      </c>
      <c r="AB308" s="170" t="s">
        <v>948</v>
      </c>
      <c r="AC308" s="170" t="s">
        <v>949</v>
      </c>
      <c r="AD308" s="170" t="s">
        <v>309</v>
      </c>
      <c r="AE308" s="170" t="s">
        <v>932</v>
      </c>
      <c r="AF308" s="170" t="s">
        <v>961</v>
      </c>
      <c r="AG308" s="170" t="s">
        <v>962</v>
      </c>
      <c r="AH308" s="184"/>
      <c r="AI308" s="171">
        <v>25289.02</v>
      </c>
      <c r="AJ308" s="185"/>
      <c r="AK308" s="182"/>
      <c r="AL308" s="173"/>
      <c r="AM308" s="170" t="s">
        <v>933</v>
      </c>
      <c r="AN308" s="181">
        <v>-3.8431E-2</v>
      </c>
      <c r="AO308" s="181">
        <v>-8.8999999999999995E-5</v>
      </c>
    </row>
    <row r="309" spans="1:41" s="170" customFormat="1">
      <c r="A309" s="170" t="s">
        <v>1032</v>
      </c>
      <c r="B309" s="170" t="s">
        <v>1032</v>
      </c>
      <c r="C309" s="170" t="s">
        <v>940</v>
      </c>
      <c r="D309" s="170" t="s">
        <v>989</v>
      </c>
      <c r="E309" s="170" t="s">
        <v>168</v>
      </c>
      <c r="F309" s="179">
        <v>2.9780000000000002</v>
      </c>
      <c r="G309" s="180">
        <v>114909.89000000001</v>
      </c>
      <c r="H309" s="180">
        <v>118.54677045668235</v>
      </c>
      <c r="I309" s="181">
        <v>2.6699999999999998E-4</v>
      </c>
      <c r="J309" s="181">
        <v>2.5000000000000001E-5</v>
      </c>
      <c r="K309" s="170" t="s">
        <v>989</v>
      </c>
      <c r="L309" s="170" t="s">
        <v>168</v>
      </c>
      <c r="M309" s="179">
        <v>2.9780000000000002</v>
      </c>
      <c r="N309" s="180">
        <v>-114909.89000000001</v>
      </c>
      <c r="O309" s="180">
        <v>-114.90989000000002</v>
      </c>
      <c r="P309" s="181">
        <v>2.4399999999999999E-4</v>
      </c>
      <c r="Q309" s="181">
        <v>-3.0000000000000001E-5</v>
      </c>
      <c r="R309" s="180">
        <v>10.830629999999999</v>
      </c>
      <c r="S309" s="170" t="s">
        <v>165</v>
      </c>
      <c r="T309" s="170" t="s">
        <v>178</v>
      </c>
      <c r="U309" s="170" t="s">
        <v>154</v>
      </c>
      <c r="V309" s="170" t="s">
        <v>943</v>
      </c>
      <c r="W309" s="170" t="s">
        <v>944</v>
      </c>
      <c r="X309" s="170" t="s">
        <v>990</v>
      </c>
      <c r="Y309" s="170" t="s">
        <v>45</v>
      </c>
      <c r="Z309" s="170" t="s">
        <v>991</v>
      </c>
      <c r="AA309" s="170" t="s">
        <v>992</v>
      </c>
      <c r="AB309" s="170" t="s">
        <v>948</v>
      </c>
      <c r="AC309" s="170" t="s">
        <v>949</v>
      </c>
      <c r="AD309" s="170" t="s">
        <v>309</v>
      </c>
      <c r="AE309" s="170" t="s">
        <v>932</v>
      </c>
      <c r="AF309" s="170" t="s">
        <v>297</v>
      </c>
      <c r="AG309" s="170" t="s">
        <v>962</v>
      </c>
      <c r="AH309" s="184"/>
      <c r="AI309" s="171">
        <v>1115.23</v>
      </c>
      <c r="AJ309" s="185"/>
      <c r="AK309" s="182"/>
      <c r="AL309" s="173"/>
      <c r="AM309" s="170" t="s">
        <v>933</v>
      </c>
      <c r="AN309" s="181">
        <v>1.077E-3</v>
      </c>
      <c r="AO309" s="181">
        <v>3.0000000000000001E-6</v>
      </c>
    </row>
    <row r="310" spans="1:41" s="170" customFormat="1">
      <c r="A310" s="170" t="s">
        <v>1032</v>
      </c>
      <c r="B310" s="170" t="s">
        <v>1032</v>
      </c>
      <c r="C310" s="170" t="s">
        <v>940</v>
      </c>
      <c r="D310" s="170" t="s">
        <v>1012</v>
      </c>
      <c r="E310" s="170" t="s">
        <v>168</v>
      </c>
      <c r="F310" s="179">
        <v>2.9780000000000002</v>
      </c>
      <c r="G310" s="180">
        <v>162190.13</v>
      </c>
      <c r="H310" s="180">
        <v>163.10221193418403</v>
      </c>
      <c r="I310" s="181">
        <v>3.68E-4</v>
      </c>
      <c r="J310" s="181">
        <v>3.4E-5</v>
      </c>
      <c r="K310" s="170" t="s">
        <v>1012</v>
      </c>
      <c r="L310" s="170" t="s">
        <v>168</v>
      </c>
      <c r="M310" s="179">
        <v>2.9780000000000002</v>
      </c>
      <c r="N310" s="180">
        <v>-162190.13</v>
      </c>
      <c r="O310" s="180">
        <v>-162.19013000000001</v>
      </c>
      <c r="P310" s="181">
        <v>3.4499999999999998E-4</v>
      </c>
      <c r="Q310" s="181">
        <v>-4.1999999999999998E-5</v>
      </c>
      <c r="R310" s="180">
        <v>2.71618</v>
      </c>
      <c r="S310" s="170" t="s">
        <v>165</v>
      </c>
      <c r="T310" s="170" t="s">
        <v>178</v>
      </c>
      <c r="U310" s="170" t="s">
        <v>154</v>
      </c>
      <c r="V310" s="170" t="s">
        <v>943</v>
      </c>
      <c r="W310" s="170" t="s">
        <v>944</v>
      </c>
      <c r="X310" s="170" t="s">
        <v>1013</v>
      </c>
      <c r="Y310" s="170" t="s">
        <v>45</v>
      </c>
      <c r="Z310" s="170" t="s">
        <v>1014</v>
      </c>
      <c r="AA310" s="170" t="s">
        <v>1015</v>
      </c>
      <c r="AB310" s="170" t="s">
        <v>948</v>
      </c>
      <c r="AC310" s="170" t="s">
        <v>949</v>
      </c>
      <c r="AD310" s="170" t="s">
        <v>309</v>
      </c>
      <c r="AE310" s="170" t="s">
        <v>932</v>
      </c>
      <c r="AF310" s="170" t="s">
        <v>297</v>
      </c>
      <c r="AG310" s="170" t="s">
        <v>962</v>
      </c>
      <c r="AH310" s="184"/>
      <c r="AI310" s="171">
        <v>1142.1837</v>
      </c>
      <c r="AJ310" s="185"/>
      <c r="AK310" s="182"/>
      <c r="AL310" s="173"/>
      <c r="AM310" s="170" t="s">
        <v>933</v>
      </c>
      <c r="AN310" s="181">
        <v>2.7E-4</v>
      </c>
      <c r="AO310" s="181">
        <v>9.9999999999999995E-7</v>
      </c>
    </row>
    <row r="311" spans="1:41" s="170" customFormat="1">
      <c r="A311" s="170" t="s">
        <v>1032</v>
      </c>
      <c r="B311" s="170" t="s">
        <v>1032</v>
      </c>
      <c r="C311" s="170" t="s">
        <v>924</v>
      </c>
      <c r="D311" s="170" t="s">
        <v>1007</v>
      </c>
      <c r="E311" s="170" t="s">
        <v>168</v>
      </c>
      <c r="F311" s="179">
        <v>2.9780000000000002</v>
      </c>
      <c r="G311" s="180">
        <v>3824000</v>
      </c>
      <c r="H311" s="180">
        <v>3821.5739120214907</v>
      </c>
      <c r="I311" s="181">
        <v>8.6189999999999999E-3</v>
      </c>
      <c r="J311" s="181">
        <v>8.0199999999999998E-4</v>
      </c>
      <c r="K311" s="170" t="s">
        <v>1007</v>
      </c>
      <c r="L311" s="170" t="s">
        <v>46</v>
      </c>
      <c r="M311" s="179">
        <v>1</v>
      </c>
      <c r="N311" s="180">
        <v>-11231088</v>
      </c>
      <c r="O311" s="180">
        <v>-11231.088</v>
      </c>
      <c r="P311" s="181">
        <v>2.3888E-2</v>
      </c>
      <c r="Q311" s="181">
        <v>-2.918E-3</v>
      </c>
      <c r="R311" s="180">
        <v>149.55911</v>
      </c>
      <c r="S311" s="170" t="s">
        <v>39</v>
      </c>
      <c r="T311" s="170" t="s">
        <v>39</v>
      </c>
      <c r="U311" s="170" t="s">
        <v>926</v>
      </c>
      <c r="V311" s="170" t="s">
        <v>927</v>
      </c>
      <c r="W311" s="170" t="s">
        <v>928</v>
      </c>
      <c r="X311" s="170" t="s">
        <v>929</v>
      </c>
      <c r="Y311" s="170" t="s">
        <v>45</v>
      </c>
      <c r="Z311" s="170" t="s">
        <v>1008</v>
      </c>
      <c r="AA311" s="170" t="s">
        <v>1009</v>
      </c>
      <c r="AB311" s="170" t="s">
        <v>281</v>
      </c>
      <c r="AC311" s="170" t="s">
        <v>931</v>
      </c>
      <c r="AD311" s="170" t="s">
        <v>309</v>
      </c>
      <c r="AE311" s="170" t="s">
        <v>932</v>
      </c>
      <c r="AF311" s="170" t="s">
        <v>281</v>
      </c>
      <c r="AG311" s="170" t="s">
        <v>281</v>
      </c>
      <c r="AH311" s="182"/>
      <c r="AI311" s="171">
        <v>2.9380000000000002</v>
      </c>
      <c r="AJ311" s="185"/>
      <c r="AK311" s="182"/>
      <c r="AL311" s="182"/>
      <c r="AM311" s="170" t="s">
        <v>933</v>
      </c>
      <c r="AN311" s="181">
        <v>1.4867999999999999E-2</v>
      </c>
      <c r="AO311" s="181">
        <v>3.4999999999999997E-5</v>
      </c>
    </row>
    <row r="312" spans="1:41" s="170" customFormat="1">
      <c r="A312" s="170" t="s">
        <v>1032</v>
      </c>
      <c r="B312" s="170" t="s">
        <v>1032</v>
      </c>
      <c r="C312" s="170" t="s">
        <v>940</v>
      </c>
      <c r="D312" s="170" t="s">
        <v>1073</v>
      </c>
      <c r="E312" s="170" t="s">
        <v>168</v>
      </c>
      <c r="F312" s="179">
        <v>2.9780000000000002</v>
      </c>
      <c r="G312" s="180">
        <v>67191.680000000008</v>
      </c>
      <c r="H312" s="180">
        <v>66.824621571524517</v>
      </c>
      <c r="I312" s="181">
        <v>1.5100000000000001E-4</v>
      </c>
      <c r="J312" s="181">
        <v>1.4E-5</v>
      </c>
      <c r="K312" s="170" t="s">
        <v>1073</v>
      </c>
      <c r="L312" s="170" t="s">
        <v>168</v>
      </c>
      <c r="M312" s="179">
        <v>2.9780000000000002</v>
      </c>
      <c r="N312" s="180">
        <v>-67191.680000000008</v>
      </c>
      <c r="O312" s="180">
        <v>-67.191680000000005</v>
      </c>
      <c r="P312" s="181">
        <v>1.4300000000000001E-4</v>
      </c>
      <c r="Q312" s="181">
        <v>-1.7E-5</v>
      </c>
      <c r="R312" s="180">
        <v>-1.0931</v>
      </c>
      <c r="S312" s="170" t="s">
        <v>165</v>
      </c>
      <c r="T312" s="170" t="s">
        <v>178</v>
      </c>
      <c r="U312" s="170" t="s">
        <v>154</v>
      </c>
      <c r="V312" s="170" t="s">
        <v>943</v>
      </c>
      <c r="W312" s="170" t="s">
        <v>944</v>
      </c>
      <c r="X312" s="170" t="s">
        <v>986</v>
      </c>
      <c r="Y312" s="170" t="s">
        <v>45</v>
      </c>
      <c r="Z312" s="170" t="s">
        <v>808</v>
      </c>
      <c r="AA312" s="170" t="s">
        <v>1074</v>
      </c>
      <c r="AB312" s="170" t="s">
        <v>948</v>
      </c>
      <c r="AC312" s="170" t="s">
        <v>949</v>
      </c>
      <c r="AD312" s="170" t="s">
        <v>309</v>
      </c>
      <c r="AE312" s="170" t="s">
        <v>932</v>
      </c>
      <c r="AF312" s="170" t="s">
        <v>297</v>
      </c>
      <c r="AG312" s="170" t="s">
        <v>962</v>
      </c>
      <c r="AH312" s="184"/>
      <c r="AI312" s="171">
        <v>16797.920999999998</v>
      </c>
      <c r="AJ312" s="185"/>
      <c r="AK312" s="182"/>
      <c r="AL312" s="182"/>
      <c r="AM312" s="170" t="s">
        <v>933</v>
      </c>
      <c r="AN312" s="181">
        <v>-1.0900000000000001E-4</v>
      </c>
      <c r="AO312" s="181">
        <v>0</v>
      </c>
    </row>
    <row r="313" spans="1:41" s="170" customFormat="1">
      <c r="A313" s="170" t="s">
        <v>1032</v>
      </c>
      <c r="B313" s="170" t="s">
        <v>1032</v>
      </c>
      <c r="C313" s="170" t="s">
        <v>940</v>
      </c>
      <c r="D313" s="170" t="s">
        <v>996</v>
      </c>
      <c r="E313" s="170" t="s">
        <v>168</v>
      </c>
      <c r="F313" s="179">
        <v>2.9780000000000002</v>
      </c>
      <c r="G313" s="180">
        <v>1073957.76</v>
      </c>
      <c r="H313" s="180">
        <v>1102.2806411282741</v>
      </c>
      <c r="I313" s="181">
        <v>2.4859999999999999E-3</v>
      </c>
      <c r="J313" s="181">
        <v>2.31E-4</v>
      </c>
      <c r="K313" s="170" t="s">
        <v>996</v>
      </c>
      <c r="L313" s="170" t="s">
        <v>168</v>
      </c>
      <c r="M313" s="179">
        <v>2.9780000000000002</v>
      </c>
      <c r="N313" s="180">
        <v>-1073957.76</v>
      </c>
      <c r="O313" s="180">
        <v>-1073.95776</v>
      </c>
      <c r="P313" s="181">
        <v>2.284E-3</v>
      </c>
      <c r="Q313" s="181">
        <v>-2.7900000000000001E-4</v>
      </c>
      <c r="R313" s="180">
        <v>84.34554</v>
      </c>
      <c r="S313" s="170" t="s">
        <v>165</v>
      </c>
      <c r="T313" s="170" t="s">
        <v>178</v>
      </c>
      <c r="U313" s="170" t="s">
        <v>154</v>
      </c>
      <c r="V313" s="170" t="s">
        <v>943</v>
      </c>
      <c r="W313" s="170" t="s">
        <v>944</v>
      </c>
      <c r="X313" s="170" t="s">
        <v>997</v>
      </c>
      <c r="Y313" s="170" t="s">
        <v>45</v>
      </c>
      <c r="Z313" s="170" t="s">
        <v>838</v>
      </c>
      <c r="AA313" s="170" t="s">
        <v>988</v>
      </c>
      <c r="AB313" s="170" t="s">
        <v>948</v>
      </c>
      <c r="AC313" s="170" t="s">
        <v>949</v>
      </c>
      <c r="AD313" s="170" t="s">
        <v>309</v>
      </c>
      <c r="AE313" s="170" t="s">
        <v>932</v>
      </c>
      <c r="AF313" s="170" t="s">
        <v>297</v>
      </c>
      <c r="AG313" s="170" t="s">
        <v>962</v>
      </c>
      <c r="AH313" s="184"/>
      <c r="AI313" s="171">
        <v>31001.67</v>
      </c>
      <c r="AJ313" s="185"/>
      <c r="AK313" s="182"/>
      <c r="AL313" s="182"/>
      <c r="AM313" s="170" t="s">
        <v>933</v>
      </c>
      <c r="AN313" s="181">
        <v>8.3850000000000001E-3</v>
      </c>
      <c r="AO313" s="181">
        <v>1.9000000000000001E-5</v>
      </c>
    </row>
    <row r="314" spans="1:41" s="170" customFormat="1">
      <c r="A314" s="170" t="s">
        <v>1032</v>
      </c>
      <c r="B314" s="170" t="s">
        <v>1032</v>
      </c>
      <c r="C314" s="170" t="s">
        <v>940</v>
      </c>
      <c r="D314" s="170" t="s">
        <v>1050</v>
      </c>
      <c r="E314" s="170" t="s">
        <v>168</v>
      </c>
      <c r="F314" s="179">
        <v>2.9780000000000002</v>
      </c>
      <c r="G314" s="180">
        <v>41815915.856000006</v>
      </c>
      <c r="H314" s="180">
        <v>42101.622135382146</v>
      </c>
      <c r="I314" s="181">
        <v>9.4955999999999999E-2</v>
      </c>
      <c r="J314" s="181">
        <v>8.8400000000000006E-3</v>
      </c>
      <c r="K314" s="170" t="s">
        <v>1050</v>
      </c>
      <c r="L314" s="170" t="s">
        <v>168</v>
      </c>
      <c r="M314" s="179">
        <v>2.9780000000000002</v>
      </c>
      <c r="N314" s="180">
        <v>-41815915.856000006</v>
      </c>
      <c r="O314" s="180">
        <v>-41815.915856000007</v>
      </c>
      <c r="P314" s="181">
        <v>8.8939000000000004E-2</v>
      </c>
      <c r="Q314" s="181">
        <v>-1.0862999999999999E-2</v>
      </c>
      <c r="R314" s="180">
        <v>850.83330000000001</v>
      </c>
      <c r="S314" s="170" t="s">
        <v>165</v>
      </c>
      <c r="T314" s="170" t="s">
        <v>178</v>
      </c>
      <c r="U314" s="170" t="s">
        <v>154</v>
      </c>
      <c r="V314" s="170" t="s">
        <v>943</v>
      </c>
      <c r="W314" s="170" t="s">
        <v>944</v>
      </c>
      <c r="X314" s="170" t="s">
        <v>997</v>
      </c>
      <c r="Y314" s="170" t="s">
        <v>45</v>
      </c>
      <c r="Z314" s="170" t="s">
        <v>954</v>
      </c>
      <c r="AA314" s="170" t="s">
        <v>980</v>
      </c>
      <c r="AB314" s="170" t="s">
        <v>948</v>
      </c>
      <c r="AC314" s="170" t="s">
        <v>949</v>
      </c>
      <c r="AD314" s="170" t="s">
        <v>309</v>
      </c>
      <c r="AE314" s="170" t="s">
        <v>932</v>
      </c>
      <c r="AF314" s="170" t="s">
        <v>297</v>
      </c>
      <c r="AG314" s="170" t="s">
        <v>962</v>
      </c>
      <c r="AH314" s="184"/>
      <c r="AI314" s="171">
        <v>28763.34</v>
      </c>
      <c r="AJ314" s="185"/>
      <c r="AK314" s="182"/>
      <c r="AL314" s="182"/>
      <c r="AM314" s="170" t="s">
        <v>933</v>
      </c>
      <c r="AN314" s="181">
        <v>8.4583000000000005E-2</v>
      </c>
      <c r="AO314" s="181">
        <v>1.9699999999999999E-4</v>
      </c>
    </row>
    <row r="315" spans="1:41" s="170" customFormat="1">
      <c r="A315" s="170" t="s">
        <v>1032</v>
      </c>
      <c r="B315" s="170" t="s">
        <v>1032</v>
      </c>
      <c r="C315" s="170" t="s">
        <v>940</v>
      </c>
      <c r="D315" s="170" t="s">
        <v>1019</v>
      </c>
      <c r="E315" s="170" t="s">
        <v>196</v>
      </c>
      <c r="F315" s="179">
        <v>3.3944999999999999</v>
      </c>
      <c r="G315" s="180">
        <v>2490839.04</v>
      </c>
      <c r="H315" s="180">
        <v>2780.4253502076881</v>
      </c>
      <c r="I315" s="181">
        <v>6.2709999999999997E-3</v>
      </c>
      <c r="J315" s="181">
        <v>5.8399999999999999E-4</v>
      </c>
      <c r="K315" s="170" t="s">
        <v>1019</v>
      </c>
      <c r="L315" s="170" t="s">
        <v>196</v>
      </c>
      <c r="M315" s="179">
        <v>3.3944999999999999</v>
      </c>
      <c r="N315" s="180">
        <v>-2490839.04</v>
      </c>
      <c r="O315" s="180">
        <v>-2490.8390399999998</v>
      </c>
      <c r="P315" s="181">
        <v>5.2979999999999998E-3</v>
      </c>
      <c r="Q315" s="181">
        <v>-6.4700000000000001E-4</v>
      </c>
      <c r="R315" s="180">
        <v>983.00072999999998</v>
      </c>
      <c r="S315" s="170" t="s">
        <v>165</v>
      </c>
      <c r="T315" s="170" t="s">
        <v>195</v>
      </c>
      <c r="U315" s="170" t="s">
        <v>154</v>
      </c>
      <c r="V315" s="170" t="s">
        <v>943</v>
      </c>
      <c r="W315" s="170" t="s">
        <v>944</v>
      </c>
      <c r="X315" s="170" t="s">
        <v>958</v>
      </c>
      <c r="Y315" s="170" t="s">
        <v>45</v>
      </c>
      <c r="Z315" s="170" t="s">
        <v>822</v>
      </c>
      <c r="AA315" s="170" t="s">
        <v>75</v>
      </c>
      <c r="AB315" s="170" t="s">
        <v>948</v>
      </c>
      <c r="AC315" s="170" t="s">
        <v>949</v>
      </c>
      <c r="AD315" s="170" t="s">
        <v>309</v>
      </c>
      <c r="AE315" s="170" t="s">
        <v>932</v>
      </c>
      <c r="AF315" s="170" t="s">
        <v>961</v>
      </c>
      <c r="AG315" s="170" t="s">
        <v>962</v>
      </c>
      <c r="AH315" s="184"/>
      <c r="AI315" s="171">
        <v>363.52</v>
      </c>
      <c r="AJ315" s="185"/>
      <c r="AK315" s="186"/>
      <c r="AL315" s="187"/>
      <c r="AM315" s="170" t="s">
        <v>933</v>
      </c>
      <c r="AN315" s="181">
        <v>9.7722000000000003E-2</v>
      </c>
      <c r="AO315" s="181">
        <v>2.2699999999999999E-4</v>
      </c>
    </row>
    <row r="316" spans="1:41" s="170" customFormat="1">
      <c r="A316" s="170" t="s">
        <v>1032</v>
      </c>
      <c r="B316" s="170" t="s">
        <v>1032</v>
      </c>
      <c r="C316" s="170" t="s">
        <v>940</v>
      </c>
      <c r="D316" s="170" t="s">
        <v>957</v>
      </c>
      <c r="E316" s="170" t="s">
        <v>196</v>
      </c>
      <c r="F316" s="179">
        <v>3.3944999999999999</v>
      </c>
      <c r="G316" s="180">
        <v>1885530.6800000002</v>
      </c>
      <c r="H316" s="180">
        <v>1902.110261676241</v>
      </c>
      <c r="I316" s="181">
        <v>4.2900000000000004E-3</v>
      </c>
      <c r="J316" s="181">
        <v>3.9899999999999999E-4</v>
      </c>
      <c r="K316" s="170" t="s">
        <v>957</v>
      </c>
      <c r="L316" s="170" t="s">
        <v>196</v>
      </c>
      <c r="M316" s="179">
        <v>3.3944999999999999</v>
      </c>
      <c r="N316" s="180">
        <v>-1885530.6800000002</v>
      </c>
      <c r="O316" s="180">
        <v>-1885.5306800000001</v>
      </c>
      <c r="P316" s="181">
        <v>4.0099999999999997E-3</v>
      </c>
      <c r="Q316" s="181">
        <v>-4.8999999999999998E-4</v>
      </c>
      <c r="R316" s="180">
        <v>56.279389999999999</v>
      </c>
      <c r="S316" s="170" t="s">
        <v>165</v>
      </c>
      <c r="T316" s="170" t="s">
        <v>195</v>
      </c>
      <c r="U316" s="170" t="s">
        <v>154</v>
      </c>
      <c r="V316" s="170" t="s">
        <v>943</v>
      </c>
      <c r="W316" s="170" t="s">
        <v>944</v>
      </c>
      <c r="X316" s="170" t="s">
        <v>958</v>
      </c>
      <c r="Y316" s="170" t="s">
        <v>45</v>
      </c>
      <c r="Z316" s="170" t="s">
        <v>959</v>
      </c>
      <c r="AA316" s="170" t="s">
        <v>960</v>
      </c>
      <c r="AB316" s="170" t="s">
        <v>948</v>
      </c>
      <c r="AC316" s="170" t="s">
        <v>949</v>
      </c>
      <c r="AD316" s="170" t="s">
        <v>309</v>
      </c>
      <c r="AE316" s="170" t="s">
        <v>932</v>
      </c>
      <c r="AF316" s="170" t="s">
        <v>961</v>
      </c>
      <c r="AG316" s="170" t="s">
        <v>962</v>
      </c>
      <c r="AH316" s="184"/>
      <c r="AI316" s="171">
        <v>373.7</v>
      </c>
      <c r="AJ316" s="185"/>
      <c r="AK316" s="182"/>
      <c r="AL316" s="173"/>
      <c r="AM316" s="170" t="s">
        <v>933</v>
      </c>
      <c r="AN316" s="181">
        <v>5.5950000000000001E-3</v>
      </c>
      <c r="AO316" s="181">
        <v>1.2999999999999999E-5</v>
      </c>
    </row>
    <row r="317" spans="1:41" s="170" customFormat="1">
      <c r="A317" s="170" t="s">
        <v>1032</v>
      </c>
      <c r="B317" s="170" t="s">
        <v>1032</v>
      </c>
      <c r="C317" s="170" t="s">
        <v>940</v>
      </c>
      <c r="D317" s="170" t="s">
        <v>950</v>
      </c>
      <c r="E317" s="170" t="s">
        <v>175</v>
      </c>
      <c r="F317" s="179">
        <v>0.38030000000000003</v>
      </c>
      <c r="G317" s="180">
        <v>48134405.250000007</v>
      </c>
      <c r="H317" s="180">
        <v>42378.133885287942</v>
      </c>
      <c r="I317" s="181">
        <v>9.5578999999999997E-2</v>
      </c>
      <c r="J317" s="181">
        <v>8.8979999999999997E-3</v>
      </c>
      <c r="K317" s="170" t="s">
        <v>950</v>
      </c>
      <c r="L317" s="170" t="s">
        <v>175</v>
      </c>
      <c r="M317" s="179">
        <v>0.38030000000000003</v>
      </c>
      <c r="N317" s="180">
        <v>-48134405.250000007</v>
      </c>
      <c r="O317" s="180">
        <v>-48134.405250000011</v>
      </c>
      <c r="P317" s="181">
        <v>0.102378</v>
      </c>
      <c r="Q317" s="181">
        <v>-1.2505E-2</v>
      </c>
      <c r="R317" s="180">
        <v>-2189.11</v>
      </c>
      <c r="S317" s="170" t="s">
        <v>165</v>
      </c>
      <c r="T317" s="170" t="s">
        <v>942</v>
      </c>
      <c r="U317" s="170" t="s">
        <v>154</v>
      </c>
      <c r="V317" s="170" t="s">
        <v>943</v>
      </c>
      <c r="W317" s="170" t="s">
        <v>944</v>
      </c>
      <c r="X317" s="170" t="s">
        <v>945</v>
      </c>
      <c r="Y317" s="170" t="s">
        <v>45</v>
      </c>
      <c r="Z317" s="170" t="s">
        <v>277</v>
      </c>
      <c r="AA317" s="170" t="s">
        <v>951</v>
      </c>
      <c r="AB317" s="170" t="s">
        <v>948</v>
      </c>
      <c r="AC317" s="170" t="s">
        <v>949</v>
      </c>
      <c r="AD317" s="170" t="s">
        <v>309</v>
      </c>
      <c r="AE317" s="170" t="s">
        <v>932</v>
      </c>
      <c r="AF317" s="172" t="s">
        <v>742</v>
      </c>
      <c r="AG317" s="170" t="s">
        <v>948</v>
      </c>
      <c r="AH317" s="183"/>
      <c r="AI317" s="171">
        <v>86631.42</v>
      </c>
      <c r="AJ317" s="185"/>
      <c r="AK317" s="182"/>
      <c r="AL317" s="182"/>
      <c r="AM317" s="170" t="s">
        <v>933</v>
      </c>
      <c r="AN317" s="181">
        <v>-0.21762400000000001</v>
      </c>
      <c r="AO317" s="181">
        <v>-5.0600000000000005E-4</v>
      </c>
    </row>
    <row r="318" spans="1:41" s="170" customFormat="1">
      <c r="A318" s="170" t="s">
        <v>1032</v>
      </c>
      <c r="B318" s="170" t="s">
        <v>1032</v>
      </c>
      <c r="C318" s="170" t="s">
        <v>1090</v>
      </c>
      <c r="D318" s="170" t="s">
        <v>1091</v>
      </c>
      <c r="E318" s="170" t="s">
        <v>46</v>
      </c>
      <c r="F318" s="179">
        <v>1</v>
      </c>
      <c r="G318" s="180">
        <v>67386000</v>
      </c>
      <c r="H318" s="180">
        <v>70332.131129999994</v>
      </c>
      <c r="I318" s="181">
        <v>0.15862699999999999</v>
      </c>
      <c r="J318" s="181">
        <v>1.4767000000000001E-2</v>
      </c>
      <c r="K318" s="170" t="s">
        <v>1091</v>
      </c>
      <c r="L318" s="170" t="s">
        <v>46</v>
      </c>
      <c r="M318" s="179">
        <v>1</v>
      </c>
      <c r="N318" s="180">
        <v>-67386000</v>
      </c>
      <c r="O318" s="180">
        <v>-67386</v>
      </c>
      <c r="P318" s="181">
        <v>0.14332500000000001</v>
      </c>
      <c r="Q318" s="181">
        <v>-1.7506000000000001E-2</v>
      </c>
      <c r="R318" s="180">
        <v>2946.1311300000002</v>
      </c>
      <c r="S318" s="170" t="s">
        <v>39</v>
      </c>
      <c r="T318" s="170" t="s">
        <v>39</v>
      </c>
      <c r="U318" s="170" t="s">
        <v>218</v>
      </c>
      <c r="V318" s="170" t="s">
        <v>927</v>
      </c>
      <c r="W318" s="170" t="s">
        <v>1092</v>
      </c>
      <c r="X318" s="170" t="s">
        <v>1093</v>
      </c>
      <c r="Y318" s="170" t="s">
        <v>45</v>
      </c>
      <c r="Z318" s="170" t="s">
        <v>1094</v>
      </c>
      <c r="AA318" s="170" t="s">
        <v>1095</v>
      </c>
      <c r="AB318" s="170" t="s">
        <v>948</v>
      </c>
      <c r="AC318" s="170" t="s">
        <v>949</v>
      </c>
      <c r="AD318" s="170" t="s">
        <v>309</v>
      </c>
      <c r="AE318" s="170" t="s">
        <v>932</v>
      </c>
      <c r="AF318" s="172" t="s">
        <v>742</v>
      </c>
      <c r="AG318" s="170" t="s">
        <v>1096</v>
      </c>
      <c r="AH318" s="184"/>
      <c r="AI318" s="171">
        <v>1.585</v>
      </c>
      <c r="AJ318" s="185"/>
      <c r="AK318" s="182"/>
      <c r="AL318" s="182"/>
      <c r="AM318" s="170" t="s">
        <v>933</v>
      </c>
      <c r="AN318" s="181">
        <v>0.29288199999999998</v>
      </c>
      <c r="AO318" s="181">
        <v>6.8000000000000005E-4</v>
      </c>
    </row>
    <row r="319" spans="1:41" s="170" customFormat="1">
      <c r="A319" s="170" t="s">
        <v>1032</v>
      </c>
      <c r="B319" s="170" t="s">
        <v>1032</v>
      </c>
      <c r="C319" s="170" t="s">
        <v>940</v>
      </c>
      <c r="D319" s="170" t="s">
        <v>1030</v>
      </c>
      <c r="E319" s="170" t="s">
        <v>168</v>
      </c>
      <c r="F319" s="179">
        <v>2.9780000000000002</v>
      </c>
      <c r="G319" s="180">
        <v>12614667.560000001</v>
      </c>
      <c r="H319" s="180">
        <v>12554.112422323708</v>
      </c>
      <c r="I319" s="181">
        <v>2.8313999999999999E-2</v>
      </c>
      <c r="J319" s="181">
        <v>2.6359999999999999E-3</v>
      </c>
      <c r="K319" s="170" t="s">
        <v>1030</v>
      </c>
      <c r="L319" s="170" t="s">
        <v>168</v>
      </c>
      <c r="M319" s="179">
        <v>2.9780000000000002</v>
      </c>
      <c r="N319" s="180">
        <v>-12614667.560000001</v>
      </c>
      <c r="O319" s="180">
        <v>-12614.66756</v>
      </c>
      <c r="P319" s="181">
        <v>2.683E-2</v>
      </c>
      <c r="Q319" s="181">
        <v>-3.277E-3</v>
      </c>
      <c r="R319" s="180">
        <v>-180.33320000000001</v>
      </c>
      <c r="S319" s="170" t="s">
        <v>165</v>
      </c>
      <c r="T319" s="170" t="s">
        <v>178</v>
      </c>
      <c r="U319" s="170" t="s">
        <v>154</v>
      </c>
      <c r="V319" s="170" t="s">
        <v>943</v>
      </c>
      <c r="W319" s="170" t="s">
        <v>944</v>
      </c>
      <c r="X319" s="170" t="s">
        <v>997</v>
      </c>
      <c r="Y319" s="170" t="s">
        <v>45</v>
      </c>
      <c r="Z319" s="170" t="s">
        <v>793</v>
      </c>
      <c r="AA319" s="170" t="s">
        <v>1031</v>
      </c>
      <c r="AB319" s="170" t="s">
        <v>948</v>
      </c>
      <c r="AC319" s="170" t="s">
        <v>949</v>
      </c>
      <c r="AD319" s="170" t="s">
        <v>309</v>
      </c>
      <c r="AE319" s="170" t="s">
        <v>932</v>
      </c>
      <c r="AF319" s="170" t="s">
        <v>297</v>
      </c>
      <c r="AG319" s="170" t="s">
        <v>962</v>
      </c>
      <c r="AH319" s="184"/>
      <c r="AI319" s="171">
        <v>36857.629999999997</v>
      </c>
      <c r="AJ319" s="185"/>
      <c r="AK319" s="182"/>
      <c r="AL319" s="182"/>
      <c r="AM319" s="170" t="s">
        <v>933</v>
      </c>
      <c r="AN319" s="181">
        <v>-1.7926999999999998E-2</v>
      </c>
      <c r="AO319" s="181">
        <v>-4.1999999999999998E-5</v>
      </c>
    </row>
    <row r="320" spans="1:41" s="170" customFormat="1">
      <c r="A320" s="170" t="s">
        <v>1032</v>
      </c>
      <c r="B320" s="170" t="s">
        <v>1032</v>
      </c>
      <c r="C320" s="170" t="s">
        <v>924</v>
      </c>
      <c r="D320" s="170" t="s">
        <v>1145</v>
      </c>
      <c r="E320" s="170" t="s">
        <v>168</v>
      </c>
      <c r="F320" s="179">
        <v>2.9780000000000002</v>
      </c>
      <c r="G320" s="180">
        <v>-4526000</v>
      </c>
      <c r="H320" s="180">
        <v>-4525.0163566151778</v>
      </c>
      <c r="I320" s="181">
        <v>-1.0206E-2</v>
      </c>
      <c r="J320" s="181">
        <v>-9.5E-4</v>
      </c>
      <c r="K320" s="170" t="s">
        <v>1145</v>
      </c>
      <c r="L320" s="170" t="s">
        <v>46</v>
      </c>
      <c r="M320" s="179">
        <v>1</v>
      </c>
      <c r="N320" s="180">
        <v>14343572.9</v>
      </c>
      <c r="O320" s="180">
        <v>14343.572900000001</v>
      </c>
      <c r="P320" s="181">
        <v>-3.0508E-2</v>
      </c>
      <c r="Q320" s="181">
        <v>3.7260000000000001E-3</v>
      </c>
      <c r="R320" s="180">
        <v>868.07419000000004</v>
      </c>
      <c r="S320" s="170" t="s">
        <v>39</v>
      </c>
      <c r="T320" s="170" t="s">
        <v>39</v>
      </c>
      <c r="U320" s="170" t="s">
        <v>926</v>
      </c>
      <c r="V320" s="170" t="s">
        <v>927</v>
      </c>
      <c r="W320" s="170" t="s">
        <v>928</v>
      </c>
      <c r="X320" s="170" t="s">
        <v>929</v>
      </c>
      <c r="Y320" s="170" t="s">
        <v>45</v>
      </c>
      <c r="Z320" s="170" t="s">
        <v>1146</v>
      </c>
      <c r="AA320" s="170" t="s">
        <v>972</v>
      </c>
      <c r="AB320" s="170" t="s">
        <v>281</v>
      </c>
      <c r="AC320" s="170" t="s">
        <v>931</v>
      </c>
      <c r="AD320" s="170" t="s">
        <v>309</v>
      </c>
      <c r="AE320" s="170" t="s">
        <v>932</v>
      </c>
      <c r="AF320" s="170" t="s">
        <v>281</v>
      </c>
      <c r="AG320" s="170" t="s">
        <v>281</v>
      </c>
      <c r="AH320" s="182"/>
      <c r="AI320" s="176">
        <v>3.1749999999999998</v>
      </c>
      <c r="AJ320" s="185"/>
      <c r="AK320" s="182"/>
      <c r="AL320" s="182"/>
      <c r="AM320" s="170" t="s">
        <v>933</v>
      </c>
      <c r="AN320" s="181">
        <v>8.6296999999999999E-2</v>
      </c>
      <c r="AO320" s="181">
        <v>2.0000000000000001E-4</v>
      </c>
    </row>
    <row r="321" spans="1:41" s="170" customFormat="1">
      <c r="A321" s="170" t="s">
        <v>1147</v>
      </c>
      <c r="B321" s="170" t="s">
        <v>1148</v>
      </c>
      <c r="C321" s="170" t="s">
        <v>940</v>
      </c>
      <c r="D321" s="170" t="s">
        <v>952</v>
      </c>
      <c r="E321" s="170" t="s">
        <v>212</v>
      </c>
      <c r="F321" s="179">
        <v>2.0512000000000001</v>
      </c>
      <c r="G321" s="180">
        <v>353467.2</v>
      </c>
      <c r="H321" s="180">
        <v>360.20771774570983</v>
      </c>
      <c r="I321" s="181">
        <v>1.7833000000000002E-2</v>
      </c>
      <c r="J321" s="181">
        <v>1.0460000000000001E-3</v>
      </c>
      <c r="K321" s="170" t="s">
        <v>952</v>
      </c>
      <c r="L321" s="170" t="s">
        <v>212</v>
      </c>
      <c r="M321" s="179">
        <v>2.0512000000000001</v>
      </c>
      <c r="N321" s="180">
        <v>-353467.2</v>
      </c>
      <c r="O321" s="180">
        <v>-353.46719999999999</v>
      </c>
      <c r="P321" s="181">
        <v>1.4775999999999999E-2</v>
      </c>
      <c r="Q321" s="181">
        <v>-1.178E-3</v>
      </c>
      <c r="R321" s="180">
        <v>13.82615</v>
      </c>
      <c r="S321" s="170" t="s">
        <v>165</v>
      </c>
      <c r="T321" s="170" t="s">
        <v>210</v>
      </c>
      <c r="U321" s="170" t="s">
        <v>154</v>
      </c>
      <c r="V321" s="170" t="s">
        <v>943</v>
      </c>
      <c r="W321" s="170" t="s">
        <v>944</v>
      </c>
      <c r="X321" s="170" t="s">
        <v>953</v>
      </c>
      <c r="Y321" s="170" t="s">
        <v>45</v>
      </c>
      <c r="Z321" s="170" t="s">
        <v>954</v>
      </c>
      <c r="AA321" s="170" t="s">
        <v>955</v>
      </c>
      <c r="AB321" s="170" t="s">
        <v>948</v>
      </c>
      <c r="AC321" s="170" t="s">
        <v>949</v>
      </c>
      <c r="AD321" s="170" t="s">
        <v>309</v>
      </c>
      <c r="AE321" s="170" t="s">
        <v>932</v>
      </c>
      <c r="AF321" s="172" t="s">
        <v>742</v>
      </c>
      <c r="AG321" s="170" t="s">
        <v>948</v>
      </c>
      <c r="AH321" s="183"/>
      <c r="AI321" s="171">
        <v>119959.3</v>
      </c>
      <c r="AJ321" s="185"/>
      <c r="AK321" s="182"/>
      <c r="AL321" s="182"/>
      <c r="AM321" s="170" t="s">
        <v>933</v>
      </c>
      <c r="AN321" s="181">
        <v>1.0581999999999999E-2</v>
      </c>
      <c r="AO321" s="181">
        <v>4.1999999999999998E-5</v>
      </c>
    </row>
    <row r="322" spans="1:41" s="170" customFormat="1">
      <c r="A322" s="170" t="s">
        <v>1147</v>
      </c>
      <c r="B322" s="170" t="s">
        <v>1148</v>
      </c>
      <c r="C322" s="170" t="s">
        <v>940</v>
      </c>
      <c r="D322" s="170" t="s">
        <v>941</v>
      </c>
      <c r="E322" s="170" t="s">
        <v>175</v>
      </c>
      <c r="F322" s="179">
        <v>0.38030000000000003</v>
      </c>
      <c r="G322" s="180">
        <v>371800.28</v>
      </c>
      <c r="H322" s="180">
        <v>330.670382550618</v>
      </c>
      <c r="I322" s="181">
        <v>1.6371E-2</v>
      </c>
      <c r="J322" s="181">
        <v>9.6000000000000002E-4</v>
      </c>
      <c r="K322" s="170" t="s">
        <v>941</v>
      </c>
      <c r="L322" s="170" t="s">
        <v>175</v>
      </c>
      <c r="M322" s="179">
        <v>0.38030000000000003</v>
      </c>
      <c r="N322" s="180">
        <v>-371800.28</v>
      </c>
      <c r="O322" s="180">
        <v>-371.80028000000004</v>
      </c>
      <c r="P322" s="181">
        <v>1.5542E-2</v>
      </c>
      <c r="Q322" s="181">
        <v>-1.2390000000000001E-3</v>
      </c>
      <c r="R322" s="180">
        <v>-15.6417</v>
      </c>
      <c r="S322" s="170" t="s">
        <v>165</v>
      </c>
      <c r="T322" s="170" t="s">
        <v>942</v>
      </c>
      <c r="U322" s="170" t="s">
        <v>154</v>
      </c>
      <c r="V322" s="170" t="s">
        <v>943</v>
      </c>
      <c r="W322" s="170" t="s">
        <v>944</v>
      </c>
      <c r="X322" s="170" t="s">
        <v>945</v>
      </c>
      <c r="Y322" s="170" t="s">
        <v>45</v>
      </c>
      <c r="Z322" s="170" t="s">
        <v>946</v>
      </c>
      <c r="AA322" s="170" t="s">
        <v>947</v>
      </c>
      <c r="AB322" s="170" t="s">
        <v>948</v>
      </c>
      <c r="AC322" s="170" t="s">
        <v>949</v>
      </c>
      <c r="AD322" s="170" t="s">
        <v>309</v>
      </c>
      <c r="AE322" s="170" t="s">
        <v>932</v>
      </c>
      <c r="AF322" s="172" t="s">
        <v>742</v>
      </c>
      <c r="AG322" s="170" t="s">
        <v>948</v>
      </c>
      <c r="AH322" s="183"/>
      <c r="AI322" s="171">
        <v>91723.71</v>
      </c>
      <c r="AJ322" s="185"/>
      <c r="AK322" s="186"/>
      <c r="AL322" s="187"/>
      <c r="AM322" s="170" t="s">
        <v>933</v>
      </c>
      <c r="AN322" s="181">
        <v>-1.1971000000000001E-2</v>
      </c>
      <c r="AO322" s="181">
        <v>-4.8000000000000001E-5</v>
      </c>
    </row>
    <row r="323" spans="1:41" s="170" customFormat="1">
      <c r="A323" s="170" t="s">
        <v>1147</v>
      </c>
      <c r="B323" s="170" t="s">
        <v>1148</v>
      </c>
      <c r="C323" s="170" t="s">
        <v>924</v>
      </c>
      <c r="D323" s="170" t="s">
        <v>935</v>
      </c>
      <c r="E323" s="170" t="s">
        <v>212</v>
      </c>
      <c r="F323" s="179">
        <v>2.0512000000000001</v>
      </c>
      <c r="G323" s="180">
        <v>396000</v>
      </c>
      <c r="H323" s="180">
        <v>394.62712636505461</v>
      </c>
      <c r="I323" s="181">
        <v>1.9536999999999999E-2</v>
      </c>
      <c r="J323" s="181">
        <v>1.1460000000000001E-3</v>
      </c>
      <c r="K323" s="170" t="s">
        <v>935</v>
      </c>
      <c r="L323" s="170" t="s">
        <v>168</v>
      </c>
      <c r="M323" s="179">
        <v>2.9780000000000002</v>
      </c>
      <c r="N323" s="180">
        <v>-261637.2</v>
      </c>
      <c r="O323" s="180">
        <v>-261.63720000000001</v>
      </c>
      <c r="P323" s="181">
        <v>1.0937000000000001E-2</v>
      </c>
      <c r="Q323" s="181">
        <v>-8.7200000000000005E-4</v>
      </c>
      <c r="R323" s="180">
        <v>30.30358</v>
      </c>
      <c r="S323" s="170" t="s">
        <v>165</v>
      </c>
      <c r="T323" s="170" t="s">
        <v>210</v>
      </c>
      <c r="U323" s="170" t="s">
        <v>926</v>
      </c>
      <c r="V323" s="170" t="s">
        <v>927</v>
      </c>
      <c r="W323" s="170" t="s">
        <v>936</v>
      </c>
      <c r="X323" s="170" t="s">
        <v>937</v>
      </c>
      <c r="Y323" s="170" t="s">
        <v>45</v>
      </c>
      <c r="Z323" s="170" t="s">
        <v>938</v>
      </c>
      <c r="AA323" s="170" t="s">
        <v>939</v>
      </c>
      <c r="AB323" s="170" t="s">
        <v>281</v>
      </c>
      <c r="AC323" s="170" t="s">
        <v>931</v>
      </c>
      <c r="AD323" s="170" t="s">
        <v>309</v>
      </c>
      <c r="AE323" s="170" t="s">
        <v>932</v>
      </c>
      <c r="AF323" s="170" t="s">
        <v>281</v>
      </c>
      <c r="AG323" s="170" t="s">
        <v>281</v>
      </c>
      <c r="AH323" s="182"/>
      <c r="AI323" s="171">
        <v>0.66340782122905029</v>
      </c>
      <c r="AJ323" s="185"/>
      <c r="AK323" s="182"/>
      <c r="AL323" s="182"/>
      <c r="AM323" s="170" t="s">
        <v>933</v>
      </c>
      <c r="AN323" s="181">
        <v>2.3192000000000001E-2</v>
      </c>
      <c r="AO323" s="181">
        <v>9.2999999999999997E-5</v>
      </c>
    </row>
    <row r="324" spans="1:41" s="170" customFormat="1">
      <c r="A324" s="170" t="s">
        <v>1147</v>
      </c>
      <c r="B324" s="170" t="s">
        <v>1148</v>
      </c>
      <c r="C324" s="170" t="s">
        <v>940</v>
      </c>
      <c r="D324" s="170" t="s">
        <v>1076</v>
      </c>
      <c r="E324" s="170" t="s">
        <v>212</v>
      </c>
      <c r="F324" s="179">
        <v>2.0512000000000001</v>
      </c>
      <c r="G324" s="180">
        <v>361398.9</v>
      </c>
      <c r="H324" s="180">
        <v>360.41328182527303</v>
      </c>
      <c r="I324" s="181">
        <v>1.7843000000000001E-2</v>
      </c>
      <c r="J324" s="181">
        <v>1.047E-3</v>
      </c>
      <c r="K324" s="170" t="s">
        <v>1076</v>
      </c>
      <c r="L324" s="170" t="s">
        <v>212</v>
      </c>
      <c r="M324" s="179">
        <v>2.0512000000000001</v>
      </c>
      <c r="N324" s="180">
        <v>-361398.9</v>
      </c>
      <c r="O324" s="180">
        <v>-361.39890000000003</v>
      </c>
      <c r="P324" s="181">
        <v>1.5107000000000001E-2</v>
      </c>
      <c r="Q324" s="181">
        <v>-1.204E-3</v>
      </c>
      <c r="R324" s="180">
        <v>-2.0217000000000001</v>
      </c>
      <c r="S324" s="170" t="s">
        <v>165</v>
      </c>
      <c r="T324" s="170" t="s">
        <v>210</v>
      </c>
      <c r="U324" s="170" t="s">
        <v>154</v>
      </c>
      <c r="V324" s="170" t="s">
        <v>943</v>
      </c>
      <c r="W324" s="170" t="s">
        <v>944</v>
      </c>
      <c r="X324" s="170" t="s">
        <v>953</v>
      </c>
      <c r="Y324" s="170" t="s">
        <v>45</v>
      </c>
      <c r="Z324" s="170" t="s">
        <v>716</v>
      </c>
      <c r="AA324" s="170" t="s">
        <v>1054</v>
      </c>
      <c r="AB324" s="170" t="s">
        <v>948</v>
      </c>
      <c r="AC324" s="170" t="s">
        <v>949</v>
      </c>
      <c r="AD324" s="170" t="s">
        <v>309</v>
      </c>
      <c r="AE324" s="170" t="s">
        <v>932</v>
      </c>
      <c r="AF324" s="172" t="s">
        <v>742</v>
      </c>
      <c r="AG324" s="170" t="s">
        <v>948</v>
      </c>
      <c r="AH324" s="183"/>
      <c r="AI324" s="171">
        <v>119625.1</v>
      </c>
      <c r="AJ324" s="185"/>
      <c r="AK324" s="182"/>
      <c r="AL324" s="173"/>
      <c r="AM324" s="170" t="s">
        <v>933</v>
      </c>
      <c r="AN324" s="181">
        <v>-1.547E-3</v>
      </c>
      <c r="AO324" s="181">
        <v>-6.0000000000000002E-6</v>
      </c>
    </row>
    <row r="325" spans="1:41" s="170" customFormat="1">
      <c r="A325" s="170" t="s">
        <v>1147</v>
      </c>
      <c r="B325" s="170" t="s">
        <v>1148</v>
      </c>
      <c r="C325" s="170" t="s">
        <v>924</v>
      </c>
      <c r="D325" s="170" t="s">
        <v>956</v>
      </c>
      <c r="E325" s="170" t="s">
        <v>212</v>
      </c>
      <c r="F325" s="179">
        <v>2.0512000000000001</v>
      </c>
      <c r="G325" s="180">
        <v>106000</v>
      </c>
      <c r="H325" s="180">
        <v>105.63278295631825</v>
      </c>
      <c r="I325" s="181">
        <v>5.2300000000000003E-3</v>
      </c>
      <c r="J325" s="181">
        <v>3.0699999999999998E-4</v>
      </c>
      <c r="K325" s="170" t="s">
        <v>956</v>
      </c>
      <c r="L325" s="170" t="s">
        <v>168</v>
      </c>
      <c r="M325" s="179">
        <v>2.9780000000000002</v>
      </c>
      <c r="N325" s="180">
        <v>-70044.800000000003</v>
      </c>
      <c r="O325" s="180">
        <v>-70.044800000000009</v>
      </c>
      <c r="P325" s="181">
        <v>2.928E-3</v>
      </c>
      <c r="Q325" s="181">
        <v>-2.33E-4</v>
      </c>
      <c r="R325" s="180">
        <v>8.0805500000000006</v>
      </c>
      <c r="S325" s="170" t="s">
        <v>165</v>
      </c>
      <c r="T325" s="170" t="s">
        <v>210</v>
      </c>
      <c r="U325" s="170" t="s">
        <v>926</v>
      </c>
      <c r="V325" s="170" t="s">
        <v>927</v>
      </c>
      <c r="W325" s="170" t="s">
        <v>936</v>
      </c>
      <c r="X325" s="170" t="s">
        <v>937</v>
      </c>
      <c r="Y325" s="170" t="s">
        <v>45</v>
      </c>
      <c r="Z325" s="170" t="s">
        <v>938</v>
      </c>
      <c r="AA325" s="170" t="s">
        <v>939</v>
      </c>
      <c r="AB325" s="170" t="s">
        <v>281</v>
      </c>
      <c r="AC325" s="170" t="s">
        <v>931</v>
      </c>
      <c r="AD325" s="170" t="s">
        <v>309</v>
      </c>
      <c r="AE325" s="170" t="s">
        <v>932</v>
      </c>
      <c r="AF325" s="170" t="s">
        <v>281</v>
      </c>
      <c r="AG325" s="170" t="s">
        <v>281</v>
      </c>
      <c r="AH325" s="182"/>
      <c r="AI325" s="171">
        <v>0.66340782122905029</v>
      </c>
      <c r="AJ325" s="185"/>
      <c r="AK325" s="182"/>
      <c r="AL325" s="182"/>
      <c r="AM325" s="170" t="s">
        <v>933</v>
      </c>
      <c r="AN325" s="181">
        <v>6.1840000000000003E-3</v>
      </c>
      <c r="AO325" s="181">
        <v>2.5000000000000001E-5</v>
      </c>
    </row>
    <row r="326" spans="1:41" s="170" customFormat="1">
      <c r="A326" s="170" t="s">
        <v>1147</v>
      </c>
      <c r="B326" s="170" t="s">
        <v>1148</v>
      </c>
      <c r="C326" s="170" t="s">
        <v>940</v>
      </c>
      <c r="D326" s="170" t="s">
        <v>950</v>
      </c>
      <c r="E326" s="170" t="s">
        <v>175</v>
      </c>
      <c r="F326" s="179">
        <v>0.38030000000000003</v>
      </c>
      <c r="G326" s="180">
        <v>3753170.0000000005</v>
      </c>
      <c r="H326" s="180">
        <v>3304.3380252432298</v>
      </c>
      <c r="I326" s="181">
        <v>0.16358900000000001</v>
      </c>
      <c r="J326" s="181">
        <v>9.5980000000000006E-3</v>
      </c>
      <c r="K326" s="170" t="s">
        <v>950</v>
      </c>
      <c r="L326" s="170" t="s">
        <v>175</v>
      </c>
      <c r="M326" s="179">
        <v>0.38030000000000003</v>
      </c>
      <c r="N326" s="180">
        <v>-3753170.0000000005</v>
      </c>
      <c r="O326" s="180">
        <v>-3753.1700000000005</v>
      </c>
      <c r="P326" s="181">
        <v>0.156891</v>
      </c>
      <c r="Q326" s="181">
        <v>-1.2503999999999999E-2</v>
      </c>
      <c r="R326" s="180">
        <v>-170.6908</v>
      </c>
      <c r="S326" s="170" t="s">
        <v>165</v>
      </c>
      <c r="T326" s="170" t="s">
        <v>942</v>
      </c>
      <c r="U326" s="170" t="s">
        <v>154</v>
      </c>
      <c r="V326" s="170" t="s">
        <v>943</v>
      </c>
      <c r="W326" s="170" t="s">
        <v>944</v>
      </c>
      <c r="X326" s="170" t="s">
        <v>945</v>
      </c>
      <c r="Y326" s="170" t="s">
        <v>45</v>
      </c>
      <c r="Z326" s="170" t="s">
        <v>277</v>
      </c>
      <c r="AA326" s="170" t="s">
        <v>951</v>
      </c>
      <c r="AB326" s="170" t="s">
        <v>948</v>
      </c>
      <c r="AC326" s="170" t="s">
        <v>949</v>
      </c>
      <c r="AD326" s="170" t="s">
        <v>309</v>
      </c>
      <c r="AE326" s="170" t="s">
        <v>932</v>
      </c>
      <c r="AF326" s="172" t="s">
        <v>742</v>
      </c>
      <c r="AG326" s="170" t="s">
        <v>948</v>
      </c>
      <c r="AH326" s="183"/>
      <c r="AI326" s="171">
        <v>86631.42</v>
      </c>
      <c r="AJ326" s="185"/>
      <c r="AK326" s="182"/>
      <c r="AL326" s="182"/>
      <c r="AM326" s="170" t="s">
        <v>933</v>
      </c>
      <c r="AN326" s="181">
        <v>-0.130636</v>
      </c>
      <c r="AO326" s="181">
        <v>-5.2499999999999997E-4</v>
      </c>
    </row>
    <row r="327" spans="1:41" s="170" customFormat="1">
      <c r="A327" s="170" t="s">
        <v>1147</v>
      </c>
      <c r="B327" s="170" t="s">
        <v>1148</v>
      </c>
      <c r="C327" s="170" t="s">
        <v>940</v>
      </c>
      <c r="D327" s="170" t="s">
        <v>1149</v>
      </c>
      <c r="E327" s="170" t="s">
        <v>168</v>
      </c>
      <c r="F327" s="179">
        <v>2.9780000000000002</v>
      </c>
      <c r="G327" s="180">
        <v>515016.66</v>
      </c>
      <c r="H327" s="180">
        <v>515.01666</v>
      </c>
      <c r="I327" s="181">
        <v>2.5496999999999999E-2</v>
      </c>
      <c r="J327" s="181">
        <v>1.4959999999999999E-3</v>
      </c>
      <c r="K327" s="170" t="s">
        <v>1149</v>
      </c>
      <c r="L327" s="170" t="s">
        <v>168</v>
      </c>
      <c r="M327" s="179">
        <v>2.9780000000000002</v>
      </c>
      <c r="N327" s="180">
        <v>-515016.66</v>
      </c>
      <c r="O327" s="180">
        <v>-520.26471878464895</v>
      </c>
      <c r="P327" s="181">
        <v>2.1748E-2</v>
      </c>
      <c r="Q327" s="181">
        <v>-1.7329999999999999E-3</v>
      </c>
      <c r="R327" s="180">
        <v>-15.6287190606844</v>
      </c>
      <c r="S327" s="170" t="s">
        <v>165</v>
      </c>
      <c r="T327" s="170" t="s">
        <v>178</v>
      </c>
      <c r="U327" s="170" t="s">
        <v>154</v>
      </c>
      <c r="V327" s="170" t="s">
        <v>943</v>
      </c>
      <c r="W327" s="170" t="s">
        <v>944</v>
      </c>
      <c r="X327" s="170" t="s">
        <v>978</v>
      </c>
      <c r="Y327" s="170" t="s">
        <v>45</v>
      </c>
      <c r="Z327" s="170" t="s">
        <v>979</v>
      </c>
      <c r="AA327" s="170" t="s">
        <v>980</v>
      </c>
      <c r="AB327" s="170" t="s">
        <v>948</v>
      </c>
      <c r="AC327" s="170" t="s">
        <v>967</v>
      </c>
      <c r="AD327" s="170" t="s">
        <v>309</v>
      </c>
      <c r="AE327" s="170" t="s">
        <v>932</v>
      </c>
      <c r="AF327" s="170" t="s">
        <v>297</v>
      </c>
      <c r="AG327" s="170" t="s">
        <v>962</v>
      </c>
      <c r="AH327" s="184"/>
      <c r="AI327" s="171">
        <v>880.22699999999998</v>
      </c>
      <c r="AJ327" s="185"/>
      <c r="AK327" s="182"/>
      <c r="AL327" s="173"/>
      <c r="AM327" s="170" t="s">
        <v>968</v>
      </c>
      <c r="AN327" s="181">
        <v>-1.1960999999999999E-2</v>
      </c>
      <c r="AO327" s="181">
        <v>-4.8000000000000001E-5</v>
      </c>
    </row>
    <row r="328" spans="1:41" s="170" customFormat="1">
      <c r="A328" s="170" t="s">
        <v>1147</v>
      </c>
      <c r="B328" s="170" t="s">
        <v>1148</v>
      </c>
      <c r="C328" s="170" t="s">
        <v>940</v>
      </c>
      <c r="D328" s="170" t="s">
        <v>1150</v>
      </c>
      <c r="E328" s="170" t="s">
        <v>168</v>
      </c>
      <c r="F328" s="179">
        <v>2.9780000000000002</v>
      </c>
      <c r="G328" s="180">
        <v>427445.47</v>
      </c>
      <c r="H328" s="180">
        <v>427.44547</v>
      </c>
      <c r="I328" s="181">
        <v>2.1162E-2</v>
      </c>
      <c r="J328" s="181">
        <v>1.242E-3</v>
      </c>
      <c r="K328" s="170" t="s">
        <v>1150</v>
      </c>
      <c r="L328" s="170" t="s">
        <v>168</v>
      </c>
      <c r="M328" s="179">
        <v>2.9780000000000002</v>
      </c>
      <c r="N328" s="180">
        <v>-427445.47</v>
      </c>
      <c r="O328" s="180">
        <v>-415.08420539031403</v>
      </c>
      <c r="P328" s="181">
        <v>1.7350999999999998E-2</v>
      </c>
      <c r="Q328" s="181">
        <v>-1.3829999999999999E-3</v>
      </c>
      <c r="R328" s="180">
        <v>36.811846007645201</v>
      </c>
      <c r="S328" s="170" t="s">
        <v>165</v>
      </c>
      <c r="T328" s="170" t="s">
        <v>178</v>
      </c>
      <c r="U328" s="170" t="s">
        <v>154</v>
      </c>
      <c r="V328" s="170" t="s">
        <v>943</v>
      </c>
      <c r="W328" s="170" t="s">
        <v>944</v>
      </c>
      <c r="X328" s="170" t="s">
        <v>982</v>
      </c>
      <c r="Y328" s="170" t="s">
        <v>45</v>
      </c>
      <c r="Z328" s="170" t="s">
        <v>983</v>
      </c>
      <c r="AA328" s="170" t="s">
        <v>984</v>
      </c>
      <c r="AB328" s="170" t="s">
        <v>948</v>
      </c>
      <c r="AC328" s="170" t="s">
        <v>967</v>
      </c>
      <c r="AD328" s="170" t="s">
        <v>309</v>
      </c>
      <c r="AE328" s="170" t="s">
        <v>932</v>
      </c>
      <c r="AF328" s="170" t="s">
        <v>297</v>
      </c>
      <c r="AG328" s="170" t="s">
        <v>962</v>
      </c>
      <c r="AH328" s="184"/>
      <c r="AI328" s="171">
        <v>20168.2</v>
      </c>
      <c r="AJ328" s="185"/>
      <c r="AK328" s="186"/>
      <c r="AL328" s="187"/>
      <c r="AM328" s="170" t="s">
        <v>968</v>
      </c>
      <c r="AN328" s="181">
        <v>2.8173E-2</v>
      </c>
      <c r="AO328" s="181">
        <v>1.13E-4</v>
      </c>
    </row>
    <row r="329" spans="1:41" s="170" customFormat="1">
      <c r="A329" s="170" t="s">
        <v>1147</v>
      </c>
      <c r="B329" s="170" t="s">
        <v>1148</v>
      </c>
      <c r="C329" s="170" t="s">
        <v>940</v>
      </c>
      <c r="D329" s="170" t="s">
        <v>1151</v>
      </c>
      <c r="E329" s="170" t="s">
        <v>168</v>
      </c>
      <c r="F329" s="179">
        <v>2.9780000000000002</v>
      </c>
      <c r="G329" s="180">
        <v>152548.65</v>
      </c>
      <c r="H329" s="180">
        <v>152.54865000000001</v>
      </c>
      <c r="I329" s="181">
        <v>7.5519999999999997E-3</v>
      </c>
      <c r="J329" s="181">
        <v>4.4299999999999998E-4</v>
      </c>
      <c r="K329" s="170" t="s">
        <v>1151</v>
      </c>
      <c r="L329" s="170" t="s">
        <v>168</v>
      </c>
      <c r="M329" s="179">
        <v>2.9780000000000002</v>
      </c>
      <c r="N329" s="180">
        <v>-152548.65</v>
      </c>
      <c r="O329" s="180">
        <v>-154.60111308674999</v>
      </c>
      <c r="P329" s="181">
        <v>6.463E-3</v>
      </c>
      <c r="Q329" s="181">
        <v>-5.1500000000000005E-4</v>
      </c>
      <c r="R329" s="180">
        <v>-6.1122350723415</v>
      </c>
      <c r="S329" s="170" t="s">
        <v>165</v>
      </c>
      <c r="T329" s="170" t="s">
        <v>178</v>
      </c>
      <c r="U329" s="170" t="s">
        <v>154</v>
      </c>
      <c r="V329" s="170" t="s">
        <v>943</v>
      </c>
      <c r="W329" s="170" t="s">
        <v>944</v>
      </c>
      <c r="X329" s="170" t="s">
        <v>975</v>
      </c>
      <c r="Y329" s="170" t="s">
        <v>45</v>
      </c>
      <c r="Z329" s="170" t="s">
        <v>746</v>
      </c>
      <c r="AA329" s="170" t="s">
        <v>1040</v>
      </c>
      <c r="AB329" s="170" t="s">
        <v>948</v>
      </c>
      <c r="AC329" s="170" t="s">
        <v>967</v>
      </c>
      <c r="AD329" s="170" t="s">
        <v>309</v>
      </c>
      <c r="AE329" s="170" t="s">
        <v>932</v>
      </c>
      <c r="AF329" s="170" t="s">
        <v>297</v>
      </c>
      <c r="AG329" s="170" t="s">
        <v>962</v>
      </c>
      <c r="AH329" s="184"/>
      <c r="AI329" s="171">
        <v>16949.849999999999</v>
      </c>
      <c r="AJ329" s="185"/>
      <c r="AK329" s="182"/>
      <c r="AL329" s="182"/>
      <c r="AM329" s="170" t="s">
        <v>968</v>
      </c>
      <c r="AN329" s="181">
        <v>-4.6779999999999999E-3</v>
      </c>
      <c r="AO329" s="181">
        <v>-1.9000000000000001E-5</v>
      </c>
    </row>
    <row r="330" spans="1:41" s="170" customFormat="1">
      <c r="A330" s="170" t="s">
        <v>1147</v>
      </c>
      <c r="B330" s="170" t="s">
        <v>1148</v>
      </c>
      <c r="C330" s="170" t="s">
        <v>940</v>
      </c>
      <c r="D330" s="170" t="s">
        <v>1152</v>
      </c>
      <c r="E330" s="170" t="s">
        <v>196</v>
      </c>
      <c r="F330" s="179">
        <v>3.3944999999999999</v>
      </c>
      <c r="G330" s="180">
        <v>72584.7</v>
      </c>
      <c r="H330" s="180">
        <v>72.584699999999998</v>
      </c>
      <c r="I330" s="181">
        <v>3.5929999999999998E-3</v>
      </c>
      <c r="J330" s="181">
        <v>2.1100000000000001E-4</v>
      </c>
      <c r="K330" s="170" t="s">
        <v>1152</v>
      </c>
      <c r="L330" s="170" t="s">
        <v>196</v>
      </c>
      <c r="M330" s="179">
        <v>3.3944999999999999</v>
      </c>
      <c r="N330" s="180">
        <v>-72584.7</v>
      </c>
      <c r="O330" s="180">
        <v>-70.574108011977302</v>
      </c>
      <c r="P330" s="181">
        <v>2.9499999999999999E-3</v>
      </c>
      <c r="Q330" s="181">
        <v>-2.3499999999999999E-4</v>
      </c>
      <c r="R330" s="180">
        <v>6.8249545033430801</v>
      </c>
      <c r="S330" s="170" t="s">
        <v>165</v>
      </c>
      <c r="T330" s="170" t="s">
        <v>195</v>
      </c>
      <c r="U330" s="170" t="s">
        <v>154</v>
      </c>
      <c r="V330" s="170" t="s">
        <v>943</v>
      </c>
      <c r="W330" s="170" t="s">
        <v>944</v>
      </c>
      <c r="X330" s="170" t="s">
        <v>964</v>
      </c>
      <c r="Y330" s="170" t="s">
        <v>45</v>
      </c>
      <c r="Z330" s="170" t="s">
        <v>965</v>
      </c>
      <c r="AA330" s="170" t="s">
        <v>966</v>
      </c>
      <c r="AB330" s="170" t="s">
        <v>948</v>
      </c>
      <c r="AC330" s="170" t="s">
        <v>967</v>
      </c>
      <c r="AD330" s="170" t="s">
        <v>309</v>
      </c>
      <c r="AE330" s="170" t="s">
        <v>932</v>
      </c>
      <c r="AF330" s="170" t="s">
        <v>961</v>
      </c>
      <c r="AG330" s="170" t="s">
        <v>962</v>
      </c>
      <c r="AH330" s="184"/>
      <c r="AI330" s="171">
        <v>24194.9</v>
      </c>
      <c r="AJ330" s="185"/>
      <c r="AK330" s="182"/>
      <c r="AL330" s="173"/>
      <c r="AM330" s="170" t="s">
        <v>968</v>
      </c>
      <c r="AN330" s="181">
        <v>5.2230000000000002E-3</v>
      </c>
      <c r="AO330" s="181">
        <v>2.0999999999999999E-5</v>
      </c>
    </row>
    <row r="331" spans="1:41" s="170" customFormat="1">
      <c r="A331" s="170" t="s">
        <v>1147</v>
      </c>
      <c r="B331" s="170" t="s">
        <v>1148</v>
      </c>
      <c r="C331" s="170" t="s">
        <v>924</v>
      </c>
      <c r="D331" s="170" t="s">
        <v>1153</v>
      </c>
      <c r="E331" s="170" t="s">
        <v>168</v>
      </c>
      <c r="F331" s="179">
        <v>2.9780000000000002</v>
      </c>
      <c r="G331" s="180">
        <v>193000</v>
      </c>
      <c r="H331" s="180">
        <v>193</v>
      </c>
      <c r="I331" s="181">
        <v>9.5549999999999993E-3</v>
      </c>
      <c r="J331" s="181">
        <v>5.6099999999999998E-4</v>
      </c>
      <c r="K331" s="170" t="s">
        <v>1153</v>
      </c>
      <c r="L331" s="170" t="s">
        <v>46</v>
      </c>
      <c r="M331" s="179">
        <v>1</v>
      </c>
      <c r="N331" s="180">
        <v>-574175</v>
      </c>
      <c r="O331" s="180">
        <v>-574.94419000000005</v>
      </c>
      <c r="P331" s="181">
        <v>2.4034E-2</v>
      </c>
      <c r="Q331" s="181">
        <v>-1.915E-3</v>
      </c>
      <c r="R331" s="180">
        <v>-0.19019</v>
      </c>
      <c r="S331" s="170" t="s">
        <v>39</v>
      </c>
      <c r="T331" s="170" t="s">
        <v>39</v>
      </c>
      <c r="U331" s="170" t="s">
        <v>926</v>
      </c>
      <c r="V331" s="170" t="s">
        <v>927</v>
      </c>
      <c r="W331" s="170" t="s">
        <v>928</v>
      </c>
      <c r="X331" s="170" t="s">
        <v>929</v>
      </c>
      <c r="Y331" s="170" t="s">
        <v>45</v>
      </c>
      <c r="Z331" s="170" t="s">
        <v>287</v>
      </c>
      <c r="AA331" s="170" t="s">
        <v>1083</v>
      </c>
      <c r="AB331" s="170" t="s">
        <v>281</v>
      </c>
      <c r="AC331" s="170" t="s">
        <v>931</v>
      </c>
      <c r="AD331" s="170" t="s">
        <v>45</v>
      </c>
      <c r="AE331" s="170" t="s">
        <v>932</v>
      </c>
      <c r="AF331" s="170" t="s">
        <v>281</v>
      </c>
      <c r="AG331" s="170" t="s">
        <v>281</v>
      </c>
      <c r="AH331" s="182"/>
      <c r="AI331" s="171">
        <v>2.9780000000000002</v>
      </c>
      <c r="AJ331" s="185"/>
      <c r="AK331" s="182"/>
      <c r="AL331" s="182"/>
      <c r="AM331" s="170" t="s">
        <v>971</v>
      </c>
      <c r="AN331" s="181">
        <v>-1.46E-4</v>
      </c>
      <c r="AO331" s="181">
        <v>-9.9999999999999995E-7</v>
      </c>
    </row>
    <row r="332" spans="1:41" s="170" customFormat="1">
      <c r="A332" s="170" t="s">
        <v>1147</v>
      </c>
      <c r="B332" s="170" t="s">
        <v>1148</v>
      </c>
      <c r="C332" s="170" t="s">
        <v>924</v>
      </c>
      <c r="D332" s="170" t="s">
        <v>1154</v>
      </c>
      <c r="E332" s="170" t="s">
        <v>168</v>
      </c>
      <c r="F332" s="179">
        <v>2.9780000000000002</v>
      </c>
      <c r="G332" s="180">
        <v>-170000</v>
      </c>
      <c r="H332" s="180">
        <v>-170</v>
      </c>
      <c r="I332" s="181">
        <v>-8.4159999999999999E-3</v>
      </c>
      <c r="J332" s="181">
        <v>-4.9399999999999997E-4</v>
      </c>
      <c r="K332" s="170" t="s">
        <v>1154</v>
      </c>
      <c r="L332" s="170" t="s">
        <v>46</v>
      </c>
      <c r="M332" s="179">
        <v>1</v>
      </c>
      <c r="N332" s="180">
        <v>506192</v>
      </c>
      <c r="O332" s="180">
        <v>506.20424000000003</v>
      </c>
      <c r="P332" s="181">
        <v>-2.1160000000000002E-2</v>
      </c>
      <c r="Q332" s="181">
        <v>1.686E-3</v>
      </c>
      <c r="R332" s="180">
        <v>-5.5759999999999997E-2</v>
      </c>
      <c r="S332" s="170" t="s">
        <v>39</v>
      </c>
      <c r="T332" s="170" t="s">
        <v>39</v>
      </c>
      <c r="U332" s="170" t="s">
        <v>926</v>
      </c>
      <c r="V332" s="170" t="s">
        <v>927</v>
      </c>
      <c r="W332" s="170" t="s">
        <v>928</v>
      </c>
      <c r="X332" s="170" t="s">
        <v>929</v>
      </c>
      <c r="Y332" s="170" t="s">
        <v>45</v>
      </c>
      <c r="Z332" s="170" t="s">
        <v>287</v>
      </c>
      <c r="AA332" s="170" t="s">
        <v>970</v>
      </c>
      <c r="AB332" s="170" t="s">
        <v>281</v>
      </c>
      <c r="AC332" s="170" t="s">
        <v>931</v>
      </c>
      <c r="AD332" s="170" t="s">
        <v>45</v>
      </c>
      <c r="AE332" s="170" t="s">
        <v>932</v>
      </c>
      <c r="AF332" s="170" t="s">
        <v>281</v>
      </c>
      <c r="AG332" s="170" t="s">
        <v>281</v>
      </c>
      <c r="AH332" s="182"/>
      <c r="AI332" s="171">
        <v>2.9780000000000002</v>
      </c>
      <c r="AJ332" s="185"/>
      <c r="AK332" s="182"/>
      <c r="AL332" s="182"/>
      <c r="AM332" s="170" t="s">
        <v>971</v>
      </c>
      <c r="AN332" s="181">
        <v>-4.3000000000000002E-5</v>
      </c>
      <c r="AO332" s="181">
        <v>0</v>
      </c>
    </row>
    <row r="333" spans="1:41" s="170" customFormat="1">
      <c r="A333" s="170" t="s">
        <v>1147</v>
      </c>
      <c r="B333" s="170" t="s">
        <v>1148</v>
      </c>
      <c r="C333" s="170" t="s">
        <v>924</v>
      </c>
      <c r="D333" s="170" t="s">
        <v>1153</v>
      </c>
      <c r="E333" s="170" t="s">
        <v>168</v>
      </c>
      <c r="F333" s="179">
        <v>2.9780000000000002</v>
      </c>
      <c r="G333" s="180">
        <v>-193000</v>
      </c>
      <c r="H333" s="180">
        <v>-193</v>
      </c>
      <c r="I333" s="181">
        <v>-9.5549999999999993E-3</v>
      </c>
      <c r="J333" s="181">
        <v>-5.6099999999999998E-4</v>
      </c>
      <c r="K333" s="170" t="s">
        <v>1153</v>
      </c>
      <c r="L333" s="170" t="s">
        <v>46</v>
      </c>
      <c r="M333" s="179">
        <v>1</v>
      </c>
      <c r="N333" s="180">
        <v>574908.4</v>
      </c>
      <c r="O333" s="180">
        <v>574.92228</v>
      </c>
      <c r="P333" s="181">
        <v>-2.4032999999999999E-2</v>
      </c>
      <c r="Q333" s="181">
        <v>1.915E-3</v>
      </c>
      <c r="R333" s="180">
        <v>0.16828000000000001</v>
      </c>
      <c r="S333" s="170" t="s">
        <v>39</v>
      </c>
      <c r="T333" s="170" t="s">
        <v>39</v>
      </c>
      <c r="U333" s="170" t="s">
        <v>926</v>
      </c>
      <c r="V333" s="170" t="s">
        <v>927</v>
      </c>
      <c r="W333" s="170" t="s">
        <v>928</v>
      </c>
      <c r="X333" s="170" t="s">
        <v>929</v>
      </c>
      <c r="Y333" s="170" t="s">
        <v>45</v>
      </c>
      <c r="Z333" s="170" t="s">
        <v>287</v>
      </c>
      <c r="AA333" s="170" t="s">
        <v>970</v>
      </c>
      <c r="AB333" s="170" t="s">
        <v>281</v>
      </c>
      <c r="AC333" s="170" t="s">
        <v>931</v>
      </c>
      <c r="AD333" s="170" t="s">
        <v>45</v>
      </c>
      <c r="AE333" s="170" t="s">
        <v>932</v>
      </c>
      <c r="AF333" s="170" t="s">
        <v>281</v>
      </c>
      <c r="AG333" s="170" t="s">
        <v>281</v>
      </c>
      <c r="AH333" s="182"/>
      <c r="AI333" s="171">
        <v>2.9780000000000002</v>
      </c>
      <c r="AJ333" s="185"/>
      <c r="AK333" s="182"/>
      <c r="AL333" s="182"/>
      <c r="AM333" s="170" t="s">
        <v>971</v>
      </c>
      <c r="AN333" s="181">
        <v>1.2899999999999999E-4</v>
      </c>
      <c r="AO333" s="181">
        <v>9.9999999999999995E-7</v>
      </c>
    </row>
    <row r="334" spans="1:41" s="170" customFormat="1">
      <c r="A334" s="170" t="s">
        <v>1147</v>
      </c>
      <c r="B334" s="170" t="s">
        <v>1148</v>
      </c>
      <c r="C334" s="170" t="s">
        <v>924</v>
      </c>
      <c r="D334" s="170" t="s">
        <v>1155</v>
      </c>
      <c r="E334" s="170" t="s">
        <v>168</v>
      </c>
      <c r="F334" s="179">
        <v>2.9780000000000002</v>
      </c>
      <c r="G334" s="180">
        <v>76000</v>
      </c>
      <c r="H334" s="180">
        <v>76</v>
      </c>
      <c r="I334" s="181">
        <v>3.7629999999999999E-3</v>
      </c>
      <c r="J334" s="181">
        <v>2.2100000000000001E-4</v>
      </c>
      <c r="K334" s="170" t="s">
        <v>1155</v>
      </c>
      <c r="L334" s="170" t="s">
        <v>46</v>
      </c>
      <c r="M334" s="179">
        <v>1</v>
      </c>
      <c r="N334" s="180">
        <v>-227635.20000000001</v>
      </c>
      <c r="O334" s="180">
        <v>-227.62769</v>
      </c>
      <c r="P334" s="181">
        <v>9.5149999999999992E-3</v>
      </c>
      <c r="Q334" s="181">
        <v>-7.5799999999999999E-4</v>
      </c>
      <c r="R334" s="180">
        <v>-1.29969</v>
      </c>
      <c r="S334" s="170" t="s">
        <v>39</v>
      </c>
      <c r="T334" s="170" t="s">
        <v>39</v>
      </c>
      <c r="U334" s="170" t="s">
        <v>926</v>
      </c>
      <c r="V334" s="170" t="s">
        <v>927</v>
      </c>
      <c r="W334" s="170" t="s">
        <v>928</v>
      </c>
      <c r="X334" s="170" t="s">
        <v>929</v>
      </c>
      <c r="Y334" s="170" t="s">
        <v>45</v>
      </c>
      <c r="Z334" s="170" t="s">
        <v>774</v>
      </c>
      <c r="AA334" s="170" t="s">
        <v>970</v>
      </c>
      <c r="AB334" s="170" t="s">
        <v>281</v>
      </c>
      <c r="AC334" s="170" t="s">
        <v>931</v>
      </c>
      <c r="AD334" s="170" t="s">
        <v>309</v>
      </c>
      <c r="AE334" s="170" t="s">
        <v>932</v>
      </c>
      <c r="AF334" s="170" t="s">
        <v>281</v>
      </c>
      <c r="AG334" s="170" t="s">
        <v>281</v>
      </c>
      <c r="AH334" s="182"/>
      <c r="AI334" s="171">
        <v>2.992</v>
      </c>
      <c r="AJ334" s="185"/>
      <c r="AK334" s="182"/>
      <c r="AL334" s="182"/>
      <c r="AM334" s="170" t="s">
        <v>968</v>
      </c>
      <c r="AN334" s="181">
        <v>-9.9500000000000001E-4</v>
      </c>
      <c r="AO334" s="181">
        <v>-3.9999999999999998E-6</v>
      </c>
    </row>
    <row r="335" spans="1:41" s="170" customFormat="1">
      <c r="A335" s="170" t="s">
        <v>1147</v>
      </c>
      <c r="B335" s="170" t="s">
        <v>1148</v>
      </c>
      <c r="C335" s="170" t="s">
        <v>940</v>
      </c>
      <c r="D335" s="170" t="s">
        <v>1156</v>
      </c>
      <c r="E335" s="170" t="s">
        <v>168</v>
      </c>
      <c r="F335" s="179">
        <v>2.9780000000000002</v>
      </c>
      <c r="G335" s="180">
        <v>196701.18</v>
      </c>
      <c r="H335" s="180">
        <v>196.70117999999999</v>
      </c>
      <c r="I335" s="181">
        <v>9.7380000000000001E-3</v>
      </c>
      <c r="J335" s="181">
        <v>5.71E-4</v>
      </c>
      <c r="K335" s="170" t="s">
        <v>1156</v>
      </c>
      <c r="L335" s="170" t="s">
        <v>168</v>
      </c>
      <c r="M335" s="179">
        <v>2.9780000000000002</v>
      </c>
      <c r="N335" s="180">
        <v>-196701.18</v>
      </c>
      <c r="O335" s="180">
        <v>-177.240949354083</v>
      </c>
      <c r="P335" s="181">
        <v>7.4089999999999998E-3</v>
      </c>
      <c r="Q335" s="181">
        <v>-5.9000000000000003E-4</v>
      </c>
      <c r="R335" s="180">
        <v>57.952566863542003</v>
      </c>
      <c r="S335" s="170" t="s">
        <v>165</v>
      </c>
      <c r="T335" s="170" t="s">
        <v>178</v>
      </c>
      <c r="U335" s="170" t="s">
        <v>154</v>
      </c>
      <c r="V335" s="170" t="s">
        <v>943</v>
      </c>
      <c r="W335" s="170" t="s">
        <v>944</v>
      </c>
      <c r="X335" s="170" t="s">
        <v>975</v>
      </c>
      <c r="Y335" s="170" t="s">
        <v>45</v>
      </c>
      <c r="Z335" s="170" t="s">
        <v>976</v>
      </c>
      <c r="AA335" s="170" t="s">
        <v>972</v>
      </c>
      <c r="AB335" s="170" t="s">
        <v>948</v>
      </c>
      <c r="AC335" s="170" t="s">
        <v>967</v>
      </c>
      <c r="AD335" s="170" t="s">
        <v>309</v>
      </c>
      <c r="AE335" s="170" t="s">
        <v>932</v>
      </c>
      <c r="AF335" s="170" t="s">
        <v>297</v>
      </c>
      <c r="AG335" s="170" t="s">
        <v>962</v>
      </c>
      <c r="AH335" s="184"/>
      <c r="AI335" s="171">
        <v>13761.331</v>
      </c>
      <c r="AJ335" s="185"/>
      <c r="AK335" s="182"/>
      <c r="AL335" s="182"/>
      <c r="AM335" s="170" t="s">
        <v>968</v>
      </c>
      <c r="AN335" s="181">
        <v>4.4352999999999997E-2</v>
      </c>
      <c r="AO335" s="181">
        <v>1.7799999999999999E-4</v>
      </c>
    </row>
    <row r="336" spans="1:41" s="170" customFormat="1">
      <c r="A336" s="170" t="s">
        <v>1147</v>
      </c>
      <c r="B336" s="170" t="s">
        <v>1148</v>
      </c>
      <c r="C336" s="170" t="s">
        <v>924</v>
      </c>
      <c r="D336" s="170" t="s">
        <v>1157</v>
      </c>
      <c r="E336" s="170" t="s">
        <v>168</v>
      </c>
      <c r="F336" s="179">
        <v>2.9780000000000002</v>
      </c>
      <c r="G336" s="180">
        <v>437000</v>
      </c>
      <c r="H336" s="180">
        <v>437</v>
      </c>
      <c r="I336" s="181">
        <v>2.1635000000000001E-2</v>
      </c>
      <c r="J336" s="181">
        <v>1.2689999999999999E-3</v>
      </c>
      <c r="K336" s="170" t="s">
        <v>1157</v>
      </c>
      <c r="L336" s="170" t="s">
        <v>46</v>
      </c>
      <c r="M336" s="179">
        <v>1</v>
      </c>
      <c r="N336" s="180">
        <v>-1307329.2</v>
      </c>
      <c r="O336" s="180">
        <v>-1308.6237100000001</v>
      </c>
      <c r="P336" s="181">
        <v>5.4703000000000002E-2</v>
      </c>
      <c r="Q336" s="181">
        <v>-4.3600000000000002E-3</v>
      </c>
      <c r="R336" s="180">
        <v>-7.2377099999999999</v>
      </c>
      <c r="S336" s="170" t="s">
        <v>39</v>
      </c>
      <c r="T336" s="170" t="s">
        <v>39</v>
      </c>
      <c r="U336" s="170" t="s">
        <v>926</v>
      </c>
      <c r="V336" s="170" t="s">
        <v>927</v>
      </c>
      <c r="W336" s="170" t="s">
        <v>928</v>
      </c>
      <c r="X336" s="170" t="s">
        <v>929</v>
      </c>
      <c r="Y336" s="170" t="s">
        <v>45</v>
      </c>
      <c r="Z336" s="170" t="s">
        <v>774</v>
      </c>
      <c r="AA336" s="170" t="s">
        <v>1069</v>
      </c>
      <c r="AB336" s="170" t="s">
        <v>281</v>
      </c>
      <c r="AC336" s="170" t="s">
        <v>931</v>
      </c>
      <c r="AD336" s="170" t="s">
        <v>309</v>
      </c>
      <c r="AE336" s="170" t="s">
        <v>932</v>
      </c>
      <c r="AF336" s="170" t="s">
        <v>281</v>
      </c>
      <c r="AG336" s="170" t="s">
        <v>281</v>
      </c>
      <c r="AH336" s="182"/>
      <c r="AI336" s="171">
        <v>2.992</v>
      </c>
      <c r="AJ336" s="185"/>
      <c r="AK336" s="182"/>
      <c r="AL336" s="182"/>
      <c r="AM336" s="170" t="s">
        <v>968</v>
      </c>
      <c r="AN336" s="181">
        <v>-5.5389999999999997E-3</v>
      </c>
      <c r="AO336" s="181">
        <v>-2.1999999999999999E-5</v>
      </c>
    </row>
    <row r="337" spans="1:41" s="170" customFormat="1">
      <c r="A337" s="170" t="s">
        <v>1147</v>
      </c>
      <c r="B337" s="170" t="s">
        <v>1148</v>
      </c>
      <c r="C337" s="170" t="s">
        <v>940</v>
      </c>
      <c r="D337" s="170" t="s">
        <v>1046</v>
      </c>
      <c r="E337" s="170" t="s">
        <v>168</v>
      </c>
      <c r="F337" s="179">
        <v>2.9780000000000002</v>
      </c>
      <c r="G337" s="180">
        <v>396706.49</v>
      </c>
      <c r="H337" s="180">
        <v>402.57767965077232</v>
      </c>
      <c r="I337" s="181">
        <v>-1.6829E-2</v>
      </c>
      <c r="J337" s="181">
        <v>1.341E-3</v>
      </c>
      <c r="K337" s="170" t="s">
        <v>1046</v>
      </c>
      <c r="L337" s="170" t="s">
        <v>168</v>
      </c>
      <c r="M337" s="179">
        <v>2.9780000000000002</v>
      </c>
      <c r="N337" s="180">
        <v>-396706.49</v>
      </c>
      <c r="O337" s="180">
        <v>-397.52622901276021</v>
      </c>
      <c r="P337" s="181">
        <v>-1.968E-2</v>
      </c>
      <c r="Q337" s="181">
        <v>-1.155E-3</v>
      </c>
      <c r="R337" s="180">
        <v>15.043220000000019</v>
      </c>
      <c r="S337" s="170" t="s">
        <v>165</v>
      </c>
      <c r="T337" s="170" t="s">
        <v>178</v>
      </c>
      <c r="U337" s="170" t="s">
        <v>154</v>
      </c>
      <c r="V337" s="170" t="s">
        <v>943</v>
      </c>
      <c r="W337" s="170" t="s">
        <v>944</v>
      </c>
      <c r="X337" s="170" t="s">
        <v>986</v>
      </c>
      <c r="Y337" s="170" t="s">
        <v>45</v>
      </c>
      <c r="Z337" s="170" t="s">
        <v>1047</v>
      </c>
      <c r="AA337" s="170" t="s">
        <v>1048</v>
      </c>
      <c r="AB337" s="170" t="s">
        <v>948</v>
      </c>
      <c r="AC337" s="170" t="s">
        <v>949</v>
      </c>
      <c r="AD337" s="170" t="s">
        <v>309</v>
      </c>
      <c r="AE337" s="170" t="s">
        <v>932</v>
      </c>
      <c r="AF337" s="170" t="s">
        <v>297</v>
      </c>
      <c r="AG337" s="170" t="s">
        <v>962</v>
      </c>
      <c r="AH337" s="184"/>
      <c r="AI337" s="171">
        <v>15102.574000000001</v>
      </c>
      <c r="AJ337" s="185"/>
      <c r="AK337" s="182"/>
      <c r="AL337" s="182"/>
      <c r="AM337" s="170" t="s">
        <v>1000</v>
      </c>
      <c r="AN337" s="181">
        <v>1.1513000000000001E-2</v>
      </c>
      <c r="AO337" s="181">
        <v>4.6E-5</v>
      </c>
    </row>
    <row r="338" spans="1:41" s="170" customFormat="1">
      <c r="A338" s="170" t="s">
        <v>1147</v>
      </c>
      <c r="B338" s="170" t="s">
        <v>1148</v>
      </c>
      <c r="C338" s="170" t="s">
        <v>940</v>
      </c>
      <c r="D338" s="170" t="s">
        <v>1158</v>
      </c>
      <c r="E338" s="170" t="s">
        <v>168</v>
      </c>
      <c r="F338" s="179">
        <v>2.9780000000000002</v>
      </c>
      <c r="G338" s="180">
        <v>361584.9</v>
      </c>
      <c r="H338" s="180">
        <v>369.47808932169238</v>
      </c>
      <c r="I338" s="181">
        <v>1.8291999999999999E-2</v>
      </c>
      <c r="J338" s="181">
        <v>1.073E-3</v>
      </c>
      <c r="K338" s="170" t="s">
        <v>1158</v>
      </c>
      <c r="L338" s="170" t="s">
        <v>168</v>
      </c>
      <c r="M338" s="179">
        <v>2.9780000000000002</v>
      </c>
      <c r="N338" s="180">
        <v>-361584.9</v>
      </c>
      <c r="O338" s="180">
        <v>-362.25373069173941</v>
      </c>
      <c r="P338" s="181">
        <v>1.5143E-2</v>
      </c>
      <c r="Q338" s="181">
        <v>-1.207E-3</v>
      </c>
      <c r="R338" s="180">
        <v>21.514139999999998</v>
      </c>
      <c r="S338" s="170" t="s">
        <v>165</v>
      </c>
      <c r="T338" s="170" t="s">
        <v>178</v>
      </c>
      <c r="U338" s="170" t="s">
        <v>154</v>
      </c>
      <c r="V338" s="170" t="s">
        <v>943</v>
      </c>
      <c r="W338" s="170" t="s">
        <v>944</v>
      </c>
      <c r="X338" s="170" t="s">
        <v>997</v>
      </c>
      <c r="Y338" s="170" t="s">
        <v>45</v>
      </c>
      <c r="Z338" s="170" t="s">
        <v>1042</v>
      </c>
      <c r="AA338" s="170" t="s">
        <v>984</v>
      </c>
      <c r="AB338" s="170" t="s">
        <v>948</v>
      </c>
      <c r="AC338" s="170" t="s">
        <v>949</v>
      </c>
      <c r="AD338" s="170" t="s">
        <v>309</v>
      </c>
      <c r="AE338" s="170" t="s">
        <v>932</v>
      </c>
      <c r="AF338" s="170" t="s">
        <v>297</v>
      </c>
      <c r="AG338" s="170" t="s">
        <v>962</v>
      </c>
      <c r="AH338" s="184"/>
      <c r="AI338" s="171">
        <v>28952.14</v>
      </c>
      <c r="AJ338" s="185"/>
      <c r="AK338" s="182"/>
      <c r="AL338" s="182"/>
      <c r="AM338" s="170" t="s">
        <v>1000</v>
      </c>
      <c r="AN338" s="181">
        <v>1.6466000000000001E-2</v>
      </c>
      <c r="AO338" s="181">
        <v>6.6000000000000005E-5</v>
      </c>
    </row>
    <row r="339" spans="1:41" s="170" customFormat="1">
      <c r="A339" s="170" t="s">
        <v>1147</v>
      </c>
      <c r="B339" s="170" t="s">
        <v>1148</v>
      </c>
      <c r="C339" s="170" t="s">
        <v>940</v>
      </c>
      <c r="D339" s="170" t="s">
        <v>1043</v>
      </c>
      <c r="E339" s="170" t="s">
        <v>168</v>
      </c>
      <c r="F339" s="179">
        <v>2.9780000000000002</v>
      </c>
      <c r="G339" s="180">
        <v>256102.91</v>
      </c>
      <c r="H339" s="180">
        <v>258.63466084620546</v>
      </c>
      <c r="I339" s="181">
        <v>1.2803999999999999E-2</v>
      </c>
      <c r="J339" s="181">
        <v>7.5100000000000004E-4</v>
      </c>
      <c r="K339" s="170" t="s">
        <v>1043</v>
      </c>
      <c r="L339" s="170" t="s">
        <v>168</v>
      </c>
      <c r="M339" s="179">
        <v>2.9780000000000002</v>
      </c>
      <c r="N339" s="180">
        <v>-256102.91</v>
      </c>
      <c r="O339" s="180">
        <v>-257.13841840161177</v>
      </c>
      <c r="P339" s="181">
        <v>1.0749E-2</v>
      </c>
      <c r="Q339" s="181">
        <v>-8.5700000000000001E-4</v>
      </c>
      <c r="R339" s="180">
        <v>4.4558100000000422</v>
      </c>
      <c r="S339" s="170" t="s">
        <v>165</v>
      </c>
      <c r="T339" s="170" t="s">
        <v>178</v>
      </c>
      <c r="U339" s="170" t="s">
        <v>154</v>
      </c>
      <c r="V339" s="170" t="s">
        <v>943</v>
      </c>
      <c r="W339" s="170" t="s">
        <v>944</v>
      </c>
      <c r="X339" s="170" t="s">
        <v>997</v>
      </c>
      <c r="Y339" s="170" t="s">
        <v>45</v>
      </c>
      <c r="Z339" s="170" t="s">
        <v>808</v>
      </c>
      <c r="AA339" s="170" t="s">
        <v>1044</v>
      </c>
      <c r="AB339" s="170" t="s">
        <v>948</v>
      </c>
      <c r="AC339" s="170" t="s">
        <v>949</v>
      </c>
      <c r="AD339" s="170" t="s">
        <v>309</v>
      </c>
      <c r="AE339" s="170" t="s">
        <v>932</v>
      </c>
      <c r="AF339" s="170" t="s">
        <v>297</v>
      </c>
      <c r="AG339" s="170" t="s">
        <v>962</v>
      </c>
      <c r="AH339" s="184"/>
      <c r="AI339" s="171">
        <v>36586.129999999997</v>
      </c>
      <c r="AJ339" s="185"/>
      <c r="AK339" s="182"/>
      <c r="AL339" s="182"/>
      <c r="AM339" s="170" t="s">
        <v>1000</v>
      </c>
      <c r="AN339" s="181">
        <v>3.4099999999999998E-3</v>
      </c>
      <c r="AO339" s="181">
        <v>1.4E-5</v>
      </c>
    </row>
    <row r="340" spans="1:41" s="170" customFormat="1">
      <c r="A340" s="170" t="s">
        <v>1147</v>
      </c>
      <c r="B340" s="170" t="s">
        <v>1148</v>
      </c>
      <c r="C340" s="170" t="s">
        <v>940</v>
      </c>
      <c r="D340" s="170" t="s">
        <v>1045</v>
      </c>
      <c r="E340" s="170" t="s">
        <v>168</v>
      </c>
      <c r="F340" s="179">
        <v>2.9780000000000002</v>
      </c>
      <c r="G340" s="180">
        <v>322047.15000000002</v>
      </c>
      <c r="H340" s="180">
        <v>318.70734049697779</v>
      </c>
      <c r="I340" s="181">
        <v>1.5778E-2</v>
      </c>
      <c r="J340" s="181">
        <v>9.2599999999999996E-4</v>
      </c>
      <c r="K340" s="170" t="s">
        <v>1045</v>
      </c>
      <c r="L340" s="170" t="s">
        <v>168</v>
      </c>
      <c r="M340" s="179">
        <v>2.9780000000000002</v>
      </c>
      <c r="N340" s="180">
        <v>-322047.15000000002</v>
      </c>
      <c r="O340" s="180">
        <v>-323.04143049026192</v>
      </c>
      <c r="P340" s="181">
        <v>1.3504E-2</v>
      </c>
      <c r="Q340" s="181">
        <v>-1.0759999999999999E-3</v>
      </c>
      <c r="R340" s="180">
        <v>-12.906920000000014</v>
      </c>
      <c r="S340" s="170" t="s">
        <v>165</v>
      </c>
      <c r="T340" s="170" t="s">
        <v>178</v>
      </c>
      <c r="U340" s="170" t="s">
        <v>154</v>
      </c>
      <c r="V340" s="170" t="s">
        <v>943</v>
      </c>
      <c r="W340" s="170" t="s">
        <v>944</v>
      </c>
      <c r="X340" s="170" t="s">
        <v>986</v>
      </c>
      <c r="Y340" s="170" t="s">
        <v>45</v>
      </c>
      <c r="Z340" s="170" t="s">
        <v>746</v>
      </c>
      <c r="AA340" s="170" t="s">
        <v>879</v>
      </c>
      <c r="AB340" s="170" t="s">
        <v>948</v>
      </c>
      <c r="AC340" s="170" t="s">
        <v>949</v>
      </c>
      <c r="AD340" s="170" t="s">
        <v>309</v>
      </c>
      <c r="AE340" s="170" t="s">
        <v>932</v>
      </c>
      <c r="AF340" s="170" t="s">
        <v>297</v>
      </c>
      <c r="AG340" s="170" t="s">
        <v>962</v>
      </c>
      <c r="AH340" s="184"/>
      <c r="AI340" s="171">
        <v>16949.849999999999</v>
      </c>
      <c r="AJ340" s="185"/>
      <c r="AK340" s="182"/>
      <c r="AL340" s="182"/>
      <c r="AM340" s="170" t="s">
        <v>1000</v>
      </c>
      <c r="AN340" s="181">
        <v>-9.8779999999999996E-3</v>
      </c>
      <c r="AO340" s="181">
        <v>-4.0000000000000003E-5</v>
      </c>
    </row>
    <row r="341" spans="1:41" s="170" customFormat="1">
      <c r="A341" s="170" t="s">
        <v>1147</v>
      </c>
      <c r="B341" s="170" t="s">
        <v>1148</v>
      </c>
      <c r="C341" s="170" t="s">
        <v>940</v>
      </c>
      <c r="D341" s="170" t="s">
        <v>1089</v>
      </c>
      <c r="E341" s="170" t="s">
        <v>168</v>
      </c>
      <c r="F341" s="179">
        <v>2.9780000000000002</v>
      </c>
      <c r="G341" s="180">
        <v>351208.2</v>
      </c>
      <c r="H341" s="180">
        <v>443.37370047011416</v>
      </c>
      <c r="I341" s="181">
        <v>-1.8533999999999998E-2</v>
      </c>
      <c r="J341" s="181">
        <v>1.477E-3</v>
      </c>
      <c r="K341" s="170" t="s">
        <v>1089</v>
      </c>
      <c r="L341" s="170" t="s">
        <v>168</v>
      </c>
      <c r="M341" s="179">
        <v>2.9780000000000002</v>
      </c>
      <c r="N341" s="180">
        <v>-351208.2</v>
      </c>
      <c r="O341" s="180">
        <v>-355.05314976494287</v>
      </c>
      <c r="P341" s="181">
        <v>-1.7578E-2</v>
      </c>
      <c r="Q341" s="181">
        <v>-1.031E-3</v>
      </c>
      <c r="R341" s="180">
        <v>263.01860000000011</v>
      </c>
      <c r="S341" s="170" t="s">
        <v>165</v>
      </c>
      <c r="T341" s="170" t="s">
        <v>178</v>
      </c>
      <c r="U341" s="170" t="s">
        <v>154</v>
      </c>
      <c r="V341" s="170" t="s">
        <v>943</v>
      </c>
      <c r="W341" s="170" t="s">
        <v>944</v>
      </c>
      <c r="X341" s="170" t="s">
        <v>997</v>
      </c>
      <c r="Y341" s="170" t="s">
        <v>45</v>
      </c>
      <c r="Z341" s="170" t="s">
        <v>999</v>
      </c>
      <c r="AA341" s="170" t="s">
        <v>103</v>
      </c>
      <c r="AB341" s="170" t="s">
        <v>948</v>
      </c>
      <c r="AC341" s="170" t="s">
        <v>949</v>
      </c>
      <c r="AD341" s="170" t="s">
        <v>309</v>
      </c>
      <c r="AE341" s="170" t="s">
        <v>932</v>
      </c>
      <c r="AF341" s="170" t="s">
        <v>297</v>
      </c>
      <c r="AG341" s="170" t="s">
        <v>962</v>
      </c>
      <c r="AH341" s="184"/>
      <c r="AI341" s="171">
        <v>29970.26</v>
      </c>
      <c r="AJ341" s="185"/>
      <c r="AK341" s="182"/>
      <c r="AL341" s="182"/>
      <c r="AM341" s="170" t="s">
        <v>1000</v>
      </c>
      <c r="AN341" s="181">
        <v>0.201297</v>
      </c>
      <c r="AO341" s="181">
        <v>8.0800000000000002E-4</v>
      </c>
    </row>
    <row r="342" spans="1:41" s="170" customFormat="1">
      <c r="A342" s="170" t="s">
        <v>1147</v>
      </c>
      <c r="B342" s="170" t="s">
        <v>1148</v>
      </c>
      <c r="C342" s="170" t="s">
        <v>924</v>
      </c>
      <c r="D342" s="170" t="s">
        <v>1154</v>
      </c>
      <c r="E342" s="170" t="s">
        <v>168</v>
      </c>
      <c r="F342" s="179">
        <v>2.9780000000000002</v>
      </c>
      <c r="G342" s="180">
        <v>170000</v>
      </c>
      <c r="H342" s="180">
        <v>170</v>
      </c>
      <c r="I342" s="181">
        <v>8.4159999999999999E-3</v>
      </c>
      <c r="J342" s="181">
        <v>4.9399999999999997E-4</v>
      </c>
      <c r="K342" s="170" t="s">
        <v>1154</v>
      </c>
      <c r="L342" s="170" t="s">
        <v>46</v>
      </c>
      <c r="M342" s="179">
        <v>1</v>
      </c>
      <c r="N342" s="180">
        <v>-506090</v>
      </c>
      <c r="O342" s="180">
        <v>-506.19655000000006</v>
      </c>
      <c r="P342" s="181">
        <v>2.1160000000000002E-2</v>
      </c>
      <c r="Q342" s="181">
        <v>-1.686E-3</v>
      </c>
      <c r="R342" s="180">
        <v>6.3450000000000006E-2</v>
      </c>
      <c r="S342" s="170" t="s">
        <v>39</v>
      </c>
      <c r="T342" s="170" t="s">
        <v>39</v>
      </c>
      <c r="U342" s="170" t="s">
        <v>926</v>
      </c>
      <c r="V342" s="170" t="s">
        <v>927</v>
      </c>
      <c r="W342" s="170" t="s">
        <v>928</v>
      </c>
      <c r="X342" s="170" t="s">
        <v>929</v>
      </c>
      <c r="Y342" s="170" t="s">
        <v>45</v>
      </c>
      <c r="Z342" s="170" t="s">
        <v>287</v>
      </c>
      <c r="AA342" s="170" t="s">
        <v>972</v>
      </c>
      <c r="AB342" s="170" t="s">
        <v>281</v>
      </c>
      <c r="AC342" s="170" t="s">
        <v>931</v>
      </c>
      <c r="AD342" s="170" t="s">
        <v>45</v>
      </c>
      <c r="AE342" s="170" t="s">
        <v>932</v>
      </c>
      <c r="AF342" s="170" t="s">
        <v>281</v>
      </c>
      <c r="AG342" s="170" t="s">
        <v>281</v>
      </c>
      <c r="AH342" s="182"/>
      <c r="AI342" s="171">
        <v>2.9780000000000002</v>
      </c>
      <c r="AJ342" s="185"/>
      <c r="AK342" s="182"/>
      <c r="AL342" s="182"/>
      <c r="AM342" s="170" t="s">
        <v>971</v>
      </c>
      <c r="AN342" s="181">
        <v>4.8999999999999998E-5</v>
      </c>
      <c r="AO342" s="181">
        <v>0</v>
      </c>
    </row>
    <row r="343" spans="1:41" s="170" customFormat="1">
      <c r="A343" s="170" t="s">
        <v>1147</v>
      </c>
      <c r="B343" s="170" t="s">
        <v>1148</v>
      </c>
      <c r="C343" s="170" t="s">
        <v>924</v>
      </c>
      <c r="D343" s="170" t="s">
        <v>1007</v>
      </c>
      <c r="E343" s="170" t="s">
        <v>168</v>
      </c>
      <c r="F343" s="179">
        <v>2.9780000000000002</v>
      </c>
      <c r="G343" s="180">
        <v>354000</v>
      </c>
      <c r="H343" s="180">
        <v>353.77540967092006</v>
      </c>
      <c r="I343" s="181">
        <v>1.7514999999999999E-2</v>
      </c>
      <c r="J343" s="181">
        <v>1.0280000000000001E-3</v>
      </c>
      <c r="K343" s="170" t="s">
        <v>1007</v>
      </c>
      <c r="L343" s="170" t="s">
        <v>46</v>
      </c>
      <c r="M343" s="179">
        <v>1</v>
      </c>
      <c r="N343" s="180">
        <v>-1039698</v>
      </c>
      <c r="O343" s="180">
        <v>-1039.6980000000001</v>
      </c>
      <c r="P343" s="181">
        <v>4.3462000000000001E-2</v>
      </c>
      <c r="Q343" s="181">
        <v>-3.4640000000000001E-3</v>
      </c>
      <c r="R343" s="180">
        <v>13.84517</v>
      </c>
      <c r="S343" s="170" t="s">
        <v>39</v>
      </c>
      <c r="T343" s="170" t="s">
        <v>39</v>
      </c>
      <c r="U343" s="170" t="s">
        <v>926</v>
      </c>
      <c r="V343" s="170" t="s">
        <v>927</v>
      </c>
      <c r="W343" s="170" t="s">
        <v>928</v>
      </c>
      <c r="X343" s="170" t="s">
        <v>929</v>
      </c>
      <c r="Y343" s="170" t="s">
        <v>45</v>
      </c>
      <c r="Z343" s="170" t="s">
        <v>1008</v>
      </c>
      <c r="AA343" s="170" t="s">
        <v>1009</v>
      </c>
      <c r="AB343" s="170" t="s">
        <v>281</v>
      </c>
      <c r="AC343" s="170" t="s">
        <v>931</v>
      </c>
      <c r="AD343" s="170" t="s">
        <v>309</v>
      </c>
      <c r="AE343" s="170" t="s">
        <v>932</v>
      </c>
      <c r="AF343" s="170" t="s">
        <v>281</v>
      </c>
      <c r="AG343" s="170" t="s">
        <v>281</v>
      </c>
      <c r="AH343" s="182"/>
      <c r="AI343" s="171">
        <v>2.9380000000000002</v>
      </c>
      <c r="AJ343" s="185"/>
      <c r="AK343" s="182"/>
      <c r="AL343" s="182"/>
      <c r="AM343" s="170" t="s">
        <v>933</v>
      </c>
      <c r="AN343" s="181">
        <v>1.0596E-2</v>
      </c>
      <c r="AO343" s="181">
        <v>4.3000000000000002E-5</v>
      </c>
    </row>
    <row r="344" spans="1:41" s="170" customFormat="1">
      <c r="A344" s="170" t="s">
        <v>1147</v>
      </c>
      <c r="B344" s="170" t="s">
        <v>1148</v>
      </c>
      <c r="C344" s="170" t="s">
        <v>940</v>
      </c>
      <c r="D344" s="170" t="s">
        <v>957</v>
      </c>
      <c r="E344" s="170" t="s">
        <v>196</v>
      </c>
      <c r="F344" s="179">
        <v>3.3944999999999999</v>
      </c>
      <c r="G344" s="180">
        <v>192879.72000000003</v>
      </c>
      <c r="H344" s="180">
        <v>194.5757223567536</v>
      </c>
      <c r="I344" s="181">
        <v>9.6329999999999992E-3</v>
      </c>
      <c r="J344" s="181">
        <v>5.6499999999999996E-4</v>
      </c>
      <c r="K344" s="170" t="s">
        <v>957</v>
      </c>
      <c r="L344" s="170" t="s">
        <v>196</v>
      </c>
      <c r="M344" s="179">
        <v>3.3944999999999999</v>
      </c>
      <c r="N344" s="180">
        <v>-192879.72000000003</v>
      </c>
      <c r="O344" s="180">
        <v>-192.87972000000002</v>
      </c>
      <c r="P344" s="181">
        <v>8.0630000000000007E-3</v>
      </c>
      <c r="Q344" s="181">
        <v>-6.4300000000000002E-4</v>
      </c>
      <c r="R344" s="180">
        <v>5.7570800000000002</v>
      </c>
      <c r="S344" s="170" t="s">
        <v>165</v>
      </c>
      <c r="T344" s="170" t="s">
        <v>195</v>
      </c>
      <c r="U344" s="170" t="s">
        <v>154</v>
      </c>
      <c r="V344" s="170" t="s">
        <v>943</v>
      </c>
      <c r="W344" s="170" t="s">
        <v>944</v>
      </c>
      <c r="X344" s="170" t="s">
        <v>958</v>
      </c>
      <c r="Y344" s="170" t="s">
        <v>45</v>
      </c>
      <c r="Z344" s="170" t="s">
        <v>959</v>
      </c>
      <c r="AA344" s="170" t="s">
        <v>960</v>
      </c>
      <c r="AB344" s="170" t="s">
        <v>948</v>
      </c>
      <c r="AC344" s="170" t="s">
        <v>949</v>
      </c>
      <c r="AD344" s="170" t="s">
        <v>309</v>
      </c>
      <c r="AE344" s="170" t="s">
        <v>932</v>
      </c>
      <c r="AF344" s="170" t="s">
        <v>961</v>
      </c>
      <c r="AG344" s="170" t="s">
        <v>962</v>
      </c>
      <c r="AH344" s="184"/>
      <c r="AI344" s="171">
        <v>373.7</v>
      </c>
      <c r="AJ344" s="185"/>
      <c r="AK344" s="182"/>
      <c r="AL344" s="173"/>
      <c r="AM344" s="170" t="s">
        <v>933</v>
      </c>
      <c r="AN344" s="181">
        <v>4.4060000000000002E-3</v>
      </c>
      <c r="AO344" s="181">
        <v>1.8E-5</v>
      </c>
    </row>
    <row r="345" spans="1:41" s="170" customFormat="1">
      <c r="A345" s="170" t="s">
        <v>1147</v>
      </c>
      <c r="B345" s="170" t="s">
        <v>1148</v>
      </c>
      <c r="C345" s="170" t="s">
        <v>940</v>
      </c>
      <c r="D345" s="170" t="s">
        <v>1019</v>
      </c>
      <c r="E345" s="170" t="s">
        <v>196</v>
      </c>
      <c r="F345" s="179">
        <v>3.3944999999999999</v>
      </c>
      <c r="G345" s="180">
        <v>13450.240000000002</v>
      </c>
      <c r="H345" s="180">
        <v>15.013969562527617</v>
      </c>
      <c r="I345" s="181">
        <v>7.4299999999999995E-4</v>
      </c>
      <c r="J345" s="181">
        <v>4.3999999999999999E-5</v>
      </c>
      <c r="K345" s="170" t="s">
        <v>1019</v>
      </c>
      <c r="L345" s="170" t="s">
        <v>196</v>
      </c>
      <c r="M345" s="179">
        <v>3.3944999999999999</v>
      </c>
      <c r="N345" s="180">
        <v>-13450.240000000002</v>
      </c>
      <c r="O345" s="180">
        <v>-13.450240000000001</v>
      </c>
      <c r="P345" s="181">
        <v>5.62E-4</v>
      </c>
      <c r="Q345" s="181">
        <v>-4.5000000000000003E-5</v>
      </c>
      <c r="R345" s="180">
        <v>5.3080800000000004</v>
      </c>
      <c r="S345" s="170" t="s">
        <v>165</v>
      </c>
      <c r="T345" s="170" t="s">
        <v>195</v>
      </c>
      <c r="U345" s="170" t="s">
        <v>154</v>
      </c>
      <c r="V345" s="170" t="s">
        <v>943</v>
      </c>
      <c r="W345" s="170" t="s">
        <v>944</v>
      </c>
      <c r="X345" s="170" t="s">
        <v>958</v>
      </c>
      <c r="Y345" s="170" t="s">
        <v>45</v>
      </c>
      <c r="Z345" s="170" t="s">
        <v>822</v>
      </c>
      <c r="AA345" s="170" t="s">
        <v>75</v>
      </c>
      <c r="AB345" s="170" t="s">
        <v>948</v>
      </c>
      <c r="AC345" s="170" t="s">
        <v>949</v>
      </c>
      <c r="AD345" s="170" t="s">
        <v>309</v>
      </c>
      <c r="AE345" s="170" t="s">
        <v>932</v>
      </c>
      <c r="AF345" s="170" t="s">
        <v>961</v>
      </c>
      <c r="AG345" s="170" t="s">
        <v>962</v>
      </c>
      <c r="AH345" s="184"/>
      <c r="AI345" s="171">
        <v>363.52</v>
      </c>
      <c r="AJ345" s="185"/>
      <c r="AK345" s="186"/>
      <c r="AL345" s="187"/>
      <c r="AM345" s="170" t="s">
        <v>933</v>
      </c>
      <c r="AN345" s="181">
        <v>4.0619999999999996E-3</v>
      </c>
      <c r="AO345" s="181">
        <v>1.5999999999999999E-5</v>
      </c>
    </row>
    <row r="346" spans="1:41" s="170" customFormat="1">
      <c r="A346" s="170" t="s">
        <v>1147</v>
      </c>
      <c r="B346" s="170" t="s">
        <v>1148</v>
      </c>
      <c r="C346" s="170" t="s">
        <v>940</v>
      </c>
      <c r="D346" s="170" t="s">
        <v>1010</v>
      </c>
      <c r="E346" s="170" t="s">
        <v>168</v>
      </c>
      <c r="F346" s="179">
        <v>2.9780000000000002</v>
      </c>
      <c r="G346" s="180">
        <v>595936.08000000007</v>
      </c>
      <c r="H346" s="180">
        <v>602.38826603089331</v>
      </c>
      <c r="I346" s="181">
        <v>2.9822999999999999E-2</v>
      </c>
      <c r="J346" s="181">
        <v>1.75E-3</v>
      </c>
      <c r="K346" s="170" t="s">
        <v>1010</v>
      </c>
      <c r="L346" s="170" t="s">
        <v>168</v>
      </c>
      <c r="M346" s="179">
        <v>2.9780000000000002</v>
      </c>
      <c r="N346" s="180">
        <v>-595936.08000000007</v>
      </c>
      <c r="O346" s="180">
        <v>-595.93608000000006</v>
      </c>
      <c r="P346" s="181">
        <v>2.4910999999999999E-2</v>
      </c>
      <c r="Q346" s="181">
        <v>-1.9849999999999998E-3</v>
      </c>
      <c r="R346" s="180">
        <v>19.21461</v>
      </c>
      <c r="S346" s="170" t="s">
        <v>165</v>
      </c>
      <c r="T346" s="170" t="s">
        <v>178</v>
      </c>
      <c r="U346" s="170" t="s">
        <v>154</v>
      </c>
      <c r="V346" s="170" t="s">
        <v>943</v>
      </c>
      <c r="W346" s="170" t="s">
        <v>944</v>
      </c>
      <c r="X346" s="170" t="s">
        <v>986</v>
      </c>
      <c r="Y346" s="170" t="s">
        <v>45</v>
      </c>
      <c r="Z346" s="170" t="s">
        <v>716</v>
      </c>
      <c r="AA346" s="170" t="s">
        <v>1011</v>
      </c>
      <c r="AB346" s="170" t="s">
        <v>948</v>
      </c>
      <c r="AC346" s="170" t="s">
        <v>949</v>
      </c>
      <c r="AD346" s="170" t="s">
        <v>309</v>
      </c>
      <c r="AE346" s="170" t="s">
        <v>932</v>
      </c>
      <c r="AF346" s="170" t="s">
        <v>297</v>
      </c>
      <c r="AG346" s="170" t="s">
        <v>962</v>
      </c>
      <c r="AH346" s="184"/>
      <c r="AI346" s="171">
        <v>17003.569</v>
      </c>
      <c r="AJ346" s="185"/>
      <c r="AK346" s="182"/>
      <c r="AL346" s="182"/>
      <c r="AM346" s="170" t="s">
        <v>933</v>
      </c>
      <c r="AN346" s="181">
        <v>1.4706E-2</v>
      </c>
      <c r="AO346" s="181">
        <v>5.8999999999999998E-5</v>
      </c>
    </row>
    <row r="347" spans="1:41" s="170" customFormat="1">
      <c r="A347" s="170" t="s">
        <v>1147</v>
      </c>
      <c r="B347" s="170" t="s">
        <v>1148</v>
      </c>
      <c r="C347" s="170" t="s">
        <v>940</v>
      </c>
      <c r="D347" s="170" t="s">
        <v>1003</v>
      </c>
      <c r="E347" s="170" t="s">
        <v>168</v>
      </c>
      <c r="F347" s="179">
        <v>2.9780000000000002</v>
      </c>
      <c r="G347" s="180">
        <v>793289.03</v>
      </c>
      <c r="H347" s="180">
        <v>785.8883919879114</v>
      </c>
      <c r="I347" s="181">
        <v>3.8906999999999997E-2</v>
      </c>
      <c r="J347" s="181">
        <v>2.2829999999999999E-3</v>
      </c>
      <c r="K347" s="170" t="s">
        <v>1003</v>
      </c>
      <c r="L347" s="170" t="s">
        <v>168</v>
      </c>
      <c r="M347" s="179">
        <v>2.9780000000000002</v>
      </c>
      <c r="N347" s="180">
        <v>-793289.03</v>
      </c>
      <c r="O347" s="180">
        <v>-793.28903000000003</v>
      </c>
      <c r="P347" s="181">
        <v>3.3161000000000003E-2</v>
      </c>
      <c r="Q347" s="181">
        <v>-2.643E-3</v>
      </c>
      <c r="R347" s="180">
        <v>-22.039100000000001</v>
      </c>
      <c r="S347" s="170" t="s">
        <v>165</v>
      </c>
      <c r="T347" s="170" t="s">
        <v>178</v>
      </c>
      <c r="U347" s="170" t="s">
        <v>154</v>
      </c>
      <c r="V347" s="170" t="s">
        <v>943</v>
      </c>
      <c r="W347" s="170" t="s">
        <v>944</v>
      </c>
      <c r="X347" s="170" t="s">
        <v>986</v>
      </c>
      <c r="Y347" s="170" t="s">
        <v>45</v>
      </c>
      <c r="Z347" s="170" t="s">
        <v>1004</v>
      </c>
      <c r="AA347" s="170" t="s">
        <v>1005</v>
      </c>
      <c r="AB347" s="170" t="s">
        <v>948</v>
      </c>
      <c r="AC347" s="170" t="s">
        <v>949</v>
      </c>
      <c r="AD347" s="170" t="s">
        <v>309</v>
      </c>
      <c r="AE347" s="170" t="s">
        <v>932</v>
      </c>
      <c r="AF347" s="170" t="s">
        <v>297</v>
      </c>
      <c r="AG347" s="170" t="s">
        <v>962</v>
      </c>
      <c r="AH347" s="184"/>
      <c r="AI347" s="171">
        <v>16878.493999999999</v>
      </c>
      <c r="AJ347" s="185"/>
      <c r="AK347" s="182"/>
      <c r="AL347" s="182"/>
      <c r="AM347" s="170" t="s">
        <v>933</v>
      </c>
      <c r="AN347" s="181">
        <v>-1.6867E-2</v>
      </c>
      <c r="AO347" s="181">
        <v>-6.7999999999999999E-5</v>
      </c>
    </row>
    <row r="348" spans="1:41" s="170" customFormat="1">
      <c r="A348" s="170" t="s">
        <v>1147</v>
      </c>
      <c r="B348" s="170" t="s">
        <v>1148</v>
      </c>
      <c r="C348" s="170" t="s">
        <v>940</v>
      </c>
      <c r="D348" s="170" t="s">
        <v>1050</v>
      </c>
      <c r="E348" s="170" t="s">
        <v>168</v>
      </c>
      <c r="F348" s="179">
        <v>2.9780000000000002</v>
      </c>
      <c r="G348" s="180">
        <v>1023466.4720000001</v>
      </c>
      <c r="H348" s="180">
        <v>1030.4592826111484</v>
      </c>
      <c r="I348" s="181">
        <v>5.1014999999999998E-2</v>
      </c>
      <c r="J348" s="181">
        <v>2.993E-3</v>
      </c>
      <c r="K348" s="170" t="s">
        <v>1050</v>
      </c>
      <c r="L348" s="170" t="s">
        <v>168</v>
      </c>
      <c r="M348" s="179">
        <v>2.9780000000000002</v>
      </c>
      <c r="N348" s="180">
        <v>-1023466.4720000001</v>
      </c>
      <c r="O348" s="180">
        <v>-1023.4664720000001</v>
      </c>
      <c r="P348" s="181">
        <v>4.2783000000000002E-2</v>
      </c>
      <c r="Q348" s="181">
        <v>-3.4099999999999998E-3</v>
      </c>
      <c r="R348" s="180">
        <v>20.824590000000001</v>
      </c>
      <c r="S348" s="170" t="s">
        <v>165</v>
      </c>
      <c r="T348" s="170" t="s">
        <v>178</v>
      </c>
      <c r="U348" s="170" t="s">
        <v>154</v>
      </c>
      <c r="V348" s="170" t="s">
        <v>943</v>
      </c>
      <c r="W348" s="170" t="s">
        <v>944</v>
      </c>
      <c r="X348" s="170" t="s">
        <v>997</v>
      </c>
      <c r="Y348" s="170" t="s">
        <v>45</v>
      </c>
      <c r="Z348" s="170" t="s">
        <v>954</v>
      </c>
      <c r="AA348" s="170" t="s">
        <v>980</v>
      </c>
      <c r="AB348" s="170" t="s">
        <v>948</v>
      </c>
      <c r="AC348" s="170" t="s">
        <v>949</v>
      </c>
      <c r="AD348" s="170" t="s">
        <v>309</v>
      </c>
      <c r="AE348" s="170" t="s">
        <v>932</v>
      </c>
      <c r="AF348" s="170" t="s">
        <v>297</v>
      </c>
      <c r="AG348" s="170" t="s">
        <v>962</v>
      </c>
      <c r="AH348" s="184"/>
      <c r="AI348" s="171">
        <v>28763.34</v>
      </c>
      <c r="AJ348" s="185"/>
      <c r="AK348" s="182"/>
      <c r="AL348" s="182"/>
      <c r="AM348" s="170" t="s">
        <v>933</v>
      </c>
      <c r="AN348" s="181">
        <v>1.5938000000000001E-2</v>
      </c>
      <c r="AO348" s="181">
        <v>6.3999999999999997E-5</v>
      </c>
    </row>
    <row r="349" spans="1:41" s="170" customFormat="1">
      <c r="A349" s="170" t="s">
        <v>1147</v>
      </c>
      <c r="B349" s="170" t="s">
        <v>1148</v>
      </c>
      <c r="C349" s="170" t="s">
        <v>940</v>
      </c>
      <c r="D349" s="170" t="s">
        <v>989</v>
      </c>
      <c r="E349" s="170" t="s">
        <v>168</v>
      </c>
      <c r="F349" s="179">
        <v>2.9780000000000002</v>
      </c>
      <c r="G349" s="180">
        <v>60244.020000000004</v>
      </c>
      <c r="H349" s="180">
        <v>62.150732558764282</v>
      </c>
      <c r="I349" s="181">
        <v>3.0769999999999999E-3</v>
      </c>
      <c r="J349" s="181">
        <v>1.8100000000000001E-4</v>
      </c>
      <c r="K349" s="170" t="s">
        <v>989</v>
      </c>
      <c r="L349" s="170" t="s">
        <v>168</v>
      </c>
      <c r="M349" s="179">
        <v>2.9780000000000002</v>
      </c>
      <c r="N349" s="180">
        <v>-60244.020000000004</v>
      </c>
      <c r="O349" s="180">
        <v>-60.244020000000006</v>
      </c>
      <c r="P349" s="181">
        <v>2.5179999999999998E-3</v>
      </c>
      <c r="Q349" s="181">
        <v>-2.0100000000000001E-4</v>
      </c>
      <c r="R349" s="180">
        <v>5.6781899999999998</v>
      </c>
      <c r="S349" s="170" t="s">
        <v>165</v>
      </c>
      <c r="T349" s="170" t="s">
        <v>178</v>
      </c>
      <c r="U349" s="170" t="s">
        <v>154</v>
      </c>
      <c r="V349" s="170" t="s">
        <v>943</v>
      </c>
      <c r="W349" s="170" t="s">
        <v>944</v>
      </c>
      <c r="X349" s="170" t="s">
        <v>990</v>
      </c>
      <c r="Y349" s="170" t="s">
        <v>45</v>
      </c>
      <c r="Z349" s="170" t="s">
        <v>991</v>
      </c>
      <c r="AA349" s="170" t="s">
        <v>992</v>
      </c>
      <c r="AB349" s="170" t="s">
        <v>948</v>
      </c>
      <c r="AC349" s="170" t="s">
        <v>949</v>
      </c>
      <c r="AD349" s="170" t="s">
        <v>309</v>
      </c>
      <c r="AE349" s="170" t="s">
        <v>932</v>
      </c>
      <c r="AF349" s="170" t="s">
        <v>297</v>
      </c>
      <c r="AG349" s="170" t="s">
        <v>962</v>
      </c>
      <c r="AH349" s="184"/>
      <c r="AI349" s="171">
        <v>1115.23</v>
      </c>
      <c r="AJ349" s="185"/>
      <c r="AK349" s="182"/>
      <c r="AL349" s="173"/>
      <c r="AM349" s="170" t="s">
        <v>933</v>
      </c>
      <c r="AN349" s="181">
        <v>4.346E-3</v>
      </c>
      <c r="AO349" s="181">
        <v>1.7E-5</v>
      </c>
    </row>
    <row r="350" spans="1:41" s="170" customFormat="1">
      <c r="A350" s="170" t="s">
        <v>1147</v>
      </c>
      <c r="B350" s="170" t="s">
        <v>1148</v>
      </c>
      <c r="C350" s="170" t="s">
        <v>940</v>
      </c>
      <c r="D350" s="170" t="s">
        <v>1035</v>
      </c>
      <c r="E350" s="170" t="s">
        <v>168</v>
      </c>
      <c r="F350" s="179">
        <v>2.9780000000000002</v>
      </c>
      <c r="G350" s="180">
        <v>91379.022000000012</v>
      </c>
      <c r="H350" s="180">
        <v>92.554226835460042</v>
      </c>
      <c r="I350" s="181">
        <v>4.5820000000000001E-3</v>
      </c>
      <c r="J350" s="181">
        <v>2.6899999999999998E-4</v>
      </c>
      <c r="K350" s="170" t="s">
        <v>1035</v>
      </c>
      <c r="L350" s="170" t="s">
        <v>168</v>
      </c>
      <c r="M350" s="179">
        <v>2.9780000000000002</v>
      </c>
      <c r="N350" s="180">
        <v>-91379.022000000012</v>
      </c>
      <c r="O350" s="180">
        <v>-91.379022000000006</v>
      </c>
      <c r="P350" s="181">
        <v>3.82E-3</v>
      </c>
      <c r="Q350" s="181">
        <v>-3.0400000000000002E-4</v>
      </c>
      <c r="R350" s="180">
        <v>3.4997600000000002</v>
      </c>
      <c r="S350" s="170" t="s">
        <v>165</v>
      </c>
      <c r="T350" s="170" t="s">
        <v>178</v>
      </c>
      <c r="U350" s="170" t="s">
        <v>154</v>
      </c>
      <c r="V350" s="170" t="s">
        <v>943</v>
      </c>
      <c r="W350" s="170" t="s">
        <v>944</v>
      </c>
      <c r="X350" s="170" t="s">
        <v>978</v>
      </c>
      <c r="Y350" s="170" t="s">
        <v>45</v>
      </c>
      <c r="Z350" s="170" t="s">
        <v>1036</v>
      </c>
      <c r="AA350" s="170" t="s">
        <v>830</v>
      </c>
      <c r="AB350" s="170" t="s">
        <v>948</v>
      </c>
      <c r="AC350" s="170" t="s">
        <v>949</v>
      </c>
      <c r="AD350" s="170" t="s">
        <v>309</v>
      </c>
      <c r="AE350" s="170" t="s">
        <v>932</v>
      </c>
      <c r="AF350" s="170" t="s">
        <v>297</v>
      </c>
      <c r="AG350" s="170" t="s">
        <v>962</v>
      </c>
      <c r="AH350" s="184"/>
      <c r="AI350" s="171">
        <v>763.39</v>
      </c>
      <c r="AJ350" s="185"/>
      <c r="AK350" s="186"/>
      <c r="AL350" s="187"/>
      <c r="AM350" s="170" t="s">
        <v>933</v>
      </c>
      <c r="AN350" s="181">
        <v>2.6779999999999998E-3</v>
      </c>
      <c r="AO350" s="181">
        <v>1.1E-5</v>
      </c>
    </row>
    <row r="351" spans="1:41" s="170" customFormat="1">
      <c r="A351" s="170" t="s">
        <v>1147</v>
      </c>
      <c r="B351" s="170" t="s">
        <v>1148</v>
      </c>
      <c r="C351" s="170" t="s">
        <v>940</v>
      </c>
      <c r="D351" s="170" t="s">
        <v>985</v>
      </c>
      <c r="E351" s="170" t="s">
        <v>168</v>
      </c>
      <c r="F351" s="179">
        <v>2.9780000000000002</v>
      </c>
      <c r="G351" s="180">
        <v>432135.34</v>
      </c>
      <c r="H351" s="180">
        <v>433.68917478844867</v>
      </c>
      <c r="I351" s="181">
        <v>2.1471000000000001E-2</v>
      </c>
      <c r="J351" s="181">
        <v>1.2600000000000001E-3</v>
      </c>
      <c r="K351" s="170" t="s">
        <v>985</v>
      </c>
      <c r="L351" s="170" t="s">
        <v>168</v>
      </c>
      <c r="M351" s="179">
        <v>2.9780000000000002</v>
      </c>
      <c r="N351" s="180">
        <v>-432135.34</v>
      </c>
      <c r="O351" s="180">
        <v>-432.13534000000004</v>
      </c>
      <c r="P351" s="181">
        <v>1.8064E-2</v>
      </c>
      <c r="Q351" s="181">
        <v>-1.4400000000000001E-3</v>
      </c>
      <c r="R351" s="180">
        <v>4.6273200000000001</v>
      </c>
      <c r="S351" s="170" t="s">
        <v>165</v>
      </c>
      <c r="T351" s="170" t="s">
        <v>178</v>
      </c>
      <c r="U351" s="170" t="s">
        <v>154</v>
      </c>
      <c r="V351" s="170" t="s">
        <v>943</v>
      </c>
      <c r="W351" s="170" t="s">
        <v>944</v>
      </c>
      <c r="X351" s="170" t="s">
        <v>986</v>
      </c>
      <c r="Y351" s="170" t="s">
        <v>45</v>
      </c>
      <c r="Z351" s="170" t="s">
        <v>987</v>
      </c>
      <c r="AA351" s="170" t="s">
        <v>988</v>
      </c>
      <c r="AB351" s="170" t="s">
        <v>948</v>
      </c>
      <c r="AC351" s="170" t="s">
        <v>949</v>
      </c>
      <c r="AD351" s="170" t="s">
        <v>309</v>
      </c>
      <c r="AE351" s="170" t="s">
        <v>932</v>
      </c>
      <c r="AF351" s="170" t="s">
        <v>297</v>
      </c>
      <c r="AG351" s="170" t="s">
        <v>962</v>
      </c>
      <c r="AH351" s="184"/>
      <c r="AI351" s="171">
        <v>14306.963</v>
      </c>
      <c r="AJ351" s="185"/>
      <c r="AK351" s="182"/>
      <c r="AL351" s="182"/>
      <c r="AM351" s="170" t="s">
        <v>933</v>
      </c>
      <c r="AN351" s="181">
        <v>3.5409999999999999E-3</v>
      </c>
      <c r="AO351" s="181">
        <v>1.4E-5</v>
      </c>
    </row>
    <row r="352" spans="1:41" s="170" customFormat="1">
      <c r="A352" s="170" t="s">
        <v>1147</v>
      </c>
      <c r="B352" s="170" t="s">
        <v>1148</v>
      </c>
      <c r="C352" s="170" t="s">
        <v>940</v>
      </c>
      <c r="D352" s="170" t="s">
        <v>1060</v>
      </c>
      <c r="E352" s="170" t="s">
        <v>168</v>
      </c>
      <c r="F352" s="179">
        <v>2.9780000000000002</v>
      </c>
      <c r="G352" s="180">
        <v>847650.09000000008</v>
      </c>
      <c r="H352" s="180">
        <v>850.61499933512437</v>
      </c>
      <c r="I352" s="181">
        <v>4.2111999999999997E-2</v>
      </c>
      <c r="J352" s="181">
        <v>2.4710000000000001E-3</v>
      </c>
      <c r="K352" s="170" t="s">
        <v>1060</v>
      </c>
      <c r="L352" s="170" t="s">
        <v>168</v>
      </c>
      <c r="M352" s="179">
        <v>2.9780000000000002</v>
      </c>
      <c r="N352" s="180">
        <v>-847650.09000000008</v>
      </c>
      <c r="O352" s="180">
        <v>-847.65009000000009</v>
      </c>
      <c r="P352" s="181">
        <v>3.5434E-2</v>
      </c>
      <c r="Q352" s="181">
        <v>-2.8240000000000001E-3</v>
      </c>
      <c r="R352" s="180">
        <v>8.8294999999999995</v>
      </c>
      <c r="S352" s="170" t="s">
        <v>165</v>
      </c>
      <c r="T352" s="170" t="s">
        <v>178</v>
      </c>
      <c r="U352" s="170" t="s">
        <v>154</v>
      </c>
      <c r="V352" s="170" t="s">
        <v>943</v>
      </c>
      <c r="W352" s="170" t="s">
        <v>944</v>
      </c>
      <c r="X352" s="170" t="s">
        <v>986</v>
      </c>
      <c r="Y352" s="170" t="s">
        <v>45</v>
      </c>
      <c r="Z352" s="170" t="s">
        <v>838</v>
      </c>
      <c r="AA352" s="170" t="s">
        <v>988</v>
      </c>
      <c r="AB352" s="170" t="s">
        <v>948</v>
      </c>
      <c r="AC352" s="170" t="s">
        <v>949</v>
      </c>
      <c r="AD352" s="170" t="s">
        <v>309</v>
      </c>
      <c r="AE352" s="170" t="s">
        <v>932</v>
      </c>
      <c r="AF352" s="170" t="s">
        <v>297</v>
      </c>
      <c r="AG352" s="170" t="s">
        <v>962</v>
      </c>
      <c r="AH352" s="184"/>
      <c r="AI352" s="171">
        <v>15203.127</v>
      </c>
      <c r="AJ352" s="185"/>
      <c r="AK352" s="182"/>
      <c r="AL352" s="182"/>
      <c r="AM352" s="170" t="s">
        <v>933</v>
      </c>
      <c r="AN352" s="181">
        <v>6.7580000000000001E-3</v>
      </c>
      <c r="AO352" s="181">
        <v>2.6999999999999999E-5</v>
      </c>
    </row>
    <row r="353" spans="1:41" s="170" customFormat="1">
      <c r="A353" s="170" t="s">
        <v>1147</v>
      </c>
      <c r="B353" s="170" t="s">
        <v>1148</v>
      </c>
      <c r="C353" s="170" t="s">
        <v>940</v>
      </c>
      <c r="D353" s="170" t="s">
        <v>1016</v>
      </c>
      <c r="E353" s="170" t="s">
        <v>168</v>
      </c>
      <c r="F353" s="179">
        <v>2.9780000000000002</v>
      </c>
      <c r="G353" s="180">
        <v>1205358</v>
      </c>
      <c r="H353" s="180">
        <v>1249.8403975822698</v>
      </c>
      <c r="I353" s="181">
        <v>6.1876E-2</v>
      </c>
      <c r="J353" s="181">
        <v>3.63E-3</v>
      </c>
      <c r="K353" s="170" t="s">
        <v>1016</v>
      </c>
      <c r="L353" s="170" t="s">
        <v>168</v>
      </c>
      <c r="M353" s="179">
        <v>2.9780000000000002</v>
      </c>
      <c r="N353" s="180">
        <v>-1205358</v>
      </c>
      <c r="O353" s="180">
        <v>-1205.3579999999999</v>
      </c>
      <c r="P353" s="181">
        <v>5.0387000000000001E-2</v>
      </c>
      <c r="Q353" s="181">
        <v>-4.0159999999999996E-3</v>
      </c>
      <c r="R353" s="180">
        <v>132.46858</v>
      </c>
      <c r="S353" s="170" t="s">
        <v>165</v>
      </c>
      <c r="T353" s="170" t="s">
        <v>178</v>
      </c>
      <c r="U353" s="170" t="s">
        <v>154</v>
      </c>
      <c r="V353" s="170" t="s">
        <v>943</v>
      </c>
      <c r="W353" s="170" t="s">
        <v>944</v>
      </c>
      <c r="X353" s="170" t="s">
        <v>986</v>
      </c>
      <c r="Y353" s="170" t="s">
        <v>45</v>
      </c>
      <c r="Z353" s="170" t="s">
        <v>1017</v>
      </c>
      <c r="AA353" s="170" t="s">
        <v>1018</v>
      </c>
      <c r="AB353" s="170" t="s">
        <v>948</v>
      </c>
      <c r="AC353" s="170" t="s">
        <v>949</v>
      </c>
      <c r="AD353" s="170" t="s">
        <v>309</v>
      </c>
      <c r="AE353" s="170" t="s">
        <v>932</v>
      </c>
      <c r="AF353" s="170" t="s">
        <v>297</v>
      </c>
      <c r="AG353" s="170" t="s">
        <v>962</v>
      </c>
      <c r="AH353" s="184"/>
      <c r="AI353" s="171">
        <v>15201</v>
      </c>
      <c r="AJ353" s="185"/>
      <c r="AK353" s="182"/>
      <c r="AL353" s="182"/>
      <c r="AM353" s="170" t="s">
        <v>933</v>
      </c>
      <c r="AN353" s="181">
        <v>0.101383</v>
      </c>
      <c r="AO353" s="181">
        <v>4.0700000000000003E-4</v>
      </c>
    </row>
    <row r="354" spans="1:41" s="170" customFormat="1">
      <c r="A354" s="170" t="s">
        <v>1147</v>
      </c>
      <c r="B354" s="170" t="s">
        <v>1148</v>
      </c>
      <c r="C354" s="170" t="s">
        <v>924</v>
      </c>
      <c r="D354" s="170" t="s">
        <v>1055</v>
      </c>
      <c r="E354" s="170" t="s">
        <v>168</v>
      </c>
      <c r="F354" s="179">
        <v>2.9780000000000002</v>
      </c>
      <c r="G354" s="180">
        <v>1122000</v>
      </c>
      <c r="H354" s="180">
        <v>1121.270604432505</v>
      </c>
      <c r="I354" s="181">
        <v>5.5510999999999998E-2</v>
      </c>
      <c r="J354" s="181">
        <v>3.2569999999999999E-3</v>
      </c>
      <c r="K354" s="170" t="s">
        <v>1055</v>
      </c>
      <c r="L354" s="170" t="s">
        <v>46</v>
      </c>
      <c r="M354" s="179">
        <v>1</v>
      </c>
      <c r="N354" s="180">
        <v>-3262776</v>
      </c>
      <c r="O354" s="180">
        <v>-3262.7759999999998</v>
      </c>
      <c r="P354" s="181">
        <v>0.13639100000000001</v>
      </c>
      <c r="Q354" s="181">
        <v>-1.0869999999999999E-2</v>
      </c>
      <c r="R354" s="180">
        <v>76.367859999999993</v>
      </c>
      <c r="S354" s="170" t="s">
        <v>39</v>
      </c>
      <c r="T354" s="170" t="s">
        <v>39</v>
      </c>
      <c r="U354" s="170" t="s">
        <v>926</v>
      </c>
      <c r="V354" s="170" t="s">
        <v>927</v>
      </c>
      <c r="W354" s="170" t="s">
        <v>928</v>
      </c>
      <c r="X354" s="170" t="s">
        <v>929</v>
      </c>
      <c r="Y354" s="170" t="s">
        <v>45</v>
      </c>
      <c r="Z354" s="170" t="s">
        <v>1056</v>
      </c>
      <c r="AA354" s="170" t="s">
        <v>1009</v>
      </c>
      <c r="AB354" s="170" t="s">
        <v>281</v>
      </c>
      <c r="AC354" s="170" t="s">
        <v>931</v>
      </c>
      <c r="AD354" s="170" t="s">
        <v>309</v>
      </c>
      <c r="AE354" s="170" t="s">
        <v>932</v>
      </c>
      <c r="AF354" s="170" t="s">
        <v>281</v>
      </c>
      <c r="AG354" s="170" t="s">
        <v>281</v>
      </c>
      <c r="AH354" s="182"/>
      <c r="AI354" s="171">
        <v>2.9119999999999999</v>
      </c>
      <c r="AJ354" s="185"/>
      <c r="AK354" s="182"/>
      <c r="AL354" s="182"/>
      <c r="AM354" s="170" t="s">
        <v>933</v>
      </c>
      <c r="AN354" s="181">
        <v>5.8446999999999999E-2</v>
      </c>
      <c r="AO354" s="181">
        <v>2.3499999999999999E-4</v>
      </c>
    </row>
    <row r="355" spans="1:41" s="170" customFormat="1">
      <c r="A355" s="170" t="s">
        <v>1147</v>
      </c>
      <c r="B355" s="170" t="s">
        <v>1148</v>
      </c>
      <c r="C355" s="170" t="s">
        <v>940</v>
      </c>
      <c r="D355" s="170" t="s">
        <v>993</v>
      </c>
      <c r="E355" s="170" t="s">
        <v>168</v>
      </c>
      <c r="F355" s="179">
        <v>2.9780000000000002</v>
      </c>
      <c r="G355" s="180">
        <v>546704.02</v>
      </c>
      <c r="H355" s="180">
        <v>566.25193134989922</v>
      </c>
      <c r="I355" s="181">
        <v>2.8034E-2</v>
      </c>
      <c r="J355" s="181">
        <v>1.645E-3</v>
      </c>
      <c r="K355" s="170" t="s">
        <v>993</v>
      </c>
      <c r="L355" s="170" t="s">
        <v>168</v>
      </c>
      <c r="M355" s="179">
        <v>2.9780000000000002</v>
      </c>
      <c r="N355" s="180">
        <v>-546704.02</v>
      </c>
      <c r="O355" s="180">
        <v>-546.70402000000001</v>
      </c>
      <c r="P355" s="181">
        <v>2.2852999999999998E-2</v>
      </c>
      <c r="Q355" s="181">
        <v>-1.8209999999999999E-3</v>
      </c>
      <c r="R355" s="180">
        <v>58.213679999999997</v>
      </c>
      <c r="S355" s="170" t="s">
        <v>165</v>
      </c>
      <c r="T355" s="170" t="s">
        <v>178</v>
      </c>
      <c r="U355" s="170" t="s">
        <v>154</v>
      </c>
      <c r="V355" s="170" t="s">
        <v>943</v>
      </c>
      <c r="W355" s="170" t="s">
        <v>944</v>
      </c>
      <c r="X355" s="170" t="s">
        <v>994</v>
      </c>
      <c r="Y355" s="170" t="s">
        <v>45</v>
      </c>
      <c r="Z355" s="170" t="s">
        <v>959</v>
      </c>
      <c r="AA355" s="170" t="s">
        <v>995</v>
      </c>
      <c r="AB355" s="170" t="s">
        <v>948</v>
      </c>
      <c r="AC355" s="170" t="s">
        <v>949</v>
      </c>
      <c r="AD355" s="170" t="s">
        <v>309</v>
      </c>
      <c r="AE355" s="170" t="s">
        <v>932</v>
      </c>
      <c r="AF355" s="170" t="s">
        <v>297</v>
      </c>
      <c r="AG355" s="170" t="s">
        <v>962</v>
      </c>
      <c r="AH355" s="184"/>
      <c r="AI355" s="171">
        <v>13752.98</v>
      </c>
      <c r="AJ355" s="185"/>
      <c r="AK355" s="182"/>
      <c r="AL355" s="182"/>
      <c r="AM355" s="170" t="s">
        <v>933</v>
      </c>
      <c r="AN355" s="181">
        <v>4.4553000000000002E-2</v>
      </c>
      <c r="AO355" s="181">
        <v>1.7899999999999999E-4</v>
      </c>
    </row>
    <row r="356" spans="1:41" s="170" customFormat="1">
      <c r="A356" s="170" t="s">
        <v>1147</v>
      </c>
      <c r="B356" s="170" t="s">
        <v>1148</v>
      </c>
      <c r="C356" s="170" t="s">
        <v>940</v>
      </c>
      <c r="D356" s="170" t="s">
        <v>1029</v>
      </c>
      <c r="E356" s="170" t="s">
        <v>168</v>
      </c>
      <c r="F356" s="179">
        <v>2.9780000000000002</v>
      </c>
      <c r="G356" s="180">
        <v>892720.74000000011</v>
      </c>
      <c r="H356" s="180">
        <v>981.04024638012095</v>
      </c>
      <c r="I356" s="181">
        <v>4.8569000000000001E-2</v>
      </c>
      <c r="J356" s="181">
        <v>2.849E-3</v>
      </c>
      <c r="K356" s="170" t="s">
        <v>1029</v>
      </c>
      <c r="L356" s="170" t="s">
        <v>168</v>
      </c>
      <c r="M356" s="179">
        <v>2.9780000000000002</v>
      </c>
      <c r="N356" s="180">
        <v>-892720.74000000011</v>
      </c>
      <c r="O356" s="180">
        <v>-892.72074000000009</v>
      </c>
      <c r="P356" s="181">
        <v>3.7317999999999997E-2</v>
      </c>
      <c r="Q356" s="181">
        <v>-2.9740000000000001E-3</v>
      </c>
      <c r="R356" s="180">
        <v>263.01549</v>
      </c>
      <c r="S356" s="170" t="s">
        <v>165</v>
      </c>
      <c r="T356" s="170" t="s">
        <v>178</v>
      </c>
      <c r="U356" s="170" t="s">
        <v>154</v>
      </c>
      <c r="V356" s="170" t="s">
        <v>943</v>
      </c>
      <c r="W356" s="170" t="s">
        <v>944</v>
      </c>
      <c r="X356" s="170" t="s">
        <v>986</v>
      </c>
      <c r="Y356" s="170" t="s">
        <v>45</v>
      </c>
      <c r="Z356" s="170" t="s">
        <v>976</v>
      </c>
      <c r="AA356" s="170" t="s">
        <v>972</v>
      </c>
      <c r="AB356" s="170" t="s">
        <v>948</v>
      </c>
      <c r="AC356" s="170" t="s">
        <v>949</v>
      </c>
      <c r="AD356" s="170" t="s">
        <v>309</v>
      </c>
      <c r="AE356" s="170" t="s">
        <v>932</v>
      </c>
      <c r="AF356" s="170" t="s">
        <v>297</v>
      </c>
      <c r="AG356" s="170" t="s">
        <v>962</v>
      </c>
      <c r="AH356" s="184"/>
      <c r="AI356" s="171">
        <v>13761.331</v>
      </c>
      <c r="AJ356" s="185"/>
      <c r="AK356" s="182"/>
      <c r="AL356" s="182"/>
      <c r="AM356" s="170" t="s">
        <v>933</v>
      </c>
      <c r="AN356" s="181">
        <v>0.201295</v>
      </c>
      <c r="AO356" s="181">
        <v>8.0800000000000002E-4</v>
      </c>
    </row>
    <row r="357" spans="1:41" s="170" customFormat="1">
      <c r="A357" s="170" t="s">
        <v>1147</v>
      </c>
      <c r="B357" s="170" t="s">
        <v>1148</v>
      </c>
      <c r="C357" s="170" t="s">
        <v>940</v>
      </c>
      <c r="D357" s="170" t="s">
        <v>1070</v>
      </c>
      <c r="E357" s="170" t="s">
        <v>168</v>
      </c>
      <c r="F357" s="179">
        <v>2.9780000000000002</v>
      </c>
      <c r="G357" s="180">
        <v>79656.100000000006</v>
      </c>
      <c r="H357" s="180">
        <v>83.267396171927473</v>
      </c>
      <c r="I357" s="181">
        <v>4.1219999999999998E-3</v>
      </c>
      <c r="J357" s="181">
        <v>2.42E-4</v>
      </c>
      <c r="K357" s="170" t="s">
        <v>1070</v>
      </c>
      <c r="L357" s="170" t="s">
        <v>168</v>
      </c>
      <c r="M357" s="179">
        <v>2.9780000000000002</v>
      </c>
      <c r="N357" s="180">
        <v>-79656.100000000006</v>
      </c>
      <c r="O357" s="180">
        <v>-79.656100000000009</v>
      </c>
      <c r="P357" s="181">
        <v>3.3300000000000001E-3</v>
      </c>
      <c r="Q357" s="181">
        <v>-2.6499999999999999E-4</v>
      </c>
      <c r="R357" s="180">
        <v>10.754440000000001</v>
      </c>
      <c r="S357" s="170" t="s">
        <v>165</v>
      </c>
      <c r="T357" s="170" t="s">
        <v>178</v>
      </c>
      <c r="U357" s="170" t="s">
        <v>154</v>
      </c>
      <c r="V357" s="170" t="s">
        <v>943</v>
      </c>
      <c r="W357" s="170" t="s">
        <v>944</v>
      </c>
      <c r="X357" s="170" t="s">
        <v>986</v>
      </c>
      <c r="Y357" s="170" t="s">
        <v>45</v>
      </c>
      <c r="Z357" s="170" t="s">
        <v>1071</v>
      </c>
      <c r="AA357" s="170" t="s">
        <v>1072</v>
      </c>
      <c r="AB357" s="170" t="s">
        <v>948</v>
      </c>
      <c r="AC357" s="170" t="s">
        <v>949</v>
      </c>
      <c r="AD357" s="170" t="s">
        <v>309</v>
      </c>
      <c r="AE357" s="170" t="s">
        <v>932</v>
      </c>
      <c r="AF357" s="170" t="s">
        <v>297</v>
      </c>
      <c r="AG357" s="170" t="s">
        <v>962</v>
      </c>
      <c r="AH357" s="184"/>
      <c r="AI357" s="171">
        <v>15285.105</v>
      </c>
      <c r="AJ357" s="185"/>
      <c r="AK357" s="182"/>
      <c r="AL357" s="182"/>
      <c r="AM357" s="170" t="s">
        <v>933</v>
      </c>
      <c r="AN357" s="181">
        <v>8.2310000000000005E-3</v>
      </c>
      <c r="AO357" s="181">
        <v>3.3000000000000003E-5</v>
      </c>
    </row>
    <row r="358" spans="1:41" s="170" customFormat="1">
      <c r="A358" s="170" t="s">
        <v>1147</v>
      </c>
      <c r="B358" s="170" t="s">
        <v>1148</v>
      </c>
      <c r="C358" s="170" t="s">
        <v>940</v>
      </c>
      <c r="D358" s="170" t="s">
        <v>1073</v>
      </c>
      <c r="E358" s="170" t="s">
        <v>168</v>
      </c>
      <c r="F358" s="179">
        <v>2.9780000000000002</v>
      </c>
      <c r="G358" s="180">
        <v>1595802.4000000001</v>
      </c>
      <c r="H358" s="180">
        <v>1587.0843006044324</v>
      </c>
      <c r="I358" s="181">
        <v>7.8572000000000003E-2</v>
      </c>
      <c r="J358" s="181">
        <v>4.6100000000000004E-3</v>
      </c>
      <c r="K358" s="170" t="s">
        <v>1073</v>
      </c>
      <c r="L358" s="170" t="s">
        <v>168</v>
      </c>
      <c r="M358" s="179">
        <v>2.9780000000000002</v>
      </c>
      <c r="N358" s="180">
        <v>-1595802.4000000001</v>
      </c>
      <c r="O358" s="180">
        <v>-1595.8024</v>
      </c>
      <c r="P358" s="181">
        <v>6.6708000000000003E-2</v>
      </c>
      <c r="Q358" s="181">
        <v>-5.3160000000000004E-3</v>
      </c>
      <c r="R358" s="180">
        <v>-25.962499999999999</v>
      </c>
      <c r="S358" s="170" t="s">
        <v>165</v>
      </c>
      <c r="T358" s="170" t="s">
        <v>178</v>
      </c>
      <c r="U358" s="170" t="s">
        <v>154</v>
      </c>
      <c r="V358" s="170" t="s">
        <v>943</v>
      </c>
      <c r="W358" s="170" t="s">
        <v>944</v>
      </c>
      <c r="X358" s="170" t="s">
        <v>986</v>
      </c>
      <c r="Y358" s="170" t="s">
        <v>45</v>
      </c>
      <c r="Z358" s="170" t="s">
        <v>808</v>
      </c>
      <c r="AA358" s="170" t="s">
        <v>1074</v>
      </c>
      <c r="AB358" s="170" t="s">
        <v>948</v>
      </c>
      <c r="AC358" s="170" t="s">
        <v>949</v>
      </c>
      <c r="AD358" s="170" t="s">
        <v>309</v>
      </c>
      <c r="AE358" s="170" t="s">
        <v>932</v>
      </c>
      <c r="AF358" s="170" t="s">
        <v>297</v>
      </c>
      <c r="AG358" s="170" t="s">
        <v>962</v>
      </c>
      <c r="AH358" s="184"/>
      <c r="AI358" s="171">
        <v>16797.920999999998</v>
      </c>
      <c r="AJ358" s="185"/>
      <c r="AK358" s="182"/>
      <c r="AL358" s="182"/>
      <c r="AM358" s="170" t="s">
        <v>933</v>
      </c>
      <c r="AN358" s="181">
        <v>-1.9869999999999999E-2</v>
      </c>
      <c r="AO358" s="181">
        <v>-8.0000000000000007E-5</v>
      </c>
    </row>
    <row r="359" spans="1:41" s="170" customFormat="1">
      <c r="A359" s="170" t="s">
        <v>1147</v>
      </c>
      <c r="B359" s="170" t="s">
        <v>1148</v>
      </c>
      <c r="C359" s="170" t="s">
        <v>940</v>
      </c>
      <c r="D359" s="170" t="s">
        <v>996</v>
      </c>
      <c r="E359" s="170" t="s">
        <v>168</v>
      </c>
      <c r="F359" s="179">
        <v>2.9780000000000002</v>
      </c>
      <c r="G359" s="180">
        <v>572777.47200000007</v>
      </c>
      <c r="H359" s="180">
        <v>587.8830059153795</v>
      </c>
      <c r="I359" s="181">
        <v>2.9104999999999999E-2</v>
      </c>
      <c r="J359" s="181">
        <v>1.7080000000000001E-3</v>
      </c>
      <c r="K359" s="170" t="s">
        <v>996</v>
      </c>
      <c r="L359" s="170" t="s">
        <v>168</v>
      </c>
      <c r="M359" s="179">
        <v>2.9780000000000002</v>
      </c>
      <c r="N359" s="180">
        <v>-572777.47200000007</v>
      </c>
      <c r="O359" s="180">
        <v>-572.7774720000001</v>
      </c>
      <c r="P359" s="181">
        <v>2.3942999999999999E-2</v>
      </c>
      <c r="Q359" s="181">
        <v>-1.908E-3</v>
      </c>
      <c r="R359" s="180">
        <v>44.984279999999998</v>
      </c>
      <c r="S359" s="170" t="s">
        <v>165</v>
      </c>
      <c r="T359" s="170" t="s">
        <v>178</v>
      </c>
      <c r="U359" s="170" t="s">
        <v>154</v>
      </c>
      <c r="V359" s="170" t="s">
        <v>943</v>
      </c>
      <c r="W359" s="170" t="s">
        <v>944</v>
      </c>
      <c r="X359" s="170" t="s">
        <v>997</v>
      </c>
      <c r="Y359" s="170" t="s">
        <v>45</v>
      </c>
      <c r="Z359" s="170" t="s">
        <v>838</v>
      </c>
      <c r="AA359" s="170" t="s">
        <v>988</v>
      </c>
      <c r="AB359" s="170" t="s">
        <v>948</v>
      </c>
      <c r="AC359" s="170" t="s">
        <v>949</v>
      </c>
      <c r="AD359" s="170" t="s">
        <v>309</v>
      </c>
      <c r="AE359" s="170" t="s">
        <v>932</v>
      </c>
      <c r="AF359" s="170" t="s">
        <v>297</v>
      </c>
      <c r="AG359" s="170" t="s">
        <v>962</v>
      </c>
      <c r="AH359" s="184"/>
      <c r="AI359" s="171">
        <v>31001.67</v>
      </c>
      <c r="AJ359" s="185"/>
      <c r="AK359" s="182"/>
      <c r="AL359" s="182"/>
      <c r="AM359" s="170" t="s">
        <v>933</v>
      </c>
      <c r="AN359" s="181">
        <v>3.4428E-2</v>
      </c>
      <c r="AO359" s="181">
        <v>1.3799999999999999E-4</v>
      </c>
    </row>
    <row r="360" spans="1:41" s="170" customFormat="1">
      <c r="A360" s="170" t="s">
        <v>1147</v>
      </c>
      <c r="B360" s="170" t="s">
        <v>1148</v>
      </c>
      <c r="C360" s="170" t="s">
        <v>940</v>
      </c>
      <c r="D360" s="170" t="s">
        <v>1012</v>
      </c>
      <c r="E360" s="170" t="s">
        <v>168</v>
      </c>
      <c r="F360" s="179">
        <v>2.9780000000000002</v>
      </c>
      <c r="G360" s="180">
        <v>43402.990000000005</v>
      </c>
      <c r="H360" s="180">
        <v>43.647066561450643</v>
      </c>
      <c r="I360" s="181">
        <v>2.1610000000000002E-3</v>
      </c>
      <c r="J360" s="181">
        <v>1.27E-4</v>
      </c>
      <c r="K360" s="170" t="s">
        <v>1012</v>
      </c>
      <c r="L360" s="170" t="s">
        <v>168</v>
      </c>
      <c r="M360" s="179">
        <v>2.9780000000000002</v>
      </c>
      <c r="N360" s="180">
        <v>-43402.990000000005</v>
      </c>
      <c r="O360" s="180">
        <v>-43.402990000000003</v>
      </c>
      <c r="P360" s="181">
        <v>1.8140000000000001E-3</v>
      </c>
      <c r="Q360" s="181">
        <v>-1.45E-4</v>
      </c>
      <c r="R360" s="180">
        <v>0.72685999999999995</v>
      </c>
      <c r="S360" s="170" t="s">
        <v>165</v>
      </c>
      <c r="T360" s="170" t="s">
        <v>178</v>
      </c>
      <c r="U360" s="170" t="s">
        <v>154</v>
      </c>
      <c r="V360" s="170" t="s">
        <v>943</v>
      </c>
      <c r="W360" s="170" t="s">
        <v>944</v>
      </c>
      <c r="X360" s="170" t="s">
        <v>1013</v>
      </c>
      <c r="Y360" s="170" t="s">
        <v>45</v>
      </c>
      <c r="Z360" s="170" t="s">
        <v>1014</v>
      </c>
      <c r="AA360" s="170" t="s">
        <v>1015</v>
      </c>
      <c r="AB360" s="170" t="s">
        <v>948</v>
      </c>
      <c r="AC360" s="170" t="s">
        <v>949</v>
      </c>
      <c r="AD360" s="170" t="s">
        <v>309</v>
      </c>
      <c r="AE360" s="170" t="s">
        <v>932</v>
      </c>
      <c r="AF360" s="170" t="s">
        <v>297</v>
      </c>
      <c r="AG360" s="170" t="s">
        <v>962</v>
      </c>
      <c r="AH360" s="184"/>
      <c r="AI360" s="171">
        <v>1142.1837</v>
      </c>
      <c r="AJ360" s="185"/>
      <c r="AK360" s="182"/>
      <c r="AL360" s="173"/>
      <c r="AM360" s="170" t="s">
        <v>933</v>
      </c>
      <c r="AN360" s="181">
        <v>5.5599999999999996E-4</v>
      </c>
      <c r="AO360" s="181">
        <v>1.9999999999999999E-6</v>
      </c>
    </row>
    <row r="361" spans="1:41" s="170" customFormat="1">
      <c r="A361" s="170" t="s">
        <v>1147</v>
      </c>
      <c r="B361" s="170" t="s">
        <v>1148</v>
      </c>
      <c r="C361" s="170" t="s">
        <v>940</v>
      </c>
      <c r="D361" s="170" t="s">
        <v>1026</v>
      </c>
      <c r="E361" s="170" t="s">
        <v>196</v>
      </c>
      <c r="F361" s="179">
        <v>3.3944999999999999</v>
      </c>
      <c r="G361" s="180">
        <v>979842.63000000012</v>
      </c>
      <c r="H361" s="180">
        <v>972.74765283105023</v>
      </c>
      <c r="I361" s="181">
        <v>4.8157999999999999E-2</v>
      </c>
      <c r="J361" s="181">
        <v>2.8249999999999998E-3</v>
      </c>
      <c r="K361" s="170" t="s">
        <v>1026</v>
      </c>
      <c r="L361" s="170" t="s">
        <v>196</v>
      </c>
      <c r="M361" s="179">
        <v>3.3944999999999999</v>
      </c>
      <c r="N361" s="180">
        <v>-979842.63000000012</v>
      </c>
      <c r="O361" s="180">
        <v>-979.8426300000001</v>
      </c>
      <c r="P361" s="181">
        <v>4.0960000000000003E-2</v>
      </c>
      <c r="Q361" s="181">
        <v>-3.264E-3</v>
      </c>
      <c r="R361" s="180">
        <v>-24.0839</v>
      </c>
      <c r="S361" s="170" t="s">
        <v>165</v>
      </c>
      <c r="T361" s="170" t="s">
        <v>195</v>
      </c>
      <c r="U361" s="170" t="s">
        <v>154</v>
      </c>
      <c r="V361" s="170" t="s">
        <v>943</v>
      </c>
      <c r="W361" s="170" t="s">
        <v>944</v>
      </c>
      <c r="X361" s="170" t="s">
        <v>964</v>
      </c>
      <c r="Y361" s="170" t="s">
        <v>45</v>
      </c>
      <c r="Z361" s="170" t="s">
        <v>1027</v>
      </c>
      <c r="AA361" s="170" t="s">
        <v>1028</v>
      </c>
      <c r="AB361" s="170" t="s">
        <v>948</v>
      </c>
      <c r="AC361" s="170" t="s">
        <v>949</v>
      </c>
      <c r="AD361" s="170" t="s">
        <v>309</v>
      </c>
      <c r="AE361" s="170" t="s">
        <v>932</v>
      </c>
      <c r="AF361" s="170" t="s">
        <v>961</v>
      </c>
      <c r="AG361" s="170" t="s">
        <v>962</v>
      </c>
      <c r="AH361" s="184"/>
      <c r="AI361" s="171">
        <v>25289.02</v>
      </c>
      <c r="AJ361" s="185"/>
      <c r="AK361" s="182"/>
      <c r="AL361" s="173"/>
      <c r="AM361" s="170" t="s">
        <v>933</v>
      </c>
      <c r="AN361" s="181">
        <v>-1.8432E-2</v>
      </c>
      <c r="AO361" s="181">
        <v>-7.3999999999999996E-5</v>
      </c>
    </row>
    <row r="362" spans="1:41" s="170" customFormat="1">
      <c r="A362" s="170" t="s">
        <v>1147</v>
      </c>
      <c r="B362" s="170" t="s">
        <v>1148</v>
      </c>
      <c r="C362" s="170" t="s">
        <v>940</v>
      </c>
      <c r="D362" s="170" t="s">
        <v>1024</v>
      </c>
      <c r="E362" s="170" t="s">
        <v>196</v>
      </c>
      <c r="F362" s="179">
        <v>3.3944999999999999</v>
      </c>
      <c r="G362" s="180">
        <v>14714.160000000002</v>
      </c>
      <c r="H362" s="180">
        <v>15.075803835616441</v>
      </c>
      <c r="I362" s="181">
        <v>7.4600000000000003E-4</v>
      </c>
      <c r="J362" s="181">
        <v>4.3999999999999999E-5</v>
      </c>
      <c r="K362" s="170" t="s">
        <v>1024</v>
      </c>
      <c r="L362" s="170" t="s">
        <v>196</v>
      </c>
      <c r="M362" s="179">
        <v>3.3944999999999999</v>
      </c>
      <c r="N362" s="180">
        <v>-14714.160000000002</v>
      </c>
      <c r="O362" s="180">
        <v>-14.714160000000001</v>
      </c>
      <c r="P362" s="181">
        <v>6.1499999999999999E-4</v>
      </c>
      <c r="Q362" s="181">
        <v>-4.8999999999999998E-5</v>
      </c>
      <c r="R362" s="180">
        <v>1.2276</v>
      </c>
      <c r="S362" s="170" t="s">
        <v>165</v>
      </c>
      <c r="T362" s="170" t="s">
        <v>195</v>
      </c>
      <c r="U362" s="170" t="s">
        <v>154</v>
      </c>
      <c r="V362" s="170" t="s">
        <v>943</v>
      </c>
      <c r="W362" s="170" t="s">
        <v>944</v>
      </c>
      <c r="X362" s="170" t="s">
        <v>958</v>
      </c>
      <c r="Y362" s="170" t="s">
        <v>45</v>
      </c>
      <c r="Z362" s="170" t="s">
        <v>822</v>
      </c>
      <c r="AA362" s="170" t="s">
        <v>1025</v>
      </c>
      <c r="AB362" s="170" t="s">
        <v>948</v>
      </c>
      <c r="AC362" s="170" t="s">
        <v>949</v>
      </c>
      <c r="AD362" s="170" t="s">
        <v>309</v>
      </c>
      <c r="AE362" s="170" t="s">
        <v>932</v>
      </c>
      <c r="AF362" s="170" t="s">
        <v>961</v>
      </c>
      <c r="AG362" s="170" t="s">
        <v>962</v>
      </c>
      <c r="AH362" s="184"/>
      <c r="AI362" s="171">
        <v>363.52</v>
      </c>
      <c r="AJ362" s="185"/>
      <c r="AK362" s="186"/>
      <c r="AL362" s="187"/>
      <c r="AM362" s="170" t="s">
        <v>933</v>
      </c>
      <c r="AN362" s="181">
        <v>9.3999999999999997E-4</v>
      </c>
      <c r="AO362" s="181">
        <v>3.9999999999999998E-6</v>
      </c>
    </row>
    <row r="363" spans="1:41" s="170" customFormat="1">
      <c r="A363" s="170" t="s">
        <v>1147</v>
      </c>
      <c r="B363" s="170" t="s">
        <v>1148</v>
      </c>
      <c r="C363" s="170" t="s">
        <v>924</v>
      </c>
      <c r="D363" s="170" t="s">
        <v>1020</v>
      </c>
      <c r="E363" s="170" t="s">
        <v>196</v>
      </c>
      <c r="F363" s="179">
        <v>3.3944999999999999</v>
      </c>
      <c r="G363" s="180">
        <v>100000</v>
      </c>
      <c r="H363" s="180">
        <v>100.69789954337901</v>
      </c>
      <c r="I363" s="181">
        <v>4.9849999999999998E-3</v>
      </c>
      <c r="J363" s="181">
        <v>2.92E-4</v>
      </c>
      <c r="K363" s="170" t="s">
        <v>1020</v>
      </c>
      <c r="L363" s="170" t="s">
        <v>168</v>
      </c>
      <c r="M363" s="179">
        <v>2.9780000000000002</v>
      </c>
      <c r="N363" s="180">
        <v>-118090</v>
      </c>
      <c r="O363" s="180">
        <v>-118.09</v>
      </c>
      <c r="P363" s="181">
        <v>4.9360000000000003E-3</v>
      </c>
      <c r="Q363" s="181">
        <v>-3.9300000000000001E-4</v>
      </c>
      <c r="R363" s="180">
        <v>-9.8529999999999998</v>
      </c>
      <c r="S363" s="170" t="s">
        <v>165</v>
      </c>
      <c r="T363" s="170" t="s">
        <v>195</v>
      </c>
      <c r="U363" s="170" t="s">
        <v>926</v>
      </c>
      <c r="V363" s="170" t="s">
        <v>927</v>
      </c>
      <c r="W363" s="170" t="s">
        <v>936</v>
      </c>
      <c r="X363" s="170" t="s">
        <v>1021</v>
      </c>
      <c r="Y363" s="170" t="s">
        <v>45</v>
      </c>
      <c r="Z363" s="170" t="s">
        <v>1022</v>
      </c>
      <c r="AA363" s="170" t="s">
        <v>1023</v>
      </c>
      <c r="AB363" s="170" t="s">
        <v>281</v>
      </c>
      <c r="AC363" s="170" t="s">
        <v>931</v>
      </c>
      <c r="AD363" s="170" t="s">
        <v>309</v>
      </c>
      <c r="AE363" s="170" t="s">
        <v>932</v>
      </c>
      <c r="AF363" s="170" t="s">
        <v>281</v>
      </c>
      <c r="AG363" s="170" t="s">
        <v>281</v>
      </c>
      <c r="AH363" s="182"/>
      <c r="AI363" s="176">
        <v>1.1629901960784315</v>
      </c>
      <c r="AJ363" s="185"/>
      <c r="AK363" s="182"/>
      <c r="AL363" s="182"/>
      <c r="AM363" s="170" t="s">
        <v>933</v>
      </c>
      <c r="AN363" s="181">
        <v>-7.541E-3</v>
      </c>
      <c r="AO363" s="181">
        <v>-3.0000000000000001E-5</v>
      </c>
    </row>
    <row r="364" spans="1:41" s="170" customFormat="1">
      <c r="A364" s="170" t="s">
        <v>1147</v>
      </c>
      <c r="B364" s="170" t="s">
        <v>1148</v>
      </c>
      <c r="C364" s="170" t="s">
        <v>940</v>
      </c>
      <c r="D364" s="170" t="s">
        <v>1030</v>
      </c>
      <c r="E364" s="170" t="s">
        <v>168</v>
      </c>
      <c r="F364" s="179">
        <v>2.9780000000000002</v>
      </c>
      <c r="G364" s="180">
        <v>221958.96000000002</v>
      </c>
      <c r="H364" s="180">
        <v>220.89347981195436</v>
      </c>
      <c r="I364" s="181">
        <v>1.0936E-2</v>
      </c>
      <c r="J364" s="181">
        <v>6.4199999999999999E-4</v>
      </c>
      <c r="K364" s="170" t="s">
        <v>1030</v>
      </c>
      <c r="L364" s="170" t="s">
        <v>168</v>
      </c>
      <c r="M364" s="179">
        <v>2.9780000000000002</v>
      </c>
      <c r="N364" s="180">
        <v>-221958.96000000002</v>
      </c>
      <c r="O364" s="180">
        <v>-221.95896000000002</v>
      </c>
      <c r="P364" s="181">
        <v>9.2779999999999998E-3</v>
      </c>
      <c r="Q364" s="181">
        <v>-7.3899999999999997E-4</v>
      </c>
      <c r="R364" s="180">
        <v>-3.173</v>
      </c>
      <c r="S364" s="170" t="s">
        <v>165</v>
      </c>
      <c r="T364" s="170" t="s">
        <v>178</v>
      </c>
      <c r="U364" s="170" t="s">
        <v>154</v>
      </c>
      <c r="V364" s="170" t="s">
        <v>943</v>
      </c>
      <c r="W364" s="170" t="s">
        <v>944</v>
      </c>
      <c r="X364" s="170" t="s">
        <v>997</v>
      </c>
      <c r="Y364" s="170" t="s">
        <v>45</v>
      </c>
      <c r="Z364" s="170" t="s">
        <v>793</v>
      </c>
      <c r="AA364" s="170" t="s">
        <v>1031</v>
      </c>
      <c r="AB364" s="170" t="s">
        <v>948</v>
      </c>
      <c r="AC364" s="170" t="s">
        <v>949</v>
      </c>
      <c r="AD364" s="170" t="s">
        <v>309</v>
      </c>
      <c r="AE364" s="170" t="s">
        <v>932</v>
      </c>
      <c r="AF364" s="170" t="s">
        <v>297</v>
      </c>
      <c r="AG364" s="170" t="s">
        <v>962</v>
      </c>
      <c r="AH364" s="184"/>
      <c r="AI364" s="171">
        <v>36857.629999999997</v>
      </c>
      <c r="AJ364" s="185"/>
      <c r="AK364" s="182"/>
      <c r="AL364" s="182"/>
      <c r="AM364" s="170" t="s">
        <v>933</v>
      </c>
      <c r="AN364" s="181">
        <v>-2.428E-3</v>
      </c>
      <c r="AO364" s="181">
        <v>-1.0000000000000001E-5</v>
      </c>
    </row>
    <row r="365" spans="1:41" s="170" customFormat="1">
      <c r="A365" s="170" t="s">
        <v>1147</v>
      </c>
      <c r="B365" s="170" t="s">
        <v>1148</v>
      </c>
      <c r="C365" s="170" t="s">
        <v>940</v>
      </c>
      <c r="D365" s="170" t="s">
        <v>1006</v>
      </c>
      <c r="E365" s="170" t="s">
        <v>168</v>
      </c>
      <c r="F365" s="179">
        <v>2.9780000000000002</v>
      </c>
      <c r="G365" s="180">
        <v>515889.83700000006</v>
      </c>
      <c r="H365" s="180">
        <v>623.11400758428476</v>
      </c>
      <c r="I365" s="181">
        <v>3.0849000000000001E-2</v>
      </c>
      <c r="J365" s="181">
        <v>1.81E-3</v>
      </c>
      <c r="K365" s="170" t="s">
        <v>1006</v>
      </c>
      <c r="L365" s="170" t="s">
        <v>168</v>
      </c>
      <c r="M365" s="179">
        <v>2.9780000000000002</v>
      </c>
      <c r="N365" s="180">
        <v>-515889.83700000006</v>
      </c>
      <c r="O365" s="180">
        <v>-515.88983700000006</v>
      </c>
      <c r="P365" s="181">
        <v>2.1565000000000001E-2</v>
      </c>
      <c r="Q365" s="181">
        <v>-1.719E-3</v>
      </c>
      <c r="R365" s="180">
        <v>319.31358</v>
      </c>
      <c r="S365" s="170" t="s">
        <v>165</v>
      </c>
      <c r="T365" s="170" t="s">
        <v>178</v>
      </c>
      <c r="U365" s="170" t="s">
        <v>154</v>
      </c>
      <c r="V365" s="170" t="s">
        <v>943</v>
      </c>
      <c r="W365" s="170" t="s">
        <v>944</v>
      </c>
      <c r="X365" s="170" t="s">
        <v>997</v>
      </c>
      <c r="Y365" s="170" t="s">
        <v>45</v>
      </c>
      <c r="Z365" s="170" t="s">
        <v>976</v>
      </c>
      <c r="AA365" s="170" t="s">
        <v>972</v>
      </c>
      <c r="AB365" s="170" t="s">
        <v>948</v>
      </c>
      <c r="AC365" s="170" t="s">
        <v>949</v>
      </c>
      <c r="AD365" s="170" t="s">
        <v>309</v>
      </c>
      <c r="AE365" s="170" t="s">
        <v>932</v>
      </c>
      <c r="AF365" s="170" t="s">
        <v>297</v>
      </c>
      <c r="AG365" s="170" t="s">
        <v>962</v>
      </c>
      <c r="AH365" s="184"/>
      <c r="AI365" s="171">
        <v>27527.15</v>
      </c>
      <c r="AJ365" s="185"/>
      <c r="AK365" s="182"/>
      <c r="AL365" s="182"/>
      <c r="AM365" s="170" t="s">
        <v>933</v>
      </c>
      <c r="AN365" s="181">
        <v>0.24438199999999999</v>
      </c>
      <c r="AO365" s="181">
        <v>9.810000000000001E-4</v>
      </c>
    </row>
    <row r="366" spans="1:41" s="170" customFormat="1">
      <c r="A366" s="170" t="s">
        <v>1147</v>
      </c>
      <c r="B366" s="170" t="s">
        <v>1148</v>
      </c>
      <c r="C366" s="170" t="s">
        <v>940</v>
      </c>
      <c r="D366" s="170" t="s">
        <v>1034</v>
      </c>
      <c r="E366" s="170" t="s">
        <v>168</v>
      </c>
      <c r="F366" s="179">
        <v>2.9780000000000002</v>
      </c>
      <c r="G366" s="180">
        <v>640292.495</v>
      </c>
      <c r="H366" s="180">
        <v>697.6446911047683</v>
      </c>
      <c r="I366" s="181">
        <v>3.4539E-2</v>
      </c>
      <c r="J366" s="181">
        <v>2.026E-3</v>
      </c>
      <c r="K366" s="170" t="s">
        <v>1034</v>
      </c>
      <c r="L366" s="170" t="s">
        <v>168</v>
      </c>
      <c r="M366" s="179">
        <v>2.9780000000000002</v>
      </c>
      <c r="N366" s="180">
        <v>-640292.495</v>
      </c>
      <c r="O366" s="180">
        <v>-640.29249500000003</v>
      </c>
      <c r="P366" s="181">
        <v>2.6766000000000002E-2</v>
      </c>
      <c r="Q366" s="181">
        <v>-2.1329999999999999E-3</v>
      </c>
      <c r="R366" s="180">
        <v>170.79483999999999</v>
      </c>
      <c r="S366" s="170" t="s">
        <v>165</v>
      </c>
      <c r="T366" s="170" t="s">
        <v>178</v>
      </c>
      <c r="U366" s="170" t="s">
        <v>154</v>
      </c>
      <c r="V366" s="170" t="s">
        <v>943</v>
      </c>
      <c r="W366" s="170" t="s">
        <v>944</v>
      </c>
      <c r="X366" s="170" t="s">
        <v>997</v>
      </c>
      <c r="Y366" s="170" t="s">
        <v>45</v>
      </c>
      <c r="Z366" s="170" t="s">
        <v>1017</v>
      </c>
      <c r="AA366" s="170" t="s">
        <v>1018</v>
      </c>
      <c r="AB366" s="170" t="s">
        <v>948</v>
      </c>
      <c r="AC366" s="170" t="s">
        <v>949</v>
      </c>
      <c r="AD366" s="170" t="s">
        <v>309</v>
      </c>
      <c r="AE366" s="170" t="s">
        <v>932</v>
      </c>
      <c r="AF366" s="170" t="s">
        <v>297</v>
      </c>
      <c r="AG366" s="170" t="s">
        <v>962</v>
      </c>
      <c r="AH366" s="184"/>
      <c r="AI366" s="171">
        <v>31549.86</v>
      </c>
      <c r="AJ366" s="185"/>
      <c r="AK366" s="182"/>
      <c r="AL366" s="182"/>
      <c r="AM366" s="170" t="s">
        <v>933</v>
      </c>
      <c r="AN366" s="181">
        <v>0.130715</v>
      </c>
      <c r="AO366" s="181">
        <v>5.2499999999999997E-4</v>
      </c>
    </row>
    <row r="367" spans="1:41" s="170" customFormat="1">
      <c r="A367" s="170" t="s">
        <v>1032</v>
      </c>
      <c r="B367" s="170" t="s">
        <v>1159</v>
      </c>
      <c r="C367" s="170" t="s">
        <v>940</v>
      </c>
      <c r="D367" s="170" t="s">
        <v>952</v>
      </c>
      <c r="E367" s="170" t="s">
        <v>212</v>
      </c>
      <c r="F367" s="179">
        <v>2.0512000000000001</v>
      </c>
      <c r="G367" s="180">
        <v>49485408.000000007</v>
      </c>
      <c r="H367" s="180">
        <v>50429.081235179416</v>
      </c>
      <c r="I367" s="181">
        <v>1.6584999999999999E-2</v>
      </c>
      <c r="J367" s="181">
        <v>3.179E-3</v>
      </c>
      <c r="K367" s="170" t="s">
        <v>952</v>
      </c>
      <c r="L367" s="170" t="s">
        <v>212</v>
      </c>
      <c r="M367" s="179">
        <v>2.0512000000000001</v>
      </c>
      <c r="N367" s="180">
        <v>-49485408.000000007</v>
      </c>
      <c r="O367" s="180">
        <v>-49485.40800000001</v>
      </c>
      <c r="P367" s="181">
        <v>1.4812000000000001E-2</v>
      </c>
      <c r="Q367" s="181">
        <v>-5.2199999999999998E-3</v>
      </c>
      <c r="R367" s="180">
        <v>1935.66254</v>
      </c>
      <c r="S367" s="170" t="s">
        <v>165</v>
      </c>
      <c r="T367" s="170" t="s">
        <v>210</v>
      </c>
      <c r="U367" s="170" t="s">
        <v>154</v>
      </c>
      <c r="V367" s="170" t="s">
        <v>943</v>
      </c>
      <c r="W367" s="170" t="s">
        <v>944</v>
      </c>
      <c r="X367" s="170" t="s">
        <v>953</v>
      </c>
      <c r="Y367" s="170" t="s">
        <v>45</v>
      </c>
      <c r="Z367" s="170" t="s">
        <v>954</v>
      </c>
      <c r="AA367" s="170" t="s">
        <v>955</v>
      </c>
      <c r="AB367" s="170" t="s">
        <v>948</v>
      </c>
      <c r="AC367" s="170" t="s">
        <v>949</v>
      </c>
      <c r="AD367" s="170" t="s">
        <v>309</v>
      </c>
      <c r="AE367" s="170" t="s">
        <v>932</v>
      </c>
      <c r="AF367" s="172" t="s">
        <v>742</v>
      </c>
      <c r="AG367" s="170" t="s">
        <v>948</v>
      </c>
      <c r="AH367" s="183"/>
      <c r="AI367" s="171">
        <v>119959.3</v>
      </c>
      <c r="AJ367" s="185"/>
      <c r="AK367" s="182"/>
      <c r="AL367" s="182"/>
      <c r="AM367" s="170" t="s">
        <v>933</v>
      </c>
      <c r="AN367" s="181">
        <v>1.0822999999999999E-2</v>
      </c>
      <c r="AO367" s="181">
        <v>1.4899999999999999E-4</v>
      </c>
    </row>
    <row r="368" spans="1:41" s="170" customFormat="1">
      <c r="A368" s="170" t="s">
        <v>1032</v>
      </c>
      <c r="B368" s="170" t="s">
        <v>1159</v>
      </c>
      <c r="C368" s="170" t="s">
        <v>1090</v>
      </c>
      <c r="D368" s="170" t="s">
        <v>1097</v>
      </c>
      <c r="E368" s="170" t="s">
        <v>46</v>
      </c>
      <c r="F368" s="179">
        <v>1</v>
      </c>
      <c r="G368" s="180">
        <v>2478000</v>
      </c>
      <c r="H368" s="180">
        <v>2584.9546099999998</v>
      </c>
      <c r="I368" s="181">
        <v>8.4999999999999995E-4</v>
      </c>
      <c r="J368" s="181">
        <v>1.63E-4</v>
      </c>
      <c r="K368" s="170" t="s">
        <v>1097</v>
      </c>
      <c r="L368" s="170" t="s">
        <v>46</v>
      </c>
      <c r="M368" s="179">
        <v>1</v>
      </c>
      <c r="N368" s="180">
        <v>-2478000</v>
      </c>
      <c r="O368" s="180">
        <v>-2478</v>
      </c>
      <c r="P368" s="181">
        <v>7.4200000000000004E-4</v>
      </c>
      <c r="Q368" s="181">
        <v>-2.61E-4</v>
      </c>
      <c r="R368" s="180">
        <v>106.95461</v>
      </c>
      <c r="S368" s="170" t="s">
        <v>39</v>
      </c>
      <c r="T368" s="170" t="s">
        <v>39</v>
      </c>
      <c r="U368" s="170" t="s">
        <v>218</v>
      </c>
      <c r="V368" s="170" t="s">
        <v>927</v>
      </c>
      <c r="W368" s="170" t="s">
        <v>1092</v>
      </c>
      <c r="X368" s="170" t="s">
        <v>1093</v>
      </c>
      <c r="Y368" s="170" t="s">
        <v>45</v>
      </c>
      <c r="Z368" s="170" t="s">
        <v>1098</v>
      </c>
      <c r="AA368" s="170" t="s">
        <v>1099</v>
      </c>
      <c r="AB368" s="170" t="s">
        <v>948</v>
      </c>
      <c r="AC368" s="170" t="s">
        <v>949</v>
      </c>
      <c r="AD368" s="170" t="s">
        <v>309</v>
      </c>
      <c r="AE368" s="170" t="s">
        <v>932</v>
      </c>
      <c r="AF368" s="172" t="s">
        <v>742</v>
      </c>
      <c r="AG368" s="170" t="s">
        <v>1096</v>
      </c>
      <c r="AH368" s="184"/>
      <c r="AI368" s="171">
        <v>1.595</v>
      </c>
      <c r="AJ368" s="185"/>
      <c r="AK368" s="182"/>
      <c r="AL368" s="182"/>
      <c r="AM368" s="170" t="s">
        <v>933</v>
      </c>
      <c r="AN368" s="181">
        <v>5.9800000000000001E-4</v>
      </c>
      <c r="AO368" s="181">
        <v>7.9999999999999996E-6</v>
      </c>
    </row>
    <row r="369" spans="1:41" s="170" customFormat="1">
      <c r="A369" s="170" t="s">
        <v>1032</v>
      </c>
      <c r="B369" s="170" t="s">
        <v>1159</v>
      </c>
      <c r="C369" s="170" t="s">
        <v>940</v>
      </c>
      <c r="D369" s="170" t="s">
        <v>1076</v>
      </c>
      <c r="E369" s="170" t="s">
        <v>212</v>
      </c>
      <c r="F369" s="179">
        <v>2.0512000000000001</v>
      </c>
      <c r="G369" s="180">
        <v>55414498.000000007</v>
      </c>
      <c r="H369" s="180">
        <v>55263.36402964119</v>
      </c>
      <c r="I369" s="181">
        <v>1.8175E-2</v>
      </c>
      <c r="J369" s="181">
        <v>3.4840000000000001E-3</v>
      </c>
      <c r="K369" s="170" t="s">
        <v>1076</v>
      </c>
      <c r="L369" s="170" t="s">
        <v>212</v>
      </c>
      <c r="M369" s="179">
        <v>2.0512000000000001</v>
      </c>
      <c r="N369" s="180">
        <v>-55414498.000000007</v>
      </c>
      <c r="O369" s="180">
        <v>-55414.498000000007</v>
      </c>
      <c r="P369" s="181">
        <v>1.6587000000000001E-2</v>
      </c>
      <c r="Q369" s="181">
        <v>-5.8450000000000004E-3</v>
      </c>
      <c r="R369" s="180">
        <v>-310.00599999999997</v>
      </c>
      <c r="S369" s="170" t="s">
        <v>165</v>
      </c>
      <c r="T369" s="170" t="s">
        <v>210</v>
      </c>
      <c r="U369" s="170" t="s">
        <v>154</v>
      </c>
      <c r="V369" s="170" t="s">
        <v>943</v>
      </c>
      <c r="W369" s="170" t="s">
        <v>944</v>
      </c>
      <c r="X369" s="170" t="s">
        <v>953</v>
      </c>
      <c r="Y369" s="170" t="s">
        <v>45</v>
      </c>
      <c r="Z369" s="170" t="s">
        <v>716</v>
      </c>
      <c r="AA369" s="170" t="s">
        <v>1054</v>
      </c>
      <c r="AB369" s="170" t="s">
        <v>948</v>
      </c>
      <c r="AC369" s="170" t="s">
        <v>949</v>
      </c>
      <c r="AD369" s="170" t="s">
        <v>309</v>
      </c>
      <c r="AE369" s="170" t="s">
        <v>932</v>
      </c>
      <c r="AF369" s="172" t="s">
        <v>742</v>
      </c>
      <c r="AG369" s="170" t="s">
        <v>948</v>
      </c>
      <c r="AH369" s="183"/>
      <c r="AI369" s="171">
        <v>119625.1</v>
      </c>
      <c r="AJ369" s="185"/>
      <c r="AK369" s="182"/>
      <c r="AL369" s="173"/>
      <c r="AM369" s="170" t="s">
        <v>933</v>
      </c>
      <c r="AN369" s="181">
        <v>-1.7329999999999999E-3</v>
      </c>
      <c r="AO369" s="181">
        <v>-2.4000000000000001E-5</v>
      </c>
    </row>
    <row r="370" spans="1:41" s="170" customFormat="1">
      <c r="A370" s="170" t="s">
        <v>1032</v>
      </c>
      <c r="B370" s="170" t="s">
        <v>1159</v>
      </c>
      <c r="C370" s="170" t="s">
        <v>1090</v>
      </c>
      <c r="D370" s="170" t="s">
        <v>1091</v>
      </c>
      <c r="E370" s="170" t="s">
        <v>46</v>
      </c>
      <c r="F370" s="179">
        <v>1</v>
      </c>
      <c r="G370" s="180">
        <v>2042000.0000000002</v>
      </c>
      <c r="H370" s="180">
        <v>2131.2767100000001</v>
      </c>
      <c r="I370" s="181">
        <v>7.0100000000000002E-4</v>
      </c>
      <c r="J370" s="181">
        <v>1.34E-4</v>
      </c>
      <c r="K370" s="170" t="s">
        <v>1091</v>
      </c>
      <c r="L370" s="170" t="s">
        <v>46</v>
      </c>
      <c r="M370" s="179">
        <v>1</v>
      </c>
      <c r="N370" s="180">
        <v>-2042000.0000000002</v>
      </c>
      <c r="O370" s="180">
        <v>-2042.0000000000002</v>
      </c>
      <c r="P370" s="181">
        <v>6.11E-4</v>
      </c>
      <c r="Q370" s="181">
        <v>-2.1499999999999999E-4</v>
      </c>
      <c r="R370" s="180">
        <v>89.276709999999994</v>
      </c>
      <c r="S370" s="170" t="s">
        <v>39</v>
      </c>
      <c r="T370" s="170" t="s">
        <v>39</v>
      </c>
      <c r="U370" s="170" t="s">
        <v>218</v>
      </c>
      <c r="V370" s="170" t="s">
        <v>927</v>
      </c>
      <c r="W370" s="170" t="s">
        <v>1092</v>
      </c>
      <c r="X370" s="170" t="s">
        <v>1093</v>
      </c>
      <c r="Y370" s="170" t="s">
        <v>45</v>
      </c>
      <c r="Z370" s="170" t="s">
        <v>1094</v>
      </c>
      <c r="AA370" s="170" t="s">
        <v>1095</v>
      </c>
      <c r="AB370" s="170" t="s">
        <v>948</v>
      </c>
      <c r="AC370" s="170" t="s">
        <v>949</v>
      </c>
      <c r="AD370" s="170" t="s">
        <v>309</v>
      </c>
      <c r="AE370" s="170" t="s">
        <v>932</v>
      </c>
      <c r="AF370" s="172" t="s">
        <v>742</v>
      </c>
      <c r="AG370" s="170" t="s">
        <v>1096</v>
      </c>
      <c r="AH370" s="184"/>
      <c r="AI370" s="171">
        <v>1.585</v>
      </c>
      <c r="AJ370" s="185"/>
      <c r="AK370" s="182"/>
      <c r="AL370" s="182"/>
      <c r="AM370" s="170" t="s">
        <v>933</v>
      </c>
      <c r="AN370" s="181">
        <v>4.9899999999999999E-4</v>
      </c>
      <c r="AO370" s="181">
        <v>6.9999999999999999E-6</v>
      </c>
    </row>
    <row r="371" spans="1:41" s="170" customFormat="1">
      <c r="A371" s="170" t="s">
        <v>1032</v>
      </c>
      <c r="B371" s="170" t="s">
        <v>1159</v>
      </c>
      <c r="C371" s="170" t="s">
        <v>924</v>
      </c>
      <c r="D371" s="170" t="s">
        <v>956</v>
      </c>
      <c r="E371" s="170" t="s">
        <v>212</v>
      </c>
      <c r="F371" s="179">
        <v>2.0512000000000001</v>
      </c>
      <c r="G371" s="180">
        <v>12475000</v>
      </c>
      <c r="H371" s="180">
        <v>12431.783200078004</v>
      </c>
      <c r="I371" s="181">
        <v>4.0879999999999996E-3</v>
      </c>
      <c r="J371" s="181">
        <v>7.8399999999999997E-4</v>
      </c>
      <c r="K371" s="170" t="s">
        <v>956</v>
      </c>
      <c r="L371" s="170" t="s">
        <v>168</v>
      </c>
      <c r="M371" s="179">
        <v>2.9780000000000002</v>
      </c>
      <c r="N371" s="180">
        <v>-8243480</v>
      </c>
      <c r="O371" s="180">
        <v>-8243.48</v>
      </c>
      <c r="P371" s="181">
        <v>2.467E-3</v>
      </c>
      <c r="Q371" s="181">
        <v>-8.7000000000000001E-4</v>
      </c>
      <c r="R371" s="180">
        <v>950.99026000000003</v>
      </c>
      <c r="S371" s="170" t="s">
        <v>165</v>
      </c>
      <c r="T371" s="170" t="s">
        <v>210</v>
      </c>
      <c r="U371" s="170" t="s">
        <v>926</v>
      </c>
      <c r="V371" s="170" t="s">
        <v>927</v>
      </c>
      <c r="W371" s="170" t="s">
        <v>936</v>
      </c>
      <c r="X371" s="170" t="s">
        <v>937</v>
      </c>
      <c r="Y371" s="170" t="s">
        <v>45</v>
      </c>
      <c r="Z371" s="170" t="s">
        <v>938</v>
      </c>
      <c r="AA371" s="170" t="s">
        <v>939</v>
      </c>
      <c r="AB371" s="170" t="s">
        <v>281</v>
      </c>
      <c r="AC371" s="170" t="s">
        <v>931</v>
      </c>
      <c r="AD371" s="170" t="s">
        <v>309</v>
      </c>
      <c r="AE371" s="170" t="s">
        <v>932</v>
      </c>
      <c r="AF371" s="170" t="s">
        <v>281</v>
      </c>
      <c r="AG371" s="170" t="s">
        <v>281</v>
      </c>
      <c r="AH371" s="182"/>
      <c r="AI371" s="171">
        <v>0.66340782122905029</v>
      </c>
      <c r="AJ371" s="185"/>
      <c r="AK371" s="182"/>
      <c r="AL371" s="182"/>
      <c r="AM371" s="170" t="s">
        <v>933</v>
      </c>
      <c r="AN371" s="181">
        <v>5.3179999999999998E-3</v>
      </c>
      <c r="AO371" s="181">
        <v>7.2999999999999999E-5</v>
      </c>
    </row>
    <row r="372" spans="1:41" s="170" customFormat="1">
      <c r="A372" s="170" t="s">
        <v>1032</v>
      </c>
      <c r="B372" s="170" t="s">
        <v>1159</v>
      </c>
      <c r="C372" s="170" t="s">
        <v>940</v>
      </c>
      <c r="D372" s="170" t="s">
        <v>950</v>
      </c>
      <c r="E372" s="170" t="s">
        <v>175</v>
      </c>
      <c r="F372" s="179">
        <v>0.38030000000000003</v>
      </c>
      <c r="G372" s="180">
        <v>399055800.25000006</v>
      </c>
      <c r="H372" s="180">
        <v>351333.72872751788</v>
      </c>
      <c r="I372" s="181">
        <v>0.11554399999999999</v>
      </c>
      <c r="J372" s="181">
        <v>2.215E-2</v>
      </c>
      <c r="K372" s="170" t="s">
        <v>950</v>
      </c>
      <c r="L372" s="170" t="s">
        <v>175</v>
      </c>
      <c r="M372" s="179">
        <v>0.38030000000000003</v>
      </c>
      <c r="N372" s="180">
        <v>-399055800.25000006</v>
      </c>
      <c r="O372" s="180">
        <v>-399055.80025000009</v>
      </c>
      <c r="P372" s="181">
        <v>0.119448</v>
      </c>
      <c r="Q372" s="181">
        <v>-4.2093999999999999E-2</v>
      </c>
      <c r="R372" s="180">
        <v>-18148.703799999999</v>
      </c>
      <c r="S372" s="170" t="s">
        <v>165</v>
      </c>
      <c r="T372" s="170" t="s">
        <v>942</v>
      </c>
      <c r="U372" s="170" t="s">
        <v>154</v>
      </c>
      <c r="V372" s="170" t="s">
        <v>943</v>
      </c>
      <c r="W372" s="170" t="s">
        <v>944</v>
      </c>
      <c r="X372" s="170" t="s">
        <v>945</v>
      </c>
      <c r="Y372" s="170" t="s">
        <v>45</v>
      </c>
      <c r="Z372" s="170" t="s">
        <v>277</v>
      </c>
      <c r="AA372" s="170" t="s">
        <v>951</v>
      </c>
      <c r="AB372" s="170" t="s">
        <v>948</v>
      </c>
      <c r="AC372" s="170" t="s">
        <v>949</v>
      </c>
      <c r="AD372" s="170" t="s">
        <v>309</v>
      </c>
      <c r="AE372" s="170" t="s">
        <v>932</v>
      </c>
      <c r="AF372" s="172" t="s">
        <v>742</v>
      </c>
      <c r="AG372" s="170" t="s">
        <v>948</v>
      </c>
      <c r="AH372" s="183"/>
      <c r="AI372" s="171">
        <v>86631.42</v>
      </c>
      <c r="AJ372" s="185"/>
      <c r="AK372" s="182"/>
      <c r="AL372" s="182"/>
      <c r="AM372" s="170" t="s">
        <v>933</v>
      </c>
      <c r="AN372" s="181">
        <v>-0.10148</v>
      </c>
      <c r="AO372" s="181">
        <v>-1.3960000000000001E-3</v>
      </c>
    </row>
    <row r="373" spans="1:41" s="170" customFormat="1">
      <c r="A373" s="170" t="s">
        <v>1032</v>
      </c>
      <c r="B373" s="170" t="s">
        <v>1159</v>
      </c>
      <c r="C373" s="170" t="s">
        <v>940</v>
      </c>
      <c r="D373" s="170" t="s">
        <v>1160</v>
      </c>
      <c r="E373" s="170" t="s">
        <v>196</v>
      </c>
      <c r="F373" s="179">
        <v>3.3944999999999999</v>
      </c>
      <c r="G373" s="180">
        <v>16984819.800000001</v>
      </c>
      <c r="H373" s="180">
        <v>16984.819800000001</v>
      </c>
      <c r="I373" s="181">
        <v>5.5859999999999998E-3</v>
      </c>
      <c r="J373" s="181">
        <v>1.0709999999999999E-3</v>
      </c>
      <c r="K373" s="170" t="s">
        <v>1160</v>
      </c>
      <c r="L373" s="170" t="s">
        <v>196</v>
      </c>
      <c r="M373" s="179">
        <v>3.3944999999999999</v>
      </c>
      <c r="N373" s="180">
        <v>-16984819.800000001</v>
      </c>
      <c r="O373" s="180">
        <v>-16514.3412748027</v>
      </c>
      <c r="P373" s="181">
        <v>4.9430000000000003E-3</v>
      </c>
      <c r="Q373" s="181">
        <v>-1.7420000000000001E-3</v>
      </c>
      <c r="R373" s="180">
        <v>1597.0393537822799</v>
      </c>
      <c r="S373" s="170" t="s">
        <v>165</v>
      </c>
      <c r="T373" s="170" t="s">
        <v>195</v>
      </c>
      <c r="U373" s="170" t="s">
        <v>154</v>
      </c>
      <c r="V373" s="170" t="s">
        <v>943</v>
      </c>
      <c r="W373" s="170" t="s">
        <v>944</v>
      </c>
      <c r="X373" s="170" t="s">
        <v>964</v>
      </c>
      <c r="Y373" s="170" t="s">
        <v>45</v>
      </c>
      <c r="Z373" s="170" t="s">
        <v>965</v>
      </c>
      <c r="AA373" s="170" t="s">
        <v>966</v>
      </c>
      <c r="AB373" s="170" t="s">
        <v>948</v>
      </c>
      <c r="AC373" s="170" t="s">
        <v>967</v>
      </c>
      <c r="AD373" s="170" t="s">
        <v>309</v>
      </c>
      <c r="AE373" s="170" t="s">
        <v>932</v>
      </c>
      <c r="AF373" s="170" t="s">
        <v>961</v>
      </c>
      <c r="AG373" s="170" t="s">
        <v>962</v>
      </c>
      <c r="AH373" s="184"/>
      <c r="AI373" s="171">
        <v>24194.9</v>
      </c>
      <c r="AJ373" s="185"/>
      <c r="AK373" s="182"/>
      <c r="AL373" s="173"/>
      <c r="AM373" s="170" t="s">
        <v>968</v>
      </c>
      <c r="AN373" s="181">
        <v>8.9300000000000004E-3</v>
      </c>
      <c r="AO373" s="181">
        <v>1.2300000000000001E-4</v>
      </c>
    </row>
    <row r="374" spans="1:41" s="170" customFormat="1">
      <c r="A374" s="170" t="s">
        <v>1032</v>
      </c>
      <c r="B374" s="170" t="s">
        <v>1159</v>
      </c>
      <c r="C374" s="170" t="s">
        <v>940</v>
      </c>
      <c r="D374" s="170" t="s">
        <v>1161</v>
      </c>
      <c r="E374" s="170" t="s">
        <v>168</v>
      </c>
      <c r="F374" s="179">
        <v>2.9780000000000002</v>
      </c>
      <c r="G374" s="180">
        <v>16058175.68</v>
      </c>
      <c r="H374" s="180">
        <v>16058.17568</v>
      </c>
      <c r="I374" s="181">
        <v>5.2810000000000001E-3</v>
      </c>
      <c r="J374" s="181">
        <v>1.0120000000000001E-3</v>
      </c>
      <c r="K374" s="170" t="s">
        <v>1161</v>
      </c>
      <c r="L374" s="170" t="s">
        <v>168</v>
      </c>
      <c r="M374" s="179">
        <v>2.9780000000000002</v>
      </c>
      <c r="N374" s="180">
        <v>-16058175.68</v>
      </c>
      <c r="O374" s="180">
        <v>-15308.8661727368</v>
      </c>
      <c r="P374" s="181">
        <v>4.5820000000000001E-3</v>
      </c>
      <c r="Q374" s="181">
        <v>-1.6149999999999999E-3</v>
      </c>
      <c r="R374" s="180">
        <v>2231.4437126299399</v>
      </c>
      <c r="S374" s="170" t="s">
        <v>165</v>
      </c>
      <c r="T374" s="170" t="s">
        <v>178</v>
      </c>
      <c r="U374" s="170" t="s">
        <v>154</v>
      </c>
      <c r="V374" s="170" t="s">
        <v>943</v>
      </c>
      <c r="W374" s="170" t="s">
        <v>944</v>
      </c>
      <c r="X374" s="170" t="s">
        <v>997</v>
      </c>
      <c r="Y374" s="170" t="s">
        <v>45</v>
      </c>
      <c r="Z374" s="170" t="s">
        <v>991</v>
      </c>
      <c r="AA374" s="170" t="s">
        <v>1107</v>
      </c>
      <c r="AB374" s="170" t="s">
        <v>948</v>
      </c>
      <c r="AC374" s="170" t="s">
        <v>967</v>
      </c>
      <c r="AD374" s="170" t="s">
        <v>309</v>
      </c>
      <c r="AE374" s="170" t="s">
        <v>932</v>
      </c>
      <c r="AF374" s="170" t="s">
        <v>297</v>
      </c>
      <c r="AG374" s="170" t="s">
        <v>962</v>
      </c>
      <c r="AH374" s="184"/>
      <c r="AI374" s="171">
        <v>35138.239999999998</v>
      </c>
      <c r="AJ374" s="185"/>
      <c r="AK374" s="182"/>
      <c r="AL374" s="182"/>
      <c r="AM374" s="170" t="s">
        <v>968</v>
      </c>
      <c r="AN374" s="181">
        <v>1.2477E-2</v>
      </c>
      <c r="AO374" s="181">
        <v>1.7200000000000001E-4</v>
      </c>
    </row>
    <row r="375" spans="1:41" s="170" customFormat="1">
      <c r="A375" s="170" t="s">
        <v>1032</v>
      </c>
      <c r="B375" s="170" t="s">
        <v>1159</v>
      </c>
      <c r="C375" s="170" t="s">
        <v>940</v>
      </c>
      <c r="D375" s="170" t="s">
        <v>1162</v>
      </c>
      <c r="E375" s="170" t="s">
        <v>168</v>
      </c>
      <c r="F375" s="179">
        <v>2.9780000000000002</v>
      </c>
      <c r="G375" s="180">
        <v>16659076.640000001</v>
      </c>
      <c r="H375" s="180">
        <v>16659.076639999999</v>
      </c>
      <c r="I375" s="181">
        <v>5.4790000000000004E-3</v>
      </c>
      <c r="J375" s="181">
        <v>1.0499999999999999E-3</v>
      </c>
      <c r="K375" s="170" t="s">
        <v>1162</v>
      </c>
      <c r="L375" s="170" t="s">
        <v>168</v>
      </c>
      <c r="M375" s="179">
        <v>2.9780000000000002</v>
      </c>
      <c r="N375" s="180">
        <v>-16659076.640000001</v>
      </c>
      <c r="O375" s="180">
        <v>-15010.944578372701</v>
      </c>
      <c r="P375" s="181">
        <v>4.4929999999999996E-3</v>
      </c>
      <c r="Q375" s="181">
        <v>-1.583E-3</v>
      </c>
      <c r="R375" s="180">
        <v>4908.1372795261304</v>
      </c>
      <c r="S375" s="170" t="s">
        <v>165</v>
      </c>
      <c r="T375" s="170" t="s">
        <v>178</v>
      </c>
      <c r="U375" s="170" t="s">
        <v>154</v>
      </c>
      <c r="V375" s="170" t="s">
        <v>943</v>
      </c>
      <c r="W375" s="170" t="s">
        <v>944</v>
      </c>
      <c r="X375" s="170" t="s">
        <v>975</v>
      </c>
      <c r="Y375" s="170" t="s">
        <v>45</v>
      </c>
      <c r="Z375" s="170" t="s">
        <v>976</v>
      </c>
      <c r="AA375" s="170" t="s">
        <v>972</v>
      </c>
      <c r="AB375" s="170" t="s">
        <v>948</v>
      </c>
      <c r="AC375" s="170" t="s">
        <v>967</v>
      </c>
      <c r="AD375" s="170" t="s">
        <v>309</v>
      </c>
      <c r="AE375" s="170" t="s">
        <v>932</v>
      </c>
      <c r="AF375" s="170" t="s">
        <v>297</v>
      </c>
      <c r="AG375" s="170" t="s">
        <v>962</v>
      </c>
      <c r="AH375" s="184"/>
      <c r="AI375" s="171">
        <v>13761.331</v>
      </c>
      <c r="AJ375" s="185"/>
      <c r="AK375" s="182"/>
      <c r="AL375" s="182"/>
      <c r="AM375" s="170" t="s">
        <v>968</v>
      </c>
      <c r="AN375" s="181">
        <v>2.7444E-2</v>
      </c>
      <c r="AO375" s="181">
        <v>3.7800000000000003E-4</v>
      </c>
    </row>
    <row r="376" spans="1:41" s="170" customFormat="1">
      <c r="A376" s="170" t="s">
        <v>1032</v>
      </c>
      <c r="B376" s="170" t="s">
        <v>1159</v>
      </c>
      <c r="C376" s="170" t="s">
        <v>924</v>
      </c>
      <c r="D376" s="170" t="s">
        <v>1163</v>
      </c>
      <c r="E376" s="170" t="s">
        <v>168</v>
      </c>
      <c r="F376" s="179">
        <v>2.9780000000000002</v>
      </c>
      <c r="G376" s="180">
        <v>77273000</v>
      </c>
      <c r="H376" s="180">
        <v>77273</v>
      </c>
      <c r="I376" s="181">
        <v>2.5413000000000002E-2</v>
      </c>
      <c r="J376" s="181">
        <v>4.8719999999999996E-3</v>
      </c>
      <c r="K376" s="170" t="s">
        <v>1163</v>
      </c>
      <c r="L376" s="170" t="s">
        <v>46</v>
      </c>
      <c r="M376" s="179">
        <v>1</v>
      </c>
      <c r="N376" s="180">
        <v>-231169906.80000001</v>
      </c>
      <c r="O376" s="180">
        <v>-231398.81000999999</v>
      </c>
      <c r="P376" s="181">
        <v>6.9264000000000006E-2</v>
      </c>
      <c r="Q376" s="181">
        <v>-2.4409E-2</v>
      </c>
      <c r="R376" s="180">
        <v>-1279.81601</v>
      </c>
      <c r="S376" s="170" t="s">
        <v>39</v>
      </c>
      <c r="T376" s="170" t="s">
        <v>39</v>
      </c>
      <c r="U376" s="170" t="s">
        <v>926</v>
      </c>
      <c r="V376" s="170" t="s">
        <v>927</v>
      </c>
      <c r="W376" s="170" t="s">
        <v>928</v>
      </c>
      <c r="X376" s="170" t="s">
        <v>929</v>
      </c>
      <c r="Y376" s="170" t="s">
        <v>45</v>
      </c>
      <c r="Z376" s="170" t="s">
        <v>774</v>
      </c>
      <c r="AA376" s="170" t="s">
        <v>1069</v>
      </c>
      <c r="AB376" s="170" t="s">
        <v>281</v>
      </c>
      <c r="AC376" s="170" t="s">
        <v>931</v>
      </c>
      <c r="AD376" s="170" t="s">
        <v>309</v>
      </c>
      <c r="AE376" s="170" t="s">
        <v>932</v>
      </c>
      <c r="AF376" s="170" t="s">
        <v>281</v>
      </c>
      <c r="AG376" s="170" t="s">
        <v>281</v>
      </c>
      <c r="AH376" s="182"/>
      <c r="AI376" s="171">
        <v>2.992</v>
      </c>
      <c r="AJ376" s="185"/>
      <c r="AK376" s="182"/>
      <c r="AL376" s="182"/>
      <c r="AM376" s="170" t="s">
        <v>968</v>
      </c>
      <c r="AN376" s="181">
        <v>-7.156E-3</v>
      </c>
      <c r="AO376" s="181">
        <v>-9.7999999999999997E-5</v>
      </c>
    </row>
    <row r="377" spans="1:41" s="170" customFormat="1">
      <c r="A377" s="170" t="s">
        <v>1032</v>
      </c>
      <c r="B377" s="170" t="s">
        <v>1159</v>
      </c>
      <c r="C377" s="170" t="s">
        <v>940</v>
      </c>
      <c r="D377" s="170" t="s">
        <v>1164</v>
      </c>
      <c r="E377" s="170" t="s">
        <v>168</v>
      </c>
      <c r="F377" s="179">
        <v>2.9780000000000002</v>
      </c>
      <c r="G377" s="180">
        <v>77940461.280000001</v>
      </c>
      <c r="H377" s="180">
        <v>77940.461280000003</v>
      </c>
      <c r="I377" s="181">
        <v>2.5631999999999999E-2</v>
      </c>
      <c r="J377" s="181">
        <v>4.914E-3</v>
      </c>
      <c r="K377" s="170" t="s">
        <v>1164</v>
      </c>
      <c r="L377" s="170" t="s">
        <v>168</v>
      </c>
      <c r="M377" s="179">
        <v>2.9780000000000002</v>
      </c>
      <c r="N377" s="180">
        <v>-77940461.280000001</v>
      </c>
      <c r="O377" s="180">
        <v>-78734.679734942096</v>
      </c>
      <c r="P377" s="181">
        <v>2.3567000000000001E-2</v>
      </c>
      <c r="Q377" s="181">
        <v>-8.3049999999999999E-3</v>
      </c>
      <c r="R377" s="180">
        <v>-2365.1825588176698</v>
      </c>
      <c r="S377" s="170" t="s">
        <v>165</v>
      </c>
      <c r="T377" s="170" t="s">
        <v>178</v>
      </c>
      <c r="U377" s="170" t="s">
        <v>154</v>
      </c>
      <c r="V377" s="170" t="s">
        <v>943</v>
      </c>
      <c r="W377" s="170" t="s">
        <v>944</v>
      </c>
      <c r="X377" s="170" t="s">
        <v>978</v>
      </c>
      <c r="Y377" s="170" t="s">
        <v>45</v>
      </c>
      <c r="Z377" s="170" t="s">
        <v>979</v>
      </c>
      <c r="AA377" s="170" t="s">
        <v>980</v>
      </c>
      <c r="AB377" s="170" t="s">
        <v>948</v>
      </c>
      <c r="AC377" s="170" t="s">
        <v>967</v>
      </c>
      <c r="AD377" s="170" t="s">
        <v>309</v>
      </c>
      <c r="AE377" s="170" t="s">
        <v>932</v>
      </c>
      <c r="AF377" s="170" t="s">
        <v>297</v>
      </c>
      <c r="AG377" s="170" t="s">
        <v>962</v>
      </c>
      <c r="AH377" s="184"/>
      <c r="AI377" s="171">
        <v>880.22699999999998</v>
      </c>
      <c r="AJ377" s="185"/>
      <c r="AK377" s="182"/>
      <c r="AL377" s="173"/>
      <c r="AM377" s="170" t="s">
        <v>968</v>
      </c>
      <c r="AN377" s="181">
        <v>-1.3225000000000001E-2</v>
      </c>
      <c r="AO377" s="181">
        <v>-1.8200000000000001E-4</v>
      </c>
    </row>
    <row r="378" spans="1:41" s="170" customFormat="1">
      <c r="A378" s="170" t="s">
        <v>1032</v>
      </c>
      <c r="B378" s="170" t="s">
        <v>1159</v>
      </c>
      <c r="C378" s="170" t="s">
        <v>940</v>
      </c>
      <c r="D378" s="170" t="s">
        <v>1165</v>
      </c>
      <c r="E378" s="170" t="s">
        <v>168</v>
      </c>
      <c r="F378" s="179">
        <v>2.9780000000000002</v>
      </c>
      <c r="G378" s="180">
        <v>49048902.399999999</v>
      </c>
      <c r="H378" s="180">
        <v>49048.902399999999</v>
      </c>
      <c r="I378" s="181">
        <v>1.6131E-2</v>
      </c>
      <c r="J378" s="181">
        <v>3.0920000000000001E-3</v>
      </c>
      <c r="K378" s="170" t="s">
        <v>1165</v>
      </c>
      <c r="L378" s="170" t="s">
        <v>168</v>
      </c>
      <c r="M378" s="179">
        <v>2.9780000000000002</v>
      </c>
      <c r="N378" s="180">
        <v>-49048902.399999999</v>
      </c>
      <c r="O378" s="180">
        <v>-49506.493555797002</v>
      </c>
      <c r="P378" s="181">
        <v>1.4819000000000001E-2</v>
      </c>
      <c r="Q378" s="181">
        <v>-5.2220000000000001E-3</v>
      </c>
      <c r="R378" s="180">
        <v>-1362.7064619635501</v>
      </c>
      <c r="S378" s="170" t="s">
        <v>165</v>
      </c>
      <c r="T378" s="170" t="s">
        <v>178</v>
      </c>
      <c r="U378" s="170" t="s">
        <v>154</v>
      </c>
      <c r="V378" s="170" t="s">
        <v>943</v>
      </c>
      <c r="W378" s="170" t="s">
        <v>944</v>
      </c>
      <c r="X378" s="170" t="s">
        <v>975</v>
      </c>
      <c r="Y378" s="170" t="s">
        <v>45</v>
      </c>
      <c r="Z378" s="170" t="s">
        <v>1038</v>
      </c>
      <c r="AA378" s="170" t="s">
        <v>1005</v>
      </c>
      <c r="AB378" s="170" t="s">
        <v>948</v>
      </c>
      <c r="AC378" s="170" t="s">
        <v>967</v>
      </c>
      <c r="AD378" s="170" t="s">
        <v>309</v>
      </c>
      <c r="AE378" s="170" t="s">
        <v>932</v>
      </c>
      <c r="AF378" s="170" t="s">
        <v>297</v>
      </c>
      <c r="AG378" s="170" t="s">
        <v>962</v>
      </c>
      <c r="AH378" s="184"/>
      <c r="AI378" s="171">
        <v>14358.11</v>
      </c>
      <c r="AJ378" s="185"/>
      <c r="AK378" s="182"/>
      <c r="AL378" s="182"/>
      <c r="AM378" s="170" t="s">
        <v>968</v>
      </c>
      <c r="AN378" s="181">
        <v>-7.62E-3</v>
      </c>
      <c r="AO378" s="181">
        <v>-1.05E-4</v>
      </c>
    </row>
    <row r="379" spans="1:41" s="170" customFormat="1">
      <c r="A379" s="170" t="s">
        <v>1032</v>
      </c>
      <c r="B379" s="170" t="s">
        <v>1159</v>
      </c>
      <c r="C379" s="170" t="s">
        <v>940</v>
      </c>
      <c r="D379" s="170" t="s">
        <v>1166</v>
      </c>
      <c r="E379" s="170" t="s">
        <v>168</v>
      </c>
      <c r="F379" s="179">
        <v>2.9780000000000002</v>
      </c>
      <c r="G379" s="180">
        <v>41439713.460000001</v>
      </c>
      <c r="H379" s="180">
        <v>41439.713459999999</v>
      </c>
      <c r="I379" s="181">
        <v>1.3627999999999999E-2</v>
      </c>
      <c r="J379" s="181">
        <v>2.6129999999999999E-3</v>
      </c>
      <c r="K379" s="170" t="s">
        <v>1166</v>
      </c>
      <c r="L379" s="170" t="s">
        <v>168</v>
      </c>
      <c r="M379" s="179">
        <v>2.9780000000000002</v>
      </c>
      <c r="N379" s="180">
        <v>-41439713.460000001</v>
      </c>
      <c r="O379" s="180">
        <v>-40241.321870471496</v>
      </c>
      <c r="P379" s="181">
        <v>1.2045E-2</v>
      </c>
      <c r="Q379" s="181">
        <v>-4.2449999999999996E-3</v>
      </c>
      <c r="R379" s="180">
        <v>3568.8101536159202</v>
      </c>
      <c r="S379" s="170" t="s">
        <v>165</v>
      </c>
      <c r="T379" s="170" t="s">
        <v>178</v>
      </c>
      <c r="U379" s="170" t="s">
        <v>154</v>
      </c>
      <c r="V379" s="170" t="s">
        <v>943</v>
      </c>
      <c r="W379" s="170" t="s">
        <v>944</v>
      </c>
      <c r="X379" s="170" t="s">
        <v>982</v>
      </c>
      <c r="Y379" s="170" t="s">
        <v>45</v>
      </c>
      <c r="Z379" s="170" t="s">
        <v>983</v>
      </c>
      <c r="AA379" s="170" t="s">
        <v>984</v>
      </c>
      <c r="AB379" s="170" t="s">
        <v>948</v>
      </c>
      <c r="AC379" s="170" t="s">
        <v>967</v>
      </c>
      <c r="AD379" s="170" t="s">
        <v>309</v>
      </c>
      <c r="AE379" s="170" t="s">
        <v>932</v>
      </c>
      <c r="AF379" s="170" t="s">
        <v>297</v>
      </c>
      <c r="AG379" s="170" t="s">
        <v>962</v>
      </c>
      <c r="AH379" s="184"/>
      <c r="AI379" s="171">
        <v>20168.2</v>
      </c>
      <c r="AJ379" s="185"/>
      <c r="AK379" s="186"/>
      <c r="AL379" s="187"/>
      <c r="AM379" s="170" t="s">
        <v>968</v>
      </c>
      <c r="AN379" s="181">
        <v>1.9955000000000001E-2</v>
      </c>
      <c r="AO379" s="181">
        <v>2.7500000000000002E-4</v>
      </c>
    </row>
    <row r="380" spans="1:41" s="170" customFormat="1">
      <c r="A380" s="170" t="s">
        <v>1032</v>
      </c>
      <c r="B380" s="170" t="s">
        <v>1159</v>
      </c>
      <c r="C380" s="170" t="s">
        <v>940</v>
      </c>
      <c r="D380" s="170" t="s">
        <v>1167</v>
      </c>
      <c r="E380" s="170" t="s">
        <v>168</v>
      </c>
      <c r="F380" s="179">
        <v>2.9780000000000002</v>
      </c>
      <c r="G380" s="180">
        <v>37916814.450000003</v>
      </c>
      <c r="H380" s="180">
        <v>37916.814449999998</v>
      </c>
      <c r="I380" s="181">
        <v>1.247E-2</v>
      </c>
      <c r="J380" s="181">
        <v>2.3900000000000002E-3</v>
      </c>
      <c r="K380" s="170" t="s">
        <v>1167</v>
      </c>
      <c r="L380" s="170" t="s">
        <v>168</v>
      </c>
      <c r="M380" s="179">
        <v>2.9780000000000002</v>
      </c>
      <c r="N380" s="180">
        <v>-37916814.450000003</v>
      </c>
      <c r="O380" s="180">
        <v>-38426.965552784401</v>
      </c>
      <c r="P380" s="181">
        <v>1.1502E-2</v>
      </c>
      <c r="Q380" s="181">
        <v>-4.0530000000000002E-3</v>
      </c>
      <c r="R380" s="180">
        <v>-1519.22998409199</v>
      </c>
      <c r="S380" s="170" t="s">
        <v>165</v>
      </c>
      <c r="T380" s="170" t="s">
        <v>178</v>
      </c>
      <c r="U380" s="170" t="s">
        <v>154</v>
      </c>
      <c r="V380" s="170" t="s">
        <v>943</v>
      </c>
      <c r="W380" s="170" t="s">
        <v>944</v>
      </c>
      <c r="X380" s="170" t="s">
        <v>975</v>
      </c>
      <c r="Y380" s="170" t="s">
        <v>45</v>
      </c>
      <c r="Z380" s="170" t="s">
        <v>746</v>
      </c>
      <c r="AA380" s="170" t="s">
        <v>1040</v>
      </c>
      <c r="AB380" s="170" t="s">
        <v>948</v>
      </c>
      <c r="AC380" s="170" t="s">
        <v>967</v>
      </c>
      <c r="AD380" s="170" t="s">
        <v>309</v>
      </c>
      <c r="AE380" s="170" t="s">
        <v>932</v>
      </c>
      <c r="AF380" s="170" t="s">
        <v>297</v>
      </c>
      <c r="AG380" s="170" t="s">
        <v>962</v>
      </c>
      <c r="AH380" s="184"/>
      <c r="AI380" s="171">
        <v>16949.849999999999</v>
      </c>
      <c r="AJ380" s="185"/>
      <c r="AK380" s="182"/>
      <c r="AL380" s="182"/>
      <c r="AM380" s="170" t="s">
        <v>968</v>
      </c>
      <c r="AN380" s="181">
        <v>-8.4950000000000008E-3</v>
      </c>
      <c r="AO380" s="181">
        <v>-1.17E-4</v>
      </c>
    </row>
    <row r="381" spans="1:41" s="170" customFormat="1">
      <c r="A381" s="170" t="s">
        <v>1032</v>
      </c>
      <c r="B381" s="170" t="s">
        <v>1159</v>
      </c>
      <c r="C381" s="170" t="s">
        <v>940</v>
      </c>
      <c r="D381" s="170" t="s">
        <v>1088</v>
      </c>
      <c r="E381" s="170" t="s">
        <v>168</v>
      </c>
      <c r="F381" s="179">
        <v>2.9780000000000002</v>
      </c>
      <c r="G381" s="180">
        <v>75850578.75</v>
      </c>
      <c r="H381" s="180">
        <v>75063.964650772323</v>
      </c>
      <c r="I381" s="181">
        <v>-2.2468999999999999E-2</v>
      </c>
      <c r="J381" s="181">
        <v>7.9179999999999997E-3</v>
      </c>
      <c r="K381" s="170" t="s">
        <v>1088</v>
      </c>
      <c r="L381" s="170" t="s">
        <v>168</v>
      </c>
      <c r="M381" s="179">
        <v>2.9780000000000002</v>
      </c>
      <c r="N381" s="180">
        <v>-75850578.75</v>
      </c>
      <c r="O381" s="180">
        <v>-76084.756880456684</v>
      </c>
      <c r="P381" s="181">
        <v>-2.5021999999999999E-2</v>
      </c>
      <c r="Q381" s="181">
        <v>-4.797E-3</v>
      </c>
      <c r="R381" s="180">
        <v>-3039.9192599999951</v>
      </c>
      <c r="S381" s="170" t="s">
        <v>165</v>
      </c>
      <c r="T381" s="170" t="s">
        <v>178</v>
      </c>
      <c r="U381" s="170" t="s">
        <v>154</v>
      </c>
      <c r="V381" s="170" t="s">
        <v>943</v>
      </c>
      <c r="W381" s="170" t="s">
        <v>944</v>
      </c>
      <c r="X381" s="170" t="s">
        <v>986</v>
      </c>
      <c r="Y381" s="170" t="s">
        <v>45</v>
      </c>
      <c r="Z381" s="170" t="s">
        <v>746</v>
      </c>
      <c r="AA381" s="170" t="s">
        <v>879</v>
      </c>
      <c r="AB381" s="170" t="s">
        <v>948</v>
      </c>
      <c r="AC381" s="170" t="s">
        <v>949</v>
      </c>
      <c r="AD381" s="170" t="s">
        <v>309</v>
      </c>
      <c r="AE381" s="170" t="s">
        <v>932</v>
      </c>
      <c r="AF381" s="170" t="s">
        <v>297</v>
      </c>
      <c r="AG381" s="170" t="s">
        <v>962</v>
      </c>
      <c r="AH381" s="184"/>
      <c r="AI381" s="171">
        <v>16949.849999999999</v>
      </c>
      <c r="AJ381" s="185"/>
      <c r="AK381" s="182"/>
      <c r="AL381" s="182"/>
      <c r="AM381" s="170" t="s">
        <v>1000</v>
      </c>
      <c r="AN381" s="181">
        <v>-1.6997999999999999E-2</v>
      </c>
      <c r="AO381" s="181">
        <v>-2.34E-4</v>
      </c>
    </row>
    <row r="382" spans="1:41" s="170" customFormat="1">
      <c r="A382" s="170" t="s">
        <v>1032</v>
      </c>
      <c r="B382" s="170" t="s">
        <v>1159</v>
      </c>
      <c r="C382" s="170" t="s">
        <v>940</v>
      </c>
      <c r="D382" s="170" t="s">
        <v>1168</v>
      </c>
      <c r="E382" s="170" t="s">
        <v>168</v>
      </c>
      <c r="F382" s="179">
        <v>2.9780000000000002</v>
      </c>
      <c r="G382" s="180">
        <v>73440288.590000004</v>
      </c>
      <c r="H382" s="180">
        <v>74527.194398925451</v>
      </c>
      <c r="I382" s="181">
        <v>2.4510000000000001E-2</v>
      </c>
      <c r="J382" s="181">
        <v>4.6990000000000001E-3</v>
      </c>
      <c r="K382" s="170" t="s">
        <v>1168</v>
      </c>
      <c r="L382" s="170" t="s">
        <v>168</v>
      </c>
      <c r="M382" s="179">
        <v>2.9780000000000002</v>
      </c>
      <c r="N382" s="180">
        <v>-73440288.590000004</v>
      </c>
      <c r="O382" s="180">
        <v>-73592.04478844862</v>
      </c>
      <c r="P382" s="181">
        <v>2.2027999999999999E-2</v>
      </c>
      <c r="Q382" s="181">
        <v>-7.7629999999999999E-3</v>
      </c>
      <c r="R382" s="180">
        <v>2784.8755399999791</v>
      </c>
      <c r="S382" s="170" t="s">
        <v>165</v>
      </c>
      <c r="T382" s="170" t="s">
        <v>178</v>
      </c>
      <c r="U382" s="170" t="s">
        <v>154</v>
      </c>
      <c r="V382" s="170" t="s">
        <v>943</v>
      </c>
      <c r="W382" s="170" t="s">
        <v>944</v>
      </c>
      <c r="X382" s="170" t="s">
        <v>986</v>
      </c>
      <c r="Y382" s="170" t="s">
        <v>45</v>
      </c>
      <c r="Z382" s="170" t="s">
        <v>1047</v>
      </c>
      <c r="AA382" s="170" t="s">
        <v>1048</v>
      </c>
      <c r="AB382" s="170" t="s">
        <v>948</v>
      </c>
      <c r="AC382" s="170" t="s">
        <v>949</v>
      </c>
      <c r="AD382" s="170" t="s">
        <v>309</v>
      </c>
      <c r="AE382" s="170" t="s">
        <v>932</v>
      </c>
      <c r="AF382" s="170" t="s">
        <v>297</v>
      </c>
      <c r="AG382" s="170" t="s">
        <v>962</v>
      </c>
      <c r="AH382" s="184"/>
      <c r="AI382" s="171">
        <v>15102.574000000001</v>
      </c>
      <c r="AJ382" s="185"/>
      <c r="AK382" s="182"/>
      <c r="AL382" s="182"/>
      <c r="AM382" s="170" t="s">
        <v>1000</v>
      </c>
      <c r="AN382" s="181">
        <v>1.5572000000000001E-2</v>
      </c>
      <c r="AO382" s="181">
        <v>2.14E-4</v>
      </c>
    </row>
    <row r="383" spans="1:41" s="170" customFormat="1">
      <c r="A383" s="170" t="s">
        <v>1032</v>
      </c>
      <c r="B383" s="170" t="s">
        <v>1159</v>
      </c>
      <c r="C383" s="170" t="s">
        <v>940</v>
      </c>
      <c r="D383" s="170" t="s">
        <v>1043</v>
      </c>
      <c r="E383" s="170" t="s">
        <v>168</v>
      </c>
      <c r="F383" s="179">
        <v>2.9780000000000002</v>
      </c>
      <c r="G383" s="180">
        <v>74635705.200000003</v>
      </c>
      <c r="H383" s="180">
        <v>75373.529529885825</v>
      </c>
      <c r="I383" s="181">
        <v>2.4788000000000001E-2</v>
      </c>
      <c r="J383" s="181">
        <v>4.7520000000000001E-3</v>
      </c>
      <c r="K383" s="170" t="s">
        <v>1043</v>
      </c>
      <c r="L383" s="170" t="s">
        <v>168</v>
      </c>
      <c r="M383" s="179">
        <v>2.9780000000000002</v>
      </c>
      <c r="N383" s="180">
        <v>-74635705.200000003</v>
      </c>
      <c r="O383" s="180">
        <v>-74937.482229684349</v>
      </c>
      <c r="P383" s="181">
        <v>2.2431E-2</v>
      </c>
      <c r="Q383" s="181">
        <v>-7.9050000000000006E-3</v>
      </c>
      <c r="R383" s="180">
        <v>1298.5488599999808</v>
      </c>
      <c r="S383" s="170" t="s">
        <v>165</v>
      </c>
      <c r="T383" s="170" t="s">
        <v>178</v>
      </c>
      <c r="U383" s="170" t="s">
        <v>154</v>
      </c>
      <c r="V383" s="170" t="s">
        <v>943</v>
      </c>
      <c r="W383" s="170" t="s">
        <v>944</v>
      </c>
      <c r="X383" s="170" t="s">
        <v>997</v>
      </c>
      <c r="Y383" s="170" t="s">
        <v>45</v>
      </c>
      <c r="Z383" s="170" t="s">
        <v>808</v>
      </c>
      <c r="AA383" s="170" t="s">
        <v>1044</v>
      </c>
      <c r="AB383" s="170" t="s">
        <v>948</v>
      </c>
      <c r="AC383" s="170" t="s">
        <v>949</v>
      </c>
      <c r="AD383" s="170" t="s">
        <v>309</v>
      </c>
      <c r="AE383" s="170" t="s">
        <v>932</v>
      </c>
      <c r="AF383" s="170" t="s">
        <v>297</v>
      </c>
      <c r="AG383" s="170" t="s">
        <v>962</v>
      </c>
      <c r="AH383" s="184"/>
      <c r="AI383" s="171">
        <v>36586.129999999997</v>
      </c>
      <c r="AJ383" s="185"/>
      <c r="AK383" s="182"/>
      <c r="AL383" s="182"/>
      <c r="AM383" s="170" t="s">
        <v>1000</v>
      </c>
      <c r="AN383" s="181">
        <v>7.2610000000000001E-3</v>
      </c>
      <c r="AO383" s="181">
        <v>1E-4</v>
      </c>
    </row>
    <row r="384" spans="1:41" s="170" customFormat="1">
      <c r="A384" s="170" t="s">
        <v>1032</v>
      </c>
      <c r="B384" s="170" t="s">
        <v>1159</v>
      </c>
      <c r="C384" s="170" t="s">
        <v>924</v>
      </c>
      <c r="D384" s="170" t="s">
        <v>1169</v>
      </c>
      <c r="E384" s="170" t="s">
        <v>196</v>
      </c>
      <c r="F384" s="179">
        <v>3.3944999999999999</v>
      </c>
      <c r="G384" s="180">
        <v>37215000</v>
      </c>
      <c r="H384" s="180">
        <v>37215</v>
      </c>
      <c r="I384" s="181">
        <v>1.2239E-2</v>
      </c>
      <c r="J384" s="181">
        <v>2.346E-3</v>
      </c>
      <c r="K384" s="170" t="s">
        <v>1169</v>
      </c>
      <c r="L384" s="170" t="s">
        <v>168</v>
      </c>
      <c r="M384" s="179">
        <v>2.9780000000000002</v>
      </c>
      <c r="N384" s="180">
        <v>-43915932.899999999</v>
      </c>
      <c r="O384" s="180">
        <v>-43617.387471457347</v>
      </c>
      <c r="P384" s="181">
        <v>1.3056E-2</v>
      </c>
      <c r="Q384" s="181">
        <v>-4.6010000000000001E-3</v>
      </c>
      <c r="R384" s="180">
        <v>-3566.2623899999999</v>
      </c>
      <c r="S384" s="170" t="s">
        <v>165</v>
      </c>
      <c r="T384" s="170" t="s">
        <v>195</v>
      </c>
      <c r="U384" s="170" t="s">
        <v>926</v>
      </c>
      <c r="V384" s="170" t="s">
        <v>927</v>
      </c>
      <c r="W384" s="170" t="s">
        <v>936</v>
      </c>
      <c r="X384" s="170" t="s">
        <v>1021</v>
      </c>
      <c r="Y384" s="170" t="s">
        <v>45</v>
      </c>
      <c r="Z384" s="170" t="s">
        <v>1065</v>
      </c>
      <c r="AA384" s="170" t="s">
        <v>1023</v>
      </c>
      <c r="AB384" s="170" t="s">
        <v>281</v>
      </c>
      <c r="AC384" s="170" t="s">
        <v>931</v>
      </c>
      <c r="AD384" s="170" t="s">
        <v>45</v>
      </c>
      <c r="AE384" s="170" t="s">
        <v>932</v>
      </c>
      <c r="AF384" s="170" t="s">
        <v>281</v>
      </c>
      <c r="AG384" s="170" t="s">
        <v>281</v>
      </c>
      <c r="AH384" s="182"/>
      <c r="AI384" s="176">
        <v>1.161</v>
      </c>
      <c r="AJ384" s="185"/>
      <c r="AK384" s="182"/>
      <c r="AL384" s="182"/>
      <c r="AM384" s="170" t="s">
        <v>971</v>
      </c>
      <c r="AN384" s="181">
        <v>-1.9941E-2</v>
      </c>
      <c r="AO384" s="181">
        <v>-2.7399999999999999E-4</v>
      </c>
    </row>
    <row r="385" spans="1:41" s="170" customFormat="1">
      <c r="A385" s="170" t="s">
        <v>1032</v>
      </c>
      <c r="B385" s="170" t="s">
        <v>1159</v>
      </c>
      <c r="C385" s="170" t="s">
        <v>924</v>
      </c>
      <c r="D385" s="170" t="s">
        <v>1170</v>
      </c>
      <c r="E385" s="170" t="s">
        <v>168</v>
      </c>
      <c r="F385" s="179">
        <v>2.9780000000000002</v>
      </c>
      <c r="G385" s="180">
        <v>-42544000</v>
      </c>
      <c r="H385" s="180">
        <v>-42544</v>
      </c>
      <c r="I385" s="181">
        <v>-1.3991999999999999E-2</v>
      </c>
      <c r="J385" s="181">
        <v>-2.6819999999999999E-3</v>
      </c>
      <c r="K385" s="170" t="s">
        <v>1170</v>
      </c>
      <c r="L385" s="170" t="s">
        <v>46</v>
      </c>
      <c r="M385" s="179">
        <v>1</v>
      </c>
      <c r="N385" s="180">
        <v>126730067.2</v>
      </c>
      <c r="O385" s="180">
        <v>126733.12464000001</v>
      </c>
      <c r="P385" s="181">
        <v>-3.7935000000000003E-2</v>
      </c>
      <c r="Q385" s="181">
        <v>1.3368E-2</v>
      </c>
      <c r="R385" s="180">
        <v>37.092640000000003</v>
      </c>
      <c r="S385" s="170" t="s">
        <v>39</v>
      </c>
      <c r="T385" s="170" t="s">
        <v>39</v>
      </c>
      <c r="U385" s="170" t="s">
        <v>926</v>
      </c>
      <c r="V385" s="170" t="s">
        <v>927</v>
      </c>
      <c r="W385" s="170" t="s">
        <v>928</v>
      </c>
      <c r="X385" s="170" t="s">
        <v>929</v>
      </c>
      <c r="Y385" s="170" t="s">
        <v>45</v>
      </c>
      <c r="Z385" s="170" t="s">
        <v>287</v>
      </c>
      <c r="AA385" s="170" t="s">
        <v>970</v>
      </c>
      <c r="AB385" s="170" t="s">
        <v>281</v>
      </c>
      <c r="AC385" s="170" t="s">
        <v>931</v>
      </c>
      <c r="AD385" s="170" t="s">
        <v>45</v>
      </c>
      <c r="AE385" s="170" t="s">
        <v>932</v>
      </c>
      <c r="AF385" s="170" t="s">
        <v>281</v>
      </c>
      <c r="AG385" s="170" t="s">
        <v>281</v>
      </c>
      <c r="AH385" s="182"/>
      <c r="AI385" s="171">
        <v>2.9780000000000002</v>
      </c>
      <c r="AJ385" s="185"/>
      <c r="AK385" s="182"/>
      <c r="AL385" s="182"/>
      <c r="AM385" s="170" t="s">
        <v>971</v>
      </c>
      <c r="AN385" s="181">
        <v>2.0699999999999999E-4</v>
      </c>
      <c r="AO385" s="181">
        <v>3.0000000000000001E-6</v>
      </c>
    </row>
    <row r="386" spans="1:41" s="170" customFormat="1">
      <c r="A386" s="170" t="s">
        <v>1032</v>
      </c>
      <c r="B386" s="170" t="s">
        <v>1159</v>
      </c>
      <c r="C386" s="170" t="s">
        <v>924</v>
      </c>
      <c r="D386" s="170" t="s">
        <v>1170</v>
      </c>
      <c r="E386" s="170" t="s">
        <v>168</v>
      </c>
      <c r="F386" s="179">
        <v>2.9780000000000002</v>
      </c>
      <c r="G386" s="180">
        <v>42544000</v>
      </c>
      <c r="H386" s="180">
        <v>42544</v>
      </c>
      <c r="I386" s="181">
        <v>1.3991999999999999E-2</v>
      </c>
      <c r="J386" s="181">
        <v>2.6819999999999999E-3</v>
      </c>
      <c r="K386" s="170" t="s">
        <v>1170</v>
      </c>
      <c r="L386" s="170" t="s">
        <v>46</v>
      </c>
      <c r="M386" s="179">
        <v>1</v>
      </c>
      <c r="N386" s="180">
        <v>-126568400</v>
      </c>
      <c r="O386" s="180">
        <v>-126737.95284000001</v>
      </c>
      <c r="P386" s="181">
        <v>3.7935999999999998E-2</v>
      </c>
      <c r="Q386" s="181">
        <v>-1.3369000000000001E-2</v>
      </c>
      <c r="R386" s="180">
        <v>-41.920839999999998</v>
      </c>
      <c r="S386" s="170" t="s">
        <v>39</v>
      </c>
      <c r="T386" s="170" t="s">
        <v>39</v>
      </c>
      <c r="U386" s="170" t="s">
        <v>926</v>
      </c>
      <c r="V386" s="170" t="s">
        <v>927</v>
      </c>
      <c r="W386" s="170" t="s">
        <v>928</v>
      </c>
      <c r="X386" s="170" t="s">
        <v>929</v>
      </c>
      <c r="Y386" s="170" t="s">
        <v>45</v>
      </c>
      <c r="Z386" s="170" t="s">
        <v>287</v>
      </c>
      <c r="AA386" s="170" t="s">
        <v>1083</v>
      </c>
      <c r="AB386" s="170" t="s">
        <v>281</v>
      </c>
      <c r="AC386" s="170" t="s">
        <v>931</v>
      </c>
      <c r="AD386" s="170" t="s">
        <v>45</v>
      </c>
      <c r="AE386" s="170" t="s">
        <v>932</v>
      </c>
      <c r="AF386" s="170" t="s">
        <v>281</v>
      </c>
      <c r="AG386" s="170" t="s">
        <v>281</v>
      </c>
      <c r="AH386" s="182"/>
      <c r="AI386" s="171">
        <v>2.9780000000000002</v>
      </c>
      <c r="AJ386" s="185"/>
      <c r="AK386" s="182"/>
      <c r="AL386" s="182"/>
      <c r="AM386" s="170" t="s">
        <v>971</v>
      </c>
      <c r="AN386" s="181">
        <v>-2.34E-4</v>
      </c>
      <c r="AO386" s="181">
        <v>-3.0000000000000001E-6</v>
      </c>
    </row>
    <row r="387" spans="1:41" s="170" customFormat="1">
      <c r="A387" s="170" t="s">
        <v>1032</v>
      </c>
      <c r="B387" s="170" t="s">
        <v>1159</v>
      </c>
      <c r="C387" s="170" t="s">
        <v>940</v>
      </c>
      <c r="D387" s="170" t="s">
        <v>1016</v>
      </c>
      <c r="E387" s="170" t="s">
        <v>168</v>
      </c>
      <c r="F387" s="179">
        <v>2.9780000000000002</v>
      </c>
      <c r="G387" s="180">
        <v>66905404.720000006</v>
      </c>
      <c r="H387" s="180">
        <v>69374.474491658839</v>
      </c>
      <c r="I387" s="181">
        <v>2.2814999999999998E-2</v>
      </c>
      <c r="J387" s="181">
        <v>4.3740000000000003E-3</v>
      </c>
      <c r="K387" s="170" t="s">
        <v>1016</v>
      </c>
      <c r="L387" s="170" t="s">
        <v>168</v>
      </c>
      <c r="M387" s="179">
        <v>2.9780000000000002</v>
      </c>
      <c r="N387" s="180">
        <v>-66905404.720000006</v>
      </c>
      <c r="O387" s="180">
        <v>-66905.404720000006</v>
      </c>
      <c r="P387" s="181">
        <v>2.0027E-2</v>
      </c>
      <c r="Q387" s="181">
        <v>-7.0569999999999999E-3</v>
      </c>
      <c r="R387" s="180">
        <v>7352.8897800000004</v>
      </c>
      <c r="S387" s="170" t="s">
        <v>165</v>
      </c>
      <c r="T387" s="170" t="s">
        <v>178</v>
      </c>
      <c r="U387" s="170" t="s">
        <v>154</v>
      </c>
      <c r="V387" s="170" t="s">
        <v>943</v>
      </c>
      <c r="W387" s="170" t="s">
        <v>944</v>
      </c>
      <c r="X387" s="170" t="s">
        <v>986</v>
      </c>
      <c r="Y387" s="170" t="s">
        <v>45</v>
      </c>
      <c r="Z387" s="170" t="s">
        <v>1017</v>
      </c>
      <c r="AA387" s="170" t="s">
        <v>1018</v>
      </c>
      <c r="AB387" s="170" t="s">
        <v>948</v>
      </c>
      <c r="AC387" s="170" t="s">
        <v>949</v>
      </c>
      <c r="AD387" s="170" t="s">
        <v>309</v>
      </c>
      <c r="AE387" s="170" t="s">
        <v>932</v>
      </c>
      <c r="AF387" s="170" t="s">
        <v>297</v>
      </c>
      <c r="AG387" s="170" t="s">
        <v>962</v>
      </c>
      <c r="AH387" s="184"/>
      <c r="AI387" s="171">
        <v>15201</v>
      </c>
      <c r="AJ387" s="185"/>
      <c r="AK387" s="182"/>
      <c r="AL387" s="182"/>
      <c r="AM387" s="170" t="s">
        <v>933</v>
      </c>
      <c r="AN387" s="181">
        <v>4.1113999999999998E-2</v>
      </c>
      <c r="AO387" s="181">
        <v>5.6599999999999999E-4</v>
      </c>
    </row>
    <row r="388" spans="1:41" s="170" customFormat="1">
      <c r="A388" s="170" t="s">
        <v>1032</v>
      </c>
      <c r="B388" s="170" t="s">
        <v>1159</v>
      </c>
      <c r="C388" s="170" t="s">
        <v>924</v>
      </c>
      <c r="D388" s="170" t="s">
        <v>1055</v>
      </c>
      <c r="E388" s="170" t="s">
        <v>168</v>
      </c>
      <c r="F388" s="179">
        <v>2.9780000000000002</v>
      </c>
      <c r="G388" s="180">
        <v>72171000</v>
      </c>
      <c r="H388" s="180">
        <v>72124.08259905978</v>
      </c>
      <c r="I388" s="181">
        <v>2.3720000000000001E-2</v>
      </c>
      <c r="J388" s="181">
        <v>4.5469999999999998E-3</v>
      </c>
      <c r="K388" s="170" t="s">
        <v>1055</v>
      </c>
      <c r="L388" s="170" t="s">
        <v>46</v>
      </c>
      <c r="M388" s="179">
        <v>1</v>
      </c>
      <c r="N388" s="180">
        <v>-209873268</v>
      </c>
      <c r="O388" s="180">
        <v>-209873.26800000001</v>
      </c>
      <c r="P388" s="181">
        <v>6.2821000000000002E-2</v>
      </c>
      <c r="Q388" s="181">
        <v>-2.2138000000000001E-2</v>
      </c>
      <c r="R388" s="180">
        <v>4912.2499799999996</v>
      </c>
      <c r="S388" s="170" t="s">
        <v>39</v>
      </c>
      <c r="T388" s="170" t="s">
        <v>39</v>
      </c>
      <c r="U388" s="170" t="s">
        <v>926</v>
      </c>
      <c r="V388" s="170" t="s">
        <v>927</v>
      </c>
      <c r="W388" s="170" t="s">
        <v>928</v>
      </c>
      <c r="X388" s="170" t="s">
        <v>929</v>
      </c>
      <c r="Y388" s="170" t="s">
        <v>45</v>
      </c>
      <c r="Z388" s="170" t="s">
        <v>1056</v>
      </c>
      <c r="AA388" s="170" t="s">
        <v>1009</v>
      </c>
      <c r="AB388" s="170" t="s">
        <v>281</v>
      </c>
      <c r="AC388" s="170" t="s">
        <v>931</v>
      </c>
      <c r="AD388" s="170" t="s">
        <v>309</v>
      </c>
      <c r="AE388" s="170" t="s">
        <v>932</v>
      </c>
      <c r="AF388" s="170" t="s">
        <v>281</v>
      </c>
      <c r="AG388" s="170" t="s">
        <v>281</v>
      </c>
      <c r="AH388" s="182"/>
      <c r="AI388" s="171">
        <v>2.9119999999999999</v>
      </c>
      <c r="AJ388" s="185"/>
      <c r="AK388" s="182"/>
      <c r="AL388" s="182"/>
      <c r="AM388" s="170" t="s">
        <v>933</v>
      </c>
      <c r="AN388" s="181">
        <v>2.7466999999999998E-2</v>
      </c>
      <c r="AO388" s="181">
        <v>3.7800000000000003E-4</v>
      </c>
    </row>
    <row r="389" spans="1:41" s="170" customFormat="1">
      <c r="A389" s="170" t="s">
        <v>1032</v>
      </c>
      <c r="B389" s="170" t="s">
        <v>1159</v>
      </c>
      <c r="C389" s="170" t="s">
        <v>940</v>
      </c>
      <c r="D389" s="170" t="s">
        <v>1034</v>
      </c>
      <c r="E389" s="170" t="s">
        <v>168</v>
      </c>
      <c r="F389" s="179">
        <v>2.9780000000000002</v>
      </c>
      <c r="G389" s="180">
        <v>109018222.17500001</v>
      </c>
      <c r="H389" s="180">
        <v>118783.18882711553</v>
      </c>
      <c r="I389" s="181">
        <v>3.9065000000000003E-2</v>
      </c>
      <c r="J389" s="181">
        <v>7.489E-3</v>
      </c>
      <c r="K389" s="170" t="s">
        <v>1034</v>
      </c>
      <c r="L389" s="170" t="s">
        <v>168</v>
      </c>
      <c r="M389" s="179">
        <v>2.9780000000000002</v>
      </c>
      <c r="N389" s="180">
        <v>-109018222.17500001</v>
      </c>
      <c r="O389" s="180">
        <v>-109018.22217500002</v>
      </c>
      <c r="P389" s="181">
        <v>3.2632000000000001E-2</v>
      </c>
      <c r="Q389" s="181">
        <v>-1.15E-2</v>
      </c>
      <c r="R389" s="180">
        <v>29080.07069</v>
      </c>
      <c r="S389" s="170" t="s">
        <v>165</v>
      </c>
      <c r="T389" s="170" t="s">
        <v>178</v>
      </c>
      <c r="U389" s="170" t="s">
        <v>154</v>
      </c>
      <c r="V389" s="170" t="s">
        <v>943</v>
      </c>
      <c r="W389" s="170" t="s">
        <v>944</v>
      </c>
      <c r="X389" s="170" t="s">
        <v>997</v>
      </c>
      <c r="Y389" s="170" t="s">
        <v>45</v>
      </c>
      <c r="Z389" s="170" t="s">
        <v>1017</v>
      </c>
      <c r="AA389" s="170" t="s">
        <v>1018</v>
      </c>
      <c r="AB389" s="170" t="s">
        <v>948</v>
      </c>
      <c r="AC389" s="170" t="s">
        <v>949</v>
      </c>
      <c r="AD389" s="170" t="s">
        <v>309</v>
      </c>
      <c r="AE389" s="170" t="s">
        <v>932</v>
      </c>
      <c r="AF389" s="170" t="s">
        <v>297</v>
      </c>
      <c r="AG389" s="170" t="s">
        <v>962</v>
      </c>
      <c r="AH389" s="184"/>
      <c r="AI389" s="171">
        <v>31549.86</v>
      </c>
      <c r="AJ389" s="185"/>
      <c r="AK389" s="182"/>
      <c r="AL389" s="182"/>
      <c r="AM389" s="170" t="s">
        <v>933</v>
      </c>
      <c r="AN389" s="181">
        <v>0.162604</v>
      </c>
      <c r="AO389" s="181">
        <v>2.2369999999999998E-3</v>
      </c>
    </row>
    <row r="390" spans="1:41" s="170" customFormat="1">
      <c r="A390" s="170" t="s">
        <v>1032</v>
      </c>
      <c r="B390" s="170" t="s">
        <v>1159</v>
      </c>
      <c r="C390" s="170" t="s">
        <v>924</v>
      </c>
      <c r="D390" s="170" t="s">
        <v>1007</v>
      </c>
      <c r="E390" s="170" t="s">
        <v>168</v>
      </c>
      <c r="F390" s="179">
        <v>2.9780000000000002</v>
      </c>
      <c r="G390" s="180">
        <v>5622000</v>
      </c>
      <c r="H390" s="180">
        <v>5618.4331967763592</v>
      </c>
      <c r="I390" s="181">
        <v>1.848E-3</v>
      </c>
      <c r="J390" s="181">
        <v>3.5399999999999999E-4</v>
      </c>
      <c r="K390" s="170" t="s">
        <v>1007</v>
      </c>
      <c r="L390" s="170" t="s">
        <v>46</v>
      </c>
      <c r="M390" s="179">
        <v>1</v>
      </c>
      <c r="N390" s="180">
        <v>-16511814</v>
      </c>
      <c r="O390" s="180">
        <v>-16511.813999999998</v>
      </c>
      <c r="P390" s="181">
        <v>4.9420000000000002E-3</v>
      </c>
      <c r="Q390" s="181">
        <v>-1.7420000000000001E-3</v>
      </c>
      <c r="R390" s="180">
        <v>219.88005999999999</v>
      </c>
      <c r="S390" s="170" t="s">
        <v>39</v>
      </c>
      <c r="T390" s="170" t="s">
        <v>39</v>
      </c>
      <c r="U390" s="170" t="s">
        <v>926</v>
      </c>
      <c r="V390" s="170" t="s">
        <v>927</v>
      </c>
      <c r="W390" s="170" t="s">
        <v>928</v>
      </c>
      <c r="X390" s="170" t="s">
        <v>929</v>
      </c>
      <c r="Y390" s="170" t="s">
        <v>45</v>
      </c>
      <c r="Z390" s="170" t="s">
        <v>1008</v>
      </c>
      <c r="AA390" s="170" t="s">
        <v>1009</v>
      </c>
      <c r="AB390" s="170" t="s">
        <v>281</v>
      </c>
      <c r="AC390" s="170" t="s">
        <v>931</v>
      </c>
      <c r="AD390" s="170" t="s">
        <v>309</v>
      </c>
      <c r="AE390" s="170" t="s">
        <v>932</v>
      </c>
      <c r="AF390" s="170" t="s">
        <v>281</v>
      </c>
      <c r="AG390" s="170" t="s">
        <v>281</v>
      </c>
      <c r="AH390" s="182"/>
      <c r="AI390" s="171">
        <v>2.9380000000000002</v>
      </c>
      <c r="AJ390" s="185"/>
      <c r="AK390" s="182"/>
      <c r="AL390" s="182"/>
      <c r="AM390" s="170" t="s">
        <v>933</v>
      </c>
      <c r="AN390" s="181">
        <v>1.2290000000000001E-3</v>
      </c>
      <c r="AO390" s="181">
        <v>1.7E-5</v>
      </c>
    </row>
    <row r="391" spans="1:41" s="170" customFormat="1">
      <c r="A391" s="170" t="s">
        <v>1032</v>
      </c>
      <c r="B391" s="170" t="s">
        <v>1159</v>
      </c>
      <c r="C391" s="170" t="s">
        <v>940</v>
      </c>
      <c r="D391" s="170" t="s">
        <v>1158</v>
      </c>
      <c r="E391" s="170" t="s">
        <v>168</v>
      </c>
      <c r="F391" s="179">
        <v>2.9780000000000002</v>
      </c>
      <c r="G391" s="180">
        <v>75968987.489999995</v>
      </c>
      <c r="H391" s="180">
        <v>77627.345859637338</v>
      </c>
      <c r="I391" s="181">
        <v>2.5529E-2</v>
      </c>
      <c r="J391" s="181">
        <v>4.8939999999999999E-3</v>
      </c>
      <c r="K391" s="170" t="s">
        <v>1158</v>
      </c>
      <c r="L391" s="170" t="s">
        <v>168</v>
      </c>
      <c r="M391" s="179">
        <v>2.9780000000000002</v>
      </c>
      <c r="N391" s="180">
        <v>-75968987.489999995</v>
      </c>
      <c r="O391" s="180">
        <v>-76109.509009402274</v>
      </c>
      <c r="P391" s="181">
        <v>2.2782E-2</v>
      </c>
      <c r="Q391" s="181">
        <v>-8.0280000000000004E-3</v>
      </c>
      <c r="R391" s="180">
        <v>4520.118140000006</v>
      </c>
      <c r="S391" s="170" t="s">
        <v>165</v>
      </c>
      <c r="T391" s="170" t="s">
        <v>178</v>
      </c>
      <c r="U391" s="170" t="s">
        <v>154</v>
      </c>
      <c r="V391" s="170" t="s">
        <v>943</v>
      </c>
      <c r="W391" s="170" t="s">
        <v>944</v>
      </c>
      <c r="X391" s="170" t="s">
        <v>997</v>
      </c>
      <c r="Y391" s="170" t="s">
        <v>45</v>
      </c>
      <c r="Z391" s="170" t="s">
        <v>1042</v>
      </c>
      <c r="AA391" s="170" t="s">
        <v>984</v>
      </c>
      <c r="AB391" s="170" t="s">
        <v>948</v>
      </c>
      <c r="AC391" s="170" t="s">
        <v>949</v>
      </c>
      <c r="AD391" s="170" t="s">
        <v>309</v>
      </c>
      <c r="AE391" s="170" t="s">
        <v>932</v>
      </c>
      <c r="AF391" s="170" t="s">
        <v>297</v>
      </c>
      <c r="AG391" s="170" t="s">
        <v>962</v>
      </c>
      <c r="AH391" s="184"/>
      <c r="AI391" s="171">
        <v>28952.14</v>
      </c>
      <c r="AJ391" s="185"/>
      <c r="AK391" s="182"/>
      <c r="AL391" s="182"/>
      <c r="AM391" s="170" t="s">
        <v>1000</v>
      </c>
      <c r="AN391" s="181">
        <v>2.5274999999999999E-2</v>
      </c>
      <c r="AO391" s="181">
        <v>3.48E-4</v>
      </c>
    </row>
    <row r="392" spans="1:41" s="170" customFormat="1">
      <c r="A392" s="170" t="s">
        <v>1032</v>
      </c>
      <c r="B392" s="170" t="s">
        <v>1159</v>
      </c>
      <c r="C392" s="170" t="s">
        <v>940</v>
      </c>
      <c r="D392" s="170" t="s">
        <v>998</v>
      </c>
      <c r="E392" s="170" t="s">
        <v>168</v>
      </c>
      <c r="F392" s="179">
        <v>2.9780000000000002</v>
      </c>
      <c r="G392" s="180">
        <v>71148927.849999994</v>
      </c>
      <c r="H392" s="180">
        <v>89820.122689724638</v>
      </c>
      <c r="I392" s="181">
        <v>2.9538999999999999E-2</v>
      </c>
      <c r="J392" s="181">
        <v>5.6629999999999996E-3</v>
      </c>
      <c r="K392" s="170" t="s">
        <v>998</v>
      </c>
      <c r="L392" s="170" t="s">
        <v>168</v>
      </c>
      <c r="M392" s="179">
        <v>2.9780000000000002</v>
      </c>
      <c r="N392" s="180">
        <v>-71148927.849999994</v>
      </c>
      <c r="O392" s="180">
        <v>-71927.850500335786</v>
      </c>
      <c r="P392" s="181">
        <v>2.1530000000000001E-2</v>
      </c>
      <c r="Q392" s="181">
        <v>-7.587E-3</v>
      </c>
      <c r="R392" s="180">
        <v>53283.18657999998</v>
      </c>
      <c r="S392" s="170" t="s">
        <v>165</v>
      </c>
      <c r="T392" s="170" t="s">
        <v>178</v>
      </c>
      <c r="U392" s="170" t="s">
        <v>154</v>
      </c>
      <c r="V392" s="170" t="s">
        <v>943</v>
      </c>
      <c r="W392" s="170" t="s">
        <v>944</v>
      </c>
      <c r="X392" s="170" t="s">
        <v>997</v>
      </c>
      <c r="Y392" s="170" t="s">
        <v>45</v>
      </c>
      <c r="Z392" s="170" t="s">
        <v>999</v>
      </c>
      <c r="AA392" s="170" t="s">
        <v>103</v>
      </c>
      <c r="AB392" s="170" t="s">
        <v>948</v>
      </c>
      <c r="AC392" s="170" t="s">
        <v>949</v>
      </c>
      <c r="AD392" s="170" t="s">
        <v>309</v>
      </c>
      <c r="AE392" s="170" t="s">
        <v>932</v>
      </c>
      <c r="AF392" s="170" t="s">
        <v>297</v>
      </c>
      <c r="AG392" s="170" t="s">
        <v>962</v>
      </c>
      <c r="AH392" s="184"/>
      <c r="AI392" s="171">
        <v>29970.26</v>
      </c>
      <c r="AJ392" s="185"/>
      <c r="AK392" s="182"/>
      <c r="AL392" s="182"/>
      <c r="AM392" s="170" t="s">
        <v>1000</v>
      </c>
      <c r="AN392" s="181">
        <v>0.29793700000000001</v>
      </c>
      <c r="AO392" s="181">
        <v>4.0990000000000002E-3</v>
      </c>
    </row>
    <row r="393" spans="1:41" s="170" customFormat="1">
      <c r="A393" s="170" t="s">
        <v>1032</v>
      </c>
      <c r="B393" s="170" t="s">
        <v>1159</v>
      </c>
      <c r="C393" s="170" t="s">
        <v>940</v>
      </c>
      <c r="D393" s="170" t="s">
        <v>1052</v>
      </c>
      <c r="E393" s="170" t="s">
        <v>168</v>
      </c>
      <c r="F393" s="179">
        <v>2.9780000000000002</v>
      </c>
      <c r="G393" s="180">
        <v>50989918.290000007</v>
      </c>
      <c r="H393" s="180">
        <v>50515.702709073215</v>
      </c>
      <c r="I393" s="181">
        <v>1.6612999999999999E-2</v>
      </c>
      <c r="J393" s="181">
        <v>3.1849999999999999E-3</v>
      </c>
      <c r="K393" s="170" t="s">
        <v>1052</v>
      </c>
      <c r="L393" s="170" t="s">
        <v>168</v>
      </c>
      <c r="M393" s="179">
        <v>2.9780000000000002</v>
      </c>
      <c r="N393" s="180">
        <v>-50989918.290000007</v>
      </c>
      <c r="O393" s="180">
        <v>-50989.918290000009</v>
      </c>
      <c r="P393" s="181">
        <v>1.5263000000000001E-2</v>
      </c>
      <c r="Q393" s="181">
        <v>-5.3790000000000001E-3</v>
      </c>
      <c r="R393" s="180">
        <v>-1412.2139999999999</v>
      </c>
      <c r="S393" s="170" t="s">
        <v>165</v>
      </c>
      <c r="T393" s="170" t="s">
        <v>178</v>
      </c>
      <c r="U393" s="170" t="s">
        <v>154</v>
      </c>
      <c r="V393" s="170" t="s">
        <v>943</v>
      </c>
      <c r="W393" s="170" t="s">
        <v>944</v>
      </c>
      <c r="X393" s="170" t="s">
        <v>986</v>
      </c>
      <c r="Y393" s="170" t="s">
        <v>45</v>
      </c>
      <c r="Z393" s="170" t="s">
        <v>1053</v>
      </c>
      <c r="AA393" s="170" t="s">
        <v>1054</v>
      </c>
      <c r="AB393" s="170" t="s">
        <v>948</v>
      </c>
      <c r="AC393" s="170" t="s">
        <v>949</v>
      </c>
      <c r="AD393" s="170" t="s">
        <v>309</v>
      </c>
      <c r="AE393" s="170" t="s">
        <v>932</v>
      </c>
      <c r="AF393" s="170" t="s">
        <v>297</v>
      </c>
      <c r="AG393" s="170" t="s">
        <v>962</v>
      </c>
      <c r="AH393" s="184"/>
      <c r="AI393" s="171">
        <v>15232.814</v>
      </c>
      <c r="AJ393" s="185"/>
      <c r="AK393" s="182"/>
      <c r="AL393" s="182"/>
      <c r="AM393" s="170" t="s">
        <v>933</v>
      </c>
      <c r="AN393" s="181">
        <v>-7.8969999999999995E-3</v>
      </c>
      <c r="AO393" s="181">
        <v>-1.0900000000000001E-4</v>
      </c>
    </row>
    <row r="394" spans="1:41" s="170" customFormat="1">
      <c r="A394" s="170" t="s">
        <v>1032</v>
      </c>
      <c r="B394" s="170" t="s">
        <v>1159</v>
      </c>
      <c r="C394" s="170" t="s">
        <v>940</v>
      </c>
      <c r="D394" s="170" t="s">
        <v>1030</v>
      </c>
      <c r="E394" s="170" t="s">
        <v>168</v>
      </c>
      <c r="F394" s="179">
        <v>2.9780000000000002</v>
      </c>
      <c r="G394" s="180">
        <v>59337028.640000008</v>
      </c>
      <c r="H394" s="180">
        <v>59052.188512397595</v>
      </c>
      <c r="I394" s="181">
        <v>1.9421000000000001E-2</v>
      </c>
      <c r="J394" s="181">
        <v>3.7230000000000002E-3</v>
      </c>
      <c r="K394" s="170" t="s">
        <v>1030</v>
      </c>
      <c r="L394" s="170" t="s">
        <v>168</v>
      </c>
      <c r="M394" s="179">
        <v>2.9780000000000002</v>
      </c>
      <c r="N394" s="180">
        <v>-59337028.640000008</v>
      </c>
      <c r="O394" s="180">
        <v>-59337.028640000011</v>
      </c>
      <c r="P394" s="181">
        <v>1.7760999999999999E-2</v>
      </c>
      <c r="Q394" s="181">
        <v>-6.2589999999999998E-3</v>
      </c>
      <c r="R394" s="180">
        <v>-848.25390000000004</v>
      </c>
      <c r="S394" s="170" t="s">
        <v>165</v>
      </c>
      <c r="T394" s="170" t="s">
        <v>178</v>
      </c>
      <c r="U394" s="170" t="s">
        <v>154</v>
      </c>
      <c r="V394" s="170" t="s">
        <v>943</v>
      </c>
      <c r="W394" s="170" t="s">
        <v>944</v>
      </c>
      <c r="X394" s="170" t="s">
        <v>997</v>
      </c>
      <c r="Y394" s="170" t="s">
        <v>45</v>
      </c>
      <c r="Z394" s="170" t="s">
        <v>793</v>
      </c>
      <c r="AA394" s="170" t="s">
        <v>1031</v>
      </c>
      <c r="AB394" s="170" t="s">
        <v>948</v>
      </c>
      <c r="AC394" s="170" t="s">
        <v>949</v>
      </c>
      <c r="AD394" s="170" t="s">
        <v>309</v>
      </c>
      <c r="AE394" s="170" t="s">
        <v>932</v>
      </c>
      <c r="AF394" s="170" t="s">
        <v>297</v>
      </c>
      <c r="AG394" s="170" t="s">
        <v>962</v>
      </c>
      <c r="AH394" s="184"/>
      <c r="AI394" s="171">
        <v>36857.629999999997</v>
      </c>
      <c r="AJ394" s="185"/>
      <c r="AK394" s="182"/>
      <c r="AL394" s="182"/>
      <c r="AM394" s="170" t="s">
        <v>933</v>
      </c>
      <c r="AN394" s="181">
        <v>-4.7429999999999998E-3</v>
      </c>
      <c r="AO394" s="181">
        <v>-6.4999999999999994E-5</v>
      </c>
    </row>
    <row r="395" spans="1:41" s="170" customFormat="1">
      <c r="A395" s="170" t="s">
        <v>1032</v>
      </c>
      <c r="B395" s="170" t="s">
        <v>1159</v>
      </c>
      <c r="C395" s="170" t="s">
        <v>940</v>
      </c>
      <c r="D395" s="170" t="s">
        <v>1029</v>
      </c>
      <c r="E395" s="170" t="s">
        <v>168</v>
      </c>
      <c r="F395" s="179">
        <v>2.9780000000000002</v>
      </c>
      <c r="G395" s="180">
        <v>74216868.300000012</v>
      </c>
      <c r="H395" s="180">
        <v>81559.363004499683</v>
      </c>
      <c r="I395" s="181">
        <v>2.6823E-2</v>
      </c>
      <c r="J395" s="181">
        <v>5.1419999999999999E-3</v>
      </c>
      <c r="K395" s="170" t="s">
        <v>1029</v>
      </c>
      <c r="L395" s="170" t="s">
        <v>168</v>
      </c>
      <c r="M395" s="179">
        <v>2.9780000000000002</v>
      </c>
      <c r="N395" s="180">
        <v>-74216868.300000012</v>
      </c>
      <c r="O395" s="180">
        <v>-74216.868300000016</v>
      </c>
      <c r="P395" s="181">
        <v>2.2214999999999999E-2</v>
      </c>
      <c r="Q395" s="181">
        <v>-7.8289999999999992E-3</v>
      </c>
      <c r="R395" s="180">
        <v>21865.949229999998</v>
      </c>
      <c r="S395" s="170" t="s">
        <v>165</v>
      </c>
      <c r="T395" s="170" t="s">
        <v>178</v>
      </c>
      <c r="U395" s="170" t="s">
        <v>154</v>
      </c>
      <c r="V395" s="170" t="s">
        <v>943</v>
      </c>
      <c r="W395" s="170" t="s">
        <v>944</v>
      </c>
      <c r="X395" s="170" t="s">
        <v>986</v>
      </c>
      <c r="Y395" s="170" t="s">
        <v>45</v>
      </c>
      <c r="Z395" s="170" t="s">
        <v>976</v>
      </c>
      <c r="AA395" s="170" t="s">
        <v>972</v>
      </c>
      <c r="AB395" s="170" t="s">
        <v>948</v>
      </c>
      <c r="AC395" s="170" t="s">
        <v>949</v>
      </c>
      <c r="AD395" s="170" t="s">
        <v>309</v>
      </c>
      <c r="AE395" s="170" t="s">
        <v>932</v>
      </c>
      <c r="AF395" s="170" t="s">
        <v>297</v>
      </c>
      <c r="AG395" s="170" t="s">
        <v>962</v>
      </c>
      <c r="AH395" s="184"/>
      <c r="AI395" s="171">
        <v>13761.331</v>
      </c>
      <c r="AJ395" s="185"/>
      <c r="AK395" s="182"/>
      <c r="AL395" s="182"/>
      <c r="AM395" s="170" t="s">
        <v>933</v>
      </c>
      <c r="AN395" s="181">
        <v>0.122265</v>
      </c>
      <c r="AO395" s="181">
        <v>1.6819999999999999E-3</v>
      </c>
    </row>
    <row r="396" spans="1:41" s="170" customFormat="1">
      <c r="A396" s="170" t="s">
        <v>1032</v>
      </c>
      <c r="B396" s="170" t="s">
        <v>1159</v>
      </c>
      <c r="C396" s="170" t="s">
        <v>940</v>
      </c>
      <c r="D396" s="170" t="s">
        <v>1073</v>
      </c>
      <c r="E396" s="170" t="s">
        <v>168</v>
      </c>
      <c r="F396" s="179">
        <v>2.9780000000000002</v>
      </c>
      <c r="G396" s="180">
        <v>155195982.88000003</v>
      </c>
      <c r="H396" s="180">
        <v>154348.12364561454</v>
      </c>
      <c r="I396" s="181">
        <v>5.0761000000000001E-2</v>
      </c>
      <c r="J396" s="181">
        <v>9.7310000000000001E-3</v>
      </c>
      <c r="K396" s="170" t="s">
        <v>1073</v>
      </c>
      <c r="L396" s="170" t="s">
        <v>168</v>
      </c>
      <c r="M396" s="179">
        <v>2.9780000000000002</v>
      </c>
      <c r="N396" s="180">
        <v>-155195982.88000003</v>
      </c>
      <c r="O396" s="180">
        <v>-155195.98288000003</v>
      </c>
      <c r="P396" s="181">
        <v>4.6454000000000002E-2</v>
      </c>
      <c r="Q396" s="181">
        <v>-1.6371E-2</v>
      </c>
      <c r="R396" s="180">
        <v>-2524.9247999999998</v>
      </c>
      <c r="S396" s="170" t="s">
        <v>165</v>
      </c>
      <c r="T396" s="170" t="s">
        <v>178</v>
      </c>
      <c r="U396" s="170" t="s">
        <v>154</v>
      </c>
      <c r="V396" s="170" t="s">
        <v>943</v>
      </c>
      <c r="W396" s="170" t="s">
        <v>944</v>
      </c>
      <c r="X396" s="170" t="s">
        <v>986</v>
      </c>
      <c r="Y396" s="170" t="s">
        <v>45</v>
      </c>
      <c r="Z396" s="170" t="s">
        <v>808</v>
      </c>
      <c r="AA396" s="170" t="s">
        <v>1074</v>
      </c>
      <c r="AB396" s="170" t="s">
        <v>948</v>
      </c>
      <c r="AC396" s="170" t="s">
        <v>949</v>
      </c>
      <c r="AD396" s="170" t="s">
        <v>309</v>
      </c>
      <c r="AE396" s="170" t="s">
        <v>932</v>
      </c>
      <c r="AF396" s="170" t="s">
        <v>297</v>
      </c>
      <c r="AG396" s="170" t="s">
        <v>962</v>
      </c>
      <c r="AH396" s="184"/>
      <c r="AI396" s="171">
        <v>16797.920999999998</v>
      </c>
      <c r="AJ396" s="185"/>
      <c r="AK396" s="182"/>
      <c r="AL396" s="182"/>
      <c r="AM396" s="170" t="s">
        <v>933</v>
      </c>
      <c r="AN396" s="181">
        <v>-1.4118E-2</v>
      </c>
      <c r="AO396" s="181">
        <v>-1.94E-4</v>
      </c>
    </row>
    <row r="397" spans="1:41" s="170" customFormat="1">
      <c r="A397" s="170" t="s">
        <v>1032</v>
      </c>
      <c r="B397" s="170" t="s">
        <v>1159</v>
      </c>
      <c r="C397" s="170" t="s">
        <v>940</v>
      </c>
      <c r="D397" s="170" t="s">
        <v>996</v>
      </c>
      <c r="E397" s="170" t="s">
        <v>168</v>
      </c>
      <c r="F397" s="179">
        <v>2.9780000000000002</v>
      </c>
      <c r="G397" s="180">
        <v>48005911.872000001</v>
      </c>
      <c r="H397" s="180">
        <v>49271.944696042985</v>
      </c>
      <c r="I397" s="181">
        <v>1.6204E-2</v>
      </c>
      <c r="J397" s="181">
        <v>3.1059999999999998E-3</v>
      </c>
      <c r="K397" s="170" t="s">
        <v>996</v>
      </c>
      <c r="L397" s="170" t="s">
        <v>168</v>
      </c>
      <c r="M397" s="179">
        <v>2.9780000000000002</v>
      </c>
      <c r="N397" s="180">
        <v>-48005911.872000001</v>
      </c>
      <c r="O397" s="180">
        <v>-48005.911872000004</v>
      </c>
      <c r="P397" s="181">
        <v>1.4369E-2</v>
      </c>
      <c r="Q397" s="181">
        <v>-5.0639999999999999E-3</v>
      </c>
      <c r="R397" s="180">
        <v>3770.24575</v>
      </c>
      <c r="S397" s="170" t="s">
        <v>165</v>
      </c>
      <c r="T397" s="170" t="s">
        <v>178</v>
      </c>
      <c r="U397" s="170" t="s">
        <v>154</v>
      </c>
      <c r="V397" s="170" t="s">
        <v>943</v>
      </c>
      <c r="W397" s="170" t="s">
        <v>944</v>
      </c>
      <c r="X397" s="170" t="s">
        <v>997</v>
      </c>
      <c r="Y397" s="170" t="s">
        <v>45</v>
      </c>
      <c r="Z397" s="170" t="s">
        <v>838</v>
      </c>
      <c r="AA397" s="170" t="s">
        <v>988</v>
      </c>
      <c r="AB397" s="170" t="s">
        <v>948</v>
      </c>
      <c r="AC397" s="170" t="s">
        <v>949</v>
      </c>
      <c r="AD397" s="170" t="s">
        <v>309</v>
      </c>
      <c r="AE397" s="170" t="s">
        <v>932</v>
      </c>
      <c r="AF397" s="170" t="s">
        <v>297</v>
      </c>
      <c r="AG397" s="170" t="s">
        <v>962</v>
      </c>
      <c r="AH397" s="184"/>
      <c r="AI397" s="171">
        <v>31001.67</v>
      </c>
      <c r="AJ397" s="185"/>
      <c r="AK397" s="182"/>
      <c r="AL397" s="182"/>
      <c r="AM397" s="170" t="s">
        <v>933</v>
      </c>
      <c r="AN397" s="181">
        <v>2.1082E-2</v>
      </c>
      <c r="AO397" s="181">
        <v>2.9E-4</v>
      </c>
    </row>
    <row r="398" spans="1:41" s="170" customFormat="1">
      <c r="A398" s="170" t="s">
        <v>1032</v>
      </c>
      <c r="B398" s="170" t="s">
        <v>1159</v>
      </c>
      <c r="C398" s="170" t="s">
        <v>940</v>
      </c>
      <c r="D398" s="170" t="s">
        <v>1137</v>
      </c>
      <c r="E398" s="170" t="s">
        <v>168</v>
      </c>
      <c r="F398" s="179">
        <v>2.9780000000000002</v>
      </c>
      <c r="G398" s="180">
        <v>66495809.600000009</v>
      </c>
      <c r="H398" s="180">
        <v>69799.822635594363</v>
      </c>
      <c r="I398" s="181">
        <v>2.2955E-2</v>
      </c>
      <c r="J398" s="181">
        <v>4.4010000000000004E-3</v>
      </c>
      <c r="K398" s="170" t="s">
        <v>1137</v>
      </c>
      <c r="L398" s="170" t="s">
        <v>168</v>
      </c>
      <c r="M398" s="179">
        <v>2.9780000000000002</v>
      </c>
      <c r="N398" s="180">
        <v>-66495809.600000009</v>
      </c>
      <c r="O398" s="180">
        <v>-66495.809600000008</v>
      </c>
      <c r="P398" s="181">
        <v>1.9904000000000002E-2</v>
      </c>
      <c r="Q398" s="181">
        <v>-7.0140000000000003E-3</v>
      </c>
      <c r="R398" s="180">
        <v>9839.3508199999997</v>
      </c>
      <c r="S398" s="170" t="s">
        <v>165</v>
      </c>
      <c r="T398" s="170" t="s">
        <v>178</v>
      </c>
      <c r="U398" s="170" t="s">
        <v>154</v>
      </c>
      <c r="V398" s="170" t="s">
        <v>943</v>
      </c>
      <c r="W398" s="170" t="s">
        <v>944</v>
      </c>
      <c r="X398" s="170" t="s">
        <v>986</v>
      </c>
      <c r="Y398" s="170" t="s">
        <v>45</v>
      </c>
      <c r="Z398" s="170" t="s">
        <v>1138</v>
      </c>
      <c r="AA398" s="170" t="s">
        <v>947</v>
      </c>
      <c r="AB398" s="170" t="s">
        <v>948</v>
      </c>
      <c r="AC398" s="170" t="s">
        <v>949</v>
      </c>
      <c r="AD398" s="170" t="s">
        <v>309</v>
      </c>
      <c r="AE398" s="170" t="s">
        <v>932</v>
      </c>
      <c r="AF398" s="170" t="s">
        <v>297</v>
      </c>
      <c r="AG398" s="170" t="s">
        <v>962</v>
      </c>
      <c r="AH398" s="184"/>
      <c r="AI398" s="171">
        <v>15862.547</v>
      </c>
      <c r="AJ398" s="185"/>
      <c r="AK398" s="182"/>
      <c r="AL398" s="182"/>
      <c r="AM398" s="170" t="s">
        <v>933</v>
      </c>
      <c r="AN398" s="181">
        <v>5.5017999999999997E-2</v>
      </c>
      <c r="AO398" s="181">
        <v>7.5699999999999997E-4</v>
      </c>
    </row>
    <row r="399" spans="1:41" s="170" customFormat="1">
      <c r="A399" s="170" t="s">
        <v>1032</v>
      </c>
      <c r="B399" s="170" t="s">
        <v>1159</v>
      </c>
      <c r="C399" s="170" t="s">
        <v>940</v>
      </c>
      <c r="D399" s="170" t="s">
        <v>989</v>
      </c>
      <c r="E399" s="170" t="s">
        <v>168</v>
      </c>
      <c r="F399" s="179">
        <v>2.9780000000000002</v>
      </c>
      <c r="G399" s="180">
        <v>15925618.250000002</v>
      </c>
      <c r="H399" s="180">
        <v>16429.661745634654</v>
      </c>
      <c r="I399" s="181">
        <v>5.4029999999999998E-3</v>
      </c>
      <c r="J399" s="181">
        <v>1.036E-3</v>
      </c>
      <c r="K399" s="170" t="s">
        <v>989</v>
      </c>
      <c r="L399" s="170" t="s">
        <v>168</v>
      </c>
      <c r="M399" s="179">
        <v>2.9780000000000002</v>
      </c>
      <c r="N399" s="180">
        <v>-15925618.250000002</v>
      </c>
      <c r="O399" s="180">
        <v>-15925.618250000001</v>
      </c>
      <c r="P399" s="181">
        <v>4.7670000000000004E-3</v>
      </c>
      <c r="Q399" s="181">
        <v>-1.6800000000000001E-3</v>
      </c>
      <c r="R399" s="180">
        <v>1501.04153</v>
      </c>
      <c r="S399" s="170" t="s">
        <v>165</v>
      </c>
      <c r="T399" s="170" t="s">
        <v>178</v>
      </c>
      <c r="U399" s="170" t="s">
        <v>154</v>
      </c>
      <c r="V399" s="170" t="s">
        <v>943</v>
      </c>
      <c r="W399" s="170" t="s">
        <v>944</v>
      </c>
      <c r="X399" s="170" t="s">
        <v>990</v>
      </c>
      <c r="Y399" s="170" t="s">
        <v>45</v>
      </c>
      <c r="Z399" s="170" t="s">
        <v>991</v>
      </c>
      <c r="AA399" s="170" t="s">
        <v>992</v>
      </c>
      <c r="AB399" s="170" t="s">
        <v>948</v>
      </c>
      <c r="AC399" s="170" t="s">
        <v>949</v>
      </c>
      <c r="AD399" s="170" t="s">
        <v>309</v>
      </c>
      <c r="AE399" s="170" t="s">
        <v>932</v>
      </c>
      <c r="AF399" s="170" t="s">
        <v>297</v>
      </c>
      <c r="AG399" s="170" t="s">
        <v>962</v>
      </c>
      <c r="AH399" s="184"/>
      <c r="AI399" s="171">
        <v>1115.23</v>
      </c>
      <c r="AJ399" s="185"/>
      <c r="AK399" s="182"/>
      <c r="AL399" s="173"/>
      <c r="AM399" s="170" t="s">
        <v>933</v>
      </c>
      <c r="AN399" s="181">
        <v>8.3929999999999994E-3</v>
      </c>
      <c r="AO399" s="181">
        <v>1.15E-4</v>
      </c>
    </row>
    <row r="400" spans="1:41" s="170" customFormat="1">
      <c r="A400" s="170" t="s">
        <v>1032</v>
      </c>
      <c r="B400" s="170" t="s">
        <v>1159</v>
      </c>
      <c r="C400" s="170" t="s">
        <v>940</v>
      </c>
      <c r="D400" s="170" t="s">
        <v>993</v>
      </c>
      <c r="E400" s="170" t="s">
        <v>168</v>
      </c>
      <c r="F400" s="179">
        <v>2.9780000000000002</v>
      </c>
      <c r="G400" s="180">
        <v>80767479.190000013</v>
      </c>
      <c r="H400" s="180">
        <v>83655.3957715984</v>
      </c>
      <c r="I400" s="181">
        <v>2.7512000000000002E-2</v>
      </c>
      <c r="J400" s="181">
        <v>5.274E-3</v>
      </c>
      <c r="K400" s="170" t="s">
        <v>993</v>
      </c>
      <c r="L400" s="170" t="s">
        <v>168</v>
      </c>
      <c r="M400" s="179">
        <v>2.9780000000000002</v>
      </c>
      <c r="N400" s="180">
        <v>-80767479.190000013</v>
      </c>
      <c r="O400" s="180">
        <v>-80767.479190000013</v>
      </c>
      <c r="P400" s="181">
        <v>2.4176E-2</v>
      </c>
      <c r="Q400" s="181">
        <v>-8.5199999999999998E-3</v>
      </c>
      <c r="R400" s="180">
        <v>8600.21558</v>
      </c>
      <c r="S400" s="170" t="s">
        <v>165</v>
      </c>
      <c r="T400" s="170" t="s">
        <v>178</v>
      </c>
      <c r="U400" s="170" t="s">
        <v>154</v>
      </c>
      <c r="V400" s="170" t="s">
        <v>943</v>
      </c>
      <c r="W400" s="170" t="s">
        <v>944</v>
      </c>
      <c r="X400" s="170" t="s">
        <v>994</v>
      </c>
      <c r="Y400" s="170" t="s">
        <v>45</v>
      </c>
      <c r="Z400" s="170" t="s">
        <v>959</v>
      </c>
      <c r="AA400" s="170" t="s">
        <v>995</v>
      </c>
      <c r="AB400" s="170" t="s">
        <v>948</v>
      </c>
      <c r="AC400" s="170" t="s">
        <v>949</v>
      </c>
      <c r="AD400" s="170" t="s">
        <v>309</v>
      </c>
      <c r="AE400" s="170" t="s">
        <v>932</v>
      </c>
      <c r="AF400" s="170" t="s">
        <v>297</v>
      </c>
      <c r="AG400" s="170" t="s">
        <v>962</v>
      </c>
      <c r="AH400" s="184"/>
      <c r="AI400" s="171">
        <v>13752.98</v>
      </c>
      <c r="AJ400" s="185"/>
      <c r="AK400" s="182"/>
      <c r="AL400" s="182"/>
      <c r="AM400" s="170" t="s">
        <v>933</v>
      </c>
      <c r="AN400" s="181">
        <v>4.8089E-2</v>
      </c>
      <c r="AO400" s="181">
        <v>6.6200000000000005E-4</v>
      </c>
    </row>
    <row r="401" spans="1:41" s="170" customFormat="1">
      <c r="A401" s="170" t="s">
        <v>1032</v>
      </c>
      <c r="B401" s="170" t="s">
        <v>1159</v>
      </c>
      <c r="C401" s="170" t="s">
        <v>940</v>
      </c>
      <c r="D401" s="170" t="s">
        <v>1006</v>
      </c>
      <c r="E401" s="170" t="s">
        <v>168</v>
      </c>
      <c r="F401" s="179">
        <v>2.9780000000000002</v>
      </c>
      <c r="G401" s="180">
        <v>76230310.032000005</v>
      </c>
      <c r="H401" s="180">
        <v>92074.258242208205</v>
      </c>
      <c r="I401" s="181">
        <v>3.0280999999999999E-2</v>
      </c>
      <c r="J401" s="181">
        <v>5.8050000000000003E-3</v>
      </c>
      <c r="K401" s="170" t="s">
        <v>1006</v>
      </c>
      <c r="L401" s="170" t="s">
        <v>168</v>
      </c>
      <c r="M401" s="179">
        <v>2.9780000000000002</v>
      </c>
      <c r="N401" s="180">
        <v>-76230310.032000005</v>
      </c>
      <c r="O401" s="180">
        <v>-76230.310032000009</v>
      </c>
      <c r="P401" s="181">
        <v>2.2818000000000001E-2</v>
      </c>
      <c r="Q401" s="181">
        <v>-8.0409999999999995E-3</v>
      </c>
      <c r="R401" s="180">
        <v>47183.277770000001</v>
      </c>
      <c r="S401" s="170" t="s">
        <v>165</v>
      </c>
      <c r="T401" s="170" t="s">
        <v>178</v>
      </c>
      <c r="U401" s="170" t="s">
        <v>154</v>
      </c>
      <c r="V401" s="170" t="s">
        <v>943</v>
      </c>
      <c r="W401" s="170" t="s">
        <v>944</v>
      </c>
      <c r="X401" s="170" t="s">
        <v>997</v>
      </c>
      <c r="Y401" s="170" t="s">
        <v>45</v>
      </c>
      <c r="Z401" s="170" t="s">
        <v>976</v>
      </c>
      <c r="AA401" s="170" t="s">
        <v>972</v>
      </c>
      <c r="AB401" s="170" t="s">
        <v>948</v>
      </c>
      <c r="AC401" s="170" t="s">
        <v>949</v>
      </c>
      <c r="AD401" s="170" t="s">
        <v>309</v>
      </c>
      <c r="AE401" s="170" t="s">
        <v>932</v>
      </c>
      <c r="AF401" s="170" t="s">
        <v>297</v>
      </c>
      <c r="AG401" s="170" t="s">
        <v>962</v>
      </c>
      <c r="AH401" s="184"/>
      <c r="AI401" s="171">
        <v>27527.15</v>
      </c>
      <c r="AJ401" s="185"/>
      <c r="AK401" s="182"/>
      <c r="AL401" s="182"/>
      <c r="AM401" s="170" t="s">
        <v>933</v>
      </c>
      <c r="AN401" s="181">
        <v>0.26382899999999998</v>
      </c>
      <c r="AO401" s="181">
        <v>3.63E-3</v>
      </c>
    </row>
    <row r="402" spans="1:41" s="170" customFormat="1">
      <c r="A402" s="170" t="s">
        <v>1032</v>
      </c>
      <c r="B402" s="170" t="s">
        <v>1159</v>
      </c>
      <c r="C402" s="170" t="s">
        <v>940</v>
      </c>
      <c r="D402" s="170" t="s">
        <v>1060</v>
      </c>
      <c r="E402" s="170" t="s">
        <v>168</v>
      </c>
      <c r="F402" s="179">
        <v>2.9780000000000002</v>
      </c>
      <c r="G402" s="180">
        <v>92726271.610000014</v>
      </c>
      <c r="H402" s="180">
        <v>93050.609695963751</v>
      </c>
      <c r="I402" s="181">
        <v>3.0602000000000001E-2</v>
      </c>
      <c r="J402" s="181">
        <v>5.8659999999999997E-3</v>
      </c>
      <c r="K402" s="170" t="s">
        <v>1060</v>
      </c>
      <c r="L402" s="170" t="s">
        <v>168</v>
      </c>
      <c r="M402" s="179">
        <v>2.9780000000000002</v>
      </c>
      <c r="N402" s="180">
        <v>-92726271.610000014</v>
      </c>
      <c r="O402" s="180">
        <v>-92726.271610000011</v>
      </c>
      <c r="P402" s="181">
        <v>2.7754999999999998E-2</v>
      </c>
      <c r="Q402" s="181">
        <v>-9.7809999999999998E-3</v>
      </c>
      <c r="R402" s="180">
        <v>965.87882000000002</v>
      </c>
      <c r="S402" s="170" t="s">
        <v>165</v>
      </c>
      <c r="T402" s="170" t="s">
        <v>178</v>
      </c>
      <c r="U402" s="170" t="s">
        <v>154</v>
      </c>
      <c r="V402" s="170" t="s">
        <v>943</v>
      </c>
      <c r="W402" s="170" t="s">
        <v>944</v>
      </c>
      <c r="X402" s="170" t="s">
        <v>986</v>
      </c>
      <c r="Y402" s="170" t="s">
        <v>45</v>
      </c>
      <c r="Z402" s="170" t="s">
        <v>838</v>
      </c>
      <c r="AA402" s="170" t="s">
        <v>988</v>
      </c>
      <c r="AB402" s="170" t="s">
        <v>948</v>
      </c>
      <c r="AC402" s="170" t="s">
        <v>949</v>
      </c>
      <c r="AD402" s="170" t="s">
        <v>309</v>
      </c>
      <c r="AE402" s="170" t="s">
        <v>932</v>
      </c>
      <c r="AF402" s="170" t="s">
        <v>297</v>
      </c>
      <c r="AG402" s="170" t="s">
        <v>962</v>
      </c>
      <c r="AH402" s="184"/>
      <c r="AI402" s="171">
        <v>15203.127</v>
      </c>
      <c r="AJ402" s="185"/>
      <c r="AK402" s="182"/>
      <c r="AL402" s="182"/>
      <c r="AM402" s="170" t="s">
        <v>933</v>
      </c>
      <c r="AN402" s="181">
        <v>5.4010000000000004E-3</v>
      </c>
      <c r="AO402" s="181">
        <v>7.3999999999999996E-5</v>
      </c>
    </row>
    <row r="403" spans="1:41" s="170" customFormat="1">
      <c r="A403" s="170" t="s">
        <v>1032</v>
      </c>
      <c r="B403" s="170" t="s">
        <v>1159</v>
      </c>
      <c r="C403" s="170" t="s">
        <v>940</v>
      </c>
      <c r="D403" s="170" t="s">
        <v>1010</v>
      </c>
      <c r="E403" s="170" t="s">
        <v>168</v>
      </c>
      <c r="F403" s="179">
        <v>2.9780000000000002</v>
      </c>
      <c r="G403" s="180">
        <v>83149636.940000013</v>
      </c>
      <c r="H403" s="180">
        <v>84049.896315419755</v>
      </c>
      <c r="I403" s="181">
        <v>2.7642E-2</v>
      </c>
      <c r="J403" s="181">
        <v>5.2989999999999999E-3</v>
      </c>
      <c r="K403" s="170" t="s">
        <v>1010</v>
      </c>
      <c r="L403" s="170" t="s">
        <v>168</v>
      </c>
      <c r="M403" s="179">
        <v>2.9780000000000002</v>
      </c>
      <c r="N403" s="180">
        <v>-83149636.940000013</v>
      </c>
      <c r="O403" s="180">
        <v>-83149.636940000011</v>
      </c>
      <c r="P403" s="181">
        <v>2.4889000000000001E-2</v>
      </c>
      <c r="Q403" s="181">
        <v>-8.7709999999999993E-3</v>
      </c>
      <c r="R403" s="180">
        <v>2680.9724200000001</v>
      </c>
      <c r="S403" s="170" t="s">
        <v>165</v>
      </c>
      <c r="T403" s="170" t="s">
        <v>178</v>
      </c>
      <c r="U403" s="170" t="s">
        <v>154</v>
      </c>
      <c r="V403" s="170" t="s">
        <v>943</v>
      </c>
      <c r="W403" s="170" t="s">
        <v>944</v>
      </c>
      <c r="X403" s="170" t="s">
        <v>986</v>
      </c>
      <c r="Y403" s="170" t="s">
        <v>45</v>
      </c>
      <c r="Z403" s="170" t="s">
        <v>716</v>
      </c>
      <c r="AA403" s="170" t="s">
        <v>1011</v>
      </c>
      <c r="AB403" s="170" t="s">
        <v>948</v>
      </c>
      <c r="AC403" s="170" t="s">
        <v>949</v>
      </c>
      <c r="AD403" s="170" t="s">
        <v>309</v>
      </c>
      <c r="AE403" s="170" t="s">
        <v>932</v>
      </c>
      <c r="AF403" s="170" t="s">
        <v>297</v>
      </c>
      <c r="AG403" s="170" t="s">
        <v>962</v>
      </c>
      <c r="AH403" s="184"/>
      <c r="AI403" s="171">
        <v>17003.569</v>
      </c>
      <c r="AJ403" s="185"/>
      <c r="AK403" s="182"/>
      <c r="AL403" s="182"/>
      <c r="AM403" s="170" t="s">
        <v>933</v>
      </c>
      <c r="AN403" s="181">
        <v>1.4991000000000001E-2</v>
      </c>
      <c r="AO403" s="181">
        <v>2.0599999999999999E-4</v>
      </c>
    </row>
    <row r="404" spans="1:41" s="170" customFormat="1">
      <c r="A404" s="170" t="s">
        <v>1032</v>
      </c>
      <c r="B404" s="170" t="s">
        <v>1159</v>
      </c>
      <c r="C404" s="170" t="s">
        <v>940</v>
      </c>
      <c r="D404" s="170" t="s">
        <v>1050</v>
      </c>
      <c r="E404" s="170" t="s">
        <v>168</v>
      </c>
      <c r="F404" s="179">
        <v>2.9780000000000002</v>
      </c>
      <c r="G404" s="180">
        <v>40829001.758000001</v>
      </c>
      <c r="H404" s="180">
        <v>41107.964968208194</v>
      </c>
      <c r="I404" s="181">
        <v>1.3519E-2</v>
      </c>
      <c r="J404" s="181">
        <v>2.5920000000000001E-3</v>
      </c>
      <c r="K404" s="170" t="s">
        <v>1050</v>
      </c>
      <c r="L404" s="170" t="s">
        <v>168</v>
      </c>
      <c r="M404" s="179">
        <v>2.9780000000000002</v>
      </c>
      <c r="N404" s="180">
        <v>-40829001.758000001</v>
      </c>
      <c r="O404" s="180">
        <v>-40829.001757999999</v>
      </c>
      <c r="P404" s="181">
        <v>1.2220999999999999E-2</v>
      </c>
      <c r="Q404" s="181">
        <v>-4.3070000000000001E-3</v>
      </c>
      <c r="R404" s="180">
        <v>830.75243999999998</v>
      </c>
      <c r="S404" s="170" t="s">
        <v>165</v>
      </c>
      <c r="T404" s="170" t="s">
        <v>178</v>
      </c>
      <c r="U404" s="170" t="s">
        <v>154</v>
      </c>
      <c r="V404" s="170" t="s">
        <v>943</v>
      </c>
      <c r="W404" s="170" t="s">
        <v>944</v>
      </c>
      <c r="X404" s="170" t="s">
        <v>997</v>
      </c>
      <c r="Y404" s="170" t="s">
        <v>45</v>
      </c>
      <c r="Z404" s="170" t="s">
        <v>954</v>
      </c>
      <c r="AA404" s="170" t="s">
        <v>980</v>
      </c>
      <c r="AB404" s="170" t="s">
        <v>948</v>
      </c>
      <c r="AC404" s="170" t="s">
        <v>949</v>
      </c>
      <c r="AD404" s="170" t="s">
        <v>309</v>
      </c>
      <c r="AE404" s="170" t="s">
        <v>932</v>
      </c>
      <c r="AF404" s="170" t="s">
        <v>297</v>
      </c>
      <c r="AG404" s="170" t="s">
        <v>962</v>
      </c>
      <c r="AH404" s="184"/>
      <c r="AI404" s="171">
        <v>28763.34</v>
      </c>
      <c r="AJ404" s="185"/>
      <c r="AK404" s="182"/>
      <c r="AL404" s="182"/>
      <c r="AM404" s="170" t="s">
        <v>933</v>
      </c>
      <c r="AN404" s="181">
        <v>4.6449999999999998E-3</v>
      </c>
      <c r="AO404" s="181">
        <v>6.3999999999999997E-5</v>
      </c>
    </row>
    <row r="405" spans="1:41" s="170" customFormat="1">
      <c r="A405" s="170" t="s">
        <v>1032</v>
      </c>
      <c r="B405" s="170" t="s">
        <v>1159</v>
      </c>
      <c r="C405" s="170" t="s">
        <v>924</v>
      </c>
      <c r="D405" s="170" t="s">
        <v>1020</v>
      </c>
      <c r="E405" s="170" t="s">
        <v>196</v>
      </c>
      <c r="F405" s="179">
        <v>3.3944999999999999</v>
      </c>
      <c r="G405" s="180">
        <v>68418000</v>
      </c>
      <c r="H405" s="180">
        <v>68895.471363558696</v>
      </c>
      <c r="I405" s="181">
        <v>2.2658000000000001E-2</v>
      </c>
      <c r="J405" s="181">
        <v>4.3439999999999998E-3</v>
      </c>
      <c r="K405" s="170" t="s">
        <v>1020</v>
      </c>
      <c r="L405" s="170" t="s">
        <v>168</v>
      </c>
      <c r="M405" s="179">
        <v>2.9780000000000002</v>
      </c>
      <c r="N405" s="180">
        <v>-80794816.200000003</v>
      </c>
      <c r="O405" s="180">
        <v>-80794.816200000001</v>
      </c>
      <c r="P405" s="181">
        <v>2.4184000000000001E-2</v>
      </c>
      <c r="Q405" s="181">
        <v>-8.5229999999999993E-3</v>
      </c>
      <c r="R405" s="180">
        <v>-6741.2851000000001</v>
      </c>
      <c r="S405" s="170" t="s">
        <v>165</v>
      </c>
      <c r="T405" s="170" t="s">
        <v>195</v>
      </c>
      <c r="U405" s="170" t="s">
        <v>926</v>
      </c>
      <c r="V405" s="170" t="s">
        <v>927</v>
      </c>
      <c r="W405" s="170" t="s">
        <v>936</v>
      </c>
      <c r="X405" s="170" t="s">
        <v>1021</v>
      </c>
      <c r="Y405" s="170" t="s">
        <v>45</v>
      </c>
      <c r="Z405" s="170" t="s">
        <v>1022</v>
      </c>
      <c r="AA405" s="170" t="s">
        <v>1023</v>
      </c>
      <c r="AB405" s="170" t="s">
        <v>281</v>
      </c>
      <c r="AC405" s="170" t="s">
        <v>931</v>
      </c>
      <c r="AD405" s="170" t="s">
        <v>309</v>
      </c>
      <c r="AE405" s="170" t="s">
        <v>932</v>
      </c>
      <c r="AF405" s="170" t="s">
        <v>281</v>
      </c>
      <c r="AG405" s="170" t="s">
        <v>281</v>
      </c>
      <c r="AH405" s="182"/>
      <c r="AI405" s="176">
        <v>1.1629901960784315</v>
      </c>
      <c r="AJ405" s="185"/>
      <c r="AK405" s="182"/>
      <c r="AL405" s="182"/>
      <c r="AM405" s="170" t="s">
        <v>933</v>
      </c>
      <c r="AN405" s="181">
        <v>-3.7693999999999998E-2</v>
      </c>
      <c r="AO405" s="181">
        <v>-5.1900000000000004E-4</v>
      </c>
    </row>
    <row r="406" spans="1:41" s="170" customFormat="1">
      <c r="A406" s="170" t="s">
        <v>1032</v>
      </c>
      <c r="B406" s="170" t="s">
        <v>1159</v>
      </c>
      <c r="C406" s="170" t="s">
        <v>940</v>
      </c>
      <c r="D406" s="170" t="s">
        <v>1012</v>
      </c>
      <c r="E406" s="170" t="s">
        <v>168</v>
      </c>
      <c r="F406" s="179">
        <v>2.9780000000000002</v>
      </c>
      <c r="G406" s="180">
        <v>8980992.790000001</v>
      </c>
      <c r="H406" s="180">
        <v>9031.4977967159175</v>
      </c>
      <c r="I406" s="181">
        <v>2.97E-3</v>
      </c>
      <c r="J406" s="181">
        <v>5.6899999999999995E-4</v>
      </c>
      <c r="K406" s="170" t="s">
        <v>1012</v>
      </c>
      <c r="L406" s="170" t="s">
        <v>168</v>
      </c>
      <c r="M406" s="179">
        <v>2.9780000000000002</v>
      </c>
      <c r="N406" s="180">
        <v>-8980992.790000001</v>
      </c>
      <c r="O406" s="180">
        <v>-8980.9927900000002</v>
      </c>
      <c r="P406" s="181">
        <v>2.6879999999999999E-3</v>
      </c>
      <c r="Q406" s="181">
        <v>-9.4700000000000003E-4</v>
      </c>
      <c r="R406" s="180">
        <v>150.40391</v>
      </c>
      <c r="S406" s="170" t="s">
        <v>165</v>
      </c>
      <c r="T406" s="170" t="s">
        <v>178</v>
      </c>
      <c r="U406" s="170" t="s">
        <v>154</v>
      </c>
      <c r="V406" s="170" t="s">
        <v>943</v>
      </c>
      <c r="W406" s="170" t="s">
        <v>944</v>
      </c>
      <c r="X406" s="170" t="s">
        <v>1013</v>
      </c>
      <c r="Y406" s="170" t="s">
        <v>45</v>
      </c>
      <c r="Z406" s="170" t="s">
        <v>1014</v>
      </c>
      <c r="AA406" s="170" t="s">
        <v>1015</v>
      </c>
      <c r="AB406" s="170" t="s">
        <v>948</v>
      </c>
      <c r="AC406" s="170" t="s">
        <v>949</v>
      </c>
      <c r="AD406" s="170" t="s">
        <v>309</v>
      </c>
      <c r="AE406" s="170" t="s">
        <v>932</v>
      </c>
      <c r="AF406" s="170" t="s">
        <v>297</v>
      </c>
      <c r="AG406" s="170" t="s">
        <v>962</v>
      </c>
      <c r="AH406" s="184"/>
      <c r="AI406" s="171">
        <v>1142.1837</v>
      </c>
      <c r="AJ406" s="185"/>
      <c r="AK406" s="182"/>
      <c r="AL406" s="173"/>
      <c r="AM406" s="170" t="s">
        <v>933</v>
      </c>
      <c r="AN406" s="181">
        <v>8.4099999999999995E-4</v>
      </c>
      <c r="AO406" s="181">
        <v>1.2E-5</v>
      </c>
    </row>
    <row r="407" spans="1:41" s="170" customFormat="1">
      <c r="A407" s="170" t="s">
        <v>1032</v>
      </c>
      <c r="B407" s="170" t="s">
        <v>1159</v>
      </c>
      <c r="C407" s="170" t="s">
        <v>940</v>
      </c>
      <c r="D407" s="170" t="s">
        <v>1003</v>
      </c>
      <c r="E407" s="170" t="s">
        <v>168</v>
      </c>
      <c r="F407" s="179">
        <v>2.9780000000000002</v>
      </c>
      <c r="G407" s="180">
        <v>108258634.86000001</v>
      </c>
      <c r="H407" s="180">
        <v>107248.68224079249</v>
      </c>
      <c r="I407" s="181">
        <v>3.5270999999999997E-2</v>
      </c>
      <c r="J407" s="181">
        <v>6.7619999999999998E-3</v>
      </c>
      <c r="K407" s="170" t="s">
        <v>1003</v>
      </c>
      <c r="L407" s="170" t="s">
        <v>168</v>
      </c>
      <c r="M407" s="179">
        <v>2.9780000000000002</v>
      </c>
      <c r="N407" s="180">
        <v>-108258634.86000001</v>
      </c>
      <c r="O407" s="180">
        <v>-108258.63486000002</v>
      </c>
      <c r="P407" s="181">
        <v>3.2405000000000003E-2</v>
      </c>
      <c r="Q407" s="181">
        <v>-1.142E-2</v>
      </c>
      <c r="R407" s="180">
        <v>-3007.6388999999999</v>
      </c>
      <c r="S407" s="170" t="s">
        <v>165</v>
      </c>
      <c r="T407" s="170" t="s">
        <v>178</v>
      </c>
      <c r="U407" s="170" t="s">
        <v>154</v>
      </c>
      <c r="V407" s="170" t="s">
        <v>943</v>
      </c>
      <c r="W407" s="170" t="s">
        <v>944</v>
      </c>
      <c r="X407" s="170" t="s">
        <v>986</v>
      </c>
      <c r="Y407" s="170" t="s">
        <v>45</v>
      </c>
      <c r="Z407" s="170" t="s">
        <v>1004</v>
      </c>
      <c r="AA407" s="170" t="s">
        <v>1005</v>
      </c>
      <c r="AB407" s="170" t="s">
        <v>948</v>
      </c>
      <c r="AC407" s="170" t="s">
        <v>949</v>
      </c>
      <c r="AD407" s="170" t="s">
        <v>309</v>
      </c>
      <c r="AE407" s="170" t="s">
        <v>932</v>
      </c>
      <c r="AF407" s="170" t="s">
        <v>297</v>
      </c>
      <c r="AG407" s="170" t="s">
        <v>962</v>
      </c>
      <c r="AH407" s="184"/>
      <c r="AI407" s="171">
        <v>16878.493999999999</v>
      </c>
      <c r="AJ407" s="185"/>
      <c r="AK407" s="182"/>
      <c r="AL407" s="182"/>
      <c r="AM407" s="170" t="s">
        <v>933</v>
      </c>
      <c r="AN407" s="181">
        <v>-1.6816999999999999E-2</v>
      </c>
      <c r="AO407" s="181">
        <v>-2.31E-4</v>
      </c>
    </row>
    <row r="408" spans="1:41" s="170" customFormat="1">
      <c r="A408" s="170" t="s">
        <v>1032</v>
      </c>
      <c r="B408" s="170" t="s">
        <v>1159</v>
      </c>
      <c r="C408" s="170" t="s">
        <v>940</v>
      </c>
      <c r="D408" s="170" t="s">
        <v>1070</v>
      </c>
      <c r="E408" s="170" t="s">
        <v>168</v>
      </c>
      <c r="F408" s="179">
        <v>2.9780000000000002</v>
      </c>
      <c r="G408" s="180">
        <v>29074476.500000004</v>
      </c>
      <c r="H408" s="180">
        <v>30392.600113163204</v>
      </c>
      <c r="I408" s="181">
        <v>9.9950000000000004E-3</v>
      </c>
      <c r="J408" s="181">
        <v>1.916E-3</v>
      </c>
      <c r="K408" s="170" t="s">
        <v>1070</v>
      </c>
      <c r="L408" s="170" t="s">
        <v>168</v>
      </c>
      <c r="M408" s="179">
        <v>2.9780000000000002</v>
      </c>
      <c r="N408" s="180">
        <v>-29074476.500000004</v>
      </c>
      <c r="O408" s="180">
        <v>-29074.476500000004</v>
      </c>
      <c r="P408" s="181">
        <v>8.7030000000000007E-3</v>
      </c>
      <c r="Q408" s="181">
        <v>-3.0669999999999998E-3</v>
      </c>
      <c r="R408" s="180">
        <v>3925.37212</v>
      </c>
      <c r="S408" s="170" t="s">
        <v>165</v>
      </c>
      <c r="T408" s="170" t="s">
        <v>178</v>
      </c>
      <c r="U408" s="170" t="s">
        <v>154</v>
      </c>
      <c r="V408" s="170" t="s">
        <v>943</v>
      </c>
      <c r="W408" s="170" t="s">
        <v>944</v>
      </c>
      <c r="X408" s="170" t="s">
        <v>986</v>
      </c>
      <c r="Y408" s="170" t="s">
        <v>45</v>
      </c>
      <c r="Z408" s="170" t="s">
        <v>1071</v>
      </c>
      <c r="AA408" s="170" t="s">
        <v>1072</v>
      </c>
      <c r="AB408" s="170" t="s">
        <v>948</v>
      </c>
      <c r="AC408" s="170" t="s">
        <v>949</v>
      </c>
      <c r="AD408" s="170" t="s">
        <v>309</v>
      </c>
      <c r="AE408" s="170" t="s">
        <v>932</v>
      </c>
      <c r="AF408" s="170" t="s">
        <v>297</v>
      </c>
      <c r="AG408" s="170" t="s">
        <v>962</v>
      </c>
      <c r="AH408" s="184"/>
      <c r="AI408" s="171">
        <v>15285.105</v>
      </c>
      <c r="AJ408" s="185"/>
      <c r="AK408" s="182"/>
      <c r="AL408" s="182"/>
      <c r="AM408" s="170" t="s">
        <v>933</v>
      </c>
      <c r="AN408" s="181">
        <v>2.1949E-2</v>
      </c>
      <c r="AO408" s="181">
        <v>3.0200000000000002E-4</v>
      </c>
    </row>
    <row r="409" spans="1:41" s="170" customFormat="1">
      <c r="A409" s="170" t="s">
        <v>1032</v>
      </c>
      <c r="B409" s="170" t="s">
        <v>1159</v>
      </c>
      <c r="C409" s="170" t="s">
        <v>940</v>
      </c>
      <c r="D409" s="170" t="s">
        <v>1035</v>
      </c>
      <c r="E409" s="170" t="s">
        <v>168</v>
      </c>
      <c r="F409" s="179">
        <v>2.9780000000000002</v>
      </c>
      <c r="G409" s="180">
        <v>20012938.257000003</v>
      </c>
      <c r="H409" s="180">
        <v>20270.320221405644</v>
      </c>
      <c r="I409" s="181">
        <v>6.6660000000000001E-3</v>
      </c>
      <c r="J409" s="181">
        <v>1.2780000000000001E-3</v>
      </c>
      <c r="K409" s="170" t="s">
        <v>1035</v>
      </c>
      <c r="L409" s="170" t="s">
        <v>168</v>
      </c>
      <c r="M409" s="179">
        <v>2.9780000000000002</v>
      </c>
      <c r="N409" s="180">
        <v>-20012938.257000003</v>
      </c>
      <c r="O409" s="180">
        <v>-20012.938257000002</v>
      </c>
      <c r="P409" s="181">
        <v>5.9899999999999997E-3</v>
      </c>
      <c r="Q409" s="181">
        <v>-2.111E-3</v>
      </c>
      <c r="R409" s="180">
        <v>766.48348999999996</v>
      </c>
      <c r="S409" s="170" t="s">
        <v>165</v>
      </c>
      <c r="T409" s="170" t="s">
        <v>178</v>
      </c>
      <c r="U409" s="170" t="s">
        <v>154</v>
      </c>
      <c r="V409" s="170" t="s">
        <v>943</v>
      </c>
      <c r="W409" s="170" t="s">
        <v>944</v>
      </c>
      <c r="X409" s="170" t="s">
        <v>978</v>
      </c>
      <c r="Y409" s="170" t="s">
        <v>45</v>
      </c>
      <c r="Z409" s="170" t="s">
        <v>1036</v>
      </c>
      <c r="AA409" s="170" t="s">
        <v>830</v>
      </c>
      <c r="AB409" s="170" t="s">
        <v>948</v>
      </c>
      <c r="AC409" s="170" t="s">
        <v>949</v>
      </c>
      <c r="AD409" s="170" t="s">
        <v>309</v>
      </c>
      <c r="AE409" s="170" t="s">
        <v>932</v>
      </c>
      <c r="AF409" s="170" t="s">
        <v>297</v>
      </c>
      <c r="AG409" s="170" t="s">
        <v>962</v>
      </c>
      <c r="AH409" s="184"/>
      <c r="AI409" s="171">
        <v>763.39</v>
      </c>
      <c r="AJ409" s="185"/>
      <c r="AK409" s="186"/>
      <c r="AL409" s="187"/>
      <c r="AM409" s="170" t="s">
        <v>933</v>
      </c>
      <c r="AN409" s="181">
        <v>4.2859999999999999E-3</v>
      </c>
      <c r="AO409" s="181">
        <v>5.8999999999999998E-5</v>
      </c>
    </row>
    <row r="410" spans="1:41" s="170" customFormat="1">
      <c r="A410" s="170" t="s">
        <v>1032</v>
      </c>
      <c r="B410" s="170" t="s">
        <v>1159</v>
      </c>
      <c r="C410" s="170" t="s">
        <v>940</v>
      </c>
      <c r="D410" s="170" t="s">
        <v>985</v>
      </c>
      <c r="E410" s="170" t="s">
        <v>168</v>
      </c>
      <c r="F410" s="179">
        <v>2.9780000000000002</v>
      </c>
      <c r="G410" s="180">
        <v>91911862.700000003</v>
      </c>
      <c r="H410" s="180">
        <v>92242.351847078564</v>
      </c>
      <c r="I410" s="181">
        <v>3.0335999999999998E-2</v>
      </c>
      <c r="J410" s="181">
        <v>5.8149999999999999E-3</v>
      </c>
      <c r="K410" s="170" t="s">
        <v>985</v>
      </c>
      <c r="L410" s="170" t="s">
        <v>168</v>
      </c>
      <c r="M410" s="179">
        <v>2.9780000000000002</v>
      </c>
      <c r="N410" s="180">
        <v>-91911862.700000003</v>
      </c>
      <c r="O410" s="180">
        <v>-91911.862699999998</v>
      </c>
      <c r="P410" s="181">
        <v>2.7512000000000002E-2</v>
      </c>
      <c r="Q410" s="181">
        <v>-9.6950000000000005E-3</v>
      </c>
      <c r="R410" s="180">
        <v>984.19668000000001</v>
      </c>
      <c r="S410" s="170" t="s">
        <v>165</v>
      </c>
      <c r="T410" s="170" t="s">
        <v>178</v>
      </c>
      <c r="U410" s="170" t="s">
        <v>154</v>
      </c>
      <c r="V410" s="170" t="s">
        <v>943</v>
      </c>
      <c r="W410" s="170" t="s">
        <v>944</v>
      </c>
      <c r="X410" s="170" t="s">
        <v>986</v>
      </c>
      <c r="Y410" s="170" t="s">
        <v>45</v>
      </c>
      <c r="Z410" s="170" t="s">
        <v>987</v>
      </c>
      <c r="AA410" s="170" t="s">
        <v>988</v>
      </c>
      <c r="AB410" s="170" t="s">
        <v>948</v>
      </c>
      <c r="AC410" s="170" t="s">
        <v>949</v>
      </c>
      <c r="AD410" s="170" t="s">
        <v>309</v>
      </c>
      <c r="AE410" s="170" t="s">
        <v>932</v>
      </c>
      <c r="AF410" s="170" t="s">
        <v>297</v>
      </c>
      <c r="AG410" s="170" t="s">
        <v>962</v>
      </c>
      <c r="AH410" s="184"/>
      <c r="AI410" s="171">
        <v>14306.963</v>
      </c>
      <c r="AJ410" s="185"/>
      <c r="AK410" s="182"/>
      <c r="AL410" s="182"/>
      <c r="AM410" s="170" t="s">
        <v>933</v>
      </c>
      <c r="AN410" s="181">
        <v>5.5030000000000001E-3</v>
      </c>
      <c r="AO410" s="181">
        <v>7.6000000000000004E-5</v>
      </c>
    </row>
    <row r="411" spans="1:41" s="170" customFormat="1">
      <c r="A411" s="170" t="s">
        <v>1032</v>
      </c>
      <c r="B411" s="170" t="s">
        <v>1159</v>
      </c>
      <c r="C411" s="170" t="s">
        <v>940</v>
      </c>
      <c r="D411" s="170" t="s">
        <v>941</v>
      </c>
      <c r="E411" s="170" t="s">
        <v>175</v>
      </c>
      <c r="F411" s="179">
        <v>0.38030000000000003</v>
      </c>
      <c r="G411" s="180">
        <v>235721377.52000001</v>
      </c>
      <c r="H411" s="180">
        <v>209644.93944479624</v>
      </c>
      <c r="I411" s="181">
        <v>6.8945999999999993E-2</v>
      </c>
      <c r="J411" s="181">
        <v>1.3217E-2</v>
      </c>
      <c r="K411" s="170" t="s">
        <v>941</v>
      </c>
      <c r="L411" s="170" t="s">
        <v>175</v>
      </c>
      <c r="M411" s="179">
        <v>0.38030000000000003</v>
      </c>
      <c r="N411" s="180">
        <v>-235721377.52000001</v>
      </c>
      <c r="O411" s="180">
        <v>-235721.37752000001</v>
      </c>
      <c r="P411" s="181">
        <v>7.0557999999999996E-2</v>
      </c>
      <c r="Q411" s="181">
        <v>-2.4865000000000002E-2</v>
      </c>
      <c r="R411" s="180">
        <v>-9916.8693999999996</v>
      </c>
      <c r="S411" s="170" t="s">
        <v>165</v>
      </c>
      <c r="T411" s="170" t="s">
        <v>942</v>
      </c>
      <c r="U411" s="170" t="s">
        <v>154</v>
      </c>
      <c r="V411" s="170" t="s">
        <v>943</v>
      </c>
      <c r="W411" s="170" t="s">
        <v>944</v>
      </c>
      <c r="X411" s="170" t="s">
        <v>945</v>
      </c>
      <c r="Y411" s="170" t="s">
        <v>45</v>
      </c>
      <c r="Z411" s="170" t="s">
        <v>946</v>
      </c>
      <c r="AA411" s="170" t="s">
        <v>947</v>
      </c>
      <c r="AB411" s="170" t="s">
        <v>948</v>
      </c>
      <c r="AC411" s="170" t="s">
        <v>949</v>
      </c>
      <c r="AD411" s="170" t="s">
        <v>309</v>
      </c>
      <c r="AE411" s="170" t="s">
        <v>932</v>
      </c>
      <c r="AF411" s="172" t="s">
        <v>742</v>
      </c>
      <c r="AG411" s="170" t="s">
        <v>948</v>
      </c>
      <c r="AH411" s="183"/>
      <c r="AI411" s="171">
        <v>91723.71</v>
      </c>
      <c r="AJ411" s="185"/>
      <c r="AK411" s="186"/>
      <c r="AL411" s="187"/>
      <c r="AM411" s="170" t="s">
        <v>933</v>
      </c>
      <c r="AN411" s="181">
        <v>-5.5451E-2</v>
      </c>
      <c r="AO411" s="181">
        <v>-7.6300000000000001E-4</v>
      </c>
    </row>
    <row r="412" spans="1:41" s="170" customFormat="1">
      <c r="A412" s="170" t="s">
        <v>1032</v>
      </c>
      <c r="B412" s="170" t="s">
        <v>1159</v>
      </c>
      <c r="C412" s="170" t="s">
        <v>924</v>
      </c>
      <c r="D412" s="170" t="s">
        <v>935</v>
      </c>
      <c r="E412" s="170" t="s">
        <v>212</v>
      </c>
      <c r="F412" s="179">
        <v>2.0512000000000001</v>
      </c>
      <c r="G412" s="180">
        <v>62055000</v>
      </c>
      <c r="H412" s="180">
        <v>61839.864120027298</v>
      </c>
      <c r="I412" s="181">
        <v>2.0337000000000001E-2</v>
      </c>
      <c r="J412" s="181">
        <v>3.8990000000000001E-3</v>
      </c>
      <c r="K412" s="170" t="s">
        <v>935</v>
      </c>
      <c r="L412" s="170" t="s">
        <v>168</v>
      </c>
      <c r="M412" s="179">
        <v>2.9780000000000002</v>
      </c>
      <c r="N412" s="180">
        <v>-40999738.5</v>
      </c>
      <c r="O412" s="180">
        <v>-40999.738499999999</v>
      </c>
      <c r="P412" s="181">
        <v>1.2272E-2</v>
      </c>
      <c r="Q412" s="181">
        <v>-4.3249999999999999E-3</v>
      </c>
      <c r="R412" s="180">
        <v>4748.7080299999998</v>
      </c>
      <c r="S412" s="170" t="s">
        <v>165</v>
      </c>
      <c r="T412" s="170" t="s">
        <v>210</v>
      </c>
      <c r="U412" s="170" t="s">
        <v>926</v>
      </c>
      <c r="V412" s="170" t="s">
        <v>927</v>
      </c>
      <c r="W412" s="170" t="s">
        <v>936</v>
      </c>
      <c r="X412" s="170" t="s">
        <v>937</v>
      </c>
      <c r="Y412" s="170" t="s">
        <v>45</v>
      </c>
      <c r="Z412" s="170" t="s">
        <v>938</v>
      </c>
      <c r="AA412" s="170" t="s">
        <v>939</v>
      </c>
      <c r="AB412" s="170" t="s">
        <v>281</v>
      </c>
      <c r="AC412" s="170" t="s">
        <v>931</v>
      </c>
      <c r="AD412" s="170" t="s">
        <v>309</v>
      </c>
      <c r="AE412" s="170" t="s">
        <v>932</v>
      </c>
      <c r="AF412" s="170" t="s">
        <v>281</v>
      </c>
      <c r="AG412" s="170" t="s">
        <v>281</v>
      </c>
      <c r="AH412" s="182"/>
      <c r="AI412" s="171">
        <v>0.66340782122905029</v>
      </c>
      <c r="AJ412" s="185"/>
      <c r="AK412" s="182"/>
      <c r="AL412" s="182"/>
      <c r="AM412" s="170" t="s">
        <v>933</v>
      </c>
      <c r="AN412" s="181">
        <v>2.6553E-2</v>
      </c>
      <c r="AO412" s="181">
        <v>3.6499999999999998E-4</v>
      </c>
    </row>
    <row r="413" spans="1:41" s="170" customFormat="1">
      <c r="A413" s="170" t="s">
        <v>1032</v>
      </c>
      <c r="B413" s="170" t="s">
        <v>1159</v>
      </c>
      <c r="C413" s="170" t="s">
        <v>940</v>
      </c>
      <c r="D413" s="170" t="s">
        <v>957</v>
      </c>
      <c r="E413" s="170" t="s">
        <v>196</v>
      </c>
      <c r="F413" s="179">
        <v>3.3944999999999999</v>
      </c>
      <c r="G413" s="180">
        <v>33817839.880000003</v>
      </c>
      <c r="H413" s="180">
        <v>34115.202142483431</v>
      </c>
      <c r="I413" s="181">
        <v>1.1220000000000001E-2</v>
      </c>
      <c r="J413" s="181">
        <v>2.1510000000000001E-3</v>
      </c>
      <c r="K413" s="170" t="s">
        <v>957</v>
      </c>
      <c r="L413" s="170" t="s">
        <v>196</v>
      </c>
      <c r="M413" s="179">
        <v>3.3944999999999999</v>
      </c>
      <c r="N413" s="180">
        <v>-33817839.880000003</v>
      </c>
      <c r="O413" s="180">
        <v>-33817.83988</v>
      </c>
      <c r="P413" s="181">
        <v>1.0123E-2</v>
      </c>
      <c r="Q413" s="181">
        <v>-3.5669999999999999E-3</v>
      </c>
      <c r="R413" s="180">
        <v>1009.3962</v>
      </c>
      <c r="S413" s="170" t="s">
        <v>165</v>
      </c>
      <c r="T413" s="170" t="s">
        <v>195</v>
      </c>
      <c r="U413" s="170" t="s">
        <v>154</v>
      </c>
      <c r="V413" s="170" t="s">
        <v>943</v>
      </c>
      <c r="W413" s="170" t="s">
        <v>944</v>
      </c>
      <c r="X413" s="170" t="s">
        <v>958</v>
      </c>
      <c r="Y413" s="170" t="s">
        <v>45</v>
      </c>
      <c r="Z413" s="170" t="s">
        <v>959</v>
      </c>
      <c r="AA413" s="170" t="s">
        <v>960</v>
      </c>
      <c r="AB413" s="170" t="s">
        <v>948</v>
      </c>
      <c r="AC413" s="170" t="s">
        <v>949</v>
      </c>
      <c r="AD413" s="170" t="s">
        <v>309</v>
      </c>
      <c r="AE413" s="170" t="s">
        <v>932</v>
      </c>
      <c r="AF413" s="170" t="s">
        <v>961</v>
      </c>
      <c r="AG413" s="170" t="s">
        <v>962</v>
      </c>
      <c r="AH413" s="184"/>
      <c r="AI413" s="171">
        <v>373.7</v>
      </c>
      <c r="AJ413" s="185"/>
      <c r="AK413" s="182"/>
      <c r="AL413" s="173"/>
      <c r="AM413" s="170" t="s">
        <v>933</v>
      </c>
      <c r="AN413" s="181">
        <v>5.6439999999999997E-3</v>
      </c>
      <c r="AO413" s="181">
        <v>7.7999999999999999E-5</v>
      </c>
    </row>
    <row r="414" spans="1:41" s="170" customFormat="1">
      <c r="A414" s="170" t="s">
        <v>1032</v>
      </c>
      <c r="B414" s="170" t="s">
        <v>1159</v>
      </c>
      <c r="C414" s="170" t="s">
        <v>940</v>
      </c>
      <c r="D414" s="170" t="s">
        <v>1026</v>
      </c>
      <c r="E414" s="170" t="s">
        <v>196</v>
      </c>
      <c r="F414" s="179">
        <v>3.3944999999999999</v>
      </c>
      <c r="G414" s="180">
        <v>132881735.13000001</v>
      </c>
      <c r="H414" s="180">
        <v>131919.54632457948</v>
      </c>
      <c r="I414" s="181">
        <v>4.3385E-2</v>
      </c>
      <c r="J414" s="181">
        <v>8.3169999999999997E-3</v>
      </c>
      <c r="K414" s="170" t="s">
        <v>1026</v>
      </c>
      <c r="L414" s="170" t="s">
        <v>196</v>
      </c>
      <c r="M414" s="179">
        <v>3.3944999999999999</v>
      </c>
      <c r="N414" s="180">
        <v>-132881735.13000001</v>
      </c>
      <c r="O414" s="180">
        <v>-132881.73513000002</v>
      </c>
      <c r="P414" s="181">
        <v>3.9774999999999998E-2</v>
      </c>
      <c r="Q414" s="181">
        <v>-1.4017E-2</v>
      </c>
      <c r="R414" s="180">
        <v>-3266.1498999999999</v>
      </c>
      <c r="S414" s="170" t="s">
        <v>165</v>
      </c>
      <c r="T414" s="170" t="s">
        <v>195</v>
      </c>
      <c r="U414" s="170" t="s">
        <v>154</v>
      </c>
      <c r="V414" s="170" t="s">
        <v>943</v>
      </c>
      <c r="W414" s="170" t="s">
        <v>944</v>
      </c>
      <c r="X414" s="170" t="s">
        <v>964</v>
      </c>
      <c r="Y414" s="170" t="s">
        <v>45</v>
      </c>
      <c r="Z414" s="170" t="s">
        <v>1027</v>
      </c>
      <c r="AA414" s="170" t="s">
        <v>1028</v>
      </c>
      <c r="AB414" s="170" t="s">
        <v>948</v>
      </c>
      <c r="AC414" s="170" t="s">
        <v>949</v>
      </c>
      <c r="AD414" s="170" t="s">
        <v>309</v>
      </c>
      <c r="AE414" s="170" t="s">
        <v>932</v>
      </c>
      <c r="AF414" s="170" t="s">
        <v>961</v>
      </c>
      <c r="AG414" s="170" t="s">
        <v>962</v>
      </c>
      <c r="AH414" s="184"/>
      <c r="AI414" s="171">
        <v>25289.02</v>
      </c>
      <c r="AJ414" s="185"/>
      <c r="AK414" s="182"/>
      <c r="AL414" s="173"/>
      <c r="AM414" s="170" t="s">
        <v>933</v>
      </c>
      <c r="AN414" s="181">
        <v>-1.8263000000000001E-2</v>
      </c>
      <c r="AO414" s="181">
        <v>-2.5099999999999998E-4</v>
      </c>
    </row>
    <row r="415" spans="1:41" s="170" customFormat="1">
      <c r="A415" s="170" t="s">
        <v>1032</v>
      </c>
      <c r="B415" s="170" t="s">
        <v>1159</v>
      </c>
      <c r="C415" s="170" t="s">
        <v>940</v>
      </c>
      <c r="D415" s="170" t="s">
        <v>1019</v>
      </c>
      <c r="E415" s="170" t="s">
        <v>196</v>
      </c>
      <c r="F415" s="179">
        <v>3.3944999999999999</v>
      </c>
      <c r="G415" s="180">
        <v>21591997.440000001</v>
      </c>
      <c r="H415" s="180">
        <v>24102.294888814264</v>
      </c>
      <c r="I415" s="181">
        <v>7.927E-3</v>
      </c>
      <c r="J415" s="181">
        <v>1.5200000000000001E-3</v>
      </c>
      <c r="K415" s="170" t="s">
        <v>1019</v>
      </c>
      <c r="L415" s="170" t="s">
        <v>196</v>
      </c>
      <c r="M415" s="179">
        <v>3.3944999999999999</v>
      </c>
      <c r="N415" s="180">
        <v>-21591997.440000001</v>
      </c>
      <c r="O415" s="180">
        <v>-21591.997440000003</v>
      </c>
      <c r="P415" s="181">
        <v>6.463E-3</v>
      </c>
      <c r="Q415" s="181">
        <v>-2.2780000000000001E-3</v>
      </c>
      <c r="R415" s="180">
        <v>8521.2046900000005</v>
      </c>
      <c r="S415" s="170" t="s">
        <v>165</v>
      </c>
      <c r="T415" s="170" t="s">
        <v>195</v>
      </c>
      <c r="U415" s="170" t="s">
        <v>154</v>
      </c>
      <c r="V415" s="170" t="s">
        <v>943</v>
      </c>
      <c r="W415" s="170" t="s">
        <v>944</v>
      </c>
      <c r="X415" s="170" t="s">
        <v>958</v>
      </c>
      <c r="Y415" s="170" t="s">
        <v>45</v>
      </c>
      <c r="Z415" s="170" t="s">
        <v>822</v>
      </c>
      <c r="AA415" s="170" t="s">
        <v>75</v>
      </c>
      <c r="AB415" s="170" t="s">
        <v>948</v>
      </c>
      <c r="AC415" s="170" t="s">
        <v>949</v>
      </c>
      <c r="AD415" s="170" t="s">
        <v>309</v>
      </c>
      <c r="AE415" s="170" t="s">
        <v>932</v>
      </c>
      <c r="AF415" s="170" t="s">
        <v>961</v>
      </c>
      <c r="AG415" s="170" t="s">
        <v>962</v>
      </c>
      <c r="AH415" s="184"/>
      <c r="AI415" s="171">
        <v>363.52</v>
      </c>
      <c r="AJ415" s="185"/>
      <c r="AK415" s="186"/>
      <c r="AL415" s="187"/>
      <c r="AM415" s="170" t="s">
        <v>933</v>
      </c>
      <c r="AN415" s="181">
        <v>4.7647000000000002E-2</v>
      </c>
      <c r="AO415" s="181">
        <v>6.5499999999999998E-4</v>
      </c>
    </row>
    <row r="416" spans="1:41" s="170" customFormat="1">
      <c r="A416" s="170" t="s">
        <v>1032</v>
      </c>
      <c r="B416" s="170" t="s">
        <v>1159</v>
      </c>
      <c r="C416" s="170" t="s">
        <v>940</v>
      </c>
      <c r="D416" s="170" t="s">
        <v>1024</v>
      </c>
      <c r="E416" s="170" t="s">
        <v>196</v>
      </c>
      <c r="F416" s="179">
        <v>3.3944999999999999</v>
      </c>
      <c r="G416" s="180">
        <v>23620998.960000001</v>
      </c>
      <c r="H416" s="180">
        <v>24201.554873978497</v>
      </c>
      <c r="I416" s="181">
        <v>7.9590000000000008E-3</v>
      </c>
      <c r="J416" s="181">
        <v>1.526E-3</v>
      </c>
      <c r="K416" s="170" t="s">
        <v>1024</v>
      </c>
      <c r="L416" s="170" t="s">
        <v>196</v>
      </c>
      <c r="M416" s="179">
        <v>3.3944999999999999</v>
      </c>
      <c r="N416" s="180">
        <v>-23620998.960000001</v>
      </c>
      <c r="O416" s="180">
        <v>-23620.998960000001</v>
      </c>
      <c r="P416" s="181">
        <v>7.0699999999999999E-3</v>
      </c>
      <c r="Q416" s="181">
        <v>-2.4919999999999999E-3</v>
      </c>
      <c r="R416" s="180">
        <v>1970.69705</v>
      </c>
      <c r="S416" s="170" t="s">
        <v>165</v>
      </c>
      <c r="T416" s="170" t="s">
        <v>195</v>
      </c>
      <c r="U416" s="170" t="s">
        <v>154</v>
      </c>
      <c r="V416" s="170" t="s">
        <v>943</v>
      </c>
      <c r="W416" s="170" t="s">
        <v>944</v>
      </c>
      <c r="X416" s="170" t="s">
        <v>958</v>
      </c>
      <c r="Y416" s="170" t="s">
        <v>45</v>
      </c>
      <c r="Z416" s="170" t="s">
        <v>822</v>
      </c>
      <c r="AA416" s="170" t="s">
        <v>1025</v>
      </c>
      <c r="AB416" s="170" t="s">
        <v>948</v>
      </c>
      <c r="AC416" s="170" t="s">
        <v>949</v>
      </c>
      <c r="AD416" s="170" t="s">
        <v>309</v>
      </c>
      <c r="AE416" s="170" t="s">
        <v>932</v>
      </c>
      <c r="AF416" s="170" t="s">
        <v>961</v>
      </c>
      <c r="AG416" s="170" t="s">
        <v>962</v>
      </c>
      <c r="AH416" s="184"/>
      <c r="AI416" s="171">
        <v>363.52</v>
      </c>
      <c r="AJ416" s="185"/>
      <c r="AK416" s="186"/>
      <c r="AL416" s="187"/>
      <c r="AM416" s="170" t="s">
        <v>933</v>
      </c>
      <c r="AN416" s="181">
        <v>1.1018999999999999E-2</v>
      </c>
      <c r="AO416" s="181">
        <v>1.5200000000000001E-4</v>
      </c>
    </row>
    <row r="417" spans="1:41" s="170" customFormat="1">
      <c r="A417" s="170" t="s">
        <v>1147</v>
      </c>
      <c r="B417" s="170" t="s">
        <v>1171</v>
      </c>
      <c r="C417" s="170" t="s">
        <v>924</v>
      </c>
      <c r="D417" s="170" t="s">
        <v>935</v>
      </c>
      <c r="E417" s="170" t="s">
        <v>212</v>
      </c>
      <c r="F417" s="179">
        <v>2.0512000000000001</v>
      </c>
      <c r="G417" s="180">
        <v>38000</v>
      </c>
      <c r="H417" s="180">
        <v>37.868259945397817</v>
      </c>
      <c r="I417" s="181">
        <v>1.8842000000000001E-2</v>
      </c>
      <c r="J417" s="181">
        <v>3.6000000000000002E-4</v>
      </c>
      <c r="K417" s="170" t="s">
        <v>935</v>
      </c>
      <c r="L417" s="170" t="s">
        <v>168</v>
      </c>
      <c r="M417" s="179">
        <v>2.9780000000000002</v>
      </c>
      <c r="N417" s="180">
        <v>-25106.600000000002</v>
      </c>
      <c r="O417" s="180">
        <v>-25.106600000000004</v>
      </c>
      <c r="P417" s="181">
        <v>2.3175000000000001E-2</v>
      </c>
      <c r="Q417" s="181">
        <v>-2.4600000000000002E-4</v>
      </c>
      <c r="R417" s="180">
        <v>2.9079199999999998</v>
      </c>
      <c r="S417" s="170" t="s">
        <v>165</v>
      </c>
      <c r="T417" s="170" t="s">
        <v>210</v>
      </c>
      <c r="U417" s="170" t="s">
        <v>926</v>
      </c>
      <c r="V417" s="170" t="s">
        <v>927</v>
      </c>
      <c r="W417" s="170" t="s">
        <v>936</v>
      </c>
      <c r="X417" s="170" t="s">
        <v>937</v>
      </c>
      <c r="Y417" s="170" t="s">
        <v>45</v>
      </c>
      <c r="Z417" s="170" t="s">
        <v>938</v>
      </c>
      <c r="AA417" s="170" t="s">
        <v>939</v>
      </c>
      <c r="AB417" s="170" t="s">
        <v>281</v>
      </c>
      <c r="AC417" s="170" t="s">
        <v>931</v>
      </c>
      <c r="AD417" s="170" t="s">
        <v>309</v>
      </c>
      <c r="AE417" s="170" t="s">
        <v>932</v>
      </c>
      <c r="AF417" s="170" t="s">
        <v>281</v>
      </c>
      <c r="AG417" s="170" t="s">
        <v>281</v>
      </c>
      <c r="AH417" s="182"/>
      <c r="AI417" s="171">
        <v>0.66340782122905029</v>
      </c>
      <c r="AJ417" s="185"/>
      <c r="AK417" s="182"/>
      <c r="AL417" s="182"/>
      <c r="AM417" s="170" t="s">
        <v>933</v>
      </c>
      <c r="AN417" s="181">
        <v>2.3386000000000001E-2</v>
      </c>
      <c r="AO417" s="181">
        <v>2.8E-5</v>
      </c>
    </row>
    <row r="418" spans="1:41" s="170" customFormat="1">
      <c r="A418" s="170" t="s">
        <v>1147</v>
      </c>
      <c r="B418" s="170" t="s">
        <v>1171</v>
      </c>
      <c r="C418" s="170" t="s">
        <v>940</v>
      </c>
      <c r="D418" s="170" t="s">
        <v>952</v>
      </c>
      <c r="E418" s="170" t="s">
        <v>212</v>
      </c>
      <c r="F418" s="179">
        <v>2.0512000000000001</v>
      </c>
      <c r="G418" s="180">
        <v>117822.40000000001</v>
      </c>
      <c r="H418" s="180">
        <v>120.06923599843994</v>
      </c>
      <c r="I418" s="181">
        <v>5.9743999999999998E-2</v>
      </c>
      <c r="J418" s="181">
        <v>1.1410000000000001E-3</v>
      </c>
      <c r="K418" s="170" t="s">
        <v>952</v>
      </c>
      <c r="L418" s="170" t="s">
        <v>212</v>
      </c>
      <c r="M418" s="179">
        <v>2.0512000000000001</v>
      </c>
      <c r="N418" s="180">
        <v>-117822.40000000001</v>
      </c>
      <c r="O418" s="180">
        <v>-117.8224</v>
      </c>
      <c r="P418" s="181">
        <v>0.10875799999999999</v>
      </c>
      <c r="Q418" s="181">
        <v>-1.1540000000000001E-3</v>
      </c>
      <c r="R418" s="180">
        <v>4.6087100000000003</v>
      </c>
      <c r="S418" s="170" t="s">
        <v>165</v>
      </c>
      <c r="T418" s="170" t="s">
        <v>210</v>
      </c>
      <c r="U418" s="170" t="s">
        <v>154</v>
      </c>
      <c r="V418" s="170" t="s">
        <v>943</v>
      </c>
      <c r="W418" s="170" t="s">
        <v>944</v>
      </c>
      <c r="X418" s="170" t="s">
        <v>953</v>
      </c>
      <c r="Y418" s="170" t="s">
        <v>45</v>
      </c>
      <c r="Z418" s="170" t="s">
        <v>954</v>
      </c>
      <c r="AA418" s="170" t="s">
        <v>955</v>
      </c>
      <c r="AB418" s="170" t="s">
        <v>948</v>
      </c>
      <c r="AC418" s="170" t="s">
        <v>949</v>
      </c>
      <c r="AD418" s="170" t="s">
        <v>309</v>
      </c>
      <c r="AE418" s="170" t="s">
        <v>932</v>
      </c>
      <c r="AF418" s="172" t="s">
        <v>742</v>
      </c>
      <c r="AG418" s="170" t="s">
        <v>948</v>
      </c>
      <c r="AH418" s="183"/>
      <c r="AI418" s="171">
        <v>119959.3</v>
      </c>
      <c r="AJ418" s="185"/>
      <c r="AK418" s="182"/>
      <c r="AL418" s="182"/>
      <c r="AM418" s="170" t="s">
        <v>933</v>
      </c>
      <c r="AN418" s="181">
        <v>3.7064E-2</v>
      </c>
      <c r="AO418" s="181">
        <v>4.5000000000000003E-5</v>
      </c>
    </row>
    <row r="419" spans="1:41" s="170" customFormat="1">
      <c r="A419" s="170" t="s">
        <v>1147</v>
      </c>
      <c r="B419" s="170" t="s">
        <v>1171</v>
      </c>
      <c r="C419" s="170" t="s">
        <v>940</v>
      </c>
      <c r="D419" s="170" t="s">
        <v>950</v>
      </c>
      <c r="E419" s="170" t="s">
        <v>175</v>
      </c>
      <c r="F419" s="179">
        <v>0.38030000000000003</v>
      </c>
      <c r="G419" s="180">
        <v>469146.25000000006</v>
      </c>
      <c r="H419" s="180">
        <v>413.04238463055492</v>
      </c>
      <c r="I419" s="181">
        <v>0.20552100000000001</v>
      </c>
      <c r="J419" s="181">
        <v>3.9259999999999998E-3</v>
      </c>
      <c r="K419" s="170" t="s">
        <v>950</v>
      </c>
      <c r="L419" s="170" t="s">
        <v>175</v>
      </c>
      <c r="M419" s="179">
        <v>0.38030000000000003</v>
      </c>
      <c r="N419" s="180">
        <v>-469146.25000000006</v>
      </c>
      <c r="O419" s="180">
        <v>-469.14625000000007</v>
      </c>
      <c r="P419" s="181">
        <v>0.43305399999999999</v>
      </c>
      <c r="Q419" s="181">
        <v>-4.5950000000000001E-3</v>
      </c>
      <c r="R419" s="180">
        <v>-21.336300000000001</v>
      </c>
      <c r="S419" s="170" t="s">
        <v>165</v>
      </c>
      <c r="T419" s="170" t="s">
        <v>942</v>
      </c>
      <c r="U419" s="170" t="s">
        <v>154</v>
      </c>
      <c r="V419" s="170" t="s">
        <v>943</v>
      </c>
      <c r="W419" s="170" t="s">
        <v>944</v>
      </c>
      <c r="X419" s="170" t="s">
        <v>945</v>
      </c>
      <c r="Y419" s="170" t="s">
        <v>45</v>
      </c>
      <c r="Z419" s="170" t="s">
        <v>277</v>
      </c>
      <c r="AA419" s="170" t="s">
        <v>951</v>
      </c>
      <c r="AB419" s="170" t="s">
        <v>948</v>
      </c>
      <c r="AC419" s="170" t="s">
        <v>949</v>
      </c>
      <c r="AD419" s="170" t="s">
        <v>309</v>
      </c>
      <c r="AE419" s="170" t="s">
        <v>932</v>
      </c>
      <c r="AF419" s="172" t="s">
        <v>742</v>
      </c>
      <c r="AG419" s="170" t="s">
        <v>948</v>
      </c>
      <c r="AH419" s="183"/>
      <c r="AI419" s="171">
        <v>86631.42</v>
      </c>
      <c r="AJ419" s="185"/>
      <c r="AK419" s="182"/>
      <c r="AL419" s="182"/>
      <c r="AM419" s="170" t="s">
        <v>933</v>
      </c>
      <c r="AN419" s="181">
        <v>-0.17158799999999999</v>
      </c>
      <c r="AO419" s="181">
        <v>-2.0699999999999999E-4</v>
      </c>
    </row>
    <row r="420" spans="1:41" s="170" customFormat="1">
      <c r="A420" s="170" t="s">
        <v>1147</v>
      </c>
      <c r="B420" s="170" t="s">
        <v>1171</v>
      </c>
      <c r="C420" s="170" t="s">
        <v>940</v>
      </c>
      <c r="D420" s="170" t="s">
        <v>957</v>
      </c>
      <c r="E420" s="170" t="s">
        <v>196</v>
      </c>
      <c r="F420" s="179">
        <v>3.3944999999999999</v>
      </c>
      <c r="G420" s="180">
        <v>17387.480000000003</v>
      </c>
      <c r="H420" s="180">
        <v>17.54036849609663</v>
      </c>
      <c r="I420" s="181">
        <v>8.7279999999999996E-3</v>
      </c>
      <c r="J420" s="181">
        <v>1.6699999999999999E-4</v>
      </c>
      <c r="K420" s="170" t="s">
        <v>957</v>
      </c>
      <c r="L420" s="170" t="s">
        <v>196</v>
      </c>
      <c r="M420" s="179">
        <v>3.3944999999999999</v>
      </c>
      <c r="N420" s="180">
        <v>-17387.480000000003</v>
      </c>
      <c r="O420" s="180">
        <v>-17.387480000000004</v>
      </c>
      <c r="P420" s="181">
        <v>1.6049999999999998E-2</v>
      </c>
      <c r="Q420" s="181">
        <v>-1.7000000000000001E-4</v>
      </c>
      <c r="R420" s="180">
        <v>0.51898</v>
      </c>
      <c r="S420" s="170" t="s">
        <v>165</v>
      </c>
      <c r="T420" s="170" t="s">
        <v>195</v>
      </c>
      <c r="U420" s="170" t="s">
        <v>154</v>
      </c>
      <c r="V420" s="170" t="s">
        <v>943</v>
      </c>
      <c r="W420" s="170" t="s">
        <v>944</v>
      </c>
      <c r="X420" s="170" t="s">
        <v>958</v>
      </c>
      <c r="Y420" s="170" t="s">
        <v>45</v>
      </c>
      <c r="Z420" s="170" t="s">
        <v>959</v>
      </c>
      <c r="AA420" s="170" t="s">
        <v>960</v>
      </c>
      <c r="AB420" s="170" t="s">
        <v>948</v>
      </c>
      <c r="AC420" s="170" t="s">
        <v>949</v>
      </c>
      <c r="AD420" s="170" t="s">
        <v>309</v>
      </c>
      <c r="AE420" s="170" t="s">
        <v>932</v>
      </c>
      <c r="AF420" s="170" t="s">
        <v>961</v>
      </c>
      <c r="AG420" s="170" t="s">
        <v>962</v>
      </c>
      <c r="AH420" s="184"/>
      <c r="AI420" s="171">
        <v>373.7</v>
      </c>
      <c r="AJ420" s="185"/>
      <c r="AK420" s="182"/>
      <c r="AL420" s="173"/>
      <c r="AM420" s="170" t="s">
        <v>933</v>
      </c>
      <c r="AN420" s="181">
        <v>4.1739999999999998E-3</v>
      </c>
      <c r="AO420" s="181">
        <v>5.0000000000000004E-6</v>
      </c>
    </row>
    <row r="421" spans="1:41" s="170" customFormat="1">
      <c r="A421" s="170" t="s">
        <v>1147</v>
      </c>
      <c r="B421" s="170" t="s">
        <v>1171</v>
      </c>
      <c r="C421" s="170" t="s">
        <v>940</v>
      </c>
      <c r="D421" s="170" t="s">
        <v>1026</v>
      </c>
      <c r="E421" s="170" t="s">
        <v>196</v>
      </c>
      <c r="F421" s="179">
        <v>3.3944999999999999</v>
      </c>
      <c r="G421" s="180">
        <v>150745.02000000002</v>
      </c>
      <c r="H421" s="180">
        <v>149.65348958314922</v>
      </c>
      <c r="I421" s="181">
        <v>7.4464000000000002E-2</v>
      </c>
      <c r="J421" s="181">
        <v>1.423E-3</v>
      </c>
      <c r="K421" s="170" t="s">
        <v>1026</v>
      </c>
      <c r="L421" s="170" t="s">
        <v>196</v>
      </c>
      <c r="M421" s="179">
        <v>3.3944999999999999</v>
      </c>
      <c r="N421" s="180">
        <v>-150745.02000000002</v>
      </c>
      <c r="O421" s="180">
        <v>-150.74502000000001</v>
      </c>
      <c r="P421" s="181">
        <v>0.13914799999999999</v>
      </c>
      <c r="Q421" s="181">
        <v>-1.4760000000000001E-3</v>
      </c>
      <c r="R421" s="180">
        <v>-3.7052</v>
      </c>
      <c r="S421" s="170" t="s">
        <v>165</v>
      </c>
      <c r="T421" s="170" t="s">
        <v>195</v>
      </c>
      <c r="U421" s="170" t="s">
        <v>154</v>
      </c>
      <c r="V421" s="170" t="s">
        <v>943</v>
      </c>
      <c r="W421" s="170" t="s">
        <v>944</v>
      </c>
      <c r="X421" s="170" t="s">
        <v>964</v>
      </c>
      <c r="Y421" s="170" t="s">
        <v>45</v>
      </c>
      <c r="Z421" s="170" t="s">
        <v>1027</v>
      </c>
      <c r="AA421" s="170" t="s">
        <v>1028</v>
      </c>
      <c r="AB421" s="170" t="s">
        <v>948</v>
      </c>
      <c r="AC421" s="170" t="s">
        <v>949</v>
      </c>
      <c r="AD421" s="170" t="s">
        <v>309</v>
      </c>
      <c r="AE421" s="170" t="s">
        <v>932</v>
      </c>
      <c r="AF421" s="170" t="s">
        <v>961</v>
      </c>
      <c r="AG421" s="170" t="s">
        <v>962</v>
      </c>
      <c r="AH421" s="184"/>
      <c r="AI421" s="171">
        <v>25289.02</v>
      </c>
      <c r="AJ421" s="185"/>
      <c r="AK421" s="182"/>
      <c r="AL421" s="173"/>
      <c r="AM421" s="170" t="s">
        <v>933</v>
      </c>
      <c r="AN421" s="181">
        <v>-2.9798000000000002E-2</v>
      </c>
      <c r="AO421" s="181">
        <v>-3.6000000000000001E-5</v>
      </c>
    </row>
    <row r="422" spans="1:41" s="170" customFormat="1">
      <c r="A422" s="170" t="s">
        <v>1147</v>
      </c>
      <c r="B422" s="170" t="s">
        <v>1171</v>
      </c>
      <c r="C422" s="170" t="s">
        <v>940</v>
      </c>
      <c r="D422" s="170" t="s">
        <v>1019</v>
      </c>
      <c r="E422" s="170" t="s">
        <v>196</v>
      </c>
      <c r="F422" s="179">
        <v>3.3944999999999999</v>
      </c>
      <c r="G422" s="180">
        <v>363.52000000000004</v>
      </c>
      <c r="H422" s="180">
        <v>0.40578248342907647</v>
      </c>
      <c r="I422" s="181">
        <v>2.02E-4</v>
      </c>
      <c r="J422" s="181">
        <v>3.9999999999999998E-6</v>
      </c>
      <c r="K422" s="170" t="s">
        <v>1019</v>
      </c>
      <c r="L422" s="170" t="s">
        <v>196</v>
      </c>
      <c r="M422" s="179">
        <v>3.3944999999999999</v>
      </c>
      <c r="N422" s="180">
        <v>-363.52000000000004</v>
      </c>
      <c r="O422" s="180">
        <v>-0.36352000000000007</v>
      </c>
      <c r="P422" s="181">
        <v>3.3599999999999998E-4</v>
      </c>
      <c r="Q422" s="181">
        <v>-3.9999999999999998E-6</v>
      </c>
      <c r="R422" s="180">
        <v>0.14346</v>
      </c>
      <c r="S422" s="170" t="s">
        <v>165</v>
      </c>
      <c r="T422" s="170" t="s">
        <v>195</v>
      </c>
      <c r="U422" s="170" t="s">
        <v>154</v>
      </c>
      <c r="V422" s="170" t="s">
        <v>943</v>
      </c>
      <c r="W422" s="170" t="s">
        <v>944</v>
      </c>
      <c r="X422" s="170" t="s">
        <v>958</v>
      </c>
      <c r="Y422" s="170" t="s">
        <v>45</v>
      </c>
      <c r="Z422" s="170" t="s">
        <v>822</v>
      </c>
      <c r="AA422" s="170" t="s">
        <v>75</v>
      </c>
      <c r="AB422" s="170" t="s">
        <v>948</v>
      </c>
      <c r="AC422" s="170" t="s">
        <v>949</v>
      </c>
      <c r="AD422" s="170" t="s">
        <v>309</v>
      </c>
      <c r="AE422" s="170" t="s">
        <v>932</v>
      </c>
      <c r="AF422" s="170" t="s">
        <v>961</v>
      </c>
      <c r="AG422" s="170" t="s">
        <v>962</v>
      </c>
      <c r="AH422" s="184"/>
      <c r="AI422" s="171">
        <v>363.52</v>
      </c>
      <c r="AJ422" s="185"/>
      <c r="AK422" s="186"/>
      <c r="AL422" s="187"/>
      <c r="AM422" s="170" t="s">
        <v>933</v>
      </c>
      <c r="AN422" s="181">
        <v>1.1540000000000001E-3</v>
      </c>
      <c r="AO422" s="181">
        <v>9.9999999999999995E-7</v>
      </c>
    </row>
    <row r="423" spans="1:41" s="170" customFormat="1">
      <c r="A423" s="170" t="s">
        <v>1147</v>
      </c>
      <c r="B423" s="170" t="s">
        <v>1171</v>
      </c>
      <c r="C423" s="170" t="s">
        <v>924</v>
      </c>
      <c r="D423" s="170" t="s">
        <v>1172</v>
      </c>
      <c r="E423" s="170" t="s">
        <v>168</v>
      </c>
      <c r="F423" s="179">
        <v>2.9780000000000002</v>
      </c>
      <c r="G423" s="180">
        <v>152000</v>
      </c>
      <c r="H423" s="180">
        <v>152</v>
      </c>
      <c r="I423" s="181">
        <v>7.5632000000000005E-2</v>
      </c>
      <c r="J423" s="181">
        <v>1.4450000000000001E-3</v>
      </c>
      <c r="K423" s="170" t="s">
        <v>1172</v>
      </c>
      <c r="L423" s="170" t="s">
        <v>46</v>
      </c>
      <c r="M423" s="179">
        <v>1</v>
      </c>
      <c r="N423" s="180">
        <v>-455270.40000000002</v>
      </c>
      <c r="O423" s="180">
        <v>-455.25538</v>
      </c>
      <c r="P423" s="181">
        <v>0.42023199999999999</v>
      </c>
      <c r="Q423" s="181">
        <v>-4.4590000000000003E-3</v>
      </c>
      <c r="R423" s="180">
        <v>-2.59938</v>
      </c>
      <c r="S423" s="170" t="s">
        <v>39</v>
      </c>
      <c r="T423" s="170" t="s">
        <v>39</v>
      </c>
      <c r="U423" s="170" t="s">
        <v>926</v>
      </c>
      <c r="V423" s="170" t="s">
        <v>927</v>
      </c>
      <c r="W423" s="170" t="s">
        <v>928</v>
      </c>
      <c r="X423" s="170" t="s">
        <v>929</v>
      </c>
      <c r="Y423" s="170" t="s">
        <v>45</v>
      </c>
      <c r="Z423" s="170" t="s">
        <v>774</v>
      </c>
      <c r="AA423" s="170" t="s">
        <v>970</v>
      </c>
      <c r="AB423" s="170" t="s">
        <v>281</v>
      </c>
      <c r="AC423" s="170" t="s">
        <v>931</v>
      </c>
      <c r="AD423" s="170" t="s">
        <v>309</v>
      </c>
      <c r="AE423" s="170" t="s">
        <v>932</v>
      </c>
      <c r="AF423" s="170" t="s">
        <v>281</v>
      </c>
      <c r="AG423" s="170" t="s">
        <v>281</v>
      </c>
      <c r="AH423" s="182"/>
      <c r="AI423" s="171">
        <v>2.992</v>
      </c>
      <c r="AJ423" s="185"/>
      <c r="AK423" s="182"/>
      <c r="AL423" s="182"/>
      <c r="AM423" s="170" t="s">
        <v>968</v>
      </c>
      <c r="AN423" s="181">
        <v>-2.0903999999999999E-2</v>
      </c>
      <c r="AO423" s="181">
        <v>-2.5000000000000001E-5</v>
      </c>
    </row>
    <row r="424" spans="1:41" s="170" customFormat="1">
      <c r="A424" s="170" t="s">
        <v>1147</v>
      </c>
      <c r="B424" s="170" t="s">
        <v>1171</v>
      </c>
      <c r="C424" s="170" t="s">
        <v>940</v>
      </c>
      <c r="D424" s="170" t="s">
        <v>1173</v>
      </c>
      <c r="E424" s="170" t="s">
        <v>168</v>
      </c>
      <c r="F424" s="179">
        <v>2.9780000000000002</v>
      </c>
      <c r="G424" s="180">
        <v>39175.660000000003</v>
      </c>
      <c r="H424" s="180">
        <v>39.175660000000001</v>
      </c>
      <c r="I424" s="181">
        <v>1.9493E-2</v>
      </c>
      <c r="J424" s="181">
        <v>3.7199999999999999E-4</v>
      </c>
      <c r="K424" s="170" t="s">
        <v>1173</v>
      </c>
      <c r="L424" s="170" t="s">
        <v>168</v>
      </c>
      <c r="M424" s="179">
        <v>2.9780000000000002</v>
      </c>
      <c r="N424" s="180">
        <v>-39175.660000000003</v>
      </c>
      <c r="O424" s="180">
        <v>-39.574867606995603</v>
      </c>
      <c r="P424" s="181">
        <v>3.653E-2</v>
      </c>
      <c r="Q424" s="181">
        <v>-3.88E-4</v>
      </c>
      <c r="R424" s="180">
        <v>-1.18884025363276</v>
      </c>
      <c r="S424" s="170" t="s">
        <v>165</v>
      </c>
      <c r="T424" s="170" t="s">
        <v>178</v>
      </c>
      <c r="U424" s="170" t="s">
        <v>154</v>
      </c>
      <c r="V424" s="170" t="s">
        <v>943</v>
      </c>
      <c r="W424" s="170" t="s">
        <v>944</v>
      </c>
      <c r="X424" s="170" t="s">
        <v>978</v>
      </c>
      <c r="Y424" s="170" t="s">
        <v>45</v>
      </c>
      <c r="Z424" s="170" t="s">
        <v>979</v>
      </c>
      <c r="AA424" s="170" t="s">
        <v>980</v>
      </c>
      <c r="AB424" s="170" t="s">
        <v>948</v>
      </c>
      <c r="AC424" s="170" t="s">
        <v>967</v>
      </c>
      <c r="AD424" s="170" t="s">
        <v>309</v>
      </c>
      <c r="AE424" s="170" t="s">
        <v>932</v>
      </c>
      <c r="AF424" s="170" t="s">
        <v>297</v>
      </c>
      <c r="AG424" s="170" t="s">
        <v>962</v>
      </c>
      <c r="AH424" s="184"/>
      <c r="AI424" s="171">
        <v>880.22699999999998</v>
      </c>
      <c r="AJ424" s="185"/>
      <c r="AK424" s="182"/>
      <c r="AL424" s="173"/>
      <c r="AM424" s="170" t="s">
        <v>968</v>
      </c>
      <c r="AN424" s="181">
        <v>-9.5610000000000001E-3</v>
      </c>
      <c r="AO424" s="181">
        <v>-1.2E-5</v>
      </c>
    </row>
    <row r="425" spans="1:41" s="170" customFormat="1">
      <c r="A425" s="170" t="s">
        <v>1147</v>
      </c>
      <c r="B425" s="170" t="s">
        <v>1171</v>
      </c>
      <c r="C425" s="170" t="s">
        <v>940</v>
      </c>
      <c r="D425" s="170" t="s">
        <v>1174</v>
      </c>
      <c r="E425" s="170" t="s">
        <v>168</v>
      </c>
      <c r="F425" s="179">
        <v>2.9780000000000002</v>
      </c>
      <c r="G425" s="180">
        <v>157479.91</v>
      </c>
      <c r="H425" s="180">
        <v>157.47990999999999</v>
      </c>
      <c r="I425" s="181">
        <v>7.8358999999999998E-2</v>
      </c>
      <c r="J425" s="181">
        <v>1.4970000000000001E-3</v>
      </c>
      <c r="K425" s="170" t="s">
        <v>1174</v>
      </c>
      <c r="L425" s="170" t="s">
        <v>168</v>
      </c>
      <c r="M425" s="179">
        <v>2.9780000000000002</v>
      </c>
      <c r="N425" s="180">
        <v>-157479.91</v>
      </c>
      <c r="O425" s="180">
        <v>-152.925766722747</v>
      </c>
      <c r="P425" s="181">
        <v>0.14116100000000001</v>
      </c>
      <c r="Q425" s="181">
        <v>-1.498E-3</v>
      </c>
      <c r="R425" s="180">
        <v>13.562238679658799</v>
      </c>
      <c r="S425" s="170" t="s">
        <v>165</v>
      </c>
      <c r="T425" s="170" t="s">
        <v>178</v>
      </c>
      <c r="U425" s="170" t="s">
        <v>154</v>
      </c>
      <c r="V425" s="170" t="s">
        <v>943</v>
      </c>
      <c r="W425" s="170" t="s">
        <v>944</v>
      </c>
      <c r="X425" s="170" t="s">
        <v>982</v>
      </c>
      <c r="Y425" s="170" t="s">
        <v>45</v>
      </c>
      <c r="Z425" s="170" t="s">
        <v>983</v>
      </c>
      <c r="AA425" s="170" t="s">
        <v>984</v>
      </c>
      <c r="AB425" s="170" t="s">
        <v>948</v>
      </c>
      <c r="AC425" s="170" t="s">
        <v>967</v>
      </c>
      <c r="AD425" s="170" t="s">
        <v>309</v>
      </c>
      <c r="AE425" s="170" t="s">
        <v>932</v>
      </c>
      <c r="AF425" s="170" t="s">
        <v>297</v>
      </c>
      <c r="AG425" s="170" t="s">
        <v>962</v>
      </c>
      <c r="AH425" s="184"/>
      <c r="AI425" s="171">
        <v>20168.2</v>
      </c>
      <c r="AJ425" s="185"/>
      <c r="AK425" s="186"/>
      <c r="AL425" s="187"/>
      <c r="AM425" s="170" t="s">
        <v>968</v>
      </c>
      <c r="AN425" s="181">
        <v>0.109069</v>
      </c>
      <c r="AO425" s="181">
        <v>1.3100000000000001E-4</v>
      </c>
    </row>
    <row r="426" spans="1:41" s="170" customFormat="1">
      <c r="A426" s="170" t="s">
        <v>1147</v>
      </c>
      <c r="B426" s="170" t="s">
        <v>1171</v>
      </c>
      <c r="C426" s="170" t="s">
        <v>940</v>
      </c>
      <c r="D426" s="170" t="s">
        <v>1175</v>
      </c>
      <c r="E426" s="170" t="s">
        <v>168</v>
      </c>
      <c r="F426" s="179">
        <v>2.9780000000000002</v>
      </c>
      <c r="G426" s="180">
        <v>33899.699999999997</v>
      </c>
      <c r="H426" s="180">
        <v>33.899700000000003</v>
      </c>
      <c r="I426" s="181">
        <v>1.6868000000000001E-2</v>
      </c>
      <c r="J426" s="181">
        <v>3.2200000000000002E-4</v>
      </c>
      <c r="K426" s="170" t="s">
        <v>1175</v>
      </c>
      <c r="L426" s="170" t="s">
        <v>168</v>
      </c>
      <c r="M426" s="179">
        <v>2.9780000000000002</v>
      </c>
      <c r="N426" s="180">
        <v>-33899.699999999997</v>
      </c>
      <c r="O426" s="180">
        <v>-34.355802908166702</v>
      </c>
      <c r="P426" s="181">
        <v>3.1712999999999998E-2</v>
      </c>
      <c r="Q426" s="181">
        <v>-3.3599999999999998E-4</v>
      </c>
      <c r="R426" s="180">
        <v>-1.3582744605203301</v>
      </c>
      <c r="S426" s="170" t="s">
        <v>165</v>
      </c>
      <c r="T426" s="170" t="s">
        <v>178</v>
      </c>
      <c r="U426" s="170" t="s">
        <v>154</v>
      </c>
      <c r="V426" s="170" t="s">
        <v>943</v>
      </c>
      <c r="W426" s="170" t="s">
        <v>944</v>
      </c>
      <c r="X426" s="170" t="s">
        <v>975</v>
      </c>
      <c r="Y426" s="170" t="s">
        <v>45</v>
      </c>
      <c r="Z426" s="170" t="s">
        <v>746</v>
      </c>
      <c r="AA426" s="170" t="s">
        <v>1040</v>
      </c>
      <c r="AB426" s="170" t="s">
        <v>948</v>
      </c>
      <c r="AC426" s="170" t="s">
        <v>967</v>
      </c>
      <c r="AD426" s="170" t="s">
        <v>309</v>
      </c>
      <c r="AE426" s="170" t="s">
        <v>932</v>
      </c>
      <c r="AF426" s="170" t="s">
        <v>297</v>
      </c>
      <c r="AG426" s="170" t="s">
        <v>962</v>
      </c>
      <c r="AH426" s="184"/>
      <c r="AI426" s="171">
        <v>16949.849999999999</v>
      </c>
      <c r="AJ426" s="185"/>
      <c r="AK426" s="182"/>
      <c r="AL426" s="182"/>
      <c r="AM426" s="170" t="s">
        <v>968</v>
      </c>
      <c r="AN426" s="181">
        <v>-1.0923E-2</v>
      </c>
      <c r="AO426" s="181">
        <v>-1.2999999999999999E-5</v>
      </c>
    </row>
    <row r="427" spans="1:41" s="170" customFormat="1">
      <c r="A427" s="170" t="s">
        <v>1147</v>
      </c>
      <c r="B427" s="170" t="s">
        <v>1171</v>
      </c>
      <c r="C427" s="170" t="s">
        <v>940</v>
      </c>
      <c r="D427" s="170" t="s">
        <v>1176</v>
      </c>
      <c r="E427" s="170" t="s">
        <v>196</v>
      </c>
      <c r="F427" s="179">
        <v>3.3944999999999999</v>
      </c>
      <c r="G427" s="180">
        <v>24194.9</v>
      </c>
      <c r="H427" s="180">
        <v>24.194900000000001</v>
      </c>
      <c r="I427" s="181">
        <v>1.2038999999999999E-2</v>
      </c>
      <c r="J427" s="181">
        <v>2.3000000000000001E-4</v>
      </c>
      <c r="K427" s="170" t="s">
        <v>1176</v>
      </c>
      <c r="L427" s="170" t="s">
        <v>196</v>
      </c>
      <c r="M427" s="179">
        <v>3.3944999999999999</v>
      </c>
      <c r="N427" s="180">
        <v>-24194.9</v>
      </c>
      <c r="O427" s="180">
        <v>-23.524702670659099</v>
      </c>
      <c r="P427" s="181">
        <v>2.1715000000000002E-2</v>
      </c>
      <c r="Q427" s="181">
        <v>-2.3000000000000001E-4</v>
      </c>
      <c r="R427" s="180">
        <v>2.27498483444769</v>
      </c>
      <c r="S427" s="170" t="s">
        <v>165</v>
      </c>
      <c r="T427" s="170" t="s">
        <v>195</v>
      </c>
      <c r="U427" s="170" t="s">
        <v>154</v>
      </c>
      <c r="V427" s="170" t="s">
        <v>943</v>
      </c>
      <c r="W427" s="170" t="s">
        <v>944</v>
      </c>
      <c r="X427" s="170" t="s">
        <v>964</v>
      </c>
      <c r="Y427" s="170" t="s">
        <v>45</v>
      </c>
      <c r="Z427" s="170" t="s">
        <v>965</v>
      </c>
      <c r="AA427" s="170" t="s">
        <v>966</v>
      </c>
      <c r="AB427" s="170" t="s">
        <v>948</v>
      </c>
      <c r="AC427" s="170" t="s">
        <v>967</v>
      </c>
      <c r="AD427" s="170" t="s">
        <v>309</v>
      </c>
      <c r="AE427" s="170" t="s">
        <v>932</v>
      </c>
      <c r="AF427" s="170" t="s">
        <v>961</v>
      </c>
      <c r="AG427" s="170" t="s">
        <v>962</v>
      </c>
      <c r="AH427" s="184"/>
      <c r="AI427" s="171">
        <v>24194.9</v>
      </c>
      <c r="AJ427" s="185"/>
      <c r="AK427" s="182"/>
      <c r="AL427" s="173"/>
      <c r="AM427" s="170" t="s">
        <v>968</v>
      </c>
      <c r="AN427" s="181">
        <v>1.8296E-2</v>
      </c>
      <c r="AO427" s="181">
        <v>2.1999999999999999E-5</v>
      </c>
    </row>
    <row r="428" spans="1:41" s="170" customFormat="1">
      <c r="A428" s="170" t="s">
        <v>1147</v>
      </c>
      <c r="B428" s="170" t="s">
        <v>1171</v>
      </c>
      <c r="C428" s="170" t="s">
        <v>940</v>
      </c>
      <c r="D428" s="170" t="s">
        <v>1041</v>
      </c>
      <c r="E428" s="170" t="s">
        <v>168</v>
      </c>
      <c r="F428" s="179">
        <v>2.9780000000000002</v>
      </c>
      <c r="G428" s="180">
        <v>108475.47</v>
      </c>
      <c r="H428" s="180">
        <v>110.84342847548689</v>
      </c>
      <c r="I428" s="181">
        <v>-0.102316</v>
      </c>
      <c r="J428" s="181">
        <v>1.0859999999999999E-3</v>
      </c>
      <c r="K428" s="170" t="s">
        <v>1041</v>
      </c>
      <c r="L428" s="170" t="s">
        <v>168</v>
      </c>
      <c r="M428" s="179">
        <v>2.9780000000000002</v>
      </c>
      <c r="N428" s="180">
        <v>-108475.47</v>
      </c>
      <c r="O428" s="180">
        <v>-108.67612155809267</v>
      </c>
      <c r="P428" s="181">
        <v>-5.4074999999999998E-2</v>
      </c>
      <c r="Q428" s="181">
        <v>-1.0330000000000001E-3</v>
      </c>
      <c r="R428" s="180">
        <v>6.4542399999999702</v>
      </c>
      <c r="S428" s="170" t="s">
        <v>165</v>
      </c>
      <c r="T428" s="170" t="s">
        <v>178</v>
      </c>
      <c r="U428" s="170" t="s">
        <v>154</v>
      </c>
      <c r="V428" s="170" t="s">
        <v>943</v>
      </c>
      <c r="W428" s="170" t="s">
        <v>944</v>
      </c>
      <c r="X428" s="170" t="s">
        <v>997</v>
      </c>
      <c r="Y428" s="170" t="s">
        <v>45</v>
      </c>
      <c r="Z428" s="170" t="s">
        <v>1042</v>
      </c>
      <c r="AA428" s="170" t="s">
        <v>984</v>
      </c>
      <c r="AB428" s="170" t="s">
        <v>948</v>
      </c>
      <c r="AC428" s="170" t="s">
        <v>949</v>
      </c>
      <c r="AD428" s="170" t="s">
        <v>309</v>
      </c>
      <c r="AE428" s="170" t="s">
        <v>932</v>
      </c>
      <c r="AF428" s="170" t="s">
        <v>297</v>
      </c>
      <c r="AG428" s="170" t="s">
        <v>962</v>
      </c>
      <c r="AH428" s="184"/>
      <c r="AI428" s="171">
        <v>28952.14</v>
      </c>
      <c r="AJ428" s="185"/>
      <c r="AK428" s="182"/>
      <c r="AL428" s="182"/>
      <c r="AM428" s="170" t="s">
        <v>1000</v>
      </c>
      <c r="AN428" s="181">
        <v>5.1905E-2</v>
      </c>
      <c r="AO428" s="181">
        <v>6.2000000000000003E-5</v>
      </c>
    </row>
    <row r="429" spans="1:41" s="170" customFormat="1">
      <c r="A429" s="170" t="s">
        <v>1147</v>
      </c>
      <c r="B429" s="170" t="s">
        <v>1171</v>
      </c>
      <c r="C429" s="170" t="s">
        <v>940</v>
      </c>
      <c r="D429" s="170" t="s">
        <v>1045</v>
      </c>
      <c r="E429" s="170" t="s">
        <v>168</v>
      </c>
      <c r="F429" s="179">
        <v>2.9780000000000002</v>
      </c>
      <c r="G429" s="180">
        <v>67799.399999999994</v>
      </c>
      <c r="H429" s="180">
        <v>67.096279382135663</v>
      </c>
      <c r="I429" s="181">
        <v>3.3385999999999999E-2</v>
      </c>
      <c r="J429" s="181">
        <v>6.38E-4</v>
      </c>
      <c r="K429" s="170" t="s">
        <v>1045</v>
      </c>
      <c r="L429" s="170" t="s">
        <v>168</v>
      </c>
      <c r="M429" s="179">
        <v>2.9780000000000002</v>
      </c>
      <c r="N429" s="180">
        <v>-67799.399999999994</v>
      </c>
      <c r="O429" s="180">
        <v>-68.008720617864327</v>
      </c>
      <c r="P429" s="181">
        <v>6.2776999999999999E-2</v>
      </c>
      <c r="Q429" s="181">
        <v>-6.6600000000000003E-4</v>
      </c>
      <c r="R429" s="180">
        <v>-2.7172499999999786</v>
      </c>
      <c r="S429" s="170" t="s">
        <v>165</v>
      </c>
      <c r="T429" s="170" t="s">
        <v>178</v>
      </c>
      <c r="U429" s="170" t="s">
        <v>154</v>
      </c>
      <c r="V429" s="170" t="s">
        <v>943</v>
      </c>
      <c r="W429" s="170" t="s">
        <v>944</v>
      </c>
      <c r="X429" s="170" t="s">
        <v>986</v>
      </c>
      <c r="Y429" s="170" t="s">
        <v>45</v>
      </c>
      <c r="Z429" s="170" t="s">
        <v>746</v>
      </c>
      <c r="AA429" s="170" t="s">
        <v>879</v>
      </c>
      <c r="AB429" s="170" t="s">
        <v>948</v>
      </c>
      <c r="AC429" s="170" t="s">
        <v>949</v>
      </c>
      <c r="AD429" s="170" t="s">
        <v>309</v>
      </c>
      <c r="AE429" s="170" t="s">
        <v>932</v>
      </c>
      <c r="AF429" s="170" t="s">
        <v>297</v>
      </c>
      <c r="AG429" s="170" t="s">
        <v>962</v>
      </c>
      <c r="AH429" s="184"/>
      <c r="AI429" s="171">
        <v>16949.849999999999</v>
      </c>
      <c r="AJ429" s="185"/>
      <c r="AK429" s="182"/>
      <c r="AL429" s="182"/>
      <c r="AM429" s="170" t="s">
        <v>1000</v>
      </c>
      <c r="AN429" s="181">
        <v>-2.1852E-2</v>
      </c>
      <c r="AO429" s="181">
        <v>-2.5999999999999998E-5</v>
      </c>
    </row>
    <row r="430" spans="1:41" s="170" customFormat="1">
      <c r="A430" s="170" t="s">
        <v>1147</v>
      </c>
      <c r="B430" s="170" t="s">
        <v>1171</v>
      </c>
      <c r="C430" s="170" t="s">
        <v>940</v>
      </c>
      <c r="D430" s="170" t="s">
        <v>1168</v>
      </c>
      <c r="E430" s="170" t="s">
        <v>168</v>
      </c>
      <c r="F430" s="179">
        <v>2.9780000000000002</v>
      </c>
      <c r="G430" s="180">
        <v>380177.05</v>
      </c>
      <c r="H430" s="180">
        <v>385.80361987911346</v>
      </c>
      <c r="I430" s="181">
        <v>0.191968</v>
      </c>
      <c r="J430" s="181">
        <v>3.6670000000000001E-3</v>
      </c>
      <c r="K430" s="170" t="s">
        <v>1168</v>
      </c>
      <c r="L430" s="170" t="s">
        <v>168</v>
      </c>
      <c r="M430" s="179">
        <v>2.9780000000000002</v>
      </c>
      <c r="N430" s="180">
        <v>-380177.05</v>
      </c>
      <c r="O430" s="180">
        <v>-380.96263935527196</v>
      </c>
      <c r="P430" s="181">
        <v>0.351655</v>
      </c>
      <c r="Q430" s="181">
        <v>-3.7309999999999999E-3</v>
      </c>
      <c r="R430" s="180">
        <v>14.416439999999966</v>
      </c>
      <c r="S430" s="170" t="s">
        <v>165</v>
      </c>
      <c r="T430" s="170" t="s">
        <v>178</v>
      </c>
      <c r="U430" s="170" t="s">
        <v>154</v>
      </c>
      <c r="V430" s="170" t="s">
        <v>943</v>
      </c>
      <c r="W430" s="170" t="s">
        <v>944</v>
      </c>
      <c r="X430" s="170" t="s">
        <v>986</v>
      </c>
      <c r="Y430" s="170" t="s">
        <v>45</v>
      </c>
      <c r="Z430" s="170" t="s">
        <v>1047</v>
      </c>
      <c r="AA430" s="170" t="s">
        <v>1048</v>
      </c>
      <c r="AB430" s="170" t="s">
        <v>948</v>
      </c>
      <c r="AC430" s="170" t="s">
        <v>949</v>
      </c>
      <c r="AD430" s="170" t="s">
        <v>309</v>
      </c>
      <c r="AE430" s="170" t="s">
        <v>932</v>
      </c>
      <c r="AF430" s="170" t="s">
        <v>297</v>
      </c>
      <c r="AG430" s="170" t="s">
        <v>962</v>
      </c>
      <c r="AH430" s="184"/>
      <c r="AI430" s="171">
        <v>15102.574000000001</v>
      </c>
      <c r="AJ430" s="185"/>
      <c r="AK430" s="182"/>
      <c r="AL430" s="182"/>
      <c r="AM430" s="170" t="s">
        <v>1000</v>
      </c>
      <c r="AN430" s="181">
        <v>0.115938</v>
      </c>
      <c r="AO430" s="181">
        <v>1.3999999999999999E-4</v>
      </c>
    </row>
    <row r="431" spans="1:41" s="170" customFormat="1">
      <c r="A431" s="170" t="s">
        <v>1147</v>
      </c>
      <c r="B431" s="170" t="s">
        <v>1171</v>
      </c>
      <c r="C431" s="170" t="s">
        <v>924</v>
      </c>
      <c r="D431" s="170" t="s">
        <v>1177</v>
      </c>
      <c r="E431" s="170" t="s">
        <v>168</v>
      </c>
      <c r="F431" s="179">
        <v>2.9780000000000002</v>
      </c>
      <c r="G431" s="180">
        <v>395000</v>
      </c>
      <c r="H431" s="180">
        <v>395</v>
      </c>
      <c r="I431" s="181">
        <v>0.196544</v>
      </c>
      <c r="J431" s="181">
        <v>3.7550000000000001E-3</v>
      </c>
      <c r="K431" s="170" t="s">
        <v>1177</v>
      </c>
      <c r="L431" s="170" t="s">
        <v>46</v>
      </c>
      <c r="M431" s="179">
        <v>1</v>
      </c>
      <c r="N431" s="180">
        <v>-1175915</v>
      </c>
      <c r="O431" s="180">
        <v>-1176.1625500000002</v>
      </c>
      <c r="P431" s="181">
        <v>1.0856779999999999</v>
      </c>
      <c r="Q431" s="181">
        <v>-1.1519E-2</v>
      </c>
      <c r="R431" s="180">
        <v>0.14745</v>
      </c>
      <c r="S431" s="170" t="s">
        <v>39</v>
      </c>
      <c r="T431" s="170" t="s">
        <v>39</v>
      </c>
      <c r="U431" s="170" t="s">
        <v>926</v>
      </c>
      <c r="V431" s="170" t="s">
        <v>927</v>
      </c>
      <c r="W431" s="170" t="s">
        <v>928</v>
      </c>
      <c r="X431" s="170" t="s">
        <v>929</v>
      </c>
      <c r="Y431" s="170" t="s">
        <v>45</v>
      </c>
      <c r="Z431" s="170" t="s">
        <v>287</v>
      </c>
      <c r="AA431" s="170" t="s">
        <v>972</v>
      </c>
      <c r="AB431" s="170" t="s">
        <v>281</v>
      </c>
      <c r="AC431" s="170" t="s">
        <v>931</v>
      </c>
      <c r="AD431" s="170" t="s">
        <v>45</v>
      </c>
      <c r="AE431" s="170" t="s">
        <v>932</v>
      </c>
      <c r="AF431" s="170" t="s">
        <v>281</v>
      </c>
      <c r="AG431" s="170" t="s">
        <v>281</v>
      </c>
      <c r="AH431" s="182"/>
      <c r="AI431" s="171">
        <v>2.9780000000000002</v>
      </c>
      <c r="AJ431" s="185"/>
      <c r="AK431" s="182"/>
      <c r="AL431" s="182"/>
      <c r="AM431" s="170" t="s">
        <v>971</v>
      </c>
      <c r="AN431" s="181">
        <v>1.186E-3</v>
      </c>
      <c r="AO431" s="181">
        <v>9.9999999999999995E-7</v>
      </c>
    </row>
    <row r="432" spans="1:41" s="170" customFormat="1">
      <c r="A432" s="170" t="s">
        <v>1147</v>
      </c>
      <c r="B432" s="170" t="s">
        <v>1171</v>
      </c>
      <c r="C432" s="170" t="s">
        <v>924</v>
      </c>
      <c r="D432" s="170" t="s">
        <v>1178</v>
      </c>
      <c r="E432" s="170" t="s">
        <v>168</v>
      </c>
      <c r="F432" s="179">
        <v>2.9780000000000002</v>
      </c>
      <c r="G432" s="180">
        <v>-517000</v>
      </c>
      <c r="H432" s="180">
        <v>-517</v>
      </c>
      <c r="I432" s="181">
        <v>-0.25724799999999998</v>
      </c>
      <c r="J432" s="181">
        <v>-4.9150000000000001E-3</v>
      </c>
      <c r="K432" s="170" t="s">
        <v>1178</v>
      </c>
      <c r="L432" s="170" t="s">
        <v>46</v>
      </c>
      <c r="M432" s="179">
        <v>1</v>
      </c>
      <c r="N432" s="180">
        <v>1607146.2</v>
      </c>
      <c r="O432" s="180">
        <v>1607.4289200000003</v>
      </c>
      <c r="P432" s="181">
        <v>-1.4837670000000001</v>
      </c>
      <c r="Q432" s="181">
        <v>1.5743E-2</v>
      </c>
      <c r="R432" s="180">
        <v>67.80292</v>
      </c>
      <c r="S432" s="170" t="s">
        <v>39</v>
      </c>
      <c r="T432" s="170" t="s">
        <v>39</v>
      </c>
      <c r="U432" s="170" t="s">
        <v>926</v>
      </c>
      <c r="V432" s="170" t="s">
        <v>927</v>
      </c>
      <c r="W432" s="170" t="s">
        <v>928</v>
      </c>
      <c r="X432" s="170" t="s">
        <v>929</v>
      </c>
      <c r="Y432" s="170" t="s">
        <v>45</v>
      </c>
      <c r="Z432" s="170" t="s">
        <v>1002</v>
      </c>
      <c r="AA432" s="170" t="s">
        <v>972</v>
      </c>
      <c r="AB432" s="170" t="s">
        <v>281</v>
      </c>
      <c r="AC432" s="170" t="s">
        <v>931</v>
      </c>
      <c r="AD432" s="170" t="s">
        <v>45</v>
      </c>
      <c r="AE432" s="170" t="s">
        <v>932</v>
      </c>
      <c r="AF432" s="170" t="s">
        <v>281</v>
      </c>
      <c r="AG432" s="170" t="s">
        <v>281</v>
      </c>
      <c r="AH432" s="182"/>
      <c r="AI432" s="177">
        <v>3.1139999999999999</v>
      </c>
      <c r="AJ432" s="185"/>
      <c r="AK432" s="182"/>
      <c r="AL432" s="182"/>
      <c r="AM432" s="170" t="s">
        <v>971</v>
      </c>
      <c r="AN432" s="181">
        <v>0.54527599999999998</v>
      </c>
      <c r="AO432" s="181">
        <v>6.5600000000000001E-4</v>
      </c>
    </row>
    <row r="433" spans="1:41" s="170" customFormat="1">
      <c r="A433" s="170" t="s">
        <v>1147</v>
      </c>
      <c r="B433" s="170" t="s">
        <v>1171</v>
      </c>
      <c r="C433" s="170" t="s">
        <v>924</v>
      </c>
      <c r="D433" s="170" t="s">
        <v>1177</v>
      </c>
      <c r="E433" s="170" t="s">
        <v>168</v>
      </c>
      <c r="F433" s="179">
        <v>2.9780000000000002</v>
      </c>
      <c r="G433" s="180">
        <v>-395000</v>
      </c>
      <c r="H433" s="180">
        <v>-395</v>
      </c>
      <c r="I433" s="181">
        <v>-0.196544</v>
      </c>
      <c r="J433" s="181">
        <v>-3.7550000000000001E-3</v>
      </c>
      <c r="K433" s="170" t="s">
        <v>1177</v>
      </c>
      <c r="L433" s="170" t="s">
        <v>46</v>
      </c>
      <c r="M433" s="179">
        <v>1</v>
      </c>
      <c r="N433" s="180">
        <v>1176152</v>
      </c>
      <c r="O433" s="180">
        <v>1176.1804400000001</v>
      </c>
      <c r="P433" s="181">
        <v>-1.0856950000000001</v>
      </c>
      <c r="Q433" s="181">
        <v>1.1520000000000001E-2</v>
      </c>
      <c r="R433" s="180">
        <v>-0.12956000000000001</v>
      </c>
      <c r="S433" s="170" t="s">
        <v>39</v>
      </c>
      <c r="T433" s="170" t="s">
        <v>39</v>
      </c>
      <c r="U433" s="170" t="s">
        <v>926</v>
      </c>
      <c r="V433" s="170" t="s">
        <v>927</v>
      </c>
      <c r="W433" s="170" t="s">
        <v>928</v>
      </c>
      <c r="X433" s="170" t="s">
        <v>929</v>
      </c>
      <c r="Y433" s="170" t="s">
        <v>45</v>
      </c>
      <c r="Z433" s="170" t="s">
        <v>287</v>
      </c>
      <c r="AA433" s="170" t="s">
        <v>970</v>
      </c>
      <c r="AB433" s="170" t="s">
        <v>281</v>
      </c>
      <c r="AC433" s="170" t="s">
        <v>931</v>
      </c>
      <c r="AD433" s="170" t="s">
        <v>45</v>
      </c>
      <c r="AE433" s="170" t="s">
        <v>932</v>
      </c>
      <c r="AF433" s="170" t="s">
        <v>281</v>
      </c>
      <c r="AG433" s="170" t="s">
        <v>281</v>
      </c>
      <c r="AH433" s="182"/>
      <c r="AI433" s="171">
        <v>2.9780000000000002</v>
      </c>
      <c r="AJ433" s="185"/>
      <c r="AK433" s="182"/>
      <c r="AL433" s="182"/>
      <c r="AM433" s="170" t="s">
        <v>971</v>
      </c>
      <c r="AN433" s="181">
        <v>-1.042E-3</v>
      </c>
      <c r="AO433" s="181">
        <v>-9.9999999999999995E-7</v>
      </c>
    </row>
    <row r="434" spans="1:41" s="170" customFormat="1">
      <c r="A434" s="170" t="s">
        <v>1147</v>
      </c>
      <c r="B434" s="170" t="s">
        <v>1171</v>
      </c>
      <c r="C434" s="170" t="s">
        <v>940</v>
      </c>
      <c r="D434" s="170" t="s">
        <v>1035</v>
      </c>
      <c r="E434" s="170" t="s">
        <v>168</v>
      </c>
      <c r="F434" s="179">
        <v>2.9780000000000002</v>
      </c>
      <c r="G434" s="180">
        <v>43824.633000000002</v>
      </c>
      <c r="H434" s="180">
        <v>44.388249521155132</v>
      </c>
      <c r="I434" s="181">
        <v>2.2086999999999999E-2</v>
      </c>
      <c r="J434" s="181">
        <v>4.2200000000000001E-4</v>
      </c>
      <c r="K434" s="170" t="s">
        <v>1035</v>
      </c>
      <c r="L434" s="170" t="s">
        <v>168</v>
      </c>
      <c r="M434" s="179">
        <v>2.9780000000000002</v>
      </c>
      <c r="N434" s="180">
        <v>-43824.633000000002</v>
      </c>
      <c r="O434" s="180">
        <v>-43.824632999999999</v>
      </c>
      <c r="P434" s="181">
        <v>4.0453000000000003E-2</v>
      </c>
      <c r="Q434" s="181">
        <v>-4.2900000000000002E-4</v>
      </c>
      <c r="R434" s="180">
        <v>1.67845</v>
      </c>
      <c r="S434" s="170" t="s">
        <v>165</v>
      </c>
      <c r="T434" s="170" t="s">
        <v>178</v>
      </c>
      <c r="U434" s="170" t="s">
        <v>154</v>
      </c>
      <c r="V434" s="170" t="s">
        <v>943</v>
      </c>
      <c r="W434" s="170" t="s">
        <v>944</v>
      </c>
      <c r="X434" s="170" t="s">
        <v>978</v>
      </c>
      <c r="Y434" s="170" t="s">
        <v>45</v>
      </c>
      <c r="Z434" s="170" t="s">
        <v>1036</v>
      </c>
      <c r="AA434" s="170" t="s">
        <v>830</v>
      </c>
      <c r="AB434" s="170" t="s">
        <v>948</v>
      </c>
      <c r="AC434" s="170" t="s">
        <v>949</v>
      </c>
      <c r="AD434" s="170" t="s">
        <v>309</v>
      </c>
      <c r="AE434" s="170" t="s">
        <v>932</v>
      </c>
      <c r="AF434" s="170" t="s">
        <v>297</v>
      </c>
      <c r="AG434" s="170" t="s">
        <v>962</v>
      </c>
      <c r="AH434" s="184"/>
      <c r="AI434" s="171">
        <v>763.39</v>
      </c>
      <c r="AJ434" s="185"/>
      <c r="AK434" s="186"/>
      <c r="AL434" s="187"/>
      <c r="AM434" s="170" t="s">
        <v>933</v>
      </c>
      <c r="AN434" s="181">
        <v>1.3498E-2</v>
      </c>
      <c r="AO434" s="181">
        <v>1.5999999999999999E-5</v>
      </c>
    </row>
    <row r="435" spans="1:41" s="170" customFormat="1">
      <c r="A435" s="170" t="s">
        <v>1147</v>
      </c>
      <c r="B435" s="170" t="s">
        <v>1171</v>
      </c>
      <c r="C435" s="170" t="s">
        <v>924</v>
      </c>
      <c r="D435" s="170" t="s">
        <v>1145</v>
      </c>
      <c r="E435" s="170" t="s">
        <v>168</v>
      </c>
      <c r="F435" s="179">
        <v>2.9780000000000002</v>
      </c>
      <c r="G435" s="180">
        <v>-74000</v>
      </c>
      <c r="H435" s="180">
        <v>-73.983918737407649</v>
      </c>
      <c r="I435" s="181">
        <v>-3.6812999999999999E-2</v>
      </c>
      <c r="J435" s="181">
        <v>-7.0299999999999996E-4</v>
      </c>
      <c r="K435" s="170" t="s">
        <v>1145</v>
      </c>
      <c r="L435" s="170" t="s">
        <v>46</v>
      </c>
      <c r="M435" s="179">
        <v>1</v>
      </c>
      <c r="N435" s="180">
        <v>234517.1</v>
      </c>
      <c r="O435" s="180">
        <v>234.5171</v>
      </c>
      <c r="P435" s="181">
        <v>-0.216475</v>
      </c>
      <c r="Q435" s="181">
        <v>2.297E-3</v>
      </c>
      <c r="R435" s="180">
        <v>14.19299</v>
      </c>
      <c r="S435" s="170" t="s">
        <v>39</v>
      </c>
      <c r="T435" s="170" t="s">
        <v>39</v>
      </c>
      <c r="U435" s="170" t="s">
        <v>926</v>
      </c>
      <c r="V435" s="170" t="s">
        <v>927</v>
      </c>
      <c r="W435" s="170" t="s">
        <v>928</v>
      </c>
      <c r="X435" s="170" t="s">
        <v>929</v>
      </c>
      <c r="Y435" s="170" t="s">
        <v>45</v>
      </c>
      <c r="Z435" s="170" t="s">
        <v>1146</v>
      </c>
      <c r="AA435" s="170" t="s">
        <v>972</v>
      </c>
      <c r="AB435" s="170" t="s">
        <v>281</v>
      </c>
      <c r="AC435" s="170" t="s">
        <v>931</v>
      </c>
      <c r="AD435" s="170" t="s">
        <v>309</v>
      </c>
      <c r="AE435" s="170" t="s">
        <v>932</v>
      </c>
      <c r="AF435" s="170" t="s">
        <v>281</v>
      </c>
      <c r="AG435" s="170" t="s">
        <v>281</v>
      </c>
      <c r="AH435" s="182"/>
      <c r="AI435" s="176">
        <v>3.1749999999999998</v>
      </c>
      <c r="AJ435" s="185"/>
      <c r="AK435" s="182"/>
      <c r="AL435" s="182"/>
      <c r="AM435" s="170" t="s">
        <v>933</v>
      </c>
      <c r="AN435" s="181">
        <v>0.11414100000000001</v>
      </c>
      <c r="AO435" s="181">
        <v>1.37E-4</v>
      </c>
    </row>
    <row r="436" spans="1:41" s="170" customFormat="1">
      <c r="A436" s="170" t="s">
        <v>1147</v>
      </c>
      <c r="B436" s="170" t="s">
        <v>1171</v>
      </c>
      <c r="C436" s="170" t="s">
        <v>940</v>
      </c>
      <c r="D436" s="170" t="s">
        <v>1060</v>
      </c>
      <c r="E436" s="170" t="s">
        <v>168</v>
      </c>
      <c r="F436" s="179">
        <v>2.9780000000000002</v>
      </c>
      <c r="G436" s="180">
        <v>16620.59</v>
      </c>
      <c r="H436" s="180">
        <v>16.678722975151107</v>
      </c>
      <c r="I436" s="181">
        <v>8.2990000000000008E-3</v>
      </c>
      <c r="J436" s="181">
        <v>1.5899999999999999E-4</v>
      </c>
      <c r="K436" s="170" t="s">
        <v>1060</v>
      </c>
      <c r="L436" s="170" t="s">
        <v>168</v>
      </c>
      <c r="M436" s="179">
        <v>2.9780000000000002</v>
      </c>
      <c r="N436" s="180">
        <v>-16620.59</v>
      </c>
      <c r="O436" s="180">
        <v>-16.62059</v>
      </c>
      <c r="P436" s="181">
        <v>1.5342E-2</v>
      </c>
      <c r="Q436" s="181">
        <v>-1.63E-4</v>
      </c>
      <c r="R436" s="180">
        <v>0.17312</v>
      </c>
      <c r="S436" s="170" t="s">
        <v>165</v>
      </c>
      <c r="T436" s="170" t="s">
        <v>178</v>
      </c>
      <c r="U436" s="170" t="s">
        <v>154</v>
      </c>
      <c r="V436" s="170" t="s">
        <v>943</v>
      </c>
      <c r="W436" s="170" t="s">
        <v>944</v>
      </c>
      <c r="X436" s="170" t="s">
        <v>986</v>
      </c>
      <c r="Y436" s="170" t="s">
        <v>45</v>
      </c>
      <c r="Z436" s="170" t="s">
        <v>838</v>
      </c>
      <c r="AA436" s="170" t="s">
        <v>988</v>
      </c>
      <c r="AB436" s="170" t="s">
        <v>948</v>
      </c>
      <c r="AC436" s="170" t="s">
        <v>949</v>
      </c>
      <c r="AD436" s="170" t="s">
        <v>309</v>
      </c>
      <c r="AE436" s="170" t="s">
        <v>932</v>
      </c>
      <c r="AF436" s="170" t="s">
        <v>297</v>
      </c>
      <c r="AG436" s="170" t="s">
        <v>962</v>
      </c>
      <c r="AH436" s="184"/>
      <c r="AI436" s="171">
        <v>15203.127</v>
      </c>
      <c r="AJ436" s="185"/>
      <c r="AK436" s="182"/>
      <c r="AL436" s="182"/>
      <c r="AM436" s="170" t="s">
        <v>933</v>
      </c>
      <c r="AN436" s="181">
        <v>1.392E-3</v>
      </c>
      <c r="AO436" s="181">
        <v>1.9999999999999999E-6</v>
      </c>
    </row>
    <row r="437" spans="1:41" s="170" customFormat="1">
      <c r="A437" s="170" t="s">
        <v>1147</v>
      </c>
      <c r="B437" s="170" t="s">
        <v>1171</v>
      </c>
      <c r="C437" s="170" t="s">
        <v>940</v>
      </c>
      <c r="D437" s="170" t="s">
        <v>1012</v>
      </c>
      <c r="E437" s="170" t="s">
        <v>168</v>
      </c>
      <c r="F437" s="179">
        <v>2.9780000000000002</v>
      </c>
      <c r="G437" s="180">
        <v>10279.650000000001</v>
      </c>
      <c r="H437" s="180">
        <v>10.3374538952317</v>
      </c>
      <c r="I437" s="181">
        <v>5.1440000000000001E-3</v>
      </c>
      <c r="J437" s="181">
        <v>9.7999999999999997E-5</v>
      </c>
      <c r="K437" s="170" t="s">
        <v>1012</v>
      </c>
      <c r="L437" s="170" t="s">
        <v>168</v>
      </c>
      <c r="M437" s="179">
        <v>2.9780000000000002</v>
      </c>
      <c r="N437" s="180">
        <v>-10279.650000000001</v>
      </c>
      <c r="O437" s="180">
        <v>-10.279650000000002</v>
      </c>
      <c r="P437" s="181">
        <v>9.4889999999999992E-3</v>
      </c>
      <c r="Q437" s="181">
        <v>-1.01E-4</v>
      </c>
      <c r="R437" s="180">
        <v>0.17213999999999999</v>
      </c>
      <c r="S437" s="170" t="s">
        <v>165</v>
      </c>
      <c r="T437" s="170" t="s">
        <v>178</v>
      </c>
      <c r="U437" s="170" t="s">
        <v>154</v>
      </c>
      <c r="V437" s="170" t="s">
        <v>943</v>
      </c>
      <c r="W437" s="170" t="s">
        <v>944</v>
      </c>
      <c r="X437" s="170" t="s">
        <v>1013</v>
      </c>
      <c r="Y437" s="170" t="s">
        <v>45</v>
      </c>
      <c r="Z437" s="170" t="s">
        <v>1014</v>
      </c>
      <c r="AA437" s="170" t="s">
        <v>1015</v>
      </c>
      <c r="AB437" s="170" t="s">
        <v>948</v>
      </c>
      <c r="AC437" s="170" t="s">
        <v>949</v>
      </c>
      <c r="AD437" s="170" t="s">
        <v>309</v>
      </c>
      <c r="AE437" s="170" t="s">
        <v>932</v>
      </c>
      <c r="AF437" s="170" t="s">
        <v>297</v>
      </c>
      <c r="AG437" s="170" t="s">
        <v>962</v>
      </c>
      <c r="AH437" s="184"/>
      <c r="AI437" s="171">
        <v>1142.1837</v>
      </c>
      <c r="AJ437" s="185"/>
      <c r="AK437" s="182"/>
      <c r="AL437" s="173"/>
      <c r="AM437" s="170" t="s">
        <v>933</v>
      </c>
      <c r="AN437" s="181">
        <v>1.384E-3</v>
      </c>
      <c r="AO437" s="181">
        <v>1.9999999999999999E-6</v>
      </c>
    </row>
    <row r="438" spans="1:41" s="170" customFormat="1">
      <c r="A438" s="170" t="s">
        <v>1147</v>
      </c>
      <c r="B438" s="170" t="s">
        <v>1171</v>
      </c>
      <c r="C438" s="170" t="s">
        <v>940</v>
      </c>
      <c r="D438" s="170" t="s">
        <v>1137</v>
      </c>
      <c r="E438" s="170" t="s">
        <v>168</v>
      </c>
      <c r="F438" s="179">
        <v>2.9780000000000002</v>
      </c>
      <c r="G438" s="180">
        <v>47587.65</v>
      </c>
      <c r="H438" s="180">
        <v>49.952163096037616</v>
      </c>
      <c r="I438" s="181">
        <v>2.4854999999999999E-2</v>
      </c>
      <c r="J438" s="181">
        <v>4.75E-4</v>
      </c>
      <c r="K438" s="170" t="s">
        <v>1137</v>
      </c>
      <c r="L438" s="170" t="s">
        <v>168</v>
      </c>
      <c r="M438" s="179">
        <v>2.9780000000000002</v>
      </c>
      <c r="N438" s="180">
        <v>-47587.65</v>
      </c>
      <c r="O438" s="180">
        <v>-47.587650000000004</v>
      </c>
      <c r="P438" s="181">
        <v>4.3927000000000001E-2</v>
      </c>
      <c r="Q438" s="181">
        <v>-4.66E-4</v>
      </c>
      <c r="R438" s="180">
        <v>7.0415200000000002</v>
      </c>
      <c r="S438" s="170" t="s">
        <v>165</v>
      </c>
      <c r="T438" s="170" t="s">
        <v>178</v>
      </c>
      <c r="U438" s="170" t="s">
        <v>154</v>
      </c>
      <c r="V438" s="170" t="s">
        <v>943</v>
      </c>
      <c r="W438" s="170" t="s">
        <v>944</v>
      </c>
      <c r="X438" s="170" t="s">
        <v>986</v>
      </c>
      <c r="Y438" s="170" t="s">
        <v>45</v>
      </c>
      <c r="Z438" s="170" t="s">
        <v>1138</v>
      </c>
      <c r="AA438" s="170" t="s">
        <v>947</v>
      </c>
      <c r="AB438" s="170" t="s">
        <v>948</v>
      </c>
      <c r="AC438" s="170" t="s">
        <v>949</v>
      </c>
      <c r="AD438" s="170" t="s">
        <v>309</v>
      </c>
      <c r="AE438" s="170" t="s">
        <v>932</v>
      </c>
      <c r="AF438" s="170" t="s">
        <v>297</v>
      </c>
      <c r="AG438" s="170" t="s">
        <v>962</v>
      </c>
      <c r="AH438" s="184"/>
      <c r="AI438" s="171">
        <v>15862.547</v>
      </c>
      <c r="AJ438" s="185"/>
      <c r="AK438" s="182"/>
      <c r="AL438" s="182"/>
      <c r="AM438" s="170" t="s">
        <v>933</v>
      </c>
      <c r="AN438" s="181">
        <v>5.6627999999999998E-2</v>
      </c>
      <c r="AO438" s="181">
        <v>6.7999999999999999E-5</v>
      </c>
    </row>
    <row r="439" spans="1:41" s="170" customFormat="1">
      <c r="A439" s="170" t="s">
        <v>1147</v>
      </c>
      <c r="B439" s="170" t="s">
        <v>1171</v>
      </c>
      <c r="C439" s="170" t="s">
        <v>940</v>
      </c>
      <c r="D439" s="170" t="s">
        <v>993</v>
      </c>
      <c r="E439" s="170" t="s">
        <v>168</v>
      </c>
      <c r="F439" s="179">
        <v>2.9780000000000002</v>
      </c>
      <c r="G439" s="180">
        <v>64318.12</v>
      </c>
      <c r="H439" s="180">
        <v>66.617871511081276</v>
      </c>
      <c r="I439" s="181">
        <v>3.3147999999999997E-2</v>
      </c>
      <c r="J439" s="181">
        <v>6.3299999999999999E-4</v>
      </c>
      <c r="K439" s="170" t="s">
        <v>993</v>
      </c>
      <c r="L439" s="170" t="s">
        <v>168</v>
      </c>
      <c r="M439" s="179">
        <v>2.9780000000000002</v>
      </c>
      <c r="N439" s="180">
        <v>-64318.12</v>
      </c>
      <c r="O439" s="180">
        <v>-64.318120000000008</v>
      </c>
      <c r="P439" s="181">
        <v>5.9369999999999999E-2</v>
      </c>
      <c r="Q439" s="181">
        <v>-6.3000000000000003E-4</v>
      </c>
      <c r="R439" s="180">
        <v>6.8486599999999997</v>
      </c>
      <c r="S439" s="170" t="s">
        <v>165</v>
      </c>
      <c r="T439" s="170" t="s">
        <v>178</v>
      </c>
      <c r="U439" s="170" t="s">
        <v>154</v>
      </c>
      <c r="V439" s="170" t="s">
        <v>943</v>
      </c>
      <c r="W439" s="170" t="s">
        <v>944</v>
      </c>
      <c r="X439" s="170" t="s">
        <v>994</v>
      </c>
      <c r="Y439" s="170" t="s">
        <v>45</v>
      </c>
      <c r="Z439" s="170" t="s">
        <v>959</v>
      </c>
      <c r="AA439" s="170" t="s">
        <v>995</v>
      </c>
      <c r="AB439" s="170" t="s">
        <v>948</v>
      </c>
      <c r="AC439" s="170" t="s">
        <v>949</v>
      </c>
      <c r="AD439" s="170" t="s">
        <v>309</v>
      </c>
      <c r="AE439" s="170" t="s">
        <v>932</v>
      </c>
      <c r="AF439" s="170" t="s">
        <v>297</v>
      </c>
      <c r="AG439" s="170" t="s">
        <v>962</v>
      </c>
      <c r="AH439" s="184"/>
      <c r="AI439" s="171">
        <v>13752.98</v>
      </c>
      <c r="AJ439" s="185"/>
      <c r="AK439" s="182"/>
      <c r="AL439" s="182"/>
      <c r="AM439" s="170" t="s">
        <v>933</v>
      </c>
      <c r="AN439" s="181">
        <v>5.5077000000000001E-2</v>
      </c>
      <c r="AO439" s="181">
        <v>6.6000000000000005E-5</v>
      </c>
    </row>
    <row r="440" spans="1:41" s="170" customFormat="1">
      <c r="A440" s="170" t="s">
        <v>1147</v>
      </c>
      <c r="B440" s="170" t="s">
        <v>1171</v>
      </c>
      <c r="C440" s="170" t="s">
        <v>940</v>
      </c>
      <c r="D440" s="170" t="s">
        <v>985</v>
      </c>
      <c r="E440" s="170" t="s">
        <v>168</v>
      </c>
      <c r="F440" s="179">
        <v>2.9780000000000002</v>
      </c>
      <c r="G440" s="180">
        <v>33241.18</v>
      </c>
      <c r="H440" s="180">
        <v>33.360703169912696</v>
      </c>
      <c r="I440" s="181">
        <v>1.66E-2</v>
      </c>
      <c r="J440" s="181">
        <v>3.1700000000000001E-4</v>
      </c>
      <c r="K440" s="170" t="s">
        <v>985</v>
      </c>
      <c r="L440" s="170" t="s">
        <v>168</v>
      </c>
      <c r="M440" s="179">
        <v>2.9780000000000002</v>
      </c>
      <c r="N440" s="180">
        <v>-33241.18</v>
      </c>
      <c r="O440" s="180">
        <v>-33.24118</v>
      </c>
      <c r="P440" s="181">
        <v>3.0683999999999999E-2</v>
      </c>
      <c r="Q440" s="181">
        <v>-3.2600000000000001E-4</v>
      </c>
      <c r="R440" s="180">
        <v>0.35593999999999998</v>
      </c>
      <c r="S440" s="170" t="s">
        <v>165</v>
      </c>
      <c r="T440" s="170" t="s">
        <v>178</v>
      </c>
      <c r="U440" s="170" t="s">
        <v>154</v>
      </c>
      <c r="V440" s="170" t="s">
        <v>943</v>
      </c>
      <c r="W440" s="170" t="s">
        <v>944</v>
      </c>
      <c r="X440" s="170" t="s">
        <v>986</v>
      </c>
      <c r="Y440" s="170" t="s">
        <v>45</v>
      </c>
      <c r="Z440" s="170" t="s">
        <v>987</v>
      </c>
      <c r="AA440" s="170" t="s">
        <v>988</v>
      </c>
      <c r="AB440" s="170" t="s">
        <v>948</v>
      </c>
      <c r="AC440" s="170" t="s">
        <v>949</v>
      </c>
      <c r="AD440" s="170" t="s">
        <v>309</v>
      </c>
      <c r="AE440" s="170" t="s">
        <v>932</v>
      </c>
      <c r="AF440" s="170" t="s">
        <v>297</v>
      </c>
      <c r="AG440" s="170" t="s">
        <v>962</v>
      </c>
      <c r="AH440" s="184"/>
      <c r="AI440" s="171">
        <v>14306.963</v>
      </c>
      <c r="AJ440" s="185"/>
      <c r="AK440" s="182"/>
      <c r="AL440" s="182"/>
      <c r="AM440" s="170" t="s">
        <v>933</v>
      </c>
      <c r="AN440" s="181">
        <v>2.862E-3</v>
      </c>
      <c r="AO440" s="181">
        <v>3.0000000000000001E-6</v>
      </c>
    </row>
    <row r="441" spans="1:41" s="170" customFormat="1">
      <c r="A441" s="170" t="s">
        <v>1147</v>
      </c>
      <c r="B441" s="170" t="s">
        <v>1171</v>
      </c>
      <c r="C441" s="170" t="s">
        <v>940</v>
      </c>
      <c r="D441" s="170" t="s">
        <v>1030</v>
      </c>
      <c r="E441" s="170" t="s">
        <v>168</v>
      </c>
      <c r="F441" s="179">
        <v>2.9780000000000002</v>
      </c>
      <c r="G441" s="180">
        <v>147972.64000000001</v>
      </c>
      <c r="H441" s="180">
        <v>147.26233106783076</v>
      </c>
      <c r="I441" s="181">
        <v>7.3275000000000007E-2</v>
      </c>
      <c r="J441" s="181">
        <v>1.4E-3</v>
      </c>
      <c r="K441" s="170" t="s">
        <v>1030</v>
      </c>
      <c r="L441" s="170" t="s">
        <v>168</v>
      </c>
      <c r="M441" s="179">
        <v>2.9780000000000002</v>
      </c>
      <c r="N441" s="180">
        <v>-147972.64000000001</v>
      </c>
      <c r="O441" s="180">
        <v>-147.97264000000001</v>
      </c>
      <c r="P441" s="181">
        <v>0.13658899999999999</v>
      </c>
      <c r="Q441" s="181">
        <v>-1.449E-3</v>
      </c>
      <c r="R441" s="180">
        <v>-2.1153</v>
      </c>
      <c r="S441" s="170" t="s">
        <v>165</v>
      </c>
      <c r="T441" s="170" t="s">
        <v>178</v>
      </c>
      <c r="U441" s="170" t="s">
        <v>154</v>
      </c>
      <c r="V441" s="170" t="s">
        <v>943</v>
      </c>
      <c r="W441" s="170" t="s">
        <v>944</v>
      </c>
      <c r="X441" s="170" t="s">
        <v>997</v>
      </c>
      <c r="Y441" s="170" t="s">
        <v>45</v>
      </c>
      <c r="Z441" s="170" t="s">
        <v>793</v>
      </c>
      <c r="AA441" s="170" t="s">
        <v>1031</v>
      </c>
      <c r="AB441" s="170" t="s">
        <v>948</v>
      </c>
      <c r="AC441" s="170" t="s">
        <v>949</v>
      </c>
      <c r="AD441" s="170" t="s">
        <v>309</v>
      </c>
      <c r="AE441" s="170" t="s">
        <v>932</v>
      </c>
      <c r="AF441" s="170" t="s">
        <v>297</v>
      </c>
      <c r="AG441" s="170" t="s">
        <v>962</v>
      </c>
      <c r="AH441" s="184"/>
      <c r="AI441" s="171">
        <v>36857.629999999997</v>
      </c>
      <c r="AJ441" s="185"/>
      <c r="AK441" s="182"/>
      <c r="AL441" s="182"/>
      <c r="AM441" s="170" t="s">
        <v>933</v>
      </c>
      <c r="AN441" s="181">
        <v>-1.7010999999999998E-2</v>
      </c>
      <c r="AO441" s="181">
        <v>-2.0000000000000002E-5</v>
      </c>
    </row>
    <row r="442" spans="1:41" s="170" customFormat="1">
      <c r="A442" s="170" t="s">
        <v>1147</v>
      </c>
      <c r="B442" s="170" t="s">
        <v>1171</v>
      </c>
      <c r="C442" s="170" t="s">
        <v>940</v>
      </c>
      <c r="D442" s="170" t="s">
        <v>1073</v>
      </c>
      <c r="E442" s="170" t="s">
        <v>168</v>
      </c>
      <c r="F442" s="179">
        <v>2.9780000000000002</v>
      </c>
      <c r="G442" s="180">
        <v>503937.60000000003</v>
      </c>
      <c r="H442" s="180">
        <v>501.18454425789116</v>
      </c>
      <c r="I442" s="181">
        <v>0.24937899999999999</v>
      </c>
      <c r="J442" s="181">
        <v>4.764E-3</v>
      </c>
      <c r="K442" s="170" t="s">
        <v>1073</v>
      </c>
      <c r="L442" s="170" t="s">
        <v>168</v>
      </c>
      <c r="M442" s="179">
        <v>2.9780000000000002</v>
      </c>
      <c r="N442" s="180">
        <v>-503937.60000000003</v>
      </c>
      <c r="O442" s="180">
        <v>-503.93760000000003</v>
      </c>
      <c r="P442" s="181">
        <v>0.465169</v>
      </c>
      <c r="Q442" s="181">
        <v>-4.9360000000000003E-3</v>
      </c>
      <c r="R442" s="180">
        <v>-8.1986000000000008</v>
      </c>
      <c r="S442" s="170" t="s">
        <v>165</v>
      </c>
      <c r="T442" s="170" t="s">
        <v>178</v>
      </c>
      <c r="U442" s="170" t="s">
        <v>154</v>
      </c>
      <c r="V442" s="170" t="s">
        <v>943</v>
      </c>
      <c r="W442" s="170" t="s">
        <v>944</v>
      </c>
      <c r="X442" s="170" t="s">
        <v>986</v>
      </c>
      <c r="Y442" s="170" t="s">
        <v>45</v>
      </c>
      <c r="Z442" s="170" t="s">
        <v>808</v>
      </c>
      <c r="AA442" s="170" t="s">
        <v>1074</v>
      </c>
      <c r="AB442" s="170" t="s">
        <v>948</v>
      </c>
      <c r="AC442" s="170" t="s">
        <v>949</v>
      </c>
      <c r="AD442" s="170" t="s">
        <v>309</v>
      </c>
      <c r="AE442" s="170" t="s">
        <v>932</v>
      </c>
      <c r="AF442" s="170" t="s">
        <v>297</v>
      </c>
      <c r="AG442" s="170" t="s">
        <v>962</v>
      </c>
      <c r="AH442" s="184"/>
      <c r="AI442" s="171">
        <v>16797.920999999998</v>
      </c>
      <c r="AJ442" s="185"/>
      <c r="AK442" s="182"/>
      <c r="AL442" s="182"/>
      <c r="AM442" s="170" t="s">
        <v>933</v>
      </c>
      <c r="AN442" s="181">
        <v>-6.5934000000000006E-2</v>
      </c>
      <c r="AO442" s="181">
        <v>-7.8999999999999996E-5</v>
      </c>
    </row>
    <row r="443" spans="1:41" s="170" customFormat="1">
      <c r="A443" s="170" t="s">
        <v>1147</v>
      </c>
      <c r="B443" s="170" t="s">
        <v>1171</v>
      </c>
      <c r="C443" s="170" t="s">
        <v>940</v>
      </c>
      <c r="D443" s="170" t="s">
        <v>1006</v>
      </c>
      <c r="E443" s="170" t="s">
        <v>168</v>
      </c>
      <c r="F443" s="179">
        <v>2.9780000000000002</v>
      </c>
      <c r="G443" s="180">
        <v>30346.461000000003</v>
      </c>
      <c r="H443" s="180">
        <v>36.653761201477508</v>
      </c>
      <c r="I443" s="181">
        <v>1.8238000000000001E-2</v>
      </c>
      <c r="J443" s="181">
        <v>3.48E-4</v>
      </c>
      <c r="K443" s="170" t="s">
        <v>1006</v>
      </c>
      <c r="L443" s="170" t="s">
        <v>168</v>
      </c>
      <c r="M443" s="179">
        <v>2.9780000000000002</v>
      </c>
      <c r="N443" s="180">
        <v>-30346.461000000003</v>
      </c>
      <c r="O443" s="180">
        <v>-30.346461000000001</v>
      </c>
      <c r="P443" s="181">
        <v>2.8011999999999999E-2</v>
      </c>
      <c r="Q443" s="181">
        <v>-2.9700000000000001E-4</v>
      </c>
      <c r="R443" s="180">
        <v>18.78314</v>
      </c>
      <c r="S443" s="170" t="s">
        <v>165</v>
      </c>
      <c r="T443" s="170" t="s">
        <v>178</v>
      </c>
      <c r="U443" s="170" t="s">
        <v>154</v>
      </c>
      <c r="V443" s="170" t="s">
        <v>943</v>
      </c>
      <c r="W443" s="170" t="s">
        <v>944</v>
      </c>
      <c r="X443" s="170" t="s">
        <v>997</v>
      </c>
      <c r="Y443" s="170" t="s">
        <v>45</v>
      </c>
      <c r="Z443" s="170" t="s">
        <v>976</v>
      </c>
      <c r="AA443" s="170" t="s">
        <v>972</v>
      </c>
      <c r="AB443" s="170" t="s">
        <v>948</v>
      </c>
      <c r="AC443" s="170" t="s">
        <v>949</v>
      </c>
      <c r="AD443" s="170" t="s">
        <v>309</v>
      </c>
      <c r="AE443" s="170" t="s">
        <v>932</v>
      </c>
      <c r="AF443" s="170" t="s">
        <v>297</v>
      </c>
      <c r="AG443" s="170" t="s">
        <v>962</v>
      </c>
      <c r="AH443" s="184"/>
      <c r="AI443" s="171">
        <v>27527.15</v>
      </c>
      <c r="AJ443" s="185"/>
      <c r="AK443" s="182"/>
      <c r="AL443" s="182"/>
      <c r="AM443" s="170" t="s">
        <v>933</v>
      </c>
      <c r="AN443" s="181">
        <v>0.15105499999999999</v>
      </c>
      <c r="AO443" s="181">
        <v>1.8200000000000001E-4</v>
      </c>
    </row>
    <row r="444" spans="1:41" s="170" customFormat="1">
      <c r="A444" s="170" t="s">
        <v>1147</v>
      </c>
      <c r="B444" s="170" t="s">
        <v>1171</v>
      </c>
      <c r="C444" s="170" t="s">
        <v>940</v>
      </c>
      <c r="D444" s="170" t="s">
        <v>989</v>
      </c>
      <c r="E444" s="170" t="s">
        <v>168</v>
      </c>
      <c r="F444" s="179">
        <v>2.9780000000000002</v>
      </c>
      <c r="G444" s="180">
        <v>20081.34</v>
      </c>
      <c r="H444" s="180">
        <v>20.716910852921426</v>
      </c>
      <c r="I444" s="181">
        <v>1.0307999999999999E-2</v>
      </c>
      <c r="J444" s="181">
        <v>1.9699999999999999E-4</v>
      </c>
      <c r="K444" s="170" t="s">
        <v>989</v>
      </c>
      <c r="L444" s="170" t="s">
        <v>168</v>
      </c>
      <c r="M444" s="179">
        <v>2.9780000000000002</v>
      </c>
      <c r="N444" s="180">
        <v>-20081.34</v>
      </c>
      <c r="O444" s="180">
        <v>-20.081340000000001</v>
      </c>
      <c r="P444" s="181">
        <v>1.8536E-2</v>
      </c>
      <c r="Q444" s="181">
        <v>-1.9699999999999999E-4</v>
      </c>
      <c r="R444" s="180">
        <v>1.89273</v>
      </c>
      <c r="S444" s="170" t="s">
        <v>165</v>
      </c>
      <c r="T444" s="170" t="s">
        <v>178</v>
      </c>
      <c r="U444" s="170" t="s">
        <v>154</v>
      </c>
      <c r="V444" s="170" t="s">
        <v>943</v>
      </c>
      <c r="W444" s="170" t="s">
        <v>944</v>
      </c>
      <c r="X444" s="170" t="s">
        <v>990</v>
      </c>
      <c r="Y444" s="170" t="s">
        <v>45</v>
      </c>
      <c r="Z444" s="170" t="s">
        <v>991</v>
      </c>
      <c r="AA444" s="170" t="s">
        <v>992</v>
      </c>
      <c r="AB444" s="170" t="s">
        <v>948</v>
      </c>
      <c r="AC444" s="170" t="s">
        <v>949</v>
      </c>
      <c r="AD444" s="170" t="s">
        <v>309</v>
      </c>
      <c r="AE444" s="170" t="s">
        <v>932</v>
      </c>
      <c r="AF444" s="170" t="s">
        <v>297</v>
      </c>
      <c r="AG444" s="170" t="s">
        <v>962</v>
      </c>
      <c r="AH444" s="184"/>
      <c r="AI444" s="171">
        <v>1115.23</v>
      </c>
      <c r="AJ444" s="185"/>
      <c r="AK444" s="182"/>
      <c r="AL444" s="173"/>
      <c r="AM444" s="170" t="s">
        <v>933</v>
      </c>
      <c r="AN444" s="181">
        <v>1.5221E-2</v>
      </c>
      <c r="AO444" s="181">
        <v>1.8E-5</v>
      </c>
    </row>
    <row r="445" spans="1:41" s="170" customFormat="1">
      <c r="A445" s="170" t="s">
        <v>1147</v>
      </c>
      <c r="B445" s="170" t="s">
        <v>1171</v>
      </c>
      <c r="C445" s="170" t="s">
        <v>940</v>
      </c>
      <c r="D445" s="170" t="s">
        <v>1050</v>
      </c>
      <c r="E445" s="170" t="s">
        <v>168</v>
      </c>
      <c r="F445" s="179">
        <v>2.9780000000000002</v>
      </c>
      <c r="G445" s="180">
        <v>182761.87000000002</v>
      </c>
      <c r="H445" s="180">
        <v>184.0105839019476</v>
      </c>
      <c r="I445" s="181">
        <v>9.1560000000000002E-2</v>
      </c>
      <c r="J445" s="181">
        <v>1.7489999999999999E-3</v>
      </c>
      <c r="K445" s="170" t="s">
        <v>1050</v>
      </c>
      <c r="L445" s="170" t="s">
        <v>168</v>
      </c>
      <c r="M445" s="179">
        <v>2.9780000000000002</v>
      </c>
      <c r="N445" s="180">
        <v>-182761.87000000002</v>
      </c>
      <c r="O445" s="180">
        <v>-182.76187000000002</v>
      </c>
      <c r="P445" s="181">
        <v>0.16870199999999999</v>
      </c>
      <c r="Q445" s="181">
        <v>-1.7899999999999999E-3</v>
      </c>
      <c r="R445" s="180">
        <v>3.7186699999999999</v>
      </c>
      <c r="S445" s="170" t="s">
        <v>165</v>
      </c>
      <c r="T445" s="170" t="s">
        <v>178</v>
      </c>
      <c r="U445" s="170" t="s">
        <v>154</v>
      </c>
      <c r="V445" s="170" t="s">
        <v>943</v>
      </c>
      <c r="W445" s="170" t="s">
        <v>944</v>
      </c>
      <c r="X445" s="170" t="s">
        <v>997</v>
      </c>
      <c r="Y445" s="170" t="s">
        <v>45</v>
      </c>
      <c r="Z445" s="170" t="s">
        <v>954</v>
      </c>
      <c r="AA445" s="170" t="s">
        <v>980</v>
      </c>
      <c r="AB445" s="170" t="s">
        <v>948</v>
      </c>
      <c r="AC445" s="170" t="s">
        <v>949</v>
      </c>
      <c r="AD445" s="170" t="s">
        <v>309</v>
      </c>
      <c r="AE445" s="170" t="s">
        <v>932</v>
      </c>
      <c r="AF445" s="170" t="s">
        <v>297</v>
      </c>
      <c r="AG445" s="170" t="s">
        <v>962</v>
      </c>
      <c r="AH445" s="184"/>
      <c r="AI445" s="171">
        <v>28763.34</v>
      </c>
      <c r="AJ445" s="185"/>
      <c r="AK445" s="182"/>
      <c r="AL445" s="182"/>
      <c r="AM445" s="170" t="s">
        <v>933</v>
      </c>
      <c r="AN445" s="181">
        <v>2.9905999999999999E-2</v>
      </c>
      <c r="AO445" s="181">
        <v>3.6000000000000001E-5</v>
      </c>
    </row>
    <row r="446" spans="1:41" s="170" customFormat="1">
      <c r="A446" s="170" t="s">
        <v>1147</v>
      </c>
      <c r="B446" s="170" t="s">
        <v>1179</v>
      </c>
      <c r="C446" s="170" t="s">
        <v>924</v>
      </c>
      <c r="D446" s="170" t="s">
        <v>1020</v>
      </c>
      <c r="E446" s="170" t="s">
        <v>196</v>
      </c>
      <c r="F446" s="179">
        <v>3.3944999999999999</v>
      </c>
      <c r="G446" s="180">
        <v>2227000</v>
      </c>
      <c r="H446" s="180">
        <v>2242.5416660480191</v>
      </c>
      <c r="I446" s="181">
        <v>0.195908</v>
      </c>
      <c r="J446" s="181">
        <v>2.673E-2</v>
      </c>
      <c r="K446" s="170" t="s">
        <v>1020</v>
      </c>
      <c r="L446" s="170" t="s">
        <v>168</v>
      </c>
      <c r="M446" s="179">
        <v>2.9780000000000002</v>
      </c>
      <c r="N446" s="180">
        <v>-2629864.3000000003</v>
      </c>
      <c r="O446" s="180">
        <v>-2629.8643000000002</v>
      </c>
      <c r="P446" s="181">
        <v>0.24077399999999999</v>
      </c>
      <c r="Q446" s="181">
        <v>-4.2742000000000002E-2</v>
      </c>
      <c r="R446" s="180">
        <v>-219.4282</v>
      </c>
      <c r="S446" s="170" t="s">
        <v>165</v>
      </c>
      <c r="T446" s="170" t="s">
        <v>195</v>
      </c>
      <c r="U446" s="170" t="s">
        <v>926</v>
      </c>
      <c r="V446" s="170" t="s">
        <v>927</v>
      </c>
      <c r="W446" s="170" t="s">
        <v>936</v>
      </c>
      <c r="X446" s="170" t="s">
        <v>1021</v>
      </c>
      <c r="Y446" s="170" t="s">
        <v>45</v>
      </c>
      <c r="Z446" s="170" t="s">
        <v>1022</v>
      </c>
      <c r="AA446" s="170" t="s">
        <v>1023</v>
      </c>
      <c r="AB446" s="170" t="s">
        <v>281</v>
      </c>
      <c r="AC446" s="170" t="s">
        <v>931</v>
      </c>
      <c r="AD446" s="170" t="s">
        <v>309</v>
      </c>
      <c r="AE446" s="170" t="s">
        <v>932</v>
      </c>
      <c r="AF446" s="170" t="s">
        <v>281</v>
      </c>
      <c r="AG446" s="170" t="s">
        <v>281</v>
      </c>
      <c r="AH446" s="182"/>
      <c r="AI446" s="176">
        <v>1.1629901960784315</v>
      </c>
      <c r="AJ446" s="185"/>
      <c r="AK446" s="182"/>
      <c r="AL446" s="182"/>
      <c r="AM446" s="170" t="s">
        <v>933</v>
      </c>
      <c r="AN446" s="181">
        <v>-0.196883</v>
      </c>
      <c r="AO446" s="181">
        <v>-2.983E-3</v>
      </c>
    </row>
    <row r="447" spans="1:41" s="170" customFormat="1">
      <c r="A447" s="170" t="s">
        <v>1147</v>
      </c>
      <c r="B447" s="170" t="s">
        <v>1179</v>
      </c>
      <c r="C447" s="170" t="s">
        <v>940</v>
      </c>
      <c r="D447" s="170" t="s">
        <v>985</v>
      </c>
      <c r="E447" s="170" t="s">
        <v>168</v>
      </c>
      <c r="F447" s="179">
        <v>2.9780000000000002</v>
      </c>
      <c r="G447" s="180">
        <v>382273.57</v>
      </c>
      <c r="H447" s="180">
        <v>383.64811667562122</v>
      </c>
      <c r="I447" s="181">
        <v>3.3515000000000003E-2</v>
      </c>
      <c r="J447" s="181">
        <v>4.5729999999999998E-3</v>
      </c>
      <c r="K447" s="170" t="s">
        <v>985</v>
      </c>
      <c r="L447" s="170" t="s">
        <v>168</v>
      </c>
      <c r="M447" s="179">
        <v>2.9780000000000002</v>
      </c>
      <c r="N447" s="180">
        <v>-382273.57</v>
      </c>
      <c r="O447" s="180">
        <v>-382.27357000000001</v>
      </c>
      <c r="P447" s="181">
        <v>3.4999000000000002E-2</v>
      </c>
      <c r="Q447" s="181">
        <v>-6.2129999999999998E-3</v>
      </c>
      <c r="R447" s="180">
        <v>4.0933999999999999</v>
      </c>
      <c r="S447" s="170" t="s">
        <v>165</v>
      </c>
      <c r="T447" s="170" t="s">
        <v>178</v>
      </c>
      <c r="U447" s="170" t="s">
        <v>154</v>
      </c>
      <c r="V447" s="170" t="s">
        <v>943</v>
      </c>
      <c r="W447" s="170" t="s">
        <v>944</v>
      </c>
      <c r="X447" s="170" t="s">
        <v>986</v>
      </c>
      <c r="Y447" s="170" t="s">
        <v>45</v>
      </c>
      <c r="Z447" s="170" t="s">
        <v>987</v>
      </c>
      <c r="AA447" s="170" t="s">
        <v>988</v>
      </c>
      <c r="AB447" s="170" t="s">
        <v>948</v>
      </c>
      <c r="AC447" s="170" t="s">
        <v>949</v>
      </c>
      <c r="AD447" s="170" t="s">
        <v>309</v>
      </c>
      <c r="AE447" s="170" t="s">
        <v>932</v>
      </c>
      <c r="AF447" s="170" t="s">
        <v>297</v>
      </c>
      <c r="AG447" s="170" t="s">
        <v>962</v>
      </c>
      <c r="AH447" s="184"/>
      <c r="AI447" s="171">
        <v>14306.963</v>
      </c>
      <c r="AJ447" s="185"/>
      <c r="AK447" s="182"/>
      <c r="AL447" s="182"/>
      <c r="AM447" s="170" t="s">
        <v>933</v>
      </c>
      <c r="AN447" s="181">
        <v>3.673E-3</v>
      </c>
      <c r="AO447" s="181">
        <v>5.5999999999999999E-5</v>
      </c>
    </row>
    <row r="448" spans="1:41" s="170" customFormat="1">
      <c r="A448" s="170" t="s">
        <v>1147</v>
      </c>
      <c r="B448" s="170" t="s">
        <v>1179</v>
      </c>
      <c r="C448" s="170" t="s">
        <v>940</v>
      </c>
      <c r="D448" s="170" t="s">
        <v>1019</v>
      </c>
      <c r="E448" s="170" t="s">
        <v>196</v>
      </c>
      <c r="F448" s="179">
        <v>3.3944999999999999</v>
      </c>
      <c r="G448" s="180">
        <v>562365.44000000006</v>
      </c>
      <c r="H448" s="180">
        <v>627.74635324200915</v>
      </c>
      <c r="I448" s="181">
        <v>5.484E-2</v>
      </c>
      <c r="J448" s="181">
        <v>7.4819999999999999E-3</v>
      </c>
      <c r="K448" s="170" t="s">
        <v>1019</v>
      </c>
      <c r="L448" s="170" t="s">
        <v>196</v>
      </c>
      <c r="M448" s="179">
        <v>3.3944999999999999</v>
      </c>
      <c r="N448" s="180">
        <v>-562365.44000000006</v>
      </c>
      <c r="O448" s="180">
        <v>-562.36544000000004</v>
      </c>
      <c r="P448" s="181">
        <v>5.1486999999999998E-2</v>
      </c>
      <c r="Q448" s="181">
        <v>-9.1400000000000006E-3</v>
      </c>
      <c r="R448" s="180">
        <v>221.93550999999999</v>
      </c>
      <c r="S448" s="170" t="s">
        <v>165</v>
      </c>
      <c r="T448" s="170" t="s">
        <v>195</v>
      </c>
      <c r="U448" s="170" t="s">
        <v>154</v>
      </c>
      <c r="V448" s="170" t="s">
        <v>943</v>
      </c>
      <c r="W448" s="170" t="s">
        <v>944</v>
      </c>
      <c r="X448" s="170" t="s">
        <v>958</v>
      </c>
      <c r="Y448" s="170" t="s">
        <v>45</v>
      </c>
      <c r="Z448" s="170" t="s">
        <v>822</v>
      </c>
      <c r="AA448" s="170" t="s">
        <v>75</v>
      </c>
      <c r="AB448" s="170" t="s">
        <v>948</v>
      </c>
      <c r="AC448" s="170" t="s">
        <v>949</v>
      </c>
      <c r="AD448" s="170" t="s">
        <v>309</v>
      </c>
      <c r="AE448" s="170" t="s">
        <v>932</v>
      </c>
      <c r="AF448" s="170" t="s">
        <v>961</v>
      </c>
      <c r="AG448" s="170" t="s">
        <v>962</v>
      </c>
      <c r="AH448" s="184"/>
      <c r="AI448" s="171">
        <v>363.52</v>
      </c>
      <c r="AJ448" s="185"/>
      <c r="AK448" s="186"/>
      <c r="AL448" s="187"/>
      <c r="AM448" s="170" t="s">
        <v>933</v>
      </c>
      <c r="AN448" s="181">
        <v>0.199132</v>
      </c>
      <c r="AO448" s="181">
        <v>3.0170000000000002E-3</v>
      </c>
    </row>
    <row r="449" spans="1:41" s="170" customFormat="1">
      <c r="A449" s="170" t="s">
        <v>1147</v>
      </c>
      <c r="B449" s="170" t="s">
        <v>1179</v>
      </c>
      <c r="C449" s="170" t="s">
        <v>940</v>
      </c>
      <c r="D449" s="170" t="s">
        <v>1024</v>
      </c>
      <c r="E449" s="170" t="s">
        <v>196</v>
      </c>
      <c r="F449" s="179">
        <v>3.3944999999999999</v>
      </c>
      <c r="G449" s="180">
        <v>614813.28</v>
      </c>
      <c r="H449" s="180">
        <v>629.92413285019893</v>
      </c>
      <c r="I449" s="181">
        <v>5.5030000000000003E-2</v>
      </c>
      <c r="J449" s="181">
        <v>7.5079999999999999E-3</v>
      </c>
      <c r="K449" s="170" t="s">
        <v>1024</v>
      </c>
      <c r="L449" s="170" t="s">
        <v>196</v>
      </c>
      <c r="M449" s="179">
        <v>3.3944999999999999</v>
      </c>
      <c r="N449" s="180">
        <v>-614813.28</v>
      </c>
      <c r="O449" s="180">
        <v>-614.81328000000008</v>
      </c>
      <c r="P449" s="181">
        <v>5.6287999999999998E-2</v>
      </c>
      <c r="Q449" s="181">
        <v>-9.9919999999999991E-3</v>
      </c>
      <c r="R449" s="180">
        <v>51.293790000000001</v>
      </c>
      <c r="S449" s="170" t="s">
        <v>165</v>
      </c>
      <c r="T449" s="170" t="s">
        <v>195</v>
      </c>
      <c r="U449" s="170" t="s">
        <v>154</v>
      </c>
      <c r="V449" s="170" t="s">
        <v>943</v>
      </c>
      <c r="W449" s="170" t="s">
        <v>944</v>
      </c>
      <c r="X449" s="170" t="s">
        <v>958</v>
      </c>
      <c r="Y449" s="170" t="s">
        <v>45</v>
      </c>
      <c r="Z449" s="170" t="s">
        <v>822</v>
      </c>
      <c r="AA449" s="170" t="s">
        <v>1025</v>
      </c>
      <c r="AB449" s="170" t="s">
        <v>948</v>
      </c>
      <c r="AC449" s="170" t="s">
        <v>949</v>
      </c>
      <c r="AD449" s="170" t="s">
        <v>309</v>
      </c>
      <c r="AE449" s="170" t="s">
        <v>932</v>
      </c>
      <c r="AF449" s="170" t="s">
        <v>961</v>
      </c>
      <c r="AG449" s="170" t="s">
        <v>962</v>
      </c>
      <c r="AH449" s="184"/>
      <c r="AI449" s="171">
        <v>363.52</v>
      </c>
      <c r="AJ449" s="185"/>
      <c r="AK449" s="186"/>
      <c r="AL449" s="187"/>
      <c r="AM449" s="170" t="s">
        <v>933</v>
      </c>
      <c r="AN449" s="181">
        <v>4.6023000000000001E-2</v>
      </c>
      <c r="AO449" s="181">
        <v>6.9700000000000003E-4</v>
      </c>
    </row>
    <row r="450" spans="1:41" s="170" customFormat="1">
      <c r="A450" s="170" t="s">
        <v>1147</v>
      </c>
      <c r="B450" s="170" t="s">
        <v>1179</v>
      </c>
      <c r="C450" s="170" t="s">
        <v>940</v>
      </c>
      <c r="D450" s="170" t="s">
        <v>1003</v>
      </c>
      <c r="E450" s="170" t="s">
        <v>168</v>
      </c>
      <c r="F450" s="179">
        <v>2.9780000000000002</v>
      </c>
      <c r="G450" s="180">
        <v>1097101.8500000001</v>
      </c>
      <c r="H450" s="180">
        <v>1086.8669272330424</v>
      </c>
      <c r="I450" s="181">
        <v>9.4948000000000005E-2</v>
      </c>
      <c r="J450" s="181">
        <v>1.2955E-2</v>
      </c>
      <c r="K450" s="170" t="s">
        <v>1003</v>
      </c>
      <c r="L450" s="170" t="s">
        <v>168</v>
      </c>
      <c r="M450" s="179">
        <v>2.9780000000000002</v>
      </c>
      <c r="N450" s="180">
        <v>-1097101.8500000001</v>
      </c>
      <c r="O450" s="180">
        <v>-1097.10185</v>
      </c>
      <c r="P450" s="181">
        <v>0.10044400000000001</v>
      </c>
      <c r="Q450" s="181">
        <v>-1.7831E-2</v>
      </c>
      <c r="R450" s="180">
        <v>-30.479600000000001</v>
      </c>
      <c r="S450" s="170" t="s">
        <v>165</v>
      </c>
      <c r="T450" s="170" t="s">
        <v>178</v>
      </c>
      <c r="U450" s="170" t="s">
        <v>154</v>
      </c>
      <c r="V450" s="170" t="s">
        <v>943</v>
      </c>
      <c r="W450" s="170" t="s">
        <v>944</v>
      </c>
      <c r="X450" s="170" t="s">
        <v>986</v>
      </c>
      <c r="Y450" s="170" t="s">
        <v>45</v>
      </c>
      <c r="Z450" s="170" t="s">
        <v>1004</v>
      </c>
      <c r="AA450" s="170" t="s">
        <v>1005</v>
      </c>
      <c r="AB450" s="170" t="s">
        <v>948</v>
      </c>
      <c r="AC450" s="170" t="s">
        <v>949</v>
      </c>
      <c r="AD450" s="170" t="s">
        <v>309</v>
      </c>
      <c r="AE450" s="170" t="s">
        <v>932</v>
      </c>
      <c r="AF450" s="170" t="s">
        <v>297</v>
      </c>
      <c r="AG450" s="170" t="s">
        <v>962</v>
      </c>
      <c r="AH450" s="184"/>
      <c r="AI450" s="171">
        <v>16878.493999999999</v>
      </c>
      <c r="AJ450" s="185"/>
      <c r="AK450" s="182"/>
      <c r="AL450" s="182"/>
      <c r="AM450" s="170" t="s">
        <v>933</v>
      </c>
      <c r="AN450" s="181">
        <v>-2.7348000000000001E-2</v>
      </c>
      <c r="AO450" s="181">
        <v>-4.1399999999999998E-4</v>
      </c>
    </row>
    <row r="451" spans="1:41" s="170" customFormat="1">
      <c r="A451" s="170" t="s">
        <v>1147</v>
      </c>
      <c r="B451" s="170" t="s">
        <v>1179</v>
      </c>
      <c r="C451" s="170" t="s">
        <v>924</v>
      </c>
      <c r="D451" s="170" t="s">
        <v>925</v>
      </c>
      <c r="E451" s="170" t="s">
        <v>168</v>
      </c>
      <c r="F451" s="179">
        <v>2.9780000000000002</v>
      </c>
      <c r="G451" s="180">
        <v>-240000</v>
      </c>
      <c r="H451" s="180">
        <v>-239.98393216924109</v>
      </c>
      <c r="I451" s="181">
        <v>-2.0965000000000001E-2</v>
      </c>
      <c r="J451" s="181">
        <v>-2.8600000000000001E-3</v>
      </c>
      <c r="K451" s="170" t="s">
        <v>925</v>
      </c>
      <c r="L451" s="170" t="s">
        <v>46</v>
      </c>
      <c r="M451" s="179">
        <v>1</v>
      </c>
      <c r="N451" s="180">
        <v>715200</v>
      </c>
      <c r="O451" s="180">
        <v>715.2</v>
      </c>
      <c r="P451" s="181">
        <v>-6.5478999999999996E-2</v>
      </c>
      <c r="Q451" s="181">
        <v>1.1624000000000001E-2</v>
      </c>
      <c r="R451" s="180">
        <v>0.52785000000000004</v>
      </c>
      <c r="S451" s="170" t="s">
        <v>39</v>
      </c>
      <c r="T451" s="170" t="s">
        <v>39</v>
      </c>
      <c r="U451" s="170" t="s">
        <v>926</v>
      </c>
      <c r="V451" s="170" t="s">
        <v>927</v>
      </c>
      <c r="W451" s="170" t="s">
        <v>928</v>
      </c>
      <c r="X451" s="170" t="s">
        <v>929</v>
      </c>
      <c r="Y451" s="170" t="s">
        <v>45</v>
      </c>
      <c r="Z451" s="170" t="s">
        <v>287</v>
      </c>
      <c r="AA451" s="170" t="s">
        <v>930</v>
      </c>
      <c r="AB451" s="170" t="s">
        <v>281</v>
      </c>
      <c r="AC451" s="170" t="s">
        <v>931</v>
      </c>
      <c r="AD451" s="170" t="s">
        <v>309</v>
      </c>
      <c r="AE451" s="170" t="s">
        <v>932</v>
      </c>
      <c r="AF451" s="170" t="s">
        <v>281</v>
      </c>
      <c r="AG451" s="170" t="s">
        <v>281</v>
      </c>
      <c r="AH451" s="182"/>
      <c r="AI451" s="171">
        <v>2.9780000000000002</v>
      </c>
      <c r="AJ451" s="185"/>
      <c r="AK451" s="182"/>
      <c r="AL451" s="182"/>
      <c r="AM451" s="170" t="s">
        <v>933</v>
      </c>
      <c r="AN451" s="181">
        <v>4.7399999999999997E-4</v>
      </c>
      <c r="AO451" s="181">
        <v>6.9999999999999999E-6</v>
      </c>
    </row>
    <row r="452" spans="1:41" s="170" customFormat="1">
      <c r="A452" s="170" t="s">
        <v>1147</v>
      </c>
      <c r="B452" s="170" t="s">
        <v>1179</v>
      </c>
      <c r="C452" s="170" t="s">
        <v>940</v>
      </c>
      <c r="D452" s="170" t="s">
        <v>1180</v>
      </c>
      <c r="E452" s="170" t="s">
        <v>168</v>
      </c>
      <c r="F452" s="179">
        <v>2.9780000000000002</v>
      </c>
      <c r="G452" s="180">
        <v>1180047.44</v>
      </c>
      <c r="H452" s="180">
        <v>1180.0474400000001</v>
      </c>
      <c r="I452" s="181">
        <v>0.103088</v>
      </c>
      <c r="J452" s="181">
        <v>1.4064999999999999E-2</v>
      </c>
      <c r="K452" s="170" t="s">
        <v>1180</v>
      </c>
      <c r="L452" s="170" t="s">
        <v>168</v>
      </c>
      <c r="M452" s="179">
        <v>2.9780000000000002</v>
      </c>
      <c r="N452" s="180">
        <v>-1180047.44</v>
      </c>
      <c r="O452" s="180">
        <v>-1192.0722064546201</v>
      </c>
      <c r="P452" s="181">
        <v>0.109139</v>
      </c>
      <c r="Q452" s="181">
        <v>-1.9373999999999999E-2</v>
      </c>
      <c r="R452" s="180">
        <v>-35.809754501865001</v>
      </c>
      <c r="S452" s="170" t="s">
        <v>165</v>
      </c>
      <c r="T452" s="170" t="s">
        <v>178</v>
      </c>
      <c r="U452" s="170" t="s">
        <v>154</v>
      </c>
      <c r="V452" s="170" t="s">
        <v>943</v>
      </c>
      <c r="W452" s="170" t="s">
        <v>944</v>
      </c>
      <c r="X452" s="170" t="s">
        <v>978</v>
      </c>
      <c r="Y452" s="170" t="s">
        <v>45</v>
      </c>
      <c r="Z452" s="170" t="s">
        <v>979</v>
      </c>
      <c r="AA452" s="170" t="s">
        <v>980</v>
      </c>
      <c r="AB452" s="170" t="s">
        <v>948</v>
      </c>
      <c r="AC452" s="170" t="s">
        <v>967</v>
      </c>
      <c r="AD452" s="170" t="s">
        <v>309</v>
      </c>
      <c r="AE452" s="170" t="s">
        <v>932</v>
      </c>
      <c r="AF452" s="170" t="s">
        <v>297</v>
      </c>
      <c r="AG452" s="170" t="s">
        <v>962</v>
      </c>
      <c r="AH452" s="184"/>
      <c r="AI452" s="171">
        <v>880.22699999999998</v>
      </c>
      <c r="AJ452" s="185"/>
      <c r="AK452" s="182"/>
      <c r="AL452" s="173"/>
      <c r="AM452" s="170" t="s">
        <v>968</v>
      </c>
      <c r="AN452" s="181">
        <v>-3.2129999999999999E-2</v>
      </c>
      <c r="AO452" s="181">
        <v>-4.8700000000000002E-4</v>
      </c>
    </row>
    <row r="453" spans="1:41" s="170" customFormat="1">
      <c r="A453" s="170" t="s">
        <v>1147</v>
      </c>
      <c r="B453" s="170" t="s">
        <v>1179</v>
      </c>
      <c r="C453" s="170" t="s">
        <v>940</v>
      </c>
      <c r="D453" s="170" t="s">
        <v>1181</v>
      </c>
      <c r="E453" s="170" t="s">
        <v>168</v>
      </c>
      <c r="F453" s="179">
        <v>2.9780000000000002</v>
      </c>
      <c r="G453" s="180">
        <v>540111.80000000005</v>
      </c>
      <c r="H453" s="180">
        <v>540.11180000000002</v>
      </c>
      <c r="I453" s="181">
        <v>4.7183999999999997E-2</v>
      </c>
      <c r="J453" s="181">
        <v>6.4380000000000001E-3</v>
      </c>
      <c r="K453" s="170" t="s">
        <v>1181</v>
      </c>
      <c r="L453" s="170" t="s">
        <v>168</v>
      </c>
      <c r="M453" s="179">
        <v>2.9780000000000002</v>
      </c>
      <c r="N453" s="180">
        <v>-540111.80000000005</v>
      </c>
      <c r="O453" s="180">
        <v>-545.15066131641595</v>
      </c>
      <c r="P453" s="181">
        <v>4.9910999999999997E-2</v>
      </c>
      <c r="Q453" s="181">
        <v>-8.8599999999999998E-3</v>
      </c>
      <c r="R453" s="180">
        <v>-15.0057290002868</v>
      </c>
      <c r="S453" s="170" t="s">
        <v>165</v>
      </c>
      <c r="T453" s="170" t="s">
        <v>178</v>
      </c>
      <c r="U453" s="170" t="s">
        <v>154</v>
      </c>
      <c r="V453" s="170" t="s">
        <v>943</v>
      </c>
      <c r="W453" s="170" t="s">
        <v>944</v>
      </c>
      <c r="X453" s="170" t="s">
        <v>975</v>
      </c>
      <c r="Y453" s="170" t="s">
        <v>45</v>
      </c>
      <c r="Z453" s="170" t="s">
        <v>1038</v>
      </c>
      <c r="AA453" s="170" t="s">
        <v>1005</v>
      </c>
      <c r="AB453" s="170" t="s">
        <v>948</v>
      </c>
      <c r="AC453" s="170" t="s">
        <v>967</v>
      </c>
      <c r="AD453" s="170" t="s">
        <v>309</v>
      </c>
      <c r="AE453" s="170" t="s">
        <v>932</v>
      </c>
      <c r="AF453" s="170" t="s">
        <v>297</v>
      </c>
      <c r="AG453" s="170" t="s">
        <v>962</v>
      </c>
      <c r="AH453" s="184"/>
      <c r="AI453" s="171">
        <v>14358.11</v>
      </c>
      <c r="AJ453" s="185"/>
      <c r="AK453" s="182"/>
      <c r="AL453" s="182"/>
      <c r="AM453" s="170" t="s">
        <v>968</v>
      </c>
      <c r="AN453" s="181">
        <v>-1.3464E-2</v>
      </c>
      <c r="AO453" s="181">
        <v>-2.04E-4</v>
      </c>
    </row>
    <row r="454" spans="1:41" s="170" customFormat="1">
      <c r="A454" s="170" t="s">
        <v>1147</v>
      </c>
      <c r="B454" s="170" t="s">
        <v>1179</v>
      </c>
      <c r="C454" s="170" t="s">
        <v>940</v>
      </c>
      <c r="D454" s="170" t="s">
        <v>1182</v>
      </c>
      <c r="E454" s="170" t="s">
        <v>168</v>
      </c>
      <c r="F454" s="179">
        <v>2.9780000000000002</v>
      </c>
      <c r="G454" s="180">
        <v>118648.95</v>
      </c>
      <c r="H454" s="180">
        <v>118.64895</v>
      </c>
      <c r="I454" s="181">
        <v>1.0364999999999999E-2</v>
      </c>
      <c r="J454" s="181">
        <v>1.4139999999999999E-3</v>
      </c>
      <c r="K454" s="170" t="s">
        <v>1182</v>
      </c>
      <c r="L454" s="170" t="s">
        <v>168</v>
      </c>
      <c r="M454" s="179">
        <v>2.9780000000000002</v>
      </c>
      <c r="N454" s="180">
        <v>-118648.95</v>
      </c>
      <c r="O454" s="180">
        <v>-120.245310178583</v>
      </c>
      <c r="P454" s="181">
        <v>1.1009E-2</v>
      </c>
      <c r="Q454" s="181">
        <v>-1.954E-3</v>
      </c>
      <c r="R454" s="180">
        <v>-4.7539606118211699</v>
      </c>
      <c r="S454" s="170" t="s">
        <v>165</v>
      </c>
      <c r="T454" s="170" t="s">
        <v>178</v>
      </c>
      <c r="U454" s="170" t="s">
        <v>154</v>
      </c>
      <c r="V454" s="170" t="s">
        <v>943</v>
      </c>
      <c r="W454" s="170" t="s">
        <v>944</v>
      </c>
      <c r="X454" s="170" t="s">
        <v>975</v>
      </c>
      <c r="Y454" s="170" t="s">
        <v>45</v>
      </c>
      <c r="Z454" s="170" t="s">
        <v>746</v>
      </c>
      <c r="AA454" s="170" t="s">
        <v>1040</v>
      </c>
      <c r="AB454" s="170" t="s">
        <v>948</v>
      </c>
      <c r="AC454" s="170" t="s">
        <v>967</v>
      </c>
      <c r="AD454" s="170" t="s">
        <v>309</v>
      </c>
      <c r="AE454" s="170" t="s">
        <v>932</v>
      </c>
      <c r="AF454" s="170" t="s">
        <v>297</v>
      </c>
      <c r="AG454" s="170" t="s">
        <v>962</v>
      </c>
      <c r="AH454" s="184"/>
      <c r="AI454" s="171">
        <v>16949.849999999999</v>
      </c>
      <c r="AJ454" s="185"/>
      <c r="AK454" s="182"/>
      <c r="AL454" s="182"/>
      <c r="AM454" s="170" t="s">
        <v>968</v>
      </c>
      <c r="AN454" s="181">
        <v>-4.2659999999999998E-3</v>
      </c>
      <c r="AO454" s="181">
        <v>-6.4999999999999994E-5</v>
      </c>
    </row>
    <row r="455" spans="1:41" s="170" customFormat="1">
      <c r="A455" s="170" t="s">
        <v>1147</v>
      </c>
      <c r="B455" s="170" t="s">
        <v>1179</v>
      </c>
      <c r="C455" s="170" t="s">
        <v>940</v>
      </c>
      <c r="D455" s="170" t="s">
        <v>1010</v>
      </c>
      <c r="E455" s="170" t="s">
        <v>168</v>
      </c>
      <c r="F455" s="179">
        <v>2.9780000000000002</v>
      </c>
      <c r="G455" s="180">
        <v>844242.78</v>
      </c>
      <c r="H455" s="180">
        <v>853.38337771658837</v>
      </c>
      <c r="I455" s="181">
        <v>7.4551000000000006E-2</v>
      </c>
      <c r="J455" s="181">
        <v>1.0172E-2</v>
      </c>
      <c r="K455" s="170" t="s">
        <v>1010</v>
      </c>
      <c r="L455" s="170" t="s">
        <v>168</v>
      </c>
      <c r="M455" s="179">
        <v>2.9780000000000002</v>
      </c>
      <c r="N455" s="180">
        <v>-844242.78</v>
      </c>
      <c r="O455" s="180">
        <v>-844.24278000000004</v>
      </c>
      <c r="P455" s="181">
        <v>7.7294000000000002E-2</v>
      </c>
      <c r="Q455" s="181">
        <v>-1.3721000000000001E-2</v>
      </c>
      <c r="R455" s="180">
        <v>27.220700000000001</v>
      </c>
      <c r="S455" s="170" t="s">
        <v>165</v>
      </c>
      <c r="T455" s="170" t="s">
        <v>178</v>
      </c>
      <c r="U455" s="170" t="s">
        <v>154</v>
      </c>
      <c r="V455" s="170" t="s">
        <v>943</v>
      </c>
      <c r="W455" s="170" t="s">
        <v>944</v>
      </c>
      <c r="X455" s="170" t="s">
        <v>986</v>
      </c>
      <c r="Y455" s="170" t="s">
        <v>45</v>
      </c>
      <c r="Z455" s="170" t="s">
        <v>716</v>
      </c>
      <c r="AA455" s="170" t="s">
        <v>1011</v>
      </c>
      <c r="AB455" s="170" t="s">
        <v>948</v>
      </c>
      <c r="AC455" s="170" t="s">
        <v>949</v>
      </c>
      <c r="AD455" s="170" t="s">
        <v>309</v>
      </c>
      <c r="AE455" s="170" t="s">
        <v>932</v>
      </c>
      <c r="AF455" s="170" t="s">
        <v>297</v>
      </c>
      <c r="AG455" s="170" t="s">
        <v>962</v>
      </c>
      <c r="AH455" s="184"/>
      <c r="AI455" s="171">
        <v>17003.569</v>
      </c>
      <c r="AJ455" s="185"/>
      <c r="AK455" s="182"/>
      <c r="AL455" s="182"/>
      <c r="AM455" s="170" t="s">
        <v>933</v>
      </c>
      <c r="AN455" s="181">
        <v>2.4424000000000001E-2</v>
      </c>
      <c r="AO455" s="181">
        <v>3.6999999999999999E-4</v>
      </c>
    </row>
    <row r="456" spans="1:41" s="170" customFormat="1">
      <c r="A456" s="170" t="s">
        <v>1147</v>
      </c>
      <c r="B456" s="170" t="s">
        <v>1179</v>
      </c>
      <c r="C456" s="170" t="s">
        <v>940</v>
      </c>
      <c r="D456" s="170" t="s">
        <v>1041</v>
      </c>
      <c r="E456" s="170" t="s">
        <v>168</v>
      </c>
      <c r="F456" s="179">
        <v>2.9780000000000002</v>
      </c>
      <c r="G456" s="180">
        <v>795486.78</v>
      </c>
      <c r="H456" s="180">
        <v>812.85178979180648</v>
      </c>
      <c r="I456" s="181">
        <v>-7.442E-2</v>
      </c>
      <c r="J456" s="181">
        <v>1.3211000000000001E-2</v>
      </c>
      <c r="K456" s="170" t="s">
        <v>1041</v>
      </c>
      <c r="L456" s="170" t="s">
        <v>168</v>
      </c>
      <c r="M456" s="179">
        <v>2.9780000000000002</v>
      </c>
      <c r="N456" s="180">
        <v>-795486.78</v>
      </c>
      <c r="O456" s="180">
        <v>-796.95821020819335</v>
      </c>
      <c r="P456" s="181">
        <v>-6.9622000000000003E-2</v>
      </c>
      <c r="Q456" s="181">
        <v>-9.4990000000000005E-3</v>
      </c>
      <c r="R456" s="180">
        <v>47.331079999999929</v>
      </c>
      <c r="S456" s="170" t="s">
        <v>165</v>
      </c>
      <c r="T456" s="170" t="s">
        <v>178</v>
      </c>
      <c r="U456" s="170" t="s">
        <v>154</v>
      </c>
      <c r="V456" s="170" t="s">
        <v>943</v>
      </c>
      <c r="W456" s="170" t="s">
        <v>944</v>
      </c>
      <c r="X456" s="170" t="s">
        <v>997</v>
      </c>
      <c r="Y456" s="170" t="s">
        <v>45</v>
      </c>
      <c r="Z456" s="170" t="s">
        <v>1042</v>
      </c>
      <c r="AA456" s="170" t="s">
        <v>984</v>
      </c>
      <c r="AB456" s="170" t="s">
        <v>948</v>
      </c>
      <c r="AC456" s="170" t="s">
        <v>949</v>
      </c>
      <c r="AD456" s="170" t="s">
        <v>309</v>
      </c>
      <c r="AE456" s="170" t="s">
        <v>932</v>
      </c>
      <c r="AF456" s="170" t="s">
        <v>297</v>
      </c>
      <c r="AG456" s="170" t="s">
        <v>962</v>
      </c>
      <c r="AH456" s="184"/>
      <c r="AI456" s="171">
        <v>28952.14</v>
      </c>
      <c r="AJ456" s="185"/>
      <c r="AK456" s="182"/>
      <c r="AL456" s="182"/>
      <c r="AM456" s="170" t="s">
        <v>1000</v>
      </c>
      <c r="AN456" s="181">
        <v>4.2467999999999999E-2</v>
      </c>
      <c r="AO456" s="181">
        <v>6.4300000000000002E-4</v>
      </c>
    </row>
    <row r="457" spans="1:41" s="170" customFormat="1">
      <c r="A457" s="170" t="s">
        <v>1147</v>
      </c>
      <c r="B457" s="170" t="s">
        <v>1179</v>
      </c>
      <c r="C457" s="170" t="s">
        <v>940</v>
      </c>
      <c r="D457" s="170" t="s">
        <v>1088</v>
      </c>
      <c r="E457" s="170" t="s">
        <v>168</v>
      </c>
      <c r="F457" s="179">
        <v>2.9780000000000002</v>
      </c>
      <c r="G457" s="180">
        <v>254247.75</v>
      </c>
      <c r="H457" s="180">
        <v>251.61105104096708</v>
      </c>
      <c r="I457" s="181">
        <v>-2.3036000000000001E-2</v>
      </c>
      <c r="J457" s="181">
        <v>4.0889999999999998E-3</v>
      </c>
      <c r="K457" s="170" t="s">
        <v>1088</v>
      </c>
      <c r="L457" s="170" t="s">
        <v>168</v>
      </c>
      <c r="M457" s="179">
        <v>2.9780000000000002</v>
      </c>
      <c r="N457" s="180">
        <v>-254247.75</v>
      </c>
      <c r="O457" s="180">
        <v>-255.03269979852249</v>
      </c>
      <c r="P457" s="181">
        <v>-2.2280000000000001E-2</v>
      </c>
      <c r="Q457" s="181">
        <v>-3.0400000000000002E-3</v>
      </c>
      <c r="R457" s="180">
        <v>-10.189669999999978</v>
      </c>
      <c r="S457" s="170" t="s">
        <v>165</v>
      </c>
      <c r="T457" s="170" t="s">
        <v>178</v>
      </c>
      <c r="U457" s="170" t="s">
        <v>154</v>
      </c>
      <c r="V457" s="170" t="s">
        <v>943</v>
      </c>
      <c r="W457" s="170" t="s">
        <v>944</v>
      </c>
      <c r="X457" s="170" t="s">
        <v>986</v>
      </c>
      <c r="Y457" s="170" t="s">
        <v>45</v>
      </c>
      <c r="Z457" s="170" t="s">
        <v>746</v>
      </c>
      <c r="AA457" s="170" t="s">
        <v>879</v>
      </c>
      <c r="AB457" s="170" t="s">
        <v>948</v>
      </c>
      <c r="AC457" s="170" t="s">
        <v>949</v>
      </c>
      <c r="AD457" s="170" t="s">
        <v>309</v>
      </c>
      <c r="AE457" s="170" t="s">
        <v>932</v>
      </c>
      <c r="AF457" s="170" t="s">
        <v>297</v>
      </c>
      <c r="AG457" s="170" t="s">
        <v>962</v>
      </c>
      <c r="AH457" s="184"/>
      <c r="AI457" s="171">
        <v>16949.849999999999</v>
      </c>
      <c r="AJ457" s="185"/>
      <c r="AK457" s="182"/>
      <c r="AL457" s="182"/>
      <c r="AM457" s="170" t="s">
        <v>1000</v>
      </c>
      <c r="AN457" s="181">
        <v>-9.1430000000000001E-3</v>
      </c>
      <c r="AO457" s="181">
        <v>-1.3899999999999999E-4</v>
      </c>
    </row>
    <row r="458" spans="1:41" s="170" customFormat="1">
      <c r="A458" s="170" t="s">
        <v>1147</v>
      </c>
      <c r="B458" s="170" t="s">
        <v>1179</v>
      </c>
      <c r="C458" s="170" t="s">
        <v>940</v>
      </c>
      <c r="D458" s="170" t="s">
        <v>998</v>
      </c>
      <c r="E458" s="170" t="s">
        <v>168</v>
      </c>
      <c r="F458" s="179">
        <v>2.9780000000000002</v>
      </c>
      <c r="G458" s="180">
        <v>409742.9</v>
      </c>
      <c r="H458" s="180">
        <v>517.26931833445258</v>
      </c>
      <c r="I458" s="181">
        <v>4.5187999999999999E-2</v>
      </c>
      <c r="J458" s="181">
        <v>6.1650000000000003E-3</v>
      </c>
      <c r="K458" s="170" t="s">
        <v>998</v>
      </c>
      <c r="L458" s="170" t="s">
        <v>168</v>
      </c>
      <c r="M458" s="179">
        <v>2.9780000000000002</v>
      </c>
      <c r="N458" s="180">
        <v>-409742.9</v>
      </c>
      <c r="O458" s="180">
        <v>-414.22867024848887</v>
      </c>
      <c r="P458" s="181">
        <v>3.7923999999999999E-2</v>
      </c>
      <c r="Q458" s="181">
        <v>-6.7320000000000001E-3</v>
      </c>
      <c r="R458" s="180">
        <v>306.85505000000012</v>
      </c>
      <c r="S458" s="170" t="s">
        <v>165</v>
      </c>
      <c r="T458" s="170" t="s">
        <v>178</v>
      </c>
      <c r="U458" s="170" t="s">
        <v>154</v>
      </c>
      <c r="V458" s="170" t="s">
        <v>943</v>
      </c>
      <c r="W458" s="170" t="s">
        <v>944</v>
      </c>
      <c r="X458" s="170" t="s">
        <v>997</v>
      </c>
      <c r="Y458" s="170" t="s">
        <v>45</v>
      </c>
      <c r="Z458" s="170" t="s">
        <v>999</v>
      </c>
      <c r="AA458" s="170" t="s">
        <v>103</v>
      </c>
      <c r="AB458" s="170" t="s">
        <v>948</v>
      </c>
      <c r="AC458" s="170" t="s">
        <v>949</v>
      </c>
      <c r="AD458" s="170" t="s">
        <v>309</v>
      </c>
      <c r="AE458" s="170" t="s">
        <v>932</v>
      </c>
      <c r="AF458" s="170" t="s">
        <v>297</v>
      </c>
      <c r="AG458" s="170" t="s">
        <v>962</v>
      </c>
      <c r="AH458" s="184"/>
      <c r="AI458" s="171">
        <v>29970.26</v>
      </c>
      <c r="AJ458" s="185"/>
      <c r="AK458" s="182"/>
      <c r="AL458" s="182"/>
      <c r="AM458" s="170" t="s">
        <v>1000</v>
      </c>
      <c r="AN458" s="181">
        <v>0.27532600000000002</v>
      </c>
      <c r="AO458" s="181">
        <v>4.1710000000000002E-3</v>
      </c>
    </row>
    <row r="459" spans="1:41" s="170" customFormat="1">
      <c r="A459" s="170" t="s">
        <v>1147</v>
      </c>
      <c r="B459" s="170" t="s">
        <v>1179</v>
      </c>
      <c r="C459" s="170" t="s">
        <v>924</v>
      </c>
      <c r="D459" s="170" t="s">
        <v>1183</v>
      </c>
      <c r="E459" s="170" t="s">
        <v>168</v>
      </c>
      <c r="F459" s="179">
        <v>2.9780000000000002</v>
      </c>
      <c r="G459" s="180">
        <v>177000</v>
      </c>
      <c r="H459" s="180">
        <v>177</v>
      </c>
      <c r="I459" s="181">
        <v>1.5462999999999999E-2</v>
      </c>
      <c r="J459" s="181">
        <v>2.1099999999999999E-3</v>
      </c>
      <c r="K459" s="170" t="s">
        <v>1183</v>
      </c>
      <c r="L459" s="170" t="s">
        <v>46</v>
      </c>
      <c r="M459" s="179">
        <v>1</v>
      </c>
      <c r="N459" s="180">
        <v>-526929</v>
      </c>
      <c r="O459" s="180">
        <v>-527.03991999999994</v>
      </c>
      <c r="P459" s="181">
        <v>4.8252000000000003E-2</v>
      </c>
      <c r="Q459" s="181">
        <v>-8.5660000000000007E-3</v>
      </c>
      <c r="R459" s="180">
        <v>6.608E-2</v>
      </c>
      <c r="S459" s="170" t="s">
        <v>39</v>
      </c>
      <c r="T459" s="170" t="s">
        <v>39</v>
      </c>
      <c r="U459" s="170" t="s">
        <v>926</v>
      </c>
      <c r="V459" s="170" t="s">
        <v>927</v>
      </c>
      <c r="W459" s="170" t="s">
        <v>928</v>
      </c>
      <c r="X459" s="170" t="s">
        <v>929</v>
      </c>
      <c r="Y459" s="170" t="s">
        <v>45</v>
      </c>
      <c r="Z459" s="170" t="s">
        <v>287</v>
      </c>
      <c r="AA459" s="170" t="s">
        <v>972</v>
      </c>
      <c r="AB459" s="170" t="s">
        <v>281</v>
      </c>
      <c r="AC459" s="170" t="s">
        <v>931</v>
      </c>
      <c r="AD459" s="170" t="s">
        <v>45</v>
      </c>
      <c r="AE459" s="170" t="s">
        <v>932</v>
      </c>
      <c r="AF459" s="170" t="s">
        <v>281</v>
      </c>
      <c r="AG459" s="170" t="s">
        <v>281</v>
      </c>
      <c r="AH459" s="182"/>
      <c r="AI459" s="171">
        <v>2.9780000000000002</v>
      </c>
      <c r="AJ459" s="185"/>
      <c r="AK459" s="182"/>
      <c r="AL459" s="182"/>
      <c r="AM459" s="170" t="s">
        <v>971</v>
      </c>
      <c r="AN459" s="181">
        <v>5.8999999999999998E-5</v>
      </c>
      <c r="AO459" s="181">
        <v>9.9999999999999995E-7</v>
      </c>
    </row>
    <row r="460" spans="1:41" s="170" customFormat="1">
      <c r="A460" s="170" t="s">
        <v>1147</v>
      </c>
      <c r="B460" s="170" t="s">
        <v>1179</v>
      </c>
      <c r="C460" s="170" t="s">
        <v>924</v>
      </c>
      <c r="D460" s="170" t="s">
        <v>1183</v>
      </c>
      <c r="E460" s="170" t="s">
        <v>168</v>
      </c>
      <c r="F460" s="179">
        <v>2.9780000000000002</v>
      </c>
      <c r="G460" s="180">
        <v>-177000</v>
      </c>
      <c r="H460" s="180">
        <v>-177</v>
      </c>
      <c r="I460" s="181">
        <v>-1.5462999999999999E-2</v>
      </c>
      <c r="J460" s="181">
        <v>-2.1099999999999999E-3</v>
      </c>
      <c r="K460" s="170" t="s">
        <v>1183</v>
      </c>
      <c r="L460" s="170" t="s">
        <v>46</v>
      </c>
      <c r="M460" s="179">
        <v>1</v>
      </c>
      <c r="N460" s="180">
        <v>527035.19999999995</v>
      </c>
      <c r="O460" s="180">
        <v>527.04792999999995</v>
      </c>
      <c r="P460" s="181">
        <v>-4.8252999999999997E-2</v>
      </c>
      <c r="Q460" s="181">
        <v>8.5660000000000007E-3</v>
      </c>
      <c r="R460" s="180">
        <v>-5.8069999999999997E-2</v>
      </c>
      <c r="S460" s="170" t="s">
        <v>39</v>
      </c>
      <c r="T460" s="170" t="s">
        <v>39</v>
      </c>
      <c r="U460" s="170" t="s">
        <v>926</v>
      </c>
      <c r="V460" s="170" t="s">
        <v>927</v>
      </c>
      <c r="W460" s="170" t="s">
        <v>928</v>
      </c>
      <c r="X460" s="170" t="s">
        <v>929</v>
      </c>
      <c r="Y460" s="170" t="s">
        <v>45</v>
      </c>
      <c r="Z460" s="170" t="s">
        <v>287</v>
      </c>
      <c r="AA460" s="170" t="s">
        <v>970</v>
      </c>
      <c r="AB460" s="170" t="s">
        <v>281</v>
      </c>
      <c r="AC460" s="170" t="s">
        <v>931</v>
      </c>
      <c r="AD460" s="170" t="s">
        <v>45</v>
      </c>
      <c r="AE460" s="170" t="s">
        <v>932</v>
      </c>
      <c r="AF460" s="170" t="s">
        <v>281</v>
      </c>
      <c r="AG460" s="170" t="s">
        <v>281</v>
      </c>
      <c r="AH460" s="182"/>
      <c r="AI460" s="171">
        <v>2.9780000000000002</v>
      </c>
      <c r="AJ460" s="185"/>
      <c r="AK460" s="182"/>
      <c r="AL460" s="182"/>
      <c r="AM460" s="170" t="s">
        <v>971</v>
      </c>
      <c r="AN460" s="181">
        <v>-5.1999999999999997E-5</v>
      </c>
      <c r="AO460" s="181">
        <v>-9.9999999999999995E-7</v>
      </c>
    </row>
    <row r="461" spans="1:41" s="170" customFormat="1">
      <c r="A461" s="170" t="s">
        <v>1147</v>
      </c>
      <c r="B461" s="170" t="s">
        <v>1179</v>
      </c>
      <c r="C461" s="170" t="s">
        <v>940</v>
      </c>
      <c r="D461" s="170" t="s">
        <v>1016</v>
      </c>
      <c r="E461" s="170" t="s">
        <v>168</v>
      </c>
      <c r="F461" s="179">
        <v>2.9780000000000002</v>
      </c>
      <c r="G461" s="180">
        <v>2025001.4400000002</v>
      </c>
      <c r="H461" s="180">
        <v>2099.7318698186705</v>
      </c>
      <c r="I461" s="181">
        <v>0.18343200000000001</v>
      </c>
      <c r="J461" s="181">
        <v>2.5027000000000001E-2</v>
      </c>
      <c r="K461" s="170" t="s">
        <v>1016</v>
      </c>
      <c r="L461" s="170" t="s">
        <v>168</v>
      </c>
      <c r="M461" s="179">
        <v>2.9780000000000002</v>
      </c>
      <c r="N461" s="180">
        <v>-2025001.4400000002</v>
      </c>
      <c r="O461" s="180">
        <v>-2025.0014400000002</v>
      </c>
      <c r="P461" s="181">
        <v>0.18539700000000001</v>
      </c>
      <c r="Q461" s="181">
        <v>-3.2911999999999997E-2</v>
      </c>
      <c r="R461" s="180">
        <v>222.54722000000001</v>
      </c>
      <c r="S461" s="170" t="s">
        <v>165</v>
      </c>
      <c r="T461" s="170" t="s">
        <v>178</v>
      </c>
      <c r="U461" s="170" t="s">
        <v>154</v>
      </c>
      <c r="V461" s="170" t="s">
        <v>943</v>
      </c>
      <c r="W461" s="170" t="s">
        <v>944</v>
      </c>
      <c r="X461" s="170" t="s">
        <v>986</v>
      </c>
      <c r="Y461" s="170" t="s">
        <v>45</v>
      </c>
      <c r="Z461" s="170" t="s">
        <v>1017</v>
      </c>
      <c r="AA461" s="170" t="s">
        <v>1018</v>
      </c>
      <c r="AB461" s="170" t="s">
        <v>948</v>
      </c>
      <c r="AC461" s="170" t="s">
        <v>949</v>
      </c>
      <c r="AD461" s="170" t="s">
        <v>309</v>
      </c>
      <c r="AE461" s="170" t="s">
        <v>932</v>
      </c>
      <c r="AF461" s="170" t="s">
        <v>297</v>
      </c>
      <c r="AG461" s="170" t="s">
        <v>962</v>
      </c>
      <c r="AH461" s="184"/>
      <c r="AI461" s="171">
        <v>15201</v>
      </c>
      <c r="AJ461" s="185"/>
      <c r="AK461" s="182"/>
      <c r="AL461" s="182"/>
      <c r="AM461" s="170" t="s">
        <v>933</v>
      </c>
      <c r="AN461" s="181">
        <v>0.199681</v>
      </c>
      <c r="AO461" s="181">
        <v>3.0249999999999999E-3</v>
      </c>
    </row>
    <row r="462" spans="1:41" s="170" customFormat="1">
      <c r="A462" s="170" t="s">
        <v>1147</v>
      </c>
      <c r="B462" s="170" t="s">
        <v>1179</v>
      </c>
      <c r="C462" s="170" t="s">
        <v>940</v>
      </c>
      <c r="D462" s="170" t="s">
        <v>996</v>
      </c>
      <c r="E462" s="170" t="s">
        <v>168</v>
      </c>
      <c r="F462" s="179">
        <v>2.9780000000000002</v>
      </c>
      <c r="G462" s="180">
        <v>465381.69600000005</v>
      </c>
      <c r="H462" s="180">
        <v>477.65494650369379</v>
      </c>
      <c r="I462" s="181">
        <v>4.1728000000000001E-2</v>
      </c>
      <c r="J462" s="181">
        <v>5.6930000000000001E-3</v>
      </c>
      <c r="K462" s="170" t="s">
        <v>996</v>
      </c>
      <c r="L462" s="170" t="s">
        <v>168</v>
      </c>
      <c r="M462" s="179">
        <v>2.9780000000000002</v>
      </c>
      <c r="N462" s="180">
        <v>-465381.69600000005</v>
      </c>
      <c r="O462" s="180">
        <v>-465.38169600000003</v>
      </c>
      <c r="P462" s="181">
        <v>4.2606999999999999E-2</v>
      </c>
      <c r="Q462" s="181">
        <v>-7.5640000000000004E-3</v>
      </c>
      <c r="R462" s="180">
        <v>36.54974</v>
      </c>
      <c r="S462" s="170" t="s">
        <v>165</v>
      </c>
      <c r="T462" s="170" t="s">
        <v>178</v>
      </c>
      <c r="U462" s="170" t="s">
        <v>154</v>
      </c>
      <c r="V462" s="170" t="s">
        <v>943</v>
      </c>
      <c r="W462" s="170" t="s">
        <v>944</v>
      </c>
      <c r="X462" s="170" t="s">
        <v>997</v>
      </c>
      <c r="Y462" s="170" t="s">
        <v>45</v>
      </c>
      <c r="Z462" s="170" t="s">
        <v>838</v>
      </c>
      <c r="AA462" s="170" t="s">
        <v>988</v>
      </c>
      <c r="AB462" s="170" t="s">
        <v>948</v>
      </c>
      <c r="AC462" s="170" t="s">
        <v>949</v>
      </c>
      <c r="AD462" s="170" t="s">
        <v>309</v>
      </c>
      <c r="AE462" s="170" t="s">
        <v>932</v>
      </c>
      <c r="AF462" s="170" t="s">
        <v>297</v>
      </c>
      <c r="AG462" s="170" t="s">
        <v>962</v>
      </c>
      <c r="AH462" s="184"/>
      <c r="AI462" s="171">
        <v>31001.67</v>
      </c>
      <c r="AJ462" s="185"/>
      <c r="AK462" s="182"/>
      <c r="AL462" s="182"/>
      <c r="AM462" s="170" t="s">
        <v>933</v>
      </c>
      <c r="AN462" s="181">
        <v>3.2793999999999997E-2</v>
      </c>
      <c r="AO462" s="181">
        <v>4.9700000000000005E-4</v>
      </c>
    </row>
    <row r="463" spans="1:41" s="170" customFormat="1">
      <c r="A463" s="170" t="s">
        <v>1147</v>
      </c>
      <c r="B463" s="170" t="s">
        <v>1179</v>
      </c>
      <c r="C463" s="170" t="s">
        <v>940</v>
      </c>
      <c r="D463" s="170" t="s">
        <v>1050</v>
      </c>
      <c r="E463" s="170" t="s">
        <v>168</v>
      </c>
      <c r="F463" s="179">
        <v>2.9780000000000002</v>
      </c>
      <c r="G463" s="180">
        <v>365523.74000000005</v>
      </c>
      <c r="H463" s="180">
        <v>368.02117116185354</v>
      </c>
      <c r="I463" s="181">
        <v>3.2149999999999998E-2</v>
      </c>
      <c r="J463" s="181">
        <v>4.3870000000000003E-3</v>
      </c>
      <c r="K463" s="170" t="s">
        <v>1050</v>
      </c>
      <c r="L463" s="170" t="s">
        <v>168</v>
      </c>
      <c r="M463" s="179">
        <v>2.9780000000000002</v>
      </c>
      <c r="N463" s="180">
        <v>-365523.74000000005</v>
      </c>
      <c r="O463" s="180">
        <v>-365.52374000000003</v>
      </c>
      <c r="P463" s="181">
        <v>3.3465000000000002E-2</v>
      </c>
      <c r="Q463" s="181">
        <v>-5.9410000000000001E-3</v>
      </c>
      <c r="R463" s="180">
        <v>7.4373500000000003</v>
      </c>
      <c r="S463" s="170" t="s">
        <v>165</v>
      </c>
      <c r="T463" s="170" t="s">
        <v>178</v>
      </c>
      <c r="U463" s="170" t="s">
        <v>154</v>
      </c>
      <c r="V463" s="170" t="s">
        <v>943</v>
      </c>
      <c r="W463" s="170" t="s">
        <v>944</v>
      </c>
      <c r="X463" s="170" t="s">
        <v>997</v>
      </c>
      <c r="Y463" s="170" t="s">
        <v>45</v>
      </c>
      <c r="Z463" s="170" t="s">
        <v>954</v>
      </c>
      <c r="AA463" s="170" t="s">
        <v>980</v>
      </c>
      <c r="AB463" s="170" t="s">
        <v>948</v>
      </c>
      <c r="AC463" s="170" t="s">
        <v>949</v>
      </c>
      <c r="AD463" s="170" t="s">
        <v>309</v>
      </c>
      <c r="AE463" s="170" t="s">
        <v>932</v>
      </c>
      <c r="AF463" s="170" t="s">
        <v>297</v>
      </c>
      <c r="AG463" s="170" t="s">
        <v>962</v>
      </c>
      <c r="AH463" s="184"/>
      <c r="AI463" s="171">
        <v>28763.34</v>
      </c>
      <c r="AJ463" s="185"/>
      <c r="AK463" s="182"/>
      <c r="AL463" s="182"/>
      <c r="AM463" s="170" t="s">
        <v>933</v>
      </c>
      <c r="AN463" s="181">
        <v>6.6730000000000001E-3</v>
      </c>
      <c r="AO463" s="181">
        <v>1.01E-4</v>
      </c>
    </row>
    <row r="464" spans="1:41" s="170" customFormat="1">
      <c r="A464" s="170" t="s">
        <v>1147</v>
      </c>
      <c r="B464" s="170" t="s">
        <v>1179</v>
      </c>
      <c r="C464" s="170" t="s">
        <v>940</v>
      </c>
      <c r="D464" s="170" t="s">
        <v>1006</v>
      </c>
      <c r="E464" s="170" t="s">
        <v>168</v>
      </c>
      <c r="F464" s="179">
        <v>2.9780000000000002</v>
      </c>
      <c r="G464" s="180">
        <v>455196.91500000004</v>
      </c>
      <c r="H464" s="180">
        <v>549.80648182337143</v>
      </c>
      <c r="I464" s="181">
        <v>4.8030999999999997E-2</v>
      </c>
      <c r="J464" s="181">
        <v>6.5529999999999998E-3</v>
      </c>
      <c r="K464" s="170" t="s">
        <v>1006</v>
      </c>
      <c r="L464" s="170" t="s">
        <v>168</v>
      </c>
      <c r="M464" s="179">
        <v>2.9780000000000002</v>
      </c>
      <c r="N464" s="180">
        <v>-455196.91500000004</v>
      </c>
      <c r="O464" s="180">
        <v>-455.19691500000005</v>
      </c>
      <c r="P464" s="181">
        <v>4.1674999999999997E-2</v>
      </c>
      <c r="Q464" s="181">
        <v>-7.3980000000000001E-3</v>
      </c>
      <c r="R464" s="180">
        <v>281.74729000000002</v>
      </c>
      <c r="S464" s="170" t="s">
        <v>165</v>
      </c>
      <c r="T464" s="170" t="s">
        <v>178</v>
      </c>
      <c r="U464" s="170" t="s">
        <v>154</v>
      </c>
      <c r="V464" s="170" t="s">
        <v>943</v>
      </c>
      <c r="W464" s="170" t="s">
        <v>944</v>
      </c>
      <c r="X464" s="170" t="s">
        <v>997</v>
      </c>
      <c r="Y464" s="170" t="s">
        <v>45</v>
      </c>
      <c r="Z464" s="170" t="s">
        <v>976</v>
      </c>
      <c r="AA464" s="170" t="s">
        <v>972</v>
      </c>
      <c r="AB464" s="170" t="s">
        <v>948</v>
      </c>
      <c r="AC464" s="170" t="s">
        <v>949</v>
      </c>
      <c r="AD464" s="170" t="s">
        <v>309</v>
      </c>
      <c r="AE464" s="170" t="s">
        <v>932</v>
      </c>
      <c r="AF464" s="170" t="s">
        <v>297</v>
      </c>
      <c r="AG464" s="170" t="s">
        <v>962</v>
      </c>
      <c r="AH464" s="184"/>
      <c r="AI464" s="171">
        <v>27527.15</v>
      </c>
      <c r="AJ464" s="185"/>
      <c r="AK464" s="182"/>
      <c r="AL464" s="182"/>
      <c r="AM464" s="170" t="s">
        <v>933</v>
      </c>
      <c r="AN464" s="181">
        <v>0.25279800000000002</v>
      </c>
      <c r="AO464" s="181">
        <v>3.8300000000000001E-3</v>
      </c>
    </row>
    <row r="465" spans="1:41" s="170" customFormat="1">
      <c r="A465" s="170" t="s">
        <v>1147</v>
      </c>
      <c r="B465" s="170" t="s">
        <v>1179</v>
      </c>
      <c r="C465" s="170" t="s">
        <v>940</v>
      </c>
      <c r="D465" s="170" t="s">
        <v>1035</v>
      </c>
      <c r="E465" s="170" t="s">
        <v>168</v>
      </c>
      <c r="F465" s="179">
        <v>2.9780000000000002</v>
      </c>
      <c r="G465" s="180">
        <v>179960.72700000001</v>
      </c>
      <c r="H465" s="180">
        <v>182.27515950503692</v>
      </c>
      <c r="I465" s="181">
        <v>1.5923E-2</v>
      </c>
      <c r="J465" s="181">
        <v>2.173E-3</v>
      </c>
      <c r="K465" s="170" t="s">
        <v>1035</v>
      </c>
      <c r="L465" s="170" t="s">
        <v>168</v>
      </c>
      <c r="M465" s="179">
        <v>2.9780000000000002</v>
      </c>
      <c r="N465" s="180">
        <v>-179960.72700000001</v>
      </c>
      <c r="O465" s="180">
        <v>-179.96072700000002</v>
      </c>
      <c r="P465" s="181">
        <v>1.6476000000000001E-2</v>
      </c>
      <c r="Q465" s="181">
        <v>-2.9250000000000001E-3</v>
      </c>
      <c r="R465" s="180">
        <v>6.8923800000000002</v>
      </c>
      <c r="S465" s="170" t="s">
        <v>165</v>
      </c>
      <c r="T465" s="170" t="s">
        <v>178</v>
      </c>
      <c r="U465" s="170" t="s">
        <v>154</v>
      </c>
      <c r="V465" s="170" t="s">
        <v>943</v>
      </c>
      <c r="W465" s="170" t="s">
        <v>944</v>
      </c>
      <c r="X465" s="170" t="s">
        <v>978</v>
      </c>
      <c r="Y465" s="170" t="s">
        <v>45</v>
      </c>
      <c r="Z465" s="170" t="s">
        <v>1036</v>
      </c>
      <c r="AA465" s="170" t="s">
        <v>830</v>
      </c>
      <c r="AB465" s="170" t="s">
        <v>948</v>
      </c>
      <c r="AC465" s="170" t="s">
        <v>949</v>
      </c>
      <c r="AD465" s="170" t="s">
        <v>309</v>
      </c>
      <c r="AE465" s="170" t="s">
        <v>932</v>
      </c>
      <c r="AF465" s="170" t="s">
        <v>297</v>
      </c>
      <c r="AG465" s="170" t="s">
        <v>962</v>
      </c>
      <c r="AH465" s="184"/>
      <c r="AI465" s="171">
        <v>763.39</v>
      </c>
      <c r="AJ465" s="185"/>
      <c r="AK465" s="186"/>
      <c r="AL465" s="187"/>
      <c r="AM465" s="170" t="s">
        <v>933</v>
      </c>
      <c r="AN465" s="181">
        <v>6.1840000000000003E-3</v>
      </c>
      <c r="AO465" s="181">
        <v>9.3999999999999994E-5</v>
      </c>
    </row>
    <row r="466" spans="1:41" s="170" customFormat="1">
      <c r="A466" s="170" t="s">
        <v>1147</v>
      </c>
      <c r="B466" s="170" t="s">
        <v>1179</v>
      </c>
      <c r="C466" s="170" t="s">
        <v>940</v>
      </c>
      <c r="D466" s="170" t="s">
        <v>1034</v>
      </c>
      <c r="E466" s="170" t="s">
        <v>168</v>
      </c>
      <c r="F466" s="179">
        <v>2.9780000000000002</v>
      </c>
      <c r="G466" s="180">
        <v>808790.52</v>
      </c>
      <c r="H466" s="180">
        <v>881.23540582941564</v>
      </c>
      <c r="I466" s="181">
        <v>7.6983999999999997E-2</v>
      </c>
      <c r="J466" s="181">
        <v>1.0503999999999999E-2</v>
      </c>
      <c r="K466" s="170" t="s">
        <v>1034</v>
      </c>
      <c r="L466" s="170" t="s">
        <v>168</v>
      </c>
      <c r="M466" s="179">
        <v>2.9780000000000002</v>
      </c>
      <c r="N466" s="180">
        <v>-808790.52</v>
      </c>
      <c r="O466" s="180">
        <v>-808.79052000000001</v>
      </c>
      <c r="P466" s="181">
        <v>7.4048000000000003E-2</v>
      </c>
      <c r="Q466" s="181">
        <v>-1.3145E-2</v>
      </c>
      <c r="R466" s="180">
        <v>215.74087</v>
      </c>
      <c r="S466" s="170" t="s">
        <v>165</v>
      </c>
      <c r="T466" s="170" t="s">
        <v>178</v>
      </c>
      <c r="U466" s="170" t="s">
        <v>154</v>
      </c>
      <c r="V466" s="170" t="s">
        <v>943</v>
      </c>
      <c r="W466" s="170" t="s">
        <v>944</v>
      </c>
      <c r="X466" s="170" t="s">
        <v>997</v>
      </c>
      <c r="Y466" s="170" t="s">
        <v>45</v>
      </c>
      <c r="Z466" s="170" t="s">
        <v>1017</v>
      </c>
      <c r="AA466" s="170" t="s">
        <v>1018</v>
      </c>
      <c r="AB466" s="170" t="s">
        <v>948</v>
      </c>
      <c r="AC466" s="170" t="s">
        <v>949</v>
      </c>
      <c r="AD466" s="170" t="s">
        <v>309</v>
      </c>
      <c r="AE466" s="170" t="s">
        <v>932</v>
      </c>
      <c r="AF466" s="170" t="s">
        <v>297</v>
      </c>
      <c r="AG466" s="170" t="s">
        <v>962</v>
      </c>
      <c r="AH466" s="184"/>
      <c r="AI466" s="171">
        <v>31549.86</v>
      </c>
      <c r="AJ466" s="185"/>
      <c r="AK466" s="182"/>
      <c r="AL466" s="182"/>
      <c r="AM466" s="170" t="s">
        <v>933</v>
      </c>
      <c r="AN466" s="181">
        <v>0.193574</v>
      </c>
      <c r="AO466" s="181">
        <v>2.9329999999999998E-3</v>
      </c>
    </row>
    <row r="467" spans="1:41" s="170" customFormat="1">
      <c r="A467" s="170" t="s">
        <v>922</v>
      </c>
      <c r="B467" s="170" t="s">
        <v>1184</v>
      </c>
      <c r="C467" s="170" t="s">
        <v>924</v>
      </c>
      <c r="D467" s="170" t="s">
        <v>935</v>
      </c>
      <c r="E467" s="170" t="s">
        <v>212</v>
      </c>
      <c r="F467" s="179">
        <v>2.0512000000000001</v>
      </c>
      <c r="G467" s="180">
        <v>269000</v>
      </c>
      <c r="H467" s="180">
        <v>268.06741292901717</v>
      </c>
      <c r="I467" s="181">
        <v>9.6600000000000002E-3</v>
      </c>
      <c r="J467" s="181">
        <v>6.0599999999999998E-4</v>
      </c>
      <c r="K467" s="170" t="s">
        <v>935</v>
      </c>
      <c r="L467" s="170" t="s">
        <v>168</v>
      </c>
      <c r="M467" s="179">
        <v>2.9780000000000002</v>
      </c>
      <c r="N467" s="180">
        <v>-177728.30000000002</v>
      </c>
      <c r="O467" s="180">
        <v>-177.72830000000002</v>
      </c>
      <c r="P467" s="181">
        <v>8.0979999999999993E-3</v>
      </c>
      <c r="Q467" s="181">
        <v>-4.5300000000000001E-4</v>
      </c>
      <c r="R467" s="180">
        <v>20.585000000000001</v>
      </c>
      <c r="S467" s="170" t="s">
        <v>165</v>
      </c>
      <c r="T467" s="170" t="s">
        <v>210</v>
      </c>
      <c r="U467" s="170" t="s">
        <v>926</v>
      </c>
      <c r="V467" s="170" t="s">
        <v>927</v>
      </c>
      <c r="W467" s="170" t="s">
        <v>936</v>
      </c>
      <c r="X467" s="170" t="s">
        <v>937</v>
      </c>
      <c r="Y467" s="170" t="s">
        <v>45</v>
      </c>
      <c r="Z467" s="170" t="s">
        <v>938</v>
      </c>
      <c r="AA467" s="170" t="s">
        <v>939</v>
      </c>
      <c r="AB467" s="170" t="s">
        <v>281</v>
      </c>
      <c r="AC467" s="170" t="s">
        <v>931</v>
      </c>
      <c r="AD467" s="170" t="s">
        <v>309</v>
      </c>
      <c r="AE467" s="170" t="s">
        <v>932</v>
      </c>
      <c r="AF467" s="170" t="s">
        <v>281</v>
      </c>
      <c r="AG467" s="170" t="s">
        <v>281</v>
      </c>
      <c r="AH467" s="182"/>
      <c r="AI467" s="171">
        <v>0.66340782122905029</v>
      </c>
      <c r="AJ467" s="185"/>
      <c r="AK467" s="182"/>
      <c r="AL467" s="182"/>
      <c r="AM467" s="170" t="s">
        <v>933</v>
      </c>
      <c r="AN467" s="181">
        <v>1.2234999999999999E-2</v>
      </c>
      <c r="AO467" s="181">
        <v>4.8999999999999998E-5</v>
      </c>
    </row>
    <row r="468" spans="1:41" s="170" customFormat="1">
      <c r="A468" s="170" t="s">
        <v>922</v>
      </c>
      <c r="B468" s="170" t="s">
        <v>1184</v>
      </c>
      <c r="C468" s="170" t="s">
        <v>940</v>
      </c>
      <c r="D468" s="170" t="s">
        <v>1034</v>
      </c>
      <c r="E468" s="170" t="s">
        <v>168</v>
      </c>
      <c r="F468" s="179">
        <v>2.9780000000000002</v>
      </c>
      <c r="G468" s="180">
        <v>67399.210000000006</v>
      </c>
      <c r="H468" s="180">
        <v>73.436285218267301</v>
      </c>
      <c r="I468" s="181">
        <v>2.6459999999999999E-3</v>
      </c>
      <c r="J468" s="181">
        <v>1.66E-4</v>
      </c>
      <c r="K468" s="170" t="s">
        <v>1034</v>
      </c>
      <c r="L468" s="170" t="s">
        <v>168</v>
      </c>
      <c r="M468" s="179">
        <v>2.9780000000000002</v>
      </c>
      <c r="N468" s="180">
        <v>-67399.210000000006</v>
      </c>
      <c r="O468" s="180">
        <v>-67.399210000000011</v>
      </c>
      <c r="P468" s="181">
        <v>3.0709999999999999E-3</v>
      </c>
      <c r="Q468" s="181">
        <v>-1.7200000000000001E-4</v>
      </c>
      <c r="R468" s="180">
        <v>17.97841</v>
      </c>
      <c r="S468" s="170" t="s">
        <v>165</v>
      </c>
      <c r="T468" s="170" t="s">
        <v>178</v>
      </c>
      <c r="U468" s="170" t="s">
        <v>154</v>
      </c>
      <c r="V468" s="170" t="s">
        <v>943</v>
      </c>
      <c r="W468" s="170" t="s">
        <v>944</v>
      </c>
      <c r="X468" s="170" t="s">
        <v>997</v>
      </c>
      <c r="Y468" s="170" t="s">
        <v>45</v>
      </c>
      <c r="Z468" s="170" t="s">
        <v>1017</v>
      </c>
      <c r="AA468" s="170" t="s">
        <v>1018</v>
      </c>
      <c r="AB468" s="170" t="s">
        <v>948</v>
      </c>
      <c r="AC468" s="170" t="s">
        <v>949</v>
      </c>
      <c r="AD468" s="170" t="s">
        <v>309</v>
      </c>
      <c r="AE468" s="170" t="s">
        <v>932</v>
      </c>
      <c r="AF468" s="170" t="s">
        <v>297</v>
      </c>
      <c r="AG468" s="170" t="s">
        <v>962</v>
      </c>
      <c r="AH468" s="184"/>
      <c r="AI468" s="171">
        <v>31549.86</v>
      </c>
      <c r="AJ468" s="185"/>
      <c r="AK468" s="182"/>
      <c r="AL468" s="182"/>
      <c r="AM468" s="170" t="s">
        <v>933</v>
      </c>
      <c r="AN468" s="181">
        <v>1.0685E-2</v>
      </c>
      <c r="AO468" s="181">
        <v>4.3000000000000002E-5</v>
      </c>
    </row>
    <row r="469" spans="1:41" s="170" customFormat="1">
      <c r="A469" s="170" t="s">
        <v>922</v>
      </c>
      <c r="B469" s="170" t="s">
        <v>1184</v>
      </c>
      <c r="C469" s="170" t="s">
        <v>940</v>
      </c>
      <c r="D469" s="170" t="s">
        <v>952</v>
      </c>
      <c r="E469" s="170" t="s">
        <v>212</v>
      </c>
      <c r="F469" s="179">
        <v>2.0512000000000001</v>
      </c>
      <c r="G469" s="180">
        <v>353467.2</v>
      </c>
      <c r="H469" s="180">
        <v>360.20771774570983</v>
      </c>
      <c r="I469" s="181">
        <v>1.2980999999999999E-2</v>
      </c>
      <c r="J469" s="181">
        <v>8.1400000000000005E-4</v>
      </c>
      <c r="K469" s="170" t="s">
        <v>952</v>
      </c>
      <c r="L469" s="170" t="s">
        <v>212</v>
      </c>
      <c r="M469" s="179">
        <v>2.0512000000000001</v>
      </c>
      <c r="N469" s="180">
        <v>-353467.2</v>
      </c>
      <c r="O469" s="180">
        <v>-353.46719999999999</v>
      </c>
      <c r="P469" s="181">
        <v>1.6105999999999999E-2</v>
      </c>
      <c r="Q469" s="181">
        <v>-8.9999999999999998E-4</v>
      </c>
      <c r="R469" s="180">
        <v>13.82615</v>
      </c>
      <c r="S469" s="170" t="s">
        <v>165</v>
      </c>
      <c r="T469" s="170" t="s">
        <v>210</v>
      </c>
      <c r="U469" s="170" t="s">
        <v>154</v>
      </c>
      <c r="V469" s="170" t="s">
        <v>943</v>
      </c>
      <c r="W469" s="170" t="s">
        <v>944</v>
      </c>
      <c r="X469" s="170" t="s">
        <v>953</v>
      </c>
      <c r="Y469" s="170" t="s">
        <v>45</v>
      </c>
      <c r="Z469" s="170" t="s">
        <v>954</v>
      </c>
      <c r="AA469" s="170" t="s">
        <v>955</v>
      </c>
      <c r="AB469" s="170" t="s">
        <v>948</v>
      </c>
      <c r="AC469" s="170" t="s">
        <v>949</v>
      </c>
      <c r="AD469" s="170" t="s">
        <v>309</v>
      </c>
      <c r="AE469" s="170" t="s">
        <v>932</v>
      </c>
      <c r="AF469" s="172" t="s">
        <v>742</v>
      </c>
      <c r="AG469" s="170" t="s">
        <v>948</v>
      </c>
      <c r="AH469" s="183"/>
      <c r="AI469" s="171">
        <v>119959.3</v>
      </c>
      <c r="AJ469" s="185"/>
      <c r="AK469" s="182"/>
      <c r="AL469" s="182"/>
      <c r="AM469" s="170" t="s">
        <v>933</v>
      </c>
      <c r="AN469" s="181">
        <v>8.2170000000000003E-3</v>
      </c>
      <c r="AO469" s="181">
        <v>3.3000000000000003E-5</v>
      </c>
    </row>
    <row r="470" spans="1:41" s="170" customFormat="1">
      <c r="A470" s="170" t="s">
        <v>922</v>
      </c>
      <c r="B470" s="170" t="s">
        <v>1184</v>
      </c>
      <c r="C470" s="170" t="s">
        <v>940</v>
      </c>
      <c r="D470" s="170" t="s">
        <v>1026</v>
      </c>
      <c r="E470" s="170" t="s">
        <v>196</v>
      </c>
      <c r="F470" s="179">
        <v>3.3944999999999999</v>
      </c>
      <c r="G470" s="180">
        <v>100496.68000000001</v>
      </c>
      <c r="H470" s="180">
        <v>99.76900287523938</v>
      </c>
      <c r="I470" s="181">
        <v>3.5950000000000001E-3</v>
      </c>
      <c r="J470" s="181">
        <v>2.2599999999999999E-4</v>
      </c>
      <c r="K470" s="170" t="s">
        <v>1026</v>
      </c>
      <c r="L470" s="170" t="s">
        <v>196</v>
      </c>
      <c r="M470" s="179">
        <v>3.3944999999999999</v>
      </c>
      <c r="N470" s="180">
        <v>-100496.68000000001</v>
      </c>
      <c r="O470" s="180">
        <v>-100.49668000000001</v>
      </c>
      <c r="P470" s="181">
        <v>4.5789999999999997E-3</v>
      </c>
      <c r="Q470" s="181">
        <v>-2.5599999999999999E-4</v>
      </c>
      <c r="R470" s="180">
        <v>-2.4701</v>
      </c>
      <c r="S470" s="170" t="s">
        <v>165</v>
      </c>
      <c r="T470" s="170" t="s">
        <v>195</v>
      </c>
      <c r="U470" s="170" t="s">
        <v>154</v>
      </c>
      <c r="V470" s="170" t="s">
        <v>943</v>
      </c>
      <c r="W470" s="170" t="s">
        <v>944</v>
      </c>
      <c r="X470" s="170" t="s">
        <v>964</v>
      </c>
      <c r="Y470" s="170" t="s">
        <v>45</v>
      </c>
      <c r="Z470" s="170" t="s">
        <v>1027</v>
      </c>
      <c r="AA470" s="170" t="s">
        <v>1028</v>
      </c>
      <c r="AB470" s="170" t="s">
        <v>948</v>
      </c>
      <c r="AC470" s="170" t="s">
        <v>949</v>
      </c>
      <c r="AD470" s="170" t="s">
        <v>309</v>
      </c>
      <c r="AE470" s="170" t="s">
        <v>932</v>
      </c>
      <c r="AF470" s="170" t="s">
        <v>961</v>
      </c>
      <c r="AG470" s="170" t="s">
        <v>962</v>
      </c>
      <c r="AH470" s="184"/>
      <c r="AI470" s="171">
        <v>25289.02</v>
      </c>
      <c r="AJ470" s="185"/>
      <c r="AK470" s="182"/>
      <c r="AL470" s="173"/>
      <c r="AM470" s="170" t="s">
        <v>933</v>
      </c>
      <c r="AN470" s="181">
        <v>-1.4679999999999999E-3</v>
      </c>
      <c r="AO470" s="181">
        <v>-6.0000000000000002E-6</v>
      </c>
    </row>
    <row r="471" spans="1:41" s="170" customFormat="1">
      <c r="A471" s="170" t="s">
        <v>922</v>
      </c>
      <c r="B471" s="170" t="s">
        <v>1184</v>
      </c>
      <c r="C471" s="170" t="s">
        <v>940</v>
      </c>
      <c r="D471" s="170" t="s">
        <v>1012</v>
      </c>
      <c r="E471" s="170" t="s">
        <v>168</v>
      </c>
      <c r="F471" s="179">
        <v>2.9780000000000002</v>
      </c>
      <c r="G471" s="180">
        <v>53682.65</v>
      </c>
      <c r="H471" s="180">
        <v>53.984530456682343</v>
      </c>
      <c r="I471" s="181">
        <v>1.9449999999999999E-3</v>
      </c>
      <c r="J471" s="181">
        <v>1.22E-4</v>
      </c>
      <c r="K471" s="170" t="s">
        <v>1012</v>
      </c>
      <c r="L471" s="170" t="s">
        <v>168</v>
      </c>
      <c r="M471" s="179">
        <v>2.9780000000000002</v>
      </c>
      <c r="N471" s="180">
        <v>-53682.65</v>
      </c>
      <c r="O471" s="180">
        <v>-53.682650000000002</v>
      </c>
      <c r="P471" s="181">
        <v>2.4459999999999998E-3</v>
      </c>
      <c r="Q471" s="181">
        <v>-1.37E-4</v>
      </c>
      <c r="R471" s="180">
        <v>0.89900000000000002</v>
      </c>
      <c r="S471" s="170" t="s">
        <v>165</v>
      </c>
      <c r="T471" s="170" t="s">
        <v>178</v>
      </c>
      <c r="U471" s="170" t="s">
        <v>154</v>
      </c>
      <c r="V471" s="170" t="s">
        <v>943</v>
      </c>
      <c r="W471" s="170" t="s">
        <v>944</v>
      </c>
      <c r="X471" s="170" t="s">
        <v>1013</v>
      </c>
      <c r="Y471" s="170" t="s">
        <v>45</v>
      </c>
      <c r="Z471" s="170" t="s">
        <v>1014</v>
      </c>
      <c r="AA471" s="170" t="s">
        <v>1015</v>
      </c>
      <c r="AB471" s="170" t="s">
        <v>948</v>
      </c>
      <c r="AC471" s="170" t="s">
        <v>949</v>
      </c>
      <c r="AD471" s="170" t="s">
        <v>309</v>
      </c>
      <c r="AE471" s="170" t="s">
        <v>932</v>
      </c>
      <c r="AF471" s="170" t="s">
        <v>297</v>
      </c>
      <c r="AG471" s="170" t="s">
        <v>962</v>
      </c>
      <c r="AH471" s="184"/>
      <c r="AI471" s="171">
        <v>1142.1837</v>
      </c>
      <c r="AJ471" s="185"/>
      <c r="AK471" s="182"/>
      <c r="AL471" s="173"/>
      <c r="AM471" s="170" t="s">
        <v>933</v>
      </c>
      <c r="AN471" s="181">
        <v>5.3399999999999997E-4</v>
      </c>
      <c r="AO471" s="181">
        <v>1.9999999999999999E-6</v>
      </c>
    </row>
    <row r="472" spans="1:41" s="170" customFormat="1">
      <c r="A472" s="170" t="s">
        <v>922</v>
      </c>
      <c r="B472" s="170" t="s">
        <v>1184</v>
      </c>
      <c r="C472" s="170" t="s">
        <v>1090</v>
      </c>
      <c r="D472" s="170" t="s">
        <v>1091</v>
      </c>
      <c r="E472" s="170" t="s">
        <v>46</v>
      </c>
      <c r="F472" s="179">
        <v>1</v>
      </c>
      <c r="G472" s="180">
        <v>8168000.0000000009</v>
      </c>
      <c r="H472" s="180">
        <v>8525.1068000000014</v>
      </c>
      <c r="I472" s="181">
        <v>0.30721999999999999</v>
      </c>
      <c r="J472" s="181">
        <v>1.9276999999999999E-2</v>
      </c>
      <c r="K472" s="170" t="s">
        <v>1091</v>
      </c>
      <c r="L472" s="170" t="s">
        <v>46</v>
      </c>
      <c r="M472" s="179">
        <v>1</v>
      </c>
      <c r="N472" s="180">
        <v>-8168000.0000000009</v>
      </c>
      <c r="O472" s="180">
        <v>-8168.0000000000009</v>
      </c>
      <c r="P472" s="181">
        <v>0.37217</v>
      </c>
      <c r="Q472" s="181">
        <v>-2.0808E-2</v>
      </c>
      <c r="R472" s="180">
        <v>357.10680000000002</v>
      </c>
      <c r="S472" s="170" t="s">
        <v>39</v>
      </c>
      <c r="T472" s="170" t="s">
        <v>39</v>
      </c>
      <c r="U472" s="170" t="s">
        <v>218</v>
      </c>
      <c r="V472" s="170" t="s">
        <v>927</v>
      </c>
      <c r="W472" s="170" t="s">
        <v>1092</v>
      </c>
      <c r="X472" s="170" t="s">
        <v>1093</v>
      </c>
      <c r="Y472" s="170" t="s">
        <v>45</v>
      </c>
      <c r="Z472" s="170" t="s">
        <v>1094</v>
      </c>
      <c r="AA472" s="170" t="s">
        <v>1095</v>
      </c>
      <c r="AB472" s="170" t="s">
        <v>948</v>
      </c>
      <c r="AC472" s="170" t="s">
        <v>949</v>
      </c>
      <c r="AD472" s="170" t="s">
        <v>309</v>
      </c>
      <c r="AE472" s="170" t="s">
        <v>932</v>
      </c>
      <c r="AF472" s="172" t="s">
        <v>742</v>
      </c>
      <c r="AG472" s="170" t="s">
        <v>1096</v>
      </c>
      <c r="AH472" s="184"/>
      <c r="AI472" s="171">
        <v>1.585</v>
      </c>
      <c r="AJ472" s="185"/>
      <c r="AK472" s="182"/>
      <c r="AL472" s="182"/>
      <c r="AM472" s="170" t="s">
        <v>933</v>
      </c>
      <c r="AN472" s="181">
        <v>0.21224299999999999</v>
      </c>
      <c r="AO472" s="181">
        <v>8.5800000000000004E-4</v>
      </c>
    </row>
    <row r="473" spans="1:41" s="170" customFormat="1">
      <c r="A473" s="170" t="s">
        <v>922</v>
      </c>
      <c r="B473" s="170" t="s">
        <v>1184</v>
      </c>
      <c r="C473" s="170" t="s">
        <v>940</v>
      </c>
      <c r="D473" s="170" t="s">
        <v>1185</v>
      </c>
      <c r="E473" s="170" t="s">
        <v>168</v>
      </c>
      <c r="F473" s="179">
        <v>2.9780000000000002</v>
      </c>
      <c r="G473" s="180">
        <v>364047.02</v>
      </c>
      <c r="H473" s="180">
        <v>364.04701999999997</v>
      </c>
      <c r="I473" s="181">
        <v>1.3119E-2</v>
      </c>
      <c r="J473" s="181">
        <v>8.2299999999999995E-4</v>
      </c>
      <c r="K473" s="170" t="s">
        <v>1185</v>
      </c>
      <c r="L473" s="170" t="s">
        <v>168</v>
      </c>
      <c r="M473" s="179">
        <v>2.9780000000000002</v>
      </c>
      <c r="N473" s="180">
        <v>-364047.02</v>
      </c>
      <c r="O473" s="180">
        <v>-367.75668825037297</v>
      </c>
      <c r="P473" s="181">
        <v>1.6757000000000001E-2</v>
      </c>
      <c r="Q473" s="181">
        <v>-9.3700000000000001E-4</v>
      </c>
      <c r="R473" s="180">
        <v>-11.047392049611799</v>
      </c>
      <c r="S473" s="170" t="s">
        <v>165</v>
      </c>
      <c r="T473" s="170" t="s">
        <v>178</v>
      </c>
      <c r="U473" s="170" t="s">
        <v>154</v>
      </c>
      <c r="V473" s="170" t="s">
        <v>943</v>
      </c>
      <c r="W473" s="170" t="s">
        <v>944</v>
      </c>
      <c r="X473" s="170" t="s">
        <v>978</v>
      </c>
      <c r="Y473" s="170" t="s">
        <v>45</v>
      </c>
      <c r="Z473" s="170" t="s">
        <v>979</v>
      </c>
      <c r="AA473" s="170" t="s">
        <v>980</v>
      </c>
      <c r="AB473" s="170" t="s">
        <v>948</v>
      </c>
      <c r="AC473" s="170" t="s">
        <v>967</v>
      </c>
      <c r="AD473" s="170" t="s">
        <v>309</v>
      </c>
      <c r="AE473" s="170" t="s">
        <v>932</v>
      </c>
      <c r="AF473" s="170" t="s">
        <v>297</v>
      </c>
      <c r="AG473" s="170" t="s">
        <v>962</v>
      </c>
      <c r="AH473" s="184"/>
      <c r="AI473" s="171">
        <v>880.22699999999998</v>
      </c>
      <c r="AJ473" s="185"/>
      <c r="AK473" s="182"/>
      <c r="AL473" s="173"/>
      <c r="AM473" s="170" t="s">
        <v>968</v>
      </c>
      <c r="AN473" s="181">
        <v>-6.5659999999999998E-3</v>
      </c>
      <c r="AO473" s="181">
        <v>-2.6999999999999999E-5</v>
      </c>
    </row>
    <row r="474" spans="1:41" s="170" customFormat="1">
      <c r="A474" s="170" t="s">
        <v>922</v>
      </c>
      <c r="B474" s="170" t="s">
        <v>1184</v>
      </c>
      <c r="C474" s="170" t="s">
        <v>940</v>
      </c>
      <c r="D474" s="170" t="s">
        <v>1186</v>
      </c>
      <c r="E474" s="170" t="s">
        <v>168</v>
      </c>
      <c r="F474" s="179">
        <v>2.9780000000000002</v>
      </c>
      <c r="G474" s="180">
        <v>118149.46</v>
      </c>
      <c r="H474" s="180">
        <v>118.14946</v>
      </c>
      <c r="I474" s="181">
        <v>4.2579999999999996E-3</v>
      </c>
      <c r="J474" s="181">
        <v>2.6699999999999998E-4</v>
      </c>
      <c r="K474" s="170" t="s">
        <v>1186</v>
      </c>
      <c r="L474" s="170" t="s">
        <v>168</v>
      </c>
      <c r="M474" s="179">
        <v>2.9780000000000002</v>
      </c>
      <c r="N474" s="180">
        <v>-118149.46</v>
      </c>
      <c r="O474" s="180">
        <v>-119.25171466296599</v>
      </c>
      <c r="P474" s="181">
        <v>5.4339999999999996E-3</v>
      </c>
      <c r="Q474" s="181">
        <v>-3.0400000000000002E-4</v>
      </c>
      <c r="R474" s="180">
        <v>-3.2825143863127502</v>
      </c>
      <c r="S474" s="170" t="s">
        <v>165</v>
      </c>
      <c r="T474" s="170" t="s">
        <v>178</v>
      </c>
      <c r="U474" s="170" t="s">
        <v>154</v>
      </c>
      <c r="V474" s="170" t="s">
        <v>943</v>
      </c>
      <c r="W474" s="170" t="s">
        <v>944</v>
      </c>
      <c r="X474" s="170" t="s">
        <v>975</v>
      </c>
      <c r="Y474" s="170" t="s">
        <v>45</v>
      </c>
      <c r="Z474" s="170" t="s">
        <v>1038</v>
      </c>
      <c r="AA474" s="170" t="s">
        <v>1005</v>
      </c>
      <c r="AB474" s="170" t="s">
        <v>948</v>
      </c>
      <c r="AC474" s="170" t="s">
        <v>967</v>
      </c>
      <c r="AD474" s="170" t="s">
        <v>309</v>
      </c>
      <c r="AE474" s="170" t="s">
        <v>932</v>
      </c>
      <c r="AF474" s="170" t="s">
        <v>297</v>
      </c>
      <c r="AG474" s="170" t="s">
        <v>962</v>
      </c>
      <c r="AH474" s="184"/>
      <c r="AI474" s="171">
        <v>14358.11</v>
      </c>
      <c r="AJ474" s="185"/>
      <c r="AK474" s="182"/>
      <c r="AL474" s="182"/>
      <c r="AM474" s="170" t="s">
        <v>968</v>
      </c>
      <c r="AN474" s="181">
        <v>-1.951E-3</v>
      </c>
      <c r="AO474" s="181">
        <v>-7.9999999999999996E-6</v>
      </c>
    </row>
    <row r="475" spans="1:41" s="170" customFormat="1">
      <c r="A475" s="170" t="s">
        <v>922</v>
      </c>
      <c r="B475" s="170" t="s">
        <v>1184</v>
      </c>
      <c r="C475" s="170" t="s">
        <v>940</v>
      </c>
      <c r="D475" s="170" t="s">
        <v>1187</v>
      </c>
      <c r="E475" s="170" t="s">
        <v>168</v>
      </c>
      <c r="F475" s="179">
        <v>2.9780000000000002</v>
      </c>
      <c r="G475" s="180">
        <v>202474.17</v>
      </c>
      <c r="H475" s="180">
        <v>202.47416999999999</v>
      </c>
      <c r="I475" s="181">
        <v>7.2969999999999997E-3</v>
      </c>
      <c r="J475" s="181">
        <v>4.5800000000000002E-4</v>
      </c>
      <c r="K475" s="170" t="s">
        <v>1187</v>
      </c>
      <c r="L475" s="170" t="s">
        <v>168</v>
      </c>
      <c r="M475" s="179">
        <v>2.9780000000000002</v>
      </c>
      <c r="N475" s="180">
        <v>-202474.17</v>
      </c>
      <c r="O475" s="180">
        <v>-196.61884150067499</v>
      </c>
      <c r="P475" s="181">
        <v>8.9589999999999999E-3</v>
      </c>
      <c r="Q475" s="181">
        <v>-5.0100000000000003E-4</v>
      </c>
      <c r="R475" s="180">
        <v>17.437168270989901</v>
      </c>
      <c r="S475" s="170" t="s">
        <v>165</v>
      </c>
      <c r="T475" s="170" t="s">
        <v>178</v>
      </c>
      <c r="U475" s="170" t="s">
        <v>154</v>
      </c>
      <c r="V475" s="170" t="s">
        <v>943</v>
      </c>
      <c r="W475" s="170" t="s">
        <v>944</v>
      </c>
      <c r="X475" s="170" t="s">
        <v>982</v>
      </c>
      <c r="Y475" s="170" t="s">
        <v>45</v>
      </c>
      <c r="Z475" s="170" t="s">
        <v>983</v>
      </c>
      <c r="AA475" s="170" t="s">
        <v>984</v>
      </c>
      <c r="AB475" s="170" t="s">
        <v>948</v>
      </c>
      <c r="AC475" s="170" t="s">
        <v>967</v>
      </c>
      <c r="AD475" s="170" t="s">
        <v>309</v>
      </c>
      <c r="AE475" s="170" t="s">
        <v>932</v>
      </c>
      <c r="AF475" s="170" t="s">
        <v>297</v>
      </c>
      <c r="AG475" s="170" t="s">
        <v>962</v>
      </c>
      <c r="AH475" s="184"/>
      <c r="AI475" s="171">
        <v>20168.2</v>
      </c>
      <c r="AJ475" s="185"/>
      <c r="AK475" s="186"/>
      <c r="AL475" s="187"/>
      <c r="AM475" s="170" t="s">
        <v>968</v>
      </c>
      <c r="AN475" s="181">
        <v>1.0364E-2</v>
      </c>
      <c r="AO475" s="181">
        <v>4.1999999999999998E-5</v>
      </c>
    </row>
    <row r="476" spans="1:41" s="170" customFormat="1">
      <c r="A476" s="170" t="s">
        <v>922</v>
      </c>
      <c r="B476" s="170" t="s">
        <v>1184</v>
      </c>
      <c r="C476" s="170" t="s">
        <v>940</v>
      </c>
      <c r="D476" s="170" t="s">
        <v>1188</v>
      </c>
      <c r="E476" s="170" t="s">
        <v>196</v>
      </c>
      <c r="F476" s="179">
        <v>3.3944999999999999</v>
      </c>
      <c r="G476" s="180">
        <v>508092.9</v>
      </c>
      <c r="H476" s="180">
        <v>508.09289999999999</v>
      </c>
      <c r="I476" s="181">
        <v>1.831E-2</v>
      </c>
      <c r="J476" s="181">
        <v>1.1490000000000001E-3</v>
      </c>
      <c r="K476" s="170" t="s">
        <v>1188</v>
      </c>
      <c r="L476" s="170" t="s">
        <v>196</v>
      </c>
      <c r="M476" s="179">
        <v>3.3944999999999999</v>
      </c>
      <c r="N476" s="180">
        <v>-508092.9</v>
      </c>
      <c r="O476" s="180">
        <v>-494.01875608384103</v>
      </c>
      <c r="P476" s="181">
        <v>2.2509999999999999E-2</v>
      </c>
      <c r="Q476" s="181">
        <v>-1.258E-3</v>
      </c>
      <c r="R476" s="180">
        <v>47.774681523401597</v>
      </c>
      <c r="S476" s="170" t="s">
        <v>165</v>
      </c>
      <c r="T476" s="170" t="s">
        <v>195</v>
      </c>
      <c r="U476" s="170" t="s">
        <v>154</v>
      </c>
      <c r="V476" s="170" t="s">
        <v>943</v>
      </c>
      <c r="W476" s="170" t="s">
        <v>944</v>
      </c>
      <c r="X476" s="170" t="s">
        <v>964</v>
      </c>
      <c r="Y476" s="170" t="s">
        <v>45</v>
      </c>
      <c r="Z476" s="170" t="s">
        <v>965</v>
      </c>
      <c r="AA476" s="170" t="s">
        <v>966</v>
      </c>
      <c r="AB476" s="170" t="s">
        <v>948</v>
      </c>
      <c r="AC476" s="170" t="s">
        <v>967</v>
      </c>
      <c r="AD476" s="170" t="s">
        <v>309</v>
      </c>
      <c r="AE476" s="170" t="s">
        <v>932</v>
      </c>
      <c r="AF476" s="170" t="s">
        <v>961</v>
      </c>
      <c r="AG476" s="170" t="s">
        <v>962</v>
      </c>
      <c r="AH476" s="184"/>
      <c r="AI476" s="171">
        <v>24194.9</v>
      </c>
      <c r="AJ476" s="185"/>
      <c r="AK476" s="182"/>
      <c r="AL476" s="173"/>
      <c r="AM476" s="170" t="s">
        <v>968</v>
      </c>
      <c r="AN476" s="181">
        <v>2.8393999999999999E-2</v>
      </c>
      <c r="AO476" s="181">
        <v>1.15E-4</v>
      </c>
    </row>
    <row r="477" spans="1:41" s="170" customFormat="1">
      <c r="A477" s="170" t="s">
        <v>922</v>
      </c>
      <c r="B477" s="170" t="s">
        <v>1184</v>
      </c>
      <c r="C477" s="170" t="s">
        <v>940</v>
      </c>
      <c r="D477" s="170" t="s">
        <v>989</v>
      </c>
      <c r="E477" s="170" t="s">
        <v>168</v>
      </c>
      <c r="F477" s="179">
        <v>2.9780000000000002</v>
      </c>
      <c r="G477" s="180">
        <v>105984.85</v>
      </c>
      <c r="H477" s="180">
        <v>109.33925228341171</v>
      </c>
      <c r="I477" s="181">
        <v>3.9399999999999999E-3</v>
      </c>
      <c r="J477" s="181">
        <v>2.4699999999999999E-4</v>
      </c>
      <c r="K477" s="170" t="s">
        <v>989</v>
      </c>
      <c r="L477" s="170" t="s">
        <v>168</v>
      </c>
      <c r="M477" s="179">
        <v>2.9780000000000002</v>
      </c>
      <c r="N477" s="180">
        <v>-105984.85</v>
      </c>
      <c r="O477" s="180">
        <v>-105.98485000000001</v>
      </c>
      <c r="P477" s="181">
        <v>4.829E-3</v>
      </c>
      <c r="Q477" s="181">
        <v>-2.7E-4</v>
      </c>
      <c r="R477" s="180">
        <v>9.9894099999999995</v>
      </c>
      <c r="S477" s="170" t="s">
        <v>165</v>
      </c>
      <c r="T477" s="170" t="s">
        <v>178</v>
      </c>
      <c r="U477" s="170" t="s">
        <v>154</v>
      </c>
      <c r="V477" s="170" t="s">
        <v>943</v>
      </c>
      <c r="W477" s="170" t="s">
        <v>944</v>
      </c>
      <c r="X477" s="170" t="s">
        <v>990</v>
      </c>
      <c r="Y477" s="170" t="s">
        <v>45</v>
      </c>
      <c r="Z477" s="170" t="s">
        <v>991</v>
      </c>
      <c r="AA477" s="170" t="s">
        <v>992</v>
      </c>
      <c r="AB477" s="170" t="s">
        <v>948</v>
      </c>
      <c r="AC477" s="170" t="s">
        <v>949</v>
      </c>
      <c r="AD477" s="170" t="s">
        <v>309</v>
      </c>
      <c r="AE477" s="170" t="s">
        <v>932</v>
      </c>
      <c r="AF477" s="170" t="s">
        <v>297</v>
      </c>
      <c r="AG477" s="170" t="s">
        <v>962</v>
      </c>
      <c r="AH477" s="184"/>
      <c r="AI477" s="171">
        <v>1115.23</v>
      </c>
      <c r="AJ477" s="185"/>
      <c r="AK477" s="182"/>
      <c r="AL477" s="173"/>
      <c r="AM477" s="170" t="s">
        <v>933</v>
      </c>
      <c r="AN477" s="181">
        <v>5.9369999999999996E-3</v>
      </c>
      <c r="AO477" s="181">
        <v>2.4000000000000001E-5</v>
      </c>
    </row>
    <row r="478" spans="1:41" s="170" customFormat="1">
      <c r="A478" s="170" t="s">
        <v>922</v>
      </c>
      <c r="B478" s="170" t="s">
        <v>1184</v>
      </c>
      <c r="C478" s="170" t="s">
        <v>924</v>
      </c>
      <c r="D478" s="170" t="s">
        <v>1189</v>
      </c>
      <c r="E478" s="170" t="s">
        <v>168</v>
      </c>
      <c r="F478" s="179">
        <v>2.9780000000000002</v>
      </c>
      <c r="G478" s="180">
        <v>355000</v>
      </c>
      <c r="H478" s="180">
        <v>355</v>
      </c>
      <c r="I478" s="181">
        <v>1.2793000000000001E-2</v>
      </c>
      <c r="J478" s="181">
        <v>8.03E-4</v>
      </c>
      <c r="K478" s="170" t="s">
        <v>1189</v>
      </c>
      <c r="L478" s="170" t="s">
        <v>46</v>
      </c>
      <c r="M478" s="179">
        <v>1</v>
      </c>
      <c r="N478" s="180">
        <v>-1056835</v>
      </c>
      <c r="O478" s="180">
        <v>-1057.0575100000001</v>
      </c>
      <c r="P478" s="181">
        <v>4.8163999999999998E-2</v>
      </c>
      <c r="Q478" s="181">
        <v>-2.6930000000000001E-3</v>
      </c>
      <c r="R478" s="180">
        <v>0.13249</v>
      </c>
      <c r="S478" s="170" t="s">
        <v>39</v>
      </c>
      <c r="T478" s="170" t="s">
        <v>39</v>
      </c>
      <c r="U478" s="170" t="s">
        <v>926</v>
      </c>
      <c r="V478" s="170" t="s">
        <v>927</v>
      </c>
      <c r="W478" s="170" t="s">
        <v>928</v>
      </c>
      <c r="X478" s="170" t="s">
        <v>929</v>
      </c>
      <c r="Y478" s="170" t="s">
        <v>45</v>
      </c>
      <c r="Z478" s="170" t="s">
        <v>287</v>
      </c>
      <c r="AA478" s="170" t="s">
        <v>972</v>
      </c>
      <c r="AB478" s="170" t="s">
        <v>281</v>
      </c>
      <c r="AC478" s="170" t="s">
        <v>931</v>
      </c>
      <c r="AD478" s="170" t="s">
        <v>45</v>
      </c>
      <c r="AE478" s="170" t="s">
        <v>932</v>
      </c>
      <c r="AF478" s="170" t="s">
        <v>281</v>
      </c>
      <c r="AG478" s="170" t="s">
        <v>281</v>
      </c>
      <c r="AH478" s="182"/>
      <c r="AI478" s="171">
        <v>2.9780000000000002</v>
      </c>
      <c r="AJ478" s="185"/>
      <c r="AK478" s="182"/>
      <c r="AL478" s="182"/>
      <c r="AM478" s="170" t="s">
        <v>971</v>
      </c>
      <c r="AN478" s="181">
        <v>7.8999999999999996E-5</v>
      </c>
      <c r="AO478" s="181">
        <v>0</v>
      </c>
    </row>
    <row r="479" spans="1:41" s="170" customFormat="1">
      <c r="A479" s="170" t="s">
        <v>922</v>
      </c>
      <c r="B479" s="170" t="s">
        <v>1184</v>
      </c>
      <c r="C479" s="170" t="s">
        <v>924</v>
      </c>
      <c r="D479" s="170" t="s">
        <v>1190</v>
      </c>
      <c r="E479" s="170" t="s">
        <v>168</v>
      </c>
      <c r="F479" s="179">
        <v>2.9780000000000002</v>
      </c>
      <c r="G479" s="180">
        <v>-1873000</v>
      </c>
      <c r="H479" s="180">
        <v>-1873</v>
      </c>
      <c r="I479" s="181">
        <v>-6.7497000000000001E-2</v>
      </c>
      <c r="J479" s="181">
        <v>-4.235E-3</v>
      </c>
      <c r="K479" s="170" t="s">
        <v>1190</v>
      </c>
      <c r="L479" s="170" t="s">
        <v>46</v>
      </c>
      <c r="M479" s="179">
        <v>1</v>
      </c>
      <c r="N479" s="180">
        <v>5822407.7999999998</v>
      </c>
      <c r="O479" s="180">
        <v>5823.4320000000007</v>
      </c>
      <c r="P479" s="181">
        <v>-0.26534099999999999</v>
      </c>
      <c r="Q479" s="181">
        <v>1.4834999999999999E-2</v>
      </c>
      <c r="R479" s="180">
        <v>245.63800000000001</v>
      </c>
      <c r="S479" s="170" t="s">
        <v>39</v>
      </c>
      <c r="T479" s="170" t="s">
        <v>39</v>
      </c>
      <c r="U479" s="170" t="s">
        <v>926</v>
      </c>
      <c r="V479" s="170" t="s">
        <v>927</v>
      </c>
      <c r="W479" s="170" t="s">
        <v>928</v>
      </c>
      <c r="X479" s="170" t="s">
        <v>929</v>
      </c>
      <c r="Y479" s="170" t="s">
        <v>45</v>
      </c>
      <c r="Z479" s="170" t="s">
        <v>1002</v>
      </c>
      <c r="AA479" s="170" t="s">
        <v>972</v>
      </c>
      <c r="AB479" s="170" t="s">
        <v>281</v>
      </c>
      <c r="AC479" s="170" t="s">
        <v>931</v>
      </c>
      <c r="AD479" s="170" t="s">
        <v>45</v>
      </c>
      <c r="AE479" s="170" t="s">
        <v>932</v>
      </c>
      <c r="AF479" s="170" t="s">
        <v>281</v>
      </c>
      <c r="AG479" s="170" t="s">
        <v>281</v>
      </c>
      <c r="AH479" s="182"/>
      <c r="AI479" s="177">
        <v>3.1139999999999999</v>
      </c>
      <c r="AJ479" s="185"/>
      <c r="AK479" s="182"/>
      <c r="AL479" s="182"/>
      <c r="AM479" s="170" t="s">
        <v>971</v>
      </c>
      <c r="AN479" s="181">
        <v>0.14599300000000001</v>
      </c>
      <c r="AO479" s="181">
        <v>5.9000000000000003E-4</v>
      </c>
    </row>
    <row r="480" spans="1:41" s="170" customFormat="1">
      <c r="A480" s="170" t="s">
        <v>922</v>
      </c>
      <c r="B480" s="170" t="s">
        <v>1184</v>
      </c>
      <c r="C480" s="170" t="s">
        <v>924</v>
      </c>
      <c r="D480" s="170" t="s">
        <v>1189</v>
      </c>
      <c r="E480" s="170" t="s">
        <v>168</v>
      </c>
      <c r="F480" s="179">
        <v>2.9780000000000002</v>
      </c>
      <c r="G480" s="180">
        <v>-355000</v>
      </c>
      <c r="H480" s="180">
        <v>-355</v>
      </c>
      <c r="I480" s="181">
        <v>-1.2793000000000001E-2</v>
      </c>
      <c r="J480" s="181">
        <v>-8.03E-4</v>
      </c>
      <c r="K480" s="170" t="s">
        <v>1189</v>
      </c>
      <c r="L480" s="170" t="s">
        <v>46</v>
      </c>
      <c r="M480" s="179">
        <v>1</v>
      </c>
      <c r="N480" s="180">
        <v>1057048</v>
      </c>
      <c r="O480" s="180">
        <v>1057.07356</v>
      </c>
      <c r="P480" s="181">
        <v>-4.8164999999999999E-2</v>
      </c>
      <c r="Q480" s="181">
        <v>2.6930000000000001E-3</v>
      </c>
      <c r="R480" s="180">
        <v>-0.11644</v>
      </c>
      <c r="S480" s="170" t="s">
        <v>39</v>
      </c>
      <c r="T480" s="170" t="s">
        <v>39</v>
      </c>
      <c r="U480" s="170" t="s">
        <v>926</v>
      </c>
      <c r="V480" s="170" t="s">
        <v>927</v>
      </c>
      <c r="W480" s="170" t="s">
        <v>928</v>
      </c>
      <c r="X480" s="170" t="s">
        <v>929</v>
      </c>
      <c r="Y480" s="170" t="s">
        <v>45</v>
      </c>
      <c r="Z480" s="170" t="s">
        <v>287</v>
      </c>
      <c r="AA480" s="170" t="s">
        <v>970</v>
      </c>
      <c r="AB480" s="170" t="s">
        <v>281</v>
      </c>
      <c r="AC480" s="170" t="s">
        <v>931</v>
      </c>
      <c r="AD480" s="170" t="s">
        <v>45</v>
      </c>
      <c r="AE480" s="170" t="s">
        <v>932</v>
      </c>
      <c r="AF480" s="170" t="s">
        <v>281</v>
      </c>
      <c r="AG480" s="170" t="s">
        <v>281</v>
      </c>
      <c r="AH480" s="182"/>
      <c r="AI480" s="171">
        <v>2.9780000000000002</v>
      </c>
      <c r="AJ480" s="185"/>
      <c r="AK480" s="182"/>
      <c r="AL480" s="182"/>
      <c r="AM480" s="170" t="s">
        <v>971</v>
      </c>
      <c r="AN480" s="181">
        <v>-6.8999999999999997E-5</v>
      </c>
      <c r="AO480" s="181">
        <v>0</v>
      </c>
    </row>
    <row r="481" spans="1:41" s="170" customFormat="1">
      <c r="A481" s="170" t="s">
        <v>922</v>
      </c>
      <c r="B481" s="170" t="s">
        <v>1184</v>
      </c>
      <c r="C481" s="170" t="s">
        <v>924</v>
      </c>
      <c r="D481" s="170" t="s">
        <v>1191</v>
      </c>
      <c r="E481" s="170" t="s">
        <v>168</v>
      </c>
      <c r="F481" s="179">
        <v>2.9780000000000002</v>
      </c>
      <c r="G481" s="180">
        <v>-427000</v>
      </c>
      <c r="H481" s="180">
        <v>-427</v>
      </c>
      <c r="I481" s="181">
        <v>-1.5388000000000001E-2</v>
      </c>
      <c r="J481" s="181">
        <v>-9.6599999999999995E-4</v>
      </c>
      <c r="K481" s="170" t="s">
        <v>1191</v>
      </c>
      <c r="L481" s="170" t="s">
        <v>46</v>
      </c>
      <c r="M481" s="179">
        <v>1</v>
      </c>
      <c r="N481" s="180">
        <v>1327372.2</v>
      </c>
      <c r="O481" s="180">
        <v>1327.6056900000001</v>
      </c>
      <c r="P481" s="181">
        <v>-6.0491999999999997E-2</v>
      </c>
      <c r="Q481" s="181">
        <v>3.382E-3</v>
      </c>
      <c r="R481" s="180">
        <v>55.999690000000001</v>
      </c>
      <c r="S481" s="170" t="s">
        <v>39</v>
      </c>
      <c r="T481" s="170" t="s">
        <v>39</v>
      </c>
      <c r="U481" s="170" t="s">
        <v>926</v>
      </c>
      <c r="V481" s="170" t="s">
        <v>927</v>
      </c>
      <c r="W481" s="170" t="s">
        <v>928</v>
      </c>
      <c r="X481" s="170" t="s">
        <v>929</v>
      </c>
      <c r="Y481" s="170" t="s">
        <v>45</v>
      </c>
      <c r="Z481" s="170" t="s">
        <v>1002</v>
      </c>
      <c r="AA481" s="170" t="s">
        <v>972</v>
      </c>
      <c r="AB481" s="170" t="s">
        <v>281</v>
      </c>
      <c r="AC481" s="170" t="s">
        <v>931</v>
      </c>
      <c r="AD481" s="170" t="s">
        <v>45</v>
      </c>
      <c r="AE481" s="170" t="s">
        <v>932</v>
      </c>
      <c r="AF481" s="170" t="s">
        <v>281</v>
      </c>
      <c r="AG481" s="170" t="s">
        <v>281</v>
      </c>
      <c r="AH481" s="182"/>
      <c r="AI481" s="177">
        <v>3.1139999999999999</v>
      </c>
      <c r="AJ481" s="185"/>
      <c r="AK481" s="182"/>
      <c r="AL481" s="182"/>
      <c r="AM481" s="170" t="s">
        <v>971</v>
      </c>
      <c r="AN481" s="181">
        <v>3.3283E-2</v>
      </c>
      <c r="AO481" s="181">
        <v>1.35E-4</v>
      </c>
    </row>
    <row r="482" spans="1:41" s="170" customFormat="1">
      <c r="A482" s="170" t="s">
        <v>922</v>
      </c>
      <c r="B482" s="170" t="s">
        <v>1184</v>
      </c>
      <c r="C482" s="170" t="s">
        <v>924</v>
      </c>
      <c r="D482" s="170" t="s">
        <v>1192</v>
      </c>
      <c r="E482" s="170" t="s">
        <v>168</v>
      </c>
      <c r="F482" s="179">
        <v>2.9780000000000002</v>
      </c>
      <c r="G482" s="180">
        <v>297000</v>
      </c>
      <c r="H482" s="180">
        <v>297</v>
      </c>
      <c r="I482" s="181">
        <v>1.0703000000000001E-2</v>
      </c>
      <c r="J482" s="181">
        <v>6.7199999999999996E-4</v>
      </c>
      <c r="K482" s="170" t="s">
        <v>1192</v>
      </c>
      <c r="L482" s="170" t="s">
        <v>46</v>
      </c>
      <c r="M482" s="179">
        <v>1</v>
      </c>
      <c r="N482" s="180">
        <v>-889574.40000000002</v>
      </c>
      <c r="O482" s="180">
        <v>-889.54504999999995</v>
      </c>
      <c r="P482" s="181">
        <v>4.0531999999999999E-2</v>
      </c>
      <c r="Q482" s="181">
        <v>-2.2659999999999998E-3</v>
      </c>
      <c r="R482" s="180">
        <v>-5.0790499999999996</v>
      </c>
      <c r="S482" s="170" t="s">
        <v>39</v>
      </c>
      <c r="T482" s="170" t="s">
        <v>39</v>
      </c>
      <c r="U482" s="170" t="s">
        <v>926</v>
      </c>
      <c r="V482" s="170" t="s">
        <v>927</v>
      </c>
      <c r="W482" s="170" t="s">
        <v>928</v>
      </c>
      <c r="X482" s="170" t="s">
        <v>929</v>
      </c>
      <c r="Y482" s="170" t="s">
        <v>45</v>
      </c>
      <c r="Z482" s="170" t="s">
        <v>774</v>
      </c>
      <c r="AA482" s="170" t="s">
        <v>970</v>
      </c>
      <c r="AB482" s="170" t="s">
        <v>281</v>
      </c>
      <c r="AC482" s="170" t="s">
        <v>931</v>
      </c>
      <c r="AD482" s="170" t="s">
        <v>309</v>
      </c>
      <c r="AE482" s="170" t="s">
        <v>932</v>
      </c>
      <c r="AF482" s="170" t="s">
        <v>281</v>
      </c>
      <c r="AG482" s="170" t="s">
        <v>281</v>
      </c>
      <c r="AH482" s="182"/>
      <c r="AI482" s="171">
        <v>2.992</v>
      </c>
      <c r="AJ482" s="185"/>
      <c r="AK482" s="182"/>
      <c r="AL482" s="182"/>
      <c r="AM482" s="170" t="s">
        <v>968</v>
      </c>
      <c r="AN482" s="181">
        <v>-3.019E-3</v>
      </c>
      <c r="AO482" s="181">
        <v>-1.2E-5</v>
      </c>
    </row>
    <row r="483" spans="1:41" s="170" customFormat="1">
      <c r="A483" s="170" t="s">
        <v>922</v>
      </c>
      <c r="B483" s="170" t="s">
        <v>1184</v>
      </c>
      <c r="C483" s="170" t="s">
        <v>940</v>
      </c>
      <c r="D483" s="170" t="s">
        <v>941</v>
      </c>
      <c r="E483" s="170" t="s">
        <v>175</v>
      </c>
      <c r="F483" s="179">
        <v>0.38030000000000003</v>
      </c>
      <c r="G483" s="180">
        <v>650650.49000000011</v>
      </c>
      <c r="H483" s="180">
        <v>578.67310372600593</v>
      </c>
      <c r="I483" s="181">
        <v>2.0854000000000001E-2</v>
      </c>
      <c r="J483" s="181">
        <v>1.3079999999999999E-3</v>
      </c>
      <c r="K483" s="170" t="s">
        <v>941</v>
      </c>
      <c r="L483" s="170" t="s">
        <v>175</v>
      </c>
      <c r="M483" s="179">
        <v>0.38030000000000003</v>
      </c>
      <c r="N483" s="180">
        <v>-650650.49000000011</v>
      </c>
      <c r="O483" s="180">
        <v>-650.6504900000001</v>
      </c>
      <c r="P483" s="181">
        <v>2.9647E-2</v>
      </c>
      <c r="Q483" s="181">
        <v>-1.6570000000000001E-3</v>
      </c>
      <c r="R483" s="180">
        <v>-27.373000000000001</v>
      </c>
      <c r="S483" s="170" t="s">
        <v>165</v>
      </c>
      <c r="T483" s="170" t="s">
        <v>942</v>
      </c>
      <c r="U483" s="170" t="s">
        <v>154</v>
      </c>
      <c r="V483" s="170" t="s">
        <v>943</v>
      </c>
      <c r="W483" s="170" t="s">
        <v>944</v>
      </c>
      <c r="X483" s="170" t="s">
        <v>945</v>
      </c>
      <c r="Y483" s="170" t="s">
        <v>45</v>
      </c>
      <c r="Z483" s="170" t="s">
        <v>946</v>
      </c>
      <c r="AA483" s="170" t="s">
        <v>947</v>
      </c>
      <c r="AB483" s="170" t="s">
        <v>948</v>
      </c>
      <c r="AC483" s="170" t="s">
        <v>949</v>
      </c>
      <c r="AD483" s="170" t="s">
        <v>309</v>
      </c>
      <c r="AE483" s="170" t="s">
        <v>932</v>
      </c>
      <c r="AF483" s="172" t="s">
        <v>742</v>
      </c>
      <c r="AG483" s="170" t="s">
        <v>948</v>
      </c>
      <c r="AH483" s="183"/>
      <c r="AI483" s="171">
        <v>91723.71</v>
      </c>
      <c r="AJ483" s="185"/>
      <c r="AK483" s="186"/>
      <c r="AL483" s="187"/>
      <c r="AM483" s="170" t="s">
        <v>933</v>
      </c>
      <c r="AN483" s="181">
        <v>-1.6268999999999999E-2</v>
      </c>
      <c r="AO483" s="181">
        <v>-6.6000000000000005E-5</v>
      </c>
    </row>
    <row r="484" spans="1:41" s="170" customFormat="1">
      <c r="A484" s="170" t="s">
        <v>922</v>
      </c>
      <c r="B484" s="170" t="s">
        <v>1184</v>
      </c>
      <c r="C484" s="170" t="s">
        <v>1090</v>
      </c>
      <c r="D484" s="170" t="s">
        <v>1097</v>
      </c>
      <c r="E484" s="170" t="s">
        <v>46</v>
      </c>
      <c r="F484" s="179">
        <v>1</v>
      </c>
      <c r="G484" s="180">
        <v>9291000</v>
      </c>
      <c r="H484" s="180">
        <v>9692.0150599999997</v>
      </c>
      <c r="I484" s="181">
        <v>0.34927200000000003</v>
      </c>
      <c r="J484" s="181">
        <v>2.1915E-2</v>
      </c>
      <c r="K484" s="170" t="s">
        <v>1097</v>
      </c>
      <c r="L484" s="170" t="s">
        <v>46</v>
      </c>
      <c r="M484" s="179">
        <v>1</v>
      </c>
      <c r="N484" s="180">
        <v>-9291000</v>
      </c>
      <c r="O484" s="180">
        <v>-9291</v>
      </c>
      <c r="P484" s="181">
        <v>0.42333900000000002</v>
      </c>
      <c r="Q484" s="181">
        <v>-2.3668000000000002E-2</v>
      </c>
      <c r="R484" s="180">
        <v>401.01506000000001</v>
      </c>
      <c r="S484" s="170" t="s">
        <v>39</v>
      </c>
      <c r="T484" s="170" t="s">
        <v>39</v>
      </c>
      <c r="U484" s="170" t="s">
        <v>218</v>
      </c>
      <c r="V484" s="170" t="s">
        <v>927</v>
      </c>
      <c r="W484" s="170" t="s">
        <v>1092</v>
      </c>
      <c r="X484" s="170" t="s">
        <v>1093</v>
      </c>
      <c r="Y484" s="170" t="s">
        <v>45</v>
      </c>
      <c r="Z484" s="170" t="s">
        <v>1098</v>
      </c>
      <c r="AA484" s="170" t="s">
        <v>1099</v>
      </c>
      <c r="AB484" s="170" t="s">
        <v>948</v>
      </c>
      <c r="AC484" s="170" t="s">
        <v>949</v>
      </c>
      <c r="AD484" s="170" t="s">
        <v>309</v>
      </c>
      <c r="AE484" s="170" t="s">
        <v>932</v>
      </c>
      <c r="AF484" s="172" t="s">
        <v>742</v>
      </c>
      <c r="AG484" s="170" t="s">
        <v>1096</v>
      </c>
      <c r="AH484" s="184"/>
      <c r="AI484" s="171">
        <v>1.595</v>
      </c>
      <c r="AJ484" s="185"/>
      <c r="AK484" s="182"/>
      <c r="AL484" s="182"/>
      <c r="AM484" s="170" t="s">
        <v>933</v>
      </c>
      <c r="AN484" s="181">
        <v>0.23834</v>
      </c>
      <c r="AO484" s="181">
        <v>9.6400000000000001E-4</v>
      </c>
    </row>
    <row r="485" spans="1:41" s="170" customFormat="1">
      <c r="A485" s="170" t="s">
        <v>922</v>
      </c>
      <c r="B485" s="170" t="s">
        <v>1184</v>
      </c>
      <c r="C485" s="170" t="s">
        <v>940</v>
      </c>
      <c r="D485" s="170" t="s">
        <v>1024</v>
      </c>
      <c r="E485" s="170" t="s">
        <v>196</v>
      </c>
      <c r="F485" s="179">
        <v>3.3944999999999999</v>
      </c>
      <c r="G485" s="180">
        <v>16304.880000000001</v>
      </c>
      <c r="H485" s="180">
        <v>16.705619431433202</v>
      </c>
      <c r="I485" s="181">
        <v>6.02E-4</v>
      </c>
      <c r="J485" s="181">
        <v>3.8000000000000002E-5</v>
      </c>
      <c r="K485" s="170" t="s">
        <v>1024</v>
      </c>
      <c r="L485" s="170" t="s">
        <v>196</v>
      </c>
      <c r="M485" s="179">
        <v>3.3944999999999999</v>
      </c>
      <c r="N485" s="180">
        <v>-16304.880000000001</v>
      </c>
      <c r="O485" s="180">
        <v>-16.304880000000001</v>
      </c>
      <c r="P485" s="181">
        <v>7.4299999999999995E-4</v>
      </c>
      <c r="Q485" s="181">
        <v>-4.1999999999999998E-5</v>
      </c>
      <c r="R485" s="180">
        <v>1.3603099999999999</v>
      </c>
      <c r="S485" s="170" t="s">
        <v>165</v>
      </c>
      <c r="T485" s="170" t="s">
        <v>195</v>
      </c>
      <c r="U485" s="170" t="s">
        <v>154</v>
      </c>
      <c r="V485" s="170" t="s">
        <v>943</v>
      </c>
      <c r="W485" s="170" t="s">
        <v>944</v>
      </c>
      <c r="X485" s="170" t="s">
        <v>958</v>
      </c>
      <c r="Y485" s="170" t="s">
        <v>45</v>
      </c>
      <c r="Z485" s="170" t="s">
        <v>822</v>
      </c>
      <c r="AA485" s="170" t="s">
        <v>1025</v>
      </c>
      <c r="AB485" s="170" t="s">
        <v>948</v>
      </c>
      <c r="AC485" s="170" t="s">
        <v>949</v>
      </c>
      <c r="AD485" s="170" t="s">
        <v>309</v>
      </c>
      <c r="AE485" s="170" t="s">
        <v>932</v>
      </c>
      <c r="AF485" s="170" t="s">
        <v>961</v>
      </c>
      <c r="AG485" s="170" t="s">
        <v>962</v>
      </c>
      <c r="AH485" s="184"/>
      <c r="AI485" s="171">
        <v>363.52</v>
      </c>
      <c r="AJ485" s="185"/>
      <c r="AK485" s="186"/>
      <c r="AL485" s="187"/>
      <c r="AM485" s="170" t="s">
        <v>933</v>
      </c>
      <c r="AN485" s="181">
        <v>8.0800000000000002E-4</v>
      </c>
      <c r="AO485" s="181">
        <v>3.0000000000000001E-6</v>
      </c>
    </row>
    <row r="486" spans="1:41" s="170" customFormat="1">
      <c r="A486" s="170" t="s">
        <v>922</v>
      </c>
      <c r="B486" s="170" t="s">
        <v>1184</v>
      </c>
      <c r="C486" s="170" t="s">
        <v>940</v>
      </c>
      <c r="D486" s="170" t="s">
        <v>1016</v>
      </c>
      <c r="E486" s="170" t="s">
        <v>168</v>
      </c>
      <c r="F486" s="179">
        <v>2.9780000000000002</v>
      </c>
      <c r="G486" s="180">
        <v>4162502.9600000004</v>
      </c>
      <c r="H486" s="180">
        <v>4316.1155154063135</v>
      </c>
      <c r="I486" s="181">
        <v>0.15554000000000001</v>
      </c>
      <c r="J486" s="181">
        <v>9.7599999999999996E-3</v>
      </c>
      <c r="K486" s="170" t="s">
        <v>1016</v>
      </c>
      <c r="L486" s="170" t="s">
        <v>168</v>
      </c>
      <c r="M486" s="179">
        <v>2.9780000000000002</v>
      </c>
      <c r="N486" s="180">
        <v>-4162502.9600000004</v>
      </c>
      <c r="O486" s="180">
        <v>-4162.5029600000007</v>
      </c>
      <c r="P486" s="181">
        <v>0.189662</v>
      </c>
      <c r="Q486" s="181">
        <v>-1.0604000000000001E-2</v>
      </c>
      <c r="R486" s="180">
        <v>457.45819</v>
      </c>
      <c r="S486" s="170" t="s">
        <v>165</v>
      </c>
      <c r="T486" s="170" t="s">
        <v>178</v>
      </c>
      <c r="U486" s="170" t="s">
        <v>154</v>
      </c>
      <c r="V486" s="170" t="s">
        <v>943</v>
      </c>
      <c r="W486" s="170" t="s">
        <v>944</v>
      </c>
      <c r="X486" s="170" t="s">
        <v>986</v>
      </c>
      <c r="Y486" s="170" t="s">
        <v>45</v>
      </c>
      <c r="Z486" s="170" t="s">
        <v>1017</v>
      </c>
      <c r="AA486" s="170" t="s">
        <v>1018</v>
      </c>
      <c r="AB486" s="170" t="s">
        <v>948</v>
      </c>
      <c r="AC486" s="170" t="s">
        <v>949</v>
      </c>
      <c r="AD486" s="170" t="s">
        <v>309</v>
      </c>
      <c r="AE486" s="170" t="s">
        <v>932</v>
      </c>
      <c r="AF486" s="170" t="s">
        <v>297</v>
      </c>
      <c r="AG486" s="170" t="s">
        <v>962</v>
      </c>
      <c r="AH486" s="184"/>
      <c r="AI486" s="171">
        <v>15201</v>
      </c>
      <c r="AJ486" s="185"/>
      <c r="AK486" s="182"/>
      <c r="AL486" s="182"/>
      <c r="AM486" s="170" t="s">
        <v>933</v>
      </c>
      <c r="AN486" s="181">
        <v>0.27188600000000002</v>
      </c>
      <c r="AO486" s="181">
        <v>1.0989999999999999E-3</v>
      </c>
    </row>
    <row r="487" spans="1:41" s="170" customFormat="1">
      <c r="A487" s="170" t="s">
        <v>922</v>
      </c>
      <c r="B487" s="170" t="s">
        <v>1184</v>
      </c>
      <c r="C487" s="170" t="s">
        <v>924</v>
      </c>
      <c r="D487" s="170" t="s">
        <v>1020</v>
      </c>
      <c r="E487" s="170" t="s">
        <v>196</v>
      </c>
      <c r="F487" s="179">
        <v>3.3944999999999999</v>
      </c>
      <c r="G487" s="180">
        <v>455000</v>
      </c>
      <c r="H487" s="180">
        <v>458.17533981440567</v>
      </c>
      <c r="I487" s="181">
        <v>1.6511000000000001E-2</v>
      </c>
      <c r="J487" s="181">
        <v>1.036E-3</v>
      </c>
      <c r="K487" s="170" t="s">
        <v>1020</v>
      </c>
      <c r="L487" s="170" t="s">
        <v>168</v>
      </c>
      <c r="M487" s="179">
        <v>2.9780000000000002</v>
      </c>
      <c r="N487" s="180">
        <v>-537309.5</v>
      </c>
      <c r="O487" s="180">
        <v>-537.30949999999996</v>
      </c>
      <c r="P487" s="181">
        <v>2.4482E-2</v>
      </c>
      <c r="Q487" s="181">
        <v>-1.369E-3</v>
      </c>
      <c r="R487" s="180">
        <v>-44.831499999999998</v>
      </c>
      <c r="S487" s="170" t="s">
        <v>165</v>
      </c>
      <c r="T487" s="170" t="s">
        <v>195</v>
      </c>
      <c r="U487" s="170" t="s">
        <v>926</v>
      </c>
      <c r="V487" s="170" t="s">
        <v>927</v>
      </c>
      <c r="W487" s="170" t="s">
        <v>936</v>
      </c>
      <c r="X487" s="170" t="s">
        <v>1021</v>
      </c>
      <c r="Y487" s="170" t="s">
        <v>45</v>
      </c>
      <c r="Z487" s="170" t="s">
        <v>1022</v>
      </c>
      <c r="AA487" s="170" t="s">
        <v>1023</v>
      </c>
      <c r="AB487" s="170" t="s">
        <v>281</v>
      </c>
      <c r="AC487" s="170" t="s">
        <v>931</v>
      </c>
      <c r="AD487" s="170" t="s">
        <v>309</v>
      </c>
      <c r="AE487" s="170" t="s">
        <v>932</v>
      </c>
      <c r="AF487" s="170" t="s">
        <v>281</v>
      </c>
      <c r="AG487" s="170" t="s">
        <v>281</v>
      </c>
      <c r="AH487" s="182"/>
      <c r="AI487" s="176">
        <v>1.1629901960784315</v>
      </c>
      <c r="AJ487" s="185"/>
      <c r="AK487" s="182"/>
      <c r="AL487" s="182"/>
      <c r="AM487" s="170" t="s">
        <v>933</v>
      </c>
      <c r="AN487" s="181">
        <v>-2.6644999999999999E-2</v>
      </c>
      <c r="AO487" s="181">
        <v>-1.08E-4</v>
      </c>
    </row>
    <row r="488" spans="1:41" s="170" customFormat="1">
      <c r="A488" s="170" t="s">
        <v>922</v>
      </c>
      <c r="B488" s="170" t="s">
        <v>1184</v>
      </c>
      <c r="C488" s="170" t="s">
        <v>924</v>
      </c>
      <c r="D488" s="170" t="s">
        <v>1145</v>
      </c>
      <c r="E488" s="170" t="s">
        <v>168</v>
      </c>
      <c r="F488" s="179">
        <v>2.9780000000000002</v>
      </c>
      <c r="G488" s="180">
        <v>-373000</v>
      </c>
      <c r="H488" s="180">
        <v>-372.91891873740769</v>
      </c>
      <c r="I488" s="181">
        <v>-1.3439E-2</v>
      </c>
      <c r="J488" s="181">
        <v>-8.43E-4</v>
      </c>
      <c r="K488" s="170" t="s">
        <v>1145</v>
      </c>
      <c r="L488" s="170" t="s">
        <v>46</v>
      </c>
      <c r="M488" s="179">
        <v>1</v>
      </c>
      <c r="N488" s="180">
        <v>1182092.9000000001</v>
      </c>
      <c r="O488" s="180">
        <v>1182.0929000000001</v>
      </c>
      <c r="P488" s="181">
        <v>-5.3860999999999999E-2</v>
      </c>
      <c r="Q488" s="181">
        <v>3.0109999999999998E-3</v>
      </c>
      <c r="R488" s="180">
        <v>71.540360000000007</v>
      </c>
      <c r="S488" s="170" t="s">
        <v>39</v>
      </c>
      <c r="T488" s="170" t="s">
        <v>39</v>
      </c>
      <c r="U488" s="170" t="s">
        <v>926</v>
      </c>
      <c r="V488" s="170" t="s">
        <v>927</v>
      </c>
      <c r="W488" s="170" t="s">
        <v>928</v>
      </c>
      <c r="X488" s="170" t="s">
        <v>929</v>
      </c>
      <c r="Y488" s="170" t="s">
        <v>45</v>
      </c>
      <c r="Z488" s="170" t="s">
        <v>1146</v>
      </c>
      <c r="AA488" s="170" t="s">
        <v>972</v>
      </c>
      <c r="AB488" s="170" t="s">
        <v>281</v>
      </c>
      <c r="AC488" s="170" t="s">
        <v>931</v>
      </c>
      <c r="AD488" s="170" t="s">
        <v>309</v>
      </c>
      <c r="AE488" s="170" t="s">
        <v>932</v>
      </c>
      <c r="AF488" s="170" t="s">
        <v>281</v>
      </c>
      <c r="AG488" s="170" t="s">
        <v>281</v>
      </c>
      <c r="AH488" s="182"/>
      <c r="AI488" s="176">
        <v>3.1749999999999998</v>
      </c>
      <c r="AJ488" s="185"/>
      <c r="AK488" s="182"/>
      <c r="AL488" s="182"/>
      <c r="AM488" s="170" t="s">
        <v>933</v>
      </c>
      <c r="AN488" s="181">
        <v>4.2519000000000001E-2</v>
      </c>
      <c r="AO488" s="181">
        <v>1.7200000000000001E-4</v>
      </c>
    </row>
    <row r="489" spans="1:41" s="170" customFormat="1">
      <c r="A489" s="170" t="s">
        <v>922</v>
      </c>
      <c r="B489" s="170" t="s">
        <v>1184</v>
      </c>
      <c r="C489" s="170" t="s">
        <v>940</v>
      </c>
      <c r="D489" s="170" t="s">
        <v>957</v>
      </c>
      <c r="E489" s="170" t="s">
        <v>196</v>
      </c>
      <c r="F489" s="179">
        <v>3.3944999999999999</v>
      </c>
      <c r="G489" s="180">
        <v>359071.68000000005</v>
      </c>
      <c r="H489" s="180">
        <v>362.22901686846376</v>
      </c>
      <c r="I489" s="181">
        <v>1.3054E-2</v>
      </c>
      <c r="J489" s="181">
        <v>8.1899999999999996E-4</v>
      </c>
      <c r="K489" s="170" t="s">
        <v>957</v>
      </c>
      <c r="L489" s="170" t="s">
        <v>196</v>
      </c>
      <c r="M489" s="179">
        <v>3.3944999999999999</v>
      </c>
      <c r="N489" s="180">
        <v>-359071.68000000005</v>
      </c>
      <c r="O489" s="180">
        <v>-359.07168000000007</v>
      </c>
      <c r="P489" s="181">
        <v>1.6361000000000001E-2</v>
      </c>
      <c r="Q489" s="181">
        <v>-9.1500000000000001E-4</v>
      </c>
      <c r="R489" s="180">
        <v>10.71758</v>
      </c>
      <c r="S489" s="170" t="s">
        <v>165</v>
      </c>
      <c r="T489" s="170" t="s">
        <v>195</v>
      </c>
      <c r="U489" s="170" t="s">
        <v>154</v>
      </c>
      <c r="V489" s="170" t="s">
        <v>943</v>
      </c>
      <c r="W489" s="170" t="s">
        <v>944</v>
      </c>
      <c r="X489" s="170" t="s">
        <v>958</v>
      </c>
      <c r="Y489" s="170" t="s">
        <v>45</v>
      </c>
      <c r="Z489" s="170" t="s">
        <v>959</v>
      </c>
      <c r="AA489" s="170" t="s">
        <v>960</v>
      </c>
      <c r="AB489" s="170" t="s">
        <v>948</v>
      </c>
      <c r="AC489" s="170" t="s">
        <v>949</v>
      </c>
      <c r="AD489" s="170" t="s">
        <v>309</v>
      </c>
      <c r="AE489" s="170" t="s">
        <v>932</v>
      </c>
      <c r="AF489" s="170" t="s">
        <v>961</v>
      </c>
      <c r="AG489" s="170" t="s">
        <v>962</v>
      </c>
      <c r="AH489" s="184"/>
      <c r="AI489" s="171">
        <v>373.7</v>
      </c>
      <c r="AJ489" s="185"/>
      <c r="AK489" s="182"/>
      <c r="AL489" s="173"/>
      <c r="AM489" s="170" t="s">
        <v>933</v>
      </c>
      <c r="AN489" s="181">
        <v>6.3699999999999998E-3</v>
      </c>
      <c r="AO489" s="181">
        <v>2.5999999999999998E-5</v>
      </c>
    </row>
    <row r="490" spans="1:41" s="170" customFormat="1">
      <c r="A490" s="170" t="s">
        <v>922</v>
      </c>
      <c r="B490" s="170" t="s">
        <v>1184</v>
      </c>
      <c r="C490" s="170" t="s">
        <v>940</v>
      </c>
      <c r="D490" s="170" t="s">
        <v>993</v>
      </c>
      <c r="E490" s="170" t="s">
        <v>168</v>
      </c>
      <c r="F490" s="179">
        <v>2.9780000000000002</v>
      </c>
      <c r="G490" s="180">
        <v>305511.07</v>
      </c>
      <c r="H490" s="180">
        <v>316.4349014304903</v>
      </c>
      <c r="I490" s="181">
        <v>1.1403E-2</v>
      </c>
      <c r="J490" s="181">
        <v>7.1599999999999995E-4</v>
      </c>
      <c r="K490" s="170" t="s">
        <v>993</v>
      </c>
      <c r="L490" s="170" t="s">
        <v>168</v>
      </c>
      <c r="M490" s="179">
        <v>2.9780000000000002</v>
      </c>
      <c r="N490" s="180">
        <v>-305511.07</v>
      </c>
      <c r="O490" s="180">
        <v>-305.51107000000002</v>
      </c>
      <c r="P490" s="181">
        <v>1.392E-2</v>
      </c>
      <c r="Q490" s="181">
        <v>-7.7800000000000005E-4</v>
      </c>
      <c r="R490" s="180">
        <v>32.531170000000003</v>
      </c>
      <c r="S490" s="170" t="s">
        <v>165</v>
      </c>
      <c r="T490" s="170" t="s">
        <v>178</v>
      </c>
      <c r="U490" s="170" t="s">
        <v>154</v>
      </c>
      <c r="V490" s="170" t="s">
        <v>943</v>
      </c>
      <c r="W490" s="170" t="s">
        <v>944</v>
      </c>
      <c r="X490" s="170" t="s">
        <v>994</v>
      </c>
      <c r="Y490" s="170" t="s">
        <v>45</v>
      </c>
      <c r="Z490" s="170" t="s">
        <v>959</v>
      </c>
      <c r="AA490" s="170" t="s">
        <v>995</v>
      </c>
      <c r="AB490" s="170" t="s">
        <v>948</v>
      </c>
      <c r="AC490" s="170" t="s">
        <v>949</v>
      </c>
      <c r="AD490" s="170" t="s">
        <v>309</v>
      </c>
      <c r="AE490" s="170" t="s">
        <v>932</v>
      </c>
      <c r="AF490" s="170" t="s">
        <v>297</v>
      </c>
      <c r="AG490" s="170" t="s">
        <v>962</v>
      </c>
      <c r="AH490" s="184"/>
      <c r="AI490" s="171">
        <v>13752.98</v>
      </c>
      <c r="AJ490" s="185"/>
      <c r="AK490" s="182"/>
      <c r="AL490" s="182"/>
      <c r="AM490" s="170" t="s">
        <v>933</v>
      </c>
      <c r="AN490" s="181">
        <v>1.9335000000000001E-2</v>
      </c>
      <c r="AO490" s="181">
        <v>7.7999999999999999E-5</v>
      </c>
    </row>
    <row r="491" spans="1:41" s="170" customFormat="1">
      <c r="A491" s="170" t="s">
        <v>922</v>
      </c>
      <c r="B491" s="170" t="s">
        <v>1184</v>
      </c>
      <c r="C491" s="170" t="s">
        <v>940</v>
      </c>
      <c r="D491" s="170" t="s">
        <v>1050</v>
      </c>
      <c r="E491" s="170" t="s">
        <v>168</v>
      </c>
      <c r="F491" s="179">
        <v>2.9780000000000002</v>
      </c>
      <c r="G491" s="180">
        <v>1644856.83</v>
      </c>
      <c r="H491" s="180">
        <v>1656.0952752652788</v>
      </c>
      <c r="I491" s="181">
        <v>5.9680999999999998E-2</v>
      </c>
      <c r="J491" s="181">
        <v>3.7450000000000001E-3</v>
      </c>
      <c r="K491" s="170" t="s">
        <v>1050</v>
      </c>
      <c r="L491" s="170" t="s">
        <v>168</v>
      </c>
      <c r="M491" s="179">
        <v>2.9780000000000002</v>
      </c>
      <c r="N491" s="180">
        <v>-1644856.83</v>
      </c>
      <c r="O491" s="180">
        <v>-1644.8568300000002</v>
      </c>
      <c r="P491" s="181">
        <v>7.4947E-2</v>
      </c>
      <c r="Q491" s="181">
        <v>-4.1900000000000001E-3</v>
      </c>
      <c r="R491" s="180">
        <v>33.468089999999997</v>
      </c>
      <c r="S491" s="170" t="s">
        <v>165</v>
      </c>
      <c r="T491" s="170" t="s">
        <v>178</v>
      </c>
      <c r="U491" s="170" t="s">
        <v>154</v>
      </c>
      <c r="V491" s="170" t="s">
        <v>943</v>
      </c>
      <c r="W491" s="170" t="s">
        <v>944</v>
      </c>
      <c r="X491" s="170" t="s">
        <v>997</v>
      </c>
      <c r="Y491" s="170" t="s">
        <v>45</v>
      </c>
      <c r="Z491" s="170" t="s">
        <v>954</v>
      </c>
      <c r="AA491" s="170" t="s">
        <v>980</v>
      </c>
      <c r="AB491" s="170" t="s">
        <v>948</v>
      </c>
      <c r="AC491" s="170" t="s">
        <v>949</v>
      </c>
      <c r="AD491" s="170" t="s">
        <v>309</v>
      </c>
      <c r="AE491" s="170" t="s">
        <v>932</v>
      </c>
      <c r="AF491" s="170" t="s">
        <v>297</v>
      </c>
      <c r="AG491" s="170" t="s">
        <v>962</v>
      </c>
      <c r="AH491" s="184"/>
      <c r="AI491" s="171">
        <v>28763.34</v>
      </c>
      <c r="AJ491" s="185"/>
      <c r="AK491" s="182"/>
      <c r="AL491" s="182"/>
      <c r="AM491" s="170" t="s">
        <v>933</v>
      </c>
      <c r="AN491" s="181">
        <v>1.9890999999999999E-2</v>
      </c>
      <c r="AO491" s="181">
        <v>8.0000000000000007E-5</v>
      </c>
    </row>
    <row r="492" spans="1:41" s="170" customFormat="1">
      <c r="A492" s="170" t="s">
        <v>922</v>
      </c>
      <c r="B492" s="170" t="s">
        <v>1184</v>
      </c>
      <c r="C492" s="170" t="s">
        <v>940</v>
      </c>
      <c r="D492" s="170" t="s">
        <v>1019</v>
      </c>
      <c r="E492" s="170" t="s">
        <v>196</v>
      </c>
      <c r="F492" s="179">
        <v>3.3944999999999999</v>
      </c>
      <c r="G492" s="180">
        <v>15267.840000000002</v>
      </c>
      <c r="H492" s="180">
        <v>17.042884925614967</v>
      </c>
      <c r="I492" s="181">
        <v>6.1399999999999996E-4</v>
      </c>
      <c r="J492" s="181">
        <v>3.8999999999999999E-5</v>
      </c>
      <c r="K492" s="170" t="s">
        <v>1019</v>
      </c>
      <c r="L492" s="170" t="s">
        <v>196</v>
      </c>
      <c r="M492" s="179">
        <v>3.3944999999999999</v>
      </c>
      <c r="N492" s="180">
        <v>-15267.840000000002</v>
      </c>
      <c r="O492" s="180">
        <v>-15.267840000000001</v>
      </c>
      <c r="P492" s="181">
        <v>6.96E-4</v>
      </c>
      <c r="Q492" s="181">
        <v>-3.8999999999999999E-5</v>
      </c>
      <c r="R492" s="180">
        <v>6.0253899999999998</v>
      </c>
      <c r="S492" s="170" t="s">
        <v>165</v>
      </c>
      <c r="T492" s="170" t="s">
        <v>195</v>
      </c>
      <c r="U492" s="170" t="s">
        <v>154</v>
      </c>
      <c r="V492" s="170" t="s">
        <v>943</v>
      </c>
      <c r="W492" s="170" t="s">
        <v>944</v>
      </c>
      <c r="X492" s="170" t="s">
        <v>958</v>
      </c>
      <c r="Y492" s="170" t="s">
        <v>45</v>
      </c>
      <c r="Z492" s="170" t="s">
        <v>822</v>
      </c>
      <c r="AA492" s="170" t="s">
        <v>75</v>
      </c>
      <c r="AB492" s="170" t="s">
        <v>948</v>
      </c>
      <c r="AC492" s="170" t="s">
        <v>949</v>
      </c>
      <c r="AD492" s="170" t="s">
        <v>309</v>
      </c>
      <c r="AE492" s="170" t="s">
        <v>932</v>
      </c>
      <c r="AF492" s="170" t="s">
        <v>961</v>
      </c>
      <c r="AG492" s="170" t="s">
        <v>962</v>
      </c>
      <c r="AH492" s="184"/>
      <c r="AI492" s="171">
        <v>363.52</v>
      </c>
      <c r="AJ492" s="185"/>
      <c r="AK492" s="186"/>
      <c r="AL492" s="187"/>
      <c r="AM492" s="170" t="s">
        <v>933</v>
      </c>
      <c r="AN492" s="181">
        <v>3.581E-3</v>
      </c>
      <c r="AO492" s="181">
        <v>1.4E-5</v>
      </c>
    </row>
    <row r="493" spans="1:41" s="170" customFormat="1">
      <c r="A493" s="170" t="s">
        <v>922</v>
      </c>
      <c r="B493" s="170" t="s">
        <v>1184</v>
      </c>
      <c r="C493" s="170" t="s">
        <v>940</v>
      </c>
      <c r="D493" s="170" t="s">
        <v>996</v>
      </c>
      <c r="E493" s="170" t="s">
        <v>168</v>
      </c>
      <c r="F493" s="179">
        <v>2.9780000000000002</v>
      </c>
      <c r="G493" s="180">
        <v>608576.06400000001</v>
      </c>
      <c r="H493" s="180">
        <v>624.62569126662186</v>
      </c>
      <c r="I493" s="181">
        <v>2.2509999999999999E-2</v>
      </c>
      <c r="J493" s="181">
        <v>1.4120000000000001E-3</v>
      </c>
      <c r="K493" s="170" t="s">
        <v>996</v>
      </c>
      <c r="L493" s="170" t="s">
        <v>168</v>
      </c>
      <c r="M493" s="179">
        <v>2.9780000000000002</v>
      </c>
      <c r="N493" s="180">
        <v>-608576.06400000001</v>
      </c>
      <c r="O493" s="180">
        <v>-608.57606399999997</v>
      </c>
      <c r="P493" s="181">
        <v>2.7729E-2</v>
      </c>
      <c r="Q493" s="181">
        <v>-1.5499999999999999E-3</v>
      </c>
      <c r="R493" s="180">
        <v>47.795789999999997</v>
      </c>
      <c r="S493" s="170" t="s">
        <v>165</v>
      </c>
      <c r="T493" s="170" t="s">
        <v>178</v>
      </c>
      <c r="U493" s="170" t="s">
        <v>154</v>
      </c>
      <c r="V493" s="170" t="s">
        <v>943</v>
      </c>
      <c r="W493" s="170" t="s">
        <v>944</v>
      </c>
      <c r="X493" s="170" t="s">
        <v>997</v>
      </c>
      <c r="Y493" s="170" t="s">
        <v>45</v>
      </c>
      <c r="Z493" s="170" t="s">
        <v>838</v>
      </c>
      <c r="AA493" s="170" t="s">
        <v>988</v>
      </c>
      <c r="AB493" s="170" t="s">
        <v>948</v>
      </c>
      <c r="AC493" s="170" t="s">
        <v>949</v>
      </c>
      <c r="AD493" s="170" t="s">
        <v>309</v>
      </c>
      <c r="AE493" s="170" t="s">
        <v>932</v>
      </c>
      <c r="AF493" s="170" t="s">
        <v>297</v>
      </c>
      <c r="AG493" s="170" t="s">
        <v>962</v>
      </c>
      <c r="AH493" s="184"/>
      <c r="AI493" s="171">
        <v>31001.67</v>
      </c>
      <c r="AJ493" s="185"/>
      <c r="AK493" s="182"/>
      <c r="AL493" s="182"/>
      <c r="AM493" s="170" t="s">
        <v>933</v>
      </c>
      <c r="AN493" s="181">
        <v>2.8407000000000002E-2</v>
      </c>
      <c r="AO493" s="181">
        <v>1.15E-4</v>
      </c>
    </row>
    <row r="494" spans="1:41" s="170" customFormat="1">
      <c r="A494" s="170" t="s">
        <v>922</v>
      </c>
      <c r="B494" s="170" t="s">
        <v>1184</v>
      </c>
      <c r="C494" s="170" t="s">
        <v>940</v>
      </c>
      <c r="D494" s="170" t="s">
        <v>950</v>
      </c>
      <c r="E494" s="170" t="s">
        <v>175</v>
      </c>
      <c r="F494" s="179">
        <v>0.38030000000000003</v>
      </c>
      <c r="G494" s="180">
        <v>1595097.2500000002</v>
      </c>
      <c r="H494" s="180">
        <v>1404.3436344333425</v>
      </c>
      <c r="I494" s="181">
        <v>5.0608E-2</v>
      </c>
      <c r="J494" s="181">
        <v>3.1749999999999999E-3</v>
      </c>
      <c r="K494" s="170" t="s">
        <v>950</v>
      </c>
      <c r="L494" s="170" t="s">
        <v>175</v>
      </c>
      <c r="M494" s="179">
        <v>0.38030000000000003</v>
      </c>
      <c r="N494" s="180">
        <v>-1595097.2500000002</v>
      </c>
      <c r="O494" s="180">
        <v>-1595.0972500000003</v>
      </c>
      <c r="P494" s="181">
        <v>7.2679999999999995E-2</v>
      </c>
      <c r="Q494" s="181">
        <v>-4.0629999999999998E-3</v>
      </c>
      <c r="R494" s="180">
        <v>-72.543599999999998</v>
      </c>
      <c r="S494" s="170" t="s">
        <v>165</v>
      </c>
      <c r="T494" s="170" t="s">
        <v>942</v>
      </c>
      <c r="U494" s="170" t="s">
        <v>154</v>
      </c>
      <c r="V494" s="170" t="s">
        <v>943</v>
      </c>
      <c r="W494" s="170" t="s">
        <v>944</v>
      </c>
      <c r="X494" s="170" t="s">
        <v>945</v>
      </c>
      <c r="Y494" s="170" t="s">
        <v>45</v>
      </c>
      <c r="Z494" s="170" t="s">
        <v>277</v>
      </c>
      <c r="AA494" s="170" t="s">
        <v>951</v>
      </c>
      <c r="AB494" s="170" t="s">
        <v>948</v>
      </c>
      <c r="AC494" s="170" t="s">
        <v>949</v>
      </c>
      <c r="AD494" s="170" t="s">
        <v>309</v>
      </c>
      <c r="AE494" s="170" t="s">
        <v>932</v>
      </c>
      <c r="AF494" s="172" t="s">
        <v>742</v>
      </c>
      <c r="AG494" s="170" t="s">
        <v>948</v>
      </c>
      <c r="AH494" s="183"/>
      <c r="AI494" s="171">
        <v>86631.42</v>
      </c>
      <c r="AJ494" s="185"/>
      <c r="AK494" s="182"/>
      <c r="AL494" s="182"/>
      <c r="AM494" s="170" t="s">
        <v>933</v>
      </c>
      <c r="AN494" s="181">
        <v>-4.3116000000000002E-2</v>
      </c>
      <c r="AO494" s="181">
        <v>-1.74E-4</v>
      </c>
    </row>
    <row r="495" spans="1:41" s="170" customFormat="1">
      <c r="A495" s="170" t="s">
        <v>1032</v>
      </c>
      <c r="B495" s="170" t="s">
        <v>1193</v>
      </c>
      <c r="C495" s="170" t="s">
        <v>940</v>
      </c>
      <c r="D495" s="170" t="s">
        <v>941</v>
      </c>
      <c r="E495" s="170" t="s">
        <v>175</v>
      </c>
      <c r="F495" s="179">
        <v>0.38030000000000003</v>
      </c>
      <c r="G495" s="180">
        <v>836550.63000000012</v>
      </c>
      <c r="H495" s="180">
        <v>744.00816352616357</v>
      </c>
      <c r="I495" s="181">
        <v>4.1132000000000002E-2</v>
      </c>
      <c r="J495" s="181">
        <v>1.397E-3</v>
      </c>
      <c r="K495" s="170" t="s">
        <v>941</v>
      </c>
      <c r="L495" s="170" t="s">
        <v>175</v>
      </c>
      <c r="M495" s="179">
        <v>0.38030000000000003</v>
      </c>
      <c r="N495" s="180">
        <v>-836550.63000000012</v>
      </c>
      <c r="O495" s="180">
        <v>-836.55063000000007</v>
      </c>
      <c r="P495" s="181">
        <v>9.0015999999999999E-2</v>
      </c>
      <c r="Q495" s="181">
        <v>-1.6559999999999999E-3</v>
      </c>
      <c r="R495" s="180">
        <v>-35.193899999999999</v>
      </c>
      <c r="S495" s="170" t="s">
        <v>165</v>
      </c>
      <c r="T495" s="170" t="s">
        <v>942</v>
      </c>
      <c r="U495" s="170" t="s">
        <v>154</v>
      </c>
      <c r="V495" s="170" t="s">
        <v>943</v>
      </c>
      <c r="W495" s="170" t="s">
        <v>944</v>
      </c>
      <c r="X495" s="170" t="s">
        <v>945</v>
      </c>
      <c r="Y495" s="170" t="s">
        <v>45</v>
      </c>
      <c r="Z495" s="170" t="s">
        <v>946</v>
      </c>
      <c r="AA495" s="170" t="s">
        <v>947</v>
      </c>
      <c r="AB495" s="170" t="s">
        <v>948</v>
      </c>
      <c r="AC495" s="170" t="s">
        <v>949</v>
      </c>
      <c r="AD495" s="170" t="s">
        <v>309</v>
      </c>
      <c r="AE495" s="170" t="s">
        <v>932</v>
      </c>
      <c r="AF495" s="172" t="s">
        <v>742</v>
      </c>
      <c r="AG495" s="170" t="s">
        <v>948</v>
      </c>
      <c r="AH495" s="183"/>
      <c r="AI495" s="171">
        <v>91723.71</v>
      </c>
      <c r="AJ495" s="185"/>
      <c r="AK495" s="186"/>
      <c r="AL495" s="187"/>
      <c r="AM495" s="170" t="s">
        <v>933</v>
      </c>
      <c r="AN495" s="181">
        <v>-2.0865000000000002E-2</v>
      </c>
      <c r="AO495" s="181">
        <v>-6.7999999999999999E-5</v>
      </c>
    </row>
    <row r="496" spans="1:41" s="170" customFormat="1">
      <c r="A496" s="170" t="s">
        <v>1032</v>
      </c>
      <c r="B496" s="170" t="s">
        <v>1193</v>
      </c>
      <c r="C496" s="170" t="s">
        <v>924</v>
      </c>
      <c r="D496" s="170" t="s">
        <v>935</v>
      </c>
      <c r="E496" s="170" t="s">
        <v>212</v>
      </c>
      <c r="F496" s="179">
        <v>2.0512000000000001</v>
      </c>
      <c r="G496" s="180">
        <v>277000</v>
      </c>
      <c r="H496" s="180">
        <v>276.03968125975047</v>
      </c>
      <c r="I496" s="181">
        <v>1.5261E-2</v>
      </c>
      <c r="J496" s="181">
        <v>5.1800000000000001E-4</v>
      </c>
      <c r="K496" s="170" t="s">
        <v>935</v>
      </c>
      <c r="L496" s="170" t="s">
        <v>168</v>
      </c>
      <c r="M496" s="179">
        <v>2.9780000000000002</v>
      </c>
      <c r="N496" s="180">
        <v>-183013.90000000002</v>
      </c>
      <c r="O496" s="180">
        <v>-183.01390000000004</v>
      </c>
      <c r="P496" s="181">
        <v>1.9692999999999999E-2</v>
      </c>
      <c r="Q496" s="181">
        <v>-3.6200000000000002E-4</v>
      </c>
      <c r="R496" s="180">
        <v>21.197199999999999</v>
      </c>
      <c r="S496" s="170" t="s">
        <v>165</v>
      </c>
      <c r="T496" s="170" t="s">
        <v>210</v>
      </c>
      <c r="U496" s="170" t="s">
        <v>926</v>
      </c>
      <c r="V496" s="170" t="s">
        <v>927</v>
      </c>
      <c r="W496" s="170" t="s">
        <v>936</v>
      </c>
      <c r="X496" s="170" t="s">
        <v>937</v>
      </c>
      <c r="Y496" s="170" t="s">
        <v>45</v>
      </c>
      <c r="Z496" s="170" t="s">
        <v>938</v>
      </c>
      <c r="AA496" s="170" t="s">
        <v>939</v>
      </c>
      <c r="AB496" s="170" t="s">
        <v>281</v>
      </c>
      <c r="AC496" s="170" t="s">
        <v>931</v>
      </c>
      <c r="AD496" s="170" t="s">
        <v>309</v>
      </c>
      <c r="AE496" s="170" t="s">
        <v>932</v>
      </c>
      <c r="AF496" s="170" t="s">
        <v>281</v>
      </c>
      <c r="AG496" s="170" t="s">
        <v>281</v>
      </c>
      <c r="AH496" s="182"/>
      <c r="AI496" s="171">
        <v>0.66340782122905029</v>
      </c>
      <c r="AJ496" s="185"/>
      <c r="AK496" s="182"/>
      <c r="AL496" s="182"/>
      <c r="AM496" s="170" t="s">
        <v>933</v>
      </c>
      <c r="AN496" s="181">
        <v>1.2567E-2</v>
      </c>
      <c r="AO496" s="181">
        <v>4.1E-5</v>
      </c>
    </row>
    <row r="497" spans="1:41" s="170" customFormat="1">
      <c r="A497" s="170" t="s">
        <v>1032</v>
      </c>
      <c r="B497" s="170" t="s">
        <v>1193</v>
      </c>
      <c r="C497" s="170" t="s">
        <v>1090</v>
      </c>
      <c r="D497" s="170" t="s">
        <v>1091</v>
      </c>
      <c r="E497" s="170" t="s">
        <v>46</v>
      </c>
      <c r="F497" s="179">
        <v>1</v>
      </c>
      <c r="G497" s="180">
        <v>5251000</v>
      </c>
      <c r="H497" s="180">
        <v>5480.5748999999996</v>
      </c>
      <c r="I497" s="181">
        <v>0.30298900000000001</v>
      </c>
      <c r="J497" s="181">
        <v>1.0290000000000001E-2</v>
      </c>
      <c r="K497" s="170" t="s">
        <v>1091</v>
      </c>
      <c r="L497" s="170" t="s">
        <v>46</v>
      </c>
      <c r="M497" s="179">
        <v>1</v>
      </c>
      <c r="N497" s="180">
        <v>-5251000</v>
      </c>
      <c r="O497" s="180">
        <v>-5251</v>
      </c>
      <c r="P497" s="181">
        <v>0.565029</v>
      </c>
      <c r="Q497" s="181">
        <v>-1.0392999999999999E-2</v>
      </c>
      <c r="R497" s="180">
        <v>229.57490000000001</v>
      </c>
      <c r="S497" s="170" t="s">
        <v>39</v>
      </c>
      <c r="T497" s="170" t="s">
        <v>39</v>
      </c>
      <c r="U497" s="170" t="s">
        <v>218</v>
      </c>
      <c r="V497" s="170" t="s">
        <v>927</v>
      </c>
      <c r="W497" s="170" t="s">
        <v>1092</v>
      </c>
      <c r="X497" s="170" t="s">
        <v>1093</v>
      </c>
      <c r="Y497" s="170" t="s">
        <v>45</v>
      </c>
      <c r="Z497" s="170" t="s">
        <v>1094</v>
      </c>
      <c r="AA497" s="170" t="s">
        <v>1095</v>
      </c>
      <c r="AB497" s="170" t="s">
        <v>948</v>
      </c>
      <c r="AC497" s="170" t="s">
        <v>949</v>
      </c>
      <c r="AD497" s="170" t="s">
        <v>309</v>
      </c>
      <c r="AE497" s="170" t="s">
        <v>932</v>
      </c>
      <c r="AF497" s="172" t="s">
        <v>742</v>
      </c>
      <c r="AG497" s="170" t="s">
        <v>1096</v>
      </c>
      <c r="AH497" s="184"/>
      <c r="AI497" s="171">
        <v>1.585</v>
      </c>
      <c r="AJ497" s="185"/>
      <c r="AK497" s="182"/>
      <c r="AL497" s="182"/>
      <c r="AM497" s="170" t="s">
        <v>933</v>
      </c>
      <c r="AN497" s="181">
        <v>0.13610800000000001</v>
      </c>
      <c r="AO497" s="181">
        <v>4.4499999999999997E-4</v>
      </c>
    </row>
    <row r="498" spans="1:41" s="170" customFormat="1">
      <c r="A498" s="170" t="s">
        <v>1032</v>
      </c>
      <c r="B498" s="170" t="s">
        <v>1193</v>
      </c>
      <c r="C498" s="170" t="s">
        <v>940</v>
      </c>
      <c r="D498" s="170" t="s">
        <v>950</v>
      </c>
      <c r="E498" s="170" t="s">
        <v>175</v>
      </c>
      <c r="F498" s="179">
        <v>0.38030000000000003</v>
      </c>
      <c r="G498" s="180">
        <v>2251902</v>
      </c>
      <c r="H498" s="180">
        <v>1982.602762555877</v>
      </c>
      <c r="I498" s="181">
        <v>0.109607</v>
      </c>
      <c r="J498" s="181">
        <v>3.722E-3</v>
      </c>
      <c r="K498" s="170" t="s">
        <v>950</v>
      </c>
      <c r="L498" s="170" t="s">
        <v>175</v>
      </c>
      <c r="M498" s="179">
        <v>0.38030000000000003</v>
      </c>
      <c r="N498" s="180">
        <v>-2251902</v>
      </c>
      <c r="O498" s="180">
        <v>-2251.902</v>
      </c>
      <c r="P498" s="181">
        <v>0.242314</v>
      </c>
      <c r="Q498" s="181">
        <v>-4.457E-3</v>
      </c>
      <c r="R498" s="180">
        <v>-102.4145</v>
      </c>
      <c r="S498" s="170" t="s">
        <v>165</v>
      </c>
      <c r="T498" s="170" t="s">
        <v>942</v>
      </c>
      <c r="U498" s="170" t="s">
        <v>154</v>
      </c>
      <c r="V498" s="170" t="s">
        <v>943</v>
      </c>
      <c r="W498" s="170" t="s">
        <v>944</v>
      </c>
      <c r="X498" s="170" t="s">
        <v>945</v>
      </c>
      <c r="Y498" s="170" t="s">
        <v>45</v>
      </c>
      <c r="Z498" s="170" t="s">
        <v>277</v>
      </c>
      <c r="AA498" s="170" t="s">
        <v>951</v>
      </c>
      <c r="AB498" s="170" t="s">
        <v>948</v>
      </c>
      <c r="AC498" s="170" t="s">
        <v>949</v>
      </c>
      <c r="AD498" s="170" t="s">
        <v>309</v>
      </c>
      <c r="AE498" s="170" t="s">
        <v>932</v>
      </c>
      <c r="AF498" s="172" t="s">
        <v>742</v>
      </c>
      <c r="AG498" s="170" t="s">
        <v>948</v>
      </c>
      <c r="AH498" s="183"/>
      <c r="AI498" s="171">
        <v>86631.42</v>
      </c>
      <c r="AJ498" s="185"/>
      <c r="AK498" s="182"/>
      <c r="AL498" s="182"/>
      <c r="AM498" s="170" t="s">
        <v>933</v>
      </c>
      <c r="AN498" s="181">
        <v>-6.0719000000000002E-2</v>
      </c>
      <c r="AO498" s="181">
        <v>-1.9799999999999999E-4</v>
      </c>
    </row>
    <row r="499" spans="1:41" s="170" customFormat="1">
      <c r="A499" s="170" t="s">
        <v>1032</v>
      </c>
      <c r="B499" s="170" t="s">
        <v>1193</v>
      </c>
      <c r="C499" s="170" t="s">
        <v>940</v>
      </c>
      <c r="D499" s="170" t="s">
        <v>957</v>
      </c>
      <c r="E499" s="170" t="s">
        <v>196</v>
      </c>
      <c r="F499" s="179">
        <v>3.3944999999999999</v>
      </c>
      <c r="G499" s="180">
        <v>16578.760000000002</v>
      </c>
      <c r="H499" s="180">
        <v>16.724536992193258</v>
      </c>
      <c r="I499" s="181">
        <v>9.2500000000000004E-4</v>
      </c>
      <c r="J499" s="181">
        <v>3.1000000000000001E-5</v>
      </c>
      <c r="K499" s="170" t="s">
        <v>957</v>
      </c>
      <c r="L499" s="170" t="s">
        <v>196</v>
      </c>
      <c r="M499" s="179">
        <v>3.3944999999999999</v>
      </c>
      <c r="N499" s="180">
        <v>-16578.760000000002</v>
      </c>
      <c r="O499" s="180">
        <v>-16.578760000000003</v>
      </c>
      <c r="P499" s="181">
        <v>1.784E-3</v>
      </c>
      <c r="Q499" s="181">
        <v>-3.3000000000000003E-5</v>
      </c>
      <c r="R499" s="180">
        <v>0.49484</v>
      </c>
      <c r="S499" s="170" t="s">
        <v>165</v>
      </c>
      <c r="T499" s="170" t="s">
        <v>195</v>
      </c>
      <c r="U499" s="170" t="s">
        <v>154</v>
      </c>
      <c r="V499" s="170" t="s">
        <v>943</v>
      </c>
      <c r="W499" s="170" t="s">
        <v>944</v>
      </c>
      <c r="X499" s="170" t="s">
        <v>958</v>
      </c>
      <c r="Y499" s="170" t="s">
        <v>45</v>
      </c>
      <c r="Z499" s="170" t="s">
        <v>959</v>
      </c>
      <c r="AA499" s="170" t="s">
        <v>960</v>
      </c>
      <c r="AB499" s="170" t="s">
        <v>948</v>
      </c>
      <c r="AC499" s="170" t="s">
        <v>949</v>
      </c>
      <c r="AD499" s="170" t="s">
        <v>309</v>
      </c>
      <c r="AE499" s="170" t="s">
        <v>932</v>
      </c>
      <c r="AF499" s="170" t="s">
        <v>961</v>
      </c>
      <c r="AG499" s="170" t="s">
        <v>962</v>
      </c>
      <c r="AH499" s="184"/>
      <c r="AI499" s="171">
        <v>373.7</v>
      </c>
      <c r="AJ499" s="185"/>
      <c r="AK499" s="182"/>
      <c r="AL499" s="173"/>
      <c r="AM499" s="170" t="s">
        <v>933</v>
      </c>
      <c r="AN499" s="181">
        <v>2.9300000000000002E-4</v>
      </c>
      <c r="AO499" s="181">
        <v>9.9999999999999995E-7</v>
      </c>
    </row>
    <row r="500" spans="1:41" s="170" customFormat="1">
      <c r="A500" s="170" t="s">
        <v>1032</v>
      </c>
      <c r="B500" s="170" t="s">
        <v>1193</v>
      </c>
      <c r="C500" s="170" t="s">
        <v>940</v>
      </c>
      <c r="D500" s="170" t="s">
        <v>1019</v>
      </c>
      <c r="E500" s="170" t="s">
        <v>196</v>
      </c>
      <c r="F500" s="179">
        <v>3.3944999999999999</v>
      </c>
      <c r="G500" s="180">
        <v>12359.68</v>
      </c>
      <c r="H500" s="180">
        <v>13.79662211224039</v>
      </c>
      <c r="I500" s="181">
        <v>7.6300000000000001E-4</v>
      </c>
      <c r="J500" s="181">
        <v>2.5999999999999998E-5</v>
      </c>
      <c r="K500" s="170" t="s">
        <v>1019</v>
      </c>
      <c r="L500" s="170" t="s">
        <v>196</v>
      </c>
      <c r="M500" s="179">
        <v>3.3944999999999999</v>
      </c>
      <c r="N500" s="180">
        <v>-12359.68</v>
      </c>
      <c r="O500" s="180">
        <v>-12.359680000000001</v>
      </c>
      <c r="P500" s="181">
        <v>1.33E-3</v>
      </c>
      <c r="Q500" s="181">
        <v>-2.4000000000000001E-5</v>
      </c>
      <c r="R500" s="180">
        <v>4.8776999999999999</v>
      </c>
      <c r="S500" s="170" t="s">
        <v>165</v>
      </c>
      <c r="T500" s="170" t="s">
        <v>195</v>
      </c>
      <c r="U500" s="170" t="s">
        <v>154</v>
      </c>
      <c r="V500" s="170" t="s">
        <v>943</v>
      </c>
      <c r="W500" s="170" t="s">
        <v>944</v>
      </c>
      <c r="X500" s="170" t="s">
        <v>958</v>
      </c>
      <c r="Y500" s="170" t="s">
        <v>45</v>
      </c>
      <c r="Z500" s="170" t="s">
        <v>822</v>
      </c>
      <c r="AA500" s="170" t="s">
        <v>75</v>
      </c>
      <c r="AB500" s="170" t="s">
        <v>948</v>
      </c>
      <c r="AC500" s="170" t="s">
        <v>949</v>
      </c>
      <c r="AD500" s="170" t="s">
        <v>309</v>
      </c>
      <c r="AE500" s="170" t="s">
        <v>932</v>
      </c>
      <c r="AF500" s="170" t="s">
        <v>961</v>
      </c>
      <c r="AG500" s="170" t="s">
        <v>962</v>
      </c>
      <c r="AH500" s="184"/>
      <c r="AI500" s="171">
        <v>363.52</v>
      </c>
      <c r="AJ500" s="185"/>
      <c r="AK500" s="186"/>
      <c r="AL500" s="187"/>
      <c r="AM500" s="170" t="s">
        <v>933</v>
      </c>
      <c r="AN500" s="181">
        <v>2.892E-3</v>
      </c>
      <c r="AO500" s="181">
        <v>9.0000000000000002E-6</v>
      </c>
    </row>
    <row r="501" spans="1:41" s="170" customFormat="1">
      <c r="A501" s="170" t="s">
        <v>1032</v>
      </c>
      <c r="B501" s="170" t="s">
        <v>1193</v>
      </c>
      <c r="C501" s="170" t="s">
        <v>940</v>
      </c>
      <c r="D501" s="170" t="s">
        <v>1194</v>
      </c>
      <c r="E501" s="170" t="s">
        <v>168</v>
      </c>
      <c r="F501" s="179">
        <v>2.9780000000000002</v>
      </c>
      <c r="G501" s="180">
        <v>84392.47</v>
      </c>
      <c r="H501" s="180">
        <v>84.392470000000003</v>
      </c>
      <c r="I501" s="181">
        <v>4.666E-3</v>
      </c>
      <c r="J501" s="181">
        <v>1.5799999999999999E-4</v>
      </c>
      <c r="K501" s="170" t="s">
        <v>1194</v>
      </c>
      <c r="L501" s="170" t="s">
        <v>168</v>
      </c>
      <c r="M501" s="179">
        <v>2.9780000000000002</v>
      </c>
      <c r="N501" s="180">
        <v>-84392.47</v>
      </c>
      <c r="O501" s="180">
        <v>-85.179793330690003</v>
      </c>
      <c r="P501" s="181">
        <v>9.1660000000000005E-3</v>
      </c>
      <c r="Q501" s="181">
        <v>-1.6899999999999999E-4</v>
      </c>
      <c r="R501" s="180">
        <v>-2.3446488787948199</v>
      </c>
      <c r="S501" s="170" t="s">
        <v>165</v>
      </c>
      <c r="T501" s="170" t="s">
        <v>178</v>
      </c>
      <c r="U501" s="170" t="s">
        <v>154</v>
      </c>
      <c r="V501" s="170" t="s">
        <v>943</v>
      </c>
      <c r="W501" s="170" t="s">
        <v>944</v>
      </c>
      <c r="X501" s="170" t="s">
        <v>975</v>
      </c>
      <c r="Y501" s="170" t="s">
        <v>45</v>
      </c>
      <c r="Z501" s="170" t="s">
        <v>1038</v>
      </c>
      <c r="AA501" s="170" t="s">
        <v>1005</v>
      </c>
      <c r="AB501" s="170" t="s">
        <v>948</v>
      </c>
      <c r="AC501" s="170" t="s">
        <v>967</v>
      </c>
      <c r="AD501" s="170" t="s">
        <v>309</v>
      </c>
      <c r="AE501" s="170" t="s">
        <v>932</v>
      </c>
      <c r="AF501" s="170" t="s">
        <v>297</v>
      </c>
      <c r="AG501" s="170" t="s">
        <v>962</v>
      </c>
      <c r="AH501" s="184"/>
      <c r="AI501" s="171">
        <v>14358.11</v>
      </c>
      <c r="AJ501" s="185"/>
      <c r="AK501" s="182"/>
      <c r="AL501" s="182"/>
      <c r="AM501" s="170" t="s">
        <v>968</v>
      </c>
      <c r="AN501" s="181">
        <v>-1.39E-3</v>
      </c>
      <c r="AO501" s="181">
        <v>-5.0000000000000004E-6</v>
      </c>
    </row>
    <row r="502" spans="1:41" s="170" customFormat="1">
      <c r="A502" s="170" t="s">
        <v>1032</v>
      </c>
      <c r="B502" s="170" t="s">
        <v>1193</v>
      </c>
      <c r="C502" s="170" t="s">
        <v>940</v>
      </c>
      <c r="D502" s="170" t="s">
        <v>1195</v>
      </c>
      <c r="E502" s="170" t="s">
        <v>168</v>
      </c>
      <c r="F502" s="179">
        <v>2.9780000000000002</v>
      </c>
      <c r="G502" s="180">
        <v>359954.08</v>
      </c>
      <c r="H502" s="180">
        <v>359.95407999999998</v>
      </c>
      <c r="I502" s="181">
        <v>1.9900000000000001E-2</v>
      </c>
      <c r="J502" s="181">
        <v>6.7599999999999995E-4</v>
      </c>
      <c r="K502" s="170" t="s">
        <v>1195</v>
      </c>
      <c r="L502" s="170" t="s">
        <v>168</v>
      </c>
      <c r="M502" s="179">
        <v>2.9780000000000002</v>
      </c>
      <c r="N502" s="180">
        <v>-359954.08</v>
      </c>
      <c r="O502" s="180">
        <v>-349.54459822342199</v>
      </c>
      <c r="P502" s="181">
        <v>3.7612E-2</v>
      </c>
      <c r="Q502" s="181">
        <v>-6.9200000000000002E-4</v>
      </c>
      <c r="R502" s="180">
        <v>30.999436730648601</v>
      </c>
      <c r="S502" s="170" t="s">
        <v>165</v>
      </c>
      <c r="T502" s="170" t="s">
        <v>178</v>
      </c>
      <c r="U502" s="170" t="s">
        <v>154</v>
      </c>
      <c r="V502" s="170" t="s">
        <v>943</v>
      </c>
      <c r="W502" s="170" t="s">
        <v>944</v>
      </c>
      <c r="X502" s="170" t="s">
        <v>982</v>
      </c>
      <c r="Y502" s="170" t="s">
        <v>45</v>
      </c>
      <c r="Z502" s="170" t="s">
        <v>983</v>
      </c>
      <c r="AA502" s="170" t="s">
        <v>984</v>
      </c>
      <c r="AB502" s="170" t="s">
        <v>948</v>
      </c>
      <c r="AC502" s="170" t="s">
        <v>967</v>
      </c>
      <c r="AD502" s="170" t="s">
        <v>309</v>
      </c>
      <c r="AE502" s="170" t="s">
        <v>932</v>
      </c>
      <c r="AF502" s="170" t="s">
        <v>297</v>
      </c>
      <c r="AG502" s="170" t="s">
        <v>962</v>
      </c>
      <c r="AH502" s="184"/>
      <c r="AI502" s="171">
        <v>20168.2</v>
      </c>
      <c r="AJ502" s="185"/>
      <c r="AK502" s="186"/>
      <c r="AL502" s="187"/>
      <c r="AM502" s="170" t="s">
        <v>968</v>
      </c>
      <c r="AN502" s="181">
        <v>1.8379E-2</v>
      </c>
      <c r="AO502" s="181">
        <v>6.0000000000000002E-5</v>
      </c>
    </row>
    <row r="503" spans="1:41" s="170" customFormat="1">
      <c r="A503" s="170" t="s">
        <v>1032</v>
      </c>
      <c r="B503" s="170" t="s">
        <v>1193</v>
      </c>
      <c r="C503" s="170" t="s">
        <v>940</v>
      </c>
      <c r="D503" s="170" t="s">
        <v>1196</v>
      </c>
      <c r="E503" s="170" t="s">
        <v>168</v>
      </c>
      <c r="F503" s="179">
        <v>2.9780000000000002</v>
      </c>
      <c r="G503" s="180">
        <v>254247.75</v>
      </c>
      <c r="H503" s="180">
        <v>254.24775</v>
      </c>
      <c r="I503" s="181">
        <v>1.4056000000000001E-2</v>
      </c>
      <c r="J503" s="181">
        <v>4.7699999999999999E-4</v>
      </c>
      <c r="K503" s="170" t="s">
        <v>1196</v>
      </c>
      <c r="L503" s="170" t="s">
        <v>168</v>
      </c>
      <c r="M503" s="179">
        <v>2.9780000000000002</v>
      </c>
      <c r="N503" s="180">
        <v>-254247.75</v>
      </c>
      <c r="O503" s="180">
        <v>-257.66852181125</v>
      </c>
      <c r="P503" s="181">
        <v>2.7726000000000001E-2</v>
      </c>
      <c r="Q503" s="181">
        <v>-5.1000000000000004E-4</v>
      </c>
      <c r="R503" s="180">
        <v>-10.1870584539025</v>
      </c>
      <c r="S503" s="170" t="s">
        <v>165</v>
      </c>
      <c r="T503" s="170" t="s">
        <v>178</v>
      </c>
      <c r="U503" s="170" t="s">
        <v>154</v>
      </c>
      <c r="V503" s="170" t="s">
        <v>943</v>
      </c>
      <c r="W503" s="170" t="s">
        <v>944</v>
      </c>
      <c r="X503" s="170" t="s">
        <v>975</v>
      </c>
      <c r="Y503" s="170" t="s">
        <v>45</v>
      </c>
      <c r="Z503" s="170" t="s">
        <v>746</v>
      </c>
      <c r="AA503" s="170" t="s">
        <v>1040</v>
      </c>
      <c r="AB503" s="170" t="s">
        <v>948</v>
      </c>
      <c r="AC503" s="170" t="s">
        <v>967</v>
      </c>
      <c r="AD503" s="170" t="s">
        <v>309</v>
      </c>
      <c r="AE503" s="170" t="s">
        <v>932</v>
      </c>
      <c r="AF503" s="170" t="s">
        <v>297</v>
      </c>
      <c r="AG503" s="170" t="s">
        <v>962</v>
      </c>
      <c r="AH503" s="184"/>
      <c r="AI503" s="171">
        <v>16949.849999999999</v>
      </c>
      <c r="AJ503" s="185"/>
      <c r="AK503" s="182"/>
      <c r="AL503" s="182"/>
      <c r="AM503" s="170" t="s">
        <v>968</v>
      </c>
      <c r="AN503" s="181">
        <v>-6.0400000000000002E-3</v>
      </c>
      <c r="AO503" s="181">
        <v>-2.0000000000000002E-5</v>
      </c>
    </row>
    <row r="504" spans="1:41" s="170" customFormat="1">
      <c r="A504" s="170" t="s">
        <v>1032</v>
      </c>
      <c r="B504" s="170" t="s">
        <v>1193</v>
      </c>
      <c r="C504" s="170" t="s">
        <v>940</v>
      </c>
      <c r="D504" s="170" t="s">
        <v>1197</v>
      </c>
      <c r="E504" s="170" t="s">
        <v>196</v>
      </c>
      <c r="F504" s="179">
        <v>3.3944999999999999</v>
      </c>
      <c r="G504" s="180">
        <v>24194.9</v>
      </c>
      <c r="H504" s="180">
        <v>24.194900000000001</v>
      </c>
      <c r="I504" s="181">
        <v>1.338E-3</v>
      </c>
      <c r="J504" s="181">
        <v>4.5000000000000003E-5</v>
      </c>
      <c r="K504" s="170" t="s">
        <v>1197</v>
      </c>
      <c r="L504" s="170" t="s">
        <v>196</v>
      </c>
      <c r="M504" s="179">
        <v>3.3944999999999999</v>
      </c>
      <c r="N504" s="180">
        <v>-24194.9</v>
      </c>
      <c r="O504" s="180">
        <v>-23.524702670659099</v>
      </c>
      <c r="P504" s="181">
        <v>2.5309999999999998E-3</v>
      </c>
      <c r="Q504" s="181">
        <v>-4.6999999999999997E-5</v>
      </c>
      <c r="R504" s="180">
        <v>2.27498483444769</v>
      </c>
      <c r="S504" s="170" t="s">
        <v>165</v>
      </c>
      <c r="T504" s="170" t="s">
        <v>195</v>
      </c>
      <c r="U504" s="170" t="s">
        <v>154</v>
      </c>
      <c r="V504" s="170" t="s">
        <v>943</v>
      </c>
      <c r="W504" s="170" t="s">
        <v>944</v>
      </c>
      <c r="X504" s="170" t="s">
        <v>964</v>
      </c>
      <c r="Y504" s="170" t="s">
        <v>45</v>
      </c>
      <c r="Z504" s="170" t="s">
        <v>965</v>
      </c>
      <c r="AA504" s="170" t="s">
        <v>966</v>
      </c>
      <c r="AB504" s="170" t="s">
        <v>948</v>
      </c>
      <c r="AC504" s="170" t="s">
        <v>967</v>
      </c>
      <c r="AD504" s="170" t="s">
        <v>309</v>
      </c>
      <c r="AE504" s="170" t="s">
        <v>932</v>
      </c>
      <c r="AF504" s="170" t="s">
        <v>961</v>
      </c>
      <c r="AG504" s="170" t="s">
        <v>962</v>
      </c>
      <c r="AH504" s="184"/>
      <c r="AI504" s="171">
        <v>24194.9</v>
      </c>
      <c r="AJ504" s="185"/>
      <c r="AK504" s="182"/>
      <c r="AL504" s="173"/>
      <c r="AM504" s="170" t="s">
        <v>968</v>
      </c>
      <c r="AN504" s="181">
        <v>1.3489999999999999E-3</v>
      </c>
      <c r="AO504" s="181">
        <v>3.9999999999999998E-6</v>
      </c>
    </row>
    <row r="505" spans="1:41" s="170" customFormat="1">
      <c r="A505" s="170" t="s">
        <v>1032</v>
      </c>
      <c r="B505" s="170" t="s">
        <v>1193</v>
      </c>
      <c r="C505" s="170" t="s">
        <v>924</v>
      </c>
      <c r="D505" s="170" t="s">
        <v>1198</v>
      </c>
      <c r="E505" s="170" t="s">
        <v>168</v>
      </c>
      <c r="F505" s="179">
        <v>2.9780000000000002</v>
      </c>
      <c r="G505" s="180">
        <v>-3125000</v>
      </c>
      <c r="H505" s="180">
        <v>-3125</v>
      </c>
      <c r="I505" s="181">
        <v>-0.172763</v>
      </c>
      <c r="J505" s="181">
        <v>-5.8669999999999998E-3</v>
      </c>
      <c r="K505" s="170" t="s">
        <v>1198</v>
      </c>
      <c r="L505" s="170" t="s">
        <v>46</v>
      </c>
      <c r="M505" s="179">
        <v>1</v>
      </c>
      <c r="N505" s="180">
        <v>9714375</v>
      </c>
      <c r="O505" s="180">
        <v>9716.0837900000006</v>
      </c>
      <c r="P505" s="181">
        <v>-1.04549</v>
      </c>
      <c r="Q505" s="181">
        <v>1.9231000000000002E-2</v>
      </c>
      <c r="R505" s="180">
        <v>409.83379000000002</v>
      </c>
      <c r="S505" s="170" t="s">
        <v>39</v>
      </c>
      <c r="T505" s="170" t="s">
        <v>39</v>
      </c>
      <c r="U505" s="170" t="s">
        <v>926</v>
      </c>
      <c r="V505" s="170" t="s">
        <v>927</v>
      </c>
      <c r="W505" s="170" t="s">
        <v>928</v>
      </c>
      <c r="X505" s="170" t="s">
        <v>929</v>
      </c>
      <c r="Y505" s="170" t="s">
        <v>45</v>
      </c>
      <c r="Z505" s="170" t="s">
        <v>1002</v>
      </c>
      <c r="AA505" s="170" t="s">
        <v>972</v>
      </c>
      <c r="AB505" s="170" t="s">
        <v>281</v>
      </c>
      <c r="AC505" s="170" t="s">
        <v>931</v>
      </c>
      <c r="AD505" s="170" t="s">
        <v>45</v>
      </c>
      <c r="AE505" s="170" t="s">
        <v>932</v>
      </c>
      <c r="AF505" s="170" t="s">
        <v>281</v>
      </c>
      <c r="AG505" s="170" t="s">
        <v>281</v>
      </c>
      <c r="AH505" s="182"/>
      <c r="AI505" s="177">
        <v>3.1139999999999999</v>
      </c>
      <c r="AJ505" s="185"/>
      <c r="AK505" s="182"/>
      <c r="AL505" s="182"/>
      <c r="AM505" s="170" t="s">
        <v>971</v>
      </c>
      <c r="AN505" s="181">
        <v>0.242979</v>
      </c>
      <c r="AO505" s="181">
        <v>7.94E-4</v>
      </c>
    </row>
    <row r="506" spans="1:41" s="170" customFormat="1">
      <c r="A506" s="170" t="s">
        <v>1032</v>
      </c>
      <c r="B506" s="170" t="s">
        <v>1193</v>
      </c>
      <c r="C506" s="170" t="s">
        <v>924</v>
      </c>
      <c r="D506" s="170" t="s">
        <v>1199</v>
      </c>
      <c r="E506" s="170" t="s">
        <v>168</v>
      </c>
      <c r="F506" s="179">
        <v>2.9780000000000002</v>
      </c>
      <c r="G506" s="180">
        <v>-803000</v>
      </c>
      <c r="H506" s="180">
        <v>-803</v>
      </c>
      <c r="I506" s="181">
        <v>-4.4393000000000002E-2</v>
      </c>
      <c r="J506" s="181">
        <v>-1.508E-3</v>
      </c>
      <c r="K506" s="170" t="s">
        <v>1199</v>
      </c>
      <c r="L506" s="170" t="s">
        <v>46</v>
      </c>
      <c r="M506" s="179">
        <v>1</v>
      </c>
      <c r="N506" s="180">
        <v>2391012.7999999998</v>
      </c>
      <c r="O506" s="180">
        <v>2391.0706000000005</v>
      </c>
      <c r="P506" s="181">
        <v>-0.25728899999999999</v>
      </c>
      <c r="Q506" s="181">
        <v>4.7330000000000002E-3</v>
      </c>
      <c r="R506" s="180">
        <v>-0.26340000000000002</v>
      </c>
      <c r="S506" s="170" t="s">
        <v>39</v>
      </c>
      <c r="T506" s="170" t="s">
        <v>39</v>
      </c>
      <c r="U506" s="170" t="s">
        <v>926</v>
      </c>
      <c r="V506" s="170" t="s">
        <v>927</v>
      </c>
      <c r="W506" s="170" t="s">
        <v>928</v>
      </c>
      <c r="X506" s="170" t="s">
        <v>929</v>
      </c>
      <c r="Y506" s="170" t="s">
        <v>45</v>
      </c>
      <c r="Z506" s="170" t="s">
        <v>287</v>
      </c>
      <c r="AA506" s="170" t="s">
        <v>970</v>
      </c>
      <c r="AB506" s="170" t="s">
        <v>281</v>
      </c>
      <c r="AC506" s="170" t="s">
        <v>931</v>
      </c>
      <c r="AD506" s="170" t="s">
        <v>45</v>
      </c>
      <c r="AE506" s="170" t="s">
        <v>932</v>
      </c>
      <c r="AF506" s="170" t="s">
        <v>281</v>
      </c>
      <c r="AG506" s="170" t="s">
        <v>281</v>
      </c>
      <c r="AH506" s="182"/>
      <c r="AI506" s="171">
        <v>2.9780000000000002</v>
      </c>
      <c r="AJ506" s="185"/>
      <c r="AK506" s="182"/>
      <c r="AL506" s="182"/>
      <c r="AM506" s="170" t="s">
        <v>971</v>
      </c>
      <c r="AN506" s="181">
        <v>-1.56E-4</v>
      </c>
      <c r="AO506" s="181">
        <v>-9.9999999999999995E-7</v>
      </c>
    </row>
    <row r="507" spans="1:41" s="170" customFormat="1">
      <c r="A507" s="170" t="s">
        <v>1032</v>
      </c>
      <c r="B507" s="170" t="s">
        <v>1193</v>
      </c>
      <c r="C507" s="170" t="s">
        <v>924</v>
      </c>
      <c r="D507" s="170" t="s">
        <v>1199</v>
      </c>
      <c r="E507" s="170" t="s">
        <v>168</v>
      </c>
      <c r="F507" s="179">
        <v>2.9780000000000002</v>
      </c>
      <c r="G507" s="180">
        <v>803000</v>
      </c>
      <c r="H507" s="180">
        <v>803</v>
      </c>
      <c r="I507" s="181">
        <v>4.4393000000000002E-2</v>
      </c>
      <c r="J507" s="181">
        <v>1.508E-3</v>
      </c>
      <c r="K507" s="170" t="s">
        <v>1199</v>
      </c>
      <c r="L507" s="170" t="s">
        <v>46</v>
      </c>
      <c r="M507" s="179">
        <v>1</v>
      </c>
      <c r="N507" s="180">
        <v>-2390531</v>
      </c>
      <c r="O507" s="180">
        <v>-2391.0342800000003</v>
      </c>
      <c r="P507" s="181">
        <v>0.25728499999999999</v>
      </c>
      <c r="Q507" s="181">
        <v>-4.7330000000000002E-3</v>
      </c>
      <c r="R507" s="180">
        <v>0.29971999999999999</v>
      </c>
      <c r="S507" s="170" t="s">
        <v>39</v>
      </c>
      <c r="T507" s="170" t="s">
        <v>39</v>
      </c>
      <c r="U507" s="170" t="s">
        <v>926</v>
      </c>
      <c r="V507" s="170" t="s">
        <v>927</v>
      </c>
      <c r="W507" s="170" t="s">
        <v>928</v>
      </c>
      <c r="X507" s="170" t="s">
        <v>929</v>
      </c>
      <c r="Y507" s="170" t="s">
        <v>45</v>
      </c>
      <c r="Z507" s="170" t="s">
        <v>287</v>
      </c>
      <c r="AA507" s="170" t="s">
        <v>972</v>
      </c>
      <c r="AB507" s="170" t="s">
        <v>281</v>
      </c>
      <c r="AC507" s="170" t="s">
        <v>931</v>
      </c>
      <c r="AD507" s="170" t="s">
        <v>45</v>
      </c>
      <c r="AE507" s="170" t="s">
        <v>932</v>
      </c>
      <c r="AF507" s="170" t="s">
        <v>281</v>
      </c>
      <c r="AG507" s="170" t="s">
        <v>281</v>
      </c>
      <c r="AH507" s="182"/>
      <c r="AI507" s="171">
        <v>2.9780000000000002</v>
      </c>
      <c r="AJ507" s="185"/>
      <c r="AK507" s="182"/>
      <c r="AL507" s="182"/>
      <c r="AM507" s="170" t="s">
        <v>971</v>
      </c>
      <c r="AN507" s="181">
        <v>1.7799999999999999E-4</v>
      </c>
      <c r="AO507" s="181">
        <v>9.9999999999999995E-7</v>
      </c>
    </row>
    <row r="508" spans="1:41" s="170" customFormat="1">
      <c r="A508" s="170" t="s">
        <v>1032</v>
      </c>
      <c r="B508" s="170" t="s">
        <v>1193</v>
      </c>
      <c r="C508" s="170" t="s">
        <v>924</v>
      </c>
      <c r="D508" s="170" t="s">
        <v>1200</v>
      </c>
      <c r="E508" s="170" t="s">
        <v>168</v>
      </c>
      <c r="F508" s="179">
        <v>2.9780000000000002</v>
      </c>
      <c r="G508" s="180">
        <v>812000</v>
      </c>
      <c r="H508" s="180">
        <v>812</v>
      </c>
      <c r="I508" s="181">
        <v>4.4891E-2</v>
      </c>
      <c r="J508" s="181">
        <v>1.5250000000000001E-3</v>
      </c>
      <c r="K508" s="170" t="s">
        <v>1200</v>
      </c>
      <c r="L508" s="170" t="s">
        <v>46</v>
      </c>
      <c r="M508" s="179">
        <v>1</v>
      </c>
      <c r="N508" s="180">
        <v>-2432102.3999999999</v>
      </c>
      <c r="O508" s="180">
        <v>-2432.0221700000002</v>
      </c>
      <c r="P508" s="181">
        <v>0.26169599999999998</v>
      </c>
      <c r="Q508" s="181">
        <v>-4.8139999999999997E-3</v>
      </c>
      <c r="R508" s="180">
        <v>-13.88617</v>
      </c>
      <c r="S508" s="170" t="s">
        <v>39</v>
      </c>
      <c r="T508" s="170" t="s">
        <v>39</v>
      </c>
      <c r="U508" s="170" t="s">
        <v>926</v>
      </c>
      <c r="V508" s="170" t="s">
        <v>927</v>
      </c>
      <c r="W508" s="170" t="s">
        <v>928</v>
      </c>
      <c r="X508" s="170" t="s">
        <v>929</v>
      </c>
      <c r="Y508" s="170" t="s">
        <v>45</v>
      </c>
      <c r="Z508" s="170" t="s">
        <v>774</v>
      </c>
      <c r="AA508" s="170" t="s">
        <v>970</v>
      </c>
      <c r="AB508" s="170" t="s">
        <v>281</v>
      </c>
      <c r="AC508" s="170" t="s">
        <v>931</v>
      </c>
      <c r="AD508" s="170" t="s">
        <v>309</v>
      </c>
      <c r="AE508" s="170" t="s">
        <v>932</v>
      </c>
      <c r="AF508" s="170" t="s">
        <v>281</v>
      </c>
      <c r="AG508" s="170" t="s">
        <v>281</v>
      </c>
      <c r="AH508" s="182"/>
      <c r="AI508" s="171">
        <v>2.992</v>
      </c>
      <c r="AJ508" s="185"/>
      <c r="AK508" s="182"/>
      <c r="AL508" s="182"/>
      <c r="AM508" s="170" t="s">
        <v>968</v>
      </c>
      <c r="AN508" s="181">
        <v>-8.2330000000000007E-3</v>
      </c>
      <c r="AO508" s="181">
        <v>-2.6999999999999999E-5</v>
      </c>
    </row>
    <row r="509" spans="1:41" s="170" customFormat="1">
      <c r="A509" s="170" t="s">
        <v>1032</v>
      </c>
      <c r="B509" s="170" t="s">
        <v>1193</v>
      </c>
      <c r="C509" s="170" t="s">
        <v>940</v>
      </c>
      <c r="D509" s="170" t="s">
        <v>1201</v>
      </c>
      <c r="E509" s="170" t="s">
        <v>168</v>
      </c>
      <c r="F509" s="179">
        <v>2.9780000000000002</v>
      </c>
      <c r="G509" s="180">
        <v>60523.44</v>
      </c>
      <c r="H509" s="180">
        <v>60.523440000000001</v>
      </c>
      <c r="I509" s="181">
        <v>3.346E-3</v>
      </c>
      <c r="J509" s="181">
        <v>1.1400000000000001E-4</v>
      </c>
      <c r="K509" s="170" t="s">
        <v>1201</v>
      </c>
      <c r="L509" s="170" t="s">
        <v>168</v>
      </c>
      <c r="M509" s="179">
        <v>2.9780000000000002</v>
      </c>
      <c r="N509" s="180">
        <v>-60523.44</v>
      </c>
      <c r="O509" s="180">
        <v>-54.535676724333101</v>
      </c>
      <c r="P509" s="181">
        <v>5.868E-3</v>
      </c>
      <c r="Q509" s="181">
        <v>-1.08E-4</v>
      </c>
      <c r="R509" s="180">
        <v>17.831559034935999</v>
      </c>
      <c r="S509" s="170" t="s">
        <v>165</v>
      </c>
      <c r="T509" s="170" t="s">
        <v>178</v>
      </c>
      <c r="U509" s="170" t="s">
        <v>154</v>
      </c>
      <c r="V509" s="170" t="s">
        <v>943</v>
      </c>
      <c r="W509" s="170" t="s">
        <v>944</v>
      </c>
      <c r="X509" s="170" t="s">
        <v>975</v>
      </c>
      <c r="Y509" s="170" t="s">
        <v>45</v>
      </c>
      <c r="Z509" s="170" t="s">
        <v>976</v>
      </c>
      <c r="AA509" s="170" t="s">
        <v>972</v>
      </c>
      <c r="AB509" s="170" t="s">
        <v>948</v>
      </c>
      <c r="AC509" s="170" t="s">
        <v>967</v>
      </c>
      <c r="AD509" s="170" t="s">
        <v>309</v>
      </c>
      <c r="AE509" s="170" t="s">
        <v>932</v>
      </c>
      <c r="AF509" s="170" t="s">
        <v>297</v>
      </c>
      <c r="AG509" s="170" t="s">
        <v>962</v>
      </c>
      <c r="AH509" s="184"/>
      <c r="AI509" s="171">
        <v>13761.331</v>
      </c>
      <c r="AJ509" s="185"/>
      <c r="AK509" s="182"/>
      <c r="AL509" s="182"/>
      <c r="AM509" s="170" t="s">
        <v>968</v>
      </c>
      <c r="AN509" s="181">
        <v>1.0572E-2</v>
      </c>
      <c r="AO509" s="181">
        <v>3.4999999999999997E-5</v>
      </c>
    </row>
    <row r="510" spans="1:41" s="170" customFormat="1">
      <c r="A510" s="170" t="s">
        <v>1032</v>
      </c>
      <c r="B510" s="170" t="s">
        <v>1193</v>
      </c>
      <c r="C510" s="170" t="s">
        <v>940</v>
      </c>
      <c r="D510" s="170" t="s">
        <v>1202</v>
      </c>
      <c r="E510" s="170" t="s">
        <v>168</v>
      </c>
      <c r="F510" s="179">
        <v>2.9780000000000002</v>
      </c>
      <c r="G510" s="180">
        <v>314360.82</v>
      </c>
      <c r="H510" s="180">
        <v>314.36081999999999</v>
      </c>
      <c r="I510" s="181">
        <v>1.7378999999999999E-2</v>
      </c>
      <c r="J510" s="181">
        <v>5.9000000000000003E-4</v>
      </c>
      <c r="K510" s="170" t="s">
        <v>1202</v>
      </c>
      <c r="L510" s="170" t="s">
        <v>168</v>
      </c>
      <c r="M510" s="179">
        <v>2.9780000000000002</v>
      </c>
      <c r="N510" s="180">
        <v>-314360.82</v>
      </c>
      <c r="O510" s="180">
        <v>-317.564182504916</v>
      </c>
      <c r="P510" s="181">
        <v>3.4171E-2</v>
      </c>
      <c r="Q510" s="181">
        <v>-6.29E-4</v>
      </c>
      <c r="R510" s="180">
        <v>-9.5396135396385304</v>
      </c>
      <c r="S510" s="170" t="s">
        <v>165</v>
      </c>
      <c r="T510" s="170" t="s">
        <v>178</v>
      </c>
      <c r="U510" s="170" t="s">
        <v>154</v>
      </c>
      <c r="V510" s="170" t="s">
        <v>943</v>
      </c>
      <c r="W510" s="170" t="s">
        <v>944</v>
      </c>
      <c r="X510" s="170" t="s">
        <v>978</v>
      </c>
      <c r="Y510" s="170" t="s">
        <v>45</v>
      </c>
      <c r="Z510" s="170" t="s">
        <v>979</v>
      </c>
      <c r="AA510" s="170" t="s">
        <v>980</v>
      </c>
      <c r="AB510" s="170" t="s">
        <v>948</v>
      </c>
      <c r="AC510" s="170" t="s">
        <v>967</v>
      </c>
      <c r="AD510" s="170" t="s">
        <v>309</v>
      </c>
      <c r="AE510" s="170" t="s">
        <v>932</v>
      </c>
      <c r="AF510" s="170" t="s">
        <v>297</v>
      </c>
      <c r="AG510" s="170" t="s">
        <v>962</v>
      </c>
      <c r="AH510" s="184"/>
      <c r="AI510" s="171">
        <v>880.22699999999998</v>
      </c>
      <c r="AJ510" s="185"/>
      <c r="AK510" s="182"/>
      <c r="AL510" s="173"/>
      <c r="AM510" s="170" t="s">
        <v>968</v>
      </c>
      <c r="AN510" s="181">
        <v>-5.6559999999999996E-3</v>
      </c>
      <c r="AO510" s="181">
        <v>-1.8E-5</v>
      </c>
    </row>
    <row r="511" spans="1:41" s="170" customFormat="1">
      <c r="A511" s="170" t="s">
        <v>1032</v>
      </c>
      <c r="B511" s="170" t="s">
        <v>1193</v>
      </c>
      <c r="C511" s="170" t="s">
        <v>940</v>
      </c>
      <c r="D511" s="170" t="s">
        <v>1060</v>
      </c>
      <c r="E511" s="170" t="s">
        <v>168</v>
      </c>
      <c r="F511" s="179">
        <v>2.9780000000000002</v>
      </c>
      <c r="G511" s="180">
        <v>382273.57</v>
      </c>
      <c r="H511" s="180">
        <v>383.61068551376763</v>
      </c>
      <c r="I511" s="181">
        <v>2.1208000000000001E-2</v>
      </c>
      <c r="J511" s="181">
        <v>7.2000000000000005E-4</v>
      </c>
      <c r="K511" s="170" t="s">
        <v>1060</v>
      </c>
      <c r="L511" s="170" t="s">
        <v>168</v>
      </c>
      <c r="M511" s="179">
        <v>2.9780000000000002</v>
      </c>
      <c r="N511" s="180">
        <v>-382273.57</v>
      </c>
      <c r="O511" s="180">
        <v>-382.27357000000001</v>
      </c>
      <c r="P511" s="181">
        <v>4.1133999999999997E-2</v>
      </c>
      <c r="Q511" s="181">
        <v>-7.5699999999999997E-4</v>
      </c>
      <c r="R511" s="180">
        <v>3.9819300000000002</v>
      </c>
      <c r="S511" s="170" t="s">
        <v>165</v>
      </c>
      <c r="T511" s="170" t="s">
        <v>178</v>
      </c>
      <c r="U511" s="170" t="s">
        <v>154</v>
      </c>
      <c r="V511" s="170" t="s">
        <v>943</v>
      </c>
      <c r="W511" s="170" t="s">
        <v>944</v>
      </c>
      <c r="X511" s="170" t="s">
        <v>986</v>
      </c>
      <c r="Y511" s="170" t="s">
        <v>45</v>
      </c>
      <c r="Z511" s="170" t="s">
        <v>838</v>
      </c>
      <c r="AA511" s="170" t="s">
        <v>988</v>
      </c>
      <c r="AB511" s="170" t="s">
        <v>948</v>
      </c>
      <c r="AC511" s="170" t="s">
        <v>949</v>
      </c>
      <c r="AD511" s="170" t="s">
        <v>309</v>
      </c>
      <c r="AE511" s="170" t="s">
        <v>932</v>
      </c>
      <c r="AF511" s="170" t="s">
        <v>297</v>
      </c>
      <c r="AG511" s="170" t="s">
        <v>962</v>
      </c>
      <c r="AH511" s="184"/>
      <c r="AI511" s="171">
        <v>15203.127</v>
      </c>
      <c r="AJ511" s="185"/>
      <c r="AK511" s="182"/>
      <c r="AL511" s="182"/>
      <c r="AM511" s="170" t="s">
        <v>933</v>
      </c>
      <c r="AN511" s="181">
        <v>2.3609999999999998E-3</v>
      </c>
      <c r="AO511" s="181">
        <v>7.9999999999999996E-6</v>
      </c>
    </row>
    <row r="512" spans="1:41" s="170" customFormat="1">
      <c r="A512" s="170" t="s">
        <v>1032</v>
      </c>
      <c r="B512" s="170" t="s">
        <v>1193</v>
      </c>
      <c r="C512" s="170" t="s">
        <v>940</v>
      </c>
      <c r="D512" s="170" t="s">
        <v>1043</v>
      </c>
      <c r="E512" s="170" t="s">
        <v>168</v>
      </c>
      <c r="F512" s="179">
        <v>2.9780000000000002</v>
      </c>
      <c r="G512" s="180">
        <v>1060997.77</v>
      </c>
      <c r="H512" s="180">
        <v>1071.486450638012</v>
      </c>
      <c r="I512" s="181">
        <v>5.9235999999999997E-2</v>
      </c>
      <c r="J512" s="181">
        <v>2.0119999999999999E-3</v>
      </c>
      <c r="K512" s="170" t="s">
        <v>1043</v>
      </c>
      <c r="L512" s="170" t="s">
        <v>168</v>
      </c>
      <c r="M512" s="179">
        <v>2.9780000000000002</v>
      </c>
      <c r="N512" s="180">
        <v>-1060997.77</v>
      </c>
      <c r="O512" s="180">
        <v>-1065.2877400940229</v>
      </c>
      <c r="P512" s="181">
        <v>0.11462899999999999</v>
      </c>
      <c r="Q512" s="181">
        <v>-2.1090000000000002E-3</v>
      </c>
      <c r="R512" s="180">
        <v>18.459759999999733</v>
      </c>
      <c r="S512" s="170" t="s">
        <v>165</v>
      </c>
      <c r="T512" s="170" t="s">
        <v>178</v>
      </c>
      <c r="U512" s="170" t="s">
        <v>154</v>
      </c>
      <c r="V512" s="170" t="s">
        <v>943</v>
      </c>
      <c r="W512" s="170" t="s">
        <v>944</v>
      </c>
      <c r="X512" s="170" t="s">
        <v>997</v>
      </c>
      <c r="Y512" s="170" t="s">
        <v>45</v>
      </c>
      <c r="Z512" s="170" t="s">
        <v>808</v>
      </c>
      <c r="AA512" s="170" t="s">
        <v>1044</v>
      </c>
      <c r="AB512" s="170" t="s">
        <v>948</v>
      </c>
      <c r="AC512" s="170" t="s">
        <v>949</v>
      </c>
      <c r="AD512" s="170" t="s">
        <v>309</v>
      </c>
      <c r="AE512" s="170" t="s">
        <v>932</v>
      </c>
      <c r="AF512" s="170" t="s">
        <v>297</v>
      </c>
      <c r="AG512" s="170" t="s">
        <v>962</v>
      </c>
      <c r="AH512" s="184"/>
      <c r="AI512" s="171">
        <v>36586.129999999997</v>
      </c>
      <c r="AJ512" s="185"/>
      <c r="AK512" s="182"/>
      <c r="AL512" s="182"/>
      <c r="AM512" s="170" t="s">
        <v>1000</v>
      </c>
      <c r="AN512" s="181">
        <v>1.0944000000000001E-2</v>
      </c>
      <c r="AO512" s="181">
        <v>3.6000000000000001E-5</v>
      </c>
    </row>
    <row r="513" spans="1:41" s="170" customFormat="1">
      <c r="A513" s="170" t="s">
        <v>1032</v>
      </c>
      <c r="B513" s="170" t="s">
        <v>1193</v>
      </c>
      <c r="C513" s="170" t="s">
        <v>940</v>
      </c>
      <c r="D513" s="170" t="s">
        <v>1168</v>
      </c>
      <c r="E513" s="170" t="s">
        <v>168</v>
      </c>
      <c r="F513" s="179">
        <v>2.9780000000000002</v>
      </c>
      <c r="G513" s="180">
        <v>2347180.0499999998</v>
      </c>
      <c r="H513" s="180">
        <v>2381.9179785090664</v>
      </c>
      <c r="I513" s="181">
        <v>0.13168299999999999</v>
      </c>
      <c r="J513" s="181">
        <v>4.4720000000000003E-3</v>
      </c>
      <c r="K513" s="170" t="s">
        <v>1168</v>
      </c>
      <c r="L513" s="170" t="s">
        <v>168</v>
      </c>
      <c r="M513" s="179">
        <v>2.9780000000000002</v>
      </c>
      <c r="N513" s="180">
        <v>-2347180.0499999998</v>
      </c>
      <c r="O513" s="180">
        <v>-2352.0302384150436</v>
      </c>
      <c r="P513" s="181">
        <v>0.25308799999999998</v>
      </c>
      <c r="Q513" s="181">
        <v>-4.6550000000000003E-3</v>
      </c>
      <c r="R513" s="180">
        <v>89.005689999999959</v>
      </c>
      <c r="S513" s="170" t="s">
        <v>165</v>
      </c>
      <c r="T513" s="170" t="s">
        <v>178</v>
      </c>
      <c r="U513" s="170" t="s">
        <v>154</v>
      </c>
      <c r="V513" s="170" t="s">
        <v>943</v>
      </c>
      <c r="W513" s="170" t="s">
        <v>944</v>
      </c>
      <c r="X513" s="170" t="s">
        <v>986</v>
      </c>
      <c r="Y513" s="170" t="s">
        <v>45</v>
      </c>
      <c r="Z513" s="170" t="s">
        <v>1047</v>
      </c>
      <c r="AA513" s="170" t="s">
        <v>1048</v>
      </c>
      <c r="AB513" s="170" t="s">
        <v>948</v>
      </c>
      <c r="AC513" s="170" t="s">
        <v>949</v>
      </c>
      <c r="AD513" s="170" t="s">
        <v>309</v>
      </c>
      <c r="AE513" s="170" t="s">
        <v>932</v>
      </c>
      <c r="AF513" s="170" t="s">
        <v>297</v>
      </c>
      <c r="AG513" s="170" t="s">
        <v>962</v>
      </c>
      <c r="AH513" s="184"/>
      <c r="AI513" s="171">
        <v>15102.574000000001</v>
      </c>
      <c r="AJ513" s="185"/>
      <c r="AK513" s="182"/>
      <c r="AL513" s="182"/>
      <c r="AM513" s="170" t="s">
        <v>1000</v>
      </c>
      <c r="AN513" s="181">
        <v>5.2769000000000003E-2</v>
      </c>
      <c r="AO513" s="181">
        <v>1.7200000000000001E-4</v>
      </c>
    </row>
    <row r="514" spans="1:41" s="170" customFormat="1">
      <c r="A514" s="170" t="s">
        <v>1032</v>
      </c>
      <c r="B514" s="170" t="s">
        <v>1193</v>
      </c>
      <c r="C514" s="170" t="s">
        <v>940</v>
      </c>
      <c r="D514" s="170" t="s">
        <v>1089</v>
      </c>
      <c r="E514" s="170" t="s">
        <v>168</v>
      </c>
      <c r="F514" s="179">
        <v>2.9780000000000002</v>
      </c>
      <c r="G514" s="180">
        <v>146336.75</v>
      </c>
      <c r="H514" s="180">
        <v>184.73903962390867</v>
      </c>
      <c r="I514" s="181">
        <v>-1.9879000000000001E-2</v>
      </c>
      <c r="J514" s="181">
        <v>3.6600000000000001E-4</v>
      </c>
      <c r="K514" s="170" t="s">
        <v>1089</v>
      </c>
      <c r="L514" s="170" t="s">
        <v>168</v>
      </c>
      <c r="M514" s="179">
        <v>2.9780000000000002</v>
      </c>
      <c r="N514" s="180">
        <v>-146336.75</v>
      </c>
      <c r="O514" s="180">
        <v>-147.93881128274009</v>
      </c>
      <c r="P514" s="181">
        <v>-8.1790000000000005E-3</v>
      </c>
      <c r="Q514" s="181">
        <v>-2.7799999999999998E-4</v>
      </c>
      <c r="R514" s="180">
        <v>109.59108000000003</v>
      </c>
      <c r="S514" s="170" t="s">
        <v>165</v>
      </c>
      <c r="T514" s="170" t="s">
        <v>178</v>
      </c>
      <c r="U514" s="170" t="s">
        <v>154</v>
      </c>
      <c r="V514" s="170" t="s">
        <v>943</v>
      </c>
      <c r="W514" s="170" t="s">
        <v>944</v>
      </c>
      <c r="X514" s="170" t="s">
        <v>997</v>
      </c>
      <c r="Y514" s="170" t="s">
        <v>45</v>
      </c>
      <c r="Z514" s="170" t="s">
        <v>999</v>
      </c>
      <c r="AA514" s="170" t="s">
        <v>103</v>
      </c>
      <c r="AB514" s="170" t="s">
        <v>948</v>
      </c>
      <c r="AC514" s="170" t="s">
        <v>949</v>
      </c>
      <c r="AD514" s="170" t="s">
        <v>309</v>
      </c>
      <c r="AE514" s="170" t="s">
        <v>932</v>
      </c>
      <c r="AF514" s="170" t="s">
        <v>297</v>
      </c>
      <c r="AG514" s="170" t="s">
        <v>962</v>
      </c>
      <c r="AH514" s="184"/>
      <c r="AI514" s="171">
        <v>29970.26</v>
      </c>
      <c r="AJ514" s="185"/>
      <c r="AK514" s="182"/>
      <c r="AL514" s="182"/>
      <c r="AM514" s="170" t="s">
        <v>1000</v>
      </c>
      <c r="AN514" s="181">
        <v>6.4973000000000003E-2</v>
      </c>
      <c r="AO514" s="181">
        <v>2.12E-4</v>
      </c>
    </row>
    <row r="515" spans="1:41" s="170" customFormat="1">
      <c r="A515" s="170" t="s">
        <v>1032</v>
      </c>
      <c r="B515" s="170" t="s">
        <v>1193</v>
      </c>
      <c r="C515" s="170" t="s">
        <v>940</v>
      </c>
      <c r="D515" s="170" t="s">
        <v>1041</v>
      </c>
      <c r="E515" s="170" t="s">
        <v>168</v>
      </c>
      <c r="F515" s="179">
        <v>2.9780000000000002</v>
      </c>
      <c r="G515" s="180">
        <v>1301705.6399999999</v>
      </c>
      <c r="H515" s="180">
        <v>1330.1211114842174</v>
      </c>
      <c r="I515" s="181">
        <v>-0.143126</v>
      </c>
      <c r="J515" s="181">
        <v>2.6329999999999999E-3</v>
      </c>
      <c r="K515" s="170" t="s">
        <v>1041</v>
      </c>
      <c r="L515" s="170" t="s">
        <v>168</v>
      </c>
      <c r="M515" s="179">
        <v>2.9780000000000002</v>
      </c>
      <c r="N515" s="180">
        <v>-1301705.6399999999</v>
      </c>
      <c r="O515" s="180">
        <v>-1304.1134284754869</v>
      </c>
      <c r="P515" s="181">
        <v>-7.2096999999999994E-2</v>
      </c>
      <c r="Q515" s="181">
        <v>-2.4489999999999998E-3</v>
      </c>
      <c r="R515" s="180">
        <v>77.45087999999987</v>
      </c>
      <c r="S515" s="170" t="s">
        <v>165</v>
      </c>
      <c r="T515" s="170" t="s">
        <v>178</v>
      </c>
      <c r="U515" s="170" t="s">
        <v>154</v>
      </c>
      <c r="V515" s="170" t="s">
        <v>943</v>
      </c>
      <c r="W515" s="170" t="s">
        <v>944</v>
      </c>
      <c r="X515" s="170" t="s">
        <v>997</v>
      </c>
      <c r="Y515" s="170" t="s">
        <v>45</v>
      </c>
      <c r="Z515" s="170" t="s">
        <v>1042</v>
      </c>
      <c r="AA515" s="170" t="s">
        <v>984</v>
      </c>
      <c r="AB515" s="170" t="s">
        <v>948</v>
      </c>
      <c r="AC515" s="170" t="s">
        <v>949</v>
      </c>
      <c r="AD515" s="170" t="s">
        <v>309</v>
      </c>
      <c r="AE515" s="170" t="s">
        <v>932</v>
      </c>
      <c r="AF515" s="170" t="s">
        <v>297</v>
      </c>
      <c r="AG515" s="170" t="s">
        <v>962</v>
      </c>
      <c r="AH515" s="184"/>
      <c r="AI515" s="171">
        <v>28952.14</v>
      </c>
      <c r="AJ515" s="185"/>
      <c r="AK515" s="182"/>
      <c r="AL515" s="182"/>
      <c r="AM515" s="170" t="s">
        <v>1000</v>
      </c>
      <c r="AN515" s="181">
        <v>4.5918E-2</v>
      </c>
      <c r="AO515" s="181">
        <v>1.4999999999999999E-4</v>
      </c>
    </row>
    <row r="516" spans="1:41" s="170" customFormat="1">
      <c r="A516" s="170" t="s">
        <v>1032</v>
      </c>
      <c r="B516" s="170" t="s">
        <v>1193</v>
      </c>
      <c r="C516" s="170" t="s">
        <v>940</v>
      </c>
      <c r="D516" s="170" t="s">
        <v>1088</v>
      </c>
      <c r="E516" s="170" t="s">
        <v>168</v>
      </c>
      <c r="F516" s="179">
        <v>2.9780000000000002</v>
      </c>
      <c r="G516" s="180">
        <v>525445.35</v>
      </c>
      <c r="H516" s="180">
        <v>519.99617864338484</v>
      </c>
      <c r="I516" s="181">
        <v>-5.5953999999999997E-2</v>
      </c>
      <c r="J516" s="181">
        <v>1.029E-3</v>
      </c>
      <c r="K516" s="170" t="s">
        <v>1088</v>
      </c>
      <c r="L516" s="170" t="s">
        <v>168</v>
      </c>
      <c r="M516" s="179">
        <v>2.9780000000000002</v>
      </c>
      <c r="N516" s="180">
        <v>-525445.35</v>
      </c>
      <c r="O516" s="180">
        <v>-527.06758898589658</v>
      </c>
      <c r="P516" s="181">
        <v>-2.9139000000000002E-2</v>
      </c>
      <c r="Q516" s="181">
        <v>-9.8999999999999999E-4</v>
      </c>
      <c r="R516" s="180">
        <v>-21.058659999999691</v>
      </c>
      <c r="S516" s="170" t="s">
        <v>165</v>
      </c>
      <c r="T516" s="170" t="s">
        <v>178</v>
      </c>
      <c r="U516" s="170" t="s">
        <v>154</v>
      </c>
      <c r="V516" s="170" t="s">
        <v>943</v>
      </c>
      <c r="W516" s="170" t="s">
        <v>944</v>
      </c>
      <c r="X516" s="170" t="s">
        <v>986</v>
      </c>
      <c r="Y516" s="170" t="s">
        <v>45</v>
      </c>
      <c r="Z516" s="170" t="s">
        <v>746</v>
      </c>
      <c r="AA516" s="170" t="s">
        <v>879</v>
      </c>
      <c r="AB516" s="170" t="s">
        <v>948</v>
      </c>
      <c r="AC516" s="170" t="s">
        <v>949</v>
      </c>
      <c r="AD516" s="170" t="s">
        <v>309</v>
      </c>
      <c r="AE516" s="170" t="s">
        <v>932</v>
      </c>
      <c r="AF516" s="170" t="s">
        <v>297</v>
      </c>
      <c r="AG516" s="170" t="s">
        <v>962</v>
      </c>
      <c r="AH516" s="184"/>
      <c r="AI516" s="171">
        <v>16949.849999999999</v>
      </c>
      <c r="AJ516" s="185"/>
      <c r="AK516" s="182"/>
      <c r="AL516" s="182"/>
      <c r="AM516" s="170" t="s">
        <v>1000</v>
      </c>
      <c r="AN516" s="181">
        <v>-1.2485E-2</v>
      </c>
      <c r="AO516" s="181">
        <v>-4.1E-5</v>
      </c>
    </row>
    <row r="517" spans="1:41" s="170" customFormat="1">
      <c r="A517" s="170" t="s">
        <v>1032</v>
      </c>
      <c r="B517" s="170" t="s">
        <v>1193</v>
      </c>
      <c r="C517" s="170" t="s">
        <v>940</v>
      </c>
      <c r="D517" s="170" t="s">
        <v>1003</v>
      </c>
      <c r="E517" s="170" t="s">
        <v>168</v>
      </c>
      <c r="F517" s="179">
        <v>2.9780000000000002</v>
      </c>
      <c r="G517" s="180">
        <v>421962.25000000006</v>
      </c>
      <c r="H517" s="180">
        <v>418.02574899261253</v>
      </c>
      <c r="I517" s="181">
        <v>2.3109999999999999E-2</v>
      </c>
      <c r="J517" s="181">
        <v>7.85E-4</v>
      </c>
      <c r="K517" s="170" t="s">
        <v>1003</v>
      </c>
      <c r="L517" s="170" t="s">
        <v>168</v>
      </c>
      <c r="M517" s="179">
        <v>2.9780000000000002</v>
      </c>
      <c r="N517" s="180">
        <v>-421962.25000000006</v>
      </c>
      <c r="O517" s="180">
        <v>-421.96225000000004</v>
      </c>
      <c r="P517" s="181">
        <v>4.5405000000000001E-2</v>
      </c>
      <c r="Q517" s="181">
        <v>-8.3500000000000002E-4</v>
      </c>
      <c r="R517" s="180">
        <v>-11.722899999999999</v>
      </c>
      <c r="S517" s="170" t="s">
        <v>165</v>
      </c>
      <c r="T517" s="170" t="s">
        <v>178</v>
      </c>
      <c r="U517" s="170" t="s">
        <v>154</v>
      </c>
      <c r="V517" s="170" t="s">
        <v>943</v>
      </c>
      <c r="W517" s="170" t="s">
        <v>944</v>
      </c>
      <c r="X517" s="170" t="s">
        <v>986</v>
      </c>
      <c r="Y517" s="170" t="s">
        <v>45</v>
      </c>
      <c r="Z517" s="170" t="s">
        <v>1004</v>
      </c>
      <c r="AA517" s="170" t="s">
        <v>1005</v>
      </c>
      <c r="AB517" s="170" t="s">
        <v>948</v>
      </c>
      <c r="AC517" s="170" t="s">
        <v>949</v>
      </c>
      <c r="AD517" s="170" t="s">
        <v>309</v>
      </c>
      <c r="AE517" s="170" t="s">
        <v>932</v>
      </c>
      <c r="AF517" s="170" t="s">
        <v>297</v>
      </c>
      <c r="AG517" s="170" t="s">
        <v>962</v>
      </c>
      <c r="AH517" s="184"/>
      <c r="AI517" s="171">
        <v>16878.493999999999</v>
      </c>
      <c r="AJ517" s="185"/>
      <c r="AK517" s="182"/>
      <c r="AL517" s="182"/>
      <c r="AM517" s="170" t="s">
        <v>933</v>
      </c>
      <c r="AN517" s="181">
        <v>-6.9499999999999996E-3</v>
      </c>
      <c r="AO517" s="181">
        <v>-2.3E-5</v>
      </c>
    </row>
    <row r="518" spans="1:41" s="170" customFormat="1">
      <c r="A518" s="170" t="s">
        <v>1032</v>
      </c>
      <c r="B518" s="170" t="s">
        <v>1193</v>
      </c>
      <c r="C518" s="170" t="s">
        <v>940</v>
      </c>
      <c r="D518" s="170" t="s">
        <v>1050</v>
      </c>
      <c r="E518" s="170" t="s">
        <v>168</v>
      </c>
      <c r="F518" s="179">
        <v>2.9780000000000002</v>
      </c>
      <c r="G518" s="180">
        <v>146209.49600000001</v>
      </c>
      <c r="H518" s="180">
        <v>147.20846846474143</v>
      </c>
      <c r="I518" s="181">
        <v>8.1379999999999994E-3</v>
      </c>
      <c r="J518" s="181">
        <v>2.7599999999999999E-4</v>
      </c>
      <c r="K518" s="170" t="s">
        <v>1050</v>
      </c>
      <c r="L518" s="170" t="s">
        <v>168</v>
      </c>
      <c r="M518" s="179">
        <v>2.9780000000000002</v>
      </c>
      <c r="N518" s="180">
        <v>-146209.49600000001</v>
      </c>
      <c r="O518" s="180">
        <v>-146.209496</v>
      </c>
      <c r="P518" s="181">
        <v>1.5733E-2</v>
      </c>
      <c r="Q518" s="181">
        <v>-2.8899999999999998E-4</v>
      </c>
      <c r="R518" s="180">
        <v>2.9749400000000001</v>
      </c>
      <c r="S518" s="170" t="s">
        <v>165</v>
      </c>
      <c r="T518" s="170" t="s">
        <v>178</v>
      </c>
      <c r="U518" s="170" t="s">
        <v>154</v>
      </c>
      <c r="V518" s="170" t="s">
        <v>943</v>
      </c>
      <c r="W518" s="170" t="s">
        <v>944</v>
      </c>
      <c r="X518" s="170" t="s">
        <v>997</v>
      </c>
      <c r="Y518" s="170" t="s">
        <v>45</v>
      </c>
      <c r="Z518" s="170" t="s">
        <v>954</v>
      </c>
      <c r="AA518" s="170" t="s">
        <v>980</v>
      </c>
      <c r="AB518" s="170" t="s">
        <v>948</v>
      </c>
      <c r="AC518" s="170" t="s">
        <v>949</v>
      </c>
      <c r="AD518" s="170" t="s">
        <v>309</v>
      </c>
      <c r="AE518" s="170" t="s">
        <v>932</v>
      </c>
      <c r="AF518" s="170" t="s">
        <v>297</v>
      </c>
      <c r="AG518" s="170" t="s">
        <v>962</v>
      </c>
      <c r="AH518" s="184"/>
      <c r="AI518" s="171">
        <v>28763.34</v>
      </c>
      <c r="AJ518" s="185"/>
      <c r="AK518" s="182"/>
      <c r="AL518" s="182"/>
      <c r="AM518" s="170" t="s">
        <v>933</v>
      </c>
      <c r="AN518" s="181">
        <v>1.7639999999999999E-3</v>
      </c>
      <c r="AO518" s="181">
        <v>6.0000000000000002E-6</v>
      </c>
    </row>
    <row r="519" spans="1:41" s="170" customFormat="1">
      <c r="A519" s="170" t="s">
        <v>1032</v>
      </c>
      <c r="B519" s="170" t="s">
        <v>1193</v>
      </c>
      <c r="C519" s="170" t="s">
        <v>940</v>
      </c>
      <c r="D519" s="170" t="s">
        <v>1073</v>
      </c>
      <c r="E519" s="170" t="s">
        <v>168</v>
      </c>
      <c r="F519" s="179">
        <v>2.9780000000000002</v>
      </c>
      <c r="G519" s="180">
        <v>520735.52</v>
      </c>
      <c r="H519" s="180">
        <v>517.8906912558765</v>
      </c>
      <c r="I519" s="181">
        <v>2.8631E-2</v>
      </c>
      <c r="J519" s="181">
        <v>9.7199999999999999E-4</v>
      </c>
      <c r="K519" s="170" t="s">
        <v>1073</v>
      </c>
      <c r="L519" s="170" t="s">
        <v>168</v>
      </c>
      <c r="M519" s="179">
        <v>2.9780000000000002</v>
      </c>
      <c r="N519" s="180">
        <v>-520735.52</v>
      </c>
      <c r="O519" s="180">
        <v>-520.73552000000007</v>
      </c>
      <c r="P519" s="181">
        <v>5.6032999999999999E-2</v>
      </c>
      <c r="Q519" s="181">
        <v>-1.031E-3</v>
      </c>
      <c r="R519" s="180">
        <v>-8.4718999999999998</v>
      </c>
      <c r="S519" s="170" t="s">
        <v>165</v>
      </c>
      <c r="T519" s="170" t="s">
        <v>178</v>
      </c>
      <c r="U519" s="170" t="s">
        <v>154</v>
      </c>
      <c r="V519" s="170" t="s">
        <v>943</v>
      </c>
      <c r="W519" s="170" t="s">
        <v>944</v>
      </c>
      <c r="X519" s="170" t="s">
        <v>986</v>
      </c>
      <c r="Y519" s="170" t="s">
        <v>45</v>
      </c>
      <c r="Z519" s="170" t="s">
        <v>808</v>
      </c>
      <c r="AA519" s="170" t="s">
        <v>1074</v>
      </c>
      <c r="AB519" s="170" t="s">
        <v>948</v>
      </c>
      <c r="AC519" s="170" t="s">
        <v>949</v>
      </c>
      <c r="AD519" s="170" t="s">
        <v>309</v>
      </c>
      <c r="AE519" s="170" t="s">
        <v>932</v>
      </c>
      <c r="AF519" s="170" t="s">
        <v>297</v>
      </c>
      <c r="AG519" s="170" t="s">
        <v>962</v>
      </c>
      <c r="AH519" s="184"/>
      <c r="AI519" s="171">
        <v>16797.920999999998</v>
      </c>
      <c r="AJ519" s="185"/>
      <c r="AK519" s="182"/>
      <c r="AL519" s="182"/>
      <c r="AM519" s="170" t="s">
        <v>933</v>
      </c>
      <c r="AN519" s="181">
        <v>-5.0229999999999997E-3</v>
      </c>
      <c r="AO519" s="181">
        <v>-1.5999999999999999E-5</v>
      </c>
    </row>
    <row r="520" spans="1:41" s="170" customFormat="1">
      <c r="A520" s="170" t="s">
        <v>1032</v>
      </c>
      <c r="B520" s="170" t="s">
        <v>1193</v>
      </c>
      <c r="C520" s="170" t="s">
        <v>940</v>
      </c>
      <c r="D520" s="170" t="s">
        <v>1029</v>
      </c>
      <c r="E520" s="170" t="s">
        <v>168</v>
      </c>
      <c r="F520" s="179">
        <v>2.9780000000000002</v>
      </c>
      <c r="G520" s="180">
        <v>242093.76</v>
      </c>
      <c r="H520" s="180">
        <v>266.04481104096709</v>
      </c>
      <c r="I520" s="181">
        <v>1.4708000000000001E-2</v>
      </c>
      <c r="J520" s="181">
        <v>5.0000000000000001E-4</v>
      </c>
      <c r="K520" s="170" t="s">
        <v>1029</v>
      </c>
      <c r="L520" s="170" t="s">
        <v>168</v>
      </c>
      <c r="M520" s="179">
        <v>2.9780000000000002</v>
      </c>
      <c r="N520" s="180">
        <v>-242093.76</v>
      </c>
      <c r="O520" s="180">
        <v>-242.09376</v>
      </c>
      <c r="P520" s="181">
        <v>2.605E-2</v>
      </c>
      <c r="Q520" s="181">
        <v>-4.7899999999999999E-4</v>
      </c>
      <c r="R520" s="180">
        <v>71.326229999999995</v>
      </c>
      <c r="S520" s="170" t="s">
        <v>165</v>
      </c>
      <c r="T520" s="170" t="s">
        <v>178</v>
      </c>
      <c r="U520" s="170" t="s">
        <v>154</v>
      </c>
      <c r="V520" s="170" t="s">
        <v>943</v>
      </c>
      <c r="W520" s="170" t="s">
        <v>944</v>
      </c>
      <c r="X520" s="170" t="s">
        <v>986</v>
      </c>
      <c r="Y520" s="170" t="s">
        <v>45</v>
      </c>
      <c r="Z520" s="170" t="s">
        <v>976</v>
      </c>
      <c r="AA520" s="170" t="s">
        <v>972</v>
      </c>
      <c r="AB520" s="170" t="s">
        <v>948</v>
      </c>
      <c r="AC520" s="170" t="s">
        <v>949</v>
      </c>
      <c r="AD520" s="170" t="s">
        <v>309</v>
      </c>
      <c r="AE520" s="170" t="s">
        <v>932</v>
      </c>
      <c r="AF520" s="170" t="s">
        <v>297</v>
      </c>
      <c r="AG520" s="170" t="s">
        <v>962</v>
      </c>
      <c r="AH520" s="184"/>
      <c r="AI520" s="171">
        <v>13761.331</v>
      </c>
      <c r="AJ520" s="185"/>
      <c r="AK520" s="182"/>
      <c r="AL520" s="182"/>
      <c r="AM520" s="170" t="s">
        <v>933</v>
      </c>
      <c r="AN520" s="181">
        <v>4.2286999999999998E-2</v>
      </c>
      <c r="AO520" s="181">
        <v>1.3799999999999999E-4</v>
      </c>
    </row>
    <row r="521" spans="1:41" s="170" customFormat="1">
      <c r="A521" s="170" t="s">
        <v>1032</v>
      </c>
      <c r="B521" s="170" t="s">
        <v>1193</v>
      </c>
      <c r="C521" s="170" t="s">
        <v>1090</v>
      </c>
      <c r="D521" s="170" t="s">
        <v>1097</v>
      </c>
      <c r="E521" s="170" t="s">
        <v>46</v>
      </c>
      <c r="F521" s="179">
        <v>1</v>
      </c>
      <c r="G521" s="180">
        <v>5575000</v>
      </c>
      <c r="H521" s="180">
        <v>5815.6262999999999</v>
      </c>
      <c r="I521" s="181">
        <v>0.32151299999999999</v>
      </c>
      <c r="J521" s="181">
        <v>1.0919E-2</v>
      </c>
      <c r="K521" s="170" t="s">
        <v>1097</v>
      </c>
      <c r="L521" s="170" t="s">
        <v>46</v>
      </c>
      <c r="M521" s="179">
        <v>1</v>
      </c>
      <c r="N521" s="180">
        <v>-5575000</v>
      </c>
      <c r="O521" s="180">
        <v>-5575</v>
      </c>
      <c r="P521" s="181">
        <v>0.59989300000000001</v>
      </c>
      <c r="Q521" s="181">
        <v>-1.1034E-2</v>
      </c>
      <c r="R521" s="180">
        <v>240.62629999999999</v>
      </c>
      <c r="S521" s="170" t="s">
        <v>39</v>
      </c>
      <c r="T521" s="170" t="s">
        <v>39</v>
      </c>
      <c r="U521" s="170" t="s">
        <v>218</v>
      </c>
      <c r="V521" s="170" t="s">
        <v>927</v>
      </c>
      <c r="W521" s="170" t="s">
        <v>1092</v>
      </c>
      <c r="X521" s="170" t="s">
        <v>1093</v>
      </c>
      <c r="Y521" s="170" t="s">
        <v>45</v>
      </c>
      <c r="Z521" s="170" t="s">
        <v>1098</v>
      </c>
      <c r="AA521" s="170" t="s">
        <v>1099</v>
      </c>
      <c r="AB521" s="170" t="s">
        <v>948</v>
      </c>
      <c r="AC521" s="170" t="s">
        <v>949</v>
      </c>
      <c r="AD521" s="170" t="s">
        <v>309</v>
      </c>
      <c r="AE521" s="170" t="s">
        <v>932</v>
      </c>
      <c r="AF521" s="172" t="s">
        <v>742</v>
      </c>
      <c r="AG521" s="170" t="s">
        <v>1096</v>
      </c>
      <c r="AH521" s="184"/>
      <c r="AI521" s="171">
        <v>1.595</v>
      </c>
      <c r="AJ521" s="185"/>
      <c r="AK521" s="182"/>
      <c r="AL521" s="182"/>
      <c r="AM521" s="170" t="s">
        <v>933</v>
      </c>
      <c r="AN521" s="181">
        <v>0.14266000000000001</v>
      </c>
      <c r="AO521" s="181">
        <v>4.66E-4</v>
      </c>
    </row>
    <row r="522" spans="1:41" s="170" customFormat="1">
      <c r="A522" s="170" t="s">
        <v>1032</v>
      </c>
      <c r="B522" s="170" t="s">
        <v>1193</v>
      </c>
      <c r="C522" s="170" t="s">
        <v>940</v>
      </c>
      <c r="D522" s="170" t="s">
        <v>1035</v>
      </c>
      <c r="E522" s="170" t="s">
        <v>168</v>
      </c>
      <c r="F522" s="179">
        <v>2.9780000000000002</v>
      </c>
      <c r="G522" s="180">
        <v>179960.72700000001</v>
      </c>
      <c r="H522" s="180">
        <v>182.27515950503692</v>
      </c>
      <c r="I522" s="181">
        <v>1.0076999999999999E-2</v>
      </c>
      <c r="J522" s="181">
        <v>3.4200000000000002E-4</v>
      </c>
      <c r="K522" s="170" t="s">
        <v>1035</v>
      </c>
      <c r="L522" s="170" t="s">
        <v>168</v>
      </c>
      <c r="M522" s="179">
        <v>2.9780000000000002</v>
      </c>
      <c r="N522" s="180">
        <v>-179960.72700000001</v>
      </c>
      <c r="O522" s="180">
        <v>-179.96072700000002</v>
      </c>
      <c r="P522" s="181">
        <v>1.9365E-2</v>
      </c>
      <c r="Q522" s="181">
        <v>-3.5599999999999998E-4</v>
      </c>
      <c r="R522" s="180">
        <v>6.8923800000000002</v>
      </c>
      <c r="S522" s="170" t="s">
        <v>165</v>
      </c>
      <c r="T522" s="170" t="s">
        <v>178</v>
      </c>
      <c r="U522" s="170" t="s">
        <v>154</v>
      </c>
      <c r="V522" s="170" t="s">
        <v>943</v>
      </c>
      <c r="W522" s="170" t="s">
        <v>944</v>
      </c>
      <c r="X522" s="170" t="s">
        <v>978</v>
      </c>
      <c r="Y522" s="170" t="s">
        <v>45</v>
      </c>
      <c r="Z522" s="170" t="s">
        <v>1036</v>
      </c>
      <c r="AA522" s="170" t="s">
        <v>830</v>
      </c>
      <c r="AB522" s="170" t="s">
        <v>948</v>
      </c>
      <c r="AC522" s="170" t="s">
        <v>949</v>
      </c>
      <c r="AD522" s="170" t="s">
        <v>309</v>
      </c>
      <c r="AE522" s="170" t="s">
        <v>932</v>
      </c>
      <c r="AF522" s="170" t="s">
        <v>297</v>
      </c>
      <c r="AG522" s="170" t="s">
        <v>962</v>
      </c>
      <c r="AH522" s="184"/>
      <c r="AI522" s="171">
        <v>763.39</v>
      </c>
      <c r="AJ522" s="185"/>
      <c r="AK522" s="186"/>
      <c r="AL522" s="187"/>
      <c r="AM522" s="170" t="s">
        <v>933</v>
      </c>
      <c r="AN522" s="181">
        <v>4.0860000000000002E-3</v>
      </c>
      <c r="AO522" s="181">
        <v>1.2999999999999999E-5</v>
      </c>
    </row>
    <row r="523" spans="1:41" s="170" customFormat="1">
      <c r="A523" s="170" t="s">
        <v>1032</v>
      </c>
      <c r="B523" s="170" t="s">
        <v>1193</v>
      </c>
      <c r="C523" s="170" t="s">
        <v>940</v>
      </c>
      <c r="D523" s="170" t="s">
        <v>989</v>
      </c>
      <c r="E523" s="170" t="s">
        <v>168</v>
      </c>
      <c r="F523" s="179">
        <v>2.9780000000000002</v>
      </c>
      <c r="G523" s="180">
        <v>34584.530000000006</v>
      </c>
      <c r="H523" s="180">
        <v>35.679123687038292</v>
      </c>
      <c r="I523" s="181">
        <v>1.9719999999999998E-3</v>
      </c>
      <c r="J523" s="181">
        <v>6.7000000000000002E-5</v>
      </c>
      <c r="K523" s="170" t="s">
        <v>989</v>
      </c>
      <c r="L523" s="170" t="s">
        <v>168</v>
      </c>
      <c r="M523" s="179">
        <v>2.9780000000000002</v>
      </c>
      <c r="N523" s="180">
        <v>-34584.530000000006</v>
      </c>
      <c r="O523" s="180">
        <v>-34.584530000000008</v>
      </c>
      <c r="P523" s="181">
        <v>3.7209999999999999E-3</v>
      </c>
      <c r="Q523" s="181">
        <v>-6.7999999999999999E-5</v>
      </c>
      <c r="R523" s="180">
        <v>3.2597</v>
      </c>
      <c r="S523" s="170" t="s">
        <v>165</v>
      </c>
      <c r="T523" s="170" t="s">
        <v>178</v>
      </c>
      <c r="U523" s="170" t="s">
        <v>154</v>
      </c>
      <c r="V523" s="170" t="s">
        <v>943</v>
      </c>
      <c r="W523" s="170" t="s">
        <v>944</v>
      </c>
      <c r="X523" s="170" t="s">
        <v>990</v>
      </c>
      <c r="Y523" s="170" t="s">
        <v>45</v>
      </c>
      <c r="Z523" s="170" t="s">
        <v>991</v>
      </c>
      <c r="AA523" s="170" t="s">
        <v>992</v>
      </c>
      <c r="AB523" s="170" t="s">
        <v>948</v>
      </c>
      <c r="AC523" s="170" t="s">
        <v>949</v>
      </c>
      <c r="AD523" s="170" t="s">
        <v>309</v>
      </c>
      <c r="AE523" s="170" t="s">
        <v>932</v>
      </c>
      <c r="AF523" s="170" t="s">
        <v>297</v>
      </c>
      <c r="AG523" s="170" t="s">
        <v>962</v>
      </c>
      <c r="AH523" s="184"/>
      <c r="AI523" s="171">
        <v>1115.23</v>
      </c>
      <c r="AJ523" s="185"/>
      <c r="AK523" s="182"/>
      <c r="AL523" s="173"/>
      <c r="AM523" s="170" t="s">
        <v>933</v>
      </c>
      <c r="AN523" s="181">
        <v>1.933E-3</v>
      </c>
      <c r="AO523" s="181">
        <v>6.0000000000000002E-6</v>
      </c>
    </row>
    <row r="524" spans="1:41" s="170" customFormat="1">
      <c r="A524" s="170" t="s">
        <v>1032</v>
      </c>
      <c r="B524" s="170" t="s">
        <v>1193</v>
      </c>
      <c r="C524" s="170" t="s">
        <v>940</v>
      </c>
      <c r="D524" s="170" t="s">
        <v>1012</v>
      </c>
      <c r="E524" s="170" t="s">
        <v>168</v>
      </c>
      <c r="F524" s="179">
        <v>2.9780000000000002</v>
      </c>
      <c r="G524" s="180">
        <v>31981.15</v>
      </c>
      <c r="H524" s="180">
        <v>32.16099217595702</v>
      </c>
      <c r="I524" s="181">
        <v>1.7780000000000001E-3</v>
      </c>
      <c r="J524" s="181">
        <v>6.0000000000000002E-5</v>
      </c>
      <c r="K524" s="170" t="s">
        <v>1012</v>
      </c>
      <c r="L524" s="170" t="s">
        <v>168</v>
      </c>
      <c r="M524" s="179">
        <v>2.9780000000000002</v>
      </c>
      <c r="N524" s="180">
        <v>-31981.15</v>
      </c>
      <c r="O524" s="180">
        <v>-31.981150000000003</v>
      </c>
      <c r="P524" s="181">
        <v>3.441E-3</v>
      </c>
      <c r="Q524" s="181">
        <v>-6.3E-5</v>
      </c>
      <c r="R524" s="180">
        <v>0.53556999999999999</v>
      </c>
      <c r="S524" s="170" t="s">
        <v>165</v>
      </c>
      <c r="T524" s="170" t="s">
        <v>178</v>
      </c>
      <c r="U524" s="170" t="s">
        <v>154</v>
      </c>
      <c r="V524" s="170" t="s">
        <v>943</v>
      </c>
      <c r="W524" s="170" t="s">
        <v>944</v>
      </c>
      <c r="X524" s="170" t="s">
        <v>1013</v>
      </c>
      <c r="Y524" s="170" t="s">
        <v>45</v>
      </c>
      <c r="Z524" s="170" t="s">
        <v>1014</v>
      </c>
      <c r="AA524" s="170" t="s">
        <v>1015</v>
      </c>
      <c r="AB524" s="170" t="s">
        <v>948</v>
      </c>
      <c r="AC524" s="170" t="s">
        <v>949</v>
      </c>
      <c r="AD524" s="170" t="s">
        <v>309</v>
      </c>
      <c r="AE524" s="170" t="s">
        <v>932</v>
      </c>
      <c r="AF524" s="170" t="s">
        <v>297</v>
      </c>
      <c r="AG524" s="170" t="s">
        <v>962</v>
      </c>
      <c r="AH524" s="184"/>
      <c r="AI524" s="171">
        <v>1142.1837</v>
      </c>
      <c r="AJ524" s="185"/>
      <c r="AK524" s="182"/>
      <c r="AL524" s="173"/>
      <c r="AM524" s="170" t="s">
        <v>933</v>
      </c>
      <c r="AN524" s="181">
        <v>3.1799999999999998E-4</v>
      </c>
      <c r="AO524" s="181">
        <v>9.9999999999999995E-7</v>
      </c>
    </row>
    <row r="525" spans="1:41" s="170" customFormat="1">
      <c r="A525" s="170" t="s">
        <v>1032</v>
      </c>
      <c r="B525" s="170" t="s">
        <v>1193</v>
      </c>
      <c r="C525" s="170" t="s">
        <v>940</v>
      </c>
      <c r="D525" s="170" t="s">
        <v>1010</v>
      </c>
      <c r="E525" s="170" t="s">
        <v>168</v>
      </c>
      <c r="F525" s="179">
        <v>2.9780000000000002</v>
      </c>
      <c r="G525" s="180">
        <v>331075.60000000003</v>
      </c>
      <c r="H525" s="180">
        <v>334.66014667562121</v>
      </c>
      <c r="I525" s="181">
        <v>1.8501E-2</v>
      </c>
      <c r="J525" s="181">
        <v>6.2799999999999998E-4</v>
      </c>
      <c r="K525" s="170" t="s">
        <v>1010</v>
      </c>
      <c r="L525" s="170" t="s">
        <v>168</v>
      </c>
      <c r="M525" s="179">
        <v>2.9780000000000002</v>
      </c>
      <c r="N525" s="180">
        <v>-331075.60000000003</v>
      </c>
      <c r="O525" s="180">
        <v>-331.07560000000001</v>
      </c>
      <c r="P525" s="181">
        <v>3.5624999999999997E-2</v>
      </c>
      <c r="Q525" s="181">
        <v>-6.5499999999999998E-4</v>
      </c>
      <c r="R525" s="180">
        <v>10.67478</v>
      </c>
      <c r="S525" s="170" t="s">
        <v>165</v>
      </c>
      <c r="T525" s="170" t="s">
        <v>178</v>
      </c>
      <c r="U525" s="170" t="s">
        <v>154</v>
      </c>
      <c r="V525" s="170" t="s">
        <v>943</v>
      </c>
      <c r="W525" s="170" t="s">
        <v>944</v>
      </c>
      <c r="X525" s="170" t="s">
        <v>986</v>
      </c>
      <c r="Y525" s="170" t="s">
        <v>45</v>
      </c>
      <c r="Z525" s="170" t="s">
        <v>716</v>
      </c>
      <c r="AA525" s="170" t="s">
        <v>1011</v>
      </c>
      <c r="AB525" s="170" t="s">
        <v>948</v>
      </c>
      <c r="AC525" s="170" t="s">
        <v>949</v>
      </c>
      <c r="AD525" s="170" t="s">
        <v>309</v>
      </c>
      <c r="AE525" s="170" t="s">
        <v>932</v>
      </c>
      <c r="AF525" s="170" t="s">
        <v>297</v>
      </c>
      <c r="AG525" s="170" t="s">
        <v>962</v>
      </c>
      <c r="AH525" s="184"/>
      <c r="AI525" s="171">
        <v>17003.569</v>
      </c>
      <c r="AJ525" s="185"/>
      <c r="AK525" s="182"/>
      <c r="AL525" s="182"/>
      <c r="AM525" s="170" t="s">
        <v>933</v>
      </c>
      <c r="AN525" s="181">
        <v>6.3290000000000004E-3</v>
      </c>
      <c r="AO525" s="181">
        <v>2.0999999999999999E-5</v>
      </c>
    </row>
    <row r="526" spans="1:41" s="170" customFormat="1">
      <c r="A526" s="170" t="s">
        <v>1032</v>
      </c>
      <c r="B526" s="170" t="s">
        <v>1193</v>
      </c>
      <c r="C526" s="170" t="s">
        <v>940</v>
      </c>
      <c r="D526" s="170" t="s">
        <v>996</v>
      </c>
      <c r="E526" s="170" t="s">
        <v>168</v>
      </c>
      <c r="F526" s="179">
        <v>2.9780000000000002</v>
      </c>
      <c r="G526" s="180">
        <v>71597.184000000008</v>
      </c>
      <c r="H526" s="180">
        <v>73.4853707024849</v>
      </c>
      <c r="I526" s="181">
        <v>4.0629999999999998E-3</v>
      </c>
      <c r="J526" s="181">
        <v>1.3799999999999999E-4</v>
      </c>
      <c r="K526" s="170" t="s">
        <v>996</v>
      </c>
      <c r="L526" s="170" t="s">
        <v>168</v>
      </c>
      <c r="M526" s="179">
        <v>2.9780000000000002</v>
      </c>
      <c r="N526" s="180">
        <v>-71597.184000000008</v>
      </c>
      <c r="O526" s="180">
        <v>-71.597184000000013</v>
      </c>
      <c r="P526" s="181">
        <v>7.7039999999999999E-3</v>
      </c>
      <c r="Q526" s="181">
        <v>-1.4200000000000001E-4</v>
      </c>
      <c r="R526" s="180">
        <v>5.6230200000000004</v>
      </c>
      <c r="S526" s="170" t="s">
        <v>165</v>
      </c>
      <c r="T526" s="170" t="s">
        <v>178</v>
      </c>
      <c r="U526" s="170" t="s">
        <v>154</v>
      </c>
      <c r="V526" s="170" t="s">
        <v>943</v>
      </c>
      <c r="W526" s="170" t="s">
        <v>944</v>
      </c>
      <c r="X526" s="170" t="s">
        <v>997</v>
      </c>
      <c r="Y526" s="170" t="s">
        <v>45</v>
      </c>
      <c r="Z526" s="170" t="s">
        <v>838</v>
      </c>
      <c r="AA526" s="170" t="s">
        <v>988</v>
      </c>
      <c r="AB526" s="170" t="s">
        <v>948</v>
      </c>
      <c r="AC526" s="170" t="s">
        <v>949</v>
      </c>
      <c r="AD526" s="170" t="s">
        <v>309</v>
      </c>
      <c r="AE526" s="170" t="s">
        <v>932</v>
      </c>
      <c r="AF526" s="170" t="s">
        <v>297</v>
      </c>
      <c r="AG526" s="170" t="s">
        <v>962</v>
      </c>
      <c r="AH526" s="184"/>
      <c r="AI526" s="171">
        <v>31001.67</v>
      </c>
      <c r="AJ526" s="185"/>
      <c r="AK526" s="182"/>
      <c r="AL526" s="182"/>
      <c r="AM526" s="170" t="s">
        <v>933</v>
      </c>
      <c r="AN526" s="181">
        <v>3.3340000000000002E-3</v>
      </c>
      <c r="AO526" s="181">
        <v>1.1E-5</v>
      </c>
    </row>
    <row r="527" spans="1:41" s="170" customFormat="1">
      <c r="A527" s="170" t="s">
        <v>1032</v>
      </c>
      <c r="B527" s="170" t="s">
        <v>1193</v>
      </c>
      <c r="C527" s="170" t="s">
        <v>940</v>
      </c>
      <c r="D527" s="170" t="s">
        <v>1034</v>
      </c>
      <c r="E527" s="170" t="s">
        <v>168</v>
      </c>
      <c r="F527" s="179">
        <v>2.9780000000000002</v>
      </c>
      <c r="G527" s="180">
        <v>741391.31</v>
      </c>
      <c r="H527" s="180">
        <v>807.79912061114862</v>
      </c>
      <c r="I527" s="181">
        <v>4.4658999999999997E-2</v>
      </c>
      <c r="J527" s="181">
        <v>1.5169999999999999E-3</v>
      </c>
      <c r="K527" s="170" t="s">
        <v>1034</v>
      </c>
      <c r="L527" s="170" t="s">
        <v>168</v>
      </c>
      <c r="M527" s="179">
        <v>2.9780000000000002</v>
      </c>
      <c r="N527" s="180">
        <v>-741391.31</v>
      </c>
      <c r="O527" s="180">
        <v>-741.39131000000009</v>
      </c>
      <c r="P527" s="181">
        <v>7.9777000000000001E-2</v>
      </c>
      <c r="Q527" s="181">
        <v>-1.467E-3</v>
      </c>
      <c r="R527" s="180">
        <v>197.76246</v>
      </c>
      <c r="S527" s="170" t="s">
        <v>165</v>
      </c>
      <c r="T527" s="170" t="s">
        <v>178</v>
      </c>
      <c r="U527" s="170" t="s">
        <v>154</v>
      </c>
      <c r="V527" s="170" t="s">
        <v>943</v>
      </c>
      <c r="W527" s="170" t="s">
        <v>944</v>
      </c>
      <c r="X527" s="170" t="s">
        <v>997</v>
      </c>
      <c r="Y527" s="170" t="s">
        <v>45</v>
      </c>
      <c r="Z527" s="170" t="s">
        <v>1017</v>
      </c>
      <c r="AA527" s="170" t="s">
        <v>1018</v>
      </c>
      <c r="AB527" s="170" t="s">
        <v>948</v>
      </c>
      <c r="AC527" s="170" t="s">
        <v>949</v>
      </c>
      <c r="AD527" s="170" t="s">
        <v>309</v>
      </c>
      <c r="AE527" s="170" t="s">
        <v>932</v>
      </c>
      <c r="AF527" s="170" t="s">
        <v>297</v>
      </c>
      <c r="AG527" s="170" t="s">
        <v>962</v>
      </c>
      <c r="AH527" s="184"/>
      <c r="AI527" s="171">
        <v>31549.86</v>
      </c>
      <c r="AJ527" s="185"/>
      <c r="AK527" s="182"/>
      <c r="AL527" s="182"/>
      <c r="AM527" s="170" t="s">
        <v>933</v>
      </c>
      <c r="AN527" s="181">
        <v>0.117248</v>
      </c>
      <c r="AO527" s="181">
        <v>3.8299999999999999E-4</v>
      </c>
    </row>
    <row r="528" spans="1:41" s="170" customFormat="1">
      <c r="A528" s="170" t="s">
        <v>1032</v>
      </c>
      <c r="B528" s="170" t="s">
        <v>1193</v>
      </c>
      <c r="C528" s="170" t="s">
        <v>940</v>
      </c>
      <c r="D528" s="170" t="s">
        <v>993</v>
      </c>
      <c r="E528" s="170" t="s">
        <v>168</v>
      </c>
      <c r="F528" s="179">
        <v>2.9780000000000002</v>
      </c>
      <c r="G528" s="180">
        <v>401988.25000000006</v>
      </c>
      <c r="H528" s="180">
        <v>416.36171205507054</v>
      </c>
      <c r="I528" s="181">
        <v>2.3018E-2</v>
      </c>
      <c r="J528" s="181">
        <v>7.8200000000000003E-4</v>
      </c>
      <c r="K528" s="170" t="s">
        <v>993</v>
      </c>
      <c r="L528" s="170" t="s">
        <v>168</v>
      </c>
      <c r="M528" s="179">
        <v>2.9780000000000002</v>
      </c>
      <c r="N528" s="180">
        <v>-401988.25000000006</v>
      </c>
      <c r="O528" s="180">
        <v>-401.98825000000005</v>
      </c>
      <c r="P528" s="181">
        <v>4.3256000000000003E-2</v>
      </c>
      <c r="Q528" s="181">
        <v>-7.9600000000000005E-4</v>
      </c>
      <c r="R528" s="180">
        <v>42.804169999999999</v>
      </c>
      <c r="S528" s="170" t="s">
        <v>165</v>
      </c>
      <c r="T528" s="170" t="s">
        <v>178</v>
      </c>
      <c r="U528" s="170" t="s">
        <v>154</v>
      </c>
      <c r="V528" s="170" t="s">
        <v>943</v>
      </c>
      <c r="W528" s="170" t="s">
        <v>944</v>
      </c>
      <c r="X528" s="170" t="s">
        <v>994</v>
      </c>
      <c r="Y528" s="170" t="s">
        <v>45</v>
      </c>
      <c r="Z528" s="170" t="s">
        <v>959</v>
      </c>
      <c r="AA528" s="170" t="s">
        <v>995</v>
      </c>
      <c r="AB528" s="170" t="s">
        <v>948</v>
      </c>
      <c r="AC528" s="170" t="s">
        <v>949</v>
      </c>
      <c r="AD528" s="170" t="s">
        <v>309</v>
      </c>
      <c r="AE528" s="170" t="s">
        <v>932</v>
      </c>
      <c r="AF528" s="170" t="s">
        <v>297</v>
      </c>
      <c r="AG528" s="170" t="s">
        <v>962</v>
      </c>
      <c r="AH528" s="184"/>
      <c r="AI528" s="171">
        <v>13752.98</v>
      </c>
      <c r="AJ528" s="185"/>
      <c r="AK528" s="182"/>
      <c r="AL528" s="182"/>
      <c r="AM528" s="170" t="s">
        <v>933</v>
      </c>
      <c r="AN528" s="181">
        <v>2.5377E-2</v>
      </c>
      <c r="AO528" s="181">
        <v>8.2999999999999998E-5</v>
      </c>
    </row>
    <row r="529" spans="1:41" s="170" customFormat="1">
      <c r="A529" s="170" t="s">
        <v>1032</v>
      </c>
      <c r="B529" s="170" t="s">
        <v>1193</v>
      </c>
      <c r="C529" s="170" t="s">
        <v>940</v>
      </c>
      <c r="D529" s="170" t="s">
        <v>1024</v>
      </c>
      <c r="E529" s="170" t="s">
        <v>196</v>
      </c>
      <c r="F529" s="179">
        <v>3.3944999999999999</v>
      </c>
      <c r="G529" s="180">
        <v>13521.12</v>
      </c>
      <c r="H529" s="180">
        <v>13.853439929297394</v>
      </c>
      <c r="I529" s="181">
        <v>7.6599999999999997E-4</v>
      </c>
      <c r="J529" s="181">
        <v>2.5999999999999998E-5</v>
      </c>
      <c r="K529" s="170" t="s">
        <v>1024</v>
      </c>
      <c r="L529" s="170" t="s">
        <v>196</v>
      </c>
      <c r="M529" s="179">
        <v>3.3944999999999999</v>
      </c>
      <c r="N529" s="180">
        <v>-13521.12</v>
      </c>
      <c r="O529" s="180">
        <v>-13.521120000000002</v>
      </c>
      <c r="P529" s="181">
        <v>1.4549999999999999E-3</v>
      </c>
      <c r="Q529" s="181">
        <v>-2.6999999999999999E-5</v>
      </c>
      <c r="R529" s="180">
        <v>1.1280600000000001</v>
      </c>
      <c r="S529" s="170" t="s">
        <v>165</v>
      </c>
      <c r="T529" s="170" t="s">
        <v>195</v>
      </c>
      <c r="U529" s="170" t="s">
        <v>154</v>
      </c>
      <c r="V529" s="170" t="s">
        <v>943</v>
      </c>
      <c r="W529" s="170" t="s">
        <v>944</v>
      </c>
      <c r="X529" s="170" t="s">
        <v>958</v>
      </c>
      <c r="Y529" s="170" t="s">
        <v>45</v>
      </c>
      <c r="Z529" s="170" t="s">
        <v>822</v>
      </c>
      <c r="AA529" s="170" t="s">
        <v>1025</v>
      </c>
      <c r="AB529" s="170" t="s">
        <v>948</v>
      </c>
      <c r="AC529" s="170" t="s">
        <v>949</v>
      </c>
      <c r="AD529" s="170" t="s">
        <v>309</v>
      </c>
      <c r="AE529" s="170" t="s">
        <v>932</v>
      </c>
      <c r="AF529" s="170" t="s">
        <v>961</v>
      </c>
      <c r="AG529" s="170" t="s">
        <v>962</v>
      </c>
      <c r="AH529" s="184"/>
      <c r="AI529" s="171">
        <v>363.52</v>
      </c>
      <c r="AJ529" s="185"/>
      <c r="AK529" s="186"/>
      <c r="AL529" s="187"/>
      <c r="AM529" s="170" t="s">
        <v>933</v>
      </c>
      <c r="AN529" s="181">
        <v>6.69E-4</v>
      </c>
      <c r="AO529" s="181">
        <v>1.9999999999999999E-6</v>
      </c>
    </row>
    <row r="530" spans="1:41" s="170" customFormat="1">
      <c r="A530" s="170" t="s">
        <v>1032</v>
      </c>
      <c r="B530" s="170" t="s">
        <v>1193</v>
      </c>
      <c r="C530" s="170" t="s">
        <v>940</v>
      </c>
      <c r="D530" s="170" t="s">
        <v>1026</v>
      </c>
      <c r="E530" s="170" t="s">
        <v>196</v>
      </c>
      <c r="F530" s="179">
        <v>3.3944999999999999</v>
      </c>
      <c r="G530" s="180">
        <v>829097.6100000001</v>
      </c>
      <c r="H530" s="180">
        <v>823.09416324790118</v>
      </c>
      <c r="I530" s="181">
        <v>4.5504000000000003E-2</v>
      </c>
      <c r="J530" s="181">
        <v>1.5449999999999999E-3</v>
      </c>
      <c r="K530" s="170" t="s">
        <v>1026</v>
      </c>
      <c r="L530" s="170" t="s">
        <v>196</v>
      </c>
      <c r="M530" s="179">
        <v>3.3944999999999999</v>
      </c>
      <c r="N530" s="180">
        <v>-829097.6100000001</v>
      </c>
      <c r="O530" s="180">
        <v>-829.09761000000015</v>
      </c>
      <c r="P530" s="181">
        <v>8.9214000000000002E-2</v>
      </c>
      <c r="Q530" s="181">
        <v>-1.6410000000000001E-3</v>
      </c>
      <c r="R530" s="180">
        <v>-20.378699999999998</v>
      </c>
      <c r="S530" s="170" t="s">
        <v>165</v>
      </c>
      <c r="T530" s="170" t="s">
        <v>195</v>
      </c>
      <c r="U530" s="170" t="s">
        <v>154</v>
      </c>
      <c r="V530" s="170" t="s">
        <v>943</v>
      </c>
      <c r="W530" s="170" t="s">
        <v>944</v>
      </c>
      <c r="X530" s="170" t="s">
        <v>964</v>
      </c>
      <c r="Y530" s="170" t="s">
        <v>45</v>
      </c>
      <c r="Z530" s="170" t="s">
        <v>1027</v>
      </c>
      <c r="AA530" s="170" t="s">
        <v>1028</v>
      </c>
      <c r="AB530" s="170" t="s">
        <v>948</v>
      </c>
      <c r="AC530" s="170" t="s">
        <v>949</v>
      </c>
      <c r="AD530" s="170" t="s">
        <v>309</v>
      </c>
      <c r="AE530" s="170" t="s">
        <v>932</v>
      </c>
      <c r="AF530" s="170" t="s">
        <v>961</v>
      </c>
      <c r="AG530" s="170" t="s">
        <v>962</v>
      </c>
      <c r="AH530" s="184"/>
      <c r="AI530" s="171">
        <v>25289.02</v>
      </c>
      <c r="AJ530" s="185"/>
      <c r="AK530" s="182"/>
      <c r="AL530" s="173"/>
      <c r="AM530" s="170" t="s">
        <v>933</v>
      </c>
      <c r="AN530" s="181">
        <v>-1.2082000000000001E-2</v>
      </c>
      <c r="AO530" s="181">
        <v>-3.8999999999999999E-5</v>
      </c>
    </row>
    <row r="531" spans="1:41" s="170" customFormat="1">
      <c r="A531" s="170" t="s">
        <v>1032</v>
      </c>
      <c r="B531" s="170" t="s">
        <v>1193</v>
      </c>
      <c r="C531" s="170" t="s">
        <v>940</v>
      </c>
      <c r="D531" s="170" t="s">
        <v>952</v>
      </c>
      <c r="E531" s="170" t="s">
        <v>212</v>
      </c>
      <c r="F531" s="179">
        <v>2.0512000000000001</v>
      </c>
      <c r="G531" s="180">
        <v>471289.60000000003</v>
      </c>
      <c r="H531" s="180">
        <v>480.27695861934478</v>
      </c>
      <c r="I531" s="181">
        <v>2.6551999999999999E-2</v>
      </c>
      <c r="J531" s="181">
        <v>9.0200000000000002E-4</v>
      </c>
      <c r="K531" s="170" t="s">
        <v>952</v>
      </c>
      <c r="L531" s="170" t="s">
        <v>212</v>
      </c>
      <c r="M531" s="179">
        <v>2.0512000000000001</v>
      </c>
      <c r="N531" s="180">
        <v>-471289.60000000003</v>
      </c>
      <c r="O531" s="180">
        <v>-471.28960000000001</v>
      </c>
      <c r="P531" s="181">
        <v>5.0713000000000001E-2</v>
      </c>
      <c r="Q531" s="181">
        <v>-9.3300000000000002E-4</v>
      </c>
      <c r="R531" s="180">
        <v>18.43487</v>
      </c>
      <c r="S531" s="170" t="s">
        <v>165</v>
      </c>
      <c r="T531" s="170" t="s">
        <v>210</v>
      </c>
      <c r="U531" s="170" t="s">
        <v>154</v>
      </c>
      <c r="V531" s="170" t="s">
        <v>943</v>
      </c>
      <c r="W531" s="170" t="s">
        <v>944</v>
      </c>
      <c r="X531" s="170" t="s">
        <v>953</v>
      </c>
      <c r="Y531" s="170" t="s">
        <v>45</v>
      </c>
      <c r="Z531" s="170" t="s">
        <v>954</v>
      </c>
      <c r="AA531" s="170" t="s">
        <v>955</v>
      </c>
      <c r="AB531" s="170" t="s">
        <v>948</v>
      </c>
      <c r="AC531" s="170" t="s">
        <v>949</v>
      </c>
      <c r="AD531" s="170" t="s">
        <v>309</v>
      </c>
      <c r="AE531" s="170" t="s">
        <v>932</v>
      </c>
      <c r="AF531" s="172" t="s">
        <v>742</v>
      </c>
      <c r="AG531" s="170" t="s">
        <v>948</v>
      </c>
      <c r="AH531" s="183"/>
      <c r="AI531" s="171">
        <v>119959.3</v>
      </c>
      <c r="AJ531" s="185"/>
      <c r="AK531" s="182"/>
      <c r="AL531" s="182"/>
      <c r="AM531" s="170" t="s">
        <v>933</v>
      </c>
      <c r="AN531" s="181">
        <v>1.093E-2</v>
      </c>
      <c r="AO531" s="181">
        <v>3.6000000000000001E-5</v>
      </c>
    </row>
    <row r="532" spans="1:41" s="170" customFormat="1">
      <c r="A532" s="170" t="s">
        <v>1032</v>
      </c>
      <c r="B532" s="170" t="s">
        <v>1193</v>
      </c>
      <c r="C532" s="170" t="s">
        <v>924</v>
      </c>
      <c r="D532" s="170" t="s">
        <v>956</v>
      </c>
      <c r="E532" s="170" t="s">
        <v>212</v>
      </c>
      <c r="F532" s="179">
        <v>2.0512000000000001</v>
      </c>
      <c r="G532" s="180">
        <v>47000</v>
      </c>
      <c r="H532" s="180">
        <v>46.837174726989083</v>
      </c>
      <c r="I532" s="181">
        <v>2.5890000000000002E-3</v>
      </c>
      <c r="J532" s="181">
        <v>8.7999999999999998E-5</v>
      </c>
      <c r="K532" s="170" t="s">
        <v>956</v>
      </c>
      <c r="L532" s="170" t="s">
        <v>168</v>
      </c>
      <c r="M532" s="179">
        <v>2.9780000000000002</v>
      </c>
      <c r="N532" s="180">
        <v>-31057.600000000002</v>
      </c>
      <c r="O532" s="180">
        <v>-31.057600000000001</v>
      </c>
      <c r="P532" s="181">
        <v>3.3419999999999999E-3</v>
      </c>
      <c r="Q532" s="181">
        <v>-6.0999999999999999E-5</v>
      </c>
      <c r="R532" s="180">
        <v>3.5828799999999998</v>
      </c>
      <c r="S532" s="170" t="s">
        <v>165</v>
      </c>
      <c r="T532" s="170" t="s">
        <v>210</v>
      </c>
      <c r="U532" s="170" t="s">
        <v>926</v>
      </c>
      <c r="V532" s="170" t="s">
        <v>927</v>
      </c>
      <c r="W532" s="170" t="s">
        <v>936</v>
      </c>
      <c r="X532" s="170" t="s">
        <v>937</v>
      </c>
      <c r="Y532" s="170" t="s">
        <v>45</v>
      </c>
      <c r="Z532" s="170" t="s">
        <v>938</v>
      </c>
      <c r="AA532" s="170" t="s">
        <v>939</v>
      </c>
      <c r="AB532" s="170" t="s">
        <v>281</v>
      </c>
      <c r="AC532" s="170" t="s">
        <v>931</v>
      </c>
      <c r="AD532" s="170" t="s">
        <v>309</v>
      </c>
      <c r="AE532" s="170" t="s">
        <v>932</v>
      </c>
      <c r="AF532" s="170" t="s">
        <v>281</v>
      </c>
      <c r="AG532" s="170" t="s">
        <v>281</v>
      </c>
      <c r="AH532" s="182"/>
      <c r="AI532" s="171">
        <v>0.66340782122905029</v>
      </c>
      <c r="AJ532" s="185"/>
      <c r="AK532" s="182"/>
      <c r="AL532" s="182"/>
      <c r="AM532" s="170" t="s">
        <v>933</v>
      </c>
      <c r="AN532" s="181">
        <v>2.124E-3</v>
      </c>
      <c r="AO532" s="181">
        <v>6.9999999999999999E-6</v>
      </c>
    </row>
    <row r="533" spans="1:41" s="170" customFormat="1">
      <c r="A533" s="170" t="s">
        <v>1032</v>
      </c>
      <c r="B533" s="170" t="s">
        <v>1193</v>
      </c>
      <c r="C533" s="170" t="s">
        <v>924</v>
      </c>
      <c r="D533" s="170" t="s">
        <v>1145</v>
      </c>
      <c r="E533" s="170" t="s">
        <v>168</v>
      </c>
      <c r="F533" s="179">
        <v>2.9780000000000002</v>
      </c>
      <c r="G533" s="180">
        <v>-1563000</v>
      </c>
      <c r="H533" s="180">
        <v>-1562.6602955003357</v>
      </c>
      <c r="I533" s="181">
        <v>-8.6389999999999995E-2</v>
      </c>
      <c r="J533" s="181">
        <v>-2.934E-3</v>
      </c>
      <c r="K533" s="170" t="s">
        <v>1145</v>
      </c>
      <c r="L533" s="170" t="s">
        <v>46</v>
      </c>
      <c r="M533" s="179">
        <v>1</v>
      </c>
      <c r="N533" s="180">
        <v>4953381.4000000004</v>
      </c>
      <c r="O533" s="180">
        <v>4953.3814000000002</v>
      </c>
      <c r="P533" s="181">
        <v>-0.53300400000000003</v>
      </c>
      <c r="Q533" s="181">
        <v>9.8040000000000002E-3</v>
      </c>
      <c r="R533" s="180">
        <v>299.77904000000001</v>
      </c>
      <c r="S533" s="170" t="s">
        <v>39</v>
      </c>
      <c r="T533" s="170" t="s">
        <v>39</v>
      </c>
      <c r="U533" s="170" t="s">
        <v>926</v>
      </c>
      <c r="V533" s="170" t="s">
        <v>927</v>
      </c>
      <c r="W533" s="170" t="s">
        <v>928</v>
      </c>
      <c r="X533" s="170" t="s">
        <v>929</v>
      </c>
      <c r="Y533" s="170" t="s">
        <v>45</v>
      </c>
      <c r="Z533" s="170" t="s">
        <v>1146</v>
      </c>
      <c r="AA533" s="170" t="s">
        <v>972</v>
      </c>
      <c r="AB533" s="170" t="s">
        <v>281</v>
      </c>
      <c r="AC533" s="170" t="s">
        <v>931</v>
      </c>
      <c r="AD533" s="170" t="s">
        <v>309</v>
      </c>
      <c r="AE533" s="170" t="s">
        <v>932</v>
      </c>
      <c r="AF533" s="170" t="s">
        <v>281</v>
      </c>
      <c r="AG533" s="170" t="s">
        <v>281</v>
      </c>
      <c r="AH533" s="182"/>
      <c r="AI533" s="176">
        <v>3.1749999999999998</v>
      </c>
      <c r="AJ533" s="185"/>
      <c r="AK533" s="182"/>
      <c r="AL533" s="182"/>
      <c r="AM533" s="170" t="s">
        <v>933</v>
      </c>
      <c r="AN533" s="181">
        <v>0.17773</v>
      </c>
      <c r="AO533" s="181">
        <v>5.8100000000000003E-4</v>
      </c>
    </row>
    <row r="534" spans="1:41" s="170" customFormat="1">
      <c r="A534" s="170" t="s">
        <v>1032</v>
      </c>
      <c r="B534" s="170" t="s">
        <v>1193</v>
      </c>
      <c r="C534" s="170" t="s">
        <v>940</v>
      </c>
      <c r="D534" s="170" t="s">
        <v>985</v>
      </c>
      <c r="E534" s="170" t="s">
        <v>168</v>
      </c>
      <c r="F534" s="179">
        <v>2.9780000000000002</v>
      </c>
      <c r="G534" s="180">
        <v>83102.950000000012</v>
      </c>
      <c r="H534" s="180">
        <v>83.40176464069846</v>
      </c>
      <c r="I534" s="181">
        <v>4.6109999999999996E-3</v>
      </c>
      <c r="J534" s="181">
        <v>1.5699999999999999E-4</v>
      </c>
      <c r="K534" s="170" t="s">
        <v>985</v>
      </c>
      <c r="L534" s="170" t="s">
        <v>168</v>
      </c>
      <c r="M534" s="179">
        <v>2.9780000000000002</v>
      </c>
      <c r="N534" s="180">
        <v>-83102.950000000012</v>
      </c>
      <c r="O534" s="180">
        <v>-83.102950000000007</v>
      </c>
      <c r="P534" s="181">
        <v>8.9420000000000003E-3</v>
      </c>
      <c r="Q534" s="181">
        <v>-1.64E-4</v>
      </c>
      <c r="R534" s="180">
        <v>0.88987000000000005</v>
      </c>
      <c r="S534" s="170" t="s">
        <v>165</v>
      </c>
      <c r="T534" s="170" t="s">
        <v>178</v>
      </c>
      <c r="U534" s="170" t="s">
        <v>154</v>
      </c>
      <c r="V534" s="170" t="s">
        <v>943</v>
      </c>
      <c r="W534" s="170" t="s">
        <v>944</v>
      </c>
      <c r="X534" s="170" t="s">
        <v>986</v>
      </c>
      <c r="Y534" s="170" t="s">
        <v>45</v>
      </c>
      <c r="Z534" s="170" t="s">
        <v>987</v>
      </c>
      <c r="AA534" s="170" t="s">
        <v>988</v>
      </c>
      <c r="AB534" s="170" t="s">
        <v>948</v>
      </c>
      <c r="AC534" s="170" t="s">
        <v>949</v>
      </c>
      <c r="AD534" s="170" t="s">
        <v>309</v>
      </c>
      <c r="AE534" s="170" t="s">
        <v>932</v>
      </c>
      <c r="AF534" s="170" t="s">
        <v>297</v>
      </c>
      <c r="AG534" s="170" t="s">
        <v>962</v>
      </c>
      <c r="AH534" s="184"/>
      <c r="AI534" s="171">
        <v>14306.963</v>
      </c>
      <c r="AJ534" s="185"/>
      <c r="AK534" s="182"/>
      <c r="AL534" s="182"/>
      <c r="AM534" s="170" t="s">
        <v>933</v>
      </c>
      <c r="AN534" s="181">
        <v>5.2800000000000004E-4</v>
      </c>
      <c r="AO534" s="181">
        <v>1.9999999999999999E-6</v>
      </c>
    </row>
    <row r="535" spans="1:41" s="170" customFormat="1">
      <c r="A535" s="170" t="s">
        <v>1147</v>
      </c>
      <c r="B535" s="170" t="s">
        <v>1203</v>
      </c>
      <c r="C535" s="170" t="s">
        <v>940</v>
      </c>
      <c r="D535" s="170" t="s">
        <v>941</v>
      </c>
      <c r="E535" s="170" t="s">
        <v>175</v>
      </c>
      <c r="F535" s="179">
        <v>0.38030000000000003</v>
      </c>
      <c r="G535" s="180">
        <v>60882295.850000001</v>
      </c>
      <c r="H535" s="180">
        <v>54147.253777951621</v>
      </c>
      <c r="I535" s="181">
        <v>7.3550000000000004E-2</v>
      </c>
      <c r="J535" s="181">
        <v>1.3205E-2</v>
      </c>
      <c r="K535" s="170" t="s">
        <v>941</v>
      </c>
      <c r="L535" s="170" t="s">
        <v>175</v>
      </c>
      <c r="M535" s="179">
        <v>0.38030000000000003</v>
      </c>
      <c r="N535" s="180">
        <v>-60882295.850000001</v>
      </c>
      <c r="O535" s="180">
        <v>-60882.295850000002</v>
      </c>
      <c r="P535" s="181">
        <v>7.4592000000000006E-2</v>
      </c>
      <c r="Q535" s="181">
        <v>-2.3892E-2</v>
      </c>
      <c r="R535" s="180">
        <v>-2561.3364999999999</v>
      </c>
      <c r="S535" s="170" t="s">
        <v>165</v>
      </c>
      <c r="T535" s="170" t="s">
        <v>942</v>
      </c>
      <c r="U535" s="170" t="s">
        <v>154</v>
      </c>
      <c r="V535" s="170" t="s">
        <v>943</v>
      </c>
      <c r="W535" s="170" t="s">
        <v>944</v>
      </c>
      <c r="X535" s="170" t="s">
        <v>945</v>
      </c>
      <c r="Y535" s="170" t="s">
        <v>45</v>
      </c>
      <c r="Z535" s="170" t="s">
        <v>946</v>
      </c>
      <c r="AA535" s="170" t="s">
        <v>947</v>
      </c>
      <c r="AB535" s="170" t="s">
        <v>948</v>
      </c>
      <c r="AC535" s="170" t="s">
        <v>949</v>
      </c>
      <c r="AD535" s="170" t="s">
        <v>309</v>
      </c>
      <c r="AE535" s="170" t="s">
        <v>932</v>
      </c>
      <c r="AF535" s="172" t="s">
        <v>742</v>
      </c>
      <c r="AG535" s="170" t="s">
        <v>948</v>
      </c>
      <c r="AH535" s="183"/>
      <c r="AI535" s="171">
        <v>91723.71</v>
      </c>
      <c r="AJ535" s="185"/>
      <c r="AK535" s="186"/>
      <c r="AL535" s="187"/>
      <c r="AM535" s="170" t="s">
        <v>933</v>
      </c>
      <c r="AN535" s="181">
        <v>-3.8316000000000003E-2</v>
      </c>
      <c r="AO535" s="181">
        <v>-7.4600000000000003E-4</v>
      </c>
    </row>
    <row r="536" spans="1:41" s="170" customFormat="1">
      <c r="A536" s="170" t="s">
        <v>1147</v>
      </c>
      <c r="B536" s="170" t="s">
        <v>1203</v>
      </c>
      <c r="C536" s="170" t="s">
        <v>924</v>
      </c>
      <c r="D536" s="170" t="s">
        <v>935</v>
      </c>
      <c r="E536" s="170" t="s">
        <v>212</v>
      </c>
      <c r="F536" s="179">
        <v>2.0512000000000001</v>
      </c>
      <c r="G536" s="180">
        <v>16572000</v>
      </c>
      <c r="H536" s="180">
        <v>16514.547226599065</v>
      </c>
      <c r="I536" s="181">
        <v>2.2432000000000001E-2</v>
      </c>
      <c r="J536" s="181">
        <v>4.0270000000000002E-3</v>
      </c>
      <c r="K536" s="170" t="s">
        <v>935</v>
      </c>
      <c r="L536" s="170" t="s">
        <v>168</v>
      </c>
      <c r="M536" s="179">
        <v>2.9780000000000002</v>
      </c>
      <c r="N536" s="180">
        <v>-10949120.4</v>
      </c>
      <c r="O536" s="180">
        <v>-10949.1204</v>
      </c>
      <c r="P536" s="181">
        <v>1.3415E-2</v>
      </c>
      <c r="Q536" s="181">
        <v>-4.2969999999999996E-3</v>
      </c>
      <c r="R536" s="180">
        <v>1268.1587199999999</v>
      </c>
      <c r="S536" s="170" t="s">
        <v>165</v>
      </c>
      <c r="T536" s="170" t="s">
        <v>210</v>
      </c>
      <c r="U536" s="170" t="s">
        <v>926</v>
      </c>
      <c r="V536" s="170" t="s">
        <v>927</v>
      </c>
      <c r="W536" s="170" t="s">
        <v>936</v>
      </c>
      <c r="X536" s="170" t="s">
        <v>937</v>
      </c>
      <c r="Y536" s="170" t="s">
        <v>45</v>
      </c>
      <c r="Z536" s="170" t="s">
        <v>938</v>
      </c>
      <c r="AA536" s="170" t="s">
        <v>939</v>
      </c>
      <c r="AB536" s="170" t="s">
        <v>281</v>
      </c>
      <c r="AC536" s="170" t="s">
        <v>931</v>
      </c>
      <c r="AD536" s="170" t="s">
        <v>309</v>
      </c>
      <c r="AE536" s="170" t="s">
        <v>932</v>
      </c>
      <c r="AF536" s="170" t="s">
        <v>281</v>
      </c>
      <c r="AG536" s="170" t="s">
        <v>281</v>
      </c>
      <c r="AH536" s="182"/>
      <c r="AI536" s="171">
        <v>0.66340782122905029</v>
      </c>
      <c r="AJ536" s="185"/>
      <c r="AK536" s="182"/>
      <c r="AL536" s="182"/>
      <c r="AM536" s="170" t="s">
        <v>933</v>
      </c>
      <c r="AN536" s="181">
        <v>1.8970999999999998E-2</v>
      </c>
      <c r="AO536" s="181">
        <v>3.6999999999999999E-4</v>
      </c>
    </row>
    <row r="537" spans="1:41" s="170" customFormat="1">
      <c r="A537" s="170" t="s">
        <v>1147</v>
      </c>
      <c r="B537" s="170" t="s">
        <v>1203</v>
      </c>
      <c r="C537" s="170" t="s">
        <v>940</v>
      </c>
      <c r="D537" s="170" t="s">
        <v>952</v>
      </c>
      <c r="E537" s="170" t="s">
        <v>212</v>
      </c>
      <c r="F537" s="179">
        <v>2.0512000000000001</v>
      </c>
      <c r="G537" s="180">
        <v>9779259.2000000011</v>
      </c>
      <c r="H537" s="180">
        <v>9965.7470071372863</v>
      </c>
      <c r="I537" s="181">
        <v>1.3537E-2</v>
      </c>
      <c r="J537" s="181">
        <v>2.4299999999999999E-3</v>
      </c>
      <c r="K537" s="170" t="s">
        <v>952</v>
      </c>
      <c r="L537" s="170" t="s">
        <v>212</v>
      </c>
      <c r="M537" s="179">
        <v>2.0512000000000001</v>
      </c>
      <c r="N537" s="180">
        <v>-9779259.2000000011</v>
      </c>
      <c r="O537" s="180">
        <v>-9779.2592000000004</v>
      </c>
      <c r="P537" s="181">
        <v>1.1981E-2</v>
      </c>
      <c r="Q537" s="181">
        <v>-3.8379999999999998E-3</v>
      </c>
      <c r="R537" s="180">
        <v>382.52379000000002</v>
      </c>
      <c r="S537" s="170" t="s">
        <v>165</v>
      </c>
      <c r="T537" s="170" t="s">
        <v>210</v>
      </c>
      <c r="U537" s="170" t="s">
        <v>154</v>
      </c>
      <c r="V537" s="170" t="s">
        <v>943</v>
      </c>
      <c r="W537" s="170" t="s">
        <v>944</v>
      </c>
      <c r="X537" s="170" t="s">
        <v>953</v>
      </c>
      <c r="Y537" s="170" t="s">
        <v>45</v>
      </c>
      <c r="Z537" s="170" t="s">
        <v>954</v>
      </c>
      <c r="AA537" s="170" t="s">
        <v>955</v>
      </c>
      <c r="AB537" s="170" t="s">
        <v>948</v>
      </c>
      <c r="AC537" s="170" t="s">
        <v>949</v>
      </c>
      <c r="AD537" s="170" t="s">
        <v>309</v>
      </c>
      <c r="AE537" s="170" t="s">
        <v>932</v>
      </c>
      <c r="AF537" s="172" t="s">
        <v>742</v>
      </c>
      <c r="AG537" s="170" t="s">
        <v>948</v>
      </c>
      <c r="AH537" s="183"/>
      <c r="AI537" s="171">
        <v>119959.3</v>
      </c>
      <c r="AJ537" s="185"/>
      <c r="AK537" s="182"/>
      <c r="AL537" s="182"/>
      <c r="AM537" s="170" t="s">
        <v>933</v>
      </c>
      <c r="AN537" s="181">
        <v>5.7219999999999997E-3</v>
      </c>
      <c r="AO537" s="181">
        <v>1.11E-4</v>
      </c>
    </row>
    <row r="538" spans="1:41" s="170" customFormat="1">
      <c r="A538" s="170" t="s">
        <v>1147</v>
      </c>
      <c r="B538" s="170" t="s">
        <v>1203</v>
      </c>
      <c r="C538" s="170" t="s">
        <v>940</v>
      </c>
      <c r="D538" s="170" t="s">
        <v>950</v>
      </c>
      <c r="E538" s="170" t="s">
        <v>175</v>
      </c>
      <c r="F538" s="179">
        <v>0.38030000000000003</v>
      </c>
      <c r="G538" s="180">
        <v>107153003.50000001</v>
      </c>
      <c r="H538" s="180">
        <v>94338.847570470709</v>
      </c>
      <c r="I538" s="181">
        <v>0.12814400000000001</v>
      </c>
      <c r="J538" s="181">
        <v>2.3005999999999999E-2</v>
      </c>
      <c r="K538" s="170" t="s">
        <v>950</v>
      </c>
      <c r="L538" s="170" t="s">
        <v>175</v>
      </c>
      <c r="M538" s="179">
        <v>0.38030000000000003</v>
      </c>
      <c r="N538" s="180">
        <v>-107153003.50000001</v>
      </c>
      <c r="O538" s="180">
        <v>-107153.00350000002</v>
      </c>
      <c r="P538" s="181">
        <v>0.13128200000000001</v>
      </c>
      <c r="Q538" s="181">
        <v>-4.2050999999999998E-2</v>
      </c>
      <c r="R538" s="180">
        <v>-4873.2235000000001</v>
      </c>
      <c r="S538" s="170" t="s">
        <v>165</v>
      </c>
      <c r="T538" s="170" t="s">
        <v>942</v>
      </c>
      <c r="U538" s="170" t="s">
        <v>154</v>
      </c>
      <c r="V538" s="170" t="s">
        <v>943</v>
      </c>
      <c r="W538" s="170" t="s">
        <v>944</v>
      </c>
      <c r="X538" s="170" t="s">
        <v>945</v>
      </c>
      <c r="Y538" s="170" t="s">
        <v>45</v>
      </c>
      <c r="Z538" s="170" t="s">
        <v>277</v>
      </c>
      <c r="AA538" s="170" t="s">
        <v>951</v>
      </c>
      <c r="AB538" s="170" t="s">
        <v>948</v>
      </c>
      <c r="AC538" s="170" t="s">
        <v>949</v>
      </c>
      <c r="AD538" s="170" t="s">
        <v>309</v>
      </c>
      <c r="AE538" s="170" t="s">
        <v>932</v>
      </c>
      <c r="AF538" s="172" t="s">
        <v>742</v>
      </c>
      <c r="AG538" s="170" t="s">
        <v>948</v>
      </c>
      <c r="AH538" s="183"/>
      <c r="AI538" s="171">
        <v>86631.42</v>
      </c>
      <c r="AJ538" s="185"/>
      <c r="AK538" s="182"/>
      <c r="AL538" s="182"/>
      <c r="AM538" s="170" t="s">
        <v>933</v>
      </c>
      <c r="AN538" s="181">
        <v>-7.2900000000000006E-2</v>
      </c>
      <c r="AO538" s="181">
        <v>-1.42E-3</v>
      </c>
    </row>
    <row r="539" spans="1:41" s="170" customFormat="1">
      <c r="A539" s="170" t="s">
        <v>1147</v>
      </c>
      <c r="B539" s="170" t="s">
        <v>1203</v>
      </c>
      <c r="C539" s="170" t="s">
        <v>924</v>
      </c>
      <c r="D539" s="170" t="s">
        <v>956</v>
      </c>
      <c r="E539" s="170" t="s">
        <v>212</v>
      </c>
      <c r="F539" s="179">
        <v>2.0512000000000001</v>
      </c>
      <c r="G539" s="180">
        <v>2889000</v>
      </c>
      <c r="H539" s="180">
        <v>2878.9917139235567</v>
      </c>
      <c r="I539" s="181">
        <v>3.9110000000000004E-3</v>
      </c>
      <c r="J539" s="181">
        <v>7.0200000000000004E-4</v>
      </c>
      <c r="K539" s="170" t="s">
        <v>956</v>
      </c>
      <c r="L539" s="170" t="s">
        <v>168</v>
      </c>
      <c r="M539" s="179">
        <v>2.9780000000000002</v>
      </c>
      <c r="N539" s="180">
        <v>-1909051.2000000002</v>
      </c>
      <c r="O539" s="180">
        <v>-1909.0512000000001</v>
      </c>
      <c r="P539" s="181">
        <v>2.3389999999999999E-3</v>
      </c>
      <c r="Q539" s="181">
        <v>-7.4899999999999999E-4</v>
      </c>
      <c r="R539" s="180">
        <v>220.23333</v>
      </c>
      <c r="S539" s="170" t="s">
        <v>165</v>
      </c>
      <c r="T539" s="170" t="s">
        <v>210</v>
      </c>
      <c r="U539" s="170" t="s">
        <v>926</v>
      </c>
      <c r="V539" s="170" t="s">
        <v>927</v>
      </c>
      <c r="W539" s="170" t="s">
        <v>936</v>
      </c>
      <c r="X539" s="170" t="s">
        <v>937</v>
      </c>
      <c r="Y539" s="170" t="s">
        <v>45</v>
      </c>
      <c r="Z539" s="170" t="s">
        <v>938</v>
      </c>
      <c r="AA539" s="170" t="s">
        <v>939</v>
      </c>
      <c r="AB539" s="170" t="s">
        <v>281</v>
      </c>
      <c r="AC539" s="170" t="s">
        <v>931</v>
      </c>
      <c r="AD539" s="170" t="s">
        <v>309</v>
      </c>
      <c r="AE539" s="170" t="s">
        <v>932</v>
      </c>
      <c r="AF539" s="170" t="s">
        <v>281</v>
      </c>
      <c r="AG539" s="170" t="s">
        <v>281</v>
      </c>
      <c r="AH539" s="182"/>
      <c r="AI539" s="171">
        <v>0.66340782122905029</v>
      </c>
      <c r="AJ539" s="185"/>
      <c r="AK539" s="182"/>
      <c r="AL539" s="182"/>
      <c r="AM539" s="170" t="s">
        <v>933</v>
      </c>
      <c r="AN539" s="181">
        <v>3.2950000000000002E-3</v>
      </c>
      <c r="AO539" s="181">
        <v>6.3999999999999997E-5</v>
      </c>
    </row>
    <row r="540" spans="1:41" s="170" customFormat="1">
      <c r="A540" s="170" t="s">
        <v>1147</v>
      </c>
      <c r="B540" s="170" t="s">
        <v>1203</v>
      </c>
      <c r="C540" s="170" t="s">
        <v>940</v>
      </c>
      <c r="D540" s="170" t="s">
        <v>1076</v>
      </c>
      <c r="E540" s="170" t="s">
        <v>212</v>
      </c>
      <c r="F540" s="179">
        <v>2.0512000000000001</v>
      </c>
      <c r="G540" s="180">
        <v>18792742.800000001</v>
      </c>
      <c r="H540" s="180">
        <v>18741.488704836192</v>
      </c>
      <c r="I540" s="181">
        <v>2.5457E-2</v>
      </c>
      <c r="J540" s="181">
        <v>4.5700000000000003E-3</v>
      </c>
      <c r="K540" s="170" t="s">
        <v>1076</v>
      </c>
      <c r="L540" s="170" t="s">
        <v>212</v>
      </c>
      <c r="M540" s="179">
        <v>2.0512000000000001</v>
      </c>
      <c r="N540" s="180">
        <v>-18792742.800000001</v>
      </c>
      <c r="O540" s="180">
        <v>-18792.7428</v>
      </c>
      <c r="P540" s="181">
        <v>2.3023999999999999E-2</v>
      </c>
      <c r="Q540" s="181">
        <v>-7.3749999999999996E-3</v>
      </c>
      <c r="R540" s="180">
        <v>-105.1324</v>
      </c>
      <c r="S540" s="170" t="s">
        <v>165</v>
      </c>
      <c r="T540" s="170" t="s">
        <v>210</v>
      </c>
      <c r="U540" s="170" t="s">
        <v>154</v>
      </c>
      <c r="V540" s="170" t="s">
        <v>943</v>
      </c>
      <c r="W540" s="170" t="s">
        <v>944</v>
      </c>
      <c r="X540" s="170" t="s">
        <v>953</v>
      </c>
      <c r="Y540" s="170" t="s">
        <v>45</v>
      </c>
      <c r="Z540" s="170" t="s">
        <v>716</v>
      </c>
      <c r="AA540" s="170" t="s">
        <v>1054</v>
      </c>
      <c r="AB540" s="170" t="s">
        <v>948</v>
      </c>
      <c r="AC540" s="170" t="s">
        <v>949</v>
      </c>
      <c r="AD540" s="170" t="s">
        <v>309</v>
      </c>
      <c r="AE540" s="170" t="s">
        <v>932</v>
      </c>
      <c r="AF540" s="172" t="s">
        <v>742</v>
      </c>
      <c r="AG540" s="170" t="s">
        <v>948</v>
      </c>
      <c r="AH540" s="183"/>
      <c r="AI540" s="171">
        <v>119625.1</v>
      </c>
      <c r="AJ540" s="185"/>
      <c r="AK540" s="182"/>
      <c r="AL540" s="173"/>
      <c r="AM540" s="170" t="s">
        <v>933</v>
      </c>
      <c r="AN540" s="181">
        <v>-1.573E-3</v>
      </c>
      <c r="AO540" s="181">
        <v>-3.1000000000000001E-5</v>
      </c>
    </row>
    <row r="541" spans="1:41" s="170" customFormat="1">
      <c r="A541" s="170" t="s">
        <v>1147</v>
      </c>
      <c r="B541" s="170" t="s">
        <v>1203</v>
      </c>
      <c r="C541" s="170" t="s">
        <v>940</v>
      </c>
      <c r="D541" s="170" t="s">
        <v>1204</v>
      </c>
      <c r="E541" s="170" t="s">
        <v>168</v>
      </c>
      <c r="F541" s="179">
        <v>2.9780000000000002</v>
      </c>
      <c r="G541" s="180">
        <v>23326719.149999999</v>
      </c>
      <c r="H541" s="180">
        <v>23326.719150000001</v>
      </c>
      <c r="I541" s="181">
        <v>3.1685999999999999E-2</v>
      </c>
      <c r="J541" s="181">
        <v>5.6889999999999996E-3</v>
      </c>
      <c r="K541" s="170" t="s">
        <v>1204</v>
      </c>
      <c r="L541" s="170" t="s">
        <v>168</v>
      </c>
      <c r="M541" s="179">
        <v>2.9780000000000002</v>
      </c>
      <c r="N541" s="180">
        <v>-23326719.149999999</v>
      </c>
      <c r="O541" s="180">
        <v>-23564.419965843499</v>
      </c>
      <c r="P541" s="181">
        <v>2.8871000000000001E-2</v>
      </c>
      <c r="Q541" s="181">
        <v>-9.247E-3</v>
      </c>
      <c r="R541" s="180">
        <v>-707.87302958187001</v>
      </c>
      <c r="S541" s="170" t="s">
        <v>165</v>
      </c>
      <c r="T541" s="170" t="s">
        <v>178</v>
      </c>
      <c r="U541" s="170" t="s">
        <v>154</v>
      </c>
      <c r="V541" s="170" t="s">
        <v>943</v>
      </c>
      <c r="W541" s="170" t="s">
        <v>944</v>
      </c>
      <c r="X541" s="170" t="s">
        <v>978</v>
      </c>
      <c r="Y541" s="170" t="s">
        <v>45</v>
      </c>
      <c r="Z541" s="170" t="s">
        <v>979</v>
      </c>
      <c r="AA541" s="170" t="s">
        <v>980</v>
      </c>
      <c r="AB541" s="170" t="s">
        <v>948</v>
      </c>
      <c r="AC541" s="170" t="s">
        <v>967</v>
      </c>
      <c r="AD541" s="170" t="s">
        <v>309</v>
      </c>
      <c r="AE541" s="170" t="s">
        <v>932</v>
      </c>
      <c r="AF541" s="170" t="s">
        <v>297</v>
      </c>
      <c r="AG541" s="170" t="s">
        <v>962</v>
      </c>
      <c r="AH541" s="184"/>
      <c r="AI541" s="171">
        <v>880.22699999999998</v>
      </c>
      <c r="AJ541" s="185"/>
      <c r="AK541" s="182"/>
      <c r="AL541" s="173"/>
      <c r="AM541" s="170" t="s">
        <v>968</v>
      </c>
      <c r="AN541" s="181">
        <v>-1.0588999999999999E-2</v>
      </c>
      <c r="AO541" s="181">
        <v>-2.0599999999999999E-4</v>
      </c>
    </row>
    <row r="542" spans="1:41" s="170" customFormat="1">
      <c r="A542" s="170" t="s">
        <v>1147</v>
      </c>
      <c r="B542" s="170" t="s">
        <v>1203</v>
      </c>
      <c r="C542" s="170" t="s">
        <v>940</v>
      </c>
      <c r="D542" s="170" t="s">
        <v>1205</v>
      </c>
      <c r="E542" s="170" t="s">
        <v>168</v>
      </c>
      <c r="F542" s="179">
        <v>2.9780000000000002</v>
      </c>
      <c r="G542" s="180">
        <v>3358820.23</v>
      </c>
      <c r="H542" s="180">
        <v>3358.8202299999998</v>
      </c>
      <c r="I542" s="181">
        <v>4.5620000000000001E-3</v>
      </c>
      <c r="J542" s="181">
        <v>8.1899999999999996E-4</v>
      </c>
      <c r="K542" s="170" t="s">
        <v>1205</v>
      </c>
      <c r="L542" s="170" t="s">
        <v>168</v>
      </c>
      <c r="M542" s="179">
        <v>2.9780000000000002</v>
      </c>
      <c r="N542" s="180">
        <v>-3358820.23</v>
      </c>
      <c r="O542" s="180">
        <v>-3390.1556225614599</v>
      </c>
      <c r="P542" s="181">
        <v>4.1539999999999997E-3</v>
      </c>
      <c r="Q542" s="181">
        <v>-1.33E-3</v>
      </c>
      <c r="R542" s="180">
        <v>-93.316799048033801</v>
      </c>
      <c r="S542" s="170" t="s">
        <v>165</v>
      </c>
      <c r="T542" s="170" t="s">
        <v>178</v>
      </c>
      <c r="U542" s="170" t="s">
        <v>154</v>
      </c>
      <c r="V542" s="170" t="s">
        <v>943</v>
      </c>
      <c r="W542" s="170" t="s">
        <v>944</v>
      </c>
      <c r="X542" s="170" t="s">
        <v>975</v>
      </c>
      <c r="Y542" s="170" t="s">
        <v>45</v>
      </c>
      <c r="Z542" s="170" t="s">
        <v>1038</v>
      </c>
      <c r="AA542" s="170" t="s">
        <v>1005</v>
      </c>
      <c r="AB542" s="170" t="s">
        <v>948</v>
      </c>
      <c r="AC542" s="170" t="s">
        <v>967</v>
      </c>
      <c r="AD542" s="170" t="s">
        <v>309</v>
      </c>
      <c r="AE542" s="170" t="s">
        <v>932</v>
      </c>
      <c r="AF542" s="170" t="s">
        <v>297</v>
      </c>
      <c r="AG542" s="170" t="s">
        <v>962</v>
      </c>
      <c r="AH542" s="184"/>
      <c r="AI542" s="171">
        <v>14358.11</v>
      </c>
      <c r="AJ542" s="185"/>
      <c r="AK542" s="182"/>
      <c r="AL542" s="182"/>
      <c r="AM542" s="170" t="s">
        <v>968</v>
      </c>
      <c r="AN542" s="181">
        <v>-1.3960000000000001E-3</v>
      </c>
      <c r="AO542" s="181">
        <v>-2.6999999999999999E-5</v>
      </c>
    </row>
    <row r="543" spans="1:41" s="170" customFormat="1">
      <c r="A543" s="170" t="s">
        <v>1147</v>
      </c>
      <c r="B543" s="170" t="s">
        <v>1203</v>
      </c>
      <c r="C543" s="170" t="s">
        <v>940</v>
      </c>
      <c r="D543" s="170" t="s">
        <v>1206</v>
      </c>
      <c r="E543" s="170" t="s">
        <v>168</v>
      </c>
      <c r="F543" s="179">
        <v>2.9780000000000002</v>
      </c>
      <c r="G543" s="180">
        <v>10978599.439999999</v>
      </c>
      <c r="H543" s="180">
        <v>10978.59944</v>
      </c>
      <c r="I543" s="181">
        <v>1.4912999999999999E-2</v>
      </c>
      <c r="J543" s="181">
        <v>2.6770000000000001E-3</v>
      </c>
      <c r="K543" s="170" t="s">
        <v>1206</v>
      </c>
      <c r="L543" s="170" t="s">
        <v>168</v>
      </c>
      <c r="M543" s="179">
        <v>2.9780000000000002</v>
      </c>
      <c r="N543" s="180">
        <v>-10978599.439999999</v>
      </c>
      <c r="O543" s="180">
        <v>-10661.1102458144</v>
      </c>
      <c r="P543" s="181">
        <v>1.3062000000000001E-2</v>
      </c>
      <c r="Q543" s="181">
        <v>-4.1840000000000002E-3</v>
      </c>
      <c r="R543" s="180">
        <v>945.48282028478297</v>
      </c>
      <c r="S543" s="170" t="s">
        <v>165</v>
      </c>
      <c r="T543" s="170" t="s">
        <v>178</v>
      </c>
      <c r="U543" s="170" t="s">
        <v>154</v>
      </c>
      <c r="V543" s="170" t="s">
        <v>943</v>
      </c>
      <c r="W543" s="170" t="s">
        <v>944</v>
      </c>
      <c r="X543" s="170" t="s">
        <v>982</v>
      </c>
      <c r="Y543" s="170" t="s">
        <v>45</v>
      </c>
      <c r="Z543" s="170" t="s">
        <v>983</v>
      </c>
      <c r="AA543" s="170" t="s">
        <v>984</v>
      </c>
      <c r="AB543" s="170" t="s">
        <v>948</v>
      </c>
      <c r="AC543" s="170" t="s">
        <v>967</v>
      </c>
      <c r="AD543" s="170" t="s">
        <v>309</v>
      </c>
      <c r="AE543" s="170" t="s">
        <v>932</v>
      </c>
      <c r="AF543" s="170" t="s">
        <v>297</v>
      </c>
      <c r="AG543" s="170" t="s">
        <v>962</v>
      </c>
      <c r="AH543" s="184"/>
      <c r="AI543" s="171">
        <v>20168.2</v>
      </c>
      <c r="AJ543" s="185"/>
      <c r="AK543" s="186"/>
      <c r="AL543" s="187"/>
      <c r="AM543" s="170" t="s">
        <v>968</v>
      </c>
      <c r="AN543" s="181">
        <v>1.4144E-2</v>
      </c>
      <c r="AO543" s="181">
        <v>2.7599999999999999E-4</v>
      </c>
    </row>
    <row r="544" spans="1:41" s="170" customFormat="1">
      <c r="A544" s="170" t="s">
        <v>1147</v>
      </c>
      <c r="B544" s="170" t="s">
        <v>1203</v>
      </c>
      <c r="C544" s="170" t="s">
        <v>940</v>
      </c>
      <c r="D544" s="170" t="s">
        <v>1207</v>
      </c>
      <c r="E544" s="170" t="s">
        <v>168</v>
      </c>
      <c r="F544" s="179">
        <v>2.9780000000000002</v>
      </c>
      <c r="G544" s="180">
        <v>5695149.5999999996</v>
      </c>
      <c r="H544" s="180">
        <v>5695.1495999999997</v>
      </c>
      <c r="I544" s="181">
        <v>7.7359999999999998E-3</v>
      </c>
      <c r="J544" s="181">
        <v>1.389E-3</v>
      </c>
      <c r="K544" s="170" t="s">
        <v>1207</v>
      </c>
      <c r="L544" s="170" t="s">
        <v>168</v>
      </c>
      <c r="M544" s="179">
        <v>2.9780000000000002</v>
      </c>
      <c r="N544" s="180">
        <v>-5695149.5999999996</v>
      </c>
      <c r="O544" s="180">
        <v>-5771.7748885720002</v>
      </c>
      <c r="P544" s="181">
        <v>7.071E-3</v>
      </c>
      <c r="Q544" s="181">
        <v>-2.2650000000000001E-3</v>
      </c>
      <c r="R544" s="180">
        <v>-228.190109367416</v>
      </c>
      <c r="S544" s="170" t="s">
        <v>165</v>
      </c>
      <c r="T544" s="170" t="s">
        <v>178</v>
      </c>
      <c r="U544" s="170" t="s">
        <v>154</v>
      </c>
      <c r="V544" s="170" t="s">
        <v>943</v>
      </c>
      <c r="W544" s="170" t="s">
        <v>944</v>
      </c>
      <c r="X544" s="170" t="s">
        <v>975</v>
      </c>
      <c r="Y544" s="170" t="s">
        <v>45</v>
      </c>
      <c r="Z544" s="170" t="s">
        <v>746</v>
      </c>
      <c r="AA544" s="170" t="s">
        <v>1040</v>
      </c>
      <c r="AB544" s="170" t="s">
        <v>948</v>
      </c>
      <c r="AC544" s="170" t="s">
        <v>967</v>
      </c>
      <c r="AD544" s="170" t="s">
        <v>309</v>
      </c>
      <c r="AE544" s="170" t="s">
        <v>932</v>
      </c>
      <c r="AF544" s="170" t="s">
        <v>297</v>
      </c>
      <c r="AG544" s="170" t="s">
        <v>962</v>
      </c>
      <c r="AH544" s="184"/>
      <c r="AI544" s="171">
        <v>16949.849999999999</v>
      </c>
      <c r="AJ544" s="185"/>
      <c r="AK544" s="182"/>
      <c r="AL544" s="182"/>
      <c r="AM544" s="170" t="s">
        <v>968</v>
      </c>
      <c r="AN544" s="181">
        <v>-3.4139999999999999E-3</v>
      </c>
      <c r="AO544" s="181">
        <v>-6.7000000000000002E-5</v>
      </c>
    </row>
    <row r="545" spans="1:41" s="170" customFormat="1">
      <c r="A545" s="170" t="s">
        <v>1147</v>
      </c>
      <c r="B545" s="170" t="s">
        <v>1203</v>
      </c>
      <c r="C545" s="170" t="s">
        <v>940</v>
      </c>
      <c r="D545" s="170" t="s">
        <v>1208</v>
      </c>
      <c r="E545" s="170" t="s">
        <v>196</v>
      </c>
      <c r="F545" s="179">
        <v>3.3944999999999999</v>
      </c>
      <c r="G545" s="180">
        <v>5105123.9000000004</v>
      </c>
      <c r="H545" s="180">
        <v>5105.1238999999996</v>
      </c>
      <c r="I545" s="181">
        <v>6.9340000000000001E-3</v>
      </c>
      <c r="J545" s="181">
        <v>1.245E-3</v>
      </c>
      <c r="K545" s="170" t="s">
        <v>1208</v>
      </c>
      <c r="L545" s="170" t="s">
        <v>196</v>
      </c>
      <c r="M545" s="179">
        <v>3.3944999999999999</v>
      </c>
      <c r="N545" s="180">
        <v>-5105123.9000000004</v>
      </c>
      <c r="O545" s="180">
        <v>-4963.71226350907</v>
      </c>
      <c r="P545" s="181">
        <v>6.0809999999999996E-3</v>
      </c>
      <c r="Q545" s="181">
        <v>-1.9480000000000001E-3</v>
      </c>
      <c r="R545" s="180">
        <v>480.02180006846299</v>
      </c>
      <c r="S545" s="170" t="s">
        <v>165</v>
      </c>
      <c r="T545" s="170" t="s">
        <v>195</v>
      </c>
      <c r="U545" s="170" t="s">
        <v>154</v>
      </c>
      <c r="V545" s="170" t="s">
        <v>943</v>
      </c>
      <c r="W545" s="170" t="s">
        <v>944</v>
      </c>
      <c r="X545" s="170" t="s">
        <v>964</v>
      </c>
      <c r="Y545" s="170" t="s">
        <v>45</v>
      </c>
      <c r="Z545" s="170" t="s">
        <v>965</v>
      </c>
      <c r="AA545" s="170" t="s">
        <v>966</v>
      </c>
      <c r="AB545" s="170" t="s">
        <v>948</v>
      </c>
      <c r="AC545" s="170" t="s">
        <v>967</v>
      </c>
      <c r="AD545" s="170" t="s">
        <v>309</v>
      </c>
      <c r="AE545" s="170" t="s">
        <v>932</v>
      </c>
      <c r="AF545" s="170" t="s">
        <v>961</v>
      </c>
      <c r="AG545" s="170" t="s">
        <v>962</v>
      </c>
      <c r="AH545" s="184"/>
      <c r="AI545" s="171">
        <v>24194.9</v>
      </c>
      <c r="AJ545" s="185"/>
      <c r="AK545" s="182"/>
      <c r="AL545" s="173"/>
      <c r="AM545" s="170" t="s">
        <v>968</v>
      </c>
      <c r="AN545" s="181">
        <v>7.1809999999999999E-3</v>
      </c>
      <c r="AO545" s="181">
        <v>1.3999999999999999E-4</v>
      </c>
    </row>
    <row r="546" spans="1:41" s="170" customFormat="1">
      <c r="A546" s="170" t="s">
        <v>1147</v>
      </c>
      <c r="B546" s="170" t="s">
        <v>1203</v>
      </c>
      <c r="C546" s="170" t="s">
        <v>940</v>
      </c>
      <c r="D546" s="170" t="s">
        <v>1209</v>
      </c>
      <c r="E546" s="170" t="s">
        <v>168</v>
      </c>
      <c r="F546" s="179">
        <v>2.9780000000000002</v>
      </c>
      <c r="G546" s="180">
        <v>5657256.6399999997</v>
      </c>
      <c r="H546" s="180">
        <v>5657.2566399999996</v>
      </c>
      <c r="I546" s="181">
        <v>7.6839999999999999E-3</v>
      </c>
      <c r="J546" s="181">
        <v>1.3799999999999999E-3</v>
      </c>
      <c r="K546" s="170" t="s">
        <v>1209</v>
      </c>
      <c r="L546" s="170" t="s">
        <v>168</v>
      </c>
      <c r="M546" s="179">
        <v>2.9780000000000002</v>
      </c>
      <c r="N546" s="180">
        <v>-5657256.6399999997</v>
      </c>
      <c r="O546" s="180">
        <v>-5393.2767088853798</v>
      </c>
      <c r="P546" s="181">
        <v>6.6080000000000002E-3</v>
      </c>
      <c r="Q546" s="181">
        <v>-2.117E-3</v>
      </c>
      <c r="R546" s="180">
        <v>786.13223485934498</v>
      </c>
      <c r="S546" s="170" t="s">
        <v>165</v>
      </c>
      <c r="T546" s="170" t="s">
        <v>178</v>
      </c>
      <c r="U546" s="170" t="s">
        <v>154</v>
      </c>
      <c r="V546" s="170" t="s">
        <v>943</v>
      </c>
      <c r="W546" s="170" t="s">
        <v>944</v>
      </c>
      <c r="X546" s="170" t="s">
        <v>997</v>
      </c>
      <c r="Y546" s="170" t="s">
        <v>45</v>
      </c>
      <c r="Z546" s="170" t="s">
        <v>991</v>
      </c>
      <c r="AA546" s="170" t="s">
        <v>1107</v>
      </c>
      <c r="AB546" s="170" t="s">
        <v>948</v>
      </c>
      <c r="AC546" s="170" t="s">
        <v>967</v>
      </c>
      <c r="AD546" s="170" t="s">
        <v>309</v>
      </c>
      <c r="AE546" s="170" t="s">
        <v>932</v>
      </c>
      <c r="AF546" s="170" t="s">
        <v>297</v>
      </c>
      <c r="AG546" s="170" t="s">
        <v>962</v>
      </c>
      <c r="AH546" s="184"/>
      <c r="AI546" s="171">
        <v>35138.239999999998</v>
      </c>
      <c r="AJ546" s="185"/>
      <c r="AK546" s="182"/>
      <c r="AL546" s="182"/>
      <c r="AM546" s="170" t="s">
        <v>968</v>
      </c>
      <c r="AN546" s="181">
        <v>1.176E-2</v>
      </c>
      <c r="AO546" s="181">
        <v>2.2900000000000001E-4</v>
      </c>
    </row>
    <row r="547" spans="1:41" s="170" customFormat="1">
      <c r="A547" s="170" t="s">
        <v>1147</v>
      </c>
      <c r="B547" s="170" t="s">
        <v>1203</v>
      </c>
      <c r="C547" s="170" t="s">
        <v>940</v>
      </c>
      <c r="D547" s="170" t="s">
        <v>1043</v>
      </c>
      <c r="E547" s="170" t="s">
        <v>168</v>
      </c>
      <c r="F547" s="179">
        <v>2.9780000000000002</v>
      </c>
      <c r="G547" s="180">
        <v>9805082.8399999999</v>
      </c>
      <c r="H547" s="180">
        <v>9902.0126997985226</v>
      </c>
      <c r="I547" s="181">
        <v>1.345E-2</v>
      </c>
      <c r="J547" s="181">
        <v>2.415E-3</v>
      </c>
      <c r="K547" s="170" t="s">
        <v>1043</v>
      </c>
      <c r="L547" s="170" t="s">
        <v>168</v>
      </c>
      <c r="M547" s="179">
        <v>2.9780000000000002</v>
      </c>
      <c r="N547" s="180">
        <v>-9805082.8399999999</v>
      </c>
      <c r="O547" s="180">
        <v>-9844.7280591000672</v>
      </c>
      <c r="P547" s="181">
        <v>1.2062E-2</v>
      </c>
      <c r="Q547" s="181">
        <v>-3.8630000000000001E-3</v>
      </c>
      <c r="R547" s="180">
        <v>170.59365999999864</v>
      </c>
      <c r="S547" s="170" t="s">
        <v>165</v>
      </c>
      <c r="T547" s="170" t="s">
        <v>178</v>
      </c>
      <c r="U547" s="170" t="s">
        <v>154</v>
      </c>
      <c r="V547" s="170" t="s">
        <v>943</v>
      </c>
      <c r="W547" s="170" t="s">
        <v>944</v>
      </c>
      <c r="X547" s="170" t="s">
        <v>997</v>
      </c>
      <c r="Y547" s="170" t="s">
        <v>45</v>
      </c>
      <c r="Z547" s="170" t="s">
        <v>808</v>
      </c>
      <c r="AA547" s="170" t="s">
        <v>1044</v>
      </c>
      <c r="AB547" s="170" t="s">
        <v>948</v>
      </c>
      <c r="AC547" s="170" t="s">
        <v>949</v>
      </c>
      <c r="AD547" s="170" t="s">
        <v>309</v>
      </c>
      <c r="AE547" s="170" t="s">
        <v>932</v>
      </c>
      <c r="AF547" s="170" t="s">
        <v>297</v>
      </c>
      <c r="AG547" s="170" t="s">
        <v>962</v>
      </c>
      <c r="AH547" s="184"/>
      <c r="AI547" s="171">
        <v>36586.129999999997</v>
      </c>
      <c r="AJ547" s="185"/>
      <c r="AK547" s="182"/>
      <c r="AL547" s="182"/>
      <c r="AM547" s="170" t="s">
        <v>1000</v>
      </c>
      <c r="AN547" s="181">
        <v>2.552E-3</v>
      </c>
      <c r="AO547" s="181">
        <v>5.0000000000000002E-5</v>
      </c>
    </row>
    <row r="548" spans="1:41" s="170" customFormat="1">
      <c r="A548" s="170" t="s">
        <v>1147</v>
      </c>
      <c r="B548" s="170" t="s">
        <v>1203</v>
      </c>
      <c r="C548" s="170" t="s">
        <v>924</v>
      </c>
      <c r="D548" s="170" t="s">
        <v>1210</v>
      </c>
      <c r="E548" s="170" t="s">
        <v>168</v>
      </c>
      <c r="F548" s="179">
        <v>2.9780000000000002</v>
      </c>
      <c r="G548" s="180">
        <v>11969000</v>
      </c>
      <c r="H548" s="180">
        <v>11969</v>
      </c>
      <c r="I548" s="181">
        <v>1.6258000000000002E-2</v>
      </c>
      <c r="J548" s="181">
        <v>2.9190000000000002E-3</v>
      </c>
      <c r="K548" s="170" t="s">
        <v>1210</v>
      </c>
      <c r="L548" s="170" t="s">
        <v>46</v>
      </c>
      <c r="M548" s="179">
        <v>1</v>
      </c>
      <c r="N548" s="180">
        <v>-35607775</v>
      </c>
      <c r="O548" s="180">
        <v>-35655.47567</v>
      </c>
      <c r="P548" s="181">
        <v>4.3684000000000001E-2</v>
      </c>
      <c r="Q548" s="181">
        <v>-1.3991999999999999E-2</v>
      </c>
      <c r="R548" s="180">
        <v>-11.793670000000001</v>
      </c>
      <c r="S548" s="170" t="s">
        <v>39</v>
      </c>
      <c r="T548" s="170" t="s">
        <v>39</v>
      </c>
      <c r="U548" s="170" t="s">
        <v>926</v>
      </c>
      <c r="V548" s="170" t="s">
        <v>927</v>
      </c>
      <c r="W548" s="170" t="s">
        <v>928</v>
      </c>
      <c r="X548" s="170" t="s">
        <v>929</v>
      </c>
      <c r="Y548" s="170" t="s">
        <v>45</v>
      </c>
      <c r="Z548" s="170" t="s">
        <v>287</v>
      </c>
      <c r="AA548" s="170" t="s">
        <v>1083</v>
      </c>
      <c r="AB548" s="170" t="s">
        <v>281</v>
      </c>
      <c r="AC548" s="170" t="s">
        <v>931</v>
      </c>
      <c r="AD548" s="170" t="s">
        <v>45</v>
      </c>
      <c r="AE548" s="170" t="s">
        <v>932</v>
      </c>
      <c r="AF548" s="170" t="s">
        <v>281</v>
      </c>
      <c r="AG548" s="170" t="s">
        <v>281</v>
      </c>
      <c r="AH548" s="182"/>
      <c r="AI548" s="171">
        <v>2.9780000000000002</v>
      </c>
      <c r="AJ548" s="185"/>
      <c r="AK548" s="182"/>
      <c r="AL548" s="182"/>
      <c r="AM548" s="170" t="s">
        <v>971</v>
      </c>
      <c r="AN548" s="181">
        <v>-1.76E-4</v>
      </c>
      <c r="AO548" s="181">
        <v>-3.0000000000000001E-6</v>
      </c>
    </row>
    <row r="549" spans="1:41" s="170" customFormat="1">
      <c r="A549" s="170" t="s">
        <v>1147</v>
      </c>
      <c r="B549" s="170" t="s">
        <v>1203</v>
      </c>
      <c r="C549" s="170" t="s">
        <v>924</v>
      </c>
      <c r="D549" s="170" t="s">
        <v>1211</v>
      </c>
      <c r="E549" s="170" t="s">
        <v>196</v>
      </c>
      <c r="F549" s="179">
        <v>3.3944999999999999</v>
      </c>
      <c r="G549" s="180">
        <v>9092000</v>
      </c>
      <c r="H549" s="180">
        <v>9092</v>
      </c>
      <c r="I549" s="181">
        <v>1.235E-2</v>
      </c>
      <c r="J549" s="181">
        <v>2.2169999999999998E-3</v>
      </c>
      <c r="K549" s="170" t="s">
        <v>1211</v>
      </c>
      <c r="L549" s="170" t="s">
        <v>168</v>
      </c>
      <c r="M549" s="179">
        <v>2.9780000000000002</v>
      </c>
      <c r="N549" s="180">
        <v>-10729105.52</v>
      </c>
      <c r="O549" s="180">
        <v>-10656.167857622564</v>
      </c>
      <c r="P549" s="181">
        <v>1.3056E-2</v>
      </c>
      <c r="Q549" s="181">
        <v>-4.182E-3</v>
      </c>
      <c r="R549" s="180">
        <v>-871.27387999999996</v>
      </c>
      <c r="S549" s="170" t="s">
        <v>165</v>
      </c>
      <c r="T549" s="170" t="s">
        <v>195</v>
      </c>
      <c r="U549" s="170" t="s">
        <v>926</v>
      </c>
      <c r="V549" s="170" t="s">
        <v>927</v>
      </c>
      <c r="W549" s="170" t="s">
        <v>936</v>
      </c>
      <c r="X549" s="170" t="s">
        <v>1021</v>
      </c>
      <c r="Y549" s="170" t="s">
        <v>45</v>
      </c>
      <c r="Z549" s="170" t="s">
        <v>1065</v>
      </c>
      <c r="AA549" s="170" t="s">
        <v>1023</v>
      </c>
      <c r="AB549" s="170" t="s">
        <v>281</v>
      </c>
      <c r="AC549" s="170" t="s">
        <v>931</v>
      </c>
      <c r="AD549" s="170" t="s">
        <v>45</v>
      </c>
      <c r="AE549" s="170" t="s">
        <v>932</v>
      </c>
      <c r="AF549" s="170" t="s">
        <v>281</v>
      </c>
      <c r="AG549" s="170" t="s">
        <v>281</v>
      </c>
      <c r="AH549" s="182"/>
      <c r="AI549" s="176">
        <v>1.161</v>
      </c>
      <c r="AJ549" s="185"/>
      <c r="AK549" s="182"/>
      <c r="AL549" s="182"/>
      <c r="AM549" s="170" t="s">
        <v>971</v>
      </c>
      <c r="AN549" s="181">
        <v>-1.3034E-2</v>
      </c>
      <c r="AO549" s="181">
        <v>-2.5399999999999999E-4</v>
      </c>
    </row>
    <row r="550" spans="1:41" s="170" customFormat="1">
      <c r="A550" s="170" t="s">
        <v>1147</v>
      </c>
      <c r="B550" s="170" t="s">
        <v>1203</v>
      </c>
      <c r="C550" s="170" t="s">
        <v>924</v>
      </c>
      <c r="D550" s="170" t="s">
        <v>1210</v>
      </c>
      <c r="E550" s="170" t="s">
        <v>168</v>
      </c>
      <c r="F550" s="179">
        <v>2.9780000000000002</v>
      </c>
      <c r="G550" s="180">
        <v>-11969000</v>
      </c>
      <c r="H550" s="180">
        <v>-11969</v>
      </c>
      <c r="I550" s="181">
        <v>-1.6258000000000002E-2</v>
      </c>
      <c r="J550" s="181">
        <v>-2.9190000000000002E-3</v>
      </c>
      <c r="K550" s="170" t="s">
        <v>1210</v>
      </c>
      <c r="L550" s="170" t="s">
        <v>46</v>
      </c>
      <c r="M550" s="179">
        <v>1</v>
      </c>
      <c r="N550" s="180">
        <v>35653257.200000003</v>
      </c>
      <c r="O550" s="180">
        <v>35654.117360000004</v>
      </c>
      <c r="P550" s="181">
        <v>-4.3683E-2</v>
      </c>
      <c r="Q550" s="181">
        <v>1.3991999999999999E-2</v>
      </c>
      <c r="R550" s="180">
        <v>10.435359999999999</v>
      </c>
      <c r="S550" s="170" t="s">
        <v>39</v>
      </c>
      <c r="T550" s="170" t="s">
        <v>39</v>
      </c>
      <c r="U550" s="170" t="s">
        <v>926</v>
      </c>
      <c r="V550" s="170" t="s">
        <v>927</v>
      </c>
      <c r="W550" s="170" t="s">
        <v>928</v>
      </c>
      <c r="X550" s="170" t="s">
        <v>929</v>
      </c>
      <c r="Y550" s="170" t="s">
        <v>45</v>
      </c>
      <c r="Z550" s="170" t="s">
        <v>287</v>
      </c>
      <c r="AA550" s="170" t="s">
        <v>970</v>
      </c>
      <c r="AB550" s="170" t="s">
        <v>281</v>
      </c>
      <c r="AC550" s="170" t="s">
        <v>931</v>
      </c>
      <c r="AD550" s="170" t="s">
        <v>45</v>
      </c>
      <c r="AE550" s="170" t="s">
        <v>932</v>
      </c>
      <c r="AF550" s="170" t="s">
        <v>281</v>
      </c>
      <c r="AG550" s="170" t="s">
        <v>281</v>
      </c>
      <c r="AH550" s="182"/>
      <c r="AI550" s="171">
        <v>2.9780000000000002</v>
      </c>
      <c r="AJ550" s="185"/>
      <c r="AK550" s="182"/>
      <c r="AL550" s="182"/>
      <c r="AM550" s="170" t="s">
        <v>971</v>
      </c>
      <c r="AN550" s="181">
        <v>1.56E-4</v>
      </c>
      <c r="AO550" s="181">
        <v>3.0000000000000001E-6</v>
      </c>
    </row>
    <row r="551" spans="1:41" s="170" customFormat="1">
      <c r="A551" s="170" t="s">
        <v>1147</v>
      </c>
      <c r="B551" s="170" t="s">
        <v>1203</v>
      </c>
      <c r="C551" s="170" t="s">
        <v>940</v>
      </c>
      <c r="D551" s="170" t="s">
        <v>1212</v>
      </c>
      <c r="E551" s="170" t="s">
        <v>168</v>
      </c>
      <c r="F551" s="179">
        <v>2.9780000000000002</v>
      </c>
      <c r="G551" s="180">
        <v>5068838.03</v>
      </c>
      <c r="H551" s="180">
        <v>5068.8380299999999</v>
      </c>
      <c r="I551" s="181">
        <v>6.8849999999999996E-3</v>
      </c>
      <c r="J551" s="181">
        <v>1.2359999999999999E-3</v>
      </c>
      <c r="K551" s="170" t="s">
        <v>1212</v>
      </c>
      <c r="L551" s="170" t="s">
        <v>168</v>
      </c>
      <c r="M551" s="179">
        <v>2.9780000000000002</v>
      </c>
      <c r="N551" s="180">
        <v>-5068838.03</v>
      </c>
      <c r="O551" s="180">
        <v>-4567.3627856629</v>
      </c>
      <c r="P551" s="181">
        <v>5.5960000000000003E-3</v>
      </c>
      <c r="Q551" s="181">
        <v>-1.792E-3</v>
      </c>
      <c r="R551" s="180">
        <v>1493.3932776358899</v>
      </c>
      <c r="S551" s="170" t="s">
        <v>165</v>
      </c>
      <c r="T551" s="170" t="s">
        <v>178</v>
      </c>
      <c r="U551" s="170" t="s">
        <v>154</v>
      </c>
      <c r="V551" s="170" t="s">
        <v>943</v>
      </c>
      <c r="W551" s="170" t="s">
        <v>944</v>
      </c>
      <c r="X551" s="170" t="s">
        <v>975</v>
      </c>
      <c r="Y551" s="170" t="s">
        <v>45</v>
      </c>
      <c r="Z551" s="170" t="s">
        <v>976</v>
      </c>
      <c r="AA551" s="170" t="s">
        <v>972</v>
      </c>
      <c r="AB551" s="170" t="s">
        <v>948</v>
      </c>
      <c r="AC551" s="170" t="s">
        <v>967</v>
      </c>
      <c r="AD551" s="170" t="s">
        <v>309</v>
      </c>
      <c r="AE551" s="170" t="s">
        <v>932</v>
      </c>
      <c r="AF551" s="170" t="s">
        <v>297</v>
      </c>
      <c r="AG551" s="170" t="s">
        <v>962</v>
      </c>
      <c r="AH551" s="184"/>
      <c r="AI551" s="171">
        <v>13761.331</v>
      </c>
      <c r="AJ551" s="185"/>
      <c r="AK551" s="182"/>
      <c r="AL551" s="182"/>
      <c r="AM551" s="170" t="s">
        <v>968</v>
      </c>
      <c r="AN551" s="181">
        <v>2.2339999999999999E-2</v>
      </c>
      <c r="AO551" s="181">
        <v>4.35E-4</v>
      </c>
    </row>
    <row r="552" spans="1:41" s="170" customFormat="1">
      <c r="A552" s="170" t="s">
        <v>1147</v>
      </c>
      <c r="B552" s="170" t="s">
        <v>1203</v>
      </c>
      <c r="C552" s="170" t="s">
        <v>924</v>
      </c>
      <c r="D552" s="170" t="s">
        <v>1213</v>
      </c>
      <c r="E552" s="170" t="s">
        <v>168</v>
      </c>
      <c r="F552" s="179">
        <v>2.9780000000000002</v>
      </c>
      <c r="G552" s="180">
        <v>23643000</v>
      </c>
      <c r="H552" s="180">
        <v>23643</v>
      </c>
      <c r="I552" s="181">
        <v>3.2114999999999998E-2</v>
      </c>
      <c r="J552" s="181">
        <v>5.7660000000000003E-3</v>
      </c>
      <c r="K552" s="170" t="s">
        <v>1213</v>
      </c>
      <c r="L552" s="170" t="s">
        <v>46</v>
      </c>
      <c r="M552" s="179">
        <v>1</v>
      </c>
      <c r="N552" s="180">
        <v>-70730398.799999997</v>
      </c>
      <c r="O552" s="180">
        <v>-70800.435670000006</v>
      </c>
      <c r="P552" s="181">
        <v>8.6743000000000001E-2</v>
      </c>
      <c r="Q552" s="181">
        <v>-2.7785000000000001E-2</v>
      </c>
      <c r="R552" s="180">
        <v>-391.58166999999997</v>
      </c>
      <c r="S552" s="170" t="s">
        <v>39</v>
      </c>
      <c r="T552" s="170" t="s">
        <v>39</v>
      </c>
      <c r="U552" s="170" t="s">
        <v>926</v>
      </c>
      <c r="V552" s="170" t="s">
        <v>927</v>
      </c>
      <c r="W552" s="170" t="s">
        <v>928</v>
      </c>
      <c r="X552" s="170" t="s">
        <v>929</v>
      </c>
      <c r="Y552" s="170" t="s">
        <v>45</v>
      </c>
      <c r="Z552" s="170" t="s">
        <v>774</v>
      </c>
      <c r="AA552" s="170" t="s">
        <v>1069</v>
      </c>
      <c r="AB552" s="170" t="s">
        <v>281</v>
      </c>
      <c r="AC552" s="170" t="s">
        <v>931</v>
      </c>
      <c r="AD552" s="170" t="s">
        <v>309</v>
      </c>
      <c r="AE552" s="170" t="s">
        <v>932</v>
      </c>
      <c r="AF552" s="170" t="s">
        <v>281</v>
      </c>
      <c r="AG552" s="170" t="s">
        <v>281</v>
      </c>
      <c r="AH552" s="182"/>
      <c r="AI552" s="171">
        <v>2.992</v>
      </c>
      <c r="AJ552" s="185"/>
      <c r="AK552" s="182"/>
      <c r="AL552" s="182"/>
      <c r="AM552" s="170" t="s">
        <v>968</v>
      </c>
      <c r="AN552" s="181">
        <v>-5.8580000000000004E-3</v>
      </c>
      <c r="AO552" s="181">
        <v>-1.1400000000000001E-4</v>
      </c>
    </row>
    <row r="553" spans="1:41" s="170" customFormat="1">
      <c r="A553" s="170" t="s">
        <v>1147</v>
      </c>
      <c r="B553" s="170" t="s">
        <v>1203</v>
      </c>
      <c r="C553" s="170" t="s">
        <v>924</v>
      </c>
      <c r="D553" s="170" t="s">
        <v>1007</v>
      </c>
      <c r="E553" s="170" t="s">
        <v>168</v>
      </c>
      <c r="F553" s="179">
        <v>2.9780000000000002</v>
      </c>
      <c r="G553" s="180">
        <v>4049000</v>
      </c>
      <c r="H553" s="180">
        <v>4046.4311652115512</v>
      </c>
      <c r="I553" s="181">
        <v>5.496E-3</v>
      </c>
      <c r="J553" s="181">
        <v>9.8700000000000003E-4</v>
      </c>
      <c r="K553" s="170" t="s">
        <v>1007</v>
      </c>
      <c r="L553" s="170" t="s">
        <v>46</v>
      </c>
      <c r="M553" s="179">
        <v>1</v>
      </c>
      <c r="N553" s="180">
        <v>-11891913</v>
      </c>
      <c r="O553" s="180">
        <v>-11891.913</v>
      </c>
      <c r="P553" s="181">
        <v>1.457E-2</v>
      </c>
      <c r="Q553" s="181">
        <v>-4.6670000000000001E-3</v>
      </c>
      <c r="R553" s="180">
        <v>158.35901000000001</v>
      </c>
      <c r="S553" s="170" t="s">
        <v>39</v>
      </c>
      <c r="T553" s="170" t="s">
        <v>39</v>
      </c>
      <c r="U553" s="170" t="s">
        <v>926</v>
      </c>
      <c r="V553" s="170" t="s">
        <v>927</v>
      </c>
      <c r="W553" s="170" t="s">
        <v>928</v>
      </c>
      <c r="X553" s="170" t="s">
        <v>929</v>
      </c>
      <c r="Y553" s="170" t="s">
        <v>45</v>
      </c>
      <c r="Z553" s="170" t="s">
        <v>1008</v>
      </c>
      <c r="AA553" s="170" t="s">
        <v>1009</v>
      </c>
      <c r="AB553" s="170" t="s">
        <v>281</v>
      </c>
      <c r="AC553" s="170" t="s">
        <v>931</v>
      </c>
      <c r="AD553" s="170" t="s">
        <v>309</v>
      </c>
      <c r="AE553" s="170" t="s">
        <v>932</v>
      </c>
      <c r="AF553" s="170" t="s">
        <v>281</v>
      </c>
      <c r="AG553" s="170" t="s">
        <v>281</v>
      </c>
      <c r="AH553" s="182"/>
      <c r="AI553" s="171">
        <v>2.9380000000000002</v>
      </c>
      <c r="AJ553" s="185"/>
      <c r="AK553" s="182"/>
      <c r="AL553" s="182"/>
      <c r="AM553" s="170" t="s">
        <v>933</v>
      </c>
      <c r="AN553" s="181">
        <v>2.369E-3</v>
      </c>
      <c r="AO553" s="181">
        <v>4.6E-5</v>
      </c>
    </row>
    <row r="554" spans="1:41" s="170" customFormat="1">
      <c r="A554" s="170" t="s">
        <v>1147</v>
      </c>
      <c r="B554" s="170" t="s">
        <v>1203</v>
      </c>
      <c r="C554" s="170" t="s">
        <v>940</v>
      </c>
      <c r="D554" s="170" t="s">
        <v>1030</v>
      </c>
      <c r="E554" s="170" t="s">
        <v>168</v>
      </c>
      <c r="F554" s="179">
        <v>2.9780000000000002</v>
      </c>
      <c r="G554" s="180">
        <v>10432071.120000001</v>
      </c>
      <c r="H554" s="180">
        <v>10381.993248945602</v>
      </c>
      <c r="I554" s="181">
        <v>1.4102E-2</v>
      </c>
      <c r="J554" s="181">
        <v>2.532E-3</v>
      </c>
      <c r="K554" s="170" t="s">
        <v>1030</v>
      </c>
      <c r="L554" s="170" t="s">
        <v>168</v>
      </c>
      <c r="M554" s="179">
        <v>2.9780000000000002</v>
      </c>
      <c r="N554" s="180">
        <v>-10432071.120000001</v>
      </c>
      <c r="O554" s="180">
        <v>-10432.071120000001</v>
      </c>
      <c r="P554" s="181">
        <v>1.2781000000000001E-2</v>
      </c>
      <c r="Q554" s="181">
        <v>-4.0940000000000004E-3</v>
      </c>
      <c r="R554" s="180">
        <v>-149.1319</v>
      </c>
      <c r="S554" s="170" t="s">
        <v>165</v>
      </c>
      <c r="T554" s="170" t="s">
        <v>178</v>
      </c>
      <c r="U554" s="170" t="s">
        <v>154</v>
      </c>
      <c r="V554" s="170" t="s">
        <v>943</v>
      </c>
      <c r="W554" s="170" t="s">
        <v>944</v>
      </c>
      <c r="X554" s="170" t="s">
        <v>997</v>
      </c>
      <c r="Y554" s="170" t="s">
        <v>45</v>
      </c>
      <c r="Z554" s="170" t="s">
        <v>793</v>
      </c>
      <c r="AA554" s="170" t="s">
        <v>1031</v>
      </c>
      <c r="AB554" s="170" t="s">
        <v>948</v>
      </c>
      <c r="AC554" s="170" t="s">
        <v>949</v>
      </c>
      <c r="AD554" s="170" t="s">
        <v>309</v>
      </c>
      <c r="AE554" s="170" t="s">
        <v>932</v>
      </c>
      <c r="AF554" s="170" t="s">
        <v>297</v>
      </c>
      <c r="AG554" s="170" t="s">
        <v>962</v>
      </c>
      <c r="AH554" s="184"/>
      <c r="AI554" s="171">
        <v>36857.629999999997</v>
      </c>
      <c r="AJ554" s="185"/>
      <c r="AK554" s="182"/>
      <c r="AL554" s="182"/>
      <c r="AM554" s="170" t="s">
        <v>933</v>
      </c>
      <c r="AN554" s="181">
        <v>-2.2309999999999999E-3</v>
      </c>
      <c r="AO554" s="181">
        <v>-4.3000000000000002E-5</v>
      </c>
    </row>
    <row r="555" spans="1:41" s="170" customFormat="1">
      <c r="A555" s="170" t="s">
        <v>1147</v>
      </c>
      <c r="B555" s="170" t="s">
        <v>1203</v>
      </c>
      <c r="C555" s="170" t="s">
        <v>940</v>
      </c>
      <c r="D555" s="170" t="s">
        <v>1046</v>
      </c>
      <c r="E555" s="170" t="s">
        <v>168</v>
      </c>
      <c r="F555" s="179">
        <v>2.9780000000000002</v>
      </c>
      <c r="G555" s="180">
        <v>46497306.280000001</v>
      </c>
      <c r="H555" s="180">
        <v>47185.459788448621</v>
      </c>
      <c r="I555" s="181">
        <v>-5.7811000000000001E-2</v>
      </c>
      <c r="J555" s="181">
        <v>1.8516999999999999E-2</v>
      </c>
      <c r="K555" s="170" t="s">
        <v>1046</v>
      </c>
      <c r="L555" s="170" t="s">
        <v>168</v>
      </c>
      <c r="M555" s="179">
        <v>2.9780000000000002</v>
      </c>
      <c r="N555" s="180">
        <v>-46497306.280000001</v>
      </c>
      <c r="O555" s="180">
        <v>-46593.387800537268</v>
      </c>
      <c r="P555" s="181">
        <v>-6.3288999999999998E-2</v>
      </c>
      <c r="Q555" s="181">
        <v>-1.1363E-2</v>
      </c>
      <c r="R555" s="180">
        <v>1763.1903800000146</v>
      </c>
      <c r="S555" s="170" t="s">
        <v>165</v>
      </c>
      <c r="T555" s="170" t="s">
        <v>178</v>
      </c>
      <c r="U555" s="170" t="s">
        <v>154</v>
      </c>
      <c r="V555" s="170" t="s">
        <v>943</v>
      </c>
      <c r="W555" s="170" t="s">
        <v>944</v>
      </c>
      <c r="X555" s="170" t="s">
        <v>986</v>
      </c>
      <c r="Y555" s="170" t="s">
        <v>45</v>
      </c>
      <c r="Z555" s="170" t="s">
        <v>1047</v>
      </c>
      <c r="AA555" s="170" t="s">
        <v>1048</v>
      </c>
      <c r="AB555" s="170" t="s">
        <v>948</v>
      </c>
      <c r="AC555" s="170" t="s">
        <v>949</v>
      </c>
      <c r="AD555" s="170" t="s">
        <v>309</v>
      </c>
      <c r="AE555" s="170" t="s">
        <v>932</v>
      </c>
      <c r="AF555" s="170" t="s">
        <v>297</v>
      </c>
      <c r="AG555" s="170" t="s">
        <v>962</v>
      </c>
      <c r="AH555" s="184"/>
      <c r="AI555" s="171">
        <v>15102.574000000001</v>
      </c>
      <c r="AJ555" s="185"/>
      <c r="AK555" s="182"/>
      <c r="AL555" s="182"/>
      <c r="AM555" s="170" t="s">
        <v>1000</v>
      </c>
      <c r="AN555" s="181">
        <v>2.6376E-2</v>
      </c>
      <c r="AO555" s="181">
        <v>5.1400000000000003E-4</v>
      </c>
    </row>
    <row r="556" spans="1:41" s="170" customFormat="1">
      <c r="A556" s="170" t="s">
        <v>1147</v>
      </c>
      <c r="B556" s="170" t="s">
        <v>1203</v>
      </c>
      <c r="C556" s="170" t="s">
        <v>940</v>
      </c>
      <c r="D556" s="170" t="s">
        <v>998</v>
      </c>
      <c r="E556" s="170" t="s">
        <v>168</v>
      </c>
      <c r="F556" s="179">
        <v>2.9780000000000002</v>
      </c>
      <c r="G556" s="180">
        <v>26604021.149999999</v>
      </c>
      <c r="H556" s="180">
        <v>33585.558008730688</v>
      </c>
      <c r="I556" s="181">
        <v>4.5620000000000001E-2</v>
      </c>
      <c r="J556" s="181">
        <v>8.1899999999999994E-3</v>
      </c>
      <c r="K556" s="170" t="s">
        <v>998</v>
      </c>
      <c r="L556" s="170" t="s">
        <v>168</v>
      </c>
      <c r="M556" s="179">
        <v>2.9780000000000002</v>
      </c>
      <c r="N556" s="180">
        <v>-26604021.149999999</v>
      </c>
      <c r="O556" s="180">
        <v>-26895.276061114841</v>
      </c>
      <c r="P556" s="181">
        <v>3.2952000000000002E-2</v>
      </c>
      <c r="Q556" s="181">
        <v>-1.0555E-2</v>
      </c>
      <c r="R556" s="180">
        <v>19923.659639999998</v>
      </c>
      <c r="S556" s="170" t="s">
        <v>165</v>
      </c>
      <c r="T556" s="170" t="s">
        <v>178</v>
      </c>
      <c r="U556" s="170" t="s">
        <v>154</v>
      </c>
      <c r="V556" s="170" t="s">
        <v>943</v>
      </c>
      <c r="W556" s="170" t="s">
        <v>944</v>
      </c>
      <c r="X556" s="170" t="s">
        <v>997</v>
      </c>
      <c r="Y556" s="170" t="s">
        <v>45</v>
      </c>
      <c r="Z556" s="170" t="s">
        <v>999</v>
      </c>
      <c r="AA556" s="170" t="s">
        <v>103</v>
      </c>
      <c r="AB556" s="170" t="s">
        <v>948</v>
      </c>
      <c r="AC556" s="170" t="s">
        <v>949</v>
      </c>
      <c r="AD556" s="170" t="s">
        <v>309</v>
      </c>
      <c r="AE556" s="170" t="s">
        <v>932</v>
      </c>
      <c r="AF556" s="170" t="s">
        <v>297</v>
      </c>
      <c r="AG556" s="170" t="s">
        <v>962</v>
      </c>
      <c r="AH556" s="184"/>
      <c r="AI556" s="171">
        <v>29970.26</v>
      </c>
      <c r="AJ556" s="185"/>
      <c r="AK556" s="182"/>
      <c r="AL556" s="182"/>
      <c r="AM556" s="170" t="s">
        <v>1000</v>
      </c>
      <c r="AN556" s="181">
        <v>0.29804399999999998</v>
      </c>
      <c r="AO556" s="181">
        <v>5.8069999999999997E-3</v>
      </c>
    </row>
    <row r="557" spans="1:41" s="170" customFormat="1">
      <c r="A557" s="170" t="s">
        <v>1147</v>
      </c>
      <c r="B557" s="170" t="s">
        <v>1203</v>
      </c>
      <c r="C557" s="170" t="s">
        <v>940</v>
      </c>
      <c r="D557" s="170" t="s">
        <v>1088</v>
      </c>
      <c r="E557" s="170" t="s">
        <v>168</v>
      </c>
      <c r="F557" s="179">
        <v>2.9780000000000002</v>
      </c>
      <c r="G557" s="180">
        <v>11390299.199999999</v>
      </c>
      <c r="H557" s="180">
        <v>11272.175248488918</v>
      </c>
      <c r="I557" s="181">
        <v>-1.3809999999999999E-2</v>
      </c>
      <c r="J557" s="181">
        <v>4.424E-3</v>
      </c>
      <c r="K557" s="170" t="s">
        <v>1088</v>
      </c>
      <c r="L557" s="170" t="s">
        <v>168</v>
      </c>
      <c r="M557" s="179">
        <v>2.9780000000000002</v>
      </c>
      <c r="N557" s="180">
        <v>-11390299.199999999</v>
      </c>
      <c r="O557" s="180">
        <v>-11425.465171255875</v>
      </c>
      <c r="P557" s="181">
        <v>-1.5520000000000001E-2</v>
      </c>
      <c r="Q557" s="181">
        <v>-2.7859999999999998E-3</v>
      </c>
      <c r="R557" s="180">
        <v>-456.49738999999681</v>
      </c>
      <c r="S557" s="170" t="s">
        <v>165</v>
      </c>
      <c r="T557" s="170" t="s">
        <v>178</v>
      </c>
      <c r="U557" s="170" t="s">
        <v>154</v>
      </c>
      <c r="V557" s="170" t="s">
        <v>943</v>
      </c>
      <c r="W557" s="170" t="s">
        <v>944</v>
      </c>
      <c r="X557" s="170" t="s">
        <v>986</v>
      </c>
      <c r="Y557" s="170" t="s">
        <v>45</v>
      </c>
      <c r="Z557" s="170" t="s">
        <v>746</v>
      </c>
      <c r="AA557" s="170" t="s">
        <v>879</v>
      </c>
      <c r="AB557" s="170" t="s">
        <v>948</v>
      </c>
      <c r="AC557" s="170" t="s">
        <v>949</v>
      </c>
      <c r="AD557" s="170" t="s">
        <v>309</v>
      </c>
      <c r="AE557" s="170" t="s">
        <v>932</v>
      </c>
      <c r="AF557" s="170" t="s">
        <v>297</v>
      </c>
      <c r="AG557" s="170" t="s">
        <v>962</v>
      </c>
      <c r="AH557" s="184"/>
      <c r="AI557" s="171">
        <v>16949.849999999999</v>
      </c>
      <c r="AJ557" s="185"/>
      <c r="AK557" s="182"/>
      <c r="AL557" s="182"/>
      <c r="AM557" s="170" t="s">
        <v>1000</v>
      </c>
      <c r="AN557" s="181">
        <v>-6.829E-3</v>
      </c>
      <c r="AO557" s="181">
        <v>-1.3300000000000001E-4</v>
      </c>
    </row>
    <row r="558" spans="1:41" s="170" customFormat="1">
      <c r="A558" s="170" t="s">
        <v>1147</v>
      </c>
      <c r="B558" s="170" t="s">
        <v>1203</v>
      </c>
      <c r="C558" s="170" t="s">
        <v>940</v>
      </c>
      <c r="D558" s="170" t="s">
        <v>1158</v>
      </c>
      <c r="E558" s="170" t="s">
        <v>168</v>
      </c>
      <c r="F558" s="179">
        <v>2.9780000000000002</v>
      </c>
      <c r="G558" s="180">
        <v>10052060.220000001</v>
      </c>
      <c r="H558" s="180">
        <v>10271.490789120215</v>
      </c>
      <c r="I558" s="181">
        <v>1.3952000000000001E-2</v>
      </c>
      <c r="J558" s="181">
        <v>2.5049999999999998E-3</v>
      </c>
      <c r="K558" s="170" t="s">
        <v>1158</v>
      </c>
      <c r="L558" s="170" t="s">
        <v>168</v>
      </c>
      <c r="M558" s="179">
        <v>2.9780000000000002</v>
      </c>
      <c r="N558" s="180">
        <v>-10052060.220000001</v>
      </c>
      <c r="O558" s="180">
        <v>-10070.653740765614</v>
      </c>
      <c r="P558" s="181">
        <v>1.2338E-2</v>
      </c>
      <c r="Q558" s="181">
        <v>-3.9519999999999998E-3</v>
      </c>
      <c r="R558" s="180">
        <v>598.0927300000003</v>
      </c>
      <c r="S558" s="170" t="s">
        <v>165</v>
      </c>
      <c r="T558" s="170" t="s">
        <v>178</v>
      </c>
      <c r="U558" s="170" t="s">
        <v>154</v>
      </c>
      <c r="V558" s="170" t="s">
        <v>943</v>
      </c>
      <c r="W558" s="170" t="s">
        <v>944</v>
      </c>
      <c r="X558" s="170" t="s">
        <v>997</v>
      </c>
      <c r="Y558" s="170" t="s">
        <v>45</v>
      </c>
      <c r="Z558" s="170" t="s">
        <v>1042</v>
      </c>
      <c r="AA558" s="170" t="s">
        <v>984</v>
      </c>
      <c r="AB558" s="170" t="s">
        <v>948</v>
      </c>
      <c r="AC558" s="170" t="s">
        <v>949</v>
      </c>
      <c r="AD558" s="170" t="s">
        <v>309</v>
      </c>
      <c r="AE558" s="170" t="s">
        <v>932</v>
      </c>
      <c r="AF558" s="170" t="s">
        <v>297</v>
      </c>
      <c r="AG558" s="170" t="s">
        <v>962</v>
      </c>
      <c r="AH558" s="184"/>
      <c r="AI558" s="171">
        <v>28952.14</v>
      </c>
      <c r="AJ558" s="185"/>
      <c r="AK558" s="182"/>
      <c r="AL558" s="182"/>
      <c r="AM558" s="170" t="s">
        <v>1000</v>
      </c>
      <c r="AN558" s="181">
        <v>8.9470000000000001E-3</v>
      </c>
      <c r="AO558" s="181">
        <v>1.74E-4</v>
      </c>
    </row>
    <row r="559" spans="1:41" s="170" customFormat="1">
      <c r="A559" s="170" t="s">
        <v>1147</v>
      </c>
      <c r="B559" s="170" t="s">
        <v>1203</v>
      </c>
      <c r="C559" s="170" t="s">
        <v>940</v>
      </c>
      <c r="D559" s="170" t="s">
        <v>985</v>
      </c>
      <c r="E559" s="170" t="s">
        <v>168</v>
      </c>
      <c r="F559" s="179">
        <v>2.9780000000000002</v>
      </c>
      <c r="G559" s="180">
        <v>23717581.930000003</v>
      </c>
      <c r="H559" s="180">
        <v>23802.863666064477</v>
      </c>
      <c r="I559" s="181">
        <v>3.2332E-2</v>
      </c>
      <c r="J559" s="181">
        <v>5.8050000000000003E-3</v>
      </c>
      <c r="K559" s="170" t="s">
        <v>985</v>
      </c>
      <c r="L559" s="170" t="s">
        <v>168</v>
      </c>
      <c r="M559" s="179">
        <v>2.9780000000000002</v>
      </c>
      <c r="N559" s="180">
        <v>-23717581.930000003</v>
      </c>
      <c r="O559" s="180">
        <v>-23717.581930000004</v>
      </c>
      <c r="P559" s="181">
        <v>2.9058E-2</v>
      </c>
      <c r="Q559" s="181">
        <v>-9.3080000000000003E-3</v>
      </c>
      <c r="R559" s="180">
        <v>253.96901</v>
      </c>
      <c r="S559" s="170" t="s">
        <v>165</v>
      </c>
      <c r="T559" s="170" t="s">
        <v>178</v>
      </c>
      <c r="U559" s="170" t="s">
        <v>154</v>
      </c>
      <c r="V559" s="170" t="s">
        <v>943</v>
      </c>
      <c r="W559" s="170" t="s">
        <v>944</v>
      </c>
      <c r="X559" s="170" t="s">
        <v>986</v>
      </c>
      <c r="Y559" s="170" t="s">
        <v>45</v>
      </c>
      <c r="Z559" s="170" t="s">
        <v>987</v>
      </c>
      <c r="AA559" s="170" t="s">
        <v>988</v>
      </c>
      <c r="AB559" s="170" t="s">
        <v>948</v>
      </c>
      <c r="AC559" s="170" t="s">
        <v>949</v>
      </c>
      <c r="AD559" s="170" t="s">
        <v>309</v>
      </c>
      <c r="AE559" s="170" t="s">
        <v>932</v>
      </c>
      <c r="AF559" s="170" t="s">
        <v>297</v>
      </c>
      <c r="AG559" s="170" t="s">
        <v>962</v>
      </c>
      <c r="AH559" s="184"/>
      <c r="AI559" s="171">
        <v>14306.963</v>
      </c>
      <c r="AJ559" s="185"/>
      <c r="AK559" s="182"/>
      <c r="AL559" s="182"/>
      <c r="AM559" s="170" t="s">
        <v>933</v>
      </c>
      <c r="AN559" s="181">
        <v>3.7989999999999999E-3</v>
      </c>
      <c r="AO559" s="181">
        <v>7.3999999999999996E-5</v>
      </c>
    </row>
    <row r="560" spans="1:41" s="170" customFormat="1">
      <c r="A560" s="170" t="s">
        <v>1147</v>
      </c>
      <c r="B560" s="170" t="s">
        <v>1203</v>
      </c>
      <c r="C560" s="170" t="s">
        <v>940</v>
      </c>
      <c r="D560" s="170" t="s">
        <v>1137</v>
      </c>
      <c r="E560" s="170" t="s">
        <v>168</v>
      </c>
      <c r="F560" s="179">
        <v>2.9780000000000002</v>
      </c>
      <c r="G560" s="180">
        <v>18543320.950000003</v>
      </c>
      <c r="H560" s="180">
        <v>19464.692904331769</v>
      </c>
      <c r="I560" s="181">
        <v>2.6440000000000002E-2</v>
      </c>
      <c r="J560" s="181">
        <v>4.7470000000000004E-3</v>
      </c>
      <c r="K560" s="170" t="s">
        <v>1137</v>
      </c>
      <c r="L560" s="170" t="s">
        <v>168</v>
      </c>
      <c r="M560" s="179">
        <v>2.9780000000000002</v>
      </c>
      <c r="N560" s="180">
        <v>-18543320.950000003</v>
      </c>
      <c r="O560" s="180">
        <v>-18543.320950000001</v>
      </c>
      <c r="P560" s="181">
        <v>2.2719E-2</v>
      </c>
      <c r="Q560" s="181">
        <v>-7.2769999999999996E-3</v>
      </c>
      <c r="R560" s="180">
        <v>2743.8456799999999</v>
      </c>
      <c r="S560" s="170" t="s">
        <v>165</v>
      </c>
      <c r="T560" s="170" t="s">
        <v>178</v>
      </c>
      <c r="U560" s="170" t="s">
        <v>154</v>
      </c>
      <c r="V560" s="170" t="s">
        <v>943</v>
      </c>
      <c r="W560" s="170" t="s">
        <v>944</v>
      </c>
      <c r="X560" s="170" t="s">
        <v>986</v>
      </c>
      <c r="Y560" s="170" t="s">
        <v>45</v>
      </c>
      <c r="Z560" s="170" t="s">
        <v>1138</v>
      </c>
      <c r="AA560" s="170" t="s">
        <v>947</v>
      </c>
      <c r="AB560" s="170" t="s">
        <v>948</v>
      </c>
      <c r="AC560" s="170" t="s">
        <v>949</v>
      </c>
      <c r="AD560" s="170" t="s">
        <v>309</v>
      </c>
      <c r="AE560" s="170" t="s">
        <v>932</v>
      </c>
      <c r="AF560" s="170" t="s">
        <v>297</v>
      </c>
      <c r="AG560" s="170" t="s">
        <v>962</v>
      </c>
      <c r="AH560" s="184"/>
      <c r="AI560" s="171">
        <v>15862.547</v>
      </c>
      <c r="AJ560" s="185"/>
      <c r="AK560" s="182"/>
      <c r="AL560" s="182"/>
      <c r="AM560" s="170" t="s">
        <v>933</v>
      </c>
      <c r="AN560" s="181">
        <v>4.1045999999999999E-2</v>
      </c>
      <c r="AO560" s="181">
        <v>8.0000000000000004E-4</v>
      </c>
    </row>
    <row r="561" spans="1:41" s="170" customFormat="1">
      <c r="A561" s="170" t="s">
        <v>1147</v>
      </c>
      <c r="B561" s="170" t="s">
        <v>1203</v>
      </c>
      <c r="C561" s="170" t="s">
        <v>940</v>
      </c>
      <c r="D561" s="170" t="s">
        <v>1003</v>
      </c>
      <c r="E561" s="170" t="s">
        <v>168</v>
      </c>
      <c r="F561" s="179">
        <v>2.9780000000000002</v>
      </c>
      <c r="G561" s="180">
        <v>30398160.490000002</v>
      </c>
      <c r="H561" s="180">
        <v>30114.573854674276</v>
      </c>
      <c r="I561" s="181">
        <v>4.0905999999999998E-2</v>
      </c>
      <c r="J561" s="181">
        <v>7.3439999999999998E-3</v>
      </c>
      <c r="K561" s="170" t="s">
        <v>1003</v>
      </c>
      <c r="L561" s="170" t="s">
        <v>168</v>
      </c>
      <c r="M561" s="179">
        <v>2.9780000000000002</v>
      </c>
      <c r="N561" s="180">
        <v>-30398160.490000002</v>
      </c>
      <c r="O561" s="180">
        <v>-30398.160490000002</v>
      </c>
      <c r="P561" s="181">
        <v>3.7242999999999998E-2</v>
      </c>
      <c r="Q561" s="181">
        <v>-1.1929E-2</v>
      </c>
      <c r="R561" s="180">
        <v>-844.52099999999996</v>
      </c>
      <c r="S561" s="170" t="s">
        <v>165</v>
      </c>
      <c r="T561" s="170" t="s">
        <v>178</v>
      </c>
      <c r="U561" s="170" t="s">
        <v>154</v>
      </c>
      <c r="V561" s="170" t="s">
        <v>943</v>
      </c>
      <c r="W561" s="170" t="s">
        <v>944</v>
      </c>
      <c r="X561" s="170" t="s">
        <v>986</v>
      </c>
      <c r="Y561" s="170" t="s">
        <v>45</v>
      </c>
      <c r="Z561" s="170" t="s">
        <v>1004</v>
      </c>
      <c r="AA561" s="170" t="s">
        <v>1005</v>
      </c>
      <c r="AB561" s="170" t="s">
        <v>948</v>
      </c>
      <c r="AC561" s="170" t="s">
        <v>949</v>
      </c>
      <c r="AD561" s="170" t="s">
        <v>309</v>
      </c>
      <c r="AE561" s="170" t="s">
        <v>932</v>
      </c>
      <c r="AF561" s="170" t="s">
        <v>297</v>
      </c>
      <c r="AG561" s="170" t="s">
        <v>962</v>
      </c>
      <c r="AH561" s="184"/>
      <c r="AI561" s="171">
        <v>16878.493999999999</v>
      </c>
      <c r="AJ561" s="185"/>
      <c r="AK561" s="182"/>
      <c r="AL561" s="182"/>
      <c r="AM561" s="170" t="s">
        <v>933</v>
      </c>
      <c r="AN561" s="181">
        <v>-1.2633E-2</v>
      </c>
      <c r="AO561" s="181">
        <v>-2.4600000000000002E-4</v>
      </c>
    </row>
    <row r="562" spans="1:41" s="170" customFormat="1">
      <c r="A562" s="170" t="s">
        <v>1147</v>
      </c>
      <c r="B562" s="170" t="s">
        <v>1203</v>
      </c>
      <c r="C562" s="170" t="s">
        <v>940</v>
      </c>
      <c r="D562" s="170" t="s">
        <v>1052</v>
      </c>
      <c r="E562" s="170" t="s">
        <v>168</v>
      </c>
      <c r="F562" s="179">
        <v>2.9780000000000002</v>
      </c>
      <c r="G562" s="180">
        <v>7983525.7700000005</v>
      </c>
      <c r="H562" s="180">
        <v>7909.2775161383488</v>
      </c>
      <c r="I562" s="181">
        <v>1.0743000000000001E-2</v>
      </c>
      <c r="J562" s="181">
        <v>1.9289999999999999E-3</v>
      </c>
      <c r="K562" s="170" t="s">
        <v>1052</v>
      </c>
      <c r="L562" s="170" t="s">
        <v>168</v>
      </c>
      <c r="M562" s="179">
        <v>2.9780000000000002</v>
      </c>
      <c r="N562" s="180">
        <v>-7983525.7700000005</v>
      </c>
      <c r="O562" s="180">
        <v>-7983.5257700000002</v>
      </c>
      <c r="P562" s="181">
        <v>9.7809999999999998E-3</v>
      </c>
      <c r="Q562" s="181">
        <v>-3.1329999999999999E-3</v>
      </c>
      <c r="R562" s="180">
        <v>-221.1113</v>
      </c>
      <c r="S562" s="170" t="s">
        <v>165</v>
      </c>
      <c r="T562" s="170" t="s">
        <v>178</v>
      </c>
      <c r="U562" s="170" t="s">
        <v>154</v>
      </c>
      <c r="V562" s="170" t="s">
        <v>943</v>
      </c>
      <c r="W562" s="170" t="s">
        <v>944</v>
      </c>
      <c r="X562" s="170" t="s">
        <v>986</v>
      </c>
      <c r="Y562" s="170" t="s">
        <v>45</v>
      </c>
      <c r="Z562" s="170" t="s">
        <v>1053</v>
      </c>
      <c r="AA562" s="170" t="s">
        <v>1054</v>
      </c>
      <c r="AB562" s="170" t="s">
        <v>948</v>
      </c>
      <c r="AC562" s="170" t="s">
        <v>949</v>
      </c>
      <c r="AD562" s="170" t="s">
        <v>309</v>
      </c>
      <c r="AE562" s="170" t="s">
        <v>932</v>
      </c>
      <c r="AF562" s="170" t="s">
        <v>297</v>
      </c>
      <c r="AG562" s="170" t="s">
        <v>962</v>
      </c>
      <c r="AH562" s="184"/>
      <c r="AI562" s="171">
        <v>15232.814</v>
      </c>
      <c r="AJ562" s="185"/>
      <c r="AK562" s="182"/>
      <c r="AL562" s="182"/>
      <c r="AM562" s="170" t="s">
        <v>933</v>
      </c>
      <c r="AN562" s="181">
        <v>-3.3080000000000002E-3</v>
      </c>
      <c r="AO562" s="181">
        <v>-6.3999999999999997E-5</v>
      </c>
    </row>
    <row r="563" spans="1:41" s="170" customFormat="1">
      <c r="A563" s="170" t="s">
        <v>1147</v>
      </c>
      <c r="B563" s="170" t="s">
        <v>1203</v>
      </c>
      <c r="C563" s="170" t="s">
        <v>940</v>
      </c>
      <c r="D563" s="170" t="s">
        <v>1073</v>
      </c>
      <c r="E563" s="170" t="s">
        <v>168</v>
      </c>
      <c r="F563" s="179">
        <v>2.9780000000000002</v>
      </c>
      <c r="G563" s="180">
        <v>41356479.040000007</v>
      </c>
      <c r="H563" s="180">
        <v>41130.542337515115</v>
      </c>
      <c r="I563" s="181">
        <v>5.5869000000000002E-2</v>
      </c>
      <c r="J563" s="181">
        <v>1.0030000000000001E-2</v>
      </c>
      <c r="K563" s="170" t="s">
        <v>1073</v>
      </c>
      <c r="L563" s="170" t="s">
        <v>168</v>
      </c>
      <c r="M563" s="179">
        <v>2.9780000000000002</v>
      </c>
      <c r="N563" s="180">
        <v>-41356479.040000007</v>
      </c>
      <c r="O563" s="180">
        <v>-41356.479040000006</v>
      </c>
      <c r="P563" s="181">
        <v>5.0668999999999999E-2</v>
      </c>
      <c r="Q563" s="181">
        <v>-1.6230000000000001E-2</v>
      </c>
      <c r="R563" s="180">
        <v>-672.83950000000004</v>
      </c>
      <c r="S563" s="170" t="s">
        <v>165</v>
      </c>
      <c r="T563" s="170" t="s">
        <v>178</v>
      </c>
      <c r="U563" s="170" t="s">
        <v>154</v>
      </c>
      <c r="V563" s="170" t="s">
        <v>943</v>
      </c>
      <c r="W563" s="170" t="s">
        <v>944</v>
      </c>
      <c r="X563" s="170" t="s">
        <v>986</v>
      </c>
      <c r="Y563" s="170" t="s">
        <v>45</v>
      </c>
      <c r="Z563" s="170" t="s">
        <v>808</v>
      </c>
      <c r="AA563" s="170" t="s">
        <v>1074</v>
      </c>
      <c r="AB563" s="170" t="s">
        <v>948</v>
      </c>
      <c r="AC563" s="170" t="s">
        <v>949</v>
      </c>
      <c r="AD563" s="170" t="s">
        <v>309</v>
      </c>
      <c r="AE563" s="170" t="s">
        <v>932</v>
      </c>
      <c r="AF563" s="170" t="s">
        <v>297</v>
      </c>
      <c r="AG563" s="170" t="s">
        <v>962</v>
      </c>
      <c r="AH563" s="184"/>
      <c r="AI563" s="171">
        <v>16797.920999999998</v>
      </c>
      <c r="AJ563" s="185"/>
      <c r="AK563" s="182"/>
      <c r="AL563" s="182"/>
      <c r="AM563" s="170" t="s">
        <v>933</v>
      </c>
      <c r="AN563" s="181">
        <v>-1.0064999999999999E-2</v>
      </c>
      <c r="AO563" s="181">
        <v>-1.9599999999999999E-4</v>
      </c>
    </row>
    <row r="564" spans="1:41" s="170" customFormat="1">
      <c r="A564" s="170" t="s">
        <v>1147</v>
      </c>
      <c r="B564" s="170" t="s">
        <v>1203</v>
      </c>
      <c r="C564" s="170" t="s">
        <v>940</v>
      </c>
      <c r="D564" s="170" t="s">
        <v>996</v>
      </c>
      <c r="E564" s="170" t="s">
        <v>168</v>
      </c>
      <c r="F564" s="179">
        <v>2.9780000000000002</v>
      </c>
      <c r="G564" s="180">
        <v>12959090.304000001</v>
      </c>
      <c r="H564" s="180">
        <v>13300.85307431565</v>
      </c>
      <c r="I564" s="181">
        <v>1.8067E-2</v>
      </c>
      <c r="J564" s="181">
        <v>3.2439999999999999E-3</v>
      </c>
      <c r="K564" s="170" t="s">
        <v>996</v>
      </c>
      <c r="L564" s="170" t="s">
        <v>168</v>
      </c>
      <c r="M564" s="179">
        <v>2.9780000000000002</v>
      </c>
      <c r="N564" s="180">
        <v>-12959090.304000001</v>
      </c>
      <c r="O564" s="180">
        <v>-12959.090304000001</v>
      </c>
      <c r="P564" s="181">
        <v>1.5876999999999999E-2</v>
      </c>
      <c r="Q564" s="181">
        <v>-5.0860000000000002E-3</v>
      </c>
      <c r="R564" s="180">
        <v>1017.76953</v>
      </c>
      <c r="S564" s="170" t="s">
        <v>165</v>
      </c>
      <c r="T564" s="170" t="s">
        <v>178</v>
      </c>
      <c r="U564" s="170" t="s">
        <v>154</v>
      </c>
      <c r="V564" s="170" t="s">
        <v>943</v>
      </c>
      <c r="W564" s="170" t="s">
        <v>944</v>
      </c>
      <c r="X564" s="170" t="s">
        <v>997</v>
      </c>
      <c r="Y564" s="170" t="s">
        <v>45</v>
      </c>
      <c r="Z564" s="170" t="s">
        <v>838</v>
      </c>
      <c r="AA564" s="170" t="s">
        <v>988</v>
      </c>
      <c r="AB564" s="170" t="s">
        <v>948</v>
      </c>
      <c r="AC564" s="170" t="s">
        <v>949</v>
      </c>
      <c r="AD564" s="170" t="s">
        <v>309</v>
      </c>
      <c r="AE564" s="170" t="s">
        <v>932</v>
      </c>
      <c r="AF564" s="170" t="s">
        <v>297</v>
      </c>
      <c r="AG564" s="170" t="s">
        <v>962</v>
      </c>
      <c r="AH564" s="184"/>
      <c r="AI564" s="171">
        <v>31001.67</v>
      </c>
      <c r="AJ564" s="185"/>
      <c r="AK564" s="182"/>
      <c r="AL564" s="182"/>
      <c r="AM564" s="170" t="s">
        <v>933</v>
      </c>
      <c r="AN564" s="181">
        <v>1.5225000000000001E-2</v>
      </c>
      <c r="AO564" s="181">
        <v>2.9700000000000001E-4</v>
      </c>
    </row>
    <row r="565" spans="1:41" s="170" customFormat="1">
      <c r="A565" s="170" t="s">
        <v>1147</v>
      </c>
      <c r="B565" s="170" t="s">
        <v>1203</v>
      </c>
      <c r="C565" s="170" t="s">
        <v>940</v>
      </c>
      <c r="D565" s="170" t="s">
        <v>1010</v>
      </c>
      <c r="E565" s="170" t="s">
        <v>168</v>
      </c>
      <c r="F565" s="179">
        <v>2.9780000000000002</v>
      </c>
      <c r="G565" s="180">
        <v>23340829.800000001</v>
      </c>
      <c r="H565" s="180">
        <v>23593.54047494963</v>
      </c>
      <c r="I565" s="181">
        <v>3.2048E-2</v>
      </c>
      <c r="J565" s="181">
        <v>5.7539999999999996E-3</v>
      </c>
      <c r="K565" s="170" t="s">
        <v>1010</v>
      </c>
      <c r="L565" s="170" t="s">
        <v>168</v>
      </c>
      <c r="M565" s="179">
        <v>2.9780000000000002</v>
      </c>
      <c r="N565" s="180">
        <v>-23340829.800000001</v>
      </c>
      <c r="O565" s="180">
        <v>-23340.8298</v>
      </c>
      <c r="P565" s="181">
        <v>2.8597000000000001E-2</v>
      </c>
      <c r="Q565" s="181">
        <v>-9.1599999999999997E-3</v>
      </c>
      <c r="R565" s="180">
        <v>752.57239000000004</v>
      </c>
      <c r="S565" s="170" t="s">
        <v>165</v>
      </c>
      <c r="T565" s="170" t="s">
        <v>178</v>
      </c>
      <c r="U565" s="170" t="s">
        <v>154</v>
      </c>
      <c r="V565" s="170" t="s">
        <v>943</v>
      </c>
      <c r="W565" s="170" t="s">
        <v>944</v>
      </c>
      <c r="X565" s="170" t="s">
        <v>986</v>
      </c>
      <c r="Y565" s="170" t="s">
        <v>45</v>
      </c>
      <c r="Z565" s="170" t="s">
        <v>716</v>
      </c>
      <c r="AA565" s="170" t="s">
        <v>1011</v>
      </c>
      <c r="AB565" s="170" t="s">
        <v>948</v>
      </c>
      <c r="AC565" s="170" t="s">
        <v>949</v>
      </c>
      <c r="AD565" s="170" t="s">
        <v>309</v>
      </c>
      <c r="AE565" s="170" t="s">
        <v>932</v>
      </c>
      <c r="AF565" s="170" t="s">
        <v>297</v>
      </c>
      <c r="AG565" s="170" t="s">
        <v>962</v>
      </c>
      <c r="AH565" s="184"/>
      <c r="AI565" s="171">
        <v>17003.569</v>
      </c>
      <c r="AJ565" s="185"/>
      <c r="AK565" s="182"/>
      <c r="AL565" s="182"/>
      <c r="AM565" s="170" t="s">
        <v>933</v>
      </c>
      <c r="AN565" s="181">
        <v>1.1258000000000001E-2</v>
      </c>
      <c r="AO565" s="181">
        <v>2.1900000000000001E-4</v>
      </c>
    </row>
    <row r="566" spans="1:41" s="170" customFormat="1">
      <c r="A566" s="170" t="s">
        <v>1147</v>
      </c>
      <c r="B566" s="170" t="s">
        <v>1203</v>
      </c>
      <c r="C566" s="170" t="s">
        <v>940</v>
      </c>
      <c r="D566" s="170" t="s">
        <v>989</v>
      </c>
      <c r="E566" s="170" t="s">
        <v>168</v>
      </c>
      <c r="F566" s="179">
        <v>2.9780000000000002</v>
      </c>
      <c r="G566" s="180">
        <v>4541729.7300000004</v>
      </c>
      <c r="H566" s="180">
        <v>4685.4748139489593</v>
      </c>
      <c r="I566" s="181">
        <v>6.3639999999999999E-3</v>
      </c>
      <c r="J566" s="181">
        <v>1.1429999999999999E-3</v>
      </c>
      <c r="K566" s="170" t="s">
        <v>989</v>
      </c>
      <c r="L566" s="170" t="s">
        <v>168</v>
      </c>
      <c r="M566" s="179">
        <v>2.9780000000000002</v>
      </c>
      <c r="N566" s="180">
        <v>-4541729.7300000004</v>
      </c>
      <c r="O566" s="180">
        <v>-4541.72973</v>
      </c>
      <c r="P566" s="181">
        <v>5.5640000000000004E-3</v>
      </c>
      <c r="Q566" s="181">
        <v>-1.7819999999999999E-3</v>
      </c>
      <c r="R566" s="180">
        <v>428.07285999999999</v>
      </c>
      <c r="S566" s="170" t="s">
        <v>165</v>
      </c>
      <c r="T566" s="170" t="s">
        <v>178</v>
      </c>
      <c r="U566" s="170" t="s">
        <v>154</v>
      </c>
      <c r="V566" s="170" t="s">
        <v>943</v>
      </c>
      <c r="W566" s="170" t="s">
        <v>944</v>
      </c>
      <c r="X566" s="170" t="s">
        <v>990</v>
      </c>
      <c r="Y566" s="170" t="s">
        <v>45</v>
      </c>
      <c r="Z566" s="170" t="s">
        <v>991</v>
      </c>
      <c r="AA566" s="170" t="s">
        <v>992</v>
      </c>
      <c r="AB566" s="170" t="s">
        <v>948</v>
      </c>
      <c r="AC566" s="170" t="s">
        <v>949</v>
      </c>
      <c r="AD566" s="170" t="s">
        <v>309</v>
      </c>
      <c r="AE566" s="170" t="s">
        <v>932</v>
      </c>
      <c r="AF566" s="170" t="s">
        <v>297</v>
      </c>
      <c r="AG566" s="170" t="s">
        <v>962</v>
      </c>
      <c r="AH566" s="184"/>
      <c r="AI566" s="171">
        <v>1115.23</v>
      </c>
      <c r="AJ566" s="185"/>
      <c r="AK566" s="182"/>
      <c r="AL566" s="173"/>
      <c r="AM566" s="170" t="s">
        <v>933</v>
      </c>
      <c r="AN566" s="181">
        <v>6.404E-3</v>
      </c>
      <c r="AO566" s="181">
        <v>1.25E-4</v>
      </c>
    </row>
    <row r="567" spans="1:41" s="170" customFormat="1">
      <c r="A567" s="170" t="s">
        <v>1147</v>
      </c>
      <c r="B567" s="170" t="s">
        <v>1203</v>
      </c>
      <c r="C567" s="170" t="s">
        <v>940</v>
      </c>
      <c r="D567" s="170" t="s">
        <v>1006</v>
      </c>
      <c r="E567" s="170" t="s">
        <v>168</v>
      </c>
      <c r="F567" s="179">
        <v>2.9780000000000002</v>
      </c>
      <c r="G567" s="180">
        <v>39268320.534000002</v>
      </c>
      <c r="H567" s="180">
        <v>47429.972192831425</v>
      </c>
      <c r="I567" s="181">
        <v>6.4425999999999997E-2</v>
      </c>
      <c r="J567" s="181">
        <v>1.1566999999999999E-2</v>
      </c>
      <c r="K567" s="170" t="s">
        <v>1006</v>
      </c>
      <c r="L567" s="170" t="s">
        <v>168</v>
      </c>
      <c r="M567" s="179">
        <v>2.9780000000000002</v>
      </c>
      <c r="N567" s="180">
        <v>-39268320.534000002</v>
      </c>
      <c r="O567" s="180">
        <v>-39268.320533999999</v>
      </c>
      <c r="P567" s="181">
        <v>4.8111000000000001E-2</v>
      </c>
      <c r="Q567" s="181">
        <v>-1.541E-2</v>
      </c>
      <c r="R567" s="180">
        <v>24305.398639999999</v>
      </c>
      <c r="S567" s="170" t="s">
        <v>165</v>
      </c>
      <c r="T567" s="170" t="s">
        <v>178</v>
      </c>
      <c r="U567" s="170" t="s">
        <v>154</v>
      </c>
      <c r="V567" s="170" t="s">
        <v>943</v>
      </c>
      <c r="W567" s="170" t="s">
        <v>944</v>
      </c>
      <c r="X567" s="170" t="s">
        <v>997</v>
      </c>
      <c r="Y567" s="170" t="s">
        <v>45</v>
      </c>
      <c r="Z567" s="170" t="s">
        <v>976</v>
      </c>
      <c r="AA567" s="170" t="s">
        <v>972</v>
      </c>
      <c r="AB567" s="170" t="s">
        <v>948</v>
      </c>
      <c r="AC567" s="170" t="s">
        <v>949</v>
      </c>
      <c r="AD567" s="170" t="s">
        <v>309</v>
      </c>
      <c r="AE567" s="170" t="s">
        <v>932</v>
      </c>
      <c r="AF567" s="170" t="s">
        <v>297</v>
      </c>
      <c r="AG567" s="170" t="s">
        <v>962</v>
      </c>
      <c r="AH567" s="184"/>
      <c r="AI567" s="171">
        <v>27527.15</v>
      </c>
      <c r="AJ567" s="185"/>
      <c r="AK567" s="182"/>
      <c r="AL567" s="182"/>
      <c r="AM567" s="170" t="s">
        <v>933</v>
      </c>
      <c r="AN567" s="181">
        <v>0.36359200000000003</v>
      </c>
      <c r="AO567" s="181">
        <v>7.084E-3</v>
      </c>
    </row>
    <row r="568" spans="1:41" s="170" customFormat="1">
      <c r="A568" s="170" t="s">
        <v>1147</v>
      </c>
      <c r="B568" s="170" t="s">
        <v>1203</v>
      </c>
      <c r="C568" s="170" t="s">
        <v>940</v>
      </c>
      <c r="D568" s="170" t="s">
        <v>1060</v>
      </c>
      <c r="E568" s="170" t="s">
        <v>168</v>
      </c>
      <c r="F568" s="179">
        <v>2.9780000000000002</v>
      </c>
      <c r="G568" s="180">
        <v>22188487.650000002</v>
      </c>
      <c r="H568" s="180">
        <v>22266.098573438547</v>
      </c>
      <c r="I568" s="181">
        <v>3.0245000000000001E-2</v>
      </c>
      <c r="J568" s="181">
        <v>5.4299999999999999E-3</v>
      </c>
      <c r="K568" s="170" t="s">
        <v>1060</v>
      </c>
      <c r="L568" s="170" t="s">
        <v>168</v>
      </c>
      <c r="M568" s="179">
        <v>2.9780000000000002</v>
      </c>
      <c r="N568" s="180">
        <v>-22188487.650000002</v>
      </c>
      <c r="O568" s="180">
        <v>-22188.487650000003</v>
      </c>
      <c r="P568" s="181">
        <v>2.7185000000000001E-2</v>
      </c>
      <c r="Q568" s="181">
        <v>-8.7080000000000005E-3</v>
      </c>
      <c r="R568" s="180">
        <v>231.12532999999999</v>
      </c>
      <c r="S568" s="170" t="s">
        <v>165</v>
      </c>
      <c r="T568" s="170" t="s">
        <v>178</v>
      </c>
      <c r="U568" s="170" t="s">
        <v>154</v>
      </c>
      <c r="V568" s="170" t="s">
        <v>943</v>
      </c>
      <c r="W568" s="170" t="s">
        <v>944</v>
      </c>
      <c r="X568" s="170" t="s">
        <v>986</v>
      </c>
      <c r="Y568" s="170" t="s">
        <v>45</v>
      </c>
      <c r="Z568" s="170" t="s">
        <v>838</v>
      </c>
      <c r="AA568" s="170" t="s">
        <v>988</v>
      </c>
      <c r="AB568" s="170" t="s">
        <v>948</v>
      </c>
      <c r="AC568" s="170" t="s">
        <v>949</v>
      </c>
      <c r="AD568" s="170" t="s">
        <v>309</v>
      </c>
      <c r="AE568" s="170" t="s">
        <v>932</v>
      </c>
      <c r="AF568" s="170" t="s">
        <v>297</v>
      </c>
      <c r="AG568" s="170" t="s">
        <v>962</v>
      </c>
      <c r="AH568" s="184"/>
      <c r="AI568" s="171">
        <v>15203.127</v>
      </c>
      <c r="AJ568" s="185"/>
      <c r="AK568" s="182"/>
      <c r="AL568" s="182"/>
      <c r="AM568" s="170" t="s">
        <v>933</v>
      </c>
      <c r="AN568" s="181">
        <v>3.457E-3</v>
      </c>
      <c r="AO568" s="181">
        <v>6.7000000000000002E-5</v>
      </c>
    </row>
    <row r="569" spans="1:41" s="170" customFormat="1">
      <c r="A569" s="170" t="s">
        <v>1147</v>
      </c>
      <c r="B569" s="170" t="s">
        <v>1203</v>
      </c>
      <c r="C569" s="170" t="s">
        <v>940</v>
      </c>
      <c r="D569" s="170" t="s">
        <v>1012</v>
      </c>
      <c r="E569" s="170" t="s">
        <v>168</v>
      </c>
      <c r="F569" s="179">
        <v>2.9780000000000002</v>
      </c>
      <c r="G569" s="180">
        <v>2568771.8200000003</v>
      </c>
      <c r="H569" s="180">
        <v>2583.2174177165889</v>
      </c>
      <c r="I569" s="181">
        <v>3.509E-3</v>
      </c>
      <c r="J569" s="181">
        <v>6.3000000000000003E-4</v>
      </c>
      <c r="K569" s="170" t="s">
        <v>1012</v>
      </c>
      <c r="L569" s="170" t="s">
        <v>168</v>
      </c>
      <c r="M569" s="179">
        <v>2.9780000000000002</v>
      </c>
      <c r="N569" s="180">
        <v>-2568771.8200000003</v>
      </c>
      <c r="O569" s="180">
        <v>-2568.7718200000004</v>
      </c>
      <c r="P569" s="181">
        <v>3.1470000000000001E-3</v>
      </c>
      <c r="Q569" s="181">
        <v>-1.008E-3</v>
      </c>
      <c r="R569" s="180">
        <v>43.018990000000002</v>
      </c>
      <c r="S569" s="170" t="s">
        <v>165</v>
      </c>
      <c r="T569" s="170" t="s">
        <v>178</v>
      </c>
      <c r="U569" s="170" t="s">
        <v>154</v>
      </c>
      <c r="V569" s="170" t="s">
        <v>943</v>
      </c>
      <c r="W569" s="170" t="s">
        <v>944</v>
      </c>
      <c r="X569" s="170" t="s">
        <v>1013</v>
      </c>
      <c r="Y569" s="170" t="s">
        <v>45</v>
      </c>
      <c r="Z569" s="170" t="s">
        <v>1014</v>
      </c>
      <c r="AA569" s="170" t="s">
        <v>1015</v>
      </c>
      <c r="AB569" s="170" t="s">
        <v>948</v>
      </c>
      <c r="AC569" s="170" t="s">
        <v>949</v>
      </c>
      <c r="AD569" s="170" t="s">
        <v>309</v>
      </c>
      <c r="AE569" s="170" t="s">
        <v>932</v>
      </c>
      <c r="AF569" s="170" t="s">
        <v>297</v>
      </c>
      <c r="AG569" s="170" t="s">
        <v>962</v>
      </c>
      <c r="AH569" s="184"/>
      <c r="AI569" s="171">
        <v>1142.1837</v>
      </c>
      <c r="AJ569" s="185"/>
      <c r="AK569" s="182"/>
      <c r="AL569" s="173"/>
      <c r="AM569" s="170" t="s">
        <v>933</v>
      </c>
      <c r="AN569" s="181">
        <v>6.4400000000000004E-4</v>
      </c>
      <c r="AO569" s="181">
        <v>1.2999999999999999E-5</v>
      </c>
    </row>
    <row r="570" spans="1:41" s="170" customFormat="1">
      <c r="A570" s="170" t="s">
        <v>1147</v>
      </c>
      <c r="B570" s="170" t="s">
        <v>1203</v>
      </c>
      <c r="C570" s="170" t="s">
        <v>940</v>
      </c>
      <c r="D570" s="170" t="s">
        <v>1070</v>
      </c>
      <c r="E570" s="170" t="s">
        <v>168</v>
      </c>
      <c r="F570" s="179">
        <v>2.9780000000000002</v>
      </c>
      <c r="G570" s="180">
        <v>6675181.1800000006</v>
      </c>
      <c r="H570" s="180">
        <v>6977.8079160644729</v>
      </c>
      <c r="I570" s="181">
        <v>9.4780000000000003E-3</v>
      </c>
      <c r="J570" s="181">
        <v>1.702E-3</v>
      </c>
      <c r="K570" s="170" t="s">
        <v>1070</v>
      </c>
      <c r="L570" s="170" t="s">
        <v>168</v>
      </c>
      <c r="M570" s="179">
        <v>2.9780000000000002</v>
      </c>
      <c r="N570" s="180">
        <v>-6675181.1800000006</v>
      </c>
      <c r="O570" s="180">
        <v>-6675.1811800000005</v>
      </c>
      <c r="P570" s="181">
        <v>8.1779999999999995E-3</v>
      </c>
      <c r="Q570" s="181">
        <v>-2.6199999999999999E-3</v>
      </c>
      <c r="R570" s="180">
        <v>901.22242000000006</v>
      </c>
      <c r="S570" s="170" t="s">
        <v>165</v>
      </c>
      <c r="T570" s="170" t="s">
        <v>178</v>
      </c>
      <c r="U570" s="170" t="s">
        <v>154</v>
      </c>
      <c r="V570" s="170" t="s">
        <v>943</v>
      </c>
      <c r="W570" s="170" t="s">
        <v>944</v>
      </c>
      <c r="X570" s="170" t="s">
        <v>986</v>
      </c>
      <c r="Y570" s="170" t="s">
        <v>45</v>
      </c>
      <c r="Z570" s="170" t="s">
        <v>1071</v>
      </c>
      <c r="AA570" s="170" t="s">
        <v>1072</v>
      </c>
      <c r="AB570" s="170" t="s">
        <v>948</v>
      </c>
      <c r="AC570" s="170" t="s">
        <v>949</v>
      </c>
      <c r="AD570" s="170" t="s">
        <v>309</v>
      </c>
      <c r="AE570" s="170" t="s">
        <v>932</v>
      </c>
      <c r="AF570" s="170" t="s">
        <v>297</v>
      </c>
      <c r="AG570" s="170" t="s">
        <v>962</v>
      </c>
      <c r="AH570" s="184"/>
      <c r="AI570" s="171">
        <v>15285.105</v>
      </c>
      <c r="AJ570" s="185"/>
      <c r="AK570" s="182"/>
      <c r="AL570" s="182"/>
      <c r="AM570" s="170" t="s">
        <v>933</v>
      </c>
      <c r="AN570" s="181">
        <v>1.3481999999999999E-2</v>
      </c>
      <c r="AO570" s="181">
        <v>2.63E-4</v>
      </c>
    </row>
    <row r="571" spans="1:41" s="170" customFormat="1">
      <c r="A571" s="170" t="s">
        <v>1147</v>
      </c>
      <c r="B571" s="170" t="s">
        <v>1203</v>
      </c>
      <c r="C571" s="170" t="s">
        <v>924</v>
      </c>
      <c r="D571" s="170" t="s">
        <v>1055</v>
      </c>
      <c r="E571" s="170" t="s">
        <v>168</v>
      </c>
      <c r="F571" s="179">
        <v>2.9780000000000002</v>
      </c>
      <c r="G571" s="180">
        <v>16835000</v>
      </c>
      <c r="H571" s="180">
        <v>16824.055792478171</v>
      </c>
      <c r="I571" s="181">
        <v>2.2852999999999998E-2</v>
      </c>
      <c r="J571" s="181">
        <v>4.1029999999999999E-3</v>
      </c>
      <c r="K571" s="170" t="s">
        <v>1055</v>
      </c>
      <c r="L571" s="170" t="s">
        <v>46</v>
      </c>
      <c r="M571" s="179">
        <v>1</v>
      </c>
      <c r="N571" s="180">
        <v>-48956180</v>
      </c>
      <c r="O571" s="180">
        <v>-48956.18</v>
      </c>
      <c r="P571" s="181">
        <v>5.9979999999999999E-2</v>
      </c>
      <c r="Q571" s="181">
        <v>-1.9212E-2</v>
      </c>
      <c r="R571" s="180">
        <v>1145.85815</v>
      </c>
      <c r="S571" s="170" t="s">
        <v>39</v>
      </c>
      <c r="T571" s="170" t="s">
        <v>39</v>
      </c>
      <c r="U571" s="170" t="s">
        <v>926</v>
      </c>
      <c r="V571" s="170" t="s">
        <v>927</v>
      </c>
      <c r="W571" s="170" t="s">
        <v>928</v>
      </c>
      <c r="X571" s="170" t="s">
        <v>929</v>
      </c>
      <c r="Y571" s="170" t="s">
        <v>45</v>
      </c>
      <c r="Z571" s="170" t="s">
        <v>1056</v>
      </c>
      <c r="AA571" s="170" t="s">
        <v>1009</v>
      </c>
      <c r="AB571" s="170" t="s">
        <v>281</v>
      </c>
      <c r="AC571" s="170" t="s">
        <v>931</v>
      </c>
      <c r="AD571" s="170" t="s">
        <v>309</v>
      </c>
      <c r="AE571" s="170" t="s">
        <v>932</v>
      </c>
      <c r="AF571" s="170" t="s">
        <v>281</v>
      </c>
      <c r="AG571" s="170" t="s">
        <v>281</v>
      </c>
      <c r="AH571" s="182"/>
      <c r="AI571" s="171">
        <v>2.9119999999999999</v>
      </c>
      <c r="AJ571" s="185"/>
      <c r="AK571" s="182"/>
      <c r="AL571" s="182"/>
      <c r="AM571" s="170" t="s">
        <v>933</v>
      </c>
      <c r="AN571" s="181">
        <v>1.7141E-2</v>
      </c>
      <c r="AO571" s="181">
        <v>3.3399999999999999E-4</v>
      </c>
    </row>
    <row r="572" spans="1:41" s="170" customFormat="1">
      <c r="A572" s="170" t="s">
        <v>1147</v>
      </c>
      <c r="B572" s="170" t="s">
        <v>1203</v>
      </c>
      <c r="C572" s="170" t="s">
        <v>940</v>
      </c>
      <c r="D572" s="170" t="s">
        <v>993</v>
      </c>
      <c r="E572" s="170" t="s">
        <v>168</v>
      </c>
      <c r="F572" s="179">
        <v>2.9780000000000002</v>
      </c>
      <c r="G572" s="180">
        <v>21691285.970000003</v>
      </c>
      <c r="H572" s="180">
        <v>22466.878139241104</v>
      </c>
      <c r="I572" s="181">
        <v>3.0518E-2</v>
      </c>
      <c r="J572" s="181">
        <v>5.4790000000000004E-3</v>
      </c>
      <c r="K572" s="170" t="s">
        <v>993</v>
      </c>
      <c r="L572" s="170" t="s">
        <v>168</v>
      </c>
      <c r="M572" s="179">
        <v>2.9780000000000002</v>
      </c>
      <c r="N572" s="180">
        <v>-21691285.970000003</v>
      </c>
      <c r="O572" s="180">
        <v>-21691.285970000001</v>
      </c>
      <c r="P572" s="181">
        <v>2.6575999999999999E-2</v>
      </c>
      <c r="Q572" s="181">
        <v>-8.5120000000000005E-3</v>
      </c>
      <c r="R572" s="180">
        <v>2309.7134799999999</v>
      </c>
      <c r="S572" s="170" t="s">
        <v>165</v>
      </c>
      <c r="T572" s="170" t="s">
        <v>178</v>
      </c>
      <c r="U572" s="170" t="s">
        <v>154</v>
      </c>
      <c r="V572" s="170" t="s">
        <v>943</v>
      </c>
      <c r="W572" s="170" t="s">
        <v>944</v>
      </c>
      <c r="X572" s="170" t="s">
        <v>994</v>
      </c>
      <c r="Y572" s="170" t="s">
        <v>45</v>
      </c>
      <c r="Z572" s="170" t="s">
        <v>959</v>
      </c>
      <c r="AA572" s="170" t="s">
        <v>995</v>
      </c>
      <c r="AB572" s="170" t="s">
        <v>948</v>
      </c>
      <c r="AC572" s="170" t="s">
        <v>949</v>
      </c>
      <c r="AD572" s="170" t="s">
        <v>309</v>
      </c>
      <c r="AE572" s="170" t="s">
        <v>932</v>
      </c>
      <c r="AF572" s="170" t="s">
        <v>297</v>
      </c>
      <c r="AG572" s="170" t="s">
        <v>962</v>
      </c>
      <c r="AH572" s="184"/>
      <c r="AI572" s="171">
        <v>13752.98</v>
      </c>
      <c r="AJ572" s="185"/>
      <c r="AK572" s="182"/>
      <c r="AL572" s="182"/>
      <c r="AM572" s="170" t="s">
        <v>933</v>
      </c>
      <c r="AN572" s="181">
        <v>3.4551999999999999E-2</v>
      </c>
      <c r="AO572" s="181">
        <v>6.7299999999999999E-4</v>
      </c>
    </row>
    <row r="573" spans="1:41" s="170" customFormat="1">
      <c r="A573" s="170" t="s">
        <v>1147</v>
      </c>
      <c r="B573" s="170" t="s">
        <v>1203</v>
      </c>
      <c r="C573" s="170" t="s">
        <v>940</v>
      </c>
      <c r="D573" s="170" t="s">
        <v>1016</v>
      </c>
      <c r="E573" s="170" t="s">
        <v>168</v>
      </c>
      <c r="F573" s="179">
        <v>2.9780000000000002</v>
      </c>
      <c r="G573" s="180">
        <v>18176798.640000001</v>
      </c>
      <c r="H573" s="180">
        <v>18847.593237044999</v>
      </c>
      <c r="I573" s="181">
        <v>2.5600999999999999E-2</v>
      </c>
      <c r="J573" s="181">
        <v>4.5960000000000003E-3</v>
      </c>
      <c r="K573" s="170" t="s">
        <v>1016</v>
      </c>
      <c r="L573" s="170" t="s">
        <v>168</v>
      </c>
      <c r="M573" s="179">
        <v>2.9780000000000002</v>
      </c>
      <c r="N573" s="180">
        <v>-18176798.640000001</v>
      </c>
      <c r="O573" s="180">
        <v>-18176.798640000001</v>
      </c>
      <c r="P573" s="181">
        <v>2.2270000000000002E-2</v>
      </c>
      <c r="Q573" s="181">
        <v>-7.1329999999999996E-3</v>
      </c>
      <c r="R573" s="180">
        <v>1997.6263100000001</v>
      </c>
      <c r="S573" s="170" t="s">
        <v>165</v>
      </c>
      <c r="T573" s="170" t="s">
        <v>178</v>
      </c>
      <c r="U573" s="170" t="s">
        <v>154</v>
      </c>
      <c r="V573" s="170" t="s">
        <v>943</v>
      </c>
      <c r="W573" s="170" t="s">
        <v>944</v>
      </c>
      <c r="X573" s="170" t="s">
        <v>986</v>
      </c>
      <c r="Y573" s="170" t="s">
        <v>45</v>
      </c>
      <c r="Z573" s="170" t="s">
        <v>1017</v>
      </c>
      <c r="AA573" s="170" t="s">
        <v>1018</v>
      </c>
      <c r="AB573" s="170" t="s">
        <v>948</v>
      </c>
      <c r="AC573" s="170" t="s">
        <v>949</v>
      </c>
      <c r="AD573" s="170" t="s">
        <v>309</v>
      </c>
      <c r="AE573" s="170" t="s">
        <v>932</v>
      </c>
      <c r="AF573" s="170" t="s">
        <v>297</v>
      </c>
      <c r="AG573" s="170" t="s">
        <v>962</v>
      </c>
      <c r="AH573" s="184"/>
      <c r="AI573" s="171">
        <v>15201</v>
      </c>
      <c r="AJ573" s="185"/>
      <c r="AK573" s="182"/>
      <c r="AL573" s="182"/>
      <c r="AM573" s="170" t="s">
        <v>933</v>
      </c>
      <c r="AN573" s="181">
        <v>2.9883E-2</v>
      </c>
      <c r="AO573" s="181">
        <v>5.8200000000000005E-4</v>
      </c>
    </row>
    <row r="574" spans="1:41" s="170" customFormat="1">
      <c r="A574" s="170" t="s">
        <v>1147</v>
      </c>
      <c r="B574" s="170" t="s">
        <v>1203</v>
      </c>
      <c r="C574" s="170" t="s">
        <v>940</v>
      </c>
      <c r="D574" s="170" t="s">
        <v>1034</v>
      </c>
      <c r="E574" s="170" t="s">
        <v>168</v>
      </c>
      <c r="F574" s="179">
        <v>2.9780000000000002</v>
      </c>
      <c r="G574" s="180">
        <v>28273968.595000003</v>
      </c>
      <c r="H574" s="180">
        <v>30806.520992582271</v>
      </c>
      <c r="I574" s="181">
        <v>4.1846000000000001E-2</v>
      </c>
      <c r="J574" s="181">
        <v>7.5129999999999997E-3</v>
      </c>
      <c r="K574" s="170" t="s">
        <v>1034</v>
      </c>
      <c r="L574" s="170" t="s">
        <v>168</v>
      </c>
      <c r="M574" s="179">
        <v>2.9780000000000002</v>
      </c>
      <c r="N574" s="180">
        <v>-28273968.595000003</v>
      </c>
      <c r="O574" s="180">
        <v>-28273.968595000002</v>
      </c>
      <c r="P574" s="181">
        <v>3.4640999999999998E-2</v>
      </c>
      <c r="Q574" s="181">
        <v>-1.1096E-2</v>
      </c>
      <c r="R574" s="180">
        <v>7541.9410399999997</v>
      </c>
      <c r="S574" s="170" t="s">
        <v>165</v>
      </c>
      <c r="T574" s="170" t="s">
        <v>178</v>
      </c>
      <c r="U574" s="170" t="s">
        <v>154</v>
      </c>
      <c r="V574" s="170" t="s">
        <v>943</v>
      </c>
      <c r="W574" s="170" t="s">
        <v>944</v>
      </c>
      <c r="X574" s="170" t="s">
        <v>997</v>
      </c>
      <c r="Y574" s="170" t="s">
        <v>45</v>
      </c>
      <c r="Z574" s="170" t="s">
        <v>1017</v>
      </c>
      <c r="AA574" s="170" t="s">
        <v>1018</v>
      </c>
      <c r="AB574" s="170" t="s">
        <v>948</v>
      </c>
      <c r="AC574" s="170" t="s">
        <v>949</v>
      </c>
      <c r="AD574" s="170" t="s">
        <v>309</v>
      </c>
      <c r="AE574" s="170" t="s">
        <v>932</v>
      </c>
      <c r="AF574" s="170" t="s">
        <v>297</v>
      </c>
      <c r="AG574" s="170" t="s">
        <v>962</v>
      </c>
      <c r="AH574" s="184"/>
      <c r="AI574" s="171">
        <v>31549.86</v>
      </c>
      <c r="AJ574" s="185"/>
      <c r="AK574" s="182"/>
      <c r="AL574" s="182"/>
      <c r="AM574" s="170" t="s">
        <v>933</v>
      </c>
      <c r="AN574" s="181">
        <v>0.11282200000000001</v>
      </c>
      <c r="AO574" s="181">
        <v>2.1979999999999999E-3</v>
      </c>
    </row>
    <row r="575" spans="1:41" s="170" customFormat="1">
      <c r="A575" s="170" t="s">
        <v>1147</v>
      </c>
      <c r="B575" s="170" t="s">
        <v>1203</v>
      </c>
      <c r="C575" s="170" t="s">
        <v>940</v>
      </c>
      <c r="D575" s="170" t="s">
        <v>1035</v>
      </c>
      <c r="E575" s="170" t="s">
        <v>168</v>
      </c>
      <c r="F575" s="179">
        <v>2.9780000000000002</v>
      </c>
      <c r="G575" s="180">
        <v>3719499.1710000001</v>
      </c>
      <c r="H575" s="180">
        <v>3767.3348224439223</v>
      </c>
      <c r="I575" s="181">
        <v>5.117E-3</v>
      </c>
      <c r="J575" s="181">
        <v>9.19E-4</v>
      </c>
      <c r="K575" s="170" t="s">
        <v>1035</v>
      </c>
      <c r="L575" s="170" t="s">
        <v>168</v>
      </c>
      <c r="M575" s="179">
        <v>2.9780000000000002</v>
      </c>
      <c r="N575" s="180">
        <v>-3719499.1710000001</v>
      </c>
      <c r="O575" s="180">
        <v>-3719.4991709999999</v>
      </c>
      <c r="P575" s="181">
        <v>4.5570000000000003E-3</v>
      </c>
      <c r="Q575" s="181">
        <v>-1.4599999999999999E-3</v>
      </c>
      <c r="R575" s="180">
        <v>142.45456999999999</v>
      </c>
      <c r="S575" s="170" t="s">
        <v>165</v>
      </c>
      <c r="T575" s="170" t="s">
        <v>178</v>
      </c>
      <c r="U575" s="170" t="s">
        <v>154</v>
      </c>
      <c r="V575" s="170" t="s">
        <v>943</v>
      </c>
      <c r="W575" s="170" t="s">
        <v>944</v>
      </c>
      <c r="X575" s="170" t="s">
        <v>978</v>
      </c>
      <c r="Y575" s="170" t="s">
        <v>45</v>
      </c>
      <c r="Z575" s="170" t="s">
        <v>1036</v>
      </c>
      <c r="AA575" s="170" t="s">
        <v>830</v>
      </c>
      <c r="AB575" s="170" t="s">
        <v>948</v>
      </c>
      <c r="AC575" s="170" t="s">
        <v>949</v>
      </c>
      <c r="AD575" s="170" t="s">
        <v>309</v>
      </c>
      <c r="AE575" s="170" t="s">
        <v>932</v>
      </c>
      <c r="AF575" s="170" t="s">
        <v>297</v>
      </c>
      <c r="AG575" s="170" t="s">
        <v>962</v>
      </c>
      <c r="AH575" s="184"/>
      <c r="AI575" s="171">
        <v>763.39</v>
      </c>
      <c r="AJ575" s="185"/>
      <c r="AK575" s="186"/>
      <c r="AL575" s="187"/>
      <c r="AM575" s="170" t="s">
        <v>933</v>
      </c>
      <c r="AN575" s="181">
        <v>2.1310000000000001E-3</v>
      </c>
      <c r="AO575" s="181">
        <v>4.1999999999999998E-5</v>
      </c>
    </row>
    <row r="576" spans="1:41" s="170" customFormat="1">
      <c r="A576" s="170" t="s">
        <v>1147</v>
      </c>
      <c r="B576" s="170" t="s">
        <v>1203</v>
      </c>
      <c r="C576" s="170" t="s">
        <v>940</v>
      </c>
      <c r="D576" s="170" t="s">
        <v>1050</v>
      </c>
      <c r="E576" s="170" t="s">
        <v>168</v>
      </c>
      <c r="F576" s="179">
        <v>2.9780000000000002</v>
      </c>
      <c r="G576" s="180">
        <v>2522113.8060000003</v>
      </c>
      <c r="H576" s="180">
        <v>2539.3460894116861</v>
      </c>
      <c r="I576" s="181">
        <v>3.4489999999999998E-3</v>
      </c>
      <c r="J576" s="181">
        <v>6.1899999999999998E-4</v>
      </c>
      <c r="K576" s="170" t="s">
        <v>1050</v>
      </c>
      <c r="L576" s="170" t="s">
        <v>168</v>
      </c>
      <c r="M576" s="179">
        <v>2.9780000000000002</v>
      </c>
      <c r="N576" s="180">
        <v>-2522113.8060000003</v>
      </c>
      <c r="O576" s="180">
        <v>-2522.1138060000003</v>
      </c>
      <c r="P576" s="181">
        <v>3.0899999999999999E-3</v>
      </c>
      <c r="Q576" s="181">
        <v>-9.8999999999999999E-4</v>
      </c>
      <c r="R576" s="180">
        <v>51.317740000000001</v>
      </c>
      <c r="S576" s="170" t="s">
        <v>165</v>
      </c>
      <c r="T576" s="170" t="s">
        <v>178</v>
      </c>
      <c r="U576" s="170" t="s">
        <v>154</v>
      </c>
      <c r="V576" s="170" t="s">
        <v>943</v>
      </c>
      <c r="W576" s="170" t="s">
        <v>944</v>
      </c>
      <c r="X576" s="170" t="s">
        <v>997</v>
      </c>
      <c r="Y576" s="170" t="s">
        <v>45</v>
      </c>
      <c r="Z576" s="170" t="s">
        <v>954</v>
      </c>
      <c r="AA576" s="170" t="s">
        <v>980</v>
      </c>
      <c r="AB576" s="170" t="s">
        <v>948</v>
      </c>
      <c r="AC576" s="170" t="s">
        <v>949</v>
      </c>
      <c r="AD576" s="170" t="s">
        <v>309</v>
      </c>
      <c r="AE576" s="170" t="s">
        <v>932</v>
      </c>
      <c r="AF576" s="170" t="s">
        <v>297</v>
      </c>
      <c r="AG576" s="170" t="s">
        <v>962</v>
      </c>
      <c r="AH576" s="184"/>
      <c r="AI576" s="171">
        <v>28763.34</v>
      </c>
      <c r="AJ576" s="185"/>
      <c r="AK576" s="182"/>
      <c r="AL576" s="182"/>
      <c r="AM576" s="170" t="s">
        <v>933</v>
      </c>
      <c r="AN576" s="181">
        <v>7.6800000000000002E-4</v>
      </c>
      <c r="AO576" s="181">
        <v>1.5E-5</v>
      </c>
    </row>
    <row r="577" spans="1:41" s="170" customFormat="1">
      <c r="A577" s="170" t="s">
        <v>1147</v>
      </c>
      <c r="B577" s="170" t="s">
        <v>1203</v>
      </c>
      <c r="C577" s="170" t="s">
        <v>924</v>
      </c>
      <c r="D577" s="170" t="s">
        <v>1020</v>
      </c>
      <c r="E577" s="170" t="s">
        <v>196</v>
      </c>
      <c r="F577" s="179">
        <v>3.3944999999999999</v>
      </c>
      <c r="G577" s="180">
        <v>18896000</v>
      </c>
      <c r="H577" s="180">
        <v>19027.870260480191</v>
      </c>
      <c r="I577" s="181">
        <v>2.5846000000000001E-2</v>
      </c>
      <c r="J577" s="181">
        <v>4.64E-3</v>
      </c>
      <c r="K577" s="170" t="s">
        <v>1020</v>
      </c>
      <c r="L577" s="170" t="s">
        <v>168</v>
      </c>
      <c r="M577" s="179">
        <v>2.9780000000000002</v>
      </c>
      <c r="N577" s="180">
        <v>-22314286.400000002</v>
      </c>
      <c r="O577" s="180">
        <v>-22314.286400000001</v>
      </c>
      <c r="P577" s="181">
        <v>2.7338999999999999E-2</v>
      </c>
      <c r="Q577" s="181">
        <v>-8.7569999999999992E-3</v>
      </c>
      <c r="R577" s="180">
        <v>-1861.8393000000001</v>
      </c>
      <c r="S577" s="170" t="s">
        <v>165</v>
      </c>
      <c r="T577" s="170" t="s">
        <v>195</v>
      </c>
      <c r="U577" s="170" t="s">
        <v>926</v>
      </c>
      <c r="V577" s="170" t="s">
        <v>927</v>
      </c>
      <c r="W577" s="170" t="s">
        <v>936</v>
      </c>
      <c r="X577" s="170" t="s">
        <v>1021</v>
      </c>
      <c r="Y577" s="170" t="s">
        <v>45</v>
      </c>
      <c r="Z577" s="170" t="s">
        <v>1022</v>
      </c>
      <c r="AA577" s="170" t="s">
        <v>1023</v>
      </c>
      <c r="AB577" s="170" t="s">
        <v>281</v>
      </c>
      <c r="AC577" s="170" t="s">
        <v>931</v>
      </c>
      <c r="AD577" s="170" t="s">
        <v>309</v>
      </c>
      <c r="AE577" s="170" t="s">
        <v>932</v>
      </c>
      <c r="AF577" s="170" t="s">
        <v>281</v>
      </c>
      <c r="AG577" s="170" t="s">
        <v>281</v>
      </c>
      <c r="AH577" s="182"/>
      <c r="AI577" s="176">
        <v>1.1629901960784315</v>
      </c>
      <c r="AJ577" s="185"/>
      <c r="AK577" s="182"/>
      <c r="AL577" s="182"/>
      <c r="AM577" s="170" t="s">
        <v>933</v>
      </c>
      <c r="AN577" s="181">
        <v>-2.7851999999999998E-2</v>
      </c>
      <c r="AO577" s="181">
        <v>-5.4299999999999997E-4</v>
      </c>
    </row>
    <row r="578" spans="1:41" s="170" customFormat="1">
      <c r="A578" s="170" t="s">
        <v>1147</v>
      </c>
      <c r="B578" s="170" t="s">
        <v>1203</v>
      </c>
      <c r="C578" s="170" t="s">
        <v>940</v>
      </c>
      <c r="D578" s="170" t="s">
        <v>1024</v>
      </c>
      <c r="E578" s="170" t="s">
        <v>196</v>
      </c>
      <c r="F578" s="179">
        <v>3.3944999999999999</v>
      </c>
      <c r="G578" s="180">
        <v>6187503.1200000001</v>
      </c>
      <c r="H578" s="180">
        <v>6339.5793079510977</v>
      </c>
      <c r="I578" s="181">
        <v>8.6110000000000006E-3</v>
      </c>
      <c r="J578" s="181">
        <v>1.5460000000000001E-3</v>
      </c>
      <c r="K578" s="170" t="s">
        <v>1024</v>
      </c>
      <c r="L578" s="170" t="s">
        <v>196</v>
      </c>
      <c r="M578" s="179">
        <v>3.3944999999999999</v>
      </c>
      <c r="N578" s="180">
        <v>-6187503.1200000001</v>
      </c>
      <c r="O578" s="180">
        <v>-6187.5031200000003</v>
      </c>
      <c r="P578" s="181">
        <v>7.5810000000000001E-3</v>
      </c>
      <c r="Q578" s="181">
        <v>-2.428E-3</v>
      </c>
      <c r="R578" s="180">
        <v>516.22262000000001</v>
      </c>
      <c r="S578" s="170" t="s">
        <v>165</v>
      </c>
      <c r="T578" s="170" t="s">
        <v>195</v>
      </c>
      <c r="U578" s="170" t="s">
        <v>154</v>
      </c>
      <c r="V578" s="170" t="s">
        <v>943</v>
      </c>
      <c r="W578" s="170" t="s">
        <v>944</v>
      </c>
      <c r="X578" s="170" t="s">
        <v>958</v>
      </c>
      <c r="Y578" s="170" t="s">
        <v>45</v>
      </c>
      <c r="Z578" s="170" t="s">
        <v>822</v>
      </c>
      <c r="AA578" s="170" t="s">
        <v>1025</v>
      </c>
      <c r="AB578" s="170" t="s">
        <v>948</v>
      </c>
      <c r="AC578" s="170" t="s">
        <v>949</v>
      </c>
      <c r="AD578" s="170" t="s">
        <v>309</v>
      </c>
      <c r="AE578" s="170" t="s">
        <v>932</v>
      </c>
      <c r="AF578" s="170" t="s">
        <v>961</v>
      </c>
      <c r="AG578" s="170" t="s">
        <v>962</v>
      </c>
      <c r="AH578" s="184"/>
      <c r="AI578" s="171">
        <v>363.52</v>
      </c>
      <c r="AJ578" s="185"/>
      <c r="AK578" s="186"/>
      <c r="AL578" s="187"/>
      <c r="AM578" s="170" t="s">
        <v>933</v>
      </c>
      <c r="AN578" s="181">
        <v>7.7219999999999997E-3</v>
      </c>
      <c r="AO578" s="181">
        <v>1.4999999999999999E-4</v>
      </c>
    </row>
    <row r="579" spans="1:41" s="170" customFormat="1">
      <c r="A579" s="170" t="s">
        <v>1147</v>
      </c>
      <c r="B579" s="170" t="s">
        <v>1203</v>
      </c>
      <c r="C579" s="170" t="s">
        <v>940</v>
      </c>
      <c r="D579" s="170" t="s">
        <v>1019</v>
      </c>
      <c r="E579" s="170" t="s">
        <v>196</v>
      </c>
      <c r="F579" s="179">
        <v>3.3944999999999999</v>
      </c>
      <c r="G579" s="180">
        <v>5656371.2000000002</v>
      </c>
      <c r="H579" s="180">
        <v>6313.9840119016062</v>
      </c>
      <c r="I579" s="181">
        <v>8.5769999999999996E-3</v>
      </c>
      <c r="J579" s="181">
        <v>1.5399999999999999E-3</v>
      </c>
      <c r="K579" s="170" t="s">
        <v>1019</v>
      </c>
      <c r="L579" s="170" t="s">
        <v>196</v>
      </c>
      <c r="M579" s="179">
        <v>3.3944999999999999</v>
      </c>
      <c r="N579" s="180">
        <v>-5656371.2000000002</v>
      </c>
      <c r="O579" s="180">
        <v>-5656.3712000000005</v>
      </c>
      <c r="P579" s="181">
        <v>6.9300000000000004E-3</v>
      </c>
      <c r="Q579" s="181">
        <v>-2.2200000000000002E-3</v>
      </c>
      <c r="R579" s="180">
        <v>2232.2666899999999</v>
      </c>
      <c r="S579" s="170" t="s">
        <v>165</v>
      </c>
      <c r="T579" s="170" t="s">
        <v>195</v>
      </c>
      <c r="U579" s="170" t="s">
        <v>154</v>
      </c>
      <c r="V579" s="170" t="s">
        <v>943</v>
      </c>
      <c r="W579" s="170" t="s">
        <v>944</v>
      </c>
      <c r="X579" s="170" t="s">
        <v>958</v>
      </c>
      <c r="Y579" s="170" t="s">
        <v>45</v>
      </c>
      <c r="Z579" s="170" t="s">
        <v>822</v>
      </c>
      <c r="AA579" s="170" t="s">
        <v>75</v>
      </c>
      <c r="AB579" s="170" t="s">
        <v>948</v>
      </c>
      <c r="AC579" s="170" t="s">
        <v>949</v>
      </c>
      <c r="AD579" s="170" t="s">
        <v>309</v>
      </c>
      <c r="AE579" s="170" t="s">
        <v>932</v>
      </c>
      <c r="AF579" s="170" t="s">
        <v>961</v>
      </c>
      <c r="AG579" s="170" t="s">
        <v>962</v>
      </c>
      <c r="AH579" s="184"/>
      <c r="AI579" s="171">
        <v>363.52</v>
      </c>
      <c r="AJ579" s="185"/>
      <c r="AK579" s="186"/>
      <c r="AL579" s="187"/>
      <c r="AM579" s="170" t="s">
        <v>933</v>
      </c>
      <c r="AN579" s="181">
        <v>3.3392999999999999E-2</v>
      </c>
      <c r="AO579" s="181">
        <v>6.5099999999999999E-4</v>
      </c>
    </row>
    <row r="580" spans="1:41" s="170" customFormat="1">
      <c r="A580" s="170" t="s">
        <v>1147</v>
      </c>
      <c r="B580" s="170" t="s">
        <v>1203</v>
      </c>
      <c r="C580" s="170" t="s">
        <v>940</v>
      </c>
      <c r="D580" s="170" t="s">
        <v>957</v>
      </c>
      <c r="E580" s="170" t="s">
        <v>196</v>
      </c>
      <c r="F580" s="179">
        <v>3.3944999999999999</v>
      </c>
      <c r="G580" s="180">
        <v>8656943.2400000002</v>
      </c>
      <c r="H580" s="180">
        <v>8733.0642534040362</v>
      </c>
      <c r="I580" s="181">
        <v>1.1861999999999999E-2</v>
      </c>
      <c r="J580" s="181">
        <v>2.1299999999999999E-3</v>
      </c>
      <c r="K580" s="170" t="s">
        <v>957</v>
      </c>
      <c r="L580" s="170" t="s">
        <v>196</v>
      </c>
      <c r="M580" s="179">
        <v>3.3944999999999999</v>
      </c>
      <c r="N580" s="180">
        <v>-8656943.2400000002</v>
      </c>
      <c r="O580" s="180">
        <v>-8656.9432400000005</v>
      </c>
      <c r="P580" s="181">
        <v>1.0606000000000001E-2</v>
      </c>
      <c r="Q580" s="181">
        <v>-3.3969999999999998E-3</v>
      </c>
      <c r="R580" s="180">
        <v>258.39278000000002</v>
      </c>
      <c r="S580" s="170" t="s">
        <v>165</v>
      </c>
      <c r="T580" s="170" t="s">
        <v>195</v>
      </c>
      <c r="U580" s="170" t="s">
        <v>154</v>
      </c>
      <c r="V580" s="170" t="s">
        <v>943</v>
      </c>
      <c r="W580" s="170" t="s">
        <v>944</v>
      </c>
      <c r="X580" s="170" t="s">
        <v>958</v>
      </c>
      <c r="Y580" s="170" t="s">
        <v>45</v>
      </c>
      <c r="Z580" s="170" t="s">
        <v>959</v>
      </c>
      <c r="AA580" s="170" t="s">
        <v>960</v>
      </c>
      <c r="AB580" s="170" t="s">
        <v>948</v>
      </c>
      <c r="AC580" s="170" t="s">
        <v>949</v>
      </c>
      <c r="AD580" s="170" t="s">
        <v>309</v>
      </c>
      <c r="AE580" s="170" t="s">
        <v>932</v>
      </c>
      <c r="AF580" s="170" t="s">
        <v>961</v>
      </c>
      <c r="AG580" s="170" t="s">
        <v>962</v>
      </c>
      <c r="AH580" s="184"/>
      <c r="AI580" s="171">
        <v>373.7</v>
      </c>
      <c r="AJ580" s="185"/>
      <c r="AK580" s="182"/>
      <c r="AL580" s="173"/>
      <c r="AM580" s="170" t="s">
        <v>933</v>
      </c>
      <c r="AN580" s="181">
        <v>3.8649999999999999E-3</v>
      </c>
      <c r="AO580" s="181">
        <v>7.4999999999999993E-5</v>
      </c>
    </row>
    <row r="581" spans="1:41" s="170" customFormat="1">
      <c r="A581" s="170" t="s">
        <v>1147</v>
      </c>
      <c r="B581" s="170" t="s">
        <v>1203</v>
      </c>
      <c r="C581" s="170" t="s">
        <v>940</v>
      </c>
      <c r="D581" s="170" t="s">
        <v>1026</v>
      </c>
      <c r="E581" s="170" t="s">
        <v>196</v>
      </c>
      <c r="F581" s="179">
        <v>3.3944999999999999</v>
      </c>
      <c r="G581" s="180">
        <v>33993002.010000005</v>
      </c>
      <c r="H581" s="180">
        <v>33746.860693163944</v>
      </c>
      <c r="I581" s="181">
        <v>4.5839999999999999E-2</v>
      </c>
      <c r="J581" s="181">
        <v>8.2299999999999995E-3</v>
      </c>
      <c r="K581" s="170" t="s">
        <v>1026</v>
      </c>
      <c r="L581" s="170" t="s">
        <v>196</v>
      </c>
      <c r="M581" s="179">
        <v>3.3944999999999999</v>
      </c>
      <c r="N581" s="180">
        <v>-33993002.010000005</v>
      </c>
      <c r="O581" s="180">
        <v>-33993.002010000004</v>
      </c>
      <c r="P581" s="181">
        <v>4.1647999999999998E-2</v>
      </c>
      <c r="Q581" s="181">
        <v>-1.3339999999999999E-2</v>
      </c>
      <c r="R581" s="180">
        <v>-835.52670000000001</v>
      </c>
      <c r="S581" s="170" t="s">
        <v>165</v>
      </c>
      <c r="T581" s="170" t="s">
        <v>195</v>
      </c>
      <c r="U581" s="170" t="s">
        <v>154</v>
      </c>
      <c r="V581" s="170" t="s">
        <v>943</v>
      </c>
      <c r="W581" s="170" t="s">
        <v>944</v>
      </c>
      <c r="X581" s="170" t="s">
        <v>964</v>
      </c>
      <c r="Y581" s="170" t="s">
        <v>45</v>
      </c>
      <c r="Z581" s="170" t="s">
        <v>1027</v>
      </c>
      <c r="AA581" s="170" t="s">
        <v>1028</v>
      </c>
      <c r="AB581" s="170" t="s">
        <v>948</v>
      </c>
      <c r="AC581" s="170" t="s">
        <v>949</v>
      </c>
      <c r="AD581" s="170" t="s">
        <v>309</v>
      </c>
      <c r="AE581" s="170" t="s">
        <v>932</v>
      </c>
      <c r="AF581" s="170" t="s">
        <v>961</v>
      </c>
      <c r="AG581" s="170" t="s">
        <v>962</v>
      </c>
      <c r="AH581" s="184"/>
      <c r="AI581" s="171">
        <v>25289.02</v>
      </c>
      <c r="AJ581" s="185"/>
      <c r="AK581" s="182"/>
      <c r="AL581" s="173"/>
      <c r="AM581" s="170" t="s">
        <v>933</v>
      </c>
      <c r="AN581" s="181">
        <v>-1.2499E-2</v>
      </c>
      <c r="AO581" s="181">
        <v>-2.4399999999999999E-4</v>
      </c>
    </row>
    <row r="582" spans="1:41" s="170" customFormat="1">
      <c r="A582" s="170" t="s">
        <v>1147</v>
      </c>
      <c r="B582" s="170" t="s">
        <v>1203</v>
      </c>
      <c r="C582" s="170" t="s">
        <v>940</v>
      </c>
      <c r="D582" s="170" t="s">
        <v>1029</v>
      </c>
      <c r="E582" s="170" t="s">
        <v>168</v>
      </c>
      <c r="F582" s="179">
        <v>2.9780000000000002</v>
      </c>
      <c r="G582" s="180">
        <v>22605504.840000004</v>
      </c>
      <c r="H582" s="180">
        <v>24841.934420255206</v>
      </c>
      <c r="I582" s="181">
        <v>3.3744000000000003E-2</v>
      </c>
      <c r="J582" s="181">
        <v>6.058E-3</v>
      </c>
      <c r="K582" s="170" t="s">
        <v>1029</v>
      </c>
      <c r="L582" s="170" t="s">
        <v>168</v>
      </c>
      <c r="M582" s="179">
        <v>2.9780000000000002</v>
      </c>
      <c r="N582" s="180">
        <v>-22605504.840000004</v>
      </c>
      <c r="O582" s="180">
        <v>-22605.504840000005</v>
      </c>
      <c r="P582" s="181">
        <v>2.7695999999999998E-2</v>
      </c>
      <c r="Q582" s="181">
        <v>-8.8710000000000004E-3</v>
      </c>
      <c r="R582" s="180">
        <v>6660.0872900000004</v>
      </c>
      <c r="S582" s="170" t="s">
        <v>165</v>
      </c>
      <c r="T582" s="170" t="s">
        <v>178</v>
      </c>
      <c r="U582" s="170" t="s">
        <v>154</v>
      </c>
      <c r="V582" s="170" t="s">
        <v>943</v>
      </c>
      <c r="W582" s="170" t="s">
        <v>944</v>
      </c>
      <c r="X582" s="170" t="s">
        <v>986</v>
      </c>
      <c r="Y582" s="170" t="s">
        <v>45</v>
      </c>
      <c r="Z582" s="170" t="s">
        <v>976</v>
      </c>
      <c r="AA582" s="170" t="s">
        <v>972</v>
      </c>
      <c r="AB582" s="170" t="s">
        <v>948</v>
      </c>
      <c r="AC582" s="170" t="s">
        <v>949</v>
      </c>
      <c r="AD582" s="170" t="s">
        <v>309</v>
      </c>
      <c r="AE582" s="170" t="s">
        <v>932</v>
      </c>
      <c r="AF582" s="170" t="s">
        <v>297</v>
      </c>
      <c r="AG582" s="170" t="s">
        <v>962</v>
      </c>
      <c r="AH582" s="184"/>
      <c r="AI582" s="171">
        <v>13761.331</v>
      </c>
      <c r="AJ582" s="185"/>
      <c r="AK582" s="182"/>
      <c r="AL582" s="182"/>
      <c r="AM582" s="170" t="s">
        <v>933</v>
      </c>
      <c r="AN582" s="181">
        <v>9.9629999999999996E-2</v>
      </c>
      <c r="AO582" s="181">
        <v>1.941E-3</v>
      </c>
    </row>
    <row r="583" spans="1:41" s="170" customFormat="1">
      <c r="A583" s="170" t="s">
        <v>922</v>
      </c>
      <c r="B583" s="170" t="s">
        <v>1214</v>
      </c>
      <c r="C583" s="170" t="s">
        <v>940</v>
      </c>
      <c r="D583" s="170" t="s">
        <v>993</v>
      </c>
      <c r="E583" s="170" t="s">
        <v>168</v>
      </c>
      <c r="F583" s="179">
        <v>2.9780000000000002</v>
      </c>
      <c r="G583" s="180">
        <v>40858085.730000004</v>
      </c>
      <c r="H583" s="180">
        <v>42319.004709180663</v>
      </c>
      <c r="I583" s="181">
        <v>3.1892999999999998E-2</v>
      </c>
      <c r="J583" s="181">
        <v>5.5690000000000002E-3</v>
      </c>
      <c r="K583" s="170" t="s">
        <v>993</v>
      </c>
      <c r="L583" s="170" t="s">
        <v>168</v>
      </c>
      <c r="M583" s="179">
        <v>2.9780000000000002</v>
      </c>
      <c r="N583" s="180">
        <v>-40858085.730000004</v>
      </c>
      <c r="O583" s="180">
        <v>-40858.085730000006</v>
      </c>
      <c r="P583" s="181">
        <v>2.7734999999999999E-2</v>
      </c>
      <c r="Q583" s="181">
        <v>-8.5129999999999997E-3</v>
      </c>
      <c r="R583" s="180">
        <v>4350.61672</v>
      </c>
      <c r="S583" s="170" t="s">
        <v>165</v>
      </c>
      <c r="T583" s="170" t="s">
        <v>178</v>
      </c>
      <c r="U583" s="170" t="s">
        <v>154</v>
      </c>
      <c r="V583" s="170" t="s">
        <v>943</v>
      </c>
      <c r="W583" s="170" t="s">
        <v>944</v>
      </c>
      <c r="X583" s="170" t="s">
        <v>994</v>
      </c>
      <c r="Y583" s="170" t="s">
        <v>45</v>
      </c>
      <c r="Z583" s="170" t="s">
        <v>959</v>
      </c>
      <c r="AA583" s="170" t="s">
        <v>995</v>
      </c>
      <c r="AB583" s="170" t="s">
        <v>948</v>
      </c>
      <c r="AC583" s="170" t="s">
        <v>949</v>
      </c>
      <c r="AD583" s="170" t="s">
        <v>309</v>
      </c>
      <c r="AE583" s="170" t="s">
        <v>932</v>
      </c>
      <c r="AF583" s="170" t="s">
        <v>297</v>
      </c>
      <c r="AG583" s="170" t="s">
        <v>962</v>
      </c>
      <c r="AH583" s="184"/>
      <c r="AI583" s="171">
        <v>13752.98</v>
      </c>
      <c r="AJ583" s="185"/>
      <c r="AK583" s="182"/>
      <c r="AL583" s="182"/>
      <c r="AM583" s="170" t="s">
        <v>933</v>
      </c>
      <c r="AN583" s="181">
        <v>4.3611999999999998E-2</v>
      </c>
      <c r="AO583" s="181">
        <v>6.8300000000000001E-4</v>
      </c>
    </row>
    <row r="584" spans="1:41" s="170" customFormat="1">
      <c r="A584" s="170" t="s">
        <v>922</v>
      </c>
      <c r="B584" s="170" t="s">
        <v>1214</v>
      </c>
      <c r="C584" s="170" t="s">
        <v>940</v>
      </c>
      <c r="D584" s="170" t="s">
        <v>996</v>
      </c>
      <c r="E584" s="170" t="s">
        <v>168</v>
      </c>
      <c r="F584" s="179">
        <v>2.9780000000000002</v>
      </c>
      <c r="G584" s="180">
        <v>16610546.688000001</v>
      </c>
      <c r="H584" s="180">
        <v>17048.60726221088</v>
      </c>
      <c r="I584" s="181">
        <v>1.2848999999999999E-2</v>
      </c>
      <c r="J584" s="181">
        <v>2.2430000000000002E-3</v>
      </c>
      <c r="K584" s="170" t="s">
        <v>996</v>
      </c>
      <c r="L584" s="170" t="s">
        <v>168</v>
      </c>
      <c r="M584" s="179">
        <v>2.9780000000000002</v>
      </c>
      <c r="N584" s="180">
        <v>-16610546.688000001</v>
      </c>
      <c r="O584" s="180">
        <v>-16610.546688000002</v>
      </c>
      <c r="P584" s="181">
        <v>1.1276E-2</v>
      </c>
      <c r="Q584" s="181">
        <v>-3.4610000000000001E-3</v>
      </c>
      <c r="R584" s="180">
        <v>1304.54439</v>
      </c>
      <c r="S584" s="170" t="s">
        <v>165</v>
      </c>
      <c r="T584" s="170" t="s">
        <v>178</v>
      </c>
      <c r="U584" s="170" t="s">
        <v>154</v>
      </c>
      <c r="V584" s="170" t="s">
        <v>943</v>
      </c>
      <c r="W584" s="170" t="s">
        <v>944</v>
      </c>
      <c r="X584" s="170" t="s">
        <v>997</v>
      </c>
      <c r="Y584" s="170" t="s">
        <v>45</v>
      </c>
      <c r="Z584" s="170" t="s">
        <v>838</v>
      </c>
      <c r="AA584" s="170" t="s">
        <v>988</v>
      </c>
      <c r="AB584" s="170" t="s">
        <v>948</v>
      </c>
      <c r="AC584" s="170" t="s">
        <v>949</v>
      </c>
      <c r="AD584" s="170" t="s">
        <v>309</v>
      </c>
      <c r="AE584" s="170" t="s">
        <v>932</v>
      </c>
      <c r="AF584" s="170" t="s">
        <v>297</v>
      </c>
      <c r="AG584" s="170" t="s">
        <v>962</v>
      </c>
      <c r="AH584" s="184"/>
      <c r="AI584" s="171">
        <v>31001.67</v>
      </c>
      <c r="AJ584" s="185"/>
      <c r="AK584" s="182"/>
      <c r="AL584" s="182"/>
      <c r="AM584" s="170" t="s">
        <v>933</v>
      </c>
      <c r="AN584" s="181">
        <v>1.3077E-2</v>
      </c>
      <c r="AO584" s="181">
        <v>2.05E-4</v>
      </c>
    </row>
    <row r="585" spans="1:41" s="170" customFormat="1">
      <c r="A585" s="170" t="s">
        <v>922</v>
      </c>
      <c r="B585" s="170" t="s">
        <v>1214</v>
      </c>
      <c r="C585" s="170" t="s">
        <v>940</v>
      </c>
      <c r="D585" s="170" t="s">
        <v>1035</v>
      </c>
      <c r="E585" s="170" t="s">
        <v>168</v>
      </c>
      <c r="F585" s="179">
        <v>2.9780000000000002</v>
      </c>
      <c r="G585" s="180">
        <v>14256059.871000001</v>
      </c>
      <c r="H585" s="180">
        <v>14439.403897192076</v>
      </c>
      <c r="I585" s="181">
        <v>1.0881999999999999E-2</v>
      </c>
      <c r="J585" s="181">
        <v>1.9E-3</v>
      </c>
      <c r="K585" s="170" t="s">
        <v>1035</v>
      </c>
      <c r="L585" s="170" t="s">
        <v>168</v>
      </c>
      <c r="M585" s="179">
        <v>2.9780000000000002</v>
      </c>
      <c r="N585" s="180">
        <v>-14256059.871000001</v>
      </c>
      <c r="O585" s="180">
        <v>-14256.059871000001</v>
      </c>
      <c r="P585" s="181">
        <v>9.6769999999999998E-3</v>
      </c>
      <c r="Q585" s="181">
        <v>-2.97E-3</v>
      </c>
      <c r="R585" s="180">
        <v>545.99851000000001</v>
      </c>
      <c r="S585" s="170" t="s">
        <v>165</v>
      </c>
      <c r="T585" s="170" t="s">
        <v>178</v>
      </c>
      <c r="U585" s="170" t="s">
        <v>154</v>
      </c>
      <c r="V585" s="170" t="s">
        <v>943</v>
      </c>
      <c r="W585" s="170" t="s">
        <v>944</v>
      </c>
      <c r="X585" s="170" t="s">
        <v>978</v>
      </c>
      <c r="Y585" s="170" t="s">
        <v>45</v>
      </c>
      <c r="Z585" s="170" t="s">
        <v>1036</v>
      </c>
      <c r="AA585" s="170" t="s">
        <v>830</v>
      </c>
      <c r="AB585" s="170" t="s">
        <v>948</v>
      </c>
      <c r="AC585" s="170" t="s">
        <v>949</v>
      </c>
      <c r="AD585" s="170" t="s">
        <v>309</v>
      </c>
      <c r="AE585" s="170" t="s">
        <v>932</v>
      </c>
      <c r="AF585" s="170" t="s">
        <v>297</v>
      </c>
      <c r="AG585" s="170" t="s">
        <v>962</v>
      </c>
      <c r="AH585" s="184"/>
      <c r="AI585" s="171">
        <v>763.39</v>
      </c>
      <c r="AJ585" s="185"/>
      <c r="AK585" s="186"/>
      <c r="AL585" s="187"/>
      <c r="AM585" s="170" t="s">
        <v>933</v>
      </c>
      <c r="AN585" s="181">
        <v>5.4730000000000004E-3</v>
      </c>
      <c r="AO585" s="181">
        <v>8.6000000000000003E-5</v>
      </c>
    </row>
    <row r="586" spans="1:41" s="170" customFormat="1">
      <c r="A586" s="170" t="s">
        <v>922</v>
      </c>
      <c r="B586" s="170" t="s">
        <v>1214</v>
      </c>
      <c r="C586" s="170" t="s">
        <v>940</v>
      </c>
      <c r="D586" s="170" t="s">
        <v>1034</v>
      </c>
      <c r="E586" s="170" t="s">
        <v>168</v>
      </c>
      <c r="F586" s="179">
        <v>2.9780000000000002</v>
      </c>
      <c r="G586" s="180">
        <v>31205834.230000004</v>
      </c>
      <c r="H586" s="180">
        <v>34000.999330738756</v>
      </c>
      <c r="I586" s="181">
        <v>2.5624999999999998E-2</v>
      </c>
      <c r="J586" s="181">
        <v>4.4739999999999997E-3</v>
      </c>
      <c r="K586" s="170" t="s">
        <v>1034</v>
      </c>
      <c r="L586" s="170" t="s">
        <v>168</v>
      </c>
      <c r="M586" s="179">
        <v>2.9780000000000002</v>
      </c>
      <c r="N586" s="180">
        <v>-31205834.230000004</v>
      </c>
      <c r="O586" s="180">
        <v>-31205.834230000004</v>
      </c>
      <c r="P586" s="181">
        <v>2.1183E-2</v>
      </c>
      <c r="Q586" s="181">
        <v>-6.502E-3</v>
      </c>
      <c r="R586" s="180">
        <v>8324.0016699999996</v>
      </c>
      <c r="S586" s="170" t="s">
        <v>165</v>
      </c>
      <c r="T586" s="170" t="s">
        <v>178</v>
      </c>
      <c r="U586" s="170" t="s">
        <v>154</v>
      </c>
      <c r="V586" s="170" t="s">
        <v>943</v>
      </c>
      <c r="W586" s="170" t="s">
        <v>944</v>
      </c>
      <c r="X586" s="170" t="s">
        <v>997</v>
      </c>
      <c r="Y586" s="170" t="s">
        <v>45</v>
      </c>
      <c r="Z586" s="170" t="s">
        <v>1017</v>
      </c>
      <c r="AA586" s="170" t="s">
        <v>1018</v>
      </c>
      <c r="AB586" s="170" t="s">
        <v>948</v>
      </c>
      <c r="AC586" s="170" t="s">
        <v>949</v>
      </c>
      <c r="AD586" s="170" t="s">
        <v>309</v>
      </c>
      <c r="AE586" s="170" t="s">
        <v>932</v>
      </c>
      <c r="AF586" s="170" t="s">
        <v>297</v>
      </c>
      <c r="AG586" s="170" t="s">
        <v>962</v>
      </c>
      <c r="AH586" s="184"/>
      <c r="AI586" s="171">
        <v>31549.86</v>
      </c>
      <c r="AJ586" s="185"/>
      <c r="AK586" s="182"/>
      <c r="AL586" s="182"/>
      <c r="AM586" s="170" t="s">
        <v>933</v>
      </c>
      <c r="AN586" s="181">
        <v>8.3443000000000003E-2</v>
      </c>
      <c r="AO586" s="181">
        <v>1.3060000000000001E-3</v>
      </c>
    </row>
    <row r="587" spans="1:41" s="170" customFormat="1">
      <c r="A587" s="170" t="s">
        <v>922</v>
      </c>
      <c r="B587" s="170" t="s">
        <v>1214</v>
      </c>
      <c r="C587" s="170" t="s">
        <v>924</v>
      </c>
      <c r="D587" s="170" t="s">
        <v>1007</v>
      </c>
      <c r="E587" s="170" t="s">
        <v>168</v>
      </c>
      <c r="F587" s="179">
        <v>2.9780000000000002</v>
      </c>
      <c r="G587" s="180">
        <v>2730000</v>
      </c>
      <c r="H587" s="180">
        <v>2728.2679885829416</v>
      </c>
      <c r="I587" s="181">
        <v>2.0560000000000001E-3</v>
      </c>
      <c r="J587" s="181">
        <v>3.59E-4</v>
      </c>
      <c r="K587" s="170" t="s">
        <v>1007</v>
      </c>
      <c r="L587" s="170" t="s">
        <v>46</v>
      </c>
      <c r="M587" s="179">
        <v>1</v>
      </c>
      <c r="N587" s="180">
        <v>-8018010</v>
      </c>
      <c r="O587" s="180">
        <v>-8018.01</v>
      </c>
      <c r="P587" s="181">
        <v>5.4429999999999999E-3</v>
      </c>
      <c r="Q587" s="181">
        <v>-1.671E-3</v>
      </c>
      <c r="R587" s="180">
        <v>106.77207</v>
      </c>
      <c r="S587" s="170" t="s">
        <v>39</v>
      </c>
      <c r="T587" s="170" t="s">
        <v>39</v>
      </c>
      <c r="U587" s="170" t="s">
        <v>926</v>
      </c>
      <c r="V587" s="170" t="s">
        <v>927</v>
      </c>
      <c r="W587" s="170" t="s">
        <v>928</v>
      </c>
      <c r="X587" s="170" t="s">
        <v>929</v>
      </c>
      <c r="Y587" s="170" t="s">
        <v>45</v>
      </c>
      <c r="Z587" s="170" t="s">
        <v>1008</v>
      </c>
      <c r="AA587" s="170" t="s">
        <v>1009</v>
      </c>
      <c r="AB587" s="170" t="s">
        <v>281</v>
      </c>
      <c r="AC587" s="170" t="s">
        <v>931</v>
      </c>
      <c r="AD587" s="170" t="s">
        <v>309</v>
      </c>
      <c r="AE587" s="170" t="s">
        <v>932</v>
      </c>
      <c r="AF587" s="170" t="s">
        <v>281</v>
      </c>
      <c r="AG587" s="170" t="s">
        <v>281</v>
      </c>
      <c r="AH587" s="182"/>
      <c r="AI587" s="171">
        <v>2.9380000000000002</v>
      </c>
      <c r="AJ587" s="185"/>
      <c r="AK587" s="182"/>
      <c r="AL587" s="182"/>
      <c r="AM587" s="170" t="s">
        <v>933</v>
      </c>
      <c r="AN587" s="181">
        <v>1.07E-3</v>
      </c>
      <c r="AO587" s="181">
        <v>1.7E-5</v>
      </c>
    </row>
    <row r="588" spans="1:41" s="170" customFormat="1">
      <c r="A588" s="170" t="s">
        <v>922</v>
      </c>
      <c r="B588" s="170" t="s">
        <v>1214</v>
      </c>
      <c r="C588" s="170" t="s">
        <v>940</v>
      </c>
      <c r="D588" s="170" t="s">
        <v>941</v>
      </c>
      <c r="E588" s="170" t="s">
        <v>175</v>
      </c>
      <c r="F588" s="179">
        <v>0.38030000000000003</v>
      </c>
      <c r="G588" s="180">
        <v>118511339.25000001</v>
      </c>
      <c r="H588" s="180">
        <v>105401.14256317384</v>
      </c>
      <c r="I588" s="181">
        <v>7.9435000000000006E-2</v>
      </c>
      <c r="J588" s="181">
        <v>1.387E-2</v>
      </c>
      <c r="K588" s="170" t="s">
        <v>941</v>
      </c>
      <c r="L588" s="170" t="s">
        <v>175</v>
      </c>
      <c r="M588" s="179">
        <v>0.38030000000000003</v>
      </c>
      <c r="N588" s="180">
        <v>-118511339.25000001</v>
      </c>
      <c r="O588" s="180">
        <v>-118511.33925000002</v>
      </c>
      <c r="P588" s="181">
        <v>8.0448000000000006E-2</v>
      </c>
      <c r="Q588" s="181">
        <v>-2.4694000000000001E-2</v>
      </c>
      <c r="R588" s="180">
        <v>-4985.8077999999996</v>
      </c>
      <c r="S588" s="170" t="s">
        <v>165</v>
      </c>
      <c r="T588" s="170" t="s">
        <v>942</v>
      </c>
      <c r="U588" s="170" t="s">
        <v>154</v>
      </c>
      <c r="V588" s="170" t="s">
        <v>943</v>
      </c>
      <c r="W588" s="170" t="s">
        <v>944</v>
      </c>
      <c r="X588" s="170" t="s">
        <v>945</v>
      </c>
      <c r="Y588" s="170" t="s">
        <v>45</v>
      </c>
      <c r="Z588" s="170" t="s">
        <v>946</v>
      </c>
      <c r="AA588" s="170" t="s">
        <v>947</v>
      </c>
      <c r="AB588" s="170" t="s">
        <v>948</v>
      </c>
      <c r="AC588" s="170" t="s">
        <v>949</v>
      </c>
      <c r="AD588" s="170" t="s">
        <v>309</v>
      </c>
      <c r="AE588" s="170" t="s">
        <v>932</v>
      </c>
      <c r="AF588" s="172" t="s">
        <v>742</v>
      </c>
      <c r="AG588" s="170" t="s">
        <v>948</v>
      </c>
      <c r="AH588" s="183"/>
      <c r="AI588" s="171">
        <v>91723.71</v>
      </c>
      <c r="AJ588" s="185"/>
      <c r="AK588" s="186"/>
      <c r="AL588" s="187"/>
      <c r="AM588" s="170" t="s">
        <v>933</v>
      </c>
      <c r="AN588" s="181">
        <v>-4.9979999999999997E-2</v>
      </c>
      <c r="AO588" s="181">
        <v>-7.8200000000000003E-4</v>
      </c>
    </row>
    <row r="589" spans="1:41" s="170" customFormat="1">
      <c r="A589" s="170" t="s">
        <v>922</v>
      </c>
      <c r="B589" s="170" t="s">
        <v>1214</v>
      </c>
      <c r="C589" s="170" t="s">
        <v>940</v>
      </c>
      <c r="D589" s="170" t="s">
        <v>1215</v>
      </c>
      <c r="E589" s="170" t="s">
        <v>196</v>
      </c>
      <c r="F589" s="179">
        <v>3.3944999999999999</v>
      </c>
      <c r="G589" s="180">
        <v>8589189.5</v>
      </c>
      <c r="H589" s="180">
        <v>8589.1895000000004</v>
      </c>
      <c r="I589" s="181">
        <v>6.4729999999999996E-3</v>
      </c>
      <c r="J589" s="181">
        <v>1.1299999999999999E-3</v>
      </c>
      <c r="K589" s="170" t="s">
        <v>1215</v>
      </c>
      <c r="L589" s="170" t="s">
        <v>196</v>
      </c>
      <c r="M589" s="179">
        <v>3.3944999999999999</v>
      </c>
      <c r="N589" s="180">
        <v>-8589189.5</v>
      </c>
      <c r="O589" s="180">
        <v>-8351.26944808398</v>
      </c>
      <c r="P589" s="181">
        <v>5.6690000000000004E-3</v>
      </c>
      <c r="Q589" s="181">
        <v>-1.74E-3</v>
      </c>
      <c r="R589" s="180">
        <v>807.61961622893102</v>
      </c>
      <c r="S589" s="170" t="s">
        <v>165</v>
      </c>
      <c r="T589" s="170" t="s">
        <v>195</v>
      </c>
      <c r="U589" s="170" t="s">
        <v>154</v>
      </c>
      <c r="V589" s="170" t="s">
        <v>943</v>
      </c>
      <c r="W589" s="170" t="s">
        <v>944</v>
      </c>
      <c r="X589" s="170" t="s">
        <v>964</v>
      </c>
      <c r="Y589" s="170" t="s">
        <v>45</v>
      </c>
      <c r="Z589" s="170" t="s">
        <v>965</v>
      </c>
      <c r="AA589" s="170" t="s">
        <v>966</v>
      </c>
      <c r="AB589" s="170" t="s">
        <v>948</v>
      </c>
      <c r="AC589" s="170" t="s">
        <v>967</v>
      </c>
      <c r="AD589" s="170" t="s">
        <v>309</v>
      </c>
      <c r="AE589" s="170" t="s">
        <v>932</v>
      </c>
      <c r="AF589" s="170" t="s">
        <v>961</v>
      </c>
      <c r="AG589" s="170" t="s">
        <v>962</v>
      </c>
      <c r="AH589" s="184"/>
      <c r="AI589" s="171">
        <v>24194.9</v>
      </c>
      <c r="AJ589" s="185"/>
      <c r="AK589" s="182"/>
      <c r="AL589" s="173"/>
      <c r="AM589" s="170" t="s">
        <v>968</v>
      </c>
      <c r="AN589" s="181">
        <v>8.0960000000000008E-3</v>
      </c>
      <c r="AO589" s="181">
        <v>1.27E-4</v>
      </c>
    </row>
    <row r="590" spans="1:41" s="170" customFormat="1">
      <c r="A590" s="170" t="s">
        <v>922</v>
      </c>
      <c r="B590" s="170" t="s">
        <v>1214</v>
      </c>
      <c r="C590" s="170" t="s">
        <v>940</v>
      </c>
      <c r="D590" s="170" t="s">
        <v>1216</v>
      </c>
      <c r="E590" s="170" t="s">
        <v>168</v>
      </c>
      <c r="F590" s="179">
        <v>2.9780000000000002</v>
      </c>
      <c r="G590" s="180">
        <v>3548962.24</v>
      </c>
      <c r="H590" s="180">
        <v>3548.9622399999998</v>
      </c>
      <c r="I590" s="181">
        <v>2.6749999999999999E-3</v>
      </c>
      <c r="J590" s="181">
        <v>4.6700000000000002E-4</v>
      </c>
      <c r="K590" s="170" t="s">
        <v>1216</v>
      </c>
      <c r="L590" s="170" t="s">
        <v>168</v>
      </c>
      <c r="M590" s="179">
        <v>2.9780000000000002</v>
      </c>
      <c r="N590" s="180">
        <v>-3548962.24</v>
      </c>
      <c r="O590" s="180">
        <v>-3383.3599244560401</v>
      </c>
      <c r="P590" s="181">
        <v>2.297E-3</v>
      </c>
      <c r="Q590" s="181">
        <v>-7.0500000000000001E-4</v>
      </c>
      <c r="R590" s="180">
        <v>493.16369568990001</v>
      </c>
      <c r="S590" s="170" t="s">
        <v>165</v>
      </c>
      <c r="T590" s="170" t="s">
        <v>178</v>
      </c>
      <c r="U590" s="170" t="s">
        <v>154</v>
      </c>
      <c r="V590" s="170" t="s">
        <v>943</v>
      </c>
      <c r="W590" s="170" t="s">
        <v>944</v>
      </c>
      <c r="X590" s="170" t="s">
        <v>997</v>
      </c>
      <c r="Y590" s="170" t="s">
        <v>45</v>
      </c>
      <c r="Z590" s="170" t="s">
        <v>991</v>
      </c>
      <c r="AA590" s="170" t="s">
        <v>1107</v>
      </c>
      <c r="AB590" s="170" t="s">
        <v>948</v>
      </c>
      <c r="AC590" s="170" t="s">
        <v>967</v>
      </c>
      <c r="AD590" s="170" t="s">
        <v>309</v>
      </c>
      <c r="AE590" s="170" t="s">
        <v>932</v>
      </c>
      <c r="AF590" s="170" t="s">
        <v>297</v>
      </c>
      <c r="AG590" s="170" t="s">
        <v>962</v>
      </c>
      <c r="AH590" s="184"/>
      <c r="AI590" s="171">
        <v>35138.239999999998</v>
      </c>
      <c r="AJ590" s="185"/>
      <c r="AK590" s="182"/>
      <c r="AL590" s="182"/>
      <c r="AM590" s="170" t="s">
        <v>968</v>
      </c>
      <c r="AN590" s="181">
        <v>4.9439999999999996E-3</v>
      </c>
      <c r="AO590" s="181">
        <v>7.7000000000000001E-5</v>
      </c>
    </row>
    <row r="591" spans="1:41" s="170" customFormat="1">
      <c r="A591" s="170" t="s">
        <v>922</v>
      </c>
      <c r="B591" s="170" t="s">
        <v>1214</v>
      </c>
      <c r="C591" s="170" t="s">
        <v>940</v>
      </c>
      <c r="D591" s="170" t="s">
        <v>1217</v>
      </c>
      <c r="E591" s="170" t="s">
        <v>168</v>
      </c>
      <c r="F591" s="179">
        <v>2.9780000000000002</v>
      </c>
      <c r="G591" s="180">
        <v>9653488.5500000007</v>
      </c>
      <c r="H591" s="180">
        <v>9653.48855</v>
      </c>
      <c r="I591" s="181">
        <v>7.2750000000000002E-3</v>
      </c>
      <c r="J591" s="181">
        <v>1.2700000000000001E-3</v>
      </c>
      <c r="K591" s="170" t="s">
        <v>1217</v>
      </c>
      <c r="L591" s="170" t="s">
        <v>168</v>
      </c>
      <c r="M591" s="179">
        <v>2.9780000000000002</v>
      </c>
      <c r="N591" s="180">
        <v>-9653488.5500000007</v>
      </c>
      <c r="O591" s="180">
        <v>-8698.4401775311308</v>
      </c>
      <c r="P591" s="181">
        <v>5.9049999999999997E-3</v>
      </c>
      <c r="Q591" s="181">
        <v>-1.812E-3</v>
      </c>
      <c r="R591" s="180">
        <v>2844.1340532122899</v>
      </c>
      <c r="S591" s="170" t="s">
        <v>165</v>
      </c>
      <c r="T591" s="170" t="s">
        <v>178</v>
      </c>
      <c r="U591" s="170" t="s">
        <v>154</v>
      </c>
      <c r="V591" s="170" t="s">
        <v>943</v>
      </c>
      <c r="W591" s="170" t="s">
        <v>944</v>
      </c>
      <c r="X591" s="170" t="s">
        <v>975</v>
      </c>
      <c r="Y591" s="170" t="s">
        <v>45</v>
      </c>
      <c r="Z591" s="170" t="s">
        <v>976</v>
      </c>
      <c r="AA591" s="170" t="s">
        <v>972</v>
      </c>
      <c r="AB591" s="170" t="s">
        <v>948</v>
      </c>
      <c r="AC591" s="170" t="s">
        <v>967</v>
      </c>
      <c r="AD591" s="170" t="s">
        <v>309</v>
      </c>
      <c r="AE591" s="170" t="s">
        <v>932</v>
      </c>
      <c r="AF591" s="170" t="s">
        <v>297</v>
      </c>
      <c r="AG591" s="170" t="s">
        <v>962</v>
      </c>
      <c r="AH591" s="184"/>
      <c r="AI591" s="171">
        <v>13761.331</v>
      </c>
      <c r="AJ591" s="185"/>
      <c r="AK591" s="182"/>
      <c r="AL591" s="182"/>
      <c r="AM591" s="170" t="s">
        <v>968</v>
      </c>
      <c r="AN591" s="181">
        <v>2.8511000000000002E-2</v>
      </c>
      <c r="AO591" s="181">
        <v>4.46E-4</v>
      </c>
    </row>
    <row r="592" spans="1:41" s="170" customFormat="1">
      <c r="A592" s="170" t="s">
        <v>922</v>
      </c>
      <c r="B592" s="170" t="s">
        <v>1214</v>
      </c>
      <c r="C592" s="170" t="s">
        <v>924</v>
      </c>
      <c r="D592" s="170" t="s">
        <v>1218</v>
      </c>
      <c r="E592" s="170" t="s">
        <v>168</v>
      </c>
      <c r="F592" s="179">
        <v>2.9780000000000002</v>
      </c>
      <c r="G592" s="180">
        <v>38447000</v>
      </c>
      <c r="H592" s="180">
        <v>38447</v>
      </c>
      <c r="I592" s="181">
        <v>2.8975000000000001E-2</v>
      </c>
      <c r="J592" s="181">
        <v>5.0590000000000001E-3</v>
      </c>
      <c r="K592" s="170" t="s">
        <v>1218</v>
      </c>
      <c r="L592" s="170" t="s">
        <v>46</v>
      </c>
      <c r="M592" s="179">
        <v>1</v>
      </c>
      <c r="N592" s="180">
        <v>-115018045.2</v>
      </c>
      <c r="O592" s="180">
        <v>-115131.93545999999</v>
      </c>
      <c r="P592" s="181">
        <v>7.8154000000000001E-2</v>
      </c>
      <c r="Q592" s="181">
        <v>-2.3990000000000001E-2</v>
      </c>
      <c r="R592" s="180">
        <v>-636.76945999999998</v>
      </c>
      <c r="S592" s="170" t="s">
        <v>39</v>
      </c>
      <c r="T592" s="170" t="s">
        <v>39</v>
      </c>
      <c r="U592" s="170" t="s">
        <v>926</v>
      </c>
      <c r="V592" s="170" t="s">
        <v>927</v>
      </c>
      <c r="W592" s="170" t="s">
        <v>928</v>
      </c>
      <c r="X592" s="170" t="s">
        <v>929</v>
      </c>
      <c r="Y592" s="170" t="s">
        <v>45</v>
      </c>
      <c r="Z592" s="170" t="s">
        <v>774</v>
      </c>
      <c r="AA592" s="170" t="s">
        <v>1069</v>
      </c>
      <c r="AB592" s="170" t="s">
        <v>281</v>
      </c>
      <c r="AC592" s="170" t="s">
        <v>931</v>
      </c>
      <c r="AD592" s="170" t="s">
        <v>309</v>
      </c>
      <c r="AE592" s="170" t="s">
        <v>932</v>
      </c>
      <c r="AF592" s="170" t="s">
        <v>281</v>
      </c>
      <c r="AG592" s="170" t="s">
        <v>281</v>
      </c>
      <c r="AH592" s="182"/>
      <c r="AI592" s="171">
        <v>2.992</v>
      </c>
      <c r="AJ592" s="185"/>
      <c r="AK592" s="182"/>
      <c r="AL592" s="182"/>
      <c r="AM592" s="170" t="s">
        <v>968</v>
      </c>
      <c r="AN592" s="181">
        <v>-6.3829999999999998E-3</v>
      </c>
      <c r="AO592" s="181">
        <v>-1E-4</v>
      </c>
    </row>
    <row r="593" spans="1:41" s="170" customFormat="1">
      <c r="A593" s="170" t="s">
        <v>922</v>
      </c>
      <c r="B593" s="170" t="s">
        <v>1214</v>
      </c>
      <c r="C593" s="170" t="s">
        <v>940</v>
      </c>
      <c r="D593" s="170" t="s">
        <v>1219</v>
      </c>
      <c r="E593" s="170" t="s">
        <v>168</v>
      </c>
      <c r="F593" s="179">
        <v>2.9780000000000002</v>
      </c>
      <c r="G593" s="180">
        <v>36764927.409999996</v>
      </c>
      <c r="H593" s="180">
        <v>36764.927409999997</v>
      </c>
      <c r="I593" s="181">
        <v>2.7708E-2</v>
      </c>
      <c r="J593" s="181">
        <v>4.8380000000000003E-3</v>
      </c>
      <c r="K593" s="170" t="s">
        <v>1219</v>
      </c>
      <c r="L593" s="170" t="s">
        <v>168</v>
      </c>
      <c r="M593" s="179">
        <v>2.9780000000000002</v>
      </c>
      <c r="N593" s="180">
        <v>-36764927.409999996</v>
      </c>
      <c r="O593" s="180">
        <v>-37139.5644566919</v>
      </c>
      <c r="P593" s="181">
        <v>2.5211000000000001E-2</v>
      </c>
      <c r="Q593" s="181">
        <v>-7.7390000000000002E-3</v>
      </c>
      <c r="R593" s="180">
        <v>-1115.6691250484801</v>
      </c>
      <c r="S593" s="170" t="s">
        <v>165</v>
      </c>
      <c r="T593" s="170" t="s">
        <v>178</v>
      </c>
      <c r="U593" s="170" t="s">
        <v>154</v>
      </c>
      <c r="V593" s="170" t="s">
        <v>943</v>
      </c>
      <c r="W593" s="170" t="s">
        <v>944</v>
      </c>
      <c r="X593" s="170" t="s">
        <v>978</v>
      </c>
      <c r="Y593" s="170" t="s">
        <v>45</v>
      </c>
      <c r="Z593" s="170" t="s">
        <v>979</v>
      </c>
      <c r="AA593" s="170" t="s">
        <v>980</v>
      </c>
      <c r="AB593" s="170" t="s">
        <v>948</v>
      </c>
      <c r="AC593" s="170" t="s">
        <v>967</v>
      </c>
      <c r="AD593" s="170" t="s">
        <v>309</v>
      </c>
      <c r="AE593" s="170" t="s">
        <v>932</v>
      </c>
      <c r="AF593" s="170" t="s">
        <v>297</v>
      </c>
      <c r="AG593" s="170" t="s">
        <v>962</v>
      </c>
      <c r="AH593" s="184"/>
      <c r="AI593" s="171">
        <v>880.22699999999998</v>
      </c>
      <c r="AJ593" s="185"/>
      <c r="AK593" s="182"/>
      <c r="AL593" s="173"/>
      <c r="AM593" s="170" t="s">
        <v>968</v>
      </c>
      <c r="AN593" s="181">
        <v>-1.1183999999999999E-2</v>
      </c>
      <c r="AO593" s="181">
        <v>-1.75E-4</v>
      </c>
    </row>
    <row r="594" spans="1:41" s="170" customFormat="1">
      <c r="A594" s="170" t="s">
        <v>922</v>
      </c>
      <c r="B594" s="170" t="s">
        <v>1214</v>
      </c>
      <c r="C594" s="170" t="s">
        <v>940</v>
      </c>
      <c r="D594" s="170" t="s">
        <v>1220</v>
      </c>
      <c r="E594" s="170" t="s">
        <v>168</v>
      </c>
      <c r="F594" s="179">
        <v>2.9780000000000002</v>
      </c>
      <c r="G594" s="180">
        <v>34347734.479999997</v>
      </c>
      <c r="H594" s="180">
        <v>34347.734479999999</v>
      </c>
      <c r="I594" s="181">
        <v>2.5885999999999999E-2</v>
      </c>
      <c r="J594" s="181">
        <v>4.5199999999999997E-3</v>
      </c>
      <c r="K594" s="170" t="s">
        <v>1220</v>
      </c>
      <c r="L594" s="170" t="s">
        <v>168</v>
      </c>
      <c r="M594" s="179">
        <v>2.9780000000000002</v>
      </c>
      <c r="N594" s="180">
        <v>-34347734.479999997</v>
      </c>
      <c r="O594" s="180">
        <v>-34668.174265590802</v>
      </c>
      <c r="P594" s="181">
        <v>2.3533999999999999E-2</v>
      </c>
      <c r="Q594" s="181">
        <v>-7.2240000000000004E-3</v>
      </c>
      <c r="R594" s="180">
        <v>-954.26968148949197</v>
      </c>
      <c r="S594" s="170" t="s">
        <v>165</v>
      </c>
      <c r="T594" s="170" t="s">
        <v>178</v>
      </c>
      <c r="U594" s="170" t="s">
        <v>154</v>
      </c>
      <c r="V594" s="170" t="s">
        <v>943</v>
      </c>
      <c r="W594" s="170" t="s">
        <v>944</v>
      </c>
      <c r="X594" s="170" t="s">
        <v>975</v>
      </c>
      <c r="Y594" s="170" t="s">
        <v>45</v>
      </c>
      <c r="Z594" s="170" t="s">
        <v>1038</v>
      </c>
      <c r="AA594" s="170" t="s">
        <v>1005</v>
      </c>
      <c r="AB594" s="170" t="s">
        <v>948</v>
      </c>
      <c r="AC594" s="170" t="s">
        <v>967</v>
      </c>
      <c r="AD594" s="170" t="s">
        <v>309</v>
      </c>
      <c r="AE594" s="170" t="s">
        <v>932</v>
      </c>
      <c r="AF594" s="170" t="s">
        <v>297</v>
      </c>
      <c r="AG594" s="170" t="s">
        <v>962</v>
      </c>
      <c r="AH594" s="184"/>
      <c r="AI594" s="171">
        <v>14358.11</v>
      </c>
      <c r="AJ594" s="185"/>
      <c r="AK594" s="182"/>
      <c r="AL594" s="182"/>
      <c r="AM594" s="170" t="s">
        <v>968</v>
      </c>
      <c r="AN594" s="181">
        <v>-9.5659999999999999E-3</v>
      </c>
      <c r="AO594" s="181">
        <v>-1.4999999999999999E-4</v>
      </c>
    </row>
    <row r="595" spans="1:41" s="170" customFormat="1">
      <c r="A595" s="170" t="s">
        <v>922</v>
      </c>
      <c r="B595" s="170" t="s">
        <v>1214</v>
      </c>
      <c r="C595" s="170" t="s">
        <v>940</v>
      </c>
      <c r="D595" s="170" t="s">
        <v>1221</v>
      </c>
      <c r="E595" s="170" t="s">
        <v>168</v>
      </c>
      <c r="F595" s="179">
        <v>2.9780000000000002</v>
      </c>
      <c r="G595" s="180">
        <v>20517382.559999999</v>
      </c>
      <c r="H595" s="180">
        <v>20517.382559999998</v>
      </c>
      <c r="I595" s="181">
        <v>1.5462999999999999E-2</v>
      </c>
      <c r="J595" s="181">
        <v>2.7000000000000001E-3</v>
      </c>
      <c r="K595" s="170" t="s">
        <v>1221</v>
      </c>
      <c r="L595" s="170" t="s">
        <v>168</v>
      </c>
      <c r="M595" s="179">
        <v>2.9780000000000002</v>
      </c>
      <c r="N595" s="180">
        <v>-20517382.559999999</v>
      </c>
      <c r="O595" s="180">
        <v>-19924.042098735099</v>
      </c>
      <c r="P595" s="181">
        <v>1.3525000000000001E-2</v>
      </c>
      <c r="Q595" s="181">
        <v>-4.1520000000000003E-3</v>
      </c>
      <c r="R595" s="180">
        <v>1766.96789364697</v>
      </c>
      <c r="S595" s="170" t="s">
        <v>165</v>
      </c>
      <c r="T595" s="170" t="s">
        <v>178</v>
      </c>
      <c r="U595" s="170" t="s">
        <v>154</v>
      </c>
      <c r="V595" s="170" t="s">
        <v>943</v>
      </c>
      <c r="W595" s="170" t="s">
        <v>944</v>
      </c>
      <c r="X595" s="170" t="s">
        <v>982</v>
      </c>
      <c r="Y595" s="170" t="s">
        <v>45</v>
      </c>
      <c r="Z595" s="170" t="s">
        <v>983</v>
      </c>
      <c r="AA595" s="170" t="s">
        <v>984</v>
      </c>
      <c r="AB595" s="170" t="s">
        <v>948</v>
      </c>
      <c r="AC595" s="170" t="s">
        <v>967</v>
      </c>
      <c r="AD595" s="170" t="s">
        <v>309</v>
      </c>
      <c r="AE595" s="170" t="s">
        <v>932</v>
      </c>
      <c r="AF595" s="170" t="s">
        <v>297</v>
      </c>
      <c r="AG595" s="170" t="s">
        <v>962</v>
      </c>
      <c r="AH595" s="184"/>
      <c r="AI595" s="171">
        <v>20168.2</v>
      </c>
      <c r="AJ595" s="185"/>
      <c r="AK595" s="186"/>
      <c r="AL595" s="187"/>
      <c r="AM595" s="170" t="s">
        <v>968</v>
      </c>
      <c r="AN595" s="181">
        <v>1.7713E-2</v>
      </c>
      <c r="AO595" s="181">
        <v>2.7700000000000001E-4</v>
      </c>
    </row>
    <row r="596" spans="1:41" s="170" customFormat="1">
      <c r="A596" s="170" t="s">
        <v>922</v>
      </c>
      <c r="B596" s="170" t="s">
        <v>1214</v>
      </c>
      <c r="C596" s="170" t="s">
        <v>940</v>
      </c>
      <c r="D596" s="170" t="s">
        <v>1222</v>
      </c>
      <c r="E596" s="170" t="s">
        <v>168</v>
      </c>
      <c r="F596" s="179">
        <v>2.9780000000000002</v>
      </c>
      <c r="G596" s="180">
        <v>23136545.25</v>
      </c>
      <c r="H596" s="180">
        <v>23136.545249999999</v>
      </c>
      <c r="I596" s="181">
        <v>1.7437000000000001E-2</v>
      </c>
      <c r="J596" s="181">
        <v>3.045E-3</v>
      </c>
      <c r="K596" s="170" t="s">
        <v>1222</v>
      </c>
      <c r="L596" s="170" t="s">
        <v>168</v>
      </c>
      <c r="M596" s="179">
        <v>2.9780000000000002</v>
      </c>
      <c r="N596" s="180">
        <v>-23136545.25</v>
      </c>
      <c r="O596" s="180">
        <v>-23447.835484823801</v>
      </c>
      <c r="P596" s="181">
        <v>1.5917000000000001E-2</v>
      </c>
      <c r="Q596" s="181">
        <v>-4.8859999999999997E-3</v>
      </c>
      <c r="R596" s="180">
        <v>-927.02231930512698</v>
      </c>
      <c r="S596" s="170" t="s">
        <v>165</v>
      </c>
      <c r="T596" s="170" t="s">
        <v>178</v>
      </c>
      <c r="U596" s="170" t="s">
        <v>154</v>
      </c>
      <c r="V596" s="170" t="s">
        <v>943</v>
      </c>
      <c r="W596" s="170" t="s">
        <v>944</v>
      </c>
      <c r="X596" s="170" t="s">
        <v>975</v>
      </c>
      <c r="Y596" s="170" t="s">
        <v>45</v>
      </c>
      <c r="Z596" s="170" t="s">
        <v>746</v>
      </c>
      <c r="AA596" s="170" t="s">
        <v>1040</v>
      </c>
      <c r="AB596" s="170" t="s">
        <v>948</v>
      </c>
      <c r="AC596" s="170" t="s">
        <v>967</v>
      </c>
      <c r="AD596" s="170" t="s">
        <v>309</v>
      </c>
      <c r="AE596" s="170" t="s">
        <v>932</v>
      </c>
      <c r="AF596" s="170" t="s">
        <v>297</v>
      </c>
      <c r="AG596" s="170" t="s">
        <v>962</v>
      </c>
      <c r="AH596" s="184"/>
      <c r="AI596" s="171">
        <v>16949.849999999999</v>
      </c>
      <c r="AJ596" s="185"/>
      <c r="AK596" s="182"/>
      <c r="AL596" s="182"/>
      <c r="AM596" s="170" t="s">
        <v>968</v>
      </c>
      <c r="AN596" s="181">
        <v>-9.2929999999999992E-3</v>
      </c>
      <c r="AO596" s="181">
        <v>-1.45E-4</v>
      </c>
    </row>
    <row r="597" spans="1:41" s="170" customFormat="1">
      <c r="A597" s="170" t="s">
        <v>922</v>
      </c>
      <c r="B597" s="170" t="s">
        <v>1214</v>
      </c>
      <c r="C597" s="170" t="s">
        <v>940</v>
      </c>
      <c r="D597" s="170" t="s">
        <v>1088</v>
      </c>
      <c r="E597" s="170" t="s">
        <v>168</v>
      </c>
      <c r="F597" s="179">
        <v>2.9780000000000002</v>
      </c>
      <c r="G597" s="180">
        <v>46256140.649999999</v>
      </c>
      <c r="H597" s="180">
        <v>45776.437881128273</v>
      </c>
      <c r="I597" s="181">
        <v>-3.1074000000000001E-2</v>
      </c>
      <c r="J597" s="181">
        <v>9.5379999999999996E-3</v>
      </c>
      <c r="K597" s="170" t="s">
        <v>1088</v>
      </c>
      <c r="L597" s="170" t="s">
        <v>168</v>
      </c>
      <c r="M597" s="179">
        <v>2.9780000000000002</v>
      </c>
      <c r="N597" s="180">
        <v>-46256140.649999999</v>
      </c>
      <c r="O597" s="180">
        <v>-46398.950060443254</v>
      </c>
      <c r="P597" s="181">
        <v>-3.4967999999999999E-2</v>
      </c>
      <c r="Q597" s="181">
        <v>-6.1060000000000003E-3</v>
      </c>
      <c r="R597" s="180">
        <v>-1853.8412700000044</v>
      </c>
      <c r="S597" s="170" t="s">
        <v>165</v>
      </c>
      <c r="T597" s="170" t="s">
        <v>178</v>
      </c>
      <c r="U597" s="170" t="s">
        <v>154</v>
      </c>
      <c r="V597" s="170" t="s">
        <v>943</v>
      </c>
      <c r="W597" s="170" t="s">
        <v>944</v>
      </c>
      <c r="X597" s="170" t="s">
        <v>986</v>
      </c>
      <c r="Y597" s="170" t="s">
        <v>45</v>
      </c>
      <c r="Z597" s="170" t="s">
        <v>746</v>
      </c>
      <c r="AA597" s="170" t="s">
        <v>879</v>
      </c>
      <c r="AB597" s="170" t="s">
        <v>948</v>
      </c>
      <c r="AC597" s="170" t="s">
        <v>949</v>
      </c>
      <c r="AD597" s="170" t="s">
        <v>309</v>
      </c>
      <c r="AE597" s="170" t="s">
        <v>932</v>
      </c>
      <c r="AF597" s="170" t="s">
        <v>297</v>
      </c>
      <c r="AG597" s="170" t="s">
        <v>962</v>
      </c>
      <c r="AH597" s="184"/>
      <c r="AI597" s="171">
        <v>16949.849999999999</v>
      </c>
      <c r="AJ597" s="185"/>
      <c r="AK597" s="182"/>
      <c r="AL597" s="182"/>
      <c r="AM597" s="170" t="s">
        <v>1000</v>
      </c>
      <c r="AN597" s="181">
        <v>-1.8584E-2</v>
      </c>
      <c r="AO597" s="181">
        <v>-2.9100000000000003E-4</v>
      </c>
    </row>
    <row r="598" spans="1:41" s="170" customFormat="1">
      <c r="A598" s="170" t="s">
        <v>922</v>
      </c>
      <c r="B598" s="170" t="s">
        <v>1214</v>
      </c>
      <c r="C598" s="170" t="s">
        <v>940</v>
      </c>
      <c r="D598" s="170" t="s">
        <v>998</v>
      </c>
      <c r="E598" s="170" t="s">
        <v>168</v>
      </c>
      <c r="F598" s="179">
        <v>2.9780000000000002</v>
      </c>
      <c r="G598" s="180">
        <v>41120626.75</v>
      </c>
      <c r="H598" s="180">
        <v>51911.671071188714</v>
      </c>
      <c r="I598" s="181">
        <v>3.9122999999999998E-2</v>
      </c>
      <c r="J598" s="181">
        <v>6.8310000000000003E-3</v>
      </c>
      <c r="K598" s="170" t="s">
        <v>998</v>
      </c>
      <c r="L598" s="170" t="s">
        <v>168</v>
      </c>
      <c r="M598" s="179">
        <v>2.9780000000000002</v>
      </c>
      <c r="N598" s="180">
        <v>-41120626.75</v>
      </c>
      <c r="O598" s="180">
        <v>-41570.806229012756</v>
      </c>
      <c r="P598" s="181">
        <v>2.8219000000000001E-2</v>
      </c>
      <c r="Q598" s="181">
        <v>-8.6619999999999996E-3</v>
      </c>
      <c r="R598" s="180">
        <v>30795.095499999996</v>
      </c>
      <c r="S598" s="170" t="s">
        <v>165</v>
      </c>
      <c r="T598" s="170" t="s">
        <v>178</v>
      </c>
      <c r="U598" s="170" t="s">
        <v>154</v>
      </c>
      <c r="V598" s="170" t="s">
        <v>943</v>
      </c>
      <c r="W598" s="170" t="s">
        <v>944</v>
      </c>
      <c r="X598" s="170" t="s">
        <v>997</v>
      </c>
      <c r="Y598" s="170" t="s">
        <v>45</v>
      </c>
      <c r="Z598" s="170" t="s">
        <v>999</v>
      </c>
      <c r="AA598" s="170" t="s">
        <v>103</v>
      </c>
      <c r="AB598" s="170" t="s">
        <v>948</v>
      </c>
      <c r="AC598" s="170" t="s">
        <v>949</v>
      </c>
      <c r="AD598" s="170" t="s">
        <v>309</v>
      </c>
      <c r="AE598" s="170" t="s">
        <v>932</v>
      </c>
      <c r="AF598" s="170" t="s">
        <v>297</v>
      </c>
      <c r="AG598" s="170" t="s">
        <v>962</v>
      </c>
      <c r="AH598" s="184"/>
      <c r="AI598" s="171">
        <v>29970.26</v>
      </c>
      <c r="AJ598" s="185"/>
      <c r="AK598" s="182"/>
      <c r="AL598" s="182"/>
      <c r="AM598" s="170" t="s">
        <v>1000</v>
      </c>
      <c r="AN598" s="181">
        <v>0.30870199999999998</v>
      </c>
      <c r="AO598" s="181">
        <v>4.8329999999999996E-3</v>
      </c>
    </row>
    <row r="599" spans="1:41" s="170" customFormat="1">
      <c r="A599" s="170" t="s">
        <v>922</v>
      </c>
      <c r="B599" s="170" t="s">
        <v>1214</v>
      </c>
      <c r="C599" s="170" t="s">
        <v>940</v>
      </c>
      <c r="D599" s="170" t="s">
        <v>1112</v>
      </c>
      <c r="E599" s="170" t="s">
        <v>168</v>
      </c>
      <c r="F599" s="179">
        <v>2.9780000000000002</v>
      </c>
      <c r="G599" s="180">
        <v>33220206.039999999</v>
      </c>
      <c r="H599" s="180">
        <v>33548.610201477502</v>
      </c>
      <c r="I599" s="181">
        <v>-2.2773999999999999E-2</v>
      </c>
      <c r="J599" s="181">
        <v>6.9899999999999997E-3</v>
      </c>
      <c r="K599" s="170" t="s">
        <v>1112</v>
      </c>
      <c r="L599" s="170" t="s">
        <v>168</v>
      </c>
      <c r="M599" s="179">
        <v>2.9780000000000002</v>
      </c>
      <c r="N599" s="180">
        <v>-13207592.93</v>
      </c>
      <c r="O599" s="180">
        <v>-13260.995631296171</v>
      </c>
      <c r="P599" s="181">
        <v>-1.9032E-2</v>
      </c>
      <c r="Q599" s="181">
        <v>-1.7309999999999999E-3</v>
      </c>
      <c r="R599" s="180">
        <v>577.98153000001912</v>
      </c>
      <c r="S599" s="170" t="s">
        <v>165</v>
      </c>
      <c r="T599" s="170" t="s">
        <v>178</v>
      </c>
      <c r="U599" s="170" t="s">
        <v>154</v>
      </c>
      <c r="V599" s="170" t="s">
        <v>943</v>
      </c>
      <c r="W599" s="170" t="s">
        <v>944</v>
      </c>
      <c r="X599" s="170" t="s">
        <v>997</v>
      </c>
      <c r="Y599" s="170" t="s">
        <v>45</v>
      </c>
      <c r="Z599" s="170" t="s">
        <v>808</v>
      </c>
      <c r="AA599" s="170" t="s">
        <v>1044</v>
      </c>
      <c r="AB599" s="170" t="s">
        <v>948</v>
      </c>
      <c r="AC599" s="170" t="s">
        <v>949</v>
      </c>
      <c r="AD599" s="170" t="s">
        <v>309</v>
      </c>
      <c r="AE599" s="170" t="s">
        <v>932</v>
      </c>
      <c r="AF599" s="170" t="s">
        <v>297</v>
      </c>
      <c r="AG599" s="170" t="s">
        <v>962</v>
      </c>
      <c r="AH599" s="184"/>
      <c r="AI599" s="171">
        <v>36586.129999999997</v>
      </c>
      <c r="AJ599" s="185"/>
      <c r="AK599" s="182"/>
      <c r="AL599" s="182"/>
      <c r="AM599" s="170" t="s">
        <v>1000</v>
      </c>
      <c r="AN599" s="181">
        <v>5.7939999999999997E-3</v>
      </c>
      <c r="AO599" s="181">
        <v>9.1000000000000003E-5</v>
      </c>
    </row>
    <row r="600" spans="1:41" s="170" customFormat="1">
      <c r="A600" s="170" t="s">
        <v>922</v>
      </c>
      <c r="B600" s="170" t="s">
        <v>1214</v>
      </c>
      <c r="C600" s="170" t="s">
        <v>924</v>
      </c>
      <c r="D600" s="170" t="s">
        <v>1223</v>
      </c>
      <c r="E600" s="170" t="s">
        <v>196</v>
      </c>
      <c r="F600" s="179">
        <v>3.3944999999999999</v>
      </c>
      <c r="G600" s="180">
        <v>16128000</v>
      </c>
      <c r="H600" s="180">
        <v>16128</v>
      </c>
      <c r="I600" s="181">
        <v>1.2154999999999999E-2</v>
      </c>
      <c r="J600" s="181">
        <v>2.1220000000000002E-3</v>
      </c>
      <c r="K600" s="170" t="s">
        <v>1223</v>
      </c>
      <c r="L600" s="170" t="s">
        <v>168</v>
      </c>
      <c r="M600" s="179">
        <v>2.9780000000000002</v>
      </c>
      <c r="N600" s="180">
        <v>-19032007.68</v>
      </c>
      <c r="O600" s="180">
        <v>-18902.625960376088</v>
      </c>
      <c r="P600" s="181">
        <v>1.2832E-2</v>
      </c>
      <c r="Q600" s="181">
        <v>-3.9389999999999998E-3</v>
      </c>
      <c r="R600" s="180">
        <v>-1545.5241100000001</v>
      </c>
      <c r="S600" s="170" t="s">
        <v>165</v>
      </c>
      <c r="T600" s="170" t="s">
        <v>195</v>
      </c>
      <c r="U600" s="170" t="s">
        <v>926</v>
      </c>
      <c r="V600" s="170" t="s">
        <v>927</v>
      </c>
      <c r="W600" s="170" t="s">
        <v>936</v>
      </c>
      <c r="X600" s="170" t="s">
        <v>1021</v>
      </c>
      <c r="Y600" s="170" t="s">
        <v>45</v>
      </c>
      <c r="Z600" s="170" t="s">
        <v>1065</v>
      </c>
      <c r="AA600" s="170" t="s">
        <v>1023</v>
      </c>
      <c r="AB600" s="170" t="s">
        <v>281</v>
      </c>
      <c r="AC600" s="170" t="s">
        <v>931</v>
      </c>
      <c r="AD600" s="170" t="s">
        <v>45</v>
      </c>
      <c r="AE600" s="170" t="s">
        <v>932</v>
      </c>
      <c r="AF600" s="170" t="s">
        <v>281</v>
      </c>
      <c r="AG600" s="170" t="s">
        <v>281</v>
      </c>
      <c r="AH600" s="182"/>
      <c r="AI600" s="176">
        <v>1.161</v>
      </c>
      <c r="AJ600" s="185"/>
      <c r="AK600" s="182"/>
      <c r="AL600" s="182"/>
      <c r="AM600" s="170" t="s">
        <v>971</v>
      </c>
      <c r="AN600" s="181">
        <v>-1.5493E-2</v>
      </c>
      <c r="AO600" s="181">
        <v>-2.43E-4</v>
      </c>
    </row>
    <row r="601" spans="1:41" s="170" customFormat="1">
      <c r="A601" s="170" t="s">
        <v>922</v>
      </c>
      <c r="B601" s="170" t="s">
        <v>1214</v>
      </c>
      <c r="C601" s="170" t="s">
        <v>924</v>
      </c>
      <c r="D601" s="170" t="s">
        <v>1224</v>
      </c>
      <c r="E601" s="170" t="s">
        <v>168</v>
      </c>
      <c r="F601" s="179">
        <v>2.9780000000000002</v>
      </c>
      <c r="G601" s="180">
        <v>-20717000</v>
      </c>
      <c r="H601" s="180">
        <v>-20717</v>
      </c>
      <c r="I601" s="181">
        <v>-1.5613E-2</v>
      </c>
      <c r="J601" s="181">
        <v>-2.7260000000000001E-3</v>
      </c>
      <c r="K601" s="170" t="s">
        <v>1224</v>
      </c>
      <c r="L601" s="170" t="s">
        <v>46</v>
      </c>
      <c r="M601" s="179">
        <v>1</v>
      </c>
      <c r="N601" s="180">
        <v>61711799.600000001</v>
      </c>
      <c r="O601" s="180">
        <v>61713.288430000001</v>
      </c>
      <c r="P601" s="181">
        <v>-4.1891999999999999E-2</v>
      </c>
      <c r="Q601" s="181">
        <v>1.2859000000000001E-2</v>
      </c>
      <c r="R601" s="180">
        <v>18.062429999999999</v>
      </c>
      <c r="S601" s="170" t="s">
        <v>39</v>
      </c>
      <c r="T601" s="170" t="s">
        <v>39</v>
      </c>
      <c r="U601" s="170" t="s">
        <v>926</v>
      </c>
      <c r="V601" s="170" t="s">
        <v>927</v>
      </c>
      <c r="W601" s="170" t="s">
        <v>928</v>
      </c>
      <c r="X601" s="170" t="s">
        <v>929</v>
      </c>
      <c r="Y601" s="170" t="s">
        <v>45</v>
      </c>
      <c r="Z601" s="170" t="s">
        <v>287</v>
      </c>
      <c r="AA601" s="170" t="s">
        <v>970</v>
      </c>
      <c r="AB601" s="170" t="s">
        <v>281</v>
      </c>
      <c r="AC601" s="170" t="s">
        <v>931</v>
      </c>
      <c r="AD601" s="170" t="s">
        <v>45</v>
      </c>
      <c r="AE601" s="170" t="s">
        <v>932</v>
      </c>
      <c r="AF601" s="170" t="s">
        <v>281</v>
      </c>
      <c r="AG601" s="170" t="s">
        <v>281</v>
      </c>
      <c r="AH601" s="182"/>
      <c r="AI601" s="171">
        <v>2.9780000000000002</v>
      </c>
      <c r="AJ601" s="185"/>
      <c r="AK601" s="182"/>
      <c r="AL601" s="182"/>
      <c r="AM601" s="170" t="s">
        <v>971</v>
      </c>
      <c r="AN601" s="181">
        <v>1.8100000000000001E-4</v>
      </c>
      <c r="AO601" s="181">
        <v>3.0000000000000001E-6</v>
      </c>
    </row>
    <row r="602" spans="1:41" s="170" customFormat="1">
      <c r="A602" s="170" t="s">
        <v>922</v>
      </c>
      <c r="B602" s="170" t="s">
        <v>1214</v>
      </c>
      <c r="C602" s="170" t="s">
        <v>924</v>
      </c>
      <c r="D602" s="170" t="s">
        <v>1224</v>
      </c>
      <c r="E602" s="170" t="s">
        <v>168</v>
      </c>
      <c r="F602" s="179">
        <v>2.9780000000000002</v>
      </c>
      <c r="G602" s="180">
        <v>20717000</v>
      </c>
      <c r="H602" s="180">
        <v>20717</v>
      </c>
      <c r="I602" s="181">
        <v>1.5613E-2</v>
      </c>
      <c r="J602" s="181">
        <v>2.7260000000000001E-3</v>
      </c>
      <c r="K602" s="170" t="s">
        <v>1224</v>
      </c>
      <c r="L602" s="170" t="s">
        <v>46</v>
      </c>
      <c r="M602" s="179">
        <v>1</v>
      </c>
      <c r="N602" s="180">
        <v>-61633075</v>
      </c>
      <c r="O602" s="180">
        <v>-61715.639560000003</v>
      </c>
      <c r="P602" s="181">
        <v>4.1894000000000001E-2</v>
      </c>
      <c r="Q602" s="181">
        <v>-1.286E-2</v>
      </c>
      <c r="R602" s="180">
        <v>-20.41356</v>
      </c>
      <c r="S602" s="170" t="s">
        <v>39</v>
      </c>
      <c r="T602" s="170" t="s">
        <v>39</v>
      </c>
      <c r="U602" s="170" t="s">
        <v>926</v>
      </c>
      <c r="V602" s="170" t="s">
        <v>927</v>
      </c>
      <c r="W602" s="170" t="s">
        <v>928</v>
      </c>
      <c r="X602" s="170" t="s">
        <v>929</v>
      </c>
      <c r="Y602" s="170" t="s">
        <v>45</v>
      </c>
      <c r="Z602" s="170" t="s">
        <v>287</v>
      </c>
      <c r="AA602" s="170" t="s">
        <v>1083</v>
      </c>
      <c r="AB602" s="170" t="s">
        <v>281</v>
      </c>
      <c r="AC602" s="170" t="s">
        <v>931</v>
      </c>
      <c r="AD602" s="170" t="s">
        <v>45</v>
      </c>
      <c r="AE602" s="170" t="s">
        <v>932</v>
      </c>
      <c r="AF602" s="170" t="s">
        <v>281</v>
      </c>
      <c r="AG602" s="170" t="s">
        <v>281</v>
      </c>
      <c r="AH602" s="182"/>
      <c r="AI602" s="171">
        <v>2.9780000000000002</v>
      </c>
      <c r="AJ602" s="185"/>
      <c r="AK602" s="182"/>
      <c r="AL602" s="182"/>
      <c r="AM602" s="170" t="s">
        <v>971</v>
      </c>
      <c r="AN602" s="181">
        <v>-2.05E-4</v>
      </c>
      <c r="AO602" s="181">
        <v>-3.0000000000000001E-6</v>
      </c>
    </row>
    <row r="603" spans="1:41" s="170" customFormat="1">
      <c r="A603" s="170" t="s">
        <v>922</v>
      </c>
      <c r="B603" s="170" t="s">
        <v>1214</v>
      </c>
      <c r="C603" s="170" t="s">
        <v>1090</v>
      </c>
      <c r="D603" s="170" t="s">
        <v>1091</v>
      </c>
      <c r="E603" s="170" t="s">
        <v>46</v>
      </c>
      <c r="F603" s="179">
        <v>1</v>
      </c>
      <c r="G603" s="180">
        <v>6418000.0000000009</v>
      </c>
      <c r="H603" s="180">
        <v>6698.596410000001</v>
      </c>
      <c r="I603" s="181">
        <v>5.0480000000000004E-3</v>
      </c>
      <c r="J603" s="181">
        <v>8.8099999999999995E-4</v>
      </c>
      <c r="K603" s="170" t="s">
        <v>1091</v>
      </c>
      <c r="L603" s="170" t="s">
        <v>46</v>
      </c>
      <c r="M603" s="179">
        <v>1</v>
      </c>
      <c r="N603" s="180">
        <v>-6418000.0000000009</v>
      </c>
      <c r="O603" s="180">
        <v>-6418.0000000000009</v>
      </c>
      <c r="P603" s="181">
        <v>4.3569999999999998E-3</v>
      </c>
      <c r="Q603" s="181">
        <v>-1.3370000000000001E-3</v>
      </c>
      <c r="R603" s="180">
        <v>280.59640999999999</v>
      </c>
      <c r="S603" s="170" t="s">
        <v>39</v>
      </c>
      <c r="T603" s="170" t="s">
        <v>39</v>
      </c>
      <c r="U603" s="170" t="s">
        <v>218</v>
      </c>
      <c r="V603" s="170" t="s">
        <v>927</v>
      </c>
      <c r="W603" s="170" t="s">
        <v>1092</v>
      </c>
      <c r="X603" s="170" t="s">
        <v>1093</v>
      </c>
      <c r="Y603" s="170" t="s">
        <v>45</v>
      </c>
      <c r="Z603" s="170" t="s">
        <v>1094</v>
      </c>
      <c r="AA603" s="170" t="s">
        <v>1095</v>
      </c>
      <c r="AB603" s="170" t="s">
        <v>948</v>
      </c>
      <c r="AC603" s="170" t="s">
        <v>949</v>
      </c>
      <c r="AD603" s="170" t="s">
        <v>309</v>
      </c>
      <c r="AE603" s="170" t="s">
        <v>932</v>
      </c>
      <c r="AF603" s="172" t="s">
        <v>742</v>
      </c>
      <c r="AG603" s="170" t="s">
        <v>1096</v>
      </c>
      <c r="AH603" s="184"/>
      <c r="AI603" s="171">
        <v>1.585</v>
      </c>
      <c r="AJ603" s="185"/>
      <c r="AK603" s="182"/>
      <c r="AL603" s="182"/>
      <c r="AM603" s="170" t="s">
        <v>933</v>
      </c>
      <c r="AN603" s="181">
        <v>2.813E-3</v>
      </c>
      <c r="AO603" s="181">
        <v>4.3999999999999999E-5</v>
      </c>
    </row>
    <row r="604" spans="1:41" s="170" customFormat="1">
      <c r="A604" s="170" t="s">
        <v>922</v>
      </c>
      <c r="B604" s="170" t="s">
        <v>1214</v>
      </c>
      <c r="C604" s="170" t="s">
        <v>940</v>
      </c>
      <c r="D604" s="170" t="s">
        <v>1019</v>
      </c>
      <c r="E604" s="170" t="s">
        <v>196</v>
      </c>
      <c r="F604" s="179">
        <v>3.3944999999999999</v>
      </c>
      <c r="G604" s="180">
        <v>11194234.880000001</v>
      </c>
      <c r="H604" s="180">
        <v>12495.682757448814</v>
      </c>
      <c r="I604" s="181">
        <v>9.417E-3</v>
      </c>
      <c r="J604" s="181">
        <v>1.6440000000000001E-3</v>
      </c>
      <c r="K604" s="170" t="s">
        <v>1019</v>
      </c>
      <c r="L604" s="170" t="s">
        <v>196</v>
      </c>
      <c r="M604" s="179">
        <v>3.3944999999999999</v>
      </c>
      <c r="N604" s="180">
        <v>-11194234.880000001</v>
      </c>
      <c r="O604" s="180">
        <v>-11194.23488</v>
      </c>
      <c r="P604" s="181">
        <v>7.5989999999999999E-3</v>
      </c>
      <c r="Q604" s="181">
        <v>-2.333E-3</v>
      </c>
      <c r="R604" s="180">
        <v>4417.7648200000003</v>
      </c>
      <c r="S604" s="170" t="s">
        <v>165</v>
      </c>
      <c r="T604" s="170" t="s">
        <v>195</v>
      </c>
      <c r="U604" s="170" t="s">
        <v>154</v>
      </c>
      <c r="V604" s="170" t="s">
        <v>943</v>
      </c>
      <c r="W604" s="170" t="s">
        <v>944</v>
      </c>
      <c r="X604" s="170" t="s">
        <v>958</v>
      </c>
      <c r="Y604" s="170" t="s">
        <v>45</v>
      </c>
      <c r="Z604" s="170" t="s">
        <v>822</v>
      </c>
      <c r="AA604" s="170" t="s">
        <v>75</v>
      </c>
      <c r="AB604" s="170" t="s">
        <v>948</v>
      </c>
      <c r="AC604" s="170" t="s">
        <v>949</v>
      </c>
      <c r="AD604" s="170" t="s">
        <v>309</v>
      </c>
      <c r="AE604" s="170" t="s">
        <v>932</v>
      </c>
      <c r="AF604" s="170" t="s">
        <v>961</v>
      </c>
      <c r="AG604" s="170" t="s">
        <v>962</v>
      </c>
      <c r="AH604" s="184"/>
      <c r="AI604" s="171">
        <v>363.52</v>
      </c>
      <c r="AJ604" s="185"/>
      <c r="AK604" s="186"/>
      <c r="AL604" s="187"/>
      <c r="AM604" s="170" t="s">
        <v>933</v>
      </c>
      <c r="AN604" s="181">
        <v>4.4284999999999998E-2</v>
      </c>
      <c r="AO604" s="181">
        <v>6.9300000000000004E-4</v>
      </c>
    </row>
    <row r="605" spans="1:41" s="170" customFormat="1">
      <c r="A605" s="170" t="s">
        <v>922</v>
      </c>
      <c r="B605" s="170" t="s">
        <v>1214</v>
      </c>
      <c r="C605" s="170" t="s">
        <v>940</v>
      </c>
      <c r="D605" s="170" t="s">
        <v>1052</v>
      </c>
      <c r="E605" s="170" t="s">
        <v>168</v>
      </c>
      <c r="F605" s="179">
        <v>2.9780000000000002</v>
      </c>
      <c r="G605" s="180">
        <v>7426535.6000000006</v>
      </c>
      <c r="H605" s="180">
        <v>7357.4674670248487</v>
      </c>
      <c r="I605" s="181">
        <v>5.5449999999999996E-3</v>
      </c>
      <c r="J605" s="181">
        <v>9.68E-4</v>
      </c>
      <c r="K605" s="170" t="s">
        <v>1052</v>
      </c>
      <c r="L605" s="170" t="s">
        <v>168</v>
      </c>
      <c r="M605" s="179">
        <v>2.9780000000000002</v>
      </c>
      <c r="N605" s="180">
        <v>-7426535.6000000006</v>
      </c>
      <c r="O605" s="180">
        <v>-7426.5356000000002</v>
      </c>
      <c r="P605" s="181">
        <v>5.0410000000000003E-3</v>
      </c>
      <c r="Q605" s="181">
        <v>-1.547E-3</v>
      </c>
      <c r="R605" s="180">
        <v>-205.6849</v>
      </c>
      <c r="S605" s="170" t="s">
        <v>165</v>
      </c>
      <c r="T605" s="170" t="s">
        <v>178</v>
      </c>
      <c r="U605" s="170" t="s">
        <v>154</v>
      </c>
      <c r="V605" s="170" t="s">
        <v>943</v>
      </c>
      <c r="W605" s="170" t="s">
        <v>944</v>
      </c>
      <c r="X605" s="170" t="s">
        <v>986</v>
      </c>
      <c r="Y605" s="170" t="s">
        <v>45</v>
      </c>
      <c r="Z605" s="170" t="s">
        <v>1053</v>
      </c>
      <c r="AA605" s="170" t="s">
        <v>1054</v>
      </c>
      <c r="AB605" s="170" t="s">
        <v>948</v>
      </c>
      <c r="AC605" s="170" t="s">
        <v>949</v>
      </c>
      <c r="AD605" s="170" t="s">
        <v>309</v>
      </c>
      <c r="AE605" s="170" t="s">
        <v>932</v>
      </c>
      <c r="AF605" s="170" t="s">
        <v>297</v>
      </c>
      <c r="AG605" s="170" t="s">
        <v>962</v>
      </c>
      <c r="AH605" s="184"/>
      <c r="AI605" s="171">
        <v>15232.814</v>
      </c>
      <c r="AJ605" s="185"/>
      <c r="AK605" s="182"/>
      <c r="AL605" s="182"/>
      <c r="AM605" s="170" t="s">
        <v>933</v>
      </c>
      <c r="AN605" s="181">
        <v>-2.062E-3</v>
      </c>
      <c r="AO605" s="181">
        <v>-3.1999999999999999E-5</v>
      </c>
    </row>
    <row r="606" spans="1:41" s="170" customFormat="1">
      <c r="A606" s="170" t="s">
        <v>922</v>
      </c>
      <c r="B606" s="170" t="s">
        <v>1214</v>
      </c>
      <c r="C606" s="170" t="s">
        <v>940</v>
      </c>
      <c r="D606" s="170" t="s">
        <v>1050</v>
      </c>
      <c r="E606" s="170" t="s">
        <v>168</v>
      </c>
      <c r="F606" s="179">
        <v>2.9780000000000002</v>
      </c>
      <c r="G606" s="180">
        <v>37173764.358000003</v>
      </c>
      <c r="H606" s="180">
        <v>37427.753243157822</v>
      </c>
      <c r="I606" s="181">
        <v>2.8206999999999999E-2</v>
      </c>
      <c r="J606" s="181">
        <v>4.9249999999999997E-3</v>
      </c>
      <c r="K606" s="170" t="s">
        <v>1050</v>
      </c>
      <c r="L606" s="170" t="s">
        <v>168</v>
      </c>
      <c r="M606" s="179">
        <v>2.9780000000000002</v>
      </c>
      <c r="N606" s="180">
        <v>-37173764.358000003</v>
      </c>
      <c r="O606" s="180">
        <v>-37173.764358</v>
      </c>
      <c r="P606" s="181">
        <v>2.5233999999999999E-2</v>
      </c>
      <c r="Q606" s="181">
        <v>-7.7460000000000003E-3</v>
      </c>
      <c r="R606" s="180">
        <v>756.37890000000004</v>
      </c>
      <c r="S606" s="170" t="s">
        <v>165</v>
      </c>
      <c r="T606" s="170" t="s">
        <v>178</v>
      </c>
      <c r="U606" s="170" t="s">
        <v>154</v>
      </c>
      <c r="V606" s="170" t="s">
        <v>943</v>
      </c>
      <c r="W606" s="170" t="s">
        <v>944</v>
      </c>
      <c r="X606" s="170" t="s">
        <v>997</v>
      </c>
      <c r="Y606" s="170" t="s">
        <v>45</v>
      </c>
      <c r="Z606" s="170" t="s">
        <v>954</v>
      </c>
      <c r="AA606" s="170" t="s">
        <v>980</v>
      </c>
      <c r="AB606" s="170" t="s">
        <v>948</v>
      </c>
      <c r="AC606" s="170" t="s">
        <v>949</v>
      </c>
      <c r="AD606" s="170" t="s">
        <v>309</v>
      </c>
      <c r="AE606" s="170" t="s">
        <v>932</v>
      </c>
      <c r="AF606" s="170" t="s">
        <v>297</v>
      </c>
      <c r="AG606" s="170" t="s">
        <v>962</v>
      </c>
      <c r="AH606" s="184"/>
      <c r="AI606" s="171">
        <v>28763.34</v>
      </c>
      <c r="AJ606" s="185"/>
      <c r="AK606" s="182"/>
      <c r="AL606" s="182"/>
      <c r="AM606" s="170" t="s">
        <v>933</v>
      </c>
      <c r="AN606" s="181">
        <v>7.5820000000000002E-3</v>
      </c>
      <c r="AO606" s="181">
        <v>1.1900000000000001E-4</v>
      </c>
    </row>
    <row r="607" spans="1:41" s="170" customFormat="1">
      <c r="A607" s="170" t="s">
        <v>922</v>
      </c>
      <c r="B607" s="170" t="s">
        <v>1214</v>
      </c>
      <c r="C607" s="170" t="s">
        <v>940</v>
      </c>
      <c r="D607" s="170" t="s">
        <v>1041</v>
      </c>
      <c r="E607" s="170" t="s">
        <v>168</v>
      </c>
      <c r="F607" s="179">
        <v>2.9780000000000002</v>
      </c>
      <c r="G607" s="180">
        <v>16632905.4</v>
      </c>
      <c r="H607" s="180">
        <v>16995.991950973807</v>
      </c>
      <c r="I607" s="181">
        <v>-1.1537E-2</v>
      </c>
      <c r="J607" s="181">
        <v>3.5409999999999999E-3</v>
      </c>
      <c r="K607" s="170" t="s">
        <v>1041</v>
      </c>
      <c r="L607" s="170" t="s">
        <v>168</v>
      </c>
      <c r="M607" s="179">
        <v>2.9780000000000002</v>
      </c>
      <c r="N607" s="180">
        <v>-16632905.4</v>
      </c>
      <c r="O607" s="180">
        <v>-16663.671648757554</v>
      </c>
      <c r="P607" s="181">
        <v>-1.2558E-2</v>
      </c>
      <c r="Q607" s="181">
        <v>-2.1930000000000001E-3</v>
      </c>
      <c r="R607" s="180">
        <v>989.64986000000499</v>
      </c>
      <c r="S607" s="170" t="s">
        <v>165</v>
      </c>
      <c r="T607" s="170" t="s">
        <v>178</v>
      </c>
      <c r="U607" s="170" t="s">
        <v>154</v>
      </c>
      <c r="V607" s="170" t="s">
        <v>943</v>
      </c>
      <c r="W607" s="170" t="s">
        <v>944</v>
      </c>
      <c r="X607" s="170" t="s">
        <v>997</v>
      </c>
      <c r="Y607" s="170" t="s">
        <v>45</v>
      </c>
      <c r="Z607" s="170" t="s">
        <v>1042</v>
      </c>
      <c r="AA607" s="170" t="s">
        <v>984</v>
      </c>
      <c r="AB607" s="170" t="s">
        <v>948</v>
      </c>
      <c r="AC607" s="170" t="s">
        <v>949</v>
      </c>
      <c r="AD607" s="170" t="s">
        <v>309</v>
      </c>
      <c r="AE607" s="170" t="s">
        <v>932</v>
      </c>
      <c r="AF607" s="170" t="s">
        <v>297</v>
      </c>
      <c r="AG607" s="170" t="s">
        <v>962</v>
      </c>
      <c r="AH607" s="184"/>
      <c r="AI607" s="171">
        <v>28952.14</v>
      </c>
      <c r="AJ607" s="185"/>
      <c r="AK607" s="182"/>
      <c r="AL607" s="182"/>
      <c r="AM607" s="170" t="s">
        <v>1000</v>
      </c>
      <c r="AN607" s="181">
        <v>9.9209999999999993E-3</v>
      </c>
      <c r="AO607" s="181">
        <v>1.55E-4</v>
      </c>
    </row>
    <row r="608" spans="1:41" s="170" customFormat="1">
      <c r="A608" s="170" t="s">
        <v>922</v>
      </c>
      <c r="B608" s="170" t="s">
        <v>1214</v>
      </c>
      <c r="C608" s="170" t="s">
        <v>940</v>
      </c>
      <c r="D608" s="170" t="s">
        <v>1046</v>
      </c>
      <c r="E608" s="170" t="s">
        <v>168</v>
      </c>
      <c r="F608" s="179">
        <v>2.9780000000000002</v>
      </c>
      <c r="G608" s="180">
        <v>47670896.310000002</v>
      </c>
      <c r="H608" s="180">
        <v>48376.418770987242</v>
      </c>
      <c r="I608" s="181">
        <v>-3.2839E-2</v>
      </c>
      <c r="J608" s="181">
        <v>1.008E-2</v>
      </c>
      <c r="K608" s="170" t="s">
        <v>1046</v>
      </c>
      <c r="L608" s="170" t="s">
        <v>168</v>
      </c>
      <c r="M608" s="179">
        <v>2.9780000000000002</v>
      </c>
      <c r="N608" s="180">
        <v>-47670896.310000002</v>
      </c>
      <c r="O608" s="180">
        <v>-47769.402911349898</v>
      </c>
      <c r="P608" s="181">
        <v>-3.6000999999999998E-2</v>
      </c>
      <c r="Q608" s="181">
        <v>-6.2859999999999999E-3</v>
      </c>
      <c r="R608" s="180">
        <v>1807.6932300000044</v>
      </c>
      <c r="S608" s="170" t="s">
        <v>165</v>
      </c>
      <c r="T608" s="170" t="s">
        <v>178</v>
      </c>
      <c r="U608" s="170" t="s">
        <v>154</v>
      </c>
      <c r="V608" s="170" t="s">
        <v>943</v>
      </c>
      <c r="W608" s="170" t="s">
        <v>944</v>
      </c>
      <c r="X608" s="170" t="s">
        <v>986</v>
      </c>
      <c r="Y608" s="170" t="s">
        <v>45</v>
      </c>
      <c r="Z608" s="170" t="s">
        <v>1047</v>
      </c>
      <c r="AA608" s="170" t="s">
        <v>1048</v>
      </c>
      <c r="AB608" s="170" t="s">
        <v>948</v>
      </c>
      <c r="AC608" s="170" t="s">
        <v>949</v>
      </c>
      <c r="AD608" s="170" t="s">
        <v>309</v>
      </c>
      <c r="AE608" s="170" t="s">
        <v>932</v>
      </c>
      <c r="AF608" s="170" t="s">
        <v>297</v>
      </c>
      <c r="AG608" s="170" t="s">
        <v>962</v>
      </c>
      <c r="AH608" s="184"/>
      <c r="AI608" s="171">
        <v>15102.574000000001</v>
      </c>
      <c r="AJ608" s="185"/>
      <c r="AK608" s="182"/>
      <c r="AL608" s="182"/>
      <c r="AM608" s="170" t="s">
        <v>1000</v>
      </c>
      <c r="AN608" s="181">
        <v>1.8121000000000002E-2</v>
      </c>
      <c r="AO608" s="181">
        <v>2.8400000000000002E-4</v>
      </c>
    </row>
    <row r="609" spans="1:41" s="170" customFormat="1">
      <c r="A609" s="170" t="s">
        <v>922</v>
      </c>
      <c r="B609" s="170" t="s">
        <v>1214</v>
      </c>
      <c r="C609" s="170" t="s">
        <v>924</v>
      </c>
      <c r="D609" s="170" t="s">
        <v>1020</v>
      </c>
      <c r="E609" s="170" t="s">
        <v>196</v>
      </c>
      <c r="F609" s="179">
        <v>3.3944999999999999</v>
      </c>
      <c r="G609" s="180">
        <v>36199000</v>
      </c>
      <c r="H609" s="180">
        <v>36451.623367152759</v>
      </c>
      <c r="I609" s="181">
        <v>2.7472E-2</v>
      </c>
      <c r="J609" s="181">
        <v>4.797E-3</v>
      </c>
      <c r="K609" s="170" t="s">
        <v>1020</v>
      </c>
      <c r="L609" s="170" t="s">
        <v>168</v>
      </c>
      <c r="M609" s="179">
        <v>2.9780000000000002</v>
      </c>
      <c r="N609" s="180">
        <v>-42747399.100000001</v>
      </c>
      <c r="O609" s="180">
        <v>-42747.399100000002</v>
      </c>
      <c r="P609" s="181">
        <v>2.9017999999999999E-2</v>
      </c>
      <c r="Q609" s="181">
        <v>-8.907E-3</v>
      </c>
      <c r="R609" s="180">
        <v>-3566.7190000000001</v>
      </c>
      <c r="S609" s="170" t="s">
        <v>165</v>
      </c>
      <c r="T609" s="170" t="s">
        <v>195</v>
      </c>
      <c r="U609" s="170" t="s">
        <v>926</v>
      </c>
      <c r="V609" s="170" t="s">
        <v>927</v>
      </c>
      <c r="W609" s="170" t="s">
        <v>936</v>
      </c>
      <c r="X609" s="170" t="s">
        <v>1021</v>
      </c>
      <c r="Y609" s="170" t="s">
        <v>45</v>
      </c>
      <c r="Z609" s="170" t="s">
        <v>1022</v>
      </c>
      <c r="AA609" s="170" t="s">
        <v>1023</v>
      </c>
      <c r="AB609" s="170" t="s">
        <v>281</v>
      </c>
      <c r="AC609" s="170" t="s">
        <v>931</v>
      </c>
      <c r="AD609" s="170" t="s">
        <v>309</v>
      </c>
      <c r="AE609" s="170" t="s">
        <v>932</v>
      </c>
      <c r="AF609" s="170" t="s">
        <v>281</v>
      </c>
      <c r="AG609" s="170" t="s">
        <v>281</v>
      </c>
      <c r="AH609" s="182"/>
      <c r="AI609" s="176">
        <v>1.1629901960784315</v>
      </c>
      <c r="AJ609" s="185"/>
      <c r="AK609" s="182"/>
      <c r="AL609" s="182"/>
      <c r="AM609" s="170" t="s">
        <v>933</v>
      </c>
      <c r="AN609" s="181">
        <v>-3.5754000000000001E-2</v>
      </c>
      <c r="AO609" s="181">
        <v>-5.5999999999999995E-4</v>
      </c>
    </row>
    <row r="610" spans="1:41" s="170" customFormat="1">
      <c r="A610" s="170" t="s">
        <v>922</v>
      </c>
      <c r="B610" s="170" t="s">
        <v>1214</v>
      </c>
      <c r="C610" s="170" t="s">
        <v>940</v>
      </c>
      <c r="D610" s="170" t="s">
        <v>1016</v>
      </c>
      <c r="E610" s="170" t="s">
        <v>168</v>
      </c>
      <c r="F610" s="179">
        <v>2.9780000000000002</v>
      </c>
      <c r="G610" s="180">
        <v>28301805.840000004</v>
      </c>
      <c r="H610" s="180">
        <v>29346.252599570184</v>
      </c>
      <c r="I610" s="181">
        <v>2.2117000000000001E-2</v>
      </c>
      <c r="J610" s="181">
        <v>3.862E-3</v>
      </c>
      <c r="K610" s="170" t="s">
        <v>1016</v>
      </c>
      <c r="L610" s="170" t="s">
        <v>168</v>
      </c>
      <c r="M610" s="179">
        <v>2.9780000000000002</v>
      </c>
      <c r="N610" s="180">
        <v>-28301805.840000004</v>
      </c>
      <c r="O610" s="180">
        <v>-28301.805840000005</v>
      </c>
      <c r="P610" s="181">
        <v>1.9212E-2</v>
      </c>
      <c r="Q610" s="181">
        <v>-5.8970000000000003E-3</v>
      </c>
      <c r="R610" s="180">
        <v>3110.3624500000001</v>
      </c>
      <c r="S610" s="170" t="s">
        <v>165</v>
      </c>
      <c r="T610" s="170" t="s">
        <v>178</v>
      </c>
      <c r="U610" s="170" t="s">
        <v>154</v>
      </c>
      <c r="V610" s="170" t="s">
        <v>943</v>
      </c>
      <c r="W610" s="170" t="s">
        <v>944</v>
      </c>
      <c r="X610" s="170" t="s">
        <v>986</v>
      </c>
      <c r="Y610" s="170" t="s">
        <v>45</v>
      </c>
      <c r="Z610" s="170" t="s">
        <v>1017</v>
      </c>
      <c r="AA610" s="170" t="s">
        <v>1018</v>
      </c>
      <c r="AB610" s="170" t="s">
        <v>948</v>
      </c>
      <c r="AC610" s="170" t="s">
        <v>949</v>
      </c>
      <c r="AD610" s="170" t="s">
        <v>309</v>
      </c>
      <c r="AE610" s="170" t="s">
        <v>932</v>
      </c>
      <c r="AF610" s="170" t="s">
        <v>297</v>
      </c>
      <c r="AG610" s="170" t="s">
        <v>962</v>
      </c>
      <c r="AH610" s="184"/>
      <c r="AI610" s="171">
        <v>15201</v>
      </c>
      <c r="AJ610" s="185"/>
      <c r="AK610" s="182"/>
      <c r="AL610" s="182"/>
      <c r="AM610" s="170" t="s">
        <v>933</v>
      </c>
      <c r="AN610" s="181">
        <v>3.1179999999999999E-2</v>
      </c>
      <c r="AO610" s="181">
        <v>4.8799999999999999E-4</v>
      </c>
    </row>
    <row r="611" spans="1:41" s="170" customFormat="1">
      <c r="A611" s="170" t="s">
        <v>922</v>
      </c>
      <c r="B611" s="170" t="s">
        <v>1214</v>
      </c>
      <c r="C611" s="170" t="s">
        <v>940</v>
      </c>
      <c r="D611" s="170" t="s">
        <v>1070</v>
      </c>
      <c r="E611" s="170" t="s">
        <v>168</v>
      </c>
      <c r="F611" s="179">
        <v>2.9780000000000002</v>
      </c>
      <c r="G611" s="180">
        <v>14513341.420000002</v>
      </c>
      <c r="H611" s="180">
        <v>15171.319838401614</v>
      </c>
      <c r="I611" s="181">
        <v>1.1434E-2</v>
      </c>
      <c r="J611" s="181">
        <v>1.9959999999999999E-3</v>
      </c>
      <c r="K611" s="170" t="s">
        <v>1070</v>
      </c>
      <c r="L611" s="170" t="s">
        <v>168</v>
      </c>
      <c r="M611" s="179">
        <v>2.9780000000000002</v>
      </c>
      <c r="N611" s="180">
        <v>-14513341.420000002</v>
      </c>
      <c r="O611" s="180">
        <v>-14513.341420000002</v>
      </c>
      <c r="P611" s="181">
        <v>9.8519999999999996E-3</v>
      </c>
      <c r="Q611" s="181">
        <v>-3.0240000000000002E-3</v>
      </c>
      <c r="R611" s="180">
        <v>1959.45973</v>
      </c>
      <c r="S611" s="170" t="s">
        <v>165</v>
      </c>
      <c r="T611" s="170" t="s">
        <v>178</v>
      </c>
      <c r="U611" s="170" t="s">
        <v>154</v>
      </c>
      <c r="V611" s="170" t="s">
        <v>943</v>
      </c>
      <c r="W611" s="170" t="s">
        <v>944</v>
      </c>
      <c r="X611" s="170" t="s">
        <v>986</v>
      </c>
      <c r="Y611" s="170" t="s">
        <v>45</v>
      </c>
      <c r="Z611" s="170" t="s">
        <v>1071</v>
      </c>
      <c r="AA611" s="170" t="s">
        <v>1072</v>
      </c>
      <c r="AB611" s="170" t="s">
        <v>948</v>
      </c>
      <c r="AC611" s="170" t="s">
        <v>949</v>
      </c>
      <c r="AD611" s="170" t="s">
        <v>309</v>
      </c>
      <c r="AE611" s="170" t="s">
        <v>932</v>
      </c>
      <c r="AF611" s="170" t="s">
        <v>297</v>
      </c>
      <c r="AG611" s="170" t="s">
        <v>962</v>
      </c>
      <c r="AH611" s="184"/>
      <c r="AI611" s="171">
        <v>15285.105</v>
      </c>
      <c r="AJ611" s="185"/>
      <c r="AK611" s="182"/>
      <c r="AL611" s="182"/>
      <c r="AM611" s="170" t="s">
        <v>933</v>
      </c>
      <c r="AN611" s="181">
        <v>1.9642E-2</v>
      </c>
      <c r="AO611" s="181">
        <v>3.0800000000000001E-4</v>
      </c>
    </row>
    <row r="612" spans="1:41" s="170" customFormat="1">
      <c r="A612" s="170" t="s">
        <v>922</v>
      </c>
      <c r="B612" s="170" t="s">
        <v>1214</v>
      </c>
      <c r="C612" s="170" t="s">
        <v>940</v>
      </c>
      <c r="D612" s="170" t="s">
        <v>1029</v>
      </c>
      <c r="E612" s="170" t="s">
        <v>168</v>
      </c>
      <c r="F612" s="179">
        <v>2.9780000000000002</v>
      </c>
      <c r="G612" s="180">
        <v>43032165.840000004</v>
      </c>
      <c r="H612" s="180">
        <v>47289.465520993959</v>
      </c>
      <c r="I612" s="181">
        <v>3.5638999999999997E-2</v>
      </c>
      <c r="J612" s="181">
        <v>6.2230000000000002E-3</v>
      </c>
      <c r="K612" s="170" t="s">
        <v>1029</v>
      </c>
      <c r="L612" s="170" t="s">
        <v>168</v>
      </c>
      <c r="M612" s="179">
        <v>2.9780000000000002</v>
      </c>
      <c r="N612" s="180">
        <v>-43032165.840000004</v>
      </c>
      <c r="O612" s="180">
        <v>-43032.165840000001</v>
      </c>
      <c r="P612" s="181">
        <v>2.9211000000000001E-2</v>
      </c>
      <c r="Q612" s="181">
        <v>-8.966E-3</v>
      </c>
      <c r="R612" s="180">
        <v>12678.238450000001</v>
      </c>
      <c r="S612" s="170" t="s">
        <v>165</v>
      </c>
      <c r="T612" s="170" t="s">
        <v>178</v>
      </c>
      <c r="U612" s="170" t="s">
        <v>154</v>
      </c>
      <c r="V612" s="170" t="s">
        <v>943</v>
      </c>
      <c r="W612" s="170" t="s">
        <v>944</v>
      </c>
      <c r="X612" s="170" t="s">
        <v>986</v>
      </c>
      <c r="Y612" s="170" t="s">
        <v>45</v>
      </c>
      <c r="Z612" s="170" t="s">
        <v>976</v>
      </c>
      <c r="AA612" s="170" t="s">
        <v>972</v>
      </c>
      <c r="AB612" s="170" t="s">
        <v>948</v>
      </c>
      <c r="AC612" s="170" t="s">
        <v>949</v>
      </c>
      <c r="AD612" s="170" t="s">
        <v>309</v>
      </c>
      <c r="AE612" s="170" t="s">
        <v>932</v>
      </c>
      <c r="AF612" s="170" t="s">
        <v>297</v>
      </c>
      <c r="AG612" s="170" t="s">
        <v>962</v>
      </c>
      <c r="AH612" s="184"/>
      <c r="AI612" s="171">
        <v>13761.331</v>
      </c>
      <c r="AJ612" s="185"/>
      <c r="AK612" s="182"/>
      <c r="AL612" s="182"/>
      <c r="AM612" s="170" t="s">
        <v>933</v>
      </c>
      <c r="AN612" s="181">
        <v>0.12709200000000001</v>
      </c>
      <c r="AO612" s="181">
        <v>1.99E-3</v>
      </c>
    </row>
    <row r="613" spans="1:41" s="170" customFormat="1">
      <c r="A613" s="170" t="s">
        <v>922</v>
      </c>
      <c r="B613" s="170" t="s">
        <v>1214</v>
      </c>
      <c r="C613" s="170" t="s">
        <v>940</v>
      </c>
      <c r="D613" s="170" t="s">
        <v>985</v>
      </c>
      <c r="E613" s="170" t="s">
        <v>168</v>
      </c>
      <c r="F613" s="179">
        <v>2.9780000000000002</v>
      </c>
      <c r="G613" s="180">
        <v>41435130.870000005</v>
      </c>
      <c r="H613" s="180">
        <v>41584.11991969779</v>
      </c>
      <c r="I613" s="181">
        <v>3.134E-2</v>
      </c>
      <c r="J613" s="181">
        <v>5.4720000000000003E-3</v>
      </c>
      <c r="K613" s="170" t="s">
        <v>985</v>
      </c>
      <c r="L613" s="170" t="s">
        <v>168</v>
      </c>
      <c r="M613" s="179">
        <v>2.9780000000000002</v>
      </c>
      <c r="N613" s="180">
        <v>-41435130.870000005</v>
      </c>
      <c r="O613" s="180">
        <v>-41435.130870000008</v>
      </c>
      <c r="P613" s="181">
        <v>2.8126999999999999E-2</v>
      </c>
      <c r="Q613" s="181">
        <v>-8.6339999999999993E-3</v>
      </c>
      <c r="R613" s="180">
        <v>443.68939</v>
      </c>
      <c r="S613" s="170" t="s">
        <v>165</v>
      </c>
      <c r="T613" s="170" t="s">
        <v>178</v>
      </c>
      <c r="U613" s="170" t="s">
        <v>154</v>
      </c>
      <c r="V613" s="170" t="s">
        <v>943</v>
      </c>
      <c r="W613" s="170" t="s">
        <v>944</v>
      </c>
      <c r="X613" s="170" t="s">
        <v>986</v>
      </c>
      <c r="Y613" s="170" t="s">
        <v>45</v>
      </c>
      <c r="Z613" s="170" t="s">
        <v>987</v>
      </c>
      <c r="AA613" s="170" t="s">
        <v>988</v>
      </c>
      <c r="AB613" s="170" t="s">
        <v>948</v>
      </c>
      <c r="AC613" s="170" t="s">
        <v>949</v>
      </c>
      <c r="AD613" s="170" t="s">
        <v>309</v>
      </c>
      <c r="AE613" s="170" t="s">
        <v>932</v>
      </c>
      <c r="AF613" s="170" t="s">
        <v>297</v>
      </c>
      <c r="AG613" s="170" t="s">
        <v>962</v>
      </c>
      <c r="AH613" s="184"/>
      <c r="AI613" s="171">
        <v>14306.963</v>
      </c>
      <c r="AJ613" s="185"/>
      <c r="AK613" s="182"/>
      <c r="AL613" s="182"/>
      <c r="AM613" s="170" t="s">
        <v>933</v>
      </c>
      <c r="AN613" s="181">
        <v>4.4479999999999997E-3</v>
      </c>
      <c r="AO613" s="181">
        <v>6.9999999999999994E-5</v>
      </c>
    </row>
    <row r="614" spans="1:41" s="170" customFormat="1">
      <c r="A614" s="170" t="s">
        <v>922</v>
      </c>
      <c r="B614" s="170" t="s">
        <v>1214</v>
      </c>
      <c r="C614" s="170" t="s">
        <v>924</v>
      </c>
      <c r="D614" s="170" t="s">
        <v>1055</v>
      </c>
      <c r="E614" s="170" t="s">
        <v>168</v>
      </c>
      <c r="F614" s="179">
        <v>2.9780000000000002</v>
      </c>
      <c r="G614" s="180">
        <v>36412000</v>
      </c>
      <c r="H614" s="180">
        <v>36388.32904633983</v>
      </c>
      <c r="I614" s="181">
        <v>2.7424E-2</v>
      </c>
      <c r="J614" s="181">
        <v>4.7879999999999997E-3</v>
      </c>
      <c r="K614" s="170" t="s">
        <v>1055</v>
      </c>
      <c r="L614" s="170" t="s">
        <v>46</v>
      </c>
      <c r="M614" s="179">
        <v>1</v>
      </c>
      <c r="N614" s="180">
        <v>-105886096</v>
      </c>
      <c r="O614" s="180">
        <v>-105886.09600000001</v>
      </c>
      <c r="P614" s="181">
        <v>7.1877999999999997E-2</v>
      </c>
      <c r="Q614" s="181">
        <v>-2.2062999999999999E-2</v>
      </c>
      <c r="R614" s="180">
        <v>2478.3479000000002</v>
      </c>
      <c r="S614" s="170" t="s">
        <v>39</v>
      </c>
      <c r="T614" s="170" t="s">
        <v>39</v>
      </c>
      <c r="U614" s="170" t="s">
        <v>926</v>
      </c>
      <c r="V614" s="170" t="s">
        <v>927</v>
      </c>
      <c r="W614" s="170" t="s">
        <v>928</v>
      </c>
      <c r="X614" s="170" t="s">
        <v>929</v>
      </c>
      <c r="Y614" s="170" t="s">
        <v>45</v>
      </c>
      <c r="Z614" s="170" t="s">
        <v>1056</v>
      </c>
      <c r="AA614" s="170" t="s">
        <v>1009</v>
      </c>
      <c r="AB614" s="170" t="s">
        <v>281</v>
      </c>
      <c r="AC614" s="170" t="s">
        <v>931</v>
      </c>
      <c r="AD614" s="170" t="s">
        <v>309</v>
      </c>
      <c r="AE614" s="170" t="s">
        <v>932</v>
      </c>
      <c r="AF614" s="170" t="s">
        <v>281</v>
      </c>
      <c r="AG614" s="170" t="s">
        <v>281</v>
      </c>
      <c r="AH614" s="182"/>
      <c r="AI614" s="171">
        <v>2.9119999999999999</v>
      </c>
      <c r="AJ614" s="185"/>
      <c r="AK614" s="182"/>
      <c r="AL614" s="182"/>
      <c r="AM614" s="170" t="s">
        <v>933</v>
      </c>
      <c r="AN614" s="181">
        <v>2.4844000000000001E-2</v>
      </c>
      <c r="AO614" s="181">
        <v>3.8900000000000002E-4</v>
      </c>
    </row>
    <row r="615" spans="1:41" s="170" customFormat="1">
      <c r="A615" s="170" t="s">
        <v>922</v>
      </c>
      <c r="B615" s="170" t="s">
        <v>1214</v>
      </c>
      <c r="C615" s="170" t="s">
        <v>924</v>
      </c>
      <c r="D615" s="170" t="s">
        <v>956</v>
      </c>
      <c r="E615" s="170" t="s">
        <v>212</v>
      </c>
      <c r="F615" s="179">
        <v>2.0512000000000001</v>
      </c>
      <c r="G615" s="180">
        <v>5164000</v>
      </c>
      <c r="H615" s="180">
        <v>5146.1104980499222</v>
      </c>
      <c r="I615" s="181">
        <v>3.8779999999999999E-3</v>
      </c>
      <c r="J615" s="181">
        <v>6.7699999999999998E-4</v>
      </c>
      <c r="K615" s="170" t="s">
        <v>956</v>
      </c>
      <c r="L615" s="170" t="s">
        <v>168</v>
      </c>
      <c r="M615" s="179">
        <v>2.9780000000000002</v>
      </c>
      <c r="N615" s="180">
        <v>-3412371.2</v>
      </c>
      <c r="O615" s="180">
        <v>-3412.3712</v>
      </c>
      <c r="P615" s="181">
        <v>2.3159999999999999E-3</v>
      </c>
      <c r="Q615" s="181">
        <v>-7.1100000000000004E-4</v>
      </c>
      <c r="R615" s="180">
        <v>393.66041999999999</v>
      </c>
      <c r="S615" s="170" t="s">
        <v>165</v>
      </c>
      <c r="T615" s="170" t="s">
        <v>210</v>
      </c>
      <c r="U615" s="170" t="s">
        <v>926</v>
      </c>
      <c r="V615" s="170" t="s">
        <v>927</v>
      </c>
      <c r="W615" s="170" t="s">
        <v>936</v>
      </c>
      <c r="X615" s="170" t="s">
        <v>937</v>
      </c>
      <c r="Y615" s="170" t="s">
        <v>45</v>
      </c>
      <c r="Z615" s="170" t="s">
        <v>938</v>
      </c>
      <c r="AA615" s="170" t="s">
        <v>939</v>
      </c>
      <c r="AB615" s="170" t="s">
        <v>281</v>
      </c>
      <c r="AC615" s="170" t="s">
        <v>931</v>
      </c>
      <c r="AD615" s="170" t="s">
        <v>309</v>
      </c>
      <c r="AE615" s="170" t="s">
        <v>932</v>
      </c>
      <c r="AF615" s="170" t="s">
        <v>281</v>
      </c>
      <c r="AG615" s="170" t="s">
        <v>281</v>
      </c>
      <c r="AH615" s="182"/>
      <c r="AI615" s="171">
        <v>0.66340782122905029</v>
      </c>
      <c r="AJ615" s="185"/>
      <c r="AK615" s="182"/>
      <c r="AL615" s="182"/>
      <c r="AM615" s="170" t="s">
        <v>933</v>
      </c>
      <c r="AN615" s="181">
        <v>3.9459999999999999E-3</v>
      </c>
      <c r="AO615" s="181">
        <v>6.2000000000000003E-5</v>
      </c>
    </row>
    <row r="616" spans="1:41" s="170" customFormat="1">
      <c r="A616" s="170" t="s">
        <v>922</v>
      </c>
      <c r="B616" s="170" t="s">
        <v>1214</v>
      </c>
      <c r="C616" s="170" t="s">
        <v>940</v>
      </c>
      <c r="D616" s="170" t="s">
        <v>952</v>
      </c>
      <c r="E616" s="170" t="s">
        <v>212</v>
      </c>
      <c r="F616" s="179">
        <v>2.0512000000000001</v>
      </c>
      <c r="G616" s="180">
        <v>31105113.600000001</v>
      </c>
      <c r="H616" s="180">
        <v>31698.279639391578</v>
      </c>
      <c r="I616" s="181">
        <v>2.3889000000000001E-2</v>
      </c>
      <c r="J616" s="181">
        <v>4.1710000000000002E-3</v>
      </c>
      <c r="K616" s="170" t="s">
        <v>952</v>
      </c>
      <c r="L616" s="170" t="s">
        <v>212</v>
      </c>
      <c r="M616" s="179">
        <v>2.0512000000000001</v>
      </c>
      <c r="N616" s="180">
        <v>-31105113.600000001</v>
      </c>
      <c r="O616" s="180">
        <v>-31105.113600000001</v>
      </c>
      <c r="P616" s="181">
        <v>2.1114999999999998E-2</v>
      </c>
      <c r="Q616" s="181">
        <v>-6.4809999999999998E-3</v>
      </c>
      <c r="R616" s="180">
        <v>1216.70218</v>
      </c>
      <c r="S616" s="170" t="s">
        <v>165</v>
      </c>
      <c r="T616" s="170" t="s">
        <v>210</v>
      </c>
      <c r="U616" s="170" t="s">
        <v>154</v>
      </c>
      <c r="V616" s="170" t="s">
        <v>943</v>
      </c>
      <c r="W616" s="170" t="s">
        <v>944</v>
      </c>
      <c r="X616" s="170" t="s">
        <v>953</v>
      </c>
      <c r="Y616" s="170" t="s">
        <v>45</v>
      </c>
      <c r="Z616" s="170" t="s">
        <v>954</v>
      </c>
      <c r="AA616" s="170" t="s">
        <v>955</v>
      </c>
      <c r="AB616" s="170" t="s">
        <v>948</v>
      </c>
      <c r="AC616" s="170" t="s">
        <v>949</v>
      </c>
      <c r="AD616" s="170" t="s">
        <v>309</v>
      </c>
      <c r="AE616" s="170" t="s">
        <v>932</v>
      </c>
      <c r="AF616" s="172" t="s">
        <v>742</v>
      </c>
      <c r="AG616" s="170" t="s">
        <v>948</v>
      </c>
      <c r="AH616" s="183"/>
      <c r="AI616" s="171">
        <v>119959.3</v>
      </c>
      <c r="AJ616" s="185"/>
      <c r="AK616" s="182"/>
      <c r="AL616" s="182"/>
      <c r="AM616" s="170" t="s">
        <v>933</v>
      </c>
      <c r="AN616" s="181">
        <v>1.2197E-2</v>
      </c>
      <c r="AO616" s="181">
        <v>1.9100000000000001E-4</v>
      </c>
    </row>
    <row r="617" spans="1:41" s="170" customFormat="1">
      <c r="A617" s="170" t="s">
        <v>922</v>
      </c>
      <c r="B617" s="170" t="s">
        <v>1214</v>
      </c>
      <c r="C617" s="170" t="s">
        <v>940</v>
      </c>
      <c r="D617" s="170" t="s">
        <v>1030</v>
      </c>
      <c r="E617" s="170" t="s">
        <v>168</v>
      </c>
      <c r="F617" s="179">
        <v>2.9780000000000002</v>
      </c>
      <c r="G617" s="180">
        <v>59226049.160000004</v>
      </c>
      <c r="H617" s="180">
        <v>58941.741772491609</v>
      </c>
      <c r="I617" s="181">
        <v>4.4421000000000002E-2</v>
      </c>
      <c r="J617" s="181">
        <v>7.7559999999999999E-3</v>
      </c>
      <c r="K617" s="170" t="s">
        <v>1030</v>
      </c>
      <c r="L617" s="170" t="s">
        <v>168</v>
      </c>
      <c r="M617" s="179">
        <v>2.9780000000000002</v>
      </c>
      <c r="N617" s="180">
        <v>-59226049.160000004</v>
      </c>
      <c r="O617" s="180">
        <v>-59226.049160000002</v>
      </c>
      <c r="P617" s="181">
        <v>4.0203999999999997E-2</v>
      </c>
      <c r="Q617" s="181">
        <v>-1.2341E-2</v>
      </c>
      <c r="R617" s="180">
        <v>-846.66740000000004</v>
      </c>
      <c r="S617" s="170" t="s">
        <v>165</v>
      </c>
      <c r="T617" s="170" t="s">
        <v>178</v>
      </c>
      <c r="U617" s="170" t="s">
        <v>154</v>
      </c>
      <c r="V617" s="170" t="s">
        <v>943</v>
      </c>
      <c r="W617" s="170" t="s">
        <v>944</v>
      </c>
      <c r="X617" s="170" t="s">
        <v>997</v>
      </c>
      <c r="Y617" s="170" t="s">
        <v>45</v>
      </c>
      <c r="Z617" s="170" t="s">
        <v>793</v>
      </c>
      <c r="AA617" s="170" t="s">
        <v>1031</v>
      </c>
      <c r="AB617" s="170" t="s">
        <v>948</v>
      </c>
      <c r="AC617" s="170" t="s">
        <v>949</v>
      </c>
      <c r="AD617" s="170" t="s">
        <v>309</v>
      </c>
      <c r="AE617" s="170" t="s">
        <v>932</v>
      </c>
      <c r="AF617" s="170" t="s">
        <v>297</v>
      </c>
      <c r="AG617" s="170" t="s">
        <v>962</v>
      </c>
      <c r="AH617" s="184"/>
      <c r="AI617" s="171">
        <v>36857.629999999997</v>
      </c>
      <c r="AJ617" s="185"/>
      <c r="AK617" s="182"/>
      <c r="AL617" s="182"/>
      <c r="AM617" s="170" t="s">
        <v>933</v>
      </c>
      <c r="AN617" s="181">
        <v>-8.4869999999999998E-3</v>
      </c>
      <c r="AO617" s="181">
        <v>-1.3300000000000001E-4</v>
      </c>
    </row>
    <row r="618" spans="1:41" s="170" customFormat="1">
      <c r="A618" s="170" t="s">
        <v>922</v>
      </c>
      <c r="B618" s="170" t="s">
        <v>1214</v>
      </c>
      <c r="C618" s="170" t="s">
        <v>940</v>
      </c>
      <c r="D618" s="170" t="s">
        <v>1137</v>
      </c>
      <c r="E618" s="170" t="s">
        <v>168</v>
      </c>
      <c r="F618" s="179">
        <v>2.9780000000000002</v>
      </c>
      <c r="G618" s="180">
        <v>29123641.800000001</v>
      </c>
      <c r="H618" s="180">
        <v>30570.723844996643</v>
      </c>
      <c r="I618" s="181">
        <v>2.3039E-2</v>
      </c>
      <c r="J618" s="181">
        <v>4.0229999999999997E-3</v>
      </c>
      <c r="K618" s="170" t="s">
        <v>1137</v>
      </c>
      <c r="L618" s="170" t="s">
        <v>168</v>
      </c>
      <c r="M618" s="179">
        <v>2.9780000000000002</v>
      </c>
      <c r="N618" s="180">
        <v>-29123641.800000001</v>
      </c>
      <c r="O618" s="180">
        <v>-29123.641800000001</v>
      </c>
      <c r="P618" s="181">
        <v>1.9769999999999999E-2</v>
      </c>
      <c r="Q618" s="181">
        <v>-6.0679999999999996E-3</v>
      </c>
      <c r="R618" s="180">
        <v>4309.4103299999997</v>
      </c>
      <c r="S618" s="170" t="s">
        <v>165</v>
      </c>
      <c r="T618" s="170" t="s">
        <v>178</v>
      </c>
      <c r="U618" s="170" t="s">
        <v>154</v>
      </c>
      <c r="V618" s="170" t="s">
        <v>943</v>
      </c>
      <c r="W618" s="170" t="s">
        <v>944</v>
      </c>
      <c r="X618" s="170" t="s">
        <v>986</v>
      </c>
      <c r="Y618" s="170" t="s">
        <v>45</v>
      </c>
      <c r="Z618" s="170" t="s">
        <v>1138</v>
      </c>
      <c r="AA618" s="170" t="s">
        <v>947</v>
      </c>
      <c r="AB618" s="170" t="s">
        <v>948</v>
      </c>
      <c r="AC618" s="170" t="s">
        <v>949</v>
      </c>
      <c r="AD618" s="170" t="s">
        <v>309</v>
      </c>
      <c r="AE618" s="170" t="s">
        <v>932</v>
      </c>
      <c r="AF618" s="170" t="s">
        <v>297</v>
      </c>
      <c r="AG618" s="170" t="s">
        <v>962</v>
      </c>
      <c r="AH618" s="184"/>
      <c r="AI618" s="171">
        <v>15862.547</v>
      </c>
      <c r="AJ618" s="185"/>
      <c r="AK618" s="182"/>
      <c r="AL618" s="182"/>
      <c r="AM618" s="170" t="s">
        <v>933</v>
      </c>
      <c r="AN618" s="181">
        <v>4.3199000000000001E-2</v>
      </c>
      <c r="AO618" s="181">
        <v>6.7599999999999995E-4</v>
      </c>
    </row>
    <row r="619" spans="1:41" s="170" customFormat="1">
      <c r="A619" s="170" t="s">
        <v>922</v>
      </c>
      <c r="B619" s="170" t="s">
        <v>1214</v>
      </c>
      <c r="C619" s="170" t="s">
        <v>940</v>
      </c>
      <c r="D619" s="170" t="s">
        <v>1060</v>
      </c>
      <c r="E619" s="170" t="s">
        <v>168</v>
      </c>
      <c r="F619" s="179">
        <v>2.9780000000000002</v>
      </c>
      <c r="G619" s="180">
        <v>44991937.130000003</v>
      </c>
      <c r="H619" s="180">
        <v>45149.309990980539</v>
      </c>
      <c r="I619" s="181">
        <v>3.4026000000000001E-2</v>
      </c>
      <c r="J619" s="181">
        <v>5.9410000000000001E-3</v>
      </c>
      <c r="K619" s="170" t="s">
        <v>1060</v>
      </c>
      <c r="L619" s="170" t="s">
        <v>168</v>
      </c>
      <c r="M619" s="179">
        <v>2.9780000000000002</v>
      </c>
      <c r="N619" s="180">
        <v>-44991937.130000003</v>
      </c>
      <c r="O619" s="180">
        <v>-44991.937130000006</v>
      </c>
      <c r="P619" s="181">
        <v>3.0540999999999999E-2</v>
      </c>
      <c r="Q619" s="181">
        <v>-9.3749999999999997E-3</v>
      </c>
      <c r="R619" s="180">
        <v>468.65638000000001</v>
      </c>
      <c r="S619" s="170" t="s">
        <v>165</v>
      </c>
      <c r="T619" s="170" t="s">
        <v>178</v>
      </c>
      <c r="U619" s="170" t="s">
        <v>154</v>
      </c>
      <c r="V619" s="170" t="s">
        <v>943</v>
      </c>
      <c r="W619" s="170" t="s">
        <v>944</v>
      </c>
      <c r="X619" s="170" t="s">
        <v>986</v>
      </c>
      <c r="Y619" s="170" t="s">
        <v>45</v>
      </c>
      <c r="Z619" s="170" t="s">
        <v>838</v>
      </c>
      <c r="AA619" s="170" t="s">
        <v>988</v>
      </c>
      <c r="AB619" s="170" t="s">
        <v>948</v>
      </c>
      <c r="AC619" s="170" t="s">
        <v>949</v>
      </c>
      <c r="AD619" s="170" t="s">
        <v>309</v>
      </c>
      <c r="AE619" s="170" t="s">
        <v>932</v>
      </c>
      <c r="AF619" s="170" t="s">
        <v>297</v>
      </c>
      <c r="AG619" s="170" t="s">
        <v>962</v>
      </c>
      <c r="AH619" s="184"/>
      <c r="AI619" s="171">
        <v>15203.127</v>
      </c>
      <c r="AJ619" s="185"/>
      <c r="AK619" s="182"/>
      <c r="AL619" s="182"/>
      <c r="AM619" s="170" t="s">
        <v>933</v>
      </c>
      <c r="AN619" s="181">
        <v>4.6979999999999999E-3</v>
      </c>
      <c r="AO619" s="181">
        <v>7.3999999999999996E-5</v>
      </c>
    </row>
    <row r="620" spans="1:41" s="170" customFormat="1">
      <c r="A620" s="170" t="s">
        <v>922</v>
      </c>
      <c r="B620" s="170" t="s">
        <v>1214</v>
      </c>
      <c r="C620" s="170" t="s">
        <v>940</v>
      </c>
      <c r="D620" s="170" t="s">
        <v>1006</v>
      </c>
      <c r="E620" s="170" t="s">
        <v>168</v>
      </c>
      <c r="F620" s="179">
        <v>2.9780000000000002</v>
      </c>
      <c r="G620" s="180">
        <v>58083126.354000002</v>
      </c>
      <c r="H620" s="180">
        <v>70155.306632710548</v>
      </c>
      <c r="I620" s="181">
        <v>5.2872000000000002E-2</v>
      </c>
      <c r="J620" s="181">
        <v>9.2320000000000006E-3</v>
      </c>
      <c r="K620" s="170" t="s">
        <v>1006</v>
      </c>
      <c r="L620" s="170" t="s">
        <v>168</v>
      </c>
      <c r="M620" s="179">
        <v>2.9780000000000002</v>
      </c>
      <c r="N620" s="180">
        <v>-58083126.354000002</v>
      </c>
      <c r="O620" s="180">
        <v>-58083.126354</v>
      </c>
      <c r="P620" s="181">
        <v>3.9427999999999998E-2</v>
      </c>
      <c r="Q620" s="181">
        <v>-1.2102999999999999E-2</v>
      </c>
      <c r="R620" s="180">
        <v>35950.952870000001</v>
      </c>
      <c r="S620" s="170" t="s">
        <v>165</v>
      </c>
      <c r="T620" s="170" t="s">
        <v>178</v>
      </c>
      <c r="U620" s="170" t="s">
        <v>154</v>
      </c>
      <c r="V620" s="170" t="s">
        <v>943</v>
      </c>
      <c r="W620" s="170" t="s">
        <v>944</v>
      </c>
      <c r="X620" s="170" t="s">
        <v>997</v>
      </c>
      <c r="Y620" s="170" t="s">
        <v>45</v>
      </c>
      <c r="Z620" s="170" t="s">
        <v>976</v>
      </c>
      <c r="AA620" s="170" t="s">
        <v>972</v>
      </c>
      <c r="AB620" s="170" t="s">
        <v>948</v>
      </c>
      <c r="AC620" s="170" t="s">
        <v>949</v>
      </c>
      <c r="AD620" s="170" t="s">
        <v>309</v>
      </c>
      <c r="AE620" s="170" t="s">
        <v>932</v>
      </c>
      <c r="AF620" s="170" t="s">
        <v>297</v>
      </c>
      <c r="AG620" s="170" t="s">
        <v>962</v>
      </c>
      <c r="AH620" s="184"/>
      <c r="AI620" s="171">
        <v>27527.15</v>
      </c>
      <c r="AJ620" s="185"/>
      <c r="AK620" s="182"/>
      <c r="AL620" s="182"/>
      <c r="AM620" s="170" t="s">
        <v>933</v>
      </c>
      <c r="AN620" s="181">
        <v>0.36038700000000001</v>
      </c>
      <c r="AO620" s="181">
        <v>5.6420000000000003E-3</v>
      </c>
    </row>
    <row r="621" spans="1:41" s="170" customFormat="1">
      <c r="A621" s="170" t="s">
        <v>922</v>
      </c>
      <c r="B621" s="170" t="s">
        <v>1214</v>
      </c>
      <c r="C621" s="170" t="s">
        <v>940</v>
      </c>
      <c r="D621" s="170" t="s">
        <v>1073</v>
      </c>
      <c r="E621" s="170" t="s">
        <v>168</v>
      </c>
      <c r="F621" s="179">
        <v>2.9780000000000002</v>
      </c>
      <c r="G621" s="180">
        <v>61060439.200000003</v>
      </c>
      <c r="H621" s="180">
        <v>60726.856762122225</v>
      </c>
      <c r="I621" s="181">
        <v>4.5766000000000001E-2</v>
      </c>
      <c r="J621" s="181">
        <v>7.9909999999999998E-3</v>
      </c>
      <c r="K621" s="170" t="s">
        <v>1073</v>
      </c>
      <c r="L621" s="170" t="s">
        <v>168</v>
      </c>
      <c r="M621" s="179">
        <v>2.9780000000000002</v>
      </c>
      <c r="N621" s="180">
        <v>-61060439.200000003</v>
      </c>
      <c r="O621" s="180">
        <v>-61060.439200000001</v>
      </c>
      <c r="P621" s="181">
        <v>4.1449E-2</v>
      </c>
      <c r="Q621" s="181">
        <v>-1.2723E-2</v>
      </c>
      <c r="R621" s="180">
        <v>-993.4085</v>
      </c>
      <c r="S621" s="170" t="s">
        <v>165</v>
      </c>
      <c r="T621" s="170" t="s">
        <v>178</v>
      </c>
      <c r="U621" s="170" t="s">
        <v>154</v>
      </c>
      <c r="V621" s="170" t="s">
        <v>943</v>
      </c>
      <c r="W621" s="170" t="s">
        <v>944</v>
      </c>
      <c r="X621" s="170" t="s">
        <v>986</v>
      </c>
      <c r="Y621" s="170" t="s">
        <v>45</v>
      </c>
      <c r="Z621" s="170" t="s">
        <v>808</v>
      </c>
      <c r="AA621" s="170" t="s">
        <v>1074</v>
      </c>
      <c r="AB621" s="170" t="s">
        <v>948</v>
      </c>
      <c r="AC621" s="170" t="s">
        <v>949</v>
      </c>
      <c r="AD621" s="170" t="s">
        <v>309</v>
      </c>
      <c r="AE621" s="170" t="s">
        <v>932</v>
      </c>
      <c r="AF621" s="170" t="s">
        <v>297</v>
      </c>
      <c r="AG621" s="170" t="s">
        <v>962</v>
      </c>
      <c r="AH621" s="184"/>
      <c r="AI621" s="171">
        <v>16797.920999999998</v>
      </c>
      <c r="AJ621" s="185"/>
      <c r="AK621" s="182"/>
      <c r="AL621" s="182"/>
      <c r="AM621" s="170" t="s">
        <v>933</v>
      </c>
      <c r="AN621" s="181">
        <v>-9.9579999999999998E-3</v>
      </c>
      <c r="AO621" s="181">
        <v>-1.56E-4</v>
      </c>
    </row>
    <row r="622" spans="1:41" s="170" customFormat="1">
      <c r="A622" s="170" t="s">
        <v>922</v>
      </c>
      <c r="B622" s="170" t="s">
        <v>1214</v>
      </c>
      <c r="C622" s="170" t="s">
        <v>940</v>
      </c>
      <c r="D622" s="170" t="s">
        <v>1024</v>
      </c>
      <c r="E622" s="170" t="s">
        <v>196</v>
      </c>
      <c r="F622" s="179">
        <v>3.3944999999999999</v>
      </c>
      <c r="G622" s="180">
        <v>12245760.24</v>
      </c>
      <c r="H622" s="180">
        <v>12546.736018465164</v>
      </c>
      <c r="I622" s="181">
        <v>9.4560000000000009E-3</v>
      </c>
      <c r="J622" s="181">
        <v>1.6509999999999999E-3</v>
      </c>
      <c r="K622" s="170" t="s">
        <v>1024</v>
      </c>
      <c r="L622" s="170" t="s">
        <v>196</v>
      </c>
      <c r="M622" s="179">
        <v>3.3944999999999999</v>
      </c>
      <c r="N622" s="180">
        <v>-12245760.24</v>
      </c>
      <c r="O622" s="180">
        <v>-12245.76024</v>
      </c>
      <c r="P622" s="181">
        <v>8.3129999999999992E-3</v>
      </c>
      <c r="Q622" s="181">
        <v>-2.552E-3</v>
      </c>
      <c r="R622" s="180">
        <v>1021.66228</v>
      </c>
      <c r="S622" s="170" t="s">
        <v>165</v>
      </c>
      <c r="T622" s="170" t="s">
        <v>195</v>
      </c>
      <c r="U622" s="170" t="s">
        <v>154</v>
      </c>
      <c r="V622" s="170" t="s">
        <v>943</v>
      </c>
      <c r="W622" s="170" t="s">
        <v>944</v>
      </c>
      <c r="X622" s="170" t="s">
        <v>958</v>
      </c>
      <c r="Y622" s="170" t="s">
        <v>45</v>
      </c>
      <c r="Z622" s="170" t="s">
        <v>822</v>
      </c>
      <c r="AA622" s="170" t="s">
        <v>1025</v>
      </c>
      <c r="AB622" s="170" t="s">
        <v>948</v>
      </c>
      <c r="AC622" s="170" t="s">
        <v>949</v>
      </c>
      <c r="AD622" s="170" t="s">
        <v>309</v>
      </c>
      <c r="AE622" s="170" t="s">
        <v>932</v>
      </c>
      <c r="AF622" s="170" t="s">
        <v>961</v>
      </c>
      <c r="AG622" s="170" t="s">
        <v>962</v>
      </c>
      <c r="AH622" s="184"/>
      <c r="AI622" s="171">
        <v>363.52</v>
      </c>
      <c r="AJ622" s="185"/>
      <c r="AK622" s="186"/>
      <c r="AL622" s="187"/>
      <c r="AM622" s="170" t="s">
        <v>933</v>
      </c>
      <c r="AN622" s="181">
        <v>1.0241999999999999E-2</v>
      </c>
      <c r="AO622" s="181">
        <v>1.6000000000000001E-4</v>
      </c>
    </row>
    <row r="623" spans="1:41" s="170" customFormat="1">
      <c r="A623" s="170" t="s">
        <v>922</v>
      </c>
      <c r="B623" s="170" t="s">
        <v>1214</v>
      </c>
      <c r="C623" s="170" t="s">
        <v>940</v>
      </c>
      <c r="D623" s="170" t="s">
        <v>1012</v>
      </c>
      <c r="E623" s="170" t="s">
        <v>168</v>
      </c>
      <c r="F623" s="179">
        <v>2.9780000000000002</v>
      </c>
      <c r="G623" s="180">
        <v>4393981.8500000006</v>
      </c>
      <c r="H623" s="180">
        <v>4418.6915947951647</v>
      </c>
      <c r="I623" s="181">
        <v>3.3300000000000001E-3</v>
      </c>
      <c r="J623" s="181">
        <v>5.8100000000000003E-4</v>
      </c>
      <c r="K623" s="170" t="s">
        <v>1012</v>
      </c>
      <c r="L623" s="170" t="s">
        <v>168</v>
      </c>
      <c r="M623" s="179">
        <v>2.9780000000000002</v>
      </c>
      <c r="N623" s="180">
        <v>-4393981.8500000006</v>
      </c>
      <c r="O623" s="180">
        <v>-4393.9818500000001</v>
      </c>
      <c r="P623" s="181">
        <v>2.983E-3</v>
      </c>
      <c r="Q623" s="181">
        <v>-9.1600000000000004E-4</v>
      </c>
      <c r="R623" s="180">
        <v>73.585620000000006</v>
      </c>
      <c r="S623" s="170" t="s">
        <v>165</v>
      </c>
      <c r="T623" s="170" t="s">
        <v>178</v>
      </c>
      <c r="U623" s="170" t="s">
        <v>154</v>
      </c>
      <c r="V623" s="170" t="s">
        <v>943</v>
      </c>
      <c r="W623" s="170" t="s">
        <v>944</v>
      </c>
      <c r="X623" s="170" t="s">
        <v>1013</v>
      </c>
      <c r="Y623" s="170" t="s">
        <v>45</v>
      </c>
      <c r="Z623" s="170" t="s">
        <v>1014</v>
      </c>
      <c r="AA623" s="170" t="s">
        <v>1015</v>
      </c>
      <c r="AB623" s="170" t="s">
        <v>948</v>
      </c>
      <c r="AC623" s="170" t="s">
        <v>949</v>
      </c>
      <c r="AD623" s="170" t="s">
        <v>309</v>
      </c>
      <c r="AE623" s="170" t="s">
        <v>932</v>
      </c>
      <c r="AF623" s="170" t="s">
        <v>297</v>
      </c>
      <c r="AG623" s="170" t="s">
        <v>962</v>
      </c>
      <c r="AH623" s="184"/>
      <c r="AI623" s="171">
        <v>1142.1837</v>
      </c>
      <c r="AJ623" s="185"/>
      <c r="AK623" s="182"/>
      <c r="AL623" s="173"/>
      <c r="AM623" s="170" t="s">
        <v>933</v>
      </c>
      <c r="AN623" s="181">
        <v>7.3800000000000005E-4</v>
      </c>
      <c r="AO623" s="181">
        <v>1.2E-5</v>
      </c>
    </row>
    <row r="624" spans="1:41" s="170" customFormat="1">
      <c r="A624" s="170" t="s">
        <v>922</v>
      </c>
      <c r="B624" s="170" t="s">
        <v>1214</v>
      </c>
      <c r="C624" s="170" t="s">
        <v>1090</v>
      </c>
      <c r="D624" s="170" t="s">
        <v>1097</v>
      </c>
      <c r="E624" s="170" t="s">
        <v>46</v>
      </c>
      <c r="F624" s="179">
        <v>1</v>
      </c>
      <c r="G624" s="180">
        <v>7433000.0000000009</v>
      </c>
      <c r="H624" s="180">
        <v>7753.820670000001</v>
      </c>
      <c r="I624" s="181">
        <v>5.8440000000000002E-3</v>
      </c>
      <c r="J624" s="181">
        <v>1.0200000000000001E-3</v>
      </c>
      <c r="K624" s="170" t="s">
        <v>1097</v>
      </c>
      <c r="L624" s="170" t="s">
        <v>46</v>
      </c>
      <c r="M624" s="179">
        <v>1</v>
      </c>
      <c r="N624" s="180">
        <v>-7433000.0000000009</v>
      </c>
      <c r="O624" s="180">
        <v>-7433.0000000000009</v>
      </c>
      <c r="P624" s="181">
        <v>5.0460000000000001E-3</v>
      </c>
      <c r="Q624" s="181">
        <v>-1.549E-3</v>
      </c>
      <c r="R624" s="180">
        <v>320.82067000000001</v>
      </c>
      <c r="S624" s="170" t="s">
        <v>39</v>
      </c>
      <c r="T624" s="170" t="s">
        <v>39</v>
      </c>
      <c r="U624" s="170" t="s">
        <v>218</v>
      </c>
      <c r="V624" s="170" t="s">
        <v>927</v>
      </c>
      <c r="W624" s="170" t="s">
        <v>1092</v>
      </c>
      <c r="X624" s="170" t="s">
        <v>1093</v>
      </c>
      <c r="Y624" s="170" t="s">
        <v>45</v>
      </c>
      <c r="Z624" s="170" t="s">
        <v>1098</v>
      </c>
      <c r="AA624" s="170" t="s">
        <v>1099</v>
      </c>
      <c r="AB624" s="170" t="s">
        <v>948</v>
      </c>
      <c r="AC624" s="170" t="s">
        <v>949</v>
      </c>
      <c r="AD624" s="170" t="s">
        <v>309</v>
      </c>
      <c r="AE624" s="170" t="s">
        <v>932</v>
      </c>
      <c r="AF624" s="172" t="s">
        <v>742</v>
      </c>
      <c r="AG624" s="170" t="s">
        <v>1096</v>
      </c>
      <c r="AH624" s="184"/>
      <c r="AI624" s="171">
        <v>1.595</v>
      </c>
      <c r="AJ624" s="185"/>
      <c r="AK624" s="182"/>
      <c r="AL624" s="182"/>
      <c r="AM624" s="170" t="s">
        <v>933</v>
      </c>
      <c r="AN624" s="181">
        <v>3.2160000000000001E-3</v>
      </c>
      <c r="AO624" s="181">
        <v>5.0000000000000002E-5</v>
      </c>
    </row>
    <row r="625" spans="1:41" s="170" customFormat="1">
      <c r="A625" s="170" t="s">
        <v>922</v>
      </c>
      <c r="B625" s="170" t="s">
        <v>1214</v>
      </c>
      <c r="C625" s="170" t="s">
        <v>940</v>
      </c>
      <c r="D625" s="170" t="s">
        <v>1026</v>
      </c>
      <c r="E625" s="170" t="s">
        <v>196</v>
      </c>
      <c r="F625" s="179">
        <v>3.3944999999999999</v>
      </c>
      <c r="G625" s="180">
        <v>65699704.550000004</v>
      </c>
      <c r="H625" s="180">
        <v>65223.976872875246</v>
      </c>
      <c r="I625" s="181">
        <v>4.9155999999999998E-2</v>
      </c>
      <c r="J625" s="181">
        <v>8.5830000000000004E-3</v>
      </c>
      <c r="K625" s="170" t="s">
        <v>1026</v>
      </c>
      <c r="L625" s="170" t="s">
        <v>196</v>
      </c>
      <c r="M625" s="179">
        <v>3.3944999999999999</v>
      </c>
      <c r="N625" s="180">
        <v>-65699704.550000004</v>
      </c>
      <c r="O625" s="180">
        <v>-65699.704550000009</v>
      </c>
      <c r="P625" s="181">
        <v>4.4597999999999999E-2</v>
      </c>
      <c r="Q625" s="181">
        <v>-1.3690000000000001E-2</v>
      </c>
      <c r="R625" s="180">
        <v>-1614.8576</v>
      </c>
      <c r="S625" s="170" t="s">
        <v>165</v>
      </c>
      <c r="T625" s="170" t="s">
        <v>195</v>
      </c>
      <c r="U625" s="170" t="s">
        <v>154</v>
      </c>
      <c r="V625" s="170" t="s">
        <v>943</v>
      </c>
      <c r="W625" s="170" t="s">
        <v>944</v>
      </c>
      <c r="X625" s="170" t="s">
        <v>964</v>
      </c>
      <c r="Y625" s="170" t="s">
        <v>45</v>
      </c>
      <c r="Z625" s="170" t="s">
        <v>1027</v>
      </c>
      <c r="AA625" s="170" t="s">
        <v>1028</v>
      </c>
      <c r="AB625" s="170" t="s">
        <v>948</v>
      </c>
      <c r="AC625" s="170" t="s">
        <v>949</v>
      </c>
      <c r="AD625" s="170" t="s">
        <v>309</v>
      </c>
      <c r="AE625" s="170" t="s">
        <v>932</v>
      </c>
      <c r="AF625" s="170" t="s">
        <v>961</v>
      </c>
      <c r="AG625" s="170" t="s">
        <v>962</v>
      </c>
      <c r="AH625" s="184"/>
      <c r="AI625" s="171">
        <v>25289.02</v>
      </c>
      <c r="AJ625" s="185"/>
      <c r="AK625" s="182"/>
      <c r="AL625" s="173"/>
      <c r="AM625" s="170" t="s">
        <v>933</v>
      </c>
      <c r="AN625" s="181">
        <v>-1.6188000000000001E-2</v>
      </c>
      <c r="AO625" s="181">
        <v>-2.5300000000000002E-4</v>
      </c>
    </row>
    <row r="626" spans="1:41" s="170" customFormat="1">
      <c r="A626" s="170" t="s">
        <v>922</v>
      </c>
      <c r="B626" s="170" t="s">
        <v>1214</v>
      </c>
      <c r="C626" s="170" t="s">
        <v>924</v>
      </c>
      <c r="D626" s="170" t="s">
        <v>935</v>
      </c>
      <c r="E626" s="170" t="s">
        <v>212</v>
      </c>
      <c r="F626" s="179">
        <v>2.0512000000000001</v>
      </c>
      <c r="G626" s="180">
        <v>31555000</v>
      </c>
      <c r="H626" s="180">
        <v>31445.603292219188</v>
      </c>
      <c r="I626" s="181">
        <v>2.3699000000000001E-2</v>
      </c>
      <c r="J626" s="181">
        <v>4.1380000000000002E-3</v>
      </c>
      <c r="K626" s="170" t="s">
        <v>935</v>
      </c>
      <c r="L626" s="170" t="s">
        <v>168</v>
      </c>
      <c r="M626" s="179">
        <v>2.9780000000000002</v>
      </c>
      <c r="N626" s="180">
        <v>-20848388.5</v>
      </c>
      <c r="O626" s="180">
        <v>-20848.388500000001</v>
      </c>
      <c r="P626" s="181">
        <v>1.4152E-2</v>
      </c>
      <c r="Q626" s="181">
        <v>-4.3439999999999998E-3</v>
      </c>
      <c r="R626" s="180">
        <v>2414.7205199999999</v>
      </c>
      <c r="S626" s="170" t="s">
        <v>165</v>
      </c>
      <c r="T626" s="170" t="s">
        <v>210</v>
      </c>
      <c r="U626" s="170" t="s">
        <v>926</v>
      </c>
      <c r="V626" s="170" t="s">
        <v>927</v>
      </c>
      <c r="W626" s="170" t="s">
        <v>936</v>
      </c>
      <c r="X626" s="170" t="s">
        <v>937</v>
      </c>
      <c r="Y626" s="170" t="s">
        <v>45</v>
      </c>
      <c r="Z626" s="170" t="s">
        <v>938</v>
      </c>
      <c r="AA626" s="170" t="s">
        <v>939</v>
      </c>
      <c r="AB626" s="170" t="s">
        <v>281</v>
      </c>
      <c r="AC626" s="170" t="s">
        <v>931</v>
      </c>
      <c r="AD626" s="170" t="s">
        <v>309</v>
      </c>
      <c r="AE626" s="170" t="s">
        <v>932</v>
      </c>
      <c r="AF626" s="170" t="s">
        <v>281</v>
      </c>
      <c r="AG626" s="170" t="s">
        <v>281</v>
      </c>
      <c r="AH626" s="182"/>
      <c r="AI626" s="171">
        <v>0.66340782122905029</v>
      </c>
      <c r="AJ626" s="185"/>
      <c r="AK626" s="182"/>
      <c r="AL626" s="182"/>
      <c r="AM626" s="170" t="s">
        <v>933</v>
      </c>
      <c r="AN626" s="181">
        <v>2.4205999999999998E-2</v>
      </c>
      <c r="AO626" s="181">
        <v>3.79E-4</v>
      </c>
    </row>
    <row r="627" spans="1:41" s="170" customFormat="1">
      <c r="A627" s="170" t="s">
        <v>922</v>
      </c>
      <c r="B627" s="170" t="s">
        <v>1214</v>
      </c>
      <c r="C627" s="170" t="s">
        <v>940</v>
      </c>
      <c r="D627" s="170" t="s">
        <v>1076</v>
      </c>
      <c r="E627" s="170" t="s">
        <v>212</v>
      </c>
      <c r="F627" s="179">
        <v>2.0512000000000001</v>
      </c>
      <c r="G627" s="180">
        <v>21683934</v>
      </c>
      <c r="H627" s="180">
        <v>21624.794618174728</v>
      </c>
      <c r="I627" s="181">
        <v>1.6296999999999999E-2</v>
      </c>
      <c r="J627" s="181">
        <v>2.846E-3</v>
      </c>
      <c r="K627" s="170" t="s">
        <v>1076</v>
      </c>
      <c r="L627" s="170" t="s">
        <v>212</v>
      </c>
      <c r="M627" s="179">
        <v>2.0512000000000001</v>
      </c>
      <c r="N627" s="180">
        <v>-21683934</v>
      </c>
      <c r="O627" s="180">
        <v>-21683.934000000001</v>
      </c>
      <c r="P627" s="181">
        <v>1.472E-2</v>
      </c>
      <c r="Q627" s="181">
        <v>-4.5180000000000003E-3</v>
      </c>
      <c r="R627" s="180">
        <v>-121.30670000000001</v>
      </c>
      <c r="S627" s="170" t="s">
        <v>165</v>
      </c>
      <c r="T627" s="170" t="s">
        <v>210</v>
      </c>
      <c r="U627" s="170" t="s">
        <v>154</v>
      </c>
      <c r="V627" s="170" t="s">
        <v>943</v>
      </c>
      <c r="W627" s="170" t="s">
        <v>944</v>
      </c>
      <c r="X627" s="170" t="s">
        <v>953</v>
      </c>
      <c r="Y627" s="170" t="s">
        <v>45</v>
      </c>
      <c r="Z627" s="170" t="s">
        <v>716</v>
      </c>
      <c r="AA627" s="170" t="s">
        <v>1054</v>
      </c>
      <c r="AB627" s="170" t="s">
        <v>948</v>
      </c>
      <c r="AC627" s="170" t="s">
        <v>949</v>
      </c>
      <c r="AD627" s="170" t="s">
        <v>309</v>
      </c>
      <c r="AE627" s="170" t="s">
        <v>932</v>
      </c>
      <c r="AF627" s="172" t="s">
        <v>742</v>
      </c>
      <c r="AG627" s="170" t="s">
        <v>948</v>
      </c>
      <c r="AH627" s="183"/>
      <c r="AI627" s="171">
        <v>119625.1</v>
      </c>
      <c r="AJ627" s="185"/>
      <c r="AK627" s="182"/>
      <c r="AL627" s="173"/>
      <c r="AM627" s="170" t="s">
        <v>933</v>
      </c>
      <c r="AN627" s="181">
        <v>-1.2160000000000001E-3</v>
      </c>
      <c r="AO627" s="181">
        <v>-1.9000000000000001E-5</v>
      </c>
    </row>
    <row r="628" spans="1:41" s="170" customFormat="1">
      <c r="A628" s="170" t="s">
        <v>922</v>
      </c>
      <c r="B628" s="170" t="s">
        <v>1214</v>
      </c>
      <c r="C628" s="170" t="s">
        <v>940</v>
      </c>
      <c r="D628" s="170" t="s">
        <v>1010</v>
      </c>
      <c r="E628" s="170" t="s">
        <v>168</v>
      </c>
      <c r="F628" s="179">
        <v>2.9780000000000002</v>
      </c>
      <c r="G628" s="180">
        <v>42162477.660000004</v>
      </c>
      <c r="H628" s="180">
        <v>42618.969919905983</v>
      </c>
      <c r="I628" s="181">
        <v>3.2119000000000002E-2</v>
      </c>
      <c r="J628" s="181">
        <v>5.6080000000000001E-3</v>
      </c>
      <c r="K628" s="170" t="s">
        <v>1010</v>
      </c>
      <c r="L628" s="170" t="s">
        <v>168</v>
      </c>
      <c r="M628" s="179">
        <v>2.9780000000000002</v>
      </c>
      <c r="N628" s="180">
        <v>-42162477.660000004</v>
      </c>
      <c r="O628" s="180">
        <v>-42162.477660000004</v>
      </c>
      <c r="P628" s="181">
        <v>2.8621000000000001E-2</v>
      </c>
      <c r="Q628" s="181">
        <v>-8.7849999999999994E-3</v>
      </c>
      <c r="R628" s="180">
        <v>1359.4339500000001</v>
      </c>
      <c r="S628" s="170" t="s">
        <v>165</v>
      </c>
      <c r="T628" s="170" t="s">
        <v>178</v>
      </c>
      <c r="U628" s="170" t="s">
        <v>154</v>
      </c>
      <c r="V628" s="170" t="s">
        <v>943</v>
      </c>
      <c r="W628" s="170" t="s">
        <v>944</v>
      </c>
      <c r="X628" s="170" t="s">
        <v>986</v>
      </c>
      <c r="Y628" s="170" t="s">
        <v>45</v>
      </c>
      <c r="Z628" s="170" t="s">
        <v>716</v>
      </c>
      <c r="AA628" s="170" t="s">
        <v>1011</v>
      </c>
      <c r="AB628" s="170" t="s">
        <v>948</v>
      </c>
      <c r="AC628" s="170" t="s">
        <v>949</v>
      </c>
      <c r="AD628" s="170" t="s">
        <v>309</v>
      </c>
      <c r="AE628" s="170" t="s">
        <v>932</v>
      </c>
      <c r="AF628" s="170" t="s">
        <v>297</v>
      </c>
      <c r="AG628" s="170" t="s">
        <v>962</v>
      </c>
      <c r="AH628" s="184"/>
      <c r="AI628" s="171">
        <v>17003.569</v>
      </c>
      <c r="AJ628" s="185"/>
      <c r="AK628" s="182"/>
      <c r="AL628" s="182"/>
      <c r="AM628" s="170" t="s">
        <v>933</v>
      </c>
      <c r="AN628" s="181">
        <v>1.3627999999999999E-2</v>
      </c>
      <c r="AO628" s="181">
        <v>2.13E-4</v>
      </c>
    </row>
    <row r="629" spans="1:41" s="170" customFormat="1">
      <c r="A629" s="170" t="s">
        <v>922</v>
      </c>
      <c r="B629" s="170" t="s">
        <v>1214</v>
      </c>
      <c r="C629" s="170" t="s">
        <v>940</v>
      </c>
      <c r="D629" s="170" t="s">
        <v>1003</v>
      </c>
      <c r="E629" s="170" t="s">
        <v>168</v>
      </c>
      <c r="F629" s="179">
        <v>2.9780000000000002</v>
      </c>
      <c r="G629" s="180">
        <v>54871970.990000002</v>
      </c>
      <c r="H629" s="180">
        <v>54360.066423176628</v>
      </c>
      <c r="I629" s="181">
        <v>4.0967999999999997E-2</v>
      </c>
      <c r="J629" s="181">
        <v>7.1529999999999996E-3</v>
      </c>
      <c r="K629" s="170" t="s">
        <v>1003</v>
      </c>
      <c r="L629" s="170" t="s">
        <v>168</v>
      </c>
      <c r="M629" s="179">
        <v>2.9780000000000002</v>
      </c>
      <c r="N629" s="180">
        <v>-54871970.990000002</v>
      </c>
      <c r="O629" s="180">
        <v>-54871.970990000002</v>
      </c>
      <c r="P629" s="181">
        <v>3.7248000000000003E-2</v>
      </c>
      <c r="Q629" s="181">
        <v>-1.1434E-2</v>
      </c>
      <c r="R629" s="180">
        <v>-1524.4518</v>
      </c>
      <c r="S629" s="170" t="s">
        <v>165</v>
      </c>
      <c r="T629" s="170" t="s">
        <v>178</v>
      </c>
      <c r="U629" s="170" t="s">
        <v>154</v>
      </c>
      <c r="V629" s="170" t="s">
        <v>943</v>
      </c>
      <c r="W629" s="170" t="s">
        <v>944</v>
      </c>
      <c r="X629" s="170" t="s">
        <v>986</v>
      </c>
      <c r="Y629" s="170" t="s">
        <v>45</v>
      </c>
      <c r="Z629" s="170" t="s">
        <v>1004</v>
      </c>
      <c r="AA629" s="170" t="s">
        <v>1005</v>
      </c>
      <c r="AB629" s="170" t="s">
        <v>948</v>
      </c>
      <c r="AC629" s="170" t="s">
        <v>949</v>
      </c>
      <c r="AD629" s="170" t="s">
        <v>309</v>
      </c>
      <c r="AE629" s="170" t="s">
        <v>932</v>
      </c>
      <c r="AF629" s="170" t="s">
        <v>297</v>
      </c>
      <c r="AG629" s="170" t="s">
        <v>962</v>
      </c>
      <c r="AH629" s="184"/>
      <c r="AI629" s="171">
        <v>16878.493999999999</v>
      </c>
      <c r="AJ629" s="185"/>
      <c r="AK629" s="182"/>
      <c r="AL629" s="182"/>
      <c r="AM629" s="170" t="s">
        <v>933</v>
      </c>
      <c r="AN629" s="181">
        <v>-1.5282E-2</v>
      </c>
      <c r="AO629" s="181">
        <v>-2.3900000000000001E-4</v>
      </c>
    </row>
    <row r="630" spans="1:41" s="170" customFormat="1">
      <c r="A630" s="170" t="s">
        <v>922</v>
      </c>
      <c r="B630" s="170" t="s">
        <v>1214</v>
      </c>
      <c r="C630" s="170" t="s">
        <v>940</v>
      </c>
      <c r="D630" s="170" t="s">
        <v>957</v>
      </c>
      <c r="E630" s="170" t="s">
        <v>196</v>
      </c>
      <c r="F630" s="179">
        <v>3.3944999999999999</v>
      </c>
      <c r="G630" s="180">
        <v>17818123.400000002</v>
      </c>
      <c r="H630" s="180">
        <v>17974.799210870529</v>
      </c>
      <c r="I630" s="181">
        <v>1.3547E-2</v>
      </c>
      <c r="J630" s="181">
        <v>2.3649999999999999E-3</v>
      </c>
      <c r="K630" s="170" t="s">
        <v>957</v>
      </c>
      <c r="L630" s="170" t="s">
        <v>196</v>
      </c>
      <c r="M630" s="179">
        <v>3.3944999999999999</v>
      </c>
      <c r="N630" s="180">
        <v>-17818123.400000002</v>
      </c>
      <c r="O630" s="180">
        <v>-17818.123400000004</v>
      </c>
      <c r="P630" s="181">
        <v>1.2095E-2</v>
      </c>
      <c r="Q630" s="181">
        <v>-3.7130000000000002E-3</v>
      </c>
      <c r="R630" s="180">
        <v>531.83604000000003</v>
      </c>
      <c r="S630" s="170" t="s">
        <v>165</v>
      </c>
      <c r="T630" s="170" t="s">
        <v>195</v>
      </c>
      <c r="U630" s="170" t="s">
        <v>154</v>
      </c>
      <c r="V630" s="170" t="s">
        <v>943</v>
      </c>
      <c r="W630" s="170" t="s">
        <v>944</v>
      </c>
      <c r="X630" s="170" t="s">
        <v>958</v>
      </c>
      <c r="Y630" s="170" t="s">
        <v>45</v>
      </c>
      <c r="Z630" s="170" t="s">
        <v>959</v>
      </c>
      <c r="AA630" s="170" t="s">
        <v>960</v>
      </c>
      <c r="AB630" s="170" t="s">
        <v>948</v>
      </c>
      <c r="AC630" s="170" t="s">
        <v>949</v>
      </c>
      <c r="AD630" s="170" t="s">
        <v>309</v>
      </c>
      <c r="AE630" s="170" t="s">
        <v>932</v>
      </c>
      <c r="AF630" s="170" t="s">
        <v>961</v>
      </c>
      <c r="AG630" s="170" t="s">
        <v>962</v>
      </c>
      <c r="AH630" s="184"/>
      <c r="AI630" s="171">
        <v>373.7</v>
      </c>
      <c r="AJ630" s="185"/>
      <c r="AK630" s="182"/>
      <c r="AL630" s="173"/>
      <c r="AM630" s="170" t="s">
        <v>933</v>
      </c>
      <c r="AN630" s="181">
        <v>5.3309999999999998E-3</v>
      </c>
      <c r="AO630" s="181">
        <v>8.2999999999999998E-5</v>
      </c>
    </row>
    <row r="631" spans="1:41" s="170" customFormat="1">
      <c r="A631" s="170" t="s">
        <v>922</v>
      </c>
      <c r="B631" s="170" t="s">
        <v>1214</v>
      </c>
      <c r="C631" s="170" t="s">
        <v>940</v>
      </c>
      <c r="D631" s="170" t="s">
        <v>950</v>
      </c>
      <c r="E631" s="170" t="s">
        <v>175</v>
      </c>
      <c r="F631" s="179">
        <v>0.38030000000000003</v>
      </c>
      <c r="G631" s="180">
        <v>197229083.50000003</v>
      </c>
      <c r="H631" s="180">
        <v>173642.95728385489</v>
      </c>
      <c r="I631" s="181">
        <v>0.13086500000000001</v>
      </c>
      <c r="J631" s="181">
        <v>2.2849999999999999E-2</v>
      </c>
      <c r="K631" s="170" t="s">
        <v>950</v>
      </c>
      <c r="L631" s="170" t="s">
        <v>175</v>
      </c>
      <c r="M631" s="179">
        <v>0.38030000000000003</v>
      </c>
      <c r="N631" s="180">
        <v>-197229083.50000003</v>
      </c>
      <c r="O631" s="180">
        <v>-197229.08350000004</v>
      </c>
      <c r="P631" s="181">
        <v>0.133883</v>
      </c>
      <c r="Q631" s="181">
        <v>-4.1096000000000001E-2</v>
      </c>
      <c r="R631" s="180">
        <v>-8969.8037999999997</v>
      </c>
      <c r="S631" s="170" t="s">
        <v>165</v>
      </c>
      <c r="T631" s="170" t="s">
        <v>942</v>
      </c>
      <c r="U631" s="170" t="s">
        <v>154</v>
      </c>
      <c r="V631" s="170" t="s">
        <v>943</v>
      </c>
      <c r="W631" s="170" t="s">
        <v>944</v>
      </c>
      <c r="X631" s="170" t="s">
        <v>945</v>
      </c>
      <c r="Y631" s="170" t="s">
        <v>45</v>
      </c>
      <c r="Z631" s="170" t="s">
        <v>277</v>
      </c>
      <c r="AA631" s="170" t="s">
        <v>951</v>
      </c>
      <c r="AB631" s="170" t="s">
        <v>948</v>
      </c>
      <c r="AC631" s="170" t="s">
        <v>949</v>
      </c>
      <c r="AD631" s="170" t="s">
        <v>309</v>
      </c>
      <c r="AE631" s="170" t="s">
        <v>932</v>
      </c>
      <c r="AF631" s="172" t="s">
        <v>742</v>
      </c>
      <c r="AG631" s="170" t="s">
        <v>948</v>
      </c>
      <c r="AH631" s="183"/>
      <c r="AI631" s="171">
        <v>86631.42</v>
      </c>
      <c r="AJ631" s="185"/>
      <c r="AK631" s="182"/>
      <c r="AL631" s="182"/>
      <c r="AM631" s="170" t="s">
        <v>933</v>
      </c>
      <c r="AN631" s="181">
        <v>-8.9916999999999997E-2</v>
      </c>
      <c r="AO631" s="181">
        <v>-1.408E-3</v>
      </c>
    </row>
    <row r="632" spans="1:41" s="170" customFormat="1">
      <c r="A632" s="170" t="s">
        <v>922</v>
      </c>
      <c r="B632" s="170" t="s">
        <v>1214</v>
      </c>
      <c r="C632" s="170" t="s">
        <v>940</v>
      </c>
      <c r="D632" s="170" t="s">
        <v>989</v>
      </c>
      <c r="E632" s="170" t="s">
        <v>168</v>
      </c>
      <c r="F632" s="179">
        <v>2.9780000000000002</v>
      </c>
      <c r="G632" s="180">
        <v>7640949.870000001</v>
      </c>
      <c r="H632" s="180">
        <v>7882.7848196306259</v>
      </c>
      <c r="I632" s="181">
        <v>5.9410000000000001E-3</v>
      </c>
      <c r="J632" s="181">
        <v>1.0369999999999999E-3</v>
      </c>
      <c r="K632" s="170" t="s">
        <v>989</v>
      </c>
      <c r="L632" s="170" t="s">
        <v>168</v>
      </c>
      <c r="M632" s="179">
        <v>2.9780000000000002</v>
      </c>
      <c r="N632" s="180">
        <v>-7640949.870000001</v>
      </c>
      <c r="O632" s="180">
        <v>-7640.9498700000013</v>
      </c>
      <c r="P632" s="181">
        <v>5.1869999999999998E-3</v>
      </c>
      <c r="Q632" s="181">
        <v>-1.5920000000000001E-3</v>
      </c>
      <c r="R632" s="180">
        <v>720.18448000000001</v>
      </c>
      <c r="S632" s="170" t="s">
        <v>165</v>
      </c>
      <c r="T632" s="170" t="s">
        <v>178</v>
      </c>
      <c r="U632" s="170" t="s">
        <v>154</v>
      </c>
      <c r="V632" s="170" t="s">
        <v>943</v>
      </c>
      <c r="W632" s="170" t="s">
        <v>944</v>
      </c>
      <c r="X632" s="170" t="s">
        <v>990</v>
      </c>
      <c r="Y632" s="170" t="s">
        <v>45</v>
      </c>
      <c r="Z632" s="170" t="s">
        <v>991</v>
      </c>
      <c r="AA632" s="170" t="s">
        <v>992</v>
      </c>
      <c r="AB632" s="170" t="s">
        <v>948</v>
      </c>
      <c r="AC632" s="170" t="s">
        <v>949</v>
      </c>
      <c r="AD632" s="170" t="s">
        <v>309</v>
      </c>
      <c r="AE632" s="170" t="s">
        <v>932</v>
      </c>
      <c r="AF632" s="170" t="s">
        <v>297</v>
      </c>
      <c r="AG632" s="170" t="s">
        <v>962</v>
      </c>
      <c r="AH632" s="184"/>
      <c r="AI632" s="171">
        <v>1115.23</v>
      </c>
      <c r="AJ632" s="185"/>
      <c r="AK632" s="182"/>
      <c r="AL632" s="173"/>
      <c r="AM632" s="170" t="s">
        <v>933</v>
      </c>
      <c r="AN632" s="181">
        <v>7.2189999999999997E-3</v>
      </c>
      <c r="AO632" s="181">
        <v>1.13E-4</v>
      </c>
    </row>
    <row r="633" spans="1:41" s="170" customFormat="1">
      <c r="A633" s="170" t="s">
        <v>922</v>
      </c>
      <c r="B633" s="170" t="s">
        <v>1225</v>
      </c>
      <c r="C633" s="170" t="s">
        <v>940</v>
      </c>
      <c r="D633" s="170" t="s">
        <v>1019</v>
      </c>
      <c r="E633" s="170" t="s">
        <v>196</v>
      </c>
      <c r="F633" s="179">
        <v>3.3944999999999999</v>
      </c>
      <c r="G633" s="180">
        <v>2783472.64</v>
      </c>
      <c r="H633" s="180">
        <v>3107.0806912593903</v>
      </c>
      <c r="I633" s="181">
        <v>9.9801000000000001E-2</v>
      </c>
      <c r="J633" s="181">
        <v>8.7489999999999998E-3</v>
      </c>
      <c r="K633" s="170" t="s">
        <v>1019</v>
      </c>
      <c r="L633" s="170" t="s">
        <v>196</v>
      </c>
      <c r="M633" s="179">
        <v>3.3944999999999999</v>
      </c>
      <c r="N633" s="180">
        <v>-2783472.64</v>
      </c>
      <c r="O633" s="180">
        <v>-2783.47264</v>
      </c>
      <c r="P633" s="181">
        <v>9.3548999999999993E-2</v>
      </c>
      <c r="Q633" s="181">
        <v>-9.4590000000000004E-3</v>
      </c>
      <c r="R633" s="180">
        <v>1098.4875300000001</v>
      </c>
      <c r="S633" s="170" t="s">
        <v>165</v>
      </c>
      <c r="T633" s="170" t="s">
        <v>195</v>
      </c>
      <c r="U633" s="170" t="s">
        <v>154</v>
      </c>
      <c r="V633" s="170" t="s">
        <v>943</v>
      </c>
      <c r="W633" s="170" t="s">
        <v>944</v>
      </c>
      <c r="X633" s="170" t="s">
        <v>958</v>
      </c>
      <c r="Y633" s="170" t="s">
        <v>45</v>
      </c>
      <c r="Z633" s="170" t="s">
        <v>822</v>
      </c>
      <c r="AA633" s="170" t="s">
        <v>75</v>
      </c>
      <c r="AB633" s="170" t="s">
        <v>948</v>
      </c>
      <c r="AC633" s="170" t="s">
        <v>949</v>
      </c>
      <c r="AD633" s="170" t="s">
        <v>309</v>
      </c>
      <c r="AE633" s="170" t="s">
        <v>932</v>
      </c>
      <c r="AF633" s="170" t="s">
        <v>961</v>
      </c>
      <c r="AG633" s="170" t="s">
        <v>962</v>
      </c>
      <c r="AH633" s="184"/>
      <c r="AI633" s="171">
        <v>363.52</v>
      </c>
      <c r="AJ633" s="185"/>
      <c r="AK633" s="186"/>
      <c r="AL633" s="187"/>
      <c r="AM633" s="170" t="s">
        <v>933</v>
      </c>
      <c r="AN633" s="181">
        <v>0.31298599999999999</v>
      </c>
      <c r="AO633" s="181">
        <v>3.3540000000000002E-3</v>
      </c>
    </row>
    <row r="634" spans="1:41" s="170" customFormat="1">
      <c r="A634" s="170" t="s">
        <v>922</v>
      </c>
      <c r="B634" s="170" t="s">
        <v>1225</v>
      </c>
      <c r="C634" s="170" t="s">
        <v>940</v>
      </c>
      <c r="D634" s="170" t="s">
        <v>1034</v>
      </c>
      <c r="E634" s="170" t="s">
        <v>168</v>
      </c>
      <c r="F634" s="179">
        <v>2.9780000000000002</v>
      </c>
      <c r="G634" s="180">
        <v>2999264.8450000002</v>
      </c>
      <c r="H634" s="180">
        <v>3267.9146200167897</v>
      </c>
      <c r="I634" s="181">
        <v>0.104967</v>
      </c>
      <c r="J634" s="181">
        <v>9.2010000000000008E-3</v>
      </c>
      <c r="K634" s="170" t="s">
        <v>1034</v>
      </c>
      <c r="L634" s="170" t="s">
        <v>168</v>
      </c>
      <c r="M634" s="179">
        <v>2.9780000000000002</v>
      </c>
      <c r="N634" s="180">
        <v>-2999264.8450000002</v>
      </c>
      <c r="O634" s="180">
        <v>-2999.2648450000002</v>
      </c>
      <c r="P634" s="181">
        <v>0.100802</v>
      </c>
      <c r="Q634" s="181">
        <v>-1.0192E-2</v>
      </c>
      <c r="R634" s="180">
        <v>800.03903000000003</v>
      </c>
      <c r="S634" s="170" t="s">
        <v>165</v>
      </c>
      <c r="T634" s="170" t="s">
        <v>178</v>
      </c>
      <c r="U634" s="170" t="s">
        <v>154</v>
      </c>
      <c r="V634" s="170" t="s">
        <v>943</v>
      </c>
      <c r="W634" s="170" t="s">
        <v>944</v>
      </c>
      <c r="X634" s="170" t="s">
        <v>997</v>
      </c>
      <c r="Y634" s="170" t="s">
        <v>45</v>
      </c>
      <c r="Z634" s="170" t="s">
        <v>1017</v>
      </c>
      <c r="AA634" s="170" t="s">
        <v>1018</v>
      </c>
      <c r="AB634" s="170" t="s">
        <v>948</v>
      </c>
      <c r="AC634" s="170" t="s">
        <v>949</v>
      </c>
      <c r="AD634" s="170" t="s">
        <v>309</v>
      </c>
      <c r="AE634" s="170" t="s">
        <v>932</v>
      </c>
      <c r="AF634" s="170" t="s">
        <v>297</v>
      </c>
      <c r="AG634" s="170" t="s">
        <v>962</v>
      </c>
      <c r="AH634" s="184"/>
      <c r="AI634" s="171">
        <v>31549.86</v>
      </c>
      <c r="AJ634" s="185"/>
      <c r="AK634" s="182"/>
      <c r="AL634" s="182"/>
      <c r="AM634" s="170" t="s">
        <v>933</v>
      </c>
      <c r="AN634" s="181">
        <v>0.22795099999999999</v>
      </c>
      <c r="AO634" s="181">
        <v>2.4429999999999999E-3</v>
      </c>
    </row>
    <row r="635" spans="1:41" s="170" customFormat="1">
      <c r="A635" s="170" t="s">
        <v>922</v>
      </c>
      <c r="B635" s="170" t="s">
        <v>1225</v>
      </c>
      <c r="C635" s="170" t="s">
        <v>940</v>
      </c>
      <c r="D635" s="170" t="s">
        <v>996</v>
      </c>
      <c r="E635" s="170" t="s">
        <v>168</v>
      </c>
      <c r="F635" s="179">
        <v>2.9780000000000002</v>
      </c>
      <c r="G635" s="180">
        <v>1789929.6</v>
      </c>
      <c r="H635" s="180">
        <v>1837.1344018804568</v>
      </c>
      <c r="I635" s="181">
        <v>5.901E-2</v>
      </c>
      <c r="J635" s="181">
        <v>5.1729999999999996E-3</v>
      </c>
      <c r="K635" s="170" t="s">
        <v>996</v>
      </c>
      <c r="L635" s="170" t="s">
        <v>168</v>
      </c>
      <c r="M635" s="179">
        <v>2.9780000000000002</v>
      </c>
      <c r="N635" s="180">
        <v>-1789929.6</v>
      </c>
      <c r="O635" s="180">
        <v>-1789.9296000000002</v>
      </c>
      <c r="P635" s="181">
        <v>6.0157000000000002E-2</v>
      </c>
      <c r="Q635" s="181">
        <v>-6.0829999999999999E-3</v>
      </c>
      <c r="R635" s="180">
        <v>140.57589999999999</v>
      </c>
      <c r="S635" s="170" t="s">
        <v>165</v>
      </c>
      <c r="T635" s="170" t="s">
        <v>178</v>
      </c>
      <c r="U635" s="170" t="s">
        <v>154</v>
      </c>
      <c r="V635" s="170" t="s">
        <v>943</v>
      </c>
      <c r="W635" s="170" t="s">
        <v>944</v>
      </c>
      <c r="X635" s="170" t="s">
        <v>997</v>
      </c>
      <c r="Y635" s="170" t="s">
        <v>45</v>
      </c>
      <c r="Z635" s="170" t="s">
        <v>838</v>
      </c>
      <c r="AA635" s="170" t="s">
        <v>988</v>
      </c>
      <c r="AB635" s="170" t="s">
        <v>948</v>
      </c>
      <c r="AC635" s="170" t="s">
        <v>949</v>
      </c>
      <c r="AD635" s="170" t="s">
        <v>309</v>
      </c>
      <c r="AE635" s="170" t="s">
        <v>932</v>
      </c>
      <c r="AF635" s="170" t="s">
        <v>297</v>
      </c>
      <c r="AG635" s="170" t="s">
        <v>962</v>
      </c>
      <c r="AH635" s="184"/>
      <c r="AI635" s="171">
        <v>31001.67</v>
      </c>
      <c r="AJ635" s="185"/>
      <c r="AK635" s="182"/>
      <c r="AL635" s="182"/>
      <c r="AM635" s="170" t="s">
        <v>933</v>
      </c>
      <c r="AN635" s="181">
        <v>4.0053999999999999E-2</v>
      </c>
      <c r="AO635" s="181">
        <v>4.2900000000000002E-4</v>
      </c>
    </row>
    <row r="636" spans="1:41" s="170" customFormat="1">
      <c r="A636" s="170" t="s">
        <v>922</v>
      </c>
      <c r="B636" s="170" t="s">
        <v>1225</v>
      </c>
      <c r="C636" s="170" t="s">
        <v>940</v>
      </c>
      <c r="D636" s="170" t="s">
        <v>1003</v>
      </c>
      <c r="E636" s="170" t="s">
        <v>168</v>
      </c>
      <c r="F636" s="179">
        <v>2.9780000000000002</v>
      </c>
      <c r="G636" s="180">
        <v>50635.47</v>
      </c>
      <c r="H636" s="180">
        <v>50.163105997313629</v>
      </c>
      <c r="I636" s="181">
        <v>1.611E-3</v>
      </c>
      <c r="J636" s="181">
        <v>1.4100000000000001E-4</v>
      </c>
      <c r="K636" s="170" t="s">
        <v>1003</v>
      </c>
      <c r="L636" s="170" t="s">
        <v>168</v>
      </c>
      <c r="M636" s="179">
        <v>2.9780000000000002</v>
      </c>
      <c r="N636" s="180">
        <v>-50635.47</v>
      </c>
      <c r="O636" s="180">
        <v>-50.635469999999998</v>
      </c>
      <c r="P636" s="181">
        <v>1.702E-3</v>
      </c>
      <c r="Q636" s="181">
        <v>-1.7200000000000001E-4</v>
      </c>
      <c r="R636" s="180">
        <v>-1.4067000000000001</v>
      </c>
      <c r="S636" s="170" t="s">
        <v>165</v>
      </c>
      <c r="T636" s="170" t="s">
        <v>178</v>
      </c>
      <c r="U636" s="170" t="s">
        <v>154</v>
      </c>
      <c r="V636" s="170" t="s">
        <v>943</v>
      </c>
      <c r="W636" s="170" t="s">
        <v>944</v>
      </c>
      <c r="X636" s="170" t="s">
        <v>986</v>
      </c>
      <c r="Y636" s="170" t="s">
        <v>45</v>
      </c>
      <c r="Z636" s="170" t="s">
        <v>1004</v>
      </c>
      <c r="AA636" s="170" t="s">
        <v>1005</v>
      </c>
      <c r="AB636" s="170" t="s">
        <v>948</v>
      </c>
      <c r="AC636" s="170" t="s">
        <v>949</v>
      </c>
      <c r="AD636" s="170" t="s">
        <v>309</v>
      </c>
      <c r="AE636" s="170" t="s">
        <v>932</v>
      </c>
      <c r="AF636" s="170" t="s">
        <v>297</v>
      </c>
      <c r="AG636" s="170" t="s">
        <v>962</v>
      </c>
      <c r="AH636" s="184"/>
      <c r="AI636" s="171">
        <v>16878.493999999999</v>
      </c>
      <c r="AJ636" s="185"/>
      <c r="AK636" s="182"/>
      <c r="AL636" s="182"/>
      <c r="AM636" s="170" t="s">
        <v>933</v>
      </c>
      <c r="AN636" s="181">
        <v>-4.0099999999999999E-4</v>
      </c>
      <c r="AO636" s="181">
        <v>-3.9999999999999998E-6</v>
      </c>
    </row>
    <row r="637" spans="1:41" s="170" customFormat="1">
      <c r="A637" s="170" t="s">
        <v>922</v>
      </c>
      <c r="B637" s="170" t="s">
        <v>1225</v>
      </c>
      <c r="C637" s="170" t="s">
        <v>940</v>
      </c>
      <c r="D637" s="170" t="s">
        <v>1050</v>
      </c>
      <c r="E637" s="170" t="s">
        <v>168</v>
      </c>
      <c r="F637" s="179">
        <v>2.9780000000000002</v>
      </c>
      <c r="G637" s="180">
        <v>3947656.3920000005</v>
      </c>
      <c r="H637" s="180">
        <v>3974.6286619798525</v>
      </c>
      <c r="I637" s="181">
        <v>0.127667</v>
      </c>
      <c r="J637" s="181">
        <v>1.1191E-2</v>
      </c>
      <c r="K637" s="170" t="s">
        <v>1050</v>
      </c>
      <c r="L637" s="170" t="s">
        <v>168</v>
      </c>
      <c r="M637" s="179">
        <v>2.9780000000000002</v>
      </c>
      <c r="N637" s="180">
        <v>-3947656.3920000005</v>
      </c>
      <c r="O637" s="180">
        <v>-3947.6563920000003</v>
      </c>
      <c r="P637" s="181">
        <v>0.13267599999999999</v>
      </c>
      <c r="Q637" s="181">
        <v>-1.3415E-2</v>
      </c>
      <c r="R637" s="180">
        <v>80.323419999999999</v>
      </c>
      <c r="S637" s="170" t="s">
        <v>165</v>
      </c>
      <c r="T637" s="170" t="s">
        <v>178</v>
      </c>
      <c r="U637" s="170" t="s">
        <v>154</v>
      </c>
      <c r="V637" s="170" t="s">
        <v>943</v>
      </c>
      <c r="W637" s="170" t="s">
        <v>944</v>
      </c>
      <c r="X637" s="170" t="s">
        <v>997</v>
      </c>
      <c r="Y637" s="170" t="s">
        <v>45</v>
      </c>
      <c r="Z637" s="170" t="s">
        <v>954</v>
      </c>
      <c r="AA637" s="170" t="s">
        <v>980</v>
      </c>
      <c r="AB637" s="170" t="s">
        <v>948</v>
      </c>
      <c r="AC637" s="170" t="s">
        <v>949</v>
      </c>
      <c r="AD637" s="170" t="s">
        <v>309</v>
      </c>
      <c r="AE637" s="170" t="s">
        <v>932</v>
      </c>
      <c r="AF637" s="170" t="s">
        <v>297</v>
      </c>
      <c r="AG637" s="170" t="s">
        <v>962</v>
      </c>
      <c r="AH637" s="184"/>
      <c r="AI637" s="171">
        <v>28763.34</v>
      </c>
      <c r="AJ637" s="185"/>
      <c r="AK637" s="182"/>
      <c r="AL637" s="182"/>
      <c r="AM637" s="170" t="s">
        <v>933</v>
      </c>
      <c r="AN637" s="181">
        <v>2.2886E-2</v>
      </c>
      <c r="AO637" s="181">
        <v>2.4499999999999999E-4</v>
      </c>
    </row>
    <row r="638" spans="1:41" s="170" customFormat="1">
      <c r="A638" s="170" t="s">
        <v>922</v>
      </c>
      <c r="B638" s="170" t="s">
        <v>1225</v>
      </c>
      <c r="C638" s="170" t="s">
        <v>940</v>
      </c>
      <c r="D638" s="170" t="s">
        <v>1024</v>
      </c>
      <c r="E638" s="170" t="s">
        <v>196</v>
      </c>
      <c r="F638" s="179">
        <v>3.3944999999999999</v>
      </c>
      <c r="G638" s="180">
        <v>3044638.08</v>
      </c>
      <c r="H638" s="180">
        <v>3119.4690654175874</v>
      </c>
      <c r="I638" s="181">
        <v>0.100199</v>
      </c>
      <c r="J638" s="181">
        <v>8.7840000000000001E-3</v>
      </c>
      <c r="K638" s="170" t="s">
        <v>1024</v>
      </c>
      <c r="L638" s="170" t="s">
        <v>196</v>
      </c>
      <c r="M638" s="179">
        <v>3.3944999999999999</v>
      </c>
      <c r="N638" s="180">
        <v>-3044638.08</v>
      </c>
      <c r="O638" s="180">
        <v>-3044.6380800000002</v>
      </c>
      <c r="P638" s="181">
        <v>0.102326</v>
      </c>
      <c r="Q638" s="181">
        <v>-1.0347E-2</v>
      </c>
      <c r="R638" s="180">
        <v>254.01378</v>
      </c>
      <c r="S638" s="170" t="s">
        <v>165</v>
      </c>
      <c r="T638" s="170" t="s">
        <v>195</v>
      </c>
      <c r="U638" s="170" t="s">
        <v>154</v>
      </c>
      <c r="V638" s="170" t="s">
        <v>943</v>
      </c>
      <c r="W638" s="170" t="s">
        <v>944</v>
      </c>
      <c r="X638" s="170" t="s">
        <v>958</v>
      </c>
      <c r="Y638" s="170" t="s">
        <v>45</v>
      </c>
      <c r="Z638" s="170" t="s">
        <v>822</v>
      </c>
      <c r="AA638" s="170" t="s">
        <v>1025</v>
      </c>
      <c r="AB638" s="170" t="s">
        <v>948</v>
      </c>
      <c r="AC638" s="170" t="s">
        <v>949</v>
      </c>
      <c r="AD638" s="170" t="s">
        <v>309</v>
      </c>
      <c r="AE638" s="170" t="s">
        <v>932</v>
      </c>
      <c r="AF638" s="170" t="s">
        <v>961</v>
      </c>
      <c r="AG638" s="170" t="s">
        <v>962</v>
      </c>
      <c r="AH638" s="184"/>
      <c r="AI638" s="171">
        <v>363.52</v>
      </c>
      <c r="AJ638" s="185"/>
      <c r="AK638" s="186"/>
      <c r="AL638" s="187"/>
      <c r="AM638" s="170" t="s">
        <v>933</v>
      </c>
      <c r="AN638" s="181">
        <v>7.2374999999999995E-2</v>
      </c>
      <c r="AO638" s="181">
        <v>7.76E-4</v>
      </c>
    </row>
    <row r="639" spans="1:41" s="170" customFormat="1">
      <c r="A639" s="170" t="s">
        <v>922</v>
      </c>
      <c r="B639" s="170" t="s">
        <v>1225</v>
      </c>
      <c r="C639" s="170" t="s">
        <v>940</v>
      </c>
      <c r="D639" s="170" t="s">
        <v>1041</v>
      </c>
      <c r="E639" s="170" t="s">
        <v>168</v>
      </c>
      <c r="F639" s="179">
        <v>2.9780000000000002</v>
      </c>
      <c r="G639" s="180">
        <v>8207977.2300000004</v>
      </c>
      <c r="H639" s="180">
        <v>8387.1525486903956</v>
      </c>
      <c r="I639" s="181">
        <v>-0.28188200000000002</v>
      </c>
      <c r="J639" s="181">
        <v>2.8502E-2</v>
      </c>
      <c r="K639" s="170" t="s">
        <v>1041</v>
      </c>
      <c r="L639" s="170" t="s">
        <v>168</v>
      </c>
      <c r="M639" s="179">
        <v>2.9780000000000002</v>
      </c>
      <c r="N639" s="180">
        <v>-8207977.2300000004</v>
      </c>
      <c r="O639" s="180">
        <v>-8223.1597112155796</v>
      </c>
      <c r="P639" s="181">
        <v>-0.26413199999999998</v>
      </c>
      <c r="Q639" s="181">
        <v>-2.3154000000000001E-2</v>
      </c>
      <c r="R639" s="180">
        <v>488.37067000000025</v>
      </c>
      <c r="S639" s="170" t="s">
        <v>165</v>
      </c>
      <c r="T639" s="170" t="s">
        <v>178</v>
      </c>
      <c r="U639" s="170" t="s">
        <v>154</v>
      </c>
      <c r="V639" s="170" t="s">
        <v>943</v>
      </c>
      <c r="W639" s="170" t="s">
        <v>944</v>
      </c>
      <c r="X639" s="170" t="s">
        <v>997</v>
      </c>
      <c r="Y639" s="170" t="s">
        <v>45</v>
      </c>
      <c r="Z639" s="170" t="s">
        <v>1042</v>
      </c>
      <c r="AA639" s="170" t="s">
        <v>984</v>
      </c>
      <c r="AB639" s="170" t="s">
        <v>948</v>
      </c>
      <c r="AC639" s="170" t="s">
        <v>949</v>
      </c>
      <c r="AD639" s="170" t="s">
        <v>309</v>
      </c>
      <c r="AE639" s="170" t="s">
        <v>932</v>
      </c>
      <c r="AF639" s="170" t="s">
        <v>297</v>
      </c>
      <c r="AG639" s="170" t="s">
        <v>962</v>
      </c>
      <c r="AH639" s="184"/>
      <c r="AI639" s="171">
        <v>28952.14</v>
      </c>
      <c r="AJ639" s="185"/>
      <c r="AK639" s="182"/>
      <c r="AL639" s="182"/>
      <c r="AM639" s="170" t="s">
        <v>1000</v>
      </c>
      <c r="AN639" s="181">
        <v>0.13914899999999999</v>
      </c>
      <c r="AO639" s="181">
        <v>1.4909999999999999E-3</v>
      </c>
    </row>
    <row r="640" spans="1:41" s="170" customFormat="1">
      <c r="A640" s="170" t="s">
        <v>922</v>
      </c>
      <c r="B640" s="170" t="s">
        <v>1225</v>
      </c>
      <c r="C640" s="170" t="s">
        <v>940</v>
      </c>
      <c r="D640" s="170" t="s">
        <v>1168</v>
      </c>
      <c r="E640" s="170" t="s">
        <v>168</v>
      </c>
      <c r="F640" s="179">
        <v>2.9780000000000002</v>
      </c>
      <c r="G640" s="180">
        <v>1884355.82</v>
      </c>
      <c r="H640" s="180">
        <v>1912.2440094022832</v>
      </c>
      <c r="I640" s="181">
        <v>6.1421999999999997E-2</v>
      </c>
      <c r="J640" s="181">
        <v>5.3839999999999999E-3</v>
      </c>
      <c r="K640" s="170" t="s">
        <v>1168</v>
      </c>
      <c r="L640" s="170" t="s">
        <v>168</v>
      </c>
      <c r="M640" s="179">
        <v>2.9780000000000002</v>
      </c>
      <c r="N640" s="180">
        <v>-1884355.82</v>
      </c>
      <c r="O640" s="180">
        <v>-1888.249620550705</v>
      </c>
      <c r="P640" s="181">
        <v>6.3462000000000005E-2</v>
      </c>
      <c r="Q640" s="181">
        <v>-6.417E-3</v>
      </c>
      <c r="R640" s="180">
        <v>71.455289999999877</v>
      </c>
      <c r="S640" s="170" t="s">
        <v>165</v>
      </c>
      <c r="T640" s="170" t="s">
        <v>178</v>
      </c>
      <c r="U640" s="170" t="s">
        <v>154</v>
      </c>
      <c r="V640" s="170" t="s">
        <v>943</v>
      </c>
      <c r="W640" s="170" t="s">
        <v>944</v>
      </c>
      <c r="X640" s="170" t="s">
        <v>986</v>
      </c>
      <c r="Y640" s="170" t="s">
        <v>45</v>
      </c>
      <c r="Z640" s="170" t="s">
        <v>1047</v>
      </c>
      <c r="AA640" s="170" t="s">
        <v>1048</v>
      </c>
      <c r="AB640" s="170" t="s">
        <v>948</v>
      </c>
      <c r="AC640" s="170" t="s">
        <v>949</v>
      </c>
      <c r="AD640" s="170" t="s">
        <v>309</v>
      </c>
      <c r="AE640" s="170" t="s">
        <v>932</v>
      </c>
      <c r="AF640" s="170" t="s">
        <v>297</v>
      </c>
      <c r="AG640" s="170" t="s">
        <v>962</v>
      </c>
      <c r="AH640" s="184"/>
      <c r="AI640" s="171">
        <v>15102.574000000001</v>
      </c>
      <c r="AJ640" s="185"/>
      <c r="AK640" s="182"/>
      <c r="AL640" s="182"/>
      <c r="AM640" s="170" t="s">
        <v>1000</v>
      </c>
      <c r="AN640" s="181">
        <v>2.0358999999999999E-2</v>
      </c>
      <c r="AO640" s="181">
        <v>2.1800000000000001E-4</v>
      </c>
    </row>
    <row r="641" spans="1:41" s="170" customFormat="1">
      <c r="A641" s="170" t="s">
        <v>922</v>
      </c>
      <c r="B641" s="170" t="s">
        <v>1225</v>
      </c>
      <c r="C641" s="170" t="s">
        <v>940</v>
      </c>
      <c r="D641" s="170" t="s">
        <v>1226</v>
      </c>
      <c r="E641" s="170" t="s">
        <v>168</v>
      </c>
      <c r="F641" s="179">
        <v>2.9780000000000002</v>
      </c>
      <c r="G641" s="180">
        <v>6535647.3600000003</v>
      </c>
      <c r="H641" s="180">
        <v>6535.6473599999999</v>
      </c>
      <c r="I641" s="181">
        <v>0.209929</v>
      </c>
      <c r="J641" s="181">
        <v>1.8402000000000002E-2</v>
      </c>
      <c r="K641" s="170" t="s">
        <v>1226</v>
      </c>
      <c r="L641" s="170" t="s">
        <v>168</v>
      </c>
      <c r="M641" s="179">
        <v>2.9780000000000002</v>
      </c>
      <c r="N641" s="180">
        <v>-6535647.3600000003</v>
      </c>
      <c r="O641" s="180">
        <v>-6602.2460388256004</v>
      </c>
      <c r="P641" s="181">
        <v>0.22189300000000001</v>
      </c>
      <c r="Q641" s="181">
        <v>-2.2436999999999999E-2</v>
      </c>
      <c r="R641" s="180">
        <v>-198.33086554263701</v>
      </c>
      <c r="S641" s="170" t="s">
        <v>165</v>
      </c>
      <c r="T641" s="170" t="s">
        <v>178</v>
      </c>
      <c r="U641" s="170" t="s">
        <v>154</v>
      </c>
      <c r="V641" s="170" t="s">
        <v>943</v>
      </c>
      <c r="W641" s="170" t="s">
        <v>944</v>
      </c>
      <c r="X641" s="170" t="s">
        <v>978</v>
      </c>
      <c r="Y641" s="170" t="s">
        <v>45</v>
      </c>
      <c r="Z641" s="170" t="s">
        <v>979</v>
      </c>
      <c r="AA641" s="170" t="s">
        <v>980</v>
      </c>
      <c r="AB641" s="170" t="s">
        <v>948</v>
      </c>
      <c r="AC641" s="170" t="s">
        <v>967</v>
      </c>
      <c r="AD641" s="170" t="s">
        <v>309</v>
      </c>
      <c r="AE641" s="170" t="s">
        <v>932</v>
      </c>
      <c r="AF641" s="170" t="s">
        <v>297</v>
      </c>
      <c r="AG641" s="170" t="s">
        <v>962</v>
      </c>
      <c r="AH641" s="184"/>
      <c r="AI641" s="171">
        <v>880.22699999999998</v>
      </c>
      <c r="AJ641" s="185"/>
      <c r="AK641" s="182"/>
      <c r="AL641" s="173"/>
      <c r="AM641" s="170" t="s">
        <v>968</v>
      </c>
      <c r="AN641" s="181">
        <v>-5.6508999999999997E-2</v>
      </c>
      <c r="AO641" s="181">
        <v>-6.0599999999999998E-4</v>
      </c>
    </row>
    <row r="642" spans="1:41" s="170" customFormat="1">
      <c r="A642" s="170" t="s">
        <v>922</v>
      </c>
      <c r="B642" s="170" t="s">
        <v>1225</v>
      </c>
      <c r="C642" s="170" t="s">
        <v>940</v>
      </c>
      <c r="D642" s="170" t="s">
        <v>1227</v>
      </c>
      <c r="E642" s="170" t="s">
        <v>168</v>
      </c>
      <c r="F642" s="179">
        <v>2.9780000000000002</v>
      </c>
      <c r="G642" s="180">
        <v>3578240.64</v>
      </c>
      <c r="H642" s="180">
        <v>3578.24064</v>
      </c>
      <c r="I642" s="181">
        <v>0.114935</v>
      </c>
      <c r="J642" s="181">
        <v>1.0075000000000001E-2</v>
      </c>
      <c r="K642" s="170" t="s">
        <v>1227</v>
      </c>
      <c r="L642" s="170" t="s">
        <v>168</v>
      </c>
      <c r="M642" s="179">
        <v>2.9780000000000002</v>
      </c>
      <c r="N642" s="180">
        <v>-3578240.64</v>
      </c>
      <c r="O642" s="180">
        <v>-3611.6230612212598</v>
      </c>
      <c r="P642" s="181">
        <v>0.121382</v>
      </c>
      <c r="Q642" s="181">
        <v>-1.2272999999999999E-2</v>
      </c>
      <c r="R642" s="180">
        <v>-99.412850396900396</v>
      </c>
      <c r="S642" s="170" t="s">
        <v>165</v>
      </c>
      <c r="T642" s="170" t="s">
        <v>178</v>
      </c>
      <c r="U642" s="170" t="s">
        <v>154</v>
      </c>
      <c r="V642" s="170" t="s">
        <v>943</v>
      </c>
      <c r="W642" s="170" t="s">
        <v>944</v>
      </c>
      <c r="X642" s="170" t="s">
        <v>975</v>
      </c>
      <c r="Y642" s="170" t="s">
        <v>45</v>
      </c>
      <c r="Z642" s="170" t="s">
        <v>1038</v>
      </c>
      <c r="AA642" s="170" t="s">
        <v>1005</v>
      </c>
      <c r="AB642" s="170" t="s">
        <v>948</v>
      </c>
      <c r="AC642" s="170" t="s">
        <v>967</v>
      </c>
      <c r="AD642" s="170" t="s">
        <v>309</v>
      </c>
      <c r="AE642" s="170" t="s">
        <v>932</v>
      </c>
      <c r="AF642" s="170" t="s">
        <v>297</v>
      </c>
      <c r="AG642" s="170" t="s">
        <v>962</v>
      </c>
      <c r="AH642" s="184"/>
      <c r="AI642" s="171">
        <v>14358.11</v>
      </c>
      <c r="AJ642" s="185"/>
      <c r="AK642" s="182"/>
      <c r="AL642" s="182"/>
      <c r="AM642" s="170" t="s">
        <v>968</v>
      </c>
      <c r="AN642" s="181">
        <v>-2.8324999999999999E-2</v>
      </c>
      <c r="AO642" s="181">
        <v>-3.0400000000000002E-4</v>
      </c>
    </row>
    <row r="643" spans="1:41" s="170" customFormat="1">
      <c r="A643" s="170" t="s">
        <v>922</v>
      </c>
      <c r="B643" s="170" t="s">
        <v>1225</v>
      </c>
      <c r="C643" s="170" t="s">
        <v>940</v>
      </c>
      <c r="D643" s="170" t="s">
        <v>1228</v>
      </c>
      <c r="E643" s="170" t="s">
        <v>168</v>
      </c>
      <c r="F643" s="179">
        <v>2.9780000000000002</v>
      </c>
      <c r="G643" s="180">
        <v>4847657.0999999996</v>
      </c>
      <c r="H643" s="180">
        <v>4847.6571000000004</v>
      </c>
      <c r="I643" s="181">
        <v>0.15570899999999999</v>
      </c>
      <c r="J643" s="181">
        <v>1.3650000000000001E-2</v>
      </c>
      <c r="K643" s="170" t="s">
        <v>1228</v>
      </c>
      <c r="L643" s="170" t="s">
        <v>168</v>
      </c>
      <c r="M643" s="179">
        <v>2.9780000000000002</v>
      </c>
      <c r="N643" s="180">
        <v>-4847657.0999999996</v>
      </c>
      <c r="O643" s="180">
        <v>-4912.8798158678301</v>
      </c>
      <c r="P643" s="181">
        <v>0.16511600000000001</v>
      </c>
      <c r="Q643" s="181">
        <v>-1.6695999999999999E-2</v>
      </c>
      <c r="R643" s="180">
        <v>-194.23324785440801</v>
      </c>
      <c r="S643" s="170" t="s">
        <v>165</v>
      </c>
      <c r="T643" s="170" t="s">
        <v>178</v>
      </c>
      <c r="U643" s="170" t="s">
        <v>154</v>
      </c>
      <c r="V643" s="170" t="s">
        <v>943</v>
      </c>
      <c r="W643" s="170" t="s">
        <v>944</v>
      </c>
      <c r="X643" s="170" t="s">
        <v>975</v>
      </c>
      <c r="Y643" s="170" t="s">
        <v>45</v>
      </c>
      <c r="Z643" s="170" t="s">
        <v>746</v>
      </c>
      <c r="AA643" s="170" t="s">
        <v>1040</v>
      </c>
      <c r="AB643" s="170" t="s">
        <v>948</v>
      </c>
      <c r="AC643" s="170" t="s">
        <v>967</v>
      </c>
      <c r="AD643" s="170" t="s">
        <v>309</v>
      </c>
      <c r="AE643" s="170" t="s">
        <v>932</v>
      </c>
      <c r="AF643" s="170" t="s">
        <v>297</v>
      </c>
      <c r="AG643" s="170" t="s">
        <v>962</v>
      </c>
      <c r="AH643" s="184"/>
      <c r="AI643" s="171">
        <v>16949.849999999999</v>
      </c>
      <c r="AJ643" s="185"/>
      <c r="AK643" s="182"/>
      <c r="AL643" s="182"/>
      <c r="AM643" s="170" t="s">
        <v>968</v>
      </c>
      <c r="AN643" s="181">
        <v>-5.5342000000000002E-2</v>
      </c>
      <c r="AO643" s="181">
        <v>-5.9299999999999999E-4</v>
      </c>
    </row>
    <row r="644" spans="1:41" s="170" customFormat="1">
      <c r="A644" s="170" t="s">
        <v>922</v>
      </c>
      <c r="B644" s="170" t="s">
        <v>1225</v>
      </c>
      <c r="C644" s="170" t="s">
        <v>924</v>
      </c>
      <c r="D644" s="170" t="s">
        <v>1020</v>
      </c>
      <c r="E644" s="170" t="s">
        <v>196</v>
      </c>
      <c r="F644" s="179">
        <v>3.3944999999999999</v>
      </c>
      <c r="G644" s="180">
        <v>10833000</v>
      </c>
      <c r="H644" s="180">
        <v>10908.600685402858</v>
      </c>
      <c r="I644" s="181">
        <v>0.35038999999999998</v>
      </c>
      <c r="J644" s="181">
        <v>3.0714999999999999E-2</v>
      </c>
      <c r="K644" s="170" t="s">
        <v>1020</v>
      </c>
      <c r="L644" s="170" t="s">
        <v>168</v>
      </c>
      <c r="M644" s="179">
        <v>2.9780000000000002</v>
      </c>
      <c r="N644" s="180">
        <v>-12792689.700000001</v>
      </c>
      <c r="O644" s="180">
        <v>-12792.689700000001</v>
      </c>
      <c r="P644" s="181">
        <v>0.42994599999999999</v>
      </c>
      <c r="Q644" s="181">
        <v>-4.3473999999999999E-2</v>
      </c>
      <c r="R644" s="180">
        <v>-1067.3849</v>
      </c>
      <c r="S644" s="170" t="s">
        <v>165</v>
      </c>
      <c r="T644" s="170" t="s">
        <v>195</v>
      </c>
      <c r="U644" s="170" t="s">
        <v>926</v>
      </c>
      <c r="V644" s="170" t="s">
        <v>927</v>
      </c>
      <c r="W644" s="170" t="s">
        <v>936</v>
      </c>
      <c r="X644" s="170" t="s">
        <v>1021</v>
      </c>
      <c r="Y644" s="170" t="s">
        <v>45</v>
      </c>
      <c r="Z644" s="170" t="s">
        <v>1022</v>
      </c>
      <c r="AA644" s="170" t="s">
        <v>1023</v>
      </c>
      <c r="AB644" s="170" t="s">
        <v>281</v>
      </c>
      <c r="AC644" s="170" t="s">
        <v>931</v>
      </c>
      <c r="AD644" s="170" t="s">
        <v>309</v>
      </c>
      <c r="AE644" s="170" t="s">
        <v>932</v>
      </c>
      <c r="AF644" s="170" t="s">
        <v>281</v>
      </c>
      <c r="AG644" s="170" t="s">
        <v>281</v>
      </c>
      <c r="AH644" s="182"/>
      <c r="AI644" s="176">
        <v>1.1629901960784315</v>
      </c>
      <c r="AJ644" s="185"/>
      <c r="AK644" s="182"/>
      <c r="AL644" s="182"/>
      <c r="AM644" s="170" t="s">
        <v>933</v>
      </c>
      <c r="AN644" s="181">
        <v>-0.30412499999999998</v>
      </c>
      <c r="AO644" s="181">
        <v>-3.2590000000000002E-3</v>
      </c>
    </row>
    <row r="645" spans="1:41" s="170" customFormat="1">
      <c r="A645" s="170" t="s">
        <v>922</v>
      </c>
      <c r="B645" s="170" t="s">
        <v>1225</v>
      </c>
      <c r="C645" s="170" t="s">
        <v>940</v>
      </c>
      <c r="D645" s="170" t="s">
        <v>1010</v>
      </c>
      <c r="E645" s="170" t="s">
        <v>168</v>
      </c>
      <c r="F645" s="179">
        <v>2.9780000000000002</v>
      </c>
      <c r="G645" s="180">
        <v>49661.340000000004</v>
      </c>
      <c r="H645" s="180">
        <v>50.199019650772335</v>
      </c>
      <c r="I645" s="181">
        <v>1.6119999999999999E-3</v>
      </c>
      <c r="J645" s="181">
        <v>1.4100000000000001E-4</v>
      </c>
      <c r="K645" s="170" t="s">
        <v>1010</v>
      </c>
      <c r="L645" s="170" t="s">
        <v>168</v>
      </c>
      <c r="M645" s="179">
        <v>2.9780000000000002</v>
      </c>
      <c r="N645" s="180">
        <v>-49661.340000000004</v>
      </c>
      <c r="O645" s="180">
        <v>-49.661340000000003</v>
      </c>
      <c r="P645" s="181">
        <v>1.6689999999999999E-3</v>
      </c>
      <c r="Q645" s="181">
        <v>-1.6899999999999999E-4</v>
      </c>
      <c r="R645" s="180">
        <v>1.60121</v>
      </c>
      <c r="S645" s="170" t="s">
        <v>165</v>
      </c>
      <c r="T645" s="170" t="s">
        <v>178</v>
      </c>
      <c r="U645" s="170" t="s">
        <v>154</v>
      </c>
      <c r="V645" s="170" t="s">
        <v>943</v>
      </c>
      <c r="W645" s="170" t="s">
        <v>944</v>
      </c>
      <c r="X645" s="170" t="s">
        <v>986</v>
      </c>
      <c r="Y645" s="170" t="s">
        <v>45</v>
      </c>
      <c r="Z645" s="170" t="s">
        <v>716</v>
      </c>
      <c r="AA645" s="170" t="s">
        <v>1011</v>
      </c>
      <c r="AB645" s="170" t="s">
        <v>948</v>
      </c>
      <c r="AC645" s="170" t="s">
        <v>949</v>
      </c>
      <c r="AD645" s="170" t="s">
        <v>309</v>
      </c>
      <c r="AE645" s="170" t="s">
        <v>932</v>
      </c>
      <c r="AF645" s="170" t="s">
        <v>297</v>
      </c>
      <c r="AG645" s="170" t="s">
        <v>962</v>
      </c>
      <c r="AH645" s="184"/>
      <c r="AI645" s="171">
        <v>17003.569</v>
      </c>
      <c r="AJ645" s="185"/>
      <c r="AK645" s="182"/>
      <c r="AL645" s="182"/>
      <c r="AM645" s="170" t="s">
        <v>933</v>
      </c>
      <c r="AN645" s="181">
        <v>4.5600000000000003E-4</v>
      </c>
      <c r="AO645" s="181">
        <v>5.0000000000000004E-6</v>
      </c>
    </row>
    <row r="646" spans="1:41" s="170" customFormat="1">
      <c r="A646" s="170" t="s">
        <v>922</v>
      </c>
      <c r="B646" s="170" t="s">
        <v>1225</v>
      </c>
      <c r="C646" s="170" t="s">
        <v>924</v>
      </c>
      <c r="D646" s="170" t="s">
        <v>925</v>
      </c>
      <c r="E646" s="170" t="s">
        <v>168</v>
      </c>
      <c r="F646" s="179">
        <v>2.9780000000000002</v>
      </c>
      <c r="G646" s="180">
        <v>-900000</v>
      </c>
      <c r="H646" s="180">
        <v>-899.93974479516453</v>
      </c>
      <c r="I646" s="181">
        <v>-2.8906999999999999E-2</v>
      </c>
      <c r="J646" s="181">
        <v>-2.5339999999999998E-3</v>
      </c>
      <c r="K646" s="170" t="s">
        <v>925</v>
      </c>
      <c r="L646" s="170" t="s">
        <v>46</v>
      </c>
      <c r="M646" s="179">
        <v>1</v>
      </c>
      <c r="N646" s="180">
        <v>2682000</v>
      </c>
      <c r="O646" s="180">
        <v>2682</v>
      </c>
      <c r="P646" s="181">
        <v>-9.0138999999999997E-2</v>
      </c>
      <c r="Q646" s="181">
        <v>9.1140000000000006E-3</v>
      </c>
      <c r="R646" s="180">
        <v>1.9794400000000001</v>
      </c>
      <c r="S646" s="170" t="s">
        <v>39</v>
      </c>
      <c r="T646" s="170" t="s">
        <v>39</v>
      </c>
      <c r="U646" s="170" t="s">
        <v>926</v>
      </c>
      <c r="V646" s="170" t="s">
        <v>927</v>
      </c>
      <c r="W646" s="170" t="s">
        <v>928</v>
      </c>
      <c r="X646" s="170" t="s">
        <v>929</v>
      </c>
      <c r="Y646" s="170" t="s">
        <v>45</v>
      </c>
      <c r="Z646" s="170" t="s">
        <v>287</v>
      </c>
      <c r="AA646" s="170" t="s">
        <v>930</v>
      </c>
      <c r="AB646" s="170" t="s">
        <v>281</v>
      </c>
      <c r="AC646" s="170" t="s">
        <v>931</v>
      </c>
      <c r="AD646" s="170" t="s">
        <v>309</v>
      </c>
      <c r="AE646" s="170" t="s">
        <v>932</v>
      </c>
      <c r="AF646" s="170" t="s">
        <v>281</v>
      </c>
      <c r="AG646" s="170" t="s">
        <v>281</v>
      </c>
      <c r="AH646" s="182"/>
      <c r="AI646" s="171">
        <v>2.9780000000000002</v>
      </c>
      <c r="AJ646" s="185"/>
      <c r="AK646" s="182"/>
      <c r="AL646" s="182"/>
      <c r="AM646" s="170" t="s">
        <v>933</v>
      </c>
      <c r="AN646" s="181">
        <v>5.6400000000000005E-4</v>
      </c>
      <c r="AO646" s="181">
        <v>6.0000000000000002E-6</v>
      </c>
    </row>
    <row r="647" spans="1:41" s="170" customFormat="1">
      <c r="A647" s="170" t="s">
        <v>922</v>
      </c>
      <c r="B647" s="170" t="s">
        <v>1225</v>
      </c>
      <c r="C647" s="170" t="s">
        <v>940</v>
      </c>
      <c r="D647" s="170" t="s">
        <v>1016</v>
      </c>
      <c r="E647" s="170" t="s">
        <v>168</v>
      </c>
      <c r="F647" s="179">
        <v>2.9780000000000002</v>
      </c>
      <c r="G647" s="180">
        <v>6894647.7600000007</v>
      </c>
      <c r="H647" s="180">
        <v>7149.0870884083279</v>
      </c>
      <c r="I647" s="181">
        <v>0.229633</v>
      </c>
      <c r="J647" s="181">
        <v>2.0129999999999999E-2</v>
      </c>
      <c r="K647" s="170" t="s">
        <v>1016</v>
      </c>
      <c r="L647" s="170" t="s">
        <v>168</v>
      </c>
      <c r="M647" s="179">
        <v>2.9780000000000002</v>
      </c>
      <c r="N647" s="180">
        <v>-6894647.7600000007</v>
      </c>
      <c r="O647" s="180">
        <v>-6894.6477600000007</v>
      </c>
      <c r="P647" s="181">
        <v>0.23172000000000001</v>
      </c>
      <c r="Q647" s="181">
        <v>-2.3429999999999999E-2</v>
      </c>
      <c r="R647" s="180">
        <v>757.72032000000002</v>
      </c>
      <c r="S647" s="170" t="s">
        <v>165</v>
      </c>
      <c r="T647" s="170" t="s">
        <v>178</v>
      </c>
      <c r="U647" s="170" t="s">
        <v>154</v>
      </c>
      <c r="V647" s="170" t="s">
        <v>943</v>
      </c>
      <c r="W647" s="170" t="s">
        <v>944</v>
      </c>
      <c r="X647" s="170" t="s">
        <v>986</v>
      </c>
      <c r="Y647" s="170" t="s">
        <v>45</v>
      </c>
      <c r="Z647" s="170" t="s">
        <v>1017</v>
      </c>
      <c r="AA647" s="170" t="s">
        <v>1018</v>
      </c>
      <c r="AB647" s="170" t="s">
        <v>948</v>
      </c>
      <c r="AC647" s="170" t="s">
        <v>949</v>
      </c>
      <c r="AD647" s="170" t="s">
        <v>309</v>
      </c>
      <c r="AE647" s="170" t="s">
        <v>932</v>
      </c>
      <c r="AF647" s="170" t="s">
        <v>297</v>
      </c>
      <c r="AG647" s="170" t="s">
        <v>962</v>
      </c>
      <c r="AH647" s="184"/>
      <c r="AI647" s="171">
        <v>15201</v>
      </c>
      <c r="AJ647" s="185"/>
      <c r="AK647" s="182"/>
      <c r="AL647" s="182"/>
      <c r="AM647" s="170" t="s">
        <v>933</v>
      </c>
      <c r="AN647" s="181">
        <v>0.215893</v>
      </c>
      <c r="AO647" s="181">
        <v>2.313E-3</v>
      </c>
    </row>
    <row r="648" spans="1:41" s="170" customFormat="1">
      <c r="A648" s="170" t="s">
        <v>922</v>
      </c>
      <c r="B648" s="170" t="s">
        <v>1225</v>
      </c>
      <c r="C648" s="170" t="s">
        <v>940</v>
      </c>
      <c r="D648" s="170" t="s">
        <v>1088</v>
      </c>
      <c r="E648" s="170" t="s">
        <v>168</v>
      </c>
      <c r="F648" s="179">
        <v>2.9780000000000002</v>
      </c>
      <c r="G648" s="180">
        <v>7779981.1500000004</v>
      </c>
      <c r="H648" s="180">
        <v>7699.2982706514431</v>
      </c>
      <c r="I648" s="181">
        <v>-0.25876399999999999</v>
      </c>
      <c r="J648" s="181">
        <v>2.6165000000000001E-2</v>
      </c>
      <c r="K648" s="170" t="s">
        <v>1088</v>
      </c>
      <c r="L648" s="170" t="s">
        <v>168</v>
      </c>
      <c r="M648" s="179">
        <v>2.9780000000000002</v>
      </c>
      <c r="N648" s="180">
        <v>-7779981.1500000004</v>
      </c>
      <c r="O648" s="180">
        <v>-7804.0007588985891</v>
      </c>
      <c r="P648" s="181">
        <v>-0.25066899999999998</v>
      </c>
      <c r="Q648" s="181">
        <v>-2.1974E-2</v>
      </c>
      <c r="R648" s="180">
        <v>-311.80400999999983</v>
      </c>
      <c r="S648" s="170" t="s">
        <v>165</v>
      </c>
      <c r="T648" s="170" t="s">
        <v>178</v>
      </c>
      <c r="U648" s="170" t="s">
        <v>154</v>
      </c>
      <c r="V648" s="170" t="s">
        <v>943</v>
      </c>
      <c r="W648" s="170" t="s">
        <v>944</v>
      </c>
      <c r="X648" s="170" t="s">
        <v>986</v>
      </c>
      <c r="Y648" s="170" t="s">
        <v>45</v>
      </c>
      <c r="Z648" s="170" t="s">
        <v>746</v>
      </c>
      <c r="AA648" s="170" t="s">
        <v>879</v>
      </c>
      <c r="AB648" s="170" t="s">
        <v>948</v>
      </c>
      <c r="AC648" s="170" t="s">
        <v>949</v>
      </c>
      <c r="AD648" s="170" t="s">
        <v>309</v>
      </c>
      <c r="AE648" s="170" t="s">
        <v>932</v>
      </c>
      <c r="AF648" s="170" t="s">
        <v>297</v>
      </c>
      <c r="AG648" s="170" t="s">
        <v>962</v>
      </c>
      <c r="AH648" s="184"/>
      <c r="AI648" s="171">
        <v>16949.849999999999</v>
      </c>
      <c r="AJ648" s="185"/>
      <c r="AK648" s="182"/>
      <c r="AL648" s="182"/>
      <c r="AM648" s="170" t="s">
        <v>1000</v>
      </c>
      <c r="AN648" s="181">
        <v>-8.8841000000000003E-2</v>
      </c>
      <c r="AO648" s="181">
        <v>-9.5200000000000005E-4</v>
      </c>
    </row>
    <row r="649" spans="1:41" s="170" customFormat="1">
      <c r="A649" s="170" t="s">
        <v>922</v>
      </c>
      <c r="B649" s="170" t="s">
        <v>1225</v>
      </c>
      <c r="C649" s="170" t="s">
        <v>940</v>
      </c>
      <c r="D649" s="170" t="s">
        <v>1089</v>
      </c>
      <c r="E649" s="170" t="s">
        <v>168</v>
      </c>
      <c r="F649" s="179">
        <v>2.9780000000000002</v>
      </c>
      <c r="G649" s="180">
        <v>2253585.9500000002</v>
      </c>
      <c r="H649" s="180">
        <v>2844.9812592343851</v>
      </c>
      <c r="I649" s="181">
        <v>-9.5616000000000007E-2</v>
      </c>
      <c r="J649" s="181">
        <v>9.6679999999999995E-3</v>
      </c>
      <c r="K649" s="170" t="s">
        <v>1089</v>
      </c>
      <c r="L649" s="170" t="s">
        <v>168</v>
      </c>
      <c r="M649" s="179">
        <v>2.9780000000000002</v>
      </c>
      <c r="N649" s="180">
        <v>-2253585.9500000002</v>
      </c>
      <c r="O649" s="180">
        <v>-2278.2577098723973</v>
      </c>
      <c r="P649" s="181">
        <v>-7.3178999999999994E-2</v>
      </c>
      <c r="Q649" s="181">
        <v>-6.4149999999999997E-3</v>
      </c>
      <c r="R649" s="180">
        <v>1687.70273</v>
      </c>
      <c r="S649" s="170" t="s">
        <v>165</v>
      </c>
      <c r="T649" s="170" t="s">
        <v>178</v>
      </c>
      <c r="U649" s="170" t="s">
        <v>154</v>
      </c>
      <c r="V649" s="170" t="s">
        <v>943</v>
      </c>
      <c r="W649" s="170" t="s">
        <v>944</v>
      </c>
      <c r="X649" s="170" t="s">
        <v>997</v>
      </c>
      <c r="Y649" s="170" t="s">
        <v>45</v>
      </c>
      <c r="Z649" s="170" t="s">
        <v>999</v>
      </c>
      <c r="AA649" s="170" t="s">
        <v>103</v>
      </c>
      <c r="AB649" s="170" t="s">
        <v>948</v>
      </c>
      <c r="AC649" s="170" t="s">
        <v>949</v>
      </c>
      <c r="AD649" s="170" t="s">
        <v>309</v>
      </c>
      <c r="AE649" s="170" t="s">
        <v>932</v>
      </c>
      <c r="AF649" s="170" t="s">
        <v>297</v>
      </c>
      <c r="AG649" s="170" t="s">
        <v>962</v>
      </c>
      <c r="AH649" s="184"/>
      <c r="AI649" s="171">
        <v>29970.26</v>
      </c>
      <c r="AJ649" s="185"/>
      <c r="AK649" s="182"/>
      <c r="AL649" s="182"/>
      <c r="AM649" s="170" t="s">
        <v>1000</v>
      </c>
      <c r="AN649" s="181">
        <v>0.48086899999999999</v>
      </c>
      <c r="AO649" s="181">
        <v>5.1529999999999996E-3</v>
      </c>
    </row>
    <row r="650" spans="1:41" s="170" customFormat="1">
      <c r="A650" s="170" t="s">
        <v>1147</v>
      </c>
      <c r="B650" s="170" t="s">
        <v>1229</v>
      </c>
      <c r="C650" s="170" t="s">
        <v>940</v>
      </c>
      <c r="D650" s="170" t="s">
        <v>1073</v>
      </c>
      <c r="E650" s="170" t="s">
        <v>168</v>
      </c>
      <c r="F650" s="179">
        <v>2.9780000000000002</v>
      </c>
      <c r="G650" s="180">
        <v>4569034.24</v>
      </c>
      <c r="H650" s="180">
        <v>4544.0729236803227</v>
      </c>
      <c r="I650" s="181">
        <v>0.17354800000000001</v>
      </c>
      <c r="J650" s="181">
        <v>3.2321999999999997E-2</v>
      </c>
      <c r="K650" s="170" t="s">
        <v>1073</v>
      </c>
      <c r="L650" s="170" t="s">
        <v>168</v>
      </c>
      <c r="M650" s="179">
        <v>2.9780000000000002</v>
      </c>
      <c r="N650" s="180">
        <v>-4569034.24</v>
      </c>
      <c r="O650" s="180">
        <v>-4569.03424</v>
      </c>
      <c r="P650" s="181">
        <v>0.13902200000000001</v>
      </c>
      <c r="Q650" s="181">
        <v>-5.6035000000000001E-2</v>
      </c>
      <c r="R650" s="180">
        <v>-74.334800000000001</v>
      </c>
      <c r="S650" s="170" t="s">
        <v>165</v>
      </c>
      <c r="T650" s="170" t="s">
        <v>178</v>
      </c>
      <c r="U650" s="170" t="s">
        <v>154</v>
      </c>
      <c r="V650" s="170" t="s">
        <v>943</v>
      </c>
      <c r="W650" s="170" t="s">
        <v>944</v>
      </c>
      <c r="X650" s="170" t="s">
        <v>986</v>
      </c>
      <c r="Y650" s="170" t="s">
        <v>45</v>
      </c>
      <c r="Z650" s="170" t="s">
        <v>808</v>
      </c>
      <c r="AA650" s="170" t="s">
        <v>1074</v>
      </c>
      <c r="AB650" s="170" t="s">
        <v>948</v>
      </c>
      <c r="AC650" s="170" t="s">
        <v>949</v>
      </c>
      <c r="AD650" s="170" t="s">
        <v>309</v>
      </c>
      <c r="AE650" s="170" t="s">
        <v>932</v>
      </c>
      <c r="AF650" s="170" t="s">
        <v>297</v>
      </c>
      <c r="AG650" s="170" t="s">
        <v>962</v>
      </c>
      <c r="AH650" s="184"/>
      <c r="AI650" s="171">
        <v>16797.920999999998</v>
      </c>
      <c r="AJ650" s="185"/>
      <c r="AK650" s="182"/>
      <c r="AL650" s="182"/>
      <c r="AM650" s="170" t="s">
        <v>933</v>
      </c>
      <c r="AN650" s="181">
        <v>-5.0056000000000003E-2</v>
      </c>
      <c r="AO650" s="181">
        <v>-6.4099999999999997E-4</v>
      </c>
    </row>
    <row r="651" spans="1:41" s="170" customFormat="1">
      <c r="A651" s="170" t="s">
        <v>1147</v>
      </c>
      <c r="B651" s="170" t="s">
        <v>1229</v>
      </c>
      <c r="C651" s="170" t="s">
        <v>940</v>
      </c>
      <c r="D651" s="170" t="s">
        <v>1003</v>
      </c>
      <c r="E651" s="170" t="s">
        <v>168</v>
      </c>
      <c r="F651" s="179">
        <v>2.9780000000000002</v>
      </c>
      <c r="G651" s="180">
        <v>793289.03</v>
      </c>
      <c r="H651" s="180">
        <v>785.8883919879114</v>
      </c>
      <c r="I651" s="181">
        <v>3.0015E-2</v>
      </c>
      <c r="J651" s="181">
        <v>5.5900000000000004E-3</v>
      </c>
      <c r="K651" s="170" t="s">
        <v>1003</v>
      </c>
      <c r="L651" s="170" t="s">
        <v>168</v>
      </c>
      <c r="M651" s="179">
        <v>2.9780000000000002</v>
      </c>
      <c r="N651" s="180">
        <v>-793289.03</v>
      </c>
      <c r="O651" s="180">
        <v>-793.28903000000003</v>
      </c>
      <c r="P651" s="181">
        <v>2.4136999999999999E-2</v>
      </c>
      <c r="Q651" s="181">
        <v>-9.7289999999999998E-3</v>
      </c>
      <c r="R651" s="180">
        <v>-22.039100000000001</v>
      </c>
      <c r="S651" s="170" t="s">
        <v>165</v>
      </c>
      <c r="T651" s="170" t="s">
        <v>178</v>
      </c>
      <c r="U651" s="170" t="s">
        <v>154</v>
      </c>
      <c r="V651" s="170" t="s">
        <v>943</v>
      </c>
      <c r="W651" s="170" t="s">
        <v>944</v>
      </c>
      <c r="X651" s="170" t="s">
        <v>986</v>
      </c>
      <c r="Y651" s="170" t="s">
        <v>45</v>
      </c>
      <c r="Z651" s="170" t="s">
        <v>1004</v>
      </c>
      <c r="AA651" s="170" t="s">
        <v>1005</v>
      </c>
      <c r="AB651" s="170" t="s">
        <v>948</v>
      </c>
      <c r="AC651" s="170" t="s">
        <v>949</v>
      </c>
      <c r="AD651" s="170" t="s">
        <v>309</v>
      </c>
      <c r="AE651" s="170" t="s">
        <v>932</v>
      </c>
      <c r="AF651" s="170" t="s">
        <v>297</v>
      </c>
      <c r="AG651" s="170" t="s">
        <v>962</v>
      </c>
      <c r="AH651" s="184"/>
      <c r="AI651" s="171">
        <v>16878.493999999999</v>
      </c>
      <c r="AJ651" s="185"/>
      <c r="AK651" s="182"/>
      <c r="AL651" s="182"/>
      <c r="AM651" s="170" t="s">
        <v>933</v>
      </c>
      <c r="AN651" s="181">
        <v>-1.4841E-2</v>
      </c>
      <c r="AO651" s="181">
        <v>-1.9000000000000001E-4</v>
      </c>
    </row>
    <row r="652" spans="1:41" s="170" customFormat="1">
      <c r="A652" s="170" t="s">
        <v>1147</v>
      </c>
      <c r="B652" s="170" t="s">
        <v>1229</v>
      </c>
      <c r="C652" s="170" t="s">
        <v>924</v>
      </c>
      <c r="D652" s="170" t="s">
        <v>925</v>
      </c>
      <c r="E652" s="170" t="s">
        <v>168</v>
      </c>
      <c r="F652" s="179">
        <v>2.9780000000000002</v>
      </c>
      <c r="G652" s="180">
        <v>-50000</v>
      </c>
      <c r="H652" s="180">
        <v>-49.996655473472124</v>
      </c>
      <c r="I652" s="181">
        <v>-1.9090000000000001E-3</v>
      </c>
      <c r="J652" s="181">
        <v>-3.5599999999999998E-4</v>
      </c>
      <c r="K652" s="170" t="s">
        <v>925</v>
      </c>
      <c r="L652" s="170" t="s">
        <v>46</v>
      </c>
      <c r="M652" s="179">
        <v>1</v>
      </c>
      <c r="N652" s="180">
        <v>149000</v>
      </c>
      <c r="O652" s="180">
        <v>149</v>
      </c>
      <c r="P652" s="181">
        <v>-4.5339999999999998E-3</v>
      </c>
      <c r="Q652" s="181">
        <v>1.8270000000000001E-3</v>
      </c>
      <c r="R652" s="180">
        <v>0.10996</v>
      </c>
      <c r="S652" s="170" t="s">
        <v>39</v>
      </c>
      <c r="T652" s="170" t="s">
        <v>39</v>
      </c>
      <c r="U652" s="170" t="s">
        <v>926</v>
      </c>
      <c r="V652" s="170" t="s">
        <v>927</v>
      </c>
      <c r="W652" s="170" t="s">
        <v>928</v>
      </c>
      <c r="X652" s="170" t="s">
        <v>929</v>
      </c>
      <c r="Y652" s="170" t="s">
        <v>45</v>
      </c>
      <c r="Z652" s="170" t="s">
        <v>287</v>
      </c>
      <c r="AA652" s="170" t="s">
        <v>930</v>
      </c>
      <c r="AB652" s="170" t="s">
        <v>281</v>
      </c>
      <c r="AC652" s="170" t="s">
        <v>931</v>
      </c>
      <c r="AD652" s="170" t="s">
        <v>309</v>
      </c>
      <c r="AE652" s="170" t="s">
        <v>932</v>
      </c>
      <c r="AF652" s="170" t="s">
        <v>281</v>
      </c>
      <c r="AG652" s="170" t="s">
        <v>281</v>
      </c>
      <c r="AH652" s="182"/>
      <c r="AI652" s="171">
        <v>2.9780000000000002</v>
      </c>
      <c r="AJ652" s="185"/>
      <c r="AK652" s="182"/>
      <c r="AL652" s="182"/>
      <c r="AM652" s="170" t="s">
        <v>933</v>
      </c>
      <c r="AN652" s="181">
        <v>7.3999999999999996E-5</v>
      </c>
      <c r="AO652" s="181">
        <v>9.9999999999999995E-7</v>
      </c>
    </row>
    <row r="653" spans="1:41" s="170" customFormat="1">
      <c r="A653" s="170" t="s">
        <v>1147</v>
      </c>
      <c r="B653" s="170" t="s">
        <v>1229</v>
      </c>
      <c r="C653" s="170" t="s">
        <v>940</v>
      </c>
      <c r="D653" s="170" t="s">
        <v>985</v>
      </c>
      <c r="E653" s="170" t="s">
        <v>168</v>
      </c>
      <c r="F653" s="179">
        <v>2.9780000000000002</v>
      </c>
      <c r="G653" s="180">
        <v>3024947.3800000004</v>
      </c>
      <c r="H653" s="180">
        <v>3035.8242369509744</v>
      </c>
      <c r="I653" s="181">
        <v>0.11594500000000001</v>
      </c>
      <c r="J653" s="181">
        <v>2.1593999999999999E-2</v>
      </c>
      <c r="K653" s="170" t="s">
        <v>985</v>
      </c>
      <c r="L653" s="170" t="s">
        <v>168</v>
      </c>
      <c r="M653" s="179">
        <v>2.9780000000000002</v>
      </c>
      <c r="N653" s="180">
        <v>-3024947.3800000004</v>
      </c>
      <c r="O653" s="180">
        <v>-3024.9473800000005</v>
      </c>
      <c r="P653" s="181">
        <v>9.2039999999999997E-2</v>
      </c>
      <c r="Q653" s="181">
        <v>-3.7097999999999999E-2</v>
      </c>
      <c r="R653" s="180">
        <v>32.391280000000002</v>
      </c>
      <c r="S653" s="170" t="s">
        <v>165</v>
      </c>
      <c r="T653" s="170" t="s">
        <v>178</v>
      </c>
      <c r="U653" s="170" t="s">
        <v>154</v>
      </c>
      <c r="V653" s="170" t="s">
        <v>943</v>
      </c>
      <c r="W653" s="170" t="s">
        <v>944</v>
      </c>
      <c r="X653" s="170" t="s">
        <v>986</v>
      </c>
      <c r="Y653" s="170" t="s">
        <v>45</v>
      </c>
      <c r="Z653" s="170" t="s">
        <v>987</v>
      </c>
      <c r="AA653" s="170" t="s">
        <v>988</v>
      </c>
      <c r="AB653" s="170" t="s">
        <v>948</v>
      </c>
      <c r="AC653" s="170" t="s">
        <v>949</v>
      </c>
      <c r="AD653" s="170" t="s">
        <v>309</v>
      </c>
      <c r="AE653" s="170" t="s">
        <v>932</v>
      </c>
      <c r="AF653" s="170" t="s">
        <v>297</v>
      </c>
      <c r="AG653" s="170" t="s">
        <v>962</v>
      </c>
      <c r="AH653" s="184"/>
      <c r="AI653" s="171">
        <v>14306.963</v>
      </c>
      <c r="AJ653" s="185"/>
      <c r="AK653" s="182"/>
      <c r="AL653" s="182"/>
      <c r="AM653" s="170" t="s">
        <v>933</v>
      </c>
      <c r="AN653" s="181">
        <v>2.1812000000000002E-2</v>
      </c>
      <c r="AO653" s="181">
        <v>2.7999999999999998E-4</v>
      </c>
    </row>
    <row r="654" spans="1:41" s="170" customFormat="1">
      <c r="A654" s="170" t="s">
        <v>1147</v>
      </c>
      <c r="B654" s="170" t="s">
        <v>1229</v>
      </c>
      <c r="C654" s="170" t="s">
        <v>940</v>
      </c>
      <c r="D654" s="170" t="s">
        <v>1029</v>
      </c>
      <c r="E654" s="170" t="s">
        <v>168</v>
      </c>
      <c r="F654" s="179">
        <v>2.9780000000000002</v>
      </c>
      <c r="G654" s="180">
        <v>3873500.16</v>
      </c>
      <c r="H654" s="180">
        <v>4256.7170068770984</v>
      </c>
      <c r="I654" s="181">
        <v>0.162573</v>
      </c>
      <c r="J654" s="181">
        <v>3.0277999999999999E-2</v>
      </c>
      <c r="K654" s="170" t="s">
        <v>1029</v>
      </c>
      <c r="L654" s="170" t="s">
        <v>168</v>
      </c>
      <c r="M654" s="179">
        <v>2.9780000000000002</v>
      </c>
      <c r="N654" s="180">
        <v>-3873500.16</v>
      </c>
      <c r="O654" s="180">
        <v>-3873.5001600000001</v>
      </c>
      <c r="P654" s="181">
        <v>0.11785900000000001</v>
      </c>
      <c r="Q654" s="181">
        <v>-4.7504999999999999E-2</v>
      </c>
      <c r="R654" s="180">
        <v>1141.2197699999999</v>
      </c>
      <c r="S654" s="170" t="s">
        <v>165</v>
      </c>
      <c r="T654" s="170" t="s">
        <v>178</v>
      </c>
      <c r="U654" s="170" t="s">
        <v>154</v>
      </c>
      <c r="V654" s="170" t="s">
        <v>943</v>
      </c>
      <c r="W654" s="170" t="s">
        <v>944</v>
      </c>
      <c r="X654" s="170" t="s">
        <v>986</v>
      </c>
      <c r="Y654" s="170" t="s">
        <v>45</v>
      </c>
      <c r="Z654" s="170" t="s">
        <v>976</v>
      </c>
      <c r="AA654" s="170" t="s">
        <v>972</v>
      </c>
      <c r="AB654" s="170" t="s">
        <v>948</v>
      </c>
      <c r="AC654" s="170" t="s">
        <v>949</v>
      </c>
      <c r="AD654" s="170" t="s">
        <v>309</v>
      </c>
      <c r="AE654" s="170" t="s">
        <v>932</v>
      </c>
      <c r="AF654" s="170" t="s">
        <v>297</v>
      </c>
      <c r="AG654" s="170" t="s">
        <v>962</v>
      </c>
      <c r="AH654" s="184"/>
      <c r="AI654" s="171">
        <v>13761.331</v>
      </c>
      <c r="AJ654" s="185"/>
      <c r="AK654" s="182"/>
      <c r="AL654" s="182"/>
      <c r="AM654" s="170" t="s">
        <v>933</v>
      </c>
      <c r="AN654" s="181">
        <v>0.76848099999999997</v>
      </c>
      <c r="AO654" s="181">
        <v>9.8469999999999999E-3</v>
      </c>
    </row>
    <row r="655" spans="1:41" s="170" customFormat="1">
      <c r="A655" s="170" t="s">
        <v>1147</v>
      </c>
      <c r="B655" s="170" t="s">
        <v>1229</v>
      </c>
      <c r="C655" s="170" t="s">
        <v>924</v>
      </c>
      <c r="D655" s="170" t="s">
        <v>1055</v>
      </c>
      <c r="E655" s="170" t="s">
        <v>168</v>
      </c>
      <c r="F655" s="179">
        <v>2.9780000000000002</v>
      </c>
      <c r="G655" s="180">
        <v>1850000</v>
      </c>
      <c r="H655" s="180">
        <v>1848.7973404969778</v>
      </c>
      <c r="I655" s="181">
        <v>7.0610000000000006E-2</v>
      </c>
      <c r="J655" s="181">
        <v>1.315E-2</v>
      </c>
      <c r="K655" s="170" t="s">
        <v>1055</v>
      </c>
      <c r="L655" s="170" t="s">
        <v>46</v>
      </c>
      <c r="M655" s="179">
        <v>1</v>
      </c>
      <c r="N655" s="180">
        <v>-5379800</v>
      </c>
      <c r="O655" s="180">
        <v>-5379.8</v>
      </c>
      <c r="P655" s="181">
        <v>0.163691</v>
      </c>
      <c r="Q655" s="181">
        <v>-6.5977999999999995E-2</v>
      </c>
      <c r="R655" s="180">
        <v>125.91848</v>
      </c>
      <c r="S655" s="170" t="s">
        <v>39</v>
      </c>
      <c r="T655" s="170" t="s">
        <v>39</v>
      </c>
      <c r="U655" s="170" t="s">
        <v>926</v>
      </c>
      <c r="V655" s="170" t="s">
        <v>927</v>
      </c>
      <c r="W655" s="170" t="s">
        <v>928</v>
      </c>
      <c r="X655" s="170" t="s">
        <v>929</v>
      </c>
      <c r="Y655" s="170" t="s">
        <v>45</v>
      </c>
      <c r="Z655" s="170" t="s">
        <v>1056</v>
      </c>
      <c r="AA655" s="170" t="s">
        <v>1009</v>
      </c>
      <c r="AB655" s="170" t="s">
        <v>281</v>
      </c>
      <c r="AC655" s="170" t="s">
        <v>931</v>
      </c>
      <c r="AD655" s="170" t="s">
        <v>309</v>
      </c>
      <c r="AE655" s="170" t="s">
        <v>932</v>
      </c>
      <c r="AF655" s="170" t="s">
        <v>281</v>
      </c>
      <c r="AG655" s="170" t="s">
        <v>281</v>
      </c>
      <c r="AH655" s="182"/>
      <c r="AI655" s="171">
        <v>2.9119999999999999</v>
      </c>
      <c r="AJ655" s="185"/>
      <c r="AK655" s="182"/>
      <c r="AL655" s="182"/>
      <c r="AM655" s="170" t="s">
        <v>933</v>
      </c>
      <c r="AN655" s="181">
        <v>8.4792000000000006E-2</v>
      </c>
      <c r="AO655" s="181">
        <v>1.0870000000000001E-3</v>
      </c>
    </row>
    <row r="656" spans="1:41" s="170" customFormat="1">
      <c r="A656" s="170" t="s">
        <v>1147</v>
      </c>
      <c r="B656" s="170" t="s">
        <v>1229</v>
      </c>
      <c r="C656" s="170" t="s">
        <v>940</v>
      </c>
      <c r="D656" s="170" t="s">
        <v>1010</v>
      </c>
      <c r="E656" s="170" t="s">
        <v>168</v>
      </c>
      <c r="F656" s="179">
        <v>2.9780000000000002</v>
      </c>
      <c r="G656" s="180">
        <v>612489.8600000001</v>
      </c>
      <c r="H656" s="180">
        <v>619.12127370047028</v>
      </c>
      <c r="I656" s="181">
        <v>2.3646E-2</v>
      </c>
      <c r="J656" s="181">
        <v>4.4039999999999999E-3</v>
      </c>
      <c r="K656" s="170" t="s">
        <v>1010</v>
      </c>
      <c r="L656" s="170" t="s">
        <v>168</v>
      </c>
      <c r="M656" s="179">
        <v>2.9780000000000002</v>
      </c>
      <c r="N656" s="180">
        <v>-612489.8600000001</v>
      </c>
      <c r="O656" s="180">
        <v>-612.48986000000014</v>
      </c>
      <c r="P656" s="181">
        <v>1.8636E-2</v>
      </c>
      <c r="Q656" s="181">
        <v>-7.5119999999999996E-3</v>
      </c>
      <c r="R656" s="180">
        <v>19.748349999999999</v>
      </c>
      <c r="S656" s="170" t="s">
        <v>165</v>
      </c>
      <c r="T656" s="170" t="s">
        <v>178</v>
      </c>
      <c r="U656" s="170" t="s">
        <v>154</v>
      </c>
      <c r="V656" s="170" t="s">
        <v>943</v>
      </c>
      <c r="W656" s="170" t="s">
        <v>944</v>
      </c>
      <c r="X656" s="170" t="s">
        <v>986</v>
      </c>
      <c r="Y656" s="170" t="s">
        <v>45</v>
      </c>
      <c r="Z656" s="170" t="s">
        <v>716</v>
      </c>
      <c r="AA656" s="170" t="s">
        <v>1011</v>
      </c>
      <c r="AB656" s="170" t="s">
        <v>948</v>
      </c>
      <c r="AC656" s="170" t="s">
        <v>949</v>
      </c>
      <c r="AD656" s="170" t="s">
        <v>309</v>
      </c>
      <c r="AE656" s="170" t="s">
        <v>932</v>
      </c>
      <c r="AF656" s="170" t="s">
        <v>297</v>
      </c>
      <c r="AG656" s="170" t="s">
        <v>962</v>
      </c>
      <c r="AH656" s="184"/>
      <c r="AI656" s="171">
        <v>17003.569</v>
      </c>
      <c r="AJ656" s="185"/>
      <c r="AK656" s="182"/>
      <c r="AL656" s="182"/>
      <c r="AM656" s="170" t="s">
        <v>933</v>
      </c>
      <c r="AN656" s="181">
        <v>1.3298000000000001E-2</v>
      </c>
      <c r="AO656" s="181">
        <v>1.7000000000000001E-4</v>
      </c>
    </row>
    <row r="657" spans="1:41" s="170" customFormat="1">
      <c r="A657" s="170" t="s">
        <v>1147</v>
      </c>
      <c r="B657" s="170" t="s">
        <v>1229</v>
      </c>
      <c r="C657" s="170" t="s">
        <v>940</v>
      </c>
      <c r="D657" s="170" t="s">
        <v>1060</v>
      </c>
      <c r="E657" s="170" t="s">
        <v>168</v>
      </c>
      <c r="F657" s="179">
        <v>2.9780000000000002</v>
      </c>
      <c r="G657" s="180">
        <v>4238250.45</v>
      </c>
      <c r="H657" s="180">
        <v>4253.0750067494964</v>
      </c>
      <c r="I657" s="181">
        <v>0.162434</v>
      </c>
      <c r="J657" s="181">
        <v>3.0252000000000001E-2</v>
      </c>
      <c r="K657" s="170" t="s">
        <v>1060</v>
      </c>
      <c r="L657" s="170" t="s">
        <v>168</v>
      </c>
      <c r="M657" s="179">
        <v>2.9780000000000002</v>
      </c>
      <c r="N657" s="180">
        <v>-4238250.45</v>
      </c>
      <c r="O657" s="180">
        <v>-4238.2504500000005</v>
      </c>
      <c r="P657" s="181">
        <v>0.12895699999999999</v>
      </c>
      <c r="Q657" s="181">
        <v>-5.1978000000000003E-2</v>
      </c>
      <c r="R657" s="180">
        <v>44.147530000000003</v>
      </c>
      <c r="S657" s="170" t="s">
        <v>165</v>
      </c>
      <c r="T657" s="170" t="s">
        <v>178</v>
      </c>
      <c r="U657" s="170" t="s">
        <v>154</v>
      </c>
      <c r="V657" s="170" t="s">
        <v>943</v>
      </c>
      <c r="W657" s="170" t="s">
        <v>944</v>
      </c>
      <c r="X657" s="170" t="s">
        <v>986</v>
      </c>
      <c r="Y657" s="170" t="s">
        <v>45</v>
      </c>
      <c r="Z657" s="170" t="s">
        <v>838</v>
      </c>
      <c r="AA657" s="170" t="s">
        <v>988</v>
      </c>
      <c r="AB657" s="170" t="s">
        <v>948</v>
      </c>
      <c r="AC657" s="170" t="s">
        <v>949</v>
      </c>
      <c r="AD657" s="170" t="s">
        <v>309</v>
      </c>
      <c r="AE657" s="170" t="s">
        <v>932</v>
      </c>
      <c r="AF657" s="170" t="s">
        <v>297</v>
      </c>
      <c r="AG657" s="170" t="s">
        <v>962</v>
      </c>
      <c r="AH657" s="184"/>
      <c r="AI657" s="171">
        <v>15203.127</v>
      </c>
      <c r="AJ657" s="185"/>
      <c r="AK657" s="182"/>
      <c r="AL657" s="182"/>
      <c r="AM657" s="170" t="s">
        <v>933</v>
      </c>
      <c r="AN657" s="181">
        <v>2.9728000000000001E-2</v>
      </c>
      <c r="AO657" s="181">
        <v>3.8099999999999999E-4</v>
      </c>
    </row>
    <row r="658" spans="1:41" s="170" customFormat="1">
      <c r="A658" s="170" t="s">
        <v>1147</v>
      </c>
      <c r="B658" s="170" t="s">
        <v>1229</v>
      </c>
      <c r="C658" s="170" t="s">
        <v>940</v>
      </c>
      <c r="D658" s="170" t="s">
        <v>1052</v>
      </c>
      <c r="E658" s="170" t="s">
        <v>168</v>
      </c>
      <c r="F658" s="179">
        <v>2.9780000000000002</v>
      </c>
      <c r="G658" s="180">
        <v>4152108.5400000005</v>
      </c>
      <c r="H658" s="180">
        <v>4113.4931941302893</v>
      </c>
      <c r="I658" s="181">
        <v>0.15710299999999999</v>
      </c>
      <c r="J658" s="181">
        <v>2.9259E-2</v>
      </c>
      <c r="K658" s="170" t="s">
        <v>1052</v>
      </c>
      <c r="L658" s="170" t="s">
        <v>168</v>
      </c>
      <c r="M658" s="179">
        <v>2.9780000000000002</v>
      </c>
      <c r="N658" s="180">
        <v>-4152108.5400000005</v>
      </c>
      <c r="O658" s="180">
        <v>-4152.1085400000002</v>
      </c>
      <c r="P658" s="181">
        <v>0.126336</v>
      </c>
      <c r="Q658" s="181">
        <v>-5.0922000000000002E-2</v>
      </c>
      <c r="R658" s="180">
        <v>-114.9965</v>
      </c>
      <c r="S658" s="170" t="s">
        <v>165</v>
      </c>
      <c r="T658" s="170" t="s">
        <v>178</v>
      </c>
      <c r="U658" s="170" t="s">
        <v>154</v>
      </c>
      <c r="V658" s="170" t="s">
        <v>943</v>
      </c>
      <c r="W658" s="170" t="s">
        <v>944</v>
      </c>
      <c r="X658" s="170" t="s">
        <v>986</v>
      </c>
      <c r="Y658" s="170" t="s">
        <v>45</v>
      </c>
      <c r="Z658" s="170" t="s">
        <v>1053</v>
      </c>
      <c r="AA658" s="170" t="s">
        <v>1054</v>
      </c>
      <c r="AB658" s="170" t="s">
        <v>948</v>
      </c>
      <c r="AC658" s="170" t="s">
        <v>949</v>
      </c>
      <c r="AD658" s="170" t="s">
        <v>309</v>
      </c>
      <c r="AE658" s="170" t="s">
        <v>932</v>
      </c>
      <c r="AF658" s="170" t="s">
        <v>297</v>
      </c>
      <c r="AG658" s="170" t="s">
        <v>962</v>
      </c>
      <c r="AH658" s="184"/>
      <c r="AI658" s="171">
        <v>15232.814</v>
      </c>
      <c r="AJ658" s="185"/>
      <c r="AK658" s="182"/>
      <c r="AL658" s="182"/>
      <c r="AM658" s="170" t="s">
        <v>933</v>
      </c>
      <c r="AN658" s="181">
        <v>-7.7437000000000006E-2</v>
      </c>
      <c r="AO658" s="181">
        <v>-9.9200000000000004E-4</v>
      </c>
    </row>
    <row r="659" spans="1:41" s="170" customFormat="1">
      <c r="A659" s="170" t="s">
        <v>1147</v>
      </c>
      <c r="B659" s="170" t="s">
        <v>1229</v>
      </c>
      <c r="C659" s="170" t="s">
        <v>924</v>
      </c>
      <c r="D659" s="170" t="s">
        <v>1007</v>
      </c>
      <c r="E659" s="170" t="s">
        <v>168</v>
      </c>
      <c r="F659" s="179">
        <v>2.9780000000000002</v>
      </c>
      <c r="G659" s="180">
        <v>1900000</v>
      </c>
      <c r="H659" s="180">
        <v>1898.7945701813296</v>
      </c>
      <c r="I659" s="181">
        <v>7.2519E-2</v>
      </c>
      <c r="J659" s="181">
        <v>1.3506000000000001E-2</v>
      </c>
      <c r="K659" s="170" t="s">
        <v>1007</v>
      </c>
      <c r="L659" s="170" t="s">
        <v>46</v>
      </c>
      <c r="M659" s="179">
        <v>1</v>
      </c>
      <c r="N659" s="180">
        <v>-5580300</v>
      </c>
      <c r="O659" s="180">
        <v>-5580.3</v>
      </c>
      <c r="P659" s="181">
        <v>0.169792</v>
      </c>
      <c r="Q659" s="181">
        <v>-6.8436999999999998E-2</v>
      </c>
      <c r="R659" s="180">
        <v>74.310230000000004</v>
      </c>
      <c r="S659" s="170" t="s">
        <v>39</v>
      </c>
      <c r="T659" s="170" t="s">
        <v>39</v>
      </c>
      <c r="U659" s="170" t="s">
        <v>926</v>
      </c>
      <c r="V659" s="170" t="s">
        <v>927</v>
      </c>
      <c r="W659" s="170" t="s">
        <v>928</v>
      </c>
      <c r="X659" s="170" t="s">
        <v>929</v>
      </c>
      <c r="Y659" s="170" t="s">
        <v>45</v>
      </c>
      <c r="Z659" s="170" t="s">
        <v>1008</v>
      </c>
      <c r="AA659" s="170" t="s">
        <v>1009</v>
      </c>
      <c r="AB659" s="170" t="s">
        <v>281</v>
      </c>
      <c r="AC659" s="170" t="s">
        <v>931</v>
      </c>
      <c r="AD659" s="170" t="s">
        <v>309</v>
      </c>
      <c r="AE659" s="170" t="s">
        <v>932</v>
      </c>
      <c r="AF659" s="170" t="s">
        <v>281</v>
      </c>
      <c r="AG659" s="170" t="s">
        <v>281</v>
      </c>
      <c r="AH659" s="182"/>
      <c r="AI659" s="171">
        <v>2.9380000000000002</v>
      </c>
      <c r="AJ659" s="185"/>
      <c r="AK659" s="182"/>
      <c r="AL659" s="182"/>
      <c r="AM659" s="170" t="s">
        <v>933</v>
      </c>
      <c r="AN659" s="181">
        <v>5.0039E-2</v>
      </c>
      <c r="AO659" s="181">
        <v>6.4099999999999997E-4</v>
      </c>
    </row>
    <row r="660" spans="1:41" s="170" customFormat="1">
      <c r="A660" s="170" t="s">
        <v>1147</v>
      </c>
      <c r="B660" s="170" t="s">
        <v>1229</v>
      </c>
      <c r="C660" s="170" t="s">
        <v>940</v>
      </c>
      <c r="D660" s="170" t="s">
        <v>1230</v>
      </c>
      <c r="E660" s="170" t="s">
        <v>168</v>
      </c>
      <c r="F660" s="179">
        <v>2.9780000000000002</v>
      </c>
      <c r="G660" s="180">
        <v>877589.87</v>
      </c>
      <c r="H660" s="180">
        <v>877.58987000000002</v>
      </c>
      <c r="I660" s="181">
        <v>3.3516999999999998E-2</v>
      </c>
      <c r="J660" s="181">
        <v>6.2420000000000002E-3</v>
      </c>
      <c r="K660" s="170" t="s">
        <v>1230</v>
      </c>
      <c r="L660" s="170" t="s">
        <v>168</v>
      </c>
      <c r="M660" s="179">
        <v>2.9780000000000002</v>
      </c>
      <c r="N660" s="180">
        <v>-877589.87</v>
      </c>
      <c r="O660" s="180">
        <v>-790.76729250282995</v>
      </c>
      <c r="P660" s="181">
        <v>2.4060999999999999E-2</v>
      </c>
      <c r="Q660" s="181">
        <v>-9.698E-3</v>
      </c>
      <c r="R660" s="180">
        <v>258.55763578657201</v>
      </c>
      <c r="S660" s="170" t="s">
        <v>165</v>
      </c>
      <c r="T660" s="170" t="s">
        <v>178</v>
      </c>
      <c r="U660" s="170" t="s">
        <v>154</v>
      </c>
      <c r="V660" s="170" t="s">
        <v>943</v>
      </c>
      <c r="W660" s="170" t="s">
        <v>944</v>
      </c>
      <c r="X660" s="170" t="s">
        <v>975</v>
      </c>
      <c r="Y660" s="170" t="s">
        <v>45</v>
      </c>
      <c r="Z660" s="170" t="s">
        <v>976</v>
      </c>
      <c r="AA660" s="170" t="s">
        <v>972</v>
      </c>
      <c r="AB660" s="170" t="s">
        <v>948</v>
      </c>
      <c r="AC660" s="170" t="s">
        <v>967</v>
      </c>
      <c r="AD660" s="170" t="s">
        <v>309</v>
      </c>
      <c r="AE660" s="170" t="s">
        <v>932</v>
      </c>
      <c r="AF660" s="170" t="s">
        <v>297</v>
      </c>
      <c r="AG660" s="170" t="s">
        <v>962</v>
      </c>
      <c r="AH660" s="184"/>
      <c r="AI660" s="171">
        <v>13761.331</v>
      </c>
      <c r="AJ660" s="185"/>
      <c r="AK660" s="182"/>
      <c r="AL660" s="182"/>
      <c r="AM660" s="170" t="s">
        <v>968</v>
      </c>
      <c r="AN660" s="181">
        <v>0.17410900000000001</v>
      </c>
      <c r="AO660" s="181">
        <v>2.2309999999999999E-3</v>
      </c>
    </row>
    <row r="661" spans="1:41" s="170" customFormat="1">
      <c r="A661" s="170" t="s">
        <v>1147</v>
      </c>
      <c r="B661" s="170" t="s">
        <v>1231</v>
      </c>
      <c r="C661" s="170" t="s">
        <v>940</v>
      </c>
      <c r="D661" s="170" t="s">
        <v>950</v>
      </c>
      <c r="E661" s="170" t="s">
        <v>175</v>
      </c>
      <c r="F661" s="179">
        <v>0.38030000000000003</v>
      </c>
      <c r="G661" s="180">
        <v>56672867.000000007</v>
      </c>
      <c r="H661" s="180">
        <v>49895.50255088089</v>
      </c>
      <c r="I661" s="181">
        <v>0.121017</v>
      </c>
      <c r="J661" s="181">
        <v>1.3095000000000001E-2</v>
      </c>
      <c r="K661" s="170" t="s">
        <v>950</v>
      </c>
      <c r="L661" s="170" t="s">
        <v>175</v>
      </c>
      <c r="M661" s="179">
        <v>0.38030000000000003</v>
      </c>
      <c r="N661" s="180">
        <v>-56672867.000000007</v>
      </c>
      <c r="O661" s="180">
        <v>-56672.867000000006</v>
      </c>
      <c r="P661" s="181">
        <v>0.122727</v>
      </c>
      <c r="Q661" s="181">
        <v>-1.9302E-2</v>
      </c>
      <c r="R661" s="180">
        <v>-2577.4317000000001</v>
      </c>
      <c r="S661" s="170" t="s">
        <v>165</v>
      </c>
      <c r="T661" s="170" t="s">
        <v>942</v>
      </c>
      <c r="U661" s="170" t="s">
        <v>154</v>
      </c>
      <c r="V661" s="170" t="s">
        <v>943</v>
      </c>
      <c r="W661" s="170" t="s">
        <v>944</v>
      </c>
      <c r="X661" s="170" t="s">
        <v>945</v>
      </c>
      <c r="Y661" s="170" t="s">
        <v>45</v>
      </c>
      <c r="Z661" s="170" t="s">
        <v>277</v>
      </c>
      <c r="AA661" s="170" t="s">
        <v>951</v>
      </c>
      <c r="AB661" s="170" t="s">
        <v>948</v>
      </c>
      <c r="AC661" s="170" t="s">
        <v>949</v>
      </c>
      <c r="AD661" s="170" t="s">
        <v>309</v>
      </c>
      <c r="AE661" s="170" t="s">
        <v>932</v>
      </c>
      <c r="AF661" s="172" t="s">
        <v>742</v>
      </c>
      <c r="AG661" s="170" t="s">
        <v>948</v>
      </c>
      <c r="AH661" s="183"/>
      <c r="AI661" s="171">
        <v>86631.42</v>
      </c>
      <c r="AJ661" s="185"/>
      <c r="AK661" s="182"/>
      <c r="AL661" s="182"/>
      <c r="AM661" s="170" t="s">
        <v>933</v>
      </c>
      <c r="AN661" s="181">
        <v>-8.0599000000000004E-2</v>
      </c>
      <c r="AO661" s="181">
        <v>-7.5100000000000004E-4</v>
      </c>
    </row>
    <row r="662" spans="1:41" s="170" customFormat="1">
      <c r="A662" s="170" t="s">
        <v>1147</v>
      </c>
      <c r="B662" s="170" t="s">
        <v>1231</v>
      </c>
      <c r="C662" s="170" t="s">
        <v>924</v>
      </c>
      <c r="D662" s="170" t="s">
        <v>956</v>
      </c>
      <c r="E662" s="170" t="s">
        <v>212</v>
      </c>
      <c r="F662" s="179">
        <v>2.0512000000000001</v>
      </c>
      <c r="G662" s="180">
        <v>1038000</v>
      </c>
      <c r="H662" s="180">
        <v>1034.4040811232449</v>
      </c>
      <c r="I662" s="181">
        <v>2.5089999999999999E-3</v>
      </c>
      <c r="J662" s="181">
        <v>2.7099999999999997E-4</v>
      </c>
      <c r="K662" s="170" t="s">
        <v>956</v>
      </c>
      <c r="L662" s="170" t="s">
        <v>168</v>
      </c>
      <c r="M662" s="179">
        <v>2.9780000000000002</v>
      </c>
      <c r="N662" s="180">
        <v>-685910.4</v>
      </c>
      <c r="O662" s="180">
        <v>-685.91039999999998</v>
      </c>
      <c r="P662" s="181">
        <v>1.485E-3</v>
      </c>
      <c r="Q662" s="181">
        <v>-2.34E-4</v>
      </c>
      <c r="R662" s="180">
        <v>79.128479999999996</v>
      </c>
      <c r="S662" s="170" t="s">
        <v>165</v>
      </c>
      <c r="T662" s="170" t="s">
        <v>210</v>
      </c>
      <c r="U662" s="170" t="s">
        <v>926</v>
      </c>
      <c r="V662" s="170" t="s">
        <v>927</v>
      </c>
      <c r="W662" s="170" t="s">
        <v>936</v>
      </c>
      <c r="X662" s="170" t="s">
        <v>937</v>
      </c>
      <c r="Y662" s="170" t="s">
        <v>45</v>
      </c>
      <c r="Z662" s="170" t="s">
        <v>938</v>
      </c>
      <c r="AA662" s="170" t="s">
        <v>939</v>
      </c>
      <c r="AB662" s="170" t="s">
        <v>281</v>
      </c>
      <c r="AC662" s="170" t="s">
        <v>931</v>
      </c>
      <c r="AD662" s="170" t="s">
        <v>309</v>
      </c>
      <c r="AE662" s="170" t="s">
        <v>932</v>
      </c>
      <c r="AF662" s="170" t="s">
        <v>281</v>
      </c>
      <c r="AG662" s="170" t="s">
        <v>281</v>
      </c>
      <c r="AH662" s="182"/>
      <c r="AI662" s="171">
        <v>0.66340782122905029</v>
      </c>
      <c r="AJ662" s="185"/>
      <c r="AK662" s="182"/>
      <c r="AL662" s="182"/>
      <c r="AM662" s="170" t="s">
        <v>933</v>
      </c>
      <c r="AN662" s="181">
        <v>2.4740000000000001E-3</v>
      </c>
      <c r="AO662" s="181">
        <v>2.3E-5</v>
      </c>
    </row>
    <row r="663" spans="1:41" s="170" customFormat="1">
      <c r="A663" s="170" t="s">
        <v>1147</v>
      </c>
      <c r="B663" s="170" t="s">
        <v>1231</v>
      </c>
      <c r="C663" s="170" t="s">
        <v>940</v>
      </c>
      <c r="D663" s="170" t="s">
        <v>1026</v>
      </c>
      <c r="E663" s="170" t="s">
        <v>196</v>
      </c>
      <c r="F663" s="179">
        <v>3.3944999999999999</v>
      </c>
      <c r="G663" s="180">
        <v>18491389.120000001</v>
      </c>
      <c r="H663" s="180">
        <v>18357.49408391221</v>
      </c>
      <c r="I663" s="181">
        <v>4.4524000000000001E-2</v>
      </c>
      <c r="J663" s="181">
        <v>4.8180000000000002E-3</v>
      </c>
      <c r="K663" s="170" t="s">
        <v>1026</v>
      </c>
      <c r="L663" s="170" t="s">
        <v>196</v>
      </c>
      <c r="M663" s="179">
        <v>3.3944999999999999</v>
      </c>
      <c r="N663" s="180">
        <v>-18491389.120000001</v>
      </c>
      <c r="O663" s="180">
        <v>-18491.38912</v>
      </c>
      <c r="P663" s="181">
        <v>4.0044000000000003E-2</v>
      </c>
      <c r="Q663" s="181">
        <v>-6.2979999999999998E-3</v>
      </c>
      <c r="R663" s="180">
        <v>-454.50670000000002</v>
      </c>
      <c r="S663" s="170" t="s">
        <v>165</v>
      </c>
      <c r="T663" s="170" t="s">
        <v>195</v>
      </c>
      <c r="U663" s="170" t="s">
        <v>154</v>
      </c>
      <c r="V663" s="170" t="s">
        <v>943</v>
      </c>
      <c r="W663" s="170" t="s">
        <v>944</v>
      </c>
      <c r="X663" s="170" t="s">
        <v>964</v>
      </c>
      <c r="Y663" s="170" t="s">
        <v>45</v>
      </c>
      <c r="Z663" s="170" t="s">
        <v>1027</v>
      </c>
      <c r="AA663" s="170" t="s">
        <v>1028</v>
      </c>
      <c r="AB663" s="170" t="s">
        <v>948</v>
      </c>
      <c r="AC663" s="170" t="s">
        <v>949</v>
      </c>
      <c r="AD663" s="170" t="s">
        <v>309</v>
      </c>
      <c r="AE663" s="170" t="s">
        <v>932</v>
      </c>
      <c r="AF663" s="170" t="s">
        <v>961</v>
      </c>
      <c r="AG663" s="170" t="s">
        <v>962</v>
      </c>
      <c r="AH663" s="184"/>
      <c r="AI663" s="171">
        <v>25289.02</v>
      </c>
      <c r="AJ663" s="185"/>
      <c r="AK663" s="182"/>
      <c r="AL663" s="173"/>
      <c r="AM663" s="170" t="s">
        <v>933</v>
      </c>
      <c r="AN663" s="181">
        <v>-1.4213E-2</v>
      </c>
      <c r="AO663" s="181">
        <v>-1.3300000000000001E-4</v>
      </c>
    </row>
    <row r="664" spans="1:41" s="170" customFormat="1">
      <c r="A664" s="170" t="s">
        <v>1147</v>
      </c>
      <c r="B664" s="170" t="s">
        <v>1231</v>
      </c>
      <c r="C664" s="170" t="s">
        <v>940</v>
      </c>
      <c r="D664" s="170" t="s">
        <v>1024</v>
      </c>
      <c r="E664" s="170" t="s">
        <v>196</v>
      </c>
      <c r="F664" s="179">
        <v>3.3944999999999999</v>
      </c>
      <c r="G664" s="180">
        <v>3552077.7600000002</v>
      </c>
      <c r="H664" s="180">
        <v>3639.3805763205187</v>
      </c>
      <c r="I664" s="181">
        <v>8.8269999999999998E-3</v>
      </c>
      <c r="J664" s="181">
        <v>9.5500000000000001E-4</v>
      </c>
      <c r="K664" s="170" t="s">
        <v>1024</v>
      </c>
      <c r="L664" s="170" t="s">
        <v>196</v>
      </c>
      <c r="M664" s="179">
        <v>3.3944999999999999</v>
      </c>
      <c r="N664" s="180">
        <v>-3552077.7600000002</v>
      </c>
      <c r="O664" s="180">
        <v>-3552.0777600000001</v>
      </c>
      <c r="P664" s="181">
        <v>7.6920000000000001E-3</v>
      </c>
      <c r="Q664" s="181">
        <v>-1.2099999999999999E-3</v>
      </c>
      <c r="R664" s="180">
        <v>296.34940999999998</v>
      </c>
      <c r="S664" s="170" t="s">
        <v>165</v>
      </c>
      <c r="T664" s="170" t="s">
        <v>195</v>
      </c>
      <c r="U664" s="170" t="s">
        <v>154</v>
      </c>
      <c r="V664" s="170" t="s">
        <v>943</v>
      </c>
      <c r="W664" s="170" t="s">
        <v>944</v>
      </c>
      <c r="X664" s="170" t="s">
        <v>958</v>
      </c>
      <c r="Y664" s="170" t="s">
        <v>45</v>
      </c>
      <c r="Z664" s="170" t="s">
        <v>822</v>
      </c>
      <c r="AA664" s="170" t="s">
        <v>1025</v>
      </c>
      <c r="AB664" s="170" t="s">
        <v>948</v>
      </c>
      <c r="AC664" s="170" t="s">
        <v>949</v>
      </c>
      <c r="AD664" s="170" t="s">
        <v>309</v>
      </c>
      <c r="AE664" s="170" t="s">
        <v>932</v>
      </c>
      <c r="AF664" s="170" t="s">
        <v>961</v>
      </c>
      <c r="AG664" s="170" t="s">
        <v>962</v>
      </c>
      <c r="AH664" s="184"/>
      <c r="AI664" s="171">
        <v>363.52</v>
      </c>
      <c r="AJ664" s="185"/>
      <c r="AK664" s="186"/>
      <c r="AL664" s="187"/>
      <c r="AM664" s="170" t="s">
        <v>933</v>
      </c>
      <c r="AN664" s="181">
        <v>9.2669999999999992E-3</v>
      </c>
      <c r="AO664" s="181">
        <v>8.6000000000000003E-5</v>
      </c>
    </row>
    <row r="665" spans="1:41" s="170" customFormat="1">
      <c r="A665" s="170" t="s">
        <v>1147</v>
      </c>
      <c r="B665" s="170" t="s">
        <v>1231</v>
      </c>
      <c r="C665" s="170" t="s">
        <v>940</v>
      </c>
      <c r="D665" s="170" t="s">
        <v>1076</v>
      </c>
      <c r="E665" s="170" t="s">
        <v>212</v>
      </c>
      <c r="F665" s="179">
        <v>2.0512000000000001</v>
      </c>
      <c r="G665" s="180">
        <v>10239635.5</v>
      </c>
      <c r="H665" s="180">
        <v>10211.708579173168</v>
      </c>
      <c r="I665" s="181">
        <v>2.4767000000000001E-2</v>
      </c>
      <c r="J665" s="181">
        <v>2.6800000000000001E-3</v>
      </c>
      <c r="K665" s="170" t="s">
        <v>1076</v>
      </c>
      <c r="L665" s="170" t="s">
        <v>212</v>
      </c>
      <c r="M665" s="179">
        <v>2.0512000000000001</v>
      </c>
      <c r="N665" s="180">
        <v>-10239635.5</v>
      </c>
      <c r="O665" s="180">
        <v>-10239.6355</v>
      </c>
      <c r="P665" s="181">
        <v>2.2173999999999999E-2</v>
      </c>
      <c r="Q665" s="181">
        <v>-3.4880000000000002E-3</v>
      </c>
      <c r="R665" s="180">
        <v>-57.283700000000003</v>
      </c>
      <c r="S665" s="170" t="s">
        <v>165</v>
      </c>
      <c r="T665" s="170" t="s">
        <v>210</v>
      </c>
      <c r="U665" s="170" t="s">
        <v>154</v>
      </c>
      <c r="V665" s="170" t="s">
        <v>943</v>
      </c>
      <c r="W665" s="170" t="s">
        <v>944</v>
      </c>
      <c r="X665" s="170" t="s">
        <v>953</v>
      </c>
      <c r="Y665" s="170" t="s">
        <v>45</v>
      </c>
      <c r="Z665" s="170" t="s">
        <v>716</v>
      </c>
      <c r="AA665" s="170" t="s">
        <v>1054</v>
      </c>
      <c r="AB665" s="170" t="s">
        <v>948</v>
      </c>
      <c r="AC665" s="170" t="s">
        <v>949</v>
      </c>
      <c r="AD665" s="170" t="s">
        <v>309</v>
      </c>
      <c r="AE665" s="170" t="s">
        <v>932</v>
      </c>
      <c r="AF665" s="172" t="s">
        <v>742</v>
      </c>
      <c r="AG665" s="170" t="s">
        <v>948</v>
      </c>
      <c r="AH665" s="183"/>
      <c r="AI665" s="171">
        <v>119625.1</v>
      </c>
      <c r="AJ665" s="185"/>
      <c r="AK665" s="182"/>
      <c r="AL665" s="173"/>
      <c r="AM665" s="170" t="s">
        <v>933</v>
      </c>
      <c r="AN665" s="181">
        <v>-1.7910000000000001E-3</v>
      </c>
      <c r="AO665" s="181">
        <v>-1.7E-5</v>
      </c>
    </row>
    <row r="666" spans="1:41" s="170" customFormat="1">
      <c r="A666" s="170" t="s">
        <v>1147</v>
      </c>
      <c r="B666" s="170" t="s">
        <v>1231</v>
      </c>
      <c r="C666" s="170" t="s">
        <v>940</v>
      </c>
      <c r="D666" s="170" t="s">
        <v>941</v>
      </c>
      <c r="E666" s="170" t="s">
        <v>175</v>
      </c>
      <c r="F666" s="179">
        <v>0.38030000000000003</v>
      </c>
      <c r="G666" s="180">
        <v>31695973.870000001</v>
      </c>
      <c r="H666" s="180">
        <v>28189.639134265057</v>
      </c>
      <c r="I666" s="181">
        <v>6.8371000000000001E-2</v>
      </c>
      <c r="J666" s="181">
        <v>7.3990000000000002E-3</v>
      </c>
      <c r="K666" s="170" t="s">
        <v>941</v>
      </c>
      <c r="L666" s="170" t="s">
        <v>175</v>
      </c>
      <c r="M666" s="179">
        <v>0.38030000000000003</v>
      </c>
      <c r="N666" s="180">
        <v>-31695973.870000001</v>
      </c>
      <c r="O666" s="180">
        <v>-31695.973870000002</v>
      </c>
      <c r="P666" s="181">
        <v>6.8638000000000005E-2</v>
      </c>
      <c r="Q666" s="181">
        <v>-1.0795000000000001E-2</v>
      </c>
      <c r="R666" s="180">
        <v>-1333.4591</v>
      </c>
      <c r="S666" s="170" t="s">
        <v>165</v>
      </c>
      <c r="T666" s="170" t="s">
        <v>942</v>
      </c>
      <c r="U666" s="170" t="s">
        <v>154</v>
      </c>
      <c r="V666" s="170" t="s">
        <v>943</v>
      </c>
      <c r="W666" s="170" t="s">
        <v>944</v>
      </c>
      <c r="X666" s="170" t="s">
        <v>945</v>
      </c>
      <c r="Y666" s="170" t="s">
        <v>45</v>
      </c>
      <c r="Z666" s="170" t="s">
        <v>946</v>
      </c>
      <c r="AA666" s="170" t="s">
        <v>947</v>
      </c>
      <c r="AB666" s="170" t="s">
        <v>948</v>
      </c>
      <c r="AC666" s="170" t="s">
        <v>949</v>
      </c>
      <c r="AD666" s="170" t="s">
        <v>309</v>
      </c>
      <c r="AE666" s="170" t="s">
        <v>932</v>
      </c>
      <c r="AF666" s="172" t="s">
        <v>742</v>
      </c>
      <c r="AG666" s="170" t="s">
        <v>948</v>
      </c>
      <c r="AH666" s="183"/>
      <c r="AI666" s="171">
        <v>91723.71</v>
      </c>
      <c r="AJ666" s="185"/>
      <c r="AK666" s="186"/>
      <c r="AL666" s="187"/>
      <c r="AM666" s="170" t="s">
        <v>933</v>
      </c>
      <c r="AN666" s="181">
        <v>-4.1699E-2</v>
      </c>
      <c r="AO666" s="181">
        <v>-3.8900000000000002E-4</v>
      </c>
    </row>
    <row r="667" spans="1:41" s="170" customFormat="1">
      <c r="A667" s="170" t="s">
        <v>1147</v>
      </c>
      <c r="B667" s="170" t="s">
        <v>1231</v>
      </c>
      <c r="C667" s="170" t="s">
        <v>940</v>
      </c>
      <c r="D667" s="170" t="s">
        <v>1232</v>
      </c>
      <c r="E667" s="170" t="s">
        <v>168</v>
      </c>
      <c r="F667" s="179">
        <v>2.9780000000000002</v>
      </c>
      <c r="G667" s="180">
        <v>12614563.810000001</v>
      </c>
      <c r="H667" s="180">
        <v>12614.56381</v>
      </c>
      <c r="I667" s="181">
        <v>3.0595000000000001E-2</v>
      </c>
      <c r="J667" s="181">
        <v>3.3110000000000001E-3</v>
      </c>
      <c r="K667" s="170" t="s">
        <v>1232</v>
      </c>
      <c r="L667" s="170" t="s">
        <v>168</v>
      </c>
      <c r="M667" s="179">
        <v>2.9780000000000002</v>
      </c>
      <c r="N667" s="180">
        <v>-12614563.810000001</v>
      </c>
      <c r="O667" s="180">
        <v>-12743.107049452599</v>
      </c>
      <c r="P667" s="181">
        <v>2.7595999999999999E-2</v>
      </c>
      <c r="Q667" s="181">
        <v>-4.3400000000000001E-3</v>
      </c>
      <c r="R667" s="180">
        <v>-382.80176708975</v>
      </c>
      <c r="S667" s="170" t="s">
        <v>165</v>
      </c>
      <c r="T667" s="170" t="s">
        <v>178</v>
      </c>
      <c r="U667" s="170" t="s">
        <v>154</v>
      </c>
      <c r="V667" s="170" t="s">
        <v>943</v>
      </c>
      <c r="W667" s="170" t="s">
        <v>944</v>
      </c>
      <c r="X667" s="170" t="s">
        <v>978</v>
      </c>
      <c r="Y667" s="170" t="s">
        <v>45</v>
      </c>
      <c r="Z667" s="170" t="s">
        <v>979</v>
      </c>
      <c r="AA667" s="170" t="s">
        <v>980</v>
      </c>
      <c r="AB667" s="170" t="s">
        <v>948</v>
      </c>
      <c r="AC667" s="170" t="s">
        <v>967</v>
      </c>
      <c r="AD667" s="170" t="s">
        <v>309</v>
      </c>
      <c r="AE667" s="170" t="s">
        <v>932</v>
      </c>
      <c r="AF667" s="170" t="s">
        <v>297</v>
      </c>
      <c r="AG667" s="170" t="s">
        <v>962</v>
      </c>
      <c r="AH667" s="184"/>
      <c r="AI667" s="171">
        <v>880.22699999999998</v>
      </c>
      <c r="AJ667" s="185"/>
      <c r="AK667" s="182"/>
      <c r="AL667" s="173"/>
      <c r="AM667" s="170" t="s">
        <v>968</v>
      </c>
      <c r="AN667" s="181">
        <v>-1.1971000000000001E-2</v>
      </c>
      <c r="AO667" s="181">
        <v>-1.12E-4</v>
      </c>
    </row>
    <row r="668" spans="1:41" s="170" customFormat="1">
      <c r="A668" s="170" t="s">
        <v>1147</v>
      </c>
      <c r="B668" s="170" t="s">
        <v>1231</v>
      </c>
      <c r="C668" s="170" t="s">
        <v>940</v>
      </c>
      <c r="D668" s="170" t="s">
        <v>1233</v>
      </c>
      <c r="E668" s="170" t="s">
        <v>168</v>
      </c>
      <c r="F668" s="179">
        <v>2.9780000000000002</v>
      </c>
      <c r="G668" s="180">
        <v>3679511.6</v>
      </c>
      <c r="H668" s="180">
        <v>3679.5115999999998</v>
      </c>
      <c r="I668" s="181">
        <v>8.9239999999999996E-3</v>
      </c>
      <c r="J668" s="181">
        <v>9.6599999999999995E-4</v>
      </c>
      <c r="K668" s="170" t="s">
        <v>1233</v>
      </c>
      <c r="L668" s="170" t="s">
        <v>168</v>
      </c>
      <c r="M668" s="179">
        <v>2.9780000000000002</v>
      </c>
      <c r="N668" s="180">
        <v>-3679511.6</v>
      </c>
      <c r="O668" s="180">
        <v>-3713.8388052180799</v>
      </c>
      <c r="P668" s="181">
        <v>8.0420000000000005E-3</v>
      </c>
      <c r="Q668" s="181">
        <v>-1.2650000000000001E-3</v>
      </c>
      <c r="R668" s="180">
        <v>-102.226417139454</v>
      </c>
      <c r="S668" s="170" t="s">
        <v>165</v>
      </c>
      <c r="T668" s="170" t="s">
        <v>178</v>
      </c>
      <c r="U668" s="170" t="s">
        <v>154</v>
      </c>
      <c r="V668" s="170" t="s">
        <v>943</v>
      </c>
      <c r="W668" s="170" t="s">
        <v>944</v>
      </c>
      <c r="X668" s="170" t="s">
        <v>975</v>
      </c>
      <c r="Y668" s="170" t="s">
        <v>45</v>
      </c>
      <c r="Z668" s="170" t="s">
        <v>1038</v>
      </c>
      <c r="AA668" s="170" t="s">
        <v>1005</v>
      </c>
      <c r="AB668" s="170" t="s">
        <v>948</v>
      </c>
      <c r="AC668" s="170" t="s">
        <v>967</v>
      </c>
      <c r="AD668" s="170" t="s">
        <v>309</v>
      </c>
      <c r="AE668" s="170" t="s">
        <v>932</v>
      </c>
      <c r="AF668" s="170" t="s">
        <v>297</v>
      </c>
      <c r="AG668" s="170" t="s">
        <v>962</v>
      </c>
      <c r="AH668" s="184"/>
      <c r="AI668" s="171">
        <v>14358.11</v>
      </c>
      <c r="AJ668" s="185"/>
      <c r="AK668" s="182"/>
      <c r="AL668" s="182"/>
      <c r="AM668" s="170" t="s">
        <v>968</v>
      </c>
      <c r="AN668" s="181">
        <v>-3.1970000000000002E-3</v>
      </c>
      <c r="AO668" s="181">
        <v>-3.0000000000000001E-5</v>
      </c>
    </row>
    <row r="669" spans="1:41" s="170" customFormat="1">
      <c r="A669" s="170" t="s">
        <v>1147</v>
      </c>
      <c r="B669" s="170" t="s">
        <v>1231</v>
      </c>
      <c r="C669" s="170" t="s">
        <v>940</v>
      </c>
      <c r="D669" s="170" t="s">
        <v>1234</v>
      </c>
      <c r="E669" s="170" t="s">
        <v>168</v>
      </c>
      <c r="F669" s="179">
        <v>2.9780000000000002</v>
      </c>
      <c r="G669" s="180">
        <v>7154087.3399999999</v>
      </c>
      <c r="H669" s="180">
        <v>7154.08734</v>
      </c>
      <c r="I669" s="181">
        <v>1.7351999999999999E-2</v>
      </c>
      <c r="J669" s="181">
        <v>1.8779999999999999E-3</v>
      </c>
      <c r="K669" s="170" t="s">
        <v>1234</v>
      </c>
      <c r="L669" s="170" t="s">
        <v>168</v>
      </c>
      <c r="M669" s="179">
        <v>2.9780000000000002</v>
      </c>
      <c r="N669" s="180">
        <v>-7154087.3399999999</v>
      </c>
      <c r="O669" s="180">
        <v>-6947.1988896905204</v>
      </c>
      <c r="P669" s="181">
        <v>1.5044E-2</v>
      </c>
      <c r="Q669" s="181">
        <v>-2.366E-3</v>
      </c>
      <c r="R669" s="180">
        <v>616.11380502164104</v>
      </c>
      <c r="S669" s="170" t="s">
        <v>165</v>
      </c>
      <c r="T669" s="170" t="s">
        <v>178</v>
      </c>
      <c r="U669" s="170" t="s">
        <v>154</v>
      </c>
      <c r="V669" s="170" t="s">
        <v>943</v>
      </c>
      <c r="W669" s="170" t="s">
        <v>944</v>
      </c>
      <c r="X669" s="170" t="s">
        <v>982</v>
      </c>
      <c r="Y669" s="170" t="s">
        <v>45</v>
      </c>
      <c r="Z669" s="170" t="s">
        <v>983</v>
      </c>
      <c r="AA669" s="170" t="s">
        <v>984</v>
      </c>
      <c r="AB669" s="170" t="s">
        <v>948</v>
      </c>
      <c r="AC669" s="170" t="s">
        <v>967</v>
      </c>
      <c r="AD669" s="170" t="s">
        <v>309</v>
      </c>
      <c r="AE669" s="170" t="s">
        <v>932</v>
      </c>
      <c r="AF669" s="170" t="s">
        <v>297</v>
      </c>
      <c r="AG669" s="170" t="s">
        <v>962</v>
      </c>
      <c r="AH669" s="184"/>
      <c r="AI669" s="171">
        <v>20168.2</v>
      </c>
      <c r="AJ669" s="185"/>
      <c r="AK669" s="186"/>
      <c r="AL669" s="187"/>
      <c r="AM669" s="170" t="s">
        <v>968</v>
      </c>
      <c r="AN669" s="181">
        <v>1.9266999999999999E-2</v>
      </c>
      <c r="AO669" s="181">
        <v>1.8000000000000001E-4</v>
      </c>
    </row>
    <row r="670" spans="1:41" s="170" customFormat="1">
      <c r="A670" s="170" t="s">
        <v>1147</v>
      </c>
      <c r="B670" s="170" t="s">
        <v>1231</v>
      </c>
      <c r="C670" s="170" t="s">
        <v>940</v>
      </c>
      <c r="D670" s="170" t="s">
        <v>1235</v>
      </c>
      <c r="E670" s="170" t="s">
        <v>168</v>
      </c>
      <c r="F670" s="179">
        <v>2.9780000000000002</v>
      </c>
      <c r="G670" s="180">
        <v>4169663.1</v>
      </c>
      <c r="H670" s="180">
        <v>4169.6630999999998</v>
      </c>
      <c r="I670" s="181">
        <v>1.0113E-2</v>
      </c>
      <c r="J670" s="181">
        <v>1.0939999999999999E-3</v>
      </c>
      <c r="K670" s="170" t="s">
        <v>1235</v>
      </c>
      <c r="L670" s="170" t="s">
        <v>168</v>
      </c>
      <c r="M670" s="179">
        <v>2.9780000000000002</v>
      </c>
      <c r="N670" s="180">
        <v>-4169663.1</v>
      </c>
      <c r="O670" s="180">
        <v>-4225.7637577044998</v>
      </c>
      <c r="P670" s="181">
        <v>9.1509999999999994E-3</v>
      </c>
      <c r="Q670" s="181">
        <v>-1.439E-3</v>
      </c>
      <c r="R670" s="180">
        <v>-167.067758644001</v>
      </c>
      <c r="S670" s="170" t="s">
        <v>165</v>
      </c>
      <c r="T670" s="170" t="s">
        <v>178</v>
      </c>
      <c r="U670" s="170" t="s">
        <v>154</v>
      </c>
      <c r="V670" s="170" t="s">
        <v>943</v>
      </c>
      <c r="W670" s="170" t="s">
        <v>944</v>
      </c>
      <c r="X670" s="170" t="s">
        <v>975</v>
      </c>
      <c r="Y670" s="170" t="s">
        <v>45</v>
      </c>
      <c r="Z670" s="170" t="s">
        <v>746</v>
      </c>
      <c r="AA670" s="170" t="s">
        <v>1040</v>
      </c>
      <c r="AB670" s="170" t="s">
        <v>948</v>
      </c>
      <c r="AC670" s="170" t="s">
        <v>967</v>
      </c>
      <c r="AD670" s="170" t="s">
        <v>309</v>
      </c>
      <c r="AE670" s="170" t="s">
        <v>932</v>
      </c>
      <c r="AF670" s="170" t="s">
        <v>297</v>
      </c>
      <c r="AG670" s="170" t="s">
        <v>962</v>
      </c>
      <c r="AH670" s="184"/>
      <c r="AI670" s="171">
        <v>16949.849999999999</v>
      </c>
      <c r="AJ670" s="185"/>
      <c r="AK670" s="182"/>
      <c r="AL670" s="182"/>
      <c r="AM670" s="170" t="s">
        <v>968</v>
      </c>
      <c r="AN670" s="181">
        <v>-5.2240000000000003E-3</v>
      </c>
      <c r="AO670" s="181">
        <v>-4.8999999999999998E-5</v>
      </c>
    </row>
    <row r="671" spans="1:41" s="170" customFormat="1">
      <c r="A671" s="170" t="s">
        <v>1147</v>
      </c>
      <c r="B671" s="170" t="s">
        <v>1231</v>
      </c>
      <c r="C671" s="170" t="s">
        <v>940</v>
      </c>
      <c r="D671" s="170" t="s">
        <v>1236</v>
      </c>
      <c r="E671" s="170" t="s">
        <v>196</v>
      </c>
      <c r="F671" s="179">
        <v>3.3944999999999999</v>
      </c>
      <c r="G671" s="180">
        <v>4258302.4000000004</v>
      </c>
      <c r="H671" s="180">
        <v>4258.3023999999996</v>
      </c>
      <c r="I671" s="181">
        <v>1.0328E-2</v>
      </c>
      <c r="J671" s="181">
        <v>1.1180000000000001E-3</v>
      </c>
      <c r="K671" s="170" t="s">
        <v>1236</v>
      </c>
      <c r="L671" s="170" t="s">
        <v>196</v>
      </c>
      <c r="M671" s="179">
        <v>3.3944999999999999</v>
      </c>
      <c r="N671" s="180">
        <v>-4258302.4000000004</v>
      </c>
      <c r="O671" s="180">
        <v>-4140.3476700359997</v>
      </c>
      <c r="P671" s="181">
        <v>8.966E-3</v>
      </c>
      <c r="Q671" s="181">
        <v>-1.41E-3</v>
      </c>
      <c r="R671" s="180">
        <v>400.39733086279398</v>
      </c>
      <c r="S671" s="170" t="s">
        <v>165</v>
      </c>
      <c r="T671" s="170" t="s">
        <v>195</v>
      </c>
      <c r="U671" s="170" t="s">
        <v>154</v>
      </c>
      <c r="V671" s="170" t="s">
        <v>943</v>
      </c>
      <c r="W671" s="170" t="s">
        <v>944</v>
      </c>
      <c r="X671" s="170" t="s">
        <v>964</v>
      </c>
      <c r="Y671" s="170" t="s">
        <v>45</v>
      </c>
      <c r="Z671" s="170" t="s">
        <v>965</v>
      </c>
      <c r="AA671" s="170" t="s">
        <v>966</v>
      </c>
      <c r="AB671" s="170" t="s">
        <v>948</v>
      </c>
      <c r="AC671" s="170" t="s">
        <v>967</v>
      </c>
      <c r="AD671" s="170" t="s">
        <v>309</v>
      </c>
      <c r="AE671" s="170" t="s">
        <v>932</v>
      </c>
      <c r="AF671" s="170" t="s">
        <v>961</v>
      </c>
      <c r="AG671" s="170" t="s">
        <v>962</v>
      </c>
      <c r="AH671" s="184"/>
      <c r="AI671" s="171">
        <v>24194.9</v>
      </c>
      <c r="AJ671" s="185"/>
      <c r="AK671" s="182"/>
      <c r="AL671" s="173"/>
      <c r="AM671" s="170" t="s">
        <v>968</v>
      </c>
      <c r="AN671" s="181">
        <v>1.2520999999999999E-2</v>
      </c>
      <c r="AO671" s="181">
        <v>1.17E-4</v>
      </c>
    </row>
    <row r="672" spans="1:41" s="170" customFormat="1">
      <c r="A672" s="170" t="s">
        <v>1147</v>
      </c>
      <c r="B672" s="170" t="s">
        <v>1231</v>
      </c>
      <c r="C672" s="170" t="s">
        <v>940</v>
      </c>
      <c r="D672" s="170" t="s">
        <v>1237</v>
      </c>
      <c r="E672" s="170" t="s">
        <v>168</v>
      </c>
      <c r="F672" s="179">
        <v>2.9780000000000002</v>
      </c>
      <c r="G672" s="180">
        <v>1475806.08</v>
      </c>
      <c r="H672" s="180">
        <v>1475.8060800000001</v>
      </c>
      <c r="I672" s="181">
        <v>3.5790000000000001E-3</v>
      </c>
      <c r="J672" s="181">
        <v>3.8699999999999997E-4</v>
      </c>
      <c r="K672" s="170" t="s">
        <v>1237</v>
      </c>
      <c r="L672" s="170" t="s">
        <v>168</v>
      </c>
      <c r="M672" s="179">
        <v>2.9780000000000002</v>
      </c>
      <c r="N672" s="180">
        <v>-1475806.08</v>
      </c>
      <c r="O672" s="180">
        <v>-1406.9417471005299</v>
      </c>
      <c r="P672" s="181">
        <v>3.0469999999999998E-3</v>
      </c>
      <c r="Q672" s="181">
        <v>-4.7899999999999999E-4</v>
      </c>
      <c r="R672" s="180">
        <v>205.07798337461199</v>
      </c>
      <c r="S672" s="170" t="s">
        <v>165</v>
      </c>
      <c r="T672" s="170" t="s">
        <v>178</v>
      </c>
      <c r="U672" s="170" t="s">
        <v>154</v>
      </c>
      <c r="V672" s="170" t="s">
        <v>943</v>
      </c>
      <c r="W672" s="170" t="s">
        <v>944</v>
      </c>
      <c r="X672" s="170" t="s">
        <v>997</v>
      </c>
      <c r="Y672" s="170" t="s">
        <v>45</v>
      </c>
      <c r="Z672" s="170" t="s">
        <v>991</v>
      </c>
      <c r="AA672" s="170" t="s">
        <v>1107</v>
      </c>
      <c r="AB672" s="170" t="s">
        <v>948</v>
      </c>
      <c r="AC672" s="170" t="s">
        <v>967</v>
      </c>
      <c r="AD672" s="170" t="s">
        <v>309</v>
      </c>
      <c r="AE672" s="170" t="s">
        <v>932</v>
      </c>
      <c r="AF672" s="170" t="s">
        <v>297</v>
      </c>
      <c r="AG672" s="170" t="s">
        <v>962</v>
      </c>
      <c r="AH672" s="184"/>
      <c r="AI672" s="171">
        <v>35138.239999999998</v>
      </c>
      <c r="AJ672" s="185"/>
      <c r="AK672" s="182"/>
      <c r="AL672" s="182"/>
      <c r="AM672" s="170" t="s">
        <v>968</v>
      </c>
      <c r="AN672" s="181">
        <v>6.4130000000000003E-3</v>
      </c>
      <c r="AO672" s="181">
        <v>6.0000000000000002E-5</v>
      </c>
    </row>
    <row r="673" spans="1:41" s="170" customFormat="1">
      <c r="A673" s="170" t="s">
        <v>1147</v>
      </c>
      <c r="B673" s="170" t="s">
        <v>1231</v>
      </c>
      <c r="C673" s="170" t="s">
        <v>940</v>
      </c>
      <c r="D673" s="170" t="s">
        <v>1168</v>
      </c>
      <c r="E673" s="170" t="s">
        <v>168</v>
      </c>
      <c r="F673" s="179">
        <v>2.9780000000000002</v>
      </c>
      <c r="G673" s="180">
        <v>12380548.310000001</v>
      </c>
      <c r="H673" s="180">
        <v>12563.778660174612</v>
      </c>
      <c r="I673" s="181">
        <v>3.0471999999999999E-2</v>
      </c>
      <c r="J673" s="181">
        <v>3.297E-3</v>
      </c>
      <c r="K673" s="170" t="s">
        <v>1168</v>
      </c>
      <c r="L673" s="170" t="s">
        <v>168</v>
      </c>
      <c r="M673" s="179">
        <v>2.9780000000000002</v>
      </c>
      <c r="N673" s="180">
        <v>-12380548.310000001</v>
      </c>
      <c r="O673" s="180">
        <v>-12406.131339825386</v>
      </c>
      <c r="P673" s="181">
        <v>2.6866000000000001E-2</v>
      </c>
      <c r="Q673" s="181">
        <v>-4.2249999999999996E-3</v>
      </c>
      <c r="R673" s="180">
        <v>469.4737199999945</v>
      </c>
      <c r="S673" s="170" t="s">
        <v>165</v>
      </c>
      <c r="T673" s="170" t="s">
        <v>178</v>
      </c>
      <c r="U673" s="170" t="s">
        <v>154</v>
      </c>
      <c r="V673" s="170" t="s">
        <v>943</v>
      </c>
      <c r="W673" s="170" t="s">
        <v>944</v>
      </c>
      <c r="X673" s="170" t="s">
        <v>986</v>
      </c>
      <c r="Y673" s="170" t="s">
        <v>45</v>
      </c>
      <c r="Z673" s="170" t="s">
        <v>1047</v>
      </c>
      <c r="AA673" s="170" t="s">
        <v>1048</v>
      </c>
      <c r="AB673" s="170" t="s">
        <v>948</v>
      </c>
      <c r="AC673" s="170" t="s">
        <v>949</v>
      </c>
      <c r="AD673" s="170" t="s">
        <v>309</v>
      </c>
      <c r="AE673" s="170" t="s">
        <v>932</v>
      </c>
      <c r="AF673" s="170" t="s">
        <v>297</v>
      </c>
      <c r="AG673" s="170" t="s">
        <v>962</v>
      </c>
      <c r="AH673" s="184"/>
      <c r="AI673" s="171">
        <v>15102.574000000001</v>
      </c>
      <c r="AJ673" s="185"/>
      <c r="AK673" s="182"/>
      <c r="AL673" s="182"/>
      <c r="AM673" s="170" t="s">
        <v>1000</v>
      </c>
      <c r="AN673" s="181">
        <v>1.4681E-2</v>
      </c>
      <c r="AO673" s="181">
        <v>1.37E-4</v>
      </c>
    </row>
    <row r="674" spans="1:41" s="170" customFormat="1">
      <c r="A674" s="170" t="s">
        <v>1147</v>
      </c>
      <c r="B674" s="170" t="s">
        <v>1231</v>
      </c>
      <c r="C674" s="170" t="s">
        <v>924</v>
      </c>
      <c r="D674" s="170" t="s">
        <v>1238</v>
      </c>
      <c r="E674" s="170" t="s">
        <v>168</v>
      </c>
      <c r="F674" s="179">
        <v>2.9780000000000002</v>
      </c>
      <c r="G674" s="180">
        <v>7329000</v>
      </c>
      <c r="H674" s="180">
        <v>7329</v>
      </c>
      <c r="I674" s="181">
        <v>1.7776E-2</v>
      </c>
      <c r="J674" s="181">
        <v>1.9239999999999999E-3</v>
      </c>
      <c r="K674" s="170" t="s">
        <v>1238</v>
      </c>
      <c r="L674" s="170" t="s">
        <v>46</v>
      </c>
      <c r="M674" s="179">
        <v>1</v>
      </c>
      <c r="N674" s="180">
        <v>-21803775</v>
      </c>
      <c r="O674" s="180">
        <v>-21832.983640000002</v>
      </c>
      <c r="P674" s="181">
        <v>4.7280000000000003E-2</v>
      </c>
      <c r="Q674" s="181">
        <v>-7.4359999999999999E-3</v>
      </c>
      <c r="R674" s="180">
        <v>-7.2216399999999998</v>
      </c>
      <c r="S674" s="170" t="s">
        <v>39</v>
      </c>
      <c r="T674" s="170" t="s">
        <v>39</v>
      </c>
      <c r="U674" s="170" t="s">
        <v>926</v>
      </c>
      <c r="V674" s="170" t="s">
        <v>927</v>
      </c>
      <c r="W674" s="170" t="s">
        <v>928</v>
      </c>
      <c r="X674" s="170" t="s">
        <v>929</v>
      </c>
      <c r="Y674" s="170" t="s">
        <v>45</v>
      </c>
      <c r="Z674" s="170" t="s">
        <v>287</v>
      </c>
      <c r="AA674" s="170" t="s">
        <v>1083</v>
      </c>
      <c r="AB674" s="170" t="s">
        <v>281</v>
      </c>
      <c r="AC674" s="170" t="s">
        <v>931</v>
      </c>
      <c r="AD674" s="170" t="s">
        <v>45</v>
      </c>
      <c r="AE674" s="170" t="s">
        <v>932</v>
      </c>
      <c r="AF674" s="170" t="s">
        <v>281</v>
      </c>
      <c r="AG674" s="170" t="s">
        <v>281</v>
      </c>
      <c r="AH674" s="182"/>
      <c r="AI674" s="171">
        <v>2.9780000000000002</v>
      </c>
      <c r="AJ674" s="185"/>
      <c r="AK674" s="182"/>
      <c r="AL674" s="182"/>
      <c r="AM674" s="170" t="s">
        <v>971</v>
      </c>
      <c r="AN674" s="181">
        <v>-2.2599999999999999E-4</v>
      </c>
      <c r="AO674" s="181">
        <v>-1.9999999999999999E-6</v>
      </c>
    </row>
    <row r="675" spans="1:41" s="170" customFormat="1">
      <c r="A675" s="170" t="s">
        <v>1147</v>
      </c>
      <c r="B675" s="170" t="s">
        <v>1231</v>
      </c>
      <c r="C675" s="170" t="s">
        <v>924</v>
      </c>
      <c r="D675" s="170" t="s">
        <v>1239</v>
      </c>
      <c r="E675" s="170" t="s">
        <v>196</v>
      </c>
      <c r="F675" s="179">
        <v>3.3944999999999999</v>
      </c>
      <c r="G675" s="180">
        <v>557000</v>
      </c>
      <c r="H675" s="180">
        <v>557</v>
      </c>
      <c r="I675" s="181">
        <v>1.351E-3</v>
      </c>
      <c r="J675" s="181">
        <v>1.46E-4</v>
      </c>
      <c r="K675" s="170" t="s">
        <v>1239</v>
      </c>
      <c r="L675" s="170" t="s">
        <v>168</v>
      </c>
      <c r="M675" s="179">
        <v>2.9780000000000002</v>
      </c>
      <c r="N675" s="180">
        <v>-657293.42000000004</v>
      </c>
      <c r="O675" s="180">
        <v>-652.82506380120878</v>
      </c>
      <c r="P675" s="181">
        <v>1.4139999999999999E-3</v>
      </c>
      <c r="Q675" s="181">
        <v>-2.22E-4</v>
      </c>
      <c r="R675" s="180">
        <v>-53.376539999999999</v>
      </c>
      <c r="S675" s="170" t="s">
        <v>165</v>
      </c>
      <c r="T675" s="170" t="s">
        <v>195</v>
      </c>
      <c r="U675" s="170" t="s">
        <v>926</v>
      </c>
      <c r="V675" s="170" t="s">
        <v>927</v>
      </c>
      <c r="W675" s="170" t="s">
        <v>936</v>
      </c>
      <c r="X675" s="170" t="s">
        <v>1021</v>
      </c>
      <c r="Y675" s="170" t="s">
        <v>45</v>
      </c>
      <c r="Z675" s="170" t="s">
        <v>1065</v>
      </c>
      <c r="AA675" s="170" t="s">
        <v>1023</v>
      </c>
      <c r="AB675" s="170" t="s">
        <v>281</v>
      </c>
      <c r="AC675" s="170" t="s">
        <v>931</v>
      </c>
      <c r="AD675" s="170" t="s">
        <v>45</v>
      </c>
      <c r="AE675" s="170" t="s">
        <v>932</v>
      </c>
      <c r="AF675" s="170" t="s">
        <v>281</v>
      </c>
      <c r="AG675" s="170" t="s">
        <v>281</v>
      </c>
      <c r="AH675" s="182"/>
      <c r="AI675" s="176">
        <v>1.161</v>
      </c>
      <c r="AJ675" s="185"/>
      <c r="AK675" s="182"/>
      <c r="AL675" s="182"/>
      <c r="AM675" s="170" t="s">
        <v>971</v>
      </c>
      <c r="AN675" s="181">
        <v>-1.6689999999999999E-3</v>
      </c>
      <c r="AO675" s="181">
        <v>-1.5999999999999999E-5</v>
      </c>
    </row>
    <row r="676" spans="1:41" s="170" customFormat="1">
      <c r="A676" s="170" t="s">
        <v>1147</v>
      </c>
      <c r="B676" s="170" t="s">
        <v>1231</v>
      </c>
      <c r="C676" s="170" t="s">
        <v>924</v>
      </c>
      <c r="D676" s="170" t="s">
        <v>1238</v>
      </c>
      <c r="E676" s="170" t="s">
        <v>168</v>
      </c>
      <c r="F676" s="179">
        <v>2.9780000000000002</v>
      </c>
      <c r="G676" s="180">
        <v>-7329000</v>
      </c>
      <c r="H676" s="180">
        <v>-7329</v>
      </c>
      <c r="I676" s="181">
        <v>-1.7776E-2</v>
      </c>
      <c r="J676" s="181">
        <v>-1.9239999999999999E-3</v>
      </c>
      <c r="K676" s="170" t="s">
        <v>1238</v>
      </c>
      <c r="L676" s="170" t="s">
        <v>46</v>
      </c>
      <c r="M676" s="179">
        <v>1</v>
      </c>
      <c r="N676" s="180">
        <v>21831625.199999999</v>
      </c>
      <c r="O676" s="180">
        <v>21832.151920000004</v>
      </c>
      <c r="P676" s="181">
        <v>-4.7278000000000001E-2</v>
      </c>
      <c r="Q676" s="181">
        <v>7.4359999999999999E-3</v>
      </c>
      <c r="R676" s="180">
        <v>6.38992</v>
      </c>
      <c r="S676" s="170" t="s">
        <v>39</v>
      </c>
      <c r="T676" s="170" t="s">
        <v>39</v>
      </c>
      <c r="U676" s="170" t="s">
        <v>926</v>
      </c>
      <c r="V676" s="170" t="s">
        <v>927</v>
      </c>
      <c r="W676" s="170" t="s">
        <v>928</v>
      </c>
      <c r="X676" s="170" t="s">
        <v>929</v>
      </c>
      <c r="Y676" s="170" t="s">
        <v>45</v>
      </c>
      <c r="Z676" s="170" t="s">
        <v>287</v>
      </c>
      <c r="AA676" s="170" t="s">
        <v>970</v>
      </c>
      <c r="AB676" s="170" t="s">
        <v>281</v>
      </c>
      <c r="AC676" s="170" t="s">
        <v>931</v>
      </c>
      <c r="AD676" s="170" t="s">
        <v>45</v>
      </c>
      <c r="AE676" s="170" t="s">
        <v>932</v>
      </c>
      <c r="AF676" s="170" t="s">
        <v>281</v>
      </c>
      <c r="AG676" s="170" t="s">
        <v>281</v>
      </c>
      <c r="AH676" s="182"/>
      <c r="AI676" s="171">
        <v>2.9780000000000002</v>
      </c>
      <c r="AJ676" s="185"/>
      <c r="AK676" s="182"/>
      <c r="AL676" s="182"/>
      <c r="AM676" s="170" t="s">
        <v>971</v>
      </c>
      <c r="AN676" s="181">
        <v>2.0000000000000001E-4</v>
      </c>
      <c r="AO676" s="181">
        <v>1.9999999999999999E-6</v>
      </c>
    </row>
    <row r="677" spans="1:41" s="170" customFormat="1">
      <c r="A677" s="170" t="s">
        <v>1147</v>
      </c>
      <c r="B677" s="170" t="s">
        <v>1231</v>
      </c>
      <c r="C677" s="170" t="s">
        <v>940</v>
      </c>
      <c r="D677" s="170" t="s">
        <v>1240</v>
      </c>
      <c r="E677" s="170" t="s">
        <v>168</v>
      </c>
      <c r="F677" s="179">
        <v>2.9780000000000002</v>
      </c>
      <c r="G677" s="180">
        <v>3283396.58</v>
      </c>
      <c r="H677" s="180">
        <v>3283.3965800000001</v>
      </c>
      <c r="I677" s="181">
        <v>7.9640000000000006E-3</v>
      </c>
      <c r="J677" s="181">
        <v>8.6200000000000003E-4</v>
      </c>
      <c r="K677" s="170" t="s">
        <v>1240</v>
      </c>
      <c r="L677" s="170" t="s">
        <v>168</v>
      </c>
      <c r="M677" s="179">
        <v>2.9780000000000002</v>
      </c>
      <c r="N677" s="180">
        <v>-3283396.58</v>
      </c>
      <c r="O677" s="180">
        <v>-2958.5603822950702</v>
      </c>
      <c r="P677" s="181">
        <v>6.4070000000000004E-3</v>
      </c>
      <c r="Q677" s="181">
        <v>-1.008E-3</v>
      </c>
      <c r="R677" s="180">
        <v>967.36219676527799</v>
      </c>
      <c r="S677" s="170" t="s">
        <v>165</v>
      </c>
      <c r="T677" s="170" t="s">
        <v>178</v>
      </c>
      <c r="U677" s="170" t="s">
        <v>154</v>
      </c>
      <c r="V677" s="170" t="s">
        <v>943</v>
      </c>
      <c r="W677" s="170" t="s">
        <v>944</v>
      </c>
      <c r="X677" s="170" t="s">
        <v>975</v>
      </c>
      <c r="Y677" s="170" t="s">
        <v>45</v>
      </c>
      <c r="Z677" s="170" t="s">
        <v>976</v>
      </c>
      <c r="AA677" s="170" t="s">
        <v>972</v>
      </c>
      <c r="AB677" s="170" t="s">
        <v>948</v>
      </c>
      <c r="AC677" s="170" t="s">
        <v>967</v>
      </c>
      <c r="AD677" s="170" t="s">
        <v>309</v>
      </c>
      <c r="AE677" s="170" t="s">
        <v>932</v>
      </c>
      <c r="AF677" s="170" t="s">
        <v>297</v>
      </c>
      <c r="AG677" s="170" t="s">
        <v>962</v>
      </c>
      <c r="AH677" s="184"/>
      <c r="AI677" s="171">
        <v>13761.331</v>
      </c>
      <c r="AJ677" s="185"/>
      <c r="AK677" s="182"/>
      <c r="AL677" s="182"/>
      <c r="AM677" s="170" t="s">
        <v>968</v>
      </c>
      <c r="AN677" s="181">
        <v>3.0251E-2</v>
      </c>
      <c r="AO677" s="181">
        <v>2.8200000000000002E-4</v>
      </c>
    </row>
    <row r="678" spans="1:41" s="170" customFormat="1">
      <c r="A678" s="170" t="s">
        <v>1147</v>
      </c>
      <c r="B678" s="170" t="s">
        <v>1231</v>
      </c>
      <c r="C678" s="170" t="s">
        <v>924</v>
      </c>
      <c r="D678" s="170" t="s">
        <v>1241</v>
      </c>
      <c r="E678" s="170" t="s">
        <v>168</v>
      </c>
      <c r="F678" s="179">
        <v>2.9780000000000002</v>
      </c>
      <c r="G678" s="180">
        <v>13669000</v>
      </c>
      <c r="H678" s="180">
        <v>13669</v>
      </c>
      <c r="I678" s="181">
        <v>3.3153000000000002E-2</v>
      </c>
      <c r="J678" s="181">
        <v>3.588E-3</v>
      </c>
      <c r="K678" s="170" t="s">
        <v>1241</v>
      </c>
      <c r="L678" s="170" t="s">
        <v>46</v>
      </c>
      <c r="M678" s="179">
        <v>1</v>
      </c>
      <c r="N678" s="180">
        <v>-40892180.399999999</v>
      </c>
      <c r="O678" s="180">
        <v>-40932.671620000001</v>
      </c>
      <c r="P678" s="181">
        <v>8.8640999999999998E-2</v>
      </c>
      <c r="Q678" s="181">
        <v>-1.3941E-2</v>
      </c>
      <c r="R678" s="180">
        <v>-226.38962000000001</v>
      </c>
      <c r="S678" s="170" t="s">
        <v>39</v>
      </c>
      <c r="T678" s="170" t="s">
        <v>39</v>
      </c>
      <c r="U678" s="170" t="s">
        <v>926</v>
      </c>
      <c r="V678" s="170" t="s">
        <v>927</v>
      </c>
      <c r="W678" s="170" t="s">
        <v>928</v>
      </c>
      <c r="X678" s="170" t="s">
        <v>929</v>
      </c>
      <c r="Y678" s="170" t="s">
        <v>45</v>
      </c>
      <c r="Z678" s="170" t="s">
        <v>774</v>
      </c>
      <c r="AA678" s="170" t="s">
        <v>1069</v>
      </c>
      <c r="AB678" s="170" t="s">
        <v>281</v>
      </c>
      <c r="AC678" s="170" t="s">
        <v>931</v>
      </c>
      <c r="AD678" s="170" t="s">
        <v>309</v>
      </c>
      <c r="AE678" s="170" t="s">
        <v>932</v>
      </c>
      <c r="AF678" s="170" t="s">
        <v>281</v>
      </c>
      <c r="AG678" s="170" t="s">
        <v>281</v>
      </c>
      <c r="AH678" s="182"/>
      <c r="AI678" s="171">
        <v>2.992</v>
      </c>
      <c r="AJ678" s="185"/>
      <c r="AK678" s="182"/>
      <c r="AL678" s="182"/>
      <c r="AM678" s="170" t="s">
        <v>968</v>
      </c>
      <c r="AN678" s="181">
        <v>-7.0790000000000002E-3</v>
      </c>
      <c r="AO678" s="181">
        <v>-6.6000000000000005E-5</v>
      </c>
    </row>
    <row r="679" spans="1:41" s="170" customFormat="1">
      <c r="A679" s="170" t="s">
        <v>1147</v>
      </c>
      <c r="B679" s="170" t="s">
        <v>1231</v>
      </c>
      <c r="C679" s="170" t="s">
        <v>924</v>
      </c>
      <c r="D679" s="170" t="s">
        <v>1020</v>
      </c>
      <c r="E679" s="170" t="s">
        <v>196</v>
      </c>
      <c r="F679" s="179">
        <v>3.3944999999999999</v>
      </c>
      <c r="G679" s="180">
        <v>15644000</v>
      </c>
      <c r="H679" s="180">
        <v>15753.175403977024</v>
      </c>
      <c r="I679" s="181">
        <v>3.8207999999999999E-2</v>
      </c>
      <c r="J679" s="181">
        <v>4.1349999999999998E-3</v>
      </c>
      <c r="K679" s="170" t="s">
        <v>1020</v>
      </c>
      <c r="L679" s="170" t="s">
        <v>168</v>
      </c>
      <c r="M679" s="179">
        <v>2.9780000000000002</v>
      </c>
      <c r="N679" s="180">
        <v>-18473999.600000001</v>
      </c>
      <c r="O679" s="180">
        <v>-18473.999600000003</v>
      </c>
      <c r="P679" s="181">
        <v>4.0006E-2</v>
      </c>
      <c r="Q679" s="181">
        <v>-6.2919999999999998E-3</v>
      </c>
      <c r="R679" s="180">
        <v>-1541.4168999999999</v>
      </c>
      <c r="S679" s="170" t="s">
        <v>165</v>
      </c>
      <c r="T679" s="170" t="s">
        <v>195</v>
      </c>
      <c r="U679" s="170" t="s">
        <v>926</v>
      </c>
      <c r="V679" s="170" t="s">
        <v>927</v>
      </c>
      <c r="W679" s="170" t="s">
        <v>936</v>
      </c>
      <c r="X679" s="170" t="s">
        <v>1021</v>
      </c>
      <c r="Y679" s="170" t="s">
        <v>45</v>
      </c>
      <c r="Z679" s="170" t="s">
        <v>1022</v>
      </c>
      <c r="AA679" s="170" t="s">
        <v>1023</v>
      </c>
      <c r="AB679" s="170" t="s">
        <v>281</v>
      </c>
      <c r="AC679" s="170" t="s">
        <v>931</v>
      </c>
      <c r="AD679" s="170" t="s">
        <v>309</v>
      </c>
      <c r="AE679" s="170" t="s">
        <v>932</v>
      </c>
      <c r="AF679" s="170" t="s">
        <v>281</v>
      </c>
      <c r="AG679" s="170" t="s">
        <v>281</v>
      </c>
      <c r="AH679" s="182"/>
      <c r="AI679" s="176">
        <v>1.1629901960784315</v>
      </c>
      <c r="AJ679" s="185"/>
      <c r="AK679" s="182"/>
      <c r="AL679" s="182"/>
      <c r="AM679" s="170" t="s">
        <v>933</v>
      </c>
      <c r="AN679" s="181">
        <v>-4.8202000000000002E-2</v>
      </c>
      <c r="AO679" s="181">
        <v>-4.4900000000000002E-4</v>
      </c>
    </row>
    <row r="680" spans="1:41" s="170" customFormat="1">
      <c r="A680" s="170" t="s">
        <v>1147</v>
      </c>
      <c r="B680" s="170" t="s">
        <v>1231</v>
      </c>
      <c r="C680" s="170" t="s">
        <v>940</v>
      </c>
      <c r="D680" s="170" t="s">
        <v>1029</v>
      </c>
      <c r="E680" s="170" t="s">
        <v>168</v>
      </c>
      <c r="F680" s="179">
        <v>2.9780000000000002</v>
      </c>
      <c r="G680" s="180">
        <v>14646672.48</v>
      </c>
      <c r="H680" s="180">
        <v>16095.711190543991</v>
      </c>
      <c r="I680" s="181">
        <v>3.9038999999999997E-2</v>
      </c>
      <c r="J680" s="181">
        <v>4.2240000000000003E-3</v>
      </c>
      <c r="K680" s="170" t="s">
        <v>1029</v>
      </c>
      <c r="L680" s="170" t="s">
        <v>168</v>
      </c>
      <c r="M680" s="179">
        <v>2.9780000000000002</v>
      </c>
      <c r="N680" s="180">
        <v>-14646672.48</v>
      </c>
      <c r="O680" s="180">
        <v>-14646.672480000001</v>
      </c>
      <c r="P680" s="181">
        <v>3.1718000000000003E-2</v>
      </c>
      <c r="Q680" s="181">
        <v>-4.9890000000000004E-3</v>
      </c>
      <c r="R680" s="180">
        <v>4315.2372800000003</v>
      </c>
      <c r="S680" s="170" t="s">
        <v>165</v>
      </c>
      <c r="T680" s="170" t="s">
        <v>178</v>
      </c>
      <c r="U680" s="170" t="s">
        <v>154</v>
      </c>
      <c r="V680" s="170" t="s">
        <v>943</v>
      </c>
      <c r="W680" s="170" t="s">
        <v>944</v>
      </c>
      <c r="X680" s="170" t="s">
        <v>986</v>
      </c>
      <c r="Y680" s="170" t="s">
        <v>45</v>
      </c>
      <c r="Z680" s="170" t="s">
        <v>976</v>
      </c>
      <c r="AA680" s="170" t="s">
        <v>972</v>
      </c>
      <c r="AB680" s="170" t="s">
        <v>948</v>
      </c>
      <c r="AC680" s="170" t="s">
        <v>949</v>
      </c>
      <c r="AD680" s="170" t="s">
        <v>309</v>
      </c>
      <c r="AE680" s="170" t="s">
        <v>932</v>
      </c>
      <c r="AF680" s="170" t="s">
        <v>297</v>
      </c>
      <c r="AG680" s="170" t="s">
        <v>962</v>
      </c>
      <c r="AH680" s="184"/>
      <c r="AI680" s="171">
        <v>13761.331</v>
      </c>
      <c r="AJ680" s="185"/>
      <c r="AK680" s="182"/>
      <c r="AL680" s="182"/>
      <c r="AM680" s="170" t="s">
        <v>933</v>
      </c>
      <c r="AN680" s="181">
        <v>0.13494300000000001</v>
      </c>
      <c r="AO680" s="181">
        <v>1.258E-3</v>
      </c>
    </row>
    <row r="681" spans="1:41" s="170" customFormat="1">
      <c r="A681" s="170" t="s">
        <v>1147</v>
      </c>
      <c r="B681" s="170" t="s">
        <v>1231</v>
      </c>
      <c r="C681" s="170" t="s">
        <v>940</v>
      </c>
      <c r="D681" s="170" t="s">
        <v>1088</v>
      </c>
      <c r="E681" s="170" t="s">
        <v>168</v>
      </c>
      <c r="F681" s="179">
        <v>2.9780000000000002</v>
      </c>
      <c r="G681" s="180">
        <v>8339326.2000000002</v>
      </c>
      <c r="H681" s="180">
        <v>8252.8425889858972</v>
      </c>
      <c r="I681" s="181">
        <v>-1.7871999999999999E-2</v>
      </c>
      <c r="J681" s="181">
        <v>2.8110000000000001E-3</v>
      </c>
      <c r="K681" s="170" t="s">
        <v>1088</v>
      </c>
      <c r="L681" s="170" t="s">
        <v>168</v>
      </c>
      <c r="M681" s="179">
        <v>2.9780000000000002</v>
      </c>
      <c r="N681" s="180">
        <v>-8339326.2000000002</v>
      </c>
      <c r="O681" s="180">
        <v>-8365.0727098723964</v>
      </c>
      <c r="P681" s="181">
        <v>-2.0289000000000001E-2</v>
      </c>
      <c r="Q681" s="181">
        <v>-2.1949999999999999E-3</v>
      </c>
      <c r="R681" s="180">
        <v>-334.22129999999379</v>
      </c>
      <c r="S681" s="170" t="s">
        <v>165</v>
      </c>
      <c r="T681" s="170" t="s">
        <v>178</v>
      </c>
      <c r="U681" s="170" t="s">
        <v>154</v>
      </c>
      <c r="V681" s="170" t="s">
        <v>943</v>
      </c>
      <c r="W681" s="170" t="s">
        <v>944</v>
      </c>
      <c r="X681" s="170" t="s">
        <v>986</v>
      </c>
      <c r="Y681" s="170" t="s">
        <v>45</v>
      </c>
      <c r="Z681" s="170" t="s">
        <v>746</v>
      </c>
      <c r="AA681" s="170" t="s">
        <v>879</v>
      </c>
      <c r="AB681" s="170" t="s">
        <v>948</v>
      </c>
      <c r="AC681" s="170" t="s">
        <v>949</v>
      </c>
      <c r="AD681" s="170" t="s">
        <v>309</v>
      </c>
      <c r="AE681" s="170" t="s">
        <v>932</v>
      </c>
      <c r="AF681" s="170" t="s">
        <v>297</v>
      </c>
      <c r="AG681" s="170" t="s">
        <v>962</v>
      </c>
      <c r="AH681" s="184"/>
      <c r="AI681" s="171">
        <v>16949.849999999999</v>
      </c>
      <c r="AJ681" s="185"/>
      <c r="AK681" s="182"/>
      <c r="AL681" s="182"/>
      <c r="AM681" s="170" t="s">
        <v>1000</v>
      </c>
      <c r="AN681" s="181">
        <v>-1.0451999999999999E-2</v>
      </c>
      <c r="AO681" s="181">
        <v>-9.7E-5</v>
      </c>
    </row>
    <row r="682" spans="1:41" s="170" customFormat="1">
      <c r="A682" s="170" t="s">
        <v>1147</v>
      </c>
      <c r="B682" s="170" t="s">
        <v>1231</v>
      </c>
      <c r="C682" s="170" t="s">
        <v>940</v>
      </c>
      <c r="D682" s="170" t="s">
        <v>1089</v>
      </c>
      <c r="E682" s="170" t="s">
        <v>168</v>
      </c>
      <c r="F682" s="179">
        <v>2.9780000000000002</v>
      </c>
      <c r="G682" s="180">
        <v>14955615.85</v>
      </c>
      <c r="H682" s="180">
        <v>18880.330191403627</v>
      </c>
      <c r="I682" s="181">
        <v>-4.0885999999999999E-2</v>
      </c>
      <c r="J682" s="181">
        <v>6.43E-3</v>
      </c>
      <c r="K682" s="170" t="s">
        <v>1089</v>
      </c>
      <c r="L682" s="170" t="s">
        <v>168</v>
      </c>
      <c r="M682" s="179">
        <v>2.9780000000000002</v>
      </c>
      <c r="N682" s="180">
        <v>-14955615.85</v>
      </c>
      <c r="O682" s="180">
        <v>-15119.346608462054</v>
      </c>
      <c r="P682" s="181">
        <v>-3.6670000000000001E-2</v>
      </c>
      <c r="Q682" s="181">
        <v>-3.9680000000000002E-3</v>
      </c>
      <c r="R682" s="180">
        <v>11200.209110000003</v>
      </c>
      <c r="S682" s="170" t="s">
        <v>165</v>
      </c>
      <c r="T682" s="170" t="s">
        <v>178</v>
      </c>
      <c r="U682" s="170" t="s">
        <v>154</v>
      </c>
      <c r="V682" s="170" t="s">
        <v>943</v>
      </c>
      <c r="W682" s="170" t="s">
        <v>944</v>
      </c>
      <c r="X682" s="170" t="s">
        <v>997</v>
      </c>
      <c r="Y682" s="170" t="s">
        <v>45</v>
      </c>
      <c r="Z682" s="170" t="s">
        <v>999</v>
      </c>
      <c r="AA682" s="170" t="s">
        <v>103</v>
      </c>
      <c r="AB682" s="170" t="s">
        <v>948</v>
      </c>
      <c r="AC682" s="170" t="s">
        <v>949</v>
      </c>
      <c r="AD682" s="170" t="s">
        <v>309</v>
      </c>
      <c r="AE682" s="170" t="s">
        <v>932</v>
      </c>
      <c r="AF682" s="170" t="s">
        <v>297</v>
      </c>
      <c r="AG682" s="170" t="s">
        <v>962</v>
      </c>
      <c r="AH682" s="184"/>
      <c r="AI682" s="171">
        <v>29970.26</v>
      </c>
      <c r="AJ682" s="185"/>
      <c r="AK682" s="182"/>
      <c r="AL682" s="182"/>
      <c r="AM682" s="170" t="s">
        <v>1000</v>
      </c>
      <c r="AN682" s="181">
        <v>0.350244</v>
      </c>
      <c r="AO682" s="181">
        <v>3.2659999999999998E-3</v>
      </c>
    </row>
    <row r="683" spans="1:41" s="170" customFormat="1">
      <c r="A683" s="170" t="s">
        <v>1147</v>
      </c>
      <c r="B683" s="170" t="s">
        <v>1231</v>
      </c>
      <c r="C683" s="170" t="s">
        <v>940</v>
      </c>
      <c r="D683" s="170" t="s">
        <v>1158</v>
      </c>
      <c r="E683" s="170" t="s">
        <v>168</v>
      </c>
      <c r="F683" s="179">
        <v>2.9780000000000002</v>
      </c>
      <c r="G683" s="180">
        <v>8352611.1900000004</v>
      </c>
      <c r="H683" s="180">
        <v>8534.9437911349905</v>
      </c>
      <c r="I683" s="181">
        <v>2.0701000000000001E-2</v>
      </c>
      <c r="J683" s="181">
        <v>2.2399999999999998E-3</v>
      </c>
      <c r="K683" s="170" t="s">
        <v>1158</v>
      </c>
      <c r="L683" s="170" t="s">
        <v>168</v>
      </c>
      <c r="M683" s="179">
        <v>2.9780000000000002</v>
      </c>
      <c r="N683" s="180">
        <v>-8352611.1900000004</v>
      </c>
      <c r="O683" s="180">
        <v>-8368.0611987911343</v>
      </c>
      <c r="P683" s="181">
        <v>1.8121000000000002E-2</v>
      </c>
      <c r="Q683" s="181">
        <v>-2.8500000000000001E-3</v>
      </c>
      <c r="R683" s="180">
        <v>496.97636000000057</v>
      </c>
      <c r="S683" s="170" t="s">
        <v>165</v>
      </c>
      <c r="T683" s="170" t="s">
        <v>178</v>
      </c>
      <c r="U683" s="170" t="s">
        <v>154</v>
      </c>
      <c r="V683" s="170" t="s">
        <v>943</v>
      </c>
      <c r="W683" s="170" t="s">
        <v>944</v>
      </c>
      <c r="X683" s="170" t="s">
        <v>997</v>
      </c>
      <c r="Y683" s="170" t="s">
        <v>45</v>
      </c>
      <c r="Z683" s="170" t="s">
        <v>1042</v>
      </c>
      <c r="AA683" s="170" t="s">
        <v>984</v>
      </c>
      <c r="AB683" s="170" t="s">
        <v>948</v>
      </c>
      <c r="AC683" s="170" t="s">
        <v>949</v>
      </c>
      <c r="AD683" s="170" t="s">
        <v>309</v>
      </c>
      <c r="AE683" s="170" t="s">
        <v>932</v>
      </c>
      <c r="AF683" s="170" t="s">
        <v>297</v>
      </c>
      <c r="AG683" s="170" t="s">
        <v>962</v>
      </c>
      <c r="AH683" s="184"/>
      <c r="AI683" s="171">
        <v>28952.14</v>
      </c>
      <c r="AJ683" s="185"/>
      <c r="AK683" s="182"/>
      <c r="AL683" s="182"/>
      <c r="AM683" s="170" t="s">
        <v>1000</v>
      </c>
      <c r="AN683" s="181">
        <v>1.5540999999999999E-2</v>
      </c>
      <c r="AO683" s="181">
        <v>1.45E-4</v>
      </c>
    </row>
    <row r="684" spans="1:41" s="170" customFormat="1">
      <c r="A684" s="170" t="s">
        <v>1147</v>
      </c>
      <c r="B684" s="170" t="s">
        <v>1231</v>
      </c>
      <c r="C684" s="170" t="s">
        <v>940</v>
      </c>
      <c r="D684" s="170" t="s">
        <v>1043</v>
      </c>
      <c r="E684" s="170" t="s">
        <v>168</v>
      </c>
      <c r="F684" s="179">
        <v>2.9780000000000002</v>
      </c>
      <c r="G684" s="180">
        <v>9658738.3200000003</v>
      </c>
      <c r="H684" s="180">
        <v>9754.221470785762</v>
      </c>
      <c r="I684" s="181">
        <v>2.3657999999999998E-2</v>
      </c>
      <c r="J684" s="181">
        <v>2.5600000000000002E-3</v>
      </c>
      <c r="K684" s="170" t="s">
        <v>1043</v>
      </c>
      <c r="L684" s="170" t="s">
        <v>168</v>
      </c>
      <c r="M684" s="179">
        <v>2.9780000000000002</v>
      </c>
      <c r="N684" s="180">
        <v>-9658738.3200000003</v>
      </c>
      <c r="O684" s="180">
        <v>-9697.7918200134318</v>
      </c>
      <c r="P684" s="181">
        <v>2.1000999999999999E-2</v>
      </c>
      <c r="Q684" s="181">
        <v>-3.3029999999999999E-3</v>
      </c>
      <c r="R684" s="180">
        <v>168.04750000000058</v>
      </c>
      <c r="S684" s="170" t="s">
        <v>165</v>
      </c>
      <c r="T684" s="170" t="s">
        <v>178</v>
      </c>
      <c r="U684" s="170" t="s">
        <v>154</v>
      </c>
      <c r="V684" s="170" t="s">
        <v>943</v>
      </c>
      <c r="W684" s="170" t="s">
        <v>944</v>
      </c>
      <c r="X684" s="170" t="s">
        <v>997</v>
      </c>
      <c r="Y684" s="170" t="s">
        <v>45</v>
      </c>
      <c r="Z684" s="170" t="s">
        <v>808</v>
      </c>
      <c r="AA684" s="170" t="s">
        <v>1044</v>
      </c>
      <c r="AB684" s="170" t="s">
        <v>948</v>
      </c>
      <c r="AC684" s="170" t="s">
        <v>949</v>
      </c>
      <c r="AD684" s="170" t="s">
        <v>309</v>
      </c>
      <c r="AE684" s="170" t="s">
        <v>932</v>
      </c>
      <c r="AF684" s="170" t="s">
        <v>297</v>
      </c>
      <c r="AG684" s="170" t="s">
        <v>962</v>
      </c>
      <c r="AH684" s="184"/>
      <c r="AI684" s="171">
        <v>36586.129999999997</v>
      </c>
      <c r="AJ684" s="185"/>
      <c r="AK684" s="182"/>
      <c r="AL684" s="182"/>
      <c r="AM684" s="170" t="s">
        <v>1000</v>
      </c>
      <c r="AN684" s="181">
        <v>5.2550000000000001E-3</v>
      </c>
      <c r="AO684" s="181">
        <v>4.8999999999999998E-5</v>
      </c>
    </row>
    <row r="685" spans="1:41" s="170" customFormat="1">
      <c r="A685" s="170" t="s">
        <v>1147</v>
      </c>
      <c r="B685" s="170" t="s">
        <v>1231</v>
      </c>
      <c r="C685" s="170" t="s">
        <v>924</v>
      </c>
      <c r="D685" s="170" t="s">
        <v>1007</v>
      </c>
      <c r="E685" s="170" t="s">
        <v>168</v>
      </c>
      <c r="F685" s="179">
        <v>2.9780000000000002</v>
      </c>
      <c r="G685" s="180">
        <v>7452000</v>
      </c>
      <c r="H685" s="180">
        <v>7447.2721759570177</v>
      </c>
      <c r="I685" s="181">
        <v>1.8062999999999999E-2</v>
      </c>
      <c r="J685" s="181">
        <v>1.9550000000000001E-3</v>
      </c>
      <c r="K685" s="170" t="s">
        <v>1007</v>
      </c>
      <c r="L685" s="170" t="s">
        <v>46</v>
      </c>
      <c r="M685" s="179">
        <v>1</v>
      </c>
      <c r="N685" s="180">
        <v>-21886524</v>
      </c>
      <c r="O685" s="180">
        <v>-21886.524000000001</v>
      </c>
      <c r="P685" s="181">
        <v>4.7396000000000001E-2</v>
      </c>
      <c r="Q685" s="181">
        <v>-7.4539999999999997E-3</v>
      </c>
      <c r="R685" s="180">
        <v>291.45254</v>
      </c>
      <c r="S685" s="170" t="s">
        <v>39</v>
      </c>
      <c r="T685" s="170" t="s">
        <v>39</v>
      </c>
      <c r="U685" s="170" t="s">
        <v>926</v>
      </c>
      <c r="V685" s="170" t="s">
        <v>927</v>
      </c>
      <c r="W685" s="170" t="s">
        <v>928</v>
      </c>
      <c r="X685" s="170" t="s">
        <v>929</v>
      </c>
      <c r="Y685" s="170" t="s">
        <v>45</v>
      </c>
      <c r="Z685" s="170" t="s">
        <v>1008</v>
      </c>
      <c r="AA685" s="170" t="s">
        <v>1009</v>
      </c>
      <c r="AB685" s="170" t="s">
        <v>281</v>
      </c>
      <c r="AC685" s="170" t="s">
        <v>931</v>
      </c>
      <c r="AD685" s="170" t="s">
        <v>309</v>
      </c>
      <c r="AE685" s="170" t="s">
        <v>932</v>
      </c>
      <c r="AF685" s="170" t="s">
        <v>281</v>
      </c>
      <c r="AG685" s="170" t="s">
        <v>281</v>
      </c>
      <c r="AH685" s="182"/>
      <c r="AI685" s="171">
        <v>2.9380000000000002</v>
      </c>
      <c r="AJ685" s="185"/>
      <c r="AK685" s="182"/>
      <c r="AL685" s="182"/>
      <c r="AM685" s="170" t="s">
        <v>933</v>
      </c>
      <c r="AN685" s="181">
        <v>9.1140000000000006E-3</v>
      </c>
      <c r="AO685" s="181">
        <v>8.5000000000000006E-5</v>
      </c>
    </row>
    <row r="686" spans="1:41" s="170" customFormat="1">
      <c r="A686" s="170" t="s">
        <v>1147</v>
      </c>
      <c r="B686" s="170" t="s">
        <v>1231</v>
      </c>
      <c r="C686" s="170" t="s">
        <v>940</v>
      </c>
      <c r="D686" s="170" t="s">
        <v>1050</v>
      </c>
      <c r="E686" s="170" t="s">
        <v>168</v>
      </c>
      <c r="F686" s="179">
        <v>2.9780000000000002</v>
      </c>
      <c r="G686" s="180">
        <v>6652532.0680000009</v>
      </c>
      <c r="H686" s="180">
        <v>6697.9853386514451</v>
      </c>
      <c r="I686" s="181">
        <v>1.6244999999999999E-2</v>
      </c>
      <c r="J686" s="181">
        <v>1.758E-3</v>
      </c>
      <c r="K686" s="170" t="s">
        <v>1050</v>
      </c>
      <c r="L686" s="170" t="s">
        <v>168</v>
      </c>
      <c r="M686" s="179">
        <v>2.9780000000000002</v>
      </c>
      <c r="N686" s="180">
        <v>-6652532.0680000009</v>
      </c>
      <c r="O686" s="180">
        <v>-6652.5320680000013</v>
      </c>
      <c r="P686" s="181">
        <v>1.4406E-2</v>
      </c>
      <c r="Q686" s="181">
        <v>-2.2659999999999998E-3</v>
      </c>
      <c r="R686" s="180">
        <v>135.35983999999999</v>
      </c>
      <c r="S686" s="170" t="s">
        <v>165</v>
      </c>
      <c r="T686" s="170" t="s">
        <v>178</v>
      </c>
      <c r="U686" s="170" t="s">
        <v>154</v>
      </c>
      <c r="V686" s="170" t="s">
        <v>943</v>
      </c>
      <c r="W686" s="170" t="s">
        <v>944</v>
      </c>
      <c r="X686" s="170" t="s">
        <v>997</v>
      </c>
      <c r="Y686" s="170" t="s">
        <v>45</v>
      </c>
      <c r="Z686" s="170" t="s">
        <v>954</v>
      </c>
      <c r="AA686" s="170" t="s">
        <v>980</v>
      </c>
      <c r="AB686" s="170" t="s">
        <v>948</v>
      </c>
      <c r="AC686" s="170" t="s">
        <v>949</v>
      </c>
      <c r="AD686" s="170" t="s">
        <v>309</v>
      </c>
      <c r="AE686" s="170" t="s">
        <v>932</v>
      </c>
      <c r="AF686" s="170" t="s">
        <v>297</v>
      </c>
      <c r="AG686" s="170" t="s">
        <v>962</v>
      </c>
      <c r="AH686" s="184"/>
      <c r="AI686" s="171">
        <v>28763.34</v>
      </c>
      <c r="AJ686" s="185"/>
      <c r="AK686" s="182"/>
      <c r="AL686" s="182"/>
      <c r="AM686" s="170" t="s">
        <v>933</v>
      </c>
      <c r="AN686" s="181">
        <v>4.2329999999999998E-3</v>
      </c>
      <c r="AO686" s="181">
        <v>3.8999999999999999E-5</v>
      </c>
    </row>
    <row r="687" spans="1:41" s="170" customFormat="1">
      <c r="A687" s="170" t="s">
        <v>1147</v>
      </c>
      <c r="B687" s="170" t="s">
        <v>1231</v>
      </c>
      <c r="C687" s="170" t="s">
        <v>924</v>
      </c>
      <c r="D687" s="170" t="s">
        <v>1055</v>
      </c>
      <c r="E687" s="170" t="s">
        <v>168</v>
      </c>
      <c r="F687" s="179">
        <v>2.9780000000000002</v>
      </c>
      <c r="G687" s="180">
        <v>5363000</v>
      </c>
      <c r="H687" s="180">
        <v>5359.5135862995294</v>
      </c>
      <c r="I687" s="181">
        <v>1.2999E-2</v>
      </c>
      <c r="J687" s="181">
        <v>1.407E-3</v>
      </c>
      <c r="K687" s="170" t="s">
        <v>1055</v>
      </c>
      <c r="L687" s="170" t="s">
        <v>46</v>
      </c>
      <c r="M687" s="179">
        <v>1</v>
      </c>
      <c r="N687" s="180">
        <v>-15595604</v>
      </c>
      <c r="O687" s="180">
        <v>-15595.603999999999</v>
      </c>
      <c r="P687" s="181">
        <v>3.3772999999999997E-2</v>
      </c>
      <c r="Q687" s="181">
        <v>-5.3119999999999999E-3</v>
      </c>
      <c r="R687" s="180">
        <v>365.02746000000002</v>
      </c>
      <c r="S687" s="170" t="s">
        <v>39</v>
      </c>
      <c r="T687" s="170" t="s">
        <v>39</v>
      </c>
      <c r="U687" s="170" t="s">
        <v>926</v>
      </c>
      <c r="V687" s="170" t="s">
        <v>927</v>
      </c>
      <c r="W687" s="170" t="s">
        <v>928</v>
      </c>
      <c r="X687" s="170" t="s">
        <v>929</v>
      </c>
      <c r="Y687" s="170" t="s">
        <v>45</v>
      </c>
      <c r="Z687" s="170" t="s">
        <v>1056</v>
      </c>
      <c r="AA687" s="170" t="s">
        <v>1009</v>
      </c>
      <c r="AB687" s="170" t="s">
        <v>281</v>
      </c>
      <c r="AC687" s="170" t="s">
        <v>931</v>
      </c>
      <c r="AD687" s="170" t="s">
        <v>309</v>
      </c>
      <c r="AE687" s="170" t="s">
        <v>932</v>
      </c>
      <c r="AF687" s="170" t="s">
        <v>281</v>
      </c>
      <c r="AG687" s="170" t="s">
        <v>281</v>
      </c>
      <c r="AH687" s="182"/>
      <c r="AI687" s="171">
        <v>2.9119999999999999</v>
      </c>
      <c r="AJ687" s="185"/>
      <c r="AK687" s="182"/>
      <c r="AL687" s="182"/>
      <c r="AM687" s="170" t="s">
        <v>933</v>
      </c>
      <c r="AN687" s="181">
        <v>1.1415E-2</v>
      </c>
      <c r="AO687" s="181">
        <v>1.06E-4</v>
      </c>
    </row>
    <row r="688" spans="1:41" s="170" customFormat="1">
      <c r="A688" s="170" t="s">
        <v>1147</v>
      </c>
      <c r="B688" s="170" t="s">
        <v>1231</v>
      </c>
      <c r="C688" s="170" t="s">
        <v>940</v>
      </c>
      <c r="D688" s="170" t="s">
        <v>1070</v>
      </c>
      <c r="E688" s="170" t="s">
        <v>168</v>
      </c>
      <c r="F688" s="179">
        <v>2.9780000000000002</v>
      </c>
      <c r="G688" s="180">
        <v>3202175.22</v>
      </c>
      <c r="H688" s="180">
        <v>3347.3493805104099</v>
      </c>
      <c r="I688" s="181">
        <v>8.1189999999999995E-3</v>
      </c>
      <c r="J688" s="181">
        <v>8.7900000000000001E-4</v>
      </c>
      <c r="K688" s="170" t="s">
        <v>1070</v>
      </c>
      <c r="L688" s="170" t="s">
        <v>168</v>
      </c>
      <c r="M688" s="179">
        <v>2.9780000000000002</v>
      </c>
      <c r="N688" s="180">
        <v>-3202175.22</v>
      </c>
      <c r="O688" s="180">
        <v>-3202.1752200000001</v>
      </c>
      <c r="P688" s="181">
        <v>6.9340000000000001E-3</v>
      </c>
      <c r="Q688" s="181">
        <v>-1.091E-3</v>
      </c>
      <c r="R688" s="180">
        <v>432.32864999999998</v>
      </c>
      <c r="S688" s="170" t="s">
        <v>165</v>
      </c>
      <c r="T688" s="170" t="s">
        <v>178</v>
      </c>
      <c r="U688" s="170" t="s">
        <v>154</v>
      </c>
      <c r="V688" s="170" t="s">
        <v>943</v>
      </c>
      <c r="W688" s="170" t="s">
        <v>944</v>
      </c>
      <c r="X688" s="170" t="s">
        <v>986</v>
      </c>
      <c r="Y688" s="170" t="s">
        <v>45</v>
      </c>
      <c r="Z688" s="170" t="s">
        <v>1071</v>
      </c>
      <c r="AA688" s="170" t="s">
        <v>1072</v>
      </c>
      <c r="AB688" s="170" t="s">
        <v>948</v>
      </c>
      <c r="AC688" s="170" t="s">
        <v>949</v>
      </c>
      <c r="AD688" s="170" t="s">
        <v>309</v>
      </c>
      <c r="AE688" s="170" t="s">
        <v>932</v>
      </c>
      <c r="AF688" s="170" t="s">
        <v>297</v>
      </c>
      <c r="AG688" s="170" t="s">
        <v>962</v>
      </c>
      <c r="AH688" s="184"/>
      <c r="AI688" s="171">
        <v>15285.105</v>
      </c>
      <c r="AJ688" s="185"/>
      <c r="AK688" s="182"/>
      <c r="AL688" s="182"/>
      <c r="AM688" s="170" t="s">
        <v>933</v>
      </c>
      <c r="AN688" s="181">
        <v>1.3519E-2</v>
      </c>
      <c r="AO688" s="181">
        <v>1.26E-4</v>
      </c>
    </row>
    <row r="689" spans="1:41" s="170" customFormat="1">
      <c r="A689" s="170" t="s">
        <v>1147</v>
      </c>
      <c r="B689" s="170" t="s">
        <v>1231</v>
      </c>
      <c r="C689" s="170" t="s">
        <v>940</v>
      </c>
      <c r="D689" s="170" t="s">
        <v>1006</v>
      </c>
      <c r="E689" s="170" t="s">
        <v>168</v>
      </c>
      <c r="F689" s="179">
        <v>2.9780000000000002</v>
      </c>
      <c r="G689" s="180">
        <v>15051844.656000001</v>
      </c>
      <c r="H689" s="180">
        <v>18180.267550560107</v>
      </c>
      <c r="I689" s="181">
        <v>4.4094000000000001E-2</v>
      </c>
      <c r="J689" s="181">
        <v>4.7720000000000002E-3</v>
      </c>
      <c r="K689" s="170" t="s">
        <v>1006</v>
      </c>
      <c r="L689" s="170" t="s">
        <v>168</v>
      </c>
      <c r="M689" s="179">
        <v>2.9780000000000002</v>
      </c>
      <c r="N689" s="180">
        <v>-15051844.656000001</v>
      </c>
      <c r="O689" s="180">
        <v>-15051.844656000001</v>
      </c>
      <c r="P689" s="181">
        <v>3.2594999999999999E-2</v>
      </c>
      <c r="Q689" s="181">
        <v>-5.1269999999999996E-3</v>
      </c>
      <c r="R689" s="180">
        <v>9316.4433800000006</v>
      </c>
      <c r="S689" s="170" t="s">
        <v>165</v>
      </c>
      <c r="T689" s="170" t="s">
        <v>178</v>
      </c>
      <c r="U689" s="170" t="s">
        <v>154</v>
      </c>
      <c r="V689" s="170" t="s">
        <v>943</v>
      </c>
      <c r="W689" s="170" t="s">
        <v>944</v>
      </c>
      <c r="X689" s="170" t="s">
        <v>997</v>
      </c>
      <c r="Y689" s="170" t="s">
        <v>45</v>
      </c>
      <c r="Z689" s="170" t="s">
        <v>976</v>
      </c>
      <c r="AA689" s="170" t="s">
        <v>972</v>
      </c>
      <c r="AB689" s="170" t="s">
        <v>948</v>
      </c>
      <c r="AC689" s="170" t="s">
        <v>949</v>
      </c>
      <c r="AD689" s="170" t="s">
        <v>309</v>
      </c>
      <c r="AE689" s="170" t="s">
        <v>932</v>
      </c>
      <c r="AF689" s="170" t="s">
        <v>297</v>
      </c>
      <c r="AG689" s="170" t="s">
        <v>962</v>
      </c>
      <c r="AH689" s="184"/>
      <c r="AI689" s="171">
        <v>27527.15</v>
      </c>
      <c r="AJ689" s="185"/>
      <c r="AK689" s="182"/>
      <c r="AL689" s="182"/>
      <c r="AM689" s="170" t="s">
        <v>933</v>
      </c>
      <c r="AN689" s="181">
        <v>0.29133700000000001</v>
      </c>
      <c r="AO689" s="181">
        <v>2.7160000000000001E-3</v>
      </c>
    </row>
    <row r="690" spans="1:41" s="170" customFormat="1">
      <c r="A690" s="170" t="s">
        <v>1147</v>
      </c>
      <c r="B690" s="170" t="s">
        <v>1231</v>
      </c>
      <c r="C690" s="170" t="s">
        <v>940</v>
      </c>
      <c r="D690" s="170" t="s">
        <v>1003</v>
      </c>
      <c r="E690" s="170" t="s">
        <v>168</v>
      </c>
      <c r="F690" s="179">
        <v>2.9780000000000002</v>
      </c>
      <c r="G690" s="180">
        <v>19646562.360000003</v>
      </c>
      <c r="H690" s="180">
        <v>19463.278175983884</v>
      </c>
      <c r="I690" s="181">
        <v>4.7205999999999998E-2</v>
      </c>
      <c r="J690" s="181">
        <v>5.1079999999999997E-3</v>
      </c>
      <c r="K690" s="170" t="s">
        <v>1003</v>
      </c>
      <c r="L690" s="170" t="s">
        <v>168</v>
      </c>
      <c r="M690" s="179">
        <v>2.9780000000000002</v>
      </c>
      <c r="N690" s="180">
        <v>-19646562.360000003</v>
      </c>
      <c r="O690" s="180">
        <v>-19646.562360000004</v>
      </c>
      <c r="P690" s="181">
        <v>4.2544999999999999E-2</v>
      </c>
      <c r="Q690" s="181">
        <v>-6.6909999999999999E-3</v>
      </c>
      <c r="R690" s="180">
        <v>-545.82029999999997</v>
      </c>
      <c r="S690" s="170" t="s">
        <v>165</v>
      </c>
      <c r="T690" s="170" t="s">
        <v>178</v>
      </c>
      <c r="U690" s="170" t="s">
        <v>154</v>
      </c>
      <c r="V690" s="170" t="s">
        <v>943</v>
      </c>
      <c r="W690" s="170" t="s">
        <v>944</v>
      </c>
      <c r="X690" s="170" t="s">
        <v>986</v>
      </c>
      <c r="Y690" s="170" t="s">
        <v>45</v>
      </c>
      <c r="Z690" s="170" t="s">
        <v>1004</v>
      </c>
      <c r="AA690" s="170" t="s">
        <v>1005</v>
      </c>
      <c r="AB690" s="170" t="s">
        <v>948</v>
      </c>
      <c r="AC690" s="170" t="s">
        <v>949</v>
      </c>
      <c r="AD690" s="170" t="s">
        <v>309</v>
      </c>
      <c r="AE690" s="170" t="s">
        <v>932</v>
      </c>
      <c r="AF690" s="170" t="s">
        <v>297</v>
      </c>
      <c r="AG690" s="170" t="s">
        <v>962</v>
      </c>
      <c r="AH690" s="184"/>
      <c r="AI690" s="171">
        <v>16878.493999999999</v>
      </c>
      <c r="AJ690" s="185"/>
      <c r="AK690" s="182"/>
      <c r="AL690" s="182"/>
      <c r="AM690" s="170" t="s">
        <v>933</v>
      </c>
      <c r="AN690" s="181">
        <v>-1.7068E-2</v>
      </c>
      <c r="AO690" s="181">
        <v>-1.5899999999999999E-4</v>
      </c>
    </row>
    <row r="691" spans="1:41" s="170" customFormat="1">
      <c r="A691" s="170" t="s">
        <v>1147</v>
      </c>
      <c r="B691" s="170" t="s">
        <v>1231</v>
      </c>
      <c r="C691" s="170" t="s">
        <v>940</v>
      </c>
      <c r="D691" s="170" t="s">
        <v>1137</v>
      </c>
      <c r="E691" s="170" t="s">
        <v>168</v>
      </c>
      <c r="F691" s="179">
        <v>2.9780000000000002</v>
      </c>
      <c r="G691" s="180">
        <v>6598820.8000000007</v>
      </c>
      <c r="H691" s="180">
        <v>6926.699953794493</v>
      </c>
      <c r="I691" s="181">
        <v>1.6799999999999999E-2</v>
      </c>
      <c r="J691" s="181">
        <v>1.818E-3</v>
      </c>
      <c r="K691" s="170" t="s">
        <v>1137</v>
      </c>
      <c r="L691" s="170" t="s">
        <v>168</v>
      </c>
      <c r="M691" s="179">
        <v>2.9780000000000002</v>
      </c>
      <c r="N691" s="180">
        <v>-6598820.8000000007</v>
      </c>
      <c r="O691" s="180">
        <v>-6598.8208000000004</v>
      </c>
      <c r="P691" s="181">
        <v>1.4290000000000001E-2</v>
      </c>
      <c r="Q691" s="181">
        <v>-2.2469999999999999E-3</v>
      </c>
      <c r="R691" s="180">
        <v>976.42412000000002</v>
      </c>
      <c r="S691" s="170" t="s">
        <v>165</v>
      </c>
      <c r="T691" s="170" t="s">
        <v>178</v>
      </c>
      <c r="U691" s="170" t="s">
        <v>154</v>
      </c>
      <c r="V691" s="170" t="s">
        <v>943</v>
      </c>
      <c r="W691" s="170" t="s">
        <v>944</v>
      </c>
      <c r="X691" s="170" t="s">
        <v>986</v>
      </c>
      <c r="Y691" s="170" t="s">
        <v>45</v>
      </c>
      <c r="Z691" s="170" t="s">
        <v>1138</v>
      </c>
      <c r="AA691" s="170" t="s">
        <v>947</v>
      </c>
      <c r="AB691" s="170" t="s">
        <v>948</v>
      </c>
      <c r="AC691" s="170" t="s">
        <v>949</v>
      </c>
      <c r="AD691" s="170" t="s">
        <v>309</v>
      </c>
      <c r="AE691" s="170" t="s">
        <v>932</v>
      </c>
      <c r="AF691" s="170" t="s">
        <v>297</v>
      </c>
      <c r="AG691" s="170" t="s">
        <v>962</v>
      </c>
      <c r="AH691" s="184"/>
      <c r="AI691" s="171">
        <v>15862.547</v>
      </c>
      <c r="AJ691" s="185"/>
      <c r="AK691" s="182"/>
      <c r="AL691" s="182"/>
      <c r="AM691" s="170" t="s">
        <v>933</v>
      </c>
      <c r="AN691" s="181">
        <v>3.0533999999999999E-2</v>
      </c>
      <c r="AO691" s="181">
        <v>2.8499999999999999E-4</v>
      </c>
    </row>
    <row r="692" spans="1:41" s="170" customFormat="1">
      <c r="A692" s="170" t="s">
        <v>1147</v>
      </c>
      <c r="B692" s="170" t="s">
        <v>1231</v>
      </c>
      <c r="C692" s="170" t="s">
        <v>940</v>
      </c>
      <c r="D692" s="170" t="s">
        <v>1012</v>
      </c>
      <c r="E692" s="170" t="s">
        <v>168</v>
      </c>
      <c r="F692" s="179">
        <v>2.9780000000000002</v>
      </c>
      <c r="G692" s="180">
        <v>1133046.53</v>
      </c>
      <c r="H692" s="180">
        <v>1139.4182660644728</v>
      </c>
      <c r="I692" s="181">
        <v>2.764E-3</v>
      </c>
      <c r="J692" s="181">
        <v>2.99E-4</v>
      </c>
      <c r="K692" s="170" t="s">
        <v>1012</v>
      </c>
      <c r="L692" s="170" t="s">
        <v>168</v>
      </c>
      <c r="M692" s="179">
        <v>2.9780000000000002</v>
      </c>
      <c r="N692" s="180">
        <v>-1133046.53</v>
      </c>
      <c r="O692" s="180">
        <v>-1133.0465300000001</v>
      </c>
      <c r="P692" s="181">
        <v>2.454E-3</v>
      </c>
      <c r="Q692" s="181">
        <v>-3.86E-4</v>
      </c>
      <c r="R692" s="180">
        <v>18.97503</v>
      </c>
      <c r="S692" s="170" t="s">
        <v>165</v>
      </c>
      <c r="T692" s="170" t="s">
        <v>178</v>
      </c>
      <c r="U692" s="170" t="s">
        <v>154</v>
      </c>
      <c r="V692" s="170" t="s">
        <v>943</v>
      </c>
      <c r="W692" s="170" t="s">
        <v>944</v>
      </c>
      <c r="X692" s="170" t="s">
        <v>1013</v>
      </c>
      <c r="Y692" s="170" t="s">
        <v>45</v>
      </c>
      <c r="Z692" s="170" t="s">
        <v>1014</v>
      </c>
      <c r="AA692" s="170" t="s">
        <v>1015</v>
      </c>
      <c r="AB692" s="170" t="s">
        <v>948</v>
      </c>
      <c r="AC692" s="170" t="s">
        <v>949</v>
      </c>
      <c r="AD692" s="170" t="s">
        <v>309</v>
      </c>
      <c r="AE692" s="170" t="s">
        <v>932</v>
      </c>
      <c r="AF692" s="170" t="s">
        <v>297</v>
      </c>
      <c r="AG692" s="170" t="s">
        <v>962</v>
      </c>
      <c r="AH692" s="184"/>
      <c r="AI692" s="171">
        <v>1142.1837</v>
      </c>
      <c r="AJ692" s="185"/>
      <c r="AK692" s="182"/>
      <c r="AL692" s="173"/>
      <c r="AM692" s="170" t="s">
        <v>933</v>
      </c>
      <c r="AN692" s="181">
        <v>5.9299999999999999E-4</v>
      </c>
      <c r="AO692" s="181">
        <v>6.0000000000000002E-6</v>
      </c>
    </row>
    <row r="693" spans="1:41" s="170" customFormat="1">
      <c r="A693" s="170" t="s">
        <v>1147</v>
      </c>
      <c r="B693" s="170" t="s">
        <v>1231</v>
      </c>
      <c r="C693" s="170" t="s">
        <v>940</v>
      </c>
      <c r="D693" s="170" t="s">
        <v>1010</v>
      </c>
      <c r="E693" s="170" t="s">
        <v>168</v>
      </c>
      <c r="F693" s="179">
        <v>2.9780000000000002</v>
      </c>
      <c r="G693" s="180">
        <v>15080493.580000002</v>
      </c>
      <c r="H693" s="180">
        <v>15243.769765359304</v>
      </c>
      <c r="I693" s="181">
        <v>3.6971999999999998E-2</v>
      </c>
      <c r="J693" s="181">
        <v>4.0010000000000002E-3</v>
      </c>
      <c r="K693" s="170" t="s">
        <v>1010</v>
      </c>
      <c r="L693" s="170" t="s">
        <v>168</v>
      </c>
      <c r="M693" s="179">
        <v>2.9780000000000002</v>
      </c>
      <c r="N693" s="180">
        <v>-15080493.580000002</v>
      </c>
      <c r="O693" s="180">
        <v>-15080.493580000002</v>
      </c>
      <c r="P693" s="181">
        <v>3.2656999999999999E-2</v>
      </c>
      <c r="Q693" s="181">
        <v>-5.1359999999999999E-3</v>
      </c>
      <c r="R693" s="180">
        <v>486.23647999999997</v>
      </c>
      <c r="S693" s="170" t="s">
        <v>165</v>
      </c>
      <c r="T693" s="170" t="s">
        <v>178</v>
      </c>
      <c r="U693" s="170" t="s">
        <v>154</v>
      </c>
      <c r="V693" s="170" t="s">
        <v>943</v>
      </c>
      <c r="W693" s="170" t="s">
        <v>944</v>
      </c>
      <c r="X693" s="170" t="s">
        <v>986</v>
      </c>
      <c r="Y693" s="170" t="s">
        <v>45</v>
      </c>
      <c r="Z693" s="170" t="s">
        <v>716</v>
      </c>
      <c r="AA693" s="170" t="s">
        <v>1011</v>
      </c>
      <c r="AB693" s="170" t="s">
        <v>948</v>
      </c>
      <c r="AC693" s="170" t="s">
        <v>949</v>
      </c>
      <c r="AD693" s="170" t="s">
        <v>309</v>
      </c>
      <c r="AE693" s="170" t="s">
        <v>932</v>
      </c>
      <c r="AF693" s="170" t="s">
        <v>297</v>
      </c>
      <c r="AG693" s="170" t="s">
        <v>962</v>
      </c>
      <c r="AH693" s="184"/>
      <c r="AI693" s="171">
        <v>17003.569</v>
      </c>
      <c r="AJ693" s="185"/>
      <c r="AK693" s="182"/>
      <c r="AL693" s="182"/>
      <c r="AM693" s="170" t="s">
        <v>933</v>
      </c>
      <c r="AN693" s="181">
        <v>1.5205E-2</v>
      </c>
      <c r="AO693" s="181">
        <v>1.4200000000000001E-4</v>
      </c>
    </row>
    <row r="694" spans="1:41" s="170" customFormat="1">
      <c r="A694" s="170" t="s">
        <v>1147</v>
      </c>
      <c r="B694" s="170" t="s">
        <v>1231</v>
      </c>
      <c r="C694" s="170" t="s">
        <v>940</v>
      </c>
      <c r="D694" s="170" t="s">
        <v>1030</v>
      </c>
      <c r="E694" s="170" t="s">
        <v>168</v>
      </c>
      <c r="F694" s="179">
        <v>2.9780000000000002</v>
      </c>
      <c r="G694" s="180">
        <v>9359269.4800000004</v>
      </c>
      <c r="H694" s="180">
        <v>9314.3414746272683</v>
      </c>
      <c r="I694" s="181">
        <v>2.2591E-2</v>
      </c>
      <c r="J694" s="181">
        <v>2.4450000000000001E-3</v>
      </c>
      <c r="K694" s="170" t="s">
        <v>1030</v>
      </c>
      <c r="L694" s="170" t="s">
        <v>168</v>
      </c>
      <c r="M694" s="179">
        <v>2.9780000000000002</v>
      </c>
      <c r="N694" s="180">
        <v>-9359269.4800000004</v>
      </c>
      <c r="O694" s="180">
        <v>-9359.2694800000008</v>
      </c>
      <c r="P694" s="181">
        <v>2.0268000000000001E-2</v>
      </c>
      <c r="Q694" s="181">
        <v>-3.1879999999999999E-3</v>
      </c>
      <c r="R694" s="180">
        <v>-133.79560000000001</v>
      </c>
      <c r="S694" s="170" t="s">
        <v>165</v>
      </c>
      <c r="T694" s="170" t="s">
        <v>178</v>
      </c>
      <c r="U694" s="170" t="s">
        <v>154</v>
      </c>
      <c r="V694" s="170" t="s">
        <v>943</v>
      </c>
      <c r="W694" s="170" t="s">
        <v>944</v>
      </c>
      <c r="X694" s="170" t="s">
        <v>997</v>
      </c>
      <c r="Y694" s="170" t="s">
        <v>45</v>
      </c>
      <c r="Z694" s="170" t="s">
        <v>793</v>
      </c>
      <c r="AA694" s="170" t="s">
        <v>1031</v>
      </c>
      <c r="AB694" s="170" t="s">
        <v>948</v>
      </c>
      <c r="AC694" s="170" t="s">
        <v>949</v>
      </c>
      <c r="AD694" s="170" t="s">
        <v>309</v>
      </c>
      <c r="AE694" s="170" t="s">
        <v>932</v>
      </c>
      <c r="AF694" s="170" t="s">
        <v>297</v>
      </c>
      <c r="AG694" s="170" t="s">
        <v>962</v>
      </c>
      <c r="AH694" s="184"/>
      <c r="AI694" s="171">
        <v>36857.629999999997</v>
      </c>
      <c r="AJ694" s="185"/>
      <c r="AK694" s="182"/>
      <c r="AL694" s="182"/>
      <c r="AM694" s="170" t="s">
        <v>933</v>
      </c>
      <c r="AN694" s="181">
        <v>-4.1840000000000002E-3</v>
      </c>
      <c r="AO694" s="181">
        <v>-3.8999999999999999E-5</v>
      </c>
    </row>
    <row r="695" spans="1:41" s="170" customFormat="1">
      <c r="A695" s="170" t="s">
        <v>1147</v>
      </c>
      <c r="B695" s="170" t="s">
        <v>1231</v>
      </c>
      <c r="C695" s="170" t="s">
        <v>940</v>
      </c>
      <c r="D695" s="170" t="s">
        <v>993</v>
      </c>
      <c r="E695" s="170" t="s">
        <v>168</v>
      </c>
      <c r="F695" s="179">
        <v>2.9780000000000002</v>
      </c>
      <c r="G695" s="180">
        <v>12140045.15</v>
      </c>
      <c r="H695" s="180">
        <v>12574.123790026864</v>
      </c>
      <c r="I695" s="181">
        <v>3.0497E-2</v>
      </c>
      <c r="J695" s="181">
        <v>3.3E-3</v>
      </c>
      <c r="K695" s="170" t="s">
        <v>993</v>
      </c>
      <c r="L695" s="170" t="s">
        <v>168</v>
      </c>
      <c r="M695" s="179">
        <v>2.9780000000000002</v>
      </c>
      <c r="N695" s="180">
        <v>-12140045.15</v>
      </c>
      <c r="O695" s="180">
        <v>-12140.04515</v>
      </c>
      <c r="P695" s="181">
        <v>2.6290000000000001E-2</v>
      </c>
      <c r="Q695" s="181">
        <v>-4.1349999999999998E-3</v>
      </c>
      <c r="R695" s="180">
        <v>1292.6861899999999</v>
      </c>
      <c r="S695" s="170" t="s">
        <v>165</v>
      </c>
      <c r="T695" s="170" t="s">
        <v>178</v>
      </c>
      <c r="U695" s="170" t="s">
        <v>154</v>
      </c>
      <c r="V695" s="170" t="s">
        <v>943</v>
      </c>
      <c r="W695" s="170" t="s">
        <v>944</v>
      </c>
      <c r="X695" s="170" t="s">
        <v>994</v>
      </c>
      <c r="Y695" s="170" t="s">
        <v>45</v>
      </c>
      <c r="Z695" s="170" t="s">
        <v>959</v>
      </c>
      <c r="AA695" s="170" t="s">
        <v>995</v>
      </c>
      <c r="AB695" s="170" t="s">
        <v>948</v>
      </c>
      <c r="AC695" s="170" t="s">
        <v>949</v>
      </c>
      <c r="AD695" s="170" t="s">
        <v>309</v>
      </c>
      <c r="AE695" s="170" t="s">
        <v>932</v>
      </c>
      <c r="AF695" s="170" t="s">
        <v>297</v>
      </c>
      <c r="AG695" s="170" t="s">
        <v>962</v>
      </c>
      <c r="AH695" s="184"/>
      <c r="AI695" s="171">
        <v>13752.98</v>
      </c>
      <c r="AJ695" s="185"/>
      <c r="AK695" s="182"/>
      <c r="AL695" s="182"/>
      <c r="AM695" s="170" t="s">
        <v>933</v>
      </c>
      <c r="AN695" s="181">
        <v>4.0424000000000002E-2</v>
      </c>
      <c r="AO695" s="181">
        <v>3.77E-4</v>
      </c>
    </row>
    <row r="696" spans="1:41" s="170" customFormat="1">
      <c r="A696" s="170" t="s">
        <v>1147</v>
      </c>
      <c r="B696" s="170" t="s">
        <v>1231</v>
      </c>
      <c r="C696" s="170" t="s">
        <v>940</v>
      </c>
      <c r="D696" s="170" t="s">
        <v>1034</v>
      </c>
      <c r="E696" s="170" t="s">
        <v>168</v>
      </c>
      <c r="F696" s="179">
        <v>2.9780000000000002</v>
      </c>
      <c r="G696" s="180">
        <v>15434419.090000002</v>
      </c>
      <c r="H696" s="180">
        <v>16816.908955681665</v>
      </c>
      <c r="I696" s="181">
        <v>4.0787999999999998E-2</v>
      </c>
      <c r="J696" s="181">
        <v>4.4140000000000004E-3</v>
      </c>
      <c r="K696" s="170" t="s">
        <v>1034</v>
      </c>
      <c r="L696" s="170" t="s">
        <v>168</v>
      </c>
      <c r="M696" s="179">
        <v>2.9780000000000002</v>
      </c>
      <c r="N696" s="180">
        <v>-15434419.090000002</v>
      </c>
      <c r="O696" s="180">
        <v>-15434.419090000001</v>
      </c>
      <c r="P696" s="181">
        <v>3.3424000000000002E-2</v>
      </c>
      <c r="Q696" s="181">
        <v>-5.2570000000000004E-3</v>
      </c>
      <c r="R696" s="180">
        <v>4117.0548200000003</v>
      </c>
      <c r="S696" s="170" t="s">
        <v>165</v>
      </c>
      <c r="T696" s="170" t="s">
        <v>178</v>
      </c>
      <c r="U696" s="170" t="s">
        <v>154</v>
      </c>
      <c r="V696" s="170" t="s">
        <v>943</v>
      </c>
      <c r="W696" s="170" t="s">
        <v>944</v>
      </c>
      <c r="X696" s="170" t="s">
        <v>997</v>
      </c>
      <c r="Y696" s="170" t="s">
        <v>45</v>
      </c>
      <c r="Z696" s="170" t="s">
        <v>1017</v>
      </c>
      <c r="AA696" s="170" t="s">
        <v>1018</v>
      </c>
      <c r="AB696" s="170" t="s">
        <v>948</v>
      </c>
      <c r="AC696" s="170" t="s">
        <v>949</v>
      </c>
      <c r="AD696" s="170" t="s">
        <v>309</v>
      </c>
      <c r="AE696" s="170" t="s">
        <v>932</v>
      </c>
      <c r="AF696" s="170" t="s">
        <v>297</v>
      </c>
      <c r="AG696" s="170" t="s">
        <v>962</v>
      </c>
      <c r="AH696" s="184"/>
      <c r="AI696" s="171">
        <v>31549.86</v>
      </c>
      <c r="AJ696" s="185"/>
      <c r="AK696" s="182"/>
      <c r="AL696" s="182"/>
      <c r="AM696" s="170" t="s">
        <v>933</v>
      </c>
      <c r="AN696" s="181">
        <v>0.128745</v>
      </c>
      <c r="AO696" s="181">
        <v>1.1999999999999999E-3</v>
      </c>
    </row>
    <row r="697" spans="1:41" s="170" customFormat="1">
      <c r="A697" s="170" t="s">
        <v>1147</v>
      </c>
      <c r="B697" s="170" t="s">
        <v>1231</v>
      </c>
      <c r="C697" s="170" t="s">
        <v>940</v>
      </c>
      <c r="D697" s="170" t="s">
        <v>1016</v>
      </c>
      <c r="E697" s="170" t="s">
        <v>168</v>
      </c>
      <c r="F697" s="179">
        <v>2.9780000000000002</v>
      </c>
      <c r="G697" s="180">
        <v>8116077.2000000011</v>
      </c>
      <c r="H697" s="180">
        <v>8415.5920287441259</v>
      </c>
      <c r="I697" s="181">
        <v>2.0410999999999999E-2</v>
      </c>
      <c r="J697" s="181">
        <v>2.209E-3</v>
      </c>
      <c r="K697" s="170" t="s">
        <v>1016</v>
      </c>
      <c r="L697" s="170" t="s">
        <v>168</v>
      </c>
      <c r="M697" s="179">
        <v>2.9780000000000002</v>
      </c>
      <c r="N697" s="180">
        <v>-8116077.2000000011</v>
      </c>
      <c r="O697" s="180">
        <v>-8116.0772000000015</v>
      </c>
      <c r="P697" s="181">
        <v>1.7576000000000001E-2</v>
      </c>
      <c r="Q697" s="181">
        <v>-2.764E-3</v>
      </c>
      <c r="R697" s="180">
        <v>891.95515999999998</v>
      </c>
      <c r="S697" s="170" t="s">
        <v>165</v>
      </c>
      <c r="T697" s="170" t="s">
        <v>178</v>
      </c>
      <c r="U697" s="170" t="s">
        <v>154</v>
      </c>
      <c r="V697" s="170" t="s">
        <v>943</v>
      </c>
      <c r="W697" s="170" t="s">
        <v>944</v>
      </c>
      <c r="X697" s="170" t="s">
        <v>986</v>
      </c>
      <c r="Y697" s="170" t="s">
        <v>45</v>
      </c>
      <c r="Z697" s="170" t="s">
        <v>1017</v>
      </c>
      <c r="AA697" s="170" t="s">
        <v>1018</v>
      </c>
      <c r="AB697" s="170" t="s">
        <v>948</v>
      </c>
      <c r="AC697" s="170" t="s">
        <v>949</v>
      </c>
      <c r="AD697" s="170" t="s">
        <v>309</v>
      </c>
      <c r="AE697" s="170" t="s">
        <v>932</v>
      </c>
      <c r="AF697" s="170" t="s">
        <v>297</v>
      </c>
      <c r="AG697" s="170" t="s">
        <v>962</v>
      </c>
      <c r="AH697" s="184"/>
      <c r="AI697" s="171">
        <v>15201</v>
      </c>
      <c r="AJ697" s="185"/>
      <c r="AK697" s="182"/>
      <c r="AL697" s="182"/>
      <c r="AM697" s="170" t="s">
        <v>933</v>
      </c>
      <c r="AN697" s="181">
        <v>2.7893000000000001E-2</v>
      </c>
      <c r="AO697" s="181">
        <v>2.5999999999999998E-4</v>
      </c>
    </row>
    <row r="698" spans="1:41" s="170" customFormat="1">
      <c r="A698" s="170" t="s">
        <v>1147</v>
      </c>
      <c r="B698" s="170" t="s">
        <v>1231</v>
      </c>
      <c r="C698" s="170" t="s">
        <v>940</v>
      </c>
      <c r="D698" s="170" t="s">
        <v>989</v>
      </c>
      <c r="E698" s="170" t="s">
        <v>168</v>
      </c>
      <c r="F698" s="179">
        <v>2.9780000000000002</v>
      </c>
      <c r="G698" s="180">
        <v>1892108.4800000002</v>
      </c>
      <c r="H698" s="180">
        <v>1951.9934363465416</v>
      </c>
      <c r="I698" s="181">
        <v>4.7340000000000004E-3</v>
      </c>
      <c r="J698" s="181">
        <v>5.1199999999999998E-4</v>
      </c>
      <c r="K698" s="170" t="s">
        <v>989</v>
      </c>
      <c r="L698" s="170" t="s">
        <v>168</v>
      </c>
      <c r="M698" s="179">
        <v>2.9780000000000002</v>
      </c>
      <c r="N698" s="180">
        <v>-1892108.4800000002</v>
      </c>
      <c r="O698" s="180">
        <v>-1892.1084800000003</v>
      </c>
      <c r="P698" s="181">
        <v>4.0969999999999999E-3</v>
      </c>
      <c r="Q698" s="181">
        <v>-6.4400000000000004E-4</v>
      </c>
      <c r="R698" s="180">
        <v>178.3374</v>
      </c>
      <c r="S698" s="170" t="s">
        <v>165</v>
      </c>
      <c r="T698" s="170" t="s">
        <v>178</v>
      </c>
      <c r="U698" s="170" t="s">
        <v>154</v>
      </c>
      <c r="V698" s="170" t="s">
        <v>943</v>
      </c>
      <c r="W698" s="170" t="s">
        <v>944</v>
      </c>
      <c r="X698" s="170" t="s">
        <v>990</v>
      </c>
      <c r="Y698" s="170" t="s">
        <v>45</v>
      </c>
      <c r="Z698" s="170" t="s">
        <v>991</v>
      </c>
      <c r="AA698" s="170" t="s">
        <v>992</v>
      </c>
      <c r="AB698" s="170" t="s">
        <v>948</v>
      </c>
      <c r="AC698" s="170" t="s">
        <v>949</v>
      </c>
      <c r="AD698" s="170" t="s">
        <v>309</v>
      </c>
      <c r="AE698" s="170" t="s">
        <v>932</v>
      </c>
      <c r="AF698" s="170" t="s">
        <v>297</v>
      </c>
      <c r="AG698" s="170" t="s">
        <v>962</v>
      </c>
      <c r="AH698" s="184"/>
      <c r="AI698" s="171">
        <v>1115.23</v>
      </c>
      <c r="AJ698" s="185"/>
      <c r="AK698" s="182"/>
      <c r="AL698" s="173"/>
      <c r="AM698" s="170" t="s">
        <v>933</v>
      </c>
      <c r="AN698" s="181">
        <v>5.5770000000000004E-3</v>
      </c>
      <c r="AO698" s="181">
        <v>5.1999999999999997E-5</v>
      </c>
    </row>
    <row r="699" spans="1:41" s="170" customFormat="1">
      <c r="A699" s="170" t="s">
        <v>1147</v>
      </c>
      <c r="B699" s="170" t="s">
        <v>1231</v>
      </c>
      <c r="C699" s="170" t="s">
        <v>940</v>
      </c>
      <c r="D699" s="170" t="s">
        <v>1060</v>
      </c>
      <c r="E699" s="170" t="s">
        <v>168</v>
      </c>
      <c r="F699" s="179">
        <v>2.9780000000000002</v>
      </c>
      <c r="G699" s="180">
        <v>13595642.620000001</v>
      </c>
      <c r="H699" s="180">
        <v>13643.197475607789</v>
      </c>
      <c r="I699" s="181">
        <v>3.3090000000000001E-2</v>
      </c>
      <c r="J699" s="181">
        <v>3.581E-3</v>
      </c>
      <c r="K699" s="170" t="s">
        <v>1060</v>
      </c>
      <c r="L699" s="170" t="s">
        <v>168</v>
      </c>
      <c r="M699" s="179">
        <v>2.9780000000000002</v>
      </c>
      <c r="N699" s="180">
        <v>-13595642.620000001</v>
      </c>
      <c r="O699" s="180">
        <v>-13595.642620000001</v>
      </c>
      <c r="P699" s="181">
        <v>2.9441999999999999E-2</v>
      </c>
      <c r="Q699" s="181">
        <v>-4.6309999999999997E-3</v>
      </c>
      <c r="R699" s="180">
        <v>141.61836</v>
      </c>
      <c r="S699" s="170" t="s">
        <v>165</v>
      </c>
      <c r="T699" s="170" t="s">
        <v>178</v>
      </c>
      <c r="U699" s="170" t="s">
        <v>154</v>
      </c>
      <c r="V699" s="170" t="s">
        <v>943</v>
      </c>
      <c r="W699" s="170" t="s">
        <v>944</v>
      </c>
      <c r="X699" s="170" t="s">
        <v>986</v>
      </c>
      <c r="Y699" s="170" t="s">
        <v>45</v>
      </c>
      <c r="Z699" s="170" t="s">
        <v>838</v>
      </c>
      <c r="AA699" s="170" t="s">
        <v>988</v>
      </c>
      <c r="AB699" s="170" t="s">
        <v>948</v>
      </c>
      <c r="AC699" s="170" t="s">
        <v>949</v>
      </c>
      <c r="AD699" s="170" t="s">
        <v>309</v>
      </c>
      <c r="AE699" s="170" t="s">
        <v>932</v>
      </c>
      <c r="AF699" s="170" t="s">
        <v>297</v>
      </c>
      <c r="AG699" s="170" t="s">
        <v>962</v>
      </c>
      <c r="AH699" s="184"/>
      <c r="AI699" s="171">
        <v>15203.127</v>
      </c>
      <c r="AJ699" s="185"/>
      <c r="AK699" s="182"/>
      <c r="AL699" s="182"/>
      <c r="AM699" s="170" t="s">
        <v>933</v>
      </c>
      <c r="AN699" s="181">
        <v>4.4289999999999998E-3</v>
      </c>
      <c r="AO699" s="181">
        <v>4.1E-5</v>
      </c>
    </row>
    <row r="700" spans="1:41" s="170" customFormat="1">
      <c r="A700" s="170" t="s">
        <v>1147</v>
      </c>
      <c r="B700" s="170" t="s">
        <v>1231</v>
      </c>
      <c r="C700" s="170" t="s">
        <v>940</v>
      </c>
      <c r="D700" s="170" t="s">
        <v>1052</v>
      </c>
      <c r="E700" s="170" t="s">
        <v>168</v>
      </c>
      <c r="F700" s="179">
        <v>2.9780000000000002</v>
      </c>
      <c r="G700" s="180">
        <v>6852666.9400000004</v>
      </c>
      <c r="H700" s="180">
        <v>6788.9359124647417</v>
      </c>
      <c r="I700" s="181">
        <v>1.6466000000000001E-2</v>
      </c>
      <c r="J700" s="181">
        <v>1.7819999999999999E-3</v>
      </c>
      <c r="K700" s="170" t="s">
        <v>1052</v>
      </c>
      <c r="L700" s="170" t="s">
        <v>168</v>
      </c>
      <c r="M700" s="179">
        <v>2.9780000000000002</v>
      </c>
      <c r="N700" s="180">
        <v>-6852666.9400000004</v>
      </c>
      <c r="O700" s="180">
        <v>-6852.6669400000001</v>
      </c>
      <c r="P700" s="181">
        <v>1.4840000000000001E-2</v>
      </c>
      <c r="Q700" s="181">
        <v>-2.3340000000000001E-3</v>
      </c>
      <c r="R700" s="180">
        <v>-189.791</v>
      </c>
      <c r="S700" s="170" t="s">
        <v>165</v>
      </c>
      <c r="T700" s="170" t="s">
        <v>178</v>
      </c>
      <c r="U700" s="170" t="s">
        <v>154</v>
      </c>
      <c r="V700" s="170" t="s">
        <v>943</v>
      </c>
      <c r="W700" s="170" t="s">
        <v>944</v>
      </c>
      <c r="X700" s="170" t="s">
        <v>986</v>
      </c>
      <c r="Y700" s="170" t="s">
        <v>45</v>
      </c>
      <c r="Z700" s="170" t="s">
        <v>1053</v>
      </c>
      <c r="AA700" s="170" t="s">
        <v>1054</v>
      </c>
      <c r="AB700" s="170" t="s">
        <v>948</v>
      </c>
      <c r="AC700" s="170" t="s">
        <v>949</v>
      </c>
      <c r="AD700" s="170" t="s">
        <v>309</v>
      </c>
      <c r="AE700" s="170" t="s">
        <v>932</v>
      </c>
      <c r="AF700" s="170" t="s">
        <v>297</v>
      </c>
      <c r="AG700" s="170" t="s">
        <v>962</v>
      </c>
      <c r="AH700" s="184"/>
      <c r="AI700" s="171">
        <v>15232.814</v>
      </c>
      <c r="AJ700" s="185"/>
      <c r="AK700" s="182"/>
      <c r="AL700" s="182"/>
      <c r="AM700" s="170" t="s">
        <v>933</v>
      </c>
      <c r="AN700" s="181">
        <v>-5.9350000000000002E-3</v>
      </c>
      <c r="AO700" s="181">
        <v>-5.5000000000000002E-5</v>
      </c>
    </row>
    <row r="701" spans="1:41" s="170" customFormat="1">
      <c r="A701" s="170" t="s">
        <v>1147</v>
      </c>
      <c r="B701" s="170" t="s">
        <v>1231</v>
      </c>
      <c r="C701" s="170" t="s">
        <v>940</v>
      </c>
      <c r="D701" s="170" t="s">
        <v>985</v>
      </c>
      <c r="E701" s="170" t="s">
        <v>168</v>
      </c>
      <c r="F701" s="179">
        <v>2.9780000000000002</v>
      </c>
      <c r="G701" s="180">
        <v>7313059.6000000006</v>
      </c>
      <c r="H701" s="180">
        <v>7339.3552984553389</v>
      </c>
      <c r="I701" s="181">
        <v>1.7801000000000001E-2</v>
      </c>
      <c r="J701" s="181">
        <v>1.926E-3</v>
      </c>
      <c r="K701" s="170" t="s">
        <v>985</v>
      </c>
      <c r="L701" s="170" t="s">
        <v>168</v>
      </c>
      <c r="M701" s="179">
        <v>2.9780000000000002</v>
      </c>
      <c r="N701" s="180">
        <v>-7313059.6000000006</v>
      </c>
      <c r="O701" s="180">
        <v>-7313.0596000000005</v>
      </c>
      <c r="P701" s="181">
        <v>1.5837E-2</v>
      </c>
      <c r="Q701" s="181">
        <v>-2.4910000000000002E-3</v>
      </c>
      <c r="R701" s="180">
        <v>78.308589999999995</v>
      </c>
      <c r="S701" s="170" t="s">
        <v>165</v>
      </c>
      <c r="T701" s="170" t="s">
        <v>178</v>
      </c>
      <c r="U701" s="170" t="s">
        <v>154</v>
      </c>
      <c r="V701" s="170" t="s">
        <v>943</v>
      </c>
      <c r="W701" s="170" t="s">
        <v>944</v>
      </c>
      <c r="X701" s="170" t="s">
        <v>986</v>
      </c>
      <c r="Y701" s="170" t="s">
        <v>45</v>
      </c>
      <c r="Z701" s="170" t="s">
        <v>987</v>
      </c>
      <c r="AA701" s="170" t="s">
        <v>988</v>
      </c>
      <c r="AB701" s="170" t="s">
        <v>948</v>
      </c>
      <c r="AC701" s="170" t="s">
        <v>949</v>
      </c>
      <c r="AD701" s="170" t="s">
        <v>309</v>
      </c>
      <c r="AE701" s="170" t="s">
        <v>932</v>
      </c>
      <c r="AF701" s="170" t="s">
        <v>297</v>
      </c>
      <c r="AG701" s="170" t="s">
        <v>962</v>
      </c>
      <c r="AH701" s="184"/>
      <c r="AI701" s="171">
        <v>14306.963</v>
      </c>
      <c r="AJ701" s="185"/>
      <c r="AK701" s="182"/>
      <c r="AL701" s="182"/>
      <c r="AM701" s="170" t="s">
        <v>933</v>
      </c>
      <c r="AN701" s="181">
        <v>2.4489999999999998E-3</v>
      </c>
      <c r="AO701" s="181">
        <v>2.3E-5</v>
      </c>
    </row>
    <row r="702" spans="1:41" s="170" customFormat="1">
      <c r="A702" s="170" t="s">
        <v>1147</v>
      </c>
      <c r="B702" s="170" t="s">
        <v>1231</v>
      </c>
      <c r="C702" s="170" t="s">
        <v>940</v>
      </c>
      <c r="D702" s="170" t="s">
        <v>1035</v>
      </c>
      <c r="E702" s="170" t="s">
        <v>168</v>
      </c>
      <c r="F702" s="179">
        <v>2.9780000000000002</v>
      </c>
      <c r="G702" s="180">
        <v>1776296.2950000002</v>
      </c>
      <c r="H702" s="180">
        <v>1799.1408450335796</v>
      </c>
      <c r="I702" s="181">
        <v>4.3639999999999998E-3</v>
      </c>
      <c r="J702" s="181">
        <v>4.7199999999999998E-4</v>
      </c>
      <c r="K702" s="170" t="s">
        <v>1035</v>
      </c>
      <c r="L702" s="170" t="s">
        <v>168</v>
      </c>
      <c r="M702" s="179">
        <v>2.9780000000000002</v>
      </c>
      <c r="N702" s="180">
        <v>-1776296.2950000002</v>
      </c>
      <c r="O702" s="180">
        <v>-1776.2962950000001</v>
      </c>
      <c r="P702" s="181">
        <v>3.8470000000000002E-3</v>
      </c>
      <c r="Q702" s="181">
        <v>-6.0499999999999996E-4</v>
      </c>
      <c r="R702" s="180">
        <v>68.03107</v>
      </c>
      <c r="S702" s="170" t="s">
        <v>165</v>
      </c>
      <c r="T702" s="170" t="s">
        <v>178</v>
      </c>
      <c r="U702" s="170" t="s">
        <v>154</v>
      </c>
      <c r="V702" s="170" t="s">
        <v>943</v>
      </c>
      <c r="W702" s="170" t="s">
        <v>944</v>
      </c>
      <c r="X702" s="170" t="s">
        <v>978</v>
      </c>
      <c r="Y702" s="170" t="s">
        <v>45</v>
      </c>
      <c r="Z702" s="170" t="s">
        <v>1036</v>
      </c>
      <c r="AA702" s="170" t="s">
        <v>830</v>
      </c>
      <c r="AB702" s="170" t="s">
        <v>948</v>
      </c>
      <c r="AC702" s="170" t="s">
        <v>949</v>
      </c>
      <c r="AD702" s="170" t="s">
        <v>309</v>
      </c>
      <c r="AE702" s="170" t="s">
        <v>932</v>
      </c>
      <c r="AF702" s="170" t="s">
        <v>297</v>
      </c>
      <c r="AG702" s="170" t="s">
        <v>962</v>
      </c>
      <c r="AH702" s="184"/>
      <c r="AI702" s="171">
        <v>763.39</v>
      </c>
      <c r="AJ702" s="185"/>
      <c r="AK702" s="186"/>
      <c r="AL702" s="187"/>
      <c r="AM702" s="170" t="s">
        <v>933</v>
      </c>
      <c r="AN702" s="181">
        <v>2.127E-3</v>
      </c>
      <c r="AO702" s="181">
        <v>2.0000000000000002E-5</v>
      </c>
    </row>
    <row r="703" spans="1:41" s="170" customFormat="1">
      <c r="A703" s="170" t="s">
        <v>1147</v>
      </c>
      <c r="B703" s="170" t="s">
        <v>1231</v>
      </c>
      <c r="C703" s="170" t="s">
        <v>940</v>
      </c>
      <c r="D703" s="170" t="s">
        <v>952</v>
      </c>
      <c r="E703" s="170" t="s">
        <v>212</v>
      </c>
      <c r="F703" s="179">
        <v>2.0512000000000001</v>
      </c>
      <c r="G703" s="180">
        <v>4712896</v>
      </c>
      <c r="H703" s="180">
        <v>4802.7696398205926</v>
      </c>
      <c r="I703" s="181">
        <v>1.1649E-2</v>
      </c>
      <c r="J703" s="181">
        <v>1.261E-3</v>
      </c>
      <c r="K703" s="170" t="s">
        <v>952</v>
      </c>
      <c r="L703" s="170" t="s">
        <v>212</v>
      </c>
      <c r="M703" s="179">
        <v>2.0512000000000001</v>
      </c>
      <c r="N703" s="180">
        <v>-4712896</v>
      </c>
      <c r="O703" s="180">
        <v>-4712.8959999999997</v>
      </c>
      <c r="P703" s="181">
        <v>1.0206E-2</v>
      </c>
      <c r="Q703" s="181">
        <v>-1.6050000000000001E-3</v>
      </c>
      <c r="R703" s="180">
        <v>184.34880999999999</v>
      </c>
      <c r="S703" s="170" t="s">
        <v>165</v>
      </c>
      <c r="T703" s="170" t="s">
        <v>210</v>
      </c>
      <c r="U703" s="170" t="s">
        <v>154</v>
      </c>
      <c r="V703" s="170" t="s">
        <v>943</v>
      </c>
      <c r="W703" s="170" t="s">
        <v>944</v>
      </c>
      <c r="X703" s="170" t="s">
        <v>953</v>
      </c>
      <c r="Y703" s="170" t="s">
        <v>45</v>
      </c>
      <c r="Z703" s="170" t="s">
        <v>954</v>
      </c>
      <c r="AA703" s="170" t="s">
        <v>955</v>
      </c>
      <c r="AB703" s="170" t="s">
        <v>948</v>
      </c>
      <c r="AC703" s="170" t="s">
        <v>949</v>
      </c>
      <c r="AD703" s="170" t="s">
        <v>309</v>
      </c>
      <c r="AE703" s="170" t="s">
        <v>932</v>
      </c>
      <c r="AF703" s="172" t="s">
        <v>742</v>
      </c>
      <c r="AG703" s="170" t="s">
        <v>948</v>
      </c>
      <c r="AH703" s="183"/>
      <c r="AI703" s="171">
        <v>119959.3</v>
      </c>
      <c r="AJ703" s="185"/>
      <c r="AK703" s="182"/>
      <c r="AL703" s="182"/>
      <c r="AM703" s="170" t="s">
        <v>933</v>
      </c>
      <c r="AN703" s="181">
        <v>5.7650000000000002E-3</v>
      </c>
      <c r="AO703" s="181">
        <v>5.3999999999999998E-5</v>
      </c>
    </row>
    <row r="704" spans="1:41" s="170" customFormat="1">
      <c r="A704" s="170" t="s">
        <v>1147</v>
      </c>
      <c r="B704" s="170" t="s">
        <v>1231</v>
      </c>
      <c r="C704" s="170" t="s">
        <v>924</v>
      </c>
      <c r="D704" s="170" t="s">
        <v>935</v>
      </c>
      <c r="E704" s="170" t="s">
        <v>212</v>
      </c>
      <c r="F704" s="179">
        <v>2.0512000000000001</v>
      </c>
      <c r="G704" s="180">
        <v>9181000</v>
      </c>
      <c r="H704" s="180">
        <v>9149.1707744734795</v>
      </c>
      <c r="I704" s="181">
        <v>2.2190000000000001E-2</v>
      </c>
      <c r="J704" s="181">
        <v>2.4009999999999999E-3</v>
      </c>
      <c r="K704" s="170" t="s">
        <v>935</v>
      </c>
      <c r="L704" s="170" t="s">
        <v>168</v>
      </c>
      <c r="M704" s="179">
        <v>2.9780000000000002</v>
      </c>
      <c r="N704" s="180">
        <v>-6065886.7000000002</v>
      </c>
      <c r="O704" s="180">
        <v>-6065.8867</v>
      </c>
      <c r="P704" s="181">
        <v>1.3136E-2</v>
      </c>
      <c r="Q704" s="181">
        <v>-2.0660000000000001E-3</v>
      </c>
      <c r="R704" s="180">
        <v>702.56849999999997</v>
      </c>
      <c r="S704" s="170" t="s">
        <v>165</v>
      </c>
      <c r="T704" s="170" t="s">
        <v>210</v>
      </c>
      <c r="U704" s="170" t="s">
        <v>926</v>
      </c>
      <c r="V704" s="170" t="s">
        <v>927</v>
      </c>
      <c r="W704" s="170" t="s">
        <v>936</v>
      </c>
      <c r="X704" s="170" t="s">
        <v>937</v>
      </c>
      <c r="Y704" s="170" t="s">
        <v>45</v>
      </c>
      <c r="Z704" s="170" t="s">
        <v>938</v>
      </c>
      <c r="AA704" s="170" t="s">
        <v>939</v>
      </c>
      <c r="AB704" s="170" t="s">
        <v>281</v>
      </c>
      <c r="AC704" s="170" t="s">
        <v>931</v>
      </c>
      <c r="AD704" s="170" t="s">
        <v>309</v>
      </c>
      <c r="AE704" s="170" t="s">
        <v>932</v>
      </c>
      <c r="AF704" s="170" t="s">
        <v>281</v>
      </c>
      <c r="AG704" s="170" t="s">
        <v>281</v>
      </c>
      <c r="AH704" s="182"/>
      <c r="AI704" s="171">
        <v>0.66340782122905029</v>
      </c>
      <c r="AJ704" s="185"/>
      <c r="AK704" s="182"/>
      <c r="AL704" s="182"/>
      <c r="AM704" s="170" t="s">
        <v>933</v>
      </c>
      <c r="AN704" s="181">
        <v>2.197E-2</v>
      </c>
      <c r="AO704" s="181">
        <v>2.05E-4</v>
      </c>
    </row>
    <row r="705" spans="1:41" s="170" customFormat="1">
      <c r="A705" s="170" t="s">
        <v>1147</v>
      </c>
      <c r="B705" s="170" t="s">
        <v>1231</v>
      </c>
      <c r="C705" s="170" t="s">
        <v>940</v>
      </c>
      <c r="D705" s="170" t="s">
        <v>957</v>
      </c>
      <c r="E705" s="170" t="s">
        <v>196</v>
      </c>
      <c r="F705" s="179">
        <v>3.3944999999999999</v>
      </c>
      <c r="G705" s="180">
        <v>5545393.04</v>
      </c>
      <c r="H705" s="180">
        <v>5594.1540062689646</v>
      </c>
      <c r="I705" s="181">
        <v>1.3568E-2</v>
      </c>
      <c r="J705" s="181">
        <v>1.4679999999999999E-3</v>
      </c>
      <c r="K705" s="170" t="s">
        <v>957</v>
      </c>
      <c r="L705" s="170" t="s">
        <v>196</v>
      </c>
      <c r="M705" s="179">
        <v>3.3944999999999999</v>
      </c>
      <c r="N705" s="180">
        <v>-5545393.04</v>
      </c>
      <c r="O705" s="180">
        <v>-5545.3930399999999</v>
      </c>
      <c r="P705" s="181">
        <v>1.2009000000000001E-2</v>
      </c>
      <c r="Q705" s="181">
        <v>-1.8890000000000001E-3</v>
      </c>
      <c r="R705" s="180">
        <v>165.51910000000001</v>
      </c>
      <c r="S705" s="170" t="s">
        <v>165</v>
      </c>
      <c r="T705" s="170" t="s">
        <v>195</v>
      </c>
      <c r="U705" s="170" t="s">
        <v>154</v>
      </c>
      <c r="V705" s="170" t="s">
        <v>943</v>
      </c>
      <c r="W705" s="170" t="s">
        <v>944</v>
      </c>
      <c r="X705" s="170" t="s">
        <v>958</v>
      </c>
      <c r="Y705" s="170" t="s">
        <v>45</v>
      </c>
      <c r="Z705" s="170" t="s">
        <v>959</v>
      </c>
      <c r="AA705" s="170" t="s">
        <v>960</v>
      </c>
      <c r="AB705" s="170" t="s">
        <v>948</v>
      </c>
      <c r="AC705" s="170" t="s">
        <v>949</v>
      </c>
      <c r="AD705" s="170" t="s">
        <v>309</v>
      </c>
      <c r="AE705" s="170" t="s">
        <v>932</v>
      </c>
      <c r="AF705" s="170" t="s">
        <v>961</v>
      </c>
      <c r="AG705" s="170" t="s">
        <v>962</v>
      </c>
      <c r="AH705" s="184"/>
      <c r="AI705" s="171">
        <v>373.7</v>
      </c>
      <c r="AJ705" s="185"/>
      <c r="AK705" s="182"/>
      <c r="AL705" s="173"/>
      <c r="AM705" s="170" t="s">
        <v>933</v>
      </c>
      <c r="AN705" s="181">
        <v>5.176E-3</v>
      </c>
      <c r="AO705" s="181">
        <v>4.8000000000000001E-5</v>
      </c>
    </row>
    <row r="706" spans="1:41" s="170" customFormat="1">
      <c r="A706" s="170" t="s">
        <v>1147</v>
      </c>
      <c r="B706" s="170" t="s">
        <v>1231</v>
      </c>
      <c r="C706" s="170" t="s">
        <v>940</v>
      </c>
      <c r="D706" s="170" t="s">
        <v>1019</v>
      </c>
      <c r="E706" s="170" t="s">
        <v>196</v>
      </c>
      <c r="F706" s="179">
        <v>3.3944999999999999</v>
      </c>
      <c r="G706" s="180">
        <v>3247324.16</v>
      </c>
      <c r="H706" s="180">
        <v>3624.8598441950217</v>
      </c>
      <c r="I706" s="181">
        <v>8.7919999999999995E-3</v>
      </c>
      <c r="J706" s="181">
        <v>9.5100000000000002E-4</v>
      </c>
      <c r="K706" s="170" t="s">
        <v>1019</v>
      </c>
      <c r="L706" s="170" t="s">
        <v>196</v>
      </c>
      <c r="M706" s="179">
        <v>3.3944999999999999</v>
      </c>
      <c r="N706" s="180">
        <v>-3247324.16</v>
      </c>
      <c r="O706" s="180">
        <v>-3247.3241600000001</v>
      </c>
      <c r="P706" s="181">
        <v>7.0320000000000001E-3</v>
      </c>
      <c r="Q706" s="181">
        <v>-1.106E-3</v>
      </c>
      <c r="R706" s="180">
        <v>1281.5448799999999</v>
      </c>
      <c r="S706" s="170" t="s">
        <v>165</v>
      </c>
      <c r="T706" s="170" t="s">
        <v>195</v>
      </c>
      <c r="U706" s="170" t="s">
        <v>154</v>
      </c>
      <c r="V706" s="170" t="s">
        <v>943</v>
      </c>
      <c r="W706" s="170" t="s">
        <v>944</v>
      </c>
      <c r="X706" s="170" t="s">
        <v>958</v>
      </c>
      <c r="Y706" s="170" t="s">
        <v>45</v>
      </c>
      <c r="Z706" s="170" t="s">
        <v>822</v>
      </c>
      <c r="AA706" s="170" t="s">
        <v>75</v>
      </c>
      <c r="AB706" s="170" t="s">
        <v>948</v>
      </c>
      <c r="AC706" s="170" t="s">
        <v>949</v>
      </c>
      <c r="AD706" s="170" t="s">
        <v>309</v>
      </c>
      <c r="AE706" s="170" t="s">
        <v>932</v>
      </c>
      <c r="AF706" s="170" t="s">
        <v>961</v>
      </c>
      <c r="AG706" s="170" t="s">
        <v>962</v>
      </c>
      <c r="AH706" s="184"/>
      <c r="AI706" s="171">
        <v>363.52</v>
      </c>
      <c r="AJ706" s="185"/>
      <c r="AK706" s="186"/>
      <c r="AL706" s="187"/>
      <c r="AM706" s="170" t="s">
        <v>933</v>
      </c>
      <c r="AN706" s="181">
        <v>4.0076000000000001E-2</v>
      </c>
      <c r="AO706" s="181">
        <v>3.7399999999999998E-4</v>
      </c>
    </row>
    <row r="707" spans="1:41" s="170" customFormat="1">
      <c r="A707" s="170" t="s">
        <v>1147</v>
      </c>
      <c r="B707" s="170" t="s">
        <v>1231</v>
      </c>
      <c r="C707" s="170" t="s">
        <v>940</v>
      </c>
      <c r="D707" s="170" t="s">
        <v>996</v>
      </c>
      <c r="E707" s="170" t="s">
        <v>168</v>
      </c>
      <c r="F707" s="179">
        <v>2.9780000000000002</v>
      </c>
      <c r="G707" s="180">
        <v>1610936.6400000001</v>
      </c>
      <c r="H707" s="180">
        <v>1653.4209616924111</v>
      </c>
      <c r="I707" s="181">
        <v>4.0099999999999997E-3</v>
      </c>
      <c r="J707" s="181">
        <v>4.3399999999999998E-4</v>
      </c>
      <c r="K707" s="170" t="s">
        <v>996</v>
      </c>
      <c r="L707" s="170" t="s">
        <v>168</v>
      </c>
      <c r="M707" s="179">
        <v>2.9780000000000002</v>
      </c>
      <c r="N707" s="180">
        <v>-1610936.6400000001</v>
      </c>
      <c r="O707" s="180">
        <v>-1610.9366400000001</v>
      </c>
      <c r="P707" s="181">
        <v>3.4889999999999999E-3</v>
      </c>
      <c r="Q707" s="181">
        <v>-5.4900000000000001E-4</v>
      </c>
      <c r="R707" s="180">
        <v>126.51831</v>
      </c>
      <c r="S707" s="170" t="s">
        <v>165</v>
      </c>
      <c r="T707" s="170" t="s">
        <v>178</v>
      </c>
      <c r="U707" s="170" t="s">
        <v>154</v>
      </c>
      <c r="V707" s="170" t="s">
        <v>943</v>
      </c>
      <c r="W707" s="170" t="s">
        <v>944</v>
      </c>
      <c r="X707" s="170" t="s">
        <v>997</v>
      </c>
      <c r="Y707" s="170" t="s">
        <v>45</v>
      </c>
      <c r="Z707" s="170" t="s">
        <v>838</v>
      </c>
      <c r="AA707" s="170" t="s">
        <v>988</v>
      </c>
      <c r="AB707" s="170" t="s">
        <v>948</v>
      </c>
      <c r="AC707" s="170" t="s">
        <v>949</v>
      </c>
      <c r="AD707" s="170" t="s">
        <v>309</v>
      </c>
      <c r="AE707" s="170" t="s">
        <v>932</v>
      </c>
      <c r="AF707" s="170" t="s">
        <v>297</v>
      </c>
      <c r="AG707" s="170" t="s">
        <v>962</v>
      </c>
      <c r="AH707" s="184"/>
      <c r="AI707" s="171">
        <v>31001.67</v>
      </c>
      <c r="AJ707" s="185"/>
      <c r="AK707" s="182"/>
      <c r="AL707" s="182"/>
      <c r="AM707" s="170" t="s">
        <v>933</v>
      </c>
      <c r="AN707" s="181">
        <v>3.9560000000000003E-3</v>
      </c>
      <c r="AO707" s="181">
        <v>3.6999999999999998E-5</v>
      </c>
    </row>
    <row r="708" spans="1:41" s="170" customFormat="1">
      <c r="A708" s="170" t="s">
        <v>1147</v>
      </c>
      <c r="B708" s="170" t="s">
        <v>1231</v>
      </c>
      <c r="C708" s="170" t="s">
        <v>940</v>
      </c>
      <c r="D708" s="170" t="s">
        <v>1073</v>
      </c>
      <c r="E708" s="170" t="s">
        <v>168</v>
      </c>
      <c r="F708" s="179">
        <v>2.9780000000000002</v>
      </c>
      <c r="G708" s="180">
        <v>23752258.880000003</v>
      </c>
      <c r="H708" s="180">
        <v>23622.496690611148</v>
      </c>
      <c r="I708" s="181">
        <v>5.7293999999999998E-2</v>
      </c>
      <c r="J708" s="181">
        <v>6.1999999999999998E-3</v>
      </c>
      <c r="K708" s="170" t="s">
        <v>1073</v>
      </c>
      <c r="L708" s="170" t="s">
        <v>168</v>
      </c>
      <c r="M708" s="179">
        <v>2.9780000000000002</v>
      </c>
      <c r="N708" s="180">
        <v>-23752258.880000003</v>
      </c>
      <c r="O708" s="180">
        <v>-23752.258880000001</v>
      </c>
      <c r="P708" s="181">
        <v>5.1436000000000003E-2</v>
      </c>
      <c r="Q708" s="181">
        <v>-8.09E-3</v>
      </c>
      <c r="R708" s="180">
        <v>-386.43180000000001</v>
      </c>
      <c r="S708" s="170" t="s">
        <v>165</v>
      </c>
      <c r="T708" s="170" t="s">
        <v>178</v>
      </c>
      <c r="U708" s="170" t="s">
        <v>154</v>
      </c>
      <c r="V708" s="170" t="s">
        <v>943</v>
      </c>
      <c r="W708" s="170" t="s">
        <v>944</v>
      </c>
      <c r="X708" s="170" t="s">
        <v>986</v>
      </c>
      <c r="Y708" s="170" t="s">
        <v>45</v>
      </c>
      <c r="Z708" s="170" t="s">
        <v>808</v>
      </c>
      <c r="AA708" s="170" t="s">
        <v>1074</v>
      </c>
      <c r="AB708" s="170" t="s">
        <v>948</v>
      </c>
      <c r="AC708" s="170" t="s">
        <v>949</v>
      </c>
      <c r="AD708" s="170" t="s">
        <v>309</v>
      </c>
      <c r="AE708" s="170" t="s">
        <v>932</v>
      </c>
      <c r="AF708" s="170" t="s">
        <v>297</v>
      </c>
      <c r="AG708" s="170" t="s">
        <v>962</v>
      </c>
      <c r="AH708" s="184"/>
      <c r="AI708" s="171">
        <v>16797.920999999998</v>
      </c>
      <c r="AJ708" s="185"/>
      <c r="AK708" s="182"/>
      <c r="AL708" s="182"/>
      <c r="AM708" s="170" t="s">
        <v>933</v>
      </c>
      <c r="AN708" s="181">
        <v>-1.2083999999999999E-2</v>
      </c>
      <c r="AO708" s="181">
        <v>-1.13E-4</v>
      </c>
    </row>
    <row r="709" spans="1:41" s="170" customFormat="1">
      <c r="A709" s="170" t="s">
        <v>922</v>
      </c>
      <c r="B709" s="170" t="s">
        <v>1242</v>
      </c>
      <c r="C709" s="170" t="s">
        <v>940</v>
      </c>
      <c r="D709" s="170" t="s">
        <v>1010</v>
      </c>
      <c r="E709" s="170" t="s">
        <v>168</v>
      </c>
      <c r="F709" s="179">
        <v>2.9780000000000002</v>
      </c>
      <c r="G709" s="180">
        <v>496613.4</v>
      </c>
      <c r="H709" s="180">
        <v>501.99022001343184</v>
      </c>
      <c r="I709" s="181">
        <v>1.5173000000000001E-2</v>
      </c>
      <c r="J709" s="181">
        <v>2.8900000000000002E-3</v>
      </c>
      <c r="K709" s="170" t="s">
        <v>1010</v>
      </c>
      <c r="L709" s="170" t="s">
        <v>168</v>
      </c>
      <c r="M709" s="179">
        <v>2.9780000000000002</v>
      </c>
      <c r="N709" s="180">
        <v>-496613.4</v>
      </c>
      <c r="O709" s="180">
        <v>-496.61340000000001</v>
      </c>
      <c r="P709" s="181">
        <v>1.1469E-2</v>
      </c>
      <c r="Q709" s="181">
        <v>-5.104E-3</v>
      </c>
      <c r="R709" s="180">
        <v>16.012170000000001</v>
      </c>
      <c r="S709" s="170" t="s">
        <v>165</v>
      </c>
      <c r="T709" s="170" t="s">
        <v>178</v>
      </c>
      <c r="U709" s="170" t="s">
        <v>154</v>
      </c>
      <c r="V709" s="170" t="s">
        <v>943</v>
      </c>
      <c r="W709" s="170" t="s">
        <v>944</v>
      </c>
      <c r="X709" s="170" t="s">
        <v>986</v>
      </c>
      <c r="Y709" s="170" t="s">
        <v>45</v>
      </c>
      <c r="Z709" s="170" t="s">
        <v>716</v>
      </c>
      <c r="AA709" s="170" t="s">
        <v>1011</v>
      </c>
      <c r="AB709" s="170" t="s">
        <v>948</v>
      </c>
      <c r="AC709" s="170" t="s">
        <v>949</v>
      </c>
      <c r="AD709" s="170" t="s">
        <v>309</v>
      </c>
      <c r="AE709" s="170" t="s">
        <v>932</v>
      </c>
      <c r="AF709" s="170" t="s">
        <v>297</v>
      </c>
      <c r="AG709" s="170" t="s">
        <v>962</v>
      </c>
      <c r="AH709" s="184"/>
      <c r="AI709" s="171">
        <v>17003.569</v>
      </c>
      <c r="AJ709" s="185"/>
      <c r="AK709" s="182"/>
      <c r="AL709" s="182"/>
      <c r="AM709" s="170" t="s">
        <v>933</v>
      </c>
      <c r="AN709" s="181">
        <v>8.9739999999999993E-3</v>
      </c>
      <c r="AO709" s="181">
        <v>1.12E-4</v>
      </c>
    </row>
    <row r="710" spans="1:41" s="170" customFormat="1">
      <c r="A710" s="170" t="s">
        <v>922</v>
      </c>
      <c r="B710" s="170" t="s">
        <v>1242</v>
      </c>
      <c r="C710" s="170" t="s">
        <v>924</v>
      </c>
      <c r="D710" s="170" t="s">
        <v>1055</v>
      </c>
      <c r="E710" s="170" t="s">
        <v>168</v>
      </c>
      <c r="F710" s="179">
        <v>2.9780000000000002</v>
      </c>
      <c r="G710" s="180">
        <v>2300000</v>
      </c>
      <c r="H710" s="180">
        <v>2298.5048018804564</v>
      </c>
      <c r="I710" s="181">
        <v>6.9472999999999993E-2</v>
      </c>
      <c r="J710" s="181">
        <v>1.3233999999999999E-2</v>
      </c>
      <c r="K710" s="170" t="s">
        <v>1055</v>
      </c>
      <c r="L710" s="170" t="s">
        <v>46</v>
      </c>
      <c r="M710" s="179">
        <v>1</v>
      </c>
      <c r="N710" s="180">
        <v>-6688400</v>
      </c>
      <c r="O710" s="180">
        <v>-6688.4</v>
      </c>
      <c r="P710" s="181">
        <v>0.15446099999999999</v>
      </c>
      <c r="Q710" s="181">
        <v>-6.8740999999999997E-2</v>
      </c>
      <c r="R710" s="180">
        <v>156.54730000000001</v>
      </c>
      <c r="S710" s="170" t="s">
        <v>39</v>
      </c>
      <c r="T710" s="170" t="s">
        <v>39</v>
      </c>
      <c r="U710" s="170" t="s">
        <v>926</v>
      </c>
      <c r="V710" s="170" t="s">
        <v>927</v>
      </c>
      <c r="W710" s="170" t="s">
        <v>928</v>
      </c>
      <c r="X710" s="170" t="s">
        <v>929</v>
      </c>
      <c r="Y710" s="170" t="s">
        <v>45</v>
      </c>
      <c r="Z710" s="170" t="s">
        <v>1056</v>
      </c>
      <c r="AA710" s="170" t="s">
        <v>1009</v>
      </c>
      <c r="AB710" s="170" t="s">
        <v>281</v>
      </c>
      <c r="AC710" s="170" t="s">
        <v>931</v>
      </c>
      <c r="AD710" s="170" t="s">
        <v>309</v>
      </c>
      <c r="AE710" s="170" t="s">
        <v>932</v>
      </c>
      <c r="AF710" s="170" t="s">
        <v>281</v>
      </c>
      <c r="AG710" s="170" t="s">
        <v>281</v>
      </c>
      <c r="AH710" s="182"/>
      <c r="AI710" s="171">
        <v>2.9119999999999999</v>
      </c>
      <c r="AJ710" s="185"/>
      <c r="AK710" s="182"/>
      <c r="AL710" s="182"/>
      <c r="AM710" s="170" t="s">
        <v>933</v>
      </c>
      <c r="AN710" s="181">
        <v>8.7737999999999997E-2</v>
      </c>
      <c r="AO710" s="181">
        <v>1.0989999999999999E-3</v>
      </c>
    </row>
    <row r="711" spans="1:41" s="170" customFormat="1">
      <c r="A711" s="170" t="s">
        <v>922</v>
      </c>
      <c r="B711" s="170" t="s">
        <v>1242</v>
      </c>
      <c r="C711" s="170" t="s">
        <v>940</v>
      </c>
      <c r="D711" s="170" t="s">
        <v>1052</v>
      </c>
      <c r="E711" s="170" t="s">
        <v>168</v>
      </c>
      <c r="F711" s="179">
        <v>2.9780000000000002</v>
      </c>
      <c r="G711" s="180">
        <v>7949768.790000001</v>
      </c>
      <c r="H711" s="180">
        <v>7875.8345052451323</v>
      </c>
      <c r="I711" s="181">
        <v>0.23805000000000001</v>
      </c>
      <c r="J711" s="181">
        <v>4.5345000000000003E-2</v>
      </c>
      <c r="K711" s="170" t="s">
        <v>1052</v>
      </c>
      <c r="L711" s="170" t="s">
        <v>168</v>
      </c>
      <c r="M711" s="179">
        <v>2.9780000000000002</v>
      </c>
      <c r="N711" s="180">
        <v>-7949768.790000001</v>
      </c>
      <c r="O711" s="180">
        <v>-7949.768790000001</v>
      </c>
      <c r="P711" s="181">
        <v>0.183591</v>
      </c>
      <c r="Q711" s="181">
        <v>-8.1703999999999999E-2</v>
      </c>
      <c r="R711" s="180">
        <v>-220.1763</v>
      </c>
      <c r="S711" s="170" t="s">
        <v>165</v>
      </c>
      <c r="T711" s="170" t="s">
        <v>178</v>
      </c>
      <c r="U711" s="170" t="s">
        <v>154</v>
      </c>
      <c r="V711" s="170" t="s">
        <v>943</v>
      </c>
      <c r="W711" s="170" t="s">
        <v>944</v>
      </c>
      <c r="X711" s="170" t="s">
        <v>986</v>
      </c>
      <c r="Y711" s="170" t="s">
        <v>45</v>
      </c>
      <c r="Z711" s="170" t="s">
        <v>1053</v>
      </c>
      <c r="AA711" s="170" t="s">
        <v>1054</v>
      </c>
      <c r="AB711" s="170" t="s">
        <v>948</v>
      </c>
      <c r="AC711" s="170" t="s">
        <v>949</v>
      </c>
      <c r="AD711" s="170" t="s">
        <v>309</v>
      </c>
      <c r="AE711" s="170" t="s">
        <v>932</v>
      </c>
      <c r="AF711" s="170" t="s">
        <v>297</v>
      </c>
      <c r="AG711" s="170" t="s">
        <v>962</v>
      </c>
      <c r="AH711" s="184"/>
      <c r="AI711" s="171">
        <v>15232.814</v>
      </c>
      <c r="AJ711" s="185"/>
      <c r="AK711" s="182"/>
      <c r="AL711" s="182"/>
      <c r="AM711" s="170" t="s">
        <v>933</v>
      </c>
      <c r="AN711" s="181">
        <v>-0.12339899999999999</v>
      </c>
      <c r="AO711" s="181">
        <v>-1.5460000000000001E-3</v>
      </c>
    </row>
    <row r="712" spans="1:41" s="170" customFormat="1">
      <c r="A712" s="170" t="s">
        <v>922</v>
      </c>
      <c r="B712" s="170" t="s">
        <v>1242</v>
      </c>
      <c r="C712" s="170" t="s">
        <v>940</v>
      </c>
      <c r="D712" s="170" t="s">
        <v>1060</v>
      </c>
      <c r="E712" s="170" t="s">
        <v>168</v>
      </c>
      <c r="F712" s="179">
        <v>2.9780000000000002</v>
      </c>
      <c r="G712" s="180">
        <v>4387835.7600000007</v>
      </c>
      <c r="H712" s="180">
        <v>4403.1835370315657</v>
      </c>
      <c r="I712" s="181">
        <v>0.13308800000000001</v>
      </c>
      <c r="J712" s="181">
        <v>2.5352E-2</v>
      </c>
      <c r="K712" s="170" t="s">
        <v>1060</v>
      </c>
      <c r="L712" s="170" t="s">
        <v>168</v>
      </c>
      <c r="M712" s="179">
        <v>2.9780000000000002</v>
      </c>
      <c r="N712" s="180">
        <v>-4387835.7600000007</v>
      </c>
      <c r="O712" s="180">
        <v>-4387.8357600000008</v>
      </c>
      <c r="P712" s="181">
        <v>0.10133200000000001</v>
      </c>
      <c r="Q712" s="181">
        <v>-4.5095999999999997E-2</v>
      </c>
      <c r="R712" s="180">
        <v>45.705680000000001</v>
      </c>
      <c r="S712" s="170" t="s">
        <v>165</v>
      </c>
      <c r="T712" s="170" t="s">
        <v>178</v>
      </c>
      <c r="U712" s="170" t="s">
        <v>154</v>
      </c>
      <c r="V712" s="170" t="s">
        <v>943</v>
      </c>
      <c r="W712" s="170" t="s">
        <v>944</v>
      </c>
      <c r="X712" s="170" t="s">
        <v>986</v>
      </c>
      <c r="Y712" s="170" t="s">
        <v>45</v>
      </c>
      <c r="Z712" s="170" t="s">
        <v>838</v>
      </c>
      <c r="AA712" s="170" t="s">
        <v>988</v>
      </c>
      <c r="AB712" s="170" t="s">
        <v>948</v>
      </c>
      <c r="AC712" s="170" t="s">
        <v>949</v>
      </c>
      <c r="AD712" s="170" t="s">
        <v>309</v>
      </c>
      <c r="AE712" s="170" t="s">
        <v>932</v>
      </c>
      <c r="AF712" s="170" t="s">
        <v>297</v>
      </c>
      <c r="AG712" s="170" t="s">
        <v>962</v>
      </c>
      <c r="AH712" s="184"/>
      <c r="AI712" s="171">
        <v>15203.127</v>
      </c>
      <c r="AJ712" s="185"/>
      <c r="AK712" s="182"/>
      <c r="AL712" s="182"/>
      <c r="AM712" s="170" t="s">
        <v>933</v>
      </c>
      <c r="AN712" s="181">
        <v>2.5616E-2</v>
      </c>
      <c r="AO712" s="181">
        <v>3.21E-4</v>
      </c>
    </row>
    <row r="713" spans="1:41" s="170" customFormat="1">
      <c r="A713" s="170" t="s">
        <v>922</v>
      </c>
      <c r="B713" s="170" t="s">
        <v>1242</v>
      </c>
      <c r="C713" s="170" t="s">
        <v>940</v>
      </c>
      <c r="D713" s="170" t="s">
        <v>1003</v>
      </c>
      <c r="E713" s="170" t="s">
        <v>168</v>
      </c>
      <c r="F713" s="179">
        <v>2.9780000000000002</v>
      </c>
      <c r="G713" s="180">
        <v>641382.62</v>
      </c>
      <c r="H713" s="180">
        <v>635.39914115513761</v>
      </c>
      <c r="I713" s="181">
        <v>1.9205E-2</v>
      </c>
      <c r="J713" s="181">
        <v>3.6579999999999998E-3</v>
      </c>
      <c r="K713" s="170" t="s">
        <v>1003</v>
      </c>
      <c r="L713" s="170" t="s">
        <v>168</v>
      </c>
      <c r="M713" s="179">
        <v>2.9780000000000002</v>
      </c>
      <c r="N713" s="180">
        <v>-641382.62</v>
      </c>
      <c r="O713" s="180">
        <v>-641.38261999999997</v>
      </c>
      <c r="P713" s="181">
        <v>1.4812000000000001E-2</v>
      </c>
      <c r="Q713" s="181">
        <v>-6.5919999999999998E-3</v>
      </c>
      <c r="R713" s="180">
        <v>-17.8188</v>
      </c>
      <c r="S713" s="170" t="s">
        <v>165</v>
      </c>
      <c r="T713" s="170" t="s">
        <v>178</v>
      </c>
      <c r="U713" s="170" t="s">
        <v>154</v>
      </c>
      <c r="V713" s="170" t="s">
        <v>943</v>
      </c>
      <c r="W713" s="170" t="s">
        <v>944</v>
      </c>
      <c r="X713" s="170" t="s">
        <v>986</v>
      </c>
      <c r="Y713" s="170" t="s">
        <v>45</v>
      </c>
      <c r="Z713" s="170" t="s">
        <v>1004</v>
      </c>
      <c r="AA713" s="170" t="s">
        <v>1005</v>
      </c>
      <c r="AB713" s="170" t="s">
        <v>948</v>
      </c>
      <c r="AC713" s="170" t="s">
        <v>949</v>
      </c>
      <c r="AD713" s="170" t="s">
        <v>309</v>
      </c>
      <c r="AE713" s="170" t="s">
        <v>932</v>
      </c>
      <c r="AF713" s="170" t="s">
        <v>297</v>
      </c>
      <c r="AG713" s="170" t="s">
        <v>962</v>
      </c>
      <c r="AH713" s="184"/>
      <c r="AI713" s="171">
        <v>16878.493999999999</v>
      </c>
      <c r="AJ713" s="185"/>
      <c r="AK713" s="182"/>
      <c r="AL713" s="182"/>
      <c r="AM713" s="170" t="s">
        <v>933</v>
      </c>
      <c r="AN713" s="181">
        <v>-9.9869999999999994E-3</v>
      </c>
      <c r="AO713" s="181">
        <v>-1.25E-4</v>
      </c>
    </row>
    <row r="714" spans="1:41" s="170" customFormat="1">
      <c r="A714" s="170" t="s">
        <v>922</v>
      </c>
      <c r="B714" s="170" t="s">
        <v>1242</v>
      </c>
      <c r="C714" s="170" t="s">
        <v>940</v>
      </c>
      <c r="D714" s="170" t="s">
        <v>1029</v>
      </c>
      <c r="E714" s="170" t="s">
        <v>168</v>
      </c>
      <c r="F714" s="179">
        <v>2.9780000000000002</v>
      </c>
      <c r="G714" s="180">
        <v>4947791.2200000007</v>
      </c>
      <c r="H714" s="180">
        <v>5437.2908640564146</v>
      </c>
      <c r="I714" s="181">
        <v>0.16434399999999999</v>
      </c>
      <c r="J714" s="181">
        <v>3.1304999999999999E-2</v>
      </c>
      <c r="K714" s="170" t="s">
        <v>1029</v>
      </c>
      <c r="L714" s="170" t="s">
        <v>168</v>
      </c>
      <c r="M714" s="179">
        <v>2.9780000000000002</v>
      </c>
      <c r="N714" s="180">
        <v>-4947791.2200000007</v>
      </c>
      <c r="O714" s="180">
        <v>-4947.791220000001</v>
      </c>
      <c r="P714" s="181">
        <v>0.114264</v>
      </c>
      <c r="Q714" s="181">
        <v>-5.0851E-2</v>
      </c>
      <c r="R714" s="180">
        <v>1457.7299399999999</v>
      </c>
      <c r="S714" s="170" t="s">
        <v>165</v>
      </c>
      <c r="T714" s="170" t="s">
        <v>178</v>
      </c>
      <c r="U714" s="170" t="s">
        <v>154</v>
      </c>
      <c r="V714" s="170" t="s">
        <v>943</v>
      </c>
      <c r="W714" s="170" t="s">
        <v>944</v>
      </c>
      <c r="X714" s="170" t="s">
        <v>986</v>
      </c>
      <c r="Y714" s="170" t="s">
        <v>45</v>
      </c>
      <c r="Z714" s="170" t="s">
        <v>976</v>
      </c>
      <c r="AA714" s="170" t="s">
        <v>972</v>
      </c>
      <c r="AB714" s="170" t="s">
        <v>948</v>
      </c>
      <c r="AC714" s="170" t="s">
        <v>949</v>
      </c>
      <c r="AD714" s="170" t="s">
        <v>309</v>
      </c>
      <c r="AE714" s="170" t="s">
        <v>932</v>
      </c>
      <c r="AF714" s="170" t="s">
        <v>297</v>
      </c>
      <c r="AG714" s="170" t="s">
        <v>962</v>
      </c>
      <c r="AH714" s="184"/>
      <c r="AI714" s="171">
        <v>13761.331</v>
      </c>
      <c r="AJ714" s="185"/>
      <c r="AK714" s="182"/>
      <c r="AL714" s="182"/>
      <c r="AM714" s="170" t="s">
        <v>933</v>
      </c>
      <c r="AN714" s="181">
        <v>0.81699500000000003</v>
      </c>
      <c r="AO714" s="181">
        <v>1.0238000000000001E-2</v>
      </c>
    </row>
    <row r="715" spans="1:41" s="170" customFormat="1">
      <c r="A715" s="170" t="s">
        <v>922</v>
      </c>
      <c r="B715" s="170" t="s">
        <v>1242</v>
      </c>
      <c r="C715" s="170" t="s">
        <v>924</v>
      </c>
      <c r="D715" s="170" t="s">
        <v>1007</v>
      </c>
      <c r="E715" s="170" t="s">
        <v>168</v>
      </c>
      <c r="F715" s="179">
        <v>2.9780000000000002</v>
      </c>
      <c r="G715" s="180">
        <v>2400000</v>
      </c>
      <c r="H715" s="180">
        <v>2398.4773505708531</v>
      </c>
      <c r="I715" s="181">
        <v>7.2495000000000004E-2</v>
      </c>
      <c r="J715" s="181">
        <v>1.3809E-2</v>
      </c>
      <c r="K715" s="170" t="s">
        <v>1007</v>
      </c>
      <c r="L715" s="170" t="s">
        <v>46</v>
      </c>
      <c r="M715" s="179">
        <v>1</v>
      </c>
      <c r="N715" s="180">
        <v>-7048800</v>
      </c>
      <c r="O715" s="180">
        <v>-7048.8</v>
      </c>
      <c r="P715" s="181">
        <v>0.16278400000000001</v>
      </c>
      <c r="Q715" s="181">
        <v>-7.2444999999999996E-2</v>
      </c>
      <c r="R715" s="180">
        <v>93.865549999999999</v>
      </c>
      <c r="S715" s="170" t="s">
        <v>39</v>
      </c>
      <c r="T715" s="170" t="s">
        <v>39</v>
      </c>
      <c r="U715" s="170" t="s">
        <v>926</v>
      </c>
      <c r="V715" s="170" t="s">
        <v>927</v>
      </c>
      <c r="W715" s="170" t="s">
        <v>928</v>
      </c>
      <c r="X715" s="170" t="s">
        <v>929</v>
      </c>
      <c r="Y715" s="170" t="s">
        <v>45</v>
      </c>
      <c r="Z715" s="170" t="s">
        <v>1008</v>
      </c>
      <c r="AA715" s="170" t="s">
        <v>1009</v>
      </c>
      <c r="AB715" s="170" t="s">
        <v>281</v>
      </c>
      <c r="AC715" s="170" t="s">
        <v>931</v>
      </c>
      <c r="AD715" s="170" t="s">
        <v>309</v>
      </c>
      <c r="AE715" s="170" t="s">
        <v>932</v>
      </c>
      <c r="AF715" s="170" t="s">
        <v>281</v>
      </c>
      <c r="AG715" s="170" t="s">
        <v>281</v>
      </c>
      <c r="AH715" s="182"/>
      <c r="AI715" s="171">
        <v>2.9380000000000002</v>
      </c>
      <c r="AJ715" s="185"/>
      <c r="AK715" s="182"/>
      <c r="AL715" s="182"/>
      <c r="AM715" s="170" t="s">
        <v>933</v>
      </c>
      <c r="AN715" s="181">
        <v>5.2608000000000002E-2</v>
      </c>
      <c r="AO715" s="181">
        <v>6.5899999999999997E-4</v>
      </c>
    </row>
    <row r="716" spans="1:41" s="170" customFormat="1">
      <c r="A716" s="170" t="s">
        <v>922</v>
      </c>
      <c r="B716" s="170" t="s">
        <v>1242</v>
      </c>
      <c r="C716" s="170" t="s">
        <v>940</v>
      </c>
      <c r="D716" s="170" t="s">
        <v>985</v>
      </c>
      <c r="E716" s="170" t="s">
        <v>168</v>
      </c>
      <c r="F716" s="179">
        <v>2.9780000000000002</v>
      </c>
      <c r="G716" s="180">
        <v>2277020.83</v>
      </c>
      <c r="H716" s="180">
        <v>2285.2083518267291</v>
      </c>
      <c r="I716" s="181">
        <v>6.9070999999999994E-2</v>
      </c>
      <c r="J716" s="181">
        <v>1.3157E-2</v>
      </c>
      <c r="K716" s="170" t="s">
        <v>985</v>
      </c>
      <c r="L716" s="170" t="s">
        <v>168</v>
      </c>
      <c r="M716" s="179">
        <v>2.9780000000000002</v>
      </c>
      <c r="N716" s="180">
        <v>-2277020.83</v>
      </c>
      <c r="O716" s="180">
        <v>-2277.0208299999999</v>
      </c>
      <c r="P716" s="181">
        <v>5.2585E-2</v>
      </c>
      <c r="Q716" s="181">
        <v>-2.3401999999999999E-2</v>
      </c>
      <c r="R716" s="180">
        <v>24.382439999999999</v>
      </c>
      <c r="S716" s="170" t="s">
        <v>165</v>
      </c>
      <c r="T716" s="170" t="s">
        <v>178</v>
      </c>
      <c r="U716" s="170" t="s">
        <v>154</v>
      </c>
      <c r="V716" s="170" t="s">
        <v>943</v>
      </c>
      <c r="W716" s="170" t="s">
        <v>944</v>
      </c>
      <c r="X716" s="170" t="s">
        <v>986</v>
      </c>
      <c r="Y716" s="170" t="s">
        <v>45</v>
      </c>
      <c r="Z716" s="170" t="s">
        <v>987</v>
      </c>
      <c r="AA716" s="170" t="s">
        <v>988</v>
      </c>
      <c r="AB716" s="170" t="s">
        <v>948</v>
      </c>
      <c r="AC716" s="170" t="s">
        <v>949</v>
      </c>
      <c r="AD716" s="170" t="s">
        <v>309</v>
      </c>
      <c r="AE716" s="170" t="s">
        <v>932</v>
      </c>
      <c r="AF716" s="170" t="s">
        <v>297</v>
      </c>
      <c r="AG716" s="170" t="s">
        <v>962</v>
      </c>
      <c r="AH716" s="184"/>
      <c r="AI716" s="171">
        <v>14306.963</v>
      </c>
      <c r="AJ716" s="185"/>
      <c r="AK716" s="182"/>
      <c r="AL716" s="182"/>
      <c r="AM716" s="170" t="s">
        <v>933</v>
      </c>
      <c r="AN716" s="181">
        <v>1.3665E-2</v>
      </c>
      <c r="AO716" s="181">
        <v>1.7100000000000001E-4</v>
      </c>
    </row>
    <row r="717" spans="1:41" s="170" customFormat="1">
      <c r="A717" s="170" t="s">
        <v>922</v>
      </c>
      <c r="B717" s="170" t="s">
        <v>1242</v>
      </c>
      <c r="C717" s="170" t="s">
        <v>924</v>
      </c>
      <c r="D717" s="170" t="s">
        <v>925</v>
      </c>
      <c r="E717" s="170" t="s">
        <v>168</v>
      </c>
      <c r="F717" s="179">
        <v>2.9780000000000002</v>
      </c>
      <c r="G717" s="180">
        <v>-100000</v>
      </c>
      <c r="H717" s="180">
        <v>-99.993307588985886</v>
      </c>
      <c r="I717" s="181">
        <v>-3.0219999999999999E-3</v>
      </c>
      <c r="J717" s="181">
        <v>-5.7600000000000001E-4</v>
      </c>
      <c r="K717" s="170" t="s">
        <v>925</v>
      </c>
      <c r="L717" s="170" t="s">
        <v>46</v>
      </c>
      <c r="M717" s="179">
        <v>1</v>
      </c>
      <c r="N717" s="180">
        <v>298000</v>
      </c>
      <c r="O717" s="180">
        <v>298</v>
      </c>
      <c r="P717" s="181">
        <v>-6.8820000000000001E-3</v>
      </c>
      <c r="Q717" s="181">
        <v>3.0630000000000002E-3</v>
      </c>
      <c r="R717" s="180">
        <v>0.21992999999999999</v>
      </c>
      <c r="S717" s="170" t="s">
        <v>39</v>
      </c>
      <c r="T717" s="170" t="s">
        <v>39</v>
      </c>
      <c r="U717" s="170" t="s">
        <v>926</v>
      </c>
      <c r="V717" s="170" t="s">
        <v>927</v>
      </c>
      <c r="W717" s="170" t="s">
        <v>928</v>
      </c>
      <c r="X717" s="170" t="s">
        <v>929</v>
      </c>
      <c r="Y717" s="170" t="s">
        <v>45</v>
      </c>
      <c r="Z717" s="170" t="s">
        <v>287</v>
      </c>
      <c r="AA717" s="170" t="s">
        <v>930</v>
      </c>
      <c r="AB717" s="170" t="s">
        <v>281</v>
      </c>
      <c r="AC717" s="170" t="s">
        <v>931</v>
      </c>
      <c r="AD717" s="170" t="s">
        <v>309</v>
      </c>
      <c r="AE717" s="170" t="s">
        <v>932</v>
      </c>
      <c r="AF717" s="170" t="s">
        <v>281</v>
      </c>
      <c r="AG717" s="170" t="s">
        <v>281</v>
      </c>
      <c r="AH717" s="182"/>
      <c r="AI717" s="171">
        <v>2.9780000000000002</v>
      </c>
      <c r="AJ717" s="185"/>
      <c r="AK717" s="182"/>
      <c r="AL717" s="182"/>
      <c r="AM717" s="170" t="s">
        <v>933</v>
      </c>
      <c r="AN717" s="181">
        <v>1.2300000000000001E-4</v>
      </c>
      <c r="AO717" s="181">
        <v>1.9999999999999999E-6</v>
      </c>
    </row>
    <row r="718" spans="1:41" s="170" customFormat="1">
      <c r="A718" s="170" t="s">
        <v>922</v>
      </c>
      <c r="B718" s="170" t="s">
        <v>1242</v>
      </c>
      <c r="C718" s="170" t="s">
        <v>940</v>
      </c>
      <c r="D718" s="170" t="s">
        <v>1073</v>
      </c>
      <c r="E718" s="170" t="s">
        <v>168</v>
      </c>
      <c r="F718" s="179">
        <v>2.9780000000000002</v>
      </c>
      <c r="G718" s="180">
        <v>5308142.7200000007</v>
      </c>
      <c r="H718" s="180">
        <v>5279.1435594895911</v>
      </c>
      <c r="I718" s="181">
        <v>0.15956400000000001</v>
      </c>
      <c r="J718" s="181">
        <v>3.0394999999999998E-2</v>
      </c>
      <c r="K718" s="170" t="s">
        <v>1073</v>
      </c>
      <c r="L718" s="170" t="s">
        <v>168</v>
      </c>
      <c r="M718" s="179">
        <v>2.9780000000000002</v>
      </c>
      <c r="N718" s="180">
        <v>-5308142.7200000007</v>
      </c>
      <c r="O718" s="180">
        <v>-5308.1427200000007</v>
      </c>
      <c r="P718" s="181">
        <v>0.122586</v>
      </c>
      <c r="Q718" s="181">
        <v>-5.4554999999999999E-2</v>
      </c>
      <c r="R718" s="180">
        <v>-86.359499999999997</v>
      </c>
      <c r="S718" s="170" t="s">
        <v>165</v>
      </c>
      <c r="T718" s="170" t="s">
        <v>178</v>
      </c>
      <c r="U718" s="170" t="s">
        <v>154</v>
      </c>
      <c r="V718" s="170" t="s">
        <v>943</v>
      </c>
      <c r="W718" s="170" t="s">
        <v>944</v>
      </c>
      <c r="X718" s="170" t="s">
        <v>986</v>
      </c>
      <c r="Y718" s="170" t="s">
        <v>45</v>
      </c>
      <c r="Z718" s="170" t="s">
        <v>808</v>
      </c>
      <c r="AA718" s="170" t="s">
        <v>1074</v>
      </c>
      <c r="AB718" s="170" t="s">
        <v>948</v>
      </c>
      <c r="AC718" s="170" t="s">
        <v>949</v>
      </c>
      <c r="AD718" s="170" t="s">
        <v>309</v>
      </c>
      <c r="AE718" s="170" t="s">
        <v>932</v>
      </c>
      <c r="AF718" s="170" t="s">
        <v>297</v>
      </c>
      <c r="AG718" s="170" t="s">
        <v>962</v>
      </c>
      <c r="AH718" s="184"/>
      <c r="AI718" s="171">
        <v>16797.920999999998</v>
      </c>
      <c r="AJ718" s="185"/>
      <c r="AK718" s="182"/>
      <c r="AL718" s="182"/>
      <c r="AM718" s="170" t="s">
        <v>933</v>
      </c>
      <c r="AN718" s="181">
        <v>-4.8401E-2</v>
      </c>
      <c r="AO718" s="181">
        <v>-6.0700000000000001E-4</v>
      </c>
    </row>
    <row r="719" spans="1:41" s="170" customFormat="1">
      <c r="A719" s="170" t="s">
        <v>922</v>
      </c>
      <c r="B719" s="170" t="s">
        <v>1242</v>
      </c>
      <c r="C719" s="170" t="s">
        <v>940</v>
      </c>
      <c r="D719" s="170" t="s">
        <v>1243</v>
      </c>
      <c r="E719" s="170" t="s">
        <v>168</v>
      </c>
      <c r="F719" s="179">
        <v>2.9780000000000002</v>
      </c>
      <c r="G719" s="180">
        <v>1119683.6299999999</v>
      </c>
      <c r="H719" s="180">
        <v>1119.68363</v>
      </c>
      <c r="I719" s="181">
        <v>3.3842999999999998E-2</v>
      </c>
      <c r="J719" s="181">
        <v>6.4469999999999996E-3</v>
      </c>
      <c r="K719" s="170" t="s">
        <v>1243</v>
      </c>
      <c r="L719" s="170" t="s">
        <v>168</v>
      </c>
      <c r="M719" s="179">
        <v>2.9780000000000002</v>
      </c>
      <c r="N719" s="180">
        <v>-1119683.6299999999</v>
      </c>
      <c r="O719" s="180">
        <v>-1008.90999940016</v>
      </c>
      <c r="P719" s="181">
        <v>2.3300000000000001E-2</v>
      </c>
      <c r="Q719" s="181">
        <v>-1.0369E-2</v>
      </c>
      <c r="R719" s="180">
        <v>329.88387192631598</v>
      </c>
      <c r="S719" s="170" t="s">
        <v>165</v>
      </c>
      <c r="T719" s="170" t="s">
        <v>178</v>
      </c>
      <c r="U719" s="170" t="s">
        <v>154</v>
      </c>
      <c r="V719" s="170" t="s">
        <v>943</v>
      </c>
      <c r="W719" s="170" t="s">
        <v>944</v>
      </c>
      <c r="X719" s="170" t="s">
        <v>975</v>
      </c>
      <c r="Y719" s="170" t="s">
        <v>45</v>
      </c>
      <c r="Z719" s="170" t="s">
        <v>976</v>
      </c>
      <c r="AA719" s="170" t="s">
        <v>972</v>
      </c>
      <c r="AB719" s="170" t="s">
        <v>948</v>
      </c>
      <c r="AC719" s="170" t="s">
        <v>967</v>
      </c>
      <c r="AD719" s="170" t="s">
        <v>309</v>
      </c>
      <c r="AE719" s="170" t="s">
        <v>932</v>
      </c>
      <c r="AF719" s="170" t="s">
        <v>297</v>
      </c>
      <c r="AG719" s="170" t="s">
        <v>962</v>
      </c>
      <c r="AH719" s="184"/>
      <c r="AI719" s="171">
        <v>13761.331</v>
      </c>
      <c r="AJ719" s="185"/>
      <c r="AK719" s="182"/>
      <c r="AL719" s="182"/>
      <c r="AM719" s="170" t="s">
        <v>968</v>
      </c>
      <c r="AN719" s="181">
        <v>0.18488599999999999</v>
      </c>
      <c r="AO719" s="181">
        <v>2.317E-3</v>
      </c>
    </row>
    <row r="720" spans="1:41" s="170" customFormat="1">
      <c r="A720" s="170" t="s">
        <v>922</v>
      </c>
      <c r="B720" s="170" t="s">
        <v>1242</v>
      </c>
      <c r="C720" s="170" t="s">
        <v>924</v>
      </c>
      <c r="D720" s="170" t="s">
        <v>1244</v>
      </c>
      <c r="E720" s="170" t="s">
        <v>168</v>
      </c>
      <c r="F720" s="179">
        <v>2.9780000000000002</v>
      </c>
      <c r="G720" s="180">
        <v>950000</v>
      </c>
      <c r="H720" s="180">
        <v>950</v>
      </c>
      <c r="I720" s="181">
        <v>2.8714E-2</v>
      </c>
      <c r="J720" s="181">
        <v>5.47E-3</v>
      </c>
      <c r="K720" s="170" t="s">
        <v>1244</v>
      </c>
      <c r="L720" s="170" t="s">
        <v>46</v>
      </c>
      <c r="M720" s="179">
        <v>1</v>
      </c>
      <c r="N720" s="180">
        <v>-2842020</v>
      </c>
      <c r="O720" s="180">
        <v>-2844.8341500000001</v>
      </c>
      <c r="P720" s="181">
        <v>6.5698000000000006E-2</v>
      </c>
      <c r="Q720" s="181">
        <v>-2.9238E-2</v>
      </c>
      <c r="R720" s="180">
        <v>-15.73415</v>
      </c>
      <c r="S720" s="170" t="s">
        <v>39</v>
      </c>
      <c r="T720" s="170" t="s">
        <v>39</v>
      </c>
      <c r="U720" s="170" t="s">
        <v>926</v>
      </c>
      <c r="V720" s="170" t="s">
        <v>927</v>
      </c>
      <c r="W720" s="170" t="s">
        <v>928</v>
      </c>
      <c r="X720" s="170" t="s">
        <v>929</v>
      </c>
      <c r="Y720" s="170" t="s">
        <v>45</v>
      </c>
      <c r="Z720" s="170" t="s">
        <v>774</v>
      </c>
      <c r="AA720" s="170" t="s">
        <v>1069</v>
      </c>
      <c r="AB720" s="170" t="s">
        <v>281</v>
      </c>
      <c r="AC720" s="170" t="s">
        <v>931</v>
      </c>
      <c r="AD720" s="170" t="s">
        <v>309</v>
      </c>
      <c r="AE720" s="170" t="s">
        <v>932</v>
      </c>
      <c r="AF720" s="170" t="s">
        <v>281</v>
      </c>
      <c r="AG720" s="170" t="s">
        <v>281</v>
      </c>
      <c r="AH720" s="182"/>
      <c r="AI720" s="171">
        <v>2.992</v>
      </c>
      <c r="AJ720" s="185"/>
      <c r="AK720" s="182"/>
      <c r="AL720" s="182"/>
      <c r="AM720" s="170" t="s">
        <v>968</v>
      </c>
      <c r="AN720" s="181">
        <v>-8.8179999999999994E-3</v>
      </c>
      <c r="AO720" s="181">
        <v>-1.11E-4</v>
      </c>
    </row>
  </sheetData>
  <dataValidations count="1">
    <dataValidation type="list" allowBlank="1" showInputMessage="1" showErrorMessage="1" sqref="AL38 AL83 AL135 AL148 AL227 AL286 AL305 AL350 AL409 AL434 AL465 AL522 AL575 AL585 AL702 AL4 AL67 AL140:AL141 AL168 AL217 AL240 AL289 AL322 AL411 AL483 AL495 AL535 AL588 AL666 AL28 AL30 AL50:AL51 AL132 AL174 AL187 AL220 AL231 AL266 AL277 AL293 AL315 AL345 AL362 AL415:AL416 AL422 AL448:AL449 AL485 AL492 AL500 AL529 AL578:AL579 AL604 AL622 AL633 AL638 AL664 AL706" xr:uid="{44C2E9DB-43B7-45A8-AECA-1DBF69A37F4E}">
      <formula1>Holding_interest</formula1>
    </dataValidation>
  </dataValidations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7"/>
  <sheetViews>
    <sheetView rightToLeft="1" workbookViewId="0">
      <selection activeCell="AY19" sqref="AY19"/>
    </sheetView>
  </sheetViews>
  <sheetFormatPr defaultColWidth="0" defaultRowHeight="14.25"/>
  <cols>
    <col min="1" max="42" width="11.625" customWidth="1"/>
    <col min="43" max="43" width="13.5" bestFit="1" customWidth="1"/>
    <col min="44" max="53" width="11.625" customWidth="1"/>
    <col min="54" max="54" width="9" hidden="1" customWidth="1"/>
    <col min="55" max="16384" width="9" hidden="1"/>
  </cols>
  <sheetData>
    <row r="1" spans="1:53" s="2" customFormat="1" ht="51">
      <c r="A1" s="10" t="s">
        <v>8</v>
      </c>
      <c r="B1" s="10" t="s">
        <v>9</v>
      </c>
      <c r="C1" s="10" t="s">
        <v>1245</v>
      </c>
      <c r="D1" s="10" t="s">
        <v>1246</v>
      </c>
      <c r="E1" s="10" t="s">
        <v>1247</v>
      </c>
      <c r="F1" s="10" t="s">
        <v>1248</v>
      </c>
      <c r="G1" s="10" t="s">
        <v>146</v>
      </c>
      <c r="H1" s="10" t="s">
        <v>1249</v>
      </c>
      <c r="I1" s="10" t="s">
        <v>16</v>
      </c>
      <c r="J1" s="10" t="s">
        <v>17</v>
      </c>
      <c r="K1" s="10" t="s">
        <v>21</v>
      </c>
      <c r="L1" s="10" t="s">
        <v>23</v>
      </c>
      <c r="M1" s="10" t="s">
        <v>1250</v>
      </c>
      <c r="N1" s="10" t="s">
        <v>1251</v>
      </c>
      <c r="O1" s="129" t="s">
        <v>1252</v>
      </c>
      <c r="P1" s="10" t="s">
        <v>228</v>
      </c>
      <c r="Q1" s="10" t="s">
        <v>229</v>
      </c>
      <c r="R1" s="10" t="s">
        <v>1253</v>
      </c>
      <c r="S1" s="10" t="s">
        <v>24</v>
      </c>
      <c r="T1" s="10" t="s">
        <v>225</v>
      </c>
      <c r="U1" s="10" t="s">
        <v>1254</v>
      </c>
      <c r="V1" s="125" t="s">
        <v>226</v>
      </c>
      <c r="W1" s="10" t="s">
        <v>257</v>
      </c>
      <c r="X1" s="10" t="s">
        <v>262</v>
      </c>
      <c r="Y1" s="132" t="s">
        <v>1255</v>
      </c>
      <c r="Z1" s="125" t="s">
        <v>227</v>
      </c>
      <c r="AA1" s="10" t="s">
        <v>254</v>
      </c>
      <c r="AB1" s="10" t="s">
        <v>263</v>
      </c>
      <c r="AC1" s="10" t="s">
        <v>1256</v>
      </c>
      <c r="AD1" s="134" t="s">
        <v>1257</v>
      </c>
      <c r="AE1" s="125" t="s">
        <v>1258</v>
      </c>
      <c r="AF1" s="129" t="s">
        <v>1259</v>
      </c>
      <c r="AG1" s="10" t="s">
        <v>1260</v>
      </c>
      <c r="AH1" s="10" t="s">
        <v>1261</v>
      </c>
      <c r="AI1" s="10" t="s">
        <v>1262</v>
      </c>
      <c r="AJ1" s="10" t="s">
        <v>1263</v>
      </c>
      <c r="AK1" s="10" t="s">
        <v>265</v>
      </c>
      <c r="AL1" s="10" t="s">
        <v>267</v>
      </c>
      <c r="AM1" s="10" t="s">
        <v>266</v>
      </c>
      <c r="AN1" s="129" t="s">
        <v>268</v>
      </c>
      <c r="AO1" s="129" t="s">
        <v>269</v>
      </c>
      <c r="AP1" s="125" t="s">
        <v>1264</v>
      </c>
      <c r="AQ1" s="10" t="s">
        <v>1265</v>
      </c>
      <c r="AR1" s="127" t="s">
        <v>1266</v>
      </c>
      <c r="AS1" s="123" t="s">
        <v>28</v>
      </c>
      <c r="AT1" s="10" t="s">
        <v>30</v>
      </c>
      <c r="AU1" s="10" t="s">
        <v>1267</v>
      </c>
      <c r="AV1" s="10" t="s">
        <v>255</v>
      </c>
      <c r="AW1" s="10" t="s">
        <v>270</v>
      </c>
      <c r="AX1" s="10" t="s">
        <v>264</v>
      </c>
      <c r="AY1" s="10" t="s">
        <v>256</v>
      </c>
      <c r="AZ1" s="125" t="s">
        <v>31</v>
      </c>
      <c r="BA1" s="125" t="s">
        <v>32</v>
      </c>
    </row>
    <row r="2" spans="1:53">
      <c r="A2" s="116">
        <v>1035</v>
      </c>
      <c r="B2">
        <v>9940</v>
      </c>
      <c r="F2" t="s">
        <v>1268</v>
      </c>
      <c r="G2" t="s">
        <v>1269</v>
      </c>
      <c r="I2" t="s">
        <v>39</v>
      </c>
      <c r="K2" t="s">
        <v>153</v>
      </c>
      <c r="L2" t="s">
        <v>45</v>
      </c>
      <c r="M2" t="s">
        <v>45</v>
      </c>
      <c r="O2" s="130" t="s">
        <v>1270</v>
      </c>
      <c r="P2" t="s">
        <v>306</v>
      </c>
      <c r="Q2" t="s">
        <v>306</v>
      </c>
      <c r="R2" t="s">
        <v>1271</v>
      </c>
      <c r="S2" t="s">
        <v>46</v>
      </c>
      <c r="T2" t="s">
        <v>1272</v>
      </c>
      <c r="U2" t="s">
        <v>1273</v>
      </c>
      <c r="V2" s="126">
        <v>5.0814999999999999E-2</v>
      </c>
      <c r="Y2" s="133"/>
      <c r="Z2" s="126">
        <v>4.3299999999999998E-2</v>
      </c>
      <c r="AA2" t="s">
        <v>1275</v>
      </c>
      <c r="AB2" t="s">
        <v>283</v>
      </c>
      <c r="AE2" s="126"/>
      <c r="AF2" s="116"/>
      <c r="AJ2" t="s">
        <v>45</v>
      </c>
      <c r="AK2" t="s">
        <v>284</v>
      </c>
      <c r="AM2" t="s">
        <v>285</v>
      </c>
      <c r="AN2" s="130" t="s">
        <v>287</v>
      </c>
      <c r="AP2" s="126"/>
      <c r="AQ2" s="122">
        <v>11041105.27</v>
      </c>
      <c r="AR2" s="128">
        <v>102.012</v>
      </c>
      <c r="AS2" s="124">
        <v>1</v>
      </c>
      <c r="AT2" s="122">
        <v>11263.281999999999</v>
      </c>
      <c r="AU2" s="122">
        <v>11263.281999999999</v>
      </c>
      <c r="AY2" t="s">
        <v>288</v>
      </c>
      <c r="AZ2" s="126">
        <v>0.19728877446194401</v>
      </c>
      <c r="BA2" s="126">
        <v>9.1116916559132795E-4</v>
      </c>
    </row>
    <row r="3" spans="1:53">
      <c r="A3" s="116">
        <v>1035</v>
      </c>
      <c r="B3">
        <v>9940</v>
      </c>
      <c r="F3" t="s">
        <v>1278</v>
      </c>
      <c r="G3" t="s">
        <v>1269</v>
      </c>
      <c r="I3" t="s">
        <v>39</v>
      </c>
      <c r="K3" t="s">
        <v>153</v>
      </c>
      <c r="L3" t="s">
        <v>45</v>
      </c>
      <c r="M3" t="s">
        <v>45</v>
      </c>
      <c r="O3" s="130" t="s">
        <v>1279</v>
      </c>
      <c r="P3" t="s">
        <v>306</v>
      </c>
      <c r="Q3" t="s">
        <v>306</v>
      </c>
      <c r="R3" t="s">
        <v>1271</v>
      </c>
      <c r="S3" t="s">
        <v>46</v>
      </c>
      <c r="T3" t="s">
        <v>1280</v>
      </c>
      <c r="U3" t="s">
        <v>1273</v>
      </c>
      <c r="V3" s="126">
        <v>5.1818999999999997E-2</v>
      </c>
      <c r="Y3" s="133"/>
      <c r="Z3" s="126">
        <v>4.3299999999999998E-2</v>
      </c>
      <c r="AA3" t="s">
        <v>1095</v>
      </c>
      <c r="AB3" t="s">
        <v>283</v>
      </c>
      <c r="AE3" s="126"/>
      <c r="AF3" s="116"/>
      <c r="AJ3" t="s">
        <v>45</v>
      </c>
      <c r="AK3" t="s">
        <v>284</v>
      </c>
      <c r="AM3" t="s">
        <v>285</v>
      </c>
      <c r="AN3" s="130" t="s">
        <v>287</v>
      </c>
      <c r="AP3" s="126"/>
      <c r="AQ3" s="122">
        <v>45022365.450000003</v>
      </c>
      <c r="AR3" s="128">
        <v>101.78700000000001</v>
      </c>
      <c r="AS3" s="124">
        <v>1</v>
      </c>
      <c r="AT3" s="122">
        <v>45827.052000000003</v>
      </c>
      <c r="AU3" s="122">
        <v>45827.052000000003</v>
      </c>
      <c r="AY3" t="s">
        <v>288</v>
      </c>
      <c r="AZ3" s="126">
        <v>0.80271122553805596</v>
      </c>
      <c r="BA3" s="126">
        <v>3.7072850169961899E-3</v>
      </c>
    </row>
    <row r="4" spans="1:53">
      <c r="A4" s="116">
        <v>1035</v>
      </c>
      <c r="B4">
        <v>9941</v>
      </c>
      <c r="F4" t="s">
        <v>1282</v>
      </c>
      <c r="G4" t="s">
        <v>1269</v>
      </c>
      <c r="I4" t="s">
        <v>39</v>
      </c>
      <c r="K4" t="s">
        <v>153</v>
      </c>
      <c r="L4" t="s">
        <v>45</v>
      </c>
      <c r="M4" t="s">
        <v>45</v>
      </c>
      <c r="O4" s="130" t="s">
        <v>1283</v>
      </c>
      <c r="P4" t="s">
        <v>306</v>
      </c>
      <c r="Q4" t="s">
        <v>306</v>
      </c>
      <c r="R4" t="s">
        <v>1271</v>
      </c>
      <c r="S4" t="s">
        <v>46</v>
      </c>
      <c r="T4" t="s">
        <v>1284</v>
      </c>
      <c r="U4" t="s">
        <v>1273</v>
      </c>
      <c r="V4" s="126">
        <v>5.2595999999999997E-2</v>
      </c>
      <c r="Y4" s="133"/>
      <c r="Z4" s="126">
        <v>4.3299999999999998E-2</v>
      </c>
      <c r="AA4" t="s">
        <v>1285</v>
      </c>
      <c r="AB4" t="s">
        <v>283</v>
      </c>
      <c r="AE4" s="126"/>
      <c r="AF4" s="116"/>
      <c r="AJ4" t="s">
        <v>45</v>
      </c>
      <c r="AK4" t="s">
        <v>284</v>
      </c>
      <c r="AM4" t="s">
        <v>285</v>
      </c>
      <c r="AN4" s="130" t="s">
        <v>287</v>
      </c>
      <c r="AP4" s="126"/>
      <c r="AQ4" s="122">
        <v>2957430.83</v>
      </c>
      <c r="AR4" s="128">
        <v>102.122</v>
      </c>
      <c r="AS4" s="124">
        <v>1</v>
      </c>
      <c r="AT4" s="122">
        <v>3020.18</v>
      </c>
      <c r="AU4" s="122">
        <v>3020.18</v>
      </c>
      <c r="AY4" t="s">
        <v>288</v>
      </c>
      <c r="AZ4" s="126">
        <v>0.22990082748549001</v>
      </c>
      <c r="BA4" s="126">
        <v>4.3367777613401002E-4</v>
      </c>
    </row>
    <row r="5" spans="1:53">
      <c r="A5" s="116">
        <v>1035</v>
      </c>
      <c r="B5">
        <v>9941</v>
      </c>
      <c r="F5" t="s">
        <v>1286</v>
      </c>
      <c r="G5" t="s">
        <v>1269</v>
      </c>
      <c r="I5" t="s">
        <v>39</v>
      </c>
      <c r="K5" t="s">
        <v>153</v>
      </c>
      <c r="L5" t="s">
        <v>45</v>
      </c>
      <c r="M5" t="s">
        <v>45</v>
      </c>
      <c r="O5" s="130" t="s">
        <v>1279</v>
      </c>
      <c r="P5" t="s">
        <v>306</v>
      </c>
      <c r="Q5" t="s">
        <v>306</v>
      </c>
      <c r="R5" t="s">
        <v>1271</v>
      </c>
      <c r="S5" t="s">
        <v>46</v>
      </c>
      <c r="T5" t="s">
        <v>1287</v>
      </c>
      <c r="U5" t="s">
        <v>1273</v>
      </c>
      <c r="V5" s="126">
        <v>5.3439E-2</v>
      </c>
      <c r="Y5" s="133"/>
      <c r="Z5" s="126">
        <v>4.3299999999999998E-2</v>
      </c>
      <c r="AA5" t="s">
        <v>1095</v>
      </c>
      <c r="AB5" t="s">
        <v>283</v>
      </c>
      <c r="AE5" s="126"/>
      <c r="AF5" s="116"/>
      <c r="AJ5" t="s">
        <v>45</v>
      </c>
      <c r="AK5" t="s">
        <v>284</v>
      </c>
      <c r="AM5" t="s">
        <v>285</v>
      </c>
      <c r="AN5" s="130" t="s">
        <v>287</v>
      </c>
      <c r="AP5" s="126"/>
      <c r="AQ5" s="122">
        <v>9944568.5700000003</v>
      </c>
      <c r="AR5" s="128">
        <v>101.73099999999999</v>
      </c>
      <c r="AS5" s="124">
        <v>1</v>
      </c>
      <c r="AT5" s="122">
        <v>10116.700999999999</v>
      </c>
      <c r="AU5" s="122">
        <v>10116.700999999999</v>
      </c>
      <c r="AY5" t="s">
        <v>288</v>
      </c>
      <c r="AZ5" s="126">
        <v>0.77009917251450999</v>
      </c>
      <c r="BA5" s="126">
        <v>1.4526911459673299E-3</v>
      </c>
    </row>
    <row r="6" spans="1:53">
      <c r="A6" s="116">
        <v>1038</v>
      </c>
      <c r="B6">
        <v>1038</v>
      </c>
      <c r="F6" t="s">
        <v>1288</v>
      </c>
      <c r="G6" t="s">
        <v>1269</v>
      </c>
      <c r="I6" t="s">
        <v>39</v>
      </c>
      <c r="K6" t="s">
        <v>153</v>
      </c>
      <c r="L6" t="s">
        <v>45</v>
      </c>
      <c r="M6" t="s">
        <v>45</v>
      </c>
      <c r="O6" s="130" t="s">
        <v>1289</v>
      </c>
      <c r="P6" t="s">
        <v>306</v>
      </c>
      <c r="Q6" t="s">
        <v>306</v>
      </c>
      <c r="R6" t="s">
        <v>1271</v>
      </c>
      <c r="S6" t="s">
        <v>46</v>
      </c>
      <c r="T6" t="s">
        <v>1290</v>
      </c>
      <c r="U6" t="s">
        <v>1273</v>
      </c>
      <c r="V6" s="126">
        <v>4.9607999999999999E-2</v>
      </c>
      <c r="Y6" s="133"/>
      <c r="Z6" s="126">
        <v>4.3299999999999998E-2</v>
      </c>
      <c r="AA6" t="s">
        <v>1275</v>
      </c>
      <c r="AB6" t="s">
        <v>283</v>
      </c>
      <c r="AE6" s="126"/>
      <c r="AF6" s="116"/>
      <c r="AJ6" t="s">
        <v>45</v>
      </c>
      <c r="AK6" t="s">
        <v>284</v>
      </c>
      <c r="AM6" t="s">
        <v>285</v>
      </c>
      <c r="AN6" s="130" t="s">
        <v>287</v>
      </c>
      <c r="AP6" s="126"/>
      <c r="AQ6" s="122">
        <v>25563750.93</v>
      </c>
      <c r="AR6" s="128">
        <v>101.804</v>
      </c>
      <c r="AS6" s="124">
        <v>1</v>
      </c>
      <c r="AT6" s="122">
        <v>26025.040000000001</v>
      </c>
      <c r="AU6" s="122">
        <v>26025.040000000001</v>
      </c>
      <c r="AY6" t="s">
        <v>288</v>
      </c>
      <c r="AZ6" s="126">
        <v>0.33861053748735997</v>
      </c>
      <c r="BA6" s="126">
        <v>6.0250031008702003E-3</v>
      </c>
    </row>
    <row r="7" spans="1:53">
      <c r="A7" s="116">
        <v>1038</v>
      </c>
      <c r="B7">
        <v>1038</v>
      </c>
      <c r="F7" t="s">
        <v>1291</v>
      </c>
      <c r="G7" t="s">
        <v>1269</v>
      </c>
      <c r="I7" t="s">
        <v>39</v>
      </c>
      <c r="K7" t="s">
        <v>153</v>
      </c>
      <c r="L7" t="s">
        <v>45</v>
      </c>
      <c r="M7" t="s">
        <v>45</v>
      </c>
      <c r="O7" s="130" t="s">
        <v>1279</v>
      </c>
      <c r="P7" t="s">
        <v>306</v>
      </c>
      <c r="Q7" t="s">
        <v>306</v>
      </c>
      <c r="R7" t="s">
        <v>1271</v>
      </c>
      <c r="S7" t="s">
        <v>46</v>
      </c>
      <c r="T7" t="s">
        <v>1292</v>
      </c>
      <c r="U7" t="s">
        <v>1273</v>
      </c>
      <c r="V7" s="126">
        <v>5.1207999999999997E-2</v>
      </c>
      <c r="Y7" s="133"/>
      <c r="Z7" s="126">
        <v>4.3299999999999998E-2</v>
      </c>
      <c r="AA7" t="s">
        <v>1095</v>
      </c>
      <c r="AB7" t="s">
        <v>283</v>
      </c>
      <c r="AE7" s="126"/>
      <c r="AF7" s="116"/>
      <c r="AJ7" t="s">
        <v>45</v>
      </c>
      <c r="AK7" t="s">
        <v>284</v>
      </c>
      <c r="AM7" t="s">
        <v>285</v>
      </c>
      <c r="AN7" s="130" t="s">
        <v>287</v>
      </c>
      <c r="AP7" s="126"/>
      <c r="AQ7" s="122">
        <v>49860764.280000001</v>
      </c>
      <c r="AR7" s="128">
        <v>101.95</v>
      </c>
      <c r="AS7" s="124">
        <v>1</v>
      </c>
      <c r="AT7" s="122">
        <v>50833.288999999997</v>
      </c>
      <c r="AU7" s="122">
        <v>50833.288999999997</v>
      </c>
      <c r="AY7" t="s">
        <v>288</v>
      </c>
      <c r="AZ7" s="126">
        <v>0.66138946251263997</v>
      </c>
      <c r="BA7" s="126">
        <v>1.17683093742181E-2</v>
      </c>
    </row>
    <row r="8" spans="1:53">
      <c r="A8" s="116">
        <v>1038</v>
      </c>
      <c r="B8">
        <v>1162</v>
      </c>
      <c r="F8" t="s">
        <v>1293</v>
      </c>
      <c r="G8" t="s">
        <v>1269</v>
      </c>
      <c r="I8" t="s">
        <v>39</v>
      </c>
      <c r="K8" t="s">
        <v>153</v>
      </c>
      <c r="L8" t="s">
        <v>45</v>
      </c>
      <c r="M8" t="s">
        <v>45</v>
      </c>
      <c r="O8" s="130" t="s">
        <v>1283</v>
      </c>
      <c r="P8" t="s">
        <v>306</v>
      </c>
      <c r="Q8" t="s">
        <v>306</v>
      </c>
      <c r="R8" t="s">
        <v>1271</v>
      </c>
      <c r="S8" t="s">
        <v>46</v>
      </c>
      <c r="T8" t="s">
        <v>1294</v>
      </c>
      <c r="U8" t="s">
        <v>1273</v>
      </c>
      <c r="V8" s="126">
        <v>5.1318000000000003E-2</v>
      </c>
      <c r="Y8" s="133"/>
      <c r="Z8" s="126">
        <v>4.3299999999999998E-2</v>
      </c>
      <c r="AA8" t="s">
        <v>1275</v>
      </c>
      <c r="AB8" t="s">
        <v>283</v>
      </c>
      <c r="AE8" s="126"/>
      <c r="AF8" s="116"/>
      <c r="AJ8" t="s">
        <v>45</v>
      </c>
      <c r="AK8" t="s">
        <v>284</v>
      </c>
      <c r="AM8" t="s">
        <v>285</v>
      </c>
      <c r="AN8" s="130" t="s">
        <v>287</v>
      </c>
      <c r="AP8" s="126"/>
      <c r="AQ8" s="122">
        <v>107875398.73</v>
      </c>
      <c r="AR8" s="128">
        <v>102.029</v>
      </c>
      <c r="AS8" s="124">
        <v>1</v>
      </c>
      <c r="AT8" s="122">
        <v>110064.268</v>
      </c>
      <c r="AU8" s="122">
        <v>110064.268</v>
      </c>
      <c r="AY8" t="s">
        <v>288</v>
      </c>
      <c r="AZ8" s="126">
        <v>0.36718400978812399</v>
      </c>
      <c r="BA8" s="126">
        <v>4.8584271020774604E-3</v>
      </c>
    </row>
    <row r="9" spans="1:53">
      <c r="A9" s="116">
        <v>1038</v>
      </c>
      <c r="B9">
        <v>1162</v>
      </c>
      <c r="F9" t="s">
        <v>1295</v>
      </c>
      <c r="G9" t="s">
        <v>1269</v>
      </c>
      <c r="I9" t="s">
        <v>39</v>
      </c>
      <c r="K9" t="s">
        <v>153</v>
      </c>
      <c r="L9" t="s">
        <v>45</v>
      </c>
      <c r="M9" t="s">
        <v>45</v>
      </c>
      <c r="O9" s="130" t="s">
        <v>1296</v>
      </c>
      <c r="P9" t="s">
        <v>306</v>
      </c>
      <c r="Q9" t="s">
        <v>306</v>
      </c>
      <c r="R9" t="s">
        <v>1271</v>
      </c>
      <c r="S9" t="s">
        <v>46</v>
      </c>
      <c r="T9" t="s">
        <v>1297</v>
      </c>
      <c r="U9" t="s">
        <v>1273</v>
      </c>
      <c r="V9" s="126">
        <v>5.2437999999999999E-2</v>
      </c>
      <c r="Y9" s="133"/>
      <c r="Z9" s="126">
        <v>4.3299999999999998E-2</v>
      </c>
      <c r="AA9" t="s">
        <v>1298</v>
      </c>
      <c r="AB9" t="s">
        <v>283</v>
      </c>
      <c r="AE9" s="126"/>
      <c r="AF9" s="116"/>
      <c r="AJ9" t="s">
        <v>45</v>
      </c>
      <c r="AK9" t="s">
        <v>284</v>
      </c>
      <c r="AM9" t="s">
        <v>285</v>
      </c>
      <c r="AN9" s="130" t="s">
        <v>287</v>
      </c>
      <c r="AP9" s="126"/>
      <c r="AQ9" s="122">
        <v>186222983.83000001</v>
      </c>
      <c r="AR9" s="128">
        <v>101.861</v>
      </c>
      <c r="AS9" s="124">
        <v>1</v>
      </c>
      <c r="AT9" s="122">
        <v>189688.07699999999</v>
      </c>
      <c r="AU9" s="122">
        <v>189688.07699999999</v>
      </c>
      <c r="AY9" t="s">
        <v>288</v>
      </c>
      <c r="AZ9" s="126">
        <v>0.63281599021187596</v>
      </c>
      <c r="BA9" s="126">
        <v>8.3731597115229203E-3</v>
      </c>
    </row>
    <row r="10" spans="1:53">
      <c r="A10" s="116">
        <v>1038</v>
      </c>
      <c r="B10">
        <v>1319</v>
      </c>
      <c r="F10" t="s">
        <v>1299</v>
      </c>
      <c r="G10" t="s">
        <v>1269</v>
      </c>
      <c r="I10" t="s">
        <v>39</v>
      </c>
      <c r="K10" t="s">
        <v>153</v>
      </c>
      <c r="L10" t="s">
        <v>45</v>
      </c>
      <c r="M10" t="s">
        <v>45</v>
      </c>
      <c r="O10" s="130" t="s">
        <v>1300</v>
      </c>
      <c r="P10" t="s">
        <v>306</v>
      </c>
      <c r="Q10" t="s">
        <v>306</v>
      </c>
      <c r="R10" t="s">
        <v>1271</v>
      </c>
      <c r="S10" t="s">
        <v>46</v>
      </c>
      <c r="T10" t="s">
        <v>1301</v>
      </c>
      <c r="U10" t="s">
        <v>1273</v>
      </c>
      <c r="V10" s="126">
        <v>5.3544000000000001E-2</v>
      </c>
      <c r="Y10" s="133"/>
      <c r="Z10" s="126">
        <v>4.3299999999999998E-2</v>
      </c>
      <c r="AA10" t="s">
        <v>1302</v>
      </c>
      <c r="AB10" t="s">
        <v>283</v>
      </c>
      <c r="AE10" s="126"/>
      <c r="AF10" s="116"/>
      <c r="AJ10" t="s">
        <v>45</v>
      </c>
      <c r="AK10" t="s">
        <v>284</v>
      </c>
      <c r="AM10" t="s">
        <v>285</v>
      </c>
      <c r="AN10" s="130" t="s">
        <v>287</v>
      </c>
      <c r="AP10" s="126"/>
      <c r="AQ10" s="122">
        <v>955074.36</v>
      </c>
      <c r="AR10" s="128">
        <v>101.956</v>
      </c>
      <c r="AS10" s="124">
        <v>1</v>
      </c>
      <c r="AT10" s="122">
        <v>973.755</v>
      </c>
      <c r="AU10" s="122">
        <v>973.755</v>
      </c>
      <c r="AY10" t="s">
        <v>288</v>
      </c>
      <c r="AZ10" s="126">
        <v>0.26609681454510098</v>
      </c>
      <c r="BA10" s="126">
        <v>1.8925245611838E-3</v>
      </c>
    </row>
    <row r="11" spans="1:53">
      <c r="A11" s="116">
        <v>1038</v>
      </c>
      <c r="B11">
        <v>1319</v>
      </c>
      <c r="F11" t="s">
        <v>1303</v>
      </c>
      <c r="G11" t="s">
        <v>1269</v>
      </c>
      <c r="I11" t="s">
        <v>39</v>
      </c>
      <c r="K11" t="s">
        <v>153</v>
      </c>
      <c r="L11" t="s">
        <v>45</v>
      </c>
      <c r="M11" t="s">
        <v>45</v>
      </c>
      <c r="O11" s="130" t="s">
        <v>1304</v>
      </c>
      <c r="P11" t="s">
        <v>306</v>
      </c>
      <c r="Q11" t="s">
        <v>306</v>
      </c>
      <c r="R11" t="s">
        <v>1271</v>
      </c>
      <c r="S11" t="s">
        <v>46</v>
      </c>
      <c r="T11" t="s">
        <v>1305</v>
      </c>
      <c r="U11" t="s">
        <v>1273</v>
      </c>
      <c r="V11" s="126">
        <v>4.9946999999999998E-2</v>
      </c>
      <c r="Y11" s="133"/>
      <c r="Z11" s="126">
        <v>4.3299999999999998E-2</v>
      </c>
      <c r="AA11" t="s">
        <v>1306</v>
      </c>
      <c r="AB11" t="s">
        <v>283</v>
      </c>
      <c r="AE11" s="126"/>
      <c r="AF11" s="116"/>
      <c r="AJ11" t="s">
        <v>45</v>
      </c>
      <c r="AK11" t="s">
        <v>284</v>
      </c>
      <c r="AM11" t="s">
        <v>285</v>
      </c>
      <c r="AN11" s="130" t="s">
        <v>287</v>
      </c>
      <c r="AP11" s="126"/>
      <c r="AQ11" s="122">
        <v>714000.45</v>
      </c>
      <c r="AR11" s="128">
        <v>101.67400000000001</v>
      </c>
      <c r="AS11" s="124">
        <v>1</v>
      </c>
      <c r="AT11" s="122">
        <v>725.95</v>
      </c>
      <c r="AU11" s="122">
        <v>725.95</v>
      </c>
      <c r="AY11" t="s">
        <v>288</v>
      </c>
      <c r="AZ11" s="126">
        <v>0.198379309906658</v>
      </c>
      <c r="BA11" s="126">
        <v>1.41090646677173E-3</v>
      </c>
    </row>
    <row r="12" spans="1:53">
      <c r="A12" s="116">
        <v>1038</v>
      </c>
      <c r="B12">
        <v>1319</v>
      </c>
      <c r="F12" t="s">
        <v>1307</v>
      </c>
      <c r="G12" t="s">
        <v>1269</v>
      </c>
      <c r="I12" t="s">
        <v>39</v>
      </c>
      <c r="K12" t="s">
        <v>153</v>
      </c>
      <c r="L12" t="s">
        <v>45</v>
      </c>
      <c r="M12" t="s">
        <v>45</v>
      </c>
      <c r="O12" s="130" t="s">
        <v>1308</v>
      </c>
      <c r="P12" t="s">
        <v>306</v>
      </c>
      <c r="Q12" t="s">
        <v>306</v>
      </c>
      <c r="R12" t="s">
        <v>1271</v>
      </c>
      <c r="S12" t="s">
        <v>46</v>
      </c>
      <c r="T12" t="s">
        <v>1309</v>
      </c>
      <c r="U12" t="s">
        <v>1273</v>
      </c>
      <c r="V12" s="126">
        <v>5.2697000000000001E-2</v>
      </c>
      <c r="Y12" s="133"/>
      <c r="Z12" s="126">
        <v>4.3299999999999998E-2</v>
      </c>
      <c r="AA12" t="s">
        <v>1310</v>
      </c>
      <c r="AB12" t="s">
        <v>283</v>
      </c>
      <c r="AE12" s="126"/>
      <c r="AF12" s="116"/>
      <c r="AJ12" t="s">
        <v>45</v>
      </c>
      <c r="AK12" t="s">
        <v>284</v>
      </c>
      <c r="AM12" t="s">
        <v>285</v>
      </c>
      <c r="AN12" s="130" t="s">
        <v>287</v>
      </c>
      <c r="AP12" s="126"/>
      <c r="AQ12" s="122">
        <v>754526.71</v>
      </c>
      <c r="AR12" s="128">
        <v>101.84099999999999</v>
      </c>
      <c r="AS12" s="124">
        <v>1</v>
      </c>
      <c r="AT12" s="122">
        <v>768.41600000000005</v>
      </c>
      <c r="AU12" s="122">
        <v>768.41600000000005</v>
      </c>
      <c r="AY12" t="s">
        <v>288</v>
      </c>
      <c r="AZ12" s="126">
        <v>0.20998392821053699</v>
      </c>
      <c r="BA12" s="126">
        <v>1.49344043171528E-3</v>
      </c>
    </row>
    <row r="13" spans="1:53">
      <c r="A13" s="116">
        <v>1038</v>
      </c>
      <c r="B13">
        <v>1319</v>
      </c>
      <c r="F13" t="s">
        <v>1311</v>
      </c>
      <c r="G13" t="s">
        <v>1269</v>
      </c>
      <c r="I13" t="s">
        <v>39</v>
      </c>
      <c r="K13" t="s">
        <v>153</v>
      </c>
      <c r="L13" t="s">
        <v>45</v>
      </c>
      <c r="M13" t="s">
        <v>45</v>
      </c>
      <c r="O13" s="130" t="s">
        <v>1312</v>
      </c>
      <c r="P13" t="s">
        <v>306</v>
      </c>
      <c r="Q13" t="s">
        <v>306</v>
      </c>
      <c r="R13" t="s">
        <v>1271</v>
      </c>
      <c r="S13" t="s">
        <v>46</v>
      </c>
      <c r="T13" t="s">
        <v>1313</v>
      </c>
      <c r="U13" t="s">
        <v>1273</v>
      </c>
      <c r="V13" s="126">
        <v>5.0668999999999999E-2</v>
      </c>
      <c r="Y13" s="133"/>
      <c r="Z13" s="126">
        <v>4.3299999999999998E-2</v>
      </c>
      <c r="AA13" t="s">
        <v>1095</v>
      </c>
      <c r="AB13" t="s">
        <v>283</v>
      </c>
      <c r="AE13" s="126"/>
      <c r="AF13" s="116"/>
      <c r="AJ13" t="s">
        <v>45</v>
      </c>
      <c r="AK13" t="s">
        <v>284</v>
      </c>
      <c r="AM13" t="s">
        <v>285</v>
      </c>
      <c r="AN13" s="130" t="s">
        <v>287</v>
      </c>
      <c r="AP13" s="126"/>
      <c r="AQ13" s="122">
        <v>1167353.18</v>
      </c>
      <c r="AR13" s="128">
        <v>102.05</v>
      </c>
      <c r="AS13" s="124">
        <v>1</v>
      </c>
      <c r="AT13" s="122">
        <v>1191.2819999999999</v>
      </c>
      <c r="AU13" s="122">
        <v>1191.2819999999999</v>
      </c>
      <c r="AY13" t="s">
        <v>288</v>
      </c>
      <c r="AZ13" s="126">
        <v>0.32553994733770403</v>
      </c>
      <c r="BA13" s="126">
        <v>2.3152939543312802E-3</v>
      </c>
    </row>
    <row r="14" spans="1:53">
      <c r="A14" s="116">
        <v>1038</v>
      </c>
      <c r="B14">
        <v>8563</v>
      </c>
      <c r="F14" t="s">
        <v>1314</v>
      </c>
      <c r="G14" t="s">
        <v>1269</v>
      </c>
      <c r="I14" t="s">
        <v>39</v>
      </c>
      <c r="K14" t="s">
        <v>153</v>
      </c>
      <c r="L14" t="s">
        <v>45</v>
      </c>
      <c r="M14" t="s">
        <v>45</v>
      </c>
      <c r="O14" s="130" t="s">
        <v>1315</v>
      </c>
      <c r="P14" t="s">
        <v>306</v>
      </c>
      <c r="Q14" t="s">
        <v>306</v>
      </c>
      <c r="R14" t="s">
        <v>1271</v>
      </c>
      <c r="S14" t="s">
        <v>46</v>
      </c>
      <c r="T14" t="s">
        <v>1316</v>
      </c>
      <c r="U14" t="s">
        <v>1273</v>
      </c>
      <c r="V14" s="126">
        <v>5.0403999999999997E-2</v>
      </c>
      <c r="Y14" s="133"/>
      <c r="Z14" s="126">
        <v>4.3299999999999998E-2</v>
      </c>
      <c r="AA14" t="s">
        <v>1302</v>
      </c>
      <c r="AB14" t="s">
        <v>283</v>
      </c>
      <c r="AE14" s="126"/>
      <c r="AF14" s="116"/>
      <c r="AJ14" t="s">
        <v>45</v>
      </c>
      <c r="AK14" t="s">
        <v>284</v>
      </c>
      <c r="AM14" t="s">
        <v>285</v>
      </c>
      <c r="AN14" s="130" t="s">
        <v>287</v>
      </c>
      <c r="AP14" s="126"/>
      <c r="AQ14" s="122">
        <v>742657.27</v>
      </c>
      <c r="AR14" s="128">
        <v>101.33</v>
      </c>
      <c r="AS14" s="124">
        <v>1</v>
      </c>
      <c r="AT14" s="122">
        <v>752.53599999999994</v>
      </c>
      <c r="AU14" s="122">
        <v>752.53599999999994</v>
      </c>
      <c r="AY14" t="s">
        <v>288</v>
      </c>
      <c r="AZ14" s="126">
        <v>0.12612330915460301</v>
      </c>
      <c r="BA14" s="126">
        <v>5.8695876198742602E-5</v>
      </c>
    </row>
    <row r="15" spans="1:53">
      <c r="A15" s="116">
        <v>1038</v>
      </c>
      <c r="B15">
        <v>8563</v>
      </c>
      <c r="F15" t="s">
        <v>1317</v>
      </c>
      <c r="G15" t="s">
        <v>1269</v>
      </c>
      <c r="I15" t="s">
        <v>39</v>
      </c>
      <c r="K15" t="s">
        <v>153</v>
      </c>
      <c r="L15" t="s">
        <v>45</v>
      </c>
      <c r="M15" t="s">
        <v>45</v>
      </c>
      <c r="O15" s="130" t="s">
        <v>1318</v>
      </c>
      <c r="P15" t="s">
        <v>306</v>
      </c>
      <c r="Q15" t="s">
        <v>306</v>
      </c>
      <c r="R15" t="s">
        <v>1271</v>
      </c>
      <c r="S15" t="s">
        <v>46</v>
      </c>
      <c r="T15" t="s">
        <v>1319</v>
      </c>
      <c r="U15" t="s">
        <v>1273</v>
      </c>
      <c r="V15" s="126">
        <v>5.4077E-2</v>
      </c>
      <c r="Y15" s="133"/>
      <c r="Z15" s="126">
        <v>4.3299999999999998E-2</v>
      </c>
      <c r="AA15" t="s">
        <v>1320</v>
      </c>
      <c r="AB15" t="s">
        <v>283</v>
      </c>
      <c r="AE15" s="126"/>
      <c r="AF15" s="116"/>
      <c r="AJ15" t="s">
        <v>45</v>
      </c>
      <c r="AK15" t="s">
        <v>284</v>
      </c>
      <c r="AM15" t="s">
        <v>285</v>
      </c>
      <c r="AN15" s="130" t="s">
        <v>287</v>
      </c>
      <c r="AP15" s="126"/>
      <c r="AQ15" s="122">
        <v>5130565.84</v>
      </c>
      <c r="AR15" s="128">
        <v>101.629</v>
      </c>
      <c r="AS15" s="124">
        <v>1</v>
      </c>
      <c r="AT15" s="122">
        <v>5214.1329999999998</v>
      </c>
      <c r="AU15" s="122">
        <v>5214.1329999999998</v>
      </c>
      <c r="AY15" t="s">
        <v>288</v>
      </c>
      <c r="AZ15" s="126">
        <v>0.87387669084539699</v>
      </c>
      <c r="BA15" s="126">
        <v>4.0668896497120097E-4</v>
      </c>
    </row>
    <row r="16" spans="1:53">
      <c r="A16" s="116">
        <v>11389</v>
      </c>
      <c r="B16">
        <v>11390</v>
      </c>
      <c r="F16" t="s">
        <v>1321</v>
      </c>
      <c r="G16" t="s">
        <v>1269</v>
      </c>
      <c r="I16" t="s">
        <v>39</v>
      </c>
      <c r="K16" t="s">
        <v>153</v>
      </c>
      <c r="L16" t="s">
        <v>45</v>
      </c>
      <c r="M16" t="s">
        <v>45</v>
      </c>
      <c r="O16" s="130" t="s">
        <v>1322</v>
      </c>
      <c r="P16" t="s">
        <v>306</v>
      </c>
      <c r="Q16" t="s">
        <v>306</v>
      </c>
      <c r="R16" t="s">
        <v>1271</v>
      </c>
      <c r="S16" t="s">
        <v>46</v>
      </c>
      <c r="T16" t="s">
        <v>1323</v>
      </c>
      <c r="U16" t="s">
        <v>1273</v>
      </c>
      <c r="V16" s="126">
        <v>5.1211E-2</v>
      </c>
      <c r="Y16" s="133"/>
      <c r="Z16" s="126">
        <v>4.3299999999999998E-2</v>
      </c>
      <c r="AA16" t="s">
        <v>1275</v>
      </c>
      <c r="AB16" t="s">
        <v>283</v>
      </c>
      <c r="AE16" s="126"/>
      <c r="AF16" s="116"/>
      <c r="AJ16" t="s">
        <v>45</v>
      </c>
      <c r="AK16" t="s">
        <v>284</v>
      </c>
      <c r="AM16" t="s">
        <v>285</v>
      </c>
      <c r="AN16" s="130" t="s">
        <v>287</v>
      </c>
      <c r="AP16" s="126"/>
      <c r="AQ16" s="122">
        <v>7952755.9299999997</v>
      </c>
      <c r="AR16" s="128">
        <v>102.03100000000001</v>
      </c>
      <c r="AS16" s="124">
        <v>1</v>
      </c>
      <c r="AT16" s="122">
        <v>8114.259</v>
      </c>
      <c r="AU16" s="122">
        <v>8114.259</v>
      </c>
      <c r="AY16" t="s">
        <v>288</v>
      </c>
      <c r="AZ16" s="126">
        <v>0.46080913691999797</v>
      </c>
      <c r="BA16" s="126">
        <v>2.3880547669092099E-3</v>
      </c>
    </row>
    <row r="17" spans="1:53">
      <c r="A17" s="116">
        <v>11389</v>
      </c>
      <c r="B17">
        <v>11390</v>
      </c>
      <c r="F17" t="s">
        <v>1324</v>
      </c>
      <c r="G17" t="s">
        <v>1269</v>
      </c>
      <c r="I17" t="s">
        <v>39</v>
      </c>
      <c r="K17" t="s">
        <v>153</v>
      </c>
      <c r="L17" t="s">
        <v>45</v>
      </c>
      <c r="M17" t="s">
        <v>45</v>
      </c>
      <c r="O17" s="130" t="s">
        <v>1325</v>
      </c>
      <c r="P17" t="s">
        <v>306</v>
      </c>
      <c r="Q17" t="s">
        <v>306</v>
      </c>
      <c r="R17" t="s">
        <v>1271</v>
      </c>
      <c r="S17" t="s">
        <v>46</v>
      </c>
      <c r="T17" t="s">
        <v>1326</v>
      </c>
      <c r="U17" t="s">
        <v>1273</v>
      </c>
      <c r="V17" s="126">
        <v>5.1873000000000002E-2</v>
      </c>
      <c r="Y17" s="133"/>
      <c r="Z17" s="126">
        <v>4.3299999999999998E-2</v>
      </c>
      <c r="AA17" t="s">
        <v>1095</v>
      </c>
      <c r="AB17" t="s">
        <v>283</v>
      </c>
      <c r="AE17" s="126"/>
      <c r="AF17" s="116"/>
      <c r="AJ17" t="s">
        <v>45</v>
      </c>
      <c r="AK17" t="s">
        <v>284</v>
      </c>
      <c r="AM17" t="s">
        <v>285</v>
      </c>
      <c r="AN17" s="130" t="s">
        <v>287</v>
      </c>
      <c r="AP17" s="126"/>
      <c r="AQ17" s="122">
        <v>9297191.1699999999</v>
      </c>
      <c r="AR17" s="128">
        <v>102.122</v>
      </c>
      <c r="AS17" s="124">
        <v>1</v>
      </c>
      <c r="AT17" s="122">
        <v>9494.4609999999993</v>
      </c>
      <c r="AU17" s="122">
        <v>9494.4609999999993</v>
      </c>
      <c r="AY17" t="s">
        <v>288</v>
      </c>
      <c r="AZ17" s="126">
        <v>0.53919086308000197</v>
      </c>
      <c r="BA17" s="126">
        <v>2.7942529947613398E-3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87"/>
  <sheetViews>
    <sheetView rightToLeft="1" workbookViewId="0">
      <selection activeCell="L85" sqref="L85"/>
    </sheetView>
  </sheetViews>
  <sheetFormatPr defaultColWidth="0" defaultRowHeight="14.25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31" width="9" hidden="1" customWidth="1"/>
    <col min="32" max="16384" width="9" hidden="1"/>
  </cols>
  <sheetData>
    <row r="1" spans="1:30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23</v>
      </c>
      <c r="M1" s="10" t="s">
        <v>147</v>
      </c>
      <c r="N1" s="129" t="s">
        <v>253</v>
      </c>
      <c r="O1" s="10" t="s">
        <v>228</v>
      </c>
      <c r="P1" s="10" t="s">
        <v>229</v>
      </c>
      <c r="Q1" s="10" t="s">
        <v>230</v>
      </c>
      <c r="R1" s="10" t="s">
        <v>24</v>
      </c>
      <c r="S1" s="10" t="s">
        <v>225</v>
      </c>
      <c r="T1" s="125" t="s">
        <v>226</v>
      </c>
      <c r="U1" s="125" t="s">
        <v>227</v>
      </c>
      <c r="V1" s="10" t="s">
        <v>265</v>
      </c>
      <c r="W1" s="10" t="s">
        <v>266</v>
      </c>
      <c r="X1" s="129" t="s">
        <v>268</v>
      </c>
      <c r="Y1" s="10" t="s">
        <v>27</v>
      </c>
      <c r="Z1" s="123" t="s">
        <v>28</v>
      </c>
      <c r="AA1" s="127" t="s">
        <v>29</v>
      </c>
      <c r="AB1" s="10" t="s">
        <v>30</v>
      </c>
      <c r="AC1" s="125" t="s">
        <v>31</v>
      </c>
      <c r="AD1" s="125" t="s">
        <v>32</v>
      </c>
    </row>
    <row r="2" spans="1:30">
      <c r="A2" s="116">
        <v>1035</v>
      </c>
      <c r="B2">
        <v>1036</v>
      </c>
      <c r="C2" t="s">
        <v>1327</v>
      </c>
      <c r="D2" t="s">
        <v>1328</v>
      </c>
      <c r="E2" t="s">
        <v>35</v>
      </c>
      <c r="F2" t="s">
        <v>1329</v>
      </c>
      <c r="G2" t="s">
        <v>1330</v>
      </c>
      <c r="H2" t="s">
        <v>317</v>
      </c>
      <c r="I2" t="s">
        <v>1331</v>
      </c>
      <c r="J2" t="s">
        <v>39</v>
      </c>
      <c r="K2" t="s">
        <v>39</v>
      </c>
      <c r="L2" t="s">
        <v>45</v>
      </c>
      <c r="M2" t="s">
        <v>1332</v>
      </c>
      <c r="N2" s="130" t="s">
        <v>1333</v>
      </c>
      <c r="O2" t="s">
        <v>306</v>
      </c>
      <c r="P2" t="s">
        <v>306</v>
      </c>
      <c r="Q2" t="s">
        <v>306</v>
      </c>
      <c r="R2" t="s">
        <v>168</v>
      </c>
      <c r="S2" t="s">
        <v>319</v>
      </c>
      <c r="T2" s="126">
        <v>0</v>
      </c>
      <c r="U2" s="126">
        <v>1E-4</v>
      </c>
      <c r="V2" t="s">
        <v>310</v>
      </c>
      <c r="W2" t="s">
        <v>311</v>
      </c>
      <c r="X2" s="175" t="s">
        <v>312</v>
      </c>
      <c r="Y2" s="122">
        <v>1672.25</v>
      </c>
      <c r="Z2" s="124">
        <v>2.9780000000000002</v>
      </c>
      <c r="AA2" s="128">
        <v>26.614000000000001</v>
      </c>
      <c r="AB2" s="122">
        <v>1.325</v>
      </c>
      <c r="AC2" s="126">
        <v>1.17594433699594E-3</v>
      </c>
      <c r="AD2" s="126">
        <v>2.1129888720184301E-7</v>
      </c>
    </row>
    <row r="3" spans="1:30">
      <c r="A3" s="116">
        <v>1035</v>
      </c>
      <c r="B3">
        <v>1036</v>
      </c>
      <c r="C3" t="s">
        <v>1334</v>
      </c>
      <c r="D3" t="s">
        <v>1335</v>
      </c>
      <c r="E3" t="s">
        <v>35</v>
      </c>
      <c r="F3" t="s">
        <v>1336</v>
      </c>
      <c r="G3" t="s">
        <v>1337</v>
      </c>
      <c r="H3" t="s">
        <v>317</v>
      </c>
      <c r="I3" t="s">
        <v>235</v>
      </c>
      <c r="J3" t="s">
        <v>39</v>
      </c>
      <c r="K3" t="s">
        <v>39</v>
      </c>
      <c r="L3" t="s">
        <v>45</v>
      </c>
      <c r="M3" t="s">
        <v>1338</v>
      </c>
      <c r="N3" s="130" t="s">
        <v>1339</v>
      </c>
      <c r="O3" t="s">
        <v>306</v>
      </c>
      <c r="P3" t="s">
        <v>306</v>
      </c>
      <c r="Q3" t="s">
        <v>306</v>
      </c>
      <c r="R3" t="s">
        <v>46</v>
      </c>
      <c r="S3" t="s">
        <v>1340</v>
      </c>
      <c r="T3" s="126">
        <v>5.8999999999999997E-2</v>
      </c>
      <c r="U3" s="126">
        <v>7.0000000000000007E-2</v>
      </c>
      <c r="V3" t="s">
        <v>284</v>
      </c>
      <c r="W3" t="s">
        <v>285</v>
      </c>
      <c r="X3" s="175">
        <v>46203</v>
      </c>
      <c r="Y3" s="122">
        <v>1003047.16</v>
      </c>
      <c r="Z3" s="124">
        <v>1</v>
      </c>
      <c r="AA3" s="128">
        <v>112.23</v>
      </c>
      <c r="AB3" s="122">
        <v>1125.72</v>
      </c>
      <c r="AC3" s="126">
        <v>0.99882405566300403</v>
      </c>
      <c r="AD3" s="126">
        <v>1.7947313051497999E-4</v>
      </c>
    </row>
    <row r="4" spans="1:30">
      <c r="A4" s="116">
        <v>1035</v>
      </c>
      <c r="B4">
        <v>1037</v>
      </c>
      <c r="C4" t="s">
        <v>1341</v>
      </c>
      <c r="D4" t="s">
        <v>1342</v>
      </c>
      <c r="E4" t="s">
        <v>35</v>
      </c>
      <c r="F4" t="s">
        <v>1343</v>
      </c>
      <c r="G4" t="s">
        <v>1344</v>
      </c>
      <c r="H4" t="s">
        <v>38</v>
      </c>
      <c r="I4" t="s">
        <v>1331</v>
      </c>
      <c r="J4" t="s">
        <v>39</v>
      </c>
      <c r="K4" t="s">
        <v>39</v>
      </c>
      <c r="L4" t="s">
        <v>45</v>
      </c>
      <c r="M4" t="s">
        <v>1338</v>
      </c>
      <c r="N4" s="130" t="s">
        <v>1345</v>
      </c>
      <c r="O4" t="s">
        <v>306</v>
      </c>
      <c r="P4" t="s">
        <v>306</v>
      </c>
      <c r="Q4" t="s">
        <v>306</v>
      </c>
      <c r="R4" t="s">
        <v>46</v>
      </c>
      <c r="S4" t="s">
        <v>1346</v>
      </c>
      <c r="T4" s="126">
        <v>6.08E-2</v>
      </c>
      <c r="U4" s="126">
        <v>5.1900000000000002E-2</v>
      </c>
      <c r="V4" t="s">
        <v>284</v>
      </c>
      <c r="W4" t="s">
        <v>285</v>
      </c>
      <c r="X4" s="175">
        <v>46203</v>
      </c>
      <c r="Y4" s="122">
        <v>8813.3799999999992</v>
      </c>
      <c r="Z4" s="124">
        <v>1</v>
      </c>
      <c r="AA4" s="128">
        <v>100.3</v>
      </c>
      <c r="AB4" s="122">
        <v>8.84</v>
      </c>
      <c r="AC4" s="126">
        <v>4.3004538146604503E-3</v>
      </c>
      <c r="AD4" s="126">
        <v>2.13266100367987E-5</v>
      </c>
    </row>
    <row r="5" spans="1:30">
      <c r="A5" s="116">
        <v>1035</v>
      </c>
      <c r="B5">
        <v>1037</v>
      </c>
      <c r="C5" t="s">
        <v>1341</v>
      </c>
      <c r="D5" t="s">
        <v>1342</v>
      </c>
      <c r="E5" t="s">
        <v>35</v>
      </c>
      <c r="F5" t="s">
        <v>1347</v>
      </c>
      <c r="G5" t="s">
        <v>1348</v>
      </c>
      <c r="H5" t="s">
        <v>38</v>
      </c>
      <c r="I5" t="s">
        <v>1331</v>
      </c>
      <c r="J5" t="s">
        <v>39</v>
      </c>
      <c r="K5" t="s">
        <v>39</v>
      </c>
      <c r="L5" t="s">
        <v>45</v>
      </c>
      <c r="M5" t="s">
        <v>153</v>
      </c>
      <c r="N5" s="130" t="s">
        <v>1349</v>
      </c>
      <c r="O5" t="s">
        <v>306</v>
      </c>
      <c r="P5" t="s">
        <v>306</v>
      </c>
      <c r="Q5" t="s">
        <v>306</v>
      </c>
      <c r="R5" t="s">
        <v>46</v>
      </c>
      <c r="S5" t="s">
        <v>1350</v>
      </c>
      <c r="T5" s="126">
        <v>3.6900000000000002E-2</v>
      </c>
      <c r="U5" s="126">
        <v>3.3399999999999999E-2</v>
      </c>
      <c r="V5" t="s">
        <v>284</v>
      </c>
      <c r="W5" t="s">
        <v>285</v>
      </c>
      <c r="X5" s="175">
        <v>46203</v>
      </c>
      <c r="Y5" s="122">
        <v>284024.24</v>
      </c>
      <c r="Z5" s="124">
        <v>1</v>
      </c>
      <c r="AA5" s="128">
        <v>104.59</v>
      </c>
      <c r="AB5" s="122">
        <v>297.06099999999998</v>
      </c>
      <c r="AC5" s="126">
        <v>0.14451616510651599</v>
      </c>
      <c r="AD5" s="126">
        <v>7.1667782751984603E-4</v>
      </c>
    </row>
    <row r="6" spans="1:30">
      <c r="A6" s="116">
        <v>1035</v>
      </c>
      <c r="B6">
        <v>1037</v>
      </c>
      <c r="C6" t="s">
        <v>1341</v>
      </c>
      <c r="D6" t="s">
        <v>1342</v>
      </c>
      <c r="E6" t="s">
        <v>35</v>
      </c>
      <c r="F6" t="s">
        <v>1351</v>
      </c>
      <c r="G6" t="s">
        <v>1352</v>
      </c>
      <c r="H6" t="s">
        <v>38</v>
      </c>
      <c r="I6" t="s">
        <v>1331</v>
      </c>
      <c r="J6" t="s">
        <v>39</v>
      </c>
      <c r="K6" t="s">
        <v>39</v>
      </c>
      <c r="L6" t="s">
        <v>45</v>
      </c>
      <c r="M6" t="s">
        <v>1338</v>
      </c>
      <c r="N6" s="130" t="s">
        <v>1353</v>
      </c>
      <c r="O6" t="s">
        <v>306</v>
      </c>
      <c r="P6" t="s">
        <v>306</v>
      </c>
      <c r="Q6" t="s">
        <v>306</v>
      </c>
      <c r="R6" t="s">
        <v>46</v>
      </c>
      <c r="S6" t="s">
        <v>1354</v>
      </c>
      <c r="T6" s="126">
        <v>5.9799999999999999E-2</v>
      </c>
      <c r="U6" s="126">
        <v>5.4699999999999999E-2</v>
      </c>
      <c r="V6" t="s">
        <v>284</v>
      </c>
      <c r="W6" t="s">
        <v>285</v>
      </c>
      <c r="X6" s="175">
        <v>46203</v>
      </c>
      <c r="Y6" s="122">
        <v>375003.69</v>
      </c>
      <c r="Z6" s="124">
        <v>1</v>
      </c>
      <c r="AA6" s="128">
        <v>100.36</v>
      </c>
      <c r="AB6" s="122">
        <v>376.35399999999998</v>
      </c>
      <c r="AC6" s="126">
        <v>0.18309102372180899</v>
      </c>
      <c r="AD6" s="126">
        <v>9.0797646770253502E-4</v>
      </c>
    </row>
    <row r="7" spans="1:30">
      <c r="A7" s="116">
        <v>1035</v>
      </c>
      <c r="B7">
        <v>1037</v>
      </c>
      <c r="C7" t="s">
        <v>1355</v>
      </c>
      <c r="D7" t="s">
        <v>1356</v>
      </c>
      <c r="E7" t="s">
        <v>35</v>
      </c>
      <c r="F7" t="s">
        <v>1357</v>
      </c>
      <c r="G7" t="s">
        <v>1358</v>
      </c>
      <c r="H7" t="s">
        <v>38</v>
      </c>
      <c r="I7" t="s">
        <v>1331</v>
      </c>
      <c r="J7" t="s">
        <v>39</v>
      </c>
      <c r="K7" t="s">
        <v>39</v>
      </c>
      <c r="L7" t="s">
        <v>45</v>
      </c>
      <c r="M7" t="s">
        <v>153</v>
      </c>
      <c r="N7" s="130" t="s">
        <v>976</v>
      </c>
      <c r="O7" t="s">
        <v>306</v>
      </c>
      <c r="P7" t="s">
        <v>306</v>
      </c>
      <c r="Q7" t="s">
        <v>306</v>
      </c>
      <c r="R7" t="s">
        <v>46</v>
      </c>
      <c r="S7" t="s">
        <v>1359</v>
      </c>
      <c r="T7" s="126">
        <v>5.5039100000000001E-2</v>
      </c>
      <c r="U7" s="126">
        <v>4.82E-2</v>
      </c>
      <c r="V7" t="s">
        <v>284</v>
      </c>
      <c r="W7" t="s">
        <v>285</v>
      </c>
      <c r="X7" s="175" t="s">
        <v>287</v>
      </c>
      <c r="Y7" s="122">
        <v>73620.73</v>
      </c>
      <c r="Z7" s="124">
        <v>1</v>
      </c>
      <c r="AA7" s="128">
        <v>100.24</v>
      </c>
      <c r="AB7" s="122">
        <v>73.796999999999997</v>
      </c>
      <c r="AC7" s="126">
        <v>3.5901453904987099E-2</v>
      </c>
      <c r="AD7" s="126">
        <v>1.78040816198422E-4</v>
      </c>
    </row>
    <row r="8" spans="1:30">
      <c r="A8" s="116">
        <v>1035</v>
      </c>
      <c r="B8">
        <v>1037</v>
      </c>
      <c r="C8" t="s">
        <v>1360</v>
      </c>
      <c r="D8" t="s">
        <v>1361</v>
      </c>
      <c r="E8" t="s">
        <v>35</v>
      </c>
      <c r="F8" t="s">
        <v>1362</v>
      </c>
      <c r="G8" t="s">
        <v>1363</v>
      </c>
      <c r="H8" t="s">
        <v>38</v>
      </c>
      <c r="I8" t="s">
        <v>1331</v>
      </c>
      <c r="J8" t="s">
        <v>39</v>
      </c>
      <c r="K8" t="s">
        <v>39</v>
      </c>
      <c r="L8" t="s">
        <v>45</v>
      </c>
      <c r="M8" t="s">
        <v>1338</v>
      </c>
      <c r="N8" s="130" t="s">
        <v>1364</v>
      </c>
      <c r="O8" t="s">
        <v>306</v>
      </c>
      <c r="P8" t="s">
        <v>306</v>
      </c>
      <c r="Q8" t="s">
        <v>306</v>
      </c>
      <c r="R8" t="s">
        <v>46</v>
      </c>
      <c r="S8" t="s">
        <v>1365</v>
      </c>
      <c r="T8" s="126">
        <v>6.5104700000000001E-2</v>
      </c>
      <c r="U8" s="126">
        <v>5.5300000000000002E-2</v>
      </c>
      <c r="V8" t="s">
        <v>284</v>
      </c>
      <c r="W8" t="s">
        <v>285</v>
      </c>
      <c r="X8" s="175" t="s">
        <v>287</v>
      </c>
      <c r="Y8" s="122">
        <v>312288.61</v>
      </c>
      <c r="Z8" s="124">
        <v>1</v>
      </c>
      <c r="AA8" s="128">
        <v>100.93</v>
      </c>
      <c r="AB8" s="122">
        <v>315.19299999999998</v>
      </c>
      <c r="AC8" s="126">
        <v>0.15333711118585</v>
      </c>
      <c r="AD8" s="126">
        <v>7.6042225201483399E-4</v>
      </c>
    </row>
    <row r="9" spans="1:30">
      <c r="A9" s="116">
        <v>1035</v>
      </c>
      <c r="B9">
        <v>1037</v>
      </c>
      <c r="C9" t="s">
        <v>1341</v>
      </c>
      <c r="D9" t="s">
        <v>1342</v>
      </c>
      <c r="E9" t="s">
        <v>35</v>
      </c>
      <c r="F9" t="s">
        <v>1366</v>
      </c>
      <c r="G9" t="s">
        <v>1367</v>
      </c>
      <c r="H9" t="s">
        <v>38</v>
      </c>
      <c r="I9" t="s">
        <v>1331</v>
      </c>
      <c r="J9" t="s">
        <v>39</v>
      </c>
      <c r="K9" t="s">
        <v>39</v>
      </c>
      <c r="L9" t="s">
        <v>45</v>
      </c>
      <c r="M9" t="s">
        <v>1338</v>
      </c>
      <c r="N9" s="130" t="s">
        <v>890</v>
      </c>
      <c r="O9" t="s">
        <v>306</v>
      </c>
      <c r="P9" t="s">
        <v>306</v>
      </c>
      <c r="Q9" t="s">
        <v>306</v>
      </c>
      <c r="R9" t="s">
        <v>46</v>
      </c>
      <c r="S9" t="s">
        <v>430</v>
      </c>
      <c r="T9" s="126">
        <v>5.8799999999999998E-2</v>
      </c>
      <c r="U9" s="126">
        <v>5.57E-2</v>
      </c>
      <c r="V9" t="s">
        <v>284</v>
      </c>
      <c r="W9" t="s">
        <v>285</v>
      </c>
      <c r="X9" s="175" t="s">
        <v>287</v>
      </c>
      <c r="Y9" s="122">
        <v>461196.85</v>
      </c>
      <c r="Z9" s="124">
        <v>1</v>
      </c>
      <c r="AA9" s="128">
        <v>100.05</v>
      </c>
      <c r="AB9" s="122">
        <v>461.42700000000002</v>
      </c>
      <c r="AC9" s="126">
        <v>0.224478258532569</v>
      </c>
      <c r="AD9" s="126">
        <v>1.1132221127787599E-3</v>
      </c>
    </row>
    <row r="10" spans="1:30">
      <c r="A10" s="116">
        <v>1035</v>
      </c>
      <c r="B10">
        <v>1037</v>
      </c>
      <c r="C10" t="s">
        <v>1327</v>
      </c>
      <c r="D10" t="s">
        <v>1328</v>
      </c>
      <c r="E10" t="s">
        <v>35</v>
      </c>
      <c r="F10" t="s">
        <v>1329</v>
      </c>
      <c r="G10" t="s">
        <v>1330</v>
      </c>
      <c r="H10" t="s">
        <v>317</v>
      </c>
      <c r="I10" t="s">
        <v>1331</v>
      </c>
      <c r="J10" t="s">
        <v>39</v>
      </c>
      <c r="K10" t="s">
        <v>39</v>
      </c>
      <c r="L10" t="s">
        <v>45</v>
      </c>
      <c r="M10" t="s">
        <v>1332</v>
      </c>
      <c r="N10" s="130" t="s">
        <v>1333</v>
      </c>
      <c r="O10" t="s">
        <v>306</v>
      </c>
      <c r="P10" t="s">
        <v>306</v>
      </c>
      <c r="Q10" t="s">
        <v>306</v>
      </c>
      <c r="R10" t="s">
        <v>168</v>
      </c>
      <c r="S10" t="s">
        <v>319</v>
      </c>
      <c r="T10" s="126">
        <v>0</v>
      </c>
      <c r="U10" s="126">
        <v>1E-4</v>
      </c>
      <c r="V10" t="s">
        <v>310</v>
      </c>
      <c r="W10" t="s">
        <v>311</v>
      </c>
      <c r="X10" s="175" t="s">
        <v>312</v>
      </c>
      <c r="Y10" s="122">
        <v>4825.37</v>
      </c>
      <c r="Z10" s="124">
        <v>2.9780000000000002</v>
      </c>
      <c r="AA10" s="128">
        <v>26.614000000000001</v>
      </c>
      <c r="AB10" s="122">
        <v>3.8239999999999998</v>
      </c>
      <c r="AC10" s="126">
        <v>1.8604943759634499E-3</v>
      </c>
      <c r="AD10" s="126">
        <v>9.2264769584469007E-6</v>
      </c>
    </row>
    <row r="11" spans="1:30">
      <c r="A11" s="116">
        <v>1035</v>
      </c>
      <c r="B11">
        <v>1037</v>
      </c>
      <c r="C11" t="s">
        <v>1334</v>
      </c>
      <c r="D11" t="s">
        <v>1335</v>
      </c>
      <c r="E11" t="s">
        <v>35</v>
      </c>
      <c r="F11" t="s">
        <v>1336</v>
      </c>
      <c r="G11" t="s">
        <v>1337</v>
      </c>
      <c r="H11" t="s">
        <v>317</v>
      </c>
      <c r="I11" t="s">
        <v>235</v>
      </c>
      <c r="J11" t="s">
        <v>39</v>
      </c>
      <c r="K11" t="s">
        <v>39</v>
      </c>
      <c r="L11" t="s">
        <v>45</v>
      </c>
      <c r="M11" t="s">
        <v>1338</v>
      </c>
      <c r="N11" s="130" t="s">
        <v>1339</v>
      </c>
      <c r="O11" t="s">
        <v>306</v>
      </c>
      <c r="P11" t="s">
        <v>306</v>
      </c>
      <c r="Q11" t="s">
        <v>306</v>
      </c>
      <c r="R11" t="s">
        <v>46</v>
      </c>
      <c r="S11" t="s">
        <v>1340</v>
      </c>
      <c r="T11" s="126">
        <v>5.8999999999999997E-2</v>
      </c>
      <c r="U11" s="126">
        <v>7.0000000000000007E-2</v>
      </c>
      <c r="V11" t="s">
        <v>284</v>
      </c>
      <c r="W11" t="s">
        <v>285</v>
      </c>
      <c r="X11" s="175">
        <v>46203</v>
      </c>
      <c r="Y11" s="122">
        <v>462495.41</v>
      </c>
      <c r="Z11" s="124">
        <v>1</v>
      </c>
      <c r="AA11" s="128">
        <v>112.23</v>
      </c>
      <c r="AB11" s="122">
        <v>519.05899999999997</v>
      </c>
      <c r="AC11" s="126">
        <v>0.25251503935764402</v>
      </c>
      <c r="AD11" s="126">
        <v>1.2522608089519901E-3</v>
      </c>
    </row>
    <row r="12" spans="1:30">
      <c r="A12" s="116">
        <v>1035</v>
      </c>
      <c r="B12">
        <v>9939</v>
      </c>
      <c r="C12" t="s">
        <v>1341</v>
      </c>
      <c r="D12" t="s">
        <v>1342</v>
      </c>
      <c r="E12" t="s">
        <v>35</v>
      </c>
      <c r="F12" t="s">
        <v>1343</v>
      </c>
      <c r="G12" t="s">
        <v>1344</v>
      </c>
      <c r="H12" t="s">
        <v>38</v>
      </c>
      <c r="I12" t="s">
        <v>1331</v>
      </c>
      <c r="J12" t="s">
        <v>39</v>
      </c>
      <c r="K12" t="s">
        <v>39</v>
      </c>
      <c r="L12" t="s">
        <v>45</v>
      </c>
      <c r="M12" t="s">
        <v>1338</v>
      </c>
      <c r="N12" s="130" t="s">
        <v>1345</v>
      </c>
      <c r="O12" t="s">
        <v>306</v>
      </c>
      <c r="P12" t="s">
        <v>306</v>
      </c>
      <c r="Q12" t="s">
        <v>306</v>
      </c>
      <c r="R12" t="s">
        <v>46</v>
      </c>
      <c r="S12" t="s">
        <v>1346</v>
      </c>
      <c r="T12" s="126">
        <v>6.08E-2</v>
      </c>
      <c r="U12" s="126">
        <v>5.1900000000000002E-2</v>
      </c>
      <c r="V12" t="s">
        <v>284</v>
      </c>
      <c r="W12" t="s">
        <v>285</v>
      </c>
      <c r="X12" s="175">
        <v>46203</v>
      </c>
      <c r="Y12" s="122">
        <v>17720.52</v>
      </c>
      <c r="Z12" s="124">
        <v>1</v>
      </c>
      <c r="AA12" s="128">
        <v>100.3</v>
      </c>
      <c r="AB12" s="122">
        <v>17.774000000000001</v>
      </c>
      <c r="AC12" s="126">
        <v>2.1973544992340598E-3</v>
      </c>
      <c r="AD12" s="126">
        <v>4.5128358282197502E-6</v>
      </c>
    </row>
    <row r="13" spans="1:30">
      <c r="A13" s="116">
        <v>1035</v>
      </c>
      <c r="B13">
        <v>9939</v>
      </c>
      <c r="C13" t="s">
        <v>1341</v>
      </c>
      <c r="D13" t="s">
        <v>1342</v>
      </c>
      <c r="E13" t="s">
        <v>35</v>
      </c>
      <c r="F13" t="s">
        <v>1347</v>
      </c>
      <c r="G13" t="s">
        <v>1348</v>
      </c>
      <c r="H13" t="s">
        <v>38</v>
      </c>
      <c r="I13" t="s">
        <v>1331</v>
      </c>
      <c r="J13" t="s">
        <v>39</v>
      </c>
      <c r="K13" t="s">
        <v>39</v>
      </c>
      <c r="L13" t="s">
        <v>45</v>
      </c>
      <c r="M13" t="s">
        <v>153</v>
      </c>
      <c r="N13" s="130" t="s">
        <v>1349</v>
      </c>
      <c r="O13" t="s">
        <v>306</v>
      </c>
      <c r="P13" t="s">
        <v>306</v>
      </c>
      <c r="Q13" t="s">
        <v>306</v>
      </c>
      <c r="R13" t="s">
        <v>46</v>
      </c>
      <c r="S13" t="s">
        <v>1350</v>
      </c>
      <c r="T13" s="126">
        <v>3.6900000000000002E-2</v>
      </c>
      <c r="U13" s="126">
        <v>3.3399999999999999E-2</v>
      </c>
      <c r="V13" t="s">
        <v>284</v>
      </c>
      <c r="W13" t="s">
        <v>285</v>
      </c>
      <c r="X13" s="175">
        <v>46203</v>
      </c>
      <c r="Y13" s="122">
        <v>893977.99</v>
      </c>
      <c r="Z13" s="124">
        <v>1</v>
      </c>
      <c r="AA13" s="128">
        <v>104.59</v>
      </c>
      <c r="AB13" s="122">
        <v>935.01199999999994</v>
      </c>
      <c r="AC13" s="126">
        <v>0.11559517900915001</v>
      </c>
      <c r="AD13" s="126">
        <v>2.3740459975111301E-4</v>
      </c>
    </row>
    <row r="14" spans="1:30">
      <c r="A14" s="116">
        <v>1035</v>
      </c>
      <c r="B14">
        <v>9939</v>
      </c>
      <c r="C14" t="s">
        <v>1341</v>
      </c>
      <c r="D14" t="s">
        <v>1342</v>
      </c>
      <c r="E14" t="s">
        <v>35</v>
      </c>
      <c r="F14" t="s">
        <v>1351</v>
      </c>
      <c r="G14" t="s">
        <v>1352</v>
      </c>
      <c r="H14" t="s">
        <v>38</v>
      </c>
      <c r="I14" t="s">
        <v>1331</v>
      </c>
      <c r="J14" t="s">
        <v>39</v>
      </c>
      <c r="K14" t="s">
        <v>39</v>
      </c>
      <c r="L14" t="s">
        <v>45</v>
      </c>
      <c r="M14" t="s">
        <v>1338</v>
      </c>
      <c r="N14" s="130" t="s">
        <v>1353</v>
      </c>
      <c r="O14" t="s">
        <v>306</v>
      </c>
      <c r="P14" t="s">
        <v>306</v>
      </c>
      <c r="Q14" t="s">
        <v>306</v>
      </c>
      <c r="R14" t="s">
        <v>46</v>
      </c>
      <c r="S14" t="s">
        <v>1354</v>
      </c>
      <c r="T14" s="126">
        <v>5.9799999999999999E-2</v>
      </c>
      <c r="U14" s="126">
        <v>5.4699999999999999E-2</v>
      </c>
      <c r="V14" t="s">
        <v>284</v>
      </c>
      <c r="W14" t="s">
        <v>285</v>
      </c>
      <c r="X14" s="175">
        <v>46203</v>
      </c>
      <c r="Y14" s="122">
        <v>1540776.03</v>
      </c>
      <c r="Z14" s="124">
        <v>1</v>
      </c>
      <c r="AA14" s="128">
        <v>100.36</v>
      </c>
      <c r="AB14" s="122">
        <v>1546.3230000000001</v>
      </c>
      <c r="AC14" s="126">
        <v>0.191171390264465</v>
      </c>
      <c r="AD14" s="126">
        <v>3.9261989798040502E-4</v>
      </c>
    </row>
    <row r="15" spans="1:30">
      <c r="A15" s="116">
        <v>1035</v>
      </c>
      <c r="B15">
        <v>9939</v>
      </c>
      <c r="C15" t="s">
        <v>1355</v>
      </c>
      <c r="D15" t="s">
        <v>1356</v>
      </c>
      <c r="E15" t="s">
        <v>35</v>
      </c>
      <c r="F15" t="s">
        <v>1357</v>
      </c>
      <c r="G15" t="s">
        <v>1358</v>
      </c>
      <c r="H15" t="s">
        <v>38</v>
      </c>
      <c r="I15" t="s">
        <v>1331</v>
      </c>
      <c r="J15" t="s">
        <v>39</v>
      </c>
      <c r="K15" t="s">
        <v>39</v>
      </c>
      <c r="L15" t="s">
        <v>45</v>
      </c>
      <c r="M15" t="s">
        <v>153</v>
      </c>
      <c r="N15" s="130" t="s">
        <v>976</v>
      </c>
      <c r="O15" t="s">
        <v>306</v>
      </c>
      <c r="P15" t="s">
        <v>306</v>
      </c>
      <c r="Q15" t="s">
        <v>306</v>
      </c>
      <c r="R15" t="s">
        <v>46</v>
      </c>
      <c r="S15" t="s">
        <v>1359</v>
      </c>
      <c r="T15" s="126">
        <v>5.5039100000000001E-2</v>
      </c>
      <c r="U15" s="126">
        <v>4.82E-2</v>
      </c>
      <c r="V15" t="s">
        <v>284</v>
      </c>
      <c r="W15" t="s">
        <v>285</v>
      </c>
      <c r="X15" s="175" t="s">
        <v>287</v>
      </c>
      <c r="Y15" s="122">
        <v>316866.42</v>
      </c>
      <c r="Z15" s="124">
        <v>1</v>
      </c>
      <c r="AA15" s="128">
        <v>100.24</v>
      </c>
      <c r="AB15" s="122">
        <v>317.62700000000001</v>
      </c>
      <c r="AC15" s="126">
        <v>3.9268110781429597E-2</v>
      </c>
      <c r="AD15" s="126">
        <v>8.0647222513576604E-5</v>
      </c>
    </row>
    <row r="16" spans="1:30">
      <c r="A16" s="116">
        <v>1035</v>
      </c>
      <c r="B16">
        <v>9939</v>
      </c>
      <c r="C16" t="s">
        <v>1360</v>
      </c>
      <c r="D16" t="s">
        <v>1361</v>
      </c>
      <c r="E16" t="s">
        <v>35</v>
      </c>
      <c r="F16" t="s">
        <v>1362</v>
      </c>
      <c r="G16" t="s">
        <v>1363</v>
      </c>
      <c r="H16" t="s">
        <v>38</v>
      </c>
      <c r="I16" t="s">
        <v>1331</v>
      </c>
      <c r="J16" t="s">
        <v>39</v>
      </c>
      <c r="K16" t="s">
        <v>39</v>
      </c>
      <c r="L16" t="s">
        <v>45</v>
      </c>
      <c r="M16" t="s">
        <v>1338</v>
      </c>
      <c r="N16" s="130" t="s">
        <v>1364</v>
      </c>
      <c r="O16" t="s">
        <v>306</v>
      </c>
      <c r="P16" t="s">
        <v>306</v>
      </c>
      <c r="Q16" t="s">
        <v>306</v>
      </c>
      <c r="R16" t="s">
        <v>46</v>
      </c>
      <c r="S16" t="s">
        <v>1365</v>
      </c>
      <c r="T16" s="126">
        <v>6.5104700000000001E-2</v>
      </c>
      <c r="U16" s="126">
        <v>5.5300000000000002E-2</v>
      </c>
      <c r="V16" t="s">
        <v>284</v>
      </c>
      <c r="W16" t="s">
        <v>285</v>
      </c>
      <c r="X16" s="175" t="s">
        <v>287</v>
      </c>
      <c r="Y16" s="122">
        <v>1385840.03</v>
      </c>
      <c r="Z16" s="124">
        <v>1</v>
      </c>
      <c r="AA16" s="128">
        <v>100.93</v>
      </c>
      <c r="AB16" s="122">
        <v>1398.7280000000001</v>
      </c>
      <c r="AC16" s="126">
        <v>0.17292433229083701</v>
      </c>
      <c r="AD16" s="126">
        <v>3.5514484467803699E-4</v>
      </c>
    </row>
    <row r="17" spans="1:30">
      <c r="A17" s="116">
        <v>1035</v>
      </c>
      <c r="B17">
        <v>9939</v>
      </c>
      <c r="C17" t="s">
        <v>1341</v>
      </c>
      <c r="D17" t="s">
        <v>1342</v>
      </c>
      <c r="E17" t="s">
        <v>35</v>
      </c>
      <c r="F17" t="s">
        <v>1366</v>
      </c>
      <c r="G17" t="s">
        <v>1367</v>
      </c>
      <c r="H17" t="s">
        <v>38</v>
      </c>
      <c r="I17" t="s">
        <v>1331</v>
      </c>
      <c r="J17" t="s">
        <v>39</v>
      </c>
      <c r="K17" t="s">
        <v>39</v>
      </c>
      <c r="L17" t="s">
        <v>45</v>
      </c>
      <c r="M17" t="s">
        <v>1338</v>
      </c>
      <c r="N17" s="130" t="s">
        <v>890</v>
      </c>
      <c r="O17" t="s">
        <v>306</v>
      </c>
      <c r="P17" t="s">
        <v>306</v>
      </c>
      <c r="Q17" t="s">
        <v>306</v>
      </c>
      <c r="R17" t="s">
        <v>46</v>
      </c>
      <c r="S17" t="s">
        <v>430</v>
      </c>
      <c r="T17" s="126">
        <v>5.8799999999999998E-2</v>
      </c>
      <c r="U17" s="126">
        <v>5.57E-2</v>
      </c>
      <c r="V17" t="s">
        <v>284</v>
      </c>
      <c r="W17" t="s">
        <v>285</v>
      </c>
      <c r="X17" s="175" t="s">
        <v>287</v>
      </c>
      <c r="Y17" s="122">
        <v>1499866.9</v>
      </c>
      <c r="Z17" s="124">
        <v>1</v>
      </c>
      <c r="AA17" s="128">
        <v>100.05</v>
      </c>
      <c r="AB17" s="122">
        <v>1500.617</v>
      </c>
      <c r="AC17" s="126">
        <v>0.18552077348052401</v>
      </c>
      <c r="AD17" s="126">
        <v>3.8101489483548701E-4</v>
      </c>
    </row>
    <row r="18" spans="1:30">
      <c r="A18" s="116">
        <v>1035</v>
      </c>
      <c r="B18">
        <v>9939</v>
      </c>
      <c r="C18" t="s">
        <v>1327</v>
      </c>
      <c r="D18" t="s">
        <v>1328</v>
      </c>
      <c r="E18" t="s">
        <v>35</v>
      </c>
      <c r="F18" t="s">
        <v>1329</v>
      </c>
      <c r="G18" t="s">
        <v>1330</v>
      </c>
      <c r="H18" t="s">
        <v>317</v>
      </c>
      <c r="I18" t="s">
        <v>1331</v>
      </c>
      <c r="J18" t="s">
        <v>39</v>
      </c>
      <c r="K18" t="s">
        <v>39</v>
      </c>
      <c r="L18" t="s">
        <v>45</v>
      </c>
      <c r="M18" t="s">
        <v>1332</v>
      </c>
      <c r="N18" s="130" t="s">
        <v>1333</v>
      </c>
      <c r="O18" t="s">
        <v>306</v>
      </c>
      <c r="P18" t="s">
        <v>306</v>
      </c>
      <c r="Q18" t="s">
        <v>306</v>
      </c>
      <c r="R18" t="s">
        <v>168</v>
      </c>
      <c r="S18" t="s">
        <v>319</v>
      </c>
      <c r="T18" s="126">
        <v>0</v>
      </c>
      <c r="U18" s="126">
        <v>1E-4</v>
      </c>
      <c r="V18" t="s">
        <v>310</v>
      </c>
      <c r="W18" t="s">
        <v>311</v>
      </c>
      <c r="X18" s="175" t="s">
        <v>312</v>
      </c>
      <c r="Y18" s="122">
        <v>6189.49</v>
      </c>
      <c r="Z18" s="124">
        <v>2.9780000000000002</v>
      </c>
      <c r="AA18" s="128">
        <v>26.614000000000001</v>
      </c>
      <c r="AB18" s="122">
        <v>4.9050000000000002</v>
      </c>
      <c r="AC18" s="126">
        <v>6.0646323829498499E-4</v>
      </c>
      <c r="AD18" s="126">
        <v>1.24552912660647E-6</v>
      </c>
    </row>
    <row r="19" spans="1:30">
      <c r="A19" s="116">
        <v>1035</v>
      </c>
      <c r="B19">
        <v>9939</v>
      </c>
      <c r="C19" t="s">
        <v>1334</v>
      </c>
      <c r="D19" t="s">
        <v>1335</v>
      </c>
      <c r="E19" t="s">
        <v>35</v>
      </c>
      <c r="F19" t="s">
        <v>1336</v>
      </c>
      <c r="G19" t="s">
        <v>1337</v>
      </c>
      <c r="H19" t="s">
        <v>317</v>
      </c>
      <c r="I19" t="s">
        <v>235</v>
      </c>
      <c r="J19" t="s">
        <v>39</v>
      </c>
      <c r="K19" t="s">
        <v>39</v>
      </c>
      <c r="L19" t="s">
        <v>45</v>
      </c>
      <c r="M19" t="s">
        <v>1338</v>
      </c>
      <c r="N19" s="130" t="s">
        <v>1339</v>
      </c>
      <c r="O19" t="s">
        <v>306</v>
      </c>
      <c r="P19" t="s">
        <v>306</v>
      </c>
      <c r="Q19" t="s">
        <v>306</v>
      </c>
      <c r="R19" t="s">
        <v>46</v>
      </c>
      <c r="S19" t="s">
        <v>1340</v>
      </c>
      <c r="T19" s="126">
        <v>5.8999999999999997E-2</v>
      </c>
      <c r="U19" s="126">
        <v>7.0000000000000007E-2</v>
      </c>
      <c r="V19" t="s">
        <v>284</v>
      </c>
      <c r="W19" t="s">
        <v>285</v>
      </c>
      <c r="X19" s="175">
        <v>46203</v>
      </c>
      <c r="Y19" s="122">
        <v>2109674.02</v>
      </c>
      <c r="Z19" s="124">
        <v>1</v>
      </c>
      <c r="AA19" s="128">
        <v>112.23</v>
      </c>
      <c r="AB19" s="122">
        <v>2367.6869999999999</v>
      </c>
      <c r="AC19" s="126">
        <v>0.29271639643606601</v>
      </c>
      <c r="AD19" s="126">
        <v>6.0116883361538496E-4</v>
      </c>
    </row>
    <row r="20" spans="1:30">
      <c r="A20" s="116">
        <v>1035</v>
      </c>
      <c r="B20">
        <v>9940</v>
      </c>
      <c r="C20" t="s">
        <v>1341</v>
      </c>
      <c r="D20" t="s">
        <v>1342</v>
      </c>
      <c r="E20" t="s">
        <v>35</v>
      </c>
      <c r="F20" t="s">
        <v>1343</v>
      </c>
      <c r="G20" t="s">
        <v>1344</v>
      </c>
      <c r="H20" t="s">
        <v>38</v>
      </c>
      <c r="I20" t="s">
        <v>1331</v>
      </c>
      <c r="J20" t="s">
        <v>39</v>
      </c>
      <c r="K20" t="s">
        <v>39</v>
      </c>
      <c r="L20" t="s">
        <v>45</v>
      </c>
      <c r="M20" t="s">
        <v>1338</v>
      </c>
      <c r="N20" s="130" t="s">
        <v>1345</v>
      </c>
      <c r="O20" t="s">
        <v>306</v>
      </c>
      <c r="P20" t="s">
        <v>306</v>
      </c>
      <c r="Q20" t="s">
        <v>306</v>
      </c>
      <c r="R20" t="s">
        <v>46</v>
      </c>
      <c r="S20" t="s">
        <v>1346</v>
      </c>
      <c r="T20" s="126">
        <v>6.08E-2</v>
      </c>
      <c r="U20" s="126">
        <v>5.1900000000000002E-2</v>
      </c>
      <c r="V20" t="s">
        <v>284</v>
      </c>
      <c r="W20" t="s">
        <v>285</v>
      </c>
      <c r="X20" s="175">
        <v>46203</v>
      </c>
      <c r="Y20" s="122">
        <v>91415.42</v>
      </c>
      <c r="Z20" s="124">
        <v>1</v>
      </c>
      <c r="AA20" s="128">
        <v>100.3</v>
      </c>
      <c r="AB20" s="122">
        <v>91.69</v>
      </c>
      <c r="AC20" s="126">
        <v>2.31676823467096E-3</v>
      </c>
      <c r="AD20" s="126">
        <v>7.4174469380152196E-6</v>
      </c>
    </row>
    <row r="21" spans="1:30">
      <c r="A21" s="116">
        <v>1035</v>
      </c>
      <c r="B21">
        <v>9940</v>
      </c>
      <c r="C21" t="s">
        <v>1341</v>
      </c>
      <c r="D21" t="s">
        <v>1342</v>
      </c>
      <c r="E21" t="s">
        <v>35</v>
      </c>
      <c r="F21" t="s">
        <v>1347</v>
      </c>
      <c r="G21" t="s">
        <v>1348</v>
      </c>
      <c r="H21" t="s">
        <v>38</v>
      </c>
      <c r="I21" t="s">
        <v>1331</v>
      </c>
      <c r="J21" t="s">
        <v>39</v>
      </c>
      <c r="K21" t="s">
        <v>39</v>
      </c>
      <c r="L21" t="s">
        <v>45</v>
      </c>
      <c r="M21" t="s">
        <v>153</v>
      </c>
      <c r="N21" s="130" t="s">
        <v>1349</v>
      </c>
      <c r="O21" t="s">
        <v>306</v>
      </c>
      <c r="P21" t="s">
        <v>306</v>
      </c>
      <c r="Q21" t="s">
        <v>306</v>
      </c>
      <c r="R21" t="s">
        <v>46</v>
      </c>
      <c r="S21" t="s">
        <v>1350</v>
      </c>
      <c r="T21" s="126">
        <v>3.6900000000000002E-2</v>
      </c>
      <c r="U21" s="126">
        <v>3.3399999999999999E-2</v>
      </c>
      <c r="V21" t="s">
        <v>284</v>
      </c>
      <c r="W21" t="s">
        <v>285</v>
      </c>
      <c r="X21" s="175">
        <v>46203</v>
      </c>
      <c r="Y21" s="122">
        <v>4344174.28</v>
      </c>
      <c r="Z21" s="124">
        <v>1</v>
      </c>
      <c r="AA21" s="128">
        <v>104.59</v>
      </c>
      <c r="AB21" s="122">
        <v>4543.5720000000001</v>
      </c>
      <c r="AC21" s="126">
        <v>0.11480468226822201</v>
      </c>
      <c r="AD21" s="126">
        <v>3.6756272216464399E-4</v>
      </c>
    </row>
    <row r="22" spans="1:30">
      <c r="A22" s="116">
        <v>1035</v>
      </c>
      <c r="B22">
        <v>9940</v>
      </c>
      <c r="C22" t="s">
        <v>1341</v>
      </c>
      <c r="D22" t="s">
        <v>1342</v>
      </c>
      <c r="E22" t="s">
        <v>35</v>
      </c>
      <c r="F22" t="s">
        <v>1351</v>
      </c>
      <c r="G22" t="s">
        <v>1352</v>
      </c>
      <c r="H22" t="s">
        <v>38</v>
      </c>
      <c r="I22" t="s">
        <v>1331</v>
      </c>
      <c r="J22" t="s">
        <v>39</v>
      </c>
      <c r="K22" t="s">
        <v>39</v>
      </c>
      <c r="L22" t="s">
        <v>45</v>
      </c>
      <c r="M22" t="s">
        <v>1338</v>
      </c>
      <c r="N22" s="130" t="s">
        <v>1353</v>
      </c>
      <c r="O22" t="s">
        <v>306</v>
      </c>
      <c r="P22" t="s">
        <v>306</v>
      </c>
      <c r="Q22" t="s">
        <v>306</v>
      </c>
      <c r="R22" t="s">
        <v>46</v>
      </c>
      <c r="S22" t="s">
        <v>1354</v>
      </c>
      <c r="T22" s="126">
        <v>5.9799999999999999E-2</v>
      </c>
      <c r="U22" s="126">
        <v>5.4699999999999999E-2</v>
      </c>
      <c r="V22" t="s">
        <v>284</v>
      </c>
      <c r="W22" t="s">
        <v>285</v>
      </c>
      <c r="X22" s="175">
        <v>46203</v>
      </c>
      <c r="Y22" s="122">
        <v>7263658.4199999999</v>
      </c>
      <c r="Z22" s="124">
        <v>1</v>
      </c>
      <c r="AA22" s="128">
        <v>100.36</v>
      </c>
      <c r="AB22" s="122">
        <v>7289.808</v>
      </c>
      <c r="AC22" s="126">
        <v>0.18419518088556899</v>
      </c>
      <c r="AD22" s="126">
        <v>5.8972579130292795E-4</v>
      </c>
    </row>
    <row r="23" spans="1:30">
      <c r="A23" s="116">
        <v>1035</v>
      </c>
      <c r="B23">
        <v>9940</v>
      </c>
      <c r="C23" t="s">
        <v>1355</v>
      </c>
      <c r="D23" t="s">
        <v>1356</v>
      </c>
      <c r="E23" t="s">
        <v>35</v>
      </c>
      <c r="F23" t="s">
        <v>1357</v>
      </c>
      <c r="G23" t="s">
        <v>1358</v>
      </c>
      <c r="H23" t="s">
        <v>38</v>
      </c>
      <c r="I23" t="s">
        <v>1331</v>
      </c>
      <c r="J23" t="s">
        <v>39</v>
      </c>
      <c r="K23" t="s">
        <v>39</v>
      </c>
      <c r="L23" t="s">
        <v>45</v>
      </c>
      <c r="M23" t="s">
        <v>153</v>
      </c>
      <c r="N23" s="130" t="s">
        <v>976</v>
      </c>
      <c r="O23" t="s">
        <v>306</v>
      </c>
      <c r="P23" t="s">
        <v>306</v>
      </c>
      <c r="Q23" t="s">
        <v>306</v>
      </c>
      <c r="R23" t="s">
        <v>46</v>
      </c>
      <c r="S23" t="s">
        <v>1359</v>
      </c>
      <c r="T23" s="126">
        <v>5.5039100000000001E-2</v>
      </c>
      <c r="U23" s="126">
        <v>4.82E-2</v>
      </c>
      <c r="V23" t="s">
        <v>284</v>
      </c>
      <c r="W23" t="s">
        <v>285</v>
      </c>
      <c r="X23" s="175" t="s">
        <v>287</v>
      </c>
      <c r="Y23" s="122">
        <v>1487803.25</v>
      </c>
      <c r="Z23" s="124">
        <v>1</v>
      </c>
      <c r="AA23" s="128">
        <v>100.24</v>
      </c>
      <c r="AB23" s="122">
        <v>1491.374</v>
      </c>
      <c r="AC23" s="126">
        <v>3.76832853550177E-2</v>
      </c>
      <c r="AD23" s="126">
        <v>1.2064813622180401E-4</v>
      </c>
    </row>
    <row r="24" spans="1:30">
      <c r="A24" s="116">
        <v>1035</v>
      </c>
      <c r="B24">
        <v>9940</v>
      </c>
      <c r="C24" t="s">
        <v>1360</v>
      </c>
      <c r="D24" t="s">
        <v>1361</v>
      </c>
      <c r="E24" t="s">
        <v>35</v>
      </c>
      <c r="F24" t="s">
        <v>1362</v>
      </c>
      <c r="G24" t="s">
        <v>1363</v>
      </c>
      <c r="H24" t="s">
        <v>38</v>
      </c>
      <c r="I24" t="s">
        <v>1331</v>
      </c>
      <c r="J24" t="s">
        <v>39</v>
      </c>
      <c r="K24" t="s">
        <v>39</v>
      </c>
      <c r="L24" t="s">
        <v>45</v>
      </c>
      <c r="M24" t="s">
        <v>1338</v>
      </c>
      <c r="N24" s="130" t="s">
        <v>1364</v>
      </c>
      <c r="O24" t="s">
        <v>306</v>
      </c>
      <c r="P24" t="s">
        <v>306</v>
      </c>
      <c r="Q24" t="s">
        <v>306</v>
      </c>
      <c r="R24" t="s">
        <v>46</v>
      </c>
      <c r="S24" t="s">
        <v>1365</v>
      </c>
      <c r="T24" s="126">
        <v>6.5104700000000001E-2</v>
      </c>
      <c r="U24" s="126">
        <v>5.5300000000000002E-2</v>
      </c>
      <c r="V24" t="s">
        <v>284</v>
      </c>
      <c r="W24" t="s">
        <v>285</v>
      </c>
      <c r="X24" s="175" t="s">
        <v>287</v>
      </c>
      <c r="Y24" s="122">
        <v>6491616.4100000001</v>
      </c>
      <c r="Z24" s="124">
        <v>1</v>
      </c>
      <c r="AA24" s="128">
        <v>100.93</v>
      </c>
      <c r="AB24" s="122">
        <v>6551.9880000000003</v>
      </c>
      <c r="AC24" s="126">
        <v>0.165552338850634</v>
      </c>
      <c r="AD24" s="126">
        <v>5.3003821034489302E-4</v>
      </c>
    </row>
    <row r="25" spans="1:30">
      <c r="A25" s="116">
        <v>1035</v>
      </c>
      <c r="B25">
        <v>9940</v>
      </c>
      <c r="C25" t="s">
        <v>1341</v>
      </c>
      <c r="D25" t="s">
        <v>1342</v>
      </c>
      <c r="E25" t="s">
        <v>35</v>
      </c>
      <c r="F25" t="s">
        <v>1366</v>
      </c>
      <c r="G25" t="s">
        <v>1367</v>
      </c>
      <c r="H25" t="s">
        <v>38</v>
      </c>
      <c r="I25" t="s">
        <v>1331</v>
      </c>
      <c r="J25" t="s">
        <v>39</v>
      </c>
      <c r="K25" t="s">
        <v>39</v>
      </c>
      <c r="L25" t="s">
        <v>45</v>
      </c>
      <c r="M25" t="s">
        <v>1338</v>
      </c>
      <c r="N25" s="130" t="s">
        <v>890</v>
      </c>
      <c r="O25" t="s">
        <v>306</v>
      </c>
      <c r="P25" t="s">
        <v>306</v>
      </c>
      <c r="Q25" t="s">
        <v>306</v>
      </c>
      <c r="R25" t="s">
        <v>46</v>
      </c>
      <c r="S25" t="s">
        <v>430</v>
      </c>
      <c r="T25" s="126">
        <v>5.8799999999999998E-2</v>
      </c>
      <c r="U25" s="126">
        <v>5.57E-2</v>
      </c>
      <c r="V25" t="s">
        <v>284</v>
      </c>
      <c r="W25" t="s">
        <v>285</v>
      </c>
      <c r="X25" s="175" t="s">
        <v>287</v>
      </c>
      <c r="Y25" s="122">
        <v>8552661.2300000004</v>
      </c>
      <c r="Z25" s="124">
        <v>1</v>
      </c>
      <c r="AA25" s="128">
        <v>100.05</v>
      </c>
      <c r="AB25" s="122">
        <v>8556.9380000000001</v>
      </c>
      <c r="AC25" s="126">
        <v>0.216212381777904</v>
      </c>
      <c r="AD25" s="126">
        <v>6.92233191554984E-4</v>
      </c>
    </row>
    <row r="26" spans="1:30">
      <c r="A26" s="116">
        <v>1035</v>
      </c>
      <c r="B26">
        <v>9940</v>
      </c>
      <c r="C26" t="s">
        <v>1327</v>
      </c>
      <c r="D26" t="s">
        <v>1328</v>
      </c>
      <c r="E26" t="s">
        <v>35</v>
      </c>
      <c r="F26" t="s">
        <v>1329</v>
      </c>
      <c r="G26" t="s">
        <v>1330</v>
      </c>
      <c r="H26" t="s">
        <v>317</v>
      </c>
      <c r="I26" t="s">
        <v>1331</v>
      </c>
      <c r="J26" t="s">
        <v>39</v>
      </c>
      <c r="K26" t="s">
        <v>39</v>
      </c>
      <c r="L26" t="s">
        <v>45</v>
      </c>
      <c r="M26" t="s">
        <v>1332</v>
      </c>
      <c r="N26" s="130" t="s">
        <v>1333</v>
      </c>
      <c r="O26" t="s">
        <v>306</v>
      </c>
      <c r="P26" t="s">
        <v>306</v>
      </c>
      <c r="Q26" t="s">
        <v>306</v>
      </c>
      <c r="R26" t="s">
        <v>168</v>
      </c>
      <c r="S26" t="s">
        <v>319</v>
      </c>
      <c r="T26" s="126">
        <v>0</v>
      </c>
      <c r="U26" s="126">
        <v>1E-4</v>
      </c>
      <c r="V26" t="s">
        <v>310</v>
      </c>
      <c r="W26" t="s">
        <v>311</v>
      </c>
      <c r="X26" s="175" t="s">
        <v>312</v>
      </c>
      <c r="Y26" s="122">
        <v>53641.63</v>
      </c>
      <c r="Z26" s="124">
        <v>2.9780000000000002</v>
      </c>
      <c r="AA26" s="128">
        <v>26.614000000000001</v>
      </c>
      <c r="AB26" s="122">
        <v>42.514000000000003</v>
      </c>
      <c r="AC26" s="126">
        <v>1.0742145902228001E-3</v>
      </c>
      <c r="AD26" s="126">
        <v>3.4392433406922302E-6</v>
      </c>
    </row>
    <row r="27" spans="1:30">
      <c r="A27" s="116">
        <v>1035</v>
      </c>
      <c r="B27">
        <v>9940</v>
      </c>
      <c r="C27" t="s">
        <v>1334</v>
      </c>
      <c r="D27" t="s">
        <v>1335</v>
      </c>
      <c r="E27" t="s">
        <v>35</v>
      </c>
      <c r="F27" t="s">
        <v>1336</v>
      </c>
      <c r="G27" t="s">
        <v>1337</v>
      </c>
      <c r="H27" t="s">
        <v>317</v>
      </c>
      <c r="I27" t="s">
        <v>235</v>
      </c>
      <c r="J27" t="s">
        <v>39</v>
      </c>
      <c r="K27" t="s">
        <v>39</v>
      </c>
      <c r="L27" t="s">
        <v>45</v>
      </c>
      <c r="M27" t="s">
        <v>1338</v>
      </c>
      <c r="N27" s="130" t="s">
        <v>1339</v>
      </c>
      <c r="O27" t="s">
        <v>306</v>
      </c>
      <c r="P27" t="s">
        <v>306</v>
      </c>
      <c r="Q27" t="s">
        <v>306</v>
      </c>
      <c r="R27" t="s">
        <v>46</v>
      </c>
      <c r="S27" t="s">
        <v>1340</v>
      </c>
      <c r="T27" s="126">
        <v>5.8999999999999997E-2</v>
      </c>
      <c r="U27" s="126">
        <v>7.0000000000000007E-2</v>
      </c>
      <c r="V27" t="s">
        <v>284</v>
      </c>
      <c r="W27" t="s">
        <v>285</v>
      </c>
      <c r="X27" s="175">
        <v>46203</v>
      </c>
      <c r="Y27" s="122">
        <v>9809012.9800000004</v>
      </c>
      <c r="Z27" s="124">
        <v>1</v>
      </c>
      <c r="AA27" s="128">
        <v>112.23</v>
      </c>
      <c r="AB27" s="122">
        <v>11008.655000000001</v>
      </c>
      <c r="AC27" s="126">
        <v>0.27816114803775999</v>
      </c>
      <c r="AD27" s="126">
        <v>8.9057054776154904E-4</v>
      </c>
    </row>
    <row r="28" spans="1:30">
      <c r="A28" s="116">
        <v>1035</v>
      </c>
      <c r="B28">
        <v>9941</v>
      </c>
      <c r="C28" t="s">
        <v>1341</v>
      </c>
      <c r="D28" t="s">
        <v>1342</v>
      </c>
      <c r="E28" t="s">
        <v>35</v>
      </c>
      <c r="F28" t="s">
        <v>1343</v>
      </c>
      <c r="G28" t="s">
        <v>1344</v>
      </c>
      <c r="H28" t="s">
        <v>38</v>
      </c>
      <c r="I28" t="s">
        <v>1331</v>
      </c>
      <c r="J28" t="s">
        <v>39</v>
      </c>
      <c r="K28" t="s">
        <v>39</v>
      </c>
      <c r="L28" t="s">
        <v>45</v>
      </c>
      <c r="M28" t="s">
        <v>1338</v>
      </c>
      <c r="N28" s="130" t="s">
        <v>1345</v>
      </c>
      <c r="O28" t="s">
        <v>306</v>
      </c>
      <c r="P28" t="s">
        <v>306</v>
      </c>
      <c r="Q28" t="s">
        <v>306</v>
      </c>
      <c r="R28" t="s">
        <v>46</v>
      </c>
      <c r="S28" t="s">
        <v>1346</v>
      </c>
      <c r="T28" s="126">
        <v>6.08E-2</v>
      </c>
      <c r="U28" s="126">
        <v>5.1900000000000002E-2</v>
      </c>
      <c r="V28" t="s">
        <v>284</v>
      </c>
      <c r="W28" t="s">
        <v>285</v>
      </c>
      <c r="X28" s="175">
        <v>46203</v>
      </c>
      <c r="Y28" s="122">
        <v>78757.899999999994</v>
      </c>
      <c r="Z28" s="124">
        <v>1</v>
      </c>
      <c r="AA28" s="128">
        <v>100.3</v>
      </c>
      <c r="AB28" s="122">
        <v>78.994</v>
      </c>
      <c r="AC28" s="126">
        <v>2.8947006778388398E-3</v>
      </c>
      <c r="AD28" s="126">
        <v>1.13430388645332E-5</v>
      </c>
    </row>
    <row r="29" spans="1:30">
      <c r="A29" s="116">
        <v>1035</v>
      </c>
      <c r="B29">
        <v>9941</v>
      </c>
      <c r="C29" t="s">
        <v>1341</v>
      </c>
      <c r="D29" t="s">
        <v>1342</v>
      </c>
      <c r="E29" t="s">
        <v>35</v>
      </c>
      <c r="F29" t="s">
        <v>1347</v>
      </c>
      <c r="G29" t="s">
        <v>1348</v>
      </c>
      <c r="H29" t="s">
        <v>38</v>
      </c>
      <c r="I29" t="s">
        <v>1331</v>
      </c>
      <c r="J29" t="s">
        <v>39</v>
      </c>
      <c r="K29" t="s">
        <v>39</v>
      </c>
      <c r="L29" t="s">
        <v>45</v>
      </c>
      <c r="M29" t="s">
        <v>153</v>
      </c>
      <c r="N29" s="130" t="s">
        <v>1349</v>
      </c>
      <c r="O29" t="s">
        <v>306</v>
      </c>
      <c r="P29" t="s">
        <v>306</v>
      </c>
      <c r="Q29" t="s">
        <v>306</v>
      </c>
      <c r="R29" t="s">
        <v>46</v>
      </c>
      <c r="S29" t="s">
        <v>1350</v>
      </c>
      <c r="T29" s="126">
        <v>3.6900000000000002E-2</v>
      </c>
      <c r="U29" s="126">
        <v>3.3399999999999999E-2</v>
      </c>
      <c r="V29" t="s">
        <v>284</v>
      </c>
      <c r="W29" t="s">
        <v>285</v>
      </c>
      <c r="X29" s="175">
        <v>46203</v>
      </c>
      <c r="Y29" s="122">
        <v>3214728.89</v>
      </c>
      <c r="Z29" s="124">
        <v>1</v>
      </c>
      <c r="AA29" s="128">
        <v>104.59</v>
      </c>
      <c r="AB29" s="122">
        <v>3362.2849999999999</v>
      </c>
      <c r="AC29" s="126">
        <v>0.123209194508242</v>
      </c>
      <c r="AD29" s="126">
        <v>4.8280179449097099E-4</v>
      </c>
    </row>
    <row r="30" spans="1:30">
      <c r="A30" s="116">
        <v>1035</v>
      </c>
      <c r="B30">
        <v>9941</v>
      </c>
      <c r="C30" t="s">
        <v>1341</v>
      </c>
      <c r="D30" t="s">
        <v>1342</v>
      </c>
      <c r="E30" t="s">
        <v>35</v>
      </c>
      <c r="F30" t="s">
        <v>1351</v>
      </c>
      <c r="G30" t="s">
        <v>1352</v>
      </c>
      <c r="H30" t="s">
        <v>38</v>
      </c>
      <c r="I30" t="s">
        <v>1331</v>
      </c>
      <c r="J30" t="s">
        <v>39</v>
      </c>
      <c r="K30" t="s">
        <v>39</v>
      </c>
      <c r="L30" t="s">
        <v>45</v>
      </c>
      <c r="M30" t="s">
        <v>1338</v>
      </c>
      <c r="N30" s="130" t="s">
        <v>1353</v>
      </c>
      <c r="O30" t="s">
        <v>306</v>
      </c>
      <c r="P30" t="s">
        <v>306</v>
      </c>
      <c r="Q30" t="s">
        <v>306</v>
      </c>
      <c r="R30" t="s">
        <v>46</v>
      </c>
      <c r="S30" t="s">
        <v>1354</v>
      </c>
      <c r="T30" s="126">
        <v>5.9799999999999999E-2</v>
      </c>
      <c r="U30" s="126">
        <v>5.4699999999999999E-2</v>
      </c>
      <c r="V30" t="s">
        <v>284</v>
      </c>
      <c r="W30" t="s">
        <v>285</v>
      </c>
      <c r="X30" s="175">
        <v>46203</v>
      </c>
      <c r="Y30" s="122">
        <v>5232841.33</v>
      </c>
      <c r="Z30" s="124">
        <v>1</v>
      </c>
      <c r="AA30" s="128">
        <v>100.36</v>
      </c>
      <c r="AB30" s="122">
        <v>5251.68</v>
      </c>
      <c r="AC30" s="126">
        <v>0.19244508381528899</v>
      </c>
      <c r="AD30" s="126">
        <v>7.5410631631693298E-4</v>
      </c>
    </row>
    <row r="31" spans="1:30">
      <c r="A31" s="116">
        <v>1035</v>
      </c>
      <c r="B31">
        <v>9941</v>
      </c>
      <c r="C31" t="s">
        <v>1355</v>
      </c>
      <c r="D31" t="s">
        <v>1356</v>
      </c>
      <c r="E31" t="s">
        <v>35</v>
      </c>
      <c r="F31" t="s">
        <v>1357</v>
      </c>
      <c r="G31" t="s">
        <v>1358</v>
      </c>
      <c r="H31" t="s">
        <v>38</v>
      </c>
      <c r="I31" t="s">
        <v>1331</v>
      </c>
      <c r="J31" t="s">
        <v>39</v>
      </c>
      <c r="K31" t="s">
        <v>39</v>
      </c>
      <c r="L31" t="s">
        <v>45</v>
      </c>
      <c r="M31" t="s">
        <v>153</v>
      </c>
      <c r="N31" s="130" t="s">
        <v>976</v>
      </c>
      <c r="O31" t="s">
        <v>306</v>
      </c>
      <c r="P31" t="s">
        <v>306</v>
      </c>
      <c r="Q31" t="s">
        <v>306</v>
      </c>
      <c r="R31" t="s">
        <v>46</v>
      </c>
      <c r="S31" t="s">
        <v>1359</v>
      </c>
      <c r="T31" s="126">
        <v>5.5039100000000001E-2</v>
      </c>
      <c r="U31" s="126">
        <v>4.82E-2</v>
      </c>
      <c r="V31" t="s">
        <v>284</v>
      </c>
      <c r="W31" t="s">
        <v>285</v>
      </c>
      <c r="X31" s="175" t="s">
        <v>287</v>
      </c>
      <c r="Y31" s="122">
        <v>1057270.6299999999</v>
      </c>
      <c r="Z31" s="124">
        <v>1</v>
      </c>
      <c r="AA31" s="128">
        <v>100.24</v>
      </c>
      <c r="AB31" s="122">
        <v>1059.808</v>
      </c>
      <c r="AC31" s="126">
        <v>3.8836119456015901E-2</v>
      </c>
      <c r="AD31" s="126">
        <v>1.5218140366282399E-4</v>
      </c>
    </row>
    <row r="32" spans="1:30">
      <c r="A32" s="116">
        <v>1035</v>
      </c>
      <c r="B32">
        <v>9941</v>
      </c>
      <c r="C32" t="s">
        <v>1360</v>
      </c>
      <c r="D32" t="s">
        <v>1361</v>
      </c>
      <c r="E32" t="s">
        <v>35</v>
      </c>
      <c r="F32" t="s">
        <v>1362</v>
      </c>
      <c r="G32" t="s">
        <v>1363</v>
      </c>
      <c r="H32" t="s">
        <v>38</v>
      </c>
      <c r="I32" t="s">
        <v>1331</v>
      </c>
      <c r="J32" t="s">
        <v>39</v>
      </c>
      <c r="K32" t="s">
        <v>39</v>
      </c>
      <c r="L32" t="s">
        <v>45</v>
      </c>
      <c r="M32" t="s">
        <v>1338</v>
      </c>
      <c r="N32" s="130" t="s">
        <v>1364</v>
      </c>
      <c r="O32" t="s">
        <v>306</v>
      </c>
      <c r="P32" t="s">
        <v>306</v>
      </c>
      <c r="Q32" t="s">
        <v>306</v>
      </c>
      <c r="R32" t="s">
        <v>46</v>
      </c>
      <c r="S32" t="s">
        <v>1365</v>
      </c>
      <c r="T32" s="126">
        <v>6.5104700000000001E-2</v>
      </c>
      <c r="U32" s="126">
        <v>5.5300000000000002E-2</v>
      </c>
      <c r="V32" t="s">
        <v>284</v>
      </c>
      <c r="W32" t="s">
        <v>285</v>
      </c>
      <c r="X32" s="175" t="s">
        <v>287</v>
      </c>
      <c r="Y32" s="122">
        <v>4564729.25</v>
      </c>
      <c r="Z32" s="124">
        <v>1</v>
      </c>
      <c r="AA32" s="128">
        <v>100.93</v>
      </c>
      <c r="AB32" s="122">
        <v>4607.1809999999996</v>
      </c>
      <c r="AC32" s="126">
        <v>0.16882777565238599</v>
      </c>
      <c r="AD32" s="126">
        <v>6.6156063571569E-4</v>
      </c>
    </row>
    <row r="33" spans="1:30">
      <c r="A33" s="116">
        <v>1035</v>
      </c>
      <c r="B33">
        <v>9941</v>
      </c>
      <c r="C33" t="s">
        <v>1341</v>
      </c>
      <c r="D33" t="s">
        <v>1342</v>
      </c>
      <c r="E33" t="s">
        <v>35</v>
      </c>
      <c r="F33" t="s">
        <v>1366</v>
      </c>
      <c r="G33" t="s">
        <v>1367</v>
      </c>
      <c r="H33" t="s">
        <v>38</v>
      </c>
      <c r="I33" t="s">
        <v>1331</v>
      </c>
      <c r="J33" t="s">
        <v>39</v>
      </c>
      <c r="K33" t="s">
        <v>39</v>
      </c>
      <c r="L33" t="s">
        <v>45</v>
      </c>
      <c r="M33" t="s">
        <v>1338</v>
      </c>
      <c r="N33" s="130" t="s">
        <v>890</v>
      </c>
      <c r="O33" t="s">
        <v>306</v>
      </c>
      <c r="P33" t="s">
        <v>306</v>
      </c>
      <c r="Q33" t="s">
        <v>306</v>
      </c>
      <c r="R33" t="s">
        <v>46</v>
      </c>
      <c r="S33" t="s">
        <v>430</v>
      </c>
      <c r="T33" s="126">
        <v>5.8799999999999998E-2</v>
      </c>
      <c r="U33" s="126">
        <v>5.57E-2</v>
      </c>
      <c r="V33" t="s">
        <v>284</v>
      </c>
      <c r="W33" t="s">
        <v>285</v>
      </c>
      <c r="X33" s="175" t="s">
        <v>287</v>
      </c>
      <c r="Y33" s="122">
        <v>5379001.4900000002</v>
      </c>
      <c r="Z33" s="124">
        <v>1</v>
      </c>
      <c r="AA33" s="128">
        <v>100.05</v>
      </c>
      <c r="AB33" s="122">
        <v>5381.6909999999998</v>
      </c>
      <c r="AC33" s="126">
        <v>0.197209285560623</v>
      </c>
      <c r="AD33" s="126">
        <v>7.7277509474004205E-4</v>
      </c>
    </row>
    <row r="34" spans="1:30">
      <c r="A34" s="116">
        <v>1035</v>
      </c>
      <c r="B34">
        <v>9941</v>
      </c>
      <c r="C34" t="s">
        <v>1327</v>
      </c>
      <c r="D34" t="s">
        <v>1328</v>
      </c>
      <c r="E34" t="s">
        <v>35</v>
      </c>
      <c r="F34" t="s">
        <v>1329</v>
      </c>
      <c r="G34" t="s">
        <v>1330</v>
      </c>
      <c r="H34" t="s">
        <v>317</v>
      </c>
      <c r="I34" t="s">
        <v>1331</v>
      </c>
      <c r="J34" t="s">
        <v>39</v>
      </c>
      <c r="K34" t="s">
        <v>39</v>
      </c>
      <c r="L34" t="s">
        <v>45</v>
      </c>
      <c r="M34" t="s">
        <v>1332</v>
      </c>
      <c r="N34" s="130" t="s">
        <v>1333</v>
      </c>
      <c r="O34" t="s">
        <v>306</v>
      </c>
      <c r="P34" t="s">
        <v>306</v>
      </c>
      <c r="Q34" t="s">
        <v>306</v>
      </c>
      <c r="R34" t="s">
        <v>168</v>
      </c>
      <c r="S34" t="s">
        <v>319</v>
      </c>
      <c r="T34" s="126">
        <v>0</v>
      </c>
      <c r="U34" s="126">
        <v>1E-4</v>
      </c>
      <c r="V34" t="s">
        <v>310</v>
      </c>
      <c r="W34" t="s">
        <v>311</v>
      </c>
      <c r="X34" s="175" t="s">
        <v>312</v>
      </c>
      <c r="Y34" s="122">
        <v>37987.15</v>
      </c>
      <c r="Z34" s="124">
        <v>2.9780000000000002</v>
      </c>
      <c r="AA34" s="128">
        <v>26.614000000000001</v>
      </c>
      <c r="AB34" s="122">
        <v>30.106999999999999</v>
      </c>
      <c r="AC34" s="126">
        <v>1.10324558066778E-3</v>
      </c>
      <c r="AD34" s="126">
        <v>4.3231265997360799E-6</v>
      </c>
    </row>
    <row r="35" spans="1:30">
      <c r="A35" s="116">
        <v>1035</v>
      </c>
      <c r="B35">
        <v>9941</v>
      </c>
      <c r="C35" t="s">
        <v>1334</v>
      </c>
      <c r="D35" t="s">
        <v>1335</v>
      </c>
      <c r="E35" t="s">
        <v>35</v>
      </c>
      <c r="F35" t="s">
        <v>1336</v>
      </c>
      <c r="G35" t="s">
        <v>1337</v>
      </c>
      <c r="H35" t="s">
        <v>317</v>
      </c>
      <c r="I35" t="s">
        <v>235</v>
      </c>
      <c r="J35" t="s">
        <v>39</v>
      </c>
      <c r="K35" t="s">
        <v>39</v>
      </c>
      <c r="L35" t="s">
        <v>45</v>
      </c>
      <c r="M35" t="s">
        <v>1338</v>
      </c>
      <c r="N35" s="130" t="s">
        <v>1339</v>
      </c>
      <c r="O35" t="s">
        <v>306</v>
      </c>
      <c r="P35" t="s">
        <v>306</v>
      </c>
      <c r="Q35" t="s">
        <v>306</v>
      </c>
      <c r="R35" t="s">
        <v>46</v>
      </c>
      <c r="S35" t="s">
        <v>1340</v>
      </c>
      <c r="T35" s="126">
        <v>5.8999999999999997E-2</v>
      </c>
      <c r="U35" s="126">
        <v>7.0000000000000007E-2</v>
      </c>
      <c r="V35" t="s">
        <v>284</v>
      </c>
      <c r="W35" t="s">
        <v>285</v>
      </c>
      <c r="X35" s="175">
        <v>46203</v>
      </c>
      <c r="Y35" s="122">
        <v>6698290.6399999997</v>
      </c>
      <c r="Z35" s="124">
        <v>1</v>
      </c>
      <c r="AA35" s="128">
        <v>112.23</v>
      </c>
      <c r="AB35" s="122">
        <v>7517.4920000000002</v>
      </c>
      <c r="AC35" s="126">
        <v>0.27547459474893699</v>
      </c>
      <c r="AD35" s="126">
        <v>1.0794618795479799E-3</v>
      </c>
    </row>
    <row r="36" spans="1:30">
      <c r="A36" s="116">
        <v>1038</v>
      </c>
      <c r="B36">
        <v>1038</v>
      </c>
      <c r="C36" t="s">
        <v>1341</v>
      </c>
      <c r="D36" t="s">
        <v>1342</v>
      </c>
      <c r="E36" t="s">
        <v>35</v>
      </c>
      <c r="F36" t="s">
        <v>1343</v>
      </c>
      <c r="G36" t="s">
        <v>1344</v>
      </c>
      <c r="H36" t="s">
        <v>38</v>
      </c>
      <c r="I36" t="s">
        <v>1331</v>
      </c>
      <c r="J36" t="s">
        <v>39</v>
      </c>
      <c r="K36" t="s">
        <v>39</v>
      </c>
      <c r="L36" t="s">
        <v>45</v>
      </c>
      <c r="M36" t="s">
        <v>1338</v>
      </c>
      <c r="N36" s="130" t="s">
        <v>1345</v>
      </c>
      <c r="O36" t="s">
        <v>306</v>
      </c>
      <c r="P36" t="s">
        <v>306</v>
      </c>
      <c r="Q36" t="s">
        <v>306</v>
      </c>
      <c r="R36" t="s">
        <v>46</v>
      </c>
      <c r="S36" t="s">
        <v>1346</v>
      </c>
      <c r="T36" s="126">
        <v>6.08E-2</v>
      </c>
      <c r="U36" s="126">
        <v>5.1900000000000002E-2</v>
      </c>
      <c r="V36" t="s">
        <v>284</v>
      </c>
      <c r="W36" t="s">
        <v>285</v>
      </c>
      <c r="X36" s="175">
        <v>46203</v>
      </c>
      <c r="Y36" s="122">
        <v>65865.98</v>
      </c>
      <c r="Z36" s="124">
        <v>1</v>
      </c>
      <c r="AA36" s="128">
        <v>100.3</v>
      </c>
      <c r="AB36" s="122">
        <v>66.063999999999993</v>
      </c>
      <c r="AC36" s="126">
        <v>3.08085692239453E-3</v>
      </c>
      <c r="AD36" s="126">
        <v>1.5294242122546299E-5</v>
      </c>
    </row>
    <row r="37" spans="1:30">
      <c r="A37" s="116">
        <v>1038</v>
      </c>
      <c r="B37">
        <v>1038</v>
      </c>
      <c r="C37" t="s">
        <v>1341</v>
      </c>
      <c r="D37" t="s">
        <v>1342</v>
      </c>
      <c r="E37" t="s">
        <v>35</v>
      </c>
      <c r="F37" t="s">
        <v>1347</v>
      </c>
      <c r="G37" t="s">
        <v>1348</v>
      </c>
      <c r="H37" t="s">
        <v>38</v>
      </c>
      <c r="I37" t="s">
        <v>1331</v>
      </c>
      <c r="J37" t="s">
        <v>39</v>
      </c>
      <c r="K37" t="s">
        <v>39</v>
      </c>
      <c r="L37" t="s">
        <v>45</v>
      </c>
      <c r="M37" t="s">
        <v>153</v>
      </c>
      <c r="N37" s="130" t="s">
        <v>1349</v>
      </c>
      <c r="O37" t="s">
        <v>306</v>
      </c>
      <c r="P37" t="s">
        <v>306</v>
      </c>
      <c r="Q37" t="s">
        <v>306</v>
      </c>
      <c r="R37" t="s">
        <v>46</v>
      </c>
      <c r="S37" t="s">
        <v>1350</v>
      </c>
      <c r="T37" s="126">
        <v>3.6900000000000002E-2</v>
      </c>
      <c r="U37" s="126">
        <v>3.3399999999999999E-2</v>
      </c>
      <c r="V37" t="s">
        <v>284</v>
      </c>
      <c r="W37" t="s">
        <v>285</v>
      </c>
      <c r="X37" s="175">
        <v>46203</v>
      </c>
      <c r="Y37" s="122">
        <v>2547571.21</v>
      </c>
      <c r="Z37" s="124">
        <v>1</v>
      </c>
      <c r="AA37" s="128">
        <v>104.59</v>
      </c>
      <c r="AB37" s="122">
        <v>2664.5050000000001</v>
      </c>
      <c r="AC37" s="126">
        <v>0.12425845062657399</v>
      </c>
      <c r="AD37" s="126">
        <v>6.1685397197160997E-4</v>
      </c>
    </row>
    <row r="38" spans="1:30">
      <c r="A38" s="116">
        <v>1038</v>
      </c>
      <c r="B38">
        <v>1038</v>
      </c>
      <c r="C38" t="s">
        <v>1341</v>
      </c>
      <c r="D38" t="s">
        <v>1342</v>
      </c>
      <c r="E38" t="s">
        <v>35</v>
      </c>
      <c r="F38" t="s">
        <v>1351</v>
      </c>
      <c r="G38" t="s">
        <v>1352</v>
      </c>
      <c r="H38" t="s">
        <v>38</v>
      </c>
      <c r="I38" t="s">
        <v>1331</v>
      </c>
      <c r="J38" t="s">
        <v>39</v>
      </c>
      <c r="K38" t="s">
        <v>39</v>
      </c>
      <c r="L38" t="s">
        <v>45</v>
      </c>
      <c r="M38" t="s">
        <v>1338</v>
      </c>
      <c r="N38" s="130" t="s">
        <v>1353</v>
      </c>
      <c r="O38" t="s">
        <v>306</v>
      </c>
      <c r="P38" t="s">
        <v>306</v>
      </c>
      <c r="Q38" t="s">
        <v>306</v>
      </c>
      <c r="R38" t="s">
        <v>46</v>
      </c>
      <c r="S38" t="s">
        <v>1354</v>
      </c>
      <c r="T38" s="126">
        <v>5.9799999999999999E-2</v>
      </c>
      <c r="U38" s="126">
        <v>5.4699999999999999E-2</v>
      </c>
      <c r="V38" t="s">
        <v>284</v>
      </c>
      <c r="W38" t="s">
        <v>285</v>
      </c>
      <c r="X38" s="175">
        <v>46203</v>
      </c>
      <c r="Y38" s="122">
        <v>3709275.62</v>
      </c>
      <c r="Z38" s="124">
        <v>1</v>
      </c>
      <c r="AA38" s="128">
        <v>100.36</v>
      </c>
      <c r="AB38" s="122">
        <v>3722.6289999999999</v>
      </c>
      <c r="AC38" s="126">
        <v>0.17360378773698701</v>
      </c>
      <c r="AD38" s="126">
        <v>8.6181813369540401E-4</v>
      </c>
    </row>
    <row r="39" spans="1:30">
      <c r="A39" s="116">
        <v>1038</v>
      </c>
      <c r="B39">
        <v>1038</v>
      </c>
      <c r="C39" t="s">
        <v>1355</v>
      </c>
      <c r="D39" t="s">
        <v>1356</v>
      </c>
      <c r="E39" t="s">
        <v>35</v>
      </c>
      <c r="F39" t="s">
        <v>1357</v>
      </c>
      <c r="G39" t="s">
        <v>1358</v>
      </c>
      <c r="H39" t="s">
        <v>38</v>
      </c>
      <c r="I39" t="s">
        <v>1331</v>
      </c>
      <c r="J39" t="s">
        <v>39</v>
      </c>
      <c r="K39" t="s">
        <v>39</v>
      </c>
      <c r="L39" t="s">
        <v>45</v>
      </c>
      <c r="M39" t="s">
        <v>153</v>
      </c>
      <c r="N39" s="130" t="s">
        <v>976</v>
      </c>
      <c r="O39" t="s">
        <v>306</v>
      </c>
      <c r="P39" t="s">
        <v>306</v>
      </c>
      <c r="Q39" t="s">
        <v>306</v>
      </c>
      <c r="R39" t="s">
        <v>46</v>
      </c>
      <c r="S39" t="s">
        <v>1359</v>
      </c>
      <c r="T39" s="126">
        <v>5.5039100000000001E-2</v>
      </c>
      <c r="U39" s="126">
        <v>4.82E-2</v>
      </c>
      <c r="V39" t="s">
        <v>284</v>
      </c>
      <c r="W39" t="s">
        <v>285</v>
      </c>
      <c r="X39" s="175" t="s">
        <v>287</v>
      </c>
      <c r="Y39" s="122">
        <v>744950.86</v>
      </c>
      <c r="Z39" s="124">
        <v>1</v>
      </c>
      <c r="AA39" s="128">
        <v>100.24</v>
      </c>
      <c r="AB39" s="122">
        <v>746.73900000000003</v>
      </c>
      <c r="AC39" s="126">
        <v>3.4823957382349099E-2</v>
      </c>
      <c r="AD39" s="126">
        <v>1.7287593980733299E-4</v>
      </c>
    </row>
    <row r="40" spans="1:30">
      <c r="A40" s="116">
        <v>1038</v>
      </c>
      <c r="B40">
        <v>1038</v>
      </c>
      <c r="C40" t="s">
        <v>1360</v>
      </c>
      <c r="D40" t="s">
        <v>1361</v>
      </c>
      <c r="E40" t="s">
        <v>35</v>
      </c>
      <c r="F40" t="s">
        <v>1362</v>
      </c>
      <c r="G40" t="s">
        <v>1363</v>
      </c>
      <c r="H40" t="s">
        <v>38</v>
      </c>
      <c r="I40" t="s">
        <v>1331</v>
      </c>
      <c r="J40" t="s">
        <v>39</v>
      </c>
      <c r="K40" t="s">
        <v>39</v>
      </c>
      <c r="L40" t="s">
        <v>45</v>
      </c>
      <c r="M40" t="s">
        <v>1338</v>
      </c>
      <c r="N40" s="130" t="s">
        <v>1364</v>
      </c>
      <c r="O40" t="s">
        <v>306</v>
      </c>
      <c r="P40" t="s">
        <v>306</v>
      </c>
      <c r="Q40" t="s">
        <v>306</v>
      </c>
      <c r="R40" t="s">
        <v>46</v>
      </c>
      <c r="S40" t="s">
        <v>1365</v>
      </c>
      <c r="T40" s="126">
        <v>6.5104700000000001E-2</v>
      </c>
      <c r="U40" s="126">
        <v>5.5300000000000002E-2</v>
      </c>
      <c r="V40" t="s">
        <v>284</v>
      </c>
      <c r="W40" t="s">
        <v>285</v>
      </c>
      <c r="X40" s="175" t="s">
        <v>287</v>
      </c>
      <c r="Y40" s="122">
        <v>3180787.63</v>
      </c>
      <c r="Z40" s="124">
        <v>1</v>
      </c>
      <c r="AA40" s="128">
        <v>100.93</v>
      </c>
      <c r="AB40" s="122">
        <v>3210.3690000000001</v>
      </c>
      <c r="AC40" s="126">
        <v>0.149714679809029</v>
      </c>
      <c r="AD40" s="126">
        <v>7.4322586863888101E-4</v>
      </c>
    </row>
    <row r="41" spans="1:30">
      <c r="A41" s="116">
        <v>1038</v>
      </c>
      <c r="B41">
        <v>1038</v>
      </c>
      <c r="C41" t="s">
        <v>1341</v>
      </c>
      <c r="D41" t="s">
        <v>1342</v>
      </c>
      <c r="E41" t="s">
        <v>35</v>
      </c>
      <c r="F41" t="s">
        <v>1366</v>
      </c>
      <c r="G41" t="s">
        <v>1367</v>
      </c>
      <c r="H41" t="s">
        <v>38</v>
      </c>
      <c r="I41" t="s">
        <v>1331</v>
      </c>
      <c r="J41" t="s">
        <v>39</v>
      </c>
      <c r="K41" t="s">
        <v>39</v>
      </c>
      <c r="L41" t="s">
        <v>45</v>
      </c>
      <c r="M41" t="s">
        <v>1338</v>
      </c>
      <c r="N41" s="130" t="s">
        <v>890</v>
      </c>
      <c r="O41" t="s">
        <v>306</v>
      </c>
      <c r="P41" t="s">
        <v>306</v>
      </c>
      <c r="Q41" t="s">
        <v>306</v>
      </c>
      <c r="R41" t="s">
        <v>46</v>
      </c>
      <c r="S41" t="s">
        <v>430</v>
      </c>
      <c r="T41" s="126">
        <v>5.8799999999999998E-2</v>
      </c>
      <c r="U41" s="126">
        <v>5.57E-2</v>
      </c>
      <c r="V41" t="s">
        <v>284</v>
      </c>
      <c r="W41" t="s">
        <v>285</v>
      </c>
      <c r="X41" s="175" t="s">
        <v>287</v>
      </c>
      <c r="Y41" s="122">
        <v>4181062.2</v>
      </c>
      <c r="Z41" s="124">
        <v>1</v>
      </c>
      <c r="AA41" s="128">
        <v>100.05</v>
      </c>
      <c r="AB41" s="122">
        <v>4183.1530000000002</v>
      </c>
      <c r="AC41" s="126">
        <v>0.19508018564704199</v>
      </c>
      <c r="AD41" s="126">
        <v>9.6843302618487099E-4</v>
      </c>
    </row>
    <row r="42" spans="1:30">
      <c r="A42" s="116">
        <v>1038</v>
      </c>
      <c r="B42">
        <v>1038</v>
      </c>
      <c r="C42" t="s">
        <v>1327</v>
      </c>
      <c r="D42" t="s">
        <v>1328</v>
      </c>
      <c r="E42" t="s">
        <v>35</v>
      </c>
      <c r="F42" t="s">
        <v>1329</v>
      </c>
      <c r="G42" t="s">
        <v>1330</v>
      </c>
      <c r="H42" t="s">
        <v>317</v>
      </c>
      <c r="I42" t="s">
        <v>1331</v>
      </c>
      <c r="J42" t="s">
        <v>39</v>
      </c>
      <c r="K42" t="s">
        <v>39</v>
      </c>
      <c r="L42" t="s">
        <v>45</v>
      </c>
      <c r="M42" t="s">
        <v>1332</v>
      </c>
      <c r="N42" s="130" t="s">
        <v>1333</v>
      </c>
      <c r="O42" t="s">
        <v>306</v>
      </c>
      <c r="P42" t="s">
        <v>306</v>
      </c>
      <c r="Q42" t="s">
        <v>306</v>
      </c>
      <c r="R42" t="s">
        <v>168</v>
      </c>
      <c r="S42" t="s">
        <v>319</v>
      </c>
      <c r="T42" s="126">
        <v>0</v>
      </c>
      <c r="U42" s="126">
        <v>1E-4</v>
      </c>
      <c r="V42" t="s">
        <v>310</v>
      </c>
      <c r="W42" t="s">
        <v>311</v>
      </c>
      <c r="X42" s="175" t="s">
        <v>312</v>
      </c>
      <c r="Y42" s="122">
        <v>37071.1</v>
      </c>
      <c r="Z42" s="124">
        <v>2.9780000000000002</v>
      </c>
      <c r="AA42" s="128">
        <v>26.614000000000001</v>
      </c>
      <c r="AB42" s="122">
        <v>29.381</v>
      </c>
      <c r="AC42" s="126">
        <v>1.3701616076917001E-3</v>
      </c>
      <c r="AD42" s="126">
        <v>6.8018684096393897E-6</v>
      </c>
    </row>
    <row r="43" spans="1:30">
      <c r="A43" s="116">
        <v>1038</v>
      </c>
      <c r="B43">
        <v>1038</v>
      </c>
      <c r="C43" t="s">
        <v>1334</v>
      </c>
      <c r="D43" t="s">
        <v>1335</v>
      </c>
      <c r="E43" t="s">
        <v>35</v>
      </c>
      <c r="F43" t="s">
        <v>1336</v>
      </c>
      <c r="G43" t="s">
        <v>1337</v>
      </c>
      <c r="H43" t="s">
        <v>317</v>
      </c>
      <c r="I43" t="s">
        <v>235</v>
      </c>
      <c r="J43" t="s">
        <v>39</v>
      </c>
      <c r="K43" t="s">
        <v>39</v>
      </c>
      <c r="L43" t="s">
        <v>45</v>
      </c>
      <c r="M43" t="s">
        <v>1338</v>
      </c>
      <c r="N43" s="130" t="s">
        <v>1339</v>
      </c>
      <c r="O43" t="s">
        <v>306</v>
      </c>
      <c r="P43" t="s">
        <v>306</v>
      </c>
      <c r="Q43" t="s">
        <v>306</v>
      </c>
      <c r="R43" t="s">
        <v>46</v>
      </c>
      <c r="S43" t="s">
        <v>1340</v>
      </c>
      <c r="T43" s="126">
        <v>5.8999999999999997E-2</v>
      </c>
      <c r="U43" s="126">
        <v>7.0000000000000007E-2</v>
      </c>
      <c r="V43" t="s">
        <v>284</v>
      </c>
      <c r="W43" t="s">
        <v>285</v>
      </c>
      <c r="X43" s="175">
        <v>46203</v>
      </c>
      <c r="Y43" s="122">
        <v>6077171.1500000004</v>
      </c>
      <c r="Z43" s="124">
        <v>1</v>
      </c>
      <c r="AA43" s="128">
        <v>112.23</v>
      </c>
      <c r="AB43" s="122">
        <v>6820.4089999999997</v>
      </c>
      <c r="AC43" s="126">
        <v>0.31806792026793201</v>
      </c>
      <c r="AD43" s="126">
        <v>1.5789788057445999E-3</v>
      </c>
    </row>
    <row r="44" spans="1:30">
      <c r="A44" s="116">
        <v>1038</v>
      </c>
      <c r="B44">
        <v>1162</v>
      </c>
      <c r="C44" t="s">
        <v>1341</v>
      </c>
      <c r="D44" t="s">
        <v>1342</v>
      </c>
      <c r="E44" t="s">
        <v>35</v>
      </c>
      <c r="F44" t="s">
        <v>1343</v>
      </c>
      <c r="G44" t="s">
        <v>1344</v>
      </c>
      <c r="H44" t="s">
        <v>38</v>
      </c>
      <c r="I44" t="s">
        <v>1331</v>
      </c>
      <c r="J44" t="s">
        <v>39</v>
      </c>
      <c r="K44" t="s">
        <v>39</v>
      </c>
      <c r="L44" t="s">
        <v>45</v>
      </c>
      <c r="M44" t="s">
        <v>1338</v>
      </c>
      <c r="N44" s="130" t="s">
        <v>1345</v>
      </c>
      <c r="O44" t="s">
        <v>306</v>
      </c>
      <c r="P44" t="s">
        <v>306</v>
      </c>
      <c r="Q44" t="s">
        <v>306</v>
      </c>
      <c r="R44" t="s">
        <v>46</v>
      </c>
      <c r="S44" t="s">
        <v>1346</v>
      </c>
      <c r="T44" s="126">
        <v>6.08E-2</v>
      </c>
      <c r="U44" s="126">
        <v>5.1900000000000002E-2</v>
      </c>
      <c r="V44" t="s">
        <v>284</v>
      </c>
      <c r="W44" t="s">
        <v>285</v>
      </c>
      <c r="X44" s="175">
        <v>46203</v>
      </c>
      <c r="Y44" s="122">
        <v>176736.46</v>
      </c>
      <c r="Z44" s="124">
        <v>1</v>
      </c>
      <c r="AA44" s="128">
        <v>100.3</v>
      </c>
      <c r="AB44" s="122">
        <v>177.267</v>
      </c>
      <c r="AC44" s="126">
        <v>2.2890459611597902E-3</v>
      </c>
      <c r="AD44" s="126">
        <v>7.8248573014651001E-6</v>
      </c>
    </row>
    <row r="45" spans="1:30">
      <c r="A45" s="116">
        <v>1038</v>
      </c>
      <c r="B45">
        <v>1162</v>
      </c>
      <c r="C45" t="s">
        <v>1341</v>
      </c>
      <c r="D45" t="s">
        <v>1342</v>
      </c>
      <c r="E45" t="s">
        <v>35</v>
      </c>
      <c r="F45" t="s">
        <v>1347</v>
      </c>
      <c r="G45" t="s">
        <v>1348</v>
      </c>
      <c r="H45" t="s">
        <v>38</v>
      </c>
      <c r="I45" t="s">
        <v>1331</v>
      </c>
      <c r="J45" t="s">
        <v>39</v>
      </c>
      <c r="K45" t="s">
        <v>39</v>
      </c>
      <c r="L45" t="s">
        <v>45</v>
      </c>
      <c r="M45" t="s">
        <v>153</v>
      </c>
      <c r="N45" s="130" t="s">
        <v>1349</v>
      </c>
      <c r="O45" t="s">
        <v>306</v>
      </c>
      <c r="P45" t="s">
        <v>306</v>
      </c>
      <c r="Q45" t="s">
        <v>306</v>
      </c>
      <c r="R45" t="s">
        <v>46</v>
      </c>
      <c r="S45" t="s">
        <v>1350</v>
      </c>
      <c r="T45" s="126">
        <v>3.6900000000000002E-2</v>
      </c>
      <c r="U45" s="126">
        <v>3.3399999999999999E-2</v>
      </c>
      <c r="V45" t="s">
        <v>284</v>
      </c>
      <c r="W45" t="s">
        <v>285</v>
      </c>
      <c r="X45" s="175">
        <v>46203</v>
      </c>
      <c r="Y45" s="122">
        <v>8093028.4100000001</v>
      </c>
      <c r="Z45" s="124">
        <v>1</v>
      </c>
      <c r="AA45" s="128">
        <v>104.59</v>
      </c>
      <c r="AB45" s="122">
        <v>8464.4979999999996</v>
      </c>
      <c r="AC45" s="126">
        <v>0.109302137709367</v>
      </c>
      <c r="AD45" s="126">
        <v>3.7363759611342399E-4</v>
      </c>
    </row>
    <row r="46" spans="1:30">
      <c r="A46" s="116">
        <v>1038</v>
      </c>
      <c r="B46">
        <v>1162</v>
      </c>
      <c r="C46" t="s">
        <v>1341</v>
      </c>
      <c r="D46" t="s">
        <v>1342</v>
      </c>
      <c r="E46" t="s">
        <v>35</v>
      </c>
      <c r="F46" t="s">
        <v>1351</v>
      </c>
      <c r="G46" t="s">
        <v>1352</v>
      </c>
      <c r="H46" t="s">
        <v>38</v>
      </c>
      <c r="I46" t="s">
        <v>1331</v>
      </c>
      <c r="J46" t="s">
        <v>39</v>
      </c>
      <c r="K46" t="s">
        <v>39</v>
      </c>
      <c r="L46" t="s">
        <v>45</v>
      </c>
      <c r="M46" t="s">
        <v>1338</v>
      </c>
      <c r="N46" s="130" t="s">
        <v>1353</v>
      </c>
      <c r="O46" t="s">
        <v>306</v>
      </c>
      <c r="P46" t="s">
        <v>306</v>
      </c>
      <c r="Q46" t="s">
        <v>306</v>
      </c>
      <c r="R46" t="s">
        <v>46</v>
      </c>
      <c r="S46" t="s">
        <v>1354</v>
      </c>
      <c r="T46" s="126">
        <v>5.9799999999999999E-2</v>
      </c>
      <c r="U46" s="126">
        <v>5.4699999999999999E-2</v>
      </c>
      <c r="V46" t="s">
        <v>284</v>
      </c>
      <c r="W46" t="s">
        <v>285</v>
      </c>
      <c r="X46" s="175">
        <v>46203</v>
      </c>
      <c r="Y46" s="122">
        <v>13484734.109999999</v>
      </c>
      <c r="Z46" s="124">
        <v>1</v>
      </c>
      <c r="AA46" s="128">
        <v>100.36</v>
      </c>
      <c r="AB46" s="122">
        <v>13533.279</v>
      </c>
      <c r="AC46" s="126">
        <v>0.17475534512102001</v>
      </c>
      <c r="AD46" s="126">
        <v>5.9738234244428596E-4</v>
      </c>
    </row>
    <row r="47" spans="1:30">
      <c r="A47" s="116">
        <v>1038</v>
      </c>
      <c r="B47">
        <v>1162</v>
      </c>
      <c r="C47" t="s">
        <v>1355</v>
      </c>
      <c r="D47" t="s">
        <v>1356</v>
      </c>
      <c r="E47" t="s">
        <v>35</v>
      </c>
      <c r="F47" t="s">
        <v>1357</v>
      </c>
      <c r="G47" t="s">
        <v>1358</v>
      </c>
      <c r="H47" t="s">
        <v>38</v>
      </c>
      <c r="I47" t="s">
        <v>1331</v>
      </c>
      <c r="J47" t="s">
        <v>39</v>
      </c>
      <c r="K47" t="s">
        <v>39</v>
      </c>
      <c r="L47" t="s">
        <v>45</v>
      </c>
      <c r="M47" t="s">
        <v>153</v>
      </c>
      <c r="N47" s="130" t="s">
        <v>976</v>
      </c>
      <c r="O47" t="s">
        <v>306</v>
      </c>
      <c r="P47" t="s">
        <v>306</v>
      </c>
      <c r="Q47" t="s">
        <v>306</v>
      </c>
      <c r="R47" t="s">
        <v>46</v>
      </c>
      <c r="S47" t="s">
        <v>1359</v>
      </c>
      <c r="T47" s="126">
        <v>5.5039100000000001E-2</v>
      </c>
      <c r="U47" s="126">
        <v>4.82E-2</v>
      </c>
      <c r="V47" t="s">
        <v>284</v>
      </c>
      <c r="W47" t="s">
        <v>285</v>
      </c>
      <c r="X47" s="175" t="s">
        <v>287</v>
      </c>
      <c r="Y47" s="122">
        <v>2743552.57</v>
      </c>
      <c r="Z47" s="124">
        <v>1</v>
      </c>
      <c r="AA47" s="128">
        <v>100.24</v>
      </c>
      <c r="AB47" s="122">
        <v>2750.1370000000002</v>
      </c>
      <c r="AC47" s="126">
        <v>3.5512542964996403E-2</v>
      </c>
      <c r="AD47" s="126">
        <v>1.2139580673707899E-4</v>
      </c>
    </row>
    <row r="48" spans="1:30">
      <c r="A48" s="116">
        <v>1038</v>
      </c>
      <c r="B48">
        <v>1162</v>
      </c>
      <c r="C48" t="s">
        <v>1360</v>
      </c>
      <c r="D48" t="s">
        <v>1361</v>
      </c>
      <c r="E48" t="s">
        <v>35</v>
      </c>
      <c r="F48" t="s">
        <v>1362</v>
      </c>
      <c r="G48" t="s">
        <v>1363</v>
      </c>
      <c r="H48" t="s">
        <v>38</v>
      </c>
      <c r="I48" t="s">
        <v>1331</v>
      </c>
      <c r="J48" t="s">
        <v>39</v>
      </c>
      <c r="K48" t="s">
        <v>39</v>
      </c>
      <c r="L48" t="s">
        <v>45</v>
      </c>
      <c r="M48" t="s">
        <v>1338</v>
      </c>
      <c r="N48" s="130" t="s">
        <v>1364</v>
      </c>
      <c r="O48" t="s">
        <v>306</v>
      </c>
      <c r="P48" t="s">
        <v>306</v>
      </c>
      <c r="Q48" t="s">
        <v>306</v>
      </c>
      <c r="R48" t="s">
        <v>46</v>
      </c>
      <c r="S48" t="s">
        <v>1365</v>
      </c>
      <c r="T48" s="126">
        <v>6.5104700000000001E-2</v>
      </c>
      <c r="U48" s="126">
        <v>5.5300000000000002E-2</v>
      </c>
      <c r="V48" t="s">
        <v>284</v>
      </c>
      <c r="W48" t="s">
        <v>285</v>
      </c>
      <c r="X48" s="175" t="s">
        <v>287</v>
      </c>
      <c r="Y48" s="122">
        <v>11960938.51</v>
      </c>
      <c r="Z48" s="124">
        <v>1</v>
      </c>
      <c r="AA48" s="128">
        <v>100.93</v>
      </c>
      <c r="AB48" s="122">
        <v>12072.174999999999</v>
      </c>
      <c r="AC48" s="126">
        <v>0.15588809824167801</v>
      </c>
      <c r="AD48" s="126">
        <v>5.3288668923006895E-4</v>
      </c>
    </row>
    <row r="49" spans="1:30">
      <c r="A49" s="116">
        <v>1038</v>
      </c>
      <c r="B49">
        <v>1162</v>
      </c>
      <c r="C49" t="s">
        <v>1341</v>
      </c>
      <c r="D49" t="s">
        <v>1342</v>
      </c>
      <c r="E49" t="s">
        <v>35</v>
      </c>
      <c r="F49" t="s">
        <v>1366</v>
      </c>
      <c r="G49" t="s">
        <v>1367</v>
      </c>
      <c r="H49" t="s">
        <v>38</v>
      </c>
      <c r="I49" t="s">
        <v>1331</v>
      </c>
      <c r="J49" t="s">
        <v>39</v>
      </c>
      <c r="K49" t="s">
        <v>39</v>
      </c>
      <c r="L49" t="s">
        <v>45</v>
      </c>
      <c r="M49" t="s">
        <v>1338</v>
      </c>
      <c r="N49" s="130" t="s">
        <v>890</v>
      </c>
      <c r="O49" t="s">
        <v>306</v>
      </c>
      <c r="P49" t="s">
        <v>306</v>
      </c>
      <c r="Q49" t="s">
        <v>306</v>
      </c>
      <c r="R49" t="s">
        <v>46</v>
      </c>
      <c r="S49" t="s">
        <v>430</v>
      </c>
      <c r="T49" s="126">
        <v>5.8799999999999998E-2</v>
      </c>
      <c r="U49" s="126">
        <v>5.57E-2</v>
      </c>
      <c r="V49" t="s">
        <v>284</v>
      </c>
      <c r="W49" t="s">
        <v>285</v>
      </c>
      <c r="X49" s="175" t="s">
        <v>287</v>
      </c>
      <c r="Y49" s="122">
        <v>15607409.779999999</v>
      </c>
      <c r="Z49" s="124">
        <v>1</v>
      </c>
      <c r="AA49" s="128">
        <v>100.05</v>
      </c>
      <c r="AB49" s="122">
        <v>15615.213</v>
      </c>
      <c r="AC49" s="126">
        <v>0.20163938029214201</v>
      </c>
      <c r="AD49" s="126">
        <v>6.8928252377354997E-4</v>
      </c>
    </row>
    <row r="50" spans="1:30">
      <c r="A50" s="116">
        <v>1038</v>
      </c>
      <c r="B50">
        <v>1162</v>
      </c>
      <c r="C50" t="s">
        <v>1327</v>
      </c>
      <c r="D50" t="s">
        <v>1328</v>
      </c>
      <c r="E50" t="s">
        <v>35</v>
      </c>
      <c r="F50" t="s">
        <v>1329</v>
      </c>
      <c r="G50" t="s">
        <v>1330</v>
      </c>
      <c r="H50" t="s">
        <v>317</v>
      </c>
      <c r="I50" t="s">
        <v>1331</v>
      </c>
      <c r="J50" t="s">
        <v>39</v>
      </c>
      <c r="K50" t="s">
        <v>39</v>
      </c>
      <c r="L50" t="s">
        <v>45</v>
      </c>
      <c r="M50" t="s">
        <v>1332</v>
      </c>
      <c r="N50" s="130" t="s">
        <v>1333</v>
      </c>
      <c r="O50" t="s">
        <v>306</v>
      </c>
      <c r="P50" t="s">
        <v>306</v>
      </c>
      <c r="Q50" t="s">
        <v>306</v>
      </c>
      <c r="R50" t="s">
        <v>168</v>
      </c>
      <c r="S50" t="s">
        <v>319</v>
      </c>
      <c r="T50" s="126">
        <v>0</v>
      </c>
      <c r="U50" s="126">
        <v>1E-4</v>
      </c>
      <c r="V50" t="s">
        <v>310</v>
      </c>
      <c r="W50" t="s">
        <v>311</v>
      </c>
      <c r="X50" s="175" t="s">
        <v>312</v>
      </c>
      <c r="Y50" s="122">
        <v>101985.42</v>
      </c>
      <c r="Z50" s="124">
        <v>2.9780000000000002</v>
      </c>
      <c r="AA50" s="128">
        <v>26.614000000000001</v>
      </c>
      <c r="AB50" s="122">
        <v>80.828999999999994</v>
      </c>
      <c r="AC50" s="126">
        <v>1.04374017229053E-3</v>
      </c>
      <c r="AD50" s="126">
        <v>3.5679134655042E-6</v>
      </c>
    </row>
    <row r="51" spans="1:30">
      <c r="A51" s="116">
        <v>1038</v>
      </c>
      <c r="B51">
        <v>1162</v>
      </c>
      <c r="C51" t="s">
        <v>1334</v>
      </c>
      <c r="D51" t="s">
        <v>1335</v>
      </c>
      <c r="E51" t="s">
        <v>35</v>
      </c>
      <c r="F51" t="s">
        <v>1336</v>
      </c>
      <c r="G51" t="s">
        <v>1337</v>
      </c>
      <c r="H51" t="s">
        <v>317</v>
      </c>
      <c r="I51" t="s">
        <v>235</v>
      </c>
      <c r="J51" t="s">
        <v>39</v>
      </c>
      <c r="K51" t="s">
        <v>39</v>
      </c>
      <c r="L51" t="s">
        <v>45</v>
      </c>
      <c r="M51" t="s">
        <v>1338</v>
      </c>
      <c r="N51" s="130" t="s">
        <v>1339</v>
      </c>
      <c r="O51" t="s">
        <v>306</v>
      </c>
      <c r="P51" t="s">
        <v>306</v>
      </c>
      <c r="Q51" t="s">
        <v>306</v>
      </c>
      <c r="R51" t="s">
        <v>46</v>
      </c>
      <c r="S51" t="s">
        <v>1340</v>
      </c>
      <c r="T51" s="126">
        <v>5.8999999999999997E-2</v>
      </c>
      <c r="U51" s="126">
        <v>7.0000000000000007E-2</v>
      </c>
      <c r="V51" t="s">
        <v>284</v>
      </c>
      <c r="W51" t="s">
        <v>285</v>
      </c>
      <c r="X51" s="175">
        <v>46203</v>
      </c>
      <c r="Y51" s="122">
        <v>22051047.109999999</v>
      </c>
      <c r="Z51" s="124">
        <v>1</v>
      </c>
      <c r="AA51" s="128">
        <v>112.23</v>
      </c>
      <c r="AB51" s="122">
        <v>24747.89</v>
      </c>
      <c r="AC51" s="126">
        <v>0.31956970953734598</v>
      </c>
      <c r="AD51" s="126">
        <v>1.0924146642007199E-3</v>
      </c>
    </row>
    <row r="52" spans="1:30">
      <c r="A52" s="116">
        <v>1038</v>
      </c>
      <c r="B52">
        <v>1319</v>
      </c>
      <c r="C52" t="s">
        <v>1341</v>
      </c>
      <c r="D52" t="s">
        <v>1342</v>
      </c>
      <c r="E52" t="s">
        <v>35</v>
      </c>
      <c r="F52" t="s">
        <v>1343</v>
      </c>
      <c r="G52" t="s">
        <v>1344</v>
      </c>
      <c r="H52" t="s">
        <v>38</v>
      </c>
      <c r="I52" t="s">
        <v>1331</v>
      </c>
      <c r="J52" t="s">
        <v>39</v>
      </c>
      <c r="K52" t="s">
        <v>39</v>
      </c>
      <c r="L52" t="s">
        <v>45</v>
      </c>
      <c r="M52" t="s">
        <v>1338</v>
      </c>
      <c r="N52" s="130" t="s">
        <v>1345</v>
      </c>
      <c r="O52" t="s">
        <v>306</v>
      </c>
      <c r="P52" t="s">
        <v>306</v>
      </c>
      <c r="Q52" t="s">
        <v>306</v>
      </c>
      <c r="R52" t="s">
        <v>46</v>
      </c>
      <c r="S52" t="s">
        <v>1346</v>
      </c>
      <c r="T52" s="126">
        <v>6.08E-2</v>
      </c>
      <c r="U52" s="126">
        <v>5.1900000000000002E-2</v>
      </c>
      <c r="V52" t="s">
        <v>284</v>
      </c>
      <c r="W52" t="s">
        <v>285</v>
      </c>
      <c r="X52" s="175">
        <v>46203</v>
      </c>
      <c r="Y52" s="122">
        <v>9985.3799999999992</v>
      </c>
      <c r="Z52" s="124">
        <v>1</v>
      </c>
      <c r="AA52" s="128">
        <v>100.3</v>
      </c>
      <c r="AB52" s="122">
        <v>10.015000000000001</v>
      </c>
      <c r="AC52" s="126">
        <v>3.61746745918484E-3</v>
      </c>
      <c r="AD52" s="126">
        <v>1.9465127877022001E-5</v>
      </c>
    </row>
    <row r="53" spans="1:30">
      <c r="A53" s="116">
        <v>1038</v>
      </c>
      <c r="B53">
        <v>1319</v>
      </c>
      <c r="C53" t="s">
        <v>1341</v>
      </c>
      <c r="D53" t="s">
        <v>1342</v>
      </c>
      <c r="E53" t="s">
        <v>35</v>
      </c>
      <c r="F53" t="s">
        <v>1347</v>
      </c>
      <c r="G53" t="s">
        <v>1348</v>
      </c>
      <c r="H53" t="s">
        <v>38</v>
      </c>
      <c r="I53" t="s">
        <v>1331</v>
      </c>
      <c r="J53" t="s">
        <v>39</v>
      </c>
      <c r="K53" t="s">
        <v>39</v>
      </c>
      <c r="L53" t="s">
        <v>45</v>
      </c>
      <c r="M53" t="s">
        <v>153</v>
      </c>
      <c r="N53" s="130" t="s">
        <v>1349</v>
      </c>
      <c r="O53" t="s">
        <v>306</v>
      </c>
      <c r="P53" t="s">
        <v>306</v>
      </c>
      <c r="Q53" t="s">
        <v>306</v>
      </c>
      <c r="R53" t="s">
        <v>46</v>
      </c>
      <c r="S53" t="s">
        <v>1350</v>
      </c>
      <c r="T53" s="126">
        <v>3.6900000000000002E-2</v>
      </c>
      <c r="U53" s="126">
        <v>3.3399999999999999E-2</v>
      </c>
      <c r="V53" t="s">
        <v>284</v>
      </c>
      <c r="W53" t="s">
        <v>285</v>
      </c>
      <c r="X53" s="175">
        <v>46203</v>
      </c>
      <c r="Y53" s="122">
        <v>356526.95</v>
      </c>
      <c r="Z53" s="124">
        <v>1</v>
      </c>
      <c r="AA53" s="128">
        <v>104.59</v>
      </c>
      <c r="AB53" s="122">
        <v>372.892</v>
      </c>
      <c r="AC53" s="126">
        <v>0.13468574414927301</v>
      </c>
      <c r="AD53" s="126">
        <v>7.2472669420176104E-4</v>
      </c>
    </row>
    <row r="54" spans="1:30">
      <c r="A54" s="116">
        <v>1038</v>
      </c>
      <c r="B54">
        <v>1319</v>
      </c>
      <c r="C54" t="s">
        <v>1341</v>
      </c>
      <c r="D54" t="s">
        <v>1342</v>
      </c>
      <c r="E54" t="s">
        <v>35</v>
      </c>
      <c r="F54" t="s">
        <v>1351</v>
      </c>
      <c r="G54" t="s">
        <v>1352</v>
      </c>
      <c r="H54" t="s">
        <v>38</v>
      </c>
      <c r="I54" t="s">
        <v>1331</v>
      </c>
      <c r="J54" t="s">
        <v>39</v>
      </c>
      <c r="K54" t="s">
        <v>39</v>
      </c>
      <c r="L54" t="s">
        <v>45</v>
      </c>
      <c r="M54" t="s">
        <v>1338</v>
      </c>
      <c r="N54" s="130" t="s">
        <v>1353</v>
      </c>
      <c r="O54" t="s">
        <v>306</v>
      </c>
      <c r="P54" t="s">
        <v>306</v>
      </c>
      <c r="Q54" t="s">
        <v>306</v>
      </c>
      <c r="R54" t="s">
        <v>46</v>
      </c>
      <c r="S54" t="s">
        <v>1354</v>
      </c>
      <c r="T54" s="126">
        <v>5.9799999999999999E-2</v>
      </c>
      <c r="U54" s="126">
        <v>5.4699999999999999E-2</v>
      </c>
      <c r="V54" t="s">
        <v>284</v>
      </c>
      <c r="W54" t="s">
        <v>285</v>
      </c>
      <c r="X54" s="175">
        <v>46203</v>
      </c>
      <c r="Y54" s="122">
        <v>557070.69999999995</v>
      </c>
      <c r="Z54" s="124">
        <v>1</v>
      </c>
      <c r="AA54" s="128">
        <v>100.36</v>
      </c>
      <c r="AB54" s="122">
        <v>559.07600000000002</v>
      </c>
      <c r="AC54" s="126">
        <v>0.20193429036344801</v>
      </c>
      <c r="AD54" s="126">
        <v>1.0865824859599301E-3</v>
      </c>
    </row>
    <row r="55" spans="1:30">
      <c r="A55" s="116">
        <v>1038</v>
      </c>
      <c r="B55">
        <v>1319</v>
      </c>
      <c r="C55" t="s">
        <v>1355</v>
      </c>
      <c r="D55" t="s">
        <v>1356</v>
      </c>
      <c r="E55" t="s">
        <v>35</v>
      </c>
      <c r="F55" t="s">
        <v>1357</v>
      </c>
      <c r="G55" t="s">
        <v>1358</v>
      </c>
      <c r="H55" t="s">
        <v>38</v>
      </c>
      <c r="I55" t="s">
        <v>1331</v>
      </c>
      <c r="J55" t="s">
        <v>39</v>
      </c>
      <c r="K55" t="s">
        <v>39</v>
      </c>
      <c r="L55" t="s">
        <v>45</v>
      </c>
      <c r="M55" t="s">
        <v>153</v>
      </c>
      <c r="N55" s="130" t="s">
        <v>976</v>
      </c>
      <c r="O55" t="s">
        <v>306</v>
      </c>
      <c r="P55" t="s">
        <v>306</v>
      </c>
      <c r="Q55" t="s">
        <v>306</v>
      </c>
      <c r="R55" t="s">
        <v>46</v>
      </c>
      <c r="S55" t="s">
        <v>1359</v>
      </c>
      <c r="T55" s="126">
        <v>5.5039100000000001E-2</v>
      </c>
      <c r="U55" s="126">
        <v>4.82E-2</v>
      </c>
      <c r="V55" t="s">
        <v>284</v>
      </c>
      <c r="W55" t="s">
        <v>285</v>
      </c>
      <c r="X55" s="175" t="s">
        <v>287</v>
      </c>
      <c r="Y55" s="122">
        <v>109119.56</v>
      </c>
      <c r="Z55" s="124">
        <v>1</v>
      </c>
      <c r="AA55" s="128">
        <v>100.24</v>
      </c>
      <c r="AB55" s="122">
        <v>109.381</v>
      </c>
      <c r="AC55" s="126">
        <v>3.9507792791712799E-2</v>
      </c>
      <c r="AD55" s="126">
        <v>2.1258635979627401E-4</v>
      </c>
    </row>
    <row r="56" spans="1:30">
      <c r="A56" s="116">
        <v>1038</v>
      </c>
      <c r="B56">
        <v>1319</v>
      </c>
      <c r="C56" t="s">
        <v>1360</v>
      </c>
      <c r="D56" t="s">
        <v>1361</v>
      </c>
      <c r="E56" t="s">
        <v>35</v>
      </c>
      <c r="F56" t="s">
        <v>1362</v>
      </c>
      <c r="G56" t="s">
        <v>1363</v>
      </c>
      <c r="H56" t="s">
        <v>38</v>
      </c>
      <c r="I56" t="s">
        <v>1331</v>
      </c>
      <c r="J56" t="s">
        <v>39</v>
      </c>
      <c r="K56" t="s">
        <v>39</v>
      </c>
      <c r="L56" t="s">
        <v>45</v>
      </c>
      <c r="M56" t="s">
        <v>1338</v>
      </c>
      <c r="N56" s="130" t="s">
        <v>1364</v>
      </c>
      <c r="O56" t="s">
        <v>306</v>
      </c>
      <c r="P56" t="s">
        <v>306</v>
      </c>
      <c r="Q56" t="s">
        <v>306</v>
      </c>
      <c r="R56" t="s">
        <v>46</v>
      </c>
      <c r="S56" t="s">
        <v>1365</v>
      </c>
      <c r="T56" s="126">
        <v>6.5104700000000001E-2</v>
      </c>
      <c r="U56" s="126">
        <v>5.5300000000000002E-2</v>
      </c>
      <c r="V56" t="s">
        <v>284</v>
      </c>
      <c r="W56" t="s">
        <v>285</v>
      </c>
      <c r="X56" s="175" t="s">
        <v>287</v>
      </c>
      <c r="Y56" s="122">
        <v>459415.46</v>
      </c>
      <c r="Z56" s="124">
        <v>1</v>
      </c>
      <c r="AA56" s="128">
        <v>100.93</v>
      </c>
      <c r="AB56" s="122">
        <v>463.68799999999999</v>
      </c>
      <c r="AC56" s="126">
        <v>0.16748078284975501</v>
      </c>
      <c r="AD56" s="126">
        <v>9.0119258622131605E-4</v>
      </c>
    </row>
    <row r="57" spans="1:30">
      <c r="A57" s="116">
        <v>1038</v>
      </c>
      <c r="B57">
        <v>1319</v>
      </c>
      <c r="C57" t="s">
        <v>1341</v>
      </c>
      <c r="D57" t="s">
        <v>1342</v>
      </c>
      <c r="E57" t="s">
        <v>35</v>
      </c>
      <c r="F57" t="s">
        <v>1366</v>
      </c>
      <c r="G57" t="s">
        <v>1367</v>
      </c>
      <c r="H57" t="s">
        <v>38</v>
      </c>
      <c r="I57" t="s">
        <v>1331</v>
      </c>
      <c r="J57" t="s">
        <v>39</v>
      </c>
      <c r="K57" t="s">
        <v>39</v>
      </c>
      <c r="L57" t="s">
        <v>45</v>
      </c>
      <c r="M57" t="s">
        <v>1338</v>
      </c>
      <c r="N57" s="130" t="s">
        <v>890</v>
      </c>
      <c r="O57" t="s">
        <v>306</v>
      </c>
      <c r="P57" t="s">
        <v>306</v>
      </c>
      <c r="Q57" t="s">
        <v>306</v>
      </c>
      <c r="R57" t="s">
        <v>46</v>
      </c>
      <c r="S57" t="s">
        <v>430</v>
      </c>
      <c r="T57" s="126">
        <v>5.8799999999999998E-2</v>
      </c>
      <c r="U57" s="126">
        <v>5.57E-2</v>
      </c>
      <c r="V57" t="s">
        <v>284</v>
      </c>
      <c r="W57" t="s">
        <v>285</v>
      </c>
      <c r="X57" s="175" t="s">
        <v>287</v>
      </c>
      <c r="Y57" s="122">
        <v>609717.88</v>
      </c>
      <c r="Z57" s="124">
        <v>1</v>
      </c>
      <c r="AA57" s="128">
        <v>100.05</v>
      </c>
      <c r="AB57" s="122">
        <v>610.02300000000002</v>
      </c>
      <c r="AC57" s="126">
        <v>0.22033583063326501</v>
      </c>
      <c r="AD57" s="126">
        <v>1.1855988112005899E-3</v>
      </c>
    </row>
    <row r="58" spans="1:30">
      <c r="A58" s="116">
        <v>1038</v>
      </c>
      <c r="B58">
        <v>1319</v>
      </c>
      <c r="C58" t="s">
        <v>1327</v>
      </c>
      <c r="D58" t="s">
        <v>1328</v>
      </c>
      <c r="E58" t="s">
        <v>35</v>
      </c>
      <c r="F58" t="s">
        <v>1329</v>
      </c>
      <c r="G58" t="s">
        <v>1330</v>
      </c>
      <c r="H58" t="s">
        <v>317</v>
      </c>
      <c r="I58" t="s">
        <v>1331</v>
      </c>
      <c r="J58" t="s">
        <v>39</v>
      </c>
      <c r="K58" t="s">
        <v>39</v>
      </c>
      <c r="L58" t="s">
        <v>45</v>
      </c>
      <c r="M58" t="s">
        <v>1332</v>
      </c>
      <c r="N58" s="130" t="s">
        <v>1333</v>
      </c>
      <c r="O58" t="s">
        <v>306</v>
      </c>
      <c r="P58" t="s">
        <v>306</v>
      </c>
      <c r="Q58" t="s">
        <v>306</v>
      </c>
      <c r="R58" t="s">
        <v>168</v>
      </c>
      <c r="S58" t="s">
        <v>319</v>
      </c>
      <c r="T58" s="126">
        <v>0</v>
      </c>
      <c r="U58" s="126">
        <v>1E-4</v>
      </c>
      <c r="V58" t="s">
        <v>310</v>
      </c>
      <c r="W58" t="s">
        <v>311</v>
      </c>
      <c r="X58" s="175" t="s">
        <v>312</v>
      </c>
      <c r="Y58" s="122">
        <v>4133.84</v>
      </c>
      <c r="Z58" s="124">
        <v>2.9780000000000002</v>
      </c>
      <c r="AA58" s="128">
        <v>26.614000000000001</v>
      </c>
      <c r="AB58" s="122">
        <v>3.2759999999999998</v>
      </c>
      <c r="AC58" s="126">
        <v>1.18336753116187E-3</v>
      </c>
      <c r="AD58" s="126">
        <v>6.3675487283504702E-6</v>
      </c>
    </row>
    <row r="59" spans="1:30">
      <c r="A59" s="116">
        <v>1038</v>
      </c>
      <c r="B59">
        <v>1319</v>
      </c>
      <c r="C59" t="s">
        <v>1334</v>
      </c>
      <c r="D59" t="s">
        <v>1335</v>
      </c>
      <c r="E59" t="s">
        <v>35</v>
      </c>
      <c r="F59" t="s">
        <v>1336</v>
      </c>
      <c r="G59" t="s">
        <v>1337</v>
      </c>
      <c r="H59" t="s">
        <v>317</v>
      </c>
      <c r="I59" t="s">
        <v>235</v>
      </c>
      <c r="J59" t="s">
        <v>39</v>
      </c>
      <c r="K59" t="s">
        <v>39</v>
      </c>
      <c r="L59" t="s">
        <v>45</v>
      </c>
      <c r="M59" t="s">
        <v>1338</v>
      </c>
      <c r="N59" s="130" t="s">
        <v>1339</v>
      </c>
      <c r="O59" t="s">
        <v>306</v>
      </c>
      <c r="P59" t="s">
        <v>306</v>
      </c>
      <c r="Q59" t="s">
        <v>306</v>
      </c>
      <c r="R59" t="s">
        <v>46</v>
      </c>
      <c r="S59" t="s">
        <v>1340</v>
      </c>
      <c r="T59" s="126">
        <v>5.8999999999999997E-2</v>
      </c>
      <c r="U59" s="126">
        <v>7.0000000000000007E-2</v>
      </c>
      <c r="V59" t="s">
        <v>284</v>
      </c>
      <c r="W59" t="s">
        <v>285</v>
      </c>
      <c r="X59" s="175">
        <v>46203</v>
      </c>
      <c r="Y59" s="122">
        <v>570482.79</v>
      </c>
      <c r="Z59" s="124">
        <v>1</v>
      </c>
      <c r="AA59" s="128">
        <v>112.23</v>
      </c>
      <c r="AB59" s="122">
        <v>640.25300000000004</v>
      </c>
      <c r="AC59" s="126">
        <v>0.2312547242222</v>
      </c>
      <c r="AD59" s="126">
        <v>1.24435197550193E-3</v>
      </c>
    </row>
    <row r="60" spans="1:30">
      <c r="A60" s="116">
        <v>1038</v>
      </c>
      <c r="B60">
        <v>8563</v>
      </c>
      <c r="C60" t="s">
        <v>1327</v>
      </c>
      <c r="D60" t="s">
        <v>1328</v>
      </c>
      <c r="E60" t="s">
        <v>35</v>
      </c>
      <c r="F60" t="s">
        <v>1329</v>
      </c>
      <c r="G60" t="s">
        <v>1330</v>
      </c>
      <c r="H60" t="s">
        <v>317</v>
      </c>
      <c r="I60" t="s">
        <v>1331</v>
      </c>
      <c r="J60" t="s">
        <v>39</v>
      </c>
      <c r="K60" t="s">
        <v>39</v>
      </c>
      <c r="L60" t="s">
        <v>45</v>
      </c>
      <c r="M60" t="s">
        <v>1332</v>
      </c>
      <c r="N60" s="130" t="s">
        <v>1333</v>
      </c>
      <c r="O60" t="s">
        <v>306</v>
      </c>
      <c r="P60" t="s">
        <v>306</v>
      </c>
      <c r="Q60" t="s">
        <v>306</v>
      </c>
      <c r="R60" t="s">
        <v>168</v>
      </c>
      <c r="S60" t="s">
        <v>319</v>
      </c>
      <c r="T60" s="126">
        <v>0</v>
      </c>
      <c r="U60" s="126">
        <v>1E-4</v>
      </c>
      <c r="V60" t="s">
        <v>310</v>
      </c>
      <c r="W60" t="s">
        <v>311</v>
      </c>
      <c r="X60" s="175" t="s">
        <v>312</v>
      </c>
      <c r="Y60" s="122">
        <v>1276.3</v>
      </c>
      <c r="Z60" s="124">
        <v>2.9780000000000002</v>
      </c>
      <c r="AA60" s="128">
        <v>26.614000000000001</v>
      </c>
      <c r="AB60" s="122">
        <v>1.012</v>
      </c>
      <c r="AC60" s="126">
        <v>7.1821067238064503E-4</v>
      </c>
      <c r="AD60" s="126">
        <v>7.8896906525296599E-8</v>
      </c>
    </row>
    <row r="61" spans="1:30">
      <c r="A61" s="116">
        <v>1038</v>
      </c>
      <c r="B61">
        <v>8563</v>
      </c>
      <c r="C61" t="s">
        <v>1334</v>
      </c>
      <c r="D61" t="s">
        <v>1335</v>
      </c>
      <c r="E61" t="s">
        <v>35</v>
      </c>
      <c r="F61" t="s">
        <v>1336</v>
      </c>
      <c r="G61" t="s">
        <v>1337</v>
      </c>
      <c r="H61" t="s">
        <v>317</v>
      </c>
      <c r="I61" t="s">
        <v>235</v>
      </c>
      <c r="J61" t="s">
        <v>39</v>
      </c>
      <c r="K61" t="s">
        <v>39</v>
      </c>
      <c r="L61" t="s">
        <v>45</v>
      </c>
      <c r="M61" t="s">
        <v>1338</v>
      </c>
      <c r="N61" s="130" t="s">
        <v>1339</v>
      </c>
      <c r="O61" t="s">
        <v>306</v>
      </c>
      <c r="P61" t="s">
        <v>306</v>
      </c>
      <c r="Q61" t="s">
        <v>306</v>
      </c>
      <c r="R61" t="s">
        <v>46</v>
      </c>
      <c r="S61" t="s">
        <v>1340</v>
      </c>
      <c r="T61" s="126">
        <v>5.8999999999999997E-2</v>
      </c>
      <c r="U61" s="126">
        <v>7.0000000000000007E-2</v>
      </c>
      <c r="V61" t="s">
        <v>284</v>
      </c>
      <c r="W61" t="s">
        <v>285</v>
      </c>
      <c r="X61" s="175">
        <v>46203</v>
      </c>
      <c r="Y61" s="122">
        <v>1254026.77</v>
      </c>
      <c r="Z61" s="124">
        <v>1</v>
      </c>
      <c r="AA61" s="128">
        <v>112.23</v>
      </c>
      <c r="AB61" s="122">
        <v>1407.394</v>
      </c>
      <c r="AC61" s="126">
        <v>0.99928178932762002</v>
      </c>
      <c r="AD61" s="126">
        <v>1.0977314172133001E-4</v>
      </c>
    </row>
    <row r="62" spans="1:30">
      <c r="A62" s="116">
        <v>11389</v>
      </c>
      <c r="B62">
        <v>11390</v>
      </c>
      <c r="C62" t="s">
        <v>1341</v>
      </c>
      <c r="D62" t="s">
        <v>1342</v>
      </c>
      <c r="E62" t="s">
        <v>35</v>
      </c>
      <c r="F62" t="s">
        <v>1343</v>
      </c>
      <c r="G62" t="s">
        <v>1344</v>
      </c>
      <c r="H62" t="s">
        <v>38</v>
      </c>
      <c r="I62" t="s">
        <v>1331</v>
      </c>
      <c r="J62" t="s">
        <v>39</v>
      </c>
      <c r="K62" t="s">
        <v>39</v>
      </c>
      <c r="L62" t="s">
        <v>45</v>
      </c>
      <c r="M62" t="s">
        <v>1338</v>
      </c>
      <c r="N62" s="130" t="s">
        <v>1345</v>
      </c>
      <c r="O62" t="s">
        <v>306</v>
      </c>
      <c r="P62" t="s">
        <v>306</v>
      </c>
      <c r="Q62" t="s">
        <v>306</v>
      </c>
      <c r="R62" t="s">
        <v>46</v>
      </c>
      <c r="S62" t="s">
        <v>1346</v>
      </c>
      <c r="T62" s="126">
        <v>6.08E-2</v>
      </c>
      <c r="U62" s="126">
        <v>5.1900000000000002E-2</v>
      </c>
      <c r="V62" t="s">
        <v>284</v>
      </c>
      <c r="W62" t="s">
        <v>285</v>
      </c>
      <c r="X62" s="175">
        <v>46203</v>
      </c>
      <c r="Y62" s="122">
        <v>15282.78</v>
      </c>
      <c r="Z62" s="124">
        <v>1</v>
      </c>
      <c r="AA62" s="128">
        <v>100.3</v>
      </c>
      <c r="AB62" s="122">
        <v>15.329000000000001</v>
      </c>
      <c r="AC62" s="126">
        <v>1.8220250156508E-3</v>
      </c>
      <c r="AD62" s="126">
        <v>4.51126859316605E-6</v>
      </c>
    </row>
    <row r="63" spans="1:30">
      <c r="A63" s="116">
        <v>11389</v>
      </c>
      <c r="B63">
        <v>11390</v>
      </c>
      <c r="C63" t="s">
        <v>1341</v>
      </c>
      <c r="D63" t="s">
        <v>1342</v>
      </c>
      <c r="E63" t="s">
        <v>35</v>
      </c>
      <c r="F63" t="s">
        <v>1347</v>
      </c>
      <c r="G63" t="s">
        <v>1348</v>
      </c>
      <c r="H63" t="s">
        <v>38</v>
      </c>
      <c r="I63" t="s">
        <v>1331</v>
      </c>
      <c r="J63" t="s">
        <v>39</v>
      </c>
      <c r="K63" t="s">
        <v>39</v>
      </c>
      <c r="L63" t="s">
        <v>45</v>
      </c>
      <c r="M63" t="s">
        <v>153</v>
      </c>
      <c r="N63" s="130" t="s">
        <v>1349</v>
      </c>
      <c r="O63" t="s">
        <v>306</v>
      </c>
      <c r="P63" t="s">
        <v>306</v>
      </c>
      <c r="Q63" t="s">
        <v>306</v>
      </c>
      <c r="R63" t="s">
        <v>46</v>
      </c>
      <c r="S63" t="s">
        <v>1350</v>
      </c>
      <c r="T63" s="126">
        <v>3.6900000000000002E-2</v>
      </c>
      <c r="U63" s="126">
        <v>3.3399999999999999E-2</v>
      </c>
      <c r="V63" t="s">
        <v>284</v>
      </c>
      <c r="W63" t="s">
        <v>285</v>
      </c>
      <c r="X63" s="175">
        <v>46203</v>
      </c>
      <c r="Y63" s="122">
        <v>1052286.58</v>
      </c>
      <c r="Z63" s="124">
        <v>1</v>
      </c>
      <c r="AA63" s="128">
        <v>104.59</v>
      </c>
      <c r="AB63" s="122">
        <v>1100.587</v>
      </c>
      <c r="AC63" s="126">
        <v>0.130820328629384</v>
      </c>
      <c r="AD63" s="126">
        <v>3.2390644191161402E-4</v>
      </c>
    </row>
    <row r="64" spans="1:30">
      <c r="A64" s="116">
        <v>11389</v>
      </c>
      <c r="B64">
        <v>11390</v>
      </c>
      <c r="C64" t="s">
        <v>1341</v>
      </c>
      <c r="D64" t="s">
        <v>1342</v>
      </c>
      <c r="E64" t="s">
        <v>35</v>
      </c>
      <c r="F64" t="s">
        <v>1351</v>
      </c>
      <c r="G64" t="s">
        <v>1352</v>
      </c>
      <c r="H64" t="s">
        <v>38</v>
      </c>
      <c r="I64" t="s">
        <v>1331</v>
      </c>
      <c r="J64" t="s">
        <v>39</v>
      </c>
      <c r="K64" t="s">
        <v>39</v>
      </c>
      <c r="L64" t="s">
        <v>45</v>
      </c>
      <c r="M64" t="s">
        <v>1338</v>
      </c>
      <c r="N64" s="130" t="s">
        <v>1353</v>
      </c>
      <c r="O64" t="s">
        <v>306</v>
      </c>
      <c r="P64" t="s">
        <v>306</v>
      </c>
      <c r="Q64" t="s">
        <v>306</v>
      </c>
      <c r="R64" t="s">
        <v>46</v>
      </c>
      <c r="S64" t="s">
        <v>1354</v>
      </c>
      <c r="T64" s="126">
        <v>5.9799999999999999E-2</v>
      </c>
      <c r="U64" s="126">
        <v>5.4699999999999999E-2</v>
      </c>
      <c r="V64" t="s">
        <v>284</v>
      </c>
      <c r="W64" t="s">
        <v>285</v>
      </c>
      <c r="X64" s="175">
        <v>46203</v>
      </c>
      <c r="Y64" s="122">
        <v>1925743.58</v>
      </c>
      <c r="Z64" s="124">
        <v>1</v>
      </c>
      <c r="AA64" s="128">
        <v>100.36</v>
      </c>
      <c r="AB64" s="122">
        <v>1932.6759999999999</v>
      </c>
      <c r="AC64" s="126">
        <v>0.22972600085914099</v>
      </c>
      <c r="AD64" s="126">
        <v>5.68793339173397E-4</v>
      </c>
    </row>
    <row r="65" spans="1:30">
      <c r="A65" s="116">
        <v>11389</v>
      </c>
      <c r="B65">
        <v>11390</v>
      </c>
      <c r="C65" t="s">
        <v>1355</v>
      </c>
      <c r="D65" t="s">
        <v>1356</v>
      </c>
      <c r="E65" t="s">
        <v>35</v>
      </c>
      <c r="F65" t="s">
        <v>1357</v>
      </c>
      <c r="G65" t="s">
        <v>1358</v>
      </c>
      <c r="H65" t="s">
        <v>38</v>
      </c>
      <c r="I65" t="s">
        <v>1331</v>
      </c>
      <c r="J65" t="s">
        <v>39</v>
      </c>
      <c r="K65" t="s">
        <v>39</v>
      </c>
      <c r="L65" t="s">
        <v>45</v>
      </c>
      <c r="M65" t="s">
        <v>153</v>
      </c>
      <c r="N65" s="130" t="s">
        <v>976</v>
      </c>
      <c r="O65" t="s">
        <v>306</v>
      </c>
      <c r="P65" t="s">
        <v>306</v>
      </c>
      <c r="Q65" t="s">
        <v>306</v>
      </c>
      <c r="R65" t="s">
        <v>46</v>
      </c>
      <c r="S65" t="s">
        <v>1359</v>
      </c>
      <c r="T65" s="126">
        <v>5.5039100000000001E-2</v>
      </c>
      <c r="U65" s="126">
        <v>4.82E-2</v>
      </c>
      <c r="V65" t="s">
        <v>284</v>
      </c>
      <c r="W65" t="s">
        <v>285</v>
      </c>
      <c r="X65" s="175" t="s">
        <v>287</v>
      </c>
      <c r="Y65" s="122">
        <v>395558.41</v>
      </c>
      <c r="Z65" s="124">
        <v>1</v>
      </c>
      <c r="AA65" s="128">
        <v>100.24</v>
      </c>
      <c r="AB65" s="122">
        <v>396.50799999999998</v>
      </c>
      <c r="AC65" s="126">
        <v>4.7130573180474603E-2</v>
      </c>
      <c r="AD65" s="126">
        <v>1.16693608891558E-4</v>
      </c>
    </row>
    <row r="66" spans="1:30">
      <c r="A66" s="116">
        <v>11389</v>
      </c>
      <c r="B66">
        <v>11390</v>
      </c>
      <c r="C66" t="s">
        <v>1360</v>
      </c>
      <c r="D66" t="s">
        <v>1361</v>
      </c>
      <c r="E66" t="s">
        <v>35</v>
      </c>
      <c r="F66" t="s">
        <v>1362</v>
      </c>
      <c r="G66" t="s">
        <v>1363</v>
      </c>
      <c r="H66" t="s">
        <v>38</v>
      </c>
      <c r="I66" t="s">
        <v>1331</v>
      </c>
      <c r="J66" t="s">
        <v>39</v>
      </c>
      <c r="K66" t="s">
        <v>39</v>
      </c>
      <c r="L66" t="s">
        <v>45</v>
      </c>
      <c r="M66" t="s">
        <v>1338</v>
      </c>
      <c r="N66" s="130" t="s">
        <v>1364</v>
      </c>
      <c r="O66" t="s">
        <v>306</v>
      </c>
      <c r="P66" t="s">
        <v>306</v>
      </c>
      <c r="Q66" t="s">
        <v>306</v>
      </c>
      <c r="R66" t="s">
        <v>46</v>
      </c>
      <c r="S66" t="s">
        <v>1365</v>
      </c>
      <c r="T66" s="126">
        <v>6.5104700000000001E-2</v>
      </c>
      <c r="U66" s="126">
        <v>5.5300000000000002E-2</v>
      </c>
      <c r="V66" t="s">
        <v>284</v>
      </c>
      <c r="W66" t="s">
        <v>285</v>
      </c>
      <c r="X66" s="175" t="s">
        <v>287</v>
      </c>
      <c r="Y66" s="122">
        <v>1733249.24</v>
      </c>
      <c r="Z66" s="124">
        <v>1</v>
      </c>
      <c r="AA66" s="128">
        <v>100.93</v>
      </c>
      <c r="AB66" s="122">
        <v>1749.3679999999999</v>
      </c>
      <c r="AC66" s="126">
        <v>0.20793726752608899</v>
      </c>
      <c r="AD66" s="126">
        <v>5.1484521687763499E-4</v>
      </c>
    </row>
    <row r="67" spans="1:30">
      <c r="A67" s="116">
        <v>11389</v>
      </c>
      <c r="B67">
        <v>11390</v>
      </c>
      <c r="C67" t="s">
        <v>1341</v>
      </c>
      <c r="D67" t="s">
        <v>1342</v>
      </c>
      <c r="E67" t="s">
        <v>35</v>
      </c>
      <c r="F67" t="s">
        <v>1366</v>
      </c>
      <c r="G67" t="s">
        <v>1367</v>
      </c>
      <c r="H67" t="s">
        <v>38</v>
      </c>
      <c r="I67" t="s">
        <v>1331</v>
      </c>
      <c r="J67" t="s">
        <v>39</v>
      </c>
      <c r="K67" t="s">
        <v>39</v>
      </c>
      <c r="L67" t="s">
        <v>45</v>
      </c>
      <c r="M67" t="s">
        <v>1338</v>
      </c>
      <c r="N67" s="130" t="s">
        <v>890</v>
      </c>
      <c r="O67" t="s">
        <v>306</v>
      </c>
      <c r="P67" t="s">
        <v>306</v>
      </c>
      <c r="Q67" t="s">
        <v>306</v>
      </c>
      <c r="R67" t="s">
        <v>46</v>
      </c>
      <c r="S67" t="s">
        <v>430</v>
      </c>
      <c r="T67" s="126">
        <v>5.8799999999999998E-2</v>
      </c>
      <c r="U67" s="126">
        <v>5.57E-2</v>
      </c>
      <c r="V67" t="s">
        <v>284</v>
      </c>
      <c r="W67" t="s">
        <v>285</v>
      </c>
      <c r="X67" s="175" t="s">
        <v>287</v>
      </c>
      <c r="Y67" s="122">
        <v>2373405.0299999998</v>
      </c>
      <c r="Z67" s="124">
        <v>1</v>
      </c>
      <c r="AA67" s="128">
        <v>100.05</v>
      </c>
      <c r="AB67" s="122">
        <v>2374.5920000000001</v>
      </c>
      <c r="AC67" s="126">
        <v>0.28225392661584398</v>
      </c>
      <c r="AD67" s="126">
        <v>6.9885059947162099E-4</v>
      </c>
    </row>
    <row r="68" spans="1:30">
      <c r="A68" s="116">
        <v>11389</v>
      </c>
      <c r="B68">
        <v>11390</v>
      </c>
      <c r="C68" t="s">
        <v>1327</v>
      </c>
      <c r="D68" t="s">
        <v>1328</v>
      </c>
      <c r="E68" t="s">
        <v>35</v>
      </c>
      <c r="F68" t="s">
        <v>1329</v>
      </c>
      <c r="G68" t="s">
        <v>1330</v>
      </c>
      <c r="H68" t="s">
        <v>317</v>
      </c>
      <c r="I68" t="s">
        <v>1331</v>
      </c>
      <c r="J68" t="s">
        <v>39</v>
      </c>
      <c r="K68" t="s">
        <v>39</v>
      </c>
      <c r="L68" t="s">
        <v>45</v>
      </c>
      <c r="M68" t="s">
        <v>1332</v>
      </c>
      <c r="N68" s="130" t="s">
        <v>1333</v>
      </c>
      <c r="O68" t="s">
        <v>306</v>
      </c>
      <c r="P68" t="s">
        <v>306</v>
      </c>
      <c r="Q68" t="s">
        <v>306</v>
      </c>
      <c r="R68" t="s">
        <v>168</v>
      </c>
      <c r="S68" t="s">
        <v>319</v>
      </c>
      <c r="T68" s="126">
        <v>0</v>
      </c>
      <c r="U68" s="126">
        <v>1E-4</v>
      </c>
      <c r="V68" t="s">
        <v>310</v>
      </c>
      <c r="W68" t="s">
        <v>311</v>
      </c>
      <c r="X68" s="175" t="s">
        <v>312</v>
      </c>
      <c r="Y68" s="122">
        <v>1780.18</v>
      </c>
      <c r="Z68" s="124">
        <v>2.9780000000000002</v>
      </c>
      <c r="AA68" s="128">
        <v>26.614000000000001</v>
      </c>
      <c r="AB68" s="122">
        <v>1.411</v>
      </c>
      <c r="AC68" s="126">
        <v>1.6770338977607801E-4</v>
      </c>
      <c r="AD68" s="126">
        <v>4.1522757852700103E-7</v>
      </c>
    </row>
    <row r="69" spans="1:30">
      <c r="A69" s="116">
        <v>11389</v>
      </c>
      <c r="B69">
        <v>11390</v>
      </c>
      <c r="C69" t="s">
        <v>1334</v>
      </c>
      <c r="D69" t="s">
        <v>1335</v>
      </c>
      <c r="E69" t="s">
        <v>35</v>
      </c>
      <c r="F69" t="s">
        <v>1336</v>
      </c>
      <c r="G69" t="s">
        <v>1337</v>
      </c>
      <c r="H69" t="s">
        <v>317</v>
      </c>
      <c r="I69" t="s">
        <v>235</v>
      </c>
      <c r="J69" t="s">
        <v>39</v>
      </c>
      <c r="K69" t="s">
        <v>39</v>
      </c>
      <c r="L69" t="s">
        <v>45</v>
      </c>
      <c r="M69" t="s">
        <v>1338</v>
      </c>
      <c r="N69" s="130" t="s">
        <v>1339</v>
      </c>
      <c r="O69" t="s">
        <v>306</v>
      </c>
      <c r="P69" t="s">
        <v>306</v>
      </c>
      <c r="Q69" t="s">
        <v>306</v>
      </c>
      <c r="R69" t="s">
        <v>46</v>
      </c>
      <c r="S69" t="s">
        <v>1340</v>
      </c>
      <c r="T69" s="126">
        <v>5.8999999999999997E-2</v>
      </c>
      <c r="U69" s="126">
        <v>7.0000000000000007E-2</v>
      </c>
      <c r="V69" t="s">
        <v>284</v>
      </c>
      <c r="W69" t="s">
        <v>285</v>
      </c>
      <c r="X69" s="175">
        <v>46203</v>
      </c>
      <c r="Y69" s="122">
        <v>750683.75</v>
      </c>
      <c r="Z69" s="124">
        <v>1</v>
      </c>
      <c r="AA69" s="128">
        <v>112.23</v>
      </c>
      <c r="AB69" s="122">
        <v>842.49199999999996</v>
      </c>
      <c r="AC69" s="126">
        <v>0.100142174783641</v>
      </c>
      <c r="AD69" s="126">
        <v>2.4794843323894603E-4</v>
      </c>
    </row>
    <row r="70" spans="1:30">
      <c r="A70" s="116">
        <v>11389</v>
      </c>
      <c r="B70">
        <v>11391</v>
      </c>
      <c r="C70" t="s">
        <v>1341</v>
      </c>
      <c r="D70" t="s">
        <v>1342</v>
      </c>
      <c r="E70" t="s">
        <v>35</v>
      </c>
      <c r="F70" t="s">
        <v>1343</v>
      </c>
      <c r="G70" t="s">
        <v>1344</v>
      </c>
      <c r="H70" t="s">
        <v>38</v>
      </c>
      <c r="I70" t="s">
        <v>1331</v>
      </c>
      <c r="J70" t="s">
        <v>39</v>
      </c>
      <c r="K70" t="s">
        <v>39</v>
      </c>
      <c r="L70" t="s">
        <v>45</v>
      </c>
      <c r="M70" t="s">
        <v>1338</v>
      </c>
      <c r="N70" s="130" t="s">
        <v>1345</v>
      </c>
      <c r="O70" t="s">
        <v>306</v>
      </c>
      <c r="P70" t="s">
        <v>306</v>
      </c>
      <c r="Q70" t="s">
        <v>306</v>
      </c>
      <c r="R70" t="s">
        <v>46</v>
      </c>
      <c r="S70" t="s">
        <v>1346</v>
      </c>
      <c r="T70" s="126">
        <v>6.08E-2</v>
      </c>
      <c r="U70" s="126">
        <v>5.1900000000000002E-2</v>
      </c>
      <c r="V70" t="s">
        <v>284</v>
      </c>
      <c r="W70" t="s">
        <v>285</v>
      </c>
      <c r="X70" s="175">
        <v>46203</v>
      </c>
      <c r="Y70" s="122">
        <v>1312.63</v>
      </c>
      <c r="Z70" s="124">
        <v>1</v>
      </c>
      <c r="AA70" s="128">
        <v>100.3</v>
      </c>
      <c r="AB70" s="122">
        <v>1.3169999999999999</v>
      </c>
      <c r="AC70" s="126">
        <v>3.1303496197284098E-3</v>
      </c>
      <c r="AD70" s="126">
        <v>1.2759204950402399E-5</v>
      </c>
    </row>
    <row r="71" spans="1:30">
      <c r="A71" s="116">
        <v>11389</v>
      </c>
      <c r="B71">
        <v>11391</v>
      </c>
      <c r="C71" t="s">
        <v>1341</v>
      </c>
      <c r="D71" t="s">
        <v>1342</v>
      </c>
      <c r="E71" t="s">
        <v>35</v>
      </c>
      <c r="F71" t="s">
        <v>1347</v>
      </c>
      <c r="G71" t="s">
        <v>1348</v>
      </c>
      <c r="H71" t="s">
        <v>38</v>
      </c>
      <c r="I71" t="s">
        <v>1331</v>
      </c>
      <c r="J71" t="s">
        <v>39</v>
      </c>
      <c r="K71" t="s">
        <v>39</v>
      </c>
      <c r="L71" t="s">
        <v>45</v>
      </c>
      <c r="M71" t="s">
        <v>153</v>
      </c>
      <c r="N71" s="130" t="s">
        <v>1349</v>
      </c>
      <c r="O71" t="s">
        <v>306</v>
      </c>
      <c r="P71" t="s">
        <v>306</v>
      </c>
      <c r="Q71" t="s">
        <v>306</v>
      </c>
      <c r="R71" t="s">
        <v>46</v>
      </c>
      <c r="S71" t="s">
        <v>1350</v>
      </c>
      <c r="T71" s="126">
        <v>3.6900000000000002E-2</v>
      </c>
      <c r="U71" s="126">
        <v>3.3399999999999999E-2</v>
      </c>
      <c r="V71" t="s">
        <v>284</v>
      </c>
      <c r="W71" t="s">
        <v>285</v>
      </c>
      <c r="X71" s="175">
        <v>46203</v>
      </c>
      <c r="Y71" s="122">
        <v>47891.68</v>
      </c>
      <c r="Z71" s="124">
        <v>1</v>
      </c>
      <c r="AA71" s="128">
        <v>104.59</v>
      </c>
      <c r="AB71" s="122">
        <v>50.09</v>
      </c>
      <c r="AC71" s="126">
        <v>0.119096725661926</v>
      </c>
      <c r="AD71" s="126">
        <v>4.8543444542600302E-4</v>
      </c>
    </row>
    <row r="72" spans="1:30">
      <c r="A72" s="116">
        <v>11389</v>
      </c>
      <c r="B72">
        <v>11391</v>
      </c>
      <c r="C72" t="s">
        <v>1341</v>
      </c>
      <c r="D72" t="s">
        <v>1342</v>
      </c>
      <c r="E72" t="s">
        <v>35</v>
      </c>
      <c r="F72" t="s">
        <v>1351</v>
      </c>
      <c r="G72" t="s">
        <v>1352</v>
      </c>
      <c r="H72" t="s">
        <v>38</v>
      </c>
      <c r="I72" t="s">
        <v>1331</v>
      </c>
      <c r="J72" t="s">
        <v>39</v>
      </c>
      <c r="K72" t="s">
        <v>39</v>
      </c>
      <c r="L72" t="s">
        <v>45</v>
      </c>
      <c r="M72" t="s">
        <v>1338</v>
      </c>
      <c r="N72" s="130" t="s">
        <v>1353</v>
      </c>
      <c r="O72" t="s">
        <v>306</v>
      </c>
      <c r="P72" t="s">
        <v>306</v>
      </c>
      <c r="Q72" t="s">
        <v>306</v>
      </c>
      <c r="R72" t="s">
        <v>46</v>
      </c>
      <c r="S72" t="s">
        <v>1354</v>
      </c>
      <c r="T72" s="126">
        <v>5.9799999999999999E-2</v>
      </c>
      <c r="U72" s="126">
        <v>5.4699999999999999E-2</v>
      </c>
      <c r="V72" t="s">
        <v>284</v>
      </c>
      <c r="W72" t="s">
        <v>285</v>
      </c>
      <c r="X72" s="175">
        <v>46203</v>
      </c>
      <c r="Y72" s="122">
        <v>89674.8</v>
      </c>
      <c r="Z72" s="124">
        <v>1</v>
      </c>
      <c r="AA72" s="128">
        <v>100.36</v>
      </c>
      <c r="AB72" s="122">
        <v>89.998000000000005</v>
      </c>
      <c r="AC72" s="126">
        <v>0.21398368191488201</v>
      </c>
      <c r="AD72" s="126">
        <v>8.7219064490009601E-4</v>
      </c>
    </row>
    <row r="73" spans="1:30">
      <c r="A73" s="116">
        <v>11389</v>
      </c>
      <c r="B73">
        <v>11391</v>
      </c>
      <c r="C73" t="s">
        <v>1355</v>
      </c>
      <c r="D73" t="s">
        <v>1356</v>
      </c>
      <c r="E73" t="s">
        <v>35</v>
      </c>
      <c r="F73" t="s">
        <v>1357</v>
      </c>
      <c r="G73" t="s">
        <v>1358</v>
      </c>
      <c r="H73" t="s">
        <v>38</v>
      </c>
      <c r="I73" t="s">
        <v>1331</v>
      </c>
      <c r="J73" t="s">
        <v>39</v>
      </c>
      <c r="K73" t="s">
        <v>39</v>
      </c>
      <c r="L73" t="s">
        <v>45</v>
      </c>
      <c r="M73" t="s">
        <v>153</v>
      </c>
      <c r="N73" s="130" t="s">
        <v>976</v>
      </c>
      <c r="O73" t="s">
        <v>306</v>
      </c>
      <c r="P73" t="s">
        <v>306</v>
      </c>
      <c r="Q73" t="s">
        <v>306</v>
      </c>
      <c r="R73" t="s">
        <v>46</v>
      </c>
      <c r="S73" t="s">
        <v>1359</v>
      </c>
      <c r="T73" s="126">
        <v>5.5039100000000001E-2</v>
      </c>
      <c r="U73" s="126">
        <v>4.82E-2</v>
      </c>
      <c r="V73" t="s">
        <v>284</v>
      </c>
      <c r="W73" t="s">
        <v>285</v>
      </c>
      <c r="X73" s="175" t="s">
        <v>287</v>
      </c>
      <c r="Y73" s="122">
        <v>17487.11</v>
      </c>
      <c r="Z73" s="124">
        <v>1</v>
      </c>
      <c r="AA73" s="128">
        <v>100.24</v>
      </c>
      <c r="AB73" s="122">
        <v>17.529</v>
      </c>
      <c r="AC73" s="126">
        <v>4.16781742885904E-2</v>
      </c>
      <c r="AD73" s="126">
        <v>1.6987890565171301E-4</v>
      </c>
    </row>
    <row r="74" spans="1:30">
      <c r="A74" s="116">
        <v>11389</v>
      </c>
      <c r="B74">
        <v>11391</v>
      </c>
      <c r="C74" t="s">
        <v>1360</v>
      </c>
      <c r="D74" t="s">
        <v>1361</v>
      </c>
      <c r="E74" t="s">
        <v>35</v>
      </c>
      <c r="F74" t="s">
        <v>1362</v>
      </c>
      <c r="G74" t="s">
        <v>1363</v>
      </c>
      <c r="H74" t="s">
        <v>38</v>
      </c>
      <c r="I74" t="s">
        <v>1331</v>
      </c>
      <c r="J74" t="s">
        <v>39</v>
      </c>
      <c r="K74" t="s">
        <v>39</v>
      </c>
      <c r="L74" t="s">
        <v>45</v>
      </c>
      <c r="M74" t="s">
        <v>1338</v>
      </c>
      <c r="N74" s="130" t="s">
        <v>1364</v>
      </c>
      <c r="O74" t="s">
        <v>306</v>
      </c>
      <c r="P74" t="s">
        <v>306</v>
      </c>
      <c r="Q74" t="s">
        <v>306</v>
      </c>
      <c r="R74" t="s">
        <v>46</v>
      </c>
      <c r="S74" t="s">
        <v>1365</v>
      </c>
      <c r="T74" s="126">
        <v>6.5104700000000001E-2</v>
      </c>
      <c r="U74" s="126">
        <v>5.5300000000000002E-2</v>
      </c>
      <c r="V74" t="s">
        <v>284</v>
      </c>
      <c r="W74" t="s">
        <v>285</v>
      </c>
      <c r="X74" s="175" t="s">
        <v>287</v>
      </c>
      <c r="Y74" s="122">
        <v>73088.820000000007</v>
      </c>
      <c r="Z74" s="124">
        <v>1</v>
      </c>
      <c r="AA74" s="128">
        <v>100.93</v>
      </c>
      <c r="AB74" s="122">
        <v>73.769000000000005</v>
      </c>
      <c r="AC74" s="126">
        <v>0.175396454489261</v>
      </c>
      <c r="AD74" s="126">
        <v>7.1491033982222399E-4</v>
      </c>
    </row>
    <row r="75" spans="1:30">
      <c r="A75" s="116">
        <v>11389</v>
      </c>
      <c r="B75">
        <v>11391</v>
      </c>
      <c r="C75" t="s">
        <v>1341</v>
      </c>
      <c r="D75" t="s">
        <v>1342</v>
      </c>
      <c r="E75" t="s">
        <v>35</v>
      </c>
      <c r="F75" t="s">
        <v>1366</v>
      </c>
      <c r="G75" t="s">
        <v>1367</v>
      </c>
      <c r="H75" t="s">
        <v>38</v>
      </c>
      <c r="I75" t="s">
        <v>1331</v>
      </c>
      <c r="J75" t="s">
        <v>39</v>
      </c>
      <c r="K75" t="s">
        <v>39</v>
      </c>
      <c r="L75" t="s">
        <v>45</v>
      </c>
      <c r="M75" t="s">
        <v>1338</v>
      </c>
      <c r="N75" s="130" t="s">
        <v>890</v>
      </c>
      <c r="O75" t="s">
        <v>306</v>
      </c>
      <c r="P75" t="s">
        <v>306</v>
      </c>
      <c r="Q75" t="s">
        <v>306</v>
      </c>
      <c r="R75" t="s">
        <v>46</v>
      </c>
      <c r="S75" t="s">
        <v>430</v>
      </c>
      <c r="T75" s="126">
        <v>5.8799999999999998E-2</v>
      </c>
      <c r="U75" s="126">
        <v>5.57E-2</v>
      </c>
      <c r="V75" t="s">
        <v>284</v>
      </c>
      <c r="W75" t="s">
        <v>285</v>
      </c>
      <c r="X75" s="175" t="s">
        <v>287</v>
      </c>
      <c r="Y75" s="122">
        <v>113344.99</v>
      </c>
      <c r="Z75" s="124">
        <v>1</v>
      </c>
      <c r="AA75" s="128">
        <v>100.05</v>
      </c>
      <c r="AB75" s="122">
        <v>113.402</v>
      </c>
      <c r="AC75" s="126">
        <v>0.26963049438171599</v>
      </c>
      <c r="AD75" s="126">
        <v>1.09900527308931E-3</v>
      </c>
    </row>
    <row r="76" spans="1:30">
      <c r="A76" s="116">
        <v>11389</v>
      </c>
      <c r="B76">
        <v>11391</v>
      </c>
      <c r="C76" t="s">
        <v>1327</v>
      </c>
      <c r="D76" t="s">
        <v>1328</v>
      </c>
      <c r="E76" t="s">
        <v>35</v>
      </c>
      <c r="F76" t="s">
        <v>1329</v>
      </c>
      <c r="G76" t="s">
        <v>1330</v>
      </c>
      <c r="H76" t="s">
        <v>317</v>
      </c>
      <c r="I76" t="s">
        <v>1331</v>
      </c>
      <c r="J76" t="s">
        <v>39</v>
      </c>
      <c r="K76" t="s">
        <v>39</v>
      </c>
      <c r="L76" t="s">
        <v>45</v>
      </c>
      <c r="M76" t="s">
        <v>1332</v>
      </c>
      <c r="N76" s="130" t="s">
        <v>1333</v>
      </c>
      <c r="O76" t="s">
        <v>306</v>
      </c>
      <c r="P76" t="s">
        <v>306</v>
      </c>
      <c r="Q76" t="s">
        <v>306</v>
      </c>
      <c r="R76" t="s">
        <v>168</v>
      </c>
      <c r="S76" t="s">
        <v>319</v>
      </c>
      <c r="T76" s="126">
        <v>0</v>
      </c>
      <c r="U76" s="126">
        <v>1E-4</v>
      </c>
      <c r="V76" t="s">
        <v>310</v>
      </c>
      <c r="W76" t="s">
        <v>311</v>
      </c>
      <c r="X76" s="175" t="s">
        <v>312</v>
      </c>
      <c r="Y76" s="122">
        <v>60.26</v>
      </c>
      <c r="Z76" s="124">
        <v>2.9780000000000002</v>
      </c>
      <c r="AA76" s="128">
        <v>26.614000000000001</v>
      </c>
      <c r="AB76" s="122">
        <v>4.8000000000000001E-2</v>
      </c>
      <c r="AC76" s="126">
        <v>1.1355482607906999E-4</v>
      </c>
      <c r="AD76" s="126">
        <v>4.6284583994035002E-7</v>
      </c>
    </row>
    <row r="77" spans="1:30">
      <c r="A77" s="116">
        <v>11389</v>
      </c>
      <c r="B77">
        <v>11391</v>
      </c>
      <c r="C77" t="s">
        <v>1334</v>
      </c>
      <c r="D77" t="s">
        <v>1335</v>
      </c>
      <c r="E77" t="s">
        <v>35</v>
      </c>
      <c r="F77" t="s">
        <v>1336</v>
      </c>
      <c r="G77" t="s">
        <v>1337</v>
      </c>
      <c r="H77" t="s">
        <v>317</v>
      </c>
      <c r="I77" t="s">
        <v>235</v>
      </c>
      <c r="J77" t="s">
        <v>39</v>
      </c>
      <c r="K77" t="s">
        <v>39</v>
      </c>
      <c r="L77" t="s">
        <v>45</v>
      </c>
      <c r="M77" t="s">
        <v>1338</v>
      </c>
      <c r="N77" s="130" t="s">
        <v>1339</v>
      </c>
      <c r="O77" t="s">
        <v>306</v>
      </c>
      <c r="P77" t="s">
        <v>306</v>
      </c>
      <c r="Q77" t="s">
        <v>306</v>
      </c>
      <c r="R77" t="s">
        <v>46</v>
      </c>
      <c r="S77" t="s">
        <v>1340</v>
      </c>
      <c r="T77" s="126">
        <v>5.8999999999999997E-2</v>
      </c>
      <c r="U77" s="126">
        <v>7.0000000000000007E-2</v>
      </c>
      <c r="V77" t="s">
        <v>284</v>
      </c>
      <c r="W77" t="s">
        <v>285</v>
      </c>
      <c r="X77" s="175">
        <v>46203</v>
      </c>
      <c r="Y77" s="122">
        <v>66319.69</v>
      </c>
      <c r="Z77" s="124">
        <v>1</v>
      </c>
      <c r="AA77" s="128">
        <v>112.23</v>
      </c>
      <c r="AB77" s="122">
        <v>74.430999999999997</v>
      </c>
      <c r="AC77" s="126">
        <v>0.176970564817818</v>
      </c>
      <c r="AD77" s="126">
        <v>7.2132636318588501E-4</v>
      </c>
    </row>
    <row r="78" spans="1:30">
      <c r="A78" s="116">
        <v>11389</v>
      </c>
      <c r="B78">
        <v>11392</v>
      </c>
      <c r="C78" t="s">
        <v>1341</v>
      </c>
      <c r="D78" t="s">
        <v>1342</v>
      </c>
      <c r="E78" t="s">
        <v>35</v>
      </c>
      <c r="F78" t="s">
        <v>1343</v>
      </c>
      <c r="G78" t="s">
        <v>1344</v>
      </c>
      <c r="H78" t="s">
        <v>38</v>
      </c>
      <c r="I78" t="s">
        <v>1331</v>
      </c>
      <c r="J78" t="s">
        <v>39</v>
      </c>
      <c r="K78" t="s">
        <v>39</v>
      </c>
      <c r="L78" t="s">
        <v>45</v>
      </c>
      <c r="M78" t="s">
        <v>1338</v>
      </c>
      <c r="N78" s="130" t="s">
        <v>1345</v>
      </c>
      <c r="O78" t="s">
        <v>306</v>
      </c>
      <c r="P78" t="s">
        <v>306</v>
      </c>
      <c r="Q78" t="s">
        <v>306</v>
      </c>
      <c r="R78" t="s">
        <v>46</v>
      </c>
      <c r="S78" t="s">
        <v>1346</v>
      </c>
      <c r="T78" s="126">
        <v>6.08E-2</v>
      </c>
      <c r="U78" s="126">
        <v>5.1900000000000002E-2</v>
      </c>
      <c r="V78" t="s">
        <v>284</v>
      </c>
      <c r="W78" t="s">
        <v>285</v>
      </c>
      <c r="X78" s="175">
        <v>46203</v>
      </c>
      <c r="Y78" s="122">
        <v>2906.54</v>
      </c>
      <c r="Z78" s="124">
        <v>1</v>
      </c>
      <c r="AA78" s="128">
        <v>100.3</v>
      </c>
      <c r="AB78" s="122">
        <v>2.915</v>
      </c>
      <c r="AC78" s="126">
        <v>2.5539033246598998E-3</v>
      </c>
      <c r="AD78" s="126">
        <v>8.9951886261306801E-6</v>
      </c>
    </row>
    <row r="79" spans="1:30">
      <c r="A79" s="116">
        <v>11389</v>
      </c>
      <c r="B79">
        <v>11392</v>
      </c>
      <c r="C79" t="s">
        <v>1341</v>
      </c>
      <c r="D79" t="s">
        <v>1342</v>
      </c>
      <c r="E79" t="s">
        <v>35</v>
      </c>
      <c r="F79" t="s">
        <v>1347</v>
      </c>
      <c r="G79" t="s">
        <v>1348</v>
      </c>
      <c r="H79" t="s">
        <v>38</v>
      </c>
      <c r="I79" t="s">
        <v>1331</v>
      </c>
      <c r="J79" t="s">
        <v>39</v>
      </c>
      <c r="K79" t="s">
        <v>39</v>
      </c>
      <c r="L79" t="s">
        <v>45</v>
      </c>
      <c r="M79" t="s">
        <v>153</v>
      </c>
      <c r="N79" s="130" t="s">
        <v>1349</v>
      </c>
      <c r="O79" t="s">
        <v>306</v>
      </c>
      <c r="P79" t="s">
        <v>306</v>
      </c>
      <c r="Q79" t="s">
        <v>306</v>
      </c>
      <c r="R79" t="s">
        <v>46</v>
      </c>
      <c r="S79" t="s">
        <v>1350</v>
      </c>
      <c r="T79" s="126">
        <v>3.6900000000000002E-2</v>
      </c>
      <c r="U79" s="126">
        <v>3.3399999999999999E-2</v>
      </c>
      <c r="V79" t="s">
        <v>284</v>
      </c>
      <c r="W79" t="s">
        <v>285</v>
      </c>
      <c r="X79" s="175">
        <v>46203</v>
      </c>
      <c r="Y79" s="122">
        <v>145670.51999999999</v>
      </c>
      <c r="Z79" s="124">
        <v>1</v>
      </c>
      <c r="AA79" s="128">
        <v>104.59</v>
      </c>
      <c r="AB79" s="122">
        <v>152.357</v>
      </c>
      <c r="AC79" s="126">
        <v>0.13347165631022601</v>
      </c>
      <c r="AD79" s="126">
        <v>4.7010500090579802E-4</v>
      </c>
    </row>
    <row r="80" spans="1:30">
      <c r="A80" s="116">
        <v>11389</v>
      </c>
      <c r="B80">
        <v>11392</v>
      </c>
      <c r="C80" t="s">
        <v>1341</v>
      </c>
      <c r="D80" t="s">
        <v>1342</v>
      </c>
      <c r="E80" t="s">
        <v>35</v>
      </c>
      <c r="F80" t="s">
        <v>1351</v>
      </c>
      <c r="G80" t="s">
        <v>1352</v>
      </c>
      <c r="H80" t="s">
        <v>38</v>
      </c>
      <c r="I80" t="s">
        <v>1331</v>
      </c>
      <c r="J80" t="s">
        <v>39</v>
      </c>
      <c r="K80" t="s">
        <v>39</v>
      </c>
      <c r="L80" t="s">
        <v>45</v>
      </c>
      <c r="M80" t="s">
        <v>1338</v>
      </c>
      <c r="N80" s="130" t="s">
        <v>1353</v>
      </c>
      <c r="O80" t="s">
        <v>306</v>
      </c>
      <c r="P80" t="s">
        <v>306</v>
      </c>
      <c r="Q80" t="s">
        <v>306</v>
      </c>
      <c r="R80" t="s">
        <v>46</v>
      </c>
      <c r="S80" t="s">
        <v>1354</v>
      </c>
      <c r="T80" s="126">
        <v>5.9799999999999999E-2</v>
      </c>
      <c r="U80" s="126">
        <v>5.4699999999999999E-2</v>
      </c>
      <c r="V80" t="s">
        <v>284</v>
      </c>
      <c r="W80" t="s">
        <v>285</v>
      </c>
      <c r="X80" s="175">
        <v>46203</v>
      </c>
      <c r="Y80" s="122">
        <v>241850.21</v>
      </c>
      <c r="Z80" s="124">
        <v>1</v>
      </c>
      <c r="AA80" s="128">
        <v>100.36</v>
      </c>
      <c r="AB80" s="122">
        <v>242.721</v>
      </c>
      <c r="AC80" s="126">
        <v>0.21263479744150399</v>
      </c>
      <c r="AD80" s="126">
        <v>7.4892815753709995E-4</v>
      </c>
    </row>
    <row r="81" spans="1:30">
      <c r="A81" s="116">
        <v>11389</v>
      </c>
      <c r="B81">
        <v>11392</v>
      </c>
      <c r="C81" t="s">
        <v>1355</v>
      </c>
      <c r="D81" t="s">
        <v>1356</v>
      </c>
      <c r="E81" t="s">
        <v>35</v>
      </c>
      <c r="F81" t="s">
        <v>1357</v>
      </c>
      <c r="G81" t="s">
        <v>1358</v>
      </c>
      <c r="H81" t="s">
        <v>38</v>
      </c>
      <c r="I81" t="s">
        <v>1331</v>
      </c>
      <c r="J81" t="s">
        <v>39</v>
      </c>
      <c r="K81" t="s">
        <v>39</v>
      </c>
      <c r="L81" t="s">
        <v>45</v>
      </c>
      <c r="M81" t="s">
        <v>153</v>
      </c>
      <c r="N81" s="130" t="s">
        <v>976</v>
      </c>
      <c r="O81" t="s">
        <v>306</v>
      </c>
      <c r="P81" t="s">
        <v>306</v>
      </c>
      <c r="Q81" t="s">
        <v>306</v>
      </c>
      <c r="R81" t="s">
        <v>46</v>
      </c>
      <c r="S81" t="s">
        <v>1359</v>
      </c>
      <c r="T81" s="126">
        <v>5.5039100000000001E-2</v>
      </c>
      <c r="U81" s="126">
        <v>4.82E-2</v>
      </c>
      <c r="V81" t="s">
        <v>284</v>
      </c>
      <c r="W81" t="s">
        <v>285</v>
      </c>
      <c r="X81" s="175" t="s">
        <v>287</v>
      </c>
      <c r="Y81" s="122">
        <v>48614.17</v>
      </c>
      <c r="Z81" s="124">
        <v>1</v>
      </c>
      <c r="AA81" s="128">
        <v>100.24</v>
      </c>
      <c r="AB81" s="122">
        <v>48.731000000000002</v>
      </c>
      <c r="AC81" s="126">
        <v>4.2690490984646598E-2</v>
      </c>
      <c r="AD81" s="126">
        <v>1.5036161127992799E-4</v>
      </c>
    </row>
    <row r="82" spans="1:30">
      <c r="A82" s="116">
        <v>11389</v>
      </c>
      <c r="B82">
        <v>11392</v>
      </c>
      <c r="C82" t="s">
        <v>1360</v>
      </c>
      <c r="D82" t="s">
        <v>1361</v>
      </c>
      <c r="E82" t="s">
        <v>35</v>
      </c>
      <c r="F82" t="s">
        <v>1362</v>
      </c>
      <c r="G82" t="s">
        <v>1363</v>
      </c>
      <c r="H82" t="s">
        <v>38</v>
      </c>
      <c r="I82" t="s">
        <v>1331</v>
      </c>
      <c r="J82" t="s">
        <v>39</v>
      </c>
      <c r="K82" t="s">
        <v>39</v>
      </c>
      <c r="L82" t="s">
        <v>45</v>
      </c>
      <c r="M82" t="s">
        <v>1338</v>
      </c>
      <c r="N82" s="130" t="s">
        <v>1364</v>
      </c>
      <c r="O82" t="s">
        <v>306</v>
      </c>
      <c r="P82" t="s">
        <v>306</v>
      </c>
      <c r="Q82" t="s">
        <v>306</v>
      </c>
      <c r="R82" t="s">
        <v>46</v>
      </c>
      <c r="S82" t="s">
        <v>1365</v>
      </c>
      <c r="T82" s="126">
        <v>6.5104700000000001E-2</v>
      </c>
      <c r="U82" s="126">
        <v>5.5300000000000002E-2</v>
      </c>
      <c r="V82" t="s">
        <v>284</v>
      </c>
      <c r="W82" t="s">
        <v>285</v>
      </c>
      <c r="X82" s="175" t="s">
        <v>287</v>
      </c>
      <c r="Y82" s="122">
        <v>212622.03</v>
      </c>
      <c r="Z82" s="124">
        <v>1</v>
      </c>
      <c r="AA82" s="128">
        <v>100.93</v>
      </c>
      <c r="AB82" s="122">
        <v>214.59899999999999</v>
      </c>
      <c r="AC82" s="126">
        <v>0.18799909118541799</v>
      </c>
      <c r="AD82" s="126">
        <v>6.6215790959087205E-4</v>
      </c>
    </row>
    <row r="83" spans="1:30">
      <c r="A83" s="116">
        <v>11389</v>
      </c>
      <c r="B83">
        <v>11392</v>
      </c>
      <c r="C83" t="s">
        <v>1341</v>
      </c>
      <c r="D83" t="s">
        <v>1342</v>
      </c>
      <c r="E83" t="s">
        <v>35</v>
      </c>
      <c r="F83" t="s">
        <v>1366</v>
      </c>
      <c r="G83" t="s">
        <v>1367</v>
      </c>
      <c r="H83" t="s">
        <v>38</v>
      </c>
      <c r="I83" t="s">
        <v>1331</v>
      </c>
      <c r="J83" t="s">
        <v>39</v>
      </c>
      <c r="K83" t="s">
        <v>39</v>
      </c>
      <c r="L83" t="s">
        <v>45</v>
      </c>
      <c r="M83" t="s">
        <v>1338</v>
      </c>
      <c r="N83" s="130" t="s">
        <v>890</v>
      </c>
      <c r="O83" t="s">
        <v>306</v>
      </c>
      <c r="P83" t="s">
        <v>306</v>
      </c>
      <c r="Q83" t="s">
        <v>306</v>
      </c>
      <c r="R83" t="s">
        <v>46</v>
      </c>
      <c r="S83" t="s">
        <v>430</v>
      </c>
      <c r="T83" s="126">
        <v>5.8799999999999998E-2</v>
      </c>
      <c r="U83" s="126">
        <v>5.57E-2</v>
      </c>
      <c r="V83" t="s">
        <v>284</v>
      </c>
      <c r="W83" t="s">
        <v>285</v>
      </c>
      <c r="X83" s="175" t="s">
        <v>287</v>
      </c>
      <c r="Y83" s="122">
        <v>306813.15999999997</v>
      </c>
      <c r="Z83" s="124">
        <v>1</v>
      </c>
      <c r="AA83" s="128">
        <v>100.05</v>
      </c>
      <c r="AB83" s="122">
        <v>306.96699999999998</v>
      </c>
      <c r="AC83" s="126">
        <v>0.26891702185622102</v>
      </c>
      <c r="AD83" s="126">
        <v>9.4716166936199104E-4</v>
      </c>
    </row>
    <row r="84" spans="1:30">
      <c r="A84" s="116">
        <v>11389</v>
      </c>
      <c r="B84">
        <v>11392</v>
      </c>
      <c r="C84" t="s">
        <v>1327</v>
      </c>
      <c r="D84" t="s">
        <v>1328</v>
      </c>
      <c r="E84" t="s">
        <v>35</v>
      </c>
      <c r="F84" t="s">
        <v>1329</v>
      </c>
      <c r="G84" t="s">
        <v>1330</v>
      </c>
      <c r="H84" t="s">
        <v>317</v>
      </c>
      <c r="I84" t="s">
        <v>1331</v>
      </c>
      <c r="J84" t="s">
        <v>39</v>
      </c>
      <c r="K84" t="s">
        <v>39</v>
      </c>
      <c r="L84" t="s">
        <v>45</v>
      </c>
      <c r="M84" t="s">
        <v>1332</v>
      </c>
      <c r="N84" s="130" t="s">
        <v>1333</v>
      </c>
      <c r="O84" t="s">
        <v>306</v>
      </c>
      <c r="P84" t="s">
        <v>306</v>
      </c>
      <c r="Q84" t="s">
        <v>306</v>
      </c>
      <c r="R84" t="s">
        <v>168</v>
      </c>
      <c r="S84" t="s">
        <v>319</v>
      </c>
      <c r="T84" s="126">
        <v>0</v>
      </c>
      <c r="U84" s="126">
        <v>1E-4</v>
      </c>
      <c r="V84" t="s">
        <v>310</v>
      </c>
      <c r="W84" t="s">
        <v>311</v>
      </c>
      <c r="X84" s="175" t="s">
        <v>312</v>
      </c>
      <c r="Y84" s="122">
        <v>230.27</v>
      </c>
      <c r="Z84" s="124">
        <v>2.9780000000000002</v>
      </c>
      <c r="AA84" s="128">
        <v>26.614000000000001</v>
      </c>
      <c r="AB84" s="122">
        <v>0.183</v>
      </c>
      <c r="AC84" s="126">
        <v>1.59879013497162E-4</v>
      </c>
      <c r="AD84" s="126">
        <v>5.6311524006421597E-7</v>
      </c>
    </row>
    <row r="85" spans="1:30">
      <c r="A85" s="116">
        <v>11389</v>
      </c>
      <c r="B85">
        <v>11392</v>
      </c>
      <c r="C85" t="s">
        <v>1334</v>
      </c>
      <c r="D85" t="s">
        <v>1335</v>
      </c>
      <c r="E85" t="s">
        <v>35</v>
      </c>
      <c r="F85" t="s">
        <v>1336</v>
      </c>
      <c r="G85" t="s">
        <v>1337</v>
      </c>
      <c r="H85" t="s">
        <v>317</v>
      </c>
      <c r="I85" t="s">
        <v>235</v>
      </c>
      <c r="J85" t="s">
        <v>39</v>
      </c>
      <c r="K85" t="s">
        <v>39</v>
      </c>
      <c r="L85" t="s">
        <v>45</v>
      </c>
      <c r="M85" t="s">
        <v>1338</v>
      </c>
      <c r="N85" s="130" t="s">
        <v>1339</v>
      </c>
      <c r="O85" t="s">
        <v>306</v>
      </c>
      <c r="P85" t="s">
        <v>306</v>
      </c>
      <c r="Q85" t="s">
        <v>306</v>
      </c>
      <c r="R85" t="s">
        <v>46</v>
      </c>
      <c r="S85" t="s">
        <v>1340</v>
      </c>
      <c r="T85" s="126">
        <v>5.8999999999999997E-2</v>
      </c>
      <c r="U85" s="126">
        <v>7.0000000000000007E-2</v>
      </c>
      <c r="V85" t="s">
        <v>284</v>
      </c>
      <c r="W85" t="s">
        <v>285</v>
      </c>
      <c r="X85" s="175">
        <v>46203</v>
      </c>
      <c r="Y85" s="122">
        <v>154165.12</v>
      </c>
      <c r="Z85" s="124">
        <v>1</v>
      </c>
      <c r="AA85" s="128">
        <v>112.23</v>
      </c>
      <c r="AB85" s="122">
        <v>173.02</v>
      </c>
      <c r="AC85" s="126">
        <v>0.151573159883828</v>
      </c>
      <c r="AD85" s="126">
        <v>5.3386091425182002E-4</v>
      </c>
    </row>
    <row r="86" spans="1:30">
      <c r="A86" s="116">
        <v>11389</v>
      </c>
      <c r="B86">
        <v>11394</v>
      </c>
      <c r="C86" t="s">
        <v>1327</v>
      </c>
      <c r="D86" t="s">
        <v>1328</v>
      </c>
      <c r="E86" t="s">
        <v>35</v>
      </c>
      <c r="F86" t="s">
        <v>1329</v>
      </c>
      <c r="G86" t="s">
        <v>1330</v>
      </c>
      <c r="H86" t="s">
        <v>317</v>
      </c>
      <c r="I86" t="s">
        <v>1331</v>
      </c>
      <c r="J86" t="s">
        <v>39</v>
      </c>
      <c r="K86" t="s">
        <v>39</v>
      </c>
      <c r="L86" t="s">
        <v>45</v>
      </c>
      <c r="M86" t="s">
        <v>1332</v>
      </c>
      <c r="N86" s="130" t="s">
        <v>1333</v>
      </c>
      <c r="O86" t="s">
        <v>306</v>
      </c>
      <c r="P86" t="s">
        <v>306</v>
      </c>
      <c r="Q86" t="s">
        <v>306</v>
      </c>
      <c r="R86" t="s">
        <v>168</v>
      </c>
      <c r="S86" t="s">
        <v>319</v>
      </c>
      <c r="T86" s="126">
        <v>0</v>
      </c>
      <c r="U86" s="126">
        <v>1E-4</v>
      </c>
      <c r="V86" t="s">
        <v>310</v>
      </c>
      <c r="W86" t="s">
        <v>311</v>
      </c>
      <c r="X86" s="175" t="s">
        <v>312</v>
      </c>
      <c r="Y86" s="122">
        <v>139.94999999999999</v>
      </c>
      <c r="Z86" s="124">
        <v>2.9780000000000002</v>
      </c>
      <c r="AA86" s="128">
        <v>26.614000000000001</v>
      </c>
      <c r="AB86" s="122">
        <v>0.111</v>
      </c>
      <c r="AC86" s="126">
        <v>4.0274934790977297E-4</v>
      </c>
      <c r="AD86" s="126">
        <v>3.2967948384346697E-8</v>
      </c>
    </row>
    <row r="87" spans="1:30">
      <c r="A87" s="116">
        <v>11389</v>
      </c>
      <c r="B87">
        <v>11394</v>
      </c>
      <c r="C87" t="s">
        <v>1334</v>
      </c>
      <c r="D87" t="s">
        <v>1335</v>
      </c>
      <c r="E87" t="s">
        <v>35</v>
      </c>
      <c r="F87" t="s">
        <v>1336</v>
      </c>
      <c r="G87" t="s">
        <v>1337</v>
      </c>
      <c r="H87" t="s">
        <v>317</v>
      </c>
      <c r="I87" t="s">
        <v>235</v>
      </c>
      <c r="J87" t="s">
        <v>39</v>
      </c>
      <c r="K87" t="s">
        <v>39</v>
      </c>
      <c r="L87" t="s">
        <v>45</v>
      </c>
      <c r="M87" t="s">
        <v>1338</v>
      </c>
      <c r="N87" s="130" t="s">
        <v>1339</v>
      </c>
      <c r="O87" t="s">
        <v>306</v>
      </c>
      <c r="P87" t="s">
        <v>306</v>
      </c>
      <c r="Q87" t="s">
        <v>306</v>
      </c>
      <c r="R87" t="s">
        <v>46</v>
      </c>
      <c r="S87" t="s">
        <v>1340</v>
      </c>
      <c r="T87" s="126">
        <v>5.8999999999999997E-2</v>
      </c>
      <c r="U87" s="126">
        <v>7.0000000000000007E-2</v>
      </c>
      <c r="V87" t="s">
        <v>284</v>
      </c>
      <c r="W87" t="s">
        <v>285</v>
      </c>
      <c r="X87" s="175">
        <v>46203</v>
      </c>
      <c r="Y87" s="122">
        <v>245290.67</v>
      </c>
      <c r="Z87" s="124">
        <v>1</v>
      </c>
      <c r="AA87" s="128">
        <v>112.23</v>
      </c>
      <c r="AB87" s="122">
        <v>275.29000000000002</v>
      </c>
      <c r="AC87" s="126">
        <v>0.99959725065209004</v>
      </c>
      <c r="AD87" s="126">
        <v>8.1824267961361902E-5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53"/>
  <sheetViews>
    <sheetView rightToLeft="1" topLeftCell="F25" workbookViewId="0">
      <selection activeCell="I33" sqref="I33"/>
    </sheetView>
  </sheetViews>
  <sheetFormatPr defaultColWidth="0" defaultRowHeight="14.25"/>
  <cols>
    <col min="1" max="22" width="11.625" customWidth="1"/>
    <col min="23" max="23" width="9" hidden="1" customWidth="1"/>
    <col min="24" max="16384" width="9" hidden="1"/>
  </cols>
  <sheetData>
    <row r="1" spans="1:22" s="2" customFormat="1" ht="51">
      <c r="A1" s="10" t="s">
        <v>8</v>
      </c>
      <c r="B1" s="10" t="s">
        <v>9</v>
      </c>
      <c r="C1" s="10" t="s">
        <v>1368</v>
      </c>
      <c r="D1" s="10" t="s">
        <v>1369</v>
      </c>
      <c r="E1" s="10" t="s">
        <v>1370</v>
      </c>
      <c r="F1" s="10" t="s">
        <v>146</v>
      </c>
      <c r="G1" s="129" t="s">
        <v>1371</v>
      </c>
      <c r="H1" s="10" t="s">
        <v>16</v>
      </c>
      <c r="I1" s="10" t="s">
        <v>17</v>
      </c>
      <c r="J1" s="10" t="s">
        <v>23</v>
      </c>
      <c r="K1" s="10" t="s">
        <v>1372</v>
      </c>
      <c r="L1" s="10" t="s">
        <v>229</v>
      </c>
      <c r="M1" s="10" t="s">
        <v>24</v>
      </c>
      <c r="N1" s="10" t="s">
        <v>225</v>
      </c>
      <c r="O1" s="125" t="s">
        <v>226</v>
      </c>
      <c r="P1" s="125" t="s">
        <v>227</v>
      </c>
      <c r="Q1" s="10" t="s">
        <v>1373</v>
      </c>
      <c r="R1" s="123" t="s">
        <v>28</v>
      </c>
      <c r="S1" s="127" t="s">
        <v>1374</v>
      </c>
      <c r="T1" s="10" t="s">
        <v>30</v>
      </c>
      <c r="U1" s="125" t="s">
        <v>31</v>
      </c>
      <c r="V1" s="125" t="s">
        <v>32</v>
      </c>
    </row>
    <row r="2" spans="1:22">
      <c r="A2" s="116">
        <v>1035</v>
      </c>
      <c r="B2">
        <v>1036</v>
      </c>
      <c r="C2" t="s">
        <v>1341</v>
      </c>
      <c r="D2" t="s">
        <v>1375</v>
      </c>
      <c r="E2" t="s">
        <v>1376</v>
      </c>
      <c r="F2" t="s">
        <v>1377</v>
      </c>
      <c r="G2" s="130" t="s">
        <v>1378</v>
      </c>
      <c r="H2" t="s">
        <v>39</v>
      </c>
      <c r="I2" t="s">
        <v>39</v>
      </c>
      <c r="J2" t="s">
        <v>45</v>
      </c>
      <c r="K2" t="s">
        <v>246</v>
      </c>
      <c r="L2" t="s">
        <v>247</v>
      </c>
      <c r="M2" t="s">
        <v>168</v>
      </c>
      <c r="N2" t="s">
        <v>319</v>
      </c>
      <c r="O2" s="126"/>
      <c r="P2" s="126">
        <v>1E-4</v>
      </c>
      <c r="Q2" s="122">
        <v>-14510</v>
      </c>
      <c r="R2" s="124">
        <v>2.9780000000000002</v>
      </c>
      <c r="S2" s="128">
        <v>100</v>
      </c>
      <c r="T2" s="122">
        <v>-43210.78</v>
      </c>
      <c r="U2" s="126">
        <v>-2.0866960437517399</v>
      </c>
      <c r="V2" s="126">
        <v>-6.8890800072869303E-3</v>
      </c>
    </row>
    <row r="3" spans="1:22">
      <c r="A3" s="116">
        <v>1035</v>
      </c>
      <c r="B3">
        <v>1036</v>
      </c>
      <c r="C3" t="s">
        <v>1379</v>
      </c>
      <c r="D3" t="s">
        <v>1380</v>
      </c>
      <c r="E3" t="s">
        <v>1376</v>
      </c>
      <c r="F3" t="s">
        <v>1381</v>
      </c>
      <c r="G3" s="130" t="s">
        <v>1382</v>
      </c>
      <c r="H3" t="s">
        <v>39</v>
      </c>
      <c r="I3" t="s">
        <v>39</v>
      </c>
      <c r="J3" t="s">
        <v>45</v>
      </c>
      <c r="K3" t="s">
        <v>246</v>
      </c>
      <c r="L3" t="s">
        <v>247</v>
      </c>
      <c r="M3" t="s">
        <v>46</v>
      </c>
      <c r="N3" t="s">
        <v>1383</v>
      </c>
      <c r="O3" s="126"/>
      <c r="P3" s="126">
        <v>3.9699999999999999E-2</v>
      </c>
      <c r="Q3" s="122">
        <v>28500</v>
      </c>
      <c r="R3" s="124">
        <v>1</v>
      </c>
      <c r="S3" s="128">
        <v>101.85</v>
      </c>
      <c r="T3" s="122">
        <v>29027.25</v>
      </c>
      <c r="U3" s="126">
        <v>1.40175779599425</v>
      </c>
      <c r="V3" s="126">
        <v>4.6278046274915502E-3</v>
      </c>
    </row>
    <row r="4" spans="1:22">
      <c r="A4" s="116">
        <v>1035</v>
      </c>
      <c r="B4">
        <v>1036</v>
      </c>
      <c r="C4" t="s">
        <v>1379</v>
      </c>
      <c r="D4" t="s">
        <v>1380</v>
      </c>
      <c r="E4" t="s">
        <v>1376</v>
      </c>
      <c r="F4" t="s">
        <v>1381</v>
      </c>
      <c r="G4" s="130" t="s">
        <v>1384</v>
      </c>
      <c r="H4" t="s">
        <v>39</v>
      </c>
      <c r="I4" t="s">
        <v>39</v>
      </c>
      <c r="J4" t="s">
        <v>45</v>
      </c>
      <c r="K4" t="s">
        <v>246</v>
      </c>
      <c r="L4" t="s">
        <v>247</v>
      </c>
      <c r="M4" t="s">
        <v>46</v>
      </c>
      <c r="N4" t="s">
        <v>1385</v>
      </c>
      <c r="O4" s="126"/>
      <c r="P4" s="126">
        <v>4.0899999999999999E-2</v>
      </c>
      <c r="Q4" s="122">
        <v>71000</v>
      </c>
      <c r="R4" s="124">
        <v>1</v>
      </c>
      <c r="S4" s="128">
        <v>101.74</v>
      </c>
      <c r="T4" s="122">
        <v>72235.399999999994</v>
      </c>
      <c r="U4" s="126">
        <v>3.4883268341562901</v>
      </c>
      <c r="V4" s="126">
        <v>1.151646533477E-2</v>
      </c>
    </row>
    <row r="5" spans="1:22">
      <c r="A5" s="116">
        <v>1035</v>
      </c>
      <c r="B5">
        <v>1036</v>
      </c>
      <c r="C5" t="s">
        <v>1360</v>
      </c>
      <c r="D5" t="s">
        <v>1386</v>
      </c>
      <c r="E5" t="s">
        <v>1376</v>
      </c>
      <c r="F5" t="s">
        <v>1377</v>
      </c>
      <c r="G5" s="130" t="s">
        <v>1378</v>
      </c>
      <c r="H5" t="s">
        <v>39</v>
      </c>
      <c r="I5" t="s">
        <v>39</v>
      </c>
      <c r="J5" t="s">
        <v>45</v>
      </c>
      <c r="K5" t="s">
        <v>246</v>
      </c>
      <c r="L5" t="s">
        <v>247</v>
      </c>
      <c r="M5" t="s">
        <v>168</v>
      </c>
      <c r="N5" t="s">
        <v>319</v>
      </c>
      <c r="O5" s="126"/>
      <c r="P5" s="126">
        <v>1E-4</v>
      </c>
      <c r="Q5" s="122">
        <v>-10910</v>
      </c>
      <c r="R5" s="124">
        <v>2.9780000000000002</v>
      </c>
      <c r="S5" s="128">
        <v>100</v>
      </c>
      <c r="T5" s="122">
        <v>-32489.98</v>
      </c>
      <c r="U5" s="126">
        <v>-1.5689768323453801</v>
      </c>
      <c r="V5" s="126">
        <v>-5.1798664975534403E-3</v>
      </c>
    </row>
    <row r="6" spans="1:22">
      <c r="A6" s="116">
        <v>1035</v>
      </c>
      <c r="B6">
        <v>1036</v>
      </c>
      <c r="C6" t="s">
        <v>1387</v>
      </c>
      <c r="D6" t="s">
        <v>1388</v>
      </c>
      <c r="E6" t="s">
        <v>1376</v>
      </c>
      <c r="F6" t="s">
        <v>1377</v>
      </c>
      <c r="G6" s="130" t="s">
        <v>1378</v>
      </c>
      <c r="H6" t="s">
        <v>39</v>
      </c>
      <c r="I6" t="s">
        <v>39</v>
      </c>
      <c r="J6" t="s">
        <v>45</v>
      </c>
      <c r="K6" t="s">
        <v>246</v>
      </c>
      <c r="L6" t="s">
        <v>247</v>
      </c>
      <c r="M6" t="s">
        <v>168</v>
      </c>
      <c r="N6" t="s">
        <v>319</v>
      </c>
      <c r="O6" s="126"/>
      <c r="P6" s="126">
        <v>1E-4</v>
      </c>
      <c r="Q6" s="122">
        <v>-1630</v>
      </c>
      <c r="R6" s="124">
        <v>2.9780000000000002</v>
      </c>
      <c r="S6" s="128">
        <v>100</v>
      </c>
      <c r="T6" s="122">
        <v>-4854.1400000000003</v>
      </c>
      <c r="U6" s="126">
        <v>-0.23441175405343401</v>
      </c>
      <c r="V6" s="126">
        <v>-7.7389389468488596E-4</v>
      </c>
    </row>
    <row r="7" spans="1:22">
      <c r="A7" s="116">
        <v>1035</v>
      </c>
      <c r="B7">
        <v>1037</v>
      </c>
      <c r="C7" t="s">
        <v>1341</v>
      </c>
      <c r="D7" t="s">
        <v>1375</v>
      </c>
      <c r="E7" t="s">
        <v>1376</v>
      </c>
      <c r="F7" t="s">
        <v>1377</v>
      </c>
      <c r="G7" s="130" t="s">
        <v>1378</v>
      </c>
      <c r="H7" t="s">
        <v>39</v>
      </c>
      <c r="I7" t="s">
        <v>39</v>
      </c>
      <c r="J7" t="s">
        <v>45</v>
      </c>
      <c r="K7" t="s">
        <v>246</v>
      </c>
      <c r="L7" t="s">
        <v>247</v>
      </c>
      <c r="M7" t="s">
        <v>168</v>
      </c>
      <c r="N7" t="s">
        <v>319</v>
      </c>
      <c r="O7" s="126"/>
      <c r="P7" s="126">
        <v>1E-4</v>
      </c>
      <c r="Q7" s="122">
        <v>-440</v>
      </c>
      <c r="R7" s="124">
        <v>2.9780000000000002</v>
      </c>
      <c r="S7" s="128">
        <v>100</v>
      </c>
      <c r="T7" s="122">
        <v>-1310.32</v>
      </c>
      <c r="U7" s="126">
        <v>-0.101698950178747</v>
      </c>
      <c r="V7" s="126">
        <v>-3.1612276291651002E-3</v>
      </c>
    </row>
    <row r="8" spans="1:22">
      <c r="A8" s="116">
        <v>1035</v>
      </c>
      <c r="B8">
        <v>1037</v>
      </c>
      <c r="C8" t="s">
        <v>1379</v>
      </c>
      <c r="D8" t="s">
        <v>1380</v>
      </c>
      <c r="E8" t="s">
        <v>1376</v>
      </c>
      <c r="F8" t="s">
        <v>1381</v>
      </c>
      <c r="G8" s="130" t="s">
        <v>1389</v>
      </c>
      <c r="H8" t="s">
        <v>39</v>
      </c>
      <c r="I8" t="s">
        <v>39</v>
      </c>
      <c r="J8" t="s">
        <v>45</v>
      </c>
      <c r="K8" t="s">
        <v>246</v>
      </c>
      <c r="L8" t="s">
        <v>247</v>
      </c>
      <c r="M8" t="s">
        <v>46</v>
      </c>
      <c r="N8" t="s">
        <v>1390</v>
      </c>
      <c r="O8" s="126"/>
      <c r="P8" s="126">
        <v>3.9399999999999998E-2</v>
      </c>
      <c r="Q8" s="122">
        <v>3100</v>
      </c>
      <c r="R8" s="124">
        <v>1</v>
      </c>
      <c r="S8" s="128">
        <v>103.29</v>
      </c>
      <c r="T8" s="122">
        <v>3201.99</v>
      </c>
      <c r="U8" s="126">
        <v>0.24851869885436101</v>
      </c>
      <c r="V8" s="126">
        <v>7.7249979060919202E-3</v>
      </c>
    </row>
    <row r="9" spans="1:22">
      <c r="A9" s="116">
        <v>1035</v>
      </c>
      <c r="B9">
        <v>1037</v>
      </c>
      <c r="C9" t="s">
        <v>1379</v>
      </c>
      <c r="D9" t="s">
        <v>1380</v>
      </c>
      <c r="E9" t="s">
        <v>1376</v>
      </c>
      <c r="F9" t="s">
        <v>1381</v>
      </c>
      <c r="G9" s="130" t="s">
        <v>1072</v>
      </c>
      <c r="H9" t="s">
        <v>39</v>
      </c>
      <c r="I9" t="s">
        <v>39</v>
      </c>
      <c r="J9" t="s">
        <v>45</v>
      </c>
      <c r="K9" t="s">
        <v>246</v>
      </c>
      <c r="L9" t="s">
        <v>247</v>
      </c>
      <c r="M9" t="s">
        <v>46</v>
      </c>
      <c r="N9" t="s">
        <v>1390</v>
      </c>
      <c r="O9" s="126"/>
      <c r="P9" s="126">
        <v>3.9399999999999998E-2</v>
      </c>
      <c r="Q9" s="122">
        <v>1500</v>
      </c>
      <c r="R9" s="124">
        <v>1</v>
      </c>
      <c r="S9" s="128">
        <v>103.28</v>
      </c>
      <c r="T9" s="122">
        <v>1549.2</v>
      </c>
      <c r="U9" s="126">
        <v>0.12023934124253199</v>
      </c>
      <c r="V9" s="126">
        <v>3.7375403283950301E-3</v>
      </c>
    </row>
    <row r="10" spans="1:22">
      <c r="A10" s="116">
        <v>1035</v>
      </c>
      <c r="B10">
        <v>1037</v>
      </c>
      <c r="C10" t="s">
        <v>1379</v>
      </c>
      <c r="D10" t="s">
        <v>1380</v>
      </c>
      <c r="E10" t="s">
        <v>1376</v>
      </c>
      <c r="F10" t="s">
        <v>1381</v>
      </c>
      <c r="G10" s="130" t="s">
        <v>1391</v>
      </c>
      <c r="H10" t="s">
        <v>39</v>
      </c>
      <c r="I10" t="s">
        <v>39</v>
      </c>
      <c r="J10" t="s">
        <v>45</v>
      </c>
      <c r="K10" t="s">
        <v>246</v>
      </c>
      <c r="L10" t="s">
        <v>247</v>
      </c>
      <c r="M10" t="s">
        <v>46</v>
      </c>
      <c r="N10" t="s">
        <v>1390</v>
      </c>
      <c r="O10" s="126"/>
      <c r="P10" s="126">
        <v>3.9399999999999998E-2</v>
      </c>
      <c r="Q10" s="122">
        <v>800</v>
      </c>
      <c r="R10" s="124">
        <v>1</v>
      </c>
      <c r="S10" s="128">
        <v>103.26</v>
      </c>
      <c r="T10" s="122">
        <v>826.08</v>
      </c>
      <c r="U10" s="126">
        <v>6.4115230450317001E-2</v>
      </c>
      <c r="V10" s="126">
        <v>1.9929688319652501E-3</v>
      </c>
    </row>
    <row r="11" spans="1:22">
      <c r="A11" s="116">
        <v>1035</v>
      </c>
      <c r="B11">
        <v>1037</v>
      </c>
      <c r="C11" t="s">
        <v>1379</v>
      </c>
      <c r="D11" t="s">
        <v>1380</v>
      </c>
      <c r="E11" t="s">
        <v>1376</v>
      </c>
      <c r="F11" t="s">
        <v>1381</v>
      </c>
      <c r="G11" s="130" t="s">
        <v>1392</v>
      </c>
      <c r="H11" t="s">
        <v>39</v>
      </c>
      <c r="I11" t="s">
        <v>39</v>
      </c>
      <c r="J11" t="s">
        <v>45</v>
      </c>
      <c r="K11" t="s">
        <v>246</v>
      </c>
      <c r="L11" t="s">
        <v>247</v>
      </c>
      <c r="M11" t="s">
        <v>46</v>
      </c>
      <c r="N11" t="s">
        <v>1393</v>
      </c>
      <c r="O11" s="126"/>
      <c r="P11" s="126">
        <v>3.9300000000000002E-2</v>
      </c>
      <c r="Q11" s="122">
        <v>100</v>
      </c>
      <c r="R11" s="124">
        <v>1</v>
      </c>
      <c r="S11" s="128">
        <v>103.13</v>
      </c>
      <c r="T11" s="122">
        <v>103.13</v>
      </c>
      <c r="U11" s="126">
        <v>8.0043140087415199E-3</v>
      </c>
      <c r="V11" s="126">
        <v>2.4880747099624302E-4</v>
      </c>
    </row>
    <row r="12" spans="1:22">
      <c r="A12" s="116">
        <v>1035</v>
      </c>
      <c r="B12">
        <v>1037</v>
      </c>
      <c r="C12" t="s">
        <v>1379</v>
      </c>
      <c r="D12" t="s">
        <v>1380</v>
      </c>
      <c r="E12" t="s">
        <v>1376</v>
      </c>
      <c r="F12" t="s">
        <v>1381</v>
      </c>
      <c r="G12" s="130" t="s">
        <v>1023</v>
      </c>
      <c r="H12" t="s">
        <v>39</v>
      </c>
      <c r="I12" t="s">
        <v>39</v>
      </c>
      <c r="J12" t="s">
        <v>45</v>
      </c>
      <c r="K12" t="s">
        <v>246</v>
      </c>
      <c r="L12" t="s">
        <v>247</v>
      </c>
      <c r="M12" t="s">
        <v>46</v>
      </c>
      <c r="N12" t="s">
        <v>1394</v>
      </c>
      <c r="O12" s="126"/>
      <c r="P12" s="126">
        <v>3.7999999999999999E-2</v>
      </c>
      <c r="Q12" s="122">
        <v>1300</v>
      </c>
      <c r="R12" s="124">
        <v>1</v>
      </c>
      <c r="S12" s="128">
        <v>102.81</v>
      </c>
      <c r="T12" s="122">
        <v>1336.53</v>
      </c>
      <c r="U12" s="126">
        <v>0.1037332085921</v>
      </c>
      <c r="V12" s="126">
        <v>3.22446086696993E-3</v>
      </c>
    </row>
    <row r="13" spans="1:22">
      <c r="A13" s="116">
        <v>1035</v>
      </c>
      <c r="B13">
        <v>1037</v>
      </c>
      <c r="C13" t="s">
        <v>1379</v>
      </c>
      <c r="D13" t="s">
        <v>1380</v>
      </c>
      <c r="E13" t="s">
        <v>1376</v>
      </c>
      <c r="F13" t="s">
        <v>1381</v>
      </c>
      <c r="G13" s="130" t="s">
        <v>1395</v>
      </c>
      <c r="H13" t="s">
        <v>39</v>
      </c>
      <c r="I13" t="s">
        <v>39</v>
      </c>
      <c r="J13" t="s">
        <v>45</v>
      </c>
      <c r="K13" t="s">
        <v>246</v>
      </c>
      <c r="L13" t="s">
        <v>247</v>
      </c>
      <c r="M13" t="s">
        <v>46</v>
      </c>
      <c r="N13" t="s">
        <v>382</v>
      </c>
      <c r="O13" s="126"/>
      <c r="P13" s="126">
        <v>3.9600000000000003E-2</v>
      </c>
      <c r="Q13" s="122">
        <v>3200</v>
      </c>
      <c r="R13" s="124">
        <v>1</v>
      </c>
      <c r="S13" s="128">
        <v>102.2</v>
      </c>
      <c r="T13" s="122">
        <v>3270.4</v>
      </c>
      <c r="U13" s="126">
        <v>0.253828260779485</v>
      </c>
      <c r="V13" s="126">
        <v>7.8900412406294196E-3</v>
      </c>
    </row>
    <row r="14" spans="1:22">
      <c r="A14" s="116">
        <v>1035</v>
      </c>
      <c r="B14">
        <v>1037</v>
      </c>
      <c r="C14" t="s">
        <v>1379</v>
      </c>
      <c r="D14" t="s">
        <v>1380</v>
      </c>
      <c r="E14" t="s">
        <v>1376</v>
      </c>
      <c r="F14" t="s">
        <v>1381</v>
      </c>
      <c r="G14" s="130" t="s">
        <v>1382</v>
      </c>
      <c r="H14" t="s">
        <v>39</v>
      </c>
      <c r="I14" t="s">
        <v>39</v>
      </c>
      <c r="J14" t="s">
        <v>45</v>
      </c>
      <c r="K14" t="s">
        <v>246</v>
      </c>
      <c r="L14" t="s">
        <v>247</v>
      </c>
      <c r="M14" t="s">
        <v>46</v>
      </c>
      <c r="N14" t="s">
        <v>1383</v>
      </c>
      <c r="O14" s="126"/>
      <c r="P14" s="126">
        <v>3.9699999999999999E-2</v>
      </c>
      <c r="Q14" s="122">
        <v>1000</v>
      </c>
      <c r="R14" s="124">
        <v>1</v>
      </c>
      <c r="S14" s="128">
        <v>101.85</v>
      </c>
      <c r="T14" s="122">
        <v>1018.5</v>
      </c>
      <c r="U14" s="126">
        <v>7.9049683098062998E-2</v>
      </c>
      <c r="V14" s="126">
        <v>2.4571939223278702E-3</v>
      </c>
    </row>
    <row r="15" spans="1:22">
      <c r="A15" s="116">
        <v>1035</v>
      </c>
      <c r="B15">
        <v>1037</v>
      </c>
      <c r="C15" t="s">
        <v>1379</v>
      </c>
      <c r="D15" t="s">
        <v>1380</v>
      </c>
      <c r="E15" t="s">
        <v>1376</v>
      </c>
      <c r="F15" t="s">
        <v>1381</v>
      </c>
      <c r="G15" s="130" t="s">
        <v>1384</v>
      </c>
      <c r="H15" t="s">
        <v>39</v>
      </c>
      <c r="I15" t="s">
        <v>39</v>
      </c>
      <c r="J15" t="s">
        <v>45</v>
      </c>
      <c r="K15" t="s">
        <v>246</v>
      </c>
      <c r="L15" t="s">
        <v>247</v>
      </c>
      <c r="M15" t="s">
        <v>46</v>
      </c>
      <c r="N15" t="s">
        <v>1385</v>
      </c>
      <c r="O15" s="126"/>
      <c r="P15" s="126">
        <v>4.0899999999999999E-2</v>
      </c>
      <c r="Q15" s="122">
        <v>2000</v>
      </c>
      <c r="R15" s="124">
        <v>1</v>
      </c>
      <c r="S15" s="128">
        <v>101.74</v>
      </c>
      <c r="T15" s="122">
        <v>2034.8</v>
      </c>
      <c r="U15" s="126">
        <v>0.157928615776081</v>
      </c>
      <c r="V15" s="126">
        <v>4.9090802092810496E-3</v>
      </c>
    </row>
    <row r="16" spans="1:22">
      <c r="A16" s="116">
        <v>1035</v>
      </c>
      <c r="B16">
        <v>1037</v>
      </c>
      <c r="C16" t="s">
        <v>1387</v>
      </c>
      <c r="D16" t="s">
        <v>1388</v>
      </c>
      <c r="E16" t="s">
        <v>1376</v>
      </c>
      <c r="F16" t="s">
        <v>1377</v>
      </c>
      <c r="G16" s="130" t="s">
        <v>1396</v>
      </c>
      <c r="H16" t="s">
        <v>39</v>
      </c>
      <c r="I16" t="s">
        <v>39</v>
      </c>
      <c r="J16" t="s">
        <v>45</v>
      </c>
      <c r="K16" t="s">
        <v>246</v>
      </c>
      <c r="L16" t="s">
        <v>247</v>
      </c>
      <c r="M16" t="s">
        <v>168</v>
      </c>
      <c r="N16" t="s">
        <v>1397</v>
      </c>
      <c r="O16" s="126"/>
      <c r="P16" s="126">
        <v>4.9599999999999998E-2</v>
      </c>
      <c r="Q16" s="122">
        <v>285</v>
      </c>
      <c r="R16" s="124">
        <v>2.9780000000000002</v>
      </c>
      <c r="S16" s="128">
        <v>100.62</v>
      </c>
      <c r="T16" s="122">
        <v>853.99199999999996</v>
      </c>
      <c r="U16" s="126">
        <v>6.6281597377065404E-2</v>
      </c>
      <c r="V16" s="126">
        <v>2.0603085534836099E-3</v>
      </c>
    </row>
    <row r="17" spans="1:22">
      <c r="A17" s="116">
        <v>1035</v>
      </c>
      <c r="B17">
        <v>9939</v>
      </c>
      <c r="C17" t="s">
        <v>1341</v>
      </c>
      <c r="D17" t="s">
        <v>1375</v>
      </c>
      <c r="E17" t="s">
        <v>1376</v>
      </c>
      <c r="F17" t="s">
        <v>1377</v>
      </c>
      <c r="G17" s="130" t="s">
        <v>1378</v>
      </c>
      <c r="H17" t="s">
        <v>39</v>
      </c>
      <c r="I17" t="s">
        <v>39</v>
      </c>
      <c r="J17" t="s">
        <v>45</v>
      </c>
      <c r="K17" t="s">
        <v>246</v>
      </c>
      <c r="L17" t="s">
        <v>247</v>
      </c>
      <c r="M17" t="s">
        <v>168</v>
      </c>
      <c r="N17" t="s">
        <v>319</v>
      </c>
      <c r="O17" s="126"/>
      <c r="P17" s="126">
        <v>1E-4</v>
      </c>
      <c r="Q17" s="122">
        <v>-1300</v>
      </c>
      <c r="R17" s="124">
        <v>2.9780000000000002</v>
      </c>
      <c r="S17" s="128">
        <v>100</v>
      </c>
      <c r="T17" s="122">
        <v>-3871.4</v>
      </c>
      <c r="U17" s="126">
        <v>-2.7001609281855101E-2</v>
      </c>
      <c r="V17" s="126">
        <v>-9.8296982346576605E-4</v>
      </c>
    </row>
    <row r="18" spans="1:22">
      <c r="A18" s="116">
        <v>1035</v>
      </c>
      <c r="B18">
        <v>9939</v>
      </c>
      <c r="C18" t="s">
        <v>1379</v>
      </c>
      <c r="D18" t="s">
        <v>1380</v>
      </c>
      <c r="E18" t="s">
        <v>1376</v>
      </c>
      <c r="F18" t="s">
        <v>1381</v>
      </c>
      <c r="G18" s="130" t="s">
        <v>1389</v>
      </c>
      <c r="H18" t="s">
        <v>39</v>
      </c>
      <c r="I18" t="s">
        <v>39</v>
      </c>
      <c r="J18" t="s">
        <v>45</v>
      </c>
      <c r="K18" t="s">
        <v>246</v>
      </c>
      <c r="L18" t="s">
        <v>247</v>
      </c>
      <c r="M18" t="s">
        <v>46</v>
      </c>
      <c r="N18" t="s">
        <v>1390</v>
      </c>
      <c r="O18" s="126"/>
      <c r="P18" s="126">
        <v>3.9399999999999998E-2</v>
      </c>
      <c r="Q18" s="122">
        <v>13600</v>
      </c>
      <c r="R18" s="124">
        <v>1</v>
      </c>
      <c r="S18" s="128">
        <v>103.29</v>
      </c>
      <c r="T18" s="122">
        <v>14047.44</v>
      </c>
      <c r="U18" s="126">
        <v>9.7975793328073296E-2</v>
      </c>
      <c r="V18" s="126">
        <v>3.5667225336947698E-3</v>
      </c>
    </row>
    <row r="19" spans="1:22">
      <c r="A19" s="116">
        <v>1035</v>
      </c>
      <c r="B19">
        <v>9939</v>
      </c>
      <c r="C19" t="s">
        <v>1379</v>
      </c>
      <c r="D19" t="s">
        <v>1380</v>
      </c>
      <c r="E19" t="s">
        <v>1376</v>
      </c>
      <c r="F19" t="s">
        <v>1381</v>
      </c>
      <c r="G19" s="130" t="s">
        <v>1072</v>
      </c>
      <c r="H19" t="s">
        <v>39</v>
      </c>
      <c r="I19" t="s">
        <v>39</v>
      </c>
      <c r="J19" t="s">
        <v>45</v>
      </c>
      <c r="K19" t="s">
        <v>246</v>
      </c>
      <c r="L19" t="s">
        <v>247</v>
      </c>
      <c r="M19" t="s">
        <v>46</v>
      </c>
      <c r="N19" t="s">
        <v>1390</v>
      </c>
      <c r="O19" s="126"/>
      <c r="P19" s="126">
        <v>3.9399999999999998E-2</v>
      </c>
      <c r="Q19" s="122">
        <v>15000</v>
      </c>
      <c r="R19" s="124">
        <v>1</v>
      </c>
      <c r="S19" s="128">
        <v>103.28</v>
      </c>
      <c r="T19" s="122">
        <v>15492</v>
      </c>
      <c r="U19" s="126">
        <v>0.10805107480355899</v>
      </c>
      <c r="V19" s="126">
        <v>3.9335042891800497E-3</v>
      </c>
    </row>
    <row r="20" spans="1:22">
      <c r="A20" s="116">
        <v>1035</v>
      </c>
      <c r="B20">
        <v>9939</v>
      </c>
      <c r="C20" t="s">
        <v>1379</v>
      </c>
      <c r="D20" t="s">
        <v>1380</v>
      </c>
      <c r="E20" t="s">
        <v>1376</v>
      </c>
      <c r="F20" t="s">
        <v>1381</v>
      </c>
      <c r="G20" s="130" t="s">
        <v>1391</v>
      </c>
      <c r="H20" t="s">
        <v>39</v>
      </c>
      <c r="I20" t="s">
        <v>39</v>
      </c>
      <c r="J20" t="s">
        <v>45</v>
      </c>
      <c r="K20" t="s">
        <v>246</v>
      </c>
      <c r="L20" t="s">
        <v>247</v>
      </c>
      <c r="M20" t="s">
        <v>46</v>
      </c>
      <c r="N20" t="s">
        <v>1390</v>
      </c>
      <c r="O20" s="126"/>
      <c r="P20" s="126">
        <v>3.9399999999999998E-2</v>
      </c>
      <c r="Q20" s="122">
        <v>50000</v>
      </c>
      <c r="R20" s="124">
        <v>1</v>
      </c>
      <c r="S20" s="128">
        <v>103.26</v>
      </c>
      <c r="T20" s="122">
        <v>51630</v>
      </c>
      <c r="U20" s="126">
        <v>0.36010050297623097</v>
      </c>
      <c r="V20" s="126">
        <v>1.3109141908750699E-2</v>
      </c>
    </row>
    <row r="21" spans="1:22">
      <c r="A21" s="116">
        <v>1035</v>
      </c>
      <c r="B21">
        <v>9939</v>
      </c>
      <c r="C21" t="s">
        <v>1379</v>
      </c>
      <c r="D21" t="s">
        <v>1380</v>
      </c>
      <c r="E21" t="s">
        <v>1376</v>
      </c>
      <c r="F21" t="s">
        <v>1381</v>
      </c>
      <c r="G21" s="130" t="s">
        <v>1392</v>
      </c>
      <c r="H21" t="s">
        <v>39</v>
      </c>
      <c r="I21" t="s">
        <v>39</v>
      </c>
      <c r="J21" t="s">
        <v>45</v>
      </c>
      <c r="K21" t="s">
        <v>246</v>
      </c>
      <c r="L21" t="s">
        <v>247</v>
      </c>
      <c r="M21" t="s">
        <v>46</v>
      </c>
      <c r="N21" t="s">
        <v>1393</v>
      </c>
      <c r="O21" s="126"/>
      <c r="P21" s="126">
        <v>3.9300000000000002E-2</v>
      </c>
      <c r="Q21" s="122">
        <v>15000</v>
      </c>
      <c r="R21" s="124">
        <v>1</v>
      </c>
      <c r="S21" s="128">
        <v>103.13</v>
      </c>
      <c r="T21" s="122">
        <v>15469.5</v>
      </c>
      <c r="U21" s="126">
        <v>0.107894145473384</v>
      </c>
      <c r="V21" s="126">
        <v>3.9277914150187701E-3</v>
      </c>
    </row>
    <row r="22" spans="1:22">
      <c r="A22" s="116">
        <v>1035</v>
      </c>
      <c r="B22">
        <v>9939</v>
      </c>
      <c r="C22" t="s">
        <v>1379</v>
      </c>
      <c r="D22" t="s">
        <v>1380</v>
      </c>
      <c r="E22" t="s">
        <v>1376</v>
      </c>
      <c r="F22" t="s">
        <v>1381</v>
      </c>
      <c r="G22" s="130" t="s">
        <v>1023</v>
      </c>
      <c r="H22" t="s">
        <v>39</v>
      </c>
      <c r="I22" t="s">
        <v>39</v>
      </c>
      <c r="J22" t="s">
        <v>45</v>
      </c>
      <c r="K22" t="s">
        <v>246</v>
      </c>
      <c r="L22" t="s">
        <v>247</v>
      </c>
      <c r="M22" t="s">
        <v>46</v>
      </c>
      <c r="N22" t="s">
        <v>1394</v>
      </c>
      <c r="O22" s="126"/>
      <c r="P22" s="126">
        <v>3.7999999999999999E-2</v>
      </c>
      <c r="Q22" s="122">
        <v>12000</v>
      </c>
      <c r="R22" s="124">
        <v>1</v>
      </c>
      <c r="S22" s="128">
        <v>102.81</v>
      </c>
      <c r="T22" s="122">
        <v>12337.2</v>
      </c>
      <c r="U22" s="126">
        <v>8.6047490321874004E-2</v>
      </c>
      <c r="V22" s="126">
        <v>3.1324831601131E-3</v>
      </c>
    </row>
    <row r="23" spans="1:22">
      <c r="A23" s="116">
        <v>1035</v>
      </c>
      <c r="B23">
        <v>9939</v>
      </c>
      <c r="C23" t="s">
        <v>1379</v>
      </c>
      <c r="D23" t="s">
        <v>1380</v>
      </c>
      <c r="E23" t="s">
        <v>1376</v>
      </c>
      <c r="F23" t="s">
        <v>1381</v>
      </c>
      <c r="G23" s="130" t="s">
        <v>1382</v>
      </c>
      <c r="H23" t="s">
        <v>39</v>
      </c>
      <c r="I23" t="s">
        <v>39</v>
      </c>
      <c r="J23" t="s">
        <v>45</v>
      </c>
      <c r="K23" t="s">
        <v>246</v>
      </c>
      <c r="L23" t="s">
        <v>247</v>
      </c>
      <c r="M23" t="s">
        <v>46</v>
      </c>
      <c r="N23" t="s">
        <v>1383</v>
      </c>
      <c r="O23" s="126"/>
      <c r="P23" s="126">
        <v>3.9699999999999999E-2</v>
      </c>
      <c r="Q23" s="122">
        <v>26000</v>
      </c>
      <c r="R23" s="124">
        <v>1</v>
      </c>
      <c r="S23" s="128">
        <v>101.85</v>
      </c>
      <c r="T23" s="122">
        <v>26481</v>
      </c>
      <c r="U23" s="126">
        <v>0.18469535966131301</v>
      </c>
      <c r="V23" s="126">
        <v>6.7236720295492502E-3</v>
      </c>
    </row>
    <row r="24" spans="1:22">
      <c r="A24" s="116">
        <v>1035</v>
      </c>
      <c r="B24">
        <v>9939</v>
      </c>
      <c r="C24" t="s">
        <v>1379</v>
      </c>
      <c r="D24" t="s">
        <v>1380</v>
      </c>
      <c r="E24" t="s">
        <v>1376</v>
      </c>
      <c r="F24" t="s">
        <v>1381</v>
      </c>
      <c r="G24" s="130" t="s">
        <v>1384</v>
      </c>
      <c r="H24" t="s">
        <v>39</v>
      </c>
      <c r="I24" t="s">
        <v>39</v>
      </c>
      <c r="J24" t="s">
        <v>45</v>
      </c>
      <c r="K24" t="s">
        <v>246</v>
      </c>
      <c r="L24" t="s">
        <v>247</v>
      </c>
      <c r="M24" t="s">
        <v>46</v>
      </c>
      <c r="N24" t="s">
        <v>1385</v>
      </c>
      <c r="O24" s="126"/>
      <c r="P24" s="126">
        <v>4.0899999999999999E-2</v>
      </c>
      <c r="Q24" s="122">
        <v>21000</v>
      </c>
      <c r="R24" s="124">
        <v>1</v>
      </c>
      <c r="S24" s="128">
        <v>101.74</v>
      </c>
      <c r="T24" s="122">
        <v>21365.4</v>
      </c>
      <c r="U24" s="126">
        <v>0.149015907152593</v>
      </c>
      <c r="V24" s="126">
        <v>5.4247929602406096E-3</v>
      </c>
    </row>
    <row r="25" spans="1:22">
      <c r="A25" s="116">
        <v>1035</v>
      </c>
      <c r="B25">
        <v>9939</v>
      </c>
      <c r="C25" t="s">
        <v>1360</v>
      </c>
      <c r="D25" t="s">
        <v>1386</v>
      </c>
      <c r="E25" t="s">
        <v>1376</v>
      </c>
      <c r="F25" t="s">
        <v>1377</v>
      </c>
      <c r="G25" s="130" t="s">
        <v>1378</v>
      </c>
      <c r="H25" t="s">
        <v>39</v>
      </c>
      <c r="I25" t="s">
        <v>39</v>
      </c>
      <c r="J25" t="s">
        <v>45</v>
      </c>
      <c r="K25" t="s">
        <v>246</v>
      </c>
      <c r="L25" t="s">
        <v>247</v>
      </c>
      <c r="M25" t="s">
        <v>168</v>
      </c>
      <c r="N25" t="s">
        <v>319</v>
      </c>
      <c r="O25" s="126"/>
      <c r="P25" s="126">
        <v>1E-4</v>
      </c>
      <c r="Q25" s="122">
        <v>-4200</v>
      </c>
      <c r="R25" s="124">
        <v>2.9780000000000002</v>
      </c>
      <c r="S25" s="128">
        <v>100</v>
      </c>
      <c r="T25" s="122">
        <v>-12507.6</v>
      </c>
      <c r="U25" s="126">
        <v>-8.7235968449070403E-2</v>
      </c>
      <c r="V25" s="126">
        <v>-3.1757486604278599E-3</v>
      </c>
    </row>
    <row r="26" spans="1:22">
      <c r="A26" s="116">
        <v>1035</v>
      </c>
      <c r="B26">
        <v>9939</v>
      </c>
      <c r="C26" t="s">
        <v>1387</v>
      </c>
      <c r="D26" t="s">
        <v>1388</v>
      </c>
      <c r="E26" t="s">
        <v>1376</v>
      </c>
      <c r="F26" t="s">
        <v>1377</v>
      </c>
      <c r="G26" s="130" t="s">
        <v>1396</v>
      </c>
      <c r="H26" t="s">
        <v>39</v>
      </c>
      <c r="I26" t="s">
        <v>39</v>
      </c>
      <c r="J26" t="s">
        <v>45</v>
      </c>
      <c r="K26" t="s">
        <v>246</v>
      </c>
      <c r="L26" t="s">
        <v>247</v>
      </c>
      <c r="M26" t="s">
        <v>168</v>
      </c>
      <c r="N26" t="s">
        <v>1397</v>
      </c>
      <c r="O26" s="126"/>
      <c r="P26" s="126">
        <v>4.9599999999999998E-2</v>
      </c>
      <c r="Q26" s="122">
        <v>1923</v>
      </c>
      <c r="R26" s="124">
        <v>2.9780000000000002</v>
      </c>
      <c r="S26" s="128">
        <v>100.62</v>
      </c>
      <c r="T26" s="122">
        <v>5762.2</v>
      </c>
      <c r="U26" s="126">
        <v>4.01892492583317E-2</v>
      </c>
      <c r="V26" s="126">
        <v>1.46305425118609E-3</v>
      </c>
    </row>
    <row r="27" spans="1:22">
      <c r="A27" s="116">
        <v>1035</v>
      </c>
      <c r="B27">
        <v>9939</v>
      </c>
      <c r="C27" t="s">
        <v>1387</v>
      </c>
      <c r="D27" t="s">
        <v>1388</v>
      </c>
      <c r="E27" t="s">
        <v>1376</v>
      </c>
      <c r="F27" t="s">
        <v>1377</v>
      </c>
      <c r="G27" s="130" t="s">
        <v>1378</v>
      </c>
      <c r="H27" t="s">
        <v>39</v>
      </c>
      <c r="I27" t="s">
        <v>39</v>
      </c>
      <c r="J27" t="s">
        <v>45</v>
      </c>
      <c r="K27" t="s">
        <v>246</v>
      </c>
      <c r="L27" t="s">
        <v>247</v>
      </c>
      <c r="M27" t="s">
        <v>168</v>
      </c>
      <c r="N27" t="s">
        <v>319</v>
      </c>
      <c r="O27" s="126"/>
      <c r="P27" s="126">
        <v>1E-4</v>
      </c>
      <c r="Q27" s="122">
        <v>-950</v>
      </c>
      <c r="R27" s="124">
        <v>2.9780000000000002</v>
      </c>
      <c r="S27" s="128">
        <v>100</v>
      </c>
      <c r="T27" s="122">
        <v>-2829.1</v>
      </c>
      <c r="U27" s="126">
        <v>-1.97319452444326E-2</v>
      </c>
      <c r="V27" s="126">
        <v>-7.18324101763445E-4</v>
      </c>
    </row>
    <row r="28" spans="1:22">
      <c r="A28" s="116">
        <v>1035</v>
      </c>
      <c r="B28">
        <v>9940</v>
      </c>
      <c r="C28" t="s">
        <v>1341</v>
      </c>
      <c r="D28" t="s">
        <v>1375</v>
      </c>
      <c r="E28" t="s">
        <v>1376</v>
      </c>
      <c r="F28" t="s">
        <v>1377</v>
      </c>
      <c r="G28" s="130" t="s">
        <v>1378</v>
      </c>
      <c r="H28" t="s">
        <v>39</v>
      </c>
      <c r="I28" t="s">
        <v>39</v>
      </c>
      <c r="J28" t="s">
        <v>45</v>
      </c>
      <c r="K28" t="s">
        <v>246</v>
      </c>
      <c r="L28" t="s">
        <v>247</v>
      </c>
      <c r="M28" t="s">
        <v>168</v>
      </c>
      <c r="N28" t="s">
        <v>319</v>
      </c>
      <c r="O28" s="126"/>
      <c r="P28" s="126">
        <v>1E-4</v>
      </c>
      <c r="Q28" s="122">
        <v>-9830</v>
      </c>
      <c r="R28" s="124">
        <v>2.9780000000000002</v>
      </c>
      <c r="S28" s="128">
        <v>100</v>
      </c>
      <c r="T28" s="122">
        <v>-29273.74</v>
      </c>
      <c r="U28" s="126">
        <v>-5.9808001597763401E-2</v>
      </c>
      <c r="V28" s="126">
        <v>-2.3681666864347698E-3</v>
      </c>
    </row>
    <row r="29" spans="1:22">
      <c r="A29" s="116">
        <v>1035</v>
      </c>
      <c r="B29">
        <v>9940</v>
      </c>
      <c r="C29" t="s">
        <v>1379</v>
      </c>
      <c r="D29" t="s">
        <v>1380</v>
      </c>
      <c r="E29" t="s">
        <v>1376</v>
      </c>
      <c r="F29" t="s">
        <v>1381</v>
      </c>
      <c r="G29" s="130" t="s">
        <v>1389</v>
      </c>
      <c r="H29" t="s">
        <v>39</v>
      </c>
      <c r="I29" t="s">
        <v>39</v>
      </c>
      <c r="J29" t="s">
        <v>45</v>
      </c>
      <c r="K29" t="s">
        <v>246</v>
      </c>
      <c r="L29" t="s">
        <v>247</v>
      </c>
      <c r="M29" t="s">
        <v>46</v>
      </c>
      <c r="N29" t="s">
        <v>1390</v>
      </c>
      <c r="O29" s="126"/>
      <c r="P29" s="126">
        <v>3.9399999999999998E-2</v>
      </c>
      <c r="Q29" s="122">
        <v>63000</v>
      </c>
      <c r="R29" s="124">
        <v>1</v>
      </c>
      <c r="S29" s="128">
        <v>103.29</v>
      </c>
      <c r="T29" s="122">
        <v>65072.7</v>
      </c>
      <c r="U29" s="126">
        <v>0.132947417910072</v>
      </c>
      <c r="V29" s="126">
        <v>5.2642060883359501E-3</v>
      </c>
    </row>
    <row r="30" spans="1:22">
      <c r="A30" s="116">
        <v>1035</v>
      </c>
      <c r="B30">
        <v>9940</v>
      </c>
      <c r="C30" t="s">
        <v>1379</v>
      </c>
      <c r="D30" t="s">
        <v>1380</v>
      </c>
      <c r="E30" t="s">
        <v>1376</v>
      </c>
      <c r="F30" t="s">
        <v>1381</v>
      </c>
      <c r="G30" s="130" t="s">
        <v>1072</v>
      </c>
      <c r="H30" t="s">
        <v>39</v>
      </c>
      <c r="I30" t="s">
        <v>39</v>
      </c>
      <c r="J30" t="s">
        <v>45</v>
      </c>
      <c r="K30" t="s">
        <v>246</v>
      </c>
      <c r="L30" t="s">
        <v>247</v>
      </c>
      <c r="M30" t="s">
        <v>46</v>
      </c>
      <c r="N30" t="s">
        <v>1390</v>
      </c>
      <c r="O30" s="126"/>
      <c r="P30" s="126">
        <v>3.9399999999999998E-2</v>
      </c>
      <c r="Q30" s="122">
        <v>76100</v>
      </c>
      <c r="R30" s="124">
        <v>1</v>
      </c>
      <c r="S30" s="128">
        <v>103.28</v>
      </c>
      <c r="T30" s="122">
        <v>78596.08</v>
      </c>
      <c r="U30" s="126">
        <v>0.160576492044335</v>
      </c>
      <c r="V30" s="126">
        <v>6.3582110909081602E-3</v>
      </c>
    </row>
    <row r="31" spans="1:22">
      <c r="A31" s="116">
        <v>1035</v>
      </c>
      <c r="B31">
        <v>9940</v>
      </c>
      <c r="C31" t="s">
        <v>1379</v>
      </c>
      <c r="D31" t="s">
        <v>1380</v>
      </c>
      <c r="E31" t="s">
        <v>1376</v>
      </c>
      <c r="F31" t="s">
        <v>1381</v>
      </c>
      <c r="G31" s="130" t="s">
        <v>1391</v>
      </c>
      <c r="H31" t="s">
        <v>39</v>
      </c>
      <c r="I31" t="s">
        <v>39</v>
      </c>
      <c r="J31" t="s">
        <v>45</v>
      </c>
      <c r="K31" t="s">
        <v>246</v>
      </c>
      <c r="L31" t="s">
        <v>247</v>
      </c>
      <c r="M31" t="s">
        <v>46</v>
      </c>
      <c r="N31" t="s">
        <v>1390</v>
      </c>
      <c r="O31" s="126"/>
      <c r="P31" s="126">
        <v>3.9399999999999998E-2</v>
      </c>
      <c r="Q31" s="122">
        <v>71000</v>
      </c>
      <c r="R31" s="124">
        <v>1</v>
      </c>
      <c r="S31" s="128">
        <v>103.26</v>
      </c>
      <c r="T31" s="122">
        <v>73314.600000000006</v>
      </c>
      <c r="U31" s="126">
        <v>0.149786112534284</v>
      </c>
      <c r="V31" s="126">
        <v>5.9309535901217398E-3</v>
      </c>
    </row>
    <row r="32" spans="1:22">
      <c r="A32" s="116">
        <v>1035</v>
      </c>
      <c r="B32">
        <v>9940</v>
      </c>
      <c r="C32" t="s">
        <v>1379</v>
      </c>
      <c r="D32" t="s">
        <v>1380</v>
      </c>
      <c r="E32" t="s">
        <v>1376</v>
      </c>
      <c r="F32" t="s">
        <v>1381</v>
      </c>
      <c r="G32" s="130" t="s">
        <v>1392</v>
      </c>
      <c r="H32" t="s">
        <v>39</v>
      </c>
      <c r="I32" t="s">
        <v>39</v>
      </c>
      <c r="J32" t="s">
        <v>45</v>
      </c>
      <c r="K32" t="s">
        <v>246</v>
      </c>
      <c r="L32" t="s">
        <v>247</v>
      </c>
      <c r="M32" t="s">
        <v>46</v>
      </c>
      <c r="N32" t="s">
        <v>1393</v>
      </c>
      <c r="O32" s="126"/>
      <c r="P32" s="126">
        <v>3.9300000000000002E-2</v>
      </c>
      <c r="Q32" s="122">
        <v>86600</v>
      </c>
      <c r="R32" s="124">
        <v>1</v>
      </c>
      <c r="S32" s="128">
        <v>103.13</v>
      </c>
      <c r="T32" s="122">
        <v>89310.58</v>
      </c>
      <c r="U32" s="126">
        <v>0.18246685634760601</v>
      </c>
      <c r="V32" s="126">
        <v>7.2249852701488397E-3</v>
      </c>
    </row>
    <row r="33" spans="1:22">
      <c r="A33" s="116">
        <v>1035</v>
      </c>
      <c r="B33">
        <v>9940</v>
      </c>
      <c r="C33" t="s">
        <v>1379</v>
      </c>
      <c r="D33" t="s">
        <v>1380</v>
      </c>
      <c r="E33" t="s">
        <v>1376</v>
      </c>
      <c r="F33" t="s">
        <v>1381</v>
      </c>
      <c r="G33" s="130" t="s">
        <v>1023</v>
      </c>
      <c r="H33" t="s">
        <v>39</v>
      </c>
      <c r="I33" t="s">
        <v>39</v>
      </c>
      <c r="J33" t="s">
        <v>45</v>
      </c>
      <c r="K33" t="s">
        <v>246</v>
      </c>
      <c r="L33" t="s">
        <v>247</v>
      </c>
      <c r="M33" t="s">
        <v>46</v>
      </c>
      <c r="N33" t="s">
        <v>1394</v>
      </c>
      <c r="O33" s="126"/>
      <c r="P33" s="126">
        <v>3.7999999999999999E-2</v>
      </c>
      <c r="Q33" s="122">
        <v>80000</v>
      </c>
      <c r="R33" s="124">
        <v>1</v>
      </c>
      <c r="S33" s="128">
        <v>102.81</v>
      </c>
      <c r="T33" s="122">
        <v>82248</v>
      </c>
      <c r="U33" s="126">
        <v>0.16803758301511301</v>
      </c>
      <c r="V33" s="126">
        <v>6.6536415786259797E-3</v>
      </c>
    </row>
    <row r="34" spans="1:22">
      <c r="A34" s="116">
        <v>1035</v>
      </c>
      <c r="B34">
        <v>9940</v>
      </c>
      <c r="C34" t="s">
        <v>1379</v>
      </c>
      <c r="D34" t="s">
        <v>1380</v>
      </c>
      <c r="E34" t="s">
        <v>1376</v>
      </c>
      <c r="F34" t="s">
        <v>1381</v>
      </c>
      <c r="G34" s="130" t="s">
        <v>1395</v>
      </c>
      <c r="H34" t="s">
        <v>39</v>
      </c>
      <c r="I34" t="s">
        <v>39</v>
      </c>
      <c r="J34" t="s">
        <v>45</v>
      </c>
      <c r="K34" t="s">
        <v>246</v>
      </c>
      <c r="L34" t="s">
        <v>247</v>
      </c>
      <c r="M34" t="s">
        <v>46</v>
      </c>
      <c r="N34" t="s">
        <v>382</v>
      </c>
      <c r="O34" s="126"/>
      <c r="P34" s="126">
        <v>3.9600000000000003E-2</v>
      </c>
      <c r="Q34" s="122">
        <v>73300</v>
      </c>
      <c r="R34" s="124">
        <v>1</v>
      </c>
      <c r="S34" s="128">
        <v>102.2</v>
      </c>
      <c r="T34" s="122">
        <v>74912.600000000006</v>
      </c>
      <c r="U34" s="126">
        <v>0.15305092210604501</v>
      </c>
      <c r="V34" s="126">
        <v>6.0602274842303403E-3</v>
      </c>
    </row>
    <row r="35" spans="1:22">
      <c r="A35" s="116">
        <v>1035</v>
      </c>
      <c r="B35">
        <v>9940</v>
      </c>
      <c r="C35" t="s">
        <v>1379</v>
      </c>
      <c r="D35" t="s">
        <v>1380</v>
      </c>
      <c r="E35" t="s">
        <v>1376</v>
      </c>
      <c r="F35" t="s">
        <v>1381</v>
      </c>
      <c r="G35" s="130" t="s">
        <v>1382</v>
      </c>
      <c r="H35" t="s">
        <v>39</v>
      </c>
      <c r="I35" t="s">
        <v>39</v>
      </c>
      <c r="J35" t="s">
        <v>45</v>
      </c>
      <c r="K35" t="s">
        <v>246</v>
      </c>
      <c r="L35" t="s">
        <v>247</v>
      </c>
      <c r="M35" t="s">
        <v>46</v>
      </c>
      <c r="N35" t="s">
        <v>1383</v>
      </c>
      <c r="O35" s="126"/>
      <c r="P35" s="126">
        <v>3.9699999999999999E-2</v>
      </c>
      <c r="Q35" s="122">
        <v>40000</v>
      </c>
      <c r="R35" s="124">
        <v>1</v>
      </c>
      <c r="S35" s="128">
        <v>101.85</v>
      </c>
      <c r="T35" s="122">
        <v>40740</v>
      </c>
      <c r="U35" s="126">
        <v>8.3234256541626805E-2</v>
      </c>
      <c r="V35" s="126">
        <v>3.2957562240203101E-3</v>
      </c>
    </row>
    <row r="36" spans="1:22">
      <c r="A36" s="116">
        <v>1035</v>
      </c>
      <c r="B36">
        <v>9940</v>
      </c>
      <c r="C36" t="s">
        <v>1360</v>
      </c>
      <c r="D36" t="s">
        <v>1386</v>
      </c>
      <c r="E36" t="s">
        <v>1376</v>
      </c>
      <c r="F36" t="s">
        <v>1377</v>
      </c>
      <c r="G36" s="130" t="s">
        <v>1378</v>
      </c>
      <c r="H36" t="s">
        <v>39</v>
      </c>
      <c r="I36" t="s">
        <v>39</v>
      </c>
      <c r="J36" t="s">
        <v>45</v>
      </c>
      <c r="K36" t="s">
        <v>246</v>
      </c>
      <c r="L36" t="s">
        <v>247</v>
      </c>
      <c r="M36" t="s">
        <v>168</v>
      </c>
      <c r="N36" t="s">
        <v>319</v>
      </c>
      <c r="O36" s="126"/>
      <c r="P36" s="126">
        <v>1E-4</v>
      </c>
      <c r="Q36" s="122">
        <v>-3550</v>
      </c>
      <c r="R36" s="124">
        <v>2.9780000000000002</v>
      </c>
      <c r="S36" s="128">
        <v>100</v>
      </c>
      <c r="T36" s="122">
        <v>-10571.9</v>
      </c>
      <c r="U36" s="126">
        <v>-2.1599023974777198E-2</v>
      </c>
      <c r="V36" s="126">
        <v>-8.5523822348356198E-4</v>
      </c>
    </row>
    <row r="37" spans="1:22">
      <c r="A37" s="116">
        <v>1035</v>
      </c>
      <c r="B37">
        <v>9940</v>
      </c>
      <c r="C37" t="s">
        <v>1387</v>
      </c>
      <c r="D37" t="s">
        <v>1388</v>
      </c>
      <c r="E37" t="s">
        <v>1376</v>
      </c>
      <c r="F37" t="s">
        <v>1377</v>
      </c>
      <c r="G37" s="130" t="s">
        <v>1396</v>
      </c>
      <c r="H37" t="s">
        <v>39</v>
      </c>
      <c r="I37" t="s">
        <v>39</v>
      </c>
      <c r="J37" t="s">
        <v>45</v>
      </c>
      <c r="K37" t="s">
        <v>246</v>
      </c>
      <c r="L37" t="s">
        <v>247</v>
      </c>
      <c r="M37" t="s">
        <v>168</v>
      </c>
      <c r="N37" t="s">
        <v>1397</v>
      </c>
      <c r="O37" s="126"/>
      <c r="P37" s="126">
        <v>4.9599999999999998E-2</v>
      </c>
      <c r="Q37" s="122">
        <v>11104</v>
      </c>
      <c r="R37" s="124">
        <v>2.9780000000000002</v>
      </c>
      <c r="S37" s="128">
        <v>100.62</v>
      </c>
      <c r="T37" s="122">
        <v>33272.732000000004</v>
      </c>
      <c r="U37" s="126">
        <v>6.7978181042722602E-2</v>
      </c>
      <c r="V37" s="126">
        <v>2.6916743487350901E-3</v>
      </c>
    </row>
    <row r="38" spans="1:22">
      <c r="A38" s="116">
        <v>1035</v>
      </c>
      <c r="B38">
        <v>9940</v>
      </c>
      <c r="C38" t="s">
        <v>1387</v>
      </c>
      <c r="D38" t="s">
        <v>1388</v>
      </c>
      <c r="E38" t="s">
        <v>1376</v>
      </c>
      <c r="F38" t="s">
        <v>1377</v>
      </c>
      <c r="G38" s="130" t="s">
        <v>1378</v>
      </c>
      <c r="H38" t="s">
        <v>39</v>
      </c>
      <c r="I38" t="s">
        <v>39</v>
      </c>
      <c r="J38" t="s">
        <v>45</v>
      </c>
      <c r="K38" t="s">
        <v>246</v>
      </c>
      <c r="L38" t="s">
        <v>247</v>
      </c>
      <c r="M38" t="s">
        <v>168</v>
      </c>
      <c r="N38" t="s">
        <v>319</v>
      </c>
      <c r="O38" s="126"/>
      <c r="P38" s="126">
        <v>1E-4</v>
      </c>
      <c r="Q38" s="122">
        <v>-2740</v>
      </c>
      <c r="R38" s="124">
        <v>2.9780000000000002</v>
      </c>
      <c r="S38" s="128">
        <v>100</v>
      </c>
      <c r="T38" s="122">
        <v>-8159.72</v>
      </c>
      <c r="U38" s="126">
        <v>-1.6670795969264698E-2</v>
      </c>
      <c r="V38" s="126">
        <v>-6.6009936122393199E-4</v>
      </c>
    </row>
    <row r="39" spans="1:22">
      <c r="A39" s="116">
        <v>1035</v>
      </c>
      <c r="B39">
        <v>9941</v>
      </c>
      <c r="C39" t="s">
        <v>1341</v>
      </c>
      <c r="D39" t="s">
        <v>1375</v>
      </c>
      <c r="E39" t="s">
        <v>1376</v>
      </c>
      <c r="F39" t="s">
        <v>1377</v>
      </c>
      <c r="G39" s="130" t="s">
        <v>1378</v>
      </c>
      <c r="H39" t="s">
        <v>39</v>
      </c>
      <c r="I39" t="s">
        <v>39</v>
      </c>
      <c r="J39" t="s">
        <v>45</v>
      </c>
      <c r="K39" t="s">
        <v>246</v>
      </c>
      <c r="L39" t="s">
        <v>247</v>
      </c>
      <c r="M39" t="s">
        <v>168</v>
      </c>
      <c r="N39" t="s">
        <v>319</v>
      </c>
      <c r="O39" s="126"/>
      <c r="P39" s="126">
        <v>1E-4</v>
      </c>
      <c r="Q39" s="122">
        <v>-3640</v>
      </c>
      <c r="R39" s="124">
        <v>2.9780000000000002</v>
      </c>
      <c r="S39" s="128">
        <v>100</v>
      </c>
      <c r="T39" s="122">
        <v>-10839.92</v>
      </c>
      <c r="U39" s="126">
        <v>-4.1019295020436497E-2</v>
      </c>
      <c r="V39" s="126">
        <v>-1.55654054076688E-3</v>
      </c>
    </row>
    <row r="40" spans="1:22">
      <c r="A40" s="116">
        <v>1035</v>
      </c>
      <c r="B40">
        <v>9941</v>
      </c>
      <c r="C40" t="s">
        <v>1379</v>
      </c>
      <c r="D40" t="s">
        <v>1380</v>
      </c>
      <c r="E40" t="s">
        <v>1376</v>
      </c>
      <c r="F40" t="s">
        <v>1381</v>
      </c>
      <c r="G40" s="130" t="s">
        <v>1389</v>
      </c>
      <c r="H40" t="s">
        <v>39</v>
      </c>
      <c r="I40" t="s">
        <v>39</v>
      </c>
      <c r="J40" t="s">
        <v>45</v>
      </c>
      <c r="K40" t="s">
        <v>246</v>
      </c>
      <c r="L40" t="s">
        <v>247</v>
      </c>
      <c r="M40" t="s">
        <v>46</v>
      </c>
      <c r="N40" t="s">
        <v>1390</v>
      </c>
      <c r="O40" s="126"/>
      <c r="P40" s="126">
        <v>3.9399999999999998E-2</v>
      </c>
      <c r="Q40" s="122">
        <v>44100</v>
      </c>
      <c r="R40" s="124">
        <v>1</v>
      </c>
      <c r="S40" s="128">
        <v>103.29</v>
      </c>
      <c r="T40" s="122">
        <v>45550.89</v>
      </c>
      <c r="U40" s="126">
        <v>0.17236892849333299</v>
      </c>
      <c r="V40" s="126">
        <v>6.5408053706127603E-3</v>
      </c>
    </row>
    <row r="41" spans="1:22">
      <c r="A41" s="116">
        <v>1035</v>
      </c>
      <c r="B41">
        <v>9941</v>
      </c>
      <c r="C41" t="s">
        <v>1379</v>
      </c>
      <c r="D41" t="s">
        <v>1380</v>
      </c>
      <c r="E41" t="s">
        <v>1376</v>
      </c>
      <c r="F41" t="s">
        <v>1381</v>
      </c>
      <c r="G41" s="130" t="s">
        <v>1072</v>
      </c>
      <c r="H41" t="s">
        <v>39</v>
      </c>
      <c r="I41" t="s">
        <v>39</v>
      </c>
      <c r="J41" t="s">
        <v>45</v>
      </c>
      <c r="K41" t="s">
        <v>246</v>
      </c>
      <c r="L41" t="s">
        <v>247</v>
      </c>
      <c r="M41" t="s">
        <v>46</v>
      </c>
      <c r="N41" t="s">
        <v>1390</v>
      </c>
      <c r="O41" s="126"/>
      <c r="P41" s="126">
        <v>3.9399999999999998E-2</v>
      </c>
      <c r="Q41" s="122">
        <v>35000</v>
      </c>
      <c r="R41" s="124">
        <v>1</v>
      </c>
      <c r="S41" s="128">
        <v>103.28</v>
      </c>
      <c r="T41" s="122">
        <v>36148</v>
      </c>
      <c r="U41" s="126">
        <v>0.13678749256440401</v>
      </c>
      <c r="V41" s="126">
        <v>5.1906127967403098E-3</v>
      </c>
    </row>
    <row r="42" spans="1:22">
      <c r="A42" s="116">
        <v>1035</v>
      </c>
      <c r="B42">
        <v>9941</v>
      </c>
      <c r="C42" t="s">
        <v>1379</v>
      </c>
      <c r="D42" t="s">
        <v>1380</v>
      </c>
      <c r="E42" t="s">
        <v>1376</v>
      </c>
      <c r="F42" t="s">
        <v>1381</v>
      </c>
      <c r="G42" s="130" t="s">
        <v>1391</v>
      </c>
      <c r="H42" t="s">
        <v>39</v>
      </c>
      <c r="I42" t="s">
        <v>39</v>
      </c>
      <c r="J42" t="s">
        <v>45</v>
      </c>
      <c r="K42" t="s">
        <v>246</v>
      </c>
      <c r="L42" t="s">
        <v>247</v>
      </c>
      <c r="M42" t="s">
        <v>46</v>
      </c>
      <c r="N42" t="s">
        <v>1390</v>
      </c>
      <c r="O42" s="126"/>
      <c r="P42" s="126">
        <v>3.9399999999999998E-2</v>
      </c>
      <c r="Q42" s="122">
        <v>20000</v>
      </c>
      <c r="R42" s="124">
        <v>1</v>
      </c>
      <c r="S42" s="128">
        <v>103.26</v>
      </c>
      <c r="T42" s="122">
        <v>20652</v>
      </c>
      <c r="U42" s="126">
        <v>7.8149145082441002E-2</v>
      </c>
      <c r="V42" s="126">
        <v>2.9654900818380202E-3</v>
      </c>
    </row>
    <row r="43" spans="1:22">
      <c r="A43" s="116">
        <v>1035</v>
      </c>
      <c r="B43">
        <v>9941</v>
      </c>
      <c r="C43" t="s">
        <v>1379</v>
      </c>
      <c r="D43" t="s">
        <v>1380</v>
      </c>
      <c r="E43" t="s">
        <v>1376</v>
      </c>
      <c r="F43" t="s">
        <v>1381</v>
      </c>
      <c r="G43" s="130" t="s">
        <v>1392</v>
      </c>
      <c r="H43" t="s">
        <v>39</v>
      </c>
      <c r="I43" t="s">
        <v>39</v>
      </c>
      <c r="J43" t="s">
        <v>45</v>
      </c>
      <c r="K43" t="s">
        <v>246</v>
      </c>
      <c r="L43" t="s">
        <v>247</v>
      </c>
      <c r="M43" t="s">
        <v>46</v>
      </c>
      <c r="N43" t="s">
        <v>1393</v>
      </c>
      <c r="O43" s="126"/>
      <c r="P43" s="126">
        <v>3.9300000000000002E-2</v>
      </c>
      <c r="Q43" s="122">
        <v>27000</v>
      </c>
      <c r="R43" s="124">
        <v>1</v>
      </c>
      <c r="S43" s="128">
        <v>103.13</v>
      </c>
      <c r="T43" s="122">
        <v>27845.1</v>
      </c>
      <c r="U43" s="126">
        <v>0.105368524101059</v>
      </c>
      <c r="V43" s="126">
        <v>3.9983714835264399E-3</v>
      </c>
    </row>
    <row r="44" spans="1:22">
      <c r="A44" s="116">
        <v>1035</v>
      </c>
      <c r="B44">
        <v>9941</v>
      </c>
      <c r="C44" t="s">
        <v>1379</v>
      </c>
      <c r="D44" t="s">
        <v>1380</v>
      </c>
      <c r="E44" t="s">
        <v>1376</v>
      </c>
      <c r="F44" t="s">
        <v>1381</v>
      </c>
      <c r="G44" s="130" t="s">
        <v>1023</v>
      </c>
      <c r="H44" t="s">
        <v>39</v>
      </c>
      <c r="I44" t="s">
        <v>39</v>
      </c>
      <c r="J44" t="s">
        <v>45</v>
      </c>
      <c r="K44" t="s">
        <v>246</v>
      </c>
      <c r="L44" t="s">
        <v>247</v>
      </c>
      <c r="M44" t="s">
        <v>46</v>
      </c>
      <c r="N44" t="s">
        <v>1394</v>
      </c>
      <c r="O44" s="126"/>
      <c r="P44" s="126">
        <v>3.7999999999999999E-2</v>
      </c>
      <c r="Q44" s="122">
        <v>30900</v>
      </c>
      <c r="R44" s="124">
        <v>1</v>
      </c>
      <c r="S44" s="128">
        <v>102.81</v>
      </c>
      <c r="T44" s="122">
        <v>31768.29</v>
      </c>
      <c r="U44" s="126">
        <v>0.120214250640667</v>
      </c>
      <c r="V44" s="126">
        <v>4.5617155196568896E-3</v>
      </c>
    </row>
    <row r="45" spans="1:22">
      <c r="A45" s="116">
        <v>1035</v>
      </c>
      <c r="B45">
        <v>9941</v>
      </c>
      <c r="C45" t="s">
        <v>1379</v>
      </c>
      <c r="D45" t="s">
        <v>1380</v>
      </c>
      <c r="E45" t="s">
        <v>1376</v>
      </c>
      <c r="F45" t="s">
        <v>1381</v>
      </c>
      <c r="G45" s="130" t="s">
        <v>1395</v>
      </c>
      <c r="H45" t="s">
        <v>39</v>
      </c>
      <c r="I45" t="s">
        <v>39</v>
      </c>
      <c r="J45" t="s">
        <v>45</v>
      </c>
      <c r="K45" t="s">
        <v>246</v>
      </c>
      <c r="L45" t="s">
        <v>247</v>
      </c>
      <c r="M45" t="s">
        <v>46</v>
      </c>
      <c r="N45" t="s">
        <v>382</v>
      </c>
      <c r="O45" s="126"/>
      <c r="P45" s="126">
        <v>3.9600000000000003E-2</v>
      </c>
      <c r="Q45" s="122">
        <v>44000</v>
      </c>
      <c r="R45" s="124">
        <v>1</v>
      </c>
      <c r="S45" s="128">
        <v>102.2</v>
      </c>
      <c r="T45" s="122">
        <v>44968</v>
      </c>
      <c r="U45" s="126">
        <v>0.17016321693139699</v>
      </c>
      <c r="V45" s="126">
        <v>6.45710623668856E-3</v>
      </c>
    </row>
    <row r="46" spans="1:22">
      <c r="A46" s="116">
        <v>1035</v>
      </c>
      <c r="B46">
        <v>9941</v>
      </c>
      <c r="C46" t="s">
        <v>1379</v>
      </c>
      <c r="D46" t="s">
        <v>1380</v>
      </c>
      <c r="E46" t="s">
        <v>1376</v>
      </c>
      <c r="F46" t="s">
        <v>1381</v>
      </c>
      <c r="G46" s="130" t="s">
        <v>1382</v>
      </c>
      <c r="H46" t="s">
        <v>39</v>
      </c>
      <c r="I46" t="s">
        <v>39</v>
      </c>
      <c r="J46" t="s">
        <v>45</v>
      </c>
      <c r="K46" t="s">
        <v>246</v>
      </c>
      <c r="L46" t="s">
        <v>247</v>
      </c>
      <c r="M46" t="s">
        <v>46</v>
      </c>
      <c r="N46" t="s">
        <v>1383</v>
      </c>
      <c r="O46" s="126"/>
      <c r="P46" s="126">
        <v>3.9699999999999999E-2</v>
      </c>
      <c r="Q46" s="122">
        <v>30000</v>
      </c>
      <c r="R46" s="124">
        <v>1</v>
      </c>
      <c r="S46" s="128">
        <v>101.85</v>
      </c>
      <c r="T46" s="122">
        <v>30555</v>
      </c>
      <c r="U46" s="126">
        <v>0.11562304512851</v>
      </c>
      <c r="V46" s="126">
        <v>4.38749513124931E-3</v>
      </c>
    </row>
    <row r="47" spans="1:22">
      <c r="A47" s="116">
        <v>1035</v>
      </c>
      <c r="B47">
        <v>9941</v>
      </c>
      <c r="C47" t="s">
        <v>1379</v>
      </c>
      <c r="D47" t="s">
        <v>1380</v>
      </c>
      <c r="E47" t="s">
        <v>1376</v>
      </c>
      <c r="F47" t="s">
        <v>1381</v>
      </c>
      <c r="G47" s="130" t="s">
        <v>1384</v>
      </c>
      <c r="H47" t="s">
        <v>39</v>
      </c>
      <c r="I47" t="s">
        <v>39</v>
      </c>
      <c r="J47" t="s">
        <v>45</v>
      </c>
      <c r="K47" t="s">
        <v>246</v>
      </c>
      <c r="L47" t="s">
        <v>247</v>
      </c>
      <c r="M47" t="s">
        <v>46</v>
      </c>
      <c r="N47" t="s">
        <v>1385</v>
      </c>
      <c r="O47" s="126"/>
      <c r="P47" s="126">
        <v>4.0899999999999999E-2</v>
      </c>
      <c r="Q47" s="122">
        <v>25000</v>
      </c>
      <c r="R47" s="124">
        <v>1</v>
      </c>
      <c r="S47" s="128">
        <v>101.74</v>
      </c>
      <c r="T47" s="122">
        <v>25435</v>
      </c>
      <c r="U47" s="126">
        <v>9.6248474974427997E-2</v>
      </c>
      <c r="V47" s="126">
        <v>3.6522971252929601E-3</v>
      </c>
    </row>
    <row r="48" spans="1:22">
      <c r="A48" s="116">
        <v>1035</v>
      </c>
      <c r="B48">
        <v>9941</v>
      </c>
      <c r="C48" t="s">
        <v>1360</v>
      </c>
      <c r="D48" t="s">
        <v>1386</v>
      </c>
      <c r="E48" t="s">
        <v>1376</v>
      </c>
      <c r="F48" t="s">
        <v>1377</v>
      </c>
      <c r="G48" s="130" t="s">
        <v>1378</v>
      </c>
      <c r="H48" t="s">
        <v>39</v>
      </c>
      <c r="I48" t="s">
        <v>39</v>
      </c>
      <c r="J48" t="s">
        <v>45</v>
      </c>
      <c r="K48" t="s">
        <v>246</v>
      </c>
      <c r="L48" t="s">
        <v>247</v>
      </c>
      <c r="M48" t="s">
        <v>168</v>
      </c>
      <c r="N48" t="s">
        <v>319</v>
      </c>
      <c r="O48" s="126"/>
      <c r="P48" s="126">
        <v>1E-4</v>
      </c>
      <c r="Q48" s="122">
        <v>-2440</v>
      </c>
      <c r="R48" s="124">
        <v>2.9780000000000002</v>
      </c>
      <c r="S48" s="128">
        <v>100</v>
      </c>
      <c r="T48" s="122">
        <v>-7266.32</v>
      </c>
      <c r="U48" s="126">
        <v>-2.7496450508204699E-2</v>
      </c>
      <c r="V48" s="126">
        <v>-1.0433953075470301E-3</v>
      </c>
    </row>
    <row r="49" spans="1:22">
      <c r="A49" s="116">
        <v>1035</v>
      </c>
      <c r="B49">
        <v>9941</v>
      </c>
      <c r="C49" t="s">
        <v>1387</v>
      </c>
      <c r="D49" t="s">
        <v>1388</v>
      </c>
      <c r="E49" t="s">
        <v>1376</v>
      </c>
      <c r="F49" t="s">
        <v>1377</v>
      </c>
      <c r="G49" s="130" t="s">
        <v>1396</v>
      </c>
      <c r="H49" t="s">
        <v>39</v>
      </c>
      <c r="I49" t="s">
        <v>39</v>
      </c>
      <c r="J49" t="s">
        <v>45</v>
      </c>
      <c r="K49" t="s">
        <v>246</v>
      </c>
      <c r="L49" t="s">
        <v>247</v>
      </c>
      <c r="M49" t="s">
        <v>168</v>
      </c>
      <c r="N49" t="s">
        <v>1397</v>
      </c>
      <c r="O49" s="126"/>
      <c r="P49" s="126">
        <v>4.9599999999999998E-2</v>
      </c>
      <c r="Q49" s="122">
        <v>6858</v>
      </c>
      <c r="R49" s="124">
        <v>2.9780000000000002</v>
      </c>
      <c r="S49" s="128">
        <v>100.62</v>
      </c>
      <c r="T49" s="122">
        <v>20549.746999999999</v>
      </c>
      <c r="U49" s="126">
        <v>7.7762211337006601E-2</v>
      </c>
      <c r="V49" s="126">
        <v>2.9508072829001301E-3</v>
      </c>
    </row>
    <row r="50" spans="1:22">
      <c r="A50" s="116">
        <v>1035</v>
      </c>
      <c r="B50">
        <v>9941</v>
      </c>
      <c r="C50" t="s">
        <v>1387</v>
      </c>
      <c r="D50" t="s">
        <v>1388</v>
      </c>
      <c r="E50" t="s">
        <v>1376</v>
      </c>
      <c r="F50" t="s">
        <v>1377</v>
      </c>
      <c r="G50" s="130" t="s">
        <v>1378</v>
      </c>
      <c r="H50" t="s">
        <v>39</v>
      </c>
      <c r="I50" t="s">
        <v>39</v>
      </c>
      <c r="J50" t="s">
        <v>45</v>
      </c>
      <c r="K50" t="s">
        <v>246</v>
      </c>
      <c r="L50" t="s">
        <v>247</v>
      </c>
      <c r="M50" t="s">
        <v>168</v>
      </c>
      <c r="N50" t="s">
        <v>319</v>
      </c>
      <c r="O50" s="126"/>
      <c r="P50" s="126">
        <v>1E-4</v>
      </c>
      <c r="Q50" s="122">
        <v>-370</v>
      </c>
      <c r="R50" s="124">
        <v>2.9780000000000002</v>
      </c>
      <c r="S50" s="128">
        <v>100</v>
      </c>
      <c r="T50" s="122">
        <v>-1101.8599999999999</v>
      </c>
      <c r="U50" s="126">
        <v>-4.1695437246048002E-3</v>
      </c>
      <c r="V50" s="126">
        <v>-1.5821978024278699E-4</v>
      </c>
    </row>
    <row r="51" spans="1:22">
      <c r="A51" s="116">
        <v>1035</v>
      </c>
      <c r="B51">
        <v>14293</v>
      </c>
      <c r="C51" t="s">
        <v>1341</v>
      </c>
      <c r="D51" t="s">
        <v>1375</v>
      </c>
      <c r="E51" t="s">
        <v>1376</v>
      </c>
      <c r="F51" t="s">
        <v>1377</v>
      </c>
      <c r="G51" s="130" t="s">
        <v>1378</v>
      </c>
      <c r="H51" t="s">
        <v>39</v>
      </c>
      <c r="I51" t="s">
        <v>39</v>
      </c>
      <c r="J51" t="s">
        <v>45</v>
      </c>
      <c r="K51" t="s">
        <v>246</v>
      </c>
      <c r="L51" t="s">
        <v>247</v>
      </c>
      <c r="M51" t="s">
        <v>168</v>
      </c>
      <c r="N51" t="s">
        <v>319</v>
      </c>
      <c r="O51" s="126"/>
      <c r="P51" s="126">
        <v>1E-4</v>
      </c>
      <c r="Q51" s="122">
        <v>-430</v>
      </c>
      <c r="R51" s="124">
        <v>2.9780000000000002</v>
      </c>
      <c r="S51" s="128">
        <v>100</v>
      </c>
      <c r="T51" s="122">
        <v>-1280.54</v>
      </c>
      <c r="U51" s="126">
        <v>0.31851851851851798</v>
      </c>
      <c r="V51" s="126">
        <v>-3.9520686000354003E-3</v>
      </c>
    </row>
    <row r="52" spans="1:22">
      <c r="A52" s="116">
        <v>1035</v>
      </c>
      <c r="B52">
        <v>14293</v>
      </c>
      <c r="C52" t="s">
        <v>1360</v>
      </c>
      <c r="D52" t="s">
        <v>1386</v>
      </c>
      <c r="E52" t="s">
        <v>1376</v>
      </c>
      <c r="F52" t="s">
        <v>1377</v>
      </c>
      <c r="G52" s="130" t="s">
        <v>1378</v>
      </c>
      <c r="H52" t="s">
        <v>39</v>
      </c>
      <c r="I52" t="s">
        <v>39</v>
      </c>
      <c r="J52" t="s">
        <v>45</v>
      </c>
      <c r="K52" t="s">
        <v>246</v>
      </c>
      <c r="L52" t="s">
        <v>247</v>
      </c>
      <c r="M52" t="s">
        <v>168</v>
      </c>
      <c r="N52" t="s">
        <v>319</v>
      </c>
      <c r="O52" s="126"/>
      <c r="P52" s="126">
        <v>1E-4</v>
      </c>
      <c r="Q52" s="122">
        <v>-850</v>
      </c>
      <c r="R52" s="124">
        <v>2.9780000000000002</v>
      </c>
      <c r="S52" s="128">
        <v>100</v>
      </c>
      <c r="T52" s="122">
        <v>-2531.3000000000002</v>
      </c>
      <c r="U52" s="126">
        <v>0.62962962962962998</v>
      </c>
      <c r="V52" s="126">
        <v>-7.8122286279769604E-3</v>
      </c>
    </row>
    <row r="53" spans="1:22">
      <c r="A53" s="116">
        <v>1035</v>
      </c>
      <c r="B53">
        <v>14293</v>
      </c>
      <c r="C53" t="s">
        <v>1387</v>
      </c>
      <c r="D53" t="s">
        <v>1388</v>
      </c>
      <c r="E53" t="s">
        <v>1376</v>
      </c>
      <c r="F53" t="s">
        <v>1377</v>
      </c>
      <c r="G53" s="130" t="s">
        <v>1378</v>
      </c>
      <c r="H53" t="s">
        <v>39</v>
      </c>
      <c r="I53" t="s">
        <v>39</v>
      </c>
      <c r="J53" t="s">
        <v>45</v>
      </c>
      <c r="K53" t="s">
        <v>246</v>
      </c>
      <c r="L53" t="s">
        <v>247</v>
      </c>
      <c r="M53" t="s">
        <v>168</v>
      </c>
      <c r="N53" t="s">
        <v>319</v>
      </c>
      <c r="O53" s="126"/>
      <c r="P53" s="126">
        <v>1E-4</v>
      </c>
      <c r="Q53" s="122">
        <v>-70</v>
      </c>
      <c r="R53" s="124">
        <v>2.9780000000000002</v>
      </c>
      <c r="S53" s="128">
        <v>100</v>
      </c>
      <c r="T53" s="122">
        <v>-208.46</v>
      </c>
      <c r="U53" s="126">
        <v>5.1851851851851802E-2</v>
      </c>
      <c r="V53" s="126">
        <v>-6.4336000465692604E-4</v>
      </c>
    </row>
    <row r="54" spans="1:22">
      <c r="A54" s="116">
        <v>1035</v>
      </c>
      <c r="B54">
        <v>15419</v>
      </c>
      <c r="C54" t="s">
        <v>1341</v>
      </c>
      <c r="D54" t="s">
        <v>1375</v>
      </c>
      <c r="E54" t="s">
        <v>1376</v>
      </c>
      <c r="F54" t="s">
        <v>1377</v>
      </c>
      <c r="G54" s="130" t="s">
        <v>1378</v>
      </c>
      <c r="H54" t="s">
        <v>39</v>
      </c>
      <c r="I54" t="s">
        <v>39</v>
      </c>
      <c r="J54" t="s">
        <v>45</v>
      </c>
      <c r="K54" t="s">
        <v>246</v>
      </c>
      <c r="L54" t="s">
        <v>247</v>
      </c>
      <c r="M54" t="s">
        <v>168</v>
      </c>
      <c r="N54" t="s">
        <v>319</v>
      </c>
      <c r="O54" s="126"/>
      <c r="P54" s="126">
        <v>1E-4</v>
      </c>
      <c r="Q54" s="122">
        <v>-290</v>
      </c>
      <c r="R54" s="124">
        <v>2.9780000000000002</v>
      </c>
      <c r="S54" s="128">
        <v>100</v>
      </c>
      <c r="T54" s="122">
        <v>-863.62</v>
      </c>
      <c r="U54" s="126">
        <v>0.74358974358974395</v>
      </c>
      <c r="V54" s="126">
        <v>-6.1423636927589297E-3</v>
      </c>
    </row>
    <row r="55" spans="1:22">
      <c r="A55" s="116">
        <v>1035</v>
      </c>
      <c r="B55">
        <v>15419</v>
      </c>
      <c r="C55" t="s">
        <v>1387</v>
      </c>
      <c r="D55" t="s">
        <v>1388</v>
      </c>
      <c r="E55" t="s">
        <v>1376</v>
      </c>
      <c r="F55" t="s">
        <v>1377</v>
      </c>
      <c r="G55" s="130" t="s">
        <v>1378</v>
      </c>
      <c r="H55" t="s">
        <v>39</v>
      </c>
      <c r="I55" t="s">
        <v>39</v>
      </c>
      <c r="J55" t="s">
        <v>45</v>
      </c>
      <c r="K55" t="s">
        <v>246</v>
      </c>
      <c r="L55" t="s">
        <v>247</v>
      </c>
      <c r="M55" t="s">
        <v>168</v>
      </c>
      <c r="N55" t="s">
        <v>319</v>
      </c>
      <c r="O55" s="126"/>
      <c r="P55" s="126">
        <v>1E-4</v>
      </c>
      <c r="Q55" s="122">
        <v>-100</v>
      </c>
      <c r="R55" s="124">
        <v>2.9780000000000002</v>
      </c>
      <c r="S55" s="128">
        <v>100</v>
      </c>
      <c r="T55" s="122">
        <v>-297.8</v>
      </c>
      <c r="U55" s="126">
        <v>0.256410256410256</v>
      </c>
      <c r="V55" s="126">
        <v>-2.1180564457789399E-3</v>
      </c>
    </row>
    <row r="56" spans="1:22">
      <c r="A56" s="116">
        <v>1038</v>
      </c>
      <c r="B56">
        <v>1038</v>
      </c>
      <c r="C56" t="s">
        <v>1341</v>
      </c>
      <c r="D56" t="s">
        <v>1375</v>
      </c>
      <c r="E56" t="s">
        <v>1376</v>
      </c>
      <c r="F56" t="s">
        <v>1377</v>
      </c>
      <c r="G56" s="130" t="s">
        <v>1378</v>
      </c>
      <c r="H56" t="s">
        <v>39</v>
      </c>
      <c r="I56" t="s">
        <v>39</v>
      </c>
      <c r="J56" t="s">
        <v>45</v>
      </c>
      <c r="K56" t="s">
        <v>246</v>
      </c>
      <c r="L56" t="s">
        <v>247</v>
      </c>
      <c r="M56" t="s">
        <v>168</v>
      </c>
      <c r="N56" t="s">
        <v>319</v>
      </c>
      <c r="O56" s="126"/>
      <c r="P56" s="126">
        <v>1E-4</v>
      </c>
      <c r="Q56" s="122">
        <v>-1070</v>
      </c>
      <c r="R56" s="124">
        <v>2.9780000000000002</v>
      </c>
      <c r="S56" s="128">
        <v>100</v>
      </c>
      <c r="T56" s="122">
        <v>-3186.46</v>
      </c>
      <c r="U56" s="126">
        <v>-2.4511347581413798E-2</v>
      </c>
      <c r="V56" s="126">
        <v>-7.3769075598766997E-4</v>
      </c>
    </row>
    <row r="57" spans="1:22">
      <c r="A57" s="116">
        <v>1038</v>
      </c>
      <c r="B57">
        <v>1038</v>
      </c>
      <c r="C57" t="s">
        <v>1379</v>
      </c>
      <c r="D57" t="s">
        <v>1380</v>
      </c>
      <c r="E57" t="s">
        <v>1376</v>
      </c>
      <c r="F57" t="s">
        <v>1381</v>
      </c>
      <c r="G57" s="130" t="s">
        <v>1389</v>
      </c>
      <c r="H57" t="s">
        <v>39</v>
      </c>
      <c r="I57" t="s">
        <v>39</v>
      </c>
      <c r="J57" t="s">
        <v>45</v>
      </c>
      <c r="K57" t="s">
        <v>246</v>
      </c>
      <c r="L57" t="s">
        <v>247</v>
      </c>
      <c r="M57" t="s">
        <v>46</v>
      </c>
      <c r="N57" t="s">
        <v>1390</v>
      </c>
      <c r="O57" s="126"/>
      <c r="P57" s="126">
        <v>3.9399999999999998E-2</v>
      </c>
      <c r="Q57" s="122">
        <v>30600</v>
      </c>
      <c r="R57" s="124">
        <v>1</v>
      </c>
      <c r="S57" s="128">
        <v>103.29</v>
      </c>
      <c r="T57" s="122">
        <v>31606.74</v>
      </c>
      <c r="U57" s="126">
        <v>0.24312992789973101</v>
      </c>
      <c r="V57" s="126">
        <v>7.3172109252605498E-3</v>
      </c>
    </row>
    <row r="58" spans="1:22">
      <c r="A58" s="116">
        <v>1038</v>
      </c>
      <c r="B58">
        <v>1038</v>
      </c>
      <c r="C58" t="s">
        <v>1379</v>
      </c>
      <c r="D58" t="s">
        <v>1380</v>
      </c>
      <c r="E58" t="s">
        <v>1376</v>
      </c>
      <c r="F58" t="s">
        <v>1381</v>
      </c>
      <c r="G58" s="130" t="s">
        <v>1072</v>
      </c>
      <c r="H58" t="s">
        <v>39</v>
      </c>
      <c r="I58" t="s">
        <v>39</v>
      </c>
      <c r="J58" t="s">
        <v>45</v>
      </c>
      <c r="K58" t="s">
        <v>246</v>
      </c>
      <c r="L58" t="s">
        <v>247</v>
      </c>
      <c r="M58" t="s">
        <v>46</v>
      </c>
      <c r="N58" t="s">
        <v>1390</v>
      </c>
      <c r="O58" s="126"/>
      <c r="P58" s="126">
        <v>3.9399999999999998E-2</v>
      </c>
      <c r="Q58" s="122">
        <v>10600</v>
      </c>
      <c r="R58" s="124">
        <v>1</v>
      </c>
      <c r="S58" s="128">
        <v>103.28</v>
      </c>
      <c r="T58" s="122">
        <v>10947.68</v>
      </c>
      <c r="U58" s="126">
        <v>8.4213324407051302E-2</v>
      </c>
      <c r="V58" s="126">
        <v>2.53447472603174E-3</v>
      </c>
    </row>
    <row r="59" spans="1:22">
      <c r="A59" s="116">
        <v>1038</v>
      </c>
      <c r="B59">
        <v>1038</v>
      </c>
      <c r="C59" t="s">
        <v>1379</v>
      </c>
      <c r="D59" t="s">
        <v>1380</v>
      </c>
      <c r="E59" t="s">
        <v>1376</v>
      </c>
      <c r="F59" t="s">
        <v>1381</v>
      </c>
      <c r="G59" s="130" t="s">
        <v>1391</v>
      </c>
      <c r="H59" t="s">
        <v>39</v>
      </c>
      <c r="I59" t="s">
        <v>39</v>
      </c>
      <c r="J59" t="s">
        <v>45</v>
      </c>
      <c r="K59" t="s">
        <v>246</v>
      </c>
      <c r="L59" t="s">
        <v>247</v>
      </c>
      <c r="M59" t="s">
        <v>46</v>
      </c>
      <c r="N59" t="s">
        <v>1390</v>
      </c>
      <c r="O59" s="126"/>
      <c r="P59" s="126">
        <v>3.9399999999999998E-2</v>
      </c>
      <c r="Q59" s="122">
        <v>8000</v>
      </c>
      <c r="R59" s="124">
        <v>1</v>
      </c>
      <c r="S59" s="128">
        <v>103.26</v>
      </c>
      <c r="T59" s="122">
        <v>8260.7999999999993</v>
      </c>
      <c r="U59" s="126">
        <v>6.3544918216623905E-2</v>
      </c>
      <c r="V59" s="126">
        <v>1.91244070129954E-3</v>
      </c>
    </row>
    <row r="60" spans="1:22">
      <c r="A60" s="116">
        <v>1038</v>
      </c>
      <c r="B60">
        <v>1038</v>
      </c>
      <c r="C60" t="s">
        <v>1379</v>
      </c>
      <c r="D60" t="s">
        <v>1380</v>
      </c>
      <c r="E60" t="s">
        <v>1376</v>
      </c>
      <c r="F60" t="s">
        <v>1381</v>
      </c>
      <c r="G60" s="130" t="s">
        <v>1392</v>
      </c>
      <c r="H60" t="s">
        <v>39</v>
      </c>
      <c r="I60" t="s">
        <v>39</v>
      </c>
      <c r="J60" t="s">
        <v>45</v>
      </c>
      <c r="K60" t="s">
        <v>246</v>
      </c>
      <c r="L60" t="s">
        <v>247</v>
      </c>
      <c r="M60" t="s">
        <v>46</v>
      </c>
      <c r="N60" t="s">
        <v>1393</v>
      </c>
      <c r="O60" s="126"/>
      <c r="P60" s="126">
        <v>3.9300000000000002E-2</v>
      </c>
      <c r="Q60" s="122">
        <v>10000</v>
      </c>
      <c r="R60" s="124">
        <v>1</v>
      </c>
      <c r="S60" s="128">
        <v>103.13</v>
      </c>
      <c r="T60" s="122">
        <v>10313</v>
      </c>
      <c r="U60" s="126">
        <v>7.9331147294213894E-2</v>
      </c>
      <c r="V60" s="126">
        <v>2.3875412735451999E-3</v>
      </c>
    </row>
    <row r="61" spans="1:22">
      <c r="A61" s="116">
        <v>1038</v>
      </c>
      <c r="B61">
        <v>1038</v>
      </c>
      <c r="C61" t="s">
        <v>1379</v>
      </c>
      <c r="D61" t="s">
        <v>1380</v>
      </c>
      <c r="E61" t="s">
        <v>1376</v>
      </c>
      <c r="F61" t="s">
        <v>1381</v>
      </c>
      <c r="G61" s="130" t="s">
        <v>1023</v>
      </c>
      <c r="H61" t="s">
        <v>39</v>
      </c>
      <c r="I61" t="s">
        <v>39</v>
      </c>
      <c r="J61" t="s">
        <v>45</v>
      </c>
      <c r="K61" t="s">
        <v>246</v>
      </c>
      <c r="L61" t="s">
        <v>247</v>
      </c>
      <c r="M61" t="s">
        <v>46</v>
      </c>
      <c r="N61" t="s">
        <v>1394</v>
      </c>
      <c r="O61" s="126"/>
      <c r="P61" s="126">
        <v>3.7999999999999999E-2</v>
      </c>
      <c r="Q61" s="122">
        <v>20000</v>
      </c>
      <c r="R61" s="124">
        <v>1</v>
      </c>
      <c r="S61" s="128">
        <v>102.81</v>
      </c>
      <c r="T61" s="122">
        <v>20562</v>
      </c>
      <c r="U61" s="126">
        <v>0.15816998454994899</v>
      </c>
      <c r="V61" s="126">
        <v>4.7602660396234304E-3</v>
      </c>
    </row>
    <row r="62" spans="1:22">
      <c r="A62" s="116">
        <v>1038</v>
      </c>
      <c r="B62">
        <v>1038</v>
      </c>
      <c r="C62" t="s">
        <v>1379</v>
      </c>
      <c r="D62" t="s">
        <v>1380</v>
      </c>
      <c r="E62" t="s">
        <v>1376</v>
      </c>
      <c r="F62" t="s">
        <v>1381</v>
      </c>
      <c r="G62" s="130" t="s">
        <v>1395</v>
      </c>
      <c r="H62" t="s">
        <v>39</v>
      </c>
      <c r="I62" t="s">
        <v>39</v>
      </c>
      <c r="J62" t="s">
        <v>45</v>
      </c>
      <c r="K62" t="s">
        <v>246</v>
      </c>
      <c r="L62" t="s">
        <v>247</v>
      </c>
      <c r="M62" t="s">
        <v>46</v>
      </c>
      <c r="N62" t="s">
        <v>382</v>
      </c>
      <c r="O62" s="126"/>
      <c r="P62" s="126">
        <v>3.9600000000000003E-2</v>
      </c>
      <c r="Q62" s="122">
        <v>24500</v>
      </c>
      <c r="R62" s="124">
        <v>1</v>
      </c>
      <c r="S62" s="128">
        <v>102.2</v>
      </c>
      <c r="T62" s="122">
        <v>25039</v>
      </c>
      <c r="U62" s="126">
        <v>0.19260861021039699</v>
      </c>
      <c r="V62" s="126">
        <v>5.7967270385240197E-3</v>
      </c>
    </row>
    <row r="63" spans="1:22">
      <c r="A63" s="116">
        <v>1038</v>
      </c>
      <c r="B63">
        <v>1038</v>
      </c>
      <c r="C63" t="s">
        <v>1379</v>
      </c>
      <c r="D63" t="s">
        <v>1380</v>
      </c>
      <c r="E63" t="s">
        <v>1376</v>
      </c>
      <c r="F63" t="s">
        <v>1381</v>
      </c>
      <c r="G63" s="130" t="s">
        <v>1382</v>
      </c>
      <c r="H63" t="s">
        <v>39</v>
      </c>
      <c r="I63" t="s">
        <v>39</v>
      </c>
      <c r="J63" t="s">
        <v>45</v>
      </c>
      <c r="K63" t="s">
        <v>246</v>
      </c>
      <c r="L63" t="s">
        <v>247</v>
      </c>
      <c r="M63" t="s">
        <v>46</v>
      </c>
      <c r="N63" t="s">
        <v>1383</v>
      </c>
      <c r="O63" s="126"/>
      <c r="P63" s="126">
        <v>3.9699999999999999E-2</v>
      </c>
      <c r="Q63" s="122">
        <v>10000</v>
      </c>
      <c r="R63" s="124">
        <v>1</v>
      </c>
      <c r="S63" s="128">
        <v>101.85</v>
      </c>
      <c r="T63" s="122">
        <v>10185</v>
      </c>
      <c r="U63" s="126">
        <v>7.8346527217256795E-2</v>
      </c>
      <c r="V63" s="126">
        <v>2.3579082586112502E-3</v>
      </c>
    </row>
    <row r="64" spans="1:22">
      <c r="A64" s="116">
        <v>1038</v>
      </c>
      <c r="B64">
        <v>1038</v>
      </c>
      <c r="C64" t="s">
        <v>1360</v>
      </c>
      <c r="D64" t="s">
        <v>1386</v>
      </c>
      <c r="E64" t="s">
        <v>1376</v>
      </c>
      <c r="F64" t="s">
        <v>1377</v>
      </c>
      <c r="G64" s="130" t="s">
        <v>1378</v>
      </c>
      <c r="H64" t="s">
        <v>39</v>
      </c>
      <c r="I64" t="s">
        <v>39</v>
      </c>
      <c r="J64" t="s">
        <v>45</v>
      </c>
      <c r="K64" t="s">
        <v>246</v>
      </c>
      <c r="L64" t="s">
        <v>247</v>
      </c>
      <c r="M64" t="s">
        <v>168</v>
      </c>
      <c r="N64" t="s">
        <v>319</v>
      </c>
      <c r="O64" s="126"/>
      <c r="P64" s="126">
        <v>1E-4</v>
      </c>
      <c r="Q64" s="122">
        <v>280</v>
      </c>
      <c r="R64" s="124">
        <v>2.9780000000000002</v>
      </c>
      <c r="S64" s="128">
        <v>100</v>
      </c>
      <c r="T64" s="122">
        <v>833.84</v>
      </c>
      <c r="U64" s="126">
        <v>6.4141844138279197E-3</v>
      </c>
      <c r="V64" s="126">
        <v>1.9304057166032499E-4</v>
      </c>
    </row>
    <row r="65" spans="1:22">
      <c r="A65" s="116">
        <v>1038</v>
      </c>
      <c r="B65">
        <v>1038</v>
      </c>
      <c r="C65" t="s">
        <v>1387</v>
      </c>
      <c r="D65" t="s">
        <v>1388</v>
      </c>
      <c r="E65" t="s">
        <v>1376</v>
      </c>
      <c r="F65" t="s">
        <v>1377</v>
      </c>
      <c r="G65" s="130" t="s">
        <v>1396</v>
      </c>
      <c r="H65" t="s">
        <v>39</v>
      </c>
      <c r="I65" t="s">
        <v>39</v>
      </c>
      <c r="J65" t="s">
        <v>45</v>
      </c>
      <c r="K65" t="s">
        <v>246</v>
      </c>
      <c r="L65" t="s">
        <v>247</v>
      </c>
      <c r="M65" t="s">
        <v>168</v>
      </c>
      <c r="N65" t="s">
        <v>1397</v>
      </c>
      <c r="O65" s="126"/>
      <c r="P65" s="126">
        <v>4.9599999999999998E-2</v>
      </c>
      <c r="Q65" s="122">
        <v>5152</v>
      </c>
      <c r="R65" s="124">
        <v>2.9780000000000002</v>
      </c>
      <c r="S65" s="128">
        <v>100.62</v>
      </c>
      <c r="T65" s="122">
        <v>15437.78</v>
      </c>
      <c r="U65" s="126">
        <v>0.11875272337236301</v>
      </c>
      <c r="V65" s="126">
        <v>3.5739685869649899E-3</v>
      </c>
    </row>
    <row r="66" spans="1:22">
      <c r="A66" s="116">
        <v>1038</v>
      </c>
      <c r="B66">
        <v>1162</v>
      </c>
      <c r="C66" t="s">
        <v>1341</v>
      </c>
      <c r="D66" t="s">
        <v>1375</v>
      </c>
      <c r="E66" t="s">
        <v>1376</v>
      </c>
      <c r="F66" t="s">
        <v>1377</v>
      </c>
      <c r="G66" s="130" t="s">
        <v>1378</v>
      </c>
      <c r="H66" t="s">
        <v>39</v>
      </c>
      <c r="I66" t="s">
        <v>39</v>
      </c>
      <c r="J66" t="s">
        <v>45</v>
      </c>
      <c r="K66" t="s">
        <v>246</v>
      </c>
      <c r="L66" t="s">
        <v>247</v>
      </c>
      <c r="M66" t="s">
        <v>168</v>
      </c>
      <c r="N66" t="s">
        <v>319</v>
      </c>
      <c r="O66" s="126"/>
      <c r="P66" s="126">
        <v>1E-4</v>
      </c>
      <c r="Q66" s="122">
        <v>-15460</v>
      </c>
      <c r="R66" s="124">
        <v>2.9780000000000002</v>
      </c>
      <c r="S66" s="128">
        <v>100</v>
      </c>
      <c r="T66" s="122">
        <v>-46039.88</v>
      </c>
      <c r="U66" s="126">
        <v>-5.65200339587301E-2</v>
      </c>
      <c r="V66" s="126">
        <v>-2.03227991159641E-3</v>
      </c>
    </row>
    <row r="67" spans="1:22">
      <c r="A67" s="116">
        <v>1038</v>
      </c>
      <c r="B67">
        <v>1162</v>
      </c>
      <c r="C67" t="s">
        <v>1379</v>
      </c>
      <c r="D67" t="s">
        <v>1380</v>
      </c>
      <c r="E67" t="s">
        <v>1376</v>
      </c>
      <c r="F67" t="s">
        <v>1381</v>
      </c>
      <c r="G67" s="130" t="s">
        <v>1389</v>
      </c>
      <c r="H67" t="s">
        <v>39</v>
      </c>
      <c r="I67" t="s">
        <v>39</v>
      </c>
      <c r="J67" t="s">
        <v>45</v>
      </c>
      <c r="K67" t="s">
        <v>246</v>
      </c>
      <c r="L67" t="s">
        <v>247</v>
      </c>
      <c r="M67" t="s">
        <v>46</v>
      </c>
      <c r="N67" t="s">
        <v>1390</v>
      </c>
      <c r="O67" s="126"/>
      <c r="P67" s="126">
        <v>3.9399999999999998E-2</v>
      </c>
      <c r="Q67" s="122">
        <v>115400</v>
      </c>
      <c r="R67" s="124">
        <v>1</v>
      </c>
      <c r="S67" s="128">
        <v>103.29</v>
      </c>
      <c r="T67" s="122">
        <v>119196.66</v>
      </c>
      <c r="U67" s="126">
        <v>0.14632964445101099</v>
      </c>
      <c r="V67" s="126">
        <v>5.2615466775193104E-3</v>
      </c>
    </row>
    <row r="68" spans="1:22">
      <c r="A68" s="116">
        <v>1038</v>
      </c>
      <c r="B68">
        <v>1162</v>
      </c>
      <c r="C68" t="s">
        <v>1379</v>
      </c>
      <c r="D68" t="s">
        <v>1380</v>
      </c>
      <c r="E68" t="s">
        <v>1376</v>
      </c>
      <c r="F68" t="s">
        <v>1381</v>
      </c>
      <c r="G68" s="130" t="s">
        <v>1072</v>
      </c>
      <c r="H68" t="s">
        <v>39</v>
      </c>
      <c r="I68" t="s">
        <v>39</v>
      </c>
      <c r="J68" t="s">
        <v>45</v>
      </c>
      <c r="K68" t="s">
        <v>246</v>
      </c>
      <c r="L68" t="s">
        <v>247</v>
      </c>
      <c r="M68" t="s">
        <v>46</v>
      </c>
      <c r="N68" t="s">
        <v>1390</v>
      </c>
      <c r="O68" s="126"/>
      <c r="P68" s="126">
        <v>3.9399999999999998E-2</v>
      </c>
      <c r="Q68" s="122">
        <v>138000</v>
      </c>
      <c r="R68" s="124">
        <v>1</v>
      </c>
      <c r="S68" s="128">
        <v>103.28</v>
      </c>
      <c r="T68" s="122">
        <v>142526.39999999999</v>
      </c>
      <c r="U68" s="126">
        <v>0.17496998185085499</v>
      </c>
      <c r="V68" s="126">
        <v>6.29136174099835E-3</v>
      </c>
    </row>
    <row r="69" spans="1:22">
      <c r="A69" s="116">
        <v>1038</v>
      </c>
      <c r="B69">
        <v>1162</v>
      </c>
      <c r="C69" t="s">
        <v>1379</v>
      </c>
      <c r="D69" t="s">
        <v>1380</v>
      </c>
      <c r="E69" t="s">
        <v>1376</v>
      </c>
      <c r="F69" t="s">
        <v>1381</v>
      </c>
      <c r="G69" s="130" t="s">
        <v>1391</v>
      </c>
      <c r="H69" t="s">
        <v>39</v>
      </c>
      <c r="I69" t="s">
        <v>39</v>
      </c>
      <c r="J69" t="s">
        <v>45</v>
      </c>
      <c r="K69" t="s">
        <v>246</v>
      </c>
      <c r="L69" t="s">
        <v>247</v>
      </c>
      <c r="M69" t="s">
        <v>46</v>
      </c>
      <c r="N69" t="s">
        <v>1390</v>
      </c>
      <c r="O69" s="126"/>
      <c r="P69" s="126">
        <v>3.9399999999999998E-2</v>
      </c>
      <c r="Q69" s="122">
        <v>126100</v>
      </c>
      <c r="R69" s="124">
        <v>1</v>
      </c>
      <c r="S69" s="128">
        <v>103.26</v>
      </c>
      <c r="T69" s="122">
        <v>130210.86</v>
      </c>
      <c r="U69" s="126">
        <v>0.15985102978103899</v>
      </c>
      <c r="V69" s="126">
        <v>5.7477325103734598E-3</v>
      </c>
    </row>
    <row r="70" spans="1:22">
      <c r="A70" s="116">
        <v>1038</v>
      </c>
      <c r="B70">
        <v>1162</v>
      </c>
      <c r="C70" t="s">
        <v>1379</v>
      </c>
      <c r="D70" t="s">
        <v>1380</v>
      </c>
      <c r="E70" t="s">
        <v>1376</v>
      </c>
      <c r="F70" t="s">
        <v>1381</v>
      </c>
      <c r="G70" s="130" t="s">
        <v>1392</v>
      </c>
      <c r="H70" t="s">
        <v>39</v>
      </c>
      <c r="I70" t="s">
        <v>39</v>
      </c>
      <c r="J70" t="s">
        <v>45</v>
      </c>
      <c r="K70" t="s">
        <v>246</v>
      </c>
      <c r="L70" t="s">
        <v>247</v>
      </c>
      <c r="M70" t="s">
        <v>46</v>
      </c>
      <c r="N70" t="s">
        <v>1393</v>
      </c>
      <c r="O70" s="126"/>
      <c r="P70" s="126">
        <v>3.9300000000000002E-2</v>
      </c>
      <c r="Q70" s="122">
        <v>135000</v>
      </c>
      <c r="R70" s="124">
        <v>1</v>
      </c>
      <c r="S70" s="128">
        <v>103.13</v>
      </c>
      <c r="T70" s="122">
        <v>139225.5</v>
      </c>
      <c r="U70" s="126">
        <v>0.17091769109565799</v>
      </c>
      <c r="V70" s="126">
        <v>6.1456543073519403E-3</v>
      </c>
    </row>
    <row r="71" spans="1:22">
      <c r="A71" s="116">
        <v>1038</v>
      </c>
      <c r="B71">
        <v>1162</v>
      </c>
      <c r="C71" t="s">
        <v>1379</v>
      </c>
      <c r="D71" t="s">
        <v>1380</v>
      </c>
      <c r="E71" t="s">
        <v>1376</v>
      </c>
      <c r="F71" t="s">
        <v>1381</v>
      </c>
      <c r="G71" s="130" t="s">
        <v>1023</v>
      </c>
      <c r="H71" t="s">
        <v>39</v>
      </c>
      <c r="I71" t="s">
        <v>39</v>
      </c>
      <c r="J71" t="s">
        <v>45</v>
      </c>
      <c r="K71" t="s">
        <v>246</v>
      </c>
      <c r="L71" t="s">
        <v>247</v>
      </c>
      <c r="M71" t="s">
        <v>46</v>
      </c>
      <c r="N71" t="s">
        <v>1394</v>
      </c>
      <c r="O71" s="126"/>
      <c r="P71" s="126">
        <v>3.7999999999999999E-2</v>
      </c>
      <c r="Q71" s="122">
        <v>130000</v>
      </c>
      <c r="R71" s="124">
        <v>1</v>
      </c>
      <c r="S71" s="128">
        <v>102.81</v>
      </c>
      <c r="T71" s="122">
        <v>133653</v>
      </c>
      <c r="U71" s="126">
        <v>0.16407671129217</v>
      </c>
      <c r="V71" s="126">
        <v>5.8996745218405297E-3</v>
      </c>
    </row>
    <row r="72" spans="1:22">
      <c r="A72" s="116">
        <v>1038</v>
      </c>
      <c r="B72">
        <v>1162</v>
      </c>
      <c r="C72" t="s">
        <v>1379</v>
      </c>
      <c r="D72" t="s">
        <v>1380</v>
      </c>
      <c r="E72" t="s">
        <v>1376</v>
      </c>
      <c r="F72" t="s">
        <v>1381</v>
      </c>
      <c r="G72" s="130" t="s">
        <v>1395</v>
      </c>
      <c r="H72" t="s">
        <v>39</v>
      </c>
      <c r="I72" t="s">
        <v>39</v>
      </c>
      <c r="J72" t="s">
        <v>45</v>
      </c>
      <c r="K72" t="s">
        <v>246</v>
      </c>
      <c r="L72" t="s">
        <v>247</v>
      </c>
      <c r="M72" t="s">
        <v>46</v>
      </c>
      <c r="N72" t="s">
        <v>382</v>
      </c>
      <c r="O72" s="126"/>
      <c r="P72" s="126">
        <v>3.9600000000000003E-2</v>
      </c>
      <c r="Q72" s="122">
        <v>96800</v>
      </c>
      <c r="R72" s="124">
        <v>1</v>
      </c>
      <c r="S72" s="128">
        <v>102.2</v>
      </c>
      <c r="T72" s="122">
        <v>98929.600000000006</v>
      </c>
      <c r="U72" s="126">
        <v>0.12144915129065501</v>
      </c>
      <c r="V72" s="126">
        <v>4.3669236049761299E-3</v>
      </c>
    </row>
    <row r="73" spans="1:22">
      <c r="A73" s="116">
        <v>1038</v>
      </c>
      <c r="B73">
        <v>1162</v>
      </c>
      <c r="C73" t="s">
        <v>1379</v>
      </c>
      <c r="D73" t="s">
        <v>1380</v>
      </c>
      <c r="E73" t="s">
        <v>1376</v>
      </c>
      <c r="F73" t="s">
        <v>1381</v>
      </c>
      <c r="G73" s="130" t="s">
        <v>1382</v>
      </c>
      <c r="H73" t="s">
        <v>39</v>
      </c>
      <c r="I73" t="s">
        <v>39</v>
      </c>
      <c r="J73" t="s">
        <v>45</v>
      </c>
      <c r="K73" t="s">
        <v>246</v>
      </c>
      <c r="L73" t="s">
        <v>247</v>
      </c>
      <c r="M73" t="s">
        <v>46</v>
      </c>
      <c r="N73" t="s">
        <v>1383</v>
      </c>
      <c r="O73" s="126"/>
      <c r="P73" s="126">
        <v>3.9699999999999999E-2</v>
      </c>
      <c r="Q73" s="122">
        <v>70000</v>
      </c>
      <c r="R73" s="124">
        <v>1</v>
      </c>
      <c r="S73" s="128">
        <v>101.85</v>
      </c>
      <c r="T73" s="122">
        <v>71295</v>
      </c>
      <c r="U73" s="126">
        <v>8.7524029625786606E-2</v>
      </c>
      <c r="V73" s="126">
        <v>3.1470845774851401E-3</v>
      </c>
    </row>
    <row r="74" spans="1:22">
      <c r="A74" s="116">
        <v>1038</v>
      </c>
      <c r="B74">
        <v>1162</v>
      </c>
      <c r="C74" t="s">
        <v>1360</v>
      </c>
      <c r="D74" t="s">
        <v>1386</v>
      </c>
      <c r="E74" t="s">
        <v>1376</v>
      </c>
      <c r="F74" t="s">
        <v>1377</v>
      </c>
      <c r="G74" s="130" t="s">
        <v>1378</v>
      </c>
      <c r="H74" t="s">
        <v>39</v>
      </c>
      <c r="I74" t="s">
        <v>39</v>
      </c>
      <c r="J74" t="s">
        <v>45</v>
      </c>
      <c r="K74" t="s">
        <v>246</v>
      </c>
      <c r="L74" t="s">
        <v>247</v>
      </c>
      <c r="M74" t="s">
        <v>168</v>
      </c>
      <c r="N74" t="s">
        <v>319</v>
      </c>
      <c r="O74" s="126"/>
      <c r="P74" s="126">
        <v>1E-4</v>
      </c>
      <c r="Q74" s="122">
        <v>-7210</v>
      </c>
      <c r="R74" s="124">
        <v>2.9780000000000002</v>
      </c>
      <c r="S74" s="128">
        <v>100</v>
      </c>
      <c r="T74" s="122">
        <v>-21471.38</v>
      </c>
      <c r="U74" s="126">
        <v>-2.6358955035086899E-2</v>
      </c>
      <c r="V74" s="126">
        <v>-9.4778383975486103E-4</v>
      </c>
    </row>
    <row r="75" spans="1:22">
      <c r="A75" s="116">
        <v>1038</v>
      </c>
      <c r="B75">
        <v>1162</v>
      </c>
      <c r="C75" t="s">
        <v>1387</v>
      </c>
      <c r="D75" t="s">
        <v>1388</v>
      </c>
      <c r="E75" t="s">
        <v>1376</v>
      </c>
      <c r="F75" t="s">
        <v>1377</v>
      </c>
      <c r="G75" s="130" t="s">
        <v>1396</v>
      </c>
      <c r="H75" t="s">
        <v>39</v>
      </c>
      <c r="I75" t="s">
        <v>39</v>
      </c>
      <c r="J75" t="s">
        <v>45</v>
      </c>
      <c r="K75" t="s">
        <v>246</v>
      </c>
      <c r="L75" t="s">
        <v>247</v>
      </c>
      <c r="M75" t="s">
        <v>168</v>
      </c>
      <c r="N75" t="s">
        <v>1397</v>
      </c>
      <c r="O75" s="126"/>
      <c r="P75" s="126">
        <v>4.9599999999999998E-2</v>
      </c>
      <c r="Q75" s="122">
        <v>20383</v>
      </c>
      <c r="R75" s="124">
        <v>2.9780000000000002</v>
      </c>
      <c r="S75" s="128">
        <v>100.62</v>
      </c>
      <c r="T75" s="122">
        <v>61076.917999999998</v>
      </c>
      <c r="U75" s="126">
        <v>7.4979983755777302E-2</v>
      </c>
      <c r="V75" s="126">
        <v>2.6960407502578101E-3</v>
      </c>
    </row>
    <row r="76" spans="1:22">
      <c r="A76" s="116">
        <v>1038</v>
      </c>
      <c r="B76">
        <v>1162</v>
      </c>
      <c r="C76" t="s">
        <v>1387</v>
      </c>
      <c r="D76" t="s">
        <v>1388</v>
      </c>
      <c r="E76" t="s">
        <v>1376</v>
      </c>
      <c r="F76" t="s">
        <v>1377</v>
      </c>
      <c r="G76" s="130" t="s">
        <v>1378</v>
      </c>
      <c r="H76" t="s">
        <v>39</v>
      </c>
      <c r="I76" t="s">
        <v>39</v>
      </c>
      <c r="J76" t="s">
        <v>45</v>
      </c>
      <c r="K76" t="s">
        <v>246</v>
      </c>
      <c r="L76" t="s">
        <v>247</v>
      </c>
      <c r="M76" t="s">
        <v>168</v>
      </c>
      <c r="N76" t="s">
        <v>319</v>
      </c>
      <c r="O76" s="126"/>
      <c r="P76" s="126">
        <v>1E-4</v>
      </c>
      <c r="Q76" s="122">
        <v>-4710</v>
      </c>
      <c r="R76" s="124">
        <v>2.9780000000000002</v>
      </c>
      <c r="S76" s="128">
        <v>100</v>
      </c>
      <c r="T76" s="122">
        <v>-14026.38</v>
      </c>
      <c r="U76" s="126">
        <v>-1.72192341491345E-2</v>
      </c>
      <c r="V76" s="126">
        <v>-6.1914866646954202E-4</v>
      </c>
    </row>
    <row r="77" spans="1:22">
      <c r="A77" s="116">
        <v>1038</v>
      </c>
      <c r="B77">
        <v>1319</v>
      </c>
      <c r="C77" t="s">
        <v>1341</v>
      </c>
      <c r="D77" t="s">
        <v>1375</v>
      </c>
      <c r="E77" t="s">
        <v>1376</v>
      </c>
      <c r="F77" t="s">
        <v>1377</v>
      </c>
      <c r="G77" s="130" t="s">
        <v>1378</v>
      </c>
      <c r="H77" t="s">
        <v>39</v>
      </c>
      <c r="I77" t="s">
        <v>39</v>
      </c>
      <c r="J77" t="s">
        <v>45</v>
      </c>
      <c r="K77" t="s">
        <v>246</v>
      </c>
      <c r="L77" t="s">
        <v>247</v>
      </c>
      <c r="M77" t="s">
        <v>168</v>
      </c>
      <c r="N77" t="s">
        <v>319</v>
      </c>
      <c r="O77" s="126"/>
      <c r="P77" s="126">
        <v>1E-4</v>
      </c>
      <c r="Q77" s="122">
        <v>-430</v>
      </c>
      <c r="R77" s="124">
        <v>2.9780000000000002</v>
      </c>
      <c r="S77" s="128">
        <v>100</v>
      </c>
      <c r="T77" s="122">
        <v>-1280.54</v>
      </c>
      <c r="U77" s="126">
        <v>-7.7840397704243697E-2</v>
      </c>
      <c r="V77" s="126">
        <v>-2.4887706716193998E-3</v>
      </c>
    </row>
    <row r="78" spans="1:22">
      <c r="A78" s="116">
        <v>1038</v>
      </c>
      <c r="B78">
        <v>1319</v>
      </c>
      <c r="C78" t="s">
        <v>1379</v>
      </c>
      <c r="D78" t="s">
        <v>1380</v>
      </c>
      <c r="E78" t="s">
        <v>1376</v>
      </c>
      <c r="F78" t="s">
        <v>1381</v>
      </c>
      <c r="G78" s="130" t="s">
        <v>1389</v>
      </c>
      <c r="H78" t="s">
        <v>39</v>
      </c>
      <c r="I78" t="s">
        <v>39</v>
      </c>
      <c r="J78" t="s">
        <v>45</v>
      </c>
      <c r="K78" t="s">
        <v>246</v>
      </c>
      <c r="L78" t="s">
        <v>247</v>
      </c>
      <c r="M78" t="s">
        <v>46</v>
      </c>
      <c r="N78" t="s">
        <v>1390</v>
      </c>
      <c r="O78" s="126"/>
      <c r="P78" s="126">
        <v>3.9399999999999998E-2</v>
      </c>
      <c r="Q78" s="122">
        <v>3600</v>
      </c>
      <c r="R78" s="124">
        <v>1</v>
      </c>
      <c r="S78" s="128">
        <v>103.29</v>
      </c>
      <c r="T78" s="122">
        <v>3718.44</v>
      </c>
      <c r="U78" s="126">
        <v>0.226033429989979</v>
      </c>
      <c r="V78" s="126">
        <v>7.2269077234420097E-3</v>
      </c>
    </row>
    <row r="79" spans="1:22">
      <c r="A79" s="116">
        <v>1038</v>
      </c>
      <c r="B79">
        <v>1319</v>
      </c>
      <c r="C79" t="s">
        <v>1379</v>
      </c>
      <c r="D79" t="s">
        <v>1380</v>
      </c>
      <c r="E79" t="s">
        <v>1376</v>
      </c>
      <c r="F79" t="s">
        <v>1381</v>
      </c>
      <c r="G79" s="130" t="s">
        <v>1072</v>
      </c>
      <c r="H79" t="s">
        <v>39</v>
      </c>
      <c r="I79" t="s">
        <v>39</v>
      </c>
      <c r="J79" t="s">
        <v>45</v>
      </c>
      <c r="K79" t="s">
        <v>246</v>
      </c>
      <c r="L79" t="s">
        <v>247</v>
      </c>
      <c r="M79" t="s">
        <v>46</v>
      </c>
      <c r="N79" t="s">
        <v>1390</v>
      </c>
      <c r="O79" s="126"/>
      <c r="P79" s="126">
        <v>3.9399999999999998E-2</v>
      </c>
      <c r="Q79" s="122">
        <v>1500</v>
      </c>
      <c r="R79" s="124">
        <v>1</v>
      </c>
      <c r="S79" s="128">
        <v>103.28</v>
      </c>
      <c r="T79" s="122">
        <v>1549.2</v>
      </c>
      <c r="U79" s="126">
        <v>9.4171477754239896E-2</v>
      </c>
      <c r="V79" s="126">
        <v>3.0109200216102299E-3</v>
      </c>
    </row>
    <row r="80" spans="1:22">
      <c r="A80" s="116">
        <v>1038</v>
      </c>
      <c r="B80">
        <v>1319</v>
      </c>
      <c r="C80" t="s">
        <v>1379</v>
      </c>
      <c r="D80" t="s">
        <v>1380</v>
      </c>
      <c r="E80" t="s">
        <v>1376</v>
      </c>
      <c r="F80" t="s">
        <v>1381</v>
      </c>
      <c r="G80" s="130" t="s">
        <v>1391</v>
      </c>
      <c r="H80" t="s">
        <v>39</v>
      </c>
      <c r="I80" t="s">
        <v>39</v>
      </c>
      <c r="J80" t="s">
        <v>45</v>
      </c>
      <c r="K80" t="s">
        <v>246</v>
      </c>
      <c r="L80" t="s">
        <v>247</v>
      </c>
      <c r="M80" t="s">
        <v>46</v>
      </c>
      <c r="N80" t="s">
        <v>1390</v>
      </c>
      <c r="O80" s="126"/>
      <c r="P80" s="126">
        <v>3.9399999999999998E-2</v>
      </c>
      <c r="Q80" s="122">
        <v>1500</v>
      </c>
      <c r="R80" s="124">
        <v>1</v>
      </c>
      <c r="S80" s="128">
        <v>103.26</v>
      </c>
      <c r="T80" s="122">
        <v>1548.9</v>
      </c>
      <c r="U80" s="126">
        <v>9.4153241604403706E-2</v>
      </c>
      <c r="V80" s="126">
        <v>3.0103369619623602E-3</v>
      </c>
    </row>
    <row r="81" spans="1:22">
      <c r="A81" s="116">
        <v>1038</v>
      </c>
      <c r="B81">
        <v>1319</v>
      </c>
      <c r="C81" t="s">
        <v>1379</v>
      </c>
      <c r="D81" t="s">
        <v>1380</v>
      </c>
      <c r="E81" t="s">
        <v>1376</v>
      </c>
      <c r="F81" t="s">
        <v>1381</v>
      </c>
      <c r="G81" s="130" t="s">
        <v>1023</v>
      </c>
      <c r="H81" t="s">
        <v>39</v>
      </c>
      <c r="I81" t="s">
        <v>39</v>
      </c>
      <c r="J81" t="s">
        <v>45</v>
      </c>
      <c r="K81" t="s">
        <v>246</v>
      </c>
      <c r="L81" t="s">
        <v>247</v>
      </c>
      <c r="M81" t="s">
        <v>46</v>
      </c>
      <c r="N81" t="s">
        <v>1394</v>
      </c>
      <c r="O81" s="126"/>
      <c r="P81" s="126">
        <v>3.7999999999999999E-2</v>
      </c>
      <c r="Q81" s="122">
        <v>1700</v>
      </c>
      <c r="R81" s="124">
        <v>1</v>
      </c>
      <c r="S81" s="128">
        <v>102.81</v>
      </c>
      <c r="T81" s="122">
        <v>1747.77</v>
      </c>
      <c r="U81" s="126">
        <v>0.106241985330834</v>
      </c>
      <c r="V81" s="126">
        <v>3.39684720253661E-3</v>
      </c>
    </row>
    <row r="82" spans="1:22">
      <c r="A82" s="116">
        <v>1038</v>
      </c>
      <c r="B82">
        <v>1319</v>
      </c>
      <c r="C82" t="s">
        <v>1379</v>
      </c>
      <c r="D82" t="s">
        <v>1380</v>
      </c>
      <c r="E82" t="s">
        <v>1376</v>
      </c>
      <c r="F82" t="s">
        <v>1381</v>
      </c>
      <c r="G82" s="130" t="s">
        <v>1395</v>
      </c>
      <c r="H82" t="s">
        <v>39</v>
      </c>
      <c r="I82" t="s">
        <v>39</v>
      </c>
      <c r="J82" t="s">
        <v>45</v>
      </c>
      <c r="K82" t="s">
        <v>246</v>
      </c>
      <c r="L82" t="s">
        <v>247</v>
      </c>
      <c r="M82" t="s">
        <v>46</v>
      </c>
      <c r="N82" t="s">
        <v>382</v>
      </c>
      <c r="O82" s="126"/>
      <c r="P82" s="126">
        <v>3.9600000000000003E-2</v>
      </c>
      <c r="Q82" s="122">
        <v>4400</v>
      </c>
      <c r="R82" s="124">
        <v>1</v>
      </c>
      <c r="S82" s="128">
        <v>102.2</v>
      </c>
      <c r="T82" s="122">
        <v>4496.8</v>
      </c>
      <c r="U82" s="126">
        <v>0.27334772861171303</v>
      </c>
      <c r="V82" s="126">
        <v>8.73967541516712E-3</v>
      </c>
    </row>
    <row r="83" spans="1:22">
      <c r="A83" s="116">
        <v>1038</v>
      </c>
      <c r="B83">
        <v>1319</v>
      </c>
      <c r="C83" t="s">
        <v>1379</v>
      </c>
      <c r="D83" t="s">
        <v>1380</v>
      </c>
      <c r="E83" t="s">
        <v>1376</v>
      </c>
      <c r="F83" t="s">
        <v>1381</v>
      </c>
      <c r="G83" s="130" t="s">
        <v>1382</v>
      </c>
      <c r="H83" t="s">
        <v>39</v>
      </c>
      <c r="I83" t="s">
        <v>39</v>
      </c>
      <c r="J83" t="s">
        <v>45</v>
      </c>
      <c r="K83" t="s">
        <v>246</v>
      </c>
      <c r="L83" t="s">
        <v>247</v>
      </c>
      <c r="M83" t="s">
        <v>46</v>
      </c>
      <c r="N83" t="s">
        <v>1383</v>
      </c>
      <c r="O83" s="126"/>
      <c r="P83" s="126">
        <v>3.9699999999999999E-2</v>
      </c>
      <c r="Q83" s="122">
        <v>1500</v>
      </c>
      <c r="R83" s="124">
        <v>1</v>
      </c>
      <c r="S83" s="128">
        <v>101.85</v>
      </c>
      <c r="T83" s="122">
        <v>1527.75</v>
      </c>
      <c r="U83" s="126">
        <v>9.28675930409502E-2</v>
      </c>
      <c r="V83" s="126">
        <v>2.9692312567874001E-3</v>
      </c>
    </row>
    <row r="84" spans="1:22">
      <c r="A84" s="116">
        <v>1038</v>
      </c>
      <c r="B84">
        <v>1319</v>
      </c>
      <c r="C84" t="s">
        <v>1379</v>
      </c>
      <c r="D84" t="s">
        <v>1380</v>
      </c>
      <c r="E84" t="s">
        <v>1376</v>
      </c>
      <c r="F84" t="s">
        <v>1381</v>
      </c>
      <c r="G84" s="130" t="s">
        <v>1384</v>
      </c>
      <c r="H84" t="s">
        <v>39</v>
      </c>
      <c r="I84" t="s">
        <v>39</v>
      </c>
      <c r="J84" t="s">
        <v>45</v>
      </c>
      <c r="K84" t="s">
        <v>246</v>
      </c>
      <c r="L84" t="s">
        <v>247</v>
      </c>
      <c r="M84" t="s">
        <v>46</v>
      </c>
      <c r="N84" t="s">
        <v>1385</v>
      </c>
      <c r="O84" s="126"/>
      <c r="P84" s="126">
        <v>4.0899999999999999E-2</v>
      </c>
      <c r="Q84" s="122">
        <v>2400</v>
      </c>
      <c r="R84" s="124">
        <v>1</v>
      </c>
      <c r="S84" s="128">
        <v>101.74</v>
      </c>
      <c r="T84" s="122">
        <v>2441.7600000000002</v>
      </c>
      <c r="U84" s="126">
        <v>0.148427670746962</v>
      </c>
      <c r="V84" s="126">
        <v>4.74563908595856E-3</v>
      </c>
    </row>
    <row r="85" spans="1:22">
      <c r="A85" s="116">
        <v>1038</v>
      </c>
      <c r="B85">
        <v>1319</v>
      </c>
      <c r="C85" t="s">
        <v>1360</v>
      </c>
      <c r="D85" t="s">
        <v>1386</v>
      </c>
      <c r="E85" t="s">
        <v>1376</v>
      </c>
      <c r="F85" t="s">
        <v>1377</v>
      </c>
      <c r="G85" s="130" t="s">
        <v>1378</v>
      </c>
      <c r="H85" t="s">
        <v>39</v>
      </c>
      <c r="I85" t="s">
        <v>39</v>
      </c>
      <c r="J85" t="s">
        <v>45</v>
      </c>
      <c r="K85" t="s">
        <v>246</v>
      </c>
      <c r="L85" t="s">
        <v>247</v>
      </c>
      <c r="M85" t="s">
        <v>168</v>
      </c>
      <c r="N85" t="s">
        <v>319</v>
      </c>
      <c r="O85" s="126"/>
      <c r="P85" s="126">
        <v>1E-4</v>
      </c>
      <c r="Q85" s="122">
        <v>-140</v>
      </c>
      <c r="R85" s="124">
        <v>2.9780000000000002</v>
      </c>
      <c r="S85" s="128">
        <v>100</v>
      </c>
      <c r="T85" s="122">
        <v>-416.92</v>
      </c>
      <c r="U85" s="126">
        <v>-2.5343385299056099E-2</v>
      </c>
      <c r="V85" s="126">
        <v>-8.1029742796910598E-4</v>
      </c>
    </row>
    <row r="86" spans="1:22">
      <c r="A86" s="116">
        <v>1038</v>
      </c>
      <c r="B86">
        <v>1319</v>
      </c>
      <c r="C86" t="s">
        <v>1387</v>
      </c>
      <c r="D86" t="s">
        <v>1388</v>
      </c>
      <c r="E86" t="s">
        <v>1376</v>
      </c>
      <c r="F86" t="s">
        <v>1377</v>
      </c>
      <c r="G86" s="130" t="s">
        <v>1396</v>
      </c>
      <c r="H86" t="s">
        <v>39</v>
      </c>
      <c r="I86" t="s">
        <v>39</v>
      </c>
      <c r="J86" t="s">
        <v>45</v>
      </c>
      <c r="K86" t="s">
        <v>246</v>
      </c>
      <c r="L86" t="s">
        <v>247</v>
      </c>
      <c r="M86" t="s">
        <v>168</v>
      </c>
      <c r="N86" t="s">
        <v>1397</v>
      </c>
      <c r="O86" s="126"/>
      <c r="P86" s="126">
        <v>4.9599999999999998E-2</v>
      </c>
      <c r="Q86" s="122">
        <v>373</v>
      </c>
      <c r="R86" s="124">
        <v>2.9780000000000002</v>
      </c>
      <c r="S86" s="128">
        <v>100.62</v>
      </c>
      <c r="T86" s="122">
        <v>1117.681</v>
      </c>
      <c r="U86" s="126">
        <v>6.7940655924217996E-2</v>
      </c>
      <c r="V86" s="126">
        <v>2.1722488176028399E-3</v>
      </c>
    </row>
    <row r="87" spans="1:22">
      <c r="A87" s="116">
        <v>1038</v>
      </c>
      <c r="B87">
        <v>8563</v>
      </c>
      <c r="C87" t="s">
        <v>1379</v>
      </c>
      <c r="D87" t="s">
        <v>1380</v>
      </c>
      <c r="E87" t="s">
        <v>1376</v>
      </c>
      <c r="F87" t="s">
        <v>1381</v>
      </c>
      <c r="G87" s="130" t="s">
        <v>1382</v>
      </c>
      <c r="H87" t="s">
        <v>39</v>
      </c>
      <c r="I87" t="s">
        <v>39</v>
      </c>
      <c r="J87" t="s">
        <v>45</v>
      </c>
      <c r="K87" t="s">
        <v>246</v>
      </c>
      <c r="L87" t="s">
        <v>247</v>
      </c>
      <c r="M87" t="s">
        <v>46</v>
      </c>
      <c r="N87" t="s">
        <v>1383</v>
      </c>
      <c r="O87" s="126"/>
      <c r="P87" s="126">
        <v>3.9699999999999999E-2</v>
      </c>
      <c r="Q87" s="122">
        <v>58000</v>
      </c>
      <c r="R87" s="124">
        <v>1</v>
      </c>
      <c r="S87" s="128">
        <v>101.85</v>
      </c>
      <c r="T87" s="122">
        <v>59073</v>
      </c>
      <c r="U87" s="126">
        <v>1.0628991292118899</v>
      </c>
      <c r="V87" s="126">
        <v>4.6075425053662203E-3</v>
      </c>
    </row>
    <row r="88" spans="1:22">
      <c r="A88" s="116">
        <v>1038</v>
      </c>
      <c r="B88">
        <v>8563</v>
      </c>
      <c r="C88" t="s">
        <v>1379</v>
      </c>
      <c r="D88" t="s">
        <v>1380</v>
      </c>
      <c r="E88" t="s">
        <v>1376</v>
      </c>
      <c r="F88" t="s">
        <v>1381</v>
      </c>
      <c r="G88" s="130" t="s">
        <v>1384</v>
      </c>
      <c r="H88" t="s">
        <v>39</v>
      </c>
      <c r="I88" t="s">
        <v>39</v>
      </c>
      <c r="J88" t="s">
        <v>45</v>
      </c>
      <c r="K88" t="s">
        <v>246</v>
      </c>
      <c r="L88" t="s">
        <v>247</v>
      </c>
      <c r="M88" t="s">
        <v>46</v>
      </c>
      <c r="N88" t="s">
        <v>1385</v>
      </c>
      <c r="O88" s="126"/>
      <c r="P88" s="126">
        <v>4.0899999999999999E-2</v>
      </c>
      <c r="Q88" s="122">
        <v>138000</v>
      </c>
      <c r="R88" s="124">
        <v>1</v>
      </c>
      <c r="S88" s="128">
        <v>101.74</v>
      </c>
      <c r="T88" s="122">
        <v>140401.20000000001</v>
      </c>
      <c r="U88" s="126">
        <v>2.5262355597363202</v>
      </c>
      <c r="V88" s="126">
        <v>1.0950933536546701E-2</v>
      </c>
    </row>
    <row r="89" spans="1:22">
      <c r="A89" s="116">
        <v>1038</v>
      </c>
      <c r="B89">
        <v>8563</v>
      </c>
      <c r="C89" t="s">
        <v>1341</v>
      </c>
      <c r="D89" t="s">
        <v>1375</v>
      </c>
      <c r="E89" t="s">
        <v>1376</v>
      </c>
      <c r="F89" t="s">
        <v>1377</v>
      </c>
      <c r="G89" s="130" t="s">
        <v>1378</v>
      </c>
      <c r="H89" t="s">
        <v>39</v>
      </c>
      <c r="I89" t="s">
        <v>39</v>
      </c>
      <c r="J89" t="s">
        <v>45</v>
      </c>
      <c r="K89" t="s">
        <v>246</v>
      </c>
      <c r="L89" t="s">
        <v>247</v>
      </c>
      <c r="M89" t="s">
        <v>168</v>
      </c>
      <c r="N89" t="s">
        <v>319</v>
      </c>
      <c r="O89" s="126"/>
      <c r="P89" s="126">
        <v>1E-4</v>
      </c>
      <c r="Q89" s="122">
        <v>-24440</v>
      </c>
      <c r="R89" s="124">
        <v>2.9780000000000002</v>
      </c>
      <c r="S89" s="128">
        <v>100</v>
      </c>
      <c r="T89" s="122">
        <v>-72782.320000000007</v>
      </c>
      <c r="U89" s="126">
        <v>-1.30957060840013</v>
      </c>
      <c r="V89" s="126">
        <v>-5.6768343073682701E-3</v>
      </c>
    </row>
    <row r="90" spans="1:22">
      <c r="A90" s="116">
        <v>1038</v>
      </c>
      <c r="B90">
        <v>8563</v>
      </c>
      <c r="C90" t="s">
        <v>1360</v>
      </c>
      <c r="D90" t="s">
        <v>1386</v>
      </c>
      <c r="E90" t="s">
        <v>1376</v>
      </c>
      <c r="F90" t="s">
        <v>1377</v>
      </c>
      <c r="G90" s="130" t="s">
        <v>1378</v>
      </c>
      <c r="H90" t="s">
        <v>39</v>
      </c>
      <c r="I90" t="s">
        <v>39</v>
      </c>
      <c r="J90" t="s">
        <v>45</v>
      </c>
      <c r="K90" t="s">
        <v>246</v>
      </c>
      <c r="L90" t="s">
        <v>247</v>
      </c>
      <c r="M90" t="s">
        <v>168</v>
      </c>
      <c r="N90" t="s">
        <v>319</v>
      </c>
      <c r="O90" s="126"/>
      <c r="P90" s="126">
        <v>1E-4</v>
      </c>
      <c r="Q90" s="122">
        <v>-20110</v>
      </c>
      <c r="R90" s="124">
        <v>2.9780000000000002</v>
      </c>
      <c r="S90" s="128">
        <v>100</v>
      </c>
      <c r="T90" s="122">
        <v>-59887.58</v>
      </c>
      <c r="U90" s="126">
        <v>-1.07755584840125</v>
      </c>
      <c r="V90" s="126">
        <v>-4.6710776563492597E-3</v>
      </c>
    </row>
    <row r="91" spans="1:22">
      <c r="A91" s="116">
        <v>1038</v>
      </c>
      <c r="B91">
        <v>8563</v>
      </c>
      <c r="C91" t="s">
        <v>1387</v>
      </c>
      <c r="D91" t="s">
        <v>1388</v>
      </c>
      <c r="E91" t="s">
        <v>1376</v>
      </c>
      <c r="F91" t="s">
        <v>1377</v>
      </c>
      <c r="G91" s="130" t="s">
        <v>1378</v>
      </c>
      <c r="H91" t="s">
        <v>39</v>
      </c>
      <c r="I91" t="s">
        <v>39</v>
      </c>
      <c r="J91" t="s">
        <v>45</v>
      </c>
      <c r="K91" t="s">
        <v>246</v>
      </c>
      <c r="L91" t="s">
        <v>247</v>
      </c>
      <c r="M91" t="s">
        <v>168</v>
      </c>
      <c r="N91" t="s">
        <v>319</v>
      </c>
      <c r="O91" s="126"/>
      <c r="P91" s="126">
        <v>1E-4</v>
      </c>
      <c r="Q91" s="122">
        <v>-3770</v>
      </c>
      <c r="R91" s="124">
        <v>2.9780000000000002</v>
      </c>
      <c r="S91" s="128">
        <v>100</v>
      </c>
      <c r="T91" s="122">
        <v>-11227.06</v>
      </c>
      <c r="U91" s="126">
        <v>-0.202008232146828</v>
      </c>
      <c r="V91" s="126">
        <v>-8.7568188783872204E-4</v>
      </c>
    </row>
    <row r="92" spans="1:22">
      <c r="A92" s="116">
        <v>1038</v>
      </c>
      <c r="B92">
        <v>14657</v>
      </c>
      <c r="C92" t="s">
        <v>1341</v>
      </c>
      <c r="D92" t="s">
        <v>1375</v>
      </c>
      <c r="E92" t="s">
        <v>1376</v>
      </c>
      <c r="F92" t="s">
        <v>1377</v>
      </c>
      <c r="G92" s="130" t="s">
        <v>1378</v>
      </c>
      <c r="H92" t="s">
        <v>39</v>
      </c>
      <c r="I92" t="s">
        <v>39</v>
      </c>
      <c r="J92" t="s">
        <v>45</v>
      </c>
      <c r="K92" t="s">
        <v>246</v>
      </c>
      <c r="L92" t="s">
        <v>247</v>
      </c>
      <c r="M92" t="s">
        <v>168</v>
      </c>
      <c r="N92" t="s">
        <v>319</v>
      </c>
      <c r="O92" s="126"/>
      <c r="P92" s="126">
        <v>1E-4</v>
      </c>
      <c r="Q92" s="122">
        <v>-610</v>
      </c>
      <c r="R92" s="124">
        <v>2.9780000000000002</v>
      </c>
      <c r="S92" s="128">
        <v>100</v>
      </c>
      <c r="T92" s="122">
        <v>-1816.58</v>
      </c>
      <c r="U92" s="126">
        <v>0.52136752136752096</v>
      </c>
      <c r="V92" s="126">
        <v>-5.5940491165936404E-3</v>
      </c>
    </row>
    <row r="93" spans="1:22">
      <c r="A93" s="116">
        <v>1038</v>
      </c>
      <c r="B93">
        <v>14657</v>
      </c>
      <c r="C93" t="s">
        <v>1360</v>
      </c>
      <c r="D93" t="s">
        <v>1386</v>
      </c>
      <c r="E93" t="s">
        <v>1376</v>
      </c>
      <c r="F93" t="s">
        <v>1377</v>
      </c>
      <c r="G93" s="130" t="s">
        <v>1378</v>
      </c>
      <c r="H93" t="s">
        <v>39</v>
      </c>
      <c r="I93" t="s">
        <v>39</v>
      </c>
      <c r="J93" t="s">
        <v>45</v>
      </c>
      <c r="K93" t="s">
        <v>246</v>
      </c>
      <c r="L93" t="s">
        <v>247</v>
      </c>
      <c r="M93" t="s">
        <v>168</v>
      </c>
      <c r="N93" t="s">
        <v>319</v>
      </c>
      <c r="O93" s="126"/>
      <c r="P93" s="126">
        <v>1E-4</v>
      </c>
      <c r="Q93" s="122">
        <v>-510</v>
      </c>
      <c r="R93" s="124">
        <v>2.9780000000000002</v>
      </c>
      <c r="S93" s="128">
        <v>100</v>
      </c>
      <c r="T93" s="122">
        <v>-1518.78</v>
      </c>
      <c r="U93" s="126">
        <v>0.43589743589743601</v>
      </c>
      <c r="V93" s="126">
        <v>-4.6769918843651698E-3</v>
      </c>
    </row>
    <row r="94" spans="1:22">
      <c r="A94" s="116">
        <v>1038</v>
      </c>
      <c r="B94">
        <v>14657</v>
      </c>
      <c r="C94" t="s">
        <v>1387</v>
      </c>
      <c r="D94" t="s">
        <v>1388</v>
      </c>
      <c r="E94" t="s">
        <v>1376</v>
      </c>
      <c r="F94" t="s">
        <v>1377</v>
      </c>
      <c r="G94" s="130" t="s">
        <v>1378</v>
      </c>
      <c r="H94" t="s">
        <v>39</v>
      </c>
      <c r="I94" t="s">
        <v>39</v>
      </c>
      <c r="J94" t="s">
        <v>45</v>
      </c>
      <c r="K94" t="s">
        <v>246</v>
      </c>
      <c r="L94" t="s">
        <v>247</v>
      </c>
      <c r="M94" t="s">
        <v>168</v>
      </c>
      <c r="N94" t="s">
        <v>319</v>
      </c>
      <c r="O94" s="126"/>
      <c r="P94" s="126">
        <v>1E-4</v>
      </c>
      <c r="Q94" s="122">
        <v>-50</v>
      </c>
      <c r="R94" s="124">
        <v>2.9780000000000002</v>
      </c>
      <c r="S94" s="128">
        <v>100</v>
      </c>
      <c r="T94" s="122">
        <v>-148.9</v>
      </c>
      <c r="U94" s="126">
        <v>4.2735042735042701E-2</v>
      </c>
      <c r="V94" s="126">
        <v>-4.5852861611423302E-4</v>
      </c>
    </row>
    <row r="95" spans="1:22">
      <c r="A95" s="116">
        <v>1038</v>
      </c>
      <c r="B95">
        <v>14849</v>
      </c>
      <c r="C95" t="s">
        <v>1341</v>
      </c>
      <c r="D95" t="s">
        <v>1375</v>
      </c>
      <c r="E95" t="s">
        <v>1376</v>
      </c>
      <c r="F95" t="s">
        <v>1377</v>
      </c>
      <c r="G95" s="130" t="s">
        <v>1378</v>
      </c>
      <c r="H95" t="s">
        <v>39</v>
      </c>
      <c r="I95" t="s">
        <v>39</v>
      </c>
      <c r="J95" t="s">
        <v>45</v>
      </c>
      <c r="K95" t="s">
        <v>246</v>
      </c>
      <c r="L95" t="s">
        <v>247</v>
      </c>
      <c r="M95" t="s">
        <v>168</v>
      </c>
      <c r="N95" t="s">
        <v>319</v>
      </c>
      <c r="O95" s="126"/>
      <c r="P95" s="126">
        <v>1E-4</v>
      </c>
      <c r="Q95" s="122">
        <v>-1570</v>
      </c>
      <c r="R95" s="124">
        <v>2.9780000000000002</v>
      </c>
      <c r="S95" s="128">
        <v>100</v>
      </c>
      <c r="T95" s="122">
        <v>-4675.46</v>
      </c>
      <c r="U95" s="126">
        <v>1.08275862068966</v>
      </c>
      <c r="V95" s="126">
        <v>-5.5554340413140699E-3</v>
      </c>
    </row>
    <row r="96" spans="1:22">
      <c r="A96" s="116">
        <v>1038</v>
      </c>
      <c r="B96">
        <v>14849</v>
      </c>
      <c r="C96" t="s">
        <v>1387</v>
      </c>
      <c r="D96" t="s">
        <v>1388</v>
      </c>
      <c r="E96" t="s">
        <v>1376</v>
      </c>
      <c r="F96" t="s">
        <v>1377</v>
      </c>
      <c r="G96" s="130" t="s">
        <v>1378</v>
      </c>
      <c r="H96" t="s">
        <v>39</v>
      </c>
      <c r="I96" t="s">
        <v>39</v>
      </c>
      <c r="J96" t="s">
        <v>45</v>
      </c>
      <c r="K96" t="s">
        <v>246</v>
      </c>
      <c r="L96" t="s">
        <v>247</v>
      </c>
      <c r="M96" t="s">
        <v>168</v>
      </c>
      <c r="N96" t="s">
        <v>319</v>
      </c>
      <c r="O96" s="126"/>
      <c r="P96" s="126">
        <v>1E-4</v>
      </c>
      <c r="Q96" s="122">
        <v>120</v>
      </c>
      <c r="R96" s="124">
        <v>2.9780000000000002</v>
      </c>
      <c r="S96" s="128">
        <v>100</v>
      </c>
      <c r="T96" s="122">
        <v>357.36</v>
      </c>
      <c r="U96" s="126">
        <v>-8.2758620689655199E-2</v>
      </c>
      <c r="V96" s="126">
        <v>4.2461916239343198E-4</v>
      </c>
    </row>
    <row r="97" spans="1:22">
      <c r="A97" s="116">
        <v>1039</v>
      </c>
      <c r="B97">
        <v>1039</v>
      </c>
      <c r="C97" t="s">
        <v>1341</v>
      </c>
      <c r="D97" t="s">
        <v>1375</v>
      </c>
      <c r="E97" t="s">
        <v>1376</v>
      </c>
      <c r="F97" t="s">
        <v>1377</v>
      </c>
      <c r="G97" s="130" t="s">
        <v>1378</v>
      </c>
      <c r="H97" t="s">
        <v>39</v>
      </c>
      <c r="I97" t="s">
        <v>39</v>
      </c>
      <c r="J97" t="s">
        <v>45</v>
      </c>
      <c r="K97" t="s">
        <v>246</v>
      </c>
      <c r="L97" t="s">
        <v>247</v>
      </c>
      <c r="M97" t="s">
        <v>168</v>
      </c>
      <c r="N97" t="s">
        <v>319</v>
      </c>
      <c r="O97" s="126"/>
      <c r="P97" s="126">
        <v>1E-4</v>
      </c>
      <c r="Q97" s="122">
        <v>-650</v>
      </c>
      <c r="R97" s="124">
        <v>2.9780000000000002</v>
      </c>
      <c r="S97" s="128">
        <v>100</v>
      </c>
      <c r="T97" s="122">
        <v>-1935.7</v>
      </c>
      <c r="U97" s="126">
        <v>-0.31200300811634102</v>
      </c>
      <c r="V97" s="126">
        <v>-8.6345067831392706E-3</v>
      </c>
    </row>
    <row r="98" spans="1:22">
      <c r="A98" s="116">
        <v>1039</v>
      </c>
      <c r="B98">
        <v>1039</v>
      </c>
      <c r="C98" t="s">
        <v>1379</v>
      </c>
      <c r="D98" t="s">
        <v>1380</v>
      </c>
      <c r="E98" t="s">
        <v>1376</v>
      </c>
      <c r="F98" t="s">
        <v>1381</v>
      </c>
      <c r="G98" s="130" t="s">
        <v>1389</v>
      </c>
      <c r="H98" t="s">
        <v>39</v>
      </c>
      <c r="I98" t="s">
        <v>39</v>
      </c>
      <c r="J98" t="s">
        <v>45</v>
      </c>
      <c r="K98" t="s">
        <v>246</v>
      </c>
      <c r="L98" t="s">
        <v>247</v>
      </c>
      <c r="M98" t="s">
        <v>46</v>
      </c>
      <c r="N98" t="s">
        <v>1390</v>
      </c>
      <c r="O98" s="126"/>
      <c r="P98" s="126">
        <v>3.9399999999999998E-2</v>
      </c>
      <c r="Q98" s="122">
        <v>1200</v>
      </c>
      <c r="R98" s="124">
        <v>1</v>
      </c>
      <c r="S98" s="128">
        <v>103.29</v>
      </c>
      <c r="T98" s="122">
        <v>1239.48</v>
      </c>
      <c r="U98" s="126">
        <v>0.19978379320144801</v>
      </c>
      <c r="V98" s="126">
        <v>5.5289034806868097E-3</v>
      </c>
    </row>
    <row r="99" spans="1:22">
      <c r="A99" s="116">
        <v>1039</v>
      </c>
      <c r="B99">
        <v>1039</v>
      </c>
      <c r="C99" t="s">
        <v>1379</v>
      </c>
      <c r="D99" t="s">
        <v>1380</v>
      </c>
      <c r="E99" t="s">
        <v>1376</v>
      </c>
      <c r="F99" t="s">
        <v>1381</v>
      </c>
      <c r="G99" s="130" t="s">
        <v>1072</v>
      </c>
      <c r="H99" t="s">
        <v>39</v>
      </c>
      <c r="I99" t="s">
        <v>39</v>
      </c>
      <c r="J99" t="s">
        <v>45</v>
      </c>
      <c r="K99" t="s">
        <v>246</v>
      </c>
      <c r="L99" t="s">
        <v>247</v>
      </c>
      <c r="M99" t="s">
        <v>46</v>
      </c>
      <c r="N99" t="s">
        <v>1390</v>
      </c>
      <c r="O99" s="126"/>
      <c r="P99" s="126">
        <v>3.9399999999999998E-2</v>
      </c>
      <c r="Q99" s="122">
        <v>600</v>
      </c>
      <c r="R99" s="124">
        <v>1</v>
      </c>
      <c r="S99" s="128">
        <v>103.28</v>
      </c>
      <c r="T99" s="122">
        <v>619.67999999999995</v>
      </c>
      <c r="U99" s="126">
        <v>9.9882225587402201E-2</v>
      </c>
      <c r="V99" s="126">
        <v>2.7641841005195799E-3</v>
      </c>
    </row>
    <row r="100" spans="1:22">
      <c r="A100" s="116">
        <v>1039</v>
      </c>
      <c r="B100">
        <v>1039</v>
      </c>
      <c r="C100" t="s">
        <v>1379</v>
      </c>
      <c r="D100" t="s">
        <v>1380</v>
      </c>
      <c r="E100" t="s">
        <v>1376</v>
      </c>
      <c r="F100" t="s">
        <v>1381</v>
      </c>
      <c r="G100" s="130" t="s">
        <v>1391</v>
      </c>
      <c r="H100" t="s">
        <v>39</v>
      </c>
      <c r="I100" t="s">
        <v>39</v>
      </c>
      <c r="J100" t="s">
        <v>45</v>
      </c>
      <c r="K100" t="s">
        <v>246</v>
      </c>
      <c r="L100" t="s">
        <v>247</v>
      </c>
      <c r="M100" t="s">
        <v>46</v>
      </c>
      <c r="N100" t="s">
        <v>1390</v>
      </c>
      <c r="O100" s="126"/>
      <c r="P100" s="126">
        <v>3.9399999999999998E-2</v>
      </c>
      <c r="Q100" s="122">
        <v>800</v>
      </c>
      <c r="R100" s="124">
        <v>1</v>
      </c>
      <c r="S100" s="128">
        <v>103.26</v>
      </c>
      <c r="T100" s="122">
        <v>826.08</v>
      </c>
      <c r="U100" s="126">
        <v>0.133150511414345</v>
      </c>
      <c r="V100" s="126">
        <v>3.6848650944958901E-3</v>
      </c>
    </row>
    <row r="101" spans="1:22">
      <c r="A101" s="116">
        <v>1039</v>
      </c>
      <c r="B101">
        <v>1039</v>
      </c>
      <c r="C101" t="s">
        <v>1379</v>
      </c>
      <c r="D101" t="s">
        <v>1380</v>
      </c>
      <c r="E101" t="s">
        <v>1376</v>
      </c>
      <c r="F101" t="s">
        <v>1381</v>
      </c>
      <c r="G101" s="130" t="s">
        <v>1392</v>
      </c>
      <c r="H101" t="s">
        <v>39</v>
      </c>
      <c r="I101" t="s">
        <v>39</v>
      </c>
      <c r="J101" t="s">
        <v>45</v>
      </c>
      <c r="K101" t="s">
        <v>246</v>
      </c>
      <c r="L101" t="s">
        <v>247</v>
      </c>
      <c r="M101" t="s">
        <v>46</v>
      </c>
      <c r="N101" t="s">
        <v>1393</v>
      </c>
      <c r="O101" s="126"/>
      <c r="P101" s="126">
        <v>3.9300000000000002E-2</v>
      </c>
      <c r="Q101" s="122">
        <v>600</v>
      </c>
      <c r="R101" s="124">
        <v>1</v>
      </c>
      <c r="S101" s="128">
        <v>103.13</v>
      </c>
      <c r="T101" s="122">
        <v>618.78</v>
      </c>
      <c r="U101" s="126">
        <v>9.9737160387575394E-2</v>
      </c>
      <c r="V101" s="126">
        <v>2.7601695031621199E-3</v>
      </c>
    </row>
    <row r="102" spans="1:22">
      <c r="A102" s="116">
        <v>1039</v>
      </c>
      <c r="B102">
        <v>1039</v>
      </c>
      <c r="C102" t="s">
        <v>1379</v>
      </c>
      <c r="D102" t="s">
        <v>1380</v>
      </c>
      <c r="E102" t="s">
        <v>1376</v>
      </c>
      <c r="F102" t="s">
        <v>1381</v>
      </c>
      <c r="G102" s="130" t="s">
        <v>1023</v>
      </c>
      <c r="H102" t="s">
        <v>39</v>
      </c>
      <c r="I102" t="s">
        <v>39</v>
      </c>
      <c r="J102" t="s">
        <v>45</v>
      </c>
      <c r="K102" t="s">
        <v>246</v>
      </c>
      <c r="L102" t="s">
        <v>247</v>
      </c>
      <c r="M102" t="s">
        <v>46</v>
      </c>
      <c r="N102" t="s">
        <v>1394</v>
      </c>
      <c r="O102" s="126"/>
      <c r="P102" s="126">
        <v>3.7999999999999999E-2</v>
      </c>
      <c r="Q102" s="122">
        <v>900</v>
      </c>
      <c r="R102" s="124">
        <v>1</v>
      </c>
      <c r="S102" s="128">
        <v>102.81</v>
      </c>
      <c r="T102" s="122">
        <v>925.29</v>
      </c>
      <c r="U102" s="126">
        <v>0.14914153194191701</v>
      </c>
      <c r="V102" s="126">
        <v>4.1274075431993297E-3</v>
      </c>
    </row>
    <row r="103" spans="1:22">
      <c r="A103" s="116">
        <v>1039</v>
      </c>
      <c r="B103">
        <v>1039</v>
      </c>
      <c r="C103" t="s">
        <v>1379</v>
      </c>
      <c r="D103" t="s">
        <v>1380</v>
      </c>
      <c r="E103" t="s">
        <v>1376</v>
      </c>
      <c r="F103" t="s">
        <v>1381</v>
      </c>
      <c r="G103" s="130" t="s">
        <v>1395</v>
      </c>
      <c r="H103" t="s">
        <v>39</v>
      </c>
      <c r="I103" t="s">
        <v>39</v>
      </c>
      <c r="J103" t="s">
        <v>45</v>
      </c>
      <c r="K103" t="s">
        <v>246</v>
      </c>
      <c r="L103" t="s">
        <v>247</v>
      </c>
      <c r="M103" t="s">
        <v>46</v>
      </c>
      <c r="N103" t="s">
        <v>382</v>
      </c>
      <c r="O103" s="126"/>
      <c r="P103" s="126">
        <v>3.9600000000000003E-2</v>
      </c>
      <c r="Q103" s="122">
        <v>1500</v>
      </c>
      <c r="R103" s="124">
        <v>1</v>
      </c>
      <c r="S103" s="128">
        <v>102.2</v>
      </c>
      <c r="T103" s="122">
        <v>1533</v>
      </c>
      <c r="U103" s="126">
        <v>0.24709439037162301</v>
      </c>
      <c r="V103" s="126">
        <v>6.8381974988647497E-3</v>
      </c>
    </row>
    <row r="104" spans="1:22">
      <c r="A104" s="116">
        <v>1039</v>
      </c>
      <c r="B104">
        <v>1039</v>
      </c>
      <c r="C104" t="s">
        <v>1379</v>
      </c>
      <c r="D104" t="s">
        <v>1380</v>
      </c>
      <c r="E104" t="s">
        <v>1376</v>
      </c>
      <c r="F104" t="s">
        <v>1381</v>
      </c>
      <c r="G104" s="130" t="s">
        <v>1382</v>
      </c>
      <c r="H104" t="s">
        <v>39</v>
      </c>
      <c r="I104" t="s">
        <v>39</v>
      </c>
      <c r="J104" t="s">
        <v>45</v>
      </c>
      <c r="K104" t="s">
        <v>246</v>
      </c>
      <c r="L104" t="s">
        <v>247</v>
      </c>
      <c r="M104" t="s">
        <v>46</v>
      </c>
      <c r="N104" t="s">
        <v>1383</v>
      </c>
      <c r="O104" s="126"/>
      <c r="P104" s="126">
        <v>3.9699999999999999E-2</v>
      </c>
      <c r="Q104" s="122">
        <v>1000</v>
      </c>
      <c r="R104" s="124">
        <v>1</v>
      </c>
      <c r="S104" s="128">
        <v>101.85</v>
      </c>
      <c r="T104" s="122">
        <v>1018.5</v>
      </c>
      <c r="U104" s="126">
        <v>0.16416545113731101</v>
      </c>
      <c r="V104" s="126">
        <v>4.5431860095197299E-3</v>
      </c>
    </row>
    <row r="105" spans="1:22">
      <c r="A105" s="116">
        <v>1039</v>
      </c>
      <c r="B105">
        <v>1039</v>
      </c>
      <c r="C105" t="s">
        <v>1379</v>
      </c>
      <c r="D105" t="s">
        <v>1380</v>
      </c>
      <c r="E105" t="s">
        <v>1376</v>
      </c>
      <c r="F105" t="s">
        <v>1381</v>
      </c>
      <c r="G105" s="130" t="s">
        <v>1384</v>
      </c>
      <c r="H105" t="s">
        <v>39</v>
      </c>
      <c r="I105" t="s">
        <v>39</v>
      </c>
      <c r="J105" t="s">
        <v>45</v>
      </c>
      <c r="K105" t="s">
        <v>246</v>
      </c>
      <c r="L105" t="s">
        <v>247</v>
      </c>
      <c r="M105" t="s">
        <v>46</v>
      </c>
      <c r="N105" t="s">
        <v>1385</v>
      </c>
      <c r="O105" s="126"/>
      <c r="P105" s="126">
        <v>4.0899999999999999E-2</v>
      </c>
      <c r="Q105" s="122">
        <v>1000</v>
      </c>
      <c r="R105" s="124">
        <v>1</v>
      </c>
      <c r="S105" s="128">
        <v>101.74</v>
      </c>
      <c r="T105" s="122">
        <v>1017.4</v>
      </c>
      <c r="U105" s="126">
        <v>0.163988149226412</v>
      </c>
      <c r="V105" s="126">
        <v>4.5382792794161804E-3</v>
      </c>
    </row>
    <row r="106" spans="1:22">
      <c r="A106" s="116">
        <v>1039</v>
      </c>
      <c r="B106">
        <v>1039</v>
      </c>
      <c r="C106" t="s">
        <v>1387</v>
      </c>
      <c r="D106" t="s">
        <v>1388</v>
      </c>
      <c r="E106" t="s">
        <v>1376</v>
      </c>
      <c r="F106" t="s">
        <v>1377</v>
      </c>
      <c r="G106" s="130" t="s">
        <v>1396</v>
      </c>
      <c r="H106" t="s">
        <v>39</v>
      </c>
      <c r="I106" t="s">
        <v>39</v>
      </c>
      <c r="J106" t="s">
        <v>45</v>
      </c>
      <c r="K106" t="s">
        <v>246</v>
      </c>
      <c r="L106" t="s">
        <v>247</v>
      </c>
      <c r="M106" t="s">
        <v>168</v>
      </c>
      <c r="N106" t="s">
        <v>1397</v>
      </c>
      <c r="O106" s="126"/>
      <c r="P106" s="126">
        <v>4.9599999999999998E-2</v>
      </c>
      <c r="Q106" s="122">
        <v>114</v>
      </c>
      <c r="R106" s="124">
        <v>2.9780000000000002</v>
      </c>
      <c r="S106" s="128">
        <v>100.62</v>
      </c>
      <c r="T106" s="122">
        <v>341.59699999999998</v>
      </c>
      <c r="U106" s="126">
        <v>5.5059794848307003E-2</v>
      </c>
      <c r="V106" s="126">
        <v>1.52374868103415E-3</v>
      </c>
    </row>
    <row r="107" spans="1:22">
      <c r="A107" s="116">
        <v>1039</v>
      </c>
      <c r="B107">
        <v>8056</v>
      </c>
      <c r="C107" t="s">
        <v>1341</v>
      </c>
      <c r="D107" t="s">
        <v>1375</v>
      </c>
      <c r="E107" t="s">
        <v>1376</v>
      </c>
      <c r="F107" t="s">
        <v>1377</v>
      </c>
      <c r="G107" s="130" t="s">
        <v>1378</v>
      </c>
      <c r="H107" t="s">
        <v>39</v>
      </c>
      <c r="I107" t="s">
        <v>39</v>
      </c>
      <c r="J107" t="s">
        <v>45</v>
      </c>
      <c r="K107" t="s">
        <v>246</v>
      </c>
      <c r="L107" t="s">
        <v>247</v>
      </c>
      <c r="M107" t="s">
        <v>168</v>
      </c>
      <c r="N107" t="s">
        <v>319</v>
      </c>
      <c r="O107" s="126"/>
      <c r="P107" s="126">
        <v>1E-4</v>
      </c>
      <c r="Q107" s="122">
        <v>-680</v>
      </c>
      <c r="R107" s="124">
        <v>2.9780000000000002</v>
      </c>
      <c r="S107" s="128">
        <v>100</v>
      </c>
      <c r="T107" s="122">
        <v>-2025.04</v>
      </c>
      <c r="U107" s="126">
        <v>-0.25475052225751599</v>
      </c>
      <c r="V107" s="126">
        <v>-5.9773210120283998E-3</v>
      </c>
    </row>
    <row r="108" spans="1:22">
      <c r="A108" s="116">
        <v>1039</v>
      </c>
      <c r="B108">
        <v>8056</v>
      </c>
      <c r="C108" t="s">
        <v>1379</v>
      </c>
      <c r="D108" t="s">
        <v>1380</v>
      </c>
      <c r="E108" t="s">
        <v>1376</v>
      </c>
      <c r="F108" t="s">
        <v>1381</v>
      </c>
      <c r="G108" s="130" t="s">
        <v>1389</v>
      </c>
      <c r="H108" t="s">
        <v>39</v>
      </c>
      <c r="I108" t="s">
        <v>39</v>
      </c>
      <c r="J108" t="s">
        <v>45</v>
      </c>
      <c r="K108" t="s">
        <v>246</v>
      </c>
      <c r="L108" t="s">
        <v>247</v>
      </c>
      <c r="M108" t="s">
        <v>46</v>
      </c>
      <c r="N108" t="s">
        <v>1390</v>
      </c>
      <c r="O108" s="126"/>
      <c r="P108" s="126">
        <v>3.9399999999999998E-2</v>
      </c>
      <c r="Q108" s="122">
        <v>1400</v>
      </c>
      <c r="R108" s="124">
        <v>1</v>
      </c>
      <c r="S108" s="128">
        <v>103.29</v>
      </c>
      <c r="T108" s="122">
        <v>1446.06</v>
      </c>
      <c r="U108" s="126">
        <v>0.18191469808779301</v>
      </c>
      <c r="V108" s="126">
        <v>4.2683427599720398E-3</v>
      </c>
    </row>
    <row r="109" spans="1:22">
      <c r="A109" s="116">
        <v>1039</v>
      </c>
      <c r="B109">
        <v>8056</v>
      </c>
      <c r="C109" t="s">
        <v>1379</v>
      </c>
      <c r="D109" t="s">
        <v>1380</v>
      </c>
      <c r="E109" t="s">
        <v>1376</v>
      </c>
      <c r="F109" t="s">
        <v>1381</v>
      </c>
      <c r="G109" s="130" t="s">
        <v>1391</v>
      </c>
      <c r="H109" t="s">
        <v>39</v>
      </c>
      <c r="I109" t="s">
        <v>39</v>
      </c>
      <c r="J109" t="s">
        <v>45</v>
      </c>
      <c r="K109" t="s">
        <v>246</v>
      </c>
      <c r="L109" t="s">
        <v>247</v>
      </c>
      <c r="M109" t="s">
        <v>46</v>
      </c>
      <c r="N109" t="s">
        <v>1390</v>
      </c>
      <c r="O109" s="126"/>
      <c r="P109" s="126">
        <v>3.9399999999999998E-2</v>
      </c>
      <c r="Q109" s="122">
        <v>1000</v>
      </c>
      <c r="R109" s="124">
        <v>1</v>
      </c>
      <c r="S109" s="128">
        <v>103.26</v>
      </c>
      <c r="T109" s="122">
        <v>1032.5999999999999</v>
      </c>
      <c r="U109" s="126">
        <v>0.12990132999008</v>
      </c>
      <c r="V109" s="126">
        <v>3.0479307455756601E-3</v>
      </c>
    </row>
    <row r="110" spans="1:22">
      <c r="A110" s="116">
        <v>1039</v>
      </c>
      <c r="B110">
        <v>8056</v>
      </c>
      <c r="C110" t="s">
        <v>1379</v>
      </c>
      <c r="D110" t="s">
        <v>1380</v>
      </c>
      <c r="E110" t="s">
        <v>1376</v>
      </c>
      <c r="F110" t="s">
        <v>1381</v>
      </c>
      <c r="G110" s="130" t="s">
        <v>1392</v>
      </c>
      <c r="H110" t="s">
        <v>39</v>
      </c>
      <c r="I110" t="s">
        <v>39</v>
      </c>
      <c r="J110" t="s">
        <v>45</v>
      </c>
      <c r="K110" t="s">
        <v>246</v>
      </c>
      <c r="L110" t="s">
        <v>247</v>
      </c>
      <c r="M110" t="s">
        <v>46</v>
      </c>
      <c r="N110" t="s">
        <v>1393</v>
      </c>
      <c r="O110" s="126"/>
      <c r="P110" s="126">
        <v>3.9300000000000002E-2</v>
      </c>
      <c r="Q110" s="122">
        <v>1600</v>
      </c>
      <c r="R110" s="124">
        <v>1</v>
      </c>
      <c r="S110" s="128">
        <v>103.13</v>
      </c>
      <c r="T110" s="122">
        <v>1650.08</v>
      </c>
      <c r="U110" s="126">
        <v>0.207580463480564</v>
      </c>
      <c r="V110" s="126">
        <v>4.8705496461935701E-3</v>
      </c>
    </row>
    <row r="111" spans="1:22">
      <c r="A111" s="116">
        <v>1039</v>
      </c>
      <c r="B111">
        <v>8056</v>
      </c>
      <c r="C111" t="s">
        <v>1379</v>
      </c>
      <c r="D111" t="s">
        <v>1380</v>
      </c>
      <c r="E111" t="s">
        <v>1376</v>
      </c>
      <c r="F111" t="s">
        <v>1381</v>
      </c>
      <c r="G111" s="130" t="s">
        <v>1023</v>
      </c>
      <c r="H111" t="s">
        <v>39</v>
      </c>
      <c r="I111" t="s">
        <v>39</v>
      </c>
      <c r="J111" t="s">
        <v>45</v>
      </c>
      <c r="K111" t="s">
        <v>246</v>
      </c>
      <c r="L111" t="s">
        <v>247</v>
      </c>
      <c r="M111" t="s">
        <v>46</v>
      </c>
      <c r="N111" t="s">
        <v>1394</v>
      </c>
      <c r="O111" s="126"/>
      <c r="P111" s="126">
        <v>3.7999999999999999E-2</v>
      </c>
      <c r="Q111" s="122">
        <v>1500</v>
      </c>
      <c r="R111" s="124">
        <v>1</v>
      </c>
      <c r="S111" s="128">
        <v>102.81</v>
      </c>
      <c r="T111" s="122">
        <v>1542.15</v>
      </c>
      <c r="U111" s="126">
        <v>0.19400284335095999</v>
      </c>
      <c r="V111" s="126">
        <v>4.5519721085507401E-3</v>
      </c>
    </row>
    <row r="112" spans="1:22">
      <c r="A112" s="116">
        <v>1039</v>
      </c>
      <c r="B112">
        <v>8056</v>
      </c>
      <c r="C112" t="s">
        <v>1379</v>
      </c>
      <c r="D112" t="s">
        <v>1380</v>
      </c>
      <c r="E112" t="s">
        <v>1376</v>
      </c>
      <c r="F112" t="s">
        <v>1381</v>
      </c>
      <c r="G112" s="130" t="s">
        <v>1395</v>
      </c>
      <c r="H112" t="s">
        <v>39</v>
      </c>
      <c r="I112" t="s">
        <v>39</v>
      </c>
      <c r="J112" t="s">
        <v>45</v>
      </c>
      <c r="K112" t="s">
        <v>246</v>
      </c>
      <c r="L112" t="s">
        <v>247</v>
      </c>
      <c r="M112" t="s">
        <v>46</v>
      </c>
      <c r="N112" t="s">
        <v>382</v>
      </c>
      <c r="O112" s="126"/>
      <c r="P112" s="126">
        <v>3.9600000000000003E-2</v>
      </c>
      <c r="Q112" s="122">
        <v>2000</v>
      </c>
      <c r="R112" s="124">
        <v>1</v>
      </c>
      <c r="S112" s="128">
        <v>102.2</v>
      </c>
      <c r="T112" s="122">
        <v>2044</v>
      </c>
      <c r="U112" s="126">
        <v>0.257135694847688</v>
      </c>
      <c r="V112" s="126">
        <v>6.0332853418135204E-3</v>
      </c>
    </row>
    <row r="113" spans="1:22">
      <c r="A113" s="116">
        <v>1039</v>
      </c>
      <c r="B113">
        <v>8056</v>
      </c>
      <c r="C113" t="s">
        <v>1379</v>
      </c>
      <c r="D113" t="s">
        <v>1380</v>
      </c>
      <c r="E113" t="s">
        <v>1376</v>
      </c>
      <c r="F113" t="s">
        <v>1381</v>
      </c>
      <c r="G113" s="130" t="s">
        <v>1382</v>
      </c>
      <c r="H113" t="s">
        <v>39</v>
      </c>
      <c r="I113" t="s">
        <v>39</v>
      </c>
      <c r="J113" t="s">
        <v>45</v>
      </c>
      <c r="K113" t="s">
        <v>246</v>
      </c>
      <c r="L113" t="s">
        <v>247</v>
      </c>
      <c r="M113" t="s">
        <v>46</v>
      </c>
      <c r="N113" t="s">
        <v>1383</v>
      </c>
      <c r="O113" s="126"/>
      <c r="P113" s="126">
        <v>3.9699999999999999E-2</v>
      </c>
      <c r="Q113" s="122">
        <v>1000</v>
      </c>
      <c r="R113" s="124">
        <v>1</v>
      </c>
      <c r="S113" s="128">
        <v>101.85</v>
      </c>
      <c r="T113" s="122">
        <v>1018.5</v>
      </c>
      <c r="U113" s="126">
        <v>0.12812754657650199</v>
      </c>
      <c r="V113" s="126">
        <v>3.0063117028557101E-3</v>
      </c>
    </row>
    <row r="114" spans="1:22">
      <c r="A114" s="116">
        <v>1039</v>
      </c>
      <c r="B114">
        <v>8056</v>
      </c>
      <c r="C114" t="s">
        <v>1379</v>
      </c>
      <c r="D114" t="s">
        <v>1380</v>
      </c>
      <c r="E114" t="s">
        <v>1376</v>
      </c>
      <c r="F114" t="s">
        <v>1381</v>
      </c>
      <c r="G114" s="130" t="s">
        <v>1384</v>
      </c>
      <c r="H114" t="s">
        <v>39</v>
      </c>
      <c r="I114" t="s">
        <v>39</v>
      </c>
      <c r="J114" t="s">
        <v>45</v>
      </c>
      <c r="K114" t="s">
        <v>246</v>
      </c>
      <c r="L114" t="s">
        <v>247</v>
      </c>
      <c r="M114" t="s">
        <v>46</v>
      </c>
      <c r="N114" t="s">
        <v>1385</v>
      </c>
      <c r="O114" s="126"/>
      <c r="P114" s="126">
        <v>4.0899999999999999E-2</v>
      </c>
      <c r="Q114" s="122">
        <v>500</v>
      </c>
      <c r="R114" s="124">
        <v>1</v>
      </c>
      <c r="S114" s="128">
        <v>101.74</v>
      </c>
      <c r="T114" s="122">
        <v>508.7</v>
      </c>
      <c r="U114" s="126">
        <v>6.3994583155097401E-2</v>
      </c>
      <c r="V114" s="126">
        <v>1.5015324135912601E-3</v>
      </c>
    </row>
    <row r="115" spans="1:22">
      <c r="A115" s="116">
        <v>1039</v>
      </c>
      <c r="B115">
        <v>8056</v>
      </c>
      <c r="C115" t="s">
        <v>1360</v>
      </c>
      <c r="D115" t="s">
        <v>1386</v>
      </c>
      <c r="E115" t="s">
        <v>1376</v>
      </c>
      <c r="F115" t="s">
        <v>1377</v>
      </c>
      <c r="G115" s="130" t="s">
        <v>1378</v>
      </c>
      <c r="H115" t="s">
        <v>39</v>
      </c>
      <c r="I115" t="s">
        <v>39</v>
      </c>
      <c r="J115" t="s">
        <v>45</v>
      </c>
      <c r="K115" t="s">
        <v>246</v>
      </c>
      <c r="L115" t="s">
        <v>247</v>
      </c>
      <c r="M115" t="s">
        <v>168</v>
      </c>
      <c r="N115" t="s">
        <v>319</v>
      </c>
      <c r="O115" s="126"/>
      <c r="P115" s="126">
        <v>1E-4</v>
      </c>
      <c r="Q115" s="122">
        <v>-50</v>
      </c>
      <c r="R115" s="124">
        <v>2.9780000000000002</v>
      </c>
      <c r="S115" s="128">
        <v>100</v>
      </c>
      <c r="T115" s="122">
        <v>-148.9</v>
      </c>
      <c r="U115" s="126">
        <v>-1.8731656048346802E-2</v>
      </c>
      <c r="V115" s="126">
        <v>-4.3950889794326501E-4</v>
      </c>
    </row>
    <row r="116" spans="1:22">
      <c r="A116" s="116">
        <v>1039</v>
      </c>
      <c r="B116">
        <v>8056</v>
      </c>
      <c r="C116" t="s">
        <v>1387</v>
      </c>
      <c r="D116" t="s">
        <v>1388</v>
      </c>
      <c r="E116" t="s">
        <v>1376</v>
      </c>
      <c r="F116" t="s">
        <v>1377</v>
      </c>
      <c r="G116" s="130" t="s">
        <v>1396</v>
      </c>
      <c r="H116" t="s">
        <v>39</v>
      </c>
      <c r="I116" t="s">
        <v>39</v>
      </c>
      <c r="J116" t="s">
        <v>45</v>
      </c>
      <c r="K116" t="s">
        <v>246</v>
      </c>
      <c r="L116" t="s">
        <v>247</v>
      </c>
      <c r="M116" t="s">
        <v>168</v>
      </c>
      <c r="N116" t="s">
        <v>1397</v>
      </c>
      <c r="O116" s="126"/>
      <c r="P116" s="126">
        <v>4.9599999999999998E-2</v>
      </c>
      <c r="Q116" s="122">
        <v>294</v>
      </c>
      <c r="R116" s="124">
        <v>2.9780000000000002</v>
      </c>
      <c r="S116" s="128">
        <v>100.62</v>
      </c>
      <c r="T116" s="122">
        <v>880.96</v>
      </c>
      <c r="U116" s="126">
        <v>0.110825018817178</v>
      </c>
      <c r="V116" s="126">
        <v>2.6003350562898201E-3</v>
      </c>
    </row>
    <row r="117" spans="1:22">
      <c r="A117" s="116">
        <v>11389</v>
      </c>
      <c r="B117">
        <v>11390</v>
      </c>
      <c r="C117" t="s">
        <v>1341</v>
      </c>
      <c r="D117" t="s">
        <v>1375</v>
      </c>
      <c r="E117" t="s">
        <v>1376</v>
      </c>
      <c r="F117" t="s">
        <v>1377</v>
      </c>
      <c r="G117" s="130" t="s">
        <v>1378</v>
      </c>
      <c r="H117" t="s">
        <v>39</v>
      </c>
      <c r="I117" t="s">
        <v>39</v>
      </c>
      <c r="J117" t="s">
        <v>45</v>
      </c>
      <c r="K117" t="s">
        <v>246</v>
      </c>
      <c r="L117" t="s">
        <v>247</v>
      </c>
      <c r="M117" t="s">
        <v>168</v>
      </c>
      <c r="N117" t="s">
        <v>319</v>
      </c>
      <c r="O117" s="126"/>
      <c r="P117" s="126">
        <v>1E-4</v>
      </c>
      <c r="Q117" s="122">
        <v>-4100</v>
      </c>
      <c r="R117" s="124">
        <v>2.9780000000000002</v>
      </c>
      <c r="S117" s="128">
        <v>100</v>
      </c>
      <c r="T117" s="122">
        <v>-12209.8</v>
      </c>
      <c r="U117" s="126">
        <v>-9.9113469074855395E-2</v>
      </c>
      <c r="V117" s="126">
        <v>-3.59338657361164E-3</v>
      </c>
    </row>
    <row r="118" spans="1:22">
      <c r="A118" s="116">
        <v>11389</v>
      </c>
      <c r="B118">
        <v>11390</v>
      </c>
      <c r="C118" t="s">
        <v>1360</v>
      </c>
      <c r="D118" t="s">
        <v>1386</v>
      </c>
      <c r="E118" t="s">
        <v>1376</v>
      </c>
      <c r="F118" t="s">
        <v>1377</v>
      </c>
      <c r="G118" s="130" t="s">
        <v>1378</v>
      </c>
      <c r="H118" t="s">
        <v>39</v>
      </c>
      <c r="I118" t="s">
        <v>39</v>
      </c>
      <c r="J118" t="s">
        <v>45</v>
      </c>
      <c r="K118" t="s">
        <v>246</v>
      </c>
      <c r="L118" t="s">
        <v>247</v>
      </c>
      <c r="M118" t="s">
        <v>168</v>
      </c>
      <c r="N118" t="s">
        <v>319</v>
      </c>
      <c r="O118" s="126"/>
      <c r="P118" s="126">
        <v>1E-4</v>
      </c>
      <c r="Q118" s="122">
        <v>-4090</v>
      </c>
      <c r="R118" s="124">
        <v>2.9780000000000002</v>
      </c>
      <c r="S118" s="128">
        <v>100</v>
      </c>
      <c r="T118" s="122">
        <v>-12180.02</v>
      </c>
      <c r="U118" s="126">
        <v>-9.8871728906380102E-2</v>
      </c>
      <c r="V118" s="126">
        <v>-3.58462221611502E-3</v>
      </c>
    </row>
    <row r="119" spans="1:22">
      <c r="A119" s="116">
        <v>11389</v>
      </c>
      <c r="B119">
        <v>11390</v>
      </c>
      <c r="C119" t="s">
        <v>1379</v>
      </c>
      <c r="D119" t="s">
        <v>1380</v>
      </c>
      <c r="E119" t="s">
        <v>1376</v>
      </c>
      <c r="F119" t="s">
        <v>1381</v>
      </c>
      <c r="G119" s="130" t="s">
        <v>1389</v>
      </c>
      <c r="H119" t="s">
        <v>39</v>
      </c>
      <c r="I119" t="s">
        <v>39</v>
      </c>
      <c r="J119" t="s">
        <v>45</v>
      </c>
      <c r="K119" t="s">
        <v>246</v>
      </c>
      <c r="L119" t="s">
        <v>247</v>
      </c>
      <c r="M119" t="s">
        <v>46</v>
      </c>
      <c r="N119" t="s">
        <v>1390</v>
      </c>
      <c r="O119" s="126"/>
      <c r="P119" s="126">
        <v>3.9399999999999998E-2</v>
      </c>
      <c r="Q119" s="122">
        <v>17000</v>
      </c>
      <c r="R119" s="124">
        <v>1</v>
      </c>
      <c r="S119" s="128">
        <v>103.29</v>
      </c>
      <c r="T119" s="122">
        <v>17559.3</v>
      </c>
      <c r="U119" s="126">
        <v>0.142538218277622</v>
      </c>
      <c r="V119" s="126">
        <v>5.1677630151205503E-3</v>
      </c>
    </row>
    <row r="120" spans="1:22">
      <c r="A120" s="116">
        <v>11389</v>
      </c>
      <c r="B120">
        <v>11390</v>
      </c>
      <c r="C120" t="s">
        <v>1379</v>
      </c>
      <c r="D120" t="s">
        <v>1380</v>
      </c>
      <c r="E120" t="s">
        <v>1376</v>
      </c>
      <c r="F120" t="s">
        <v>1381</v>
      </c>
      <c r="G120" s="130" t="s">
        <v>1072</v>
      </c>
      <c r="H120" t="s">
        <v>39</v>
      </c>
      <c r="I120" t="s">
        <v>39</v>
      </c>
      <c r="J120" t="s">
        <v>45</v>
      </c>
      <c r="K120" t="s">
        <v>246</v>
      </c>
      <c r="L120" t="s">
        <v>247</v>
      </c>
      <c r="M120" t="s">
        <v>46</v>
      </c>
      <c r="N120" t="s">
        <v>1390</v>
      </c>
      <c r="O120" s="126"/>
      <c r="P120" s="126">
        <v>3.9399999999999998E-2</v>
      </c>
      <c r="Q120" s="122">
        <v>20000</v>
      </c>
      <c r="R120" s="124">
        <v>1</v>
      </c>
      <c r="S120" s="128">
        <v>103.28</v>
      </c>
      <c r="T120" s="122">
        <v>20656</v>
      </c>
      <c r="U120" s="126">
        <v>0.167675786434685</v>
      </c>
      <c r="V120" s="126">
        <v>6.07913258730872E-3</v>
      </c>
    </row>
    <row r="121" spans="1:22">
      <c r="A121" s="116">
        <v>11389</v>
      </c>
      <c r="B121">
        <v>11390</v>
      </c>
      <c r="C121" t="s">
        <v>1379</v>
      </c>
      <c r="D121" t="s">
        <v>1380</v>
      </c>
      <c r="E121" t="s">
        <v>1376</v>
      </c>
      <c r="F121" t="s">
        <v>1381</v>
      </c>
      <c r="G121" s="130" t="s">
        <v>1391</v>
      </c>
      <c r="H121" t="s">
        <v>39</v>
      </c>
      <c r="I121" t="s">
        <v>39</v>
      </c>
      <c r="J121" t="s">
        <v>45</v>
      </c>
      <c r="K121" t="s">
        <v>246</v>
      </c>
      <c r="L121" t="s">
        <v>247</v>
      </c>
      <c r="M121" t="s">
        <v>46</v>
      </c>
      <c r="N121" t="s">
        <v>1390</v>
      </c>
      <c r="O121" s="126"/>
      <c r="P121" s="126">
        <v>3.9399999999999998E-2</v>
      </c>
      <c r="Q121" s="122">
        <v>20000</v>
      </c>
      <c r="R121" s="124">
        <v>1</v>
      </c>
      <c r="S121" s="128">
        <v>103.26</v>
      </c>
      <c r="T121" s="122">
        <v>20652</v>
      </c>
      <c r="U121" s="126">
        <v>0.16764331629788501</v>
      </c>
      <c r="V121" s="126">
        <v>6.07795537340723E-3</v>
      </c>
    </row>
    <row r="122" spans="1:22">
      <c r="A122" s="116">
        <v>11389</v>
      </c>
      <c r="B122">
        <v>11390</v>
      </c>
      <c r="C122" t="s">
        <v>1379</v>
      </c>
      <c r="D122" t="s">
        <v>1380</v>
      </c>
      <c r="E122" t="s">
        <v>1376</v>
      </c>
      <c r="F122" t="s">
        <v>1381</v>
      </c>
      <c r="G122" s="130" t="s">
        <v>1392</v>
      </c>
      <c r="H122" t="s">
        <v>39</v>
      </c>
      <c r="I122" t="s">
        <v>39</v>
      </c>
      <c r="J122" t="s">
        <v>45</v>
      </c>
      <c r="K122" t="s">
        <v>246</v>
      </c>
      <c r="L122" t="s">
        <v>247</v>
      </c>
      <c r="M122" t="s">
        <v>46</v>
      </c>
      <c r="N122" t="s">
        <v>1393</v>
      </c>
      <c r="O122" s="126"/>
      <c r="P122" s="126">
        <v>3.9300000000000002E-2</v>
      </c>
      <c r="Q122" s="122">
        <v>23600</v>
      </c>
      <c r="R122" s="124">
        <v>1</v>
      </c>
      <c r="S122" s="128">
        <v>103.13</v>
      </c>
      <c r="T122" s="122">
        <v>24338.68</v>
      </c>
      <c r="U122" s="126">
        <v>0.19757006728224899</v>
      </c>
      <c r="V122" s="126">
        <v>7.1629581099960796E-3</v>
      </c>
    </row>
    <row r="123" spans="1:22">
      <c r="A123" s="116">
        <v>11389</v>
      </c>
      <c r="B123">
        <v>11390</v>
      </c>
      <c r="C123" t="s">
        <v>1379</v>
      </c>
      <c r="D123" t="s">
        <v>1380</v>
      </c>
      <c r="E123" t="s">
        <v>1376</v>
      </c>
      <c r="F123" t="s">
        <v>1381</v>
      </c>
      <c r="G123" s="130" t="s">
        <v>1023</v>
      </c>
      <c r="H123" t="s">
        <v>39</v>
      </c>
      <c r="I123" t="s">
        <v>39</v>
      </c>
      <c r="J123" t="s">
        <v>45</v>
      </c>
      <c r="K123" t="s">
        <v>246</v>
      </c>
      <c r="L123" t="s">
        <v>247</v>
      </c>
      <c r="M123" t="s">
        <v>46</v>
      </c>
      <c r="N123" t="s">
        <v>1394</v>
      </c>
      <c r="O123" s="126"/>
      <c r="P123" s="126">
        <v>3.7999999999999999E-2</v>
      </c>
      <c r="Q123" s="122">
        <v>20000</v>
      </c>
      <c r="R123" s="124">
        <v>1</v>
      </c>
      <c r="S123" s="128">
        <v>102.81</v>
      </c>
      <c r="T123" s="122">
        <v>20562</v>
      </c>
      <c r="U123" s="126">
        <v>0.166912738219887</v>
      </c>
      <c r="V123" s="126">
        <v>6.0514680606236397E-3</v>
      </c>
    </row>
    <row r="124" spans="1:22">
      <c r="A124" s="116">
        <v>11389</v>
      </c>
      <c r="B124">
        <v>11390</v>
      </c>
      <c r="C124" t="s">
        <v>1379</v>
      </c>
      <c r="D124" t="s">
        <v>1380</v>
      </c>
      <c r="E124" t="s">
        <v>1376</v>
      </c>
      <c r="F124" t="s">
        <v>1381</v>
      </c>
      <c r="G124" s="130" t="s">
        <v>1395</v>
      </c>
      <c r="H124" t="s">
        <v>39</v>
      </c>
      <c r="I124" t="s">
        <v>39</v>
      </c>
      <c r="J124" t="s">
        <v>45</v>
      </c>
      <c r="K124" t="s">
        <v>246</v>
      </c>
      <c r="L124" t="s">
        <v>247</v>
      </c>
      <c r="M124" t="s">
        <v>46</v>
      </c>
      <c r="N124" t="s">
        <v>382</v>
      </c>
      <c r="O124" s="126"/>
      <c r="P124" s="126">
        <v>3.9600000000000003E-2</v>
      </c>
      <c r="Q124" s="122">
        <v>20000</v>
      </c>
      <c r="R124" s="124">
        <v>1</v>
      </c>
      <c r="S124" s="128">
        <v>102.2</v>
      </c>
      <c r="T124" s="122">
        <v>20440</v>
      </c>
      <c r="U124" s="126">
        <v>0.16592239904749001</v>
      </c>
      <c r="V124" s="126">
        <v>6.0155630366281101E-3</v>
      </c>
    </row>
    <row r="125" spans="1:22">
      <c r="A125" s="116">
        <v>11389</v>
      </c>
      <c r="B125">
        <v>11390</v>
      </c>
      <c r="C125" t="s">
        <v>1379</v>
      </c>
      <c r="D125" t="s">
        <v>1380</v>
      </c>
      <c r="E125" t="s">
        <v>1376</v>
      </c>
      <c r="F125" t="s">
        <v>1381</v>
      </c>
      <c r="G125" s="130" t="s">
        <v>1382</v>
      </c>
      <c r="H125" t="s">
        <v>39</v>
      </c>
      <c r="I125" t="s">
        <v>39</v>
      </c>
      <c r="J125" t="s">
        <v>45</v>
      </c>
      <c r="K125" t="s">
        <v>246</v>
      </c>
      <c r="L125" t="s">
        <v>247</v>
      </c>
      <c r="M125" t="s">
        <v>46</v>
      </c>
      <c r="N125" t="s">
        <v>1383</v>
      </c>
      <c r="O125" s="126"/>
      <c r="P125" s="126">
        <v>3.9699999999999999E-2</v>
      </c>
      <c r="Q125" s="122">
        <v>16000</v>
      </c>
      <c r="R125" s="124">
        <v>1</v>
      </c>
      <c r="S125" s="128">
        <v>101.85</v>
      </c>
      <c r="T125" s="122">
        <v>16296</v>
      </c>
      <c r="U125" s="126">
        <v>0.13228333732279299</v>
      </c>
      <c r="V125" s="126">
        <v>4.79596943468159E-3</v>
      </c>
    </row>
    <row r="126" spans="1:22">
      <c r="A126" s="116">
        <v>11389</v>
      </c>
      <c r="B126">
        <v>11390</v>
      </c>
      <c r="C126" t="s">
        <v>1387</v>
      </c>
      <c r="D126" t="s">
        <v>1388</v>
      </c>
      <c r="E126" t="s">
        <v>1376</v>
      </c>
      <c r="F126" t="s">
        <v>1377</v>
      </c>
      <c r="G126" s="130" t="s">
        <v>1396</v>
      </c>
      <c r="H126" t="s">
        <v>39</v>
      </c>
      <c r="I126" t="s">
        <v>39</v>
      </c>
      <c r="J126" t="s">
        <v>45</v>
      </c>
      <c r="K126" t="s">
        <v>246</v>
      </c>
      <c r="L126" t="s">
        <v>247</v>
      </c>
      <c r="M126" t="s">
        <v>168</v>
      </c>
      <c r="N126" t="s">
        <v>1397</v>
      </c>
      <c r="O126" s="126"/>
      <c r="P126" s="126">
        <v>4.9599999999999998E-2</v>
      </c>
      <c r="Q126" s="122">
        <v>3077</v>
      </c>
      <c r="R126" s="124">
        <v>2.9780000000000002</v>
      </c>
      <c r="S126" s="128">
        <v>100.62</v>
      </c>
      <c r="T126" s="122">
        <v>9220.1180000000004</v>
      </c>
      <c r="U126" s="126">
        <v>7.4844627228843594E-2</v>
      </c>
      <c r="V126" s="126">
        <v>2.71351291707864E-3</v>
      </c>
    </row>
    <row r="127" spans="1:22">
      <c r="A127" s="116">
        <v>11389</v>
      </c>
      <c r="B127">
        <v>11390</v>
      </c>
      <c r="C127" t="s">
        <v>1387</v>
      </c>
      <c r="D127" t="s">
        <v>1388</v>
      </c>
      <c r="E127" t="s">
        <v>1376</v>
      </c>
      <c r="F127" t="s">
        <v>1377</v>
      </c>
      <c r="G127" s="130" t="s">
        <v>1378</v>
      </c>
      <c r="H127" t="s">
        <v>39</v>
      </c>
      <c r="I127" t="s">
        <v>39</v>
      </c>
      <c r="J127" t="s">
        <v>45</v>
      </c>
      <c r="K127" t="s">
        <v>246</v>
      </c>
      <c r="L127" t="s">
        <v>247</v>
      </c>
      <c r="M127" t="s">
        <v>168</v>
      </c>
      <c r="N127" t="s">
        <v>319</v>
      </c>
      <c r="O127" s="126"/>
      <c r="P127" s="126">
        <v>1E-4</v>
      </c>
      <c r="Q127" s="122">
        <v>-720</v>
      </c>
      <c r="R127" s="124">
        <v>2.9780000000000002</v>
      </c>
      <c r="S127" s="128">
        <v>100</v>
      </c>
      <c r="T127" s="122">
        <v>-2144.16</v>
      </c>
      <c r="U127" s="126">
        <v>-1.7405292130218498E-2</v>
      </c>
      <c r="V127" s="126">
        <v>-6.3103373975619003E-4</v>
      </c>
    </row>
    <row r="128" spans="1:22">
      <c r="A128" s="116">
        <v>11389</v>
      </c>
      <c r="B128">
        <v>11391</v>
      </c>
      <c r="C128" t="s">
        <v>1379</v>
      </c>
      <c r="D128" t="s">
        <v>1380</v>
      </c>
      <c r="E128" t="s">
        <v>1376</v>
      </c>
      <c r="F128" t="s">
        <v>1381</v>
      </c>
      <c r="G128" s="130" t="s">
        <v>1072</v>
      </c>
      <c r="H128" t="s">
        <v>39</v>
      </c>
      <c r="I128" t="s">
        <v>39</v>
      </c>
      <c r="J128" t="s">
        <v>45</v>
      </c>
      <c r="K128" t="s">
        <v>246</v>
      </c>
      <c r="L128" t="s">
        <v>247</v>
      </c>
      <c r="M128" t="s">
        <v>46</v>
      </c>
      <c r="N128" t="s">
        <v>1390</v>
      </c>
      <c r="O128" s="126"/>
      <c r="P128" s="126">
        <v>3.9399999999999998E-2</v>
      </c>
      <c r="Q128" s="122">
        <v>500</v>
      </c>
      <c r="R128" s="124">
        <v>1</v>
      </c>
      <c r="S128" s="128">
        <v>103.28</v>
      </c>
      <c r="T128" s="122">
        <v>516.4</v>
      </c>
      <c r="U128" s="126">
        <v>0.17358748054142301</v>
      </c>
      <c r="V128" s="126">
        <v>5.0045679272854001E-3</v>
      </c>
    </row>
    <row r="129" spans="1:22">
      <c r="A129" s="116">
        <v>11389</v>
      </c>
      <c r="B129">
        <v>11391</v>
      </c>
      <c r="C129" t="s">
        <v>1379</v>
      </c>
      <c r="D129" t="s">
        <v>1380</v>
      </c>
      <c r="E129" t="s">
        <v>1376</v>
      </c>
      <c r="F129" t="s">
        <v>1381</v>
      </c>
      <c r="G129" s="130" t="s">
        <v>1023</v>
      </c>
      <c r="H129" t="s">
        <v>39</v>
      </c>
      <c r="I129" t="s">
        <v>39</v>
      </c>
      <c r="J129" t="s">
        <v>45</v>
      </c>
      <c r="K129" t="s">
        <v>246</v>
      </c>
      <c r="L129" t="s">
        <v>247</v>
      </c>
      <c r="M129" t="s">
        <v>46</v>
      </c>
      <c r="N129" t="s">
        <v>1394</v>
      </c>
      <c r="O129" s="126"/>
      <c r="P129" s="126">
        <v>3.7999999999999999E-2</v>
      </c>
      <c r="Q129" s="122">
        <v>300</v>
      </c>
      <c r="R129" s="124">
        <v>1</v>
      </c>
      <c r="S129" s="128">
        <v>102.81</v>
      </c>
      <c r="T129" s="122">
        <v>308.43</v>
      </c>
      <c r="U129" s="126">
        <v>0.103678517860943</v>
      </c>
      <c r="V129" s="126">
        <v>2.98907607632191E-3</v>
      </c>
    </row>
    <row r="130" spans="1:22">
      <c r="A130" s="116">
        <v>11389</v>
      </c>
      <c r="B130">
        <v>11391</v>
      </c>
      <c r="C130" t="s">
        <v>1379</v>
      </c>
      <c r="D130" t="s">
        <v>1380</v>
      </c>
      <c r="E130" t="s">
        <v>1376</v>
      </c>
      <c r="F130" t="s">
        <v>1381</v>
      </c>
      <c r="G130" s="130" t="s">
        <v>1395</v>
      </c>
      <c r="H130" t="s">
        <v>39</v>
      </c>
      <c r="I130" t="s">
        <v>39</v>
      </c>
      <c r="J130" t="s">
        <v>45</v>
      </c>
      <c r="K130" t="s">
        <v>246</v>
      </c>
      <c r="L130" t="s">
        <v>247</v>
      </c>
      <c r="M130" t="s">
        <v>46</v>
      </c>
      <c r="N130" t="s">
        <v>382</v>
      </c>
      <c r="O130" s="126"/>
      <c r="P130" s="126">
        <v>3.9600000000000003E-2</v>
      </c>
      <c r="Q130" s="122">
        <v>800</v>
      </c>
      <c r="R130" s="124">
        <v>1</v>
      </c>
      <c r="S130" s="128">
        <v>102.2</v>
      </c>
      <c r="T130" s="122">
        <v>817.6</v>
      </c>
      <c r="U130" s="126">
        <v>0.27483563921508097</v>
      </c>
      <c r="V130" s="126">
        <v>7.9235761761203404E-3</v>
      </c>
    </row>
    <row r="131" spans="1:22">
      <c r="A131" s="116">
        <v>11389</v>
      </c>
      <c r="B131">
        <v>11391</v>
      </c>
      <c r="C131" t="s">
        <v>1379</v>
      </c>
      <c r="D131" t="s">
        <v>1380</v>
      </c>
      <c r="E131" t="s">
        <v>1376</v>
      </c>
      <c r="F131" t="s">
        <v>1381</v>
      </c>
      <c r="G131" s="130" t="s">
        <v>1382</v>
      </c>
      <c r="H131" t="s">
        <v>39</v>
      </c>
      <c r="I131" t="s">
        <v>39</v>
      </c>
      <c r="J131" t="s">
        <v>45</v>
      </c>
      <c r="K131" t="s">
        <v>246</v>
      </c>
      <c r="L131" t="s">
        <v>247</v>
      </c>
      <c r="M131" t="s">
        <v>46</v>
      </c>
      <c r="N131" t="s">
        <v>1383</v>
      </c>
      <c r="O131" s="126"/>
      <c r="P131" s="126">
        <v>3.9699999999999999E-2</v>
      </c>
      <c r="Q131" s="122">
        <v>500</v>
      </c>
      <c r="R131" s="124">
        <v>1</v>
      </c>
      <c r="S131" s="128">
        <v>101.85</v>
      </c>
      <c r="T131" s="122">
        <v>509.25</v>
      </c>
      <c r="U131" s="126">
        <v>0.17118401329535199</v>
      </c>
      <c r="V131" s="126">
        <v>4.9352754007941299E-3</v>
      </c>
    </row>
    <row r="132" spans="1:22">
      <c r="A132" s="116">
        <v>11389</v>
      </c>
      <c r="B132">
        <v>11391</v>
      </c>
      <c r="C132" t="s">
        <v>1379</v>
      </c>
      <c r="D132" t="s">
        <v>1380</v>
      </c>
      <c r="E132" t="s">
        <v>1376</v>
      </c>
      <c r="F132" t="s">
        <v>1381</v>
      </c>
      <c r="G132" s="130" t="s">
        <v>1384</v>
      </c>
      <c r="H132" t="s">
        <v>39</v>
      </c>
      <c r="I132" t="s">
        <v>39</v>
      </c>
      <c r="J132" t="s">
        <v>45</v>
      </c>
      <c r="K132" t="s">
        <v>246</v>
      </c>
      <c r="L132" t="s">
        <v>247</v>
      </c>
      <c r="M132" t="s">
        <v>46</v>
      </c>
      <c r="N132" t="s">
        <v>1385</v>
      </c>
      <c r="O132" s="126"/>
      <c r="P132" s="126">
        <v>4.0899999999999999E-2</v>
      </c>
      <c r="Q132" s="122">
        <v>600</v>
      </c>
      <c r="R132" s="124">
        <v>1</v>
      </c>
      <c r="S132" s="128">
        <v>101.74</v>
      </c>
      <c r="T132" s="122">
        <v>610.44000000000005</v>
      </c>
      <c r="U132" s="126">
        <v>0.205198957439401</v>
      </c>
      <c r="V132" s="126">
        <v>5.9159342477383796E-3</v>
      </c>
    </row>
    <row r="133" spans="1:22">
      <c r="A133" s="116">
        <v>11389</v>
      </c>
      <c r="B133">
        <v>11391</v>
      </c>
      <c r="C133" t="s">
        <v>1387</v>
      </c>
      <c r="D133" t="s">
        <v>1388</v>
      </c>
      <c r="E133" t="s">
        <v>1376</v>
      </c>
      <c r="F133" t="s">
        <v>1377</v>
      </c>
      <c r="G133" s="130" t="s">
        <v>1396</v>
      </c>
      <c r="H133" t="s">
        <v>39</v>
      </c>
      <c r="I133" t="s">
        <v>39</v>
      </c>
      <c r="J133" t="s">
        <v>45</v>
      </c>
      <c r="K133" t="s">
        <v>246</v>
      </c>
      <c r="L133" t="s">
        <v>247</v>
      </c>
      <c r="M133" t="s">
        <v>168</v>
      </c>
      <c r="N133" t="s">
        <v>1397</v>
      </c>
      <c r="O133" s="126"/>
      <c r="P133" s="126">
        <v>4.9599999999999998E-2</v>
      </c>
      <c r="Q133" s="122">
        <v>71</v>
      </c>
      <c r="R133" s="124">
        <v>2.9780000000000002</v>
      </c>
      <c r="S133" s="128">
        <v>100.62</v>
      </c>
      <c r="T133" s="122">
        <v>212.749</v>
      </c>
      <c r="U133" s="126">
        <v>7.1515391647800006E-2</v>
      </c>
      <c r="V133" s="126">
        <v>2.0618055762519501E-3</v>
      </c>
    </row>
    <row r="134" spans="1:22">
      <c r="A134" s="116">
        <v>11389</v>
      </c>
      <c r="B134">
        <v>11392</v>
      </c>
      <c r="C134" t="s">
        <v>1341</v>
      </c>
      <c r="D134" t="s">
        <v>1375</v>
      </c>
      <c r="E134" t="s">
        <v>1376</v>
      </c>
      <c r="F134" t="s">
        <v>1377</v>
      </c>
      <c r="G134" s="130" t="s">
        <v>1378</v>
      </c>
      <c r="H134" t="s">
        <v>39</v>
      </c>
      <c r="I134" t="s">
        <v>39</v>
      </c>
      <c r="J134" t="s">
        <v>45</v>
      </c>
      <c r="K134" t="s">
        <v>246</v>
      </c>
      <c r="L134" t="s">
        <v>247</v>
      </c>
      <c r="M134" t="s">
        <v>168</v>
      </c>
      <c r="N134" t="s">
        <v>319</v>
      </c>
      <c r="O134" s="126"/>
      <c r="P134" s="126">
        <v>1E-4</v>
      </c>
      <c r="Q134" s="122">
        <v>-200</v>
      </c>
      <c r="R134" s="124">
        <v>2.9780000000000002</v>
      </c>
      <c r="S134" s="128">
        <v>100</v>
      </c>
      <c r="T134" s="122">
        <v>-595.6</v>
      </c>
      <c r="U134" s="126">
        <v>-4.9195307833317402E-2</v>
      </c>
      <c r="V134" s="126">
        <v>-1.8377554811819601E-3</v>
      </c>
    </row>
    <row r="135" spans="1:22">
      <c r="A135" s="116">
        <v>11389</v>
      </c>
      <c r="B135">
        <v>11392</v>
      </c>
      <c r="C135" t="s">
        <v>1360</v>
      </c>
      <c r="D135" t="s">
        <v>1386</v>
      </c>
      <c r="E135" t="s">
        <v>1376</v>
      </c>
      <c r="F135" t="s">
        <v>1377</v>
      </c>
      <c r="G135" s="130" t="s">
        <v>1378</v>
      </c>
      <c r="H135" t="s">
        <v>39</v>
      </c>
      <c r="I135" t="s">
        <v>39</v>
      </c>
      <c r="J135" t="s">
        <v>45</v>
      </c>
      <c r="K135" t="s">
        <v>246</v>
      </c>
      <c r="L135" t="s">
        <v>247</v>
      </c>
      <c r="M135" t="s">
        <v>168</v>
      </c>
      <c r="N135" t="s">
        <v>319</v>
      </c>
      <c r="O135" s="126"/>
      <c r="P135" s="126">
        <v>1E-4</v>
      </c>
      <c r="Q135" s="122">
        <v>-30</v>
      </c>
      <c r="R135" s="124">
        <v>2.9780000000000002</v>
      </c>
      <c r="S135" s="128">
        <v>100</v>
      </c>
      <c r="T135" s="122">
        <v>-89.34</v>
      </c>
      <c r="U135" s="126">
        <v>-7.3792961749976098E-3</v>
      </c>
      <c r="V135" s="126">
        <v>-2.7566332217729401E-4</v>
      </c>
    </row>
    <row r="136" spans="1:22">
      <c r="A136" s="116">
        <v>11389</v>
      </c>
      <c r="B136">
        <v>11392</v>
      </c>
      <c r="C136" t="s">
        <v>1379</v>
      </c>
      <c r="D136" t="s">
        <v>1380</v>
      </c>
      <c r="E136" t="s">
        <v>1376</v>
      </c>
      <c r="F136" t="s">
        <v>1381</v>
      </c>
      <c r="G136" s="130" t="s">
        <v>1389</v>
      </c>
      <c r="H136" t="s">
        <v>39</v>
      </c>
      <c r="I136" t="s">
        <v>39</v>
      </c>
      <c r="J136" t="s">
        <v>45</v>
      </c>
      <c r="K136" t="s">
        <v>246</v>
      </c>
      <c r="L136" t="s">
        <v>247</v>
      </c>
      <c r="M136" t="s">
        <v>46</v>
      </c>
      <c r="N136" t="s">
        <v>1390</v>
      </c>
      <c r="O136" s="126"/>
      <c r="P136" s="126">
        <v>3.9399999999999998E-2</v>
      </c>
      <c r="Q136" s="122">
        <v>2000</v>
      </c>
      <c r="R136" s="124">
        <v>1</v>
      </c>
      <c r="S136" s="128">
        <v>103.29</v>
      </c>
      <c r="T136" s="122">
        <v>2065.8000000000002</v>
      </c>
      <c r="U136" s="126">
        <v>0.17063073694101299</v>
      </c>
      <c r="V136" s="126">
        <v>6.37413578412641E-3</v>
      </c>
    </row>
    <row r="137" spans="1:22">
      <c r="A137" s="116">
        <v>11389</v>
      </c>
      <c r="B137">
        <v>11392</v>
      </c>
      <c r="C137" t="s">
        <v>1379</v>
      </c>
      <c r="D137" t="s">
        <v>1380</v>
      </c>
      <c r="E137" t="s">
        <v>1376</v>
      </c>
      <c r="F137" t="s">
        <v>1381</v>
      </c>
      <c r="G137" s="130" t="s">
        <v>1072</v>
      </c>
      <c r="H137" t="s">
        <v>39</v>
      </c>
      <c r="I137" t="s">
        <v>39</v>
      </c>
      <c r="J137" t="s">
        <v>45</v>
      </c>
      <c r="K137" t="s">
        <v>246</v>
      </c>
      <c r="L137" t="s">
        <v>247</v>
      </c>
      <c r="M137" t="s">
        <v>46</v>
      </c>
      <c r="N137" t="s">
        <v>1390</v>
      </c>
      <c r="O137" s="126"/>
      <c r="P137" s="126">
        <v>3.9399999999999998E-2</v>
      </c>
      <c r="Q137" s="122">
        <v>1200</v>
      </c>
      <c r="R137" s="124">
        <v>1</v>
      </c>
      <c r="S137" s="128">
        <v>103.28</v>
      </c>
      <c r="T137" s="122">
        <v>1239.3599999999999</v>
      </c>
      <c r="U137" s="126">
        <v>0.10236853041689099</v>
      </c>
      <c r="V137" s="126">
        <v>3.8241112040928002E-3</v>
      </c>
    </row>
    <row r="138" spans="1:22">
      <c r="A138" s="116">
        <v>11389</v>
      </c>
      <c r="B138">
        <v>11392</v>
      </c>
      <c r="C138" t="s">
        <v>1379</v>
      </c>
      <c r="D138" t="s">
        <v>1380</v>
      </c>
      <c r="E138" t="s">
        <v>1376</v>
      </c>
      <c r="F138" t="s">
        <v>1381</v>
      </c>
      <c r="G138" s="130" t="s">
        <v>1391</v>
      </c>
      <c r="H138" t="s">
        <v>39</v>
      </c>
      <c r="I138" t="s">
        <v>39</v>
      </c>
      <c r="J138" t="s">
        <v>45</v>
      </c>
      <c r="K138" t="s">
        <v>246</v>
      </c>
      <c r="L138" t="s">
        <v>247</v>
      </c>
      <c r="M138" t="s">
        <v>46</v>
      </c>
      <c r="N138" t="s">
        <v>1390</v>
      </c>
      <c r="O138" s="126"/>
      <c r="P138" s="126">
        <v>3.9399999999999998E-2</v>
      </c>
      <c r="Q138" s="122">
        <v>800</v>
      </c>
      <c r="R138" s="124">
        <v>1</v>
      </c>
      <c r="S138" s="128">
        <v>103.26</v>
      </c>
      <c r="T138" s="122">
        <v>826.08</v>
      </c>
      <c r="U138" s="126">
        <v>6.8232471280971804E-2</v>
      </c>
      <c r="V138" s="126">
        <v>2.5489137808844698E-3</v>
      </c>
    </row>
    <row r="139" spans="1:22">
      <c r="A139" s="116">
        <v>11389</v>
      </c>
      <c r="B139">
        <v>11392</v>
      </c>
      <c r="C139" t="s">
        <v>1379</v>
      </c>
      <c r="D139" t="s">
        <v>1380</v>
      </c>
      <c r="E139" t="s">
        <v>1376</v>
      </c>
      <c r="F139" t="s">
        <v>1381</v>
      </c>
      <c r="G139" s="130" t="s">
        <v>1392</v>
      </c>
      <c r="H139" t="s">
        <v>39</v>
      </c>
      <c r="I139" t="s">
        <v>39</v>
      </c>
      <c r="J139" t="s">
        <v>45</v>
      </c>
      <c r="K139" t="s">
        <v>246</v>
      </c>
      <c r="L139" t="s">
        <v>247</v>
      </c>
      <c r="M139" t="s">
        <v>46</v>
      </c>
      <c r="N139" t="s">
        <v>1393</v>
      </c>
      <c r="O139" s="126"/>
      <c r="P139" s="126">
        <v>3.9300000000000002E-2</v>
      </c>
      <c r="Q139" s="122">
        <v>500</v>
      </c>
      <c r="R139" s="124">
        <v>1</v>
      </c>
      <c r="S139" s="128">
        <v>103.13</v>
      </c>
      <c r="T139" s="122">
        <v>515.65</v>
      </c>
      <c r="U139" s="126">
        <v>4.2591605917142603E-2</v>
      </c>
      <c r="V139" s="126">
        <v>1.59106550347797E-3</v>
      </c>
    </row>
    <row r="140" spans="1:22">
      <c r="A140" s="116">
        <v>11389</v>
      </c>
      <c r="B140">
        <v>11392</v>
      </c>
      <c r="C140" t="s">
        <v>1379</v>
      </c>
      <c r="D140" t="s">
        <v>1380</v>
      </c>
      <c r="E140" t="s">
        <v>1376</v>
      </c>
      <c r="F140" t="s">
        <v>1381</v>
      </c>
      <c r="G140" s="130" t="s">
        <v>1023</v>
      </c>
      <c r="H140" t="s">
        <v>39</v>
      </c>
      <c r="I140" t="s">
        <v>39</v>
      </c>
      <c r="J140" t="s">
        <v>45</v>
      </c>
      <c r="K140" t="s">
        <v>246</v>
      </c>
      <c r="L140" t="s">
        <v>247</v>
      </c>
      <c r="M140" t="s">
        <v>46</v>
      </c>
      <c r="N140" t="s">
        <v>1394</v>
      </c>
      <c r="O140" s="126"/>
      <c r="P140" s="126">
        <v>3.7999999999999999E-2</v>
      </c>
      <c r="Q140" s="122">
        <v>1400</v>
      </c>
      <c r="R140" s="124">
        <v>1</v>
      </c>
      <c r="S140" s="128">
        <v>102.81</v>
      </c>
      <c r="T140" s="122">
        <v>1439.34</v>
      </c>
      <c r="U140" s="126">
        <v>0.11888645798658</v>
      </c>
      <c r="V140" s="126">
        <v>4.4411601314379504E-3</v>
      </c>
    </row>
    <row r="141" spans="1:22">
      <c r="A141" s="116">
        <v>11389</v>
      </c>
      <c r="B141">
        <v>11392</v>
      </c>
      <c r="C141" t="s">
        <v>1379</v>
      </c>
      <c r="D141" t="s">
        <v>1380</v>
      </c>
      <c r="E141" t="s">
        <v>1376</v>
      </c>
      <c r="F141" t="s">
        <v>1381</v>
      </c>
      <c r="G141" s="130" t="s">
        <v>1395</v>
      </c>
      <c r="H141" t="s">
        <v>39</v>
      </c>
      <c r="I141" t="s">
        <v>39</v>
      </c>
      <c r="J141" t="s">
        <v>45</v>
      </c>
      <c r="K141" t="s">
        <v>246</v>
      </c>
      <c r="L141" t="s">
        <v>247</v>
      </c>
      <c r="M141" t="s">
        <v>46</v>
      </c>
      <c r="N141" t="s">
        <v>382</v>
      </c>
      <c r="O141" s="126"/>
      <c r="P141" s="126">
        <v>3.9600000000000003E-2</v>
      </c>
      <c r="Q141" s="122">
        <v>2500</v>
      </c>
      <c r="R141" s="124">
        <v>1</v>
      </c>
      <c r="S141" s="128">
        <v>102.2</v>
      </c>
      <c r="T141" s="122">
        <v>2555</v>
      </c>
      <c r="U141" s="126">
        <v>0.21103762846562399</v>
      </c>
      <c r="V141" s="126">
        <v>7.8835884056747893E-3</v>
      </c>
    </row>
    <row r="142" spans="1:22">
      <c r="A142" s="116">
        <v>11389</v>
      </c>
      <c r="B142">
        <v>11392</v>
      </c>
      <c r="C142" t="s">
        <v>1379</v>
      </c>
      <c r="D142" t="s">
        <v>1380</v>
      </c>
      <c r="E142" t="s">
        <v>1376</v>
      </c>
      <c r="F142" t="s">
        <v>1381</v>
      </c>
      <c r="G142" s="130" t="s">
        <v>1382</v>
      </c>
      <c r="H142" t="s">
        <v>39</v>
      </c>
      <c r="I142" t="s">
        <v>39</v>
      </c>
      <c r="J142" t="s">
        <v>45</v>
      </c>
      <c r="K142" t="s">
        <v>246</v>
      </c>
      <c r="L142" t="s">
        <v>247</v>
      </c>
      <c r="M142" t="s">
        <v>46</v>
      </c>
      <c r="N142" t="s">
        <v>1383</v>
      </c>
      <c r="O142" s="126"/>
      <c r="P142" s="126">
        <v>3.9699999999999999E-2</v>
      </c>
      <c r="Q142" s="122">
        <v>1500</v>
      </c>
      <c r="R142" s="124">
        <v>1</v>
      </c>
      <c r="S142" s="128">
        <v>101.85</v>
      </c>
      <c r="T142" s="122">
        <v>1527.75</v>
      </c>
      <c r="U142" s="126">
        <v>0.12618893811677401</v>
      </c>
      <c r="V142" s="126">
        <v>4.7139538891466399E-3</v>
      </c>
    </row>
    <row r="143" spans="1:22">
      <c r="A143" s="116">
        <v>11389</v>
      </c>
      <c r="B143">
        <v>11392</v>
      </c>
      <c r="C143" t="s">
        <v>1379</v>
      </c>
      <c r="D143" t="s">
        <v>1380</v>
      </c>
      <c r="E143" t="s">
        <v>1376</v>
      </c>
      <c r="F143" t="s">
        <v>1381</v>
      </c>
      <c r="G143" s="130" t="s">
        <v>1384</v>
      </c>
      <c r="H143" t="s">
        <v>39</v>
      </c>
      <c r="I143" t="s">
        <v>39</v>
      </c>
      <c r="J143" t="s">
        <v>45</v>
      </c>
      <c r="K143" t="s">
        <v>246</v>
      </c>
      <c r="L143" t="s">
        <v>247</v>
      </c>
      <c r="M143" t="s">
        <v>46</v>
      </c>
      <c r="N143" t="s">
        <v>1385</v>
      </c>
      <c r="O143" s="126"/>
      <c r="P143" s="126">
        <v>4.0899999999999999E-2</v>
      </c>
      <c r="Q143" s="122">
        <v>1500</v>
      </c>
      <c r="R143" s="124">
        <v>1</v>
      </c>
      <c r="S143" s="128">
        <v>101.74</v>
      </c>
      <c r="T143" s="122">
        <v>1526.1</v>
      </c>
      <c r="U143" s="126">
        <v>0.126052651585671</v>
      </c>
      <c r="V143" s="126">
        <v>4.7088627263797596E-3</v>
      </c>
    </row>
    <row r="144" spans="1:22">
      <c r="A144" s="116">
        <v>11389</v>
      </c>
      <c r="B144">
        <v>11392</v>
      </c>
      <c r="C144" t="s">
        <v>1387</v>
      </c>
      <c r="D144" t="s">
        <v>1388</v>
      </c>
      <c r="E144" t="s">
        <v>1376</v>
      </c>
      <c r="F144" t="s">
        <v>1377</v>
      </c>
      <c r="G144" s="130" t="s">
        <v>1396</v>
      </c>
      <c r="H144" t="s">
        <v>39</v>
      </c>
      <c r="I144" t="s">
        <v>39</v>
      </c>
      <c r="J144" t="s">
        <v>45</v>
      </c>
      <c r="K144" t="s">
        <v>246</v>
      </c>
      <c r="L144" t="s">
        <v>247</v>
      </c>
      <c r="M144" t="s">
        <v>168</v>
      </c>
      <c r="N144" t="s">
        <v>1397</v>
      </c>
      <c r="O144" s="126"/>
      <c r="P144" s="126">
        <v>4.9599999999999998E-2</v>
      </c>
      <c r="Q144" s="122">
        <v>366</v>
      </c>
      <c r="R144" s="124">
        <v>2.9780000000000002</v>
      </c>
      <c r="S144" s="128">
        <v>100.62</v>
      </c>
      <c r="T144" s="122">
        <v>1096.7059999999999</v>
      </c>
      <c r="U144" s="126">
        <v>9.0585583297647598E-2</v>
      </c>
      <c r="V144" s="126">
        <v>3.3839437042524801E-3</v>
      </c>
    </row>
    <row r="145" spans="1:22">
      <c r="A145" s="116">
        <v>11389</v>
      </c>
      <c r="B145">
        <v>11394</v>
      </c>
      <c r="C145" t="s">
        <v>1341</v>
      </c>
      <c r="D145" t="s">
        <v>1375</v>
      </c>
      <c r="E145" t="s">
        <v>1376</v>
      </c>
      <c r="F145" t="s">
        <v>1377</v>
      </c>
      <c r="G145" s="130" t="s">
        <v>1378</v>
      </c>
      <c r="H145" t="s">
        <v>39</v>
      </c>
      <c r="I145" t="s">
        <v>39</v>
      </c>
      <c r="J145" t="s">
        <v>45</v>
      </c>
      <c r="K145" t="s">
        <v>246</v>
      </c>
      <c r="L145" t="s">
        <v>247</v>
      </c>
      <c r="M145" t="s">
        <v>168</v>
      </c>
      <c r="N145" t="s">
        <v>319</v>
      </c>
      <c r="O145" s="126"/>
      <c r="P145" s="126">
        <v>1E-4</v>
      </c>
      <c r="Q145" s="122">
        <v>-10490</v>
      </c>
      <c r="R145" s="124">
        <v>2.9780000000000002</v>
      </c>
      <c r="S145" s="128">
        <v>100</v>
      </c>
      <c r="T145" s="122">
        <v>-31239.22</v>
      </c>
      <c r="U145" s="126">
        <v>7.8327549720681597</v>
      </c>
      <c r="V145" s="126">
        <v>-9.2852225575912797E-3</v>
      </c>
    </row>
    <row r="146" spans="1:22">
      <c r="A146" s="116">
        <v>11389</v>
      </c>
      <c r="B146">
        <v>11394</v>
      </c>
      <c r="C146" t="s">
        <v>1360</v>
      </c>
      <c r="D146" t="s">
        <v>1386</v>
      </c>
      <c r="E146" t="s">
        <v>1376</v>
      </c>
      <c r="F146" t="s">
        <v>1377</v>
      </c>
      <c r="G146" s="130" t="s">
        <v>1378</v>
      </c>
      <c r="H146" t="s">
        <v>39</v>
      </c>
      <c r="I146" t="s">
        <v>39</v>
      </c>
      <c r="J146" t="s">
        <v>45</v>
      </c>
      <c r="K146" t="s">
        <v>246</v>
      </c>
      <c r="L146" t="s">
        <v>247</v>
      </c>
      <c r="M146" t="s">
        <v>168</v>
      </c>
      <c r="N146" t="s">
        <v>319</v>
      </c>
      <c r="O146" s="126"/>
      <c r="P146" s="126">
        <v>1E-4</v>
      </c>
      <c r="Q146" s="122">
        <v>-7390</v>
      </c>
      <c r="R146" s="124">
        <v>2.9780000000000002</v>
      </c>
      <c r="S146" s="128">
        <v>100</v>
      </c>
      <c r="T146" s="122">
        <v>-22007.42</v>
      </c>
      <c r="U146" s="126">
        <v>5.51802280682399</v>
      </c>
      <c r="V146" s="126">
        <v>-6.5412578360914703E-3</v>
      </c>
    </row>
    <row r="147" spans="1:22">
      <c r="A147" s="116">
        <v>11389</v>
      </c>
      <c r="B147">
        <v>11394</v>
      </c>
      <c r="C147" t="s">
        <v>1379</v>
      </c>
      <c r="D147" t="s">
        <v>1380</v>
      </c>
      <c r="E147" t="s">
        <v>1376</v>
      </c>
      <c r="F147" t="s">
        <v>1381</v>
      </c>
      <c r="G147" s="130" t="s">
        <v>1382</v>
      </c>
      <c r="H147" t="s">
        <v>39</v>
      </c>
      <c r="I147" t="s">
        <v>39</v>
      </c>
      <c r="J147" t="s">
        <v>45</v>
      </c>
      <c r="K147" t="s">
        <v>246</v>
      </c>
      <c r="L147" t="s">
        <v>247</v>
      </c>
      <c r="M147" t="s">
        <v>46</v>
      </c>
      <c r="N147" t="s">
        <v>1383</v>
      </c>
      <c r="O147" s="126"/>
      <c r="P147" s="126">
        <v>3.9699999999999999E-2</v>
      </c>
      <c r="Q147" s="122">
        <v>15000</v>
      </c>
      <c r="R147" s="124">
        <v>1</v>
      </c>
      <c r="S147" s="128">
        <v>101.85</v>
      </c>
      <c r="T147" s="122">
        <v>15277.5</v>
      </c>
      <c r="U147" s="126">
        <v>-3.8305986540563799</v>
      </c>
      <c r="V147" s="126">
        <v>4.5409260418026003E-3</v>
      </c>
    </row>
    <row r="148" spans="1:22">
      <c r="A148" s="116">
        <v>11389</v>
      </c>
      <c r="B148">
        <v>11394</v>
      </c>
      <c r="C148" t="s">
        <v>1379</v>
      </c>
      <c r="D148" t="s">
        <v>1380</v>
      </c>
      <c r="E148" t="s">
        <v>1376</v>
      </c>
      <c r="F148" t="s">
        <v>1381</v>
      </c>
      <c r="G148" s="130" t="s">
        <v>1384</v>
      </c>
      <c r="H148" t="s">
        <v>39</v>
      </c>
      <c r="I148" t="s">
        <v>39</v>
      </c>
      <c r="J148" t="s">
        <v>45</v>
      </c>
      <c r="K148" t="s">
        <v>246</v>
      </c>
      <c r="L148" t="s">
        <v>247</v>
      </c>
      <c r="M148" t="s">
        <v>46</v>
      </c>
      <c r="N148" t="s">
        <v>1385</v>
      </c>
      <c r="O148" s="126"/>
      <c r="P148" s="126">
        <v>4.0899999999999999E-2</v>
      </c>
      <c r="Q148" s="122">
        <v>37000</v>
      </c>
      <c r="R148" s="124">
        <v>1</v>
      </c>
      <c r="S148" s="128">
        <v>101.74</v>
      </c>
      <c r="T148" s="122">
        <v>37643.800000000003</v>
      </c>
      <c r="U148" s="126">
        <v>-9.4386051129810404</v>
      </c>
      <c r="V148" s="126">
        <v>1.1188853656187801E-2</v>
      </c>
    </row>
    <row r="149" spans="1:22">
      <c r="A149" s="116">
        <v>11389</v>
      </c>
      <c r="B149">
        <v>11394</v>
      </c>
      <c r="C149" t="s">
        <v>1387</v>
      </c>
      <c r="D149" t="s">
        <v>1388</v>
      </c>
      <c r="E149" t="s">
        <v>1376</v>
      </c>
      <c r="F149" t="s">
        <v>1377</v>
      </c>
      <c r="G149" s="130" t="s">
        <v>1378</v>
      </c>
      <c r="H149" t="s">
        <v>39</v>
      </c>
      <c r="I149" t="s">
        <v>39</v>
      </c>
      <c r="J149" t="s">
        <v>45</v>
      </c>
      <c r="K149" t="s">
        <v>246</v>
      </c>
      <c r="L149" t="s">
        <v>247</v>
      </c>
      <c r="M149" t="s">
        <v>168</v>
      </c>
      <c r="N149" t="s">
        <v>319</v>
      </c>
      <c r="O149" s="126"/>
      <c r="P149" s="126">
        <v>1E-4</v>
      </c>
      <c r="Q149" s="122">
        <v>-1230</v>
      </c>
      <c r="R149" s="124">
        <v>2.9780000000000002</v>
      </c>
      <c r="S149" s="128">
        <v>100</v>
      </c>
      <c r="T149" s="122">
        <v>-3662.94</v>
      </c>
      <c r="U149" s="126">
        <v>0.91842598814526599</v>
      </c>
      <c r="V149" s="126">
        <v>-1.08873438949831E-3</v>
      </c>
    </row>
    <row r="150" spans="1:22">
      <c r="A150" s="116">
        <v>11389</v>
      </c>
      <c r="B150">
        <v>14658</v>
      </c>
      <c r="C150" t="s">
        <v>1341</v>
      </c>
      <c r="D150" t="s">
        <v>1375</v>
      </c>
      <c r="E150" t="s">
        <v>1376</v>
      </c>
      <c r="F150" t="s">
        <v>1377</v>
      </c>
      <c r="G150" s="130" t="s">
        <v>1378</v>
      </c>
      <c r="H150" t="s">
        <v>39</v>
      </c>
      <c r="I150" t="s">
        <v>39</v>
      </c>
      <c r="J150" t="s">
        <v>45</v>
      </c>
      <c r="K150" t="s">
        <v>246</v>
      </c>
      <c r="L150" t="s">
        <v>247</v>
      </c>
      <c r="M150" t="s">
        <v>168</v>
      </c>
      <c r="N150" t="s">
        <v>319</v>
      </c>
      <c r="O150" s="126"/>
      <c r="P150" s="126">
        <v>1E-4</v>
      </c>
      <c r="Q150" s="122">
        <v>-290</v>
      </c>
      <c r="R150" s="124">
        <v>2.9780000000000002</v>
      </c>
      <c r="S150" s="128">
        <v>100</v>
      </c>
      <c r="T150" s="122">
        <v>-863.62</v>
      </c>
      <c r="U150" s="126">
        <v>0.527272727272727</v>
      </c>
      <c r="V150" s="126">
        <v>-1.1920110807519599E-2</v>
      </c>
    </row>
    <row r="151" spans="1:22">
      <c r="A151" s="116">
        <v>11389</v>
      </c>
      <c r="B151">
        <v>14658</v>
      </c>
      <c r="C151" t="s">
        <v>1360</v>
      </c>
      <c r="D151" t="s">
        <v>1386</v>
      </c>
      <c r="E151" t="s">
        <v>1376</v>
      </c>
      <c r="F151" t="s">
        <v>1377</v>
      </c>
      <c r="G151" s="130" t="s">
        <v>1378</v>
      </c>
      <c r="H151" t="s">
        <v>39</v>
      </c>
      <c r="I151" t="s">
        <v>39</v>
      </c>
      <c r="J151" t="s">
        <v>45</v>
      </c>
      <c r="K151" t="s">
        <v>246</v>
      </c>
      <c r="L151" t="s">
        <v>247</v>
      </c>
      <c r="M151" t="s">
        <v>168</v>
      </c>
      <c r="N151" t="s">
        <v>319</v>
      </c>
      <c r="O151" s="126"/>
      <c r="P151" s="126">
        <v>1E-4</v>
      </c>
      <c r="Q151" s="122">
        <v>-260</v>
      </c>
      <c r="R151" s="124">
        <v>2.9780000000000002</v>
      </c>
      <c r="S151" s="128">
        <v>100</v>
      </c>
      <c r="T151" s="122">
        <v>-774.28</v>
      </c>
      <c r="U151" s="126">
        <v>0.472727272727273</v>
      </c>
      <c r="V151" s="126">
        <v>-1.0686995896396901E-2</v>
      </c>
    </row>
    <row r="152" spans="1:22">
      <c r="A152" s="116">
        <v>11389</v>
      </c>
      <c r="B152">
        <v>15420</v>
      </c>
      <c r="C152" t="s">
        <v>1341</v>
      </c>
      <c r="D152" t="s">
        <v>1375</v>
      </c>
      <c r="E152" t="s">
        <v>1376</v>
      </c>
      <c r="F152" t="s">
        <v>1377</v>
      </c>
      <c r="G152" s="130" t="s">
        <v>1378</v>
      </c>
      <c r="H152" t="s">
        <v>39</v>
      </c>
      <c r="I152" t="s">
        <v>39</v>
      </c>
      <c r="J152" t="s">
        <v>45</v>
      </c>
      <c r="K152" t="s">
        <v>246</v>
      </c>
      <c r="L152" t="s">
        <v>247</v>
      </c>
      <c r="M152" t="s">
        <v>168</v>
      </c>
      <c r="N152" t="s">
        <v>319</v>
      </c>
      <c r="O152" s="126"/>
      <c r="P152" s="126">
        <v>1E-4</v>
      </c>
      <c r="Q152" s="122">
        <v>-340</v>
      </c>
      <c r="R152" s="124">
        <v>2.9780000000000002</v>
      </c>
      <c r="S152" s="128">
        <v>100</v>
      </c>
      <c r="T152" s="122">
        <v>-1012.52</v>
      </c>
      <c r="U152" s="126">
        <v>1.3076923076923099</v>
      </c>
      <c r="V152" s="126">
        <v>-8.8503590081408408E-3</v>
      </c>
    </row>
    <row r="153" spans="1:22">
      <c r="A153" s="116">
        <v>11389</v>
      </c>
      <c r="B153">
        <v>15420</v>
      </c>
      <c r="C153" t="s">
        <v>1387</v>
      </c>
      <c r="D153" t="s">
        <v>1388</v>
      </c>
      <c r="E153" t="s">
        <v>1376</v>
      </c>
      <c r="F153" t="s">
        <v>1377</v>
      </c>
      <c r="G153" s="130" t="s">
        <v>1378</v>
      </c>
      <c r="H153" t="s">
        <v>39</v>
      </c>
      <c r="I153" t="s">
        <v>39</v>
      </c>
      <c r="J153" t="s">
        <v>45</v>
      </c>
      <c r="K153" t="s">
        <v>246</v>
      </c>
      <c r="L153" t="s">
        <v>247</v>
      </c>
      <c r="M153" t="s">
        <v>168</v>
      </c>
      <c r="N153" t="s">
        <v>319</v>
      </c>
      <c r="O153" s="126"/>
      <c r="P153" s="126">
        <v>1E-4</v>
      </c>
      <c r="Q153" s="122">
        <v>80</v>
      </c>
      <c r="R153" s="124">
        <v>2.9780000000000002</v>
      </c>
      <c r="S153" s="128">
        <v>100</v>
      </c>
      <c r="T153" s="122">
        <v>238.24</v>
      </c>
      <c r="U153" s="126">
        <v>-0.30769230769230799</v>
      </c>
      <c r="V153" s="126">
        <v>2.0824374136801998E-3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1"/>
  <sheetViews>
    <sheetView rightToLeft="1" workbookViewId="0"/>
  </sheetViews>
  <sheetFormatPr defaultColWidth="0" defaultRowHeight="14.25"/>
  <cols>
    <col min="1" max="24" width="11.625" customWidth="1"/>
    <col min="25" max="25" width="9" hidden="1" customWidth="1"/>
    <col min="26" max="16384" width="9" hidden="1"/>
  </cols>
  <sheetData>
    <row r="1" spans="1:24" s="2" customFormat="1" ht="51">
      <c r="A1" s="10" t="s">
        <v>8</v>
      </c>
      <c r="B1" s="10" t="s">
        <v>9</v>
      </c>
      <c r="C1" s="10" t="s">
        <v>1398</v>
      </c>
      <c r="D1" s="10" t="s">
        <v>146</v>
      </c>
      <c r="E1" s="10" t="s">
        <v>1399</v>
      </c>
      <c r="F1" s="10" t="s">
        <v>23</v>
      </c>
      <c r="G1" s="10" t="s">
        <v>253</v>
      </c>
      <c r="H1" s="10" t="s">
        <v>1400</v>
      </c>
      <c r="I1" s="10" t="s">
        <v>1401</v>
      </c>
      <c r="J1" s="10" t="s">
        <v>1402</v>
      </c>
      <c r="K1" s="10" t="s">
        <v>1403</v>
      </c>
      <c r="L1" s="10" t="s">
        <v>1404</v>
      </c>
      <c r="M1" s="10" t="s">
        <v>265</v>
      </c>
      <c r="N1" s="10" t="s">
        <v>267</v>
      </c>
      <c r="O1" s="10" t="s">
        <v>266</v>
      </c>
      <c r="P1" s="10" t="s">
        <v>268</v>
      </c>
      <c r="Q1" s="10" t="s">
        <v>24</v>
      </c>
      <c r="R1" s="10" t="s">
        <v>1267</v>
      </c>
      <c r="S1" s="10" t="s">
        <v>30</v>
      </c>
      <c r="T1" s="10" t="s">
        <v>255</v>
      </c>
      <c r="U1" s="10" t="s">
        <v>270</v>
      </c>
      <c r="V1" s="10" t="s">
        <v>256</v>
      </c>
      <c r="W1" s="10" t="s">
        <v>31</v>
      </c>
      <c r="X1" s="10" t="s">
        <v>32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4.25"/>
  <cols>
    <col min="1" max="23" width="11.625" customWidth="1"/>
    <col min="24" max="24" width="9" hidden="1" customWidth="1"/>
    <col min="25" max="16384" width="9" hidden="1"/>
  </cols>
  <sheetData>
    <row r="1" spans="1:23" s="2" customFormat="1" ht="51">
      <c r="A1" s="10" t="s">
        <v>8</v>
      </c>
      <c r="B1" s="10" t="s">
        <v>9</v>
      </c>
      <c r="C1" s="10" t="s">
        <v>10</v>
      </c>
      <c r="D1" s="10" t="s">
        <v>11</v>
      </c>
      <c r="E1" s="10" t="s">
        <v>12</v>
      </c>
      <c r="F1" s="10" t="s">
        <v>13</v>
      </c>
      <c r="G1" s="10" t="s">
        <v>14</v>
      </c>
      <c r="H1" s="10" t="s">
        <v>15</v>
      </c>
      <c r="I1" s="10" t="s">
        <v>146</v>
      </c>
      <c r="J1" s="10" t="s">
        <v>16</v>
      </c>
      <c r="K1" s="10" t="s">
        <v>17</v>
      </c>
      <c r="L1" s="10" t="s">
        <v>21</v>
      </c>
      <c r="M1" s="10" t="s">
        <v>23</v>
      </c>
      <c r="N1" s="10" t="s">
        <v>24</v>
      </c>
      <c r="O1" s="10" t="s">
        <v>265</v>
      </c>
      <c r="P1" s="10" t="s">
        <v>266</v>
      </c>
      <c r="Q1" s="10" t="s">
        <v>268</v>
      </c>
      <c r="R1" s="10" t="s">
        <v>269</v>
      </c>
      <c r="S1" s="10" t="s">
        <v>1405</v>
      </c>
      <c r="T1" s="10" t="s">
        <v>1406</v>
      </c>
      <c r="U1" s="10" t="s">
        <v>30</v>
      </c>
      <c r="V1" s="10" t="s">
        <v>31</v>
      </c>
      <c r="W1" s="10" t="s">
        <v>32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71"/>
  <sheetViews>
    <sheetView rightToLeft="1" zoomScaleNormal="100" workbookViewId="0">
      <selection activeCell="A16" sqref="A16"/>
    </sheetView>
  </sheetViews>
  <sheetFormatPr defaultColWidth="0" defaultRowHeight="14.25"/>
  <cols>
    <col min="1" max="18" width="11.625" customWidth="1"/>
    <col min="19" max="19" width="9" hidden="1" customWidth="1"/>
    <col min="20" max="16384" width="9" hidden="1"/>
  </cols>
  <sheetData>
    <row r="1" spans="1:18" s="2" customFormat="1" ht="51">
      <c r="A1" s="10" t="s">
        <v>8</v>
      </c>
      <c r="B1" s="10" t="s">
        <v>9</v>
      </c>
      <c r="C1" s="10" t="s">
        <v>1407</v>
      </c>
      <c r="D1" s="10" t="s">
        <v>1408</v>
      </c>
      <c r="E1" s="10" t="s">
        <v>146</v>
      </c>
      <c r="F1" s="10" t="s">
        <v>16</v>
      </c>
      <c r="G1" s="10" t="s">
        <v>17</v>
      </c>
      <c r="H1" s="10" t="s">
        <v>23</v>
      </c>
      <c r="I1" s="129" t="s">
        <v>1409</v>
      </c>
      <c r="J1" s="10" t="s">
        <v>24</v>
      </c>
      <c r="K1" s="129" t="s">
        <v>268</v>
      </c>
      <c r="L1" s="10" t="s">
        <v>1373</v>
      </c>
      <c r="M1" s="123" t="s">
        <v>28</v>
      </c>
      <c r="N1" s="10" t="s">
        <v>30</v>
      </c>
      <c r="O1" s="10" t="s">
        <v>255</v>
      </c>
      <c r="P1" s="10" t="s">
        <v>256</v>
      </c>
      <c r="Q1" s="125" t="s">
        <v>31</v>
      </c>
      <c r="R1" s="125" t="s">
        <v>32</v>
      </c>
    </row>
    <row r="2" spans="1:18">
      <c r="A2" s="116">
        <v>1035</v>
      </c>
      <c r="B2" s="142">
        <v>1036</v>
      </c>
      <c r="C2" s="142" t="s">
        <v>1414</v>
      </c>
      <c r="D2" s="142" t="s">
        <v>1415</v>
      </c>
      <c r="E2" s="142" t="s">
        <v>1416</v>
      </c>
      <c r="F2" s="142" t="s">
        <v>39</v>
      </c>
      <c r="G2" s="142" t="s">
        <v>39</v>
      </c>
      <c r="H2" s="142" t="s">
        <v>45</v>
      </c>
      <c r="I2" s="149"/>
      <c r="J2" s="142" t="s">
        <v>46</v>
      </c>
      <c r="K2" s="145" t="s">
        <v>287</v>
      </c>
      <c r="L2" s="147">
        <v>38.340000000000003</v>
      </c>
      <c r="M2" s="148">
        <v>1</v>
      </c>
      <c r="N2" s="147">
        <v>38.340000000000003</v>
      </c>
      <c r="O2" s="142"/>
      <c r="P2" s="142" t="s">
        <v>288</v>
      </c>
      <c r="Q2" s="146">
        <v>-8.0431835930471294E-3</v>
      </c>
      <c r="R2" s="146">
        <v>6.1124933456276203E-6</v>
      </c>
    </row>
    <row r="3" spans="1:18">
      <c r="A3" s="116">
        <v>1035</v>
      </c>
      <c r="B3" s="142">
        <v>1036</v>
      </c>
      <c r="C3" s="142" t="s">
        <v>1417</v>
      </c>
      <c r="D3" s="142" t="s">
        <v>1418</v>
      </c>
      <c r="E3" s="142" t="s">
        <v>1416</v>
      </c>
      <c r="F3" s="142" t="s">
        <v>39</v>
      </c>
      <c r="G3" s="142" t="s">
        <v>39</v>
      </c>
      <c r="H3" s="142" t="s">
        <v>45</v>
      </c>
      <c r="I3" s="149"/>
      <c r="J3" s="142" t="s">
        <v>46</v>
      </c>
      <c r="K3" s="145" t="s">
        <v>287</v>
      </c>
      <c r="L3" s="147">
        <v>-3228.335</v>
      </c>
      <c r="M3" s="148">
        <v>1</v>
      </c>
      <c r="N3" s="147">
        <v>-3228.335</v>
      </c>
      <c r="O3" s="142"/>
      <c r="P3" s="142" t="s">
        <v>288</v>
      </c>
      <c r="Q3" s="146">
        <v>0.67726296372554695</v>
      </c>
      <c r="R3" s="146">
        <v>-5.1469238655586997E-4</v>
      </c>
    </row>
    <row r="4" spans="1:18">
      <c r="A4" s="116">
        <v>1035</v>
      </c>
      <c r="B4" s="142">
        <v>1036</v>
      </c>
      <c r="C4" s="142" t="s">
        <v>1419</v>
      </c>
      <c r="D4" s="142" t="s">
        <v>1420</v>
      </c>
      <c r="E4" s="142" t="s">
        <v>1421</v>
      </c>
      <c r="F4" s="142" t="s">
        <v>39</v>
      </c>
      <c r="G4" s="142" t="s">
        <v>39</v>
      </c>
      <c r="H4" s="142" t="s">
        <v>45</v>
      </c>
      <c r="I4" s="149"/>
      <c r="J4" s="142" t="s">
        <v>46</v>
      </c>
      <c r="K4" s="145" t="s">
        <v>287</v>
      </c>
      <c r="L4" s="147">
        <v>-1576.7429999999999</v>
      </c>
      <c r="M4" s="148">
        <v>1</v>
      </c>
      <c r="N4" s="147">
        <v>-1576.7429999999999</v>
      </c>
      <c r="O4" s="142"/>
      <c r="P4" s="142" t="s">
        <v>288</v>
      </c>
      <c r="Q4" s="146">
        <v>0.3307802198675</v>
      </c>
      <c r="R4" s="146">
        <v>-2.5137955256338403E-4</v>
      </c>
    </row>
    <row r="5" spans="1:18">
      <c r="A5" s="116">
        <v>1035</v>
      </c>
      <c r="B5" s="142">
        <v>1037</v>
      </c>
      <c r="C5" s="142" t="s">
        <v>1414</v>
      </c>
      <c r="D5" s="142" t="s">
        <v>1415</v>
      </c>
      <c r="E5" s="142" t="s">
        <v>1416</v>
      </c>
      <c r="F5" s="142" t="s">
        <v>39</v>
      </c>
      <c r="G5" s="142" t="s">
        <v>39</v>
      </c>
      <c r="H5" s="142" t="s">
        <v>45</v>
      </c>
      <c r="I5" s="149"/>
      <c r="J5" s="142" t="s">
        <v>46</v>
      </c>
      <c r="K5" s="145" t="s">
        <v>287</v>
      </c>
      <c r="L5" s="147">
        <v>1.7999999999999999E-2</v>
      </c>
      <c r="M5" s="148">
        <v>1</v>
      </c>
      <c r="N5" s="147">
        <v>1.7999999999999999E-2</v>
      </c>
      <c r="O5" s="142"/>
      <c r="P5" s="142" t="s">
        <v>288</v>
      </c>
      <c r="Q5" s="146">
        <v>-8.1989983495600596E-5</v>
      </c>
      <c r="R5" s="146">
        <v>4.2943595304306397E-8</v>
      </c>
    </row>
    <row r="6" spans="1:18">
      <c r="A6" s="116">
        <v>1035</v>
      </c>
      <c r="B6" s="142">
        <v>1037</v>
      </c>
      <c r="C6" s="142" t="s">
        <v>1417</v>
      </c>
      <c r="D6" s="142" t="s">
        <v>1418</v>
      </c>
      <c r="E6" s="142" t="s">
        <v>1416</v>
      </c>
      <c r="F6" s="142" t="s">
        <v>39</v>
      </c>
      <c r="G6" s="142" t="s">
        <v>39</v>
      </c>
      <c r="H6" s="142" t="s">
        <v>45</v>
      </c>
      <c r="I6" s="149"/>
      <c r="J6" s="142" t="s">
        <v>46</v>
      </c>
      <c r="K6" s="145" t="s">
        <v>287</v>
      </c>
      <c r="L6" s="147">
        <v>-201.476</v>
      </c>
      <c r="M6" s="148">
        <v>1</v>
      </c>
      <c r="N6" s="147">
        <v>-201.476</v>
      </c>
      <c r="O6" s="142"/>
      <c r="P6" s="142" t="s">
        <v>288</v>
      </c>
      <c r="Q6" s="146">
        <v>0.928036147817622</v>
      </c>
      <c r="R6" s="146">
        <v>-4.8607411613622203E-4</v>
      </c>
    </row>
    <row r="7" spans="1:18">
      <c r="A7" s="116">
        <v>1035</v>
      </c>
      <c r="B7" s="142">
        <v>1037</v>
      </c>
      <c r="C7" s="142" t="s">
        <v>1419</v>
      </c>
      <c r="D7" s="142" t="s">
        <v>1420</v>
      </c>
      <c r="E7" s="142" t="s">
        <v>1421</v>
      </c>
      <c r="F7" s="142" t="s">
        <v>39</v>
      </c>
      <c r="G7" s="142" t="s">
        <v>39</v>
      </c>
      <c r="H7" s="142" t="s">
        <v>45</v>
      </c>
      <c r="I7" s="149"/>
      <c r="J7" s="142" t="s">
        <v>46</v>
      </c>
      <c r="K7" s="145" t="s">
        <v>287</v>
      </c>
      <c r="L7" s="147">
        <v>-15.641</v>
      </c>
      <c r="M7" s="148">
        <v>1</v>
      </c>
      <c r="N7" s="147">
        <v>-15.641</v>
      </c>
      <c r="O7" s="142"/>
      <c r="P7" s="142" t="s">
        <v>288</v>
      </c>
      <c r="Q7" s="146">
        <v>7.2045842165873203E-2</v>
      </c>
      <c r="R7" s="146">
        <v>-3.7735188585508202E-5</v>
      </c>
    </row>
    <row r="8" spans="1:18">
      <c r="A8" s="116">
        <v>1035</v>
      </c>
      <c r="B8" s="142">
        <v>1360</v>
      </c>
      <c r="C8" s="142" t="s">
        <v>1417</v>
      </c>
      <c r="D8" s="142" t="s">
        <v>1418</v>
      </c>
      <c r="E8" s="142" t="s">
        <v>1416</v>
      </c>
      <c r="F8" s="142" t="s">
        <v>39</v>
      </c>
      <c r="G8" s="142" t="s">
        <v>39</v>
      </c>
      <c r="H8" s="142" t="s">
        <v>45</v>
      </c>
      <c r="I8" s="149"/>
      <c r="J8" s="142" t="s">
        <v>46</v>
      </c>
      <c r="K8" s="145" t="s">
        <v>287</v>
      </c>
      <c r="L8" s="147">
        <v>-44.128</v>
      </c>
      <c r="M8" s="148">
        <v>1</v>
      </c>
      <c r="N8" s="147">
        <v>-44.128</v>
      </c>
      <c r="O8" s="142"/>
      <c r="P8" s="142" t="s">
        <v>288</v>
      </c>
      <c r="Q8" s="146">
        <v>0.94966706042797799</v>
      </c>
      <c r="R8" s="146">
        <v>-4.9505209607650304E-4</v>
      </c>
    </row>
    <row r="9" spans="1:18">
      <c r="A9" s="116">
        <v>1035</v>
      </c>
      <c r="B9" s="142">
        <v>1360</v>
      </c>
      <c r="C9" s="142" t="s">
        <v>1419</v>
      </c>
      <c r="D9" s="142" t="s">
        <v>1420</v>
      </c>
      <c r="E9" s="142" t="s">
        <v>1421</v>
      </c>
      <c r="F9" s="142" t="s">
        <v>39</v>
      </c>
      <c r="G9" s="142" t="s">
        <v>39</v>
      </c>
      <c r="H9" s="142" t="s">
        <v>45</v>
      </c>
      <c r="I9" s="149"/>
      <c r="J9" s="142" t="s">
        <v>46</v>
      </c>
      <c r="K9" s="145" t="s">
        <v>287</v>
      </c>
      <c r="L9" s="147">
        <v>-2.339</v>
      </c>
      <c r="M9" s="148">
        <v>1</v>
      </c>
      <c r="N9" s="147">
        <v>-2.339</v>
      </c>
      <c r="O9" s="142"/>
      <c r="P9" s="142" t="s">
        <v>288</v>
      </c>
      <c r="Q9" s="146">
        <v>5.0332939572021798E-2</v>
      </c>
      <c r="R9" s="146">
        <v>-2.6238066239332401E-5</v>
      </c>
    </row>
    <row r="10" spans="1:18">
      <c r="A10" s="116">
        <v>1035</v>
      </c>
      <c r="B10" s="142">
        <v>9939</v>
      </c>
      <c r="C10" s="142" t="s">
        <v>1414</v>
      </c>
      <c r="D10" s="142" t="s">
        <v>1415</v>
      </c>
      <c r="E10" s="142" t="s">
        <v>1416</v>
      </c>
      <c r="F10" s="142" t="s">
        <v>39</v>
      </c>
      <c r="G10" s="142" t="s">
        <v>39</v>
      </c>
      <c r="H10" s="142" t="s">
        <v>45</v>
      </c>
      <c r="I10" s="149"/>
      <c r="J10" s="142" t="s">
        <v>46</v>
      </c>
      <c r="K10" s="145" t="s">
        <v>287</v>
      </c>
      <c r="L10" s="147">
        <v>11.704000000000001</v>
      </c>
      <c r="M10" s="148">
        <v>1</v>
      </c>
      <c r="N10" s="147">
        <v>11.704000000000001</v>
      </c>
      <c r="O10" s="142"/>
      <c r="P10" s="142" t="s">
        <v>288</v>
      </c>
      <c r="Q10" s="146">
        <v>-5.0999881562015402E-3</v>
      </c>
      <c r="R10" s="146">
        <v>2.9717736623183298E-6</v>
      </c>
    </row>
    <row r="11" spans="1:18">
      <c r="A11" s="116">
        <v>1035</v>
      </c>
      <c r="B11" s="142">
        <v>9939</v>
      </c>
      <c r="C11" s="142" t="s">
        <v>1417</v>
      </c>
      <c r="D11" s="142" t="s">
        <v>1418</v>
      </c>
      <c r="E11" s="142" t="s">
        <v>1416</v>
      </c>
      <c r="F11" s="142" t="s">
        <v>39</v>
      </c>
      <c r="G11" s="142" t="s">
        <v>39</v>
      </c>
      <c r="H11" s="142" t="s">
        <v>45</v>
      </c>
      <c r="I11" s="149"/>
      <c r="J11" s="142" t="s">
        <v>46</v>
      </c>
      <c r="K11" s="145" t="s">
        <v>287</v>
      </c>
      <c r="L11" s="147">
        <v>-2090.2260000000001</v>
      </c>
      <c r="M11" s="148">
        <v>1</v>
      </c>
      <c r="N11" s="147">
        <v>-2090.2260000000001</v>
      </c>
      <c r="O11" s="142"/>
      <c r="P11" s="142" t="s">
        <v>288</v>
      </c>
      <c r="Q11" s="146">
        <v>0.91079113832890402</v>
      </c>
      <c r="R11" s="146">
        <v>-5.3071988284276398E-4</v>
      </c>
    </row>
    <row r="12" spans="1:18">
      <c r="A12" s="116">
        <v>1035</v>
      </c>
      <c r="B12" s="142">
        <v>9939</v>
      </c>
      <c r="C12" s="142" t="s">
        <v>1419</v>
      </c>
      <c r="D12" s="142" t="s">
        <v>1420</v>
      </c>
      <c r="E12" s="142" t="s">
        <v>1421</v>
      </c>
      <c r="F12" s="142" t="s">
        <v>39</v>
      </c>
      <c r="G12" s="142" t="s">
        <v>39</v>
      </c>
      <c r="H12" s="142" t="s">
        <v>45</v>
      </c>
      <c r="I12" s="149"/>
      <c r="J12" s="142" t="s">
        <v>46</v>
      </c>
      <c r="K12" s="145" t="s">
        <v>287</v>
      </c>
      <c r="L12" s="147">
        <v>-216.435</v>
      </c>
      <c r="M12" s="148">
        <v>1</v>
      </c>
      <c r="N12" s="147">
        <v>-216.435</v>
      </c>
      <c r="O12" s="142"/>
      <c r="P12" s="142" t="s">
        <v>288</v>
      </c>
      <c r="Q12" s="146">
        <v>9.4308849827297994E-2</v>
      </c>
      <c r="R12" s="146">
        <v>-5.4953962138029601E-5</v>
      </c>
    </row>
    <row r="13" spans="1:18">
      <c r="A13" s="116">
        <v>1035</v>
      </c>
      <c r="B13" s="142">
        <v>9940</v>
      </c>
      <c r="C13" s="142" t="s">
        <v>1414</v>
      </c>
      <c r="D13" s="142" t="s">
        <v>1415</v>
      </c>
      <c r="E13" s="142" t="s">
        <v>1416</v>
      </c>
      <c r="F13" s="142" t="s">
        <v>39</v>
      </c>
      <c r="G13" s="142" t="s">
        <v>39</v>
      </c>
      <c r="H13" s="142" t="s">
        <v>45</v>
      </c>
      <c r="I13" s="149"/>
      <c r="J13" s="142" t="s">
        <v>46</v>
      </c>
      <c r="K13" s="145" t="s">
        <v>287</v>
      </c>
      <c r="L13" s="147">
        <v>58.767000000000003</v>
      </c>
      <c r="M13" s="148">
        <v>1</v>
      </c>
      <c r="N13" s="147">
        <v>58.767000000000003</v>
      </c>
      <c r="O13" s="142"/>
      <c r="P13" s="142" t="s">
        <v>288</v>
      </c>
      <c r="Q13" s="146">
        <v>-7.2318854460994998E-3</v>
      </c>
      <c r="R13" s="146">
        <v>4.7541251172570799E-6</v>
      </c>
    </row>
    <row r="14" spans="1:18">
      <c r="A14" s="116">
        <v>1035</v>
      </c>
      <c r="B14" s="142">
        <v>9940</v>
      </c>
      <c r="C14" s="142" t="s">
        <v>1417</v>
      </c>
      <c r="D14" s="142" t="s">
        <v>1418</v>
      </c>
      <c r="E14" s="142" t="s">
        <v>1416</v>
      </c>
      <c r="F14" s="142" t="s">
        <v>39</v>
      </c>
      <c r="G14" s="142" t="s">
        <v>39</v>
      </c>
      <c r="H14" s="142" t="s">
        <v>45</v>
      </c>
      <c r="I14" s="149"/>
      <c r="J14" s="142" t="s">
        <v>46</v>
      </c>
      <c r="K14" s="145" t="s">
        <v>287</v>
      </c>
      <c r="L14" s="147">
        <v>-6527.3140000000003</v>
      </c>
      <c r="M14" s="148">
        <v>1</v>
      </c>
      <c r="N14" s="147">
        <v>-6527.3140000000003</v>
      </c>
      <c r="O14" s="142"/>
      <c r="P14" s="142" t="s">
        <v>288</v>
      </c>
      <c r="Q14" s="146">
        <v>0.80324767635168404</v>
      </c>
      <c r="R14" s="146">
        <v>-5.2804209662662104E-4</v>
      </c>
    </row>
    <row r="15" spans="1:18">
      <c r="A15" s="116">
        <v>1035</v>
      </c>
      <c r="B15" s="142">
        <v>9940</v>
      </c>
      <c r="C15" s="142" t="s">
        <v>1419</v>
      </c>
      <c r="D15" s="142" t="s">
        <v>1420</v>
      </c>
      <c r="E15" s="142" t="s">
        <v>1421</v>
      </c>
      <c r="F15" s="142" t="s">
        <v>39</v>
      </c>
      <c r="G15" s="142" t="s">
        <v>39</v>
      </c>
      <c r="H15" s="142" t="s">
        <v>45</v>
      </c>
      <c r="I15" s="149"/>
      <c r="J15" s="142" t="s">
        <v>46</v>
      </c>
      <c r="K15" s="145" t="s">
        <v>287</v>
      </c>
      <c r="L15" s="147">
        <v>-1657.607</v>
      </c>
      <c r="M15" s="148">
        <v>1</v>
      </c>
      <c r="N15" s="147">
        <v>-1657.607</v>
      </c>
      <c r="O15" s="142"/>
      <c r="P15" s="142" t="s">
        <v>288</v>
      </c>
      <c r="Q15" s="146">
        <v>0.203984209094415</v>
      </c>
      <c r="R15" s="146">
        <v>-1.3409593655865001E-4</v>
      </c>
    </row>
    <row r="16" spans="1:18">
      <c r="A16" s="116">
        <v>1035</v>
      </c>
      <c r="B16" s="142">
        <v>9941</v>
      </c>
      <c r="C16" s="142" t="s">
        <v>1414</v>
      </c>
      <c r="D16" s="142" t="s">
        <v>1415</v>
      </c>
      <c r="E16" s="142" t="s">
        <v>1416</v>
      </c>
      <c r="F16" s="142" t="s">
        <v>39</v>
      </c>
      <c r="G16" s="142" t="s">
        <v>39</v>
      </c>
      <c r="H16" s="142" t="s">
        <v>45</v>
      </c>
      <c r="I16" s="149"/>
      <c r="J16" s="142" t="s">
        <v>46</v>
      </c>
      <c r="K16" s="145" t="s">
        <v>287</v>
      </c>
      <c r="L16" s="147">
        <v>8.8849999999999998</v>
      </c>
      <c r="M16" s="148">
        <v>1</v>
      </c>
      <c r="N16" s="147">
        <v>8.8849999999999998</v>
      </c>
      <c r="O16" s="142"/>
      <c r="P16" s="142" t="s">
        <v>288</v>
      </c>
      <c r="Q16" s="146">
        <v>-1.3794279170465701E-3</v>
      </c>
      <c r="R16" s="146">
        <v>1.27585859892257E-6</v>
      </c>
    </row>
    <row r="17" spans="1:18">
      <c r="A17" s="116">
        <v>1035</v>
      </c>
      <c r="B17" s="142">
        <v>9941</v>
      </c>
      <c r="C17" s="142" t="s">
        <v>1417</v>
      </c>
      <c r="D17" s="142" t="s">
        <v>1418</v>
      </c>
      <c r="E17" s="142" t="s">
        <v>1416</v>
      </c>
      <c r="F17" s="142" t="s">
        <v>39</v>
      </c>
      <c r="G17" s="142" t="s">
        <v>39</v>
      </c>
      <c r="H17" s="142" t="s">
        <v>45</v>
      </c>
      <c r="I17" s="149"/>
      <c r="J17" s="142" t="s">
        <v>46</v>
      </c>
      <c r="K17" s="145" t="s">
        <v>287</v>
      </c>
      <c r="L17" s="147">
        <v>-3691.4789999999998</v>
      </c>
      <c r="M17" s="148">
        <v>1</v>
      </c>
      <c r="N17" s="147">
        <v>-3691.4789999999998</v>
      </c>
      <c r="O17" s="142"/>
      <c r="P17" s="142" t="s">
        <v>288</v>
      </c>
      <c r="Q17" s="146">
        <v>0.57310114009262003</v>
      </c>
      <c r="R17" s="146">
        <v>-5.30071929532228E-4</v>
      </c>
    </row>
    <row r="18" spans="1:18">
      <c r="A18" s="116">
        <v>1035</v>
      </c>
      <c r="B18" s="142">
        <v>9941</v>
      </c>
      <c r="C18" s="142" t="s">
        <v>1419</v>
      </c>
      <c r="D18" s="142" t="s">
        <v>1420</v>
      </c>
      <c r="E18" s="142" t="s">
        <v>1421</v>
      </c>
      <c r="F18" s="142" t="s">
        <v>39</v>
      </c>
      <c r="G18" s="142" t="s">
        <v>39</v>
      </c>
      <c r="H18" s="142" t="s">
        <v>45</v>
      </c>
      <c r="I18" s="149"/>
      <c r="J18" s="142" t="s">
        <v>46</v>
      </c>
      <c r="K18" s="145" t="s">
        <v>287</v>
      </c>
      <c r="L18" s="147">
        <v>-2758.6410000000001</v>
      </c>
      <c r="M18" s="148">
        <v>1</v>
      </c>
      <c r="N18" s="147">
        <v>-2758.6410000000001</v>
      </c>
      <c r="O18" s="142"/>
      <c r="P18" s="142" t="s">
        <v>288</v>
      </c>
      <c r="Q18" s="146">
        <v>0.42827828782442701</v>
      </c>
      <c r="R18" s="146">
        <v>-3.9612257335095103E-4</v>
      </c>
    </row>
    <row r="19" spans="1:18">
      <c r="A19" s="116">
        <v>1035</v>
      </c>
      <c r="B19" s="142">
        <v>14292</v>
      </c>
      <c r="C19" s="142" t="s">
        <v>1414</v>
      </c>
      <c r="D19" s="142" t="s">
        <v>1415</v>
      </c>
      <c r="E19" s="142" t="s">
        <v>1416</v>
      </c>
      <c r="F19" s="142" t="s">
        <v>39</v>
      </c>
      <c r="G19" s="142" t="s">
        <v>39</v>
      </c>
      <c r="H19" s="142" t="s">
        <v>45</v>
      </c>
      <c r="I19" s="149"/>
      <c r="J19" s="142" t="s">
        <v>46</v>
      </c>
      <c r="K19" s="145" t="s">
        <v>287</v>
      </c>
      <c r="L19" s="147">
        <v>3.7349999999999999</v>
      </c>
      <c r="M19" s="148">
        <v>1</v>
      </c>
      <c r="N19" s="147">
        <v>3.7349999999999999</v>
      </c>
      <c r="O19" s="142"/>
      <c r="P19" s="142" t="s">
        <v>288</v>
      </c>
      <c r="Q19" s="146">
        <v>-8.7940965814599995E-3</v>
      </c>
      <c r="R19" s="146">
        <v>4.8231005478425801E-6</v>
      </c>
    </row>
    <row r="20" spans="1:18">
      <c r="A20" s="116">
        <v>1035</v>
      </c>
      <c r="B20" s="142">
        <v>14292</v>
      </c>
      <c r="C20" s="142" t="s">
        <v>1417</v>
      </c>
      <c r="D20" s="142" t="s">
        <v>1418</v>
      </c>
      <c r="E20" s="142" t="s">
        <v>1416</v>
      </c>
      <c r="F20" s="142" t="s">
        <v>39</v>
      </c>
      <c r="G20" s="142" t="s">
        <v>39</v>
      </c>
      <c r="H20" s="142" t="s">
        <v>45</v>
      </c>
      <c r="I20" s="149"/>
      <c r="J20" s="142" t="s">
        <v>46</v>
      </c>
      <c r="K20" s="145" t="s">
        <v>287</v>
      </c>
      <c r="L20" s="147">
        <v>-393.34199999999998</v>
      </c>
      <c r="M20" s="148">
        <v>1</v>
      </c>
      <c r="N20" s="147">
        <v>-393.34199999999998</v>
      </c>
      <c r="O20" s="142"/>
      <c r="P20" s="142" t="s">
        <v>288</v>
      </c>
      <c r="Q20" s="146">
        <v>0.92623399502067305</v>
      </c>
      <c r="R20" s="146">
        <v>-5.0799074668258495E-4</v>
      </c>
    </row>
    <row r="21" spans="1:18">
      <c r="A21" s="116">
        <v>1035</v>
      </c>
      <c r="B21" s="142">
        <v>14292</v>
      </c>
      <c r="C21" s="142" t="s">
        <v>1419</v>
      </c>
      <c r="D21" s="142" t="s">
        <v>1420</v>
      </c>
      <c r="E21" s="142" t="s">
        <v>1421</v>
      </c>
      <c r="F21" s="142" t="s">
        <v>39</v>
      </c>
      <c r="G21" s="142" t="s">
        <v>39</v>
      </c>
      <c r="H21" s="142" t="s">
        <v>45</v>
      </c>
      <c r="I21" s="149"/>
      <c r="J21" s="142" t="s">
        <v>46</v>
      </c>
      <c r="K21" s="145" t="s">
        <v>287</v>
      </c>
      <c r="L21" s="147">
        <v>-35.061</v>
      </c>
      <c r="M21" s="148">
        <v>1</v>
      </c>
      <c r="N21" s="147">
        <v>-35.061</v>
      </c>
      <c r="O21" s="142"/>
      <c r="P21" s="142" t="s">
        <v>288</v>
      </c>
      <c r="Q21" s="146">
        <v>8.25601015607869E-2</v>
      </c>
      <c r="R21" s="146">
        <v>-4.5279883769671097E-5</v>
      </c>
    </row>
    <row r="22" spans="1:18">
      <c r="A22" s="116">
        <v>1035</v>
      </c>
      <c r="B22" s="142">
        <v>14293</v>
      </c>
      <c r="C22" s="142" t="s">
        <v>1417</v>
      </c>
      <c r="D22" s="142" t="s">
        <v>1418</v>
      </c>
      <c r="E22" s="142" t="s">
        <v>1416</v>
      </c>
      <c r="F22" s="142" t="s">
        <v>39</v>
      </c>
      <c r="G22" s="142" t="s">
        <v>39</v>
      </c>
      <c r="H22" s="142" t="s">
        <v>45</v>
      </c>
      <c r="I22" s="149"/>
      <c r="J22" s="142" t="s">
        <v>46</v>
      </c>
      <c r="K22" s="145" t="s">
        <v>287</v>
      </c>
      <c r="L22" s="147">
        <v>-175.41</v>
      </c>
      <c r="M22" s="148">
        <v>1</v>
      </c>
      <c r="N22" s="147">
        <v>-175.41</v>
      </c>
      <c r="O22" s="142"/>
      <c r="P22" s="142" t="s">
        <v>288</v>
      </c>
      <c r="Q22" s="146">
        <v>0.45222014014149198</v>
      </c>
      <c r="R22" s="146">
        <v>-5.4135972937960201E-4</v>
      </c>
    </row>
    <row r="23" spans="1:18">
      <c r="A23" s="116">
        <v>1035</v>
      </c>
      <c r="B23" s="142">
        <v>14293</v>
      </c>
      <c r="C23" s="142" t="s">
        <v>1419</v>
      </c>
      <c r="D23" s="142" t="s">
        <v>1420</v>
      </c>
      <c r="E23" s="142" t="s">
        <v>1421</v>
      </c>
      <c r="F23" s="142" t="s">
        <v>39</v>
      </c>
      <c r="G23" s="142" t="s">
        <v>39</v>
      </c>
      <c r="H23" s="142" t="s">
        <v>45</v>
      </c>
      <c r="I23" s="149"/>
      <c r="J23" s="142" t="s">
        <v>46</v>
      </c>
      <c r="K23" s="145" t="s">
        <v>287</v>
      </c>
      <c r="L23" s="147">
        <v>-212.476</v>
      </c>
      <c r="M23" s="148">
        <v>1</v>
      </c>
      <c r="N23" s="147">
        <v>-212.476</v>
      </c>
      <c r="O23" s="142"/>
      <c r="P23" s="142" t="s">
        <v>288</v>
      </c>
      <c r="Q23" s="146">
        <v>0.54777985985850797</v>
      </c>
      <c r="R23" s="146">
        <v>-6.5575574895849098E-4</v>
      </c>
    </row>
    <row r="24" spans="1:18">
      <c r="A24" s="116">
        <v>1035</v>
      </c>
      <c r="B24" s="142">
        <v>15419</v>
      </c>
      <c r="C24" s="142" t="s">
        <v>1417</v>
      </c>
      <c r="D24" s="142" t="s">
        <v>1418</v>
      </c>
      <c r="E24" s="142" t="s">
        <v>1416</v>
      </c>
      <c r="F24" s="142" t="s">
        <v>39</v>
      </c>
      <c r="G24" s="142" t="s">
        <v>39</v>
      </c>
      <c r="H24" s="142" t="s">
        <v>45</v>
      </c>
      <c r="I24" s="149"/>
      <c r="J24" s="142" t="s">
        <v>46</v>
      </c>
      <c r="K24" s="145" t="s">
        <v>287</v>
      </c>
      <c r="L24" s="147">
        <v>-76.355000000000004</v>
      </c>
      <c r="M24" s="148">
        <v>1</v>
      </c>
      <c r="N24" s="147">
        <v>-76.355000000000004</v>
      </c>
      <c r="O24" s="142"/>
      <c r="P24" s="142" t="s">
        <v>288</v>
      </c>
      <c r="Q24" s="146">
        <v>1.00000261933699</v>
      </c>
      <c r="R24" s="146">
        <v>-5.4306597427813703E-4</v>
      </c>
    </row>
    <row r="25" spans="1:18">
      <c r="A25" s="116">
        <v>1035</v>
      </c>
      <c r="B25" s="142">
        <v>15419</v>
      </c>
      <c r="C25" s="142" t="s">
        <v>1419</v>
      </c>
      <c r="D25" s="142" t="s">
        <v>1420</v>
      </c>
      <c r="E25" s="142" t="s">
        <v>1421</v>
      </c>
      <c r="F25" s="142" t="s">
        <v>39</v>
      </c>
      <c r="G25" s="142" t="s">
        <v>39</v>
      </c>
      <c r="H25" s="142" t="s">
        <v>45</v>
      </c>
      <c r="I25" s="149"/>
      <c r="J25" s="142" t="s">
        <v>46</v>
      </c>
      <c r="K25" s="145" t="s">
        <v>287</v>
      </c>
      <c r="L25" s="147">
        <v>0</v>
      </c>
      <c r="M25" s="148">
        <v>1</v>
      </c>
      <c r="N25" s="147">
        <v>0</v>
      </c>
      <c r="O25" s="142"/>
      <c r="P25" s="142" t="s">
        <v>288</v>
      </c>
      <c r="Q25" s="146">
        <v>-2.6193369934202299E-6</v>
      </c>
      <c r="R25" s="146">
        <v>1.4224690703686601E-9</v>
      </c>
    </row>
    <row r="26" spans="1:18">
      <c r="A26" s="116">
        <v>1038</v>
      </c>
      <c r="B26" s="142">
        <v>1038</v>
      </c>
      <c r="C26" s="142" t="s">
        <v>1414</v>
      </c>
      <c r="D26" s="142" t="s">
        <v>1415</v>
      </c>
      <c r="E26" s="142" t="s">
        <v>1416</v>
      </c>
      <c r="F26" s="142" t="s">
        <v>39</v>
      </c>
      <c r="G26" s="142" t="s">
        <v>39</v>
      </c>
      <c r="H26" s="142" t="s">
        <v>45</v>
      </c>
      <c r="I26" s="149"/>
      <c r="J26" s="142" t="s">
        <v>46</v>
      </c>
      <c r="K26" s="145" t="s">
        <v>287</v>
      </c>
      <c r="L26" s="147">
        <v>2.1739999999999999</v>
      </c>
      <c r="M26" s="148">
        <v>1</v>
      </c>
      <c r="N26" s="147">
        <v>2.1739999999999999</v>
      </c>
      <c r="O26" s="142"/>
      <c r="P26" s="142" t="s">
        <v>288</v>
      </c>
      <c r="Q26" s="146">
        <v>-8.1447105583924598E-4</v>
      </c>
      <c r="R26" s="146">
        <v>5.0325888167078099E-7</v>
      </c>
    </row>
    <row r="27" spans="1:18">
      <c r="A27" s="116">
        <v>1038</v>
      </c>
      <c r="B27" s="142">
        <v>1038</v>
      </c>
      <c r="C27" s="142" t="s">
        <v>1417</v>
      </c>
      <c r="D27" s="142" t="s">
        <v>1418</v>
      </c>
      <c r="E27" s="142" t="s">
        <v>1416</v>
      </c>
      <c r="F27" s="142" t="s">
        <v>39</v>
      </c>
      <c r="G27" s="142" t="s">
        <v>39</v>
      </c>
      <c r="H27" s="142" t="s">
        <v>45</v>
      </c>
      <c r="I27" s="149"/>
      <c r="J27" s="142" t="s">
        <v>46</v>
      </c>
      <c r="K27" s="145" t="s">
        <v>287</v>
      </c>
      <c r="L27" s="147">
        <v>-2517.2739999999999</v>
      </c>
      <c r="M27" s="148">
        <v>1</v>
      </c>
      <c r="N27" s="147">
        <v>-2517.2739999999999</v>
      </c>
      <c r="O27" s="142"/>
      <c r="P27" s="142" t="s">
        <v>288</v>
      </c>
      <c r="Q27" s="146">
        <v>0.94314961082417603</v>
      </c>
      <c r="R27" s="146">
        <v>-5.8276892099317203E-4</v>
      </c>
    </row>
    <row r="28" spans="1:18">
      <c r="A28" s="116">
        <v>1038</v>
      </c>
      <c r="B28" s="142">
        <v>1038</v>
      </c>
      <c r="C28" s="142" t="s">
        <v>1419</v>
      </c>
      <c r="D28" s="142" t="s">
        <v>1420</v>
      </c>
      <c r="E28" s="142" t="s">
        <v>1421</v>
      </c>
      <c r="F28" s="142" t="s">
        <v>39</v>
      </c>
      <c r="G28" s="142" t="s">
        <v>39</v>
      </c>
      <c r="H28" s="142" t="s">
        <v>45</v>
      </c>
      <c r="I28" s="149"/>
      <c r="J28" s="142" t="s">
        <v>46</v>
      </c>
      <c r="K28" s="145" t="s">
        <v>287</v>
      </c>
      <c r="L28" s="147">
        <v>-153.90799999999999</v>
      </c>
      <c r="M28" s="148">
        <v>1</v>
      </c>
      <c r="N28" s="147">
        <v>-153.90799999999999</v>
      </c>
      <c r="O28" s="142"/>
      <c r="P28" s="142" t="s">
        <v>288</v>
      </c>
      <c r="Q28" s="146">
        <v>5.7664860231663E-2</v>
      </c>
      <c r="R28" s="146">
        <v>-3.56309200478408E-5</v>
      </c>
    </row>
    <row r="29" spans="1:18">
      <c r="A29" s="116">
        <v>1038</v>
      </c>
      <c r="B29" s="142">
        <v>1162</v>
      </c>
      <c r="C29" s="142" t="s">
        <v>1414</v>
      </c>
      <c r="D29" s="142" t="s">
        <v>1415</v>
      </c>
      <c r="E29" s="142" t="s">
        <v>1416</v>
      </c>
      <c r="F29" s="142" t="s">
        <v>39</v>
      </c>
      <c r="G29" s="142" t="s">
        <v>39</v>
      </c>
      <c r="H29" s="142" t="s">
        <v>45</v>
      </c>
      <c r="I29" s="149"/>
      <c r="J29" s="142" t="s">
        <v>46</v>
      </c>
      <c r="K29" s="145" t="s">
        <v>287</v>
      </c>
      <c r="L29" s="147">
        <v>115.28700000000001</v>
      </c>
      <c r="M29" s="148">
        <v>1</v>
      </c>
      <c r="N29" s="147">
        <v>115.28700000000001</v>
      </c>
      <c r="O29" s="142"/>
      <c r="P29" s="142" t="s">
        <v>288</v>
      </c>
      <c r="Q29" s="146">
        <v>-8.2526786704751002E-3</v>
      </c>
      <c r="R29" s="146">
        <v>5.0889595793436403E-6</v>
      </c>
    </row>
    <row r="30" spans="1:18">
      <c r="A30" s="116">
        <v>1038</v>
      </c>
      <c r="B30" s="142">
        <v>1162</v>
      </c>
      <c r="C30" s="142" t="s">
        <v>1417</v>
      </c>
      <c r="D30" s="142" t="s">
        <v>1418</v>
      </c>
      <c r="E30" s="142" t="s">
        <v>1416</v>
      </c>
      <c r="F30" s="142" t="s">
        <v>39</v>
      </c>
      <c r="G30" s="142" t="s">
        <v>39</v>
      </c>
      <c r="H30" s="142" t="s">
        <v>45</v>
      </c>
      <c r="I30" s="149"/>
      <c r="J30" s="142" t="s">
        <v>46</v>
      </c>
      <c r="K30" s="145" t="s">
        <v>287</v>
      </c>
      <c r="L30" s="147">
        <v>-12960.602000000001</v>
      </c>
      <c r="M30" s="148">
        <v>1</v>
      </c>
      <c r="N30" s="147">
        <v>-12960.602000000001</v>
      </c>
      <c r="O30" s="142"/>
      <c r="P30" s="142" t="s">
        <v>288</v>
      </c>
      <c r="Q30" s="146">
        <v>0.92777028840111397</v>
      </c>
      <c r="R30" s="146">
        <v>-5.7210339637729396E-4</v>
      </c>
    </row>
    <row r="31" spans="1:18">
      <c r="A31" s="116">
        <v>1038</v>
      </c>
      <c r="B31" s="142">
        <v>1162</v>
      </c>
      <c r="C31" s="142" t="s">
        <v>1419</v>
      </c>
      <c r="D31" s="142" t="s">
        <v>1420</v>
      </c>
      <c r="E31" s="142" t="s">
        <v>1421</v>
      </c>
      <c r="F31" s="142" t="s">
        <v>39</v>
      </c>
      <c r="G31" s="142" t="s">
        <v>39</v>
      </c>
      <c r="H31" s="142" t="s">
        <v>45</v>
      </c>
      <c r="I31" s="149"/>
      <c r="J31" s="142" t="s">
        <v>46</v>
      </c>
      <c r="K31" s="145" t="s">
        <v>287</v>
      </c>
      <c r="L31" s="147">
        <v>-1124.309</v>
      </c>
      <c r="M31" s="148">
        <v>1</v>
      </c>
      <c r="N31" s="147">
        <v>-1124.309</v>
      </c>
      <c r="O31" s="142"/>
      <c r="P31" s="142" t="s">
        <v>288</v>
      </c>
      <c r="Q31" s="146">
        <v>8.0482390269360604E-2</v>
      </c>
      <c r="R31" s="146">
        <v>-4.96289322877704E-5</v>
      </c>
    </row>
    <row r="32" spans="1:18">
      <c r="A32" s="116">
        <v>1038</v>
      </c>
      <c r="B32" s="142">
        <v>1319</v>
      </c>
      <c r="C32" s="142" t="s">
        <v>1414</v>
      </c>
      <c r="D32" s="142" t="s">
        <v>1415</v>
      </c>
      <c r="E32" s="142" t="s">
        <v>1416</v>
      </c>
      <c r="F32" s="142" t="s">
        <v>39</v>
      </c>
      <c r="G32" s="142" t="s">
        <v>39</v>
      </c>
      <c r="H32" s="142" t="s">
        <v>45</v>
      </c>
      <c r="I32" s="149"/>
      <c r="J32" s="142" t="s">
        <v>46</v>
      </c>
      <c r="K32" s="145" t="s">
        <v>287</v>
      </c>
      <c r="L32" s="147">
        <v>0.14000000000000001</v>
      </c>
      <c r="M32" s="148">
        <v>1</v>
      </c>
      <c r="N32" s="147">
        <v>0.14000000000000001</v>
      </c>
      <c r="O32" s="142"/>
      <c r="P32" s="142" t="s">
        <v>288</v>
      </c>
      <c r="Q32" s="146">
        <v>-4.1617378695008798E-4</v>
      </c>
      <c r="R32" s="146">
        <v>2.7232772619934498E-7</v>
      </c>
    </row>
    <row r="33" spans="1:18">
      <c r="A33" s="116">
        <v>1038</v>
      </c>
      <c r="B33" s="142">
        <v>1319</v>
      </c>
      <c r="C33" s="142" t="s">
        <v>1417</v>
      </c>
      <c r="D33" s="142" t="s">
        <v>1418</v>
      </c>
      <c r="E33" s="142" t="s">
        <v>1416</v>
      </c>
      <c r="F33" s="142" t="s">
        <v>39</v>
      </c>
      <c r="G33" s="142" t="s">
        <v>39</v>
      </c>
      <c r="H33" s="142" t="s">
        <v>45</v>
      </c>
      <c r="I33" s="149"/>
      <c r="J33" s="142" t="s">
        <v>46</v>
      </c>
      <c r="K33" s="145" t="s">
        <v>287</v>
      </c>
      <c r="L33" s="147">
        <v>-296.62700000000001</v>
      </c>
      <c r="M33" s="148">
        <v>1</v>
      </c>
      <c r="N33" s="147">
        <v>-296.62700000000001</v>
      </c>
      <c r="O33" s="142"/>
      <c r="P33" s="142" t="s">
        <v>288</v>
      </c>
      <c r="Q33" s="146">
        <v>0.88102036355685098</v>
      </c>
      <c r="R33" s="146">
        <v>-5.76505007922404E-4</v>
      </c>
    </row>
    <row r="34" spans="1:18">
      <c r="A34" s="116">
        <v>1038</v>
      </c>
      <c r="B34" s="142">
        <v>1319</v>
      </c>
      <c r="C34" s="142" t="s">
        <v>1419</v>
      </c>
      <c r="D34" s="142" t="s">
        <v>1420</v>
      </c>
      <c r="E34" s="142" t="s">
        <v>1421</v>
      </c>
      <c r="F34" s="142" t="s">
        <v>39</v>
      </c>
      <c r="G34" s="142" t="s">
        <v>39</v>
      </c>
      <c r="H34" s="142" t="s">
        <v>45</v>
      </c>
      <c r="I34" s="149"/>
      <c r="J34" s="142" t="s">
        <v>46</v>
      </c>
      <c r="K34" s="145" t="s">
        <v>287</v>
      </c>
      <c r="L34" s="147">
        <v>-40.198999999999998</v>
      </c>
      <c r="M34" s="148">
        <v>1</v>
      </c>
      <c r="N34" s="147">
        <v>-40.198999999999998</v>
      </c>
      <c r="O34" s="142"/>
      <c r="P34" s="142" t="s">
        <v>288</v>
      </c>
      <c r="Q34" s="146">
        <v>0.119395810230099</v>
      </c>
      <c r="R34" s="146">
        <v>-7.8127913235417199E-5</v>
      </c>
    </row>
    <row r="35" spans="1:18">
      <c r="A35" s="116">
        <v>1038</v>
      </c>
      <c r="B35" s="142">
        <v>1361</v>
      </c>
      <c r="C35" s="142" t="s">
        <v>1417</v>
      </c>
      <c r="D35" s="142" t="s">
        <v>1418</v>
      </c>
      <c r="E35" s="142" t="s">
        <v>1416</v>
      </c>
      <c r="F35" s="142" t="s">
        <v>39</v>
      </c>
      <c r="G35" s="142" t="s">
        <v>39</v>
      </c>
      <c r="H35" s="142" t="s">
        <v>45</v>
      </c>
      <c r="I35" s="149"/>
      <c r="J35" s="142" t="s">
        <v>46</v>
      </c>
      <c r="K35" s="145" t="s">
        <v>287</v>
      </c>
      <c r="L35" s="147">
        <v>-77.335999999999999</v>
      </c>
      <c r="M35" s="148">
        <v>1</v>
      </c>
      <c r="N35" s="147">
        <v>-77.335999999999999</v>
      </c>
      <c r="O35" s="142"/>
      <c r="P35" s="142" t="s">
        <v>288</v>
      </c>
      <c r="Q35" s="146">
        <v>0.63673705233505395</v>
      </c>
      <c r="R35" s="146">
        <v>-5.6522990722307801E-4</v>
      </c>
    </row>
    <row r="36" spans="1:18">
      <c r="A36" s="116">
        <v>1038</v>
      </c>
      <c r="B36" s="142">
        <v>1361</v>
      </c>
      <c r="C36" s="142" t="s">
        <v>1419</v>
      </c>
      <c r="D36" s="142" t="s">
        <v>1420</v>
      </c>
      <c r="E36" s="142" t="s">
        <v>1421</v>
      </c>
      <c r="F36" s="142" t="s">
        <v>39</v>
      </c>
      <c r="G36" s="142" t="s">
        <v>39</v>
      </c>
      <c r="H36" s="142" t="s">
        <v>45</v>
      </c>
      <c r="I36" s="149"/>
      <c r="J36" s="142" t="s">
        <v>46</v>
      </c>
      <c r="K36" s="145" t="s">
        <v>287</v>
      </c>
      <c r="L36" s="147">
        <v>-44.12</v>
      </c>
      <c r="M36" s="148">
        <v>1</v>
      </c>
      <c r="N36" s="147">
        <v>-44.12</v>
      </c>
      <c r="O36" s="142"/>
      <c r="P36" s="142" t="s">
        <v>288</v>
      </c>
      <c r="Q36" s="146">
        <v>0.36326294766494599</v>
      </c>
      <c r="R36" s="146">
        <v>-3.2246762058727298E-4</v>
      </c>
    </row>
    <row r="37" spans="1:18">
      <c r="A37" s="116">
        <v>1038</v>
      </c>
      <c r="B37" s="142">
        <v>8563</v>
      </c>
      <c r="C37" s="142" t="s">
        <v>1414</v>
      </c>
      <c r="D37" s="142" t="s">
        <v>1415</v>
      </c>
      <c r="E37" s="142" t="s">
        <v>1416</v>
      </c>
      <c r="F37" s="142" t="s">
        <v>39</v>
      </c>
      <c r="G37" s="142" t="s">
        <v>39</v>
      </c>
      <c r="H37" s="142" t="s">
        <v>45</v>
      </c>
      <c r="I37" s="149"/>
      <c r="J37" s="142" t="s">
        <v>46</v>
      </c>
      <c r="K37" s="145" t="s">
        <v>287</v>
      </c>
      <c r="L37" s="147">
        <v>68.489000000000004</v>
      </c>
      <c r="M37" s="148">
        <v>1</v>
      </c>
      <c r="N37" s="147">
        <v>68.489000000000004</v>
      </c>
      <c r="O37" s="142"/>
      <c r="P37" s="142" t="s">
        <v>288</v>
      </c>
      <c r="Q37" s="146">
        <v>-8.8337724514610406E-3</v>
      </c>
      <c r="R37" s="146">
        <v>5.3419390586249202E-6</v>
      </c>
    </row>
    <row r="38" spans="1:18">
      <c r="A38" s="116">
        <v>1038</v>
      </c>
      <c r="B38" s="142">
        <v>8563</v>
      </c>
      <c r="C38" s="142" t="s">
        <v>1417</v>
      </c>
      <c r="D38" s="142" t="s">
        <v>1418</v>
      </c>
      <c r="E38" s="142" t="s">
        <v>1416</v>
      </c>
      <c r="F38" s="142" t="s">
        <v>39</v>
      </c>
      <c r="G38" s="142" t="s">
        <v>39</v>
      </c>
      <c r="H38" s="142" t="s">
        <v>45</v>
      </c>
      <c r="I38" s="149"/>
      <c r="J38" s="142" t="s">
        <v>46</v>
      </c>
      <c r="K38" s="145" t="s">
        <v>287</v>
      </c>
      <c r="L38" s="147">
        <v>-7258.665</v>
      </c>
      <c r="M38" s="148">
        <v>1</v>
      </c>
      <c r="N38" s="147">
        <v>-7258.665</v>
      </c>
      <c r="O38" s="142"/>
      <c r="P38" s="142" t="s">
        <v>288</v>
      </c>
      <c r="Q38" s="146">
        <v>0.93623382888295403</v>
      </c>
      <c r="R38" s="146">
        <v>-5.6615722059816405E-4</v>
      </c>
    </row>
    <row r="39" spans="1:18">
      <c r="A39" s="116">
        <v>1038</v>
      </c>
      <c r="B39" s="142">
        <v>8563</v>
      </c>
      <c r="C39" s="142" t="s">
        <v>1419</v>
      </c>
      <c r="D39" s="142" t="s">
        <v>1420</v>
      </c>
      <c r="E39" s="142" t="s">
        <v>1421</v>
      </c>
      <c r="F39" s="142" t="s">
        <v>39</v>
      </c>
      <c r="G39" s="142" t="s">
        <v>39</v>
      </c>
      <c r="H39" s="142" t="s">
        <v>45</v>
      </c>
      <c r="I39" s="149"/>
      <c r="J39" s="142" t="s">
        <v>46</v>
      </c>
      <c r="K39" s="145" t="s">
        <v>287</v>
      </c>
      <c r="L39" s="147">
        <v>-562.87099999999998</v>
      </c>
      <c r="M39" s="148">
        <v>1</v>
      </c>
      <c r="N39" s="147">
        <v>-562.87099999999998</v>
      </c>
      <c r="O39" s="142"/>
      <c r="P39" s="142" t="s">
        <v>288</v>
      </c>
      <c r="Q39" s="146">
        <v>7.2599943568506797E-2</v>
      </c>
      <c r="R39" s="146">
        <v>-4.3902474999616802E-5</v>
      </c>
    </row>
    <row r="40" spans="1:18">
      <c r="A40" s="116">
        <v>1038</v>
      </c>
      <c r="B40" s="142">
        <v>14657</v>
      </c>
      <c r="C40" s="142" t="s">
        <v>1417</v>
      </c>
      <c r="D40" s="142" t="s">
        <v>1418</v>
      </c>
      <c r="E40" s="142" t="s">
        <v>1416</v>
      </c>
      <c r="F40" s="142" t="s">
        <v>39</v>
      </c>
      <c r="G40" s="142" t="s">
        <v>39</v>
      </c>
      <c r="H40" s="142" t="s">
        <v>45</v>
      </c>
      <c r="I40" s="149"/>
      <c r="J40" s="142" t="s">
        <v>46</v>
      </c>
      <c r="K40" s="145" t="s">
        <v>287</v>
      </c>
      <c r="L40" s="147">
        <v>-185.86199999999999</v>
      </c>
      <c r="M40" s="148">
        <v>1</v>
      </c>
      <c r="N40" s="147">
        <v>-185.86199999999999</v>
      </c>
      <c r="O40" s="142"/>
      <c r="P40" s="142" t="s">
        <v>288</v>
      </c>
      <c r="Q40" s="146">
        <v>0.93666543499633004</v>
      </c>
      <c r="R40" s="146">
        <v>-5.72351678076989E-4</v>
      </c>
    </row>
    <row r="41" spans="1:18">
      <c r="A41" s="116">
        <v>1038</v>
      </c>
      <c r="B41" s="142">
        <v>14657</v>
      </c>
      <c r="C41" s="142" t="s">
        <v>1419</v>
      </c>
      <c r="D41" s="142" t="s">
        <v>1420</v>
      </c>
      <c r="E41" s="142" t="s">
        <v>1421</v>
      </c>
      <c r="F41" s="142" t="s">
        <v>39</v>
      </c>
      <c r="G41" s="142" t="s">
        <v>39</v>
      </c>
      <c r="H41" s="142" t="s">
        <v>45</v>
      </c>
      <c r="I41" s="149"/>
      <c r="J41" s="142" t="s">
        <v>46</v>
      </c>
      <c r="K41" s="145" t="s">
        <v>287</v>
      </c>
      <c r="L41" s="147">
        <v>-12.567</v>
      </c>
      <c r="M41" s="148">
        <v>1</v>
      </c>
      <c r="N41" s="147">
        <v>-12.567</v>
      </c>
      <c r="O41" s="142"/>
      <c r="P41" s="142" t="s">
        <v>288</v>
      </c>
      <c r="Q41" s="146">
        <v>6.3334565003669796E-2</v>
      </c>
      <c r="R41" s="146">
        <v>-3.8700739032041502E-5</v>
      </c>
    </row>
    <row r="42" spans="1:18">
      <c r="A42" s="116">
        <v>1038</v>
      </c>
      <c r="B42" s="142">
        <v>14849</v>
      </c>
      <c r="C42" s="142" t="s">
        <v>1417</v>
      </c>
      <c r="D42" s="142" t="s">
        <v>1418</v>
      </c>
      <c r="E42" s="142" t="s">
        <v>1416</v>
      </c>
      <c r="F42" s="142" t="s">
        <v>39</v>
      </c>
      <c r="G42" s="142" t="s">
        <v>39</v>
      </c>
      <c r="H42" s="142" t="s">
        <v>45</v>
      </c>
      <c r="I42" s="149"/>
      <c r="J42" s="142" t="s">
        <v>46</v>
      </c>
      <c r="K42" s="145" t="s">
        <v>287</v>
      </c>
      <c r="L42" s="147">
        <v>-491.73700000000002</v>
      </c>
      <c r="M42" s="148">
        <v>1</v>
      </c>
      <c r="N42" s="147">
        <v>-491.73700000000002</v>
      </c>
      <c r="O42" s="142"/>
      <c r="P42" s="142" t="s">
        <v>288</v>
      </c>
      <c r="Q42" s="146">
        <v>0.87694836016409805</v>
      </c>
      <c r="R42" s="146">
        <v>-5.8428714852096404E-4</v>
      </c>
    </row>
    <row r="43" spans="1:18">
      <c r="A43" s="116">
        <v>1038</v>
      </c>
      <c r="B43" s="142">
        <v>14849</v>
      </c>
      <c r="C43" s="142" t="s">
        <v>1419</v>
      </c>
      <c r="D43" s="142" t="s">
        <v>1420</v>
      </c>
      <c r="E43" s="142" t="s">
        <v>1421</v>
      </c>
      <c r="F43" s="142" t="s">
        <v>39</v>
      </c>
      <c r="G43" s="142" t="s">
        <v>39</v>
      </c>
      <c r="H43" s="142" t="s">
        <v>45</v>
      </c>
      <c r="I43" s="149"/>
      <c r="J43" s="142" t="s">
        <v>46</v>
      </c>
      <c r="K43" s="145" t="s">
        <v>287</v>
      </c>
      <c r="L43" s="147">
        <v>-69</v>
      </c>
      <c r="M43" s="148">
        <v>1</v>
      </c>
      <c r="N43" s="147">
        <v>-69</v>
      </c>
      <c r="O43" s="142"/>
      <c r="P43" s="142" t="s">
        <v>288</v>
      </c>
      <c r="Q43" s="146">
        <v>0.123051639835902</v>
      </c>
      <c r="R43" s="146">
        <v>-8.1986003995827294E-5</v>
      </c>
    </row>
    <row r="44" spans="1:18">
      <c r="A44" s="116">
        <v>1038</v>
      </c>
      <c r="B44" s="142">
        <v>15714</v>
      </c>
      <c r="C44" s="142" t="s">
        <v>1417</v>
      </c>
      <c r="D44" s="142" t="s">
        <v>1418</v>
      </c>
      <c r="E44" s="142" t="s">
        <v>1416</v>
      </c>
      <c r="F44" s="142" t="s">
        <v>39</v>
      </c>
      <c r="G44" s="142" t="s">
        <v>39</v>
      </c>
      <c r="H44" s="142" t="s">
        <v>45</v>
      </c>
      <c r="I44" s="149"/>
      <c r="J44" s="142" t="s">
        <v>46</v>
      </c>
      <c r="K44" s="145" t="s">
        <v>287</v>
      </c>
      <c r="L44" s="147">
        <v>-167.22200000000001</v>
      </c>
      <c r="M44" s="148">
        <v>1</v>
      </c>
      <c r="N44" s="147">
        <v>-167.22200000000001</v>
      </c>
      <c r="O44" s="142"/>
      <c r="P44" s="142" t="s">
        <v>288</v>
      </c>
      <c r="Q44" s="146">
        <v>0.99277642466475202</v>
      </c>
      <c r="R44" s="146">
        <v>-5.3361179928085604E-4</v>
      </c>
    </row>
    <row r="45" spans="1:18">
      <c r="A45" s="116">
        <v>1038</v>
      </c>
      <c r="B45" s="142">
        <v>15714</v>
      </c>
      <c r="C45" s="142" t="s">
        <v>1419</v>
      </c>
      <c r="D45" s="142" t="s">
        <v>1420</v>
      </c>
      <c r="E45" s="142" t="s">
        <v>1421</v>
      </c>
      <c r="F45" s="142" t="s">
        <v>39</v>
      </c>
      <c r="G45" s="142" t="s">
        <v>39</v>
      </c>
      <c r="H45" s="142" t="s">
        <v>45</v>
      </c>
      <c r="I45" s="149"/>
      <c r="J45" s="142" t="s">
        <v>46</v>
      </c>
      <c r="K45" s="145" t="s">
        <v>287</v>
      </c>
      <c r="L45" s="147">
        <v>-1.2170000000000001</v>
      </c>
      <c r="M45" s="148">
        <v>1</v>
      </c>
      <c r="N45" s="147">
        <v>-1.2170000000000001</v>
      </c>
      <c r="O45" s="142"/>
      <c r="P45" s="142" t="s">
        <v>288</v>
      </c>
      <c r="Q45" s="146">
        <v>7.2235753352479799E-3</v>
      </c>
      <c r="R45" s="146">
        <v>-3.8826315131164901E-6</v>
      </c>
    </row>
    <row r="46" spans="1:18">
      <c r="A46" s="116">
        <v>1039</v>
      </c>
      <c r="B46" s="142">
        <v>1039</v>
      </c>
      <c r="C46" s="142" t="s">
        <v>1414</v>
      </c>
      <c r="D46" s="142" t="s">
        <v>1415</v>
      </c>
      <c r="E46" s="142" t="s">
        <v>1416</v>
      </c>
      <c r="F46" s="142" t="s">
        <v>39</v>
      </c>
      <c r="G46" s="142" t="s">
        <v>39</v>
      </c>
      <c r="H46" s="142" t="s">
        <v>45</v>
      </c>
      <c r="I46" s="149"/>
      <c r="J46" s="142" t="s">
        <v>46</v>
      </c>
      <c r="K46" s="145" t="s">
        <v>287</v>
      </c>
      <c r="L46" s="147">
        <v>0.248</v>
      </c>
      <c r="M46" s="148">
        <v>1</v>
      </c>
      <c r="N46" s="147">
        <v>0.248</v>
      </c>
      <c r="O46" s="142"/>
      <c r="P46" s="142" t="s">
        <v>288</v>
      </c>
      <c r="Q46" s="146">
        <v>-1.25511627977677E-3</v>
      </c>
      <c r="R46" s="146">
        <v>1.1049510126834899E-6</v>
      </c>
    </row>
    <row r="47" spans="1:18">
      <c r="A47" s="116">
        <v>1039</v>
      </c>
      <c r="B47" s="142">
        <v>1039</v>
      </c>
      <c r="C47" s="142" t="s">
        <v>1417</v>
      </c>
      <c r="D47" s="142" t="s">
        <v>1418</v>
      </c>
      <c r="E47" s="142" t="s">
        <v>1416</v>
      </c>
      <c r="F47" s="142" t="s">
        <v>39</v>
      </c>
      <c r="G47" s="142" t="s">
        <v>39</v>
      </c>
      <c r="H47" s="142" t="s">
        <v>45</v>
      </c>
      <c r="I47" s="149"/>
      <c r="J47" s="142" t="s">
        <v>46</v>
      </c>
      <c r="K47" s="145" t="s">
        <v>287</v>
      </c>
      <c r="L47" s="147">
        <v>-117.306</v>
      </c>
      <c r="M47" s="148">
        <v>1</v>
      </c>
      <c r="N47" s="147">
        <v>-117.306</v>
      </c>
      <c r="O47" s="142"/>
      <c r="P47" s="142" t="s">
        <v>288</v>
      </c>
      <c r="Q47" s="146">
        <v>0.59437378964958498</v>
      </c>
      <c r="R47" s="146">
        <v>-5.2326141519145697E-4</v>
      </c>
    </row>
    <row r="48" spans="1:18">
      <c r="A48" s="116">
        <v>1039</v>
      </c>
      <c r="B48" s="142">
        <v>1039</v>
      </c>
      <c r="C48" s="142" t="s">
        <v>1419</v>
      </c>
      <c r="D48" s="142" t="s">
        <v>1420</v>
      </c>
      <c r="E48" s="142" t="s">
        <v>1421</v>
      </c>
      <c r="F48" s="142" t="s">
        <v>39</v>
      </c>
      <c r="G48" s="142" t="s">
        <v>39</v>
      </c>
      <c r="H48" s="142" t="s">
        <v>45</v>
      </c>
      <c r="I48" s="149"/>
      <c r="J48" s="142" t="s">
        <v>46</v>
      </c>
      <c r="K48" s="145" t="s">
        <v>287</v>
      </c>
      <c r="L48" s="147">
        <v>-80.302000000000007</v>
      </c>
      <c r="M48" s="148">
        <v>1</v>
      </c>
      <c r="N48" s="147">
        <v>-80.302000000000007</v>
      </c>
      <c r="O48" s="142"/>
      <c r="P48" s="142" t="s">
        <v>288</v>
      </c>
      <c r="Q48" s="146">
        <v>0.406881326630192</v>
      </c>
      <c r="R48" s="146">
        <v>-3.5820102180651498E-4</v>
      </c>
    </row>
    <row r="49" spans="1:18">
      <c r="A49" s="116">
        <v>1039</v>
      </c>
      <c r="B49" s="142">
        <v>8056</v>
      </c>
      <c r="C49" s="142" t="s">
        <v>1414</v>
      </c>
      <c r="D49" s="142" t="s">
        <v>1415</v>
      </c>
      <c r="E49" s="142" t="s">
        <v>1416</v>
      </c>
      <c r="F49" s="142" t="s">
        <v>39</v>
      </c>
      <c r="G49" s="142" t="s">
        <v>39</v>
      </c>
      <c r="H49" s="142" t="s">
        <v>45</v>
      </c>
      <c r="I49" s="149"/>
      <c r="J49" s="142" t="s">
        <v>46</v>
      </c>
      <c r="K49" s="145" t="s">
        <v>287</v>
      </c>
      <c r="L49" s="147">
        <v>0.87</v>
      </c>
      <c r="M49" s="148">
        <v>1</v>
      </c>
      <c r="N49" s="147">
        <v>0.87</v>
      </c>
      <c r="O49" s="142"/>
      <c r="P49" s="142" t="s">
        <v>288</v>
      </c>
      <c r="Q49" s="146">
        <v>-8.5820940818824298E-3</v>
      </c>
      <c r="R49" s="146">
        <v>2.5666847367061498E-6</v>
      </c>
    </row>
    <row r="50" spans="1:18">
      <c r="A50" s="116">
        <v>1039</v>
      </c>
      <c r="B50" s="142">
        <v>8056</v>
      </c>
      <c r="C50" s="142" t="s">
        <v>1417</v>
      </c>
      <c r="D50" s="142" t="s">
        <v>1418</v>
      </c>
      <c r="E50" s="142" t="s">
        <v>1416</v>
      </c>
      <c r="F50" s="142" t="s">
        <v>39</v>
      </c>
      <c r="G50" s="142" t="s">
        <v>39</v>
      </c>
      <c r="H50" s="142" t="s">
        <v>45</v>
      </c>
      <c r="I50" s="149"/>
      <c r="J50" s="142" t="s">
        <v>46</v>
      </c>
      <c r="K50" s="145" t="s">
        <v>287</v>
      </c>
      <c r="L50" s="147">
        <v>-102.191</v>
      </c>
      <c r="M50" s="148">
        <v>1</v>
      </c>
      <c r="N50" s="147">
        <v>-102.191</v>
      </c>
      <c r="O50" s="142"/>
      <c r="P50" s="142" t="s">
        <v>288</v>
      </c>
      <c r="Q50" s="146">
        <v>1.0085744945919799</v>
      </c>
      <c r="R50" s="146">
        <v>-3.0163882339221901E-4</v>
      </c>
    </row>
    <row r="51" spans="1:18">
      <c r="A51" s="116">
        <v>1039</v>
      </c>
      <c r="B51" s="142">
        <v>8056</v>
      </c>
      <c r="C51" s="142" t="s">
        <v>1419</v>
      </c>
      <c r="D51" s="142" t="s">
        <v>1420</v>
      </c>
      <c r="E51" s="142" t="s">
        <v>1421</v>
      </c>
      <c r="F51" s="142" t="s">
        <v>39</v>
      </c>
      <c r="G51" s="142" t="s">
        <v>39</v>
      </c>
      <c r="H51" s="142" t="s">
        <v>45</v>
      </c>
      <c r="I51" s="149"/>
      <c r="J51" s="142" t="s">
        <v>46</v>
      </c>
      <c r="K51" s="145" t="s">
        <v>287</v>
      </c>
      <c r="L51" s="147">
        <v>-1E-3</v>
      </c>
      <c r="M51" s="148">
        <v>1</v>
      </c>
      <c r="N51" s="147">
        <v>-1E-3</v>
      </c>
      <c r="O51" s="142"/>
      <c r="P51" s="142" t="s">
        <v>288</v>
      </c>
      <c r="Q51" s="146">
        <v>7.5994899064463299E-6</v>
      </c>
      <c r="R51" s="146">
        <v>-2.2728129712311201E-9</v>
      </c>
    </row>
    <row r="52" spans="1:18">
      <c r="A52" s="116">
        <v>11389</v>
      </c>
      <c r="B52" s="142">
        <v>11390</v>
      </c>
      <c r="C52" s="142" t="s">
        <v>1414</v>
      </c>
      <c r="D52" s="142" t="s">
        <v>1415</v>
      </c>
      <c r="E52" s="142" t="s">
        <v>1416</v>
      </c>
      <c r="F52" s="142" t="s">
        <v>39</v>
      </c>
      <c r="G52" s="142" t="s">
        <v>39</v>
      </c>
      <c r="H52" s="142" t="s">
        <v>45</v>
      </c>
      <c r="I52" s="149"/>
      <c r="J52" s="142" t="s">
        <v>46</v>
      </c>
      <c r="K52" s="145" t="s">
        <v>287</v>
      </c>
      <c r="L52" s="147">
        <v>6.2030000000000003</v>
      </c>
      <c r="M52" s="148">
        <v>1</v>
      </c>
      <c r="N52" s="147">
        <v>6.2030000000000003</v>
      </c>
      <c r="O52" s="142"/>
      <c r="P52" s="142" t="s">
        <v>288</v>
      </c>
      <c r="Q52" s="146">
        <v>-2.32246740070071E-3</v>
      </c>
      <c r="R52" s="146">
        <v>1.82555562863567E-6</v>
      </c>
    </row>
    <row r="53" spans="1:18">
      <c r="A53" s="116">
        <v>11389</v>
      </c>
      <c r="B53" s="142">
        <v>11390</v>
      </c>
      <c r="C53" s="142" t="s">
        <v>1417</v>
      </c>
      <c r="D53" s="142" t="s">
        <v>1418</v>
      </c>
      <c r="E53" s="142" t="s">
        <v>1416</v>
      </c>
      <c r="F53" s="142" t="s">
        <v>39</v>
      </c>
      <c r="G53" s="142" t="s">
        <v>39</v>
      </c>
      <c r="H53" s="142" t="s">
        <v>45</v>
      </c>
      <c r="I53" s="149"/>
      <c r="J53" s="142" t="s">
        <v>46</v>
      </c>
      <c r="K53" s="145" t="s">
        <v>287</v>
      </c>
      <c r="L53" s="147">
        <v>-1946.078</v>
      </c>
      <c r="M53" s="148">
        <v>1</v>
      </c>
      <c r="N53" s="147">
        <v>-1946.078</v>
      </c>
      <c r="O53" s="142"/>
      <c r="P53" s="142" t="s">
        <v>288</v>
      </c>
      <c r="Q53" s="146">
        <v>0.72863510046163404</v>
      </c>
      <c r="R53" s="146">
        <v>-5.7273738631075295E-4</v>
      </c>
    </row>
    <row r="54" spans="1:18">
      <c r="A54" s="116">
        <v>11389</v>
      </c>
      <c r="B54" s="142">
        <v>11390</v>
      </c>
      <c r="C54" s="142" t="s">
        <v>1419</v>
      </c>
      <c r="D54" s="142" t="s">
        <v>1420</v>
      </c>
      <c r="E54" s="142" t="s">
        <v>1421</v>
      </c>
      <c r="F54" s="142" t="s">
        <v>39</v>
      </c>
      <c r="G54" s="142" t="s">
        <v>39</v>
      </c>
      <c r="H54" s="142" t="s">
        <v>45</v>
      </c>
      <c r="I54" s="149"/>
      <c r="J54" s="142" t="s">
        <v>46</v>
      </c>
      <c r="K54" s="145" t="s">
        <v>287</v>
      </c>
      <c r="L54" s="147">
        <v>-730.97900000000004</v>
      </c>
      <c r="M54" s="148">
        <v>1</v>
      </c>
      <c r="N54" s="147">
        <v>-730.97900000000004</v>
      </c>
      <c r="O54" s="142"/>
      <c r="P54" s="142" t="s">
        <v>288</v>
      </c>
      <c r="Q54" s="146">
        <v>0.27368736693906598</v>
      </c>
      <c r="R54" s="146">
        <v>-2.1512961303626701E-4</v>
      </c>
    </row>
    <row r="55" spans="1:18">
      <c r="A55" s="116">
        <v>11389</v>
      </c>
      <c r="B55" s="142">
        <v>11391</v>
      </c>
      <c r="C55" s="142" t="s">
        <v>1414</v>
      </c>
      <c r="D55" s="142" t="s">
        <v>1415</v>
      </c>
      <c r="E55" s="142" t="s">
        <v>1416</v>
      </c>
      <c r="F55" s="142" t="s">
        <v>39</v>
      </c>
      <c r="G55" s="142" t="s">
        <v>39</v>
      </c>
      <c r="H55" s="142" t="s">
        <v>45</v>
      </c>
      <c r="I55" s="149"/>
      <c r="J55" s="142" t="s">
        <v>46</v>
      </c>
      <c r="K55" s="145" t="s">
        <v>287</v>
      </c>
      <c r="L55" s="147">
        <v>3.5999999999999997E-2</v>
      </c>
      <c r="M55" s="148">
        <v>1</v>
      </c>
      <c r="N55" s="147">
        <v>3.5999999999999997E-2</v>
      </c>
      <c r="O55" s="142"/>
      <c r="P55" s="142" t="s">
        <v>288</v>
      </c>
      <c r="Q55" s="146">
        <v>-5.6540113776736196E-4</v>
      </c>
      <c r="R55" s="146">
        <v>3.4772249657436102E-7</v>
      </c>
    </row>
    <row r="56" spans="1:18">
      <c r="A56" s="116">
        <v>11389</v>
      </c>
      <c r="B56" s="142">
        <v>11391</v>
      </c>
      <c r="C56" s="142" t="s">
        <v>1417</v>
      </c>
      <c r="D56" s="142" t="s">
        <v>1418</v>
      </c>
      <c r="E56" s="142" t="s">
        <v>1416</v>
      </c>
      <c r="F56" s="142" t="s">
        <v>39</v>
      </c>
      <c r="G56" s="142" t="s">
        <v>39</v>
      </c>
      <c r="H56" s="142" t="s">
        <v>45</v>
      </c>
      <c r="I56" s="149"/>
      <c r="J56" s="142" t="s">
        <v>46</v>
      </c>
      <c r="K56" s="145" t="s">
        <v>287</v>
      </c>
      <c r="L56" s="147">
        <v>-56.886000000000003</v>
      </c>
      <c r="M56" s="148">
        <v>1</v>
      </c>
      <c r="N56" s="147">
        <v>-56.886000000000003</v>
      </c>
      <c r="O56" s="142"/>
      <c r="P56" s="142" t="s">
        <v>288</v>
      </c>
      <c r="Q56" s="146">
        <v>0.89641277560744803</v>
      </c>
      <c r="R56" s="146">
        <v>-5.5129512035687902E-4</v>
      </c>
    </row>
    <row r="57" spans="1:18">
      <c r="A57" s="116">
        <v>11389</v>
      </c>
      <c r="B57" s="142">
        <v>11391</v>
      </c>
      <c r="C57" s="142" t="s">
        <v>1419</v>
      </c>
      <c r="D57" s="142" t="s">
        <v>1420</v>
      </c>
      <c r="E57" s="142" t="s">
        <v>1421</v>
      </c>
      <c r="F57" s="142" t="s">
        <v>39</v>
      </c>
      <c r="G57" s="142" t="s">
        <v>39</v>
      </c>
      <c r="H57" s="142" t="s">
        <v>45</v>
      </c>
      <c r="I57" s="149"/>
      <c r="J57" s="142" t="s">
        <v>46</v>
      </c>
      <c r="K57" s="145" t="s">
        <v>287</v>
      </c>
      <c r="L57" s="147">
        <v>-6.609</v>
      </c>
      <c r="M57" s="148">
        <v>1</v>
      </c>
      <c r="N57" s="147">
        <v>-6.609</v>
      </c>
      <c r="O57" s="142"/>
      <c r="P57" s="142" t="s">
        <v>288</v>
      </c>
      <c r="Q57" s="146">
        <v>0.10415262553031999</v>
      </c>
      <c r="R57" s="146">
        <v>-6.4054011488527801E-5</v>
      </c>
    </row>
    <row r="58" spans="1:18">
      <c r="A58" s="116">
        <v>11389</v>
      </c>
      <c r="B58" s="142">
        <v>11392</v>
      </c>
      <c r="C58" s="142" t="s">
        <v>1414</v>
      </c>
      <c r="D58" s="142" t="s">
        <v>1415</v>
      </c>
      <c r="E58" s="142" t="s">
        <v>1416</v>
      </c>
      <c r="F58" s="142" t="s">
        <v>39</v>
      </c>
      <c r="G58" s="142" t="s">
        <v>39</v>
      </c>
      <c r="H58" s="142" t="s">
        <v>45</v>
      </c>
      <c r="I58" s="149"/>
      <c r="J58" s="142" t="s">
        <v>46</v>
      </c>
      <c r="K58" s="145" t="s">
        <v>287</v>
      </c>
      <c r="L58" s="147">
        <v>0.29699999999999999</v>
      </c>
      <c r="M58" s="148">
        <v>1</v>
      </c>
      <c r="N58" s="147">
        <v>0.29699999999999999</v>
      </c>
      <c r="O58" s="142"/>
      <c r="P58" s="142" t="s">
        <v>288</v>
      </c>
      <c r="Q58" s="146">
        <v>-1.2219493583255599E-3</v>
      </c>
      <c r="R58" s="146">
        <v>9.1748924165455905E-7</v>
      </c>
    </row>
    <row r="59" spans="1:18">
      <c r="A59" s="116">
        <v>11389</v>
      </c>
      <c r="B59" s="142">
        <v>11392</v>
      </c>
      <c r="C59" s="142" t="s">
        <v>1417</v>
      </c>
      <c r="D59" s="142" t="s">
        <v>1418</v>
      </c>
      <c r="E59" s="142" t="s">
        <v>1416</v>
      </c>
      <c r="F59" s="142" t="s">
        <v>39</v>
      </c>
      <c r="G59" s="142" t="s">
        <v>39</v>
      </c>
      <c r="H59" s="142" t="s">
        <v>45</v>
      </c>
      <c r="I59" s="149"/>
      <c r="J59" s="142" t="s">
        <v>46</v>
      </c>
      <c r="K59" s="145" t="s">
        <v>287</v>
      </c>
      <c r="L59" s="147">
        <v>-180.614</v>
      </c>
      <c r="M59" s="148">
        <v>1</v>
      </c>
      <c r="N59" s="147">
        <v>-180.614</v>
      </c>
      <c r="O59" s="142"/>
      <c r="P59" s="142" t="s">
        <v>288</v>
      </c>
      <c r="Q59" s="146">
        <v>0.742228478106148</v>
      </c>
      <c r="R59" s="146">
        <v>-5.5729530759374797E-4</v>
      </c>
    </row>
    <row r="60" spans="1:18">
      <c r="A60" s="116">
        <v>11389</v>
      </c>
      <c r="B60" s="142">
        <v>11392</v>
      </c>
      <c r="C60" s="142" t="s">
        <v>1419</v>
      </c>
      <c r="D60" s="142" t="s">
        <v>1420</v>
      </c>
      <c r="E60" s="142" t="s">
        <v>1421</v>
      </c>
      <c r="F60" s="142" t="s">
        <v>39</v>
      </c>
      <c r="G60" s="142" t="s">
        <v>39</v>
      </c>
      <c r="H60" s="142" t="s">
        <v>45</v>
      </c>
      <c r="I60" s="149"/>
      <c r="J60" s="142" t="s">
        <v>46</v>
      </c>
      <c r="K60" s="145" t="s">
        <v>287</v>
      </c>
      <c r="L60" s="147">
        <v>-63.024000000000001</v>
      </c>
      <c r="M60" s="148">
        <v>1</v>
      </c>
      <c r="N60" s="147">
        <v>-63.024000000000001</v>
      </c>
      <c r="O60" s="142"/>
      <c r="P60" s="142" t="s">
        <v>288</v>
      </c>
      <c r="Q60" s="146">
        <v>0.25899347125217698</v>
      </c>
      <c r="R60" s="146">
        <v>-1.94462824431822E-4</v>
      </c>
    </row>
    <row r="61" spans="1:18">
      <c r="A61" s="116">
        <v>11389</v>
      </c>
      <c r="B61" s="142">
        <v>11393</v>
      </c>
      <c r="C61" s="142" t="s">
        <v>1417</v>
      </c>
      <c r="D61" s="142" t="s">
        <v>1418</v>
      </c>
      <c r="E61" s="142" t="s">
        <v>1416</v>
      </c>
      <c r="F61" s="142" t="s">
        <v>39</v>
      </c>
      <c r="G61" s="142" t="s">
        <v>39</v>
      </c>
      <c r="H61" s="142" t="s">
        <v>45</v>
      </c>
      <c r="I61" s="149"/>
      <c r="J61" s="142" t="s">
        <v>46</v>
      </c>
      <c r="K61" s="145" t="s">
        <v>287</v>
      </c>
      <c r="L61" s="147">
        <v>-12.86</v>
      </c>
      <c r="M61" s="148">
        <v>1</v>
      </c>
      <c r="N61" s="147">
        <v>-12.86</v>
      </c>
      <c r="O61" s="142"/>
      <c r="P61" s="142" t="s">
        <v>288</v>
      </c>
      <c r="Q61" s="146">
        <v>0.21663258155158599</v>
      </c>
      <c r="R61" s="146">
        <v>-5.5617857492873304E-4</v>
      </c>
    </row>
    <row r="62" spans="1:18">
      <c r="A62" s="116">
        <v>11389</v>
      </c>
      <c r="B62" s="142">
        <v>11393</v>
      </c>
      <c r="C62" s="142" t="s">
        <v>1419</v>
      </c>
      <c r="D62" s="142" t="s">
        <v>1420</v>
      </c>
      <c r="E62" s="142" t="s">
        <v>1421</v>
      </c>
      <c r="F62" s="142" t="s">
        <v>39</v>
      </c>
      <c r="G62" s="142" t="s">
        <v>39</v>
      </c>
      <c r="H62" s="142" t="s">
        <v>45</v>
      </c>
      <c r="I62" s="149"/>
      <c r="J62" s="142" t="s">
        <v>46</v>
      </c>
      <c r="K62" s="145" t="s">
        <v>287</v>
      </c>
      <c r="L62" s="147">
        <v>-46.502000000000002</v>
      </c>
      <c r="M62" s="148">
        <v>1</v>
      </c>
      <c r="N62" s="147">
        <v>-46.502000000000002</v>
      </c>
      <c r="O62" s="142"/>
      <c r="P62" s="142" t="s">
        <v>288</v>
      </c>
      <c r="Q62" s="146">
        <v>0.78336741844841395</v>
      </c>
      <c r="R62" s="146">
        <v>-2.01120335324301E-3</v>
      </c>
    </row>
    <row r="63" spans="1:18">
      <c r="A63" s="116">
        <v>11389</v>
      </c>
      <c r="B63" s="142">
        <v>11394</v>
      </c>
      <c r="C63" s="142" t="s">
        <v>1414</v>
      </c>
      <c r="D63" s="142" t="s">
        <v>1415</v>
      </c>
      <c r="E63" s="142" t="s">
        <v>1416</v>
      </c>
      <c r="F63" s="142" t="s">
        <v>39</v>
      </c>
      <c r="G63" s="142" t="s">
        <v>39</v>
      </c>
      <c r="H63" s="142" t="s">
        <v>45</v>
      </c>
      <c r="I63" s="149"/>
      <c r="J63" s="142" t="s">
        <v>46</v>
      </c>
      <c r="K63" s="145" t="s">
        <v>287</v>
      </c>
      <c r="L63" s="147">
        <v>13.675000000000001</v>
      </c>
      <c r="M63" s="148">
        <v>1</v>
      </c>
      <c r="N63" s="147">
        <v>13.675000000000001</v>
      </c>
      <c r="O63" s="142"/>
      <c r="P63" s="142" t="s">
        <v>288</v>
      </c>
      <c r="Q63" s="146">
        <v>-4.9888986335432702E-3</v>
      </c>
      <c r="R63" s="146">
        <v>4.0646422716409301E-6</v>
      </c>
    </row>
    <row r="64" spans="1:18">
      <c r="A64" s="116">
        <v>11389</v>
      </c>
      <c r="B64" s="142">
        <v>11394</v>
      </c>
      <c r="C64" s="142" t="s">
        <v>1417</v>
      </c>
      <c r="D64" s="142" t="s">
        <v>1418</v>
      </c>
      <c r="E64" s="142" t="s">
        <v>1416</v>
      </c>
      <c r="F64" s="142" t="s">
        <v>39</v>
      </c>
      <c r="G64" s="142" t="s">
        <v>39</v>
      </c>
      <c r="H64" s="142" t="s">
        <v>45</v>
      </c>
      <c r="I64" s="149"/>
      <c r="J64" s="142" t="s">
        <v>46</v>
      </c>
      <c r="K64" s="145" t="s">
        <v>287</v>
      </c>
      <c r="L64" s="147">
        <v>-1902.21</v>
      </c>
      <c r="M64" s="148">
        <v>1</v>
      </c>
      <c r="N64" s="147">
        <v>-1902.21</v>
      </c>
      <c r="O64" s="142"/>
      <c r="P64" s="142" t="s">
        <v>288</v>
      </c>
      <c r="Q64" s="146">
        <v>0.69395755140994297</v>
      </c>
      <c r="R64" s="146">
        <v>-5.6539316698482405E-4</v>
      </c>
    </row>
    <row r="65" spans="1:18">
      <c r="A65" s="116">
        <v>11389</v>
      </c>
      <c r="B65" s="142">
        <v>11394</v>
      </c>
      <c r="C65" s="142" t="s">
        <v>1419</v>
      </c>
      <c r="D65" s="142" t="s">
        <v>1420</v>
      </c>
      <c r="E65" s="142" t="s">
        <v>1421</v>
      </c>
      <c r="F65" s="142" t="s">
        <v>39</v>
      </c>
      <c r="G65" s="142" t="s">
        <v>39</v>
      </c>
      <c r="H65" s="142" t="s">
        <v>45</v>
      </c>
      <c r="I65" s="149"/>
      <c r="J65" s="142" t="s">
        <v>46</v>
      </c>
      <c r="K65" s="145" t="s">
        <v>287</v>
      </c>
      <c r="L65" s="147">
        <v>-852.56899999999996</v>
      </c>
      <c r="M65" s="148">
        <v>1</v>
      </c>
      <c r="N65" s="147">
        <v>-852.56899999999996</v>
      </c>
      <c r="O65" s="142"/>
      <c r="P65" s="142" t="s">
        <v>288</v>
      </c>
      <c r="Q65" s="146">
        <v>0.31103134722359999</v>
      </c>
      <c r="R65" s="146">
        <v>-2.5340886929036999E-4</v>
      </c>
    </row>
    <row r="66" spans="1:18">
      <c r="A66" s="116">
        <v>11389</v>
      </c>
      <c r="B66" s="142">
        <v>14658</v>
      </c>
      <c r="C66" s="142" t="s">
        <v>1417</v>
      </c>
      <c r="D66" s="142" t="s">
        <v>1418</v>
      </c>
      <c r="E66" s="142" t="s">
        <v>1416</v>
      </c>
      <c r="F66" s="142" t="s">
        <v>39</v>
      </c>
      <c r="G66" s="142" t="s">
        <v>39</v>
      </c>
      <c r="H66" s="142" t="s">
        <v>45</v>
      </c>
      <c r="I66" s="149"/>
      <c r="J66" s="142" t="s">
        <v>46</v>
      </c>
      <c r="K66" s="145" t="s">
        <v>287</v>
      </c>
      <c r="L66" s="147">
        <v>-41.94</v>
      </c>
      <c r="M66" s="148">
        <v>1</v>
      </c>
      <c r="N66" s="147">
        <v>-41.94</v>
      </c>
      <c r="O66" s="142"/>
      <c r="P66" s="142" t="s">
        <v>288</v>
      </c>
      <c r="Q66" s="146">
        <v>1.00478091887267</v>
      </c>
      <c r="R66" s="146">
        <v>-5.7888340719490798E-4</v>
      </c>
    </row>
    <row r="67" spans="1:18">
      <c r="A67" s="116">
        <v>11389</v>
      </c>
      <c r="B67" s="142">
        <v>14658</v>
      </c>
      <c r="C67" s="142" t="s">
        <v>1419</v>
      </c>
      <c r="D67" s="142" t="s">
        <v>1420</v>
      </c>
      <c r="E67" s="142" t="s">
        <v>1421</v>
      </c>
      <c r="F67" s="142" t="s">
        <v>39</v>
      </c>
      <c r="G67" s="142" t="s">
        <v>39</v>
      </c>
      <c r="H67" s="142" t="s">
        <v>45</v>
      </c>
      <c r="I67" s="149"/>
      <c r="J67" s="142" t="s">
        <v>46</v>
      </c>
      <c r="K67" s="145" t="s">
        <v>287</v>
      </c>
      <c r="L67" s="147">
        <v>0.2</v>
      </c>
      <c r="M67" s="148">
        <v>1</v>
      </c>
      <c r="N67" s="147">
        <v>0.2</v>
      </c>
      <c r="O67" s="142"/>
      <c r="P67" s="142" t="s">
        <v>288</v>
      </c>
      <c r="Q67" s="146">
        <v>-4.7809188726748502E-3</v>
      </c>
      <c r="R67" s="146">
        <v>2.75442591967371E-6</v>
      </c>
    </row>
    <row r="68" spans="1:18">
      <c r="A68" s="116">
        <v>11389</v>
      </c>
      <c r="B68" s="142">
        <v>15420</v>
      </c>
      <c r="C68" s="142" t="s">
        <v>1417</v>
      </c>
      <c r="D68" s="142" t="s">
        <v>1418</v>
      </c>
      <c r="E68" s="142" t="s">
        <v>1416</v>
      </c>
      <c r="F68" s="142" t="s">
        <v>39</v>
      </c>
      <c r="G68" s="142" t="s">
        <v>39</v>
      </c>
      <c r="H68" s="142" t="s">
        <v>45</v>
      </c>
      <c r="I68" s="149"/>
      <c r="J68" s="142" t="s">
        <v>46</v>
      </c>
      <c r="K68" s="145" t="s">
        <v>287</v>
      </c>
      <c r="L68" s="147">
        <v>-66.334000000000003</v>
      </c>
      <c r="M68" s="148">
        <v>1</v>
      </c>
      <c r="N68" s="147">
        <v>-66.334000000000003</v>
      </c>
      <c r="O68" s="142"/>
      <c r="P68" s="142" t="s">
        <v>288</v>
      </c>
      <c r="Q68" s="146">
        <v>0.73452993402621702</v>
      </c>
      <c r="R68" s="146">
        <v>-5.7982359763643896E-4</v>
      </c>
    </row>
    <row r="69" spans="1:18">
      <c r="A69" s="116">
        <v>11389</v>
      </c>
      <c r="B69" s="142">
        <v>15420</v>
      </c>
      <c r="C69" s="142" t="s">
        <v>1419</v>
      </c>
      <c r="D69" s="142" t="s">
        <v>1420</v>
      </c>
      <c r="E69" s="142" t="s">
        <v>1421</v>
      </c>
      <c r="F69" s="142" t="s">
        <v>39</v>
      </c>
      <c r="G69" s="142" t="s">
        <v>39</v>
      </c>
      <c r="H69" s="142" t="s">
        <v>45</v>
      </c>
      <c r="I69" s="149"/>
      <c r="J69" s="142" t="s">
        <v>46</v>
      </c>
      <c r="K69" s="145" t="s">
        <v>287</v>
      </c>
      <c r="L69" s="147">
        <v>-23.974</v>
      </c>
      <c r="M69" s="148">
        <v>1</v>
      </c>
      <c r="N69" s="147">
        <v>-23.974</v>
      </c>
      <c r="O69" s="142"/>
      <c r="P69" s="142" t="s">
        <v>288</v>
      </c>
      <c r="Q69" s="146">
        <v>0.26547006597378298</v>
      </c>
      <c r="R69" s="146">
        <v>-2.0955689017870301E-4</v>
      </c>
    </row>
    <row r="70" spans="1:18">
      <c r="A70" s="116">
        <v>11389</v>
      </c>
      <c r="B70" s="142">
        <v>15715</v>
      </c>
      <c r="C70" s="142" t="s">
        <v>1417</v>
      </c>
      <c r="D70" s="142" t="s">
        <v>1418</v>
      </c>
      <c r="E70" s="142" t="s">
        <v>1416</v>
      </c>
      <c r="F70" s="142" t="s">
        <v>39</v>
      </c>
      <c r="G70" s="142" t="s">
        <v>39</v>
      </c>
      <c r="H70" s="142" t="s">
        <v>45</v>
      </c>
      <c r="I70" s="149"/>
      <c r="J70" s="142" t="s">
        <v>46</v>
      </c>
      <c r="K70" s="145" t="s">
        <v>287</v>
      </c>
      <c r="L70" s="147">
        <v>-39.113999999999997</v>
      </c>
      <c r="M70" s="148">
        <v>1</v>
      </c>
      <c r="N70" s="147">
        <v>-39.113999999999997</v>
      </c>
      <c r="O70" s="142"/>
      <c r="P70" s="142" t="s">
        <v>288</v>
      </c>
      <c r="Q70" s="146">
        <v>0.73228617553631803</v>
      </c>
      <c r="R70" s="146">
        <v>-4.6293458444357201E-4</v>
      </c>
    </row>
    <row r="71" spans="1:18">
      <c r="A71" s="116">
        <v>11389</v>
      </c>
      <c r="B71" s="142">
        <v>15715</v>
      </c>
      <c r="C71" s="142" t="s">
        <v>1419</v>
      </c>
      <c r="D71" s="142" t="s">
        <v>1420</v>
      </c>
      <c r="E71" s="142" t="s">
        <v>1421</v>
      </c>
      <c r="F71" s="142" t="s">
        <v>39</v>
      </c>
      <c r="G71" s="142" t="s">
        <v>39</v>
      </c>
      <c r="H71" s="142" t="s">
        <v>45</v>
      </c>
      <c r="I71" s="149"/>
      <c r="J71" s="142" t="s">
        <v>46</v>
      </c>
      <c r="K71" s="145" t="s">
        <v>287</v>
      </c>
      <c r="L71" s="147">
        <v>-14.3</v>
      </c>
      <c r="M71" s="148">
        <v>1</v>
      </c>
      <c r="N71" s="147">
        <v>-14.3</v>
      </c>
      <c r="O71" s="142"/>
      <c r="P71" s="142" t="s">
        <v>288</v>
      </c>
      <c r="Q71" s="146">
        <v>0.26771382446368303</v>
      </c>
      <c r="R71" s="146">
        <v>-1.6924256147144399E-4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4"/>
  <sheetViews>
    <sheetView rightToLeft="1" zoomScaleNormal="100" workbookViewId="0">
      <selection activeCell="E6" sqref="E6"/>
    </sheetView>
  </sheetViews>
  <sheetFormatPr defaultColWidth="0" defaultRowHeight="14.1" customHeight="1"/>
  <cols>
    <col min="1" max="4" width="11.625" customWidth="1"/>
    <col min="5" max="5" width="23" bestFit="1" customWidth="1"/>
    <col min="6" max="6" width="10" bestFit="1" customWidth="1"/>
    <col min="7" max="14" width="11.625" customWidth="1"/>
    <col min="15" max="15" width="13.125" customWidth="1"/>
    <col min="16" max="20" width="11.625" customWidth="1"/>
    <col min="21" max="21" width="11.625" hidden="1" customWidth="1"/>
    <col min="22" max="16384" width="11.625" hidden="1"/>
  </cols>
  <sheetData>
    <row r="1" spans="1:20" ht="63.75">
      <c r="A1" s="10" t="s">
        <v>8</v>
      </c>
      <c r="B1" s="10" t="s">
        <v>9</v>
      </c>
      <c r="C1" s="10" t="s">
        <v>1245</v>
      </c>
      <c r="D1" s="10" t="s">
        <v>1246</v>
      </c>
      <c r="E1" s="10" t="s">
        <v>1247</v>
      </c>
      <c r="F1" s="10" t="s">
        <v>1248</v>
      </c>
      <c r="G1" s="10" t="s">
        <v>1432</v>
      </c>
      <c r="H1" s="10" t="s">
        <v>16</v>
      </c>
      <c r="I1" s="10" t="s">
        <v>17</v>
      </c>
      <c r="J1" s="10" t="s">
        <v>23</v>
      </c>
      <c r="K1" s="10" t="s">
        <v>228</v>
      </c>
      <c r="L1" s="10" t="s">
        <v>229</v>
      </c>
      <c r="M1" s="10" t="s">
        <v>1253</v>
      </c>
      <c r="N1" s="10" t="s">
        <v>24</v>
      </c>
      <c r="O1" s="10" t="s">
        <v>28</v>
      </c>
      <c r="P1" s="10" t="s">
        <v>226</v>
      </c>
      <c r="Q1" s="10" t="s">
        <v>1254</v>
      </c>
      <c r="R1" s="10" t="s">
        <v>1433</v>
      </c>
      <c r="S1" s="10" t="s">
        <v>1434</v>
      </c>
      <c r="T1" s="10" t="s">
        <v>1435</v>
      </c>
    </row>
    <row r="2" spans="1:20" ht="14.1" customHeight="1">
      <c r="A2" s="150">
        <v>1035</v>
      </c>
      <c r="B2" s="151">
        <v>1036</v>
      </c>
      <c r="C2" s="151"/>
      <c r="D2" s="152" t="s">
        <v>35</v>
      </c>
      <c r="E2" s="151"/>
      <c r="F2" s="157">
        <v>91000053</v>
      </c>
      <c r="G2" s="153">
        <v>45428</v>
      </c>
      <c r="H2" s="154" t="s">
        <v>39</v>
      </c>
      <c r="I2" s="154"/>
      <c r="J2" s="152" t="s">
        <v>45</v>
      </c>
      <c r="K2" s="152" t="s">
        <v>437</v>
      </c>
      <c r="L2" s="152" t="s">
        <v>247</v>
      </c>
      <c r="M2" s="152" t="s">
        <v>1271</v>
      </c>
      <c r="N2" s="151" t="s">
        <v>46</v>
      </c>
      <c r="O2" s="151">
        <v>1</v>
      </c>
      <c r="P2" s="155">
        <v>3.5000000000000001E-3</v>
      </c>
      <c r="Q2" s="152" t="s">
        <v>1985</v>
      </c>
      <c r="R2" s="156">
        <v>1264000.0000000002</v>
      </c>
      <c r="S2" s="156">
        <f t="shared" ref="S2:S14" si="0">R2/1000</f>
        <v>1264.0000000000002</v>
      </c>
      <c r="T2" s="155">
        <v>1</v>
      </c>
    </row>
    <row r="3" spans="1:20" ht="14.1" customHeight="1">
      <c r="A3" s="150">
        <v>1035</v>
      </c>
      <c r="B3" s="151">
        <v>1037</v>
      </c>
      <c r="C3" s="151"/>
      <c r="D3" s="152" t="s">
        <v>35</v>
      </c>
      <c r="E3" s="151"/>
      <c r="F3" s="157">
        <v>91000053</v>
      </c>
      <c r="G3" s="153">
        <v>45428</v>
      </c>
      <c r="H3" s="154" t="s">
        <v>39</v>
      </c>
      <c r="I3" s="154"/>
      <c r="J3" s="152" t="s">
        <v>45</v>
      </c>
      <c r="K3" s="152" t="s">
        <v>437</v>
      </c>
      <c r="L3" s="152" t="s">
        <v>247</v>
      </c>
      <c r="M3" s="152" t="s">
        <v>1271</v>
      </c>
      <c r="N3" s="151" t="s">
        <v>46</v>
      </c>
      <c r="O3" s="151">
        <v>1</v>
      </c>
      <c r="P3" s="155">
        <v>3.5000000000000001E-3</v>
      </c>
      <c r="Q3" s="152" t="s">
        <v>1985</v>
      </c>
      <c r="R3" s="156">
        <v>1048000</v>
      </c>
      <c r="S3" s="156">
        <f t="shared" si="0"/>
        <v>1048</v>
      </c>
      <c r="T3" s="155">
        <v>1</v>
      </c>
    </row>
    <row r="4" spans="1:20" ht="14.1" customHeight="1">
      <c r="A4" s="150">
        <v>1035</v>
      </c>
      <c r="B4" s="151">
        <v>9939</v>
      </c>
      <c r="C4" s="151"/>
      <c r="D4" s="152" t="s">
        <v>35</v>
      </c>
      <c r="E4" s="151"/>
      <c r="F4" s="157">
        <v>91000053</v>
      </c>
      <c r="G4" s="153">
        <v>45428</v>
      </c>
      <c r="H4" s="154" t="s">
        <v>39</v>
      </c>
      <c r="I4" s="154"/>
      <c r="J4" s="152" t="s">
        <v>45</v>
      </c>
      <c r="K4" s="151" t="s">
        <v>437</v>
      </c>
      <c r="L4" s="152" t="s">
        <v>247</v>
      </c>
      <c r="M4" s="152" t="s">
        <v>1271</v>
      </c>
      <c r="N4" s="151" t="s">
        <v>46</v>
      </c>
      <c r="O4" s="151">
        <v>1</v>
      </c>
      <c r="P4" s="155">
        <v>3.5000000000000001E-3</v>
      </c>
      <c r="Q4" s="152" t="s">
        <v>1985</v>
      </c>
      <c r="R4" s="156">
        <v>3368000</v>
      </c>
      <c r="S4" s="156">
        <f t="shared" si="0"/>
        <v>3368</v>
      </c>
      <c r="T4" s="155">
        <v>1</v>
      </c>
    </row>
    <row r="5" spans="1:20" ht="14.1" customHeight="1">
      <c r="A5" s="150">
        <v>1035</v>
      </c>
      <c r="B5" s="151">
        <v>9940</v>
      </c>
      <c r="C5" s="151"/>
      <c r="D5" s="152" t="s">
        <v>35</v>
      </c>
      <c r="E5" s="151"/>
      <c r="F5" s="157">
        <v>91000053</v>
      </c>
      <c r="G5" s="153">
        <v>45428</v>
      </c>
      <c r="H5" s="151" t="s">
        <v>39</v>
      </c>
      <c r="I5" s="151"/>
      <c r="J5" s="151" t="s">
        <v>45</v>
      </c>
      <c r="K5" s="151" t="s">
        <v>437</v>
      </c>
      <c r="L5" s="151" t="s">
        <v>247</v>
      </c>
      <c r="M5" s="151" t="s">
        <v>1271</v>
      </c>
      <c r="N5" s="151" t="s">
        <v>46</v>
      </c>
      <c r="O5" s="151">
        <v>1</v>
      </c>
      <c r="P5" s="155">
        <v>3.5000000000000001E-3</v>
      </c>
      <c r="Q5" s="151" t="s">
        <v>1985</v>
      </c>
      <c r="R5" s="156">
        <v>16888000</v>
      </c>
      <c r="S5" s="156">
        <f t="shared" si="0"/>
        <v>16888</v>
      </c>
      <c r="T5" s="155">
        <v>1</v>
      </c>
    </row>
    <row r="6" spans="1:20" ht="14.1" customHeight="1">
      <c r="A6" s="150">
        <v>1035</v>
      </c>
      <c r="B6" s="151">
        <v>9941</v>
      </c>
      <c r="C6" s="151"/>
      <c r="D6" s="152" t="s">
        <v>35</v>
      </c>
      <c r="E6" s="151"/>
      <c r="F6" s="157">
        <v>91000053</v>
      </c>
      <c r="G6" s="153">
        <v>45428</v>
      </c>
      <c r="H6" s="151" t="s">
        <v>39</v>
      </c>
      <c r="I6" s="151"/>
      <c r="J6" s="151" t="s">
        <v>45</v>
      </c>
      <c r="K6" s="151" t="s">
        <v>437</v>
      </c>
      <c r="L6" s="151" t="s">
        <v>247</v>
      </c>
      <c r="M6" s="151" t="s">
        <v>1271</v>
      </c>
      <c r="N6" s="151" t="s">
        <v>46</v>
      </c>
      <c r="O6" s="151">
        <v>1</v>
      </c>
      <c r="P6" s="155">
        <v>3.5000000000000001E-3</v>
      </c>
      <c r="Q6" s="151" t="s">
        <v>1985</v>
      </c>
      <c r="R6" s="156">
        <f>3776000+5608000</f>
        <v>9384000</v>
      </c>
      <c r="S6" s="156">
        <f t="shared" si="0"/>
        <v>9384</v>
      </c>
      <c r="T6" s="155">
        <v>1</v>
      </c>
    </row>
    <row r="7" spans="1:20" ht="14.1" customHeight="1">
      <c r="A7" s="150">
        <v>1038</v>
      </c>
      <c r="B7" s="151">
        <v>1038</v>
      </c>
      <c r="C7" s="151"/>
      <c r="D7" s="152" t="s">
        <v>35</v>
      </c>
      <c r="E7" s="151"/>
      <c r="F7" s="157">
        <v>91000053</v>
      </c>
      <c r="G7" s="153">
        <v>45428</v>
      </c>
      <c r="H7" s="151" t="s">
        <v>39</v>
      </c>
      <c r="I7" s="151"/>
      <c r="J7" s="151" t="s">
        <v>45</v>
      </c>
      <c r="K7" s="151" t="s">
        <v>437</v>
      </c>
      <c r="L7" s="151" t="s">
        <v>247</v>
      </c>
      <c r="M7" s="151" t="s">
        <v>1271</v>
      </c>
      <c r="N7" s="151" t="s">
        <v>46</v>
      </c>
      <c r="O7" s="151">
        <v>1</v>
      </c>
      <c r="P7" s="155">
        <v>3.5000000000000001E-3</v>
      </c>
      <c r="Q7" s="151" t="s">
        <v>1985</v>
      </c>
      <c r="R7" s="156">
        <v>6584000</v>
      </c>
      <c r="S7" s="156">
        <f t="shared" si="0"/>
        <v>6584</v>
      </c>
      <c r="T7" s="155">
        <v>1</v>
      </c>
    </row>
    <row r="8" spans="1:20" ht="14.1" customHeight="1">
      <c r="A8" s="150">
        <v>1038</v>
      </c>
      <c r="B8" s="151">
        <v>1162</v>
      </c>
      <c r="C8" s="151"/>
      <c r="D8" s="152" t="s">
        <v>35</v>
      </c>
      <c r="E8" s="151"/>
      <c r="F8" s="157">
        <v>91000053</v>
      </c>
      <c r="G8" s="153">
        <v>45428</v>
      </c>
      <c r="H8" s="151" t="s">
        <v>39</v>
      </c>
      <c r="I8" s="151"/>
      <c r="J8" s="151" t="s">
        <v>45</v>
      </c>
      <c r="K8" s="151" t="s">
        <v>437</v>
      </c>
      <c r="L8" s="151" t="s">
        <v>247</v>
      </c>
      <c r="M8" s="151" t="s">
        <v>1271</v>
      </c>
      <c r="N8" s="151" t="s">
        <v>46</v>
      </c>
      <c r="O8" s="151">
        <v>1</v>
      </c>
      <c r="P8" s="155">
        <v>3.5000000000000001E-3</v>
      </c>
      <c r="Q8" s="151" t="s">
        <v>1985</v>
      </c>
      <c r="R8" s="156">
        <v>31511999.999999996</v>
      </c>
      <c r="S8" s="156">
        <f t="shared" si="0"/>
        <v>31511.999999999996</v>
      </c>
      <c r="T8" s="155">
        <v>1</v>
      </c>
    </row>
    <row r="9" spans="1:20" ht="14.1" customHeight="1">
      <c r="A9" s="150">
        <v>1038</v>
      </c>
      <c r="B9" s="151">
        <v>1319</v>
      </c>
      <c r="C9" s="151"/>
      <c r="D9" s="152" t="s">
        <v>35</v>
      </c>
      <c r="E9" s="151"/>
      <c r="F9" s="157">
        <v>91000053</v>
      </c>
      <c r="G9" s="153">
        <v>45428</v>
      </c>
      <c r="H9" s="151" t="s">
        <v>39</v>
      </c>
      <c r="I9" s="151"/>
      <c r="J9" s="151" t="s">
        <v>45</v>
      </c>
      <c r="K9" s="151" t="s">
        <v>437</v>
      </c>
      <c r="L9" s="151" t="s">
        <v>247</v>
      </c>
      <c r="M9" s="151" t="s">
        <v>1271</v>
      </c>
      <c r="N9" s="151" t="s">
        <v>46</v>
      </c>
      <c r="O9" s="151">
        <v>1</v>
      </c>
      <c r="P9" s="155">
        <v>3.5000000000000001E-3</v>
      </c>
      <c r="Q9" s="151" t="s">
        <v>1985</v>
      </c>
      <c r="R9" s="156">
        <f>528000+624000</f>
        <v>1152000</v>
      </c>
      <c r="S9" s="156">
        <f t="shared" si="0"/>
        <v>1152</v>
      </c>
      <c r="T9" s="155">
        <v>1</v>
      </c>
    </row>
    <row r="10" spans="1:20" ht="14.1" customHeight="1">
      <c r="A10" s="150">
        <v>1038</v>
      </c>
      <c r="B10" s="151">
        <v>8563</v>
      </c>
      <c r="C10" s="151"/>
      <c r="D10" s="152" t="s">
        <v>35</v>
      </c>
      <c r="E10" s="151"/>
      <c r="F10" s="157">
        <v>91000053</v>
      </c>
      <c r="G10" s="153">
        <v>45428</v>
      </c>
      <c r="H10" s="151" t="s">
        <v>39</v>
      </c>
      <c r="I10" s="151"/>
      <c r="J10" s="151" t="s">
        <v>45</v>
      </c>
      <c r="K10" s="151" t="s">
        <v>437</v>
      </c>
      <c r="L10" s="151" t="s">
        <v>247</v>
      </c>
      <c r="M10" s="151" t="s">
        <v>1271</v>
      </c>
      <c r="N10" s="151" t="s">
        <v>46</v>
      </c>
      <c r="O10" s="151">
        <v>1</v>
      </c>
      <c r="P10" s="155">
        <v>3.5000000000000001E-3</v>
      </c>
      <c r="Q10" s="151" t="s">
        <v>1985</v>
      </c>
      <c r="R10" s="156">
        <v>2408000</v>
      </c>
      <c r="S10" s="156">
        <f t="shared" si="0"/>
        <v>2408</v>
      </c>
      <c r="T10" s="155">
        <v>1</v>
      </c>
    </row>
    <row r="11" spans="1:20" ht="14.1" customHeight="1">
      <c r="A11" s="150">
        <v>11389</v>
      </c>
      <c r="B11" s="151">
        <v>11390</v>
      </c>
      <c r="C11" s="151"/>
      <c r="D11" s="152" t="s">
        <v>35</v>
      </c>
      <c r="E11" s="151"/>
      <c r="F11" s="157">
        <v>91000053</v>
      </c>
      <c r="G11" s="153">
        <v>45428</v>
      </c>
      <c r="H11" s="151" t="s">
        <v>39</v>
      </c>
      <c r="I11" s="151"/>
      <c r="J11" s="151" t="s">
        <v>45</v>
      </c>
      <c r="K11" s="151" t="s">
        <v>437</v>
      </c>
      <c r="L11" s="151" t="s">
        <v>247</v>
      </c>
      <c r="M11" s="151" t="s">
        <v>1271</v>
      </c>
      <c r="N11" s="151" t="s">
        <v>46</v>
      </c>
      <c r="O11" s="151">
        <v>1</v>
      </c>
      <c r="P11" s="155">
        <v>3.5000000000000001E-3</v>
      </c>
      <c r="Q11" s="151" t="s">
        <v>1985</v>
      </c>
      <c r="R11" s="156">
        <v>4712000</v>
      </c>
      <c r="S11" s="156">
        <f t="shared" si="0"/>
        <v>4712</v>
      </c>
      <c r="T11" s="155">
        <v>1</v>
      </c>
    </row>
    <row r="12" spans="1:20" ht="14.1" customHeight="1">
      <c r="A12" s="150">
        <v>11389</v>
      </c>
      <c r="B12" s="151">
        <v>11391</v>
      </c>
      <c r="C12" s="151"/>
      <c r="D12" s="152" t="s">
        <v>35</v>
      </c>
      <c r="E12" s="151"/>
      <c r="F12" s="157">
        <v>91000053</v>
      </c>
      <c r="G12" s="153">
        <v>45428</v>
      </c>
      <c r="H12" s="151" t="s">
        <v>39</v>
      </c>
      <c r="I12" s="151"/>
      <c r="J12" s="151" t="s">
        <v>45</v>
      </c>
      <c r="K12" s="151" t="s">
        <v>437</v>
      </c>
      <c r="L12" s="151" t="s">
        <v>247</v>
      </c>
      <c r="M12" s="151" t="s">
        <v>1271</v>
      </c>
      <c r="N12" s="151" t="s">
        <v>46</v>
      </c>
      <c r="O12" s="151">
        <v>1</v>
      </c>
      <c r="P12" s="155">
        <v>3.5000000000000001E-3</v>
      </c>
      <c r="Q12" s="151" t="s">
        <v>1985</v>
      </c>
      <c r="R12" s="156">
        <v>191999.99999999997</v>
      </c>
      <c r="S12" s="156">
        <f t="shared" si="0"/>
        <v>191.99999999999997</v>
      </c>
      <c r="T12" s="155">
        <v>1</v>
      </c>
    </row>
    <row r="13" spans="1:20" ht="14.1" customHeight="1">
      <c r="A13" s="150">
        <v>11389</v>
      </c>
      <c r="B13" s="151">
        <v>11392</v>
      </c>
      <c r="C13" s="151"/>
      <c r="D13" s="152" t="s">
        <v>35</v>
      </c>
      <c r="E13" s="151"/>
      <c r="F13" s="157">
        <v>91000053</v>
      </c>
      <c r="G13" s="153">
        <v>45428</v>
      </c>
      <c r="H13" s="151" t="s">
        <v>39</v>
      </c>
      <c r="I13" s="151"/>
      <c r="J13" s="151" t="s">
        <v>45</v>
      </c>
      <c r="K13" s="151" t="s">
        <v>437</v>
      </c>
      <c r="L13" s="151" t="s">
        <v>247</v>
      </c>
      <c r="M13" s="151" t="s">
        <v>1271</v>
      </c>
      <c r="N13" s="151" t="s">
        <v>46</v>
      </c>
      <c r="O13" s="151">
        <v>1</v>
      </c>
      <c r="P13" s="155">
        <v>3.5000000000000001E-3</v>
      </c>
      <c r="Q13" s="151" t="s">
        <v>1985</v>
      </c>
      <c r="R13" s="156">
        <v>544000</v>
      </c>
      <c r="S13" s="156">
        <f t="shared" si="0"/>
        <v>544</v>
      </c>
      <c r="T13" s="155">
        <v>1</v>
      </c>
    </row>
    <row r="14" spans="1:20" ht="14.1" customHeight="1">
      <c r="A14" s="150">
        <v>11389</v>
      </c>
      <c r="B14" s="151">
        <v>11394</v>
      </c>
      <c r="C14" s="151"/>
      <c r="D14" s="152" t="s">
        <v>35</v>
      </c>
      <c r="E14" s="151"/>
      <c r="F14" s="157">
        <v>91000053</v>
      </c>
      <c r="G14" s="153">
        <v>45428</v>
      </c>
      <c r="H14" s="151" t="s">
        <v>39</v>
      </c>
      <c r="I14" s="151"/>
      <c r="J14" s="151" t="s">
        <v>45</v>
      </c>
      <c r="K14" s="151" t="s">
        <v>437</v>
      </c>
      <c r="L14" s="151" t="s">
        <v>247</v>
      </c>
      <c r="M14" s="151" t="s">
        <v>1271</v>
      </c>
      <c r="N14" s="151" t="s">
        <v>46</v>
      </c>
      <c r="O14" s="151">
        <v>1</v>
      </c>
      <c r="P14" s="155">
        <v>3.5000000000000001E-3</v>
      </c>
      <c r="Q14" s="151" t="s">
        <v>1985</v>
      </c>
      <c r="R14" s="156">
        <v>944000</v>
      </c>
      <c r="S14" s="156">
        <f t="shared" si="0"/>
        <v>944</v>
      </c>
      <c r="T14" s="155">
        <v>1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2:H4" xr:uid="{3ED45FCA-03AE-4397-9A9D-9FA3AE183E28}">
      <formula1>israel_abroad</formula1>
    </dataValidation>
    <dataValidation type="list" allowBlank="1" showInputMessage="1" showErrorMessage="1" sqref="I2:I4" xr:uid="{F8E97A42-5866-4DB4-A5E2-95E26A79C8E9}">
      <formula1>Country_list</formula1>
    </dataValidation>
    <dataValidation type="list" allowBlank="1" showInputMessage="1" showErrorMessage="1" sqref="D2:D14" xr:uid="{90FE49A7-6380-45B2-BF48-0B9C38E4230E}">
      <formula1>issuer_number_loan</formula1>
    </dataValidation>
    <dataValidation type="list" allowBlank="1" showInputMessage="1" showErrorMessage="1" sqref="L2:L4" xr:uid="{A47CD92C-6E6B-4124-A05F-F1AB74CBD5C3}">
      <formula1>Rating_Agency</formula1>
    </dataValidation>
    <dataValidation type="list" allowBlank="1" showInputMessage="1" showErrorMessage="1" sqref="Q2:Q4" xr:uid="{B5C427BC-0AD3-4CDD-93EC-88314172A5E4}">
      <formula1>Type_of_Interest_Rate</formula1>
    </dataValidation>
    <dataValidation type="list" allowBlank="1" showInputMessage="1" showErrorMessage="1" sqref="J2:J4" xr:uid="{7BEF79E9-B97B-4908-9136-F3160163CBC7}">
      <formula1>Holding_interest</formula1>
    </dataValidation>
    <dataValidation type="list" allowBlank="1" showInputMessage="1" showErrorMessage="1" sqref="M2:M4" xr:uid="{B757B7F1-DA1B-4B86-AB44-D00257083433}">
      <formula1>what_is_rated_loans</formula1>
    </dataValidation>
  </dataValidation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57"/>
  <sheetViews>
    <sheetView rightToLeft="1" topLeftCell="A320" workbookViewId="0">
      <selection activeCell="B335" sqref="B335"/>
    </sheetView>
  </sheetViews>
  <sheetFormatPr defaultColWidth="0" defaultRowHeight="14.1" customHeight="1"/>
  <cols>
    <col min="1" max="5" width="11.625" customWidth="1"/>
    <col min="6" max="6" width="22.75" bestFit="1" customWidth="1"/>
    <col min="7" max="8" width="11.625" customWidth="1"/>
    <col min="9" max="9" width="12.625" customWidth="1"/>
    <col min="10" max="11" width="11.625" customWidth="1"/>
    <col min="12" max="12" width="14.5" bestFit="1" customWidth="1"/>
    <col min="13" max="13" width="11.625" customWidth="1"/>
    <col min="14" max="14" width="14.5" bestFit="1" customWidth="1"/>
    <col min="15" max="17" width="11.625" customWidth="1"/>
    <col min="18" max="18" width="11.625" hidden="1" customWidth="1"/>
    <col min="19" max="16384" width="11.625" hidden="1"/>
  </cols>
  <sheetData>
    <row r="1" spans="1:17" ht="63.75">
      <c r="A1" s="10" t="s">
        <v>8</v>
      </c>
      <c r="B1" s="10" t="s">
        <v>9</v>
      </c>
      <c r="C1" s="10" t="s">
        <v>146</v>
      </c>
      <c r="D1" s="10" t="s">
        <v>687</v>
      </c>
      <c r="E1" s="10" t="s">
        <v>688</v>
      </c>
      <c r="F1" s="10" t="s">
        <v>689</v>
      </c>
      <c r="G1" s="10" t="s">
        <v>690</v>
      </c>
      <c r="H1" s="10" t="s">
        <v>691</v>
      </c>
      <c r="I1" s="10" t="s">
        <v>692</v>
      </c>
      <c r="J1" s="10" t="s">
        <v>24</v>
      </c>
      <c r="K1" s="10" t="s">
        <v>1436</v>
      </c>
      <c r="L1" s="10" t="s">
        <v>1437</v>
      </c>
      <c r="M1" s="10" t="s">
        <v>1438</v>
      </c>
      <c r="N1" s="10" t="s">
        <v>1439</v>
      </c>
      <c r="O1" s="10" t="s">
        <v>1440</v>
      </c>
      <c r="P1" s="10" t="s">
        <v>1441</v>
      </c>
      <c r="Q1" s="10" t="s">
        <v>1442</v>
      </c>
    </row>
    <row r="2" spans="1:17" ht="14.1" customHeight="1">
      <c r="A2" s="159">
        <v>1035</v>
      </c>
      <c r="B2" s="159">
        <v>1036</v>
      </c>
      <c r="C2" s="159" t="s">
        <v>2196</v>
      </c>
      <c r="D2" s="159" t="s">
        <v>698</v>
      </c>
      <c r="E2" s="159"/>
      <c r="F2" s="160" t="s">
        <v>35</v>
      </c>
      <c r="G2" s="159" t="s">
        <v>698</v>
      </c>
      <c r="H2" s="159">
        <v>29992361</v>
      </c>
      <c r="I2" s="160" t="s">
        <v>317</v>
      </c>
      <c r="J2" s="159" t="s">
        <v>46</v>
      </c>
      <c r="K2" s="161">
        <v>41990</v>
      </c>
      <c r="L2" s="162">
        <v>625813</v>
      </c>
      <c r="M2" s="162">
        <v>625.81299999999999</v>
      </c>
      <c r="N2" s="162">
        <v>47219.297507776813</v>
      </c>
      <c r="O2" s="162">
        <v>47.219251602528381</v>
      </c>
      <c r="P2" s="163">
        <v>7.5452727105024681E-2</v>
      </c>
      <c r="Q2" s="164">
        <v>46388</v>
      </c>
    </row>
    <row r="3" spans="1:17" ht="14.1" customHeight="1">
      <c r="A3" s="159">
        <v>1035</v>
      </c>
      <c r="B3" s="159">
        <v>1036</v>
      </c>
      <c r="C3" s="165" t="s">
        <v>2201</v>
      </c>
      <c r="D3" s="159" t="s">
        <v>704</v>
      </c>
      <c r="E3" s="159"/>
      <c r="F3" s="160" t="s">
        <v>63</v>
      </c>
      <c r="G3" s="159" t="s">
        <v>705</v>
      </c>
      <c r="H3" s="159">
        <v>29992375</v>
      </c>
      <c r="I3" s="160" t="s">
        <v>317</v>
      </c>
      <c r="J3" s="159" t="s">
        <v>46</v>
      </c>
      <c r="K3" s="161">
        <v>42235</v>
      </c>
      <c r="L3" s="162">
        <v>700000</v>
      </c>
      <c r="M3" s="162">
        <v>700</v>
      </c>
      <c r="N3" s="162">
        <v>152821.8998541667</v>
      </c>
      <c r="O3" s="162">
        <v>152.82247235991585</v>
      </c>
      <c r="P3" s="163">
        <v>0.21831699979166672</v>
      </c>
      <c r="Q3" s="164">
        <v>46203</v>
      </c>
    </row>
    <row r="4" spans="1:17" ht="14.1" customHeight="1">
      <c r="A4" s="159">
        <v>1035</v>
      </c>
      <c r="B4" s="159">
        <v>1036</v>
      </c>
      <c r="C4" s="159" t="s">
        <v>2196</v>
      </c>
      <c r="D4" s="159" t="s">
        <v>745</v>
      </c>
      <c r="E4" s="159"/>
      <c r="F4" s="160" t="s">
        <v>340</v>
      </c>
      <c r="G4" s="159" t="s">
        <v>745</v>
      </c>
      <c r="H4" s="159">
        <v>29992411</v>
      </c>
      <c r="I4" s="160" t="s">
        <v>317</v>
      </c>
      <c r="J4" s="159" t="s">
        <v>168</v>
      </c>
      <c r="K4" s="161">
        <v>42354</v>
      </c>
      <c r="L4" s="162">
        <v>300000</v>
      </c>
      <c r="M4" s="162">
        <v>1163.4000000000001</v>
      </c>
      <c r="N4" s="162">
        <v>918.84705882351489</v>
      </c>
      <c r="O4" s="162">
        <v>2.7363294419828343</v>
      </c>
      <c r="P4" s="163">
        <v>3.0628235294117164E-3</v>
      </c>
      <c r="Q4" s="164">
        <v>46752</v>
      </c>
    </row>
    <row r="5" spans="1:17" ht="14.1" customHeight="1">
      <c r="A5" s="159">
        <v>1035</v>
      </c>
      <c r="B5" s="159">
        <v>1036</v>
      </c>
      <c r="C5" s="165" t="s">
        <v>2201</v>
      </c>
      <c r="D5" s="159" t="s">
        <v>704</v>
      </c>
      <c r="E5" s="159"/>
      <c r="F5" s="160" t="s">
        <v>63</v>
      </c>
      <c r="G5" s="159" t="s">
        <v>710</v>
      </c>
      <c r="H5" s="159">
        <v>29992501</v>
      </c>
      <c r="I5" s="160" t="s">
        <v>317</v>
      </c>
      <c r="J5" s="159" t="s">
        <v>46</v>
      </c>
      <c r="K5" s="161">
        <v>42656</v>
      </c>
      <c r="L5" s="162">
        <v>3660000</v>
      </c>
      <c r="M5" s="162">
        <v>3660</v>
      </c>
      <c r="N5" s="162">
        <v>1409158.3384590908</v>
      </c>
      <c r="O5" s="162">
        <v>1409.1555828374135</v>
      </c>
      <c r="P5" s="163">
        <v>0.38501593946969692</v>
      </c>
      <c r="Q5" s="164">
        <v>46203</v>
      </c>
    </row>
    <row r="6" spans="1:17" ht="14.1" customHeight="1">
      <c r="A6" s="159">
        <v>1035</v>
      </c>
      <c r="B6" s="159">
        <v>1036</v>
      </c>
      <c r="C6" s="159" t="s">
        <v>2196</v>
      </c>
      <c r="D6" s="159" t="s">
        <v>717</v>
      </c>
      <c r="E6" s="159"/>
      <c r="F6" s="160" t="s">
        <v>35</v>
      </c>
      <c r="G6" s="159" t="s">
        <v>718</v>
      </c>
      <c r="H6" s="159">
        <v>29992869</v>
      </c>
      <c r="I6" s="160" t="s">
        <v>317</v>
      </c>
      <c r="J6" s="159" t="s">
        <v>46</v>
      </c>
      <c r="K6" s="161">
        <v>43125</v>
      </c>
      <c r="L6" s="162">
        <v>3257000</v>
      </c>
      <c r="M6" s="162">
        <v>3257</v>
      </c>
      <c r="N6" s="162">
        <v>250938.53557558838</v>
      </c>
      <c r="O6" s="162">
        <v>250.93853771057445</v>
      </c>
      <c r="P6" s="163">
        <v>7.7045912058823579E-2</v>
      </c>
      <c r="Q6" s="164">
        <v>47143</v>
      </c>
    </row>
    <row r="7" spans="1:17" ht="14.1" customHeight="1">
      <c r="A7" s="159">
        <v>1035</v>
      </c>
      <c r="B7" s="159">
        <v>1036</v>
      </c>
      <c r="C7" s="159" t="s">
        <v>2196</v>
      </c>
      <c r="D7" s="159" t="s">
        <v>747</v>
      </c>
      <c r="E7" s="159"/>
      <c r="F7" s="160" t="s">
        <v>340</v>
      </c>
      <c r="G7" s="159" t="s">
        <v>748</v>
      </c>
      <c r="H7" s="159">
        <v>29992902</v>
      </c>
      <c r="I7" s="160" t="s">
        <v>317</v>
      </c>
      <c r="J7" s="159" t="s">
        <v>168</v>
      </c>
      <c r="K7" s="161">
        <v>43272</v>
      </c>
      <c r="L7" s="162">
        <v>206000.00000000003</v>
      </c>
      <c r="M7" s="162">
        <v>746.33800000000008</v>
      </c>
      <c r="N7" s="162">
        <v>26668.21352320004</v>
      </c>
      <c r="O7" s="162">
        <v>79.417923718164289</v>
      </c>
      <c r="P7" s="163">
        <v>0.12945734720000018</v>
      </c>
      <c r="Q7" s="164">
        <v>46845</v>
      </c>
    </row>
    <row r="8" spans="1:17" ht="14.1" customHeight="1">
      <c r="A8" s="159">
        <v>1035</v>
      </c>
      <c r="B8" s="159">
        <v>1036</v>
      </c>
      <c r="C8" s="159" t="s">
        <v>2196</v>
      </c>
      <c r="D8" s="159" t="s">
        <v>721</v>
      </c>
      <c r="E8" s="159"/>
      <c r="F8" s="160" t="s">
        <v>35</v>
      </c>
      <c r="G8" s="159" t="s">
        <v>722</v>
      </c>
      <c r="H8" s="159">
        <v>29992935</v>
      </c>
      <c r="I8" s="160" t="s">
        <v>317</v>
      </c>
      <c r="J8" s="159" t="s">
        <v>168</v>
      </c>
      <c r="K8" s="161">
        <v>43304</v>
      </c>
      <c r="L8" s="162">
        <v>634600</v>
      </c>
      <c r="M8" s="162">
        <v>2305.5018</v>
      </c>
      <c r="N8" s="162">
        <v>31730</v>
      </c>
      <c r="O8" s="162">
        <v>94.49194</v>
      </c>
      <c r="P8" s="163">
        <v>0.05</v>
      </c>
      <c r="Q8" s="164">
        <v>46753</v>
      </c>
    </row>
    <row r="9" spans="1:17" ht="14.1" customHeight="1">
      <c r="A9" s="159">
        <v>1035</v>
      </c>
      <c r="B9" s="159">
        <v>1036</v>
      </c>
      <c r="C9" s="159" t="s">
        <v>2196</v>
      </c>
      <c r="D9" s="159" t="s">
        <v>726</v>
      </c>
      <c r="E9" s="159"/>
      <c r="F9" s="160" t="s">
        <v>35</v>
      </c>
      <c r="G9" s="166" t="s">
        <v>727</v>
      </c>
      <c r="H9" s="159">
        <v>29993692</v>
      </c>
      <c r="I9" s="160" t="s">
        <v>317</v>
      </c>
      <c r="J9" s="159" t="s">
        <v>46</v>
      </c>
      <c r="K9" s="161">
        <v>43730</v>
      </c>
      <c r="L9" s="162">
        <v>6749000.0000000009</v>
      </c>
      <c r="M9" s="162">
        <v>6749.0000000000009</v>
      </c>
      <c r="N9" s="162">
        <v>912991.55945000018</v>
      </c>
      <c r="O9" s="162">
        <v>912.99155947296322</v>
      </c>
      <c r="P9" s="163">
        <v>0.13527805000000001</v>
      </c>
      <c r="Q9" s="164">
        <v>46415</v>
      </c>
    </row>
    <row r="10" spans="1:17" ht="14.1" customHeight="1">
      <c r="A10" s="159">
        <v>1035</v>
      </c>
      <c r="B10" s="159">
        <v>1036</v>
      </c>
      <c r="C10" s="159" t="s">
        <v>2196</v>
      </c>
      <c r="D10" s="159" t="s">
        <v>747</v>
      </c>
      <c r="E10" s="159"/>
      <c r="F10" s="160" t="s">
        <v>340</v>
      </c>
      <c r="G10" s="159" t="s">
        <v>760</v>
      </c>
      <c r="H10" s="159">
        <v>29993696</v>
      </c>
      <c r="I10" s="160" t="s">
        <v>317</v>
      </c>
      <c r="J10" s="159" t="s">
        <v>168</v>
      </c>
      <c r="K10" s="161">
        <v>43900</v>
      </c>
      <c r="L10" s="162">
        <v>362000</v>
      </c>
      <c r="M10" s="162">
        <v>1269.896</v>
      </c>
      <c r="N10" s="162">
        <v>86340.369561818137</v>
      </c>
      <c r="O10" s="162">
        <v>257.12182535146007</v>
      </c>
      <c r="P10" s="163">
        <v>0.23850930818181806</v>
      </c>
      <c r="Q10" s="164">
        <v>47128</v>
      </c>
    </row>
    <row r="11" spans="1:17" ht="14.1" customHeight="1">
      <c r="A11" s="159">
        <v>1035</v>
      </c>
      <c r="B11" s="159">
        <v>1036</v>
      </c>
      <c r="C11" s="159" t="s">
        <v>2196</v>
      </c>
      <c r="D11" s="159" t="s">
        <v>747</v>
      </c>
      <c r="E11" s="159"/>
      <c r="F11" s="160" t="s">
        <v>340</v>
      </c>
      <c r="G11" s="159" t="s">
        <v>762</v>
      </c>
      <c r="H11" s="159">
        <v>29993699</v>
      </c>
      <c r="I11" s="160" t="s">
        <v>317</v>
      </c>
      <c r="J11" s="159" t="s">
        <v>168</v>
      </c>
      <c r="K11" s="161">
        <v>44781</v>
      </c>
      <c r="L11" s="162">
        <v>810999.99999999988</v>
      </c>
      <c r="M11" s="162">
        <v>2698.1969999999997</v>
      </c>
      <c r="N11" s="162">
        <v>329481.6442511999</v>
      </c>
      <c r="O11" s="162">
        <v>981.19634524280013</v>
      </c>
      <c r="P11" s="163">
        <v>0.40626589919999995</v>
      </c>
      <c r="Q11" s="164">
        <v>47856</v>
      </c>
    </row>
    <row r="12" spans="1:17" ht="14.1" customHeight="1">
      <c r="A12" s="159">
        <v>1035</v>
      </c>
      <c r="B12" s="159">
        <v>1036</v>
      </c>
      <c r="C12" s="159" t="s">
        <v>2196</v>
      </c>
      <c r="D12" s="159" t="s">
        <v>764</v>
      </c>
      <c r="E12" s="159"/>
      <c r="F12" s="160" t="s">
        <v>340</v>
      </c>
      <c r="G12" s="159" t="s">
        <v>765</v>
      </c>
      <c r="H12" s="159">
        <v>29994040</v>
      </c>
      <c r="I12" s="160" t="s">
        <v>317</v>
      </c>
      <c r="J12" s="159" t="s">
        <v>168</v>
      </c>
      <c r="K12" s="161">
        <v>44197</v>
      </c>
      <c r="L12" s="162">
        <v>353000</v>
      </c>
      <c r="M12" s="162">
        <v>1134.895</v>
      </c>
      <c r="N12" s="162">
        <v>271361.05044705881</v>
      </c>
      <c r="O12" s="162">
        <v>808.11311367037524</v>
      </c>
      <c r="P12" s="163">
        <v>0.7687281882352941</v>
      </c>
      <c r="Q12" s="164">
        <v>46507</v>
      </c>
    </row>
    <row r="13" spans="1:17" ht="14.1" customHeight="1">
      <c r="A13" s="159">
        <v>1035</v>
      </c>
      <c r="B13" s="159">
        <v>1036</v>
      </c>
      <c r="C13" s="165" t="s">
        <v>2197</v>
      </c>
      <c r="D13" s="159" t="s">
        <v>730</v>
      </c>
      <c r="E13" s="159"/>
      <c r="F13" s="160" t="s">
        <v>63</v>
      </c>
      <c r="G13" s="159" t="s">
        <v>731</v>
      </c>
      <c r="H13" s="159">
        <v>29994076</v>
      </c>
      <c r="I13" s="160" t="s">
        <v>317</v>
      </c>
      <c r="J13" s="159" t="s">
        <v>168</v>
      </c>
      <c r="K13" s="161">
        <v>44363</v>
      </c>
      <c r="L13" s="162">
        <v>1036800</v>
      </c>
      <c r="M13" s="162">
        <v>3358.1952000000001</v>
      </c>
      <c r="N13" s="162">
        <v>136265.15520000018</v>
      </c>
      <c r="O13" s="162">
        <v>405.79763452881656</v>
      </c>
      <c r="P13" s="163">
        <v>0.13142858333333352</v>
      </c>
      <c r="Q13" s="164" t="s">
        <v>306</v>
      </c>
    </row>
    <row r="14" spans="1:17" ht="14.1" customHeight="1">
      <c r="A14" s="159">
        <v>1035</v>
      </c>
      <c r="B14" s="159">
        <v>1036</v>
      </c>
      <c r="C14" s="159" t="s">
        <v>2196</v>
      </c>
      <c r="D14" s="159" t="s">
        <v>775</v>
      </c>
      <c r="E14" s="159"/>
      <c r="F14" s="160" t="s">
        <v>161</v>
      </c>
      <c r="G14" s="159" t="s">
        <v>776</v>
      </c>
      <c r="H14" s="159">
        <v>29994110</v>
      </c>
      <c r="I14" s="160" t="s">
        <v>317</v>
      </c>
      <c r="J14" s="159" t="s">
        <v>168</v>
      </c>
      <c r="K14" s="161">
        <v>44545</v>
      </c>
      <c r="L14" s="162">
        <v>500000</v>
      </c>
      <c r="M14" s="162">
        <v>1567.5</v>
      </c>
      <c r="N14" s="162">
        <v>104365.62000000002</v>
      </c>
      <c r="O14" s="162">
        <v>310.80081636</v>
      </c>
      <c r="P14" s="163">
        <v>0.20873124000000004</v>
      </c>
      <c r="Q14" s="164">
        <v>48333</v>
      </c>
    </row>
    <row r="15" spans="1:17" ht="14.1" customHeight="1">
      <c r="A15" s="159">
        <v>1035</v>
      </c>
      <c r="B15" s="159">
        <v>1036</v>
      </c>
      <c r="C15" s="159" t="s">
        <v>2196</v>
      </c>
      <c r="D15" s="159" t="s">
        <v>780</v>
      </c>
      <c r="E15" s="159"/>
      <c r="F15" s="160" t="s">
        <v>161</v>
      </c>
      <c r="G15" s="159" t="s">
        <v>781</v>
      </c>
      <c r="H15" s="159">
        <v>29994111</v>
      </c>
      <c r="I15" s="160" t="s">
        <v>317</v>
      </c>
      <c r="J15" s="159" t="s">
        <v>168</v>
      </c>
      <c r="K15" s="161">
        <v>44559</v>
      </c>
      <c r="L15" s="162">
        <v>557000</v>
      </c>
      <c r="M15" s="162">
        <v>1732.8270000000002</v>
      </c>
      <c r="N15" s="162">
        <v>375696.5</v>
      </c>
      <c r="O15" s="162">
        <v>1118.8241770000002</v>
      </c>
      <c r="P15" s="163">
        <v>0.67449999999999999</v>
      </c>
      <c r="Q15" s="164">
        <v>47666</v>
      </c>
    </row>
    <row r="16" spans="1:17" ht="14.1" customHeight="1">
      <c r="A16" s="159">
        <v>1035</v>
      </c>
      <c r="B16" s="159">
        <v>1036</v>
      </c>
      <c r="C16" s="159" t="s">
        <v>2196</v>
      </c>
      <c r="D16" s="159" t="s">
        <v>735</v>
      </c>
      <c r="E16" s="159"/>
      <c r="F16" s="160" t="s">
        <v>35</v>
      </c>
      <c r="G16" s="159" t="s">
        <v>736</v>
      </c>
      <c r="H16" s="159">
        <v>29994114</v>
      </c>
      <c r="I16" s="160" t="s">
        <v>317</v>
      </c>
      <c r="J16" s="159" t="s">
        <v>46</v>
      </c>
      <c r="K16" s="161">
        <v>44560</v>
      </c>
      <c r="L16" s="162">
        <v>1551000</v>
      </c>
      <c r="M16" s="162">
        <v>1551</v>
      </c>
      <c r="N16" s="162">
        <v>787918.87768000003</v>
      </c>
      <c r="O16" s="162">
        <v>787.91887528448558</v>
      </c>
      <c r="P16" s="163">
        <v>0.50800701333333331</v>
      </c>
      <c r="Q16" s="164">
        <v>46203</v>
      </c>
    </row>
    <row r="17" spans="1:17" ht="14.1" customHeight="1">
      <c r="A17" s="159">
        <v>1035</v>
      </c>
      <c r="B17" s="159">
        <v>1036</v>
      </c>
      <c r="C17" s="159" t="s">
        <v>2196</v>
      </c>
      <c r="D17" s="159" t="s">
        <v>784</v>
      </c>
      <c r="E17" s="159"/>
      <c r="F17" s="160" t="s">
        <v>340</v>
      </c>
      <c r="G17" s="159" t="s">
        <v>785</v>
      </c>
      <c r="H17" s="159">
        <v>29994122</v>
      </c>
      <c r="I17" s="160" t="s">
        <v>317</v>
      </c>
      <c r="J17" s="159" t="s">
        <v>168</v>
      </c>
      <c r="K17" s="161">
        <v>44796</v>
      </c>
      <c r="L17" s="162">
        <v>1235000</v>
      </c>
      <c r="M17" s="162">
        <v>4052.0350000000003</v>
      </c>
      <c r="N17" s="162">
        <v>722153.65194142819</v>
      </c>
      <c r="O17" s="162">
        <v>2150.5736255568468</v>
      </c>
      <c r="P17" s="163">
        <v>0.58473979914285679</v>
      </c>
      <c r="Q17" s="164">
        <v>48944</v>
      </c>
    </row>
    <row r="18" spans="1:17" ht="14.1" customHeight="1">
      <c r="A18" s="159">
        <v>1035</v>
      </c>
      <c r="B18" s="159">
        <v>1036</v>
      </c>
      <c r="C18" s="159" t="s">
        <v>2196</v>
      </c>
      <c r="D18" s="159" t="s">
        <v>784</v>
      </c>
      <c r="E18" s="167"/>
      <c r="F18" s="160" t="s">
        <v>340</v>
      </c>
      <c r="G18" s="167" t="s">
        <v>787</v>
      </c>
      <c r="H18" s="159">
        <v>29994123</v>
      </c>
      <c r="I18" s="160" t="s">
        <v>317</v>
      </c>
      <c r="J18" s="159" t="s">
        <v>168</v>
      </c>
      <c r="K18" s="161">
        <v>44797</v>
      </c>
      <c r="L18" s="162">
        <v>141000</v>
      </c>
      <c r="M18" s="162">
        <v>462.62099999999998</v>
      </c>
      <c r="N18" s="162">
        <v>73679.056852499998</v>
      </c>
      <c r="O18" s="162">
        <v>219.41622104823472</v>
      </c>
      <c r="P18" s="163">
        <v>0.52254650250000001</v>
      </c>
      <c r="Q18" s="164">
        <v>48944</v>
      </c>
    </row>
    <row r="19" spans="1:17" ht="14.1" customHeight="1">
      <c r="A19" s="159">
        <v>1035</v>
      </c>
      <c r="B19" s="159">
        <v>1036</v>
      </c>
      <c r="C19" s="159" t="s">
        <v>2196</v>
      </c>
      <c r="D19" s="159" t="s">
        <v>789</v>
      </c>
      <c r="E19" s="159"/>
      <c r="F19" s="160" t="s">
        <v>340</v>
      </c>
      <c r="G19" s="159" t="s">
        <v>790</v>
      </c>
      <c r="H19" s="159">
        <v>29994141</v>
      </c>
      <c r="I19" s="160" t="s">
        <v>317</v>
      </c>
      <c r="J19" s="159" t="s">
        <v>196</v>
      </c>
      <c r="K19" s="164">
        <v>44448</v>
      </c>
      <c r="L19" s="162">
        <v>382000</v>
      </c>
      <c r="M19" s="162">
        <v>1447.9327999999998</v>
      </c>
      <c r="N19" s="162">
        <v>19099.999999999993</v>
      </c>
      <c r="O19" s="162">
        <v>64.834949999999992</v>
      </c>
      <c r="P19" s="163">
        <v>4.9999999999999982E-2</v>
      </c>
      <c r="Q19" s="164">
        <v>47410</v>
      </c>
    </row>
    <row r="20" spans="1:17" ht="14.1" customHeight="1">
      <c r="A20" s="159">
        <v>1035</v>
      </c>
      <c r="B20" s="159">
        <v>1036</v>
      </c>
      <c r="C20" s="159" t="s">
        <v>2196</v>
      </c>
      <c r="D20" s="159" t="s">
        <v>757</v>
      </c>
      <c r="E20" s="159"/>
      <c r="F20" s="159" t="s">
        <v>340</v>
      </c>
      <c r="G20" s="159" t="s">
        <v>794</v>
      </c>
      <c r="H20" s="159">
        <v>29994200</v>
      </c>
      <c r="I20" s="160" t="s">
        <v>317</v>
      </c>
      <c r="J20" s="159" t="s">
        <v>168</v>
      </c>
      <c r="K20" s="164">
        <v>44679</v>
      </c>
      <c r="L20" s="162">
        <v>1092000</v>
      </c>
      <c r="M20" s="162">
        <v>3625.44</v>
      </c>
      <c r="N20" s="162">
        <v>21840</v>
      </c>
      <c r="O20" s="162">
        <v>65.03952000000001</v>
      </c>
      <c r="P20" s="163">
        <v>0.02</v>
      </c>
      <c r="Q20" s="164">
        <v>47784</v>
      </c>
    </row>
    <row r="21" spans="1:17" ht="14.1" customHeight="1">
      <c r="A21" s="159">
        <v>1035</v>
      </c>
      <c r="B21" s="159">
        <v>1036</v>
      </c>
      <c r="C21" s="159" t="s">
        <v>2196</v>
      </c>
      <c r="D21" s="159" t="s">
        <v>796</v>
      </c>
      <c r="E21" s="159"/>
      <c r="F21" s="159" t="s">
        <v>340</v>
      </c>
      <c r="G21" s="159" t="s">
        <v>797</v>
      </c>
      <c r="H21" s="159">
        <v>29994485</v>
      </c>
      <c r="I21" s="160" t="s">
        <v>317</v>
      </c>
      <c r="J21" s="159" t="s">
        <v>168</v>
      </c>
      <c r="K21" s="164">
        <v>44680</v>
      </c>
      <c r="L21" s="162">
        <v>736000</v>
      </c>
      <c r="M21" s="162">
        <v>2441.3119999999999</v>
      </c>
      <c r="N21" s="162">
        <v>72249.999360000249</v>
      </c>
      <c r="O21" s="162">
        <v>215.160497886619</v>
      </c>
      <c r="P21" s="163">
        <v>9.8165760000000338E-2</v>
      </c>
      <c r="Q21" s="164">
        <v>47371</v>
      </c>
    </row>
    <row r="22" spans="1:17" ht="14.1" customHeight="1">
      <c r="A22" s="159">
        <v>1035</v>
      </c>
      <c r="B22" s="159">
        <v>1036</v>
      </c>
      <c r="C22" s="159" t="s">
        <v>2196</v>
      </c>
      <c r="D22" s="159" t="s">
        <v>799</v>
      </c>
      <c r="E22" s="159"/>
      <c r="F22" s="159" t="s">
        <v>340</v>
      </c>
      <c r="G22" s="159" t="s">
        <v>800</v>
      </c>
      <c r="H22" s="159">
        <v>29994498</v>
      </c>
      <c r="I22" s="160" t="s">
        <v>317</v>
      </c>
      <c r="J22" s="159" t="s">
        <v>168</v>
      </c>
      <c r="K22" s="164">
        <v>44893</v>
      </c>
      <c r="L22" s="162">
        <v>2017600</v>
      </c>
      <c r="M22" s="162">
        <v>6936.5087999999996</v>
      </c>
      <c r="N22" s="162">
        <v>1271088.0000000002</v>
      </c>
      <c r="O22" s="162">
        <v>3785.3040191059476</v>
      </c>
      <c r="P22" s="163">
        <v>0.63000000000000012</v>
      </c>
      <c r="Q22" s="164">
        <v>49457</v>
      </c>
    </row>
    <row r="23" spans="1:17" ht="14.1" customHeight="1">
      <c r="A23" s="159">
        <v>1035</v>
      </c>
      <c r="B23" s="159">
        <v>1036</v>
      </c>
      <c r="C23" s="159" t="s">
        <v>2196</v>
      </c>
      <c r="D23" s="159" t="s">
        <v>803</v>
      </c>
      <c r="E23" s="159"/>
      <c r="F23" s="159" t="s">
        <v>340</v>
      </c>
      <c r="G23" s="159" t="s">
        <v>804</v>
      </c>
      <c r="H23" s="159">
        <v>29994555</v>
      </c>
      <c r="I23" s="160" t="s">
        <v>317</v>
      </c>
      <c r="J23" s="159" t="s">
        <v>168</v>
      </c>
      <c r="K23" s="164">
        <v>45007</v>
      </c>
      <c r="L23" s="162">
        <v>557090.90909090906</v>
      </c>
      <c r="M23" s="162">
        <v>2028.9250909090908</v>
      </c>
      <c r="N23" s="162">
        <v>340472.90803727292</v>
      </c>
      <c r="O23" s="162">
        <v>1013.934446947088</v>
      </c>
      <c r="P23" s="163">
        <v>0.61116220437500035</v>
      </c>
      <c r="Q23" s="164">
        <v>48295</v>
      </c>
    </row>
    <row r="24" spans="1:17" ht="14.1" customHeight="1">
      <c r="A24" s="167">
        <v>1035</v>
      </c>
      <c r="B24" s="167">
        <v>1036</v>
      </c>
      <c r="C24" s="159" t="s">
        <v>2196</v>
      </c>
      <c r="D24" s="167" t="s">
        <v>771</v>
      </c>
      <c r="E24" s="167"/>
      <c r="F24" s="159" t="s">
        <v>340</v>
      </c>
      <c r="G24" s="167" t="s">
        <v>772</v>
      </c>
      <c r="H24" s="159">
        <v>29994105</v>
      </c>
      <c r="I24" s="160" t="s">
        <v>317</v>
      </c>
      <c r="J24" s="159" t="s">
        <v>168</v>
      </c>
      <c r="K24" s="164">
        <v>45658</v>
      </c>
      <c r="L24" s="162">
        <v>465000</v>
      </c>
      <c r="M24" s="162">
        <v>1697.25</v>
      </c>
      <c r="N24" s="162">
        <v>209250.00000000003</v>
      </c>
      <c r="O24" s="162">
        <v>623.14649999999995</v>
      </c>
      <c r="P24" s="163">
        <v>0.45000000000000007</v>
      </c>
      <c r="Q24" s="164">
        <v>49583</v>
      </c>
    </row>
    <row r="25" spans="1:17" ht="14.1" customHeight="1">
      <c r="A25" s="167">
        <v>1035</v>
      </c>
      <c r="B25" s="167">
        <v>1036</v>
      </c>
      <c r="C25" s="159" t="s">
        <v>2196</v>
      </c>
      <c r="D25" s="167" t="s">
        <v>4855</v>
      </c>
      <c r="E25" s="159"/>
      <c r="F25" s="159" t="s">
        <v>340</v>
      </c>
      <c r="G25" s="159" t="s">
        <v>806</v>
      </c>
      <c r="H25" s="159">
        <v>29994747</v>
      </c>
      <c r="I25" s="160" t="s">
        <v>317</v>
      </c>
      <c r="J25" s="159" t="s">
        <v>196</v>
      </c>
      <c r="K25" s="164">
        <v>45846</v>
      </c>
      <c r="L25" s="162">
        <v>425000</v>
      </c>
      <c r="M25" s="162">
        <v>1672.7574999999999</v>
      </c>
      <c r="N25" s="162">
        <v>157250</v>
      </c>
      <c r="O25" s="162">
        <v>533.78512499999999</v>
      </c>
      <c r="P25" s="163">
        <v>0.37</v>
      </c>
      <c r="Q25" s="164">
        <v>48488</v>
      </c>
    </row>
    <row r="26" spans="1:17" ht="14.1" customHeight="1">
      <c r="A26" s="167">
        <v>1035</v>
      </c>
      <c r="B26" s="167">
        <v>1036</v>
      </c>
      <c r="C26" s="159" t="s">
        <v>2197</v>
      </c>
      <c r="D26" s="167" t="s">
        <v>4856</v>
      </c>
      <c r="E26" s="159"/>
      <c r="F26" s="159" t="s">
        <v>35</v>
      </c>
      <c r="G26" s="159" t="s">
        <v>740</v>
      </c>
      <c r="H26" s="159">
        <v>299941160</v>
      </c>
      <c r="I26" s="160" t="s">
        <v>317</v>
      </c>
      <c r="J26" s="159" t="s">
        <v>46</v>
      </c>
      <c r="K26" s="164">
        <v>46126</v>
      </c>
      <c r="L26" s="162">
        <v>2721696.2480800003</v>
      </c>
      <c r="M26" s="162">
        <v>2721.6962480800003</v>
      </c>
      <c r="N26" s="162">
        <v>1507113.6685448</v>
      </c>
      <c r="O26" s="162">
        <v>1507.11367</v>
      </c>
      <c r="P26" s="163">
        <v>0.55374058350853139</v>
      </c>
      <c r="Q26" s="164" t="s">
        <v>306</v>
      </c>
    </row>
    <row r="27" spans="1:17" ht="14.1" customHeight="1">
      <c r="A27" s="167">
        <v>1035</v>
      </c>
      <c r="B27" s="167">
        <v>1037</v>
      </c>
      <c r="C27" s="159" t="s">
        <v>2201</v>
      </c>
      <c r="D27" s="167" t="s">
        <v>704</v>
      </c>
      <c r="E27" s="159"/>
      <c r="F27" s="159" t="s">
        <v>63</v>
      </c>
      <c r="G27" s="159" t="s">
        <v>705</v>
      </c>
      <c r="H27" s="159">
        <v>29992375</v>
      </c>
      <c r="I27" s="160" t="s">
        <v>317</v>
      </c>
      <c r="J27" s="159" t="s">
        <v>46</v>
      </c>
      <c r="K27" s="164">
        <v>42235</v>
      </c>
      <c r="L27" s="162">
        <v>1800000</v>
      </c>
      <c r="M27" s="162">
        <v>1800</v>
      </c>
      <c r="N27" s="162">
        <v>392970.59962500009</v>
      </c>
      <c r="O27" s="162">
        <v>392.97087322541211</v>
      </c>
      <c r="P27" s="163">
        <v>0.21831699979166672</v>
      </c>
      <c r="Q27" s="164">
        <v>46203</v>
      </c>
    </row>
    <row r="28" spans="1:17" ht="14.1" customHeight="1">
      <c r="A28" s="167">
        <v>1035</v>
      </c>
      <c r="B28" s="167">
        <v>1037</v>
      </c>
      <c r="C28" s="159" t="s">
        <v>2201</v>
      </c>
      <c r="D28" s="167" t="s">
        <v>704</v>
      </c>
      <c r="E28" s="159"/>
      <c r="F28" s="159" t="s">
        <v>63</v>
      </c>
      <c r="G28" s="159" t="s">
        <v>710</v>
      </c>
      <c r="H28" s="159">
        <v>29992501</v>
      </c>
      <c r="I28" s="160" t="s">
        <v>317</v>
      </c>
      <c r="J28" s="159" t="s">
        <v>46</v>
      </c>
      <c r="K28" s="164">
        <v>42656</v>
      </c>
      <c r="L28" s="162">
        <v>3370000</v>
      </c>
      <c r="M28" s="162">
        <v>3370</v>
      </c>
      <c r="N28" s="162">
        <v>1297503.7160128786</v>
      </c>
      <c r="O28" s="162">
        <v>1297.5045962590575</v>
      </c>
      <c r="P28" s="163">
        <v>0.38501593946969692</v>
      </c>
      <c r="Q28" s="164">
        <v>46203</v>
      </c>
    </row>
    <row r="29" spans="1:17" ht="14.1" customHeight="1">
      <c r="A29" s="167">
        <v>1035</v>
      </c>
      <c r="B29" s="167">
        <v>1037</v>
      </c>
      <c r="C29" s="159" t="s">
        <v>2196</v>
      </c>
      <c r="D29" s="167" t="s">
        <v>747</v>
      </c>
      <c r="E29" s="159"/>
      <c r="F29" s="159" t="s">
        <v>340</v>
      </c>
      <c r="G29" s="159" t="s">
        <v>748</v>
      </c>
      <c r="H29" s="159">
        <v>29992902</v>
      </c>
      <c r="I29" s="160" t="s">
        <v>317</v>
      </c>
      <c r="J29" s="159" t="s">
        <v>168</v>
      </c>
      <c r="K29" s="164">
        <v>43272</v>
      </c>
      <c r="L29" s="162">
        <v>254000.00000000003</v>
      </c>
      <c r="M29" s="162">
        <v>920.24200000000008</v>
      </c>
      <c r="N29" s="162">
        <v>32882.166188800045</v>
      </c>
      <c r="O29" s="162">
        <v>97.923080365342628</v>
      </c>
      <c r="P29" s="163">
        <v>0.12945734720000016</v>
      </c>
      <c r="Q29" s="164">
        <v>46845</v>
      </c>
    </row>
    <row r="30" spans="1:17" ht="14.1" customHeight="1">
      <c r="A30" s="167">
        <v>1035</v>
      </c>
      <c r="B30" s="167">
        <v>1037</v>
      </c>
      <c r="C30" s="159" t="s">
        <v>2196</v>
      </c>
      <c r="D30" s="167" t="s">
        <v>726</v>
      </c>
      <c r="E30" s="159"/>
      <c r="F30" s="159" t="s">
        <v>35</v>
      </c>
      <c r="G30" s="159" t="s">
        <v>727</v>
      </c>
      <c r="H30" s="159">
        <v>29993692</v>
      </c>
      <c r="I30" s="160" t="s">
        <v>317</v>
      </c>
      <c r="J30" s="159" t="s">
        <v>46</v>
      </c>
      <c r="K30" s="164">
        <v>43730</v>
      </c>
      <c r="L30" s="162">
        <v>2425000</v>
      </c>
      <c r="M30" s="162">
        <v>2425</v>
      </c>
      <c r="N30" s="162">
        <v>328049.27125000005</v>
      </c>
      <c r="O30" s="162">
        <v>328.04927192845406</v>
      </c>
      <c r="P30" s="163">
        <v>0.13527805000000001</v>
      </c>
      <c r="Q30" s="164">
        <v>46415</v>
      </c>
    </row>
    <row r="31" spans="1:17" ht="14.1" customHeight="1">
      <c r="A31" s="167">
        <v>1035</v>
      </c>
      <c r="B31" s="167">
        <v>1037</v>
      </c>
      <c r="C31" s="159" t="s">
        <v>2196</v>
      </c>
      <c r="D31" s="167" t="s">
        <v>747</v>
      </c>
      <c r="E31" s="159"/>
      <c r="F31" s="159" t="s">
        <v>340</v>
      </c>
      <c r="G31" s="159" t="s">
        <v>760</v>
      </c>
      <c r="H31" s="159">
        <v>29993696</v>
      </c>
      <c r="I31" s="160" t="s">
        <v>317</v>
      </c>
      <c r="J31" s="159" t="s">
        <v>168</v>
      </c>
      <c r="K31" s="164">
        <v>43900</v>
      </c>
      <c r="L31" s="162">
        <v>174999.99999999997</v>
      </c>
      <c r="M31" s="162">
        <v>613.9</v>
      </c>
      <c r="N31" s="162">
        <v>41739.128931818159</v>
      </c>
      <c r="O31" s="162">
        <v>124.29919025513297</v>
      </c>
      <c r="P31" s="163">
        <v>0.23850930818181809</v>
      </c>
      <c r="Q31" s="164">
        <v>47128</v>
      </c>
    </row>
    <row r="32" spans="1:17" ht="14.1" customHeight="1">
      <c r="A32" s="167">
        <v>1035</v>
      </c>
      <c r="B32" s="167">
        <v>1037</v>
      </c>
      <c r="C32" s="159" t="s">
        <v>2196</v>
      </c>
      <c r="D32" s="167" t="s">
        <v>747</v>
      </c>
      <c r="E32" s="159"/>
      <c r="F32" s="159" t="s">
        <v>340</v>
      </c>
      <c r="G32" s="159" t="s">
        <v>762</v>
      </c>
      <c r="H32" s="159">
        <v>29993699</v>
      </c>
      <c r="I32" s="160" t="s">
        <v>317</v>
      </c>
      <c r="J32" s="159" t="s">
        <v>168</v>
      </c>
      <c r="K32" s="164">
        <v>44781</v>
      </c>
      <c r="L32" s="162">
        <v>283000</v>
      </c>
      <c r="M32" s="162">
        <v>941.54100000000005</v>
      </c>
      <c r="N32" s="162">
        <v>114973.24947359998</v>
      </c>
      <c r="O32" s="162">
        <v>342.39031548259601</v>
      </c>
      <c r="P32" s="163">
        <v>0.40626589919999995</v>
      </c>
      <c r="Q32" s="164">
        <v>47856</v>
      </c>
    </row>
    <row r="33" spans="1:17" ht="14.1" customHeight="1">
      <c r="A33" s="167">
        <v>1035</v>
      </c>
      <c r="B33" s="167">
        <v>1037</v>
      </c>
      <c r="C33" s="159" t="s">
        <v>2196</v>
      </c>
      <c r="D33" s="167" t="s">
        <v>764</v>
      </c>
      <c r="E33" s="159"/>
      <c r="F33" s="159" t="s">
        <v>340</v>
      </c>
      <c r="G33" s="159" t="s">
        <v>765</v>
      </c>
      <c r="H33" s="159">
        <v>29994040</v>
      </c>
      <c r="I33" s="160" t="s">
        <v>317</v>
      </c>
      <c r="J33" s="159" t="s">
        <v>168</v>
      </c>
      <c r="K33" s="164">
        <v>44197</v>
      </c>
      <c r="L33" s="162">
        <v>139000</v>
      </c>
      <c r="M33" s="162">
        <v>446.88499999999999</v>
      </c>
      <c r="N33" s="162">
        <v>106853.21816470588</v>
      </c>
      <c r="O33" s="162">
        <v>318.20896451384203</v>
      </c>
      <c r="P33" s="163">
        <v>0.7687281882352941</v>
      </c>
      <c r="Q33" s="164">
        <v>46507</v>
      </c>
    </row>
    <row r="34" spans="1:17" ht="14.1" customHeight="1">
      <c r="A34" s="167">
        <v>1035</v>
      </c>
      <c r="B34" s="167">
        <v>1037</v>
      </c>
      <c r="C34" s="159" t="s">
        <v>2196</v>
      </c>
      <c r="D34" s="167" t="s">
        <v>775</v>
      </c>
      <c r="E34" s="159"/>
      <c r="F34" s="159" t="s">
        <v>161</v>
      </c>
      <c r="G34" s="159" t="s">
        <v>776</v>
      </c>
      <c r="H34" s="159">
        <v>29994110</v>
      </c>
      <c r="I34" s="160" t="s">
        <v>317</v>
      </c>
      <c r="J34" s="159" t="s">
        <v>168</v>
      </c>
      <c r="K34" s="164">
        <v>44545</v>
      </c>
      <c r="L34" s="162">
        <v>192000</v>
      </c>
      <c r="M34" s="162">
        <v>601.91999999999996</v>
      </c>
      <c r="N34" s="162">
        <v>40076.398080000006</v>
      </c>
      <c r="O34" s="162">
        <v>119.3475119739343</v>
      </c>
      <c r="P34" s="163">
        <v>0.20873124000000004</v>
      </c>
      <c r="Q34" s="164">
        <v>48333</v>
      </c>
    </row>
    <row r="35" spans="1:17" ht="14.1" customHeight="1">
      <c r="A35" s="167">
        <v>1035</v>
      </c>
      <c r="B35" s="167">
        <v>1037</v>
      </c>
      <c r="C35" s="159" t="s">
        <v>2196</v>
      </c>
      <c r="D35" s="167" t="s">
        <v>780</v>
      </c>
      <c r="E35" s="159"/>
      <c r="F35" s="159" t="s">
        <v>161</v>
      </c>
      <c r="G35" s="159" t="s">
        <v>781</v>
      </c>
      <c r="H35" s="159">
        <v>29994111</v>
      </c>
      <c r="I35" s="160" t="s">
        <v>317</v>
      </c>
      <c r="J35" s="159" t="s">
        <v>168</v>
      </c>
      <c r="K35" s="164">
        <v>44559</v>
      </c>
      <c r="L35" s="162">
        <v>152000</v>
      </c>
      <c r="M35" s="162">
        <v>472.87200000000001</v>
      </c>
      <c r="N35" s="162">
        <v>102523.99999999999</v>
      </c>
      <c r="O35" s="162">
        <v>305.31647200000003</v>
      </c>
      <c r="P35" s="163">
        <v>0.67449999999999988</v>
      </c>
      <c r="Q35" s="164">
        <v>47666</v>
      </c>
    </row>
    <row r="36" spans="1:17" ht="14.1" customHeight="1">
      <c r="A36" s="167">
        <v>1035</v>
      </c>
      <c r="B36" s="167">
        <v>1037</v>
      </c>
      <c r="C36" s="159" t="s">
        <v>2196</v>
      </c>
      <c r="D36" s="167" t="s">
        <v>735</v>
      </c>
      <c r="E36" s="159"/>
      <c r="F36" s="159" t="s">
        <v>35</v>
      </c>
      <c r="G36" s="159" t="s">
        <v>736</v>
      </c>
      <c r="H36" s="159">
        <v>29994114</v>
      </c>
      <c r="I36" s="160" t="s">
        <v>317</v>
      </c>
      <c r="J36" s="159" t="s">
        <v>46</v>
      </c>
      <c r="K36" s="164">
        <v>44560</v>
      </c>
      <c r="L36" s="162">
        <v>816000.00000000012</v>
      </c>
      <c r="M36" s="162">
        <v>816.00000000000011</v>
      </c>
      <c r="N36" s="162">
        <v>414533.72288000002</v>
      </c>
      <c r="O36" s="162">
        <v>414.53372585374211</v>
      </c>
      <c r="P36" s="163">
        <v>0.50800701333333331</v>
      </c>
      <c r="Q36" s="164">
        <v>46203</v>
      </c>
    </row>
    <row r="37" spans="1:17" ht="14.1" customHeight="1">
      <c r="A37" s="167">
        <v>1035</v>
      </c>
      <c r="B37" s="167">
        <v>1037</v>
      </c>
      <c r="C37" s="159" t="s">
        <v>2196</v>
      </c>
      <c r="D37" s="167" t="s">
        <v>784</v>
      </c>
      <c r="E37" s="159"/>
      <c r="F37" s="159" t="s">
        <v>340</v>
      </c>
      <c r="G37" s="159" t="s">
        <v>785</v>
      </c>
      <c r="H37" s="159">
        <v>29994122</v>
      </c>
      <c r="I37" s="160" t="s">
        <v>317</v>
      </c>
      <c r="J37" s="159" t="s">
        <v>168</v>
      </c>
      <c r="K37" s="164">
        <v>44796</v>
      </c>
      <c r="L37" s="162">
        <v>408000</v>
      </c>
      <c r="M37" s="162">
        <v>1338.6479999999999</v>
      </c>
      <c r="N37" s="162">
        <v>238573.83805028556</v>
      </c>
      <c r="O37" s="162">
        <v>710.4728815378046</v>
      </c>
      <c r="P37" s="163">
        <v>0.58473979914285679</v>
      </c>
      <c r="Q37" s="164">
        <v>48944</v>
      </c>
    </row>
    <row r="38" spans="1:17" ht="14.1" customHeight="1">
      <c r="A38" s="167">
        <v>1035</v>
      </c>
      <c r="B38" s="167">
        <v>1037</v>
      </c>
      <c r="C38" s="159" t="s">
        <v>2196</v>
      </c>
      <c r="D38" s="167" t="s">
        <v>784</v>
      </c>
      <c r="E38" s="159"/>
      <c r="F38" s="159" t="s">
        <v>340</v>
      </c>
      <c r="G38" s="159" t="s">
        <v>787</v>
      </c>
      <c r="H38" s="159">
        <v>29994123</v>
      </c>
      <c r="I38" s="160" t="s">
        <v>317</v>
      </c>
      <c r="J38" s="159" t="s">
        <v>168</v>
      </c>
      <c r="K38" s="164">
        <v>44797</v>
      </c>
      <c r="L38" s="162">
        <v>47000</v>
      </c>
      <c r="M38" s="162">
        <v>154.20699999999999</v>
      </c>
      <c r="N38" s="162">
        <v>24559.685617499999</v>
      </c>
      <c r="O38" s="162">
        <v>73.138729485222768</v>
      </c>
      <c r="P38" s="163">
        <v>0.52254650250000001</v>
      </c>
      <c r="Q38" s="164">
        <v>48944</v>
      </c>
    </row>
    <row r="39" spans="1:17" ht="14.1" customHeight="1">
      <c r="A39" s="167">
        <v>1035</v>
      </c>
      <c r="B39" s="167">
        <v>1037</v>
      </c>
      <c r="C39" s="159" t="s">
        <v>2196</v>
      </c>
      <c r="D39" s="167" t="s">
        <v>789</v>
      </c>
      <c r="E39" s="159"/>
      <c r="F39" s="159" t="s">
        <v>340</v>
      </c>
      <c r="G39" s="159" t="s">
        <v>790</v>
      </c>
      <c r="H39" s="159">
        <v>29994141</v>
      </c>
      <c r="I39" s="160" t="s">
        <v>317</v>
      </c>
      <c r="J39" s="159" t="s">
        <v>196</v>
      </c>
      <c r="K39" s="164">
        <v>44448</v>
      </c>
      <c r="L39" s="162">
        <v>134000</v>
      </c>
      <c r="M39" s="162">
        <v>507.91360000000003</v>
      </c>
      <c r="N39" s="162">
        <v>6699.9999999999991</v>
      </c>
      <c r="O39" s="162">
        <v>22.743149999999996</v>
      </c>
      <c r="P39" s="163">
        <v>4.9999999999999996E-2</v>
      </c>
      <c r="Q39" s="164">
        <v>47410</v>
      </c>
    </row>
    <row r="40" spans="1:17" ht="14.1" customHeight="1">
      <c r="A40" s="167">
        <v>1035</v>
      </c>
      <c r="B40" s="167">
        <v>1037</v>
      </c>
      <c r="C40" s="159" t="s">
        <v>2196</v>
      </c>
      <c r="D40" s="167" t="s">
        <v>757</v>
      </c>
      <c r="E40" s="159"/>
      <c r="F40" s="159" t="s">
        <v>340</v>
      </c>
      <c r="G40" s="159" t="s">
        <v>794</v>
      </c>
      <c r="H40" s="159">
        <v>29994200</v>
      </c>
      <c r="I40" s="160" t="s">
        <v>317</v>
      </c>
      <c r="J40" s="159" t="s">
        <v>168</v>
      </c>
      <c r="K40" s="164">
        <v>44679</v>
      </c>
      <c r="L40" s="162">
        <v>419000</v>
      </c>
      <c r="M40" s="162">
        <v>1391.0800000000002</v>
      </c>
      <c r="N40" s="162">
        <v>8380</v>
      </c>
      <c r="O40" s="162">
        <v>24.955640000000002</v>
      </c>
      <c r="P40" s="163">
        <v>0.02</v>
      </c>
      <c r="Q40" s="164">
        <v>47784</v>
      </c>
    </row>
    <row r="41" spans="1:17" ht="14.1" customHeight="1">
      <c r="A41" s="167">
        <v>1035</v>
      </c>
      <c r="B41" s="167">
        <v>1037</v>
      </c>
      <c r="C41" s="159" t="s">
        <v>2196</v>
      </c>
      <c r="D41" s="167" t="s">
        <v>796</v>
      </c>
      <c r="E41" s="159"/>
      <c r="F41" s="159" t="s">
        <v>340</v>
      </c>
      <c r="G41" s="159" t="s">
        <v>797</v>
      </c>
      <c r="H41" s="159">
        <v>29994485</v>
      </c>
      <c r="I41" s="160" t="s">
        <v>317</v>
      </c>
      <c r="J41" s="159" t="s">
        <v>168</v>
      </c>
      <c r="K41" s="164">
        <v>44680</v>
      </c>
      <c r="L41" s="162">
        <v>353000</v>
      </c>
      <c r="M41" s="162">
        <v>1170.9010000000001</v>
      </c>
      <c r="N41" s="162">
        <v>34652.513280000123</v>
      </c>
      <c r="O41" s="162">
        <v>103.19518885267115</v>
      </c>
      <c r="P41" s="163">
        <v>9.8165760000000352E-2</v>
      </c>
      <c r="Q41" s="164">
        <v>47371</v>
      </c>
    </row>
    <row r="42" spans="1:17" ht="14.1" customHeight="1">
      <c r="A42" s="167">
        <v>1035</v>
      </c>
      <c r="B42" s="167">
        <v>1037</v>
      </c>
      <c r="C42" s="159" t="s">
        <v>2196</v>
      </c>
      <c r="D42" s="167" t="s">
        <v>803</v>
      </c>
      <c r="E42" s="159"/>
      <c r="F42" s="159" t="s">
        <v>340</v>
      </c>
      <c r="G42" s="159" t="s">
        <v>804</v>
      </c>
      <c r="H42" s="159">
        <v>29994555</v>
      </c>
      <c r="I42" s="160" t="s">
        <v>317</v>
      </c>
      <c r="J42" s="159" t="s">
        <v>168</v>
      </c>
      <c r="K42" s="164">
        <v>45007</v>
      </c>
      <c r="L42" s="162">
        <v>197818.18181818182</v>
      </c>
      <c r="M42" s="162">
        <v>720.45381818181818</v>
      </c>
      <c r="N42" s="162">
        <v>120898.9960654546</v>
      </c>
      <c r="O42" s="162">
        <v>360.02501348269209</v>
      </c>
      <c r="P42" s="163">
        <v>0.61116220437500024</v>
      </c>
      <c r="Q42" s="164">
        <v>48295</v>
      </c>
    </row>
    <row r="43" spans="1:17" ht="14.1" customHeight="1">
      <c r="A43" s="167">
        <v>1035</v>
      </c>
      <c r="B43" s="167">
        <v>1037</v>
      </c>
      <c r="C43" s="159" t="s">
        <v>2196</v>
      </c>
      <c r="D43" s="167" t="s">
        <v>775</v>
      </c>
      <c r="E43" s="159"/>
      <c r="F43" s="159" t="s">
        <v>161</v>
      </c>
      <c r="G43" s="159" t="s">
        <v>813</v>
      </c>
      <c r="H43" s="159">
        <v>29994692</v>
      </c>
      <c r="I43" s="160" t="s">
        <v>317</v>
      </c>
      <c r="J43" s="159" t="s">
        <v>168</v>
      </c>
      <c r="K43" s="164">
        <v>45572</v>
      </c>
      <c r="L43" s="162">
        <v>280000</v>
      </c>
      <c r="M43" s="162">
        <v>1060.08</v>
      </c>
      <c r="N43" s="162">
        <v>125538.38970909087</v>
      </c>
      <c r="O43" s="162">
        <v>373.85334805320707</v>
      </c>
      <c r="P43" s="163">
        <v>0.44835139181818168</v>
      </c>
      <c r="Q43" s="164">
        <v>48950</v>
      </c>
    </row>
    <row r="44" spans="1:17" ht="14.1" customHeight="1">
      <c r="A44" s="167">
        <v>1035</v>
      </c>
      <c r="B44" s="167">
        <v>1037</v>
      </c>
      <c r="C44" s="159" t="s">
        <v>2196</v>
      </c>
      <c r="D44" s="167" t="s">
        <v>809</v>
      </c>
      <c r="E44" s="159"/>
      <c r="F44" s="159" t="s">
        <v>340</v>
      </c>
      <c r="G44" s="159" t="s">
        <v>810</v>
      </c>
      <c r="H44" s="159">
        <v>29994121</v>
      </c>
      <c r="I44" s="160" t="s">
        <v>317</v>
      </c>
      <c r="J44" s="159" t="s">
        <v>196</v>
      </c>
      <c r="K44" s="164">
        <v>45694</v>
      </c>
      <c r="L44" s="162">
        <v>398000</v>
      </c>
      <c r="M44" s="162">
        <v>1467.9433999999999</v>
      </c>
      <c r="N44" s="162">
        <v>191399.90596066654</v>
      </c>
      <c r="O44" s="162">
        <v>649.70699952832763</v>
      </c>
      <c r="P44" s="163">
        <v>0.48090428633333299</v>
      </c>
      <c r="Q44" s="164">
        <v>49893</v>
      </c>
    </row>
    <row r="45" spans="1:17" ht="14.1" customHeight="1">
      <c r="A45" s="167">
        <v>1035</v>
      </c>
      <c r="B45" s="167">
        <v>1037</v>
      </c>
      <c r="C45" s="159" t="s">
        <v>2196</v>
      </c>
      <c r="D45" s="167" t="s">
        <v>771</v>
      </c>
      <c r="E45" s="159"/>
      <c r="F45" s="159" t="s">
        <v>340</v>
      </c>
      <c r="G45" s="159" t="s">
        <v>772</v>
      </c>
      <c r="H45" s="159">
        <v>29994105</v>
      </c>
      <c r="I45" s="160" t="s">
        <v>317</v>
      </c>
      <c r="J45" s="159" t="s">
        <v>168</v>
      </c>
      <c r="K45" s="164">
        <v>45658</v>
      </c>
      <c r="L45" s="162">
        <v>343000</v>
      </c>
      <c r="M45" s="162">
        <v>1251.95</v>
      </c>
      <c r="N45" s="162">
        <v>154350</v>
      </c>
      <c r="O45" s="162">
        <v>459.65430000000003</v>
      </c>
      <c r="P45" s="163">
        <v>0.45</v>
      </c>
      <c r="Q45" s="164">
        <v>49583</v>
      </c>
    </row>
    <row r="46" spans="1:17" ht="14.1" customHeight="1">
      <c r="A46" s="167">
        <v>1035</v>
      </c>
      <c r="B46" s="167">
        <v>1037</v>
      </c>
      <c r="C46" s="159" t="s">
        <v>2196</v>
      </c>
      <c r="D46" s="167" t="s">
        <v>4855</v>
      </c>
      <c r="E46" s="159"/>
      <c r="F46" s="159" t="s">
        <v>340</v>
      </c>
      <c r="G46" s="159" t="s">
        <v>806</v>
      </c>
      <c r="H46" s="159">
        <v>29994747</v>
      </c>
      <c r="I46" s="160" t="s">
        <v>317</v>
      </c>
      <c r="J46" s="159" t="s">
        <v>196</v>
      </c>
      <c r="K46" s="164">
        <v>45846</v>
      </c>
      <c r="L46" s="162">
        <v>275000</v>
      </c>
      <c r="M46" s="162">
        <v>1082.3724999999999</v>
      </c>
      <c r="N46" s="162">
        <v>101750</v>
      </c>
      <c r="O46" s="162">
        <v>345.39037500000001</v>
      </c>
      <c r="P46" s="163">
        <v>0.37</v>
      </c>
      <c r="Q46" s="164">
        <v>48488</v>
      </c>
    </row>
    <row r="47" spans="1:17" ht="14.1" customHeight="1">
      <c r="A47" s="167">
        <v>1035</v>
      </c>
      <c r="B47" s="167">
        <v>1037</v>
      </c>
      <c r="C47" s="159" t="s">
        <v>2196</v>
      </c>
      <c r="D47" s="167" t="s">
        <v>726</v>
      </c>
      <c r="E47" s="159"/>
      <c r="F47" s="159" t="s">
        <v>35</v>
      </c>
      <c r="G47" s="159" t="s">
        <v>4857</v>
      </c>
      <c r="H47" s="159">
        <v>29994115</v>
      </c>
      <c r="I47" s="160" t="s">
        <v>317</v>
      </c>
      <c r="J47" s="159" t="s">
        <v>46</v>
      </c>
      <c r="K47" s="164">
        <v>46050</v>
      </c>
      <c r="L47" s="162">
        <v>1546000</v>
      </c>
      <c r="M47" s="162">
        <v>1546</v>
      </c>
      <c r="N47" s="162">
        <v>1546000</v>
      </c>
      <c r="O47" s="162">
        <v>1546</v>
      </c>
      <c r="P47" s="163">
        <v>1</v>
      </c>
      <c r="Q47" s="164">
        <v>48972</v>
      </c>
    </row>
    <row r="48" spans="1:17" ht="14.1" customHeight="1">
      <c r="A48" s="167">
        <v>1035</v>
      </c>
      <c r="B48" s="167">
        <v>1037</v>
      </c>
      <c r="C48" s="159" t="s">
        <v>2196</v>
      </c>
      <c r="D48" s="167" t="s">
        <v>820</v>
      </c>
      <c r="E48" s="159"/>
      <c r="F48" s="159" t="s">
        <v>340</v>
      </c>
      <c r="G48" s="159" t="s">
        <v>821</v>
      </c>
      <c r="H48" s="159">
        <v>29994771</v>
      </c>
      <c r="I48" s="160" t="s">
        <v>317</v>
      </c>
      <c r="J48" s="159" t="s">
        <v>168</v>
      </c>
      <c r="K48" s="164">
        <v>46090</v>
      </c>
      <c r="L48" s="162">
        <v>295000</v>
      </c>
      <c r="M48" s="162">
        <v>918.04</v>
      </c>
      <c r="N48" s="162">
        <v>221250</v>
      </c>
      <c r="O48" s="162">
        <v>658.88250000000005</v>
      </c>
      <c r="P48" s="163">
        <v>0.75</v>
      </c>
      <c r="Q48" s="164">
        <v>49377</v>
      </c>
    </row>
    <row r="49" spans="1:17" ht="14.1" customHeight="1">
      <c r="A49" s="167">
        <v>1035</v>
      </c>
      <c r="B49" s="167">
        <v>1037</v>
      </c>
      <c r="C49" s="159" t="s">
        <v>2196</v>
      </c>
      <c r="D49" s="167" t="s">
        <v>820</v>
      </c>
      <c r="E49" s="159"/>
      <c r="F49" s="159" t="s">
        <v>340</v>
      </c>
      <c r="G49" s="159" t="s">
        <v>823</v>
      </c>
      <c r="H49" s="159">
        <v>29994772</v>
      </c>
      <c r="I49" s="160" t="s">
        <v>317</v>
      </c>
      <c r="J49" s="159" t="s">
        <v>168</v>
      </c>
      <c r="K49" s="164">
        <v>46090</v>
      </c>
      <c r="L49" s="162">
        <v>295000</v>
      </c>
      <c r="M49" s="162">
        <v>918.04</v>
      </c>
      <c r="N49" s="162">
        <v>224200</v>
      </c>
      <c r="O49" s="162">
        <v>667.66760000000011</v>
      </c>
      <c r="P49" s="163">
        <v>0.76</v>
      </c>
      <c r="Q49" s="164">
        <v>49377</v>
      </c>
    </row>
    <row r="50" spans="1:17" ht="14.1" customHeight="1">
      <c r="A50" s="167">
        <v>1035</v>
      </c>
      <c r="B50" s="167">
        <v>1037</v>
      </c>
      <c r="C50" s="159" t="s">
        <v>2196</v>
      </c>
      <c r="D50" s="167" t="s">
        <v>796</v>
      </c>
      <c r="E50" s="159"/>
      <c r="F50" s="159" t="s">
        <v>340</v>
      </c>
      <c r="G50" s="159" t="s">
        <v>818</v>
      </c>
      <c r="H50" s="159">
        <v>29994768</v>
      </c>
      <c r="I50" s="160" t="s">
        <v>317</v>
      </c>
      <c r="J50" s="159" t="s">
        <v>168</v>
      </c>
      <c r="K50" s="164">
        <v>46022</v>
      </c>
      <c r="L50" s="162">
        <v>257999.99999999997</v>
      </c>
      <c r="M50" s="162">
        <v>810.37799999999993</v>
      </c>
      <c r="N50" s="162">
        <v>143319.45924000003</v>
      </c>
      <c r="O50" s="162">
        <v>426.80534678823625</v>
      </c>
      <c r="P50" s="163">
        <v>0.55550178000000017</v>
      </c>
      <c r="Q50" s="164">
        <v>48579</v>
      </c>
    </row>
    <row r="51" spans="1:17" ht="14.1" customHeight="1">
      <c r="A51" s="167">
        <v>1035</v>
      </c>
      <c r="B51" s="167">
        <v>1037</v>
      </c>
      <c r="C51" s="159" t="s">
        <v>2197</v>
      </c>
      <c r="D51" s="167" t="s">
        <v>4856</v>
      </c>
      <c r="E51" s="159"/>
      <c r="F51" s="159" t="s">
        <v>35</v>
      </c>
      <c r="G51" s="159" t="s">
        <v>740</v>
      </c>
      <c r="H51" s="159">
        <v>299941160</v>
      </c>
      <c r="I51" s="160" t="s">
        <v>317</v>
      </c>
      <c r="J51" s="159" t="s">
        <v>46</v>
      </c>
      <c r="K51" s="164">
        <v>46126</v>
      </c>
      <c r="L51" s="162">
        <v>20376.611410000001</v>
      </c>
      <c r="M51" s="162">
        <v>20.376611409999999</v>
      </c>
      <c r="N51" s="162">
        <v>11283.3566921</v>
      </c>
      <c r="O51" s="162">
        <v>11.28335</v>
      </c>
      <c r="P51" s="163">
        <v>0.55374058350853139</v>
      </c>
      <c r="Q51" s="164" t="s">
        <v>306</v>
      </c>
    </row>
    <row r="52" spans="1:17" ht="14.1" customHeight="1">
      <c r="A52" s="167">
        <v>1035</v>
      </c>
      <c r="B52" s="167">
        <v>9939</v>
      </c>
      <c r="C52" s="159" t="s">
        <v>2201</v>
      </c>
      <c r="D52" s="167" t="s">
        <v>704</v>
      </c>
      <c r="E52" s="159"/>
      <c r="F52" s="159" t="s">
        <v>63</v>
      </c>
      <c r="G52" s="159" t="s">
        <v>710</v>
      </c>
      <c r="H52" s="159">
        <v>29992501</v>
      </c>
      <c r="I52" s="160" t="s">
        <v>317</v>
      </c>
      <c r="J52" s="159" t="s">
        <v>46</v>
      </c>
      <c r="K52" s="164">
        <v>42656</v>
      </c>
      <c r="L52" s="162">
        <v>1180000</v>
      </c>
      <c r="M52" s="162">
        <v>1180</v>
      </c>
      <c r="N52" s="162">
        <v>454318.80857424234</v>
      </c>
      <c r="O52" s="162">
        <v>454.31846961009654</v>
      </c>
      <c r="P52" s="163">
        <v>0.38501593946969692</v>
      </c>
      <c r="Q52" s="164">
        <v>46203</v>
      </c>
    </row>
    <row r="53" spans="1:17" ht="14.1" customHeight="1">
      <c r="A53" s="167">
        <v>1035</v>
      </c>
      <c r="B53" s="167">
        <v>9939</v>
      </c>
      <c r="C53" s="159" t="s">
        <v>2196</v>
      </c>
      <c r="D53" s="167" t="s">
        <v>717</v>
      </c>
      <c r="E53" s="159"/>
      <c r="F53" s="159" t="s">
        <v>35</v>
      </c>
      <c r="G53" s="159" t="s">
        <v>718</v>
      </c>
      <c r="H53" s="159">
        <v>29992869</v>
      </c>
      <c r="I53" s="160" t="s">
        <v>317</v>
      </c>
      <c r="J53" s="159" t="s">
        <v>46</v>
      </c>
      <c r="K53" s="164">
        <v>43125</v>
      </c>
      <c r="L53" s="162">
        <v>2721000</v>
      </c>
      <c r="M53" s="162">
        <v>2721</v>
      </c>
      <c r="N53" s="162">
        <v>209641.92671205895</v>
      </c>
      <c r="O53" s="162">
        <v>209.64192810714013</v>
      </c>
      <c r="P53" s="163">
        <v>7.7045912058823579E-2</v>
      </c>
      <c r="Q53" s="164">
        <v>47143</v>
      </c>
    </row>
    <row r="54" spans="1:17" ht="14.1" customHeight="1">
      <c r="A54" s="167">
        <v>1035</v>
      </c>
      <c r="B54" s="167">
        <v>9939</v>
      </c>
      <c r="C54" s="159" t="s">
        <v>2196</v>
      </c>
      <c r="D54" s="167" t="s">
        <v>747</v>
      </c>
      <c r="E54" s="159"/>
      <c r="F54" s="159" t="s">
        <v>340</v>
      </c>
      <c r="G54" s="159" t="s">
        <v>748</v>
      </c>
      <c r="H54" s="159">
        <v>29992902</v>
      </c>
      <c r="I54" s="160" t="s">
        <v>317</v>
      </c>
      <c r="J54" s="159" t="s">
        <v>168</v>
      </c>
      <c r="K54" s="164">
        <v>43272</v>
      </c>
      <c r="L54" s="162">
        <v>466999.99999999994</v>
      </c>
      <c r="M54" s="162">
        <v>1691.9409999999998</v>
      </c>
      <c r="N54" s="162">
        <v>60456.581142400079</v>
      </c>
      <c r="O54" s="162">
        <v>180.03968143379333</v>
      </c>
      <c r="P54" s="163">
        <v>0.12945734720000018</v>
      </c>
      <c r="Q54" s="164">
        <v>46845</v>
      </c>
    </row>
    <row r="55" spans="1:17" ht="14.1" customHeight="1">
      <c r="A55" s="167">
        <v>1035</v>
      </c>
      <c r="B55" s="167">
        <v>9939</v>
      </c>
      <c r="C55" s="159" t="s">
        <v>2196</v>
      </c>
      <c r="D55" s="167" t="s">
        <v>721</v>
      </c>
      <c r="E55" s="159"/>
      <c r="F55" s="159" t="s">
        <v>35</v>
      </c>
      <c r="G55" s="159" t="s">
        <v>722</v>
      </c>
      <c r="H55" s="159">
        <v>29992935</v>
      </c>
      <c r="I55" s="160" t="s">
        <v>317</v>
      </c>
      <c r="J55" s="159" t="s">
        <v>168</v>
      </c>
      <c r="K55" s="164">
        <v>43304</v>
      </c>
      <c r="L55" s="162">
        <v>577400</v>
      </c>
      <c r="M55" s="162">
        <v>2097.6941999999999</v>
      </c>
      <c r="N55" s="162">
        <v>28870</v>
      </c>
      <c r="O55" s="162">
        <v>85.974860000000007</v>
      </c>
      <c r="P55" s="163">
        <v>0.05</v>
      </c>
      <c r="Q55" s="164">
        <v>46753</v>
      </c>
    </row>
    <row r="56" spans="1:17" ht="14.1" customHeight="1">
      <c r="A56" s="167">
        <v>1035</v>
      </c>
      <c r="B56" s="167">
        <v>9939</v>
      </c>
      <c r="C56" s="159" t="s">
        <v>2196</v>
      </c>
      <c r="D56" s="167" t="s">
        <v>726</v>
      </c>
      <c r="E56" s="159"/>
      <c r="F56" s="159" t="s">
        <v>35</v>
      </c>
      <c r="G56" s="159" t="s">
        <v>727</v>
      </c>
      <c r="H56" s="159">
        <v>29993692</v>
      </c>
      <c r="I56" s="160" t="s">
        <v>317</v>
      </c>
      <c r="J56" s="159" t="s">
        <v>46</v>
      </c>
      <c r="K56" s="164">
        <v>43730</v>
      </c>
      <c r="L56" s="162">
        <v>11908000</v>
      </c>
      <c r="M56" s="162">
        <v>11908</v>
      </c>
      <c r="N56" s="162">
        <v>1610891.0194000001</v>
      </c>
      <c r="O56" s="162">
        <v>1610.8910199469383</v>
      </c>
      <c r="P56" s="163">
        <v>0.13527805000000001</v>
      </c>
      <c r="Q56" s="164">
        <v>46415</v>
      </c>
    </row>
    <row r="57" spans="1:17" ht="14.1" customHeight="1">
      <c r="A57" s="167">
        <v>1035</v>
      </c>
      <c r="B57" s="167">
        <v>9939</v>
      </c>
      <c r="C57" s="159" t="s">
        <v>2196</v>
      </c>
      <c r="D57" s="167" t="s">
        <v>747</v>
      </c>
      <c r="E57" s="159"/>
      <c r="F57" s="159" t="s">
        <v>340</v>
      </c>
      <c r="G57" s="159" t="s">
        <v>760</v>
      </c>
      <c r="H57" s="159">
        <v>29993696</v>
      </c>
      <c r="I57" s="160" t="s">
        <v>317</v>
      </c>
      <c r="J57" s="159" t="s">
        <v>168</v>
      </c>
      <c r="K57" s="164">
        <v>43900</v>
      </c>
      <c r="L57" s="162">
        <v>538000</v>
      </c>
      <c r="M57" s="162">
        <v>1887.3040000000001</v>
      </c>
      <c r="N57" s="162">
        <v>128318.00780181812</v>
      </c>
      <c r="O57" s="162">
        <v>382.13081997837952</v>
      </c>
      <c r="P57" s="163">
        <v>0.23850930818181806</v>
      </c>
      <c r="Q57" s="164">
        <v>47128</v>
      </c>
    </row>
    <row r="58" spans="1:17" ht="14.1" customHeight="1">
      <c r="A58" s="167">
        <v>1035</v>
      </c>
      <c r="B58" s="167">
        <v>9939</v>
      </c>
      <c r="C58" s="159" t="s">
        <v>2196</v>
      </c>
      <c r="D58" s="167" t="s">
        <v>747</v>
      </c>
      <c r="E58" s="159"/>
      <c r="F58" s="159" t="s">
        <v>340</v>
      </c>
      <c r="G58" s="159" t="s">
        <v>762</v>
      </c>
      <c r="H58" s="159">
        <v>29993699</v>
      </c>
      <c r="I58" s="160" t="s">
        <v>317</v>
      </c>
      <c r="J58" s="159" t="s">
        <v>168</v>
      </c>
      <c r="K58" s="164">
        <v>44781</v>
      </c>
      <c r="L58" s="162">
        <v>899000</v>
      </c>
      <c r="M58" s="162">
        <v>2990.973</v>
      </c>
      <c r="N58" s="162">
        <v>365233.04338079994</v>
      </c>
      <c r="O58" s="162">
        <v>1087.6640304542557</v>
      </c>
      <c r="P58" s="163">
        <v>0.40626589919999995</v>
      </c>
      <c r="Q58" s="164">
        <v>47856</v>
      </c>
    </row>
    <row r="59" spans="1:17" ht="14.1" customHeight="1">
      <c r="A59" s="167">
        <v>1035</v>
      </c>
      <c r="B59" s="167">
        <v>9939</v>
      </c>
      <c r="C59" s="159" t="s">
        <v>2196</v>
      </c>
      <c r="D59" s="167" t="s">
        <v>764</v>
      </c>
      <c r="E59" s="159"/>
      <c r="F59" s="159" t="s">
        <v>340</v>
      </c>
      <c r="G59" s="159" t="s">
        <v>765</v>
      </c>
      <c r="H59" s="159">
        <v>29994040</v>
      </c>
      <c r="I59" s="160" t="s">
        <v>317</v>
      </c>
      <c r="J59" s="159" t="s">
        <v>168</v>
      </c>
      <c r="K59" s="164">
        <v>44197</v>
      </c>
      <c r="L59" s="162">
        <v>418000</v>
      </c>
      <c r="M59" s="162">
        <v>1343.87</v>
      </c>
      <c r="N59" s="162">
        <v>321328.38268235291</v>
      </c>
      <c r="O59" s="162">
        <v>956.91585119341551</v>
      </c>
      <c r="P59" s="163">
        <v>0.76872818823529399</v>
      </c>
      <c r="Q59" s="164">
        <v>46507</v>
      </c>
    </row>
    <row r="60" spans="1:17" ht="14.1" customHeight="1">
      <c r="A60" s="167">
        <v>1035</v>
      </c>
      <c r="B60" s="167">
        <v>9939</v>
      </c>
      <c r="C60" s="159" t="s">
        <v>2197</v>
      </c>
      <c r="D60" s="167" t="s">
        <v>730</v>
      </c>
      <c r="E60" s="159"/>
      <c r="F60" s="159" t="s">
        <v>63</v>
      </c>
      <c r="G60" s="159" t="s">
        <v>731</v>
      </c>
      <c r="H60" s="159">
        <v>29994076</v>
      </c>
      <c r="I60" s="160" t="s">
        <v>317</v>
      </c>
      <c r="J60" s="159" t="s">
        <v>168</v>
      </c>
      <c r="K60" s="164">
        <v>44363</v>
      </c>
      <c r="L60" s="162">
        <v>592800</v>
      </c>
      <c r="M60" s="162">
        <v>1920.0791999999999</v>
      </c>
      <c r="N60" s="162">
        <v>77910.864200000098</v>
      </c>
      <c r="O60" s="162">
        <v>232.01855097401335</v>
      </c>
      <c r="P60" s="163">
        <v>0.13142858333333349</v>
      </c>
      <c r="Q60" s="164" t="s">
        <v>306</v>
      </c>
    </row>
    <row r="61" spans="1:17" ht="14.1" customHeight="1">
      <c r="A61" s="167">
        <v>1035</v>
      </c>
      <c r="B61" s="167">
        <v>9939</v>
      </c>
      <c r="C61" s="159" t="s">
        <v>2196</v>
      </c>
      <c r="D61" s="167" t="s">
        <v>775</v>
      </c>
      <c r="E61" s="159"/>
      <c r="F61" s="159" t="s">
        <v>161</v>
      </c>
      <c r="G61" s="159" t="s">
        <v>776</v>
      </c>
      <c r="H61" s="159">
        <v>29994110</v>
      </c>
      <c r="I61" s="160" t="s">
        <v>317</v>
      </c>
      <c r="J61" s="159" t="s">
        <v>168</v>
      </c>
      <c r="K61" s="164">
        <v>44545</v>
      </c>
      <c r="L61" s="162">
        <v>1192000</v>
      </c>
      <c r="M61" s="162">
        <v>3736.92</v>
      </c>
      <c r="N61" s="162">
        <v>248807.63808000003</v>
      </c>
      <c r="O61" s="162">
        <v>740.9491446939345</v>
      </c>
      <c r="P61" s="163">
        <v>0.20873124000000004</v>
      </c>
      <c r="Q61" s="164">
        <v>48333</v>
      </c>
    </row>
    <row r="62" spans="1:17" ht="14.1" customHeight="1">
      <c r="A62" s="167">
        <v>1035</v>
      </c>
      <c r="B62" s="167">
        <v>9939</v>
      </c>
      <c r="C62" s="159" t="s">
        <v>2196</v>
      </c>
      <c r="D62" s="167" t="s">
        <v>780</v>
      </c>
      <c r="E62" s="159"/>
      <c r="F62" s="159" t="s">
        <v>161</v>
      </c>
      <c r="G62" s="159" t="s">
        <v>781</v>
      </c>
      <c r="H62" s="159">
        <v>29994111</v>
      </c>
      <c r="I62" s="160" t="s">
        <v>317</v>
      </c>
      <c r="J62" s="159" t="s">
        <v>168</v>
      </c>
      <c r="K62" s="164">
        <v>44559</v>
      </c>
      <c r="L62" s="162">
        <v>905000</v>
      </c>
      <c r="M62" s="162">
        <v>2815.4550000000004</v>
      </c>
      <c r="N62" s="162">
        <v>610422.5</v>
      </c>
      <c r="O62" s="162">
        <v>1817.838205</v>
      </c>
      <c r="P62" s="163">
        <v>0.67449999999999999</v>
      </c>
      <c r="Q62" s="164">
        <v>47666</v>
      </c>
    </row>
    <row r="63" spans="1:17" ht="14.1" customHeight="1">
      <c r="A63" s="167">
        <v>1035</v>
      </c>
      <c r="B63" s="167">
        <v>9939</v>
      </c>
      <c r="C63" s="159" t="s">
        <v>2196</v>
      </c>
      <c r="D63" s="167" t="s">
        <v>735</v>
      </c>
      <c r="E63" s="159"/>
      <c r="F63" s="159" t="s">
        <v>35</v>
      </c>
      <c r="G63" s="159" t="s">
        <v>736</v>
      </c>
      <c r="H63" s="159">
        <v>29994114</v>
      </c>
      <c r="I63" s="160" t="s">
        <v>317</v>
      </c>
      <c r="J63" s="159" t="s">
        <v>46</v>
      </c>
      <c r="K63" s="164">
        <v>44560</v>
      </c>
      <c r="L63" s="162">
        <v>3589000</v>
      </c>
      <c r="M63" s="162">
        <v>3589</v>
      </c>
      <c r="N63" s="162">
        <v>1823237.1708533333</v>
      </c>
      <c r="O63" s="162">
        <v>1823.2371614089489</v>
      </c>
      <c r="P63" s="163">
        <v>0.50800701333333331</v>
      </c>
      <c r="Q63" s="164">
        <v>46203</v>
      </c>
    </row>
    <row r="64" spans="1:17" ht="14.1" customHeight="1">
      <c r="A64" s="167">
        <v>1035</v>
      </c>
      <c r="B64" s="167">
        <v>9939</v>
      </c>
      <c r="C64" s="159" t="s">
        <v>2196</v>
      </c>
      <c r="D64" s="167" t="s">
        <v>784</v>
      </c>
      <c r="E64" s="159"/>
      <c r="F64" s="159" t="s">
        <v>340</v>
      </c>
      <c r="G64" s="159" t="s">
        <v>785</v>
      </c>
      <c r="H64" s="159">
        <v>29994122</v>
      </c>
      <c r="I64" s="160" t="s">
        <v>317</v>
      </c>
      <c r="J64" s="159" t="s">
        <v>168</v>
      </c>
      <c r="K64" s="164">
        <v>44796</v>
      </c>
      <c r="L64" s="162">
        <v>1343999.9999999998</v>
      </c>
      <c r="M64" s="162">
        <v>4409.6639999999998</v>
      </c>
      <c r="N64" s="162">
        <v>785890.29004799947</v>
      </c>
      <c r="O64" s="162">
        <v>2340.3812839642269</v>
      </c>
      <c r="P64" s="163">
        <v>0.5847397991428569</v>
      </c>
      <c r="Q64" s="164">
        <v>48944</v>
      </c>
    </row>
    <row r="65" spans="1:17" ht="14.1" customHeight="1">
      <c r="A65" s="167">
        <v>1035</v>
      </c>
      <c r="B65" s="167">
        <v>9939</v>
      </c>
      <c r="C65" s="159" t="s">
        <v>2196</v>
      </c>
      <c r="D65" s="167" t="s">
        <v>784</v>
      </c>
      <c r="E65" s="159"/>
      <c r="F65" s="159" t="s">
        <v>340</v>
      </c>
      <c r="G65" s="159" t="s">
        <v>787</v>
      </c>
      <c r="H65" s="159">
        <v>29994123</v>
      </c>
      <c r="I65" s="160" t="s">
        <v>317</v>
      </c>
      <c r="J65" s="159" t="s">
        <v>168</v>
      </c>
      <c r="K65" s="164">
        <v>44797</v>
      </c>
      <c r="L65" s="162">
        <v>154000</v>
      </c>
      <c r="M65" s="162">
        <v>505.274</v>
      </c>
      <c r="N65" s="162">
        <v>80472.161384999999</v>
      </c>
      <c r="O65" s="162">
        <v>239.64610111860046</v>
      </c>
      <c r="P65" s="163">
        <v>0.52254650250000001</v>
      </c>
      <c r="Q65" s="164">
        <v>48944</v>
      </c>
    </row>
    <row r="66" spans="1:17" ht="14.1" customHeight="1">
      <c r="A66" s="167">
        <v>1035</v>
      </c>
      <c r="B66" s="167">
        <v>9939</v>
      </c>
      <c r="C66" s="159" t="s">
        <v>2196</v>
      </c>
      <c r="D66" s="167" t="s">
        <v>789</v>
      </c>
      <c r="E66" s="159"/>
      <c r="F66" s="159" t="s">
        <v>340</v>
      </c>
      <c r="G66" s="159" t="s">
        <v>790</v>
      </c>
      <c r="H66" s="159">
        <v>29994141</v>
      </c>
      <c r="I66" s="160" t="s">
        <v>317</v>
      </c>
      <c r="J66" s="159" t="s">
        <v>196</v>
      </c>
      <c r="K66" s="164">
        <v>44448</v>
      </c>
      <c r="L66" s="162">
        <v>941000</v>
      </c>
      <c r="M66" s="162">
        <v>3566.7664</v>
      </c>
      <c r="N66" s="162">
        <v>47049.999999999993</v>
      </c>
      <c r="O66" s="162">
        <v>159.71122500000001</v>
      </c>
      <c r="P66" s="163">
        <v>4.9999999999999989E-2</v>
      </c>
      <c r="Q66" s="164">
        <v>47410</v>
      </c>
    </row>
    <row r="67" spans="1:17" ht="14.1" customHeight="1">
      <c r="A67" s="167">
        <v>1035</v>
      </c>
      <c r="B67" s="167">
        <v>9939</v>
      </c>
      <c r="C67" s="159" t="s">
        <v>2196</v>
      </c>
      <c r="D67" s="167" t="s">
        <v>757</v>
      </c>
      <c r="E67" s="159"/>
      <c r="F67" s="159" t="s">
        <v>340</v>
      </c>
      <c r="G67" s="159" t="s">
        <v>794</v>
      </c>
      <c r="H67" s="159">
        <v>29994200</v>
      </c>
      <c r="I67" s="160" t="s">
        <v>317</v>
      </c>
      <c r="J67" s="159" t="s">
        <v>168</v>
      </c>
      <c r="K67" s="164">
        <v>44679</v>
      </c>
      <c r="L67" s="162">
        <v>1218000</v>
      </c>
      <c r="M67" s="162">
        <v>4043.7599999999998</v>
      </c>
      <c r="N67" s="162">
        <v>24360</v>
      </c>
      <c r="O67" s="162">
        <v>72.544080000000008</v>
      </c>
      <c r="P67" s="163">
        <v>0.02</v>
      </c>
      <c r="Q67" s="164">
        <v>47784</v>
      </c>
    </row>
    <row r="68" spans="1:17" ht="14.1" customHeight="1">
      <c r="A68" s="167">
        <v>1035</v>
      </c>
      <c r="B68" s="167">
        <v>9939</v>
      </c>
      <c r="C68" s="159" t="s">
        <v>2196</v>
      </c>
      <c r="D68" s="167" t="s">
        <v>796</v>
      </c>
      <c r="E68" s="159"/>
      <c r="F68" s="159" t="s">
        <v>340</v>
      </c>
      <c r="G68" s="159" t="s">
        <v>797</v>
      </c>
      <c r="H68" s="159">
        <v>29994485</v>
      </c>
      <c r="I68" s="160" t="s">
        <v>317</v>
      </c>
      <c r="J68" s="159" t="s">
        <v>168</v>
      </c>
      <c r="K68" s="164">
        <v>44680</v>
      </c>
      <c r="L68" s="162">
        <v>831000</v>
      </c>
      <c r="M68" s="162">
        <v>2756.4269999999997</v>
      </c>
      <c r="N68" s="162">
        <v>81575.746560000276</v>
      </c>
      <c r="O68" s="162">
        <v>242.93256565739523</v>
      </c>
      <c r="P68" s="163">
        <v>9.8165760000000338E-2</v>
      </c>
      <c r="Q68" s="164">
        <v>47371</v>
      </c>
    </row>
    <row r="69" spans="1:17" ht="14.1" customHeight="1">
      <c r="A69" s="167">
        <v>1035</v>
      </c>
      <c r="B69" s="167">
        <v>9939</v>
      </c>
      <c r="C69" s="159" t="s">
        <v>2196</v>
      </c>
      <c r="D69" s="167" t="s">
        <v>799</v>
      </c>
      <c r="E69" s="159"/>
      <c r="F69" s="159" t="s">
        <v>340</v>
      </c>
      <c r="G69" s="159" t="s">
        <v>800</v>
      </c>
      <c r="H69" s="159">
        <v>29994498</v>
      </c>
      <c r="I69" s="160" t="s">
        <v>317</v>
      </c>
      <c r="J69" s="159" t="s">
        <v>168</v>
      </c>
      <c r="K69" s="164">
        <v>44893</v>
      </c>
      <c r="L69" s="162">
        <v>1187100</v>
      </c>
      <c r="M69" s="162">
        <v>4081.2498000000001</v>
      </c>
      <c r="N69" s="162">
        <v>747873.00000000023</v>
      </c>
      <c r="O69" s="162">
        <v>2227.1500242827033</v>
      </c>
      <c r="P69" s="163">
        <v>0.63000000000000023</v>
      </c>
      <c r="Q69" s="164">
        <v>49457</v>
      </c>
    </row>
    <row r="70" spans="1:17" ht="14.1" customHeight="1">
      <c r="A70" s="167">
        <v>1035</v>
      </c>
      <c r="B70" s="167">
        <v>9939</v>
      </c>
      <c r="C70" s="159" t="s">
        <v>2196</v>
      </c>
      <c r="D70" s="167" t="s">
        <v>803</v>
      </c>
      <c r="E70" s="159"/>
      <c r="F70" s="159" t="s">
        <v>340</v>
      </c>
      <c r="G70" s="159" t="s">
        <v>804</v>
      </c>
      <c r="H70" s="159">
        <v>29994555</v>
      </c>
      <c r="I70" s="160" t="s">
        <v>317</v>
      </c>
      <c r="J70" s="159" t="s">
        <v>168</v>
      </c>
      <c r="K70" s="164">
        <v>45007</v>
      </c>
      <c r="L70" s="162">
        <v>1389090.9090909092</v>
      </c>
      <c r="M70" s="162">
        <v>5059.0690909090908</v>
      </c>
      <c r="N70" s="162">
        <v>848959.8620772732</v>
      </c>
      <c r="O70" s="162">
        <v>2528.2085681811141</v>
      </c>
      <c r="P70" s="163">
        <v>0.61116220437500035</v>
      </c>
      <c r="Q70" s="164">
        <v>48295</v>
      </c>
    </row>
    <row r="71" spans="1:17" ht="14.1" customHeight="1">
      <c r="A71" s="167">
        <v>1035</v>
      </c>
      <c r="B71" s="167">
        <v>9939</v>
      </c>
      <c r="C71" s="159" t="s">
        <v>2196</v>
      </c>
      <c r="D71" s="167" t="s">
        <v>775</v>
      </c>
      <c r="E71" s="159"/>
      <c r="F71" s="159" t="s">
        <v>161</v>
      </c>
      <c r="G71" s="159" t="s">
        <v>813</v>
      </c>
      <c r="H71" s="159">
        <v>29994692</v>
      </c>
      <c r="I71" s="160" t="s">
        <v>317</v>
      </c>
      <c r="J71" s="159" t="s">
        <v>168</v>
      </c>
      <c r="K71" s="164">
        <v>45572</v>
      </c>
      <c r="L71" s="162">
        <v>914000</v>
      </c>
      <c r="M71" s="162">
        <v>3460.404</v>
      </c>
      <c r="N71" s="162">
        <v>409793.17212181806</v>
      </c>
      <c r="O71" s="162">
        <v>1220.3640717143467</v>
      </c>
      <c r="P71" s="163">
        <v>0.44835139181818168</v>
      </c>
      <c r="Q71" s="164">
        <v>48950</v>
      </c>
    </row>
    <row r="72" spans="1:17" ht="14.1" customHeight="1">
      <c r="A72" s="167">
        <v>1035</v>
      </c>
      <c r="B72" s="167">
        <v>9939</v>
      </c>
      <c r="C72" s="159" t="s">
        <v>2196</v>
      </c>
      <c r="D72" s="167" t="s">
        <v>809</v>
      </c>
      <c r="E72" s="159"/>
      <c r="F72" s="159" t="s">
        <v>340</v>
      </c>
      <c r="G72" s="159" t="s">
        <v>810</v>
      </c>
      <c r="H72" s="159">
        <v>29994121</v>
      </c>
      <c r="I72" s="160" t="s">
        <v>317</v>
      </c>
      <c r="J72" s="159" t="s">
        <v>196</v>
      </c>
      <c r="K72" s="164">
        <v>45694</v>
      </c>
      <c r="L72" s="162">
        <v>1361000</v>
      </c>
      <c r="M72" s="162">
        <v>5019.7762999999995</v>
      </c>
      <c r="N72" s="162">
        <v>654510.73369966622</v>
      </c>
      <c r="O72" s="162">
        <v>2221.7367286256322</v>
      </c>
      <c r="P72" s="163">
        <v>0.48090428633333299</v>
      </c>
      <c r="Q72" s="164">
        <v>49893</v>
      </c>
    </row>
    <row r="73" spans="1:17" ht="14.1" customHeight="1">
      <c r="A73" s="167">
        <v>1035</v>
      </c>
      <c r="B73" s="167">
        <v>9939</v>
      </c>
      <c r="C73" s="159" t="s">
        <v>2196</v>
      </c>
      <c r="D73" s="167" t="s">
        <v>771</v>
      </c>
      <c r="E73" s="159"/>
      <c r="F73" s="159" t="s">
        <v>340</v>
      </c>
      <c r="G73" s="159" t="s">
        <v>772</v>
      </c>
      <c r="H73" s="159">
        <v>29994105</v>
      </c>
      <c r="I73" s="160" t="s">
        <v>317</v>
      </c>
      <c r="J73" s="159" t="s">
        <v>168</v>
      </c>
      <c r="K73" s="164">
        <v>45658</v>
      </c>
      <c r="L73" s="162">
        <v>1986000</v>
      </c>
      <c r="M73" s="162">
        <v>7248.9</v>
      </c>
      <c r="N73" s="162">
        <v>893700.00000000012</v>
      </c>
      <c r="O73" s="162">
        <v>2661.4386</v>
      </c>
      <c r="P73" s="163">
        <v>0.45000000000000007</v>
      </c>
      <c r="Q73" s="164">
        <v>49583</v>
      </c>
    </row>
    <row r="74" spans="1:17" ht="14.1" customHeight="1">
      <c r="A74" s="167">
        <v>1035</v>
      </c>
      <c r="B74" s="167">
        <v>9939</v>
      </c>
      <c r="C74" s="159" t="s">
        <v>2196</v>
      </c>
      <c r="D74" s="167" t="s">
        <v>4855</v>
      </c>
      <c r="E74" s="159"/>
      <c r="F74" s="159" t="s">
        <v>340</v>
      </c>
      <c r="G74" s="159" t="s">
        <v>806</v>
      </c>
      <c r="H74" s="159">
        <v>29994747</v>
      </c>
      <c r="I74" s="160" t="s">
        <v>317</v>
      </c>
      <c r="J74" s="159" t="s">
        <v>196</v>
      </c>
      <c r="K74" s="164">
        <v>45846</v>
      </c>
      <c r="L74" s="162">
        <v>1885000</v>
      </c>
      <c r="M74" s="162">
        <v>7419.1714999999995</v>
      </c>
      <c r="N74" s="162">
        <v>697450</v>
      </c>
      <c r="O74" s="162">
        <v>2367.494025</v>
      </c>
      <c r="P74" s="163">
        <v>0.37</v>
      </c>
      <c r="Q74" s="164">
        <v>48488</v>
      </c>
    </row>
    <row r="75" spans="1:17" ht="14.1" customHeight="1">
      <c r="A75" s="167">
        <v>1035</v>
      </c>
      <c r="B75" s="167">
        <v>9939</v>
      </c>
      <c r="C75" s="159" t="s">
        <v>2196</v>
      </c>
      <c r="D75" s="167" t="s">
        <v>726</v>
      </c>
      <c r="E75" s="159"/>
      <c r="F75" s="159" t="s">
        <v>35</v>
      </c>
      <c r="G75" s="159" t="s">
        <v>4857</v>
      </c>
      <c r="H75" s="159">
        <v>29994115</v>
      </c>
      <c r="I75" s="160" t="s">
        <v>317</v>
      </c>
      <c r="J75" s="159" t="s">
        <v>46</v>
      </c>
      <c r="K75" s="164">
        <v>46050</v>
      </c>
      <c r="L75" s="162">
        <v>15018000</v>
      </c>
      <c r="M75" s="162">
        <v>15018</v>
      </c>
      <c r="N75" s="162">
        <v>15018000</v>
      </c>
      <c r="O75" s="162">
        <v>15018</v>
      </c>
      <c r="P75" s="163">
        <v>1</v>
      </c>
      <c r="Q75" s="164">
        <v>48972</v>
      </c>
    </row>
    <row r="76" spans="1:17" ht="14.1" customHeight="1">
      <c r="A76" s="167">
        <v>1035</v>
      </c>
      <c r="B76" s="167">
        <v>9939</v>
      </c>
      <c r="C76" s="159" t="s">
        <v>2196</v>
      </c>
      <c r="D76" s="167" t="s">
        <v>820</v>
      </c>
      <c r="E76" s="159"/>
      <c r="F76" s="159" t="s">
        <v>340</v>
      </c>
      <c r="G76" s="159" t="s">
        <v>821</v>
      </c>
      <c r="H76" s="159">
        <v>29994771</v>
      </c>
      <c r="I76" s="160" t="s">
        <v>317</v>
      </c>
      <c r="J76" s="159" t="s">
        <v>168</v>
      </c>
      <c r="K76" s="164">
        <v>46090</v>
      </c>
      <c r="L76" s="162">
        <v>929000</v>
      </c>
      <c r="M76" s="162">
        <v>2891.0479999999998</v>
      </c>
      <c r="N76" s="162">
        <v>696750</v>
      </c>
      <c r="O76" s="162">
        <v>2074.9215000000004</v>
      </c>
      <c r="P76" s="163">
        <v>0.75</v>
      </c>
      <c r="Q76" s="164">
        <v>49377</v>
      </c>
    </row>
    <row r="77" spans="1:17" ht="14.1" customHeight="1">
      <c r="A77" s="167">
        <v>1035</v>
      </c>
      <c r="B77" s="167">
        <v>9939</v>
      </c>
      <c r="C77" s="159" t="s">
        <v>2196</v>
      </c>
      <c r="D77" s="167" t="s">
        <v>820</v>
      </c>
      <c r="E77" s="159"/>
      <c r="F77" s="159" t="s">
        <v>340</v>
      </c>
      <c r="G77" s="159" t="s">
        <v>823</v>
      </c>
      <c r="H77" s="159">
        <v>29994772</v>
      </c>
      <c r="I77" s="160" t="s">
        <v>317</v>
      </c>
      <c r="J77" s="159" t="s">
        <v>168</v>
      </c>
      <c r="K77" s="164">
        <v>46090</v>
      </c>
      <c r="L77" s="162">
        <v>929000</v>
      </c>
      <c r="M77" s="162">
        <v>2891.0479999999998</v>
      </c>
      <c r="N77" s="162">
        <v>706040</v>
      </c>
      <c r="O77" s="162">
        <v>2102.5871200000001</v>
      </c>
      <c r="P77" s="163">
        <v>0.76</v>
      </c>
      <c r="Q77" s="164">
        <v>49377</v>
      </c>
    </row>
    <row r="78" spans="1:17" ht="14.1" customHeight="1">
      <c r="A78" s="167">
        <v>1035</v>
      </c>
      <c r="B78" s="167">
        <v>9939</v>
      </c>
      <c r="C78" s="159" t="s">
        <v>2196</v>
      </c>
      <c r="D78" s="167" t="s">
        <v>796</v>
      </c>
      <c r="E78" s="159"/>
      <c r="F78" s="159" t="s">
        <v>340</v>
      </c>
      <c r="G78" s="159" t="s">
        <v>818</v>
      </c>
      <c r="H78" s="159">
        <v>29994768</v>
      </c>
      <c r="I78" s="160" t="s">
        <v>317</v>
      </c>
      <c r="J78" s="159" t="s">
        <v>168</v>
      </c>
      <c r="K78" s="164">
        <v>46022</v>
      </c>
      <c r="L78" s="162">
        <v>2503000</v>
      </c>
      <c r="M78" s="162">
        <v>7861.9229999999998</v>
      </c>
      <c r="N78" s="162">
        <v>1390420.9553400003</v>
      </c>
      <c r="O78" s="162">
        <v>4140.6735876594494</v>
      </c>
      <c r="P78" s="163">
        <v>0.55550178000000017</v>
      </c>
      <c r="Q78" s="164">
        <v>48579</v>
      </c>
    </row>
    <row r="79" spans="1:17" ht="14.1" customHeight="1">
      <c r="A79" s="167">
        <v>1035</v>
      </c>
      <c r="B79" s="167">
        <v>9939</v>
      </c>
      <c r="C79" s="159" t="s">
        <v>2197</v>
      </c>
      <c r="D79" s="167" t="s">
        <v>4856</v>
      </c>
      <c r="E79" s="159"/>
      <c r="F79" s="159" t="s">
        <v>35</v>
      </c>
      <c r="G79" s="159" t="s">
        <v>740</v>
      </c>
      <c r="H79" s="159">
        <v>299941160</v>
      </c>
      <c r="I79" s="160" t="s">
        <v>317</v>
      </c>
      <c r="J79" s="159" t="s">
        <v>46</v>
      </c>
      <c r="K79" s="164">
        <v>46126</v>
      </c>
      <c r="L79" s="162">
        <v>1319321.1058499999</v>
      </c>
      <c r="M79" s="162">
        <v>1319.3211058500001</v>
      </c>
      <c r="N79" s="162">
        <v>730561.6389885</v>
      </c>
      <c r="O79" s="162">
        <v>730.56164000000001</v>
      </c>
      <c r="P79" s="163">
        <v>0.5537405835085315</v>
      </c>
      <c r="Q79" s="164" t="s">
        <v>306</v>
      </c>
    </row>
    <row r="80" spans="1:17" ht="14.1" customHeight="1">
      <c r="A80" s="167">
        <v>1035</v>
      </c>
      <c r="B80" s="167">
        <v>9940</v>
      </c>
      <c r="C80" s="159" t="s">
        <v>2196</v>
      </c>
      <c r="D80" s="167" t="s">
        <v>698</v>
      </c>
      <c r="E80" s="159"/>
      <c r="F80" s="159" t="s">
        <v>35</v>
      </c>
      <c r="G80" s="159" t="s">
        <v>698</v>
      </c>
      <c r="H80" s="159">
        <v>29992361</v>
      </c>
      <c r="I80" s="160" t="s">
        <v>317</v>
      </c>
      <c r="J80" s="159" t="s">
        <v>46</v>
      </c>
      <c r="K80" s="164">
        <v>41990</v>
      </c>
      <c r="L80" s="162">
        <v>1229538</v>
      </c>
      <c r="M80" s="162">
        <v>1229.5379999999998</v>
      </c>
      <c r="N80" s="162">
        <v>92771.995179257836</v>
      </c>
      <c r="O80" s="162">
        <v>92.772004579090051</v>
      </c>
      <c r="P80" s="163">
        <v>7.5452727105024681E-2</v>
      </c>
      <c r="Q80" s="164">
        <v>46388</v>
      </c>
    </row>
    <row r="81" spans="1:17" ht="14.1" customHeight="1">
      <c r="A81" s="167">
        <v>1035</v>
      </c>
      <c r="B81" s="167">
        <v>9940</v>
      </c>
      <c r="C81" s="159" t="s">
        <v>2201</v>
      </c>
      <c r="D81" s="167" t="s">
        <v>704</v>
      </c>
      <c r="E81" s="159"/>
      <c r="F81" s="159" t="s">
        <v>63</v>
      </c>
      <c r="G81" s="159" t="s">
        <v>705</v>
      </c>
      <c r="H81" s="159">
        <v>29992375</v>
      </c>
      <c r="I81" s="160" t="s">
        <v>317</v>
      </c>
      <c r="J81" s="159" t="s">
        <v>46</v>
      </c>
      <c r="K81" s="164">
        <v>42235</v>
      </c>
      <c r="L81" s="162">
        <v>8100000.0000000009</v>
      </c>
      <c r="M81" s="162">
        <v>8100.0000000000009</v>
      </c>
      <c r="N81" s="162">
        <v>1768367.6983125005</v>
      </c>
      <c r="O81" s="162">
        <v>1768.3680860556383</v>
      </c>
      <c r="P81" s="163">
        <v>0.21831699979166672</v>
      </c>
      <c r="Q81" s="164">
        <v>46203</v>
      </c>
    </row>
    <row r="82" spans="1:17" ht="14.1" customHeight="1">
      <c r="A82" s="167">
        <v>1035</v>
      </c>
      <c r="B82" s="167">
        <v>9940</v>
      </c>
      <c r="C82" s="159" t="s">
        <v>2196</v>
      </c>
      <c r="D82" s="167" t="s">
        <v>745</v>
      </c>
      <c r="E82" s="159"/>
      <c r="F82" s="159" t="s">
        <v>340</v>
      </c>
      <c r="G82" s="159" t="s">
        <v>745</v>
      </c>
      <c r="H82" s="159">
        <v>29992411</v>
      </c>
      <c r="I82" s="160" t="s">
        <v>317</v>
      </c>
      <c r="J82" s="159" t="s">
        <v>168</v>
      </c>
      <c r="K82" s="164">
        <v>42354</v>
      </c>
      <c r="L82" s="162">
        <v>1610000</v>
      </c>
      <c r="M82" s="162">
        <v>6243.58</v>
      </c>
      <c r="N82" s="162">
        <v>4931.1458823528637</v>
      </c>
      <c r="O82" s="162">
        <v>14.684938767799137</v>
      </c>
      <c r="P82" s="163">
        <v>3.0628235294117164E-3</v>
      </c>
      <c r="Q82" s="164">
        <v>46752</v>
      </c>
    </row>
    <row r="83" spans="1:17" ht="14.1" customHeight="1">
      <c r="A83" s="167">
        <v>1035</v>
      </c>
      <c r="B83" s="167">
        <v>9940</v>
      </c>
      <c r="C83" s="159" t="s">
        <v>2201</v>
      </c>
      <c r="D83" s="167" t="s">
        <v>704</v>
      </c>
      <c r="E83" s="159"/>
      <c r="F83" s="159" t="s">
        <v>63</v>
      </c>
      <c r="G83" s="159" t="s">
        <v>710</v>
      </c>
      <c r="H83" s="159">
        <v>29992501</v>
      </c>
      <c r="I83" s="160" t="s">
        <v>317</v>
      </c>
      <c r="J83" s="159" t="s">
        <v>46</v>
      </c>
      <c r="K83" s="164">
        <v>42656</v>
      </c>
      <c r="L83" s="162">
        <v>24000000</v>
      </c>
      <c r="M83" s="162">
        <v>24000</v>
      </c>
      <c r="N83" s="162">
        <v>9240382.547272725</v>
      </c>
      <c r="O83" s="162">
        <v>9240.3833469200508</v>
      </c>
      <c r="P83" s="163">
        <v>0.38501593946969687</v>
      </c>
      <c r="Q83" s="164">
        <v>46203</v>
      </c>
    </row>
    <row r="84" spans="1:17" ht="14.1" customHeight="1">
      <c r="A84" s="167">
        <v>1035</v>
      </c>
      <c r="B84" s="167">
        <v>9940</v>
      </c>
      <c r="C84" s="159" t="s">
        <v>2196</v>
      </c>
      <c r="D84" s="167" t="s">
        <v>717</v>
      </c>
      <c r="E84" s="159"/>
      <c r="F84" s="159" t="s">
        <v>35</v>
      </c>
      <c r="G84" s="159" t="s">
        <v>718</v>
      </c>
      <c r="H84" s="159">
        <v>29992869</v>
      </c>
      <c r="I84" s="160" t="s">
        <v>317</v>
      </c>
      <c r="J84" s="159" t="s">
        <v>46</v>
      </c>
      <c r="K84" s="164">
        <v>43125</v>
      </c>
      <c r="L84" s="162">
        <v>13698000</v>
      </c>
      <c r="M84" s="162">
        <v>13698</v>
      </c>
      <c r="N84" s="162">
        <v>1055374.9033817654</v>
      </c>
      <c r="O84" s="162">
        <v>1055.3749028292914</v>
      </c>
      <c r="P84" s="163">
        <v>7.7045912058823579E-2</v>
      </c>
      <c r="Q84" s="164">
        <v>47143</v>
      </c>
    </row>
    <row r="85" spans="1:17" ht="14.1" customHeight="1">
      <c r="A85" s="167">
        <v>1035</v>
      </c>
      <c r="B85" s="167">
        <v>9940</v>
      </c>
      <c r="C85" s="159" t="s">
        <v>2196</v>
      </c>
      <c r="D85" s="167" t="s">
        <v>747</v>
      </c>
      <c r="E85" s="159"/>
      <c r="F85" s="159" t="s">
        <v>340</v>
      </c>
      <c r="G85" s="159" t="s">
        <v>748</v>
      </c>
      <c r="H85" s="159">
        <v>29992902</v>
      </c>
      <c r="I85" s="160" t="s">
        <v>317</v>
      </c>
      <c r="J85" s="159" t="s">
        <v>168</v>
      </c>
      <c r="K85" s="164">
        <v>43272</v>
      </c>
      <c r="L85" s="162">
        <v>5154000</v>
      </c>
      <c r="M85" s="162">
        <v>18672.941999999999</v>
      </c>
      <c r="N85" s="162">
        <v>667223.16746880091</v>
      </c>
      <c r="O85" s="162">
        <v>1986.9903746022903</v>
      </c>
      <c r="P85" s="163">
        <v>0.12945734720000018</v>
      </c>
      <c r="Q85" s="164">
        <v>46845</v>
      </c>
    </row>
    <row r="86" spans="1:17" ht="14.1" customHeight="1">
      <c r="A86" s="167">
        <v>1035</v>
      </c>
      <c r="B86" s="167">
        <v>9940</v>
      </c>
      <c r="C86" s="159" t="s">
        <v>2196</v>
      </c>
      <c r="D86" s="167" t="s">
        <v>721</v>
      </c>
      <c r="E86" s="159"/>
      <c r="F86" s="159" t="s">
        <v>35</v>
      </c>
      <c r="G86" s="159" t="s">
        <v>722</v>
      </c>
      <c r="H86" s="159">
        <v>29992935</v>
      </c>
      <c r="I86" s="160" t="s">
        <v>317</v>
      </c>
      <c r="J86" s="159" t="s">
        <v>168</v>
      </c>
      <c r="K86" s="164">
        <v>43304</v>
      </c>
      <c r="L86" s="162">
        <v>2066300</v>
      </c>
      <c r="M86" s="162">
        <v>7506.8678999999993</v>
      </c>
      <c r="N86" s="162">
        <v>103315</v>
      </c>
      <c r="O86" s="162">
        <v>307.67207000000002</v>
      </c>
      <c r="P86" s="163">
        <v>0.05</v>
      </c>
      <c r="Q86" s="164">
        <v>46753</v>
      </c>
    </row>
    <row r="87" spans="1:17" ht="14.1" customHeight="1">
      <c r="A87" s="167">
        <v>1035</v>
      </c>
      <c r="B87" s="167">
        <v>9940</v>
      </c>
      <c r="C87" s="159" t="s">
        <v>2196</v>
      </c>
      <c r="D87" s="167" t="s">
        <v>726</v>
      </c>
      <c r="E87" s="159"/>
      <c r="F87" s="159" t="s">
        <v>35</v>
      </c>
      <c r="G87" s="159" t="s">
        <v>727</v>
      </c>
      <c r="H87" s="159">
        <v>29993692</v>
      </c>
      <c r="I87" s="160" t="s">
        <v>317</v>
      </c>
      <c r="J87" s="159" t="s">
        <v>46</v>
      </c>
      <c r="K87" s="164">
        <v>43730</v>
      </c>
      <c r="L87" s="162">
        <v>58002000</v>
      </c>
      <c r="M87" s="162">
        <v>58002</v>
      </c>
      <c r="N87" s="162">
        <v>7846397.4561000019</v>
      </c>
      <c r="O87" s="162">
        <v>7846.3974565759599</v>
      </c>
      <c r="P87" s="163">
        <v>0.13527805000000004</v>
      </c>
      <c r="Q87" s="164">
        <v>46415</v>
      </c>
    </row>
    <row r="88" spans="1:17" ht="14.1" customHeight="1">
      <c r="A88" s="167">
        <v>1035</v>
      </c>
      <c r="B88" s="167">
        <v>9940</v>
      </c>
      <c r="C88" s="159" t="s">
        <v>2196</v>
      </c>
      <c r="D88" s="167" t="s">
        <v>747</v>
      </c>
      <c r="E88" s="159"/>
      <c r="F88" s="159" t="s">
        <v>340</v>
      </c>
      <c r="G88" s="159" t="s">
        <v>760</v>
      </c>
      <c r="H88" s="159">
        <v>29993696</v>
      </c>
      <c r="I88" s="160" t="s">
        <v>317</v>
      </c>
      <c r="J88" s="159" t="s">
        <v>168</v>
      </c>
      <c r="K88" s="164">
        <v>43900</v>
      </c>
      <c r="L88" s="162">
        <v>4403000</v>
      </c>
      <c r="M88" s="162">
        <v>15445.724</v>
      </c>
      <c r="N88" s="162">
        <v>1050156.4839245449</v>
      </c>
      <c r="O88" s="162">
        <v>3127.3650520550391</v>
      </c>
      <c r="P88" s="163">
        <v>0.23850930818181806</v>
      </c>
      <c r="Q88" s="164">
        <v>47128</v>
      </c>
    </row>
    <row r="89" spans="1:17" ht="14.1" customHeight="1">
      <c r="A89" s="167">
        <v>1035</v>
      </c>
      <c r="B89" s="167">
        <v>9940</v>
      </c>
      <c r="C89" s="159" t="s">
        <v>2196</v>
      </c>
      <c r="D89" s="167" t="s">
        <v>747</v>
      </c>
      <c r="E89" s="159"/>
      <c r="F89" s="159" t="s">
        <v>340</v>
      </c>
      <c r="G89" s="159" t="s">
        <v>762</v>
      </c>
      <c r="H89" s="159">
        <v>29993699</v>
      </c>
      <c r="I89" s="160" t="s">
        <v>317</v>
      </c>
      <c r="J89" s="159" t="s">
        <v>168</v>
      </c>
      <c r="K89" s="164">
        <v>44781</v>
      </c>
      <c r="L89" s="162">
        <v>5188000</v>
      </c>
      <c r="M89" s="162">
        <v>17260.476000000002</v>
      </c>
      <c r="N89" s="162">
        <v>2107707.4850495998</v>
      </c>
      <c r="O89" s="162">
        <v>6276.7529211444789</v>
      </c>
      <c r="P89" s="163">
        <v>0.40626589919999995</v>
      </c>
      <c r="Q89" s="164">
        <v>47856</v>
      </c>
    </row>
    <row r="90" spans="1:17" ht="14.1" customHeight="1">
      <c r="A90" s="167">
        <v>1035</v>
      </c>
      <c r="B90" s="167">
        <v>9940</v>
      </c>
      <c r="C90" s="159" t="s">
        <v>2196</v>
      </c>
      <c r="D90" s="167" t="s">
        <v>764</v>
      </c>
      <c r="E90" s="159"/>
      <c r="F90" s="159" t="s">
        <v>340</v>
      </c>
      <c r="G90" s="159" t="s">
        <v>765</v>
      </c>
      <c r="H90" s="159">
        <v>29994040</v>
      </c>
      <c r="I90" s="160" t="s">
        <v>317</v>
      </c>
      <c r="J90" s="159" t="s">
        <v>168</v>
      </c>
      <c r="K90" s="164">
        <v>44197</v>
      </c>
      <c r="L90" s="162">
        <v>3278000</v>
      </c>
      <c r="M90" s="162">
        <v>10538.77</v>
      </c>
      <c r="N90" s="162">
        <v>2519891.001035294</v>
      </c>
      <c r="O90" s="162">
        <v>7504.235411331093</v>
      </c>
      <c r="P90" s="163">
        <v>0.7687281882352941</v>
      </c>
      <c r="Q90" s="164">
        <v>46507</v>
      </c>
    </row>
    <row r="91" spans="1:17" ht="14.1" customHeight="1">
      <c r="A91" s="167">
        <v>1035</v>
      </c>
      <c r="B91" s="167">
        <v>9940</v>
      </c>
      <c r="C91" s="159" t="s">
        <v>2197</v>
      </c>
      <c r="D91" s="167" t="s">
        <v>730</v>
      </c>
      <c r="E91" s="159"/>
      <c r="F91" s="159" t="s">
        <v>63</v>
      </c>
      <c r="G91" s="159" t="s">
        <v>731</v>
      </c>
      <c r="H91" s="159">
        <v>29994076</v>
      </c>
      <c r="I91" s="160" t="s">
        <v>317</v>
      </c>
      <c r="J91" s="159" t="s">
        <v>168</v>
      </c>
      <c r="K91" s="164">
        <v>44363</v>
      </c>
      <c r="L91" s="162">
        <v>2054400</v>
      </c>
      <c r="M91" s="162">
        <v>6654.2015999999994</v>
      </c>
      <c r="N91" s="162">
        <v>270006.88160000037</v>
      </c>
      <c r="O91" s="162">
        <v>804.08049863197584</v>
      </c>
      <c r="P91" s="163">
        <v>0.13142858333333352</v>
      </c>
      <c r="Q91" s="164" t="s">
        <v>306</v>
      </c>
    </row>
    <row r="92" spans="1:17" ht="14.1" customHeight="1">
      <c r="A92" s="167">
        <v>1035</v>
      </c>
      <c r="B92" s="167">
        <v>9940</v>
      </c>
      <c r="C92" s="159" t="s">
        <v>2196</v>
      </c>
      <c r="D92" s="167" t="s">
        <v>775</v>
      </c>
      <c r="E92" s="159"/>
      <c r="F92" s="159" t="s">
        <v>161</v>
      </c>
      <c r="G92" s="159" t="s">
        <v>776</v>
      </c>
      <c r="H92" s="159">
        <v>29994110</v>
      </c>
      <c r="I92" s="160" t="s">
        <v>317</v>
      </c>
      <c r="J92" s="159" t="s">
        <v>168</v>
      </c>
      <c r="K92" s="164">
        <v>44545</v>
      </c>
      <c r="L92" s="162">
        <v>4784000</v>
      </c>
      <c r="M92" s="162">
        <v>14997.84</v>
      </c>
      <c r="N92" s="162">
        <v>998570.25216000015</v>
      </c>
      <c r="O92" s="162">
        <v>2973.7422126293236</v>
      </c>
      <c r="P92" s="163">
        <v>0.20873124000000004</v>
      </c>
      <c r="Q92" s="164">
        <v>48333</v>
      </c>
    </row>
    <row r="93" spans="1:17" ht="14.1" customHeight="1">
      <c r="A93" s="167">
        <v>1035</v>
      </c>
      <c r="B93" s="167">
        <v>9940</v>
      </c>
      <c r="C93" s="159" t="s">
        <v>2196</v>
      </c>
      <c r="D93" s="167" t="s">
        <v>780</v>
      </c>
      <c r="E93" s="159"/>
      <c r="F93" s="159" t="s">
        <v>161</v>
      </c>
      <c r="G93" s="159" t="s">
        <v>781</v>
      </c>
      <c r="H93" s="159">
        <v>29994111</v>
      </c>
      <c r="I93" s="160" t="s">
        <v>317</v>
      </c>
      <c r="J93" s="159" t="s">
        <v>168</v>
      </c>
      <c r="K93" s="164">
        <v>44559</v>
      </c>
      <c r="L93" s="162">
        <v>3629000</v>
      </c>
      <c r="M93" s="162">
        <v>11289.819000000001</v>
      </c>
      <c r="N93" s="162">
        <v>2447760.5</v>
      </c>
      <c r="O93" s="162">
        <v>7289.4307690000005</v>
      </c>
      <c r="P93" s="163">
        <v>0.67449999999999999</v>
      </c>
      <c r="Q93" s="164">
        <v>47666</v>
      </c>
    </row>
    <row r="94" spans="1:17" ht="14.1" customHeight="1">
      <c r="A94" s="167">
        <v>1035</v>
      </c>
      <c r="B94" s="167">
        <v>9940</v>
      </c>
      <c r="C94" s="159" t="s">
        <v>2196</v>
      </c>
      <c r="D94" s="167" t="s">
        <v>735</v>
      </c>
      <c r="E94" s="159"/>
      <c r="F94" s="159" t="s">
        <v>35</v>
      </c>
      <c r="G94" s="159" t="s">
        <v>736</v>
      </c>
      <c r="H94" s="159">
        <v>29994114</v>
      </c>
      <c r="I94" s="160" t="s">
        <v>317</v>
      </c>
      <c r="J94" s="159" t="s">
        <v>46</v>
      </c>
      <c r="K94" s="164">
        <v>44560</v>
      </c>
      <c r="L94" s="162">
        <v>14367000</v>
      </c>
      <c r="M94" s="162">
        <v>14367</v>
      </c>
      <c r="N94" s="162">
        <v>7298536.7605600003</v>
      </c>
      <c r="O94" s="162">
        <v>7298.5367508127356</v>
      </c>
      <c r="P94" s="163">
        <v>0.50800701333333331</v>
      </c>
      <c r="Q94" s="164">
        <v>46203</v>
      </c>
    </row>
    <row r="95" spans="1:17" ht="14.1" customHeight="1">
      <c r="A95" s="167">
        <v>1035</v>
      </c>
      <c r="B95" s="167">
        <v>9940</v>
      </c>
      <c r="C95" s="159" t="s">
        <v>2196</v>
      </c>
      <c r="D95" s="167" t="s">
        <v>784</v>
      </c>
      <c r="E95" s="159"/>
      <c r="F95" s="159" t="s">
        <v>340</v>
      </c>
      <c r="G95" s="159" t="s">
        <v>785</v>
      </c>
      <c r="H95" s="159">
        <v>29994122</v>
      </c>
      <c r="I95" s="160" t="s">
        <v>317</v>
      </c>
      <c r="J95" s="159" t="s">
        <v>168</v>
      </c>
      <c r="K95" s="164">
        <v>44796</v>
      </c>
      <c r="L95" s="162">
        <v>7722000</v>
      </c>
      <c r="M95" s="162">
        <v>25335.881999999998</v>
      </c>
      <c r="N95" s="162">
        <v>4515360.7289811401</v>
      </c>
      <c r="O95" s="162">
        <v>13446.7443305015</v>
      </c>
      <c r="P95" s="163">
        <v>0.58473979914285679</v>
      </c>
      <c r="Q95" s="164">
        <v>48944</v>
      </c>
    </row>
    <row r="96" spans="1:17" ht="14.1" customHeight="1">
      <c r="A96" s="167">
        <v>1035</v>
      </c>
      <c r="B96" s="167">
        <v>9940</v>
      </c>
      <c r="C96" s="159" t="s">
        <v>2196</v>
      </c>
      <c r="D96" s="167" t="s">
        <v>784</v>
      </c>
      <c r="E96" s="159"/>
      <c r="F96" s="159" t="s">
        <v>340</v>
      </c>
      <c r="G96" s="159" t="s">
        <v>787</v>
      </c>
      <c r="H96" s="159">
        <v>29994123</v>
      </c>
      <c r="I96" s="160" t="s">
        <v>317</v>
      </c>
      <c r="J96" s="159" t="s">
        <v>168</v>
      </c>
      <c r="K96" s="164">
        <v>44797</v>
      </c>
      <c r="L96" s="162">
        <v>883000</v>
      </c>
      <c r="M96" s="162">
        <v>2897.123</v>
      </c>
      <c r="N96" s="162">
        <v>461408.56170750002</v>
      </c>
      <c r="O96" s="162">
        <v>1374.0747023301158</v>
      </c>
      <c r="P96" s="163">
        <v>0.52254650250000001</v>
      </c>
      <c r="Q96" s="164">
        <v>48944</v>
      </c>
    </row>
    <row r="97" spans="1:17" ht="14.1" customHeight="1">
      <c r="A97" s="167">
        <v>1035</v>
      </c>
      <c r="B97" s="167">
        <v>9940</v>
      </c>
      <c r="C97" s="159" t="s">
        <v>2196</v>
      </c>
      <c r="D97" s="167" t="s">
        <v>789</v>
      </c>
      <c r="E97" s="159"/>
      <c r="F97" s="159" t="s">
        <v>340</v>
      </c>
      <c r="G97" s="159" t="s">
        <v>790</v>
      </c>
      <c r="H97" s="159">
        <v>29994141</v>
      </c>
      <c r="I97" s="160" t="s">
        <v>317</v>
      </c>
      <c r="J97" s="159" t="s">
        <v>196</v>
      </c>
      <c r="K97" s="164">
        <v>44448</v>
      </c>
      <c r="L97" s="162">
        <v>3809000</v>
      </c>
      <c r="M97" s="162">
        <v>14437.633600000001</v>
      </c>
      <c r="N97" s="162">
        <v>190449.99999999997</v>
      </c>
      <c r="O97" s="162">
        <v>646.48252500000001</v>
      </c>
      <c r="P97" s="163">
        <v>4.9999999999999989E-2</v>
      </c>
      <c r="Q97" s="164">
        <v>47410</v>
      </c>
    </row>
    <row r="98" spans="1:17" ht="14.1" customHeight="1">
      <c r="A98" s="167">
        <v>1035</v>
      </c>
      <c r="B98" s="167">
        <v>9940</v>
      </c>
      <c r="C98" s="159" t="s">
        <v>2196</v>
      </c>
      <c r="D98" s="167" t="s">
        <v>757</v>
      </c>
      <c r="E98" s="159"/>
      <c r="F98" s="159" t="s">
        <v>340</v>
      </c>
      <c r="G98" s="159" t="s">
        <v>794</v>
      </c>
      <c r="H98" s="159">
        <v>29994200</v>
      </c>
      <c r="I98" s="160" t="s">
        <v>317</v>
      </c>
      <c r="J98" s="159" t="s">
        <v>168</v>
      </c>
      <c r="K98" s="164">
        <v>44679</v>
      </c>
      <c r="L98" s="162">
        <v>7116000</v>
      </c>
      <c r="M98" s="162">
        <v>23625.120000000003</v>
      </c>
      <c r="N98" s="162">
        <v>142320</v>
      </c>
      <c r="O98" s="162">
        <v>423.82896</v>
      </c>
      <c r="P98" s="163">
        <v>0.02</v>
      </c>
      <c r="Q98" s="164">
        <v>47784</v>
      </c>
    </row>
    <row r="99" spans="1:17" ht="14.1" customHeight="1">
      <c r="A99" s="167">
        <v>1035</v>
      </c>
      <c r="B99" s="167">
        <v>9940</v>
      </c>
      <c r="C99" s="159" t="s">
        <v>2196</v>
      </c>
      <c r="D99" s="167" t="s">
        <v>796</v>
      </c>
      <c r="E99" s="159"/>
      <c r="F99" s="159" t="s">
        <v>340</v>
      </c>
      <c r="G99" s="159" t="s">
        <v>797</v>
      </c>
      <c r="H99" s="159">
        <v>29994485</v>
      </c>
      <c r="I99" s="160" t="s">
        <v>317</v>
      </c>
      <c r="J99" s="159" t="s">
        <v>168</v>
      </c>
      <c r="K99" s="164">
        <v>44680</v>
      </c>
      <c r="L99" s="162">
        <v>4897000</v>
      </c>
      <c r="M99" s="162">
        <v>16243.349</v>
      </c>
      <c r="N99" s="162">
        <v>480717.72672000166</v>
      </c>
      <c r="O99" s="162">
        <v>1431.5773826257457</v>
      </c>
      <c r="P99" s="163">
        <v>9.8165760000000338E-2</v>
      </c>
      <c r="Q99" s="164">
        <v>47371</v>
      </c>
    </row>
    <row r="100" spans="1:17" ht="14.1" customHeight="1">
      <c r="A100" s="167">
        <v>1035</v>
      </c>
      <c r="B100" s="167">
        <v>9940</v>
      </c>
      <c r="C100" s="159" t="s">
        <v>2196</v>
      </c>
      <c r="D100" s="167" t="s">
        <v>799</v>
      </c>
      <c r="E100" s="159"/>
      <c r="F100" s="159" t="s">
        <v>340</v>
      </c>
      <c r="G100" s="159" t="s">
        <v>800</v>
      </c>
      <c r="H100" s="159">
        <v>29994498</v>
      </c>
      <c r="I100" s="160" t="s">
        <v>317</v>
      </c>
      <c r="J100" s="159" t="s">
        <v>168</v>
      </c>
      <c r="K100" s="164">
        <v>44893</v>
      </c>
      <c r="L100" s="162">
        <v>4059500</v>
      </c>
      <c r="M100" s="162">
        <v>13956.561</v>
      </c>
      <c r="N100" s="162">
        <v>2557485.0000000005</v>
      </c>
      <c r="O100" s="162">
        <v>7616.1903300000031</v>
      </c>
      <c r="P100" s="163">
        <v>0.63000000000000012</v>
      </c>
      <c r="Q100" s="164">
        <v>49457</v>
      </c>
    </row>
    <row r="101" spans="1:17" ht="14.1" customHeight="1">
      <c r="A101" s="167">
        <v>1035</v>
      </c>
      <c r="B101" s="167">
        <v>9940</v>
      </c>
      <c r="C101" s="159" t="s">
        <v>2196</v>
      </c>
      <c r="D101" s="167" t="s">
        <v>803</v>
      </c>
      <c r="E101" s="159"/>
      <c r="F101" s="159" t="s">
        <v>340</v>
      </c>
      <c r="G101" s="159" t="s">
        <v>804</v>
      </c>
      <c r="H101" s="159">
        <v>29994555</v>
      </c>
      <c r="I101" s="160" t="s">
        <v>317</v>
      </c>
      <c r="J101" s="159" t="s">
        <v>168</v>
      </c>
      <c r="K101" s="164">
        <v>45007</v>
      </c>
      <c r="L101" s="162">
        <v>7442909.0909090908</v>
      </c>
      <c r="M101" s="162">
        <v>27107.074909090908</v>
      </c>
      <c r="N101" s="162">
        <v>4548824.7269627294</v>
      </c>
      <c r="O101" s="162">
        <v>13546.393933486519</v>
      </c>
      <c r="P101" s="163">
        <v>0.61116220437500024</v>
      </c>
      <c r="Q101" s="164">
        <v>48295</v>
      </c>
    </row>
    <row r="102" spans="1:17" ht="14.1" customHeight="1">
      <c r="A102" s="167">
        <v>1035</v>
      </c>
      <c r="B102" s="167">
        <v>9940</v>
      </c>
      <c r="C102" s="159" t="s">
        <v>2196</v>
      </c>
      <c r="D102" s="167" t="s">
        <v>775</v>
      </c>
      <c r="E102" s="159"/>
      <c r="F102" s="159" t="s">
        <v>161</v>
      </c>
      <c r="G102" s="159" t="s">
        <v>813</v>
      </c>
      <c r="H102" s="159">
        <v>29994692</v>
      </c>
      <c r="I102" s="160" t="s">
        <v>317</v>
      </c>
      <c r="J102" s="159" t="s">
        <v>168</v>
      </c>
      <c r="K102" s="164">
        <v>45572</v>
      </c>
      <c r="L102" s="162">
        <v>4763000</v>
      </c>
      <c r="M102" s="162">
        <v>18032.718000000001</v>
      </c>
      <c r="N102" s="162">
        <v>2135497.6792299994</v>
      </c>
      <c r="O102" s="162">
        <v>6359.512086883261</v>
      </c>
      <c r="P102" s="163">
        <v>0.44835139181818168</v>
      </c>
      <c r="Q102" s="164">
        <v>48950</v>
      </c>
    </row>
    <row r="103" spans="1:17" ht="14.1" customHeight="1">
      <c r="A103" s="167">
        <v>1035</v>
      </c>
      <c r="B103" s="167">
        <v>9940</v>
      </c>
      <c r="C103" s="159" t="s">
        <v>2196</v>
      </c>
      <c r="D103" s="167" t="s">
        <v>809</v>
      </c>
      <c r="E103" s="159"/>
      <c r="F103" s="159" t="s">
        <v>340</v>
      </c>
      <c r="G103" s="159" t="s">
        <v>810</v>
      </c>
      <c r="H103" s="159">
        <v>29994121</v>
      </c>
      <c r="I103" s="160" t="s">
        <v>317</v>
      </c>
      <c r="J103" s="159" t="s">
        <v>196</v>
      </c>
      <c r="K103" s="164">
        <v>45694</v>
      </c>
      <c r="L103" s="162">
        <v>6749000</v>
      </c>
      <c r="M103" s="162">
        <v>24892.3367</v>
      </c>
      <c r="N103" s="162">
        <v>3245623.0284636645</v>
      </c>
      <c r="O103" s="162">
        <v>11017.267365288515</v>
      </c>
      <c r="P103" s="163">
        <v>0.48090428633333299</v>
      </c>
      <c r="Q103" s="164">
        <v>49893</v>
      </c>
    </row>
    <row r="104" spans="1:17" ht="14.1" customHeight="1">
      <c r="A104" s="167">
        <v>1035</v>
      </c>
      <c r="B104" s="167">
        <v>9940</v>
      </c>
      <c r="C104" s="159" t="s">
        <v>2196</v>
      </c>
      <c r="D104" s="167" t="s">
        <v>771</v>
      </c>
      <c r="E104" s="159"/>
      <c r="F104" s="159" t="s">
        <v>340</v>
      </c>
      <c r="G104" s="159" t="s">
        <v>772</v>
      </c>
      <c r="H104" s="159">
        <v>29994105</v>
      </c>
      <c r="I104" s="160" t="s">
        <v>317</v>
      </c>
      <c r="J104" s="159" t="s">
        <v>168</v>
      </c>
      <c r="K104" s="164">
        <v>45658</v>
      </c>
      <c r="L104" s="162">
        <v>7236000</v>
      </c>
      <c r="M104" s="162">
        <v>26411.4</v>
      </c>
      <c r="N104" s="162">
        <v>3256200.0000000005</v>
      </c>
      <c r="O104" s="162">
        <v>9696.963600000001</v>
      </c>
      <c r="P104" s="163">
        <v>0.45000000000000007</v>
      </c>
      <c r="Q104" s="164">
        <v>49583</v>
      </c>
    </row>
    <row r="105" spans="1:17" ht="14.1" customHeight="1">
      <c r="A105" s="167">
        <v>1035</v>
      </c>
      <c r="B105" s="167">
        <v>9940</v>
      </c>
      <c r="C105" s="159" t="s">
        <v>2196</v>
      </c>
      <c r="D105" s="167" t="s">
        <v>4855</v>
      </c>
      <c r="E105" s="159"/>
      <c r="F105" s="159" t="s">
        <v>340</v>
      </c>
      <c r="G105" s="159" t="s">
        <v>806</v>
      </c>
      <c r="H105" s="159">
        <v>29994747</v>
      </c>
      <c r="I105" s="160" t="s">
        <v>317</v>
      </c>
      <c r="J105" s="159" t="s">
        <v>196</v>
      </c>
      <c r="K105" s="164">
        <v>45846</v>
      </c>
      <c r="L105" s="162">
        <v>6326000</v>
      </c>
      <c r="M105" s="162">
        <v>24898.503399999998</v>
      </c>
      <c r="N105" s="162">
        <v>2340620</v>
      </c>
      <c r="O105" s="162">
        <v>7945.23459</v>
      </c>
      <c r="P105" s="163">
        <v>0.37</v>
      </c>
      <c r="Q105" s="164">
        <v>48488</v>
      </c>
    </row>
    <row r="106" spans="1:17" ht="14.1" customHeight="1">
      <c r="A106" s="167">
        <v>1035</v>
      </c>
      <c r="B106" s="167">
        <v>9940</v>
      </c>
      <c r="C106" s="159" t="s">
        <v>2196</v>
      </c>
      <c r="D106" s="167" t="s">
        <v>726</v>
      </c>
      <c r="E106" s="159"/>
      <c r="F106" s="159" t="s">
        <v>35</v>
      </c>
      <c r="G106" s="159" t="s">
        <v>4857</v>
      </c>
      <c r="H106" s="159">
        <v>29994115</v>
      </c>
      <c r="I106" s="160" t="s">
        <v>317</v>
      </c>
      <c r="J106" s="159" t="s">
        <v>46</v>
      </c>
      <c r="K106" s="164">
        <v>46050</v>
      </c>
      <c r="L106" s="162">
        <v>69916000</v>
      </c>
      <c r="M106" s="162">
        <v>69916</v>
      </c>
      <c r="N106" s="162">
        <v>69916000</v>
      </c>
      <c r="O106" s="162">
        <v>69916</v>
      </c>
      <c r="P106" s="163">
        <v>1</v>
      </c>
      <c r="Q106" s="164">
        <v>48972</v>
      </c>
    </row>
    <row r="107" spans="1:17" ht="14.1" customHeight="1">
      <c r="A107" s="167">
        <v>1035</v>
      </c>
      <c r="B107" s="167">
        <v>9940</v>
      </c>
      <c r="C107" s="159" t="s">
        <v>2196</v>
      </c>
      <c r="D107" s="167" t="s">
        <v>820</v>
      </c>
      <c r="E107" s="159"/>
      <c r="F107" s="159" t="s">
        <v>340</v>
      </c>
      <c r="G107" s="159" t="s">
        <v>821</v>
      </c>
      <c r="H107" s="159">
        <v>29994771</v>
      </c>
      <c r="I107" s="160" t="s">
        <v>317</v>
      </c>
      <c r="J107" s="159" t="s">
        <v>168</v>
      </c>
      <c r="K107" s="164">
        <v>46090</v>
      </c>
      <c r="L107" s="162">
        <v>5512000</v>
      </c>
      <c r="M107" s="162">
        <v>17153.344000000001</v>
      </c>
      <c r="N107" s="162">
        <v>4134000</v>
      </c>
      <c r="O107" s="162">
        <v>12311.052</v>
      </c>
      <c r="P107" s="163">
        <v>0.75</v>
      </c>
      <c r="Q107" s="164">
        <v>49377</v>
      </c>
    </row>
    <row r="108" spans="1:17" ht="14.1" customHeight="1">
      <c r="A108" s="167">
        <v>1035</v>
      </c>
      <c r="B108" s="167">
        <v>9940</v>
      </c>
      <c r="C108" s="159" t="s">
        <v>2196</v>
      </c>
      <c r="D108" s="167" t="s">
        <v>820</v>
      </c>
      <c r="E108" s="159"/>
      <c r="F108" s="159" t="s">
        <v>340</v>
      </c>
      <c r="G108" s="159" t="s">
        <v>823</v>
      </c>
      <c r="H108" s="159">
        <v>29994772</v>
      </c>
      <c r="I108" s="160" t="s">
        <v>317</v>
      </c>
      <c r="J108" s="159" t="s">
        <v>168</v>
      </c>
      <c r="K108" s="164">
        <v>46090</v>
      </c>
      <c r="L108" s="162">
        <v>5512000</v>
      </c>
      <c r="M108" s="162">
        <v>17153.344000000001</v>
      </c>
      <c r="N108" s="162">
        <v>4189120</v>
      </c>
      <c r="O108" s="162">
        <v>12475.199360000001</v>
      </c>
      <c r="P108" s="163">
        <v>0.76</v>
      </c>
      <c r="Q108" s="164">
        <v>49377</v>
      </c>
    </row>
    <row r="109" spans="1:17" ht="14.1" customHeight="1">
      <c r="A109" s="167">
        <v>1035</v>
      </c>
      <c r="B109" s="167">
        <v>9940</v>
      </c>
      <c r="C109" s="159" t="s">
        <v>2196</v>
      </c>
      <c r="D109" s="167" t="s">
        <v>796</v>
      </c>
      <c r="E109" s="159"/>
      <c r="F109" s="159" t="s">
        <v>340</v>
      </c>
      <c r="G109" s="159" t="s">
        <v>818</v>
      </c>
      <c r="H109" s="159">
        <v>29994768</v>
      </c>
      <c r="I109" s="160" t="s">
        <v>317</v>
      </c>
      <c r="J109" s="159" t="s">
        <v>168</v>
      </c>
      <c r="K109" s="164">
        <v>46022</v>
      </c>
      <c r="L109" s="162">
        <v>11653000</v>
      </c>
      <c r="M109" s="162">
        <v>36602.072999999997</v>
      </c>
      <c r="N109" s="162">
        <v>6473262.2423400013</v>
      </c>
      <c r="O109" s="162">
        <v>19277.374966397278</v>
      </c>
      <c r="P109" s="163">
        <v>0.55550178000000006</v>
      </c>
      <c r="Q109" s="164">
        <v>48579</v>
      </c>
    </row>
    <row r="110" spans="1:17" ht="14.1" customHeight="1">
      <c r="A110" s="167">
        <v>1035</v>
      </c>
      <c r="B110" s="167">
        <v>9940</v>
      </c>
      <c r="C110" s="159" t="s">
        <v>2197</v>
      </c>
      <c r="D110" s="167" t="s">
        <v>4856</v>
      </c>
      <c r="E110" s="159"/>
      <c r="F110" s="159" t="s">
        <v>35</v>
      </c>
      <c r="G110" s="159" t="s">
        <v>740</v>
      </c>
      <c r="H110" s="159">
        <v>299941160</v>
      </c>
      <c r="I110" s="160" t="s">
        <v>317</v>
      </c>
      <c r="J110" s="159" t="s">
        <v>46</v>
      </c>
      <c r="K110" s="164">
        <v>46126</v>
      </c>
      <c r="L110" s="162">
        <v>3940423.9558299999</v>
      </c>
      <c r="M110" s="162">
        <v>3940.4239558299996</v>
      </c>
      <c r="N110" s="162">
        <v>2181972.6605722997</v>
      </c>
      <c r="O110" s="162">
        <v>2181.9726600000004</v>
      </c>
      <c r="P110" s="163">
        <v>0.55374058350853139</v>
      </c>
      <c r="Q110" s="164" t="s">
        <v>306</v>
      </c>
    </row>
    <row r="111" spans="1:17" ht="14.1" customHeight="1">
      <c r="A111" s="167">
        <v>1035</v>
      </c>
      <c r="B111" s="167">
        <v>9941</v>
      </c>
      <c r="C111" s="159" t="s">
        <v>2201</v>
      </c>
      <c r="D111" s="167" t="s">
        <v>704</v>
      </c>
      <c r="E111" s="159"/>
      <c r="F111" s="159" t="s">
        <v>63</v>
      </c>
      <c r="G111" s="159" t="s">
        <v>710</v>
      </c>
      <c r="H111" s="159">
        <v>29992501</v>
      </c>
      <c r="I111" s="160" t="s">
        <v>317</v>
      </c>
      <c r="J111" s="159" t="s">
        <v>46</v>
      </c>
      <c r="K111" s="164">
        <v>42656</v>
      </c>
      <c r="L111" s="162">
        <v>21780000</v>
      </c>
      <c r="M111" s="162">
        <v>21780</v>
      </c>
      <c r="N111" s="162">
        <v>8385647.1616499992</v>
      </c>
      <c r="O111" s="162">
        <v>8385.6504620107826</v>
      </c>
      <c r="P111" s="163">
        <v>0.38501593946969692</v>
      </c>
      <c r="Q111" s="164">
        <v>46203</v>
      </c>
    </row>
    <row r="112" spans="1:17" ht="14.1" customHeight="1">
      <c r="A112" s="167">
        <v>1035</v>
      </c>
      <c r="B112" s="167">
        <v>9941</v>
      </c>
      <c r="C112" s="159" t="s">
        <v>2196</v>
      </c>
      <c r="D112" s="167" t="s">
        <v>717</v>
      </c>
      <c r="E112" s="159"/>
      <c r="F112" s="159" t="s">
        <v>35</v>
      </c>
      <c r="G112" s="159" t="s">
        <v>718</v>
      </c>
      <c r="H112" s="159">
        <v>29992869</v>
      </c>
      <c r="I112" s="160" t="s">
        <v>317</v>
      </c>
      <c r="J112" s="159" t="s">
        <v>46</v>
      </c>
      <c r="K112" s="164">
        <v>43125</v>
      </c>
      <c r="L112" s="162">
        <v>8856000</v>
      </c>
      <c r="M112" s="162">
        <v>8856</v>
      </c>
      <c r="N112" s="162">
        <v>682318.59719294158</v>
      </c>
      <c r="O112" s="162">
        <v>682.31859445428938</v>
      </c>
      <c r="P112" s="163">
        <v>7.7045912058823579E-2</v>
      </c>
      <c r="Q112" s="164">
        <v>47143</v>
      </c>
    </row>
    <row r="113" spans="1:17" ht="14.1" customHeight="1">
      <c r="A113" s="167">
        <v>1035</v>
      </c>
      <c r="B113" s="167">
        <v>9941</v>
      </c>
      <c r="C113" s="159" t="s">
        <v>2196</v>
      </c>
      <c r="D113" s="167" t="s">
        <v>747</v>
      </c>
      <c r="E113" s="159"/>
      <c r="F113" s="159" t="s">
        <v>340</v>
      </c>
      <c r="G113" s="159" t="s">
        <v>748</v>
      </c>
      <c r="H113" s="159">
        <v>29992902</v>
      </c>
      <c r="I113" s="160" t="s">
        <v>317</v>
      </c>
      <c r="J113" s="159" t="s">
        <v>168</v>
      </c>
      <c r="K113" s="164">
        <v>43272</v>
      </c>
      <c r="L113" s="162">
        <v>3910000.0000000005</v>
      </c>
      <c r="M113" s="162">
        <v>14165.93</v>
      </c>
      <c r="N113" s="162">
        <v>506178.22755200072</v>
      </c>
      <c r="O113" s="162">
        <v>1507.399637418225</v>
      </c>
      <c r="P113" s="163">
        <v>0.12945734720000018</v>
      </c>
      <c r="Q113" s="164">
        <v>46845</v>
      </c>
    </row>
    <row r="114" spans="1:17" ht="14.1" customHeight="1">
      <c r="A114" s="167">
        <v>1035</v>
      </c>
      <c r="B114" s="167">
        <v>9941</v>
      </c>
      <c r="C114" s="159" t="s">
        <v>2196</v>
      </c>
      <c r="D114" s="167" t="s">
        <v>721</v>
      </c>
      <c r="E114" s="159"/>
      <c r="F114" s="159" t="s">
        <v>35</v>
      </c>
      <c r="G114" s="159" t="s">
        <v>722</v>
      </c>
      <c r="H114" s="159">
        <v>29992935</v>
      </c>
      <c r="I114" s="160" t="s">
        <v>317</v>
      </c>
      <c r="J114" s="159" t="s">
        <v>168</v>
      </c>
      <c r="K114" s="164">
        <v>43304</v>
      </c>
      <c r="L114" s="162">
        <v>1251900</v>
      </c>
      <c r="M114" s="162">
        <v>4548.1526999999996</v>
      </c>
      <c r="N114" s="162">
        <v>62595</v>
      </c>
      <c r="O114" s="162">
        <v>186.40791000000002</v>
      </c>
      <c r="P114" s="163">
        <v>0.05</v>
      </c>
      <c r="Q114" s="164">
        <v>46753</v>
      </c>
    </row>
    <row r="115" spans="1:17" ht="14.1" customHeight="1">
      <c r="A115" s="167">
        <v>1035</v>
      </c>
      <c r="B115" s="167">
        <v>9941</v>
      </c>
      <c r="C115" s="159" t="s">
        <v>2196</v>
      </c>
      <c r="D115" s="167" t="s">
        <v>726</v>
      </c>
      <c r="E115" s="159"/>
      <c r="F115" s="159" t="s">
        <v>35</v>
      </c>
      <c r="G115" s="159" t="s">
        <v>727</v>
      </c>
      <c r="H115" s="159">
        <v>29993692</v>
      </c>
      <c r="I115" s="160" t="s">
        <v>317</v>
      </c>
      <c r="J115" s="159" t="s">
        <v>46</v>
      </c>
      <c r="K115" s="164">
        <v>43730</v>
      </c>
      <c r="L115" s="162">
        <v>38547000</v>
      </c>
      <c r="M115" s="162">
        <v>38547</v>
      </c>
      <c r="N115" s="162">
        <v>5214562.9933500011</v>
      </c>
      <c r="O115" s="162">
        <v>5214.5629927926248</v>
      </c>
      <c r="P115" s="163">
        <v>0.13527805000000004</v>
      </c>
      <c r="Q115" s="164">
        <v>46415</v>
      </c>
    </row>
    <row r="116" spans="1:17" ht="14.1" customHeight="1">
      <c r="A116" s="167">
        <v>1035</v>
      </c>
      <c r="B116" s="167">
        <v>9941</v>
      </c>
      <c r="C116" s="159" t="s">
        <v>2196</v>
      </c>
      <c r="D116" s="167" t="s">
        <v>747</v>
      </c>
      <c r="E116" s="159"/>
      <c r="F116" s="159" t="s">
        <v>340</v>
      </c>
      <c r="G116" s="159" t="s">
        <v>760</v>
      </c>
      <c r="H116" s="159">
        <v>29993696</v>
      </c>
      <c r="I116" s="160" t="s">
        <v>317</v>
      </c>
      <c r="J116" s="159" t="s">
        <v>168</v>
      </c>
      <c r="K116" s="164">
        <v>43900</v>
      </c>
      <c r="L116" s="162">
        <v>3157999.9999999995</v>
      </c>
      <c r="M116" s="162">
        <v>11078.263999999999</v>
      </c>
      <c r="N116" s="162">
        <v>753212.39523818134</v>
      </c>
      <c r="O116" s="162">
        <v>2243.0663779926658</v>
      </c>
      <c r="P116" s="163">
        <v>0.23850930818181806</v>
      </c>
      <c r="Q116" s="164">
        <v>47128</v>
      </c>
    </row>
    <row r="117" spans="1:17" ht="14.1" customHeight="1">
      <c r="A117" s="167">
        <v>1035</v>
      </c>
      <c r="B117" s="167">
        <v>9941</v>
      </c>
      <c r="C117" s="159" t="s">
        <v>2196</v>
      </c>
      <c r="D117" s="167" t="s">
        <v>747</v>
      </c>
      <c r="E117" s="159"/>
      <c r="F117" s="159" t="s">
        <v>340</v>
      </c>
      <c r="G117" s="159" t="s">
        <v>762</v>
      </c>
      <c r="H117" s="159">
        <v>29993699</v>
      </c>
      <c r="I117" s="160" t="s">
        <v>317</v>
      </c>
      <c r="J117" s="159" t="s">
        <v>168</v>
      </c>
      <c r="K117" s="164">
        <v>44781</v>
      </c>
      <c r="L117" s="162">
        <v>2619000</v>
      </c>
      <c r="M117" s="162">
        <v>8713.4130000000005</v>
      </c>
      <c r="N117" s="162">
        <v>1064010.3900047999</v>
      </c>
      <c r="O117" s="162">
        <v>3168.6228803126769</v>
      </c>
      <c r="P117" s="163">
        <v>0.4062658992</v>
      </c>
      <c r="Q117" s="164">
        <v>47856</v>
      </c>
    </row>
    <row r="118" spans="1:17" ht="14.1" customHeight="1">
      <c r="A118" s="167">
        <v>1035</v>
      </c>
      <c r="B118" s="167">
        <v>9941</v>
      </c>
      <c r="C118" s="159" t="s">
        <v>2196</v>
      </c>
      <c r="D118" s="167" t="s">
        <v>764</v>
      </c>
      <c r="E118" s="159"/>
      <c r="F118" s="159" t="s">
        <v>340</v>
      </c>
      <c r="G118" s="159" t="s">
        <v>765</v>
      </c>
      <c r="H118" s="159">
        <v>29994040</v>
      </c>
      <c r="I118" s="160" t="s">
        <v>317</v>
      </c>
      <c r="J118" s="159" t="s">
        <v>168</v>
      </c>
      <c r="K118" s="164">
        <v>44197</v>
      </c>
      <c r="L118" s="162">
        <v>2438000</v>
      </c>
      <c r="M118" s="162">
        <v>7838.17</v>
      </c>
      <c r="N118" s="162">
        <v>1874159.322917647</v>
      </c>
      <c r="O118" s="162">
        <v>5581.246195570744</v>
      </c>
      <c r="P118" s="163">
        <v>0.7687281882352941</v>
      </c>
      <c r="Q118" s="164">
        <v>46507</v>
      </c>
    </row>
    <row r="119" spans="1:17" ht="14.1" customHeight="1">
      <c r="A119" s="167">
        <v>1035</v>
      </c>
      <c r="B119" s="167">
        <v>9941</v>
      </c>
      <c r="C119" s="159" t="s">
        <v>2197</v>
      </c>
      <c r="D119" s="167" t="s">
        <v>730</v>
      </c>
      <c r="E119" s="159"/>
      <c r="F119" s="159" t="s">
        <v>63</v>
      </c>
      <c r="G119" s="159" t="s">
        <v>731</v>
      </c>
      <c r="H119" s="159">
        <v>29994076</v>
      </c>
      <c r="I119" s="160" t="s">
        <v>317</v>
      </c>
      <c r="J119" s="159" t="s">
        <v>168</v>
      </c>
      <c r="K119" s="164">
        <v>44363</v>
      </c>
      <c r="L119" s="162">
        <v>944400.00000000012</v>
      </c>
      <c r="M119" s="162">
        <v>3058.9116000000004</v>
      </c>
      <c r="N119" s="162">
        <v>124121.15410000017</v>
      </c>
      <c r="O119" s="162">
        <v>369.63279425115149</v>
      </c>
      <c r="P119" s="163">
        <v>0.13142858333333352</v>
      </c>
      <c r="Q119" s="164" t="s">
        <v>306</v>
      </c>
    </row>
    <row r="120" spans="1:17" ht="14.1" customHeight="1">
      <c r="A120" s="167">
        <v>1035</v>
      </c>
      <c r="B120" s="167">
        <v>9941</v>
      </c>
      <c r="C120" s="159" t="s">
        <v>2196</v>
      </c>
      <c r="D120" s="167" t="s">
        <v>775</v>
      </c>
      <c r="E120" s="159"/>
      <c r="F120" s="159" t="s">
        <v>161</v>
      </c>
      <c r="G120" s="159" t="s">
        <v>776</v>
      </c>
      <c r="H120" s="159">
        <v>29994110</v>
      </c>
      <c r="I120" s="160" t="s">
        <v>317</v>
      </c>
      <c r="J120" s="159" t="s">
        <v>168</v>
      </c>
      <c r="K120" s="164">
        <v>44545</v>
      </c>
      <c r="L120" s="162">
        <v>3517000</v>
      </c>
      <c r="M120" s="162">
        <v>11025.795</v>
      </c>
      <c r="N120" s="162">
        <v>734107.77108000009</v>
      </c>
      <c r="O120" s="162">
        <v>2186.1729431246622</v>
      </c>
      <c r="P120" s="163">
        <v>0.20873124000000004</v>
      </c>
      <c r="Q120" s="164">
        <v>48333</v>
      </c>
    </row>
    <row r="121" spans="1:17" ht="14.1" customHeight="1">
      <c r="A121" s="167">
        <v>1035</v>
      </c>
      <c r="B121" s="167">
        <v>9941</v>
      </c>
      <c r="C121" s="159" t="s">
        <v>2196</v>
      </c>
      <c r="D121" s="167" t="s">
        <v>780</v>
      </c>
      <c r="E121" s="159"/>
      <c r="F121" s="159" t="s">
        <v>161</v>
      </c>
      <c r="G121" s="159" t="s">
        <v>781</v>
      </c>
      <c r="H121" s="159">
        <v>29994111</v>
      </c>
      <c r="I121" s="160" t="s">
        <v>317</v>
      </c>
      <c r="J121" s="159" t="s">
        <v>168</v>
      </c>
      <c r="K121" s="164">
        <v>44559</v>
      </c>
      <c r="L121" s="162">
        <v>2008000</v>
      </c>
      <c r="M121" s="162">
        <v>6246.8880000000008</v>
      </c>
      <c r="N121" s="162">
        <v>1354396</v>
      </c>
      <c r="O121" s="162">
        <v>4033.3912880000003</v>
      </c>
      <c r="P121" s="163">
        <v>0.67449999999999999</v>
      </c>
      <c r="Q121" s="164">
        <v>47666</v>
      </c>
    </row>
    <row r="122" spans="1:17" ht="14.1" customHeight="1">
      <c r="A122" s="167">
        <v>1035</v>
      </c>
      <c r="B122" s="167">
        <v>9941</v>
      </c>
      <c r="C122" s="159" t="s">
        <v>2196</v>
      </c>
      <c r="D122" s="167" t="s">
        <v>735</v>
      </c>
      <c r="E122" s="159"/>
      <c r="F122" s="159" t="s">
        <v>35</v>
      </c>
      <c r="G122" s="159" t="s">
        <v>736</v>
      </c>
      <c r="H122" s="159">
        <v>29994114</v>
      </c>
      <c r="I122" s="160" t="s">
        <v>317</v>
      </c>
      <c r="J122" s="159" t="s">
        <v>46</v>
      </c>
      <c r="K122" s="164">
        <v>44560</v>
      </c>
      <c r="L122" s="162">
        <v>10434000</v>
      </c>
      <c r="M122" s="162">
        <v>10434</v>
      </c>
      <c r="N122" s="162">
        <v>5300545.1771200001</v>
      </c>
      <c r="O122" s="162">
        <v>5300.5451741462575</v>
      </c>
      <c r="P122" s="163">
        <v>0.50800701333333331</v>
      </c>
      <c r="Q122" s="164">
        <v>46203</v>
      </c>
    </row>
    <row r="123" spans="1:17" ht="14.1" customHeight="1">
      <c r="A123" s="167">
        <v>1035</v>
      </c>
      <c r="B123" s="167">
        <v>9941</v>
      </c>
      <c r="C123" s="159" t="s">
        <v>2196</v>
      </c>
      <c r="D123" s="167" t="s">
        <v>784</v>
      </c>
      <c r="E123" s="159"/>
      <c r="F123" s="159" t="s">
        <v>340</v>
      </c>
      <c r="G123" s="159" t="s">
        <v>785</v>
      </c>
      <c r="H123" s="159">
        <v>29994122</v>
      </c>
      <c r="I123" s="160" t="s">
        <v>317</v>
      </c>
      <c r="J123" s="159" t="s">
        <v>168</v>
      </c>
      <c r="K123" s="164">
        <v>44796</v>
      </c>
      <c r="L123" s="162">
        <v>3862000</v>
      </c>
      <c r="M123" s="162">
        <v>12671.222</v>
      </c>
      <c r="N123" s="162">
        <v>2258265.1042897129</v>
      </c>
      <c r="O123" s="162">
        <v>6725.1133727610713</v>
      </c>
      <c r="P123" s="163">
        <v>0.58473979914285679</v>
      </c>
      <c r="Q123" s="164">
        <v>48944</v>
      </c>
    </row>
    <row r="124" spans="1:17" ht="14.1" customHeight="1">
      <c r="A124" s="167">
        <v>1035</v>
      </c>
      <c r="B124" s="167">
        <v>9941</v>
      </c>
      <c r="C124" s="159" t="s">
        <v>2196</v>
      </c>
      <c r="D124" s="167" t="s">
        <v>784</v>
      </c>
      <c r="E124" s="159"/>
      <c r="F124" s="159" t="s">
        <v>340</v>
      </c>
      <c r="G124" s="159" t="s">
        <v>787</v>
      </c>
      <c r="H124" s="159">
        <v>29994123</v>
      </c>
      <c r="I124" s="160" t="s">
        <v>317</v>
      </c>
      <c r="J124" s="159" t="s">
        <v>168</v>
      </c>
      <c r="K124" s="164">
        <v>44797</v>
      </c>
      <c r="L124" s="162">
        <v>441000</v>
      </c>
      <c r="M124" s="162">
        <v>1446.921</v>
      </c>
      <c r="N124" s="162">
        <v>230443.0076025</v>
      </c>
      <c r="O124" s="162">
        <v>686.25926882617739</v>
      </c>
      <c r="P124" s="163">
        <v>0.52254650250000001</v>
      </c>
      <c r="Q124" s="164">
        <v>48944</v>
      </c>
    </row>
    <row r="125" spans="1:17" ht="14.1" customHeight="1">
      <c r="A125" s="167">
        <v>1035</v>
      </c>
      <c r="B125" s="167">
        <v>9941</v>
      </c>
      <c r="C125" s="159" t="s">
        <v>2196</v>
      </c>
      <c r="D125" s="167" t="s">
        <v>789</v>
      </c>
      <c r="E125" s="159"/>
      <c r="F125" s="159" t="s">
        <v>340</v>
      </c>
      <c r="G125" s="159" t="s">
        <v>790</v>
      </c>
      <c r="H125" s="159">
        <v>29994141</v>
      </c>
      <c r="I125" s="160" t="s">
        <v>317</v>
      </c>
      <c r="J125" s="159" t="s">
        <v>196</v>
      </c>
      <c r="K125" s="164">
        <v>44448</v>
      </c>
      <c r="L125" s="162">
        <v>2853000</v>
      </c>
      <c r="M125" s="162">
        <v>10814.011200000001</v>
      </c>
      <c r="N125" s="162">
        <v>142649.99999999997</v>
      </c>
      <c r="O125" s="162">
        <v>484.22542499999997</v>
      </c>
      <c r="P125" s="163">
        <v>4.9999999999999989E-2</v>
      </c>
      <c r="Q125" s="164">
        <v>47410</v>
      </c>
    </row>
    <row r="126" spans="1:17" ht="14.1" customHeight="1">
      <c r="A126" s="167">
        <v>1035</v>
      </c>
      <c r="B126" s="167">
        <v>9941</v>
      </c>
      <c r="C126" s="159" t="s">
        <v>2196</v>
      </c>
      <c r="D126" s="167" t="s">
        <v>757</v>
      </c>
      <c r="E126" s="159"/>
      <c r="F126" s="159" t="s">
        <v>340</v>
      </c>
      <c r="G126" s="159" t="s">
        <v>794</v>
      </c>
      <c r="H126" s="159">
        <v>29994200</v>
      </c>
      <c r="I126" s="160" t="s">
        <v>317</v>
      </c>
      <c r="J126" s="159" t="s">
        <v>168</v>
      </c>
      <c r="K126" s="164">
        <v>44679</v>
      </c>
      <c r="L126" s="162">
        <v>3926000</v>
      </c>
      <c r="M126" s="162">
        <v>13034.32</v>
      </c>
      <c r="N126" s="162">
        <v>78520</v>
      </c>
      <c r="O126" s="162">
        <v>233.83256000000003</v>
      </c>
      <c r="P126" s="163">
        <v>0.02</v>
      </c>
      <c r="Q126" s="164">
        <v>47784</v>
      </c>
    </row>
    <row r="127" spans="1:17" ht="14.1" customHeight="1">
      <c r="A127" s="167">
        <v>1035</v>
      </c>
      <c r="B127" s="167">
        <v>9941</v>
      </c>
      <c r="C127" s="159" t="s">
        <v>2196</v>
      </c>
      <c r="D127" s="167" t="s">
        <v>796</v>
      </c>
      <c r="E127" s="159"/>
      <c r="F127" s="159" t="s">
        <v>340</v>
      </c>
      <c r="G127" s="159" t="s">
        <v>797</v>
      </c>
      <c r="H127" s="159">
        <v>29994485</v>
      </c>
      <c r="I127" s="160" t="s">
        <v>317</v>
      </c>
      <c r="J127" s="159" t="s">
        <v>168</v>
      </c>
      <c r="K127" s="164">
        <v>44680</v>
      </c>
      <c r="L127" s="162">
        <v>3030000</v>
      </c>
      <c r="M127" s="162">
        <v>10050.51</v>
      </c>
      <c r="N127" s="162">
        <v>297442.25280000101</v>
      </c>
      <c r="O127" s="162">
        <v>885.78302650445926</v>
      </c>
      <c r="P127" s="163">
        <v>9.8165760000000338E-2</v>
      </c>
      <c r="Q127" s="164">
        <v>47371</v>
      </c>
    </row>
    <row r="128" spans="1:17" ht="14.1" customHeight="1">
      <c r="A128" s="167">
        <v>1035</v>
      </c>
      <c r="B128" s="167">
        <v>9941</v>
      </c>
      <c r="C128" s="159" t="s">
        <v>2196</v>
      </c>
      <c r="D128" s="167" t="s">
        <v>799</v>
      </c>
      <c r="E128" s="159"/>
      <c r="F128" s="159" t="s">
        <v>340</v>
      </c>
      <c r="G128" s="159" t="s">
        <v>800</v>
      </c>
      <c r="H128" s="159">
        <v>29994498</v>
      </c>
      <c r="I128" s="160" t="s">
        <v>317</v>
      </c>
      <c r="J128" s="159" t="s">
        <v>168</v>
      </c>
      <c r="K128" s="164">
        <v>44893</v>
      </c>
      <c r="L128" s="162">
        <v>1531999.9999999998</v>
      </c>
      <c r="M128" s="162">
        <v>5267.0159999999996</v>
      </c>
      <c r="N128" s="162">
        <v>965160.00000000012</v>
      </c>
      <c r="O128" s="162">
        <v>2874.2662048232442</v>
      </c>
      <c r="P128" s="163">
        <v>0.63000000000000023</v>
      </c>
      <c r="Q128" s="164">
        <v>49457</v>
      </c>
    </row>
    <row r="129" spans="1:17" ht="14.1" customHeight="1">
      <c r="A129" s="167">
        <v>1035</v>
      </c>
      <c r="B129" s="167">
        <v>9941</v>
      </c>
      <c r="C129" s="159" t="s">
        <v>2196</v>
      </c>
      <c r="D129" s="167" t="s">
        <v>803</v>
      </c>
      <c r="E129" s="159"/>
      <c r="F129" s="159" t="s">
        <v>340</v>
      </c>
      <c r="G129" s="159" t="s">
        <v>804</v>
      </c>
      <c r="H129" s="159">
        <v>29994555</v>
      </c>
      <c r="I129" s="160" t="s">
        <v>317</v>
      </c>
      <c r="J129" s="159" t="s">
        <v>168</v>
      </c>
      <c r="K129" s="164">
        <v>45007</v>
      </c>
      <c r="L129" s="162">
        <v>4023272.7272727271</v>
      </c>
      <c r="M129" s="162">
        <v>14652.759272727271</v>
      </c>
      <c r="N129" s="162">
        <v>2458872.228801819</v>
      </c>
      <c r="O129" s="162">
        <v>7322.5398061462556</v>
      </c>
      <c r="P129" s="163">
        <v>0.61116220437500024</v>
      </c>
      <c r="Q129" s="164">
        <v>48295</v>
      </c>
    </row>
    <row r="130" spans="1:17" ht="14.1" customHeight="1">
      <c r="A130" s="167">
        <v>1035</v>
      </c>
      <c r="B130" s="167">
        <v>9941</v>
      </c>
      <c r="C130" s="159" t="s">
        <v>2196</v>
      </c>
      <c r="D130" s="167" t="s">
        <v>698</v>
      </c>
      <c r="E130" s="159"/>
      <c r="F130" s="159" t="s">
        <v>35</v>
      </c>
      <c r="G130" s="159" t="s">
        <v>698</v>
      </c>
      <c r="H130" s="159">
        <v>29992361</v>
      </c>
      <c r="I130" s="160" t="s">
        <v>317</v>
      </c>
      <c r="J130" s="159" t="s">
        <v>46</v>
      </c>
      <c r="K130" s="164">
        <v>41990</v>
      </c>
      <c r="L130" s="162">
        <v>1590301</v>
      </c>
      <c r="M130" s="162">
        <v>1590.3009999999999</v>
      </c>
      <c r="N130" s="162">
        <v>119992.54736784786</v>
      </c>
      <c r="O130" s="162">
        <v>119.99263774064579</v>
      </c>
      <c r="P130" s="163">
        <v>7.5452727105024681E-2</v>
      </c>
      <c r="Q130" s="164">
        <v>46388</v>
      </c>
    </row>
    <row r="131" spans="1:17" ht="14.1" customHeight="1">
      <c r="A131" s="167">
        <v>1035</v>
      </c>
      <c r="B131" s="167">
        <v>9941</v>
      </c>
      <c r="C131" s="159" t="s">
        <v>2201</v>
      </c>
      <c r="D131" s="167" t="s">
        <v>704</v>
      </c>
      <c r="E131" s="159"/>
      <c r="F131" s="159" t="s">
        <v>63</v>
      </c>
      <c r="G131" s="159" t="s">
        <v>705</v>
      </c>
      <c r="H131" s="159">
        <v>29992375</v>
      </c>
      <c r="I131" s="160" t="s">
        <v>317</v>
      </c>
      <c r="J131" s="159" t="s">
        <v>46</v>
      </c>
      <c r="K131" s="164">
        <v>42235</v>
      </c>
      <c r="L131" s="162">
        <v>8600000</v>
      </c>
      <c r="M131" s="162">
        <v>8600</v>
      </c>
      <c r="N131" s="162">
        <v>1877526.1982083337</v>
      </c>
      <c r="O131" s="162">
        <v>1877.5259156240625</v>
      </c>
      <c r="P131" s="163">
        <v>0.21831699979166672</v>
      </c>
      <c r="Q131" s="164">
        <v>46203</v>
      </c>
    </row>
    <row r="132" spans="1:17" ht="14.1" customHeight="1">
      <c r="A132" s="167">
        <v>1035</v>
      </c>
      <c r="B132" s="167">
        <v>9941</v>
      </c>
      <c r="C132" s="159" t="s">
        <v>2196</v>
      </c>
      <c r="D132" s="167" t="s">
        <v>745</v>
      </c>
      <c r="E132" s="159"/>
      <c r="F132" s="159" t="s">
        <v>340</v>
      </c>
      <c r="G132" s="159" t="s">
        <v>745</v>
      </c>
      <c r="H132" s="159">
        <v>29992411</v>
      </c>
      <c r="I132" s="160" t="s">
        <v>317</v>
      </c>
      <c r="J132" s="159" t="s">
        <v>168</v>
      </c>
      <c r="K132" s="164">
        <v>42354</v>
      </c>
      <c r="L132" s="162">
        <v>1450000</v>
      </c>
      <c r="M132" s="162">
        <v>5623.1</v>
      </c>
      <c r="N132" s="162">
        <v>4441.0941176469887</v>
      </c>
      <c r="O132" s="162">
        <v>13.225583169054422</v>
      </c>
      <c r="P132" s="163">
        <v>3.0628235294117164E-3</v>
      </c>
      <c r="Q132" s="164">
        <v>46752</v>
      </c>
    </row>
    <row r="133" spans="1:17" ht="14.1" customHeight="1">
      <c r="A133" s="167">
        <v>1035</v>
      </c>
      <c r="B133" s="167">
        <v>9941</v>
      </c>
      <c r="C133" s="159" t="s">
        <v>2196</v>
      </c>
      <c r="D133" s="167" t="s">
        <v>775</v>
      </c>
      <c r="E133" s="159"/>
      <c r="F133" s="159" t="s">
        <v>161</v>
      </c>
      <c r="G133" s="159" t="s">
        <v>813</v>
      </c>
      <c r="H133" s="159">
        <v>29994692</v>
      </c>
      <c r="I133" s="160" t="s">
        <v>317</v>
      </c>
      <c r="J133" s="159" t="s">
        <v>168</v>
      </c>
      <c r="K133" s="164">
        <v>45572</v>
      </c>
      <c r="L133" s="162">
        <v>2948000</v>
      </c>
      <c r="M133" s="162">
        <v>11161.128000000001</v>
      </c>
      <c r="N133" s="162">
        <v>1321739.9030799996</v>
      </c>
      <c r="O133" s="162">
        <v>3936.14143882696</v>
      </c>
      <c r="P133" s="163">
        <v>0.44835139181818168</v>
      </c>
      <c r="Q133" s="164">
        <v>48950</v>
      </c>
    </row>
    <row r="134" spans="1:17" ht="14.1" customHeight="1">
      <c r="A134" s="167">
        <v>1035</v>
      </c>
      <c r="B134" s="167">
        <v>9941</v>
      </c>
      <c r="C134" s="159" t="s">
        <v>2196</v>
      </c>
      <c r="D134" s="167" t="s">
        <v>809</v>
      </c>
      <c r="E134" s="159"/>
      <c r="F134" s="159" t="s">
        <v>340</v>
      </c>
      <c r="G134" s="159" t="s">
        <v>810</v>
      </c>
      <c r="H134" s="159">
        <v>29994121</v>
      </c>
      <c r="I134" s="160" t="s">
        <v>317</v>
      </c>
      <c r="J134" s="159" t="s">
        <v>196</v>
      </c>
      <c r="K134" s="164">
        <v>45694</v>
      </c>
      <c r="L134" s="162">
        <v>3700000</v>
      </c>
      <c r="M134" s="162">
        <v>13646.710000000001</v>
      </c>
      <c r="N134" s="162">
        <v>1779345.8594333322</v>
      </c>
      <c r="O134" s="162">
        <v>6039.9895495119827</v>
      </c>
      <c r="P134" s="163">
        <v>0.48090428633333304</v>
      </c>
      <c r="Q134" s="164">
        <v>49893</v>
      </c>
    </row>
    <row r="135" spans="1:17" ht="14.1" customHeight="1">
      <c r="A135" s="167">
        <v>1035</v>
      </c>
      <c r="B135" s="167">
        <v>9941</v>
      </c>
      <c r="C135" s="159" t="s">
        <v>2196</v>
      </c>
      <c r="D135" s="167" t="s">
        <v>771</v>
      </c>
      <c r="E135" s="159"/>
      <c r="F135" s="159" t="s">
        <v>340</v>
      </c>
      <c r="G135" s="159" t="s">
        <v>772</v>
      </c>
      <c r="H135" s="159">
        <v>29994105</v>
      </c>
      <c r="I135" s="160" t="s">
        <v>317</v>
      </c>
      <c r="J135" s="159" t="s">
        <v>168</v>
      </c>
      <c r="K135" s="164">
        <v>45658</v>
      </c>
      <c r="L135" s="162">
        <v>4522000</v>
      </c>
      <c r="M135" s="162">
        <v>16505.300000000003</v>
      </c>
      <c r="N135" s="162">
        <v>2034900.0000000005</v>
      </c>
      <c r="O135" s="162">
        <v>6059.9322000000002</v>
      </c>
      <c r="P135" s="163">
        <v>0.45000000000000012</v>
      </c>
      <c r="Q135" s="164">
        <v>49583</v>
      </c>
    </row>
    <row r="136" spans="1:17" ht="14.1" customHeight="1">
      <c r="A136" s="167">
        <v>1035</v>
      </c>
      <c r="B136" s="167">
        <v>9941</v>
      </c>
      <c r="C136" s="159" t="s">
        <v>2196</v>
      </c>
      <c r="D136" s="167" t="s">
        <v>4855</v>
      </c>
      <c r="E136" s="159"/>
      <c r="F136" s="159" t="s">
        <v>340</v>
      </c>
      <c r="G136" s="159" t="s">
        <v>806</v>
      </c>
      <c r="H136" s="159">
        <v>29994747</v>
      </c>
      <c r="I136" s="160" t="s">
        <v>317</v>
      </c>
      <c r="J136" s="159" t="s">
        <v>196</v>
      </c>
      <c r="K136" s="164">
        <v>45846</v>
      </c>
      <c r="L136" s="162">
        <v>3878000</v>
      </c>
      <c r="M136" s="162">
        <v>15263.4202</v>
      </c>
      <c r="N136" s="162">
        <v>1434860</v>
      </c>
      <c r="O136" s="162">
        <v>4870.6322699999992</v>
      </c>
      <c r="P136" s="163">
        <v>0.37</v>
      </c>
      <c r="Q136" s="164">
        <v>48488</v>
      </c>
    </row>
    <row r="137" spans="1:17" ht="14.1" customHeight="1">
      <c r="A137" s="167">
        <v>1035</v>
      </c>
      <c r="B137" s="167">
        <v>9941</v>
      </c>
      <c r="C137" s="159" t="s">
        <v>2196</v>
      </c>
      <c r="D137" s="167" t="s">
        <v>726</v>
      </c>
      <c r="E137" s="159"/>
      <c r="F137" s="159" t="s">
        <v>35</v>
      </c>
      <c r="G137" s="159" t="s">
        <v>4857</v>
      </c>
      <c r="H137" s="159">
        <v>29994115</v>
      </c>
      <c r="I137" s="160" t="s">
        <v>317</v>
      </c>
      <c r="J137" s="159" t="s">
        <v>46</v>
      </c>
      <c r="K137" s="164">
        <v>46050</v>
      </c>
      <c r="L137" s="162">
        <v>43602000</v>
      </c>
      <c r="M137" s="162">
        <v>43602</v>
      </c>
      <c r="N137" s="162">
        <v>43602000</v>
      </c>
      <c r="O137" s="162">
        <v>43602</v>
      </c>
      <c r="P137" s="163">
        <v>1</v>
      </c>
      <c r="Q137" s="164">
        <v>48972</v>
      </c>
    </row>
    <row r="138" spans="1:17" ht="14.1" customHeight="1">
      <c r="A138" s="167">
        <v>1035</v>
      </c>
      <c r="B138" s="167">
        <v>9941</v>
      </c>
      <c r="C138" s="159" t="s">
        <v>2196</v>
      </c>
      <c r="D138" s="167" t="s">
        <v>820</v>
      </c>
      <c r="E138" s="159"/>
      <c r="F138" s="159" t="s">
        <v>340</v>
      </c>
      <c r="G138" s="159" t="s">
        <v>821</v>
      </c>
      <c r="H138" s="159">
        <v>29994771</v>
      </c>
      <c r="I138" s="160" t="s">
        <v>317</v>
      </c>
      <c r="J138" s="159" t="s">
        <v>168</v>
      </c>
      <c r="K138" s="164">
        <v>46090</v>
      </c>
      <c r="L138" s="162">
        <v>3335000</v>
      </c>
      <c r="M138" s="162">
        <v>10378.519999999999</v>
      </c>
      <c r="N138" s="162">
        <v>2501250</v>
      </c>
      <c r="O138" s="162">
        <v>7448.7225000000008</v>
      </c>
      <c r="P138" s="163">
        <v>0.75</v>
      </c>
      <c r="Q138" s="164">
        <v>49377</v>
      </c>
    </row>
    <row r="139" spans="1:17" ht="14.1" customHeight="1">
      <c r="A139" s="167">
        <v>1035</v>
      </c>
      <c r="B139" s="167">
        <v>9941</v>
      </c>
      <c r="C139" s="159" t="s">
        <v>2196</v>
      </c>
      <c r="D139" s="167" t="s">
        <v>820</v>
      </c>
      <c r="E139" s="159"/>
      <c r="F139" s="159" t="s">
        <v>340</v>
      </c>
      <c r="G139" s="159" t="s">
        <v>823</v>
      </c>
      <c r="H139" s="159">
        <v>29994772</v>
      </c>
      <c r="I139" s="160" t="s">
        <v>317</v>
      </c>
      <c r="J139" s="159" t="s">
        <v>168</v>
      </c>
      <c r="K139" s="164">
        <v>46090</v>
      </c>
      <c r="L139" s="162">
        <v>3335000</v>
      </c>
      <c r="M139" s="162">
        <v>10378.519999999999</v>
      </c>
      <c r="N139" s="162">
        <v>2534600</v>
      </c>
      <c r="O139" s="162">
        <v>7548.0388000000012</v>
      </c>
      <c r="P139" s="163">
        <v>0.76</v>
      </c>
      <c r="Q139" s="164">
        <v>49377</v>
      </c>
    </row>
    <row r="140" spans="1:17" ht="14.1" customHeight="1">
      <c r="A140" s="167">
        <v>1035</v>
      </c>
      <c r="B140" s="167">
        <v>9941</v>
      </c>
      <c r="C140" s="159" t="s">
        <v>2196</v>
      </c>
      <c r="D140" s="167" t="s">
        <v>796</v>
      </c>
      <c r="E140" s="159"/>
      <c r="F140" s="159" t="s">
        <v>340</v>
      </c>
      <c r="G140" s="159" t="s">
        <v>818</v>
      </c>
      <c r="H140" s="159">
        <v>29994768</v>
      </c>
      <c r="I140" s="160" t="s">
        <v>317</v>
      </c>
      <c r="J140" s="159" t="s">
        <v>168</v>
      </c>
      <c r="K140" s="164">
        <v>46022</v>
      </c>
      <c r="L140" s="162">
        <v>7267000</v>
      </c>
      <c r="M140" s="162">
        <v>22825.647000000001</v>
      </c>
      <c r="N140" s="162">
        <v>4036831.4352600011</v>
      </c>
      <c r="O140" s="162">
        <v>12021.684070997264</v>
      </c>
      <c r="P140" s="163">
        <v>0.55550178000000017</v>
      </c>
      <c r="Q140" s="164">
        <v>48579</v>
      </c>
    </row>
    <row r="141" spans="1:17" ht="14.1" customHeight="1">
      <c r="A141" s="167">
        <v>1035</v>
      </c>
      <c r="B141" s="167">
        <v>9941</v>
      </c>
      <c r="C141" s="159" t="s">
        <v>2197</v>
      </c>
      <c r="D141" s="167" t="s">
        <v>4856</v>
      </c>
      <c r="E141" s="159"/>
      <c r="F141" s="159" t="s">
        <v>35</v>
      </c>
      <c r="G141" s="159" t="s">
        <v>740</v>
      </c>
      <c r="H141" s="159">
        <v>299941160</v>
      </c>
      <c r="I141" s="160" t="s">
        <v>317</v>
      </c>
      <c r="J141" s="159" t="s">
        <v>46</v>
      </c>
      <c r="K141" s="164">
        <v>46126</v>
      </c>
      <c r="L141" s="162">
        <v>1007997.4353199999</v>
      </c>
      <c r="M141" s="162">
        <v>1007.9974353199999</v>
      </c>
      <c r="N141" s="162">
        <v>558169.08800919994</v>
      </c>
      <c r="O141" s="162">
        <v>558.16908999999998</v>
      </c>
      <c r="P141" s="163">
        <v>0.55374058350853139</v>
      </c>
      <c r="Q141" s="164" t="s">
        <v>306</v>
      </c>
    </row>
    <row r="142" spans="1:17" ht="14.1" customHeight="1">
      <c r="A142" s="167">
        <v>1038</v>
      </c>
      <c r="B142" s="167">
        <v>1038</v>
      </c>
      <c r="C142" s="159" t="s">
        <v>2196</v>
      </c>
      <c r="D142" s="167" t="s">
        <v>698</v>
      </c>
      <c r="E142" s="159"/>
      <c r="F142" s="159" t="s">
        <v>35</v>
      </c>
      <c r="G142" s="159" t="s">
        <v>698</v>
      </c>
      <c r="H142" s="159">
        <v>29992361</v>
      </c>
      <c r="I142" s="160" t="s">
        <v>317</v>
      </c>
      <c r="J142" s="159" t="s">
        <v>46</v>
      </c>
      <c r="K142" s="164">
        <v>41990</v>
      </c>
      <c r="L142" s="162">
        <v>2319188</v>
      </c>
      <c r="M142" s="162">
        <v>2319.1879999999996</v>
      </c>
      <c r="N142" s="162">
        <v>174989.05926924798</v>
      </c>
      <c r="O142" s="162">
        <v>174.98903472647351</v>
      </c>
      <c r="P142" s="163">
        <v>7.5452727105024681E-2</v>
      </c>
      <c r="Q142" s="164">
        <v>46388</v>
      </c>
    </row>
    <row r="143" spans="1:17" ht="14.1" customHeight="1">
      <c r="A143" s="167">
        <v>1038</v>
      </c>
      <c r="B143" s="167">
        <v>1038</v>
      </c>
      <c r="C143" s="159" t="s">
        <v>2201</v>
      </c>
      <c r="D143" s="167" t="s">
        <v>704</v>
      </c>
      <c r="E143" s="159"/>
      <c r="F143" s="159" t="s">
        <v>63</v>
      </c>
      <c r="G143" s="159" t="s">
        <v>705</v>
      </c>
      <c r="H143" s="159">
        <v>29992375</v>
      </c>
      <c r="I143" s="160" t="s">
        <v>317</v>
      </c>
      <c r="J143" s="159" t="s">
        <v>46</v>
      </c>
      <c r="K143" s="164">
        <v>42235</v>
      </c>
      <c r="L143" s="162">
        <v>12900000</v>
      </c>
      <c r="M143" s="162">
        <v>12900</v>
      </c>
      <c r="N143" s="162">
        <v>2816289.2973125004</v>
      </c>
      <c r="O143" s="162">
        <v>2816.2890144780317</v>
      </c>
      <c r="P143" s="163">
        <v>0.21831699979166669</v>
      </c>
      <c r="Q143" s="164">
        <v>46203</v>
      </c>
    </row>
    <row r="144" spans="1:17" ht="14.1" customHeight="1">
      <c r="A144" s="167">
        <v>1038</v>
      </c>
      <c r="B144" s="167">
        <v>1038</v>
      </c>
      <c r="C144" s="159" t="s">
        <v>2196</v>
      </c>
      <c r="D144" s="167" t="s">
        <v>745</v>
      </c>
      <c r="E144" s="159"/>
      <c r="F144" s="159" t="s">
        <v>340</v>
      </c>
      <c r="G144" s="159" t="s">
        <v>745</v>
      </c>
      <c r="H144" s="159">
        <v>29992411</v>
      </c>
      <c r="I144" s="160" t="s">
        <v>317</v>
      </c>
      <c r="J144" s="159" t="s">
        <v>168</v>
      </c>
      <c r="K144" s="164">
        <v>42354</v>
      </c>
      <c r="L144" s="162">
        <v>2220000</v>
      </c>
      <c r="M144" s="162">
        <v>8609.16</v>
      </c>
      <c r="N144" s="162">
        <v>6799.4682352940099</v>
      </c>
      <c r="O144" s="162">
        <v>20.248815931104545</v>
      </c>
      <c r="P144" s="163">
        <v>3.062823529411716E-3</v>
      </c>
      <c r="Q144" s="164">
        <v>46752</v>
      </c>
    </row>
    <row r="145" spans="1:17" ht="14.1" customHeight="1">
      <c r="A145" s="167">
        <v>1038</v>
      </c>
      <c r="B145" s="167">
        <v>1038</v>
      </c>
      <c r="C145" s="159" t="s">
        <v>2201</v>
      </c>
      <c r="D145" s="167" t="s">
        <v>704</v>
      </c>
      <c r="E145" s="159"/>
      <c r="F145" s="159" t="s">
        <v>63</v>
      </c>
      <c r="G145" s="159" t="s">
        <v>710</v>
      </c>
      <c r="H145" s="159">
        <v>29992501</v>
      </c>
      <c r="I145" s="160" t="s">
        <v>317</v>
      </c>
      <c r="J145" s="159" t="s">
        <v>46</v>
      </c>
      <c r="K145" s="164">
        <v>42656</v>
      </c>
      <c r="L145" s="162">
        <v>28190000</v>
      </c>
      <c r="M145" s="162">
        <v>28190</v>
      </c>
      <c r="N145" s="162">
        <v>10853599.333650755</v>
      </c>
      <c r="O145" s="162">
        <v>10853.598390588153</v>
      </c>
      <c r="P145" s="163">
        <v>0.38501593946969687</v>
      </c>
      <c r="Q145" s="164">
        <v>46203</v>
      </c>
    </row>
    <row r="146" spans="1:17" ht="14.1" customHeight="1">
      <c r="A146" s="167">
        <v>1038</v>
      </c>
      <c r="B146" s="167">
        <v>1038</v>
      </c>
      <c r="C146" s="159" t="s">
        <v>2196</v>
      </c>
      <c r="D146" s="167" t="s">
        <v>717</v>
      </c>
      <c r="E146" s="159"/>
      <c r="F146" s="159" t="s">
        <v>35</v>
      </c>
      <c r="G146" s="159" t="s">
        <v>718</v>
      </c>
      <c r="H146" s="159">
        <v>29992869</v>
      </c>
      <c r="I146" s="160" t="s">
        <v>317</v>
      </c>
      <c r="J146" s="159" t="s">
        <v>46</v>
      </c>
      <c r="K146" s="164">
        <v>43125</v>
      </c>
      <c r="L146" s="162">
        <v>9254000</v>
      </c>
      <c r="M146" s="162">
        <v>9254</v>
      </c>
      <c r="N146" s="162">
        <v>712982.87019235338</v>
      </c>
      <c r="O146" s="162">
        <v>712.9828685388602</v>
      </c>
      <c r="P146" s="163">
        <v>7.7045912058823579E-2</v>
      </c>
      <c r="Q146" s="164">
        <v>47143</v>
      </c>
    </row>
    <row r="147" spans="1:17" ht="14.1" customHeight="1">
      <c r="A147" s="167">
        <v>1038</v>
      </c>
      <c r="B147" s="167">
        <v>1038</v>
      </c>
      <c r="C147" s="159" t="s">
        <v>2196</v>
      </c>
      <c r="D147" s="167" t="s">
        <v>747</v>
      </c>
      <c r="E147" s="159"/>
      <c r="F147" s="159" t="s">
        <v>340</v>
      </c>
      <c r="G147" s="159" t="s">
        <v>748</v>
      </c>
      <c r="H147" s="159">
        <v>29992902</v>
      </c>
      <c r="I147" s="160" t="s">
        <v>317</v>
      </c>
      <c r="J147" s="159" t="s">
        <v>168</v>
      </c>
      <c r="K147" s="164">
        <v>43272</v>
      </c>
      <c r="L147" s="162">
        <v>4083000</v>
      </c>
      <c r="M147" s="162">
        <v>14792.708999999999</v>
      </c>
      <c r="N147" s="162">
        <v>528574.34861760074</v>
      </c>
      <c r="O147" s="162">
        <v>1574.0942501432892</v>
      </c>
      <c r="P147" s="163">
        <v>0.12945734720000018</v>
      </c>
      <c r="Q147" s="164">
        <v>46845</v>
      </c>
    </row>
    <row r="148" spans="1:17" ht="14.1" customHeight="1">
      <c r="A148" s="167">
        <v>1038</v>
      </c>
      <c r="B148" s="167">
        <v>1038</v>
      </c>
      <c r="C148" s="159" t="s">
        <v>2196</v>
      </c>
      <c r="D148" s="167" t="s">
        <v>721</v>
      </c>
      <c r="E148" s="159"/>
      <c r="F148" s="159" t="s">
        <v>35</v>
      </c>
      <c r="G148" s="159" t="s">
        <v>722</v>
      </c>
      <c r="H148" s="159">
        <v>29992935</v>
      </c>
      <c r="I148" s="160" t="s">
        <v>317</v>
      </c>
      <c r="J148" s="159" t="s">
        <v>168</v>
      </c>
      <c r="K148" s="164">
        <v>43304</v>
      </c>
      <c r="L148" s="162">
        <v>1514500</v>
      </c>
      <c r="M148" s="162">
        <v>5502.1785</v>
      </c>
      <c r="N148" s="162">
        <v>75725</v>
      </c>
      <c r="O148" s="162">
        <v>225.50905000000003</v>
      </c>
      <c r="P148" s="163">
        <v>0.05</v>
      </c>
      <c r="Q148" s="164">
        <v>46753</v>
      </c>
    </row>
    <row r="149" spans="1:17" ht="14.1" customHeight="1">
      <c r="A149" s="167">
        <v>1038</v>
      </c>
      <c r="B149" s="167">
        <v>1038</v>
      </c>
      <c r="C149" s="159" t="s">
        <v>2196</v>
      </c>
      <c r="D149" s="167" t="s">
        <v>726</v>
      </c>
      <c r="E149" s="159"/>
      <c r="F149" s="159" t="s">
        <v>35</v>
      </c>
      <c r="G149" s="159" t="s">
        <v>727</v>
      </c>
      <c r="H149" s="159">
        <v>29993692</v>
      </c>
      <c r="I149" s="160" t="s">
        <v>317</v>
      </c>
      <c r="J149" s="159" t="s">
        <v>46</v>
      </c>
      <c r="K149" s="164">
        <v>43730</v>
      </c>
      <c r="L149" s="162">
        <v>36441000</v>
      </c>
      <c r="M149" s="162">
        <v>36441</v>
      </c>
      <c r="N149" s="162">
        <v>4929667.4200500008</v>
      </c>
      <c r="O149" s="162">
        <v>4929.6674193172676</v>
      </c>
      <c r="P149" s="163">
        <v>0.13527805000000001</v>
      </c>
      <c r="Q149" s="164">
        <v>46415</v>
      </c>
    </row>
    <row r="150" spans="1:17" ht="14.1" customHeight="1">
      <c r="A150" s="167">
        <v>1038</v>
      </c>
      <c r="B150" s="167">
        <v>1038</v>
      </c>
      <c r="C150" s="159" t="s">
        <v>2196</v>
      </c>
      <c r="D150" s="167" t="s">
        <v>747</v>
      </c>
      <c r="E150" s="159"/>
      <c r="F150" s="159" t="s">
        <v>340</v>
      </c>
      <c r="G150" s="159" t="s">
        <v>760</v>
      </c>
      <c r="H150" s="159">
        <v>29993696</v>
      </c>
      <c r="I150" s="160" t="s">
        <v>317</v>
      </c>
      <c r="J150" s="159" t="s">
        <v>168</v>
      </c>
      <c r="K150" s="164">
        <v>43900</v>
      </c>
      <c r="L150" s="162">
        <v>3037000</v>
      </c>
      <c r="M150" s="162">
        <v>10653.796</v>
      </c>
      <c r="N150" s="162">
        <v>724352.76894818153</v>
      </c>
      <c r="O150" s="162">
        <v>2157.1222278114765</v>
      </c>
      <c r="P150" s="163">
        <v>0.23850930818181809</v>
      </c>
      <c r="Q150" s="164">
        <v>47128</v>
      </c>
    </row>
    <row r="151" spans="1:17" ht="14.1" customHeight="1">
      <c r="A151" s="167">
        <v>1038</v>
      </c>
      <c r="B151" s="167">
        <v>1038</v>
      </c>
      <c r="C151" s="159" t="s">
        <v>2196</v>
      </c>
      <c r="D151" s="167" t="s">
        <v>747</v>
      </c>
      <c r="E151" s="159"/>
      <c r="F151" s="159" t="s">
        <v>340</v>
      </c>
      <c r="G151" s="159" t="s">
        <v>762</v>
      </c>
      <c r="H151" s="159">
        <v>29993699</v>
      </c>
      <c r="I151" s="160" t="s">
        <v>317</v>
      </c>
      <c r="J151" s="159" t="s">
        <v>168</v>
      </c>
      <c r="K151" s="164">
        <v>44781</v>
      </c>
      <c r="L151" s="162">
        <v>1779000</v>
      </c>
      <c r="M151" s="162">
        <v>5918.7330000000002</v>
      </c>
      <c r="N151" s="162">
        <v>722747.0346767999</v>
      </c>
      <c r="O151" s="162">
        <v>2152.3406787974877</v>
      </c>
      <c r="P151" s="163">
        <v>0.40626589919999995</v>
      </c>
      <c r="Q151" s="164">
        <v>47856</v>
      </c>
    </row>
    <row r="152" spans="1:17" ht="14.1" customHeight="1">
      <c r="A152" s="167">
        <v>1038</v>
      </c>
      <c r="B152" s="167">
        <v>1038</v>
      </c>
      <c r="C152" s="159" t="s">
        <v>2196</v>
      </c>
      <c r="D152" s="167" t="s">
        <v>764</v>
      </c>
      <c r="E152" s="159"/>
      <c r="F152" s="159" t="s">
        <v>340</v>
      </c>
      <c r="G152" s="159" t="s">
        <v>765</v>
      </c>
      <c r="H152" s="159">
        <v>29994040</v>
      </c>
      <c r="I152" s="160" t="s">
        <v>317</v>
      </c>
      <c r="J152" s="159" t="s">
        <v>168</v>
      </c>
      <c r="K152" s="164">
        <v>44197</v>
      </c>
      <c r="L152" s="162">
        <v>2279000</v>
      </c>
      <c r="M152" s="162">
        <v>7326.9849999999997</v>
      </c>
      <c r="N152" s="162">
        <v>1751931.540988235</v>
      </c>
      <c r="O152" s="162">
        <v>5217.252237831367</v>
      </c>
      <c r="P152" s="163">
        <v>0.76872818823529399</v>
      </c>
      <c r="Q152" s="164">
        <v>46507</v>
      </c>
    </row>
    <row r="153" spans="1:17" ht="14.1" customHeight="1">
      <c r="A153" s="167">
        <v>1038</v>
      </c>
      <c r="B153" s="167">
        <v>1038</v>
      </c>
      <c r="C153" s="159" t="s">
        <v>2197</v>
      </c>
      <c r="D153" s="167" t="s">
        <v>730</v>
      </c>
      <c r="E153" s="159"/>
      <c r="F153" s="159" t="s">
        <v>63</v>
      </c>
      <c r="G153" s="159" t="s">
        <v>731</v>
      </c>
      <c r="H153" s="159">
        <v>29994076</v>
      </c>
      <c r="I153" s="160" t="s">
        <v>317</v>
      </c>
      <c r="J153" s="159" t="s">
        <v>168</v>
      </c>
      <c r="K153" s="164">
        <v>44363</v>
      </c>
      <c r="L153" s="162">
        <v>848400</v>
      </c>
      <c r="M153" s="162">
        <v>2747.9675999999999</v>
      </c>
      <c r="N153" s="162">
        <v>111504.01010000015</v>
      </c>
      <c r="O153" s="162">
        <v>332.05894212286233</v>
      </c>
      <c r="P153" s="163">
        <v>0.13142858333333352</v>
      </c>
      <c r="Q153" s="164" t="s">
        <v>306</v>
      </c>
    </row>
    <row r="154" spans="1:17" ht="14.1" customHeight="1">
      <c r="A154" s="167">
        <v>1038</v>
      </c>
      <c r="B154" s="167">
        <v>1038</v>
      </c>
      <c r="C154" s="159" t="s">
        <v>2196</v>
      </c>
      <c r="D154" s="167" t="s">
        <v>775</v>
      </c>
      <c r="E154" s="159"/>
      <c r="F154" s="159" t="s">
        <v>161</v>
      </c>
      <c r="G154" s="159" t="s">
        <v>776</v>
      </c>
      <c r="H154" s="159">
        <v>29994110</v>
      </c>
      <c r="I154" s="160" t="s">
        <v>317</v>
      </c>
      <c r="J154" s="159" t="s">
        <v>168</v>
      </c>
      <c r="K154" s="164">
        <v>44545</v>
      </c>
      <c r="L154" s="162">
        <v>3029000</v>
      </c>
      <c r="M154" s="162">
        <v>9495.9150000000009</v>
      </c>
      <c r="N154" s="162">
        <v>632246.92596000014</v>
      </c>
      <c r="O154" s="162">
        <v>1882.831350190912</v>
      </c>
      <c r="P154" s="163">
        <v>0.20873124000000004</v>
      </c>
      <c r="Q154" s="164">
        <v>48333</v>
      </c>
    </row>
    <row r="155" spans="1:17" ht="14.1" customHeight="1">
      <c r="A155" s="167">
        <v>1038</v>
      </c>
      <c r="B155" s="167">
        <v>1038</v>
      </c>
      <c r="C155" s="159" t="s">
        <v>2196</v>
      </c>
      <c r="D155" s="167" t="s">
        <v>780</v>
      </c>
      <c r="E155" s="159"/>
      <c r="F155" s="159" t="s">
        <v>161</v>
      </c>
      <c r="G155" s="159" t="s">
        <v>781</v>
      </c>
      <c r="H155" s="159">
        <v>29994111</v>
      </c>
      <c r="I155" s="160" t="s">
        <v>317</v>
      </c>
      <c r="J155" s="159" t="s">
        <v>168</v>
      </c>
      <c r="K155" s="164">
        <v>44559</v>
      </c>
      <c r="L155" s="162">
        <v>1501000</v>
      </c>
      <c r="M155" s="162">
        <v>4669.6110000000008</v>
      </c>
      <c r="N155" s="162">
        <v>1012424.5</v>
      </c>
      <c r="O155" s="162">
        <v>3015.0001610000004</v>
      </c>
      <c r="P155" s="163">
        <v>0.67449999999999999</v>
      </c>
      <c r="Q155" s="164">
        <v>47666</v>
      </c>
    </row>
    <row r="156" spans="1:17" ht="14.1" customHeight="1">
      <c r="A156" s="167">
        <v>1038</v>
      </c>
      <c r="B156" s="167">
        <v>1038</v>
      </c>
      <c r="C156" s="159" t="s">
        <v>2196</v>
      </c>
      <c r="D156" s="167" t="s">
        <v>735</v>
      </c>
      <c r="E156" s="159"/>
      <c r="F156" s="159" t="s">
        <v>35</v>
      </c>
      <c r="G156" s="159" t="s">
        <v>736</v>
      </c>
      <c r="H156" s="159">
        <v>29994114</v>
      </c>
      <c r="I156" s="160" t="s">
        <v>317</v>
      </c>
      <c r="J156" s="159" t="s">
        <v>46</v>
      </c>
      <c r="K156" s="164">
        <v>44560</v>
      </c>
      <c r="L156" s="162">
        <v>8885000</v>
      </c>
      <c r="M156" s="162">
        <v>8885</v>
      </c>
      <c r="N156" s="162">
        <v>4513642.3134666663</v>
      </c>
      <c r="O156" s="162">
        <v>4513.6423170461703</v>
      </c>
      <c r="P156" s="163">
        <v>0.50800701333333331</v>
      </c>
      <c r="Q156" s="164">
        <v>46203</v>
      </c>
    </row>
    <row r="157" spans="1:17" ht="14.1" customHeight="1">
      <c r="A157" s="167">
        <v>1038</v>
      </c>
      <c r="B157" s="167">
        <v>1038</v>
      </c>
      <c r="C157" s="159" t="s">
        <v>2196</v>
      </c>
      <c r="D157" s="167" t="s">
        <v>784</v>
      </c>
      <c r="E157" s="159"/>
      <c r="F157" s="159" t="s">
        <v>340</v>
      </c>
      <c r="G157" s="159" t="s">
        <v>785</v>
      </c>
      <c r="H157" s="159">
        <v>29994122</v>
      </c>
      <c r="I157" s="160" t="s">
        <v>317</v>
      </c>
      <c r="J157" s="159" t="s">
        <v>168</v>
      </c>
      <c r="K157" s="164">
        <v>44796</v>
      </c>
      <c r="L157" s="162">
        <v>2182000</v>
      </c>
      <c r="M157" s="162">
        <v>7159.1419999999998</v>
      </c>
      <c r="N157" s="162">
        <v>1275902.2417297135</v>
      </c>
      <c r="O157" s="162">
        <v>3799.6369250585558</v>
      </c>
      <c r="P157" s="163">
        <v>0.58473979914285679</v>
      </c>
      <c r="Q157" s="164">
        <v>48944</v>
      </c>
    </row>
    <row r="158" spans="1:17" ht="14.1" customHeight="1">
      <c r="A158" s="167">
        <v>1038</v>
      </c>
      <c r="B158" s="167">
        <v>1038</v>
      </c>
      <c r="C158" s="159" t="s">
        <v>2196</v>
      </c>
      <c r="D158" s="167" t="s">
        <v>784</v>
      </c>
      <c r="E158" s="159"/>
      <c r="F158" s="159" t="s">
        <v>340</v>
      </c>
      <c r="G158" s="159" t="s">
        <v>787</v>
      </c>
      <c r="H158" s="159">
        <v>29994123</v>
      </c>
      <c r="I158" s="160" t="s">
        <v>317</v>
      </c>
      <c r="J158" s="159" t="s">
        <v>168</v>
      </c>
      <c r="K158" s="164">
        <v>44797</v>
      </c>
      <c r="L158" s="162">
        <v>249000</v>
      </c>
      <c r="M158" s="162">
        <v>816.96900000000005</v>
      </c>
      <c r="N158" s="162">
        <v>130114.0791225</v>
      </c>
      <c r="O158" s="162">
        <v>387.47972476680735</v>
      </c>
      <c r="P158" s="163">
        <v>0.52254650250000001</v>
      </c>
      <c r="Q158" s="164">
        <v>48944</v>
      </c>
    </row>
    <row r="159" spans="1:17" ht="14.1" customHeight="1">
      <c r="A159" s="167">
        <v>1038</v>
      </c>
      <c r="B159" s="167">
        <v>1038</v>
      </c>
      <c r="C159" s="159" t="s">
        <v>2196</v>
      </c>
      <c r="D159" s="167" t="s">
        <v>789</v>
      </c>
      <c r="E159" s="159"/>
      <c r="F159" s="159" t="s">
        <v>340</v>
      </c>
      <c r="G159" s="159" t="s">
        <v>790</v>
      </c>
      <c r="H159" s="159">
        <v>29994141</v>
      </c>
      <c r="I159" s="160" t="s">
        <v>317</v>
      </c>
      <c r="J159" s="159" t="s">
        <v>196</v>
      </c>
      <c r="K159" s="164">
        <v>44448</v>
      </c>
      <c r="L159" s="162">
        <v>2492000</v>
      </c>
      <c r="M159" s="162">
        <v>9445.6767999999993</v>
      </c>
      <c r="N159" s="162">
        <v>124599.99999999997</v>
      </c>
      <c r="O159" s="162">
        <v>422.95469999999995</v>
      </c>
      <c r="P159" s="163">
        <v>4.9999999999999989E-2</v>
      </c>
      <c r="Q159" s="164">
        <v>47410</v>
      </c>
    </row>
    <row r="160" spans="1:17" ht="14.1" customHeight="1">
      <c r="A160" s="167">
        <v>1038</v>
      </c>
      <c r="B160" s="167">
        <v>1038</v>
      </c>
      <c r="C160" s="159" t="s">
        <v>2196</v>
      </c>
      <c r="D160" s="167" t="s">
        <v>757</v>
      </c>
      <c r="E160" s="159"/>
      <c r="F160" s="159" t="s">
        <v>340</v>
      </c>
      <c r="G160" s="159" t="s">
        <v>794</v>
      </c>
      <c r="H160" s="159">
        <v>29994200</v>
      </c>
      <c r="I160" s="160" t="s">
        <v>317</v>
      </c>
      <c r="J160" s="159" t="s">
        <v>168</v>
      </c>
      <c r="K160" s="164">
        <v>44679</v>
      </c>
      <c r="L160" s="162">
        <v>2994000</v>
      </c>
      <c r="M160" s="162">
        <v>9940.08</v>
      </c>
      <c r="N160" s="162">
        <v>59880</v>
      </c>
      <c r="O160" s="162">
        <v>178.32264000000001</v>
      </c>
      <c r="P160" s="163">
        <v>0.02</v>
      </c>
      <c r="Q160" s="164">
        <v>47784</v>
      </c>
    </row>
    <row r="161" spans="1:17" ht="14.1" customHeight="1">
      <c r="A161" s="167">
        <v>1038</v>
      </c>
      <c r="B161" s="167">
        <v>1038</v>
      </c>
      <c r="C161" s="159" t="s">
        <v>2196</v>
      </c>
      <c r="D161" s="167" t="s">
        <v>796</v>
      </c>
      <c r="E161" s="159"/>
      <c r="F161" s="159" t="s">
        <v>340</v>
      </c>
      <c r="G161" s="159" t="s">
        <v>797</v>
      </c>
      <c r="H161" s="159">
        <v>29994485</v>
      </c>
      <c r="I161" s="160" t="s">
        <v>317</v>
      </c>
      <c r="J161" s="159" t="s">
        <v>168</v>
      </c>
      <c r="K161" s="164">
        <v>44680</v>
      </c>
      <c r="L161" s="162">
        <v>2503000</v>
      </c>
      <c r="M161" s="162">
        <v>8302.4510000000009</v>
      </c>
      <c r="N161" s="162">
        <v>245708.89728000085</v>
      </c>
      <c r="O161" s="162">
        <v>731.72110818448732</v>
      </c>
      <c r="P161" s="163">
        <v>9.8165760000000338E-2</v>
      </c>
      <c r="Q161" s="164">
        <v>47371</v>
      </c>
    </row>
    <row r="162" spans="1:17" ht="14.1" customHeight="1">
      <c r="A162" s="167">
        <v>1038</v>
      </c>
      <c r="B162" s="167">
        <v>1038</v>
      </c>
      <c r="C162" s="159" t="s">
        <v>2196</v>
      </c>
      <c r="D162" s="167" t="s">
        <v>799</v>
      </c>
      <c r="E162" s="159"/>
      <c r="F162" s="159" t="s">
        <v>340</v>
      </c>
      <c r="G162" s="159" t="s">
        <v>800</v>
      </c>
      <c r="H162" s="159">
        <v>29994498</v>
      </c>
      <c r="I162" s="160" t="s">
        <v>317</v>
      </c>
      <c r="J162" s="159" t="s">
        <v>168</v>
      </c>
      <c r="K162" s="164">
        <v>44893</v>
      </c>
      <c r="L162" s="162">
        <v>1152600</v>
      </c>
      <c r="M162" s="162">
        <v>3962.6388000000002</v>
      </c>
      <c r="N162" s="162">
        <v>726138.00000000023</v>
      </c>
      <c r="O162" s="162">
        <v>2162.4231942827037</v>
      </c>
      <c r="P162" s="163">
        <v>0.63000000000000023</v>
      </c>
      <c r="Q162" s="164">
        <v>49457</v>
      </c>
    </row>
    <row r="163" spans="1:17" ht="14.1" customHeight="1">
      <c r="A163" s="167">
        <v>1038</v>
      </c>
      <c r="B163" s="167">
        <v>1038</v>
      </c>
      <c r="C163" s="159" t="s">
        <v>2196</v>
      </c>
      <c r="D163" s="167" t="s">
        <v>775</v>
      </c>
      <c r="E163" s="159"/>
      <c r="F163" s="159" t="s">
        <v>161</v>
      </c>
      <c r="G163" s="159" t="s">
        <v>813</v>
      </c>
      <c r="H163" s="159">
        <v>29994692</v>
      </c>
      <c r="I163" s="160" t="s">
        <v>317</v>
      </c>
      <c r="J163" s="159" t="s">
        <v>168</v>
      </c>
      <c r="K163" s="164">
        <v>45572</v>
      </c>
      <c r="L163" s="162">
        <v>2404000</v>
      </c>
      <c r="M163" s="162">
        <v>9101.5439999999999</v>
      </c>
      <c r="N163" s="162">
        <v>1077836.7459309087</v>
      </c>
      <c r="O163" s="162">
        <v>3209.7978195335654</v>
      </c>
      <c r="P163" s="163">
        <v>0.44835139181818168</v>
      </c>
      <c r="Q163" s="164">
        <v>48950</v>
      </c>
    </row>
    <row r="164" spans="1:17" ht="14.1" customHeight="1">
      <c r="A164" s="167">
        <v>1038</v>
      </c>
      <c r="B164" s="167">
        <v>1038</v>
      </c>
      <c r="C164" s="159" t="s">
        <v>2196</v>
      </c>
      <c r="D164" s="167" t="s">
        <v>809</v>
      </c>
      <c r="E164" s="159"/>
      <c r="F164" s="159" t="s">
        <v>340</v>
      </c>
      <c r="G164" s="159" t="s">
        <v>810</v>
      </c>
      <c r="H164" s="159">
        <v>29994121</v>
      </c>
      <c r="I164" s="160" t="s">
        <v>317</v>
      </c>
      <c r="J164" s="159" t="s">
        <v>196</v>
      </c>
      <c r="K164" s="164">
        <v>45694</v>
      </c>
      <c r="L164" s="162">
        <v>2545000</v>
      </c>
      <c r="M164" s="162">
        <v>9386.7235000000001</v>
      </c>
      <c r="N164" s="162">
        <v>1223901.4087183324</v>
      </c>
      <c r="O164" s="162">
        <v>4154.5332964162862</v>
      </c>
      <c r="P164" s="163">
        <v>0.48090428633333299</v>
      </c>
      <c r="Q164" s="164">
        <v>49893</v>
      </c>
    </row>
    <row r="165" spans="1:17" ht="14.1" customHeight="1">
      <c r="A165" s="167">
        <v>1038</v>
      </c>
      <c r="B165" s="167">
        <v>1038</v>
      </c>
      <c r="C165" s="159" t="s">
        <v>2196</v>
      </c>
      <c r="D165" s="167" t="s">
        <v>771</v>
      </c>
      <c r="E165" s="159"/>
      <c r="F165" s="159" t="s">
        <v>340</v>
      </c>
      <c r="G165" s="159" t="s">
        <v>772</v>
      </c>
      <c r="H165" s="159">
        <v>29994105</v>
      </c>
      <c r="I165" s="160" t="s">
        <v>317</v>
      </c>
      <c r="J165" s="159" t="s">
        <v>168</v>
      </c>
      <c r="K165" s="164">
        <v>45658</v>
      </c>
      <c r="L165" s="162">
        <v>3165000</v>
      </c>
      <c r="M165" s="162">
        <v>11552.25</v>
      </c>
      <c r="N165" s="162">
        <v>1424250.0000000002</v>
      </c>
      <c r="O165" s="162">
        <v>4241.4165000000003</v>
      </c>
      <c r="P165" s="163">
        <v>0.45000000000000007</v>
      </c>
      <c r="Q165" s="164">
        <v>49583</v>
      </c>
    </row>
    <row r="166" spans="1:17" ht="14.1" customHeight="1">
      <c r="A166" s="167">
        <v>1038</v>
      </c>
      <c r="B166" s="167">
        <v>1038</v>
      </c>
      <c r="C166" s="159" t="s">
        <v>2196</v>
      </c>
      <c r="D166" s="167" t="s">
        <v>4855</v>
      </c>
      <c r="E166" s="159"/>
      <c r="F166" s="159" t="s">
        <v>340</v>
      </c>
      <c r="G166" s="159" t="s">
        <v>806</v>
      </c>
      <c r="H166" s="159">
        <v>29994747</v>
      </c>
      <c r="I166" s="160" t="s">
        <v>317</v>
      </c>
      <c r="J166" s="159" t="s">
        <v>196</v>
      </c>
      <c r="K166" s="164">
        <v>45846</v>
      </c>
      <c r="L166" s="162">
        <v>2519000</v>
      </c>
      <c r="M166" s="162">
        <v>9914.5321000000004</v>
      </c>
      <c r="N166" s="162">
        <v>932030</v>
      </c>
      <c r="O166" s="162">
        <v>3163.7758349999999</v>
      </c>
      <c r="P166" s="163">
        <v>0.37</v>
      </c>
      <c r="Q166" s="164">
        <v>48488</v>
      </c>
    </row>
    <row r="167" spans="1:17" ht="14.1" customHeight="1">
      <c r="A167" s="167">
        <v>1038</v>
      </c>
      <c r="B167" s="167">
        <v>1038</v>
      </c>
      <c r="C167" s="159" t="s">
        <v>2196</v>
      </c>
      <c r="D167" s="167" t="s">
        <v>726</v>
      </c>
      <c r="E167" s="159"/>
      <c r="F167" s="159" t="s">
        <v>35</v>
      </c>
      <c r="G167" s="159" t="s">
        <v>4857</v>
      </c>
      <c r="H167" s="159">
        <v>29994115</v>
      </c>
      <c r="I167" s="160" t="s">
        <v>317</v>
      </c>
      <c r="J167" s="159" t="s">
        <v>46</v>
      </c>
      <c r="K167" s="164">
        <v>46050</v>
      </c>
      <c r="L167" s="162">
        <v>14728000</v>
      </c>
      <c r="M167" s="162">
        <v>14728</v>
      </c>
      <c r="N167" s="162">
        <v>14728000</v>
      </c>
      <c r="O167" s="162">
        <v>14728</v>
      </c>
      <c r="P167" s="163">
        <v>1</v>
      </c>
      <c r="Q167" s="164">
        <v>48972</v>
      </c>
    </row>
    <row r="168" spans="1:17" ht="14.1" customHeight="1">
      <c r="A168" s="167">
        <v>1038</v>
      </c>
      <c r="B168" s="167">
        <v>1038</v>
      </c>
      <c r="C168" s="159" t="s">
        <v>2196</v>
      </c>
      <c r="D168" s="167" t="s">
        <v>820</v>
      </c>
      <c r="E168" s="159"/>
      <c r="F168" s="159" t="s">
        <v>340</v>
      </c>
      <c r="G168" s="159" t="s">
        <v>821</v>
      </c>
      <c r="H168" s="159">
        <v>29994771</v>
      </c>
      <c r="I168" s="160" t="s">
        <v>317</v>
      </c>
      <c r="J168" s="159" t="s">
        <v>168</v>
      </c>
      <c r="K168" s="164">
        <v>46090</v>
      </c>
      <c r="L168" s="162">
        <v>2075000</v>
      </c>
      <c r="M168" s="162">
        <v>6457.4000000000005</v>
      </c>
      <c r="N168" s="162">
        <v>1556250</v>
      </c>
      <c r="O168" s="162">
        <v>4634.5124999999998</v>
      </c>
      <c r="P168" s="163">
        <v>0.75</v>
      </c>
      <c r="Q168" s="164">
        <v>49377</v>
      </c>
    </row>
    <row r="169" spans="1:17" ht="14.1" customHeight="1">
      <c r="A169" s="167">
        <v>1038</v>
      </c>
      <c r="B169" s="167">
        <v>1038</v>
      </c>
      <c r="C169" s="159" t="s">
        <v>2196</v>
      </c>
      <c r="D169" s="167" t="s">
        <v>820</v>
      </c>
      <c r="E169" s="159"/>
      <c r="F169" s="159" t="s">
        <v>340</v>
      </c>
      <c r="G169" s="159" t="s">
        <v>823</v>
      </c>
      <c r="H169" s="159">
        <v>29994772</v>
      </c>
      <c r="I169" s="160" t="s">
        <v>317</v>
      </c>
      <c r="J169" s="159" t="s">
        <v>168</v>
      </c>
      <c r="K169" s="164">
        <v>46090</v>
      </c>
      <c r="L169" s="162">
        <v>2075000</v>
      </c>
      <c r="M169" s="162">
        <v>6457.4000000000005</v>
      </c>
      <c r="N169" s="162">
        <v>1577000</v>
      </c>
      <c r="O169" s="162">
        <v>4696.3059999999996</v>
      </c>
      <c r="P169" s="163">
        <v>0.76</v>
      </c>
      <c r="Q169" s="164">
        <v>49377</v>
      </c>
    </row>
    <row r="170" spans="1:17" ht="14.1" customHeight="1">
      <c r="A170" s="167">
        <v>1038</v>
      </c>
      <c r="B170" s="167">
        <v>1038</v>
      </c>
      <c r="C170" s="159" t="s">
        <v>2196</v>
      </c>
      <c r="D170" s="167" t="s">
        <v>796</v>
      </c>
      <c r="E170" s="159"/>
      <c r="F170" s="159" t="s">
        <v>340</v>
      </c>
      <c r="G170" s="159" t="s">
        <v>818</v>
      </c>
      <c r="H170" s="159">
        <v>29994768</v>
      </c>
      <c r="I170" s="160" t="s">
        <v>317</v>
      </c>
      <c r="J170" s="159" t="s">
        <v>168</v>
      </c>
      <c r="K170" s="164">
        <v>46022</v>
      </c>
      <c r="L170" s="162">
        <v>2455000</v>
      </c>
      <c r="M170" s="162">
        <v>7711.1549999999997</v>
      </c>
      <c r="N170" s="162">
        <v>1363756.8699000003</v>
      </c>
      <c r="O170" s="162">
        <v>4061.2679581900325</v>
      </c>
      <c r="P170" s="163">
        <v>0.55550178000000017</v>
      </c>
      <c r="Q170" s="164">
        <v>48579</v>
      </c>
    </row>
    <row r="171" spans="1:17" ht="14.1" customHeight="1">
      <c r="A171" s="167">
        <v>1038</v>
      </c>
      <c r="B171" s="167">
        <v>1038</v>
      </c>
      <c r="C171" s="159" t="s">
        <v>2197</v>
      </c>
      <c r="D171" s="167" t="s">
        <v>4856</v>
      </c>
      <c r="E171" s="159"/>
      <c r="F171" s="159" t="s">
        <v>35</v>
      </c>
      <c r="G171" s="159" t="s">
        <v>740</v>
      </c>
      <c r="H171" s="159">
        <v>299941160</v>
      </c>
      <c r="I171" s="160" t="s">
        <v>317</v>
      </c>
      <c r="J171" s="159" t="s">
        <v>46</v>
      </c>
      <c r="K171" s="164">
        <v>46126</v>
      </c>
      <c r="L171" s="162">
        <v>481042.78834999999</v>
      </c>
      <c r="M171" s="162">
        <v>481.04278835000002</v>
      </c>
      <c r="N171" s="162">
        <v>266372.91431349999</v>
      </c>
      <c r="O171" s="162">
        <v>266.37290999999999</v>
      </c>
      <c r="P171" s="163">
        <v>0.5537405835085315</v>
      </c>
      <c r="Q171" s="164" t="s">
        <v>306</v>
      </c>
    </row>
    <row r="172" spans="1:17" ht="14.1" customHeight="1">
      <c r="A172" s="167">
        <v>1038</v>
      </c>
      <c r="B172" s="167">
        <v>1162</v>
      </c>
      <c r="C172" s="159" t="s">
        <v>2196</v>
      </c>
      <c r="D172" s="167" t="s">
        <v>698</v>
      </c>
      <c r="E172" s="159"/>
      <c r="F172" s="159" t="s">
        <v>35</v>
      </c>
      <c r="G172" s="159" t="s">
        <v>698</v>
      </c>
      <c r="H172" s="159">
        <v>29992361</v>
      </c>
      <c r="I172" s="160" t="s">
        <v>317</v>
      </c>
      <c r="J172" s="159" t="s">
        <v>46</v>
      </c>
      <c r="K172" s="164">
        <v>41990</v>
      </c>
      <c r="L172" s="162">
        <v>2333913</v>
      </c>
      <c r="M172" s="162">
        <v>2333.913</v>
      </c>
      <c r="N172" s="162">
        <v>176100.10067586947</v>
      </c>
      <c r="O172" s="162">
        <v>176.10007135126227</v>
      </c>
      <c r="P172" s="163">
        <v>7.5452727105024681E-2</v>
      </c>
      <c r="Q172" s="164">
        <v>46388</v>
      </c>
    </row>
    <row r="173" spans="1:17" ht="14.1" customHeight="1">
      <c r="A173" s="167">
        <v>1038</v>
      </c>
      <c r="B173" s="167">
        <v>1162</v>
      </c>
      <c r="C173" s="159" t="s">
        <v>2201</v>
      </c>
      <c r="D173" s="167" t="s">
        <v>704</v>
      </c>
      <c r="E173" s="159"/>
      <c r="F173" s="159" t="s">
        <v>63</v>
      </c>
      <c r="G173" s="159" t="s">
        <v>705</v>
      </c>
      <c r="H173" s="159">
        <v>29992375</v>
      </c>
      <c r="I173" s="160" t="s">
        <v>317</v>
      </c>
      <c r="J173" s="159" t="s">
        <v>46</v>
      </c>
      <c r="K173" s="164">
        <v>42235</v>
      </c>
      <c r="L173" s="162">
        <v>14400000</v>
      </c>
      <c r="M173" s="162">
        <v>14400</v>
      </c>
      <c r="N173" s="162">
        <v>3143764.7970000007</v>
      </c>
      <c r="O173" s="162">
        <v>3143.7644610129687</v>
      </c>
      <c r="P173" s="163">
        <v>0.21831699979166672</v>
      </c>
      <c r="Q173" s="164">
        <v>46203</v>
      </c>
    </row>
    <row r="174" spans="1:17" ht="14.1" customHeight="1">
      <c r="A174" s="167">
        <v>1038</v>
      </c>
      <c r="B174" s="167">
        <v>1162</v>
      </c>
      <c r="C174" s="159" t="s">
        <v>2196</v>
      </c>
      <c r="D174" s="167" t="s">
        <v>745</v>
      </c>
      <c r="E174" s="159"/>
      <c r="F174" s="159" t="s">
        <v>340</v>
      </c>
      <c r="G174" s="159" t="s">
        <v>745</v>
      </c>
      <c r="H174" s="159">
        <v>29992411</v>
      </c>
      <c r="I174" s="160" t="s">
        <v>317</v>
      </c>
      <c r="J174" s="159" t="s">
        <v>168</v>
      </c>
      <c r="K174" s="164">
        <v>42354</v>
      </c>
      <c r="L174" s="162">
        <v>2850000</v>
      </c>
      <c r="M174" s="162">
        <v>11052.3</v>
      </c>
      <c r="N174" s="162">
        <v>8729.0470588233911</v>
      </c>
      <c r="O174" s="162">
        <v>25.995083999027628</v>
      </c>
      <c r="P174" s="163">
        <v>3.0628235294117164E-3</v>
      </c>
      <c r="Q174" s="164">
        <v>46752</v>
      </c>
    </row>
    <row r="175" spans="1:17" ht="14.1" customHeight="1">
      <c r="A175" s="167">
        <v>1038</v>
      </c>
      <c r="B175" s="167">
        <v>1162</v>
      </c>
      <c r="C175" s="159" t="s">
        <v>2201</v>
      </c>
      <c r="D175" s="167" t="s">
        <v>704</v>
      </c>
      <c r="E175" s="159"/>
      <c r="F175" s="159" t="s">
        <v>63</v>
      </c>
      <c r="G175" s="159" t="s">
        <v>710</v>
      </c>
      <c r="H175" s="159">
        <v>29992501</v>
      </c>
      <c r="I175" s="160" t="s">
        <v>317</v>
      </c>
      <c r="J175" s="159" t="s">
        <v>46</v>
      </c>
      <c r="K175" s="164">
        <v>42656</v>
      </c>
      <c r="L175" s="162">
        <v>44990000</v>
      </c>
      <c r="M175" s="162">
        <v>44990</v>
      </c>
      <c r="N175" s="162">
        <v>17321867.116741661</v>
      </c>
      <c r="O175" s="162">
        <v>17321.867609287896</v>
      </c>
      <c r="P175" s="163">
        <v>0.38501593946969687</v>
      </c>
      <c r="Q175" s="164">
        <v>46203</v>
      </c>
    </row>
    <row r="176" spans="1:17" ht="14.1" customHeight="1">
      <c r="A176" s="167">
        <v>1038</v>
      </c>
      <c r="B176" s="167">
        <v>1162</v>
      </c>
      <c r="C176" s="159" t="s">
        <v>2196</v>
      </c>
      <c r="D176" s="167" t="s">
        <v>717</v>
      </c>
      <c r="E176" s="159"/>
      <c r="F176" s="159" t="s">
        <v>35</v>
      </c>
      <c r="G176" s="159" t="s">
        <v>718</v>
      </c>
      <c r="H176" s="159">
        <v>29992869</v>
      </c>
      <c r="I176" s="160" t="s">
        <v>317</v>
      </c>
      <c r="J176" s="159" t="s">
        <v>46</v>
      </c>
      <c r="K176" s="164">
        <v>43125</v>
      </c>
      <c r="L176" s="162">
        <v>26696000</v>
      </c>
      <c r="M176" s="162">
        <v>26696</v>
      </c>
      <c r="N176" s="162">
        <v>2056817.6683223541</v>
      </c>
      <c r="O176" s="162">
        <v>2056.8176681823097</v>
      </c>
      <c r="P176" s="163">
        <v>7.7045912058823579E-2</v>
      </c>
      <c r="Q176" s="164">
        <v>47143</v>
      </c>
    </row>
    <row r="177" spans="1:17" ht="14.1" customHeight="1">
      <c r="A177" s="167">
        <v>1038</v>
      </c>
      <c r="B177" s="167">
        <v>1162</v>
      </c>
      <c r="C177" s="159" t="s">
        <v>2196</v>
      </c>
      <c r="D177" s="167" t="s">
        <v>747</v>
      </c>
      <c r="E177" s="159"/>
      <c r="F177" s="159" t="s">
        <v>340</v>
      </c>
      <c r="G177" s="159" t="s">
        <v>748</v>
      </c>
      <c r="H177" s="159">
        <v>29992902</v>
      </c>
      <c r="I177" s="160" t="s">
        <v>317</v>
      </c>
      <c r="J177" s="159" t="s">
        <v>168</v>
      </c>
      <c r="K177" s="164">
        <v>43272</v>
      </c>
      <c r="L177" s="162">
        <v>10237999.999999998</v>
      </c>
      <c r="M177" s="162">
        <v>37092.273999999998</v>
      </c>
      <c r="N177" s="162">
        <v>1325384.3206336016</v>
      </c>
      <c r="O177" s="162">
        <v>3946.9940819868657</v>
      </c>
      <c r="P177" s="163">
        <v>0.12945734720000018</v>
      </c>
      <c r="Q177" s="164">
        <v>46845</v>
      </c>
    </row>
    <row r="178" spans="1:17" ht="14.1" customHeight="1">
      <c r="A178" s="167">
        <v>1038</v>
      </c>
      <c r="B178" s="167">
        <v>1162</v>
      </c>
      <c r="C178" s="159" t="s">
        <v>2196</v>
      </c>
      <c r="D178" s="167" t="s">
        <v>721</v>
      </c>
      <c r="E178" s="159"/>
      <c r="F178" s="159" t="s">
        <v>35</v>
      </c>
      <c r="G178" s="159" t="s">
        <v>722</v>
      </c>
      <c r="H178" s="159">
        <v>29992935</v>
      </c>
      <c r="I178" s="160" t="s">
        <v>317</v>
      </c>
      <c r="J178" s="159" t="s">
        <v>168</v>
      </c>
      <c r="K178" s="164">
        <v>43304</v>
      </c>
      <c r="L178" s="162">
        <v>5030900</v>
      </c>
      <c r="M178" s="162">
        <v>18277.259700000002</v>
      </c>
      <c r="N178" s="162">
        <v>251545</v>
      </c>
      <c r="O178" s="162">
        <v>749.10100999999997</v>
      </c>
      <c r="P178" s="163">
        <v>0.05</v>
      </c>
      <c r="Q178" s="164">
        <v>46753</v>
      </c>
    </row>
    <row r="179" spans="1:17" ht="14.1" customHeight="1">
      <c r="A179" s="167">
        <v>1038</v>
      </c>
      <c r="B179" s="167">
        <v>1162</v>
      </c>
      <c r="C179" s="159" t="s">
        <v>2196</v>
      </c>
      <c r="D179" s="167" t="s">
        <v>726</v>
      </c>
      <c r="E179" s="159"/>
      <c r="F179" s="159" t="s">
        <v>35</v>
      </c>
      <c r="G179" s="159" t="s">
        <v>727</v>
      </c>
      <c r="H179" s="159">
        <v>29993692</v>
      </c>
      <c r="I179" s="160" t="s">
        <v>317</v>
      </c>
      <c r="J179" s="159" t="s">
        <v>46</v>
      </c>
      <c r="K179" s="164">
        <v>43730</v>
      </c>
      <c r="L179" s="162">
        <v>129725000</v>
      </c>
      <c r="M179" s="162">
        <v>129725</v>
      </c>
      <c r="N179" s="162">
        <v>17548945.036250003</v>
      </c>
      <c r="O179" s="162">
        <v>17548.945036824076</v>
      </c>
      <c r="P179" s="163">
        <v>0.13527805000000001</v>
      </c>
      <c r="Q179" s="164">
        <v>46415</v>
      </c>
    </row>
    <row r="180" spans="1:17" ht="14.1" customHeight="1">
      <c r="A180" s="167">
        <v>1038</v>
      </c>
      <c r="B180" s="167">
        <v>1162</v>
      </c>
      <c r="C180" s="159" t="s">
        <v>2196</v>
      </c>
      <c r="D180" s="167" t="s">
        <v>747</v>
      </c>
      <c r="E180" s="159"/>
      <c r="F180" s="159" t="s">
        <v>340</v>
      </c>
      <c r="G180" s="159" t="s">
        <v>760</v>
      </c>
      <c r="H180" s="159">
        <v>29993696</v>
      </c>
      <c r="I180" s="160" t="s">
        <v>317</v>
      </c>
      <c r="J180" s="159" t="s">
        <v>168</v>
      </c>
      <c r="K180" s="164">
        <v>43900</v>
      </c>
      <c r="L180" s="162">
        <v>9151000</v>
      </c>
      <c r="M180" s="162">
        <v>32101.708000000002</v>
      </c>
      <c r="N180" s="162">
        <v>2182598.6791718174</v>
      </c>
      <c r="O180" s="162">
        <v>6499.7778397757857</v>
      </c>
      <c r="P180" s="163">
        <v>0.23850930818181809</v>
      </c>
      <c r="Q180" s="164">
        <v>47128</v>
      </c>
    </row>
    <row r="181" spans="1:17" ht="14.1" customHeight="1">
      <c r="A181" s="167">
        <v>1038</v>
      </c>
      <c r="B181" s="167">
        <v>1162</v>
      </c>
      <c r="C181" s="159" t="s">
        <v>2196</v>
      </c>
      <c r="D181" s="167" t="s">
        <v>747</v>
      </c>
      <c r="E181" s="159"/>
      <c r="F181" s="159" t="s">
        <v>340</v>
      </c>
      <c r="G181" s="159" t="s">
        <v>762</v>
      </c>
      <c r="H181" s="159">
        <v>29993699</v>
      </c>
      <c r="I181" s="160" t="s">
        <v>317</v>
      </c>
      <c r="J181" s="159" t="s">
        <v>168</v>
      </c>
      <c r="K181" s="164">
        <v>44781</v>
      </c>
      <c r="L181" s="162">
        <v>10147000</v>
      </c>
      <c r="M181" s="162">
        <v>33759.069000000003</v>
      </c>
      <c r="N181" s="162">
        <v>4122380.0791823994</v>
      </c>
      <c r="O181" s="162">
        <v>12276.447772253487</v>
      </c>
      <c r="P181" s="163">
        <v>0.40626589919999995</v>
      </c>
      <c r="Q181" s="164">
        <v>47856</v>
      </c>
    </row>
    <row r="182" spans="1:17" ht="14.1" customHeight="1">
      <c r="A182" s="167">
        <v>1038</v>
      </c>
      <c r="B182" s="167">
        <v>1162</v>
      </c>
      <c r="C182" s="159" t="s">
        <v>2196</v>
      </c>
      <c r="D182" s="167" t="s">
        <v>764</v>
      </c>
      <c r="E182" s="159"/>
      <c r="F182" s="159" t="s">
        <v>340</v>
      </c>
      <c r="G182" s="159" t="s">
        <v>765</v>
      </c>
      <c r="H182" s="159">
        <v>29994040</v>
      </c>
      <c r="I182" s="160" t="s">
        <v>317</v>
      </c>
      <c r="J182" s="159" t="s">
        <v>168</v>
      </c>
      <c r="K182" s="164">
        <v>44197</v>
      </c>
      <c r="L182" s="162">
        <v>6948000</v>
      </c>
      <c r="M182" s="162">
        <v>22337.82</v>
      </c>
      <c r="N182" s="162">
        <v>5341123.4518588232</v>
      </c>
      <c r="O182" s="162">
        <v>15905.865856007837</v>
      </c>
      <c r="P182" s="163">
        <v>0.7687281882352941</v>
      </c>
      <c r="Q182" s="164">
        <v>46507</v>
      </c>
    </row>
    <row r="183" spans="1:17" ht="14.1" customHeight="1">
      <c r="A183" s="167">
        <v>1038</v>
      </c>
      <c r="B183" s="167">
        <v>1162</v>
      </c>
      <c r="C183" s="159" t="s">
        <v>2197</v>
      </c>
      <c r="D183" s="167" t="s">
        <v>730</v>
      </c>
      <c r="E183" s="159"/>
      <c r="F183" s="159" t="s">
        <v>63</v>
      </c>
      <c r="G183" s="159" t="s">
        <v>731</v>
      </c>
      <c r="H183" s="159">
        <v>29994076</v>
      </c>
      <c r="I183" s="160" t="s">
        <v>317</v>
      </c>
      <c r="J183" s="159" t="s">
        <v>168</v>
      </c>
      <c r="K183" s="164">
        <v>44363</v>
      </c>
      <c r="L183" s="162">
        <v>4303200</v>
      </c>
      <c r="M183" s="162">
        <v>13938.064799999998</v>
      </c>
      <c r="N183" s="162">
        <v>565563.47980000067</v>
      </c>
      <c r="O183" s="162">
        <v>1684.2480427542796</v>
      </c>
      <c r="P183" s="163">
        <v>0.13142858333333349</v>
      </c>
      <c r="Q183" s="164" t="s">
        <v>306</v>
      </c>
    </row>
    <row r="184" spans="1:17" ht="14.1" customHeight="1">
      <c r="A184" s="167">
        <v>1038</v>
      </c>
      <c r="B184" s="167">
        <v>1162</v>
      </c>
      <c r="C184" s="159" t="s">
        <v>2196</v>
      </c>
      <c r="D184" s="167" t="s">
        <v>775</v>
      </c>
      <c r="E184" s="159"/>
      <c r="F184" s="159" t="s">
        <v>161</v>
      </c>
      <c r="G184" s="159" t="s">
        <v>776</v>
      </c>
      <c r="H184" s="159">
        <v>29994110</v>
      </c>
      <c r="I184" s="160" t="s">
        <v>317</v>
      </c>
      <c r="J184" s="159" t="s">
        <v>168</v>
      </c>
      <c r="K184" s="164">
        <v>44545</v>
      </c>
      <c r="L184" s="162">
        <v>9800000</v>
      </c>
      <c r="M184" s="162">
        <v>30723</v>
      </c>
      <c r="N184" s="162">
        <v>2045566.1520000005</v>
      </c>
      <c r="O184" s="162">
        <v>6091.6959943713946</v>
      </c>
      <c r="P184" s="163">
        <v>0.20873124000000004</v>
      </c>
      <c r="Q184" s="164">
        <v>48333</v>
      </c>
    </row>
    <row r="185" spans="1:17" ht="14.1" customHeight="1">
      <c r="A185" s="167">
        <v>1038</v>
      </c>
      <c r="B185" s="167">
        <v>1162</v>
      </c>
      <c r="C185" s="159" t="s">
        <v>2196</v>
      </c>
      <c r="D185" s="167" t="s">
        <v>780</v>
      </c>
      <c r="E185" s="159"/>
      <c r="F185" s="159" t="s">
        <v>161</v>
      </c>
      <c r="G185" s="159" t="s">
        <v>781</v>
      </c>
      <c r="H185" s="159">
        <v>29994111</v>
      </c>
      <c r="I185" s="160" t="s">
        <v>317</v>
      </c>
      <c r="J185" s="159" t="s">
        <v>168</v>
      </c>
      <c r="K185" s="164">
        <v>44559</v>
      </c>
      <c r="L185" s="162">
        <v>7355000</v>
      </c>
      <c r="M185" s="162">
        <v>22881.405000000002</v>
      </c>
      <c r="N185" s="162">
        <v>4960947.5</v>
      </c>
      <c r="O185" s="162">
        <v>14773.701655000001</v>
      </c>
      <c r="P185" s="163">
        <v>0.67449999999999999</v>
      </c>
      <c r="Q185" s="164">
        <v>47666</v>
      </c>
    </row>
    <row r="186" spans="1:17" ht="14.1" customHeight="1">
      <c r="A186" s="167">
        <v>1038</v>
      </c>
      <c r="B186" s="167">
        <v>1162</v>
      </c>
      <c r="C186" s="159" t="s">
        <v>2196</v>
      </c>
      <c r="D186" s="167" t="s">
        <v>735</v>
      </c>
      <c r="E186" s="159"/>
      <c r="F186" s="159" t="s">
        <v>35</v>
      </c>
      <c r="G186" s="159" t="s">
        <v>736</v>
      </c>
      <c r="H186" s="159">
        <v>29994114</v>
      </c>
      <c r="I186" s="160" t="s">
        <v>317</v>
      </c>
      <c r="J186" s="159" t="s">
        <v>46</v>
      </c>
      <c r="K186" s="164">
        <v>44560</v>
      </c>
      <c r="L186" s="162">
        <v>29093000</v>
      </c>
      <c r="M186" s="162">
        <v>29093</v>
      </c>
      <c r="N186" s="162">
        <v>14779448.038906667</v>
      </c>
      <c r="O186" s="162">
        <v>14779.44805842873</v>
      </c>
      <c r="P186" s="163">
        <v>0.50800701333333331</v>
      </c>
      <c r="Q186" s="164">
        <v>46203</v>
      </c>
    </row>
    <row r="187" spans="1:17" ht="14.1" customHeight="1">
      <c r="A187" s="167">
        <v>1038</v>
      </c>
      <c r="B187" s="167">
        <v>1162</v>
      </c>
      <c r="C187" s="159" t="s">
        <v>2196</v>
      </c>
      <c r="D187" s="167" t="s">
        <v>784</v>
      </c>
      <c r="E187" s="159"/>
      <c r="F187" s="159" t="s">
        <v>340</v>
      </c>
      <c r="G187" s="159" t="s">
        <v>785</v>
      </c>
      <c r="H187" s="159">
        <v>29994122</v>
      </c>
      <c r="I187" s="160" t="s">
        <v>317</v>
      </c>
      <c r="J187" s="159" t="s">
        <v>168</v>
      </c>
      <c r="K187" s="164">
        <v>44796</v>
      </c>
      <c r="L187" s="162">
        <v>13720000</v>
      </c>
      <c r="M187" s="162">
        <v>45015.32</v>
      </c>
      <c r="N187" s="162">
        <v>8022630.0442399951</v>
      </c>
      <c r="O187" s="162">
        <v>23891.392037922327</v>
      </c>
      <c r="P187" s="163">
        <v>0.58473979914285679</v>
      </c>
      <c r="Q187" s="164">
        <v>48944</v>
      </c>
    </row>
    <row r="188" spans="1:17" ht="14.1" customHeight="1">
      <c r="A188" s="167">
        <v>1038</v>
      </c>
      <c r="B188" s="167">
        <v>1162</v>
      </c>
      <c r="C188" s="159" t="s">
        <v>2196</v>
      </c>
      <c r="D188" s="167" t="s">
        <v>784</v>
      </c>
      <c r="E188" s="159"/>
      <c r="F188" s="159" t="s">
        <v>340</v>
      </c>
      <c r="G188" s="159" t="s">
        <v>787</v>
      </c>
      <c r="H188" s="159">
        <v>29994123</v>
      </c>
      <c r="I188" s="160" t="s">
        <v>317</v>
      </c>
      <c r="J188" s="159" t="s">
        <v>168</v>
      </c>
      <c r="K188" s="164">
        <v>44797</v>
      </c>
      <c r="L188" s="162">
        <v>1568000</v>
      </c>
      <c r="M188" s="162">
        <v>5144.6080000000002</v>
      </c>
      <c r="N188" s="162">
        <v>819352.91592000006</v>
      </c>
      <c r="O188" s="162">
        <v>2440.0330029045595</v>
      </c>
      <c r="P188" s="163">
        <v>0.52254650250000001</v>
      </c>
      <c r="Q188" s="164">
        <v>48944</v>
      </c>
    </row>
    <row r="189" spans="1:17" ht="14.1" customHeight="1">
      <c r="A189" s="167">
        <v>1038</v>
      </c>
      <c r="B189" s="167">
        <v>1162</v>
      </c>
      <c r="C189" s="159" t="s">
        <v>2196</v>
      </c>
      <c r="D189" s="167" t="s">
        <v>789</v>
      </c>
      <c r="E189" s="159"/>
      <c r="F189" s="159" t="s">
        <v>340</v>
      </c>
      <c r="G189" s="159" t="s">
        <v>790</v>
      </c>
      <c r="H189" s="159">
        <v>29994141</v>
      </c>
      <c r="I189" s="160" t="s">
        <v>317</v>
      </c>
      <c r="J189" s="159" t="s">
        <v>196</v>
      </c>
      <c r="K189" s="164">
        <v>44448</v>
      </c>
      <c r="L189" s="162">
        <v>7889000</v>
      </c>
      <c r="M189" s="162">
        <v>29902.465600000003</v>
      </c>
      <c r="N189" s="162">
        <v>394449.99999999994</v>
      </c>
      <c r="O189" s="162">
        <v>1338.960525</v>
      </c>
      <c r="P189" s="163">
        <v>4.9999999999999996E-2</v>
      </c>
      <c r="Q189" s="164">
        <v>47410</v>
      </c>
    </row>
    <row r="190" spans="1:17" ht="14.1" customHeight="1">
      <c r="A190" s="167">
        <v>1038</v>
      </c>
      <c r="B190" s="167">
        <v>1162</v>
      </c>
      <c r="C190" s="159" t="s">
        <v>2196</v>
      </c>
      <c r="D190" s="167" t="s">
        <v>757</v>
      </c>
      <c r="E190" s="159"/>
      <c r="F190" s="159" t="s">
        <v>340</v>
      </c>
      <c r="G190" s="159" t="s">
        <v>794</v>
      </c>
      <c r="H190" s="159">
        <v>29994200</v>
      </c>
      <c r="I190" s="160" t="s">
        <v>317</v>
      </c>
      <c r="J190" s="159" t="s">
        <v>168</v>
      </c>
      <c r="K190" s="164">
        <v>44679</v>
      </c>
      <c r="L190" s="162">
        <v>13946000</v>
      </c>
      <c r="M190" s="162">
        <v>46300.72</v>
      </c>
      <c r="N190" s="162">
        <v>278920</v>
      </c>
      <c r="O190" s="162">
        <v>830.62376000000006</v>
      </c>
      <c r="P190" s="163">
        <v>0.02</v>
      </c>
      <c r="Q190" s="164">
        <v>47784</v>
      </c>
    </row>
    <row r="191" spans="1:17" ht="14.1" customHeight="1">
      <c r="A191" s="167">
        <v>1038</v>
      </c>
      <c r="B191" s="167">
        <v>1162</v>
      </c>
      <c r="C191" s="159" t="s">
        <v>2196</v>
      </c>
      <c r="D191" s="167" t="s">
        <v>796</v>
      </c>
      <c r="E191" s="159"/>
      <c r="F191" s="159" t="s">
        <v>340</v>
      </c>
      <c r="G191" s="159" t="s">
        <v>797</v>
      </c>
      <c r="H191" s="159">
        <v>29994485</v>
      </c>
      <c r="I191" s="160" t="s">
        <v>317</v>
      </c>
      <c r="J191" s="159" t="s">
        <v>168</v>
      </c>
      <c r="K191" s="164">
        <v>44680</v>
      </c>
      <c r="L191" s="162">
        <v>9801000</v>
      </c>
      <c r="M191" s="162">
        <v>32509.917000000001</v>
      </c>
      <c r="N191" s="162">
        <v>962122.61376000324</v>
      </c>
      <c r="O191" s="162">
        <v>2865.2011352713598</v>
      </c>
      <c r="P191" s="163">
        <v>9.8165760000000324E-2</v>
      </c>
      <c r="Q191" s="164">
        <v>47371</v>
      </c>
    </row>
    <row r="192" spans="1:17" ht="14.1" customHeight="1">
      <c r="A192" s="167">
        <v>1038</v>
      </c>
      <c r="B192" s="167">
        <v>1162</v>
      </c>
      <c r="C192" s="159" t="s">
        <v>2196</v>
      </c>
      <c r="D192" s="167" t="s">
        <v>799</v>
      </c>
      <c r="E192" s="159"/>
      <c r="F192" s="159" t="s">
        <v>340</v>
      </c>
      <c r="G192" s="159" t="s">
        <v>800</v>
      </c>
      <c r="H192" s="159">
        <v>29994498</v>
      </c>
      <c r="I192" s="160" t="s">
        <v>317</v>
      </c>
      <c r="J192" s="159" t="s">
        <v>168</v>
      </c>
      <c r="K192" s="164">
        <v>44893</v>
      </c>
      <c r="L192" s="162">
        <v>7932400</v>
      </c>
      <c r="M192" s="162">
        <v>27271.591199999999</v>
      </c>
      <c r="N192" s="162">
        <v>4997412.0000000009</v>
      </c>
      <c r="O192" s="162">
        <v>14882.308655010818</v>
      </c>
      <c r="P192" s="163">
        <v>0.63000000000000012</v>
      </c>
      <c r="Q192" s="164">
        <v>49457</v>
      </c>
    </row>
    <row r="193" spans="1:17" ht="14.1" customHeight="1">
      <c r="A193" s="167">
        <v>1038</v>
      </c>
      <c r="B193" s="167">
        <v>1162</v>
      </c>
      <c r="C193" s="159" t="s">
        <v>2196</v>
      </c>
      <c r="D193" s="167" t="s">
        <v>803</v>
      </c>
      <c r="E193" s="159"/>
      <c r="F193" s="159" t="s">
        <v>340</v>
      </c>
      <c r="G193" s="159" t="s">
        <v>804</v>
      </c>
      <c r="H193" s="159">
        <v>29994555</v>
      </c>
      <c r="I193" s="160" t="s">
        <v>317</v>
      </c>
      <c r="J193" s="159" t="s">
        <v>168</v>
      </c>
      <c r="K193" s="164">
        <v>45007</v>
      </c>
      <c r="L193" s="162">
        <v>14658909.090909092</v>
      </c>
      <c r="M193" s="162">
        <v>53387.746909090907</v>
      </c>
      <c r="N193" s="162">
        <v>8958971.1937327329</v>
      </c>
      <c r="O193" s="162">
        <v>26679.810143216069</v>
      </c>
      <c r="P193" s="163">
        <v>0.61116220437500035</v>
      </c>
      <c r="Q193" s="164">
        <v>48295</v>
      </c>
    </row>
    <row r="194" spans="1:17" ht="14.1" customHeight="1">
      <c r="A194" s="167">
        <v>1038</v>
      </c>
      <c r="B194" s="167">
        <v>1162</v>
      </c>
      <c r="C194" s="159" t="s">
        <v>2196</v>
      </c>
      <c r="D194" s="167" t="s">
        <v>775</v>
      </c>
      <c r="E194" s="159"/>
      <c r="F194" s="159" t="s">
        <v>161</v>
      </c>
      <c r="G194" s="159" t="s">
        <v>813</v>
      </c>
      <c r="H194" s="159">
        <v>29994692</v>
      </c>
      <c r="I194" s="160" t="s">
        <v>317</v>
      </c>
      <c r="J194" s="159" t="s">
        <v>168</v>
      </c>
      <c r="K194" s="164">
        <v>45572</v>
      </c>
      <c r="L194" s="162">
        <v>8887000</v>
      </c>
      <c r="M194" s="162">
        <v>33646.182000000001</v>
      </c>
      <c r="N194" s="162">
        <v>3984498.8190881805</v>
      </c>
      <c r="O194" s="162">
        <v>11865.837505241316</v>
      </c>
      <c r="P194" s="163">
        <v>0.44835139181818168</v>
      </c>
      <c r="Q194" s="164">
        <v>48950</v>
      </c>
    </row>
    <row r="195" spans="1:17" ht="14.1" customHeight="1">
      <c r="A195" s="167">
        <v>1038</v>
      </c>
      <c r="B195" s="167">
        <v>1162</v>
      </c>
      <c r="C195" s="159" t="s">
        <v>2196</v>
      </c>
      <c r="D195" s="167" t="s">
        <v>809</v>
      </c>
      <c r="E195" s="159"/>
      <c r="F195" s="159" t="s">
        <v>340</v>
      </c>
      <c r="G195" s="159" t="s">
        <v>810</v>
      </c>
      <c r="H195" s="159">
        <v>29994121</v>
      </c>
      <c r="I195" s="160" t="s">
        <v>317</v>
      </c>
      <c r="J195" s="159" t="s">
        <v>196</v>
      </c>
      <c r="K195" s="164">
        <v>45694</v>
      </c>
      <c r="L195" s="162">
        <v>12594000</v>
      </c>
      <c r="M195" s="162">
        <v>46450.450199999999</v>
      </c>
      <c r="N195" s="162">
        <v>6056508.5820819959</v>
      </c>
      <c r="O195" s="162">
        <v>20558.818514214978</v>
      </c>
      <c r="P195" s="163">
        <v>0.48090428633333299</v>
      </c>
      <c r="Q195" s="164">
        <v>49893</v>
      </c>
    </row>
    <row r="196" spans="1:17" ht="14.1" customHeight="1">
      <c r="A196" s="167">
        <v>1038</v>
      </c>
      <c r="B196" s="167">
        <v>1162</v>
      </c>
      <c r="C196" s="159" t="s">
        <v>2196</v>
      </c>
      <c r="D196" s="167" t="s">
        <v>771</v>
      </c>
      <c r="E196" s="159"/>
      <c r="F196" s="159" t="s">
        <v>340</v>
      </c>
      <c r="G196" s="159" t="s">
        <v>772</v>
      </c>
      <c r="H196" s="159">
        <v>29994105</v>
      </c>
      <c r="I196" s="160" t="s">
        <v>317</v>
      </c>
      <c r="J196" s="159" t="s">
        <v>168</v>
      </c>
      <c r="K196" s="164">
        <v>45658</v>
      </c>
      <c r="L196" s="162">
        <v>13446000</v>
      </c>
      <c r="M196" s="162">
        <v>49077.899999999994</v>
      </c>
      <c r="N196" s="162">
        <v>6050700</v>
      </c>
      <c r="O196" s="162">
        <v>18018.9846</v>
      </c>
      <c r="P196" s="163">
        <v>0.45</v>
      </c>
      <c r="Q196" s="164">
        <v>49583</v>
      </c>
    </row>
    <row r="197" spans="1:17" ht="14.1" customHeight="1">
      <c r="A197" s="167">
        <v>1038</v>
      </c>
      <c r="B197" s="167">
        <v>1162</v>
      </c>
      <c r="C197" s="159" t="s">
        <v>2196</v>
      </c>
      <c r="D197" s="167" t="s">
        <v>4855</v>
      </c>
      <c r="E197" s="159"/>
      <c r="F197" s="159" t="s">
        <v>340</v>
      </c>
      <c r="G197" s="159" t="s">
        <v>806</v>
      </c>
      <c r="H197" s="159">
        <v>29994747</v>
      </c>
      <c r="I197" s="160" t="s">
        <v>317</v>
      </c>
      <c r="J197" s="159" t="s">
        <v>196</v>
      </c>
      <c r="K197" s="164">
        <v>45846</v>
      </c>
      <c r="L197" s="162">
        <v>11754000</v>
      </c>
      <c r="M197" s="162">
        <v>46262.568599999999</v>
      </c>
      <c r="N197" s="162">
        <v>4348980</v>
      </c>
      <c r="O197" s="162">
        <v>14762.61261</v>
      </c>
      <c r="P197" s="163">
        <v>0.37</v>
      </c>
      <c r="Q197" s="164">
        <v>48488</v>
      </c>
    </row>
    <row r="198" spans="1:17" ht="14.1" customHeight="1">
      <c r="A198" s="167">
        <v>1038</v>
      </c>
      <c r="B198" s="167">
        <v>1162</v>
      </c>
      <c r="C198" s="159" t="s">
        <v>2196</v>
      </c>
      <c r="D198" s="167" t="s">
        <v>726</v>
      </c>
      <c r="E198" s="159"/>
      <c r="F198" s="159" t="s">
        <v>35</v>
      </c>
      <c r="G198" s="159" t="s">
        <v>4857</v>
      </c>
      <c r="H198" s="159">
        <v>29994115</v>
      </c>
      <c r="I198" s="160" t="s">
        <v>317</v>
      </c>
      <c r="J198" s="159" t="s">
        <v>46</v>
      </c>
      <c r="K198" s="164">
        <v>46050</v>
      </c>
      <c r="L198" s="162">
        <v>127628000</v>
      </c>
      <c r="M198" s="162">
        <v>127628</v>
      </c>
      <c r="N198" s="162">
        <v>127628000</v>
      </c>
      <c r="O198" s="162">
        <v>127628</v>
      </c>
      <c r="P198" s="163">
        <v>1</v>
      </c>
      <c r="Q198" s="164">
        <v>48972</v>
      </c>
    </row>
    <row r="199" spans="1:17" ht="14.1" customHeight="1">
      <c r="A199" s="167">
        <v>1038</v>
      </c>
      <c r="B199" s="167">
        <v>1162</v>
      </c>
      <c r="C199" s="159" t="s">
        <v>2196</v>
      </c>
      <c r="D199" s="167" t="s">
        <v>820</v>
      </c>
      <c r="E199" s="159"/>
      <c r="F199" s="159" t="s">
        <v>340</v>
      </c>
      <c r="G199" s="159" t="s">
        <v>821</v>
      </c>
      <c r="H199" s="159">
        <v>29994771</v>
      </c>
      <c r="I199" s="160" t="s">
        <v>317</v>
      </c>
      <c r="J199" s="159" t="s">
        <v>168</v>
      </c>
      <c r="K199" s="164">
        <v>46090</v>
      </c>
      <c r="L199" s="162">
        <v>10083000</v>
      </c>
      <c r="M199" s="162">
        <v>31378.296000000002</v>
      </c>
      <c r="N199" s="162">
        <v>7562250</v>
      </c>
      <c r="O199" s="162">
        <v>22520.380499999999</v>
      </c>
      <c r="P199" s="163">
        <v>0.75</v>
      </c>
      <c r="Q199" s="164">
        <v>49377</v>
      </c>
    </row>
    <row r="200" spans="1:17" ht="14.1" customHeight="1">
      <c r="A200" s="167">
        <v>1038</v>
      </c>
      <c r="B200" s="167">
        <v>1162</v>
      </c>
      <c r="C200" s="159" t="s">
        <v>2196</v>
      </c>
      <c r="D200" s="167" t="s">
        <v>820</v>
      </c>
      <c r="E200" s="159"/>
      <c r="F200" s="159" t="s">
        <v>340</v>
      </c>
      <c r="G200" s="159" t="s">
        <v>823</v>
      </c>
      <c r="H200" s="159">
        <v>29994772</v>
      </c>
      <c r="I200" s="160" t="s">
        <v>317</v>
      </c>
      <c r="J200" s="159" t="s">
        <v>168</v>
      </c>
      <c r="K200" s="164">
        <v>46090</v>
      </c>
      <c r="L200" s="162">
        <v>10083000</v>
      </c>
      <c r="M200" s="162">
        <v>31378.296000000002</v>
      </c>
      <c r="N200" s="162">
        <v>7663080</v>
      </c>
      <c r="O200" s="162">
        <v>22820.652240000003</v>
      </c>
      <c r="P200" s="163">
        <v>0.76</v>
      </c>
      <c r="Q200" s="164">
        <v>49377</v>
      </c>
    </row>
    <row r="201" spans="1:17" ht="14.1" customHeight="1">
      <c r="A201" s="167">
        <v>1038</v>
      </c>
      <c r="B201" s="167">
        <v>1162</v>
      </c>
      <c r="C201" s="159" t="s">
        <v>2196</v>
      </c>
      <c r="D201" s="167" t="s">
        <v>796</v>
      </c>
      <c r="E201" s="159"/>
      <c r="F201" s="159" t="s">
        <v>340</v>
      </c>
      <c r="G201" s="159" t="s">
        <v>818</v>
      </c>
      <c r="H201" s="159">
        <v>29994768</v>
      </c>
      <c r="I201" s="160" t="s">
        <v>317</v>
      </c>
      <c r="J201" s="159" t="s">
        <v>168</v>
      </c>
      <c r="K201" s="164">
        <v>46022</v>
      </c>
      <c r="L201" s="162">
        <v>21270000</v>
      </c>
      <c r="M201" s="162">
        <v>66809.070000000007</v>
      </c>
      <c r="N201" s="162">
        <v>11815522.860600004</v>
      </c>
      <c r="O201" s="162">
        <v>35186.626932232255</v>
      </c>
      <c r="P201" s="163">
        <v>0.55550178000000017</v>
      </c>
      <c r="Q201" s="164">
        <v>48579</v>
      </c>
    </row>
    <row r="202" spans="1:17" ht="14.1" customHeight="1">
      <c r="A202" s="167">
        <v>1038</v>
      </c>
      <c r="B202" s="167">
        <v>1162</v>
      </c>
      <c r="C202" s="159" t="s">
        <v>2197</v>
      </c>
      <c r="D202" s="167" t="s">
        <v>4856</v>
      </c>
      <c r="E202" s="159"/>
      <c r="F202" s="159" t="s">
        <v>35</v>
      </c>
      <c r="G202" s="159" t="s">
        <v>740</v>
      </c>
      <c r="H202" s="159">
        <v>299941160</v>
      </c>
      <c r="I202" s="160" t="s">
        <v>317</v>
      </c>
      <c r="J202" s="159" t="s">
        <v>46</v>
      </c>
      <c r="K202" s="164">
        <v>46126</v>
      </c>
      <c r="L202" s="162">
        <v>7201971.4403800005</v>
      </c>
      <c r="M202" s="162">
        <v>7201.9714403800008</v>
      </c>
      <c r="N202" s="162">
        <v>3988023.8678078004</v>
      </c>
      <c r="O202" s="162">
        <v>3988.0238799999997</v>
      </c>
      <c r="P202" s="163">
        <v>0.5537405835085315</v>
      </c>
      <c r="Q202" s="164" t="s">
        <v>306</v>
      </c>
    </row>
    <row r="203" spans="1:17" ht="14.1" customHeight="1">
      <c r="A203" s="167">
        <v>1038</v>
      </c>
      <c r="B203" s="167">
        <v>1319</v>
      </c>
      <c r="C203" s="159" t="s">
        <v>2201</v>
      </c>
      <c r="D203" s="167" t="s">
        <v>704</v>
      </c>
      <c r="E203" s="159"/>
      <c r="F203" s="159" t="s">
        <v>63</v>
      </c>
      <c r="G203" s="159" t="s">
        <v>705</v>
      </c>
      <c r="H203" s="159">
        <v>29992375</v>
      </c>
      <c r="I203" s="160" t="s">
        <v>317</v>
      </c>
      <c r="J203" s="159" t="s">
        <v>46</v>
      </c>
      <c r="K203" s="164">
        <v>42235</v>
      </c>
      <c r="L203" s="162">
        <v>1300000</v>
      </c>
      <c r="M203" s="162">
        <v>1300</v>
      </c>
      <c r="N203" s="162">
        <v>283812.09972916672</v>
      </c>
      <c r="O203" s="162">
        <v>283.81220299118269</v>
      </c>
      <c r="P203" s="163">
        <v>0.21831699979166672</v>
      </c>
      <c r="Q203" s="164">
        <v>46203</v>
      </c>
    </row>
    <row r="204" spans="1:17" ht="14.1" customHeight="1">
      <c r="A204" s="167">
        <v>1038</v>
      </c>
      <c r="B204" s="167">
        <v>1319</v>
      </c>
      <c r="C204" s="159" t="s">
        <v>2201</v>
      </c>
      <c r="D204" s="167" t="s">
        <v>704</v>
      </c>
      <c r="E204" s="159"/>
      <c r="F204" s="159" t="s">
        <v>63</v>
      </c>
      <c r="G204" s="159" t="s">
        <v>710</v>
      </c>
      <c r="H204" s="159">
        <v>29992501</v>
      </c>
      <c r="I204" s="160" t="s">
        <v>317</v>
      </c>
      <c r="J204" s="159" t="s">
        <v>46</v>
      </c>
      <c r="K204" s="164">
        <v>42656</v>
      </c>
      <c r="L204" s="162">
        <v>2220000</v>
      </c>
      <c r="M204" s="162">
        <v>2220</v>
      </c>
      <c r="N204" s="162">
        <v>854735.3856227271</v>
      </c>
      <c r="O204" s="162">
        <v>854.73476308447869</v>
      </c>
      <c r="P204" s="163">
        <v>0.38501593946969687</v>
      </c>
      <c r="Q204" s="164">
        <v>46203</v>
      </c>
    </row>
    <row r="205" spans="1:17" ht="14.1" customHeight="1">
      <c r="A205" s="167">
        <v>1038</v>
      </c>
      <c r="B205" s="167">
        <v>1319</v>
      </c>
      <c r="C205" s="159" t="s">
        <v>2196</v>
      </c>
      <c r="D205" s="167" t="s">
        <v>747</v>
      </c>
      <c r="E205" s="159"/>
      <c r="F205" s="159" t="s">
        <v>340</v>
      </c>
      <c r="G205" s="159" t="s">
        <v>748</v>
      </c>
      <c r="H205" s="159">
        <v>29992902</v>
      </c>
      <c r="I205" s="160" t="s">
        <v>317</v>
      </c>
      <c r="J205" s="159" t="s">
        <v>168</v>
      </c>
      <c r="K205" s="164">
        <v>43272</v>
      </c>
      <c r="L205" s="162">
        <v>213000.00000000003</v>
      </c>
      <c r="M205" s="162">
        <v>771.69900000000018</v>
      </c>
      <c r="N205" s="162">
        <v>27574.41495360004</v>
      </c>
      <c r="O205" s="162">
        <v>82.116592211354941</v>
      </c>
      <c r="P205" s="163">
        <v>0.12945734720000018</v>
      </c>
      <c r="Q205" s="164">
        <v>46845</v>
      </c>
    </row>
    <row r="206" spans="1:17" ht="14.1" customHeight="1">
      <c r="A206" s="167">
        <v>1038</v>
      </c>
      <c r="B206" s="167">
        <v>1319</v>
      </c>
      <c r="C206" s="159" t="s">
        <v>2196</v>
      </c>
      <c r="D206" s="167" t="s">
        <v>726</v>
      </c>
      <c r="E206" s="159"/>
      <c r="F206" s="159" t="s">
        <v>35</v>
      </c>
      <c r="G206" s="159" t="s">
        <v>727</v>
      </c>
      <c r="H206" s="159">
        <v>29993692</v>
      </c>
      <c r="I206" s="160" t="s">
        <v>317</v>
      </c>
      <c r="J206" s="159" t="s">
        <v>46</v>
      </c>
      <c r="K206" s="164">
        <v>43730</v>
      </c>
      <c r="L206" s="162">
        <v>2403000</v>
      </c>
      <c r="M206" s="162">
        <v>2403</v>
      </c>
      <c r="N206" s="162">
        <v>325073.15415000007</v>
      </c>
      <c r="O206" s="162">
        <v>325.07315376797828</v>
      </c>
      <c r="P206" s="163">
        <v>0.13527805000000004</v>
      </c>
      <c r="Q206" s="164">
        <v>46415</v>
      </c>
    </row>
    <row r="207" spans="1:17" ht="14.1" customHeight="1">
      <c r="A207" s="167">
        <v>1038</v>
      </c>
      <c r="B207" s="167">
        <v>1319</v>
      </c>
      <c r="C207" s="159" t="s">
        <v>2196</v>
      </c>
      <c r="D207" s="167" t="s">
        <v>747</v>
      </c>
      <c r="E207" s="159"/>
      <c r="F207" s="159" t="s">
        <v>340</v>
      </c>
      <c r="G207" s="159" t="s">
        <v>760</v>
      </c>
      <c r="H207" s="159">
        <v>29993696</v>
      </c>
      <c r="I207" s="160" t="s">
        <v>317</v>
      </c>
      <c r="J207" s="159" t="s">
        <v>168</v>
      </c>
      <c r="K207" s="164">
        <v>43900</v>
      </c>
      <c r="L207" s="162">
        <v>197999.99999999997</v>
      </c>
      <c r="M207" s="162">
        <v>694.58399999999995</v>
      </c>
      <c r="N207" s="162">
        <v>47224.843019999971</v>
      </c>
      <c r="O207" s="162">
        <v>140.63542676290419</v>
      </c>
      <c r="P207" s="163">
        <v>0.23850930818181806</v>
      </c>
      <c r="Q207" s="164">
        <v>47128</v>
      </c>
    </row>
    <row r="208" spans="1:17" ht="14.1" customHeight="1">
      <c r="A208" s="167">
        <v>1038</v>
      </c>
      <c r="B208" s="167">
        <v>1319</v>
      </c>
      <c r="C208" s="159" t="s">
        <v>2196</v>
      </c>
      <c r="D208" s="167" t="s">
        <v>747</v>
      </c>
      <c r="E208" s="159"/>
      <c r="F208" s="159" t="s">
        <v>340</v>
      </c>
      <c r="G208" s="159" t="s">
        <v>762</v>
      </c>
      <c r="H208" s="159">
        <v>29993699</v>
      </c>
      <c r="I208" s="160" t="s">
        <v>317</v>
      </c>
      <c r="J208" s="159" t="s">
        <v>168</v>
      </c>
      <c r="K208" s="164">
        <v>44781</v>
      </c>
      <c r="L208" s="162">
        <v>369000</v>
      </c>
      <c r="M208" s="162">
        <v>1227.663</v>
      </c>
      <c r="N208" s="162">
        <v>149912.1168048</v>
      </c>
      <c r="O208" s="162">
        <v>446.43829771092544</v>
      </c>
      <c r="P208" s="163">
        <v>0.4062658992</v>
      </c>
      <c r="Q208" s="164">
        <v>47856</v>
      </c>
    </row>
    <row r="209" spans="1:17" ht="14.1" customHeight="1">
      <c r="A209" s="167">
        <v>1038</v>
      </c>
      <c r="B209" s="167">
        <v>1319</v>
      </c>
      <c r="C209" s="159" t="s">
        <v>2196</v>
      </c>
      <c r="D209" s="167" t="s">
        <v>764</v>
      </c>
      <c r="E209" s="159"/>
      <c r="F209" s="159" t="s">
        <v>340</v>
      </c>
      <c r="G209" s="159" t="s">
        <v>765</v>
      </c>
      <c r="H209" s="159">
        <v>29994040</v>
      </c>
      <c r="I209" s="160" t="s">
        <v>317</v>
      </c>
      <c r="J209" s="159" t="s">
        <v>168</v>
      </c>
      <c r="K209" s="164">
        <v>44197</v>
      </c>
      <c r="L209" s="162">
        <v>220000</v>
      </c>
      <c r="M209" s="162">
        <v>707.3</v>
      </c>
      <c r="N209" s="162">
        <v>169120.20141176469</v>
      </c>
      <c r="O209" s="162">
        <v>503.64027073746144</v>
      </c>
      <c r="P209" s="163">
        <v>0.7687281882352941</v>
      </c>
      <c r="Q209" s="164">
        <v>46507</v>
      </c>
    </row>
    <row r="210" spans="1:17" ht="14.1" customHeight="1">
      <c r="A210" s="167">
        <v>1038</v>
      </c>
      <c r="B210" s="167">
        <v>1319</v>
      </c>
      <c r="C210" s="159" t="s">
        <v>2196</v>
      </c>
      <c r="D210" s="167" t="s">
        <v>775</v>
      </c>
      <c r="E210" s="159"/>
      <c r="F210" s="159" t="s">
        <v>161</v>
      </c>
      <c r="G210" s="159" t="s">
        <v>776</v>
      </c>
      <c r="H210" s="159">
        <v>29994110</v>
      </c>
      <c r="I210" s="160" t="s">
        <v>317</v>
      </c>
      <c r="J210" s="159" t="s">
        <v>168</v>
      </c>
      <c r="K210" s="164">
        <v>44545</v>
      </c>
      <c r="L210" s="162">
        <v>267000</v>
      </c>
      <c r="M210" s="162">
        <v>837.04500000000007</v>
      </c>
      <c r="N210" s="162">
        <v>55731.241080000014</v>
      </c>
      <c r="O210" s="162">
        <v>165.96763678466189</v>
      </c>
      <c r="P210" s="163">
        <v>0.20873124000000004</v>
      </c>
      <c r="Q210" s="164">
        <v>48333</v>
      </c>
    </row>
    <row r="211" spans="1:17" ht="14.1" customHeight="1">
      <c r="A211" s="167">
        <v>1038</v>
      </c>
      <c r="B211" s="167">
        <v>1319</v>
      </c>
      <c r="C211" s="159" t="s">
        <v>2196</v>
      </c>
      <c r="D211" s="167" t="s">
        <v>780</v>
      </c>
      <c r="E211" s="159"/>
      <c r="F211" s="159" t="s">
        <v>161</v>
      </c>
      <c r="G211" s="159" t="s">
        <v>781</v>
      </c>
      <c r="H211" s="159">
        <v>29994111</v>
      </c>
      <c r="I211" s="160" t="s">
        <v>317</v>
      </c>
      <c r="J211" s="159" t="s">
        <v>168</v>
      </c>
      <c r="K211" s="164">
        <v>44559</v>
      </c>
      <c r="L211" s="162">
        <v>185000</v>
      </c>
      <c r="M211" s="162">
        <v>575.53500000000008</v>
      </c>
      <c r="N211" s="162">
        <v>124782.5</v>
      </c>
      <c r="O211" s="162">
        <v>371.60228500000005</v>
      </c>
      <c r="P211" s="163">
        <v>0.67449999999999999</v>
      </c>
      <c r="Q211" s="164">
        <v>47666</v>
      </c>
    </row>
    <row r="212" spans="1:17" ht="14.1" customHeight="1">
      <c r="A212" s="167">
        <v>1038</v>
      </c>
      <c r="B212" s="167">
        <v>1319</v>
      </c>
      <c r="C212" s="159" t="s">
        <v>2196</v>
      </c>
      <c r="D212" s="167" t="s">
        <v>735</v>
      </c>
      <c r="E212" s="159"/>
      <c r="F212" s="159" t="s">
        <v>35</v>
      </c>
      <c r="G212" s="159" t="s">
        <v>736</v>
      </c>
      <c r="H212" s="159">
        <v>29994114</v>
      </c>
      <c r="I212" s="160" t="s">
        <v>317</v>
      </c>
      <c r="J212" s="159" t="s">
        <v>46</v>
      </c>
      <c r="K212" s="164">
        <v>44560</v>
      </c>
      <c r="L212" s="162">
        <v>784000</v>
      </c>
      <c r="M212" s="162">
        <v>784</v>
      </c>
      <c r="N212" s="162">
        <v>398277.49845333333</v>
      </c>
      <c r="O212" s="162">
        <v>398.27749685632381</v>
      </c>
      <c r="P212" s="163">
        <v>0.50800701333333331</v>
      </c>
      <c r="Q212" s="164">
        <v>46203</v>
      </c>
    </row>
    <row r="213" spans="1:17" ht="14.1" customHeight="1">
      <c r="A213" s="167">
        <v>1038</v>
      </c>
      <c r="B213" s="167">
        <v>1319</v>
      </c>
      <c r="C213" s="159" t="s">
        <v>2196</v>
      </c>
      <c r="D213" s="167" t="s">
        <v>784</v>
      </c>
      <c r="E213" s="159"/>
      <c r="F213" s="159" t="s">
        <v>340</v>
      </c>
      <c r="G213" s="159" t="s">
        <v>785</v>
      </c>
      <c r="H213" s="159">
        <v>29994122</v>
      </c>
      <c r="I213" s="160" t="s">
        <v>317</v>
      </c>
      <c r="J213" s="159" t="s">
        <v>168</v>
      </c>
      <c r="K213" s="164">
        <v>44796</v>
      </c>
      <c r="L213" s="162">
        <v>406000</v>
      </c>
      <c r="M213" s="162">
        <v>1332.086</v>
      </c>
      <c r="N213" s="162">
        <v>237404.35845199984</v>
      </c>
      <c r="O213" s="162">
        <v>706.99025684680555</v>
      </c>
      <c r="P213" s="163">
        <v>0.58473979914285679</v>
      </c>
      <c r="Q213" s="164">
        <v>48944</v>
      </c>
    </row>
    <row r="214" spans="1:17" ht="14.1" customHeight="1">
      <c r="A214" s="167">
        <v>1038</v>
      </c>
      <c r="B214" s="167">
        <v>1319</v>
      </c>
      <c r="C214" s="159" t="s">
        <v>2196</v>
      </c>
      <c r="D214" s="167" t="s">
        <v>784</v>
      </c>
      <c r="E214" s="159"/>
      <c r="F214" s="159" t="s">
        <v>340</v>
      </c>
      <c r="G214" s="159" t="s">
        <v>787</v>
      </c>
      <c r="H214" s="159">
        <v>29994123</v>
      </c>
      <c r="I214" s="160" t="s">
        <v>317</v>
      </c>
      <c r="J214" s="159" t="s">
        <v>168</v>
      </c>
      <c r="K214" s="164">
        <v>44797</v>
      </c>
      <c r="L214" s="162">
        <v>47000</v>
      </c>
      <c r="M214" s="162">
        <v>154.20699999999999</v>
      </c>
      <c r="N214" s="162">
        <v>24559.685617499999</v>
      </c>
      <c r="O214" s="162">
        <v>73.138729485222768</v>
      </c>
      <c r="P214" s="163">
        <v>0.52254650250000001</v>
      </c>
      <c r="Q214" s="164">
        <v>48944</v>
      </c>
    </row>
    <row r="215" spans="1:17" ht="14.1" customHeight="1">
      <c r="A215" s="167">
        <v>1038</v>
      </c>
      <c r="B215" s="167">
        <v>1319</v>
      </c>
      <c r="C215" s="159" t="s">
        <v>2196</v>
      </c>
      <c r="D215" s="167" t="s">
        <v>789</v>
      </c>
      <c r="E215" s="159"/>
      <c r="F215" s="159" t="s">
        <v>340</v>
      </c>
      <c r="G215" s="159" t="s">
        <v>790</v>
      </c>
      <c r="H215" s="159">
        <v>29994141</v>
      </c>
      <c r="I215" s="160" t="s">
        <v>317</v>
      </c>
      <c r="J215" s="159" t="s">
        <v>196</v>
      </c>
      <c r="K215" s="164">
        <v>44448</v>
      </c>
      <c r="L215" s="162">
        <v>210000</v>
      </c>
      <c r="M215" s="162">
        <v>795.98400000000004</v>
      </c>
      <c r="N215" s="162">
        <v>10499.999999999998</v>
      </c>
      <c r="O215" s="162">
        <v>35.642249999999997</v>
      </c>
      <c r="P215" s="163">
        <v>4.9999999999999989E-2</v>
      </c>
      <c r="Q215" s="164">
        <v>47410</v>
      </c>
    </row>
    <row r="216" spans="1:17" ht="14.1" customHeight="1">
      <c r="A216" s="167">
        <v>1038</v>
      </c>
      <c r="B216" s="167">
        <v>1319</v>
      </c>
      <c r="C216" s="159" t="s">
        <v>2196</v>
      </c>
      <c r="D216" s="167" t="s">
        <v>757</v>
      </c>
      <c r="E216" s="159"/>
      <c r="F216" s="159" t="s">
        <v>340</v>
      </c>
      <c r="G216" s="159" t="s">
        <v>794</v>
      </c>
      <c r="H216" s="159">
        <v>29994200</v>
      </c>
      <c r="I216" s="160" t="s">
        <v>317</v>
      </c>
      <c r="J216" s="159" t="s">
        <v>168</v>
      </c>
      <c r="K216" s="164">
        <v>44679</v>
      </c>
      <c r="L216" s="162">
        <v>521000</v>
      </c>
      <c r="M216" s="162">
        <v>1729.72</v>
      </c>
      <c r="N216" s="162">
        <v>10420</v>
      </c>
      <c r="O216" s="162">
        <v>31.030760000000001</v>
      </c>
      <c r="P216" s="163">
        <v>0.02</v>
      </c>
      <c r="Q216" s="164">
        <v>47784</v>
      </c>
    </row>
    <row r="217" spans="1:17" ht="14.1" customHeight="1">
      <c r="A217" s="167">
        <v>1038</v>
      </c>
      <c r="B217" s="167">
        <v>1319</v>
      </c>
      <c r="C217" s="159" t="s">
        <v>2196</v>
      </c>
      <c r="D217" s="167" t="s">
        <v>796</v>
      </c>
      <c r="E217" s="159"/>
      <c r="F217" s="159" t="s">
        <v>340</v>
      </c>
      <c r="G217" s="159" t="s">
        <v>797</v>
      </c>
      <c r="H217" s="159">
        <v>29994485</v>
      </c>
      <c r="I217" s="160" t="s">
        <v>317</v>
      </c>
      <c r="J217" s="159" t="s">
        <v>168</v>
      </c>
      <c r="K217" s="164">
        <v>44680</v>
      </c>
      <c r="L217" s="162">
        <v>369000</v>
      </c>
      <c r="M217" s="162">
        <v>1223.973</v>
      </c>
      <c r="N217" s="162">
        <v>36223.165440000128</v>
      </c>
      <c r="O217" s="162">
        <v>107.87258520215561</v>
      </c>
      <c r="P217" s="163">
        <v>9.8165760000000352E-2</v>
      </c>
      <c r="Q217" s="164">
        <v>47371</v>
      </c>
    </row>
    <row r="218" spans="1:17" ht="14.1" customHeight="1">
      <c r="A218" s="167">
        <v>1038</v>
      </c>
      <c r="B218" s="167">
        <v>1319</v>
      </c>
      <c r="C218" s="159" t="s">
        <v>2196</v>
      </c>
      <c r="D218" s="167" t="s">
        <v>803</v>
      </c>
      <c r="E218" s="159"/>
      <c r="F218" s="159" t="s">
        <v>340</v>
      </c>
      <c r="G218" s="159" t="s">
        <v>804</v>
      </c>
      <c r="H218" s="159">
        <v>29994555</v>
      </c>
      <c r="I218" s="160" t="s">
        <v>317</v>
      </c>
      <c r="J218" s="159" t="s">
        <v>168</v>
      </c>
      <c r="K218" s="164">
        <v>45007</v>
      </c>
      <c r="L218" s="162">
        <v>565818.18181818177</v>
      </c>
      <c r="M218" s="162">
        <v>2060.7098181818178</v>
      </c>
      <c r="N218" s="162">
        <v>345806.68727545469</v>
      </c>
      <c r="O218" s="162">
        <v>1029.8000299553341</v>
      </c>
      <c r="P218" s="163">
        <v>0.61116220437500035</v>
      </c>
      <c r="Q218" s="164">
        <v>48295</v>
      </c>
    </row>
    <row r="219" spans="1:17" ht="14.1" customHeight="1">
      <c r="A219" s="167">
        <v>1038</v>
      </c>
      <c r="B219" s="167">
        <v>1319</v>
      </c>
      <c r="C219" s="159" t="s">
        <v>2197</v>
      </c>
      <c r="D219" s="167" t="s">
        <v>730</v>
      </c>
      <c r="E219" s="159"/>
      <c r="F219" s="159" t="s">
        <v>63</v>
      </c>
      <c r="G219" s="159" t="s">
        <v>731</v>
      </c>
      <c r="H219" s="159">
        <v>29994076</v>
      </c>
      <c r="I219" s="160" t="s">
        <v>317</v>
      </c>
      <c r="J219" s="159" t="s">
        <v>168</v>
      </c>
      <c r="K219" s="164">
        <v>44363</v>
      </c>
      <c r="L219" s="162">
        <v>18000</v>
      </c>
      <c r="M219" s="162">
        <v>58.302</v>
      </c>
      <c r="N219" s="162">
        <v>2365.7145000000032</v>
      </c>
      <c r="O219" s="162">
        <v>7.0450953025984377</v>
      </c>
      <c r="P219" s="163">
        <v>0.13142858333333352</v>
      </c>
      <c r="Q219" s="164" t="s">
        <v>306</v>
      </c>
    </row>
    <row r="220" spans="1:17" ht="14.1" customHeight="1">
      <c r="A220" s="167">
        <v>1038</v>
      </c>
      <c r="B220" s="167">
        <v>1319</v>
      </c>
      <c r="C220" s="159" t="s">
        <v>2196</v>
      </c>
      <c r="D220" s="167" t="s">
        <v>799</v>
      </c>
      <c r="E220" s="159"/>
      <c r="F220" s="159" t="s">
        <v>340</v>
      </c>
      <c r="G220" s="159" t="s">
        <v>800</v>
      </c>
      <c r="H220" s="159">
        <v>29994498</v>
      </c>
      <c r="I220" s="160" t="s">
        <v>317</v>
      </c>
      <c r="J220" s="159" t="s">
        <v>168</v>
      </c>
      <c r="K220" s="164">
        <v>44893</v>
      </c>
      <c r="L220" s="162">
        <v>33200</v>
      </c>
      <c r="M220" s="162">
        <v>114.14160000000001</v>
      </c>
      <c r="N220" s="162">
        <v>20916.000000000007</v>
      </c>
      <c r="O220" s="162">
        <v>62.295758211891915</v>
      </c>
      <c r="P220" s="163">
        <v>0.63000000000000023</v>
      </c>
      <c r="Q220" s="164">
        <v>49457</v>
      </c>
    </row>
    <row r="221" spans="1:17" ht="14.1" customHeight="1">
      <c r="A221" s="167">
        <v>1038</v>
      </c>
      <c r="B221" s="167">
        <v>1319</v>
      </c>
      <c r="C221" s="159" t="s">
        <v>2196</v>
      </c>
      <c r="D221" s="167" t="s">
        <v>775</v>
      </c>
      <c r="E221" s="159"/>
      <c r="F221" s="159" t="s">
        <v>161</v>
      </c>
      <c r="G221" s="159" t="s">
        <v>813</v>
      </c>
      <c r="H221" s="159">
        <v>29994692</v>
      </c>
      <c r="I221" s="160" t="s">
        <v>317</v>
      </c>
      <c r="J221" s="159" t="s">
        <v>168</v>
      </c>
      <c r="K221" s="164">
        <v>45572</v>
      </c>
      <c r="L221" s="162">
        <v>356000</v>
      </c>
      <c r="M221" s="162">
        <v>1347.816</v>
      </c>
      <c r="N221" s="162">
        <v>159613.09548727269</v>
      </c>
      <c r="O221" s="162">
        <v>475.32776323501525</v>
      </c>
      <c r="P221" s="163">
        <v>0.44835139181818173</v>
      </c>
      <c r="Q221" s="164">
        <v>48950</v>
      </c>
    </row>
    <row r="222" spans="1:17" ht="14.1" customHeight="1">
      <c r="A222" s="167">
        <v>1038</v>
      </c>
      <c r="B222" s="167">
        <v>1319</v>
      </c>
      <c r="C222" s="159" t="s">
        <v>2196</v>
      </c>
      <c r="D222" s="167" t="s">
        <v>809</v>
      </c>
      <c r="E222" s="159"/>
      <c r="F222" s="159" t="s">
        <v>340</v>
      </c>
      <c r="G222" s="159" t="s">
        <v>810</v>
      </c>
      <c r="H222" s="159">
        <v>29994121</v>
      </c>
      <c r="I222" s="160" t="s">
        <v>317</v>
      </c>
      <c r="J222" s="159" t="s">
        <v>196</v>
      </c>
      <c r="K222" s="164">
        <v>45694</v>
      </c>
      <c r="L222" s="162">
        <v>455000</v>
      </c>
      <c r="M222" s="162">
        <v>1678.1765</v>
      </c>
      <c r="N222" s="162">
        <v>218811.45028166653</v>
      </c>
      <c r="O222" s="162">
        <v>742.75550031445493</v>
      </c>
      <c r="P222" s="163">
        <v>0.48090428633333304</v>
      </c>
      <c r="Q222" s="164">
        <v>49893</v>
      </c>
    </row>
    <row r="223" spans="1:17" ht="14.1" customHeight="1">
      <c r="A223" s="167">
        <v>1038</v>
      </c>
      <c r="B223" s="167">
        <v>1319</v>
      </c>
      <c r="C223" s="159" t="s">
        <v>2196</v>
      </c>
      <c r="D223" s="167" t="s">
        <v>771</v>
      </c>
      <c r="E223" s="159"/>
      <c r="F223" s="159" t="s">
        <v>340</v>
      </c>
      <c r="G223" s="159" t="s">
        <v>772</v>
      </c>
      <c r="H223" s="159">
        <v>29994105</v>
      </c>
      <c r="I223" s="160" t="s">
        <v>317</v>
      </c>
      <c r="J223" s="159" t="s">
        <v>168</v>
      </c>
      <c r="K223" s="164">
        <v>45658</v>
      </c>
      <c r="L223" s="162">
        <v>431000</v>
      </c>
      <c r="M223" s="162">
        <v>1573.15</v>
      </c>
      <c r="N223" s="162">
        <v>193950.00000000003</v>
      </c>
      <c r="O223" s="162">
        <v>577.58310000000006</v>
      </c>
      <c r="P223" s="163">
        <v>0.45000000000000007</v>
      </c>
      <c r="Q223" s="164">
        <v>49583</v>
      </c>
    </row>
    <row r="224" spans="1:17" ht="14.1" customHeight="1">
      <c r="A224" s="167">
        <v>1038</v>
      </c>
      <c r="B224" s="167">
        <v>1319</v>
      </c>
      <c r="C224" s="159" t="s">
        <v>2196</v>
      </c>
      <c r="D224" s="167" t="s">
        <v>4855</v>
      </c>
      <c r="E224" s="159"/>
      <c r="F224" s="159" t="s">
        <v>340</v>
      </c>
      <c r="G224" s="159" t="s">
        <v>806</v>
      </c>
      <c r="H224" s="159">
        <v>29994747</v>
      </c>
      <c r="I224" s="160" t="s">
        <v>317</v>
      </c>
      <c r="J224" s="159" t="s">
        <v>196</v>
      </c>
      <c r="K224" s="164">
        <v>45846</v>
      </c>
      <c r="L224" s="162">
        <v>421000</v>
      </c>
      <c r="M224" s="162">
        <v>1657.0138999999999</v>
      </c>
      <c r="N224" s="162">
        <v>155770</v>
      </c>
      <c r="O224" s="162">
        <v>528.76126499999998</v>
      </c>
      <c r="P224" s="163">
        <v>0.37</v>
      </c>
      <c r="Q224" s="164">
        <v>48488</v>
      </c>
    </row>
    <row r="225" spans="1:17" ht="14.1" customHeight="1">
      <c r="A225" s="167">
        <v>1038</v>
      </c>
      <c r="B225" s="167">
        <v>1319</v>
      </c>
      <c r="C225" s="159" t="s">
        <v>2196</v>
      </c>
      <c r="D225" s="167" t="s">
        <v>726</v>
      </c>
      <c r="E225" s="159"/>
      <c r="F225" s="159" t="s">
        <v>35</v>
      </c>
      <c r="G225" s="159" t="s">
        <v>4857</v>
      </c>
      <c r="H225" s="159">
        <v>29994115</v>
      </c>
      <c r="I225" s="160" t="s">
        <v>317</v>
      </c>
      <c r="J225" s="159" t="s">
        <v>46</v>
      </c>
      <c r="K225" s="164">
        <v>46050</v>
      </c>
      <c r="L225" s="162">
        <v>2146000</v>
      </c>
      <c r="M225" s="162">
        <v>2146</v>
      </c>
      <c r="N225" s="162">
        <v>2146000</v>
      </c>
      <c r="O225" s="162">
        <v>2146</v>
      </c>
      <c r="P225" s="163">
        <v>1</v>
      </c>
      <c r="Q225" s="164">
        <v>48972</v>
      </c>
    </row>
    <row r="226" spans="1:17" ht="14.1" customHeight="1">
      <c r="A226" s="167">
        <v>1038</v>
      </c>
      <c r="B226" s="167">
        <v>1319</v>
      </c>
      <c r="C226" s="159" t="s">
        <v>2196</v>
      </c>
      <c r="D226" s="167" t="s">
        <v>820</v>
      </c>
      <c r="E226" s="159"/>
      <c r="F226" s="159" t="s">
        <v>340</v>
      </c>
      <c r="G226" s="159" t="s">
        <v>821</v>
      </c>
      <c r="H226" s="159">
        <v>29994771</v>
      </c>
      <c r="I226" s="160" t="s">
        <v>317</v>
      </c>
      <c r="J226" s="159" t="s">
        <v>168</v>
      </c>
      <c r="K226" s="164">
        <v>46090</v>
      </c>
      <c r="L226" s="162">
        <v>378000</v>
      </c>
      <c r="M226" s="162">
        <v>1176.336</v>
      </c>
      <c r="N226" s="162">
        <v>283500</v>
      </c>
      <c r="O226" s="162">
        <v>844.26300000000003</v>
      </c>
      <c r="P226" s="163">
        <v>0.75</v>
      </c>
      <c r="Q226" s="164">
        <v>49377</v>
      </c>
    </row>
    <row r="227" spans="1:17" ht="14.1" customHeight="1">
      <c r="A227" s="167">
        <v>1038</v>
      </c>
      <c r="B227" s="167">
        <v>1319</v>
      </c>
      <c r="C227" s="159" t="s">
        <v>2196</v>
      </c>
      <c r="D227" s="167" t="s">
        <v>820</v>
      </c>
      <c r="E227" s="159"/>
      <c r="F227" s="159" t="s">
        <v>340</v>
      </c>
      <c r="G227" s="159" t="s">
        <v>823</v>
      </c>
      <c r="H227" s="159">
        <v>29994772</v>
      </c>
      <c r="I227" s="160" t="s">
        <v>317</v>
      </c>
      <c r="J227" s="159" t="s">
        <v>168</v>
      </c>
      <c r="K227" s="164">
        <v>46090</v>
      </c>
      <c r="L227" s="162">
        <v>378000</v>
      </c>
      <c r="M227" s="162">
        <v>1176.336</v>
      </c>
      <c r="N227" s="162">
        <v>287280</v>
      </c>
      <c r="O227" s="162">
        <v>855.51984000000004</v>
      </c>
      <c r="P227" s="163">
        <v>0.76</v>
      </c>
      <c r="Q227" s="164">
        <v>49377</v>
      </c>
    </row>
    <row r="228" spans="1:17" ht="14.1" customHeight="1">
      <c r="A228" s="167">
        <v>1038</v>
      </c>
      <c r="B228" s="167">
        <v>1319</v>
      </c>
      <c r="C228" s="159" t="s">
        <v>2196</v>
      </c>
      <c r="D228" s="167" t="s">
        <v>796</v>
      </c>
      <c r="E228" s="159"/>
      <c r="F228" s="159" t="s">
        <v>340</v>
      </c>
      <c r="G228" s="159" t="s">
        <v>818</v>
      </c>
      <c r="H228" s="159">
        <v>29994768</v>
      </c>
      <c r="I228" s="160" t="s">
        <v>317</v>
      </c>
      <c r="J228" s="159" t="s">
        <v>168</v>
      </c>
      <c r="K228" s="164">
        <v>46022</v>
      </c>
      <c r="L228" s="162">
        <v>358000</v>
      </c>
      <c r="M228" s="162">
        <v>1124.4780000000001</v>
      </c>
      <c r="N228" s="162">
        <v>198869.63724000004</v>
      </c>
      <c r="O228" s="162">
        <v>592.2338066457512</v>
      </c>
      <c r="P228" s="163">
        <v>0.55550178000000017</v>
      </c>
      <c r="Q228" s="164">
        <v>48579</v>
      </c>
    </row>
    <row r="229" spans="1:17" ht="14.1" customHeight="1">
      <c r="A229" s="167">
        <v>1038</v>
      </c>
      <c r="B229" s="167">
        <v>1319</v>
      </c>
      <c r="C229" s="159" t="s">
        <v>2197</v>
      </c>
      <c r="D229" s="167" t="s">
        <v>4856</v>
      </c>
      <c r="E229" s="159"/>
      <c r="F229" s="159" t="s">
        <v>35</v>
      </c>
      <c r="G229" s="159" t="s">
        <v>740</v>
      </c>
      <c r="H229" s="159">
        <v>299941160</v>
      </c>
      <c r="I229" s="160" t="s">
        <v>317</v>
      </c>
      <c r="J229" s="159" t="s">
        <v>46</v>
      </c>
      <c r="K229" s="164">
        <v>46126</v>
      </c>
      <c r="L229" s="162">
        <v>122259.66846</v>
      </c>
      <c r="M229" s="162">
        <v>122.25966846000001</v>
      </c>
      <c r="N229" s="162">
        <v>67700.140152600012</v>
      </c>
      <c r="O229" s="162">
        <v>67.700140000000005</v>
      </c>
      <c r="P229" s="163">
        <v>0.5537405835085315</v>
      </c>
      <c r="Q229" s="164" t="s">
        <v>306</v>
      </c>
    </row>
    <row r="230" spans="1:17" ht="14.1" customHeight="1">
      <c r="A230" s="167">
        <v>1038</v>
      </c>
      <c r="B230" s="167">
        <v>8563</v>
      </c>
      <c r="C230" s="159" t="s">
        <v>2201</v>
      </c>
      <c r="D230" s="167" t="s">
        <v>704</v>
      </c>
      <c r="E230" s="159"/>
      <c r="F230" s="159" t="s">
        <v>63</v>
      </c>
      <c r="G230" s="159" t="s">
        <v>705</v>
      </c>
      <c r="H230" s="159">
        <v>29992375</v>
      </c>
      <c r="I230" s="160" t="s">
        <v>317</v>
      </c>
      <c r="J230" s="159" t="s">
        <v>46</v>
      </c>
      <c r="K230" s="164">
        <v>42235</v>
      </c>
      <c r="L230" s="162">
        <v>200000</v>
      </c>
      <c r="M230" s="162">
        <v>200</v>
      </c>
      <c r="N230" s="162">
        <v>43663.399958333343</v>
      </c>
      <c r="O230" s="162">
        <v>43.662964252790147</v>
      </c>
      <c r="P230" s="163">
        <v>0.21831699979166672</v>
      </c>
      <c r="Q230" s="164">
        <v>46203</v>
      </c>
    </row>
    <row r="231" spans="1:17" ht="14.1" customHeight="1">
      <c r="A231" s="167">
        <v>1038</v>
      </c>
      <c r="B231" s="167">
        <v>8563</v>
      </c>
      <c r="C231" s="159" t="s">
        <v>2196</v>
      </c>
      <c r="D231" s="167" t="s">
        <v>745</v>
      </c>
      <c r="E231" s="159"/>
      <c r="F231" s="159" t="s">
        <v>340</v>
      </c>
      <c r="G231" s="159" t="s">
        <v>745</v>
      </c>
      <c r="H231" s="159">
        <v>29992411</v>
      </c>
      <c r="I231" s="160" t="s">
        <v>317</v>
      </c>
      <c r="J231" s="159" t="s">
        <v>168</v>
      </c>
      <c r="K231" s="164">
        <v>42354</v>
      </c>
      <c r="L231" s="162">
        <v>70000</v>
      </c>
      <c r="M231" s="162">
        <v>271.46000000000004</v>
      </c>
      <c r="N231" s="162">
        <v>214.39764705882016</v>
      </c>
      <c r="O231" s="162">
        <v>0.638500691030223</v>
      </c>
      <c r="P231" s="163">
        <v>3.0628235294117164E-3</v>
      </c>
      <c r="Q231" s="164">
        <v>46752</v>
      </c>
    </row>
    <row r="232" spans="1:17" ht="14.1" customHeight="1">
      <c r="A232" s="167">
        <v>1038</v>
      </c>
      <c r="B232" s="167">
        <v>8563</v>
      </c>
      <c r="C232" s="159" t="s">
        <v>2201</v>
      </c>
      <c r="D232" s="167" t="s">
        <v>704</v>
      </c>
      <c r="E232" s="159"/>
      <c r="F232" s="159" t="s">
        <v>63</v>
      </c>
      <c r="G232" s="159" t="s">
        <v>710</v>
      </c>
      <c r="H232" s="159">
        <v>29992501</v>
      </c>
      <c r="I232" s="160" t="s">
        <v>317</v>
      </c>
      <c r="J232" s="159" t="s">
        <v>46</v>
      </c>
      <c r="K232" s="164">
        <v>42656</v>
      </c>
      <c r="L232" s="162">
        <v>1430000</v>
      </c>
      <c r="M232" s="162">
        <v>1430</v>
      </c>
      <c r="N232" s="162">
        <v>550572.79344166664</v>
      </c>
      <c r="O232" s="162">
        <v>550.57231979196376</v>
      </c>
      <c r="P232" s="163">
        <v>0.38501593946969698</v>
      </c>
      <c r="Q232" s="164">
        <v>46203</v>
      </c>
    </row>
    <row r="233" spans="1:17" ht="14.1" customHeight="1">
      <c r="A233" s="167">
        <v>1038</v>
      </c>
      <c r="B233" s="167">
        <v>8563</v>
      </c>
      <c r="C233" s="159" t="s">
        <v>2196</v>
      </c>
      <c r="D233" s="167" t="s">
        <v>717</v>
      </c>
      <c r="E233" s="159"/>
      <c r="F233" s="159" t="s">
        <v>35</v>
      </c>
      <c r="G233" s="159" t="s">
        <v>718</v>
      </c>
      <c r="H233" s="159">
        <v>29992869</v>
      </c>
      <c r="I233" s="160" t="s">
        <v>317</v>
      </c>
      <c r="J233" s="159" t="s">
        <v>46</v>
      </c>
      <c r="K233" s="164">
        <v>43125</v>
      </c>
      <c r="L233" s="162">
        <v>2870000</v>
      </c>
      <c r="M233" s="162">
        <v>2870</v>
      </c>
      <c r="N233" s="162">
        <v>221121.76760882366</v>
      </c>
      <c r="O233" s="162">
        <v>221.1217690787646</v>
      </c>
      <c r="P233" s="163">
        <v>7.7045912058823579E-2</v>
      </c>
      <c r="Q233" s="164">
        <v>47143</v>
      </c>
    </row>
    <row r="234" spans="1:17" ht="14.1" customHeight="1">
      <c r="A234" s="167">
        <v>1038</v>
      </c>
      <c r="B234" s="167">
        <v>8563</v>
      </c>
      <c r="C234" s="159" t="s">
        <v>2196</v>
      </c>
      <c r="D234" s="167" t="s">
        <v>747</v>
      </c>
      <c r="E234" s="159"/>
      <c r="F234" s="159" t="s">
        <v>340</v>
      </c>
      <c r="G234" s="159" t="s">
        <v>748</v>
      </c>
      <c r="H234" s="159">
        <v>29992902</v>
      </c>
      <c r="I234" s="160" t="s">
        <v>317</v>
      </c>
      <c r="J234" s="159" t="s">
        <v>168</v>
      </c>
      <c r="K234" s="164">
        <v>43272</v>
      </c>
      <c r="L234" s="162">
        <v>196000</v>
      </c>
      <c r="M234" s="162">
        <v>710.10799999999995</v>
      </c>
      <c r="N234" s="162">
        <v>25373.640051200033</v>
      </c>
      <c r="O234" s="162">
        <v>75.562686809504214</v>
      </c>
      <c r="P234" s="163">
        <v>0.12945734720000016</v>
      </c>
      <c r="Q234" s="164">
        <v>46845</v>
      </c>
    </row>
    <row r="235" spans="1:17" ht="14.1" customHeight="1">
      <c r="A235" s="167">
        <v>1038</v>
      </c>
      <c r="B235" s="167">
        <v>8563</v>
      </c>
      <c r="C235" s="159" t="s">
        <v>2196</v>
      </c>
      <c r="D235" s="167" t="s">
        <v>721</v>
      </c>
      <c r="E235" s="159"/>
      <c r="F235" s="159" t="s">
        <v>35</v>
      </c>
      <c r="G235" s="159" t="s">
        <v>722</v>
      </c>
      <c r="H235" s="159">
        <v>29992935</v>
      </c>
      <c r="I235" s="160" t="s">
        <v>317</v>
      </c>
      <c r="J235" s="159" t="s">
        <v>168</v>
      </c>
      <c r="K235" s="164">
        <v>43304</v>
      </c>
      <c r="L235" s="162">
        <v>749400</v>
      </c>
      <c r="M235" s="162">
        <v>2722.5702000000001</v>
      </c>
      <c r="N235" s="162">
        <v>37470</v>
      </c>
      <c r="O235" s="162">
        <v>111.58566</v>
      </c>
      <c r="P235" s="163">
        <v>0.05</v>
      </c>
      <c r="Q235" s="164">
        <v>46753</v>
      </c>
    </row>
    <row r="236" spans="1:17" ht="14.1" customHeight="1">
      <c r="A236" s="167">
        <v>1038</v>
      </c>
      <c r="B236" s="167">
        <v>8563</v>
      </c>
      <c r="C236" s="159" t="s">
        <v>2196</v>
      </c>
      <c r="D236" s="167" t="s">
        <v>726</v>
      </c>
      <c r="E236" s="159"/>
      <c r="F236" s="159" t="s">
        <v>35</v>
      </c>
      <c r="G236" s="159" t="s">
        <v>727</v>
      </c>
      <c r="H236" s="159">
        <v>29993692</v>
      </c>
      <c r="I236" s="160" t="s">
        <v>317</v>
      </c>
      <c r="J236" s="159" t="s">
        <v>46</v>
      </c>
      <c r="K236" s="164">
        <v>43730</v>
      </c>
      <c r="L236" s="162">
        <v>7805000</v>
      </c>
      <c r="M236" s="162">
        <v>7805</v>
      </c>
      <c r="N236" s="162">
        <v>1055845.1802500002</v>
      </c>
      <c r="O236" s="162">
        <v>1055.8451795089188</v>
      </c>
      <c r="P236" s="163">
        <v>0.13527805000000004</v>
      </c>
      <c r="Q236" s="164">
        <v>46415</v>
      </c>
    </row>
    <row r="237" spans="1:17" ht="14.1" customHeight="1">
      <c r="A237" s="167">
        <v>1038</v>
      </c>
      <c r="B237" s="167">
        <v>8563</v>
      </c>
      <c r="C237" s="159" t="s">
        <v>2196</v>
      </c>
      <c r="D237" s="167" t="s">
        <v>747</v>
      </c>
      <c r="E237" s="159"/>
      <c r="F237" s="159" t="s">
        <v>340</v>
      </c>
      <c r="G237" s="159" t="s">
        <v>760</v>
      </c>
      <c r="H237" s="159">
        <v>29993696</v>
      </c>
      <c r="I237" s="160" t="s">
        <v>317</v>
      </c>
      <c r="J237" s="159" t="s">
        <v>168</v>
      </c>
      <c r="K237" s="164">
        <v>43900</v>
      </c>
      <c r="L237" s="162">
        <v>451999.99999999994</v>
      </c>
      <c r="M237" s="162">
        <v>1585.616</v>
      </c>
      <c r="N237" s="162">
        <v>107806.20729818176</v>
      </c>
      <c r="O237" s="162">
        <v>321.04717196647601</v>
      </c>
      <c r="P237" s="163">
        <v>0.23850930818181809</v>
      </c>
      <c r="Q237" s="164">
        <v>47128</v>
      </c>
    </row>
    <row r="238" spans="1:17" ht="14.1" customHeight="1">
      <c r="A238" s="167">
        <v>1038</v>
      </c>
      <c r="B238" s="167">
        <v>8563</v>
      </c>
      <c r="C238" s="159" t="s">
        <v>2196</v>
      </c>
      <c r="D238" s="167" t="s">
        <v>747</v>
      </c>
      <c r="E238" s="159"/>
      <c r="F238" s="159" t="s">
        <v>340</v>
      </c>
      <c r="G238" s="159" t="s">
        <v>762</v>
      </c>
      <c r="H238" s="159">
        <v>29993699</v>
      </c>
      <c r="I238" s="160" t="s">
        <v>317</v>
      </c>
      <c r="J238" s="159" t="s">
        <v>168</v>
      </c>
      <c r="K238" s="164">
        <v>44781</v>
      </c>
      <c r="L238" s="162">
        <v>1364000</v>
      </c>
      <c r="M238" s="162">
        <v>4538.0279999999993</v>
      </c>
      <c r="N238" s="162">
        <v>554146.6865087999</v>
      </c>
      <c r="O238" s="162">
        <v>1650.2488456862745</v>
      </c>
      <c r="P238" s="163">
        <v>0.40626589919999995</v>
      </c>
      <c r="Q238" s="164">
        <v>47856</v>
      </c>
    </row>
    <row r="239" spans="1:17" ht="14.1" customHeight="1">
      <c r="A239" s="167">
        <v>1038</v>
      </c>
      <c r="B239" s="167">
        <v>8563</v>
      </c>
      <c r="C239" s="159" t="s">
        <v>2196</v>
      </c>
      <c r="D239" s="167" t="s">
        <v>764</v>
      </c>
      <c r="E239" s="159"/>
      <c r="F239" s="159" t="s">
        <v>340</v>
      </c>
      <c r="G239" s="159" t="s">
        <v>765</v>
      </c>
      <c r="H239" s="159">
        <v>29994040</v>
      </c>
      <c r="I239" s="160" t="s">
        <v>317</v>
      </c>
      <c r="J239" s="159" t="s">
        <v>168</v>
      </c>
      <c r="K239" s="164">
        <v>44197</v>
      </c>
      <c r="L239" s="162">
        <v>483000</v>
      </c>
      <c r="M239" s="162">
        <v>1552.845</v>
      </c>
      <c r="N239" s="162">
        <v>371295.71491764701</v>
      </c>
      <c r="O239" s="162">
        <v>1105.7185887164558</v>
      </c>
      <c r="P239" s="163">
        <v>0.76872818823529399</v>
      </c>
      <c r="Q239" s="164">
        <v>46507</v>
      </c>
    </row>
    <row r="240" spans="1:17" ht="14.1" customHeight="1">
      <c r="A240" s="167">
        <v>1038</v>
      </c>
      <c r="B240" s="167">
        <v>8563</v>
      </c>
      <c r="C240" s="159" t="s">
        <v>2197</v>
      </c>
      <c r="D240" s="167" t="s">
        <v>730</v>
      </c>
      <c r="E240" s="159"/>
      <c r="F240" s="159" t="s">
        <v>63</v>
      </c>
      <c r="G240" s="159" t="s">
        <v>731</v>
      </c>
      <c r="H240" s="159">
        <v>29994076</v>
      </c>
      <c r="I240" s="160" t="s">
        <v>317</v>
      </c>
      <c r="J240" s="159" t="s">
        <v>168</v>
      </c>
      <c r="K240" s="164">
        <v>44363</v>
      </c>
      <c r="L240" s="162">
        <v>1609200</v>
      </c>
      <c r="M240" s="162">
        <v>5212.1988000000001</v>
      </c>
      <c r="N240" s="162">
        <v>211494.87630000027</v>
      </c>
      <c r="O240" s="162">
        <v>629.83174446029705</v>
      </c>
      <c r="P240" s="163">
        <v>0.13142858333333349</v>
      </c>
      <c r="Q240" s="164" t="s">
        <v>306</v>
      </c>
    </row>
    <row r="241" spans="1:17" ht="14.1" customHeight="1">
      <c r="A241" s="167">
        <v>1038</v>
      </c>
      <c r="B241" s="167">
        <v>8563</v>
      </c>
      <c r="C241" s="159" t="s">
        <v>2196</v>
      </c>
      <c r="D241" s="167" t="s">
        <v>775</v>
      </c>
      <c r="E241" s="159"/>
      <c r="F241" s="159" t="s">
        <v>161</v>
      </c>
      <c r="G241" s="159" t="s">
        <v>776</v>
      </c>
      <c r="H241" s="159">
        <v>29994110</v>
      </c>
      <c r="I241" s="160" t="s">
        <v>317</v>
      </c>
      <c r="J241" s="159" t="s">
        <v>168</v>
      </c>
      <c r="K241" s="164">
        <v>44545</v>
      </c>
      <c r="L241" s="162">
        <v>797000</v>
      </c>
      <c r="M241" s="162">
        <v>2498.5949999999998</v>
      </c>
      <c r="N241" s="162">
        <v>166358.79828000002</v>
      </c>
      <c r="O241" s="162">
        <v>495.4165077824083</v>
      </c>
      <c r="P241" s="163">
        <v>0.20873124000000001</v>
      </c>
      <c r="Q241" s="164">
        <v>48333</v>
      </c>
    </row>
    <row r="242" spans="1:17" ht="14.1" customHeight="1">
      <c r="A242" s="167">
        <v>1038</v>
      </c>
      <c r="B242" s="167">
        <v>8563</v>
      </c>
      <c r="C242" s="159" t="s">
        <v>2196</v>
      </c>
      <c r="D242" s="167" t="s">
        <v>780</v>
      </c>
      <c r="E242" s="159"/>
      <c r="F242" s="159" t="s">
        <v>161</v>
      </c>
      <c r="G242" s="159" t="s">
        <v>781</v>
      </c>
      <c r="H242" s="159">
        <v>29994111</v>
      </c>
      <c r="I242" s="160" t="s">
        <v>317</v>
      </c>
      <c r="J242" s="159" t="s">
        <v>168</v>
      </c>
      <c r="K242" s="164">
        <v>44559</v>
      </c>
      <c r="L242" s="162">
        <v>880000</v>
      </c>
      <c r="M242" s="162">
        <v>2737.6800000000003</v>
      </c>
      <c r="N242" s="162">
        <v>593560</v>
      </c>
      <c r="O242" s="162">
        <v>1767.6216800000002</v>
      </c>
      <c r="P242" s="163">
        <v>0.67449999999999999</v>
      </c>
      <c r="Q242" s="164">
        <v>47666</v>
      </c>
    </row>
    <row r="243" spans="1:17" ht="14.1" customHeight="1">
      <c r="A243" s="167">
        <v>1038</v>
      </c>
      <c r="B243" s="167">
        <v>8563</v>
      </c>
      <c r="C243" s="159" t="s">
        <v>2196</v>
      </c>
      <c r="D243" s="167" t="s">
        <v>735</v>
      </c>
      <c r="E243" s="159"/>
      <c r="F243" s="159" t="s">
        <v>35</v>
      </c>
      <c r="G243" s="159" t="s">
        <v>736</v>
      </c>
      <c r="H243" s="159">
        <v>29994114</v>
      </c>
      <c r="I243" s="160" t="s">
        <v>317</v>
      </c>
      <c r="J243" s="159" t="s">
        <v>46</v>
      </c>
      <c r="K243" s="164">
        <v>44560</v>
      </c>
      <c r="L243" s="162">
        <v>2455000.0000000005</v>
      </c>
      <c r="M243" s="162">
        <v>2455.0000000000005</v>
      </c>
      <c r="N243" s="162">
        <v>1247157.2177333334</v>
      </c>
      <c r="O243" s="162">
        <v>1247.1572360438745</v>
      </c>
      <c r="P243" s="163">
        <v>0.5080070133333332</v>
      </c>
      <c r="Q243" s="164">
        <v>46203</v>
      </c>
    </row>
    <row r="244" spans="1:17" ht="14.1" customHeight="1">
      <c r="A244" s="167">
        <v>1038</v>
      </c>
      <c r="B244" s="167">
        <v>8563</v>
      </c>
      <c r="C244" s="159" t="s">
        <v>2196</v>
      </c>
      <c r="D244" s="167" t="s">
        <v>784</v>
      </c>
      <c r="E244" s="159"/>
      <c r="F244" s="159" t="s">
        <v>340</v>
      </c>
      <c r="G244" s="159" t="s">
        <v>785</v>
      </c>
      <c r="H244" s="159">
        <v>29994122</v>
      </c>
      <c r="I244" s="160" t="s">
        <v>317</v>
      </c>
      <c r="J244" s="159" t="s">
        <v>168</v>
      </c>
      <c r="K244" s="164">
        <v>44796</v>
      </c>
      <c r="L244" s="162">
        <v>2094000</v>
      </c>
      <c r="M244" s="162">
        <v>6870.4139999999998</v>
      </c>
      <c r="N244" s="162">
        <v>1224445.1394051421</v>
      </c>
      <c r="O244" s="162">
        <v>3646.3976226540358</v>
      </c>
      <c r="P244" s="163">
        <v>0.58473979914285679</v>
      </c>
      <c r="Q244" s="164">
        <v>48944</v>
      </c>
    </row>
    <row r="245" spans="1:17" ht="14.1" customHeight="1">
      <c r="A245" s="167">
        <v>1038</v>
      </c>
      <c r="B245" s="167">
        <v>8563</v>
      </c>
      <c r="C245" s="159" t="s">
        <v>2196</v>
      </c>
      <c r="D245" s="167" t="s">
        <v>784</v>
      </c>
      <c r="E245" s="159"/>
      <c r="F245" s="159" t="s">
        <v>340</v>
      </c>
      <c r="G245" s="159" t="s">
        <v>787</v>
      </c>
      <c r="H245" s="159">
        <v>29994123</v>
      </c>
      <c r="I245" s="160" t="s">
        <v>317</v>
      </c>
      <c r="J245" s="159" t="s">
        <v>168</v>
      </c>
      <c r="K245" s="164">
        <v>44797</v>
      </c>
      <c r="L245" s="162">
        <v>239000</v>
      </c>
      <c r="M245" s="162">
        <v>784.15899999999999</v>
      </c>
      <c r="N245" s="162">
        <v>124888.6140975</v>
      </c>
      <c r="O245" s="162">
        <v>371.91830613715911</v>
      </c>
      <c r="P245" s="163">
        <v>0.52254650250000001</v>
      </c>
      <c r="Q245" s="164">
        <v>48944</v>
      </c>
    </row>
    <row r="246" spans="1:17" ht="14.1" customHeight="1">
      <c r="A246" s="167">
        <v>1038</v>
      </c>
      <c r="B246" s="167">
        <v>8563</v>
      </c>
      <c r="C246" s="159" t="s">
        <v>2196</v>
      </c>
      <c r="D246" s="167" t="s">
        <v>789</v>
      </c>
      <c r="E246" s="159"/>
      <c r="F246" s="159" t="s">
        <v>340</v>
      </c>
      <c r="G246" s="159" t="s">
        <v>790</v>
      </c>
      <c r="H246" s="159">
        <v>29994141</v>
      </c>
      <c r="I246" s="160" t="s">
        <v>317</v>
      </c>
      <c r="J246" s="159" t="s">
        <v>196</v>
      </c>
      <c r="K246" s="164">
        <v>44448</v>
      </c>
      <c r="L246" s="162">
        <v>598000</v>
      </c>
      <c r="M246" s="162">
        <v>2266.6592000000001</v>
      </c>
      <c r="N246" s="162">
        <v>29899.999999999993</v>
      </c>
      <c r="O246" s="162">
        <v>101.49554999999999</v>
      </c>
      <c r="P246" s="163">
        <v>4.9999999999999989E-2</v>
      </c>
      <c r="Q246" s="164">
        <v>47410</v>
      </c>
    </row>
    <row r="247" spans="1:17" ht="14.1" customHeight="1">
      <c r="A247" s="167">
        <v>1038</v>
      </c>
      <c r="B247" s="167">
        <v>8563</v>
      </c>
      <c r="C247" s="159" t="s">
        <v>2196</v>
      </c>
      <c r="D247" s="167" t="s">
        <v>757</v>
      </c>
      <c r="E247" s="159"/>
      <c r="F247" s="159" t="s">
        <v>340</v>
      </c>
      <c r="G247" s="159" t="s">
        <v>794</v>
      </c>
      <c r="H247" s="159">
        <v>29994200</v>
      </c>
      <c r="I247" s="160" t="s">
        <v>317</v>
      </c>
      <c r="J247" s="159" t="s">
        <v>168</v>
      </c>
      <c r="K247" s="164">
        <v>44679</v>
      </c>
      <c r="L247" s="162">
        <v>1791000</v>
      </c>
      <c r="M247" s="162">
        <v>5946.12</v>
      </c>
      <c r="N247" s="162">
        <v>35820</v>
      </c>
      <c r="O247" s="162">
        <v>106.67196000000001</v>
      </c>
      <c r="P247" s="163">
        <v>0.02</v>
      </c>
      <c r="Q247" s="164">
        <v>47784</v>
      </c>
    </row>
    <row r="248" spans="1:17" ht="14.1" customHeight="1">
      <c r="A248" s="167">
        <v>1038</v>
      </c>
      <c r="B248" s="167">
        <v>8563</v>
      </c>
      <c r="C248" s="159" t="s">
        <v>2196</v>
      </c>
      <c r="D248" s="167" t="s">
        <v>796</v>
      </c>
      <c r="E248" s="159"/>
      <c r="F248" s="159" t="s">
        <v>340</v>
      </c>
      <c r="G248" s="159" t="s">
        <v>797</v>
      </c>
      <c r="H248" s="159">
        <v>29994485</v>
      </c>
      <c r="I248" s="160" t="s">
        <v>317</v>
      </c>
      <c r="J248" s="159" t="s">
        <v>168</v>
      </c>
      <c r="K248" s="164">
        <v>44680</v>
      </c>
      <c r="L248" s="162">
        <v>1176000</v>
      </c>
      <c r="M248" s="162">
        <v>3900.7919999999999</v>
      </c>
      <c r="N248" s="162">
        <v>115442.93376000039</v>
      </c>
      <c r="O248" s="162">
        <v>343.78905795611826</v>
      </c>
      <c r="P248" s="163">
        <v>9.8165760000000338E-2</v>
      </c>
      <c r="Q248" s="164">
        <v>47371</v>
      </c>
    </row>
    <row r="249" spans="1:17" ht="14.1" customHeight="1">
      <c r="A249" s="167">
        <v>1038</v>
      </c>
      <c r="B249" s="167">
        <v>8563</v>
      </c>
      <c r="C249" s="159" t="s">
        <v>2196</v>
      </c>
      <c r="D249" s="167" t="s">
        <v>799</v>
      </c>
      <c r="E249" s="159"/>
      <c r="F249" s="159" t="s">
        <v>340</v>
      </c>
      <c r="G249" s="159" t="s">
        <v>800</v>
      </c>
      <c r="H249" s="159">
        <v>29994498</v>
      </c>
      <c r="I249" s="160" t="s">
        <v>317</v>
      </c>
      <c r="J249" s="159" t="s">
        <v>168</v>
      </c>
      <c r="K249" s="164">
        <v>44893</v>
      </c>
      <c r="L249" s="162">
        <v>3415500</v>
      </c>
      <c r="M249" s="162">
        <v>11742.489</v>
      </c>
      <c r="N249" s="162">
        <v>2151765.0000000005</v>
      </c>
      <c r="O249" s="162">
        <v>6407.956170000004</v>
      </c>
      <c r="P249" s="163">
        <v>0.63000000000000012</v>
      </c>
      <c r="Q249" s="164">
        <v>49457</v>
      </c>
    </row>
    <row r="250" spans="1:17" ht="14.1" customHeight="1">
      <c r="A250" s="167">
        <v>1038</v>
      </c>
      <c r="B250" s="167">
        <v>8563</v>
      </c>
      <c r="C250" s="159" t="s">
        <v>2196</v>
      </c>
      <c r="D250" s="167" t="s">
        <v>803</v>
      </c>
      <c r="E250" s="159"/>
      <c r="F250" s="159" t="s">
        <v>340</v>
      </c>
      <c r="G250" s="159" t="s">
        <v>804</v>
      </c>
      <c r="H250" s="159">
        <v>29994555</v>
      </c>
      <c r="I250" s="160" t="s">
        <v>317</v>
      </c>
      <c r="J250" s="159" t="s">
        <v>168</v>
      </c>
      <c r="K250" s="164">
        <v>45007</v>
      </c>
      <c r="L250" s="162">
        <v>984727.27272727271</v>
      </c>
      <c r="M250" s="162">
        <v>3586.3767272727273</v>
      </c>
      <c r="N250" s="162">
        <v>601828.09070818208</v>
      </c>
      <c r="O250" s="162">
        <v>1792.2257430609759</v>
      </c>
      <c r="P250" s="163">
        <v>0.61116220437500024</v>
      </c>
      <c r="Q250" s="164">
        <v>48295</v>
      </c>
    </row>
    <row r="251" spans="1:17" ht="14.1" customHeight="1">
      <c r="A251" s="167">
        <v>1038</v>
      </c>
      <c r="B251" s="167">
        <v>8563</v>
      </c>
      <c r="C251" s="159" t="s">
        <v>2196</v>
      </c>
      <c r="D251" s="167" t="s">
        <v>771</v>
      </c>
      <c r="E251" s="159"/>
      <c r="F251" s="159" t="s">
        <v>340</v>
      </c>
      <c r="G251" s="159" t="s">
        <v>772</v>
      </c>
      <c r="H251" s="159">
        <v>29994105</v>
      </c>
      <c r="I251" s="160" t="s">
        <v>317</v>
      </c>
      <c r="J251" s="159" t="s">
        <v>168</v>
      </c>
      <c r="K251" s="164">
        <v>45658</v>
      </c>
      <c r="L251" s="162">
        <v>906999.99999999988</v>
      </c>
      <c r="M251" s="162">
        <v>3310.5499999999997</v>
      </c>
      <c r="N251" s="162">
        <v>408150</v>
      </c>
      <c r="O251" s="162">
        <v>1215.4707000000001</v>
      </c>
      <c r="P251" s="163">
        <v>0.45000000000000007</v>
      </c>
      <c r="Q251" s="164">
        <v>49583</v>
      </c>
    </row>
    <row r="252" spans="1:17" ht="14.1" customHeight="1">
      <c r="A252" s="167">
        <v>1038</v>
      </c>
      <c r="B252" s="167">
        <v>8563</v>
      </c>
      <c r="C252" s="159" t="s">
        <v>2196</v>
      </c>
      <c r="D252" s="167" t="s">
        <v>4855</v>
      </c>
      <c r="E252" s="159"/>
      <c r="F252" s="159" t="s">
        <v>340</v>
      </c>
      <c r="G252" s="159" t="s">
        <v>806</v>
      </c>
      <c r="H252" s="159">
        <v>29994747</v>
      </c>
      <c r="I252" s="160" t="s">
        <v>317</v>
      </c>
      <c r="J252" s="159" t="s">
        <v>196</v>
      </c>
      <c r="K252" s="164">
        <v>45846</v>
      </c>
      <c r="L252" s="162">
        <v>826000</v>
      </c>
      <c r="M252" s="162">
        <v>3251.0533999999998</v>
      </c>
      <c r="N252" s="162">
        <v>305620</v>
      </c>
      <c r="O252" s="162">
        <v>1037.4270899999999</v>
      </c>
      <c r="P252" s="163">
        <v>0.37</v>
      </c>
      <c r="Q252" s="164">
        <v>48488</v>
      </c>
    </row>
    <row r="253" spans="1:17" ht="14.1" customHeight="1">
      <c r="A253" s="167">
        <v>1038</v>
      </c>
      <c r="B253" s="167">
        <v>8563</v>
      </c>
      <c r="C253" s="159" t="s">
        <v>2197</v>
      </c>
      <c r="D253" s="167" t="s">
        <v>4856</v>
      </c>
      <c r="E253" s="159"/>
      <c r="F253" s="159" t="s">
        <v>35</v>
      </c>
      <c r="G253" s="159" t="s">
        <v>740</v>
      </c>
      <c r="H253" s="159">
        <v>299941160</v>
      </c>
      <c r="I253" s="160" t="s">
        <v>317</v>
      </c>
      <c r="J253" s="159" t="s">
        <v>46</v>
      </c>
      <c r="K253" s="164">
        <v>46126</v>
      </c>
      <c r="L253" s="162">
        <v>5547596.9393199999</v>
      </c>
      <c r="M253" s="162">
        <v>5547.5969393200003</v>
      </c>
      <c r="N253" s="162">
        <v>3071929.5662492001</v>
      </c>
      <c r="O253" s="162">
        <v>3071.9295699999998</v>
      </c>
      <c r="P253" s="163">
        <v>0.5537405835085315</v>
      </c>
      <c r="Q253" s="164" t="s">
        <v>306</v>
      </c>
    </row>
    <row r="254" spans="1:17" ht="14.1" customHeight="1">
      <c r="A254" s="167">
        <v>1039</v>
      </c>
      <c r="B254" s="167">
        <v>1039</v>
      </c>
      <c r="C254" s="159" t="s">
        <v>2201</v>
      </c>
      <c r="D254" s="167" t="s">
        <v>704</v>
      </c>
      <c r="E254" s="159"/>
      <c r="F254" s="159" t="s">
        <v>63</v>
      </c>
      <c r="G254" s="159" t="s">
        <v>710</v>
      </c>
      <c r="H254" s="159">
        <v>29992501</v>
      </c>
      <c r="I254" s="160" t="s">
        <v>317</v>
      </c>
      <c r="J254" s="159" t="s">
        <v>46</v>
      </c>
      <c r="K254" s="164">
        <v>42656</v>
      </c>
      <c r="L254" s="162">
        <v>920000</v>
      </c>
      <c r="M254" s="162">
        <v>920</v>
      </c>
      <c r="N254" s="162">
        <v>354214.66431212111</v>
      </c>
      <c r="O254" s="162">
        <v>354.21486735045016</v>
      </c>
      <c r="P254" s="163">
        <v>0.38501593946969687</v>
      </c>
      <c r="Q254" s="164">
        <v>46203</v>
      </c>
    </row>
    <row r="255" spans="1:17" ht="14.1" customHeight="1">
      <c r="A255" s="167">
        <v>1039</v>
      </c>
      <c r="B255" s="167">
        <v>8056</v>
      </c>
      <c r="C255" s="159" t="s">
        <v>2201</v>
      </c>
      <c r="D255" s="167" t="s">
        <v>704</v>
      </c>
      <c r="E255" s="159"/>
      <c r="F255" s="159" t="s">
        <v>63</v>
      </c>
      <c r="G255" s="159" t="s">
        <v>710</v>
      </c>
      <c r="H255" s="159">
        <v>29992501</v>
      </c>
      <c r="I255" s="160" t="s">
        <v>317</v>
      </c>
      <c r="J255" s="159" t="s">
        <v>46</v>
      </c>
      <c r="K255" s="164">
        <v>42656</v>
      </c>
      <c r="L255" s="162">
        <v>260000</v>
      </c>
      <c r="M255" s="162">
        <v>260</v>
      </c>
      <c r="N255" s="162">
        <v>100104.1442621212</v>
      </c>
      <c r="O255" s="162">
        <v>100.10360225964644</v>
      </c>
      <c r="P255" s="163">
        <v>0.38501593946969692</v>
      </c>
      <c r="Q255" s="164">
        <v>46203</v>
      </c>
    </row>
    <row r="256" spans="1:17" ht="14.1" customHeight="1">
      <c r="A256" s="167">
        <v>11389</v>
      </c>
      <c r="B256" s="167">
        <v>11390</v>
      </c>
      <c r="C256" s="159" t="s">
        <v>2196</v>
      </c>
      <c r="D256" s="167" t="s">
        <v>717</v>
      </c>
      <c r="E256" s="159"/>
      <c r="F256" s="159" t="s">
        <v>35</v>
      </c>
      <c r="G256" s="159" t="s">
        <v>718</v>
      </c>
      <c r="H256" s="159">
        <v>29992869</v>
      </c>
      <c r="I256" s="160" t="s">
        <v>317</v>
      </c>
      <c r="J256" s="159" t="s">
        <v>46</v>
      </c>
      <c r="K256" s="164">
        <v>43125</v>
      </c>
      <c r="L256" s="162">
        <v>336000</v>
      </c>
      <c r="M256" s="162">
        <v>336</v>
      </c>
      <c r="N256" s="162">
        <v>25887.426451764721</v>
      </c>
      <c r="O256" s="162">
        <v>25.887426990341979</v>
      </c>
      <c r="P256" s="163">
        <v>7.7045912058823579E-2</v>
      </c>
      <c r="Q256" s="164">
        <v>47143</v>
      </c>
    </row>
    <row r="257" spans="1:17" ht="14.1" customHeight="1">
      <c r="A257" s="167">
        <v>11389</v>
      </c>
      <c r="B257" s="167">
        <v>11390</v>
      </c>
      <c r="C257" s="159" t="s">
        <v>2196</v>
      </c>
      <c r="D257" s="167" t="s">
        <v>747</v>
      </c>
      <c r="E257" s="159"/>
      <c r="F257" s="159" t="s">
        <v>340</v>
      </c>
      <c r="G257" s="159" t="s">
        <v>748</v>
      </c>
      <c r="H257" s="159">
        <v>29992902</v>
      </c>
      <c r="I257" s="160" t="s">
        <v>317</v>
      </c>
      <c r="J257" s="159" t="s">
        <v>168</v>
      </c>
      <c r="K257" s="164">
        <v>43272</v>
      </c>
      <c r="L257" s="162">
        <v>183999.99999999997</v>
      </c>
      <c r="M257" s="162">
        <v>666.63199999999983</v>
      </c>
      <c r="N257" s="162">
        <v>23820.151884800027</v>
      </c>
      <c r="O257" s="162">
        <v>70.936408719079338</v>
      </c>
      <c r="P257" s="163">
        <v>0.12945734720000016</v>
      </c>
      <c r="Q257" s="164">
        <v>46845</v>
      </c>
    </row>
    <row r="258" spans="1:17" ht="14.1" customHeight="1">
      <c r="A258" s="167">
        <v>11389</v>
      </c>
      <c r="B258" s="167">
        <v>11390</v>
      </c>
      <c r="C258" s="159" t="s">
        <v>2196</v>
      </c>
      <c r="D258" s="167" t="s">
        <v>721</v>
      </c>
      <c r="E258" s="159"/>
      <c r="F258" s="159" t="s">
        <v>35</v>
      </c>
      <c r="G258" s="159" t="s">
        <v>722</v>
      </c>
      <c r="H258" s="159">
        <v>29992935</v>
      </c>
      <c r="I258" s="160" t="s">
        <v>317</v>
      </c>
      <c r="J258" s="159" t="s">
        <v>168</v>
      </c>
      <c r="K258" s="164">
        <v>43304</v>
      </c>
      <c r="L258" s="162">
        <v>89100</v>
      </c>
      <c r="M258" s="162">
        <v>323.70030000000003</v>
      </c>
      <c r="N258" s="162">
        <v>4455</v>
      </c>
      <c r="O258" s="162">
        <v>13.266990000000002</v>
      </c>
      <c r="P258" s="163">
        <v>0.05</v>
      </c>
      <c r="Q258" s="164">
        <v>46753</v>
      </c>
    </row>
    <row r="259" spans="1:17" ht="14.1" customHeight="1">
      <c r="A259" s="167">
        <v>11389</v>
      </c>
      <c r="B259" s="167">
        <v>11390</v>
      </c>
      <c r="C259" s="159" t="s">
        <v>2196</v>
      </c>
      <c r="D259" s="167" t="s">
        <v>726</v>
      </c>
      <c r="E259" s="159"/>
      <c r="F259" s="159" t="s">
        <v>35</v>
      </c>
      <c r="G259" s="159" t="s">
        <v>727</v>
      </c>
      <c r="H259" s="159">
        <v>29993692</v>
      </c>
      <c r="I259" s="160" t="s">
        <v>317</v>
      </c>
      <c r="J259" s="159" t="s">
        <v>46</v>
      </c>
      <c r="K259" s="164">
        <v>43730</v>
      </c>
      <c r="L259" s="162">
        <v>3677000.0000000005</v>
      </c>
      <c r="M259" s="162">
        <v>3677.0000000000005</v>
      </c>
      <c r="N259" s="162">
        <v>497417.38985000009</v>
      </c>
      <c r="O259" s="162">
        <v>497.41738996064009</v>
      </c>
      <c r="P259" s="163">
        <v>0.13527805000000001</v>
      </c>
      <c r="Q259" s="164">
        <v>46415</v>
      </c>
    </row>
    <row r="260" spans="1:17" ht="14.1" customHeight="1">
      <c r="A260" s="167">
        <v>11389</v>
      </c>
      <c r="B260" s="167">
        <v>11390</v>
      </c>
      <c r="C260" s="159" t="s">
        <v>2196</v>
      </c>
      <c r="D260" s="167" t="s">
        <v>747</v>
      </c>
      <c r="E260" s="159"/>
      <c r="F260" s="159" t="s">
        <v>340</v>
      </c>
      <c r="G260" s="159" t="s">
        <v>760</v>
      </c>
      <c r="H260" s="159">
        <v>29993696</v>
      </c>
      <c r="I260" s="160" t="s">
        <v>317</v>
      </c>
      <c r="J260" s="159" t="s">
        <v>168</v>
      </c>
      <c r="K260" s="164">
        <v>43900</v>
      </c>
      <c r="L260" s="162">
        <v>365000</v>
      </c>
      <c r="M260" s="162">
        <v>1280.4199999999998</v>
      </c>
      <c r="N260" s="162">
        <v>87055.897486363596</v>
      </c>
      <c r="O260" s="162">
        <v>259.25288943496292</v>
      </c>
      <c r="P260" s="163">
        <v>0.23850930818181806</v>
      </c>
      <c r="Q260" s="164">
        <v>47128</v>
      </c>
    </row>
    <row r="261" spans="1:17" ht="14.1" customHeight="1">
      <c r="A261" s="167">
        <v>11389</v>
      </c>
      <c r="B261" s="167">
        <v>11390</v>
      </c>
      <c r="C261" s="159" t="s">
        <v>2196</v>
      </c>
      <c r="D261" s="167" t="s">
        <v>747</v>
      </c>
      <c r="E261" s="159"/>
      <c r="F261" s="159" t="s">
        <v>340</v>
      </c>
      <c r="G261" s="159" t="s">
        <v>762</v>
      </c>
      <c r="H261" s="159">
        <v>29993699</v>
      </c>
      <c r="I261" s="160" t="s">
        <v>317</v>
      </c>
      <c r="J261" s="159" t="s">
        <v>168</v>
      </c>
      <c r="K261" s="164">
        <v>44781</v>
      </c>
      <c r="L261" s="162">
        <v>939000.00000000012</v>
      </c>
      <c r="M261" s="162">
        <v>3124.0530000000003</v>
      </c>
      <c r="N261" s="162">
        <v>381483.67934879998</v>
      </c>
      <c r="O261" s="162">
        <v>1136.0584161508996</v>
      </c>
      <c r="P261" s="163">
        <v>0.40626589919999995</v>
      </c>
      <c r="Q261" s="164">
        <v>47856</v>
      </c>
    </row>
    <row r="262" spans="1:17" ht="14.1" customHeight="1">
      <c r="A262" s="167">
        <v>11389</v>
      </c>
      <c r="B262" s="167">
        <v>11390</v>
      </c>
      <c r="C262" s="159" t="s">
        <v>2196</v>
      </c>
      <c r="D262" s="167" t="s">
        <v>764</v>
      </c>
      <c r="E262" s="159"/>
      <c r="F262" s="159" t="s">
        <v>340</v>
      </c>
      <c r="G262" s="159" t="s">
        <v>765</v>
      </c>
      <c r="H262" s="159">
        <v>29994040</v>
      </c>
      <c r="I262" s="160" t="s">
        <v>317</v>
      </c>
      <c r="J262" s="159" t="s">
        <v>168</v>
      </c>
      <c r="K262" s="164">
        <v>44197</v>
      </c>
      <c r="L262" s="162">
        <v>291000</v>
      </c>
      <c r="M262" s="162">
        <v>935.56499999999994</v>
      </c>
      <c r="N262" s="162">
        <v>223699.90277647058</v>
      </c>
      <c r="O262" s="162">
        <v>666.17813997909991</v>
      </c>
      <c r="P262" s="163">
        <v>0.7687281882352941</v>
      </c>
      <c r="Q262" s="164">
        <v>46507</v>
      </c>
    </row>
    <row r="263" spans="1:17" ht="14.1" customHeight="1">
      <c r="A263" s="167">
        <v>11389</v>
      </c>
      <c r="B263" s="167">
        <v>11390</v>
      </c>
      <c r="C263" s="159" t="s">
        <v>2197</v>
      </c>
      <c r="D263" s="167" t="s">
        <v>730</v>
      </c>
      <c r="E263" s="159"/>
      <c r="F263" s="159" t="s">
        <v>63</v>
      </c>
      <c r="G263" s="159" t="s">
        <v>731</v>
      </c>
      <c r="H263" s="159">
        <v>29994076</v>
      </c>
      <c r="I263" s="160" t="s">
        <v>317</v>
      </c>
      <c r="J263" s="159" t="s">
        <v>168</v>
      </c>
      <c r="K263" s="164">
        <v>44363</v>
      </c>
      <c r="L263" s="162">
        <v>257999.99999999997</v>
      </c>
      <c r="M263" s="162">
        <v>835.66199999999992</v>
      </c>
      <c r="N263" s="162">
        <v>33908.574500000039</v>
      </c>
      <c r="O263" s="162">
        <v>100.9797323825985</v>
      </c>
      <c r="P263" s="163">
        <v>0.13142858333333349</v>
      </c>
      <c r="Q263" s="164" t="s">
        <v>306</v>
      </c>
    </row>
    <row r="264" spans="1:17" ht="14.1" customHeight="1">
      <c r="A264" s="167">
        <v>11389</v>
      </c>
      <c r="B264" s="167">
        <v>11390</v>
      </c>
      <c r="C264" s="159" t="s">
        <v>2196</v>
      </c>
      <c r="D264" s="167" t="s">
        <v>775</v>
      </c>
      <c r="E264" s="159"/>
      <c r="F264" s="159" t="s">
        <v>161</v>
      </c>
      <c r="G264" s="159" t="s">
        <v>776</v>
      </c>
      <c r="H264" s="159">
        <v>29994110</v>
      </c>
      <c r="I264" s="160" t="s">
        <v>317</v>
      </c>
      <c r="J264" s="159" t="s">
        <v>168</v>
      </c>
      <c r="K264" s="164">
        <v>44545</v>
      </c>
      <c r="L264" s="162">
        <v>596000</v>
      </c>
      <c r="M264" s="162">
        <v>1868.46</v>
      </c>
      <c r="N264" s="162">
        <v>124403.81904000002</v>
      </c>
      <c r="O264" s="162">
        <v>370.47457234696725</v>
      </c>
      <c r="P264" s="163">
        <v>0.20873124000000004</v>
      </c>
      <c r="Q264" s="164">
        <v>48333</v>
      </c>
    </row>
    <row r="265" spans="1:17" ht="14.1" customHeight="1">
      <c r="A265" s="167">
        <v>11389</v>
      </c>
      <c r="B265" s="167">
        <v>11390</v>
      </c>
      <c r="C265" s="159" t="s">
        <v>2196</v>
      </c>
      <c r="D265" s="167" t="s">
        <v>780</v>
      </c>
      <c r="E265" s="159"/>
      <c r="F265" s="159" t="s">
        <v>161</v>
      </c>
      <c r="G265" s="159" t="s">
        <v>781</v>
      </c>
      <c r="H265" s="159">
        <v>29994111</v>
      </c>
      <c r="I265" s="160" t="s">
        <v>317</v>
      </c>
      <c r="J265" s="159" t="s">
        <v>168</v>
      </c>
      <c r="K265" s="164">
        <v>44559</v>
      </c>
      <c r="L265" s="162">
        <v>485000</v>
      </c>
      <c r="M265" s="162">
        <v>1508.8350000000003</v>
      </c>
      <c r="N265" s="162">
        <v>327132.5</v>
      </c>
      <c r="O265" s="162">
        <v>974.20058500000005</v>
      </c>
      <c r="P265" s="163">
        <v>0.67449999999999999</v>
      </c>
      <c r="Q265" s="164">
        <v>47666</v>
      </c>
    </row>
    <row r="266" spans="1:17" ht="14.1" customHeight="1">
      <c r="A266" s="167">
        <v>11389</v>
      </c>
      <c r="B266" s="167">
        <v>11390</v>
      </c>
      <c r="C266" s="159" t="s">
        <v>2196</v>
      </c>
      <c r="D266" s="167" t="s">
        <v>735</v>
      </c>
      <c r="E266" s="159"/>
      <c r="F266" s="159" t="s">
        <v>35</v>
      </c>
      <c r="G266" s="159" t="s">
        <v>736</v>
      </c>
      <c r="H266" s="159">
        <v>29994114</v>
      </c>
      <c r="I266" s="160" t="s">
        <v>317</v>
      </c>
      <c r="J266" s="159" t="s">
        <v>46</v>
      </c>
      <c r="K266" s="164">
        <v>44560</v>
      </c>
      <c r="L266" s="162">
        <v>1952000</v>
      </c>
      <c r="M266" s="162">
        <v>1952</v>
      </c>
      <c r="N266" s="162">
        <v>991629.69002666662</v>
      </c>
      <c r="O266" s="162">
        <v>991.6296797287082</v>
      </c>
      <c r="P266" s="163">
        <v>0.50800701333333331</v>
      </c>
      <c r="Q266" s="164">
        <v>46203</v>
      </c>
    </row>
    <row r="267" spans="1:17" ht="14.1" customHeight="1">
      <c r="A267" s="167">
        <v>11389</v>
      </c>
      <c r="B267" s="167">
        <v>11390</v>
      </c>
      <c r="C267" s="159" t="s">
        <v>2196</v>
      </c>
      <c r="D267" s="167" t="s">
        <v>784</v>
      </c>
      <c r="E267" s="159"/>
      <c r="F267" s="159" t="s">
        <v>340</v>
      </c>
      <c r="G267" s="159" t="s">
        <v>785</v>
      </c>
      <c r="H267" s="159">
        <v>29994122</v>
      </c>
      <c r="I267" s="160" t="s">
        <v>317</v>
      </c>
      <c r="J267" s="159" t="s">
        <v>168</v>
      </c>
      <c r="K267" s="164">
        <v>44796</v>
      </c>
      <c r="L267" s="162">
        <v>1166000</v>
      </c>
      <c r="M267" s="162">
        <v>3825.6459999999997</v>
      </c>
      <c r="N267" s="162">
        <v>681806.60580057104</v>
      </c>
      <c r="O267" s="162">
        <v>2030.4200963982594</v>
      </c>
      <c r="P267" s="163">
        <v>0.58473979914285679</v>
      </c>
      <c r="Q267" s="164">
        <v>48944</v>
      </c>
    </row>
    <row r="268" spans="1:17" ht="14.1" customHeight="1">
      <c r="A268" s="167">
        <v>11389</v>
      </c>
      <c r="B268" s="167">
        <v>11390</v>
      </c>
      <c r="C268" s="159" t="s">
        <v>2196</v>
      </c>
      <c r="D268" s="167" t="s">
        <v>784</v>
      </c>
      <c r="E268" s="159"/>
      <c r="F268" s="159" t="s">
        <v>340</v>
      </c>
      <c r="G268" s="159" t="s">
        <v>787</v>
      </c>
      <c r="H268" s="159">
        <v>29994123</v>
      </c>
      <c r="I268" s="160" t="s">
        <v>317</v>
      </c>
      <c r="J268" s="159" t="s">
        <v>168</v>
      </c>
      <c r="K268" s="164">
        <v>44797</v>
      </c>
      <c r="L268" s="162">
        <v>133000</v>
      </c>
      <c r="M268" s="162">
        <v>436.37300000000005</v>
      </c>
      <c r="N268" s="162">
        <v>69498.684832500003</v>
      </c>
      <c r="O268" s="162">
        <v>206.96709918154272</v>
      </c>
      <c r="P268" s="163">
        <v>0.52254650250000001</v>
      </c>
      <c r="Q268" s="164">
        <v>48944</v>
      </c>
    </row>
    <row r="269" spans="1:17" ht="14.1" customHeight="1">
      <c r="A269" s="167">
        <v>11389</v>
      </c>
      <c r="B269" s="167">
        <v>11390</v>
      </c>
      <c r="C269" s="159" t="s">
        <v>2196</v>
      </c>
      <c r="D269" s="167" t="s">
        <v>789</v>
      </c>
      <c r="E269" s="159"/>
      <c r="F269" s="159" t="s">
        <v>340</v>
      </c>
      <c r="G269" s="159" t="s">
        <v>790</v>
      </c>
      <c r="H269" s="159">
        <v>29994141</v>
      </c>
      <c r="I269" s="160" t="s">
        <v>317</v>
      </c>
      <c r="J269" s="159" t="s">
        <v>196</v>
      </c>
      <c r="K269" s="164">
        <v>44448</v>
      </c>
      <c r="L269" s="162">
        <v>451000</v>
      </c>
      <c r="M269" s="162">
        <v>1709.4704000000002</v>
      </c>
      <c r="N269" s="162">
        <v>22549.999999999996</v>
      </c>
      <c r="O269" s="162">
        <v>76.545974999999984</v>
      </c>
      <c r="P269" s="163">
        <v>4.9999999999999989E-2</v>
      </c>
      <c r="Q269" s="164">
        <v>47410</v>
      </c>
    </row>
    <row r="270" spans="1:17" ht="14.1" customHeight="1">
      <c r="A270" s="167">
        <v>11389</v>
      </c>
      <c r="B270" s="167">
        <v>11390</v>
      </c>
      <c r="C270" s="159" t="s">
        <v>2196</v>
      </c>
      <c r="D270" s="167" t="s">
        <v>757</v>
      </c>
      <c r="E270" s="159"/>
      <c r="F270" s="159" t="s">
        <v>340</v>
      </c>
      <c r="G270" s="159" t="s">
        <v>794</v>
      </c>
      <c r="H270" s="159">
        <v>29994200</v>
      </c>
      <c r="I270" s="160" t="s">
        <v>317</v>
      </c>
      <c r="J270" s="159" t="s">
        <v>168</v>
      </c>
      <c r="K270" s="164">
        <v>44679</v>
      </c>
      <c r="L270" s="162">
        <v>1257000</v>
      </c>
      <c r="M270" s="162">
        <v>4173.24</v>
      </c>
      <c r="N270" s="162">
        <v>25139.999999999996</v>
      </c>
      <c r="O270" s="162">
        <v>74.866919999999993</v>
      </c>
      <c r="P270" s="163">
        <v>1.9999999999999997E-2</v>
      </c>
      <c r="Q270" s="164">
        <v>47784</v>
      </c>
    </row>
    <row r="271" spans="1:17" ht="14.1" customHeight="1">
      <c r="A271" s="167">
        <v>11389</v>
      </c>
      <c r="B271" s="167">
        <v>11390</v>
      </c>
      <c r="C271" s="159" t="s">
        <v>2196</v>
      </c>
      <c r="D271" s="167" t="s">
        <v>796</v>
      </c>
      <c r="E271" s="159"/>
      <c r="F271" s="159" t="s">
        <v>340</v>
      </c>
      <c r="G271" s="159" t="s">
        <v>797</v>
      </c>
      <c r="H271" s="159">
        <v>29994485</v>
      </c>
      <c r="I271" s="160" t="s">
        <v>317</v>
      </c>
      <c r="J271" s="159" t="s">
        <v>168</v>
      </c>
      <c r="K271" s="164">
        <v>44680</v>
      </c>
      <c r="L271" s="162">
        <v>810999.99999999988</v>
      </c>
      <c r="M271" s="162">
        <v>2690.0869999999995</v>
      </c>
      <c r="N271" s="162">
        <v>79612.431360000264</v>
      </c>
      <c r="O271" s="162">
        <v>237.08582103093704</v>
      </c>
      <c r="P271" s="163">
        <v>9.8165760000000338E-2</v>
      </c>
      <c r="Q271" s="164">
        <v>47371</v>
      </c>
    </row>
    <row r="272" spans="1:17" ht="14.1" customHeight="1">
      <c r="A272" s="167">
        <v>11389</v>
      </c>
      <c r="B272" s="167">
        <v>11390</v>
      </c>
      <c r="C272" s="159" t="s">
        <v>2196</v>
      </c>
      <c r="D272" s="167" t="s">
        <v>799</v>
      </c>
      <c r="E272" s="159"/>
      <c r="F272" s="159" t="s">
        <v>340</v>
      </c>
      <c r="G272" s="159" t="s">
        <v>800</v>
      </c>
      <c r="H272" s="159">
        <v>29994498</v>
      </c>
      <c r="I272" s="160" t="s">
        <v>317</v>
      </c>
      <c r="J272" s="159" t="s">
        <v>168</v>
      </c>
      <c r="K272" s="164">
        <v>44893</v>
      </c>
      <c r="L272" s="162">
        <v>780700.00000000012</v>
      </c>
      <c r="M272" s="162">
        <v>2684.0466000000001</v>
      </c>
      <c r="N272" s="162">
        <v>491841.00000000017</v>
      </c>
      <c r="O272" s="162">
        <v>1464.7104082118922</v>
      </c>
      <c r="P272" s="163">
        <v>0.63000000000000012</v>
      </c>
      <c r="Q272" s="164">
        <v>49457</v>
      </c>
    </row>
    <row r="273" spans="1:17" ht="14.1" customHeight="1">
      <c r="A273" s="167">
        <v>11389</v>
      </c>
      <c r="B273" s="167">
        <v>11390</v>
      </c>
      <c r="C273" s="159" t="s">
        <v>2196</v>
      </c>
      <c r="D273" s="167" t="s">
        <v>803</v>
      </c>
      <c r="E273" s="159"/>
      <c r="F273" s="159" t="s">
        <v>340</v>
      </c>
      <c r="G273" s="159" t="s">
        <v>804</v>
      </c>
      <c r="H273" s="159">
        <v>29994555</v>
      </c>
      <c r="I273" s="160" t="s">
        <v>317</v>
      </c>
      <c r="J273" s="159" t="s">
        <v>168</v>
      </c>
      <c r="K273" s="164">
        <v>45007</v>
      </c>
      <c r="L273" s="162">
        <v>1479272.7272727273</v>
      </c>
      <c r="M273" s="162">
        <v>5387.5112727272726</v>
      </c>
      <c r="N273" s="162">
        <v>904075.5808718187</v>
      </c>
      <c r="O273" s="162">
        <v>2692.355304685394</v>
      </c>
      <c r="P273" s="163">
        <v>0.61116220437500035</v>
      </c>
      <c r="Q273" s="164">
        <v>48295</v>
      </c>
    </row>
    <row r="274" spans="1:17" ht="14.1" customHeight="1">
      <c r="A274" s="167">
        <v>11389</v>
      </c>
      <c r="B274" s="167">
        <v>11390</v>
      </c>
      <c r="C274" s="159" t="s">
        <v>2196</v>
      </c>
      <c r="D274" s="167" t="s">
        <v>775</v>
      </c>
      <c r="E274" s="159"/>
      <c r="F274" s="159" t="s">
        <v>161</v>
      </c>
      <c r="G274" s="159" t="s">
        <v>813</v>
      </c>
      <c r="H274" s="159">
        <v>29994692</v>
      </c>
      <c r="I274" s="160" t="s">
        <v>317</v>
      </c>
      <c r="J274" s="159" t="s">
        <v>168</v>
      </c>
      <c r="K274" s="164">
        <v>45572</v>
      </c>
      <c r="L274" s="162">
        <v>1273000</v>
      </c>
      <c r="M274" s="162">
        <v>4819.5780000000004</v>
      </c>
      <c r="N274" s="162">
        <v>570751.32178454532</v>
      </c>
      <c r="O274" s="162">
        <v>1699.697440593626</v>
      </c>
      <c r="P274" s="163">
        <v>0.44835139181818173</v>
      </c>
      <c r="Q274" s="164">
        <v>48950</v>
      </c>
    </row>
    <row r="275" spans="1:17" ht="14.1" customHeight="1">
      <c r="A275" s="167">
        <v>11389</v>
      </c>
      <c r="B275" s="167">
        <v>11390</v>
      </c>
      <c r="C275" s="159" t="s">
        <v>2196</v>
      </c>
      <c r="D275" s="167" t="s">
        <v>809</v>
      </c>
      <c r="E275" s="159"/>
      <c r="F275" s="159" t="s">
        <v>340</v>
      </c>
      <c r="G275" s="159" t="s">
        <v>810</v>
      </c>
      <c r="H275" s="159">
        <v>29994121</v>
      </c>
      <c r="I275" s="160" t="s">
        <v>317</v>
      </c>
      <c r="J275" s="159" t="s">
        <v>196</v>
      </c>
      <c r="K275" s="164">
        <v>45694</v>
      </c>
      <c r="L275" s="162">
        <v>1917999.9999999998</v>
      </c>
      <c r="M275" s="162">
        <v>7074.1593999999996</v>
      </c>
      <c r="N275" s="162">
        <v>922374.4211873326</v>
      </c>
      <c r="O275" s="162">
        <v>3130.9998821115814</v>
      </c>
      <c r="P275" s="163">
        <v>0.48090428633333299</v>
      </c>
      <c r="Q275" s="164">
        <v>49893</v>
      </c>
    </row>
    <row r="276" spans="1:17" ht="14.1" customHeight="1">
      <c r="A276" s="167">
        <v>11389</v>
      </c>
      <c r="B276" s="167">
        <v>11390</v>
      </c>
      <c r="C276" s="159" t="s">
        <v>2196</v>
      </c>
      <c r="D276" s="167" t="s">
        <v>771</v>
      </c>
      <c r="E276" s="159"/>
      <c r="F276" s="159" t="s">
        <v>340</v>
      </c>
      <c r="G276" s="159" t="s">
        <v>772</v>
      </c>
      <c r="H276" s="159">
        <v>29994105</v>
      </c>
      <c r="I276" s="160" t="s">
        <v>317</v>
      </c>
      <c r="J276" s="159" t="s">
        <v>168</v>
      </c>
      <c r="K276" s="164">
        <v>45658</v>
      </c>
      <c r="L276" s="162">
        <v>1995000</v>
      </c>
      <c r="M276" s="162">
        <v>7281.75</v>
      </c>
      <c r="N276" s="162">
        <v>897750.00000000012</v>
      </c>
      <c r="O276" s="162">
        <v>2673.4994999999999</v>
      </c>
      <c r="P276" s="163">
        <v>0.45000000000000007</v>
      </c>
      <c r="Q276" s="164">
        <v>49583</v>
      </c>
    </row>
    <row r="277" spans="1:17" ht="14.1" customHeight="1">
      <c r="A277" s="167">
        <v>11389</v>
      </c>
      <c r="B277" s="167">
        <v>11390</v>
      </c>
      <c r="C277" s="159" t="s">
        <v>2196</v>
      </c>
      <c r="D277" s="167" t="s">
        <v>4855</v>
      </c>
      <c r="E277" s="159"/>
      <c r="F277" s="159" t="s">
        <v>340</v>
      </c>
      <c r="G277" s="159" t="s">
        <v>806</v>
      </c>
      <c r="H277" s="159">
        <v>29994747</v>
      </c>
      <c r="I277" s="160" t="s">
        <v>317</v>
      </c>
      <c r="J277" s="159" t="s">
        <v>196</v>
      </c>
      <c r="K277" s="164">
        <v>45846</v>
      </c>
      <c r="L277" s="162">
        <v>2180000</v>
      </c>
      <c r="M277" s="162">
        <v>8580.2620000000006</v>
      </c>
      <c r="N277" s="162">
        <v>806600</v>
      </c>
      <c r="O277" s="162">
        <v>2738.0036999999998</v>
      </c>
      <c r="P277" s="163">
        <v>0.37</v>
      </c>
      <c r="Q277" s="164">
        <v>48488</v>
      </c>
    </row>
    <row r="278" spans="1:17" ht="14.1" customHeight="1">
      <c r="A278" s="167">
        <v>11389</v>
      </c>
      <c r="B278" s="167">
        <v>11390</v>
      </c>
      <c r="C278" s="159" t="s">
        <v>2196</v>
      </c>
      <c r="D278" s="167" t="s">
        <v>726</v>
      </c>
      <c r="E278" s="159"/>
      <c r="F278" s="159" t="s">
        <v>35</v>
      </c>
      <c r="G278" s="159" t="s">
        <v>4857</v>
      </c>
      <c r="H278" s="159">
        <v>29994115</v>
      </c>
      <c r="I278" s="160" t="s">
        <v>317</v>
      </c>
      <c r="J278" s="159" t="s">
        <v>46</v>
      </c>
      <c r="K278" s="164">
        <v>46050</v>
      </c>
      <c r="L278" s="162">
        <v>22977000</v>
      </c>
      <c r="M278" s="162">
        <v>22977</v>
      </c>
      <c r="N278" s="162">
        <v>22977000</v>
      </c>
      <c r="O278" s="162">
        <v>22977</v>
      </c>
      <c r="P278" s="163">
        <v>1</v>
      </c>
      <c r="Q278" s="164">
        <v>48972</v>
      </c>
    </row>
    <row r="279" spans="1:17" ht="14.1" customHeight="1">
      <c r="A279" s="167">
        <v>11389</v>
      </c>
      <c r="B279" s="167">
        <v>11390</v>
      </c>
      <c r="C279" s="159" t="s">
        <v>2196</v>
      </c>
      <c r="D279" s="167" t="s">
        <v>820</v>
      </c>
      <c r="E279" s="159"/>
      <c r="F279" s="159" t="s">
        <v>340</v>
      </c>
      <c r="G279" s="159" t="s">
        <v>821</v>
      </c>
      <c r="H279" s="159">
        <v>29994771</v>
      </c>
      <c r="I279" s="160" t="s">
        <v>317</v>
      </c>
      <c r="J279" s="159" t="s">
        <v>168</v>
      </c>
      <c r="K279" s="164">
        <v>46090</v>
      </c>
      <c r="L279" s="162">
        <v>2062000</v>
      </c>
      <c r="M279" s="162">
        <v>6416.9439999999995</v>
      </c>
      <c r="N279" s="162">
        <v>1546500</v>
      </c>
      <c r="O279" s="162">
        <v>4605.4769999999999</v>
      </c>
      <c r="P279" s="163">
        <v>0.75</v>
      </c>
      <c r="Q279" s="164">
        <v>49377</v>
      </c>
    </row>
    <row r="280" spans="1:17" ht="14.1" customHeight="1">
      <c r="A280" s="167">
        <v>11389</v>
      </c>
      <c r="B280" s="167">
        <v>11390</v>
      </c>
      <c r="C280" s="159" t="s">
        <v>2196</v>
      </c>
      <c r="D280" s="167" t="s">
        <v>820</v>
      </c>
      <c r="E280" s="159"/>
      <c r="F280" s="159" t="s">
        <v>340</v>
      </c>
      <c r="G280" s="159" t="s">
        <v>823</v>
      </c>
      <c r="H280" s="159">
        <v>29994772</v>
      </c>
      <c r="I280" s="160" t="s">
        <v>317</v>
      </c>
      <c r="J280" s="159" t="s">
        <v>168</v>
      </c>
      <c r="K280" s="164">
        <v>46090</v>
      </c>
      <c r="L280" s="162">
        <v>2062000</v>
      </c>
      <c r="M280" s="162">
        <v>6416.9439999999995</v>
      </c>
      <c r="N280" s="162">
        <v>1567120</v>
      </c>
      <c r="O280" s="162">
        <v>4666.8833600000007</v>
      </c>
      <c r="P280" s="163">
        <v>0.76</v>
      </c>
      <c r="Q280" s="164">
        <v>49377</v>
      </c>
    </row>
    <row r="281" spans="1:17" ht="14.1" customHeight="1">
      <c r="A281" s="167">
        <v>11389</v>
      </c>
      <c r="B281" s="167">
        <v>11390</v>
      </c>
      <c r="C281" s="159" t="s">
        <v>2196</v>
      </c>
      <c r="D281" s="167" t="s">
        <v>796</v>
      </c>
      <c r="E281" s="159"/>
      <c r="F281" s="159" t="s">
        <v>340</v>
      </c>
      <c r="G281" s="159" t="s">
        <v>818</v>
      </c>
      <c r="H281" s="159">
        <v>29994768</v>
      </c>
      <c r="I281" s="160" t="s">
        <v>317</v>
      </c>
      <c r="J281" s="159" t="s">
        <v>168</v>
      </c>
      <c r="K281" s="164">
        <v>46022</v>
      </c>
      <c r="L281" s="162">
        <v>3830000</v>
      </c>
      <c r="M281" s="162">
        <v>12030.03</v>
      </c>
      <c r="N281" s="162">
        <v>2127571.8174000005</v>
      </c>
      <c r="O281" s="162">
        <v>6335.9088997577037</v>
      </c>
      <c r="P281" s="163">
        <v>0.55550178000000017</v>
      </c>
      <c r="Q281" s="164">
        <v>48579</v>
      </c>
    </row>
    <row r="282" spans="1:17" ht="14.1" customHeight="1">
      <c r="A282" s="167">
        <v>11389</v>
      </c>
      <c r="B282" s="167">
        <v>11390</v>
      </c>
      <c r="C282" s="159" t="s">
        <v>2197</v>
      </c>
      <c r="D282" s="167" t="s">
        <v>4856</v>
      </c>
      <c r="E282" s="159"/>
      <c r="F282" s="159" t="s">
        <v>35</v>
      </c>
      <c r="G282" s="159" t="s">
        <v>740</v>
      </c>
      <c r="H282" s="159">
        <v>299941160</v>
      </c>
      <c r="I282" s="160" t="s">
        <v>317</v>
      </c>
      <c r="J282" s="159" t="s">
        <v>46</v>
      </c>
      <c r="K282" s="164">
        <v>46126</v>
      </c>
      <c r="L282" s="162">
        <v>1566677.69246</v>
      </c>
      <c r="M282" s="162">
        <v>1566.6776924600001</v>
      </c>
      <c r="N282" s="162">
        <v>867533.01959260006</v>
      </c>
      <c r="O282" s="162">
        <v>867.53301999999996</v>
      </c>
      <c r="P282" s="163">
        <v>0.5537405835085315</v>
      </c>
      <c r="Q282" s="164" t="s">
        <v>306</v>
      </c>
    </row>
    <row r="283" spans="1:17" ht="14.1" customHeight="1">
      <c r="A283" s="167">
        <v>11389</v>
      </c>
      <c r="B283" s="167">
        <v>11391</v>
      </c>
      <c r="C283" s="159" t="s">
        <v>2196</v>
      </c>
      <c r="D283" s="167" t="s">
        <v>717</v>
      </c>
      <c r="E283" s="159"/>
      <c r="F283" s="159" t="s">
        <v>35</v>
      </c>
      <c r="G283" s="159" t="s">
        <v>718</v>
      </c>
      <c r="H283" s="159">
        <v>29992869</v>
      </c>
      <c r="I283" s="160" t="s">
        <v>317</v>
      </c>
      <c r="J283" s="159" t="s">
        <v>46</v>
      </c>
      <c r="K283" s="164">
        <v>43125</v>
      </c>
      <c r="L283" s="162">
        <v>9000</v>
      </c>
      <c r="M283" s="162">
        <v>9</v>
      </c>
      <c r="N283" s="162">
        <v>693.41320852941215</v>
      </c>
      <c r="O283" s="162">
        <v>0.69341431114460106</v>
      </c>
      <c r="P283" s="163">
        <v>7.7045912058823565E-2</v>
      </c>
      <c r="Q283" s="164">
        <v>47143</v>
      </c>
    </row>
    <row r="284" spans="1:17" ht="14.1" customHeight="1">
      <c r="A284" s="167">
        <v>11389</v>
      </c>
      <c r="B284" s="167">
        <v>11391</v>
      </c>
      <c r="C284" s="159" t="s">
        <v>2196</v>
      </c>
      <c r="D284" s="167" t="s">
        <v>747</v>
      </c>
      <c r="E284" s="159"/>
      <c r="F284" s="159" t="s">
        <v>340</v>
      </c>
      <c r="G284" s="159" t="s">
        <v>748</v>
      </c>
      <c r="H284" s="159">
        <v>29992902</v>
      </c>
      <c r="I284" s="160" t="s">
        <v>317</v>
      </c>
      <c r="J284" s="159" t="s">
        <v>168</v>
      </c>
      <c r="K284" s="164">
        <v>43272</v>
      </c>
      <c r="L284" s="162">
        <v>7999.9999999999991</v>
      </c>
      <c r="M284" s="162">
        <v>28.983999999999998</v>
      </c>
      <c r="N284" s="162">
        <v>1035.6587776000013</v>
      </c>
      <c r="O284" s="162">
        <v>3.0842045839906858</v>
      </c>
      <c r="P284" s="163">
        <v>0.12945734720000018</v>
      </c>
      <c r="Q284" s="164">
        <v>46845</v>
      </c>
    </row>
    <row r="285" spans="1:17" ht="14.1" customHeight="1">
      <c r="A285" s="167">
        <v>11389</v>
      </c>
      <c r="B285" s="167">
        <v>11391</v>
      </c>
      <c r="C285" s="159" t="s">
        <v>2196</v>
      </c>
      <c r="D285" s="167" t="s">
        <v>721</v>
      </c>
      <c r="E285" s="159"/>
      <c r="F285" s="159" t="s">
        <v>35</v>
      </c>
      <c r="G285" s="159" t="s">
        <v>722</v>
      </c>
      <c r="H285" s="159">
        <v>29992935</v>
      </c>
      <c r="I285" s="160" t="s">
        <v>317</v>
      </c>
      <c r="J285" s="159" t="s">
        <v>168</v>
      </c>
      <c r="K285" s="164">
        <v>43304</v>
      </c>
      <c r="L285" s="162">
        <v>2900</v>
      </c>
      <c r="M285" s="162">
        <v>10.5357</v>
      </c>
      <c r="N285" s="162">
        <v>145</v>
      </c>
      <c r="O285" s="162">
        <v>0.43181000000000003</v>
      </c>
      <c r="P285" s="163">
        <v>0.05</v>
      </c>
      <c r="Q285" s="164">
        <v>46753</v>
      </c>
    </row>
    <row r="286" spans="1:17" ht="14.1" customHeight="1">
      <c r="A286" s="167">
        <v>11389</v>
      </c>
      <c r="B286" s="167">
        <v>11391</v>
      </c>
      <c r="C286" s="159" t="s">
        <v>2196</v>
      </c>
      <c r="D286" s="167" t="s">
        <v>726</v>
      </c>
      <c r="E286" s="159"/>
      <c r="F286" s="159" t="s">
        <v>35</v>
      </c>
      <c r="G286" s="159" t="s">
        <v>727</v>
      </c>
      <c r="H286" s="159">
        <v>29993692</v>
      </c>
      <c r="I286" s="160" t="s">
        <v>317</v>
      </c>
      <c r="J286" s="159" t="s">
        <v>46</v>
      </c>
      <c r="K286" s="164">
        <v>43730</v>
      </c>
      <c r="L286" s="162">
        <v>256000</v>
      </c>
      <c r="M286" s="162">
        <v>256</v>
      </c>
      <c r="N286" s="162">
        <v>34631.180800000009</v>
      </c>
      <c r="O286" s="162">
        <v>34.631181184109444</v>
      </c>
      <c r="P286" s="163">
        <v>0.13527805000000004</v>
      </c>
      <c r="Q286" s="164">
        <v>46415</v>
      </c>
    </row>
    <row r="287" spans="1:17" ht="14.1" customHeight="1">
      <c r="A287" s="167">
        <v>11389</v>
      </c>
      <c r="B287" s="167">
        <v>11391</v>
      </c>
      <c r="C287" s="159" t="s">
        <v>2196</v>
      </c>
      <c r="D287" s="167" t="s">
        <v>747</v>
      </c>
      <c r="E287" s="159"/>
      <c r="F287" s="159" t="s">
        <v>340</v>
      </c>
      <c r="G287" s="159" t="s">
        <v>760</v>
      </c>
      <c r="H287" s="159">
        <v>29993696</v>
      </c>
      <c r="I287" s="160" t="s">
        <v>317</v>
      </c>
      <c r="J287" s="159" t="s">
        <v>168</v>
      </c>
      <c r="K287" s="164">
        <v>43900</v>
      </c>
      <c r="L287" s="162">
        <v>15999.999999999998</v>
      </c>
      <c r="M287" s="162">
        <v>56.128</v>
      </c>
      <c r="N287" s="162">
        <v>3816.1489309090889</v>
      </c>
      <c r="O287" s="162">
        <v>11.365143444306938</v>
      </c>
      <c r="P287" s="163">
        <v>0.23850930818181809</v>
      </c>
      <c r="Q287" s="164">
        <v>47128</v>
      </c>
    </row>
    <row r="288" spans="1:17" ht="14.1" customHeight="1">
      <c r="A288" s="167">
        <v>11389</v>
      </c>
      <c r="B288" s="167">
        <v>11391</v>
      </c>
      <c r="C288" s="159" t="s">
        <v>2196</v>
      </c>
      <c r="D288" s="167" t="s">
        <v>747</v>
      </c>
      <c r="E288" s="159"/>
      <c r="F288" s="159" t="s">
        <v>340</v>
      </c>
      <c r="G288" s="159" t="s">
        <v>762</v>
      </c>
      <c r="H288" s="159">
        <v>29993699</v>
      </c>
      <c r="I288" s="160" t="s">
        <v>317</v>
      </c>
      <c r="J288" s="159" t="s">
        <v>168</v>
      </c>
      <c r="K288" s="164">
        <v>44781</v>
      </c>
      <c r="L288" s="162">
        <v>54000</v>
      </c>
      <c r="M288" s="162">
        <v>179.65800000000002</v>
      </c>
      <c r="N288" s="162">
        <v>21938.358556799998</v>
      </c>
      <c r="O288" s="162">
        <v>65.332469595587753</v>
      </c>
      <c r="P288" s="163">
        <v>0.40626589919999995</v>
      </c>
      <c r="Q288" s="164">
        <v>47856</v>
      </c>
    </row>
    <row r="289" spans="1:17" ht="14.1" customHeight="1">
      <c r="A289" s="167">
        <v>11389</v>
      </c>
      <c r="B289" s="167">
        <v>11391</v>
      </c>
      <c r="C289" s="159" t="s">
        <v>2196</v>
      </c>
      <c r="D289" s="167" t="s">
        <v>764</v>
      </c>
      <c r="E289" s="159"/>
      <c r="F289" s="159" t="s">
        <v>340</v>
      </c>
      <c r="G289" s="159" t="s">
        <v>765</v>
      </c>
      <c r="H289" s="159">
        <v>29994040</v>
      </c>
      <c r="I289" s="160" t="s">
        <v>317</v>
      </c>
      <c r="J289" s="159" t="s">
        <v>168</v>
      </c>
      <c r="K289" s="164">
        <v>44197</v>
      </c>
      <c r="L289" s="162">
        <v>16000</v>
      </c>
      <c r="M289" s="162">
        <v>51.440000000000005</v>
      </c>
      <c r="N289" s="162">
        <v>12299.651011764705</v>
      </c>
      <c r="O289" s="162">
        <v>36.628370728112991</v>
      </c>
      <c r="P289" s="163">
        <v>0.7687281882352941</v>
      </c>
      <c r="Q289" s="164">
        <v>46507</v>
      </c>
    </row>
    <row r="290" spans="1:17" ht="14.1" customHeight="1">
      <c r="A290" s="167">
        <v>11389</v>
      </c>
      <c r="B290" s="167">
        <v>11391</v>
      </c>
      <c r="C290" s="159" t="s">
        <v>2197</v>
      </c>
      <c r="D290" s="167" t="s">
        <v>730</v>
      </c>
      <c r="E290" s="159"/>
      <c r="F290" s="159" t="s">
        <v>63</v>
      </c>
      <c r="G290" s="159" t="s">
        <v>731</v>
      </c>
      <c r="H290" s="159">
        <v>29994076</v>
      </c>
      <c r="I290" s="160" t="s">
        <v>317</v>
      </c>
      <c r="J290" s="159" t="s">
        <v>168</v>
      </c>
      <c r="K290" s="164">
        <v>44363</v>
      </c>
      <c r="L290" s="162">
        <v>6000</v>
      </c>
      <c r="M290" s="162">
        <v>19.434000000000001</v>
      </c>
      <c r="N290" s="162">
        <v>788.57150000000104</v>
      </c>
      <c r="O290" s="162">
        <v>2.348366602927705</v>
      </c>
      <c r="P290" s="163">
        <v>0.13142858333333352</v>
      </c>
      <c r="Q290" s="164" t="s">
        <v>306</v>
      </c>
    </row>
    <row r="291" spans="1:17" ht="14.1" customHeight="1">
      <c r="A291" s="167">
        <v>11389</v>
      </c>
      <c r="B291" s="167">
        <v>11391</v>
      </c>
      <c r="C291" s="159" t="s">
        <v>2196</v>
      </c>
      <c r="D291" s="167" t="s">
        <v>775</v>
      </c>
      <c r="E291" s="159"/>
      <c r="F291" s="159" t="s">
        <v>161</v>
      </c>
      <c r="G291" s="159" t="s">
        <v>776</v>
      </c>
      <c r="H291" s="159">
        <v>29994110</v>
      </c>
      <c r="I291" s="160" t="s">
        <v>317</v>
      </c>
      <c r="J291" s="159" t="s">
        <v>168</v>
      </c>
      <c r="K291" s="164">
        <v>44545</v>
      </c>
      <c r="L291" s="162">
        <v>25999.999999999996</v>
      </c>
      <c r="M291" s="162">
        <v>81.509999999999991</v>
      </c>
      <c r="N291" s="162">
        <v>5427.0122400000009</v>
      </c>
      <c r="O291" s="162">
        <v>16.161636354651367</v>
      </c>
      <c r="P291" s="163">
        <v>0.20873124000000007</v>
      </c>
      <c r="Q291" s="164">
        <v>48333</v>
      </c>
    </row>
    <row r="292" spans="1:17" ht="14.1" customHeight="1">
      <c r="A292" s="167">
        <v>11389</v>
      </c>
      <c r="B292" s="167">
        <v>11391</v>
      </c>
      <c r="C292" s="159" t="s">
        <v>2196</v>
      </c>
      <c r="D292" s="167" t="s">
        <v>780</v>
      </c>
      <c r="E292" s="159"/>
      <c r="F292" s="159" t="s">
        <v>161</v>
      </c>
      <c r="G292" s="159" t="s">
        <v>781</v>
      </c>
      <c r="H292" s="159">
        <v>29994111</v>
      </c>
      <c r="I292" s="160" t="s">
        <v>317</v>
      </c>
      <c r="J292" s="159" t="s">
        <v>168</v>
      </c>
      <c r="K292" s="164">
        <v>44559</v>
      </c>
      <c r="L292" s="162">
        <v>23000</v>
      </c>
      <c r="M292" s="162">
        <v>71.553000000000011</v>
      </c>
      <c r="N292" s="162">
        <v>15513.5</v>
      </c>
      <c r="O292" s="162">
        <v>46.199203000000004</v>
      </c>
      <c r="P292" s="163">
        <v>0.67449999999999999</v>
      </c>
      <c r="Q292" s="164">
        <v>47666</v>
      </c>
    </row>
    <row r="293" spans="1:17" ht="14.1" customHeight="1">
      <c r="A293" s="167">
        <v>11389</v>
      </c>
      <c r="B293" s="167">
        <v>11391</v>
      </c>
      <c r="C293" s="159" t="s">
        <v>2196</v>
      </c>
      <c r="D293" s="167" t="s">
        <v>735</v>
      </c>
      <c r="E293" s="159"/>
      <c r="F293" s="159" t="s">
        <v>35</v>
      </c>
      <c r="G293" s="159" t="s">
        <v>736</v>
      </c>
      <c r="H293" s="159">
        <v>29994114</v>
      </c>
      <c r="I293" s="160" t="s">
        <v>317</v>
      </c>
      <c r="J293" s="159" t="s">
        <v>46</v>
      </c>
      <c r="K293" s="164">
        <v>44560</v>
      </c>
      <c r="L293" s="162">
        <v>81000</v>
      </c>
      <c r="M293" s="162">
        <v>81</v>
      </c>
      <c r="N293" s="162">
        <v>41148.568079999997</v>
      </c>
      <c r="O293" s="162">
        <v>41.148555772012358</v>
      </c>
      <c r="P293" s="163">
        <v>0.50800701333333331</v>
      </c>
      <c r="Q293" s="164">
        <v>46203</v>
      </c>
    </row>
    <row r="294" spans="1:17" ht="14.1" customHeight="1">
      <c r="A294" s="167">
        <v>11389</v>
      </c>
      <c r="B294" s="167">
        <v>11391</v>
      </c>
      <c r="C294" s="159" t="s">
        <v>2196</v>
      </c>
      <c r="D294" s="167" t="s">
        <v>784</v>
      </c>
      <c r="E294" s="159"/>
      <c r="F294" s="159" t="s">
        <v>340</v>
      </c>
      <c r="G294" s="159" t="s">
        <v>785</v>
      </c>
      <c r="H294" s="159">
        <v>29994122</v>
      </c>
      <c r="I294" s="160" t="s">
        <v>317</v>
      </c>
      <c r="J294" s="159" t="s">
        <v>168</v>
      </c>
      <c r="K294" s="164">
        <v>44796</v>
      </c>
      <c r="L294" s="162">
        <v>63000</v>
      </c>
      <c r="M294" s="162">
        <v>206.703</v>
      </c>
      <c r="N294" s="162">
        <v>36838.607345999975</v>
      </c>
      <c r="O294" s="162">
        <v>109.70540348115735</v>
      </c>
      <c r="P294" s="163">
        <v>0.58473979914285679</v>
      </c>
      <c r="Q294" s="164">
        <v>48944</v>
      </c>
    </row>
    <row r="295" spans="1:17" ht="14.1" customHeight="1">
      <c r="A295" s="167">
        <v>11389</v>
      </c>
      <c r="B295" s="167">
        <v>11391</v>
      </c>
      <c r="C295" s="159" t="s">
        <v>2196</v>
      </c>
      <c r="D295" s="167" t="s">
        <v>784</v>
      </c>
      <c r="E295" s="159"/>
      <c r="F295" s="159" t="s">
        <v>340</v>
      </c>
      <c r="G295" s="159" t="s">
        <v>787</v>
      </c>
      <c r="H295" s="159">
        <v>29994123</v>
      </c>
      <c r="I295" s="160" t="s">
        <v>317</v>
      </c>
      <c r="J295" s="159" t="s">
        <v>168</v>
      </c>
      <c r="K295" s="164">
        <v>44797</v>
      </c>
      <c r="L295" s="162">
        <v>7000</v>
      </c>
      <c r="M295" s="162">
        <v>22.966999999999999</v>
      </c>
      <c r="N295" s="162">
        <v>3657.8255174999999</v>
      </c>
      <c r="O295" s="162">
        <v>10.892989781497088</v>
      </c>
      <c r="P295" s="163">
        <v>0.52254650250000001</v>
      </c>
      <c r="Q295" s="164">
        <v>48944</v>
      </c>
    </row>
    <row r="296" spans="1:17" ht="14.1" customHeight="1">
      <c r="A296" s="167">
        <v>11389</v>
      </c>
      <c r="B296" s="167">
        <v>11391</v>
      </c>
      <c r="C296" s="159" t="s">
        <v>2196</v>
      </c>
      <c r="D296" s="167" t="s">
        <v>789</v>
      </c>
      <c r="E296" s="159"/>
      <c r="F296" s="159" t="s">
        <v>340</v>
      </c>
      <c r="G296" s="159" t="s">
        <v>790</v>
      </c>
      <c r="H296" s="159">
        <v>29994141</v>
      </c>
      <c r="I296" s="160" t="s">
        <v>317</v>
      </c>
      <c r="J296" s="159" t="s">
        <v>196</v>
      </c>
      <c r="K296" s="164">
        <v>44448</v>
      </c>
      <c r="L296" s="162">
        <v>20000</v>
      </c>
      <c r="M296" s="162">
        <v>75.808000000000007</v>
      </c>
      <c r="N296" s="162">
        <v>999.99999999999977</v>
      </c>
      <c r="O296" s="162">
        <v>3.3944999999999999</v>
      </c>
      <c r="P296" s="163">
        <v>4.9999999999999989E-2</v>
      </c>
      <c r="Q296" s="164">
        <v>47410</v>
      </c>
    </row>
    <row r="297" spans="1:17" ht="14.1" customHeight="1">
      <c r="A297" s="167">
        <v>11389</v>
      </c>
      <c r="B297" s="167">
        <v>11391</v>
      </c>
      <c r="C297" s="159" t="s">
        <v>2196</v>
      </c>
      <c r="D297" s="167" t="s">
        <v>757</v>
      </c>
      <c r="E297" s="159"/>
      <c r="F297" s="159" t="s">
        <v>340</v>
      </c>
      <c r="G297" s="159" t="s">
        <v>794</v>
      </c>
      <c r="H297" s="159">
        <v>29994200</v>
      </c>
      <c r="I297" s="160" t="s">
        <v>317</v>
      </c>
      <c r="J297" s="159" t="s">
        <v>168</v>
      </c>
      <c r="K297" s="164">
        <v>44679</v>
      </c>
      <c r="L297" s="162">
        <v>72000</v>
      </c>
      <c r="M297" s="162">
        <v>239.04000000000002</v>
      </c>
      <c r="N297" s="162">
        <v>1440</v>
      </c>
      <c r="O297" s="162">
        <v>4.2883200000000006</v>
      </c>
      <c r="P297" s="163">
        <v>0.02</v>
      </c>
      <c r="Q297" s="164">
        <v>47784</v>
      </c>
    </row>
    <row r="298" spans="1:17" ht="14.1" customHeight="1">
      <c r="A298" s="167">
        <v>11389</v>
      </c>
      <c r="B298" s="167">
        <v>11391</v>
      </c>
      <c r="C298" s="159" t="s">
        <v>2196</v>
      </c>
      <c r="D298" s="167" t="s">
        <v>796</v>
      </c>
      <c r="E298" s="159"/>
      <c r="F298" s="159" t="s">
        <v>340</v>
      </c>
      <c r="G298" s="159" t="s">
        <v>797</v>
      </c>
      <c r="H298" s="159">
        <v>29994485</v>
      </c>
      <c r="I298" s="160" t="s">
        <v>317</v>
      </c>
      <c r="J298" s="159" t="s">
        <v>168</v>
      </c>
      <c r="K298" s="164">
        <v>44680</v>
      </c>
      <c r="L298" s="162">
        <v>54000</v>
      </c>
      <c r="M298" s="162">
        <v>179.11799999999999</v>
      </c>
      <c r="N298" s="162">
        <v>5300.9510400000181</v>
      </c>
      <c r="O298" s="162">
        <v>15.786242259013621</v>
      </c>
      <c r="P298" s="163">
        <v>9.8165760000000338E-2</v>
      </c>
      <c r="Q298" s="164">
        <v>47371</v>
      </c>
    </row>
    <row r="299" spans="1:17" ht="14.1" customHeight="1">
      <c r="A299" s="167">
        <v>11389</v>
      </c>
      <c r="B299" s="167">
        <v>11391</v>
      </c>
      <c r="C299" s="159" t="s">
        <v>2196</v>
      </c>
      <c r="D299" s="167" t="s">
        <v>799</v>
      </c>
      <c r="E299" s="159"/>
      <c r="F299" s="159" t="s">
        <v>340</v>
      </c>
      <c r="G299" s="159" t="s">
        <v>800</v>
      </c>
      <c r="H299" s="159">
        <v>29994498</v>
      </c>
      <c r="I299" s="160" t="s">
        <v>317</v>
      </c>
      <c r="J299" s="159" t="s">
        <v>168</v>
      </c>
      <c r="K299" s="164">
        <v>44893</v>
      </c>
      <c r="L299" s="162">
        <v>6399.9999999999991</v>
      </c>
      <c r="M299" s="162">
        <v>22.0032</v>
      </c>
      <c r="N299" s="162">
        <v>4032.0000000000009</v>
      </c>
      <c r="O299" s="162">
        <v>12.003340894054057</v>
      </c>
      <c r="P299" s="163">
        <v>0.63000000000000023</v>
      </c>
      <c r="Q299" s="164">
        <v>49457</v>
      </c>
    </row>
    <row r="300" spans="1:17" ht="14.1" customHeight="1">
      <c r="A300" s="167">
        <v>11389</v>
      </c>
      <c r="B300" s="167">
        <v>11391</v>
      </c>
      <c r="C300" s="159" t="s">
        <v>2196</v>
      </c>
      <c r="D300" s="167" t="s">
        <v>803</v>
      </c>
      <c r="E300" s="159"/>
      <c r="F300" s="159" t="s">
        <v>340</v>
      </c>
      <c r="G300" s="159" t="s">
        <v>804</v>
      </c>
      <c r="H300" s="159">
        <v>29994555</v>
      </c>
      <c r="I300" s="160" t="s">
        <v>317</v>
      </c>
      <c r="J300" s="159" t="s">
        <v>168</v>
      </c>
      <c r="K300" s="164">
        <v>45007</v>
      </c>
      <c r="L300" s="162">
        <v>88727.272727272721</v>
      </c>
      <c r="M300" s="162">
        <v>323.14472727272727</v>
      </c>
      <c r="N300" s="162">
        <v>54226.755588181848</v>
      </c>
      <c r="O300" s="162">
        <v>161.46898991553147</v>
      </c>
      <c r="P300" s="163">
        <v>0.61116220437500035</v>
      </c>
      <c r="Q300" s="164">
        <v>48295</v>
      </c>
    </row>
    <row r="301" spans="1:17" ht="14.1" customHeight="1">
      <c r="A301" s="167">
        <v>11389</v>
      </c>
      <c r="B301" s="167">
        <v>11391</v>
      </c>
      <c r="C301" s="159" t="s">
        <v>2196</v>
      </c>
      <c r="D301" s="167" t="s">
        <v>775</v>
      </c>
      <c r="E301" s="159"/>
      <c r="F301" s="159" t="s">
        <v>161</v>
      </c>
      <c r="G301" s="159" t="s">
        <v>813</v>
      </c>
      <c r="H301" s="159">
        <v>29994692</v>
      </c>
      <c r="I301" s="160" t="s">
        <v>317</v>
      </c>
      <c r="J301" s="159" t="s">
        <v>168</v>
      </c>
      <c r="K301" s="164">
        <v>45572</v>
      </c>
      <c r="L301" s="162">
        <v>44000</v>
      </c>
      <c r="M301" s="162">
        <v>166.584</v>
      </c>
      <c r="N301" s="162">
        <v>19727.461239999993</v>
      </c>
      <c r="O301" s="162">
        <v>58.748358370331161</v>
      </c>
      <c r="P301" s="163">
        <v>0.44835139181818168</v>
      </c>
      <c r="Q301" s="164">
        <v>48950</v>
      </c>
    </row>
    <row r="302" spans="1:17" ht="14.1" customHeight="1">
      <c r="A302" s="167">
        <v>11389</v>
      </c>
      <c r="B302" s="167">
        <v>11391</v>
      </c>
      <c r="C302" s="159" t="s">
        <v>2196</v>
      </c>
      <c r="D302" s="167" t="s">
        <v>809</v>
      </c>
      <c r="E302" s="159"/>
      <c r="F302" s="159" t="s">
        <v>340</v>
      </c>
      <c r="G302" s="159" t="s">
        <v>810</v>
      </c>
      <c r="H302" s="159">
        <v>29994121</v>
      </c>
      <c r="I302" s="160" t="s">
        <v>317</v>
      </c>
      <c r="J302" s="159" t="s">
        <v>196</v>
      </c>
      <c r="K302" s="164">
        <v>45694</v>
      </c>
      <c r="L302" s="162">
        <v>66000</v>
      </c>
      <c r="M302" s="162">
        <v>243.42780000000002</v>
      </c>
      <c r="N302" s="162">
        <v>31739.682897999981</v>
      </c>
      <c r="O302" s="162">
        <v>107.74029981563594</v>
      </c>
      <c r="P302" s="163">
        <v>0.48090428633333304</v>
      </c>
      <c r="Q302" s="164">
        <v>49893</v>
      </c>
    </row>
    <row r="303" spans="1:17" ht="14.1" customHeight="1">
      <c r="A303" s="167">
        <v>11389</v>
      </c>
      <c r="B303" s="167">
        <v>11391</v>
      </c>
      <c r="C303" s="159" t="s">
        <v>2196</v>
      </c>
      <c r="D303" s="167" t="s">
        <v>771</v>
      </c>
      <c r="E303" s="159"/>
      <c r="F303" s="159" t="s">
        <v>340</v>
      </c>
      <c r="G303" s="159" t="s">
        <v>772</v>
      </c>
      <c r="H303" s="159">
        <v>29994105</v>
      </c>
      <c r="I303" s="160" t="s">
        <v>317</v>
      </c>
      <c r="J303" s="159" t="s">
        <v>168</v>
      </c>
      <c r="K303" s="164">
        <v>45658</v>
      </c>
      <c r="L303" s="162">
        <v>59000</v>
      </c>
      <c r="M303" s="162">
        <v>215.35</v>
      </c>
      <c r="N303" s="162">
        <v>26550</v>
      </c>
      <c r="O303" s="162">
        <v>79.065900000000013</v>
      </c>
      <c r="P303" s="163">
        <v>0.45</v>
      </c>
      <c r="Q303" s="164">
        <v>49583</v>
      </c>
    </row>
    <row r="304" spans="1:17" ht="14.1" customHeight="1">
      <c r="A304" s="167">
        <v>11389</v>
      </c>
      <c r="B304" s="167">
        <v>11391</v>
      </c>
      <c r="C304" s="159" t="s">
        <v>2196</v>
      </c>
      <c r="D304" s="167" t="s">
        <v>4855</v>
      </c>
      <c r="E304" s="159"/>
      <c r="F304" s="159" t="s">
        <v>340</v>
      </c>
      <c r="G304" s="159" t="s">
        <v>806</v>
      </c>
      <c r="H304" s="159">
        <v>29994747</v>
      </c>
      <c r="I304" s="160" t="s">
        <v>317</v>
      </c>
      <c r="J304" s="159" t="s">
        <v>196</v>
      </c>
      <c r="K304" s="164">
        <v>45846</v>
      </c>
      <c r="L304" s="162">
        <v>67000</v>
      </c>
      <c r="M304" s="162">
        <v>263.70529999999997</v>
      </c>
      <c r="N304" s="162">
        <v>24790</v>
      </c>
      <c r="O304" s="162">
        <v>84.149654999999996</v>
      </c>
      <c r="P304" s="163">
        <v>0.37</v>
      </c>
      <c r="Q304" s="164">
        <v>48488</v>
      </c>
    </row>
    <row r="305" spans="1:17" ht="14.1" customHeight="1">
      <c r="A305" s="167">
        <v>11389</v>
      </c>
      <c r="B305" s="167">
        <v>11391</v>
      </c>
      <c r="C305" s="159" t="s">
        <v>2196</v>
      </c>
      <c r="D305" s="167" t="s">
        <v>726</v>
      </c>
      <c r="E305" s="159"/>
      <c r="F305" s="159" t="s">
        <v>35</v>
      </c>
      <c r="G305" s="159" t="s">
        <v>4857</v>
      </c>
      <c r="H305" s="159">
        <v>29994115</v>
      </c>
      <c r="I305" s="160" t="s">
        <v>317</v>
      </c>
      <c r="J305" s="159" t="s">
        <v>46</v>
      </c>
      <c r="K305" s="164">
        <v>46050</v>
      </c>
      <c r="L305" s="162">
        <v>375000</v>
      </c>
      <c r="M305" s="162">
        <v>375</v>
      </c>
      <c r="N305" s="162">
        <v>375000</v>
      </c>
      <c r="O305" s="162">
        <v>375</v>
      </c>
      <c r="P305" s="163">
        <v>1</v>
      </c>
      <c r="Q305" s="164">
        <v>48972</v>
      </c>
    </row>
    <row r="306" spans="1:17" ht="14.1" customHeight="1">
      <c r="A306" s="167">
        <v>11389</v>
      </c>
      <c r="B306" s="167">
        <v>11391</v>
      </c>
      <c r="C306" s="159" t="s">
        <v>2196</v>
      </c>
      <c r="D306" s="167" t="s">
        <v>820</v>
      </c>
      <c r="E306" s="159"/>
      <c r="F306" s="159" t="s">
        <v>340</v>
      </c>
      <c r="G306" s="159" t="s">
        <v>821</v>
      </c>
      <c r="H306" s="159">
        <v>29994771</v>
      </c>
      <c r="I306" s="160" t="s">
        <v>317</v>
      </c>
      <c r="J306" s="159" t="s">
        <v>168</v>
      </c>
      <c r="K306" s="164">
        <v>46090</v>
      </c>
      <c r="L306" s="162">
        <v>86000</v>
      </c>
      <c r="M306" s="162">
        <v>267.63200000000001</v>
      </c>
      <c r="N306" s="162">
        <v>64500</v>
      </c>
      <c r="O306" s="162">
        <v>192.08099999999999</v>
      </c>
      <c r="P306" s="163">
        <v>0.75</v>
      </c>
      <c r="Q306" s="164">
        <v>49377</v>
      </c>
    </row>
    <row r="307" spans="1:17" ht="14.1" customHeight="1">
      <c r="A307" s="167">
        <v>11389</v>
      </c>
      <c r="B307" s="167">
        <v>11391</v>
      </c>
      <c r="C307" s="159" t="s">
        <v>2196</v>
      </c>
      <c r="D307" s="167" t="s">
        <v>820</v>
      </c>
      <c r="E307" s="159"/>
      <c r="F307" s="159" t="s">
        <v>340</v>
      </c>
      <c r="G307" s="159" t="s">
        <v>823</v>
      </c>
      <c r="H307" s="159">
        <v>29994772</v>
      </c>
      <c r="I307" s="160" t="s">
        <v>317</v>
      </c>
      <c r="J307" s="159" t="s">
        <v>168</v>
      </c>
      <c r="K307" s="164">
        <v>46090</v>
      </c>
      <c r="L307" s="162">
        <v>86000</v>
      </c>
      <c r="M307" s="162">
        <v>267.63200000000001</v>
      </c>
      <c r="N307" s="162">
        <v>65360</v>
      </c>
      <c r="O307" s="162">
        <v>194.64208000000002</v>
      </c>
      <c r="P307" s="163">
        <v>0.76</v>
      </c>
      <c r="Q307" s="164">
        <v>49377</v>
      </c>
    </row>
    <row r="308" spans="1:17" ht="14.1" customHeight="1">
      <c r="A308" s="167">
        <v>11389</v>
      </c>
      <c r="B308" s="167">
        <v>11391</v>
      </c>
      <c r="C308" s="159" t="s">
        <v>2196</v>
      </c>
      <c r="D308" s="167" t="s">
        <v>796</v>
      </c>
      <c r="E308" s="159"/>
      <c r="F308" s="159" t="s">
        <v>340</v>
      </c>
      <c r="G308" s="159" t="s">
        <v>818</v>
      </c>
      <c r="H308" s="159">
        <v>29994768</v>
      </c>
      <c r="I308" s="160" t="s">
        <v>317</v>
      </c>
      <c r="J308" s="159" t="s">
        <v>168</v>
      </c>
      <c r="K308" s="164">
        <v>46022</v>
      </c>
      <c r="L308" s="162">
        <v>62000</v>
      </c>
      <c r="M308" s="162">
        <v>194.74199999999999</v>
      </c>
      <c r="N308" s="162">
        <v>34441.110360000006</v>
      </c>
      <c r="O308" s="162">
        <v>102.56566520878192</v>
      </c>
      <c r="P308" s="163">
        <v>0.55550178000000006</v>
      </c>
      <c r="Q308" s="164">
        <v>48579</v>
      </c>
    </row>
    <row r="309" spans="1:17" ht="14.1" customHeight="1">
      <c r="A309" s="167">
        <v>11389</v>
      </c>
      <c r="B309" s="167">
        <v>11391</v>
      </c>
      <c r="C309" s="159" t="s">
        <v>2197</v>
      </c>
      <c r="D309" s="167" t="s">
        <v>4856</v>
      </c>
      <c r="E309" s="159"/>
      <c r="F309" s="159" t="s">
        <v>35</v>
      </c>
      <c r="G309" s="159" t="s">
        <v>740</v>
      </c>
      <c r="H309" s="159">
        <v>299941160</v>
      </c>
      <c r="I309" s="160" t="s">
        <v>317</v>
      </c>
      <c r="J309" s="159" t="s">
        <v>46</v>
      </c>
      <c r="K309" s="164">
        <v>46126</v>
      </c>
      <c r="L309" s="162">
        <v>22440.065729999998</v>
      </c>
      <c r="M309" s="162">
        <v>22.440065730000001</v>
      </c>
      <c r="N309" s="162">
        <v>12425.975091300001</v>
      </c>
      <c r="O309" s="162">
        <v>12.42597</v>
      </c>
      <c r="P309" s="163">
        <v>0.5537405835085315</v>
      </c>
      <c r="Q309" s="164" t="s">
        <v>306</v>
      </c>
    </row>
    <row r="310" spans="1:17" ht="14.1" customHeight="1">
      <c r="A310" s="167">
        <v>11389</v>
      </c>
      <c r="B310" s="167">
        <v>11392</v>
      </c>
      <c r="C310" s="159" t="s">
        <v>2196</v>
      </c>
      <c r="D310" s="167" t="s">
        <v>717</v>
      </c>
      <c r="E310" s="159"/>
      <c r="F310" s="159" t="s">
        <v>35</v>
      </c>
      <c r="G310" s="159" t="s">
        <v>718</v>
      </c>
      <c r="H310" s="159">
        <v>29992869</v>
      </c>
      <c r="I310" s="160" t="s">
        <v>317</v>
      </c>
      <c r="J310" s="159" t="s">
        <v>46</v>
      </c>
      <c r="K310" s="164">
        <v>43125</v>
      </c>
      <c r="L310" s="162">
        <v>49000</v>
      </c>
      <c r="M310" s="162">
        <v>49</v>
      </c>
      <c r="N310" s="162">
        <v>3775.249690882355</v>
      </c>
      <c r="O310" s="162">
        <v>3.7752496650779794</v>
      </c>
      <c r="P310" s="163">
        <v>7.7045912058823565E-2</v>
      </c>
      <c r="Q310" s="164">
        <v>47143</v>
      </c>
    </row>
    <row r="311" spans="1:17" ht="14.1" customHeight="1">
      <c r="A311" s="167">
        <v>11389</v>
      </c>
      <c r="B311" s="167">
        <v>11392</v>
      </c>
      <c r="C311" s="159" t="s">
        <v>2196</v>
      </c>
      <c r="D311" s="167" t="s">
        <v>747</v>
      </c>
      <c r="E311" s="159"/>
      <c r="F311" s="159" t="s">
        <v>340</v>
      </c>
      <c r="G311" s="159" t="s">
        <v>748</v>
      </c>
      <c r="H311" s="159">
        <v>29992902</v>
      </c>
      <c r="I311" s="160" t="s">
        <v>317</v>
      </c>
      <c r="J311" s="159" t="s">
        <v>168</v>
      </c>
      <c r="K311" s="164">
        <v>43272</v>
      </c>
      <c r="L311" s="162">
        <v>37000</v>
      </c>
      <c r="M311" s="162">
        <v>134.05099999999999</v>
      </c>
      <c r="N311" s="162">
        <v>4789.921846400006</v>
      </c>
      <c r="O311" s="162">
        <v>14.26438807626629</v>
      </c>
      <c r="P311" s="163">
        <v>0.12945734720000016</v>
      </c>
      <c r="Q311" s="164">
        <v>46845</v>
      </c>
    </row>
    <row r="312" spans="1:17" ht="14.1" customHeight="1">
      <c r="A312" s="167">
        <v>11389</v>
      </c>
      <c r="B312" s="167">
        <v>11392</v>
      </c>
      <c r="C312" s="159" t="s">
        <v>2196</v>
      </c>
      <c r="D312" s="167" t="s">
        <v>721</v>
      </c>
      <c r="E312" s="159"/>
      <c r="F312" s="159" t="s">
        <v>35</v>
      </c>
      <c r="G312" s="159" t="s">
        <v>722</v>
      </c>
      <c r="H312" s="159">
        <v>29992935</v>
      </c>
      <c r="I312" s="160" t="s">
        <v>317</v>
      </c>
      <c r="J312" s="159" t="s">
        <v>168</v>
      </c>
      <c r="K312" s="164">
        <v>43304</v>
      </c>
      <c r="L312" s="162">
        <v>12900</v>
      </c>
      <c r="M312" s="162">
        <v>46.865699999999997</v>
      </c>
      <c r="N312" s="162">
        <v>645</v>
      </c>
      <c r="O312" s="162">
        <v>1.9208100000000001</v>
      </c>
      <c r="P312" s="163">
        <v>0.05</v>
      </c>
      <c r="Q312" s="164">
        <v>46753</v>
      </c>
    </row>
    <row r="313" spans="1:17" ht="14.1" customHeight="1">
      <c r="A313" s="167">
        <v>11389</v>
      </c>
      <c r="B313" s="167">
        <v>11392</v>
      </c>
      <c r="C313" s="159" t="s">
        <v>2196</v>
      </c>
      <c r="D313" s="167" t="s">
        <v>726</v>
      </c>
      <c r="E313" s="159"/>
      <c r="F313" s="159" t="s">
        <v>35</v>
      </c>
      <c r="G313" s="159" t="s">
        <v>727</v>
      </c>
      <c r="H313" s="159">
        <v>29993692</v>
      </c>
      <c r="I313" s="160" t="s">
        <v>317</v>
      </c>
      <c r="J313" s="159" t="s">
        <v>46</v>
      </c>
      <c r="K313" s="164">
        <v>43730</v>
      </c>
      <c r="L313" s="162">
        <v>742000</v>
      </c>
      <c r="M313" s="162">
        <v>742</v>
      </c>
      <c r="N313" s="162">
        <v>100376.31310000003</v>
      </c>
      <c r="O313" s="162">
        <v>100.37631328370458</v>
      </c>
      <c r="P313" s="163">
        <v>0.13527805000000004</v>
      </c>
      <c r="Q313" s="164">
        <v>46415</v>
      </c>
    </row>
    <row r="314" spans="1:17" ht="14.1" customHeight="1">
      <c r="A314" s="167">
        <v>11389</v>
      </c>
      <c r="B314" s="167">
        <v>11392</v>
      </c>
      <c r="C314" s="159" t="s">
        <v>2196</v>
      </c>
      <c r="D314" s="167" t="s">
        <v>747</v>
      </c>
      <c r="E314" s="159"/>
      <c r="F314" s="159" t="s">
        <v>340</v>
      </c>
      <c r="G314" s="159" t="s">
        <v>760</v>
      </c>
      <c r="H314" s="159">
        <v>29993696</v>
      </c>
      <c r="I314" s="160" t="s">
        <v>317</v>
      </c>
      <c r="J314" s="159" t="s">
        <v>168</v>
      </c>
      <c r="K314" s="164">
        <v>43900</v>
      </c>
      <c r="L314" s="162">
        <v>73000</v>
      </c>
      <c r="M314" s="162">
        <v>256.084</v>
      </c>
      <c r="N314" s="162">
        <v>17411.179497272718</v>
      </c>
      <c r="O314" s="162">
        <v>51.851256929257374</v>
      </c>
      <c r="P314" s="163">
        <v>0.23850930818181806</v>
      </c>
      <c r="Q314" s="164">
        <v>47128</v>
      </c>
    </row>
    <row r="315" spans="1:17" ht="14.1" customHeight="1">
      <c r="A315" s="167">
        <v>11389</v>
      </c>
      <c r="B315" s="167">
        <v>11392</v>
      </c>
      <c r="C315" s="159" t="s">
        <v>2196</v>
      </c>
      <c r="D315" s="167" t="s">
        <v>747</v>
      </c>
      <c r="E315" s="159"/>
      <c r="F315" s="159" t="s">
        <v>340</v>
      </c>
      <c r="G315" s="159" t="s">
        <v>762</v>
      </c>
      <c r="H315" s="159">
        <v>29993699</v>
      </c>
      <c r="I315" s="160" t="s">
        <v>317</v>
      </c>
      <c r="J315" s="159" t="s">
        <v>168</v>
      </c>
      <c r="K315" s="164">
        <v>44781</v>
      </c>
      <c r="L315" s="162">
        <v>145000</v>
      </c>
      <c r="M315" s="162">
        <v>482.41499999999996</v>
      </c>
      <c r="N315" s="162">
        <v>58908.555383999985</v>
      </c>
      <c r="O315" s="162">
        <v>175.42970928173273</v>
      </c>
      <c r="P315" s="163">
        <v>0.40626589919999989</v>
      </c>
      <c r="Q315" s="164">
        <v>47856</v>
      </c>
    </row>
    <row r="316" spans="1:17" ht="14.1" customHeight="1">
      <c r="A316" s="167">
        <v>11389</v>
      </c>
      <c r="B316" s="167">
        <v>11392</v>
      </c>
      <c r="C316" s="159" t="s">
        <v>2196</v>
      </c>
      <c r="D316" s="167" t="s">
        <v>764</v>
      </c>
      <c r="E316" s="159"/>
      <c r="F316" s="159" t="s">
        <v>340</v>
      </c>
      <c r="G316" s="159" t="s">
        <v>765</v>
      </c>
      <c r="H316" s="159">
        <v>29994040</v>
      </c>
      <c r="I316" s="160" t="s">
        <v>317</v>
      </c>
      <c r="J316" s="159" t="s">
        <v>168</v>
      </c>
      <c r="K316" s="164">
        <v>44197</v>
      </c>
      <c r="L316" s="162">
        <v>59000</v>
      </c>
      <c r="M316" s="162">
        <v>189.685</v>
      </c>
      <c r="N316" s="162">
        <v>45354.963105882351</v>
      </c>
      <c r="O316" s="162">
        <v>135.06701188704409</v>
      </c>
      <c r="P316" s="163">
        <v>0.7687281882352941</v>
      </c>
      <c r="Q316" s="164">
        <v>46507</v>
      </c>
    </row>
    <row r="317" spans="1:17" ht="14.1" customHeight="1">
      <c r="A317" s="167">
        <v>11389</v>
      </c>
      <c r="B317" s="167">
        <v>11392</v>
      </c>
      <c r="C317" s="159" t="s">
        <v>2197</v>
      </c>
      <c r="D317" s="167" t="s">
        <v>730</v>
      </c>
      <c r="E317" s="159"/>
      <c r="F317" s="159" t="s">
        <v>63</v>
      </c>
      <c r="G317" s="159" t="s">
        <v>731</v>
      </c>
      <c r="H317" s="159">
        <v>29994076</v>
      </c>
      <c r="I317" s="160" t="s">
        <v>317</v>
      </c>
      <c r="J317" s="159" t="s">
        <v>168</v>
      </c>
      <c r="K317" s="164">
        <v>44363</v>
      </c>
      <c r="L317" s="162">
        <v>33600</v>
      </c>
      <c r="M317" s="162">
        <v>108.8304</v>
      </c>
      <c r="N317" s="162">
        <v>4416.0004000000063</v>
      </c>
      <c r="O317" s="162">
        <v>13.150849371447416</v>
      </c>
      <c r="P317" s="163">
        <v>0.13142858333333352</v>
      </c>
      <c r="Q317" s="164" t="s">
        <v>306</v>
      </c>
    </row>
    <row r="318" spans="1:17" ht="14.1" customHeight="1">
      <c r="A318" s="167">
        <v>11389</v>
      </c>
      <c r="B318" s="167">
        <v>11392</v>
      </c>
      <c r="C318" s="159" t="s">
        <v>2196</v>
      </c>
      <c r="D318" s="167" t="s">
        <v>775</v>
      </c>
      <c r="E318" s="159"/>
      <c r="F318" s="159" t="s">
        <v>161</v>
      </c>
      <c r="G318" s="159" t="s">
        <v>776</v>
      </c>
      <c r="H318" s="159">
        <v>29994110</v>
      </c>
      <c r="I318" s="160" t="s">
        <v>317</v>
      </c>
      <c r="J318" s="159" t="s">
        <v>168</v>
      </c>
      <c r="K318" s="164">
        <v>44545</v>
      </c>
      <c r="L318" s="162">
        <v>105000</v>
      </c>
      <c r="M318" s="162">
        <v>329.17499999999995</v>
      </c>
      <c r="N318" s="162">
        <v>21916.780200000001</v>
      </c>
      <c r="O318" s="162">
        <v>65.268171592715163</v>
      </c>
      <c r="P318" s="163">
        <v>0.20873124000000001</v>
      </c>
      <c r="Q318" s="164">
        <v>48333</v>
      </c>
    </row>
    <row r="319" spans="1:17" ht="14.1" customHeight="1">
      <c r="A319" s="167">
        <v>11389</v>
      </c>
      <c r="B319" s="167">
        <v>11392</v>
      </c>
      <c r="C319" s="159" t="s">
        <v>2196</v>
      </c>
      <c r="D319" s="167" t="s">
        <v>780</v>
      </c>
      <c r="E319" s="159"/>
      <c r="F319" s="159" t="s">
        <v>161</v>
      </c>
      <c r="G319" s="159" t="s">
        <v>781</v>
      </c>
      <c r="H319" s="159">
        <v>29994111</v>
      </c>
      <c r="I319" s="160" t="s">
        <v>317</v>
      </c>
      <c r="J319" s="159" t="s">
        <v>168</v>
      </c>
      <c r="K319" s="164">
        <v>44559</v>
      </c>
      <c r="L319" s="162">
        <v>83000</v>
      </c>
      <c r="M319" s="162">
        <v>258.21300000000002</v>
      </c>
      <c r="N319" s="162">
        <v>55983.5</v>
      </c>
      <c r="O319" s="162">
        <v>166.718863</v>
      </c>
      <c r="P319" s="163">
        <v>0.67449999999999999</v>
      </c>
      <c r="Q319" s="164">
        <v>47666</v>
      </c>
    </row>
    <row r="320" spans="1:17" ht="14.1" customHeight="1">
      <c r="A320" s="167">
        <v>11389</v>
      </c>
      <c r="B320" s="167">
        <v>11392</v>
      </c>
      <c r="C320" s="159" t="s">
        <v>2196</v>
      </c>
      <c r="D320" s="167" t="s">
        <v>735</v>
      </c>
      <c r="E320" s="159"/>
      <c r="F320" s="159" t="s">
        <v>35</v>
      </c>
      <c r="G320" s="159" t="s">
        <v>736</v>
      </c>
      <c r="H320" s="159">
        <v>29994114</v>
      </c>
      <c r="I320" s="160" t="s">
        <v>317</v>
      </c>
      <c r="J320" s="159" t="s">
        <v>46</v>
      </c>
      <c r="K320" s="164">
        <v>44560</v>
      </c>
      <c r="L320" s="162">
        <v>338000</v>
      </c>
      <c r="M320" s="162">
        <v>338</v>
      </c>
      <c r="N320" s="162">
        <v>171706.37050666666</v>
      </c>
      <c r="O320" s="162">
        <v>171.70637102982494</v>
      </c>
      <c r="P320" s="163">
        <v>0.50800701333333331</v>
      </c>
      <c r="Q320" s="164">
        <v>46203</v>
      </c>
    </row>
    <row r="321" spans="1:17" ht="14.1" customHeight="1">
      <c r="A321" s="167">
        <v>11389</v>
      </c>
      <c r="B321" s="167">
        <v>11392</v>
      </c>
      <c r="C321" s="159" t="s">
        <v>2196</v>
      </c>
      <c r="D321" s="167" t="s">
        <v>784</v>
      </c>
      <c r="E321" s="159"/>
      <c r="F321" s="159" t="s">
        <v>340</v>
      </c>
      <c r="G321" s="159" t="s">
        <v>785</v>
      </c>
      <c r="H321" s="159">
        <v>29994122</v>
      </c>
      <c r="I321" s="160" t="s">
        <v>317</v>
      </c>
      <c r="J321" s="159" t="s">
        <v>168</v>
      </c>
      <c r="K321" s="164">
        <v>44796</v>
      </c>
      <c r="L321" s="162">
        <v>178000</v>
      </c>
      <c r="M321" s="162">
        <v>584.01799999999992</v>
      </c>
      <c r="N321" s="162">
        <v>104083.68424742851</v>
      </c>
      <c r="O321" s="162">
        <v>309.96122950003991</v>
      </c>
      <c r="P321" s="163">
        <v>0.58473979914285679</v>
      </c>
      <c r="Q321" s="164">
        <v>48944</v>
      </c>
    </row>
    <row r="322" spans="1:17" ht="14.1" customHeight="1">
      <c r="A322" s="167">
        <v>11389</v>
      </c>
      <c r="B322" s="167">
        <v>11392</v>
      </c>
      <c r="C322" s="159" t="s">
        <v>2196</v>
      </c>
      <c r="D322" s="167" t="s">
        <v>784</v>
      </c>
      <c r="E322" s="159"/>
      <c r="F322" s="159" t="s">
        <v>340</v>
      </c>
      <c r="G322" s="159" t="s">
        <v>787</v>
      </c>
      <c r="H322" s="159">
        <v>29994123</v>
      </c>
      <c r="I322" s="160" t="s">
        <v>317</v>
      </c>
      <c r="J322" s="159" t="s">
        <v>168</v>
      </c>
      <c r="K322" s="164">
        <v>44797</v>
      </c>
      <c r="L322" s="162">
        <v>20000</v>
      </c>
      <c r="M322" s="162">
        <v>65.62</v>
      </c>
      <c r="N322" s="162">
        <v>10450.930050000001</v>
      </c>
      <c r="O322" s="162">
        <v>31.122869851862834</v>
      </c>
      <c r="P322" s="163">
        <v>0.52254650250000001</v>
      </c>
      <c r="Q322" s="164">
        <v>48944</v>
      </c>
    </row>
    <row r="323" spans="1:17" ht="14.1" customHeight="1">
      <c r="A323" s="167">
        <v>11389</v>
      </c>
      <c r="B323" s="167">
        <v>11392</v>
      </c>
      <c r="C323" s="159" t="s">
        <v>2196</v>
      </c>
      <c r="D323" s="167" t="s">
        <v>789</v>
      </c>
      <c r="E323" s="159"/>
      <c r="F323" s="159" t="s">
        <v>340</v>
      </c>
      <c r="G323" s="159" t="s">
        <v>790</v>
      </c>
      <c r="H323" s="159">
        <v>29994141</v>
      </c>
      <c r="I323" s="160" t="s">
        <v>317</v>
      </c>
      <c r="J323" s="159" t="s">
        <v>196</v>
      </c>
      <c r="K323" s="164">
        <v>44448</v>
      </c>
      <c r="L323" s="162">
        <v>83000</v>
      </c>
      <c r="M323" s="162">
        <v>314.60320000000002</v>
      </c>
      <c r="N323" s="162">
        <v>4149.9999999999991</v>
      </c>
      <c r="O323" s="162">
        <v>14.087174999999998</v>
      </c>
      <c r="P323" s="163">
        <v>4.9999999999999989E-2</v>
      </c>
      <c r="Q323" s="164">
        <v>47410</v>
      </c>
    </row>
    <row r="324" spans="1:17" ht="14.1" customHeight="1">
      <c r="A324" s="167">
        <v>11389</v>
      </c>
      <c r="B324" s="167">
        <v>11392</v>
      </c>
      <c r="C324" s="159" t="s">
        <v>2196</v>
      </c>
      <c r="D324" s="167" t="s">
        <v>757</v>
      </c>
      <c r="E324" s="159"/>
      <c r="F324" s="159" t="s">
        <v>340</v>
      </c>
      <c r="G324" s="159" t="s">
        <v>794</v>
      </c>
      <c r="H324" s="159">
        <v>29994200</v>
      </c>
      <c r="I324" s="160" t="s">
        <v>317</v>
      </c>
      <c r="J324" s="159" t="s">
        <v>168</v>
      </c>
      <c r="K324" s="164">
        <v>44679</v>
      </c>
      <c r="L324" s="162">
        <v>204000</v>
      </c>
      <c r="M324" s="162">
        <v>677.28</v>
      </c>
      <c r="N324" s="162">
        <v>4080</v>
      </c>
      <c r="O324" s="162">
        <v>12.150240000000002</v>
      </c>
      <c r="P324" s="163">
        <v>0.02</v>
      </c>
      <c r="Q324" s="164">
        <v>47784</v>
      </c>
    </row>
    <row r="325" spans="1:17" ht="14.1" customHeight="1">
      <c r="A325" s="167">
        <v>11389</v>
      </c>
      <c r="B325" s="167">
        <v>11392</v>
      </c>
      <c r="C325" s="159" t="s">
        <v>2196</v>
      </c>
      <c r="D325" s="167" t="s">
        <v>796</v>
      </c>
      <c r="E325" s="159"/>
      <c r="F325" s="159" t="s">
        <v>340</v>
      </c>
      <c r="G325" s="159" t="s">
        <v>797</v>
      </c>
      <c r="H325" s="159">
        <v>29994485</v>
      </c>
      <c r="I325" s="160" t="s">
        <v>317</v>
      </c>
      <c r="J325" s="159" t="s">
        <v>168</v>
      </c>
      <c r="K325" s="164">
        <v>44680</v>
      </c>
      <c r="L325" s="162">
        <v>153000</v>
      </c>
      <c r="M325" s="162">
        <v>507.50099999999998</v>
      </c>
      <c r="N325" s="162">
        <v>15019.36128000005</v>
      </c>
      <c r="O325" s="162">
        <v>44.727661548353005</v>
      </c>
      <c r="P325" s="163">
        <v>9.8165760000000324E-2</v>
      </c>
      <c r="Q325" s="164">
        <v>47371</v>
      </c>
    </row>
    <row r="326" spans="1:17" ht="14.1" customHeight="1">
      <c r="A326" s="167">
        <v>11389</v>
      </c>
      <c r="B326" s="167">
        <v>11392</v>
      </c>
      <c r="C326" s="159" t="s">
        <v>2196</v>
      </c>
      <c r="D326" s="167" t="s">
        <v>799</v>
      </c>
      <c r="E326" s="159"/>
      <c r="F326" s="159" t="s">
        <v>340</v>
      </c>
      <c r="G326" s="159" t="s">
        <v>800</v>
      </c>
      <c r="H326" s="159">
        <v>29994498</v>
      </c>
      <c r="I326" s="160" t="s">
        <v>317</v>
      </c>
      <c r="J326" s="159" t="s">
        <v>168</v>
      </c>
      <c r="K326" s="164">
        <v>44893</v>
      </c>
      <c r="L326" s="162">
        <v>35800</v>
      </c>
      <c r="M326" s="162">
        <v>123.0804</v>
      </c>
      <c r="N326" s="162">
        <v>22554.000000000004</v>
      </c>
      <c r="O326" s="162">
        <v>67.157901788108134</v>
      </c>
      <c r="P326" s="163">
        <v>0.63000000000000012</v>
      </c>
      <c r="Q326" s="164">
        <v>49457</v>
      </c>
    </row>
    <row r="327" spans="1:17" ht="14.1" customHeight="1">
      <c r="A327" s="167">
        <v>11389</v>
      </c>
      <c r="B327" s="167">
        <v>11392</v>
      </c>
      <c r="C327" s="159" t="s">
        <v>2196</v>
      </c>
      <c r="D327" s="167" t="s">
        <v>803</v>
      </c>
      <c r="E327" s="159"/>
      <c r="F327" s="159" t="s">
        <v>340</v>
      </c>
      <c r="G327" s="159" t="s">
        <v>804</v>
      </c>
      <c r="H327" s="159">
        <v>29994555</v>
      </c>
      <c r="I327" s="160" t="s">
        <v>317</v>
      </c>
      <c r="J327" s="159" t="s">
        <v>168</v>
      </c>
      <c r="K327" s="164">
        <v>45007</v>
      </c>
      <c r="L327" s="162">
        <v>240000</v>
      </c>
      <c r="M327" s="162">
        <v>874.07999999999993</v>
      </c>
      <c r="N327" s="162">
        <v>146678.92905000006</v>
      </c>
      <c r="O327" s="162">
        <v>436.80989307142073</v>
      </c>
      <c r="P327" s="163">
        <v>0.61116220437500024</v>
      </c>
      <c r="Q327" s="164">
        <v>48295</v>
      </c>
    </row>
    <row r="328" spans="1:17" ht="14.1" customHeight="1">
      <c r="A328" s="167">
        <v>11389</v>
      </c>
      <c r="B328" s="167">
        <v>11392</v>
      </c>
      <c r="C328" s="159" t="s">
        <v>2196</v>
      </c>
      <c r="D328" s="167" t="s">
        <v>775</v>
      </c>
      <c r="E328" s="159"/>
      <c r="F328" s="159" t="s">
        <v>161</v>
      </c>
      <c r="G328" s="159" t="s">
        <v>813</v>
      </c>
      <c r="H328" s="159">
        <v>29994692</v>
      </c>
      <c r="I328" s="160" t="s">
        <v>317</v>
      </c>
      <c r="J328" s="159" t="s">
        <v>168</v>
      </c>
      <c r="K328" s="164">
        <v>45572</v>
      </c>
      <c r="L328" s="162">
        <v>131000</v>
      </c>
      <c r="M328" s="162">
        <v>495.96600000000001</v>
      </c>
      <c r="N328" s="162">
        <v>58734.032328181805</v>
      </c>
      <c r="O328" s="162">
        <v>174.90995390837293</v>
      </c>
      <c r="P328" s="163">
        <v>0.44835139181818173</v>
      </c>
      <c r="Q328" s="164">
        <v>48950</v>
      </c>
    </row>
    <row r="329" spans="1:17" ht="14.1" customHeight="1">
      <c r="A329" s="167">
        <v>11389</v>
      </c>
      <c r="B329" s="167">
        <v>11392</v>
      </c>
      <c r="C329" s="159" t="s">
        <v>2196</v>
      </c>
      <c r="D329" s="167" t="s">
        <v>809</v>
      </c>
      <c r="E329" s="159"/>
      <c r="F329" s="159" t="s">
        <v>340</v>
      </c>
      <c r="G329" s="159" t="s">
        <v>810</v>
      </c>
      <c r="H329" s="159">
        <v>29994121</v>
      </c>
      <c r="I329" s="160" t="s">
        <v>317</v>
      </c>
      <c r="J329" s="159" t="s">
        <v>196</v>
      </c>
      <c r="K329" s="164">
        <v>45694</v>
      </c>
      <c r="L329" s="162">
        <v>214000</v>
      </c>
      <c r="M329" s="162">
        <v>789.2962</v>
      </c>
      <c r="N329" s="162">
        <v>102913.51727533327</v>
      </c>
      <c r="O329" s="162">
        <v>349.33986292757641</v>
      </c>
      <c r="P329" s="163">
        <v>0.48090428633333304</v>
      </c>
      <c r="Q329" s="164">
        <v>49893</v>
      </c>
    </row>
    <row r="330" spans="1:17" ht="14.1" customHeight="1">
      <c r="A330" s="167">
        <v>11389</v>
      </c>
      <c r="B330" s="167">
        <v>11392</v>
      </c>
      <c r="C330" s="159" t="s">
        <v>2196</v>
      </c>
      <c r="D330" s="167" t="s">
        <v>771</v>
      </c>
      <c r="E330" s="159"/>
      <c r="F330" s="159" t="s">
        <v>340</v>
      </c>
      <c r="G330" s="159" t="s">
        <v>772</v>
      </c>
      <c r="H330" s="159">
        <v>29994105</v>
      </c>
      <c r="I330" s="160" t="s">
        <v>317</v>
      </c>
      <c r="J330" s="159" t="s">
        <v>168</v>
      </c>
      <c r="K330" s="164">
        <v>45658</v>
      </c>
      <c r="L330" s="162">
        <v>204000</v>
      </c>
      <c r="M330" s="162">
        <v>744.6</v>
      </c>
      <c r="N330" s="162">
        <v>91800.000000000015</v>
      </c>
      <c r="O330" s="162">
        <v>273.38040000000001</v>
      </c>
      <c r="P330" s="163">
        <v>0.45000000000000007</v>
      </c>
      <c r="Q330" s="164">
        <v>49583</v>
      </c>
    </row>
    <row r="331" spans="1:17" ht="14.1" customHeight="1">
      <c r="A331" s="167">
        <v>11389</v>
      </c>
      <c r="B331" s="167">
        <v>11392</v>
      </c>
      <c r="C331" s="159" t="s">
        <v>2196</v>
      </c>
      <c r="D331" s="167" t="s">
        <v>4855</v>
      </c>
      <c r="E331" s="159"/>
      <c r="F331" s="159" t="s">
        <v>340</v>
      </c>
      <c r="G331" s="159" t="s">
        <v>806</v>
      </c>
      <c r="H331" s="159">
        <v>29994747</v>
      </c>
      <c r="I331" s="160" t="s">
        <v>317</v>
      </c>
      <c r="J331" s="159" t="s">
        <v>196</v>
      </c>
      <c r="K331" s="164">
        <v>45846</v>
      </c>
      <c r="L331" s="162">
        <v>222000</v>
      </c>
      <c r="M331" s="162">
        <v>873.76979999999992</v>
      </c>
      <c r="N331" s="162">
        <v>82140</v>
      </c>
      <c r="O331" s="162">
        <v>278.82423</v>
      </c>
      <c r="P331" s="163">
        <v>0.37</v>
      </c>
      <c r="Q331" s="164">
        <v>48488</v>
      </c>
    </row>
    <row r="332" spans="1:17" ht="14.1" customHeight="1">
      <c r="A332" s="167">
        <v>11389</v>
      </c>
      <c r="B332" s="167">
        <v>11392</v>
      </c>
      <c r="C332" s="159" t="s">
        <v>2196</v>
      </c>
      <c r="D332" s="167" t="s">
        <v>726</v>
      </c>
      <c r="E332" s="159"/>
      <c r="F332" s="159" t="s">
        <v>35</v>
      </c>
      <c r="G332" s="159" t="s">
        <v>4857</v>
      </c>
      <c r="H332" s="159">
        <v>29994115</v>
      </c>
      <c r="I332" s="160" t="s">
        <v>317</v>
      </c>
      <c r="J332" s="159" t="s">
        <v>46</v>
      </c>
      <c r="K332" s="164">
        <v>46050</v>
      </c>
      <c r="L332" s="162">
        <v>2064000</v>
      </c>
      <c r="M332" s="162">
        <v>2064</v>
      </c>
      <c r="N332" s="162">
        <v>2064000</v>
      </c>
      <c r="O332" s="162">
        <v>2064</v>
      </c>
      <c r="P332" s="163">
        <v>1</v>
      </c>
      <c r="Q332" s="164">
        <v>48972</v>
      </c>
    </row>
    <row r="333" spans="1:17" ht="14.1" customHeight="1">
      <c r="A333" s="167">
        <v>11389</v>
      </c>
      <c r="B333" s="167">
        <v>11392</v>
      </c>
      <c r="C333" s="159" t="s">
        <v>2196</v>
      </c>
      <c r="D333" s="167" t="s">
        <v>820</v>
      </c>
      <c r="E333" s="159"/>
      <c r="F333" s="159" t="s">
        <v>340</v>
      </c>
      <c r="G333" s="159" t="s">
        <v>821</v>
      </c>
      <c r="H333" s="159">
        <v>29994771</v>
      </c>
      <c r="I333" s="160" t="s">
        <v>317</v>
      </c>
      <c r="J333" s="159" t="s">
        <v>168</v>
      </c>
      <c r="K333" s="164">
        <v>46090</v>
      </c>
      <c r="L333" s="162">
        <v>245000</v>
      </c>
      <c r="M333" s="162">
        <v>762.43999999999994</v>
      </c>
      <c r="N333" s="162">
        <v>183750</v>
      </c>
      <c r="O333" s="162">
        <v>547.20749999999998</v>
      </c>
      <c r="P333" s="163">
        <v>0.75</v>
      </c>
      <c r="Q333" s="164">
        <v>49377</v>
      </c>
    </row>
    <row r="334" spans="1:17" ht="14.1" customHeight="1">
      <c r="A334" s="167">
        <v>11389</v>
      </c>
      <c r="B334" s="167">
        <v>11392</v>
      </c>
      <c r="C334" s="159" t="s">
        <v>2196</v>
      </c>
      <c r="D334" s="167" t="s">
        <v>820</v>
      </c>
      <c r="E334" s="159"/>
      <c r="F334" s="159" t="s">
        <v>340</v>
      </c>
      <c r="G334" s="159" t="s">
        <v>823</v>
      </c>
      <c r="H334" s="159">
        <v>29994772</v>
      </c>
      <c r="I334" s="160" t="s">
        <v>317</v>
      </c>
      <c r="J334" s="159" t="s">
        <v>168</v>
      </c>
      <c r="K334" s="164">
        <v>46090</v>
      </c>
      <c r="L334" s="162">
        <v>245000</v>
      </c>
      <c r="M334" s="162">
        <v>762.43999999999994</v>
      </c>
      <c r="N334" s="162">
        <v>186200</v>
      </c>
      <c r="O334" s="162">
        <v>554.50360000000012</v>
      </c>
      <c r="P334" s="163">
        <v>0.76</v>
      </c>
      <c r="Q334" s="164">
        <v>49377</v>
      </c>
    </row>
    <row r="335" spans="1:17" ht="14.1" customHeight="1">
      <c r="A335" s="167">
        <v>11389</v>
      </c>
      <c r="B335" s="167">
        <v>11392</v>
      </c>
      <c r="C335" s="159" t="s">
        <v>2196</v>
      </c>
      <c r="D335" s="167" t="s">
        <v>796</v>
      </c>
      <c r="E335" s="159"/>
      <c r="F335" s="159" t="s">
        <v>340</v>
      </c>
      <c r="G335" s="159" t="s">
        <v>818</v>
      </c>
      <c r="H335" s="159">
        <v>29994768</v>
      </c>
      <c r="I335" s="160" t="s">
        <v>317</v>
      </c>
      <c r="J335" s="159" t="s">
        <v>168</v>
      </c>
      <c r="K335" s="164">
        <v>46022</v>
      </c>
      <c r="L335" s="162">
        <v>344000</v>
      </c>
      <c r="M335" s="162">
        <v>1080.5039999999999</v>
      </c>
      <c r="N335" s="162">
        <v>191092.61232000004</v>
      </c>
      <c r="O335" s="162">
        <v>569.0738081232796</v>
      </c>
      <c r="P335" s="163">
        <v>0.55550178000000017</v>
      </c>
      <c r="Q335" s="164">
        <v>48579</v>
      </c>
    </row>
    <row r="336" spans="1:17" ht="14.1" customHeight="1">
      <c r="A336" s="167">
        <v>11389</v>
      </c>
      <c r="B336" s="167">
        <v>11392</v>
      </c>
      <c r="C336" s="159" t="s">
        <v>2197</v>
      </c>
      <c r="D336" s="167" t="s">
        <v>4856</v>
      </c>
      <c r="E336" s="159"/>
      <c r="F336" s="159" t="s">
        <v>35</v>
      </c>
      <c r="G336" s="159" t="s">
        <v>740</v>
      </c>
      <c r="H336" s="159">
        <v>299941160</v>
      </c>
      <c r="I336" s="160" t="s">
        <v>317</v>
      </c>
      <c r="J336" s="159" t="s">
        <v>46</v>
      </c>
      <c r="K336" s="164">
        <v>46126</v>
      </c>
      <c r="L336" s="162">
        <v>71962.969410000005</v>
      </c>
      <c r="M336" s="162">
        <v>71.962969409999999</v>
      </c>
      <c r="N336" s="162">
        <v>39848.816672100002</v>
      </c>
      <c r="O336" s="162">
        <v>39.84881</v>
      </c>
      <c r="P336" s="163">
        <v>0.55374058350853139</v>
      </c>
      <c r="Q336" s="164" t="s">
        <v>306</v>
      </c>
    </row>
    <row r="337" spans="1:17" ht="14.1" customHeight="1">
      <c r="A337" s="167">
        <v>11389</v>
      </c>
      <c r="B337" s="167">
        <v>11394</v>
      </c>
      <c r="C337" s="159" t="s">
        <v>2196</v>
      </c>
      <c r="D337" s="167" t="s">
        <v>717</v>
      </c>
      <c r="E337" s="159"/>
      <c r="F337" s="159" t="s">
        <v>35</v>
      </c>
      <c r="G337" s="159" t="s">
        <v>718</v>
      </c>
      <c r="H337" s="159">
        <v>29992869</v>
      </c>
      <c r="I337" s="160" t="s">
        <v>317</v>
      </c>
      <c r="J337" s="159" t="s">
        <v>46</v>
      </c>
      <c r="K337" s="164">
        <v>43125</v>
      </c>
      <c r="L337" s="162">
        <v>254000</v>
      </c>
      <c r="M337" s="162">
        <v>254</v>
      </c>
      <c r="N337" s="162">
        <v>19569.661662941187</v>
      </c>
      <c r="O337" s="162">
        <v>19.569660132209101</v>
      </c>
      <c r="P337" s="163">
        <v>7.7045912058823579E-2</v>
      </c>
      <c r="Q337" s="164">
        <v>47143</v>
      </c>
    </row>
    <row r="338" spans="1:17" ht="14.1" customHeight="1">
      <c r="A338" s="167">
        <v>11389</v>
      </c>
      <c r="B338" s="167">
        <v>11394</v>
      </c>
      <c r="C338" s="159" t="s">
        <v>2196</v>
      </c>
      <c r="D338" s="167" t="s">
        <v>747</v>
      </c>
      <c r="E338" s="159"/>
      <c r="F338" s="159" t="s">
        <v>340</v>
      </c>
      <c r="G338" s="159" t="s">
        <v>748</v>
      </c>
      <c r="H338" s="159">
        <v>29992902</v>
      </c>
      <c r="I338" s="160" t="s">
        <v>317</v>
      </c>
      <c r="J338" s="159" t="s">
        <v>168</v>
      </c>
      <c r="K338" s="164">
        <v>43272</v>
      </c>
      <c r="L338" s="162">
        <v>49999.999999999993</v>
      </c>
      <c r="M338" s="162">
        <v>181.14999999999998</v>
      </c>
      <c r="N338" s="162">
        <v>6472.8673600000075</v>
      </c>
      <c r="O338" s="162">
        <v>19.27618897184767</v>
      </c>
      <c r="P338" s="163">
        <v>0.12945734720000016</v>
      </c>
      <c r="Q338" s="164">
        <v>46845</v>
      </c>
    </row>
    <row r="339" spans="1:17" ht="14.1" customHeight="1">
      <c r="A339" s="167">
        <v>11389</v>
      </c>
      <c r="B339" s="167">
        <v>11394</v>
      </c>
      <c r="C339" s="159" t="s">
        <v>2196</v>
      </c>
      <c r="D339" s="167" t="s">
        <v>721</v>
      </c>
      <c r="E339" s="159"/>
      <c r="F339" s="159" t="s">
        <v>35</v>
      </c>
      <c r="G339" s="159" t="s">
        <v>722</v>
      </c>
      <c r="H339" s="159">
        <v>29992935</v>
      </c>
      <c r="I339" s="160" t="s">
        <v>317</v>
      </c>
      <c r="J339" s="159" t="s">
        <v>168</v>
      </c>
      <c r="K339" s="164">
        <v>43304</v>
      </c>
      <c r="L339" s="162">
        <v>70100</v>
      </c>
      <c r="M339" s="162">
        <v>254.67330000000001</v>
      </c>
      <c r="N339" s="162">
        <v>3505</v>
      </c>
      <c r="O339" s="162">
        <v>10.437890000000001</v>
      </c>
      <c r="P339" s="163">
        <v>0.05</v>
      </c>
      <c r="Q339" s="164">
        <v>46753</v>
      </c>
    </row>
    <row r="340" spans="1:17" ht="14.1" customHeight="1">
      <c r="A340" s="167">
        <v>11389</v>
      </c>
      <c r="B340" s="167">
        <v>11394</v>
      </c>
      <c r="C340" s="159" t="s">
        <v>2196</v>
      </c>
      <c r="D340" s="167" t="s">
        <v>726</v>
      </c>
      <c r="E340" s="159"/>
      <c r="F340" s="159" t="s">
        <v>35</v>
      </c>
      <c r="G340" s="159" t="s">
        <v>727</v>
      </c>
      <c r="H340" s="159">
        <v>29993692</v>
      </c>
      <c r="I340" s="160" t="s">
        <v>317</v>
      </c>
      <c r="J340" s="159" t="s">
        <v>46</v>
      </c>
      <c r="K340" s="164">
        <v>43730</v>
      </c>
      <c r="L340" s="162">
        <v>1320000</v>
      </c>
      <c r="M340" s="162">
        <v>1320</v>
      </c>
      <c r="N340" s="162">
        <v>178567.02600000004</v>
      </c>
      <c r="O340" s="162">
        <v>178.56702543636109</v>
      </c>
      <c r="P340" s="163">
        <v>0.13527805000000004</v>
      </c>
      <c r="Q340" s="164">
        <v>46415</v>
      </c>
    </row>
    <row r="341" spans="1:17" ht="14.1" customHeight="1">
      <c r="A341" s="167">
        <v>11389</v>
      </c>
      <c r="B341" s="167">
        <v>11394</v>
      </c>
      <c r="C341" s="159" t="s">
        <v>2196</v>
      </c>
      <c r="D341" s="167" t="s">
        <v>747</v>
      </c>
      <c r="E341" s="159"/>
      <c r="F341" s="159" t="s">
        <v>340</v>
      </c>
      <c r="G341" s="159" t="s">
        <v>760</v>
      </c>
      <c r="H341" s="159">
        <v>29993696</v>
      </c>
      <c r="I341" s="160" t="s">
        <v>317</v>
      </c>
      <c r="J341" s="159" t="s">
        <v>168</v>
      </c>
      <c r="K341" s="164">
        <v>43900</v>
      </c>
      <c r="L341" s="162">
        <v>72000</v>
      </c>
      <c r="M341" s="162">
        <v>252.57599999999999</v>
      </c>
      <c r="N341" s="162">
        <v>17172.670189090899</v>
      </c>
      <c r="O341" s="162">
        <v>51.140613082143723</v>
      </c>
      <c r="P341" s="163">
        <v>0.23850930818181804</v>
      </c>
      <c r="Q341" s="164">
        <v>47128</v>
      </c>
    </row>
    <row r="342" spans="1:17" ht="14.1" customHeight="1">
      <c r="A342" s="167">
        <v>11389</v>
      </c>
      <c r="B342" s="167">
        <v>11394</v>
      </c>
      <c r="C342" s="159" t="s">
        <v>2196</v>
      </c>
      <c r="D342" s="167" t="s">
        <v>747</v>
      </c>
      <c r="E342" s="159"/>
      <c r="F342" s="159" t="s">
        <v>340</v>
      </c>
      <c r="G342" s="159" t="s">
        <v>762</v>
      </c>
      <c r="H342" s="159">
        <v>29993699</v>
      </c>
      <c r="I342" s="160" t="s">
        <v>317</v>
      </c>
      <c r="J342" s="159" t="s">
        <v>168</v>
      </c>
      <c r="K342" s="164">
        <v>44781</v>
      </c>
      <c r="L342" s="162">
        <v>403000</v>
      </c>
      <c r="M342" s="162">
        <v>1340.7809999999999</v>
      </c>
      <c r="N342" s="162">
        <v>163725.15737759997</v>
      </c>
      <c r="O342" s="162">
        <v>487.57351332679343</v>
      </c>
      <c r="P342" s="163">
        <v>0.40626589919999995</v>
      </c>
      <c r="Q342" s="164">
        <v>47856</v>
      </c>
    </row>
    <row r="343" spans="1:17" ht="14.1" customHeight="1">
      <c r="A343" s="167">
        <v>11389</v>
      </c>
      <c r="B343" s="167">
        <v>11394</v>
      </c>
      <c r="C343" s="159" t="s">
        <v>2196</v>
      </c>
      <c r="D343" s="167" t="s">
        <v>764</v>
      </c>
      <c r="E343" s="159"/>
      <c r="F343" s="159" t="s">
        <v>340</v>
      </c>
      <c r="G343" s="159" t="s">
        <v>765</v>
      </c>
      <c r="H343" s="159">
        <v>29994040</v>
      </c>
      <c r="I343" s="160" t="s">
        <v>317</v>
      </c>
      <c r="J343" s="159" t="s">
        <v>168</v>
      </c>
      <c r="K343" s="164">
        <v>44197</v>
      </c>
      <c r="L343" s="162">
        <v>78000</v>
      </c>
      <c r="M343" s="162">
        <v>250.77</v>
      </c>
      <c r="N343" s="162">
        <v>59960.798682352943</v>
      </c>
      <c r="O343" s="162">
        <v>178.5632454331552</v>
      </c>
      <c r="P343" s="163">
        <v>0.7687281882352941</v>
      </c>
      <c r="Q343" s="164">
        <v>46507</v>
      </c>
    </row>
    <row r="344" spans="1:17" ht="14.1" customHeight="1">
      <c r="A344" s="167">
        <v>11389</v>
      </c>
      <c r="B344" s="167">
        <v>11394</v>
      </c>
      <c r="C344" s="159" t="s">
        <v>2197</v>
      </c>
      <c r="D344" s="167" t="s">
        <v>730</v>
      </c>
      <c r="E344" s="159"/>
      <c r="F344" s="159" t="s">
        <v>63</v>
      </c>
      <c r="G344" s="159" t="s">
        <v>731</v>
      </c>
      <c r="H344" s="159">
        <v>29994076</v>
      </c>
      <c r="I344" s="160" t="s">
        <v>317</v>
      </c>
      <c r="J344" s="159" t="s">
        <v>168</v>
      </c>
      <c r="K344" s="164">
        <v>44363</v>
      </c>
      <c r="L344" s="162">
        <v>295200</v>
      </c>
      <c r="M344" s="162">
        <v>956.15279999999996</v>
      </c>
      <c r="N344" s="162">
        <v>38797.717800000049</v>
      </c>
      <c r="O344" s="162">
        <v>115.53960261703952</v>
      </c>
      <c r="P344" s="163">
        <v>0.13142858333333349</v>
      </c>
      <c r="Q344" s="164" t="s">
        <v>306</v>
      </c>
    </row>
    <row r="345" spans="1:17" ht="14.1" customHeight="1">
      <c r="A345" s="167">
        <v>11389</v>
      </c>
      <c r="B345" s="167">
        <v>11394</v>
      </c>
      <c r="C345" s="159" t="s">
        <v>2196</v>
      </c>
      <c r="D345" s="167" t="s">
        <v>775</v>
      </c>
      <c r="E345" s="159"/>
      <c r="F345" s="159" t="s">
        <v>161</v>
      </c>
      <c r="G345" s="159" t="s">
        <v>776</v>
      </c>
      <c r="H345" s="159">
        <v>29994110</v>
      </c>
      <c r="I345" s="160" t="s">
        <v>317</v>
      </c>
      <c r="J345" s="159" t="s">
        <v>168</v>
      </c>
      <c r="K345" s="164">
        <v>44545</v>
      </c>
      <c r="L345" s="162">
        <v>195000</v>
      </c>
      <c r="M345" s="162">
        <v>611.32499999999993</v>
      </c>
      <c r="N345" s="162">
        <v>40702.591800000002</v>
      </c>
      <c r="O345" s="162">
        <v>121.21231979443658</v>
      </c>
      <c r="P345" s="163">
        <v>0.20873124000000001</v>
      </c>
      <c r="Q345" s="164">
        <v>48333</v>
      </c>
    </row>
    <row r="346" spans="1:17" ht="14.1" customHeight="1">
      <c r="A346" s="167">
        <v>11389</v>
      </c>
      <c r="B346" s="167">
        <v>11394</v>
      </c>
      <c r="C346" s="159" t="s">
        <v>2196</v>
      </c>
      <c r="D346" s="167" t="s">
        <v>780</v>
      </c>
      <c r="E346" s="159"/>
      <c r="F346" s="159" t="s">
        <v>161</v>
      </c>
      <c r="G346" s="159" t="s">
        <v>781</v>
      </c>
      <c r="H346" s="159">
        <v>29994111</v>
      </c>
      <c r="I346" s="160" t="s">
        <v>317</v>
      </c>
      <c r="J346" s="159" t="s">
        <v>168</v>
      </c>
      <c r="K346" s="164">
        <v>44559</v>
      </c>
      <c r="L346" s="162">
        <v>237000</v>
      </c>
      <c r="M346" s="162">
        <v>737.30700000000013</v>
      </c>
      <c r="N346" s="162">
        <v>159856.5</v>
      </c>
      <c r="O346" s="162">
        <v>476.05265700000001</v>
      </c>
      <c r="P346" s="163">
        <v>0.67449999999999999</v>
      </c>
      <c r="Q346" s="164">
        <v>47666</v>
      </c>
    </row>
    <row r="347" spans="1:17" ht="14.1" customHeight="1">
      <c r="A347" s="167">
        <v>11389</v>
      </c>
      <c r="B347" s="167">
        <v>11394</v>
      </c>
      <c r="C347" s="159" t="s">
        <v>2196</v>
      </c>
      <c r="D347" s="167" t="s">
        <v>735</v>
      </c>
      <c r="E347" s="159"/>
      <c r="F347" s="159" t="s">
        <v>35</v>
      </c>
      <c r="G347" s="159" t="s">
        <v>736</v>
      </c>
      <c r="H347" s="159">
        <v>29994114</v>
      </c>
      <c r="I347" s="160" t="s">
        <v>317</v>
      </c>
      <c r="J347" s="159" t="s">
        <v>46</v>
      </c>
      <c r="K347" s="164">
        <v>44560</v>
      </c>
      <c r="L347" s="162">
        <v>654999.99999999988</v>
      </c>
      <c r="M347" s="162">
        <v>654.99999999999989</v>
      </c>
      <c r="N347" s="162">
        <v>332744.59373333328</v>
      </c>
      <c r="O347" s="162">
        <v>332.74459758818409</v>
      </c>
      <c r="P347" s="163">
        <v>0.50800701333333331</v>
      </c>
      <c r="Q347" s="164">
        <v>46203</v>
      </c>
    </row>
    <row r="348" spans="1:17" ht="14.1" customHeight="1">
      <c r="A348" s="167">
        <v>11389</v>
      </c>
      <c r="B348" s="167">
        <v>11394</v>
      </c>
      <c r="C348" s="159" t="s">
        <v>2196</v>
      </c>
      <c r="D348" s="167" t="s">
        <v>784</v>
      </c>
      <c r="E348" s="159"/>
      <c r="F348" s="159" t="s">
        <v>340</v>
      </c>
      <c r="G348" s="159" t="s">
        <v>785</v>
      </c>
      <c r="H348" s="159">
        <v>29994122</v>
      </c>
      <c r="I348" s="160" t="s">
        <v>317</v>
      </c>
      <c r="J348" s="159" t="s">
        <v>168</v>
      </c>
      <c r="K348" s="164">
        <v>44796</v>
      </c>
      <c r="L348" s="162">
        <v>620000</v>
      </c>
      <c r="M348" s="162">
        <v>2034.22</v>
      </c>
      <c r="N348" s="162">
        <v>362538.67546857119</v>
      </c>
      <c r="O348" s="162">
        <v>1079.6401984773522</v>
      </c>
      <c r="P348" s="163">
        <v>0.58473979914285679</v>
      </c>
      <c r="Q348" s="164">
        <v>48944</v>
      </c>
    </row>
    <row r="349" spans="1:17" ht="14.1" customHeight="1">
      <c r="A349" s="167">
        <v>11389</v>
      </c>
      <c r="B349" s="167">
        <v>11394</v>
      </c>
      <c r="C349" s="159" t="s">
        <v>2196</v>
      </c>
      <c r="D349" s="167" t="s">
        <v>784</v>
      </c>
      <c r="E349" s="159"/>
      <c r="F349" s="159" t="s">
        <v>340</v>
      </c>
      <c r="G349" s="159" t="s">
        <v>787</v>
      </c>
      <c r="H349" s="159">
        <v>29994123</v>
      </c>
      <c r="I349" s="160" t="s">
        <v>317</v>
      </c>
      <c r="J349" s="159" t="s">
        <v>168</v>
      </c>
      <c r="K349" s="164">
        <v>44797</v>
      </c>
      <c r="L349" s="162">
        <v>71000</v>
      </c>
      <c r="M349" s="162">
        <v>232.95099999999999</v>
      </c>
      <c r="N349" s="162">
        <v>37100.8016775</v>
      </c>
      <c r="O349" s="162">
        <v>110.48619286299801</v>
      </c>
      <c r="P349" s="163">
        <v>0.52254650250000001</v>
      </c>
      <c r="Q349" s="164">
        <v>48944</v>
      </c>
    </row>
    <row r="350" spans="1:17" ht="14.1" customHeight="1">
      <c r="A350" s="167">
        <v>11389</v>
      </c>
      <c r="B350" s="167">
        <v>11394</v>
      </c>
      <c r="C350" s="159" t="s">
        <v>2196</v>
      </c>
      <c r="D350" s="167" t="s">
        <v>789</v>
      </c>
      <c r="E350" s="159"/>
      <c r="F350" s="159" t="s">
        <v>340</v>
      </c>
      <c r="G350" s="159" t="s">
        <v>790</v>
      </c>
      <c r="H350" s="159">
        <v>29994141</v>
      </c>
      <c r="I350" s="160" t="s">
        <v>317</v>
      </c>
      <c r="J350" s="159" t="s">
        <v>196</v>
      </c>
      <c r="K350" s="164">
        <v>44448</v>
      </c>
      <c r="L350" s="162">
        <v>138000</v>
      </c>
      <c r="M350" s="162">
        <v>523.0752</v>
      </c>
      <c r="N350" s="162">
        <v>6899.9999999999982</v>
      </c>
      <c r="O350" s="162">
        <v>23.422049999999999</v>
      </c>
      <c r="P350" s="163">
        <v>4.9999999999999989E-2</v>
      </c>
      <c r="Q350" s="164">
        <v>47410</v>
      </c>
    </row>
    <row r="351" spans="1:17" ht="14.1" customHeight="1">
      <c r="A351" s="167">
        <v>11389</v>
      </c>
      <c r="B351" s="167">
        <v>11394</v>
      </c>
      <c r="C351" s="159" t="s">
        <v>2196</v>
      </c>
      <c r="D351" s="167" t="s">
        <v>757</v>
      </c>
      <c r="E351" s="159"/>
      <c r="F351" s="159" t="s">
        <v>340</v>
      </c>
      <c r="G351" s="159" t="s">
        <v>794</v>
      </c>
      <c r="H351" s="159">
        <v>29994200</v>
      </c>
      <c r="I351" s="160" t="s">
        <v>317</v>
      </c>
      <c r="J351" s="159" t="s">
        <v>168</v>
      </c>
      <c r="K351" s="164">
        <v>44679</v>
      </c>
      <c r="L351" s="162">
        <v>444000</v>
      </c>
      <c r="M351" s="162">
        <v>1474.0800000000002</v>
      </c>
      <c r="N351" s="162">
        <v>8880</v>
      </c>
      <c r="O351" s="162">
        <v>26.444640000000003</v>
      </c>
      <c r="P351" s="163">
        <v>0.02</v>
      </c>
      <c r="Q351" s="164">
        <v>47784</v>
      </c>
    </row>
    <row r="352" spans="1:17" ht="14.1" customHeight="1">
      <c r="A352" s="167">
        <v>11389</v>
      </c>
      <c r="B352" s="167">
        <v>11394</v>
      </c>
      <c r="C352" s="159" t="s">
        <v>2196</v>
      </c>
      <c r="D352" s="167" t="s">
        <v>796</v>
      </c>
      <c r="E352" s="159"/>
      <c r="F352" s="159" t="s">
        <v>340</v>
      </c>
      <c r="G352" s="159" t="s">
        <v>797</v>
      </c>
      <c r="H352" s="159">
        <v>29994485</v>
      </c>
      <c r="I352" s="160" t="s">
        <v>317</v>
      </c>
      <c r="J352" s="159" t="s">
        <v>168</v>
      </c>
      <c r="K352" s="164">
        <v>44680</v>
      </c>
      <c r="L352" s="162">
        <v>286000</v>
      </c>
      <c r="M352" s="162">
        <v>948.66200000000003</v>
      </c>
      <c r="N352" s="162">
        <v>28075.407360000096</v>
      </c>
      <c r="O352" s="162">
        <v>83.608559020711297</v>
      </c>
      <c r="P352" s="163">
        <v>9.8165760000000338E-2</v>
      </c>
      <c r="Q352" s="164">
        <v>47371</v>
      </c>
    </row>
    <row r="353" spans="1:17" ht="14.1" customHeight="1">
      <c r="A353" s="167">
        <v>11389</v>
      </c>
      <c r="B353" s="167">
        <v>11394</v>
      </c>
      <c r="C353" s="159" t="s">
        <v>2196</v>
      </c>
      <c r="D353" s="167" t="s">
        <v>799</v>
      </c>
      <c r="E353" s="159"/>
      <c r="F353" s="159" t="s">
        <v>340</v>
      </c>
      <c r="G353" s="159" t="s">
        <v>800</v>
      </c>
      <c r="H353" s="159">
        <v>29994498</v>
      </c>
      <c r="I353" s="160" t="s">
        <v>317</v>
      </c>
      <c r="J353" s="159" t="s">
        <v>168</v>
      </c>
      <c r="K353" s="164">
        <v>44893</v>
      </c>
      <c r="L353" s="162">
        <v>847200</v>
      </c>
      <c r="M353" s="162">
        <v>2912.6736000000001</v>
      </c>
      <c r="N353" s="162">
        <v>533736.00000000012</v>
      </c>
      <c r="O353" s="162">
        <v>1589.453993388649</v>
      </c>
      <c r="P353" s="163">
        <v>0.63000000000000012</v>
      </c>
      <c r="Q353" s="164">
        <v>49457</v>
      </c>
    </row>
    <row r="354" spans="1:17" ht="14.1" customHeight="1">
      <c r="A354" s="167">
        <v>11389</v>
      </c>
      <c r="B354" s="167">
        <v>11394</v>
      </c>
      <c r="C354" s="159" t="s">
        <v>2196</v>
      </c>
      <c r="D354" s="167" t="s">
        <v>803</v>
      </c>
      <c r="E354" s="159"/>
      <c r="F354" s="159" t="s">
        <v>340</v>
      </c>
      <c r="G354" s="159" t="s">
        <v>804</v>
      </c>
      <c r="H354" s="159">
        <v>29994555</v>
      </c>
      <c r="I354" s="160" t="s">
        <v>317</v>
      </c>
      <c r="J354" s="159" t="s">
        <v>168</v>
      </c>
      <c r="K354" s="164">
        <v>45007</v>
      </c>
      <c r="L354" s="162">
        <v>372363.63636363635</v>
      </c>
      <c r="M354" s="162">
        <v>1356.1483636363635</v>
      </c>
      <c r="N354" s="162">
        <v>227574.58082909102</v>
      </c>
      <c r="O354" s="162">
        <v>677.7415559716344</v>
      </c>
      <c r="P354" s="163">
        <v>0.61116220437500035</v>
      </c>
      <c r="Q354" s="164">
        <v>48295</v>
      </c>
    </row>
    <row r="355" spans="1:17" ht="14.1" customHeight="1">
      <c r="A355" s="167">
        <v>11389</v>
      </c>
      <c r="B355" s="167">
        <v>11394</v>
      </c>
      <c r="C355" s="159" t="s">
        <v>2196</v>
      </c>
      <c r="D355" s="167" t="s">
        <v>771</v>
      </c>
      <c r="E355" s="159"/>
      <c r="F355" s="159" t="s">
        <v>340</v>
      </c>
      <c r="G355" s="159" t="s">
        <v>772</v>
      </c>
      <c r="H355" s="159">
        <v>29994105</v>
      </c>
      <c r="I355" s="160" t="s">
        <v>317</v>
      </c>
      <c r="J355" s="159" t="s">
        <v>168</v>
      </c>
      <c r="K355" s="164">
        <v>45658</v>
      </c>
      <c r="L355" s="162">
        <v>241000</v>
      </c>
      <c r="M355" s="162">
        <v>879.65</v>
      </c>
      <c r="N355" s="162">
        <v>108450.00000000001</v>
      </c>
      <c r="O355" s="162">
        <v>322.96410000000003</v>
      </c>
      <c r="P355" s="163">
        <v>0.45000000000000007</v>
      </c>
      <c r="Q355" s="164">
        <v>49583</v>
      </c>
    </row>
    <row r="356" spans="1:17" ht="14.1" customHeight="1">
      <c r="A356" s="167">
        <v>11389</v>
      </c>
      <c r="B356" s="167">
        <v>11394</v>
      </c>
      <c r="C356" s="159" t="s">
        <v>2196</v>
      </c>
      <c r="D356" s="167" t="s">
        <v>4855</v>
      </c>
      <c r="E356" s="159"/>
      <c r="F356" s="159" t="s">
        <v>340</v>
      </c>
      <c r="G356" s="159" t="s">
        <v>806</v>
      </c>
      <c r="H356" s="159">
        <v>29994747</v>
      </c>
      <c r="I356" s="160" t="s">
        <v>317</v>
      </c>
      <c r="J356" s="159" t="s">
        <v>196</v>
      </c>
      <c r="K356" s="164">
        <v>45846</v>
      </c>
      <c r="L356" s="162">
        <v>222000</v>
      </c>
      <c r="M356" s="162">
        <v>873.76979999999992</v>
      </c>
      <c r="N356" s="162">
        <v>82140</v>
      </c>
      <c r="O356" s="162">
        <v>278.82423</v>
      </c>
      <c r="P356" s="163">
        <v>0.37</v>
      </c>
      <c r="Q356" s="164">
        <v>48488</v>
      </c>
    </row>
    <row r="357" spans="1:17" ht="14.1" customHeight="1">
      <c r="A357" s="167">
        <v>11389</v>
      </c>
      <c r="B357" s="167">
        <v>11394</v>
      </c>
      <c r="C357" s="159" t="s">
        <v>2197</v>
      </c>
      <c r="D357" s="167" t="s">
        <v>4856</v>
      </c>
      <c r="E357" s="159"/>
      <c r="F357" s="159" t="s">
        <v>35</v>
      </c>
      <c r="G357" s="159" t="s">
        <v>740</v>
      </c>
      <c r="H357" s="159">
        <v>299941160</v>
      </c>
      <c r="I357" s="160" t="s">
        <v>317</v>
      </c>
      <c r="J357" s="159" t="s">
        <v>46</v>
      </c>
      <c r="K357" s="164">
        <v>46126</v>
      </c>
      <c r="L357" s="162">
        <v>1769412.0793999999</v>
      </c>
      <c r="M357" s="162">
        <v>1769.4120793999998</v>
      </c>
      <c r="N357" s="162">
        <v>979795.27731399995</v>
      </c>
      <c r="O357" s="162">
        <v>979.79528000000005</v>
      </c>
      <c r="P357" s="163">
        <v>0.5537405835085315</v>
      </c>
      <c r="Q357" s="164" t="s">
        <v>306</v>
      </c>
    </row>
  </sheetData>
  <sheetProtection formatColumns="0"/>
  <dataConsolidate/>
  <conditionalFormatting sqref="K25">
    <cfRule type="containsText" dxfId="1" priority="2" operator="containsText" text="FALSE">
      <formula>NOT(ISERROR(SEARCH("FALSE",K25)))</formula>
    </cfRule>
  </conditionalFormatting>
  <conditionalFormatting sqref="K26:K357">
    <cfRule type="containsText" dxfId="0" priority="1" operator="containsText" text="FALSE">
      <formula>NOT(ISERROR(SEARCH("FALSE",K26)))</formula>
    </cfRule>
  </conditionalFormatting>
  <dataValidations count="4">
    <dataValidation type="list" allowBlank="1" showInputMessage="1" showErrorMessage="1" sqref="I301 I43 I71 I102 I133 I163 I194 I221 I274 I328 I2:I19" xr:uid="{5F109AA5-F172-4249-852A-8BE910447BE8}">
      <formula1>Type_of_Security_ID_Fund</formula1>
    </dataValidation>
    <dataValidation type="decimal" allowBlank="1" showInputMessage="1" showErrorMessage="1" error="יש להזין מספר" sqref="E43 E71 E102 E133 E163 E194 E221 E301 E349 E274 E18 E38 E65 E96 E124 E158 E188 E214 E245 E268 E295 E322 E328" xr:uid="{58ADBDCE-A23A-416B-A654-B322DCF9C7D7}">
      <formula1>-100000000000.5</formula1>
      <formula2>100000000000.5</formula2>
    </dataValidation>
    <dataValidation type="list" allowBlank="1" showInputMessage="1" showErrorMessage="1" sqref="F2:F19" xr:uid="{F1ABE3FD-4013-4FC4-AF6C-5F7F5D43CEB3}">
      <formula1>Issuer_Number_Fund</formula1>
    </dataValidation>
    <dataValidation type="list" allowBlank="1" showInputMessage="1" showErrorMessage="1" sqref="F44 F72 F103 F134 F164 F195 F222 F275 F302 F329" xr:uid="{99748A67-5C1C-490E-84EA-CA7C5CD12348}">
      <formula1>INDIRECT(SUBSTITUTE(C44," ",""))</formula1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/>
    </sheetView>
  </sheetViews>
  <sheetFormatPr defaultColWidth="0" defaultRowHeight="14.25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7" width="9" style="8" hidden="1" customWidth="1"/>
    <col min="8" max="16384" width="9" style="8" hidden="1"/>
  </cols>
  <sheetData>
    <row r="1" spans="1:6" s="33" customFormat="1" ht="45">
      <c r="A1" s="32" t="s">
        <v>1443</v>
      </c>
      <c r="B1" s="32" t="s">
        <v>1444</v>
      </c>
      <c r="C1" s="32" t="s">
        <v>1445</v>
      </c>
      <c r="D1" s="32" t="s">
        <v>1446</v>
      </c>
      <c r="E1" s="32" t="s">
        <v>1447</v>
      </c>
      <c r="F1" s="8"/>
    </row>
    <row r="2" spans="1:6">
      <c r="A2" s="67"/>
      <c r="B2" s="67" t="s">
        <v>16</v>
      </c>
      <c r="C2" s="11" t="s">
        <v>39</v>
      </c>
      <c r="D2" s="11" t="s">
        <v>16</v>
      </c>
      <c r="E2" s="11"/>
      <c r="F2" s="8"/>
    </row>
    <row r="3" spans="1:6">
      <c r="A3" s="68"/>
      <c r="B3" s="68"/>
      <c r="C3" s="11" t="s">
        <v>165</v>
      </c>
      <c r="D3" s="11"/>
      <c r="E3" s="11"/>
      <c r="F3" s="8"/>
    </row>
    <row r="4" spans="1:6" ht="42.75">
      <c r="A4" s="60"/>
      <c r="B4" s="85" t="s">
        <v>1448</v>
      </c>
      <c r="C4" s="12" t="s">
        <v>39</v>
      </c>
      <c r="D4" s="12" t="s">
        <v>1449</v>
      </c>
      <c r="E4" s="12"/>
      <c r="F4" s="8"/>
    </row>
    <row r="5" spans="1:6">
      <c r="A5" s="61"/>
      <c r="B5" s="86"/>
      <c r="C5" s="12" t="s">
        <v>1450</v>
      </c>
      <c r="D5" s="12"/>
      <c r="E5" s="12"/>
      <c r="F5" s="8"/>
    </row>
    <row r="6" spans="1:6">
      <c r="A6" s="61"/>
      <c r="B6" s="86"/>
      <c r="C6" s="12" t="s">
        <v>210</v>
      </c>
      <c r="D6" s="12"/>
      <c r="E6" s="12"/>
      <c r="F6" s="8"/>
    </row>
    <row r="7" spans="1:6">
      <c r="A7" s="61"/>
      <c r="B7" s="86"/>
      <c r="C7" s="12" t="s">
        <v>1451</v>
      </c>
      <c r="D7" s="12"/>
      <c r="E7" s="12"/>
      <c r="F7" s="8"/>
    </row>
    <row r="8" spans="1:6">
      <c r="A8" s="61"/>
      <c r="B8" s="86"/>
      <c r="C8" s="12" t="s">
        <v>1452</v>
      </c>
      <c r="D8" s="12"/>
      <c r="E8" s="12"/>
      <c r="F8" s="8"/>
    </row>
    <row r="9" spans="1:6">
      <c r="A9" s="61"/>
      <c r="B9" s="86"/>
      <c r="C9" s="12" t="s">
        <v>1453</v>
      </c>
      <c r="D9" s="12"/>
      <c r="E9" s="12"/>
      <c r="F9" s="8"/>
    </row>
    <row r="10" spans="1:6">
      <c r="A10" s="61"/>
      <c r="B10" s="86"/>
      <c r="C10" s="12" t="s">
        <v>1454</v>
      </c>
      <c r="D10" s="12"/>
      <c r="E10" s="12"/>
      <c r="F10" s="8"/>
    </row>
    <row r="11" spans="1:6">
      <c r="A11" s="61"/>
      <c r="B11" s="86"/>
      <c r="C11" s="12" t="s">
        <v>1455</v>
      </c>
      <c r="D11" s="12"/>
      <c r="E11" s="12"/>
      <c r="F11" s="8" t="s">
        <v>1456</v>
      </c>
    </row>
    <row r="12" spans="1:6">
      <c r="A12" s="61"/>
      <c r="B12" s="86"/>
      <c r="C12" s="12" t="s">
        <v>1457</v>
      </c>
      <c r="D12" s="12"/>
      <c r="E12" s="12"/>
      <c r="F12" s="8" t="s">
        <v>1456</v>
      </c>
    </row>
    <row r="13" spans="1:6">
      <c r="A13" s="61"/>
      <c r="B13" s="86"/>
      <c r="C13" s="12" t="s">
        <v>1458</v>
      </c>
      <c r="D13" s="12"/>
      <c r="E13" s="12"/>
      <c r="F13" s="8"/>
    </row>
    <row r="14" spans="1:6">
      <c r="A14" s="61"/>
      <c r="B14" s="86"/>
      <c r="C14" s="12" t="s">
        <v>723</v>
      </c>
      <c r="D14" s="12"/>
      <c r="E14" s="12"/>
      <c r="F14" s="8"/>
    </row>
    <row r="15" spans="1:6">
      <c r="A15" s="61"/>
      <c r="B15" s="86"/>
      <c r="C15" s="12" t="s">
        <v>1459</v>
      </c>
      <c r="D15" s="12"/>
      <c r="E15" s="12"/>
      <c r="F15" s="8"/>
    </row>
    <row r="16" spans="1:6">
      <c r="A16" s="61"/>
      <c r="B16" s="86"/>
      <c r="C16" s="12" t="s">
        <v>1460</v>
      </c>
      <c r="D16" s="12"/>
      <c r="E16" s="12"/>
      <c r="F16" s="8"/>
    </row>
    <row r="17" spans="1:5" s="8" customFormat="1">
      <c r="A17" s="61"/>
      <c r="B17" s="86"/>
      <c r="C17" s="12" t="s">
        <v>1461</v>
      </c>
      <c r="D17" s="12"/>
      <c r="E17" s="12"/>
    </row>
    <row r="18" spans="1:5" s="8" customFormat="1">
      <c r="A18" s="61"/>
      <c r="B18" s="86"/>
      <c r="C18" s="12" t="s">
        <v>1462</v>
      </c>
      <c r="D18" s="12"/>
      <c r="E18" s="12"/>
    </row>
    <row r="19" spans="1:5" s="8" customFormat="1">
      <c r="A19" s="61"/>
      <c r="B19" s="86"/>
      <c r="C19" s="12" t="s">
        <v>1463</v>
      </c>
      <c r="D19" s="12"/>
      <c r="E19" s="12"/>
    </row>
    <row r="20" spans="1:5" s="8" customFormat="1">
      <c r="A20" s="61"/>
      <c r="B20" s="86"/>
      <c r="C20" s="12" t="s">
        <v>1464</v>
      </c>
      <c r="D20" s="12"/>
      <c r="E20" s="12"/>
    </row>
    <row r="21" spans="1:5" s="8" customFormat="1">
      <c r="A21" s="61"/>
      <c r="B21" s="86"/>
      <c r="C21" s="12" t="s">
        <v>178</v>
      </c>
      <c r="D21" s="12"/>
      <c r="E21" s="12"/>
    </row>
    <row r="22" spans="1:5" s="8" customFormat="1">
      <c r="A22" s="61"/>
      <c r="B22" s="86"/>
      <c r="C22" s="12" t="s">
        <v>1465</v>
      </c>
      <c r="D22" s="12"/>
      <c r="E22" s="12"/>
    </row>
    <row r="23" spans="1:5" s="8" customFormat="1">
      <c r="A23" s="61"/>
      <c r="B23" s="86"/>
      <c r="C23" s="12" t="s">
        <v>1466</v>
      </c>
      <c r="D23" s="12"/>
      <c r="E23" s="12"/>
    </row>
    <row r="24" spans="1:5" s="8" customFormat="1">
      <c r="A24" s="61"/>
      <c r="B24" s="86"/>
      <c r="C24" s="12" t="s">
        <v>1467</v>
      </c>
      <c r="D24" s="12"/>
      <c r="E24" s="12"/>
    </row>
    <row r="25" spans="1:5" s="8" customFormat="1">
      <c r="A25" s="61"/>
      <c r="B25" s="86"/>
      <c r="C25" s="12" t="s">
        <v>1468</v>
      </c>
      <c r="D25" s="12"/>
      <c r="E25" s="12"/>
    </row>
    <row r="26" spans="1:5" s="8" customFormat="1">
      <c r="A26" s="61"/>
      <c r="B26" s="86"/>
      <c r="C26" s="12" t="s">
        <v>1469</v>
      </c>
      <c r="D26" s="12"/>
      <c r="E26" s="12"/>
    </row>
    <row r="27" spans="1:5" s="8" customFormat="1">
      <c r="A27" s="61"/>
      <c r="B27" s="86"/>
      <c r="C27" s="12" t="s">
        <v>1470</v>
      </c>
      <c r="D27" s="12"/>
      <c r="E27" s="12"/>
    </row>
    <row r="28" spans="1:5" s="8" customFormat="1">
      <c r="A28" s="61"/>
      <c r="B28" s="86"/>
      <c r="C28" s="12" t="s">
        <v>1471</v>
      </c>
      <c r="D28" s="12"/>
      <c r="E28" s="12"/>
    </row>
    <row r="29" spans="1:5" s="8" customFormat="1">
      <c r="A29" s="61"/>
      <c r="B29" s="86"/>
      <c r="C29" s="12" t="s">
        <v>1472</v>
      </c>
      <c r="D29" s="12"/>
      <c r="E29" s="12"/>
    </row>
    <row r="30" spans="1:5" s="8" customFormat="1">
      <c r="A30" s="61"/>
      <c r="B30" s="86"/>
      <c r="C30" s="12" t="s">
        <v>1473</v>
      </c>
      <c r="D30" s="12"/>
      <c r="E30" s="12"/>
    </row>
    <row r="31" spans="1:5" s="8" customFormat="1">
      <c r="A31" s="61"/>
      <c r="B31" s="86"/>
      <c r="C31" s="12" t="s">
        <v>1474</v>
      </c>
      <c r="D31" s="12"/>
      <c r="E31" s="12"/>
    </row>
    <row r="32" spans="1:5" s="8" customFormat="1">
      <c r="A32" s="61"/>
      <c r="B32" s="86"/>
      <c r="C32" s="12" t="s">
        <v>1475</v>
      </c>
      <c r="D32" s="12"/>
      <c r="E32" s="12"/>
    </row>
    <row r="33" spans="1:6">
      <c r="A33" s="61"/>
      <c r="B33" s="86"/>
      <c r="C33" s="12" t="s">
        <v>1476</v>
      </c>
      <c r="D33" s="12"/>
      <c r="E33" s="12"/>
      <c r="F33" s="8"/>
    </row>
    <row r="34" spans="1:6">
      <c r="A34" s="61"/>
      <c r="B34" s="86"/>
      <c r="C34" s="12" t="s">
        <v>1477</v>
      </c>
      <c r="D34" s="12"/>
      <c r="E34" s="12"/>
      <c r="F34" s="8"/>
    </row>
    <row r="35" spans="1:6">
      <c r="A35" s="61"/>
      <c r="B35" s="86"/>
      <c r="C35" s="12" t="s">
        <v>201</v>
      </c>
      <c r="D35" s="12"/>
      <c r="E35" s="12"/>
      <c r="F35" s="8"/>
    </row>
    <row r="36" spans="1:6">
      <c r="A36" s="61"/>
      <c r="B36" s="86"/>
      <c r="C36" s="12" t="s">
        <v>1478</v>
      </c>
      <c r="D36" s="12"/>
      <c r="E36" s="12"/>
      <c r="F36" s="8" t="s">
        <v>1456</v>
      </c>
    </row>
    <row r="37" spans="1:6">
      <c r="A37" s="61"/>
      <c r="B37" s="86"/>
      <c r="C37" s="7" t="s">
        <v>1479</v>
      </c>
      <c r="D37" s="7"/>
      <c r="E37" s="12"/>
      <c r="F37" s="8" t="s">
        <v>1456</v>
      </c>
    </row>
    <row r="38" spans="1:6">
      <c r="A38" s="61"/>
      <c r="B38" s="86"/>
      <c r="C38" s="12" t="s">
        <v>1480</v>
      </c>
      <c r="D38" s="12"/>
      <c r="E38" s="12"/>
      <c r="F38" s="8"/>
    </row>
    <row r="39" spans="1:6">
      <c r="A39" s="61"/>
      <c r="B39" s="86"/>
      <c r="C39" s="12" t="s">
        <v>1481</v>
      </c>
      <c r="D39" s="12"/>
      <c r="E39" s="12"/>
      <c r="F39" s="8"/>
    </row>
    <row r="40" spans="1:6">
      <c r="A40" s="61"/>
      <c r="B40" s="86"/>
      <c r="C40" s="12" t="s">
        <v>1482</v>
      </c>
      <c r="D40" s="12"/>
      <c r="E40" s="12"/>
      <c r="F40" s="8" t="s">
        <v>1456</v>
      </c>
    </row>
    <row r="41" spans="1:6">
      <c r="A41" s="61"/>
      <c r="B41" s="86"/>
      <c r="C41" s="12" t="s">
        <v>166</v>
      </c>
      <c r="D41" s="12"/>
      <c r="E41" s="12"/>
      <c r="F41" s="8"/>
    </row>
    <row r="42" spans="1:6">
      <c r="A42" s="61"/>
      <c r="B42" s="86"/>
      <c r="C42" s="12" t="s">
        <v>635</v>
      </c>
      <c r="D42" s="12"/>
      <c r="E42" s="12"/>
      <c r="F42" s="8"/>
    </row>
    <row r="43" spans="1:6">
      <c r="A43" s="61"/>
      <c r="B43" s="86"/>
      <c r="C43" s="12" t="s">
        <v>942</v>
      </c>
      <c r="D43" s="12"/>
      <c r="E43" s="12"/>
      <c r="F43" s="8"/>
    </row>
    <row r="44" spans="1:6">
      <c r="A44" s="61"/>
      <c r="B44" s="86"/>
      <c r="C44" s="12" t="s">
        <v>1483</v>
      </c>
      <c r="D44" s="12"/>
      <c r="E44" s="12"/>
      <c r="F44" s="8"/>
    </row>
    <row r="45" spans="1:6">
      <c r="A45" s="61"/>
      <c r="B45" s="86"/>
      <c r="C45" s="12" t="s">
        <v>1484</v>
      </c>
      <c r="D45" s="12"/>
      <c r="E45" s="12"/>
      <c r="F45" s="8"/>
    </row>
    <row r="46" spans="1:6">
      <c r="A46" s="61"/>
      <c r="B46" s="86"/>
      <c r="C46" s="12" t="s">
        <v>1485</v>
      </c>
      <c r="D46" s="12"/>
      <c r="E46" s="12"/>
      <c r="F46" s="8" t="s">
        <v>1456</v>
      </c>
    </row>
    <row r="47" spans="1:6">
      <c r="A47" s="61"/>
      <c r="B47" s="86"/>
      <c r="C47" s="12" t="s">
        <v>1486</v>
      </c>
      <c r="D47" s="12"/>
      <c r="E47" s="12"/>
      <c r="F47" s="8"/>
    </row>
    <row r="48" spans="1:6">
      <c r="A48" s="61"/>
      <c r="B48" s="86"/>
      <c r="C48" s="12" t="s">
        <v>185</v>
      </c>
      <c r="D48" s="12"/>
      <c r="E48" s="12"/>
      <c r="F48" s="8"/>
    </row>
    <row r="49" spans="1:6">
      <c r="A49" s="61"/>
      <c r="B49" s="86"/>
      <c r="C49" s="12" t="s">
        <v>1487</v>
      </c>
      <c r="D49" s="12"/>
      <c r="E49" s="12"/>
      <c r="F49" s="8"/>
    </row>
    <row r="50" spans="1:6">
      <c r="A50" s="61"/>
      <c r="B50" s="86"/>
      <c r="C50" s="12" t="s">
        <v>811</v>
      </c>
      <c r="D50" s="12"/>
      <c r="E50" s="12"/>
      <c r="F50" s="8"/>
    </row>
    <row r="51" spans="1:6">
      <c r="A51" s="61"/>
      <c r="B51" s="86"/>
      <c r="C51" s="12" t="s">
        <v>1488</v>
      </c>
      <c r="D51" s="12"/>
      <c r="E51" s="12"/>
      <c r="F51" s="8"/>
    </row>
    <row r="52" spans="1:6">
      <c r="A52" s="61"/>
      <c r="B52" s="86"/>
      <c r="C52" s="12" t="s">
        <v>1489</v>
      </c>
      <c r="D52" s="12"/>
      <c r="E52" s="12"/>
      <c r="F52" s="8"/>
    </row>
    <row r="53" spans="1:6">
      <c r="A53" s="61"/>
      <c r="B53" s="86"/>
      <c r="C53" s="12" t="s">
        <v>1490</v>
      </c>
      <c r="D53" s="12"/>
      <c r="E53" s="12"/>
      <c r="F53" s="8"/>
    </row>
    <row r="54" spans="1:6">
      <c r="A54" s="61"/>
      <c r="B54" s="86"/>
      <c r="C54" s="12" t="s">
        <v>1491</v>
      </c>
      <c r="D54" s="12"/>
      <c r="E54" s="12"/>
      <c r="F54" s="8"/>
    </row>
    <row r="55" spans="1:6">
      <c r="A55" s="61"/>
      <c r="B55" s="86"/>
      <c r="C55" s="12" t="s">
        <v>1492</v>
      </c>
      <c r="D55" s="12"/>
      <c r="E55" s="12"/>
      <c r="F55" s="8"/>
    </row>
    <row r="56" spans="1:6">
      <c r="A56" s="61"/>
      <c r="B56" s="86"/>
      <c r="C56" s="12" t="s">
        <v>1493</v>
      </c>
      <c r="D56" s="12"/>
      <c r="E56" s="12"/>
      <c r="F56" s="8"/>
    </row>
    <row r="57" spans="1:6">
      <c r="A57" s="61"/>
      <c r="B57" s="86"/>
      <c r="C57" s="12" t="s">
        <v>1494</v>
      </c>
      <c r="D57" s="12"/>
      <c r="E57" s="12"/>
      <c r="F57" s="8"/>
    </row>
    <row r="58" spans="1:6">
      <c r="A58" s="61"/>
      <c r="B58" s="86"/>
      <c r="C58" s="12" t="s">
        <v>1495</v>
      </c>
      <c r="D58" s="12"/>
      <c r="E58" s="12"/>
      <c r="F58" s="8"/>
    </row>
    <row r="59" spans="1:6">
      <c r="A59" s="61"/>
      <c r="B59" s="86"/>
      <c r="C59" s="12" t="s">
        <v>1496</v>
      </c>
      <c r="D59" s="12"/>
      <c r="E59" s="12"/>
      <c r="F59" s="8"/>
    </row>
    <row r="60" spans="1:6">
      <c r="A60" s="61"/>
      <c r="B60" s="86"/>
      <c r="C60" s="12" t="s">
        <v>1497</v>
      </c>
      <c r="D60" s="12"/>
      <c r="E60" s="12"/>
      <c r="F60" s="8"/>
    </row>
    <row r="61" spans="1:6">
      <c r="A61" s="61"/>
      <c r="B61" s="86"/>
      <c r="C61" s="12" t="s">
        <v>1498</v>
      </c>
      <c r="D61" s="12"/>
      <c r="E61" s="12"/>
      <c r="F61" s="8"/>
    </row>
    <row r="62" spans="1:6">
      <c r="A62" s="61"/>
      <c r="B62" s="86"/>
      <c r="C62" s="12" t="s">
        <v>1499</v>
      </c>
      <c r="D62" s="12"/>
      <c r="E62" s="12"/>
      <c r="F62" s="8"/>
    </row>
    <row r="63" spans="1:6">
      <c r="A63" s="61"/>
      <c r="B63" s="86"/>
      <c r="C63" s="12" t="s">
        <v>1500</v>
      </c>
      <c r="D63" s="12"/>
      <c r="E63" s="12"/>
      <c r="F63" s="8" t="s">
        <v>1456</v>
      </c>
    </row>
    <row r="64" spans="1:6">
      <c r="A64" s="61"/>
      <c r="B64" s="86"/>
      <c r="C64" s="12" t="s">
        <v>1501</v>
      </c>
      <c r="D64" s="12"/>
      <c r="E64" s="12"/>
      <c r="F64" s="8"/>
    </row>
    <row r="65" spans="1:5" s="8" customFormat="1">
      <c r="A65" s="61"/>
      <c r="B65" s="86"/>
      <c r="C65" s="12" t="s">
        <v>173</v>
      </c>
      <c r="D65" s="12"/>
      <c r="E65" s="12"/>
    </row>
    <row r="66" spans="1:5" s="8" customFormat="1">
      <c r="A66" s="61"/>
      <c r="B66" s="86"/>
      <c r="C66" s="12" t="s">
        <v>1502</v>
      </c>
      <c r="D66" s="12"/>
      <c r="E66" s="12"/>
    </row>
    <row r="67" spans="1:5" s="8" customFormat="1">
      <c r="A67" s="61"/>
      <c r="B67" s="86"/>
      <c r="C67" s="12" t="s">
        <v>1503</v>
      </c>
      <c r="D67" s="12"/>
      <c r="E67" s="12"/>
    </row>
    <row r="68" spans="1:5" s="8" customFormat="1">
      <c r="A68" s="61"/>
      <c r="B68" s="86"/>
      <c r="C68" s="12" t="s">
        <v>1504</v>
      </c>
      <c r="D68" s="12"/>
      <c r="E68" s="12"/>
    </row>
    <row r="69" spans="1:5" s="8" customFormat="1">
      <c r="A69" s="61"/>
      <c r="B69" s="86"/>
      <c r="C69" s="12" t="s">
        <v>791</v>
      </c>
      <c r="D69" s="12"/>
      <c r="E69" s="12"/>
    </row>
    <row r="70" spans="1:5" s="8" customFormat="1">
      <c r="A70" s="61"/>
      <c r="B70" s="86"/>
      <c r="C70" s="12" t="s">
        <v>1505</v>
      </c>
      <c r="D70" s="12"/>
      <c r="E70" s="12"/>
    </row>
    <row r="71" spans="1:5" s="8" customFormat="1">
      <c r="A71" s="61"/>
      <c r="B71" s="86"/>
      <c r="C71" s="12" t="s">
        <v>1506</v>
      </c>
      <c r="D71" s="12"/>
      <c r="E71" s="12"/>
    </row>
    <row r="72" spans="1:5" s="8" customFormat="1">
      <c r="A72" s="61"/>
      <c r="B72" s="86"/>
      <c r="C72" s="12" t="s">
        <v>1507</v>
      </c>
      <c r="D72" s="12"/>
      <c r="E72" s="12"/>
    </row>
    <row r="73" spans="1:5" s="8" customFormat="1">
      <c r="A73" s="61"/>
      <c r="B73" s="86"/>
      <c r="C73" s="12" t="s">
        <v>1508</v>
      </c>
      <c r="D73" s="12"/>
      <c r="E73" s="12"/>
    </row>
    <row r="74" spans="1:5" s="8" customFormat="1">
      <c r="A74" s="61"/>
      <c r="B74" s="86"/>
      <c r="C74" s="12" t="s">
        <v>1509</v>
      </c>
      <c r="D74" s="12"/>
      <c r="E74" s="12"/>
    </row>
    <row r="75" spans="1:5" s="8" customFormat="1">
      <c r="A75" s="61"/>
      <c r="B75" s="86"/>
      <c r="C75" s="12" t="s">
        <v>1510</v>
      </c>
      <c r="D75" s="12"/>
      <c r="E75" s="12"/>
    </row>
    <row r="76" spans="1:5" s="8" customFormat="1">
      <c r="A76" s="61"/>
      <c r="B76" s="86"/>
      <c r="C76" s="12" t="s">
        <v>1511</v>
      </c>
      <c r="D76" s="12"/>
      <c r="E76" s="12"/>
    </row>
    <row r="77" spans="1:5" s="8" customFormat="1">
      <c r="A77" s="61"/>
      <c r="B77" s="86"/>
      <c r="C77" s="12" t="s">
        <v>1512</v>
      </c>
      <c r="D77" s="12"/>
      <c r="E77" s="12"/>
    </row>
    <row r="78" spans="1:5" s="8" customFormat="1">
      <c r="A78" s="61"/>
      <c r="B78" s="86"/>
      <c r="C78" s="12" t="s">
        <v>1513</v>
      </c>
      <c r="D78" s="12"/>
      <c r="E78" s="12"/>
    </row>
    <row r="79" spans="1:5" s="8" customFormat="1">
      <c r="A79" s="61"/>
      <c r="B79" s="86"/>
      <c r="C79" s="12" t="s">
        <v>483</v>
      </c>
      <c r="D79" s="12"/>
      <c r="E79" s="12"/>
    </row>
    <row r="80" spans="1:5" s="8" customFormat="1">
      <c r="A80" s="61"/>
      <c r="B80" s="86"/>
      <c r="C80" s="12" t="s">
        <v>1514</v>
      </c>
      <c r="D80" s="12"/>
      <c r="E80" s="12"/>
    </row>
    <row r="81" spans="1:6">
      <c r="A81" s="61"/>
      <c r="B81" s="86"/>
      <c r="C81" s="12" t="s">
        <v>1515</v>
      </c>
      <c r="D81" s="12"/>
      <c r="E81" s="12"/>
      <c r="F81" s="8"/>
    </row>
    <row r="82" spans="1:6">
      <c r="A82" s="61"/>
      <c r="B82" s="86"/>
      <c r="C82" s="12" t="s">
        <v>366</v>
      </c>
      <c r="D82" s="12"/>
      <c r="E82" s="12"/>
      <c r="F82" s="8"/>
    </row>
    <row r="83" spans="1:6">
      <c r="A83" s="61"/>
      <c r="B83" s="86"/>
      <c r="C83" s="12" t="s">
        <v>1516</v>
      </c>
      <c r="D83" s="12"/>
      <c r="E83" s="12"/>
      <c r="F83" s="8"/>
    </row>
    <row r="84" spans="1:6">
      <c r="A84" s="61"/>
      <c r="B84" s="86"/>
      <c r="C84" s="12" t="s">
        <v>1517</v>
      </c>
      <c r="D84" s="12"/>
      <c r="E84" s="12"/>
      <c r="F84" s="8"/>
    </row>
    <row r="85" spans="1:6">
      <c r="A85" s="61"/>
      <c r="B85" s="86"/>
      <c r="C85" s="12" t="s">
        <v>1518</v>
      </c>
      <c r="D85" s="12"/>
      <c r="E85" s="12"/>
      <c r="F85" s="8"/>
    </row>
    <row r="86" spans="1:6">
      <c r="A86" s="61"/>
      <c r="B86" s="86"/>
      <c r="C86" s="12" t="s">
        <v>1519</v>
      </c>
      <c r="D86" s="12"/>
      <c r="E86" s="12"/>
      <c r="F86" s="8"/>
    </row>
    <row r="87" spans="1:6">
      <c r="A87" s="61"/>
      <c r="B87" s="86"/>
      <c r="C87" s="12" t="s">
        <v>628</v>
      </c>
      <c r="D87" s="12"/>
      <c r="E87" s="12"/>
      <c r="F87" s="8"/>
    </row>
    <row r="88" spans="1:6">
      <c r="A88" s="61"/>
      <c r="B88" s="86"/>
      <c r="C88" s="12" t="s">
        <v>1520</v>
      </c>
      <c r="D88" s="12"/>
      <c r="E88" s="12"/>
      <c r="F88" s="8"/>
    </row>
    <row r="89" spans="1:6">
      <c r="A89" s="61"/>
      <c r="B89" s="86"/>
      <c r="C89" s="12" t="s">
        <v>1521</v>
      </c>
      <c r="D89" s="12"/>
      <c r="E89" s="12"/>
      <c r="F89" s="8"/>
    </row>
    <row r="90" spans="1:6">
      <c r="A90" s="61"/>
      <c r="B90" s="86"/>
      <c r="C90" s="12" t="s">
        <v>195</v>
      </c>
      <c r="D90" s="12"/>
      <c r="E90" s="12"/>
      <c r="F90" s="8"/>
    </row>
    <row r="91" spans="1:6">
      <c r="A91" s="61"/>
      <c r="B91" s="86"/>
      <c r="C91" s="12" t="s">
        <v>1522</v>
      </c>
      <c r="D91" s="12"/>
      <c r="E91" s="12"/>
      <c r="F91" s="8"/>
    </row>
    <row r="92" spans="1:6">
      <c r="A92" s="61"/>
      <c r="B92" s="86"/>
      <c r="C92" s="12" t="s">
        <v>1523</v>
      </c>
      <c r="D92" s="12"/>
      <c r="E92" s="12"/>
      <c r="F92" s="8"/>
    </row>
    <row r="93" spans="1:6">
      <c r="A93" s="61"/>
      <c r="B93" s="86"/>
      <c r="C93" s="12" t="s">
        <v>207</v>
      </c>
      <c r="D93" s="12"/>
      <c r="E93" s="12"/>
      <c r="F93" s="8"/>
    </row>
    <row r="94" spans="1:6">
      <c r="A94" s="61"/>
      <c r="B94" s="86"/>
      <c r="C94" s="12" t="s">
        <v>1524</v>
      </c>
      <c r="D94" s="12"/>
      <c r="E94" s="12" t="s">
        <v>1525</v>
      </c>
      <c r="F94" s="8" t="s">
        <v>1456</v>
      </c>
    </row>
    <row r="95" spans="1:6">
      <c r="A95" s="61"/>
      <c r="B95" s="86"/>
      <c r="C95" s="12" t="s">
        <v>1526</v>
      </c>
      <c r="D95" s="12"/>
      <c r="E95" s="12" t="s">
        <v>1527</v>
      </c>
      <c r="F95" s="8" t="s">
        <v>1456</v>
      </c>
    </row>
    <row r="96" spans="1:6">
      <c r="A96" s="61"/>
      <c r="B96" s="86"/>
      <c r="C96" s="12" t="s">
        <v>1528</v>
      </c>
      <c r="D96" s="12"/>
      <c r="E96" s="12" t="s">
        <v>1527</v>
      </c>
      <c r="F96" s="8" t="s">
        <v>1456</v>
      </c>
    </row>
    <row r="97" spans="1:6">
      <c r="A97" s="61"/>
      <c r="B97" s="86"/>
      <c r="C97" s="12" t="s">
        <v>1529</v>
      </c>
      <c r="D97" s="12"/>
      <c r="E97" s="12" t="s">
        <v>1527</v>
      </c>
      <c r="F97" s="8" t="s">
        <v>1456</v>
      </c>
    </row>
    <row r="98" spans="1:6">
      <c r="A98" s="61"/>
      <c r="B98" s="86"/>
      <c r="C98" s="12" t="s">
        <v>1530</v>
      </c>
      <c r="D98" s="12"/>
      <c r="E98" s="12" t="s">
        <v>1527</v>
      </c>
      <c r="F98" s="8" t="s">
        <v>1456</v>
      </c>
    </row>
    <row r="99" spans="1:6">
      <c r="A99" s="61"/>
      <c r="B99" s="86"/>
      <c r="C99" s="12" t="s">
        <v>1531</v>
      </c>
      <c r="D99" s="12"/>
      <c r="E99" s="12" t="s">
        <v>1527</v>
      </c>
      <c r="F99" s="8" t="s">
        <v>1456</v>
      </c>
    </row>
    <row r="100" spans="1:6">
      <c r="A100" s="61"/>
      <c r="B100" s="86"/>
      <c r="C100" s="12" t="s">
        <v>1532</v>
      </c>
      <c r="D100" s="12"/>
      <c r="E100" s="12" t="s">
        <v>1527</v>
      </c>
      <c r="F100" s="8" t="s">
        <v>1456</v>
      </c>
    </row>
    <row r="101" spans="1:6">
      <c r="A101" s="61"/>
      <c r="B101" s="86"/>
      <c r="C101" s="12" t="s">
        <v>1533</v>
      </c>
      <c r="D101" s="12"/>
      <c r="E101" s="12" t="s">
        <v>1527</v>
      </c>
      <c r="F101" s="8" t="s">
        <v>1456</v>
      </c>
    </row>
    <row r="102" spans="1:6">
      <c r="A102" s="61"/>
      <c r="B102" s="86"/>
      <c r="C102" s="12" t="s">
        <v>1534</v>
      </c>
      <c r="D102" s="12"/>
      <c r="E102" s="12" t="s">
        <v>1527</v>
      </c>
      <c r="F102" s="8" t="s">
        <v>1456</v>
      </c>
    </row>
    <row r="103" spans="1:6">
      <c r="A103" s="61"/>
      <c r="B103" s="86"/>
      <c r="C103" s="12" t="s">
        <v>1535</v>
      </c>
      <c r="D103" s="12"/>
      <c r="E103" s="12" t="s">
        <v>1527</v>
      </c>
      <c r="F103" s="8" t="s">
        <v>1456</v>
      </c>
    </row>
    <row r="104" spans="1:6">
      <c r="A104" s="56"/>
      <c r="B104" s="56" t="s">
        <v>12</v>
      </c>
      <c r="C104" s="11" t="s">
        <v>35</v>
      </c>
      <c r="D104" s="56" t="s">
        <v>12</v>
      </c>
      <c r="E104" s="11"/>
      <c r="F104" s="8"/>
    </row>
    <row r="105" spans="1:6">
      <c r="A105" s="57"/>
      <c r="B105" s="57"/>
      <c r="C105" s="11" t="s">
        <v>11</v>
      </c>
      <c r="D105" s="11"/>
      <c r="E105" s="11"/>
      <c r="F105" s="8"/>
    </row>
    <row r="106" spans="1:6">
      <c r="A106" s="57"/>
      <c r="B106" s="57"/>
      <c r="C106" s="11" t="s">
        <v>63</v>
      </c>
      <c r="D106" s="11"/>
      <c r="E106" s="11"/>
      <c r="F106" s="8"/>
    </row>
    <row r="107" spans="1:6">
      <c r="A107" s="57"/>
      <c r="B107" s="57"/>
      <c r="C107" s="11" t="s">
        <v>340</v>
      </c>
      <c r="D107" s="11"/>
      <c r="E107" s="11"/>
      <c r="F107" s="8"/>
    </row>
    <row r="108" spans="1:6">
      <c r="A108" s="57"/>
      <c r="B108" s="57"/>
      <c r="C108" s="11" t="s">
        <v>317</v>
      </c>
      <c r="D108" s="11"/>
      <c r="E108" s="11"/>
      <c r="F108" s="8"/>
    </row>
    <row r="109" spans="1:6">
      <c r="A109" s="57"/>
      <c r="B109" s="57"/>
      <c r="C109" s="11" t="s">
        <v>161</v>
      </c>
      <c r="D109" s="11"/>
      <c r="E109" s="11"/>
      <c r="F109" s="8"/>
    </row>
    <row r="110" spans="1:6">
      <c r="A110" s="58"/>
      <c r="B110" s="58"/>
      <c r="C110" s="11" t="s">
        <v>153</v>
      </c>
      <c r="D110" s="11"/>
      <c r="E110" s="11"/>
      <c r="F110" s="8"/>
    </row>
    <row r="111" spans="1:6">
      <c r="A111" s="61"/>
      <c r="B111" s="47" t="s">
        <v>1370</v>
      </c>
      <c r="C111" s="12" t="s">
        <v>35</v>
      </c>
      <c r="D111" s="47" t="s">
        <v>1370</v>
      </c>
      <c r="E111" s="12"/>
      <c r="F111" s="8"/>
    </row>
    <row r="112" spans="1:6">
      <c r="A112" s="61"/>
      <c r="B112" s="48"/>
      <c r="C112" s="12" t="s">
        <v>1376</v>
      </c>
      <c r="D112" s="12"/>
      <c r="E112" s="12"/>
      <c r="F112" s="8"/>
    </row>
    <row r="113" spans="1:5" s="8" customFormat="1">
      <c r="A113" s="61"/>
      <c r="B113" s="49"/>
      <c r="C113" s="12" t="s">
        <v>1536</v>
      </c>
      <c r="D113" s="12"/>
      <c r="E113" s="12"/>
    </row>
    <row r="114" spans="1:5" s="8" customFormat="1">
      <c r="A114" s="74"/>
      <c r="B114" s="74" t="s">
        <v>689</v>
      </c>
      <c r="C114" s="11" t="s">
        <v>35</v>
      </c>
      <c r="D114" s="74" t="s">
        <v>689</v>
      </c>
      <c r="E114" s="11"/>
    </row>
    <row r="115" spans="1:5" s="8" customFormat="1">
      <c r="A115" s="74"/>
      <c r="B115" s="74"/>
      <c r="C115" s="11" t="s">
        <v>63</v>
      </c>
      <c r="D115" s="11"/>
      <c r="E115" s="11"/>
    </row>
    <row r="116" spans="1:5" s="8" customFormat="1">
      <c r="A116" s="74"/>
      <c r="B116" s="74"/>
      <c r="C116" s="11" t="s">
        <v>340</v>
      </c>
      <c r="D116" s="11"/>
      <c r="E116" s="11"/>
    </row>
    <row r="117" spans="1:5" s="8" customFormat="1">
      <c r="A117" s="74"/>
      <c r="B117" s="74"/>
      <c r="C117" s="11" t="s">
        <v>161</v>
      </c>
      <c r="D117" s="11"/>
      <c r="E117" s="11"/>
    </row>
    <row r="118" spans="1:5" s="8" customFormat="1">
      <c r="A118" s="60"/>
      <c r="B118" s="75" t="s">
        <v>1246</v>
      </c>
      <c r="C118" s="12" t="s">
        <v>35</v>
      </c>
      <c r="D118" s="75" t="s">
        <v>1246</v>
      </c>
      <c r="E118" s="12"/>
    </row>
    <row r="119" spans="1:5" s="8" customFormat="1">
      <c r="A119" s="96"/>
      <c r="B119" s="95"/>
      <c r="C119" s="12" t="s">
        <v>1537</v>
      </c>
      <c r="D119" s="12"/>
      <c r="E119" s="12"/>
    </row>
    <row r="120" spans="1:5" s="8" customFormat="1">
      <c r="A120" s="96"/>
      <c r="B120" s="95"/>
      <c r="C120" s="12" t="s">
        <v>340</v>
      </c>
      <c r="D120" s="12"/>
      <c r="E120" s="12"/>
    </row>
    <row r="121" spans="1:5" s="8" customFormat="1">
      <c r="A121" s="96"/>
      <c r="B121" s="95"/>
      <c r="C121" s="12" t="s">
        <v>317</v>
      </c>
      <c r="D121" s="12"/>
      <c r="E121" s="12"/>
    </row>
    <row r="122" spans="1:5" s="8" customFormat="1">
      <c r="A122" s="96"/>
      <c r="B122" s="95"/>
      <c r="C122" s="12" t="s">
        <v>63</v>
      </c>
      <c r="D122" s="12"/>
      <c r="E122" s="12"/>
    </row>
    <row r="123" spans="1:5" s="8" customFormat="1">
      <c r="A123" s="96"/>
      <c r="B123" s="95"/>
      <c r="C123" s="12" t="s">
        <v>1538</v>
      </c>
      <c r="D123" s="12"/>
      <c r="E123" s="12"/>
    </row>
    <row r="124" spans="1:5" s="8" customFormat="1">
      <c r="A124" s="96"/>
      <c r="B124" s="95"/>
      <c r="C124" s="12" t="s">
        <v>1539</v>
      </c>
      <c r="D124" s="12"/>
      <c r="E124" s="12"/>
    </row>
    <row r="125" spans="1:5" s="8" customFormat="1">
      <c r="A125" s="96"/>
      <c r="B125" s="95"/>
      <c r="C125" s="12" t="s">
        <v>161</v>
      </c>
      <c r="D125" s="12"/>
      <c r="E125" s="12"/>
    </row>
    <row r="126" spans="1:5" s="8" customFormat="1">
      <c r="A126" s="61"/>
      <c r="B126" s="76"/>
      <c r="C126" s="12" t="s">
        <v>153</v>
      </c>
      <c r="D126" s="12"/>
      <c r="E126" s="12"/>
    </row>
    <row r="127" spans="1:5" s="8" customFormat="1">
      <c r="A127" s="56"/>
      <c r="B127" s="56" t="s">
        <v>15</v>
      </c>
      <c r="C127" s="11" t="s">
        <v>38</v>
      </c>
      <c r="D127" s="56" t="s">
        <v>15</v>
      </c>
      <c r="E127" s="11"/>
    </row>
    <row r="128" spans="1:5" s="8" customFormat="1">
      <c r="A128" s="57"/>
      <c r="B128" s="57"/>
      <c r="C128" s="11" t="s">
        <v>1540</v>
      </c>
      <c r="D128" s="11"/>
      <c r="E128" s="11"/>
    </row>
    <row r="129" spans="1:6">
      <c r="A129" s="57"/>
      <c r="B129" s="57"/>
      <c r="C129" s="11" t="s">
        <v>1541</v>
      </c>
      <c r="D129" s="11"/>
      <c r="E129" s="11"/>
      <c r="F129" s="8"/>
    </row>
    <row r="130" spans="1:6">
      <c r="A130" s="57"/>
      <c r="B130" s="57"/>
      <c r="C130" s="11" t="s">
        <v>164</v>
      </c>
      <c r="D130" s="11"/>
      <c r="E130" s="11"/>
      <c r="F130" s="8"/>
    </row>
    <row r="131" spans="1:6">
      <c r="A131" s="57"/>
      <c r="B131" s="57"/>
      <c r="C131" s="11" t="s">
        <v>317</v>
      </c>
      <c r="D131" s="11"/>
      <c r="E131" s="11"/>
      <c r="F131" s="8"/>
    </row>
    <row r="132" spans="1:6">
      <c r="A132" s="61"/>
      <c r="B132" s="48" t="s">
        <v>692</v>
      </c>
      <c r="C132" s="12" t="s">
        <v>38</v>
      </c>
      <c r="D132" s="48" t="s">
        <v>692</v>
      </c>
      <c r="E132" s="12"/>
      <c r="F132" s="8"/>
    </row>
    <row r="133" spans="1:6">
      <c r="A133" s="61"/>
      <c r="B133" s="48"/>
      <c r="C133" s="12" t="s">
        <v>317</v>
      </c>
      <c r="D133" s="12"/>
      <c r="E133" s="12"/>
      <c r="F133" s="8"/>
    </row>
    <row r="134" spans="1:6">
      <c r="A134" s="62"/>
      <c r="B134" s="49"/>
      <c r="C134" s="12" t="s">
        <v>153</v>
      </c>
      <c r="D134" s="12"/>
      <c r="E134" s="12"/>
      <c r="F134" s="8"/>
    </row>
    <row r="135" spans="1:6">
      <c r="A135" s="63"/>
      <c r="B135" s="63" t="s">
        <v>18</v>
      </c>
      <c r="C135" s="11" t="s">
        <v>40</v>
      </c>
      <c r="D135" s="63" t="s">
        <v>18</v>
      </c>
      <c r="E135" s="11"/>
      <c r="F135" s="8"/>
    </row>
    <row r="136" spans="1:6">
      <c r="A136" s="64"/>
      <c r="B136" s="64"/>
      <c r="C136" s="11" t="s">
        <v>303</v>
      </c>
      <c r="D136" s="11"/>
      <c r="E136" s="11"/>
      <c r="F136" s="8" t="s">
        <v>1456</v>
      </c>
    </row>
    <row r="137" spans="1:6">
      <c r="A137" s="64"/>
      <c r="B137" s="64"/>
      <c r="C137" s="11" t="s">
        <v>1542</v>
      </c>
      <c r="D137" s="11"/>
      <c r="E137" s="11" t="s">
        <v>1543</v>
      </c>
      <c r="F137" s="8"/>
    </row>
    <row r="138" spans="1:6">
      <c r="A138" s="64"/>
      <c r="B138" s="64"/>
      <c r="C138" s="11" t="s">
        <v>1544</v>
      </c>
      <c r="D138" s="11"/>
      <c r="E138" s="11" t="s">
        <v>1545</v>
      </c>
      <c r="F138" s="8"/>
    </row>
    <row r="139" spans="1:6">
      <c r="A139" s="64"/>
      <c r="B139" s="64"/>
      <c r="C139" s="11" t="s">
        <v>1546</v>
      </c>
      <c r="D139" s="11"/>
      <c r="E139" s="11"/>
      <c r="F139" s="8"/>
    </row>
    <row r="140" spans="1:6">
      <c r="A140" s="64"/>
      <c r="B140" s="64"/>
      <c r="C140" s="11" t="s">
        <v>1547</v>
      </c>
      <c r="D140" s="11"/>
      <c r="E140" s="11"/>
      <c r="F140" s="8"/>
    </row>
    <row r="141" spans="1:6">
      <c r="A141" s="64"/>
      <c r="B141" s="64"/>
      <c r="C141" s="11" t="s">
        <v>1548</v>
      </c>
      <c r="D141" s="11"/>
      <c r="E141" s="11"/>
      <c r="F141" s="8"/>
    </row>
    <row r="142" spans="1:6">
      <c r="A142" s="64"/>
      <c r="B142" s="64"/>
      <c r="C142" s="11" t="s">
        <v>1549</v>
      </c>
      <c r="D142" s="11"/>
      <c r="E142" s="11"/>
      <c r="F142" s="8"/>
    </row>
    <row r="143" spans="1:6">
      <c r="A143" s="64"/>
      <c r="B143" s="64"/>
      <c r="C143" s="11" t="s">
        <v>1550</v>
      </c>
      <c r="D143" s="11"/>
      <c r="E143" s="11"/>
      <c r="F143" s="8"/>
    </row>
    <row r="144" spans="1:6">
      <c r="A144" s="64"/>
      <c r="B144" s="64"/>
      <c r="C144" s="11" t="s">
        <v>1551</v>
      </c>
      <c r="D144" s="11"/>
      <c r="E144" s="11"/>
      <c r="F144" s="8"/>
    </row>
    <row r="145" spans="1:5" s="8" customFormat="1">
      <c r="A145" s="64"/>
      <c r="B145" s="64"/>
      <c r="C145" s="11" t="s">
        <v>153</v>
      </c>
      <c r="D145" s="11"/>
      <c r="E145" s="11"/>
    </row>
    <row r="146" spans="1:5" s="8" customFormat="1">
      <c r="A146" s="60"/>
      <c r="B146" s="53" t="s">
        <v>23</v>
      </c>
      <c r="C146" s="12" t="s">
        <v>309</v>
      </c>
      <c r="D146" s="12" t="s">
        <v>1552</v>
      </c>
      <c r="E146" s="12"/>
    </row>
    <row r="147" spans="1:5" s="8" customFormat="1">
      <c r="A147" s="62"/>
      <c r="B147" s="55"/>
      <c r="C147" s="12" t="s">
        <v>45</v>
      </c>
      <c r="D147" s="12"/>
      <c r="E147" s="12"/>
    </row>
    <row r="148" spans="1:5" s="8" customFormat="1">
      <c r="A148" s="42"/>
      <c r="B148" s="94" t="s">
        <v>19</v>
      </c>
      <c r="C148" s="11" t="s">
        <v>41</v>
      </c>
      <c r="D148" s="94" t="s">
        <v>19</v>
      </c>
      <c r="E148" s="11" t="s">
        <v>1553</v>
      </c>
    </row>
    <row r="149" spans="1:5" s="8" customFormat="1">
      <c r="A149" s="43"/>
      <c r="B149" s="43"/>
      <c r="C149" s="11" t="s">
        <v>1554</v>
      </c>
      <c r="D149" s="11"/>
      <c r="E149" s="11" t="s">
        <v>1555</v>
      </c>
    </row>
    <row r="150" spans="1:5" s="8" customFormat="1">
      <c r="A150" s="43"/>
      <c r="B150" s="43"/>
      <c r="C150" s="11" t="s">
        <v>1556</v>
      </c>
      <c r="D150" s="11"/>
      <c r="E150" s="11" t="s">
        <v>1557</v>
      </c>
    </row>
    <row r="151" spans="1:5" s="8" customFormat="1">
      <c r="A151" s="43"/>
      <c r="B151" s="43"/>
      <c r="C151" s="11" t="s">
        <v>1558</v>
      </c>
      <c r="D151" s="11"/>
      <c r="E151" s="11" t="s">
        <v>1559</v>
      </c>
    </row>
    <row r="152" spans="1:5" s="8" customFormat="1">
      <c r="A152" s="43"/>
      <c r="B152" s="43"/>
      <c r="C152" s="11" t="s">
        <v>186</v>
      </c>
      <c r="D152" s="11"/>
      <c r="E152" s="11" t="s">
        <v>1560</v>
      </c>
    </row>
    <row r="153" spans="1:5" s="8" customFormat="1">
      <c r="A153" s="43"/>
      <c r="B153" s="43"/>
      <c r="C153" s="11" t="s">
        <v>1561</v>
      </c>
      <c r="D153" s="11"/>
      <c r="E153" s="11" t="s">
        <v>1562</v>
      </c>
    </row>
    <row r="154" spans="1:5" s="8" customFormat="1">
      <c r="A154" s="43"/>
      <c r="B154" s="43"/>
      <c r="C154" s="11" t="s">
        <v>1563</v>
      </c>
      <c r="D154" s="11"/>
      <c r="E154" s="11" t="s">
        <v>1564</v>
      </c>
    </row>
    <row r="155" spans="1:5" s="8" customFormat="1">
      <c r="A155" s="43"/>
      <c r="B155" s="43"/>
      <c r="C155" s="11" t="s">
        <v>211</v>
      </c>
      <c r="D155" s="11"/>
      <c r="E155" s="11" t="s">
        <v>1565</v>
      </c>
    </row>
    <row r="156" spans="1:5" s="8" customFormat="1">
      <c r="A156" s="43"/>
      <c r="B156" s="43"/>
      <c r="C156" s="11" t="s">
        <v>1566</v>
      </c>
      <c r="D156" s="11"/>
      <c r="E156" s="11" t="s">
        <v>1567</v>
      </c>
    </row>
    <row r="157" spans="1:5" s="8" customFormat="1">
      <c r="A157" s="43"/>
      <c r="B157" s="43"/>
      <c r="C157" s="11" t="s">
        <v>1568</v>
      </c>
      <c r="D157" s="11"/>
      <c r="E157" s="11" t="s">
        <v>1569</v>
      </c>
    </row>
    <row r="158" spans="1:5" s="8" customFormat="1">
      <c r="A158" s="43"/>
      <c r="B158" s="43"/>
      <c r="C158" s="11" t="s">
        <v>217</v>
      </c>
      <c r="D158" s="11"/>
      <c r="E158" s="11" t="s">
        <v>1570</v>
      </c>
    </row>
    <row r="159" spans="1:5" s="8" customFormat="1">
      <c r="A159" s="43"/>
      <c r="B159" s="43"/>
      <c r="C159" s="11" t="s">
        <v>167</v>
      </c>
      <c r="D159" s="11"/>
      <c r="E159" s="11" t="s">
        <v>1571</v>
      </c>
    </row>
    <row r="160" spans="1:5" s="8" customFormat="1">
      <c r="A160" s="43"/>
      <c r="B160" s="43"/>
      <c r="C160" s="11" t="s">
        <v>1572</v>
      </c>
      <c r="D160" s="11"/>
      <c r="E160" s="11" t="s">
        <v>1573</v>
      </c>
    </row>
    <row r="161" spans="1:5" s="8" customFormat="1">
      <c r="A161" s="43"/>
      <c r="B161" s="43"/>
      <c r="C161" s="11" t="s">
        <v>192</v>
      </c>
      <c r="D161" s="11"/>
      <c r="E161" s="11" t="s">
        <v>1574</v>
      </c>
    </row>
    <row r="162" spans="1:5" s="8" customFormat="1">
      <c r="A162" s="43"/>
      <c r="B162" s="43"/>
      <c r="C162" s="11" t="s">
        <v>202</v>
      </c>
      <c r="D162" s="11"/>
      <c r="E162" s="11" t="s">
        <v>1575</v>
      </c>
    </row>
    <row r="163" spans="1:5" s="8" customFormat="1">
      <c r="A163" s="43"/>
      <c r="B163" s="43"/>
      <c r="C163" s="11" t="s">
        <v>174</v>
      </c>
      <c r="D163" s="11"/>
      <c r="E163" s="11" t="s">
        <v>1576</v>
      </c>
    </row>
    <row r="164" spans="1:5" s="8" customFormat="1">
      <c r="A164" s="43"/>
      <c r="B164" s="43"/>
      <c r="C164" s="11" t="s">
        <v>1577</v>
      </c>
      <c r="D164" s="11"/>
      <c r="E164" s="11" t="s">
        <v>1578</v>
      </c>
    </row>
    <row r="165" spans="1:5" s="8" customFormat="1">
      <c r="A165" s="43"/>
      <c r="B165" s="43"/>
      <c r="C165" s="11" t="s">
        <v>1579</v>
      </c>
      <c r="D165" s="11"/>
      <c r="E165" s="11" t="s">
        <v>1580</v>
      </c>
    </row>
    <row r="166" spans="1:5" s="8" customFormat="1">
      <c r="A166" s="43"/>
      <c r="B166" s="43"/>
      <c r="C166" s="11" t="s">
        <v>1581</v>
      </c>
      <c r="D166" s="11"/>
      <c r="E166" s="11" t="s">
        <v>1582</v>
      </c>
    </row>
    <row r="167" spans="1:5" s="8" customFormat="1">
      <c r="A167" s="43"/>
      <c r="B167" s="43"/>
      <c r="C167" s="11" t="s">
        <v>1583</v>
      </c>
      <c r="D167" s="11"/>
      <c r="E167" s="11" t="s">
        <v>1584</v>
      </c>
    </row>
    <row r="168" spans="1:5" s="8" customFormat="1">
      <c r="A168" s="43"/>
      <c r="B168" s="43"/>
      <c r="C168" s="11" t="s">
        <v>1585</v>
      </c>
      <c r="D168" s="11"/>
      <c r="E168" s="11" t="s">
        <v>1586</v>
      </c>
    </row>
    <row r="169" spans="1:5" s="8" customFormat="1">
      <c r="A169" s="43"/>
      <c r="B169" s="43"/>
      <c r="C169" s="11" t="s">
        <v>1587</v>
      </c>
      <c r="D169" s="11"/>
      <c r="E169" s="11" t="s">
        <v>1588</v>
      </c>
    </row>
    <row r="170" spans="1:5" s="8" customFormat="1">
      <c r="A170" s="43"/>
      <c r="B170" s="43"/>
      <c r="C170" s="11" t="s">
        <v>1589</v>
      </c>
      <c r="D170" s="11"/>
      <c r="E170" s="11" t="s">
        <v>1590</v>
      </c>
    </row>
    <row r="171" spans="1:5" s="8" customFormat="1">
      <c r="A171" s="43"/>
      <c r="B171" s="43"/>
      <c r="C171" s="11" t="s">
        <v>1591</v>
      </c>
      <c r="D171" s="11"/>
      <c r="E171" s="11" t="s">
        <v>1592</v>
      </c>
    </row>
    <row r="172" spans="1:5" s="8" customFormat="1">
      <c r="A172" s="43"/>
      <c r="B172" s="43"/>
      <c r="C172" s="11" t="s">
        <v>1593</v>
      </c>
      <c r="D172" s="11"/>
      <c r="E172" s="11" t="s">
        <v>1594</v>
      </c>
    </row>
    <row r="173" spans="1:5" s="8" customFormat="1">
      <c r="A173" s="43"/>
      <c r="B173" s="43"/>
      <c r="C173" s="11" t="s">
        <v>1595</v>
      </c>
      <c r="D173" s="11"/>
      <c r="E173" s="11" t="s">
        <v>1596</v>
      </c>
    </row>
    <row r="174" spans="1:5" s="8" customFormat="1">
      <c r="A174" s="43"/>
      <c r="B174" s="43"/>
      <c r="C174" s="11" t="s">
        <v>1597</v>
      </c>
      <c r="D174" s="11"/>
      <c r="E174" s="11" t="s">
        <v>1598</v>
      </c>
    </row>
    <row r="175" spans="1:5" s="8" customFormat="1">
      <c r="A175" s="43"/>
      <c r="B175" s="43"/>
      <c r="C175" s="11" t="s">
        <v>1599</v>
      </c>
      <c r="D175" s="11"/>
      <c r="E175" s="11" t="s">
        <v>1600</v>
      </c>
    </row>
    <row r="176" spans="1:5" s="8" customFormat="1">
      <c r="A176" s="43"/>
      <c r="B176" s="43"/>
      <c r="C176" s="11" t="s">
        <v>1601</v>
      </c>
      <c r="D176" s="11"/>
      <c r="E176" s="11" t="s">
        <v>1602</v>
      </c>
    </row>
    <row r="177" spans="1:6">
      <c r="A177" s="43"/>
      <c r="B177" s="43"/>
      <c r="C177" s="11" t="s">
        <v>1603</v>
      </c>
      <c r="D177" s="11"/>
      <c r="E177" s="11" t="s">
        <v>1604</v>
      </c>
      <c r="F177" s="8"/>
    </row>
    <row r="178" spans="1:6">
      <c r="A178" s="43"/>
      <c r="B178" s="43"/>
      <c r="C178" s="11" t="s">
        <v>1605</v>
      </c>
      <c r="D178" s="11"/>
      <c r="E178" s="11" t="s">
        <v>1606</v>
      </c>
      <c r="F178" s="8"/>
    </row>
    <row r="179" spans="1:6">
      <c r="A179" s="43"/>
      <c r="B179" s="43"/>
      <c r="C179" s="11" t="s">
        <v>1607</v>
      </c>
      <c r="D179" s="11"/>
      <c r="E179" s="11" t="s">
        <v>1608</v>
      </c>
      <c r="F179" s="8"/>
    </row>
    <row r="180" spans="1:6">
      <c r="A180" s="43"/>
      <c r="B180" s="43"/>
      <c r="C180" s="11" t="s">
        <v>1609</v>
      </c>
      <c r="D180" s="11"/>
      <c r="E180" s="11" t="s">
        <v>1610</v>
      </c>
      <c r="F180" s="8" t="s">
        <v>1456</v>
      </c>
    </row>
    <row r="181" spans="1:6">
      <c r="A181" s="43"/>
      <c r="B181" s="43"/>
      <c r="C181" s="11" t="s">
        <v>153</v>
      </c>
      <c r="D181" s="11"/>
      <c r="E181" s="11" t="s">
        <v>153</v>
      </c>
      <c r="F181" s="8"/>
    </row>
    <row r="182" spans="1:6" ht="28.5">
      <c r="A182" s="60"/>
      <c r="B182" s="81" t="s">
        <v>1611</v>
      </c>
      <c r="C182" s="35" t="s">
        <v>239</v>
      </c>
      <c r="D182" s="35" t="s">
        <v>1612</v>
      </c>
      <c r="E182" s="35"/>
      <c r="F182" s="8"/>
    </row>
    <row r="183" spans="1:6">
      <c r="A183" s="61"/>
      <c r="B183" s="54"/>
      <c r="C183" s="35" t="s">
        <v>1271</v>
      </c>
      <c r="D183" s="35"/>
      <c r="E183" s="35"/>
      <c r="F183" s="8"/>
    </row>
    <row r="184" spans="1:6">
      <c r="A184" s="61"/>
      <c r="B184" s="54"/>
      <c r="C184" s="35" t="s">
        <v>1613</v>
      </c>
      <c r="D184" s="35"/>
      <c r="E184" s="35"/>
      <c r="F184" s="8"/>
    </row>
    <row r="185" spans="1:6">
      <c r="A185" s="62"/>
      <c r="B185" s="55"/>
      <c r="C185" s="36" t="s">
        <v>306</v>
      </c>
      <c r="D185" s="36"/>
      <c r="E185" s="36"/>
      <c r="F185" s="8"/>
    </row>
    <row r="186" spans="1:6">
      <c r="A186" s="56"/>
      <c r="B186" s="56" t="s">
        <v>263</v>
      </c>
      <c r="C186" s="34" t="s">
        <v>1614</v>
      </c>
      <c r="D186" s="56" t="s">
        <v>263</v>
      </c>
      <c r="E186" s="34"/>
      <c r="F186" s="8"/>
    </row>
    <row r="187" spans="1:6">
      <c r="A187" s="57"/>
      <c r="B187" s="57"/>
      <c r="C187" s="34" t="s">
        <v>283</v>
      </c>
      <c r="D187" s="34"/>
      <c r="E187" s="34"/>
      <c r="F187" s="8"/>
    </row>
    <row r="188" spans="1:6">
      <c r="A188" s="60"/>
      <c r="B188" s="53" t="s">
        <v>229</v>
      </c>
      <c r="C188" s="36" t="s">
        <v>247</v>
      </c>
      <c r="D188" s="53" t="s">
        <v>229</v>
      </c>
      <c r="E188" s="36" t="s">
        <v>1615</v>
      </c>
      <c r="F188" s="8"/>
    </row>
    <row r="189" spans="1:6">
      <c r="A189" s="61"/>
      <c r="B189" s="54"/>
      <c r="C189" s="36" t="s">
        <v>238</v>
      </c>
      <c r="D189" s="36"/>
      <c r="E189" s="36" t="s">
        <v>1616</v>
      </c>
      <c r="F189" s="8"/>
    </row>
    <row r="190" spans="1:6">
      <c r="A190" s="61"/>
      <c r="B190" s="54"/>
      <c r="C190" s="36" t="s">
        <v>317</v>
      </c>
      <c r="D190" s="36"/>
      <c r="E190" s="36" t="s">
        <v>317</v>
      </c>
      <c r="F190" s="8"/>
    </row>
    <row r="191" spans="1:6">
      <c r="A191" s="61"/>
      <c r="B191" s="54"/>
      <c r="C191" s="36" t="s">
        <v>1617</v>
      </c>
      <c r="D191" s="36"/>
      <c r="E191" s="36" t="s">
        <v>1618</v>
      </c>
      <c r="F191" s="8"/>
    </row>
    <row r="192" spans="1:6">
      <c r="A192" s="61"/>
      <c r="B192" s="54"/>
      <c r="C192" s="36" t="s">
        <v>1619</v>
      </c>
      <c r="D192" s="36"/>
      <c r="E192" s="36" t="s">
        <v>1620</v>
      </c>
      <c r="F192" s="8"/>
    </row>
    <row r="193" spans="1:5" s="8" customFormat="1">
      <c r="A193" s="61"/>
      <c r="B193" s="54"/>
      <c r="C193" s="36" t="s">
        <v>1621</v>
      </c>
      <c r="D193" s="36"/>
      <c r="E193" s="36" t="s">
        <v>1622</v>
      </c>
    </row>
    <row r="194" spans="1:5" s="8" customFormat="1">
      <c r="A194" s="61"/>
      <c r="B194" s="54"/>
      <c r="C194" s="36" t="s">
        <v>1623</v>
      </c>
      <c r="D194" s="36"/>
      <c r="E194" s="36" t="s">
        <v>1624</v>
      </c>
    </row>
    <row r="195" spans="1:5" s="8" customFormat="1">
      <c r="A195" s="61"/>
      <c r="B195" s="54"/>
      <c r="C195" s="36" t="s">
        <v>1625</v>
      </c>
      <c r="D195" s="36"/>
      <c r="E195" s="36" t="s">
        <v>1626</v>
      </c>
    </row>
    <row r="196" spans="1:5" s="8" customFormat="1">
      <c r="A196" s="61"/>
      <c r="B196" s="54"/>
      <c r="C196" s="36" t="s">
        <v>1627</v>
      </c>
      <c r="D196" s="36"/>
      <c r="E196" s="36" t="s">
        <v>1628</v>
      </c>
    </row>
    <row r="197" spans="1:5" s="8" customFormat="1">
      <c r="A197" s="61"/>
      <c r="B197" s="54"/>
      <c r="C197" s="36" t="s">
        <v>1629</v>
      </c>
      <c r="D197" s="36"/>
      <c r="E197" s="36" t="s">
        <v>1630</v>
      </c>
    </row>
    <row r="198" spans="1:5" s="8" customFormat="1">
      <c r="A198" s="61"/>
      <c r="B198" s="54"/>
      <c r="C198" s="36" t="s">
        <v>539</v>
      </c>
      <c r="D198" s="36"/>
      <c r="E198" s="36" t="s">
        <v>1631</v>
      </c>
    </row>
    <row r="199" spans="1:5" s="8" customFormat="1">
      <c r="A199" s="61"/>
      <c r="B199" s="54"/>
      <c r="C199" s="36" t="s">
        <v>488</v>
      </c>
      <c r="D199" s="36"/>
      <c r="E199" s="36" t="s">
        <v>1632</v>
      </c>
    </row>
    <row r="200" spans="1:5" s="8" customFormat="1">
      <c r="A200" s="61"/>
      <c r="B200" s="54"/>
      <c r="C200" s="36" t="s">
        <v>153</v>
      </c>
      <c r="D200" s="36"/>
      <c r="E200" s="36" t="s">
        <v>153</v>
      </c>
    </row>
    <row r="201" spans="1:5" s="8" customFormat="1">
      <c r="A201" s="62"/>
      <c r="B201" s="55"/>
      <c r="C201" s="36" t="s">
        <v>306</v>
      </c>
      <c r="D201" s="36"/>
      <c r="E201" s="36" t="s">
        <v>1633</v>
      </c>
    </row>
    <row r="202" spans="1:5" s="8" customFormat="1">
      <c r="A202" s="94"/>
      <c r="B202" s="94" t="s">
        <v>21</v>
      </c>
      <c r="C202" s="11" t="s">
        <v>380</v>
      </c>
      <c r="D202" s="11" t="s">
        <v>1634</v>
      </c>
      <c r="E202" s="11"/>
    </row>
    <row r="203" spans="1:5" s="8" customFormat="1">
      <c r="A203" s="43"/>
      <c r="B203" s="43"/>
      <c r="C203" s="11" t="s">
        <v>1635</v>
      </c>
      <c r="D203" s="11"/>
      <c r="E203" s="11"/>
    </row>
    <row r="204" spans="1:5" s="8" customFormat="1">
      <c r="A204" s="43"/>
      <c r="B204" s="43"/>
      <c r="C204" s="11" t="s">
        <v>1636</v>
      </c>
      <c r="D204" s="11"/>
      <c r="E204" s="11"/>
    </row>
    <row r="205" spans="1:5" s="8" customFormat="1">
      <c r="A205" s="43"/>
      <c r="B205" s="43"/>
      <c r="C205" s="11" t="s">
        <v>43</v>
      </c>
      <c r="D205" s="11"/>
      <c r="E205" s="11"/>
    </row>
    <row r="206" spans="1:5" s="8" customFormat="1">
      <c r="A206" s="43"/>
      <c r="B206" s="43"/>
      <c r="C206" s="11" t="s">
        <v>74</v>
      </c>
      <c r="D206" s="11"/>
      <c r="E206" s="11"/>
    </row>
    <row r="207" spans="1:5" s="8" customFormat="1">
      <c r="A207" s="43"/>
      <c r="B207" s="43"/>
      <c r="C207" s="11" t="s">
        <v>1637</v>
      </c>
      <c r="D207" s="11"/>
      <c r="E207" s="108"/>
    </row>
    <row r="208" spans="1:5" s="8" customFormat="1">
      <c r="A208" s="43"/>
      <c r="B208" s="43"/>
      <c r="C208" s="11" t="s">
        <v>1638</v>
      </c>
      <c r="D208" s="11"/>
      <c r="E208" s="11"/>
    </row>
    <row r="209" spans="1:6">
      <c r="A209" s="43"/>
      <c r="B209" s="43"/>
      <c r="C209" s="11" t="s">
        <v>1639</v>
      </c>
      <c r="D209" s="11"/>
      <c r="E209" s="11"/>
      <c r="F209" s="8"/>
    </row>
    <row r="210" spans="1:6">
      <c r="A210" s="43"/>
      <c r="B210" s="43"/>
      <c r="C210" s="11" t="s">
        <v>1640</v>
      </c>
      <c r="D210" s="11"/>
      <c r="E210" s="11"/>
      <c r="F210" s="8"/>
    </row>
    <row r="211" spans="1:6">
      <c r="A211" s="43"/>
      <c r="B211" s="43"/>
      <c r="C211" s="11" t="s">
        <v>294</v>
      </c>
      <c r="D211" s="11"/>
      <c r="E211" s="11"/>
      <c r="F211" s="8"/>
    </row>
    <row r="212" spans="1:6">
      <c r="A212" s="43"/>
      <c r="B212" s="43"/>
      <c r="C212" s="11" t="s">
        <v>144</v>
      </c>
      <c r="D212" s="11"/>
      <c r="E212" s="11"/>
      <c r="F212" s="8"/>
    </row>
    <row r="213" spans="1:6">
      <c r="A213" s="43"/>
      <c r="B213" s="43"/>
      <c r="C213" s="11" t="s">
        <v>1641</v>
      </c>
      <c r="D213" s="11"/>
      <c r="E213" s="11"/>
      <c r="F213" s="8"/>
    </row>
    <row r="214" spans="1:6">
      <c r="A214" s="43"/>
      <c r="B214" s="43"/>
      <c r="C214" s="11" t="s">
        <v>629</v>
      </c>
      <c r="D214" s="11"/>
      <c r="E214" s="11"/>
      <c r="F214" s="8"/>
    </row>
    <row r="215" spans="1:6">
      <c r="A215" s="43"/>
      <c r="B215" s="43"/>
      <c r="C215" s="11" t="s">
        <v>1642</v>
      </c>
      <c r="D215" s="11"/>
      <c r="E215" s="11"/>
      <c r="F215" s="8"/>
    </row>
    <row r="216" spans="1:6">
      <c r="A216" s="43"/>
      <c r="B216" s="43"/>
      <c r="C216" s="11" t="s">
        <v>106</v>
      </c>
      <c r="D216" s="11"/>
      <c r="E216" s="11"/>
      <c r="F216" s="8"/>
    </row>
    <row r="217" spans="1:6">
      <c r="A217" s="43"/>
      <c r="B217" s="43"/>
      <c r="C217" s="11" t="s">
        <v>102</v>
      </c>
      <c r="D217" s="11"/>
      <c r="E217" s="11" t="s">
        <v>1643</v>
      </c>
      <c r="F217" s="8" t="s">
        <v>1456</v>
      </c>
    </row>
    <row r="218" spans="1:6">
      <c r="A218" s="43"/>
      <c r="B218" s="43"/>
      <c r="C218" s="11" t="s">
        <v>67</v>
      </c>
      <c r="D218" s="11"/>
      <c r="E218" s="11"/>
      <c r="F218" s="8"/>
    </row>
    <row r="219" spans="1:6">
      <c r="A219" s="43"/>
      <c r="B219" s="43"/>
      <c r="C219" s="11" t="s">
        <v>1644</v>
      </c>
      <c r="D219" s="11"/>
      <c r="E219" s="11"/>
      <c r="F219" s="8"/>
    </row>
    <row r="220" spans="1:6">
      <c r="A220" s="43"/>
      <c r="B220" s="43"/>
      <c r="C220" s="11" t="s">
        <v>545</v>
      </c>
      <c r="D220" s="11"/>
      <c r="E220" s="11"/>
      <c r="F220" s="8"/>
    </row>
    <row r="221" spans="1:6">
      <c r="A221" s="43"/>
      <c r="B221" s="43"/>
      <c r="C221" s="11" t="s">
        <v>1645</v>
      </c>
      <c r="D221" s="11"/>
      <c r="E221" s="108"/>
      <c r="F221" s="8"/>
    </row>
    <row r="222" spans="1:6">
      <c r="A222" s="43"/>
      <c r="B222" s="43"/>
      <c r="C222" s="11" t="s">
        <v>888</v>
      </c>
      <c r="D222" s="11"/>
      <c r="E222" s="11"/>
      <c r="F222" s="8"/>
    </row>
    <row r="223" spans="1:6">
      <c r="A223" s="43"/>
      <c r="B223" s="43"/>
      <c r="C223" s="11" t="s">
        <v>1646</v>
      </c>
      <c r="D223" s="11"/>
      <c r="E223" s="11"/>
      <c r="F223" s="8"/>
    </row>
    <row r="224" spans="1:6">
      <c r="A224" s="43"/>
      <c r="B224" s="43"/>
      <c r="C224" s="11" t="s">
        <v>304</v>
      </c>
      <c r="D224" s="11"/>
      <c r="E224" s="11"/>
      <c r="F224" s="8"/>
    </row>
    <row r="225" spans="1:5" s="8" customFormat="1">
      <c r="A225" s="43"/>
      <c r="B225" s="43"/>
      <c r="C225" s="11" t="s">
        <v>851</v>
      </c>
      <c r="D225" s="11"/>
      <c r="E225" s="11"/>
    </row>
    <row r="226" spans="1:5" s="8" customFormat="1">
      <c r="A226" s="43"/>
      <c r="B226" s="43"/>
      <c r="C226" s="11" t="s">
        <v>59</v>
      </c>
      <c r="D226" s="11"/>
      <c r="E226" s="11"/>
    </row>
    <row r="227" spans="1:5" s="8" customFormat="1">
      <c r="A227" s="43"/>
      <c r="B227" s="43"/>
      <c r="C227" s="11" t="s">
        <v>648</v>
      </c>
      <c r="D227" s="11"/>
      <c r="E227" s="11"/>
    </row>
    <row r="228" spans="1:5" s="8" customFormat="1">
      <c r="A228" s="43"/>
      <c r="B228" s="43"/>
      <c r="C228" s="11" t="s">
        <v>52</v>
      </c>
      <c r="D228" s="11"/>
      <c r="E228" s="11"/>
    </row>
    <row r="229" spans="1:5" s="8" customFormat="1">
      <c r="A229" s="43"/>
      <c r="B229" s="43"/>
      <c r="C229" s="11" t="s">
        <v>276</v>
      </c>
      <c r="D229" s="11"/>
      <c r="E229" s="11"/>
    </row>
    <row r="230" spans="1:5" s="8" customFormat="1">
      <c r="A230" s="43"/>
      <c r="B230" s="43"/>
      <c r="C230" s="11" t="s">
        <v>610</v>
      </c>
      <c r="D230" s="11"/>
      <c r="E230" s="11"/>
    </row>
    <row r="231" spans="1:5" s="8" customFormat="1">
      <c r="A231" s="43"/>
      <c r="B231" s="43"/>
      <c r="C231" s="11" t="s">
        <v>1647</v>
      </c>
      <c r="D231" s="11"/>
      <c r="E231" s="11"/>
    </row>
    <row r="232" spans="1:5" s="8" customFormat="1">
      <c r="A232" s="43"/>
      <c r="B232" s="43"/>
      <c r="C232" s="11" t="s">
        <v>1648</v>
      </c>
      <c r="D232" s="11"/>
      <c r="E232" s="11"/>
    </row>
    <row r="233" spans="1:5" s="8" customFormat="1">
      <c r="A233" s="43"/>
      <c r="B233" s="43"/>
      <c r="C233" s="11" t="s">
        <v>1649</v>
      </c>
      <c r="D233" s="11"/>
      <c r="E233" s="11"/>
    </row>
    <row r="234" spans="1:5" s="8" customFormat="1">
      <c r="A234" s="43"/>
      <c r="B234" s="43"/>
      <c r="C234" s="11" t="s">
        <v>1650</v>
      </c>
      <c r="D234" s="11"/>
      <c r="E234" s="11"/>
    </row>
    <row r="235" spans="1:5" s="8" customFormat="1">
      <c r="A235" s="43"/>
      <c r="B235" s="43"/>
      <c r="C235" s="11" t="s">
        <v>1651</v>
      </c>
      <c r="D235" s="11"/>
      <c r="E235" s="11"/>
    </row>
    <row r="236" spans="1:5" s="8" customFormat="1">
      <c r="A236" s="43"/>
      <c r="B236" s="43"/>
      <c r="C236" s="11" t="s">
        <v>1652</v>
      </c>
      <c r="D236" s="11"/>
      <c r="E236" s="11"/>
    </row>
    <row r="237" spans="1:5" s="8" customFormat="1">
      <c r="A237" s="43"/>
      <c r="B237" s="43"/>
      <c r="C237" s="11" t="s">
        <v>1653</v>
      </c>
      <c r="D237" s="11"/>
      <c r="E237" s="11"/>
    </row>
    <row r="238" spans="1:5" s="8" customFormat="1">
      <c r="A238" s="43"/>
      <c r="B238" s="43"/>
      <c r="C238" s="11" t="s">
        <v>1654</v>
      </c>
      <c r="D238" s="11"/>
      <c r="E238" s="108"/>
    </row>
    <row r="239" spans="1:5" s="8" customFormat="1">
      <c r="A239" s="43"/>
      <c r="B239" s="43"/>
      <c r="C239" s="11" t="s">
        <v>1655</v>
      </c>
      <c r="D239" s="11"/>
      <c r="E239" s="11"/>
    </row>
    <row r="240" spans="1:5" s="8" customFormat="1">
      <c r="A240" s="43"/>
      <c r="B240" s="43"/>
      <c r="C240" s="11" t="s">
        <v>1656</v>
      </c>
      <c r="D240" s="11"/>
      <c r="E240" s="11"/>
    </row>
    <row r="241" spans="1:5" s="8" customFormat="1">
      <c r="A241" s="43"/>
      <c r="B241" s="43"/>
      <c r="C241" s="11" t="s">
        <v>388</v>
      </c>
      <c r="D241" s="11"/>
      <c r="E241" s="11"/>
    </row>
    <row r="242" spans="1:5" s="8" customFormat="1">
      <c r="A242" s="43"/>
      <c r="B242" s="43"/>
      <c r="C242" s="11" t="s">
        <v>125</v>
      </c>
      <c r="D242" s="11"/>
      <c r="E242" s="11"/>
    </row>
    <row r="243" spans="1:5" s="8" customFormat="1">
      <c r="A243" s="43"/>
      <c r="B243" s="43"/>
      <c r="C243" s="11" t="s">
        <v>1657</v>
      </c>
      <c r="D243" s="11"/>
      <c r="E243" s="108"/>
    </row>
    <row r="244" spans="1:5" s="8" customFormat="1">
      <c r="A244" s="43"/>
      <c r="B244" s="43"/>
      <c r="C244" s="11" t="s">
        <v>1658</v>
      </c>
      <c r="D244" s="11"/>
      <c r="E244" s="11"/>
    </row>
    <row r="245" spans="1:5" s="8" customFormat="1">
      <c r="A245" s="43"/>
      <c r="B245" s="43"/>
      <c r="C245" s="11" t="s">
        <v>1659</v>
      </c>
      <c r="D245" s="11"/>
      <c r="E245" s="108"/>
    </row>
    <row r="246" spans="1:5" s="8" customFormat="1">
      <c r="A246" s="43"/>
      <c r="B246" s="43"/>
      <c r="C246" s="11" t="s">
        <v>1660</v>
      </c>
      <c r="D246" s="11"/>
      <c r="E246" s="108"/>
    </row>
    <row r="247" spans="1:5" s="8" customFormat="1">
      <c r="A247" s="43"/>
      <c r="B247" s="43"/>
      <c r="C247" s="11" t="s">
        <v>1661</v>
      </c>
      <c r="D247" s="11"/>
      <c r="E247" s="108"/>
    </row>
    <row r="248" spans="1:5" s="8" customFormat="1">
      <c r="A248" s="43"/>
      <c r="B248" s="43"/>
      <c r="C248" s="11" t="s">
        <v>617</v>
      </c>
      <c r="D248" s="11"/>
      <c r="E248" s="11"/>
    </row>
    <row r="249" spans="1:5" s="8" customFormat="1">
      <c r="A249" s="43"/>
      <c r="B249" s="43"/>
      <c r="C249" s="11" t="s">
        <v>1662</v>
      </c>
      <c r="D249" s="11"/>
      <c r="E249" s="11"/>
    </row>
    <row r="250" spans="1:5" s="8" customFormat="1">
      <c r="A250" s="43"/>
      <c r="B250" s="43"/>
      <c r="C250" s="11" t="s">
        <v>153</v>
      </c>
      <c r="D250" s="11"/>
      <c r="E250" s="11"/>
    </row>
    <row r="251" spans="1:5" s="8" customFormat="1">
      <c r="A251" s="43"/>
      <c r="B251" s="43"/>
      <c r="C251" s="11" t="s">
        <v>536</v>
      </c>
      <c r="D251" s="11"/>
      <c r="E251" s="11"/>
    </row>
    <row r="252" spans="1:5" s="8" customFormat="1">
      <c r="A252" s="43"/>
      <c r="B252" s="43"/>
      <c r="C252" s="11" t="s">
        <v>1663</v>
      </c>
      <c r="D252" s="11"/>
      <c r="E252" s="11"/>
    </row>
    <row r="253" spans="1:5" s="8" customFormat="1">
      <c r="A253" s="43"/>
      <c r="B253" s="43"/>
      <c r="C253" s="11" t="s">
        <v>1664</v>
      </c>
      <c r="D253" s="11"/>
      <c r="E253" s="11"/>
    </row>
    <row r="254" spans="1:5" s="8" customFormat="1">
      <c r="A254" s="43"/>
      <c r="B254" s="43"/>
      <c r="C254" s="11" t="s">
        <v>1665</v>
      </c>
      <c r="D254" s="11"/>
      <c r="E254" s="11"/>
    </row>
    <row r="255" spans="1:5" s="8" customFormat="1">
      <c r="A255" s="43"/>
      <c r="B255" s="43"/>
      <c r="C255" s="11" t="s">
        <v>1666</v>
      </c>
      <c r="D255" s="11"/>
      <c r="E255" s="11"/>
    </row>
    <row r="256" spans="1:5" s="8" customFormat="1">
      <c r="A256" s="43"/>
      <c r="B256" s="43"/>
      <c r="C256" s="11" t="s">
        <v>1667</v>
      </c>
      <c r="D256" s="11"/>
      <c r="E256" s="11"/>
    </row>
    <row r="257" spans="1:6">
      <c r="A257" s="43"/>
      <c r="B257" s="43"/>
      <c r="C257" s="11" t="s">
        <v>1668</v>
      </c>
      <c r="D257" s="11"/>
      <c r="E257" s="11"/>
      <c r="F257" s="8"/>
    </row>
    <row r="258" spans="1:6">
      <c r="A258" s="43"/>
      <c r="B258" s="43"/>
      <c r="C258" s="11" t="s">
        <v>1669</v>
      </c>
      <c r="D258" s="11"/>
      <c r="E258" s="11"/>
      <c r="F258" s="8"/>
    </row>
    <row r="259" spans="1:6">
      <c r="A259" s="43"/>
      <c r="B259" s="43"/>
      <c r="C259" s="11" t="s">
        <v>1670</v>
      </c>
      <c r="D259" s="11"/>
      <c r="E259" s="11"/>
      <c r="F259" s="8"/>
    </row>
    <row r="260" spans="1:6">
      <c r="A260" s="43"/>
      <c r="B260" s="43"/>
      <c r="C260" s="11" t="s">
        <v>1671</v>
      </c>
      <c r="D260" s="11"/>
      <c r="E260" s="11"/>
      <c r="F260" s="8"/>
    </row>
    <row r="261" spans="1:6">
      <c r="A261" s="43"/>
      <c r="B261" s="43"/>
      <c r="C261" s="11" t="s">
        <v>1672</v>
      </c>
      <c r="D261" s="11"/>
      <c r="E261" s="11"/>
      <c r="F261" s="8"/>
    </row>
    <row r="262" spans="1:6">
      <c r="A262" s="43"/>
      <c r="B262" s="43"/>
      <c r="C262" s="11" t="s">
        <v>1673</v>
      </c>
      <c r="D262" s="11"/>
      <c r="E262" s="11"/>
      <c r="F262" s="8"/>
    </row>
    <row r="263" spans="1:6">
      <c r="A263" s="43"/>
      <c r="B263" s="43"/>
      <c r="C263" s="11" t="s">
        <v>1674</v>
      </c>
      <c r="D263" s="11"/>
      <c r="E263" s="11"/>
      <c r="F263" s="8"/>
    </row>
    <row r="264" spans="1:6">
      <c r="A264" s="43"/>
      <c r="B264" s="43"/>
      <c r="C264" s="11" t="s">
        <v>1675</v>
      </c>
      <c r="D264" s="11"/>
      <c r="E264" s="11"/>
      <c r="F264" s="8"/>
    </row>
    <row r="265" spans="1:6">
      <c r="A265" s="43"/>
      <c r="B265" s="43"/>
      <c r="C265" s="11" t="s">
        <v>1676</v>
      </c>
      <c r="D265" s="11"/>
      <c r="E265" s="11"/>
      <c r="F265" s="8"/>
    </row>
    <row r="266" spans="1:6">
      <c r="A266" s="43"/>
      <c r="B266" s="43"/>
      <c r="C266" s="11" t="s">
        <v>1677</v>
      </c>
      <c r="D266" s="11"/>
      <c r="E266" s="11"/>
      <c r="F266" s="8"/>
    </row>
    <row r="267" spans="1:6">
      <c r="A267" s="43"/>
      <c r="B267" s="43"/>
      <c r="C267" s="11" t="s">
        <v>1678</v>
      </c>
      <c r="D267" s="11"/>
      <c r="E267" s="11"/>
      <c r="F267" s="8"/>
    </row>
    <row r="268" spans="1:6">
      <c r="A268" s="43"/>
      <c r="B268" s="43"/>
      <c r="C268" s="11" t="s">
        <v>1679</v>
      </c>
      <c r="D268" s="11"/>
      <c r="E268" s="11" t="s">
        <v>1680</v>
      </c>
      <c r="F268" s="8" t="s">
        <v>1456</v>
      </c>
    </row>
    <row r="269" spans="1:6">
      <c r="A269" s="43"/>
      <c r="B269" s="43"/>
      <c r="C269" s="11" t="s">
        <v>1681</v>
      </c>
      <c r="D269" s="11"/>
      <c r="E269" s="11" t="s">
        <v>1682</v>
      </c>
      <c r="F269" s="8" t="s">
        <v>1456</v>
      </c>
    </row>
    <row r="270" spans="1:6">
      <c r="A270" s="43"/>
      <c r="B270" s="43"/>
      <c r="C270" s="11" t="s">
        <v>1683</v>
      </c>
      <c r="D270" s="11"/>
      <c r="E270" s="11" t="s">
        <v>1684</v>
      </c>
      <c r="F270" s="8" t="s">
        <v>1456</v>
      </c>
    </row>
    <row r="271" spans="1:6">
      <c r="A271" s="43"/>
      <c r="B271" s="43"/>
      <c r="C271" s="11" t="s">
        <v>1685</v>
      </c>
      <c r="D271" s="11"/>
      <c r="E271" s="11"/>
      <c r="F271" s="8"/>
    </row>
    <row r="272" spans="1:6">
      <c r="A272" s="43"/>
      <c r="B272" s="43"/>
      <c r="C272" s="11" t="s">
        <v>1686</v>
      </c>
      <c r="D272" s="11"/>
      <c r="E272" s="11" t="s">
        <v>1687</v>
      </c>
      <c r="F272" s="8" t="s">
        <v>1456</v>
      </c>
    </row>
    <row r="273" spans="1:6">
      <c r="A273" s="43"/>
      <c r="B273" s="43"/>
      <c r="C273" s="11" t="s">
        <v>1688</v>
      </c>
      <c r="D273" s="11"/>
      <c r="E273" s="11"/>
      <c r="F273" s="8"/>
    </row>
    <row r="274" spans="1:6">
      <c r="A274" s="43"/>
      <c r="B274" s="43"/>
      <c r="C274" s="11" t="s">
        <v>1689</v>
      </c>
      <c r="D274" s="11"/>
      <c r="E274" s="11"/>
      <c r="F274" s="8"/>
    </row>
    <row r="275" spans="1:6">
      <c r="A275" s="43"/>
      <c r="B275" s="43"/>
      <c r="C275" s="11" t="s">
        <v>1690</v>
      </c>
      <c r="D275" s="11"/>
      <c r="E275" s="11"/>
      <c r="F275" s="8"/>
    </row>
    <row r="276" spans="1:6">
      <c r="A276" s="43"/>
      <c r="B276" s="43"/>
      <c r="C276" s="11" t="s">
        <v>1691</v>
      </c>
      <c r="D276" s="11"/>
      <c r="E276" s="11"/>
      <c r="F276" s="8"/>
    </row>
    <row r="277" spans="1:6">
      <c r="A277" s="43"/>
      <c r="B277" s="43"/>
      <c r="C277" s="11" t="s">
        <v>1692</v>
      </c>
      <c r="D277" s="11"/>
      <c r="E277" s="11"/>
      <c r="F277" s="8"/>
    </row>
    <row r="278" spans="1:6">
      <c r="A278" s="43"/>
      <c r="B278" s="43"/>
      <c r="C278" s="11" t="s">
        <v>1693</v>
      </c>
      <c r="D278" s="11"/>
      <c r="E278" s="11"/>
      <c r="F278" s="8"/>
    </row>
    <row r="279" spans="1:6">
      <c r="A279" s="43"/>
      <c r="B279" s="43"/>
      <c r="C279" s="11" t="s">
        <v>1694</v>
      </c>
      <c r="D279" s="11"/>
      <c r="E279" s="11"/>
      <c r="F279" s="8"/>
    </row>
    <row r="280" spans="1:6">
      <c r="A280" s="43"/>
      <c r="B280" s="43"/>
      <c r="C280" s="11" t="s">
        <v>1695</v>
      </c>
      <c r="D280" s="11"/>
      <c r="E280" s="11" t="s">
        <v>1696</v>
      </c>
      <c r="F280" s="8" t="s">
        <v>1456</v>
      </c>
    </row>
    <row r="281" spans="1:6">
      <c r="A281" s="43"/>
      <c r="B281" s="43"/>
      <c r="C281" s="11" t="s">
        <v>1697</v>
      </c>
      <c r="D281" s="11"/>
      <c r="E281" s="11"/>
      <c r="F281" s="8"/>
    </row>
    <row r="282" spans="1:6">
      <c r="A282" s="43"/>
      <c r="B282" s="43"/>
      <c r="C282" s="11" t="s">
        <v>1698</v>
      </c>
      <c r="D282" s="11"/>
      <c r="E282" s="11" t="s">
        <v>1699</v>
      </c>
      <c r="F282" s="8" t="s">
        <v>1456</v>
      </c>
    </row>
    <row r="283" spans="1:6">
      <c r="A283" s="43"/>
      <c r="B283" s="43"/>
      <c r="C283" s="11" t="s">
        <v>1700</v>
      </c>
      <c r="D283" s="11"/>
      <c r="E283" s="11"/>
      <c r="F283" s="8"/>
    </row>
    <row r="284" spans="1:6">
      <c r="A284" s="43"/>
      <c r="B284" s="43"/>
      <c r="C284" s="11" t="s">
        <v>1701</v>
      </c>
      <c r="D284" s="11"/>
      <c r="E284" s="11"/>
      <c r="F284" s="8"/>
    </row>
    <row r="285" spans="1:6">
      <c r="A285" s="43"/>
      <c r="B285" s="43"/>
      <c r="C285" s="11" t="s">
        <v>1702</v>
      </c>
      <c r="D285" s="11"/>
      <c r="E285" s="11"/>
      <c r="F285" s="8"/>
    </row>
    <row r="286" spans="1:6">
      <c r="A286" s="43"/>
      <c r="B286" s="43"/>
      <c r="C286" s="11" t="s">
        <v>1703</v>
      </c>
      <c r="D286" s="11"/>
      <c r="E286" s="11"/>
      <c r="F286" s="8"/>
    </row>
    <row r="287" spans="1:6">
      <c r="A287" s="43"/>
      <c r="B287" s="43"/>
      <c r="C287" s="11" t="s">
        <v>1704</v>
      </c>
      <c r="D287" s="11"/>
      <c r="E287" s="11" t="s">
        <v>1705</v>
      </c>
      <c r="F287" s="8" t="s">
        <v>1456</v>
      </c>
    </row>
    <row r="288" spans="1:6">
      <c r="A288" s="43"/>
      <c r="B288" s="43"/>
      <c r="C288" s="11" t="s">
        <v>1706</v>
      </c>
      <c r="D288" s="11"/>
      <c r="E288" s="11"/>
      <c r="F288" s="8"/>
    </row>
    <row r="289" spans="1:6">
      <c r="A289" s="43"/>
      <c r="B289" s="43"/>
      <c r="C289" s="11" t="s">
        <v>1707</v>
      </c>
      <c r="D289" s="11"/>
      <c r="E289" s="11"/>
      <c r="F289" s="8"/>
    </row>
    <row r="290" spans="1:6">
      <c r="A290" s="43"/>
      <c r="B290" s="43"/>
      <c r="C290" s="11" t="s">
        <v>1708</v>
      </c>
      <c r="D290" s="11"/>
      <c r="E290" s="11"/>
      <c r="F290" s="8"/>
    </row>
    <row r="291" spans="1:6">
      <c r="A291" s="43"/>
      <c r="B291" s="43"/>
      <c r="C291" s="11" t="s">
        <v>1709</v>
      </c>
      <c r="D291" s="11"/>
      <c r="E291" s="11"/>
      <c r="F291" s="8"/>
    </row>
    <row r="292" spans="1:6">
      <c r="A292" s="43"/>
      <c r="B292" s="43"/>
      <c r="C292" s="11" t="s">
        <v>1710</v>
      </c>
      <c r="D292" s="11"/>
      <c r="E292" s="11"/>
      <c r="F292" s="8"/>
    </row>
    <row r="293" spans="1:6">
      <c r="A293" s="43"/>
      <c r="B293" s="43"/>
      <c r="C293" s="11" t="s">
        <v>1711</v>
      </c>
      <c r="D293" s="11"/>
      <c r="E293" s="11"/>
      <c r="F293" s="8"/>
    </row>
    <row r="294" spans="1:6">
      <c r="A294" s="43"/>
      <c r="B294" s="43"/>
      <c r="C294" s="11" t="s">
        <v>1712</v>
      </c>
      <c r="D294" s="11"/>
      <c r="E294" s="11"/>
      <c r="F294" s="8"/>
    </row>
    <row r="295" spans="1:6">
      <c r="A295" s="43"/>
      <c r="B295" s="43"/>
      <c r="C295" s="11" t="s">
        <v>1713</v>
      </c>
      <c r="D295" s="11"/>
      <c r="E295" s="11" t="s">
        <v>1714</v>
      </c>
      <c r="F295" s="8" t="s">
        <v>1456</v>
      </c>
    </row>
    <row r="296" spans="1:6">
      <c r="A296" s="43"/>
      <c r="B296" s="43"/>
      <c r="C296" s="11" t="s">
        <v>1715</v>
      </c>
      <c r="D296" s="11"/>
      <c r="E296" s="11"/>
      <c r="F296" s="8"/>
    </row>
    <row r="297" spans="1:6">
      <c r="A297" s="43"/>
      <c r="B297" s="43"/>
      <c r="C297" s="11" t="s">
        <v>1716</v>
      </c>
      <c r="D297" s="11"/>
      <c r="E297" s="11"/>
      <c r="F297" s="8"/>
    </row>
    <row r="298" spans="1:6">
      <c r="A298" s="43"/>
      <c r="B298" s="43"/>
      <c r="C298" s="11" t="s">
        <v>1717</v>
      </c>
      <c r="D298" s="11"/>
      <c r="E298" s="11"/>
      <c r="F298" s="8" t="s">
        <v>1456</v>
      </c>
    </row>
    <row r="299" spans="1:6">
      <c r="A299" s="43"/>
      <c r="B299" s="43"/>
      <c r="C299" s="11" t="s">
        <v>1718</v>
      </c>
      <c r="D299" s="11"/>
      <c r="E299" s="11"/>
      <c r="F299" s="8"/>
    </row>
    <row r="300" spans="1:6">
      <c r="A300" s="43"/>
      <c r="B300" s="43"/>
      <c r="C300" s="11" t="s">
        <v>1719</v>
      </c>
      <c r="D300" s="11"/>
      <c r="E300" s="11"/>
      <c r="F300" s="8"/>
    </row>
    <row r="301" spans="1:6">
      <c r="A301" s="43"/>
      <c r="B301" s="43"/>
      <c r="C301" s="11" t="s">
        <v>1720</v>
      </c>
      <c r="D301" s="11"/>
      <c r="E301" s="11"/>
      <c r="F301" s="8"/>
    </row>
    <row r="302" spans="1:6">
      <c r="A302" s="43"/>
      <c r="B302" s="43"/>
      <c r="C302" s="11" t="s">
        <v>1721</v>
      </c>
      <c r="D302" s="11"/>
      <c r="E302" s="11"/>
      <c r="F302" s="8"/>
    </row>
    <row r="303" spans="1:6">
      <c r="A303" s="43"/>
      <c r="B303" s="43"/>
      <c r="C303" s="11" t="s">
        <v>1722</v>
      </c>
      <c r="D303" s="11"/>
      <c r="E303" s="11"/>
      <c r="F303" s="8"/>
    </row>
    <row r="304" spans="1:6">
      <c r="A304" s="43"/>
      <c r="B304" s="43"/>
      <c r="C304" s="11" t="s">
        <v>1723</v>
      </c>
      <c r="D304" s="11"/>
      <c r="E304" s="11"/>
      <c r="F304" s="8"/>
    </row>
    <row r="305" spans="1:6">
      <c r="A305" s="43"/>
      <c r="B305" s="43"/>
      <c r="C305" s="11" t="s">
        <v>1724</v>
      </c>
      <c r="D305" s="11"/>
      <c r="E305" s="11"/>
      <c r="F305" s="8"/>
    </row>
    <row r="306" spans="1:6">
      <c r="A306" s="43"/>
      <c r="B306" s="43"/>
      <c r="C306" s="11" t="s">
        <v>1725</v>
      </c>
      <c r="D306" s="11"/>
      <c r="E306" s="11"/>
      <c r="F306" s="8"/>
    </row>
    <row r="307" spans="1:6">
      <c r="A307" s="43"/>
      <c r="B307" s="43"/>
      <c r="C307" s="11" t="s">
        <v>1726</v>
      </c>
      <c r="D307" s="11"/>
      <c r="E307" s="11"/>
      <c r="F307" s="8"/>
    </row>
    <row r="308" spans="1:6">
      <c r="A308" s="43"/>
      <c r="B308" s="43"/>
      <c r="C308" s="11" t="s">
        <v>1727</v>
      </c>
      <c r="D308" s="11"/>
      <c r="E308" s="11"/>
      <c r="F308" s="8" t="s">
        <v>1456</v>
      </c>
    </row>
    <row r="309" spans="1:6">
      <c r="A309" s="43"/>
      <c r="B309" s="43"/>
      <c r="C309" s="11" t="s">
        <v>1728</v>
      </c>
      <c r="D309" s="11"/>
      <c r="E309" s="11"/>
      <c r="F309" s="8" t="s">
        <v>1456</v>
      </c>
    </row>
    <row r="310" spans="1:6">
      <c r="A310" s="43"/>
      <c r="B310" s="43"/>
      <c r="C310" s="11" t="s">
        <v>1729</v>
      </c>
      <c r="D310" s="11"/>
      <c r="E310" s="11"/>
      <c r="F310" s="8" t="s">
        <v>1456</v>
      </c>
    </row>
    <row r="311" spans="1:6">
      <c r="A311" s="43"/>
      <c r="B311" s="43"/>
      <c r="C311" s="11" t="s">
        <v>1730</v>
      </c>
      <c r="D311" s="11"/>
      <c r="E311" s="11"/>
      <c r="F311" s="8"/>
    </row>
    <row r="312" spans="1:6">
      <c r="A312" s="43"/>
      <c r="B312" s="43"/>
      <c r="C312" s="11" t="s">
        <v>1731</v>
      </c>
      <c r="D312" s="11"/>
      <c r="E312" s="11"/>
      <c r="F312" s="8"/>
    </row>
    <row r="313" spans="1:6">
      <c r="A313" s="43"/>
      <c r="B313" s="43"/>
      <c r="C313" s="11" t="s">
        <v>1732</v>
      </c>
      <c r="D313" s="11"/>
      <c r="E313" s="11"/>
      <c r="F313" s="8"/>
    </row>
    <row r="314" spans="1:6">
      <c r="A314" s="43"/>
      <c r="B314" s="43"/>
      <c r="C314" s="11" t="s">
        <v>1733</v>
      </c>
      <c r="D314" s="11"/>
      <c r="E314" s="11"/>
      <c r="F314" s="8"/>
    </row>
    <row r="315" spans="1:6">
      <c r="A315" s="43"/>
      <c r="B315" s="43"/>
      <c r="C315" s="11" t="s">
        <v>1734</v>
      </c>
      <c r="D315" s="11"/>
      <c r="E315" s="11"/>
      <c r="F315" s="8"/>
    </row>
    <row r="316" spans="1:6">
      <c r="A316" s="43"/>
      <c r="B316" s="43"/>
      <c r="C316" s="11" t="s">
        <v>1735</v>
      </c>
      <c r="D316" s="11"/>
      <c r="E316" s="108" t="s">
        <v>1736</v>
      </c>
      <c r="F316" s="8" t="s">
        <v>1456</v>
      </c>
    </row>
    <row r="317" spans="1:6">
      <c r="A317" s="43"/>
      <c r="B317" s="43"/>
      <c r="C317" s="11" t="s">
        <v>1737</v>
      </c>
      <c r="D317" s="11"/>
      <c r="E317" s="11"/>
      <c r="F317" s="8"/>
    </row>
    <row r="318" spans="1:6">
      <c r="A318" s="43"/>
      <c r="B318" s="43"/>
      <c r="C318" s="11" t="s">
        <v>1738</v>
      </c>
      <c r="D318" s="11"/>
      <c r="E318" s="11"/>
      <c r="F318" s="8"/>
    </row>
    <row r="319" spans="1:6">
      <c r="A319" s="43"/>
      <c r="B319" s="43"/>
      <c r="C319" s="11" t="s">
        <v>1739</v>
      </c>
      <c r="D319" s="11"/>
      <c r="E319" s="11"/>
      <c r="F319" s="8"/>
    </row>
    <row r="320" spans="1:6">
      <c r="A320" s="43"/>
      <c r="B320" s="43"/>
      <c r="C320" s="11" t="s">
        <v>1740</v>
      </c>
      <c r="D320" s="11"/>
      <c r="E320" s="11"/>
      <c r="F320" s="8"/>
    </row>
    <row r="321" spans="1:6">
      <c r="A321" s="43"/>
      <c r="B321" s="43"/>
      <c r="C321" s="11" t="s">
        <v>1741</v>
      </c>
      <c r="D321" s="11"/>
      <c r="E321" s="11"/>
      <c r="F321" s="8"/>
    </row>
    <row r="322" spans="1:6">
      <c r="A322" s="43"/>
      <c r="B322" s="43"/>
      <c r="C322" s="11" t="s">
        <v>1742</v>
      </c>
      <c r="D322" s="11"/>
      <c r="E322" s="11"/>
      <c r="F322" s="8"/>
    </row>
    <row r="323" spans="1:6">
      <c r="A323" s="43"/>
      <c r="B323" s="43"/>
      <c r="C323" s="11" t="s">
        <v>1743</v>
      </c>
      <c r="D323" s="11"/>
      <c r="E323" s="11"/>
      <c r="F323" s="8"/>
    </row>
    <row r="324" spans="1:6">
      <c r="A324" s="43"/>
      <c r="B324" s="43"/>
      <c r="C324" s="11" t="s">
        <v>636</v>
      </c>
      <c r="D324" s="11"/>
      <c r="E324" s="11"/>
      <c r="F324" s="8"/>
    </row>
    <row r="325" spans="1:6">
      <c r="A325" s="43"/>
      <c r="B325" s="43"/>
      <c r="C325" s="11" t="s">
        <v>742</v>
      </c>
      <c r="D325" s="11"/>
      <c r="E325" s="11"/>
      <c r="F325" s="8"/>
    </row>
    <row r="326" spans="1:6">
      <c r="A326" s="60"/>
      <c r="B326" s="50" t="s">
        <v>1744</v>
      </c>
      <c r="C326" s="36" t="s">
        <v>1745</v>
      </c>
      <c r="D326" s="50" t="s">
        <v>1744</v>
      </c>
      <c r="E326" s="36"/>
      <c r="F326" s="8" t="s">
        <v>1456</v>
      </c>
    </row>
    <row r="327" spans="1:6">
      <c r="A327" s="61"/>
      <c r="B327" s="51"/>
      <c r="C327" s="36" t="s">
        <v>1746</v>
      </c>
      <c r="D327" s="36"/>
      <c r="E327" s="36"/>
      <c r="F327" s="8" t="s">
        <v>1456</v>
      </c>
    </row>
    <row r="328" spans="1:6">
      <c r="A328" s="61"/>
      <c r="B328" s="51"/>
      <c r="C328" s="110" t="s">
        <v>1747</v>
      </c>
      <c r="D328" s="110"/>
      <c r="E328" s="36"/>
      <c r="F328" s="8" t="s">
        <v>1456</v>
      </c>
    </row>
    <row r="329" spans="1:6">
      <c r="A329" s="61"/>
      <c r="B329" s="51"/>
      <c r="C329" s="109" t="s">
        <v>1748</v>
      </c>
      <c r="D329" s="109"/>
      <c r="E329" s="36"/>
      <c r="F329" s="8" t="s">
        <v>1456</v>
      </c>
    </row>
    <row r="330" spans="1:6">
      <c r="A330" s="61"/>
      <c r="B330" s="51"/>
      <c r="C330" s="109" t="s">
        <v>1749</v>
      </c>
      <c r="D330" s="109"/>
      <c r="E330" s="36"/>
      <c r="F330" s="8" t="s">
        <v>1456</v>
      </c>
    </row>
    <row r="331" spans="1:6">
      <c r="A331" s="61"/>
      <c r="B331" s="51"/>
      <c r="C331" s="109" t="s">
        <v>1750</v>
      </c>
      <c r="D331" s="109"/>
      <c r="E331" s="36"/>
      <c r="F331" s="8" t="s">
        <v>1456</v>
      </c>
    </row>
    <row r="332" spans="1:6">
      <c r="A332" s="61"/>
      <c r="B332" s="51"/>
      <c r="C332" s="109" t="s">
        <v>1751</v>
      </c>
      <c r="D332" s="109"/>
      <c r="E332" s="36"/>
      <c r="F332" s="8" t="s">
        <v>1456</v>
      </c>
    </row>
    <row r="333" spans="1:6">
      <c r="A333" s="61"/>
      <c r="B333" s="51"/>
      <c r="C333" s="36" t="s">
        <v>1752</v>
      </c>
      <c r="D333" s="36"/>
      <c r="E333" s="36"/>
      <c r="F333" s="8" t="s">
        <v>1456</v>
      </c>
    </row>
    <row r="334" spans="1:6">
      <c r="A334" s="61"/>
      <c r="B334" s="51"/>
      <c r="C334" s="36" t="s">
        <v>1753</v>
      </c>
      <c r="D334" s="36"/>
      <c r="E334" s="36"/>
      <c r="F334" s="8" t="s">
        <v>1456</v>
      </c>
    </row>
    <row r="335" spans="1:6">
      <c r="A335" s="61"/>
      <c r="B335" s="51"/>
      <c r="C335" s="36" t="s">
        <v>1754</v>
      </c>
      <c r="D335" s="36"/>
      <c r="E335" s="36"/>
      <c r="F335" s="8" t="s">
        <v>1456</v>
      </c>
    </row>
    <row r="336" spans="1:6">
      <c r="A336" s="61"/>
      <c r="B336" s="51"/>
      <c r="C336" s="36" t="s">
        <v>1755</v>
      </c>
      <c r="D336" s="36"/>
      <c r="E336" s="36"/>
      <c r="F336" s="8" t="s">
        <v>1456</v>
      </c>
    </row>
    <row r="337" spans="1:6">
      <c r="A337" s="61"/>
      <c r="B337" s="51"/>
      <c r="C337" s="36" t="s">
        <v>1756</v>
      </c>
      <c r="D337" s="36"/>
      <c r="E337" s="36"/>
      <c r="F337" s="8" t="s">
        <v>1456</v>
      </c>
    </row>
    <row r="338" spans="1:6">
      <c r="A338" s="61"/>
      <c r="B338" s="51"/>
      <c r="C338" s="36" t="s">
        <v>1757</v>
      </c>
      <c r="D338" s="36"/>
      <c r="E338" s="36"/>
      <c r="F338" s="8" t="s">
        <v>1456</v>
      </c>
    </row>
    <row r="339" spans="1:6">
      <c r="A339" s="61"/>
      <c r="B339" s="51"/>
      <c r="C339" s="36" t="s">
        <v>1758</v>
      </c>
      <c r="D339" s="36"/>
      <c r="E339" s="36"/>
      <c r="F339" s="8" t="s">
        <v>1456</v>
      </c>
    </row>
    <row r="340" spans="1:6">
      <c r="A340" s="61"/>
      <c r="B340" s="51"/>
      <c r="C340" s="36" t="s">
        <v>1759</v>
      </c>
      <c r="D340" s="36"/>
      <c r="E340" s="36"/>
      <c r="F340" s="8" t="s">
        <v>1456</v>
      </c>
    </row>
    <row r="341" spans="1:6">
      <c r="A341" s="61"/>
      <c r="B341" s="51"/>
      <c r="C341" s="36" t="s">
        <v>1760</v>
      </c>
      <c r="D341" s="36"/>
      <c r="E341" s="36"/>
      <c r="F341" s="8" t="s">
        <v>1456</v>
      </c>
    </row>
    <row r="342" spans="1:6">
      <c r="A342" s="61"/>
      <c r="B342" s="51"/>
      <c r="C342" s="36" t="s">
        <v>1761</v>
      </c>
      <c r="D342" s="36"/>
      <c r="E342" s="36"/>
      <c r="F342" s="8" t="s">
        <v>1456</v>
      </c>
    </row>
    <row r="343" spans="1:6">
      <c r="A343" s="61"/>
      <c r="B343" s="51"/>
      <c r="C343" s="36" t="s">
        <v>1762</v>
      </c>
      <c r="D343" s="36"/>
      <c r="E343" s="36"/>
      <c r="F343" s="8" t="s">
        <v>1456</v>
      </c>
    </row>
    <row r="344" spans="1:6">
      <c r="A344" s="61"/>
      <c r="B344" s="51"/>
      <c r="C344" s="36" t="s">
        <v>1763</v>
      </c>
      <c r="D344" s="36"/>
      <c r="E344" s="36"/>
      <c r="F344" s="8" t="s">
        <v>1456</v>
      </c>
    </row>
    <row r="345" spans="1:6">
      <c r="A345" s="61"/>
      <c r="B345" s="51"/>
      <c r="C345" s="36" t="s">
        <v>1764</v>
      </c>
      <c r="D345" s="36"/>
      <c r="E345" s="36"/>
      <c r="F345" s="8" t="s">
        <v>1456</v>
      </c>
    </row>
    <row r="346" spans="1:6">
      <c r="A346" s="61"/>
      <c r="B346" s="51"/>
      <c r="C346" s="36" t="s">
        <v>1765</v>
      </c>
      <c r="D346" s="36"/>
      <c r="E346" s="36"/>
      <c r="F346" s="8" t="s">
        <v>1456</v>
      </c>
    </row>
    <row r="347" spans="1:6">
      <c r="A347" s="61"/>
      <c r="B347" s="51"/>
      <c r="C347" s="36" t="s">
        <v>1766</v>
      </c>
      <c r="D347" s="36"/>
      <c r="E347" s="36"/>
      <c r="F347" s="8" t="s">
        <v>1456</v>
      </c>
    </row>
    <row r="348" spans="1:6">
      <c r="A348" s="61"/>
      <c r="B348" s="51"/>
      <c r="C348" s="36" t="s">
        <v>1767</v>
      </c>
      <c r="D348" s="36"/>
      <c r="E348" s="36"/>
      <c r="F348" s="8" t="s">
        <v>1456</v>
      </c>
    </row>
    <row r="349" spans="1:6">
      <c r="A349" s="61"/>
      <c r="B349" s="51"/>
      <c r="C349" s="36" t="s">
        <v>1768</v>
      </c>
      <c r="D349" s="36"/>
      <c r="E349" s="36"/>
      <c r="F349" s="8" t="s">
        <v>1456</v>
      </c>
    </row>
    <row r="350" spans="1:6">
      <c r="A350" s="61"/>
      <c r="B350" s="51"/>
      <c r="C350" s="36" t="s">
        <v>1769</v>
      </c>
      <c r="D350" s="36"/>
      <c r="E350" s="36"/>
      <c r="F350" s="8" t="s">
        <v>1456</v>
      </c>
    </row>
    <row r="351" spans="1:6">
      <c r="A351" s="61"/>
      <c r="B351" s="51"/>
      <c r="C351" s="36" t="s">
        <v>1770</v>
      </c>
      <c r="D351" s="36"/>
      <c r="E351" s="36"/>
      <c r="F351" s="8" t="s">
        <v>1456</v>
      </c>
    </row>
    <row r="352" spans="1:6">
      <c r="A352" s="61"/>
      <c r="B352" s="51"/>
      <c r="C352" s="36" t="s">
        <v>1771</v>
      </c>
      <c r="D352" s="36"/>
      <c r="E352" s="36"/>
      <c r="F352" s="8" t="s">
        <v>1456</v>
      </c>
    </row>
    <row r="353" spans="1:6">
      <c r="A353" s="61"/>
      <c r="B353" s="51"/>
      <c r="C353" s="36" t="s">
        <v>1772</v>
      </c>
      <c r="D353" s="36"/>
      <c r="E353" s="36"/>
      <c r="F353" s="8" t="s">
        <v>1456</v>
      </c>
    </row>
    <row r="354" spans="1:6">
      <c r="A354" s="61"/>
      <c r="B354" s="51"/>
      <c r="C354" s="36" t="s">
        <v>1773</v>
      </c>
      <c r="D354" s="36"/>
      <c r="E354" s="36"/>
      <c r="F354" s="8" t="s">
        <v>1456</v>
      </c>
    </row>
    <row r="355" spans="1:6">
      <c r="A355" s="61"/>
      <c r="B355" s="51"/>
      <c r="C355" s="36" t="s">
        <v>1774</v>
      </c>
      <c r="D355" s="36"/>
      <c r="E355" s="36"/>
      <c r="F355" s="8" t="s">
        <v>1456</v>
      </c>
    </row>
    <row r="356" spans="1:6">
      <c r="A356" s="61"/>
      <c r="B356" s="51"/>
      <c r="C356" s="36" t="s">
        <v>1775</v>
      </c>
      <c r="D356" s="36"/>
      <c r="E356" s="36"/>
      <c r="F356" s="8" t="s">
        <v>1456</v>
      </c>
    </row>
    <row r="357" spans="1:6">
      <c r="A357" s="61"/>
      <c r="B357" s="51"/>
      <c r="C357" s="36" t="s">
        <v>1776</v>
      </c>
      <c r="D357" s="36"/>
      <c r="E357" s="36"/>
      <c r="F357" s="8" t="s">
        <v>1456</v>
      </c>
    </row>
    <row r="358" spans="1:6">
      <c r="A358" s="61"/>
      <c r="B358" s="51"/>
      <c r="C358" s="36" t="s">
        <v>1777</v>
      </c>
      <c r="D358" s="36"/>
      <c r="E358" s="36"/>
      <c r="F358" s="8" t="s">
        <v>1456</v>
      </c>
    </row>
    <row r="359" spans="1:6">
      <c r="A359" s="61"/>
      <c r="B359" s="51"/>
      <c r="C359" s="36" t="s">
        <v>1778</v>
      </c>
      <c r="D359" s="36"/>
      <c r="E359" s="36"/>
      <c r="F359" s="8" t="s">
        <v>1456</v>
      </c>
    </row>
    <row r="360" spans="1:6">
      <c r="A360" s="61"/>
      <c r="B360" s="51"/>
      <c r="C360" s="36" t="s">
        <v>1779</v>
      </c>
      <c r="D360" s="36"/>
      <c r="E360" s="36"/>
      <c r="F360" s="8" t="s">
        <v>1456</v>
      </c>
    </row>
    <row r="361" spans="1:6">
      <c r="A361" s="61"/>
      <c r="B361" s="51"/>
      <c r="C361" s="36" t="s">
        <v>1780</v>
      </c>
      <c r="D361" s="36"/>
      <c r="E361" s="36"/>
      <c r="F361" s="8" t="s">
        <v>1456</v>
      </c>
    </row>
    <row r="362" spans="1:6">
      <c r="A362" s="61"/>
      <c r="B362" s="51"/>
      <c r="C362" s="36" t="s">
        <v>1781</v>
      </c>
      <c r="D362" s="36"/>
      <c r="E362" s="36"/>
      <c r="F362" s="8" t="s">
        <v>1456</v>
      </c>
    </row>
    <row r="363" spans="1:6">
      <c r="A363" s="61"/>
      <c r="B363" s="51"/>
      <c r="C363" s="36" t="s">
        <v>1782</v>
      </c>
      <c r="D363" s="36"/>
      <c r="E363" s="36"/>
      <c r="F363" s="8" t="s">
        <v>1456</v>
      </c>
    </row>
    <row r="364" spans="1:6">
      <c r="A364" s="61"/>
      <c r="B364" s="51"/>
      <c r="C364" s="36" t="s">
        <v>1783</v>
      </c>
      <c r="D364" s="36"/>
      <c r="E364" s="36"/>
      <c r="F364" s="8" t="s">
        <v>1456</v>
      </c>
    </row>
    <row r="365" spans="1:6">
      <c r="A365" s="61"/>
      <c r="B365" s="51"/>
      <c r="C365" s="36" t="s">
        <v>1784</v>
      </c>
      <c r="D365" s="36"/>
      <c r="E365" s="36"/>
      <c r="F365" s="8" t="s">
        <v>1456</v>
      </c>
    </row>
    <row r="366" spans="1:6">
      <c r="A366" s="61"/>
      <c r="B366" s="51"/>
      <c r="C366" s="36" t="s">
        <v>1785</v>
      </c>
      <c r="D366" s="36"/>
      <c r="E366" s="36"/>
      <c r="F366" s="8" t="s">
        <v>1456</v>
      </c>
    </row>
    <row r="367" spans="1:6">
      <c r="A367" s="61"/>
      <c r="B367" s="51"/>
      <c r="C367" s="36" t="s">
        <v>1786</v>
      </c>
      <c r="D367" s="36"/>
      <c r="E367" s="36"/>
      <c r="F367" s="8" t="s">
        <v>1456</v>
      </c>
    </row>
    <row r="368" spans="1:6">
      <c r="A368" s="61"/>
      <c r="B368" s="51"/>
      <c r="C368" s="36" t="s">
        <v>1787</v>
      </c>
      <c r="D368" s="36"/>
      <c r="E368" s="36"/>
      <c r="F368" s="8" t="s">
        <v>1456</v>
      </c>
    </row>
    <row r="369" spans="1:6">
      <c r="A369" s="61"/>
      <c r="B369" s="51"/>
      <c r="C369" s="36" t="s">
        <v>1788</v>
      </c>
      <c r="D369" s="36"/>
      <c r="E369" s="36"/>
      <c r="F369" s="8" t="s">
        <v>1456</v>
      </c>
    </row>
    <row r="370" spans="1:6">
      <c r="A370" s="61"/>
      <c r="B370" s="51"/>
      <c r="C370" s="36" t="s">
        <v>1789</v>
      </c>
      <c r="D370" s="36"/>
      <c r="E370" s="36"/>
      <c r="F370" s="8" t="s">
        <v>1456</v>
      </c>
    </row>
    <row r="371" spans="1:6">
      <c r="A371" s="61"/>
      <c r="B371" s="51"/>
      <c r="C371" s="36" t="s">
        <v>1790</v>
      </c>
      <c r="D371" s="36"/>
      <c r="E371" s="36"/>
      <c r="F371" s="8" t="s">
        <v>1456</v>
      </c>
    </row>
    <row r="372" spans="1:6">
      <c r="A372" s="61"/>
      <c r="B372" s="51"/>
      <c r="C372" s="36" t="s">
        <v>1791</v>
      </c>
      <c r="D372" s="36"/>
      <c r="E372" s="36"/>
      <c r="F372" s="8" t="s">
        <v>1456</v>
      </c>
    </row>
    <row r="373" spans="1:6">
      <c r="A373" s="61"/>
      <c r="B373" s="51"/>
      <c r="C373" s="36" t="s">
        <v>1792</v>
      </c>
      <c r="D373" s="36"/>
      <c r="E373" s="36"/>
      <c r="F373" s="8" t="s">
        <v>1456</v>
      </c>
    </row>
    <row r="374" spans="1:6">
      <c r="A374" s="61"/>
      <c r="B374" s="51"/>
      <c r="C374" s="36" t="s">
        <v>1793</v>
      </c>
      <c r="D374" s="36"/>
      <c r="E374" s="36"/>
      <c r="F374" s="8" t="s">
        <v>1456</v>
      </c>
    </row>
    <row r="375" spans="1:6">
      <c r="A375" s="61"/>
      <c r="B375" s="51"/>
      <c r="C375" s="36" t="s">
        <v>1794</v>
      </c>
      <c r="D375" s="36"/>
      <c r="E375" s="36"/>
      <c r="F375" s="8" t="s">
        <v>1456</v>
      </c>
    </row>
    <row r="376" spans="1:6">
      <c r="A376" s="61"/>
      <c r="B376" s="51"/>
      <c r="C376" s="36" t="s">
        <v>1795</v>
      </c>
      <c r="D376" s="36"/>
      <c r="E376" s="36"/>
      <c r="F376" s="8" t="s">
        <v>1456</v>
      </c>
    </row>
    <row r="377" spans="1:6">
      <c r="A377" s="61"/>
      <c r="B377" s="51"/>
      <c r="C377" s="36" t="s">
        <v>1796</v>
      </c>
      <c r="D377" s="36"/>
      <c r="E377" s="36"/>
      <c r="F377" s="8" t="s">
        <v>1456</v>
      </c>
    </row>
    <row r="378" spans="1:6">
      <c r="A378" s="61"/>
      <c r="B378" s="51"/>
      <c r="C378" s="36" t="s">
        <v>1797</v>
      </c>
      <c r="D378" s="36"/>
      <c r="E378" s="36"/>
      <c r="F378" s="8" t="s">
        <v>1456</v>
      </c>
    </row>
    <row r="379" spans="1:6">
      <c r="A379" s="61"/>
      <c r="B379" s="51"/>
      <c r="C379" s="36" t="s">
        <v>1798</v>
      </c>
      <c r="D379" s="36"/>
      <c r="E379" s="36"/>
      <c r="F379" s="8" t="s">
        <v>1456</v>
      </c>
    </row>
    <row r="380" spans="1:6">
      <c r="A380" s="61"/>
      <c r="B380" s="51"/>
      <c r="C380" s="36" t="s">
        <v>1799</v>
      </c>
      <c r="D380" s="36"/>
      <c r="E380" s="36"/>
      <c r="F380" s="8" t="s">
        <v>1456</v>
      </c>
    </row>
    <row r="381" spans="1:6">
      <c r="A381" s="61"/>
      <c r="B381" s="51"/>
      <c r="C381" s="36" t="s">
        <v>1800</v>
      </c>
      <c r="D381" s="36"/>
      <c r="E381" s="36"/>
      <c r="F381" s="8" t="s">
        <v>1456</v>
      </c>
    </row>
    <row r="382" spans="1:6">
      <c r="A382" s="61"/>
      <c r="B382" s="51"/>
      <c r="C382" s="36" t="s">
        <v>1801</v>
      </c>
      <c r="D382" s="36"/>
      <c r="E382" s="36"/>
      <c r="F382" s="8" t="s">
        <v>1456</v>
      </c>
    </row>
    <row r="383" spans="1:6">
      <c r="A383" s="61"/>
      <c r="B383" s="51"/>
      <c r="C383" s="36" t="s">
        <v>1802</v>
      </c>
      <c r="D383" s="36"/>
      <c r="E383" s="36"/>
      <c r="F383" s="8" t="s">
        <v>1456</v>
      </c>
    </row>
    <row r="384" spans="1:6">
      <c r="A384" s="61"/>
      <c r="B384" s="51"/>
      <c r="C384" s="36" t="s">
        <v>1803</v>
      </c>
      <c r="D384" s="36"/>
      <c r="E384" s="36"/>
      <c r="F384" s="8" t="s">
        <v>1456</v>
      </c>
    </row>
    <row r="385" spans="1:6">
      <c r="A385" s="61"/>
      <c r="B385" s="51"/>
      <c r="C385" s="36" t="s">
        <v>1804</v>
      </c>
      <c r="D385" s="36"/>
      <c r="E385" s="36"/>
      <c r="F385" s="8" t="s">
        <v>1456</v>
      </c>
    </row>
    <row r="386" spans="1:6">
      <c r="A386" s="61"/>
      <c r="B386" s="51"/>
      <c r="C386" s="36" t="s">
        <v>1805</v>
      </c>
      <c r="D386" s="36"/>
      <c r="E386" s="36"/>
      <c r="F386" s="8" t="s">
        <v>1456</v>
      </c>
    </row>
    <row r="387" spans="1:6">
      <c r="A387" s="61"/>
      <c r="B387" s="51"/>
      <c r="C387" s="36" t="s">
        <v>1806</v>
      </c>
      <c r="D387" s="36"/>
      <c r="E387" s="36"/>
      <c r="F387" s="8" t="s">
        <v>1456</v>
      </c>
    </row>
    <row r="388" spans="1:6">
      <c r="A388" s="61"/>
      <c r="B388" s="51"/>
      <c r="C388" s="36" t="s">
        <v>1807</v>
      </c>
      <c r="D388" s="36"/>
      <c r="E388" s="36"/>
      <c r="F388" s="8" t="s">
        <v>1456</v>
      </c>
    </row>
    <row r="389" spans="1:6">
      <c r="A389" s="61"/>
      <c r="B389" s="51"/>
      <c r="C389" s="36" t="s">
        <v>1808</v>
      </c>
      <c r="D389" s="36"/>
      <c r="E389" s="36"/>
      <c r="F389" s="8" t="s">
        <v>1456</v>
      </c>
    </row>
    <row r="390" spans="1:6">
      <c r="A390" s="61"/>
      <c r="B390" s="51"/>
      <c r="C390" s="36" t="s">
        <v>1809</v>
      </c>
      <c r="D390" s="36"/>
      <c r="E390" s="36"/>
      <c r="F390" s="8" t="s">
        <v>1456</v>
      </c>
    </row>
    <row r="391" spans="1:6">
      <c r="A391" s="61"/>
      <c r="B391" s="51"/>
      <c r="C391" s="36" t="s">
        <v>1810</v>
      </c>
      <c r="D391" s="36"/>
      <c r="E391" s="36"/>
      <c r="F391" s="8" t="s">
        <v>1456</v>
      </c>
    </row>
    <row r="392" spans="1:6">
      <c r="A392" s="61"/>
      <c r="B392" s="51"/>
      <c r="C392" s="36" t="s">
        <v>1811</v>
      </c>
      <c r="D392" s="36"/>
      <c r="E392" s="36"/>
      <c r="F392" s="8" t="s">
        <v>1456</v>
      </c>
    </row>
    <row r="393" spans="1:6">
      <c r="A393" s="61"/>
      <c r="B393" s="51"/>
      <c r="C393" s="36" t="s">
        <v>1812</v>
      </c>
      <c r="D393" s="36"/>
      <c r="E393" s="36"/>
      <c r="F393" s="8" t="s">
        <v>1456</v>
      </c>
    </row>
    <row r="394" spans="1:6">
      <c r="A394" s="61"/>
      <c r="B394" s="51"/>
      <c r="C394" s="36" t="s">
        <v>1813</v>
      </c>
      <c r="D394" s="36"/>
      <c r="E394" s="36"/>
      <c r="F394" s="8" t="s">
        <v>1456</v>
      </c>
    </row>
    <row r="395" spans="1:6">
      <c r="A395" s="61"/>
      <c r="B395" s="51"/>
      <c r="C395" s="36" t="s">
        <v>1814</v>
      </c>
      <c r="D395" s="36"/>
      <c r="E395" s="36"/>
      <c r="F395" s="8" t="s">
        <v>1456</v>
      </c>
    </row>
    <row r="396" spans="1:6">
      <c r="A396" s="61"/>
      <c r="B396" s="51"/>
      <c r="C396" s="36" t="s">
        <v>1815</v>
      </c>
      <c r="D396" s="36"/>
      <c r="E396" s="36"/>
      <c r="F396" s="8" t="s">
        <v>1456</v>
      </c>
    </row>
    <row r="397" spans="1:6">
      <c r="A397" s="61"/>
      <c r="B397" s="51"/>
      <c r="C397" s="36" t="s">
        <v>1816</v>
      </c>
      <c r="D397" s="36"/>
      <c r="E397" s="36"/>
      <c r="F397" s="8" t="s">
        <v>1456</v>
      </c>
    </row>
    <row r="398" spans="1:6">
      <c r="A398" s="61"/>
      <c r="B398" s="51"/>
      <c r="C398" s="36" t="s">
        <v>1817</v>
      </c>
      <c r="D398" s="36"/>
      <c r="E398" s="36"/>
      <c r="F398" s="8" t="s">
        <v>1456</v>
      </c>
    </row>
    <row r="399" spans="1:6">
      <c r="A399" s="61"/>
      <c r="B399" s="51"/>
      <c r="C399" s="36" t="s">
        <v>1818</v>
      </c>
      <c r="D399" s="36"/>
      <c r="E399" s="36"/>
      <c r="F399" s="8" t="s">
        <v>1456</v>
      </c>
    </row>
    <row r="400" spans="1:6">
      <c r="A400" s="61"/>
      <c r="B400" s="51"/>
      <c r="C400" s="36" t="s">
        <v>1819</v>
      </c>
      <c r="D400" s="36"/>
      <c r="E400" s="36"/>
      <c r="F400" s="8" t="s">
        <v>1456</v>
      </c>
    </row>
    <row r="401" spans="1:6">
      <c r="A401" s="61"/>
      <c r="B401" s="51"/>
      <c r="C401" s="36" t="s">
        <v>1820</v>
      </c>
      <c r="D401" s="36"/>
      <c r="E401" s="36"/>
      <c r="F401" s="8" t="s">
        <v>1456</v>
      </c>
    </row>
    <row r="402" spans="1:6">
      <c r="A402" s="61"/>
      <c r="B402" s="51"/>
      <c r="C402" s="36" t="s">
        <v>1821</v>
      </c>
      <c r="D402" s="36"/>
      <c r="E402" s="36"/>
      <c r="F402" s="8" t="s">
        <v>1456</v>
      </c>
    </row>
    <row r="403" spans="1:6">
      <c r="A403" s="61"/>
      <c r="B403" s="51"/>
      <c r="C403" s="36" t="s">
        <v>1822</v>
      </c>
      <c r="D403" s="36"/>
      <c r="E403" s="36"/>
      <c r="F403" s="8" t="s">
        <v>1456</v>
      </c>
    </row>
    <row r="404" spans="1:6">
      <c r="A404" s="61"/>
      <c r="B404" s="51"/>
      <c r="C404" s="36" t="s">
        <v>1823</v>
      </c>
      <c r="D404" s="36"/>
      <c r="E404" s="36"/>
      <c r="F404" s="8" t="s">
        <v>1456</v>
      </c>
    </row>
    <row r="405" spans="1:6">
      <c r="A405" s="61"/>
      <c r="B405" s="51"/>
      <c r="C405" s="36" t="s">
        <v>1824</v>
      </c>
      <c r="D405" s="36"/>
      <c r="E405" s="36"/>
      <c r="F405" s="8" t="s">
        <v>1456</v>
      </c>
    </row>
    <row r="406" spans="1:6">
      <c r="A406" s="61"/>
      <c r="B406" s="51"/>
      <c r="C406" s="36" t="s">
        <v>1825</v>
      </c>
      <c r="D406" s="36"/>
      <c r="E406" s="36"/>
      <c r="F406" s="8" t="s">
        <v>1456</v>
      </c>
    </row>
    <row r="407" spans="1:6">
      <c r="A407" s="61"/>
      <c r="B407" s="51"/>
      <c r="C407" s="36" t="s">
        <v>1826</v>
      </c>
      <c r="D407" s="36"/>
      <c r="E407" s="36"/>
      <c r="F407" s="8" t="s">
        <v>1456</v>
      </c>
    </row>
    <row r="408" spans="1:6">
      <c r="A408" s="61"/>
      <c r="B408" s="51"/>
      <c r="C408" s="36" t="s">
        <v>1827</v>
      </c>
      <c r="D408" s="36"/>
      <c r="E408" s="36"/>
      <c r="F408" s="8" t="s">
        <v>1456</v>
      </c>
    </row>
    <row r="409" spans="1:6">
      <c r="A409" s="61"/>
      <c r="B409" s="51"/>
      <c r="C409" s="36" t="s">
        <v>1828</v>
      </c>
      <c r="D409" s="36"/>
      <c r="E409" s="36"/>
      <c r="F409" s="8" t="s">
        <v>1456</v>
      </c>
    </row>
    <row r="410" spans="1:6">
      <c r="A410" s="61"/>
      <c r="B410" s="51"/>
      <c r="C410" s="36" t="s">
        <v>1829</v>
      </c>
      <c r="D410" s="36"/>
      <c r="E410" s="36"/>
      <c r="F410" s="8" t="s">
        <v>1456</v>
      </c>
    </row>
    <row r="411" spans="1:6">
      <c r="A411" s="61"/>
      <c r="B411" s="51"/>
      <c r="C411" s="36" t="s">
        <v>1830</v>
      </c>
      <c r="D411" s="36"/>
      <c r="E411" s="36"/>
      <c r="F411" s="8" t="s">
        <v>1456</v>
      </c>
    </row>
    <row r="412" spans="1:6">
      <c r="A412" s="61"/>
      <c r="B412" s="51"/>
      <c r="C412" s="36" t="s">
        <v>1831</v>
      </c>
      <c r="D412" s="36"/>
      <c r="E412" s="36"/>
      <c r="F412" s="8" t="s">
        <v>1456</v>
      </c>
    </row>
    <row r="413" spans="1:6">
      <c r="A413" s="61"/>
      <c r="B413" s="51"/>
      <c r="C413" s="36" t="s">
        <v>1832</v>
      </c>
      <c r="D413" s="36"/>
      <c r="E413" s="36"/>
      <c r="F413" s="8" t="s">
        <v>1456</v>
      </c>
    </row>
    <row r="414" spans="1:6">
      <c r="A414" s="61"/>
      <c r="B414" s="51"/>
      <c r="C414" s="36" t="s">
        <v>1833</v>
      </c>
      <c r="D414" s="36"/>
      <c r="E414" s="36"/>
      <c r="F414" s="8" t="s">
        <v>1456</v>
      </c>
    </row>
    <row r="415" spans="1:6">
      <c r="A415" s="61"/>
      <c r="B415" s="51"/>
      <c r="C415" s="36" t="s">
        <v>1834</v>
      </c>
      <c r="D415" s="36"/>
      <c r="E415" s="36"/>
      <c r="F415" s="8" t="s">
        <v>1456</v>
      </c>
    </row>
    <row r="416" spans="1:6">
      <c r="A416" s="61"/>
      <c r="B416" s="51"/>
      <c r="C416" s="36" t="s">
        <v>1835</v>
      </c>
      <c r="D416" s="36"/>
      <c r="E416" s="36"/>
      <c r="F416" s="8" t="s">
        <v>1456</v>
      </c>
    </row>
    <row r="417" spans="1:6">
      <c r="A417" s="61"/>
      <c r="B417" s="51"/>
      <c r="C417" s="36" t="s">
        <v>1836</v>
      </c>
      <c r="D417" s="36"/>
      <c r="E417" s="36"/>
      <c r="F417" s="8" t="s">
        <v>1456</v>
      </c>
    </row>
    <row r="418" spans="1:6">
      <c r="A418" s="61"/>
      <c r="B418" s="51"/>
      <c r="C418" s="36" t="s">
        <v>1837</v>
      </c>
      <c r="D418" s="36"/>
      <c r="E418" s="36"/>
      <c r="F418" s="8" t="s">
        <v>1456</v>
      </c>
    </row>
    <row r="419" spans="1:6">
      <c r="A419" s="61"/>
      <c r="B419" s="51"/>
      <c r="C419" s="36" t="s">
        <v>1838</v>
      </c>
      <c r="D419" s="36"/>
      <c r="E419" s="36"/>
      <c r="F419" s="8" t="s">
        <v>1456</v>
      </c>
    </row>
    <row r="420" spans="1:6">
      <c r="A420" s="61"/>
      <c r="B420" s="51"/>
      <c r="C420" s="36" t="s">
        <v>1839</v>
      </c>
      <c r="D420" s="36"/>
      <c r="E420" s="36"/>
      <c r="F420" s="8" t="s">
        <v>1456</v>
      </c>
    </row>
    <row r="421" spans="1:6">
      <c r="A421" s="61"/>
      <c r="B421" s="51"/>
      <c r="C421" s="36" t="s">
        <v>1840</v>
      </c>
      <c r="D421" s="36"/>
      <c r="E421" s="36"/>
      <c r="F421" s="8" t="s">
        <v>1456</v>
      </c>
    </row>
    <row r="422" spans="1:6">
      <c r="A422" s="61"/>
      <c r="B422" s="51"/>
      <c r="C422" s="36" t="s">
        <v>1841</v>
      </c>
      <c r="D422" s="36"/>
      <c r="E422" s="36"/>
      <c r="F422" s="8" t="s">
        <v>1456</v>
      </c>
    </row>
    <row r="423" spans="1:6">
      <c r="A423" s="61"/>
      <c r="B423" s="51"/>
      <c r="C423" s="36" t="s">
        <v>1842</v>
      </c>
      <c r="D423" s="36"/>
      <c r="E423" s="36"/>
      <c r="F423" s="8" t="s">
        <v>1456</v>
      </c>
    </row>
    <row r="424" spans="1:6">
      <c r="A424" s="61"/>
      <c r="B424" s="51"/>
      <c r="C424" s="36" t="s">
        <v>1843</v>
      </c>
      <c r="D424" s="36"/>
      <c r="E424" s="36"/>
      <c r="F424" s="8" t="s">
        <v>1456</v>
      </c>
    </row>
    <row r="425" spans="1:6">
      <c r="A425" s="61"/>
      <c r="B425" s="51"/>
      <c r="C425" s="36" t="s">
        <v>1844</v>
      </c>
      <c r="D425" s="36"/>
      <c r="E425" s="36"/>
      <c r="F425" s="8" t="s">
        <v>1456</v>
      </c>
    </row>
    <row r="426" spans="1:6">
      <c r="A426" s="61"/>
      <c r="B426" s="51"/>
      <c r="C426" s="36" t="s">
        <v>1845</v>
      </c>
      <c r="D426" s="36"/>
      <c r="E426" s="36"/>
      <c r="F426" s="8" t="s">
        <v>1456</v>
      </c>
    </row>
    <row r="427" spans="1:6">
      <c r="A427" s="61"/>
      <c r="B427" s="51"/>
      <c r="C427" s="36" t="s">
        <v>1846</v>
      </c>
      <c r="D427" s="36"/>
      <c r="E427" s="36"/>
      <c r="F427" s="8" t="s">
        <v>1456</v>
      </c>
    </row>
    <row r="428" spans="1:6">
      <c r="A428" s="61"/>
      <c r="B428" s="51"/>
      <c r="C428" s="36" t="s">
        <v>1847</v>
      </c>
      <c r="D428" s="36"/>
      <c r="E428" s="36"/>
      <c r="F428" s="8" t="s">
        <v>1456</v>
      </c>
    </row>
    <row r="429" spans="1:6">
      <c r="A429" s="61"/>
      <c r="B429" s="51"/>
      <c r="C429" s="36" t="s">
        <v>1848</v>
      </c>
      <c r="D429" s="36"/>
      <c r="E429" s="36"/>
      <c r="F429" s="8" t="s">
        <v>1456</v>
      </c>
    </row>
    <row r="430" spans="1:6">
      <c r="A430" s="61"/>
      <c r="B430" s="51"/>
      <c r="C430" s="36" t="s">
        <v>1849</v>
      </c>
      <c r="D430" s="36"/>
      <c r="E430" s="36"/>
      <c r="F430" s="8" t="s">
        <v>1456</v>
      </c>
    </row>
    <row r="431" spans="1:6">
      <c r="A431" s="61"/>
      <c r="B431" s="51"/>
      <c r="C431" s="36" t="s">
        <v>1850</v>
      </c>
      <c r="D431" s="36"/>
      <c r="E431" s="36"/>
      <c r="F431" s="8" t="s">
        <v>1456</v>
      </c>
    </row>
    <row r="432" spans="1:6">
      <c r="A432" s="61"/>
      <c r="B432" s="51"/>
      <c r="C432" s="36" t="s">
        <v>1851</v>
      </c>
      <c r="D432" s="36"/>
      <c r="E432" s="36"/>
      <c r="F432" s="8" t="s">
        <v>1456</v>
      </c>
    </row>
    <row r="433" spans="1:6">
      <c r="A433" s="61"/>
      <c r="B433" s="51"/>
      <c r="C433" s="36" t="s">
        <v>1852</v>
      </c>
      <c r="D433" s="36"/>
      <c r="E433" s="36"/>
      <c r="F433" s="8" t="s">
        <v>1456</v>
      </c>
    </row>
    <row r="434" spans="1:6">
      <c r="A434" s="61"/>
      <c r="B434" s="51"/>
      <c r="C434" s="36" t="s">
        <v>1853</v>
      </c>
      <c r="D434" s="36"/>
      <c r="E434" s="36"/>
      <c r="F434" s="8" t="s">
        <v>1456</v>
      </c>
    </row>
    <row r="435" spans="1:6">
      <c r="A435" s="61"/>
      <c r="B435" s="51"/>
      <c r="C435" s="36" t="s">
        <v>1854</v>
      </c>
      <c r="D435" s="36"/>
      <c r="E435" s="36"/>
      <c r="F435" s="8" t="s">
        <v>1456</v>
      </c>
    </row>
    <row r="436" spans="1:6">
      <c r="A436" s="61"/>
      <c r="B436" s="51"/>
      <c r="C436" s="36" t="s">
        <v>1855</v>
      </c>
      <c r="D436" s="36"/>
      <c r="E436" s="36"/>
      <c r="F436" s="8" t="s">
        <v>1456</v>
      </c>
    </row>
    <row r="437" spans="1:6">
      <c r="A437" s="61"/>
      <c r="B437" s="51"/>
      <c r="C437" s="36" t="s">
        <v>1856</v>
      </c>
      <c r="D437" s="36"/>
      <c r="E437" s="36"/>
      <c r="F437" s="8" t="s">
        <v>1456</v>
      </c>
    </row>
    <row r="438" spans="1:6">
      <c r="A438" s="61"/>
      <c r="B438" s="51"/>
      <c r="C438" s="36" t="s">
        <v>1857</v>
      </c>
      <c r="D438" s="36"/>
      <c r="E438" s="36"/>
      <c r="F438" s="8" t="s">
        <v>1456</v>
      </c>
    </row>
    <row r="439" spans="1:6">
      <c r="A439" s="61"/>
      <c r="B439" s="51"/>
      <c r="C439" s="36" t="s">
        <v>1858</v>
      </c>
      <c r="D439" s="36"/>
      <c r="E439" s="36"/>
      <c r="F439" s="8" t="s">
        <v>1456</v>
      </c>
    </row>
    <row r="440" spans="1:6">
      <c r="A440" s="61"/>
      <c r="B440" s="51"/>
      <c r="C440" s="36" t="s">
        <v>1859</v>
      </c>
      <c r="D440" s="36"/>
      <c r="E440" s="36"/>
      <c r="F440" s="8" t="s">
        <v>1456</v>
      </c>
    </row>
    <row r="441" spans="1:6">
      <c r="A441" s="61"/>
      <c r="B441" s="51"/>
      <c r="C441" s="36" t="s">
        <v>1860</v>
      </c>
      <c r="D441" s="36"/>
      <c r="E441" s="36"/>
      <c r="F441" s="8" t="s">
        <v>1456</v>
      </c>
    </row>
    <row r="442" spans="1:6">
      <c r="A442" s="61"/>
      <c r="B442" s="51"/>
      <c r="C442" s="36" t="s">
        <v>1861</v>
      </c>
      <c r="D442" s="36"/>
      <c r="E442" s="36"/>
      <c r="F442" s="8" t="s">
        <v>1456</v>
      </c>
    </row>
    <row r="443" spans="1:6">
      <c r="A443" s="61"/>
      <c r="B443" s="51"/>
      <c r="C443" s="36" t="s">
        <v>1862</v>
      </c>
      <c r="D443" s="36"/>
      <c r="E443" s="36"/>
      <c r="F443" s="8" t="s">
        <v>1456</v>
      </c>
    </row>
    <row r="444" spans="1:6">
      <c r="A444" s="61"/>
      <c r="B444" s="51"/>
      <c r="C444" s="36" t="s">
        <v>1863</v>
      </c>
      <c r="D444" s="36"/>
      <c r="E444" s="36"/>
      <c r="F444" s="8" t="s">
        <v>1456</v>
      </c>
    </row>
    <row r="445" spans="1:6">
      <c r="A445" s="61"/>
      <c r="B445" s="51"/>
      <c r="C445" s="36" t="s">
        <v>1864</v>
      </c>
      <c r="D445" s="36"/>
      <c r="E445" s="36"/>
      <c r="F445" s="8" t="s">
        <v>1456</v>
      </c>
    </row>
    <row r="446" spans="1:6">
      <c r="A446" s="61"/>
      <c r="B446" s="51"/>
      <c r="C446" s="36" t="s">
        <v>1865</v>
      </c>
      <c r="D446" s="36"/>
      <c r="E446" s="36"/>
      <c r="F446" s="8" t="s">
        <v>1456</v>
      </c>
    </row>
    <row r="447" spans="1:6">
      <c r="A447" s="61"/>
      <c r="B447" s="51"/>
      <c r="C447" s="36" t="s">
        <v>1866</v>
      </c>
      <c r="D447" s="36"/>
      <c r="E447" s="36"/>
      <c r="F447" s="8" t="s">
        <v>1456</v>
      </c>
    </row>
    <row r="448" spans="1:6">
      <c r="A448" s="61"/>
      <c r="B448" s="51"/>
      <c r="C448" s="36" t="s">
        <v>1867</v>
      </c>
      <c r="D448" s="36"/>
      <c r="E448" s="36"/>
      <c r="F448" s="8" t="s">
        <v>1456</v>
      </c>
    </row>
    <row r="449" spans="1:6">
      <c r="A449" s="61"/>
      <c r="B449" s="51"/>
      <c r="C449" s="36" t="s">
        <v>1868</v>
      </c>
      <c r="D449" s="36"/>
      <c r="E449" s="36"/>
      <c r="F449" s="8" t="s">
        <v>1456</v>
      </c>
    </row>
    <row r="450" spans="1:6">
      <c r="A450" s="61"/>
      <c r="B450" s="51"/>
      <c r="C450" s="36" t="s">
        <v>1869</v>
      </c>
      <c r="D450" s="36"/>
      <c r="E450" s="36"/>
      <c r="F450" s="8" t="s">
        <v>1456</v>
      </c>
    </row>
    <row r="451" spans="1:6">
      <c r="A451" s="61"/>
      <c r="B451" s="51"/>
      <c r="C451" s="36" t="s">
        <v>1870</v>
      </c>
      <c r="D451" s="36"/>
      <c r="E451" s="36"/>
      <c r="F451" s="8" t="s">
        <v>1456</v>
      </c>
    </row>
    <row r="452" spans="1:6">
      <c r="A452" s="61"/>
      <c r="B452" s="51"/>
      <c r="C452" s="36" t="s">
        <v>1871</v>
      </c>
      <c r="D452" s="36"/>
      <c r="E452" s="36"/>
      <c r="F452" s="8" t="s">
        <v>1456</v>
      </c>
    </row>
    <row r="453" spans="1:6">
      <c r="A453" s="61"/>
      <c r="B453" s="51"/>
      <c r="C453" s="36" t="s">
        <v>1872</v>
      </c>
      <c r="D453" s="36"/>
      <c r="E453" s="36"/>
      <c r="F453" s="8" t="s">
        <v>1456</v>
      </c>
    </row>
    <row r="454" spans="1:6">
      <c r="A454" s="61"/>
      <c r="B454" s="51"/>
      <c r="C454" s="36" t="s">
        <v>1873</v>
      </c>
      <c r="D454" s="36"/>
      <c r="E454" s="36"/>
      <c r="F454" s="8" t="s">
        <v>1456</v>
      </c>
    </row>
    <row r="455" spans="1:6">
      <c r="A455" s="61"/>
      <c r="B455" s="51"/>
      <c r="C455" s="36" t="s">
        <v>1874</v>
      </c>
      <c r="D455" s="36"/>
      <c r="E455" s="36"/>
      <c r="F455" s="8" t="s">
        <v>1456</v>
      </c>
    </row>
    <row r="456" spans="1:6">
      <c r="A456" s="61"/>
      <c r="B456" s="51"/>
      <c r="C456" s="36" t="s">
        <v>1875</v>
      </c>
      <c r="D456" s="36"/>
      <c r="E456" s="36"/>
      <c r="F456" s="8" t="s">
        <v>1456</v>
      </c>
    </row>
    <row r="457" spans="1:6">
      <c r="A457" s="61"/>
      <c r="B457" s="51"/>
      <c r="C457" s="36" t="s">
        <v>1876</v>
      </c>
      <c r="D457" s="36"/>
      <c r="E457" s="36"/>
      <c r="F457" s="8" t="s">
        <v>1456</v>
      </c>
    </row>
    <row r="458" spans="1:6">
      <c r="A458" s="61"/>
      <c r="B458" s="51"/>
      <c r="C458" s="36" t="s">
        <v>1877</v>
      </c>
      <c r="D458" s="36"/>
      <c r="E458" s="36"/>
      <c r="F458" s="8" t="s">
        <v>1456</v>
      </c>
    </row>
    <row r="459" spans="1:6">
      <c r="A459" s="61"/>
      <c r="B459" s="51"/>
      <c r="C459" s="36" t="s">
        <v>1878</v>
      </c>
      <c r="D459" s="36"/>
      <c r="E459" s="36"/>
      <c r="F459" s="8" t="s">
        <v>1456</v>
      </c>
    </row>
    <row r="460" spans="1:6">
      <c r="A460" s="61"/>
      <c r="B460" s="51"/>
      <c r="C460" s="36" t="s">
        <v>1879</v>
      </c>
      <c r="D460" s="36"/>
      <c r="E460" s="36"/>
      <c r="F460" s="8" t="s">
        <v>1456</v>
      </c>
    </row>
    <row r="461" spans="1:6">
      <c r="A461" s="61"/>
      <c r="B461" s="51"/>
      <c r="C461" s="36" t="s">
        <v>1880</v>
      </c>
      <c r="D461" s="36"/>
      <c r="E461" s="36"/>
      <c r="F461" s="8" t="s">
        <v>1456</v>
      </c>
    </row>
    <row r="462" spans="1:6">
      <c r="A462" s="61"/>
      <c r="B462" s="51"/>
      <c r="C462" s="36" t="s">
        <v>1881</v>
      </c>
      <c r="D462" s="36"/>
      <c r="E462" s="36"/>
      <c r="F462" s="8" t="s">
        <v>1456</v>
      </c>
    </row>
    <row r="463" spans="1:6">
      <c r="A463" s="61"/>
      <c r="B463" s="51"/>
      <c r="C463" s="36" t="s">
        <v>1882</v>
      </c>
      <c r="D463" s="36"/>
      <c r="E463" s="36"/>
      <c r="F463" s="8" t="s">
        <v>1456</v>
      </c>
    </row>
    <row r="464" spans="1:6">
      <c r="A464" s="61"/>
      <c r="B464" s="51"/>
      <c r="C464" s="36" t="s">
        <v>1883</v>
      </c>
      <c r="D464" s="36"/>
      <c r="E464" s="36"/>
      <c r="F464" s="8" t="s">
        <v>1456</v>
      </c>
    </row>
    <row r="465" spans="1:6">
      <c r="A465" s="61"/>
      <c r="B465" s="51"/>
      <c r="C465" s="36" t="s">
        <v>1884</v>
      </c>
      <c r="D465" s="36"/>
      <c r="E465" s="36"/>
      <c r="F465" s="8" t="s">
        <v>1456</v>
      </c>
    </row>
    <row r="466" spans="1:6">
      <c r="A466" s="61"/>
      <c r="B466" s="51"/>
      <c r="C466" s="36" t="s">
        <v>1885</v>
      </c>
      <c r="D466" s="36"/>
      <c r="E466" s="36"/>
      <c r="F466" s="8" t="s">
        <v>1456</v>
      </c>
    </row>
    <row r="467" spans="1:6">
      <c r="A467" s="61"/>
      <c r="B467" s="51"/>
      <c r="C467" s="36" t="s">
        <v>1886</v>
      </c>
      <c r="D467" s="36"/>
      <c r="E467" s="36"/>
      <c r="F467" s="8" t="s">
        <v>1456</v>
      </c>
    </row>
    <row r="468" spans="1:6">
      <c r="A468" s="61"/>
      <c r="B468" s="51"/>
      <c r="C468" s="36" t="s">
        <v>1887</v>
      </c>
      <c r="D468" s="36"/>
      <c r="E468" s="36"/>
      <c r="F468" s="8" t="s">
        <v>1456</v>
      </c>
    </row>
    <row r="469" spans="1:6">
      <c r="A469" s="61"/>
      <c r="B469" s="51"/>
      <c r="C469" s="36" t="s">
        <v>1888</v>
      </c>
      <c r="D469" s="36"/>
      <c r="E469" s="36"/>
      <c r="F469" s="8" t="s">
        <v>1456</v>
      </c>
    </row>
    <row r="470" spans="1:6">
      <c r="A470" s="61"/>
      <c r="B470" s="51"/>
      <c r="C470" s="36" t="s">
        <v>1889</v>
      </c>
      <c r="D470" s="36"/>
      <c r="E470" s="36"/>
      <c r="F470" s="8" t="s">
        <v>1456</v>
      </c>
    </row>
    <row r="471" spans="1:6">
      <c r="A471" s="61"/>
      <c r="B471" s="51"/>
      <c r="C471" s="36" t="s">
        <v>1890</v>
      </c>
      <c r="D471" s="36"/>
      <c r="E471" s="36"/>
      <c r="F471" s="8" t="s">
        <v>1456</v>
      </c>
    </row>
    <row r="472" spans="1:6">
      <c r="A472" s="61"/>
      <c r="B472" s="51"/>
      <c r="C472" s="36" t="s">
        <v>1891</v>
      </c>
      <c r="D472" s="36"/>
      <c r="E472" s="36"/>
      <c r="F472" s="8" t="s">
        <v>1456</v>
      </c>
    </row>
    <row r="473" spans="1:6">
      <c r="A473" s="61"/>
      <c r="B473" s="51"/>
      <c r="C473" s="36" t="s">
        <v>1892</v>
      </c>
      <c r="D473" s="36"/>
      <c r="E473" s="36"/>
      <c r="F473" s="8" t="s">
        <v>1456</v>
      </c>
    </row>
    <row r="474" spans="1:6">
      <c r="A474" s="61"/>
      <c r="B474" s="51"/>
      <c r="C474" s="36" t="s">
        <v>1893</v>
      </c>
      <c r="D474" s="36"/>
      <c r="E474" s="36"/>
      <c r="F474" s="8" t="s">
        <v>1456</v>
      </c>
    </row>
    <row r="475" spans="1:6">
      <c r="A475" s="61"/>
      <c r="B475" s="51"/>
      <c r="C475" s="36" t="s">
        <v>1894</v>
      </c>
      <c r="D475" s="36"/>
      <c r="E475" s="36"/>
      <c r="F475" s="8" t="s">
        <v>1456</v>
      </c>
    </row>
    <row r="476" spans="1:6">
      <c r="A476" s="61"/>
      <c r="B476" s="51"/>
      <c r="C476" s="36" t="s">
        <v>1895</v>
      </c>
      <c r="D476" s="36"/>
      <c r="E476" s="36"/>
      <c r="F476" s="8" t="s">
        <v>1456</v>
      </c>
    </row>
    <row r="477" spans="1:6">
      <c r="A477" s="61"/>
      <c r="B477" s="51"/>
      <c r="C477" s="36" t="s">
        <v>1896</v>
      </c>
      <c r="D477" s="36"/>
      <c r="E477" s="36"/>
      <c r="F477" s="8" t="s">
        <v>1456</v>
      </c>
    </row>
    <row r="478" spans="1:6">
      <c r="A478" s="61"/>
      <c r="B478" s="51"/>
      <c r="C478" s="36" t="s">
        <v>1897</v>
      </c>
      <c r="D478" s="36"/>
      <c r="E478" s="36"/>
      <c r="F478" s="8" t="s">
        <v>1456</v>
      </c>
    </row>
    <row r="479" spans="1:6">
      <c r="A479" s="61"/>
      <c r="B479" s="51"/>
      <c r="C479" s="36" t="s">
        <v>1898</v>
      </c>
      <c r="D479" s="36"/>
      <c r="E479" s="36"/>
      <c r="F479" s="8" t="s">
        <v>1456</v>
      </c>
    </row>
    <row r="480" spans="1:6">
      <c r="A480" s="61"/>
      <c r="B480" s="51"/>
      <c r="C480" s="36" t="s">
        <v>1899</v>
      </c>
      <c r="D480" s="36"/>
      <c r="E480" s="36"/>
      <c r="F480" s="8" t="s">
        <v>1456</v>
      </c>
    </row>
    <row r="481" spans="1:6">
      <c r="A481" s="61"/>
      <c r="B481" s="51"/>
      <c r="C481" s="36" t="s">
        <v>1900</v>
      </c>
      <c r="D481" s="36"/>
      <c r="E481" s="36"/>
      <c r="F481" s="8" t="s">
        <v>1456</v>
      </c>
    </row>
    <row r="482" spans="1:6">
      <c r="A482" s="61"/>
      <c r="B482" s="51"/>
      <c r="C482" s="36" t="s">
        <v>1901</v>
      </c>
      <c r="D482" s="36"/>
      <c r="E482" s="36"/>
      <c r="F482" s="8" t="s">
        <v>1456</v>
      </c>
    </row>
    <row r="483" spans="1:6">
      <c r="A483" s="61"/>
      <c r="B483" s="51"/>
      <c r="C483" s="36" t="s">
        <v>1902</v>
      </c>
      <c r="D483" s="36"/>
      <c r="E483" s="36"/>
      <c r="F483" s="8" t="s">
        <v>1456</v>
      </c>
    </row>
    <row r="484" spans="1:6">
      <c r="A484" s="61"/>
      <c r="B484" s="51"/>
      <c r="C484" s="36" t="s">
        <v>1903</v>
      </c>
      <c r="D484" s="36"/>
      <c r="E484" s="36"/>
      <c r="F484" s="8" t="s">
        <v>1456</v>
      </c>
    </row>
    <row r="485" spans="1:6">
      <c r="A485" s="61"/>
      <c r="B485" s="51"/>
      <c r="C485" s="36" t="s">
        <v>1904</v>
      </c>
      <c r="D485" s="36"/>
      <c r="E485" s="36"/>
      <c r="F485" s="8" t="s">
        <v>1456</v>
      </c>
    </row>
    <row r="486" spans="1:6">
      <c r="A486" s="61"/>
      <c r="B486" s="51"/>
      <c r="C486" s="36" t="s">
        <v>1905</v>
      </c>
      <c r="D486" s="36"/>
      <c r="E486" s="36"/>
      <c r="F486" s="8" t="s">
        <v>1456</v>
      </c>
    </row>
    <row r="487" spans="1:6">
      <c r="A487" s="61"/>
      <c r="B487" s="51"/>
      <c r="C487" s="36" t="s">
        <v>153</v>
      </c>
      <c r="D487" s="36"/>
      <c r="E487" s="36"/>
      <c r="F487" s="8"/>
    </row>
    <row r="488" spans="1:6">
      <c r="A488" s="61"/>
      <c r="B488" s="51"/>
      <c r="C488" s="36" t="s">
        <v>1906</v>
      </c>
      <c r="D488" s="36"/>
      <c r="E488" s="36"/>
      <c r="F488" s="8"/>
    </row>
    <row r="489" spans="1:6">
      <c r="A489" s="61"/>
      <c r="B489" s="51"/>
      <c r="C489" s="36" t="s">
        <v>1907</v>
      </c>
      <c r="D489" s="36"/>
      <c r="E489" s="36"/>
      <c r="F489" s="8"/>
    </row>
    <row r="490" spans="1:6">
      <c r="A490" s="61"/>
      <c r="B490" s="51"/>
      <c r="C490" s="36" t="s">
        <v>1908</v>
      </c>
      <c r="D490" s="36"/>
      <c r="E490" s="36"/>
      <c r="F490" s="8"/>
    </row>
    <row r="491" spans="1:6">
      <c r="A491" s="61"/>
      <c r="B491" s="51"/>
      <c r="C491" s="36" t="s">
        <v>1909</v>
      </c>
      <c r="D491" s="36"/>
      <c r="E491" s="36"/>
      <c r="F491" s="8"/>
    </row>
    <row r="492" spans="1:6">
      <c r="A492" s="61"/>
      <c r="B492" s="51"/>
      <c r="C492" s="36" t="s">
        <v>1910</v>
      </c>
      <c r="D492" s="36"/>
      <c r="E492" s="36"/>
      <c r="F492" s="8"/>
    </row>
    <row r="493" spans="1:6">
      <c r="A493" s="61"/>
      <c r="B493" s="51"/>
      <c r="C493" s="36" t="s">
        <v>1911</v>
      </c>
      <c r="D493" s="36"/>
      <c r="E493" s="36"/>
      <c r="F493" s="8"/>
    </row>
    <row r="494" spans="1:6">
      <c r="A494" s="61"/>
      <c r="B494" s="51"/>
      <c r="C494" s="36" t="s">
        <v>1912</v>
      </c>
      <c r="D494" s="36"/>
      <c r="E494" s="36"/>
      <c r="F494" s="8"/>
    </row>
    <row r="495" spans="1:6">
      <c r="A495" s="61"/>
      <c r="B495" s="51"/>
      <c r="C495" s="36" t="s">
        <v>1913</v>
      </c>
      <c r="D495" s="36"/>
      <c r="E495" s="36"/>
      <c r="F495" s="8"/>
    </row>
    <row r="496" spans="1:6">
      <c r="A496" s="62"/>
      <c r="B496" s="52"/>
      <c r="C496" s="36" t="s">
        <v>742</v>
      </c>
      <c r="D496" s="36"/>
      <c r="E496" s="36"/>
      <c r="F496" s="8"/>
    </row>
    <row r="497" spans="1:5" s="8" customFormat="1">
      <c r="A497" s="94"/>
      <c r="B497" s="99" t="s">
        <v>1914</v>
      </c>
      <c r="C497" s="34" t="s">
        <v>43</v>
      </c>
      <c r="D497" s="34" t="s">
        <v>906</v>
      </c>
      <c r="E497" s="34"/>
    </row>
    <row r="498" spans="1:5" s="8" customFormat="1">
      <c r="A498" s="43"/>
      <c r="B498" s="99"/>
      <c r="C498" s="34" t="s">
        <v>1338</v>
      </c>
      <c r="D498" s="34"/>
      <c r="E498" s="34"/>
    </row>
    <row r="499" spans="1:5" s="8" customFormat="1">
      <c r="A499" s="43"/>
      <c r="B499" s="99"/>
      <c r="C499" s="34" t="s">
        <v>1332</v>
      </c>
      <c r="D499" s="34"/>
      <c r="E499" s="34"/>
    </row>
    <row r="500" spans="1:5" s="8" customFormat="1">
      <c r="A500" s="43"/>
      <c r="B500" s="99"/>
      <c r="C500" s="34" t="s">
        <v>1915</v>
      </c>
      <c r="D500" s="34"/>
      <c r="E500" s="34"/>
    </row>
    <row r="501" spans="1:5" s="8" customFormat="1">
      <c r="A501" s="43"/>
      <c r="B501" s="99"/>
      <c r="C501" s="34" t="s">
        <v>1916</v>
      </c>
      <c r="D501" s="34"/>
      <c r="E501" s="34"/>
    </row>
    <row r="502" spans="1:5" s="8" customFormat="1">
      <c r="A502" s="43"/>
      <c r="B502" s="99"/>
      <c r="C502" s="34" t="s">
        <v>244</v>
      </c>
      <c r="D502" s="34"/>
      <c r="E502" s="34"/>
    </row>
    <row r="503" spans="1:5" s="8" customFormat="1">
      <c r="A503" s="43"/>
      <c r="B503" s="99"/>
      <c r="C503" s="34" t="s">
        <v>1917</v>
      </c>
      <c r="D503" s="34"/>
      <c r="E503" s="34"/>
    </row>
    <row r="504" spans="1:5" s="8" customFormat="1">
      <c r="A504" s="43"/>
      <c r="B504" s="99"/>
      <c r="C504" s="34" t="s">
        <v>926</v>
      </c>
      <c r="D504" s="34"/>
      <c r="E504" s="34"/>
    </row>
    <row r="505" spans="1:5" s="8" customFormat="1">
      <c r="A505" s="43"/>
      <c r="B505" s="99"/>
      <c r="C505" s="34" t="s">
        <v>154</v>
      </c>
      <c r="D505" s="34"/>
      <c r="E505" s="34"/>
    </row>
    <row r="506" spans="1:5" s="8" customFormat="1">
      <c r="A506" s="43"/>
      <c r="B506" s="99"/>
      <c r="C506" s="34" t="s">
        <v>1918</v>
      </c>
      <c r="D506" s="34"/>
      <c r="E506" s="34"/>
    </row>
    <row r="507" spans="1:5" s="8" customFormat="1">
      <c r="A507" s="43"/>
      <c r="B507" s="99"/>
      <c r="C507" s="34" t="s">
        <v>1919</v>
      </c>
      <c r="D507" s="34"/>
      <c r="E507" s="34"/>
    </row>
    <row r="508" spans="1:5" s="8" customFormat="1">
      <c r="A508" s="43"/>
      <c r="B508" s="99"/>
      <c r="C508" s="34" t="s">
        <v>1920</v>
      </c>
      <c r="D508" s="34"/>
      <c r="E508" s="34"/>
    </row>
    <row r="509" spans="1:5" s="8" customFormat="1">
      <c r="A509" s="43"/>
      <c r="B509" s="99"/>
      <c r="C509" s="34" t="s">
        <v>218</v>
      </c>
      <c r="D509" s="34"/>
      <c r="E509" s="34"/>
    </row>
    <row r="510" spans="1:5" s="8" customFormat="1">
      <c r="A510" s="43"/>
      <c r="B510" s="99"/>
      <c r="C510" s="34" t="s">
        <v>1662</v>
      </c>
      <c r="D510" s="34"/>
      <c r="E510" s="34"/>
    </row>
    <row r="511" spans="1:5" s="8" customFormat="1">
      <c r="A511" s="43"/>
      <c r="B511" s="99"/>
      <c r="C511" s="34" t="s">
        <v>153</v>
      </c>
      <c r="D511" s="34"/>
      <c r="E511" s="34"/>
    </row>
    <row r="512" spans="1:5" s="8" customFormat="1">
      <c r="A512" s="61"/>
      <c r="B512" s="47" t="s">
        <v>1250</v>
      </c>
      <c r="C512" s="36" t="s">
        <v>309</v>
      </c>
      <c r="D512" s="36" t="s">
        <v>1552</v>
      </c>
      <c r="E512" s="36"/>
    </row>
    <row r="513" spans="1:5" s="8" customFormat="1">
      <c r="A513" s="62"/>
      <c r="B513" s="49"/>
      <c r="C513" s="36" t="s">
        <v>45</v>
      </c>
      <c r="D513" s="36"/>
      <c r="E513" s="36"/>
    </row>
    <row r="514" spans="1:5" s="8" customFormat="1">
      <c r="A514" s="43"/>
      <c r="B514" s="99" t="s">
        <v>257</v>
      </c>
      <c r="C514" s="34" t="s">
        <v>280</v>
      </c>
      <c r="D514" s="99" t="s">
        <v>257</v>
      </c>
      <c r="E514" s="34"/>
    </row>
    <row r="515" spans="1:5" s="8" customFormat="1">
      <c r="A515" s="43"/>
      <c r="B515" s="99"/>
      <c r="C515" s="34" t="s">
        <v>1921</v>
      </c>
      <c r="D515" s="34"/>
      <c r="E515" s="34"/>
    </row>
    <row r="516" spans="1:5" s="8" customFormat="1">
      <c r="A516" s="43"/>
      <c r="B516" s="99"/>
      <c r="C516" s="34" t="s">
        <v>522</v>
      </c>
      <c r="D516" s="34"/>
      <c r="E516" s="34"/>
    </row>
    <row r="517" spans="1:5" s="8" customFormat="1">
      <c r="A517" s="43"/>
      <c r="B517" s="99"/>
      <c r="C517" s="34" t="s">
        <v>1922</v>
      </c>
      <c r="D517" s="34"/>
      <c r="E517" s="34"/>
    </row>
    <row r="518" spans="1:5" s="8" customFormat="1">
      <c r="A518" s="97"/>
      <c r="B518" s="47" t="s">
        <v>1256</v>
      </c>
      <c r="C518" s="36" t="s">
        <v>1923</v>
      </c>
      <c r="D518" s="47" t="s">
        <v>1256</v>
      </c>
      <c r="E518" s="36"/>
    </row>
    <row r="519" spans="1:5" s="8" customFormat="1">
      <c r="A519" s="59"/>
      <c r="B519" s="48"/>
      <c r="C519" s="36" t="s">
        <v>1924</v>
      </c>
      <c r="D519" s="36"/>
      <c r="E519" s="36"/>
    </row>
    <row r="520" spans="1:5" s="8" customFormat="1">
      <c r="A520" s="59"/>
      <c r="B520" s="48"/>
      <c r="C520" s="36" t="s">
        <v>1925</v>
      </c>
      <c r="D520" s="36"/>
      <c r="E520" s="36"/>
    </row>
    <row r="521" spans="1:5" s="8" customFormat="1">
      <c r="A521" s="59"/>
      <c r="B521" s="48"/>
      <c r="C521" s="36" t="s">
        <v>1926</v>
      </c>
      <c r="D521" s="36"/>
      <c r="E521" s="36"/>
    </row>
    <row r="522" spans="1:5" s="8" customFormat="1">
      <c r="A522" s="59"/>
      <c r="B522" s="48"/>
      <c r="C522" s="36" t="s">
        <v>1276</v>
      </c>
      <c r="D522" s="36"/>
      <c r="E522" s="36"/>
    </row>
    <row r="523" spans="1:5" s="8" customFormat="1">
      <c r="A523" s="59"/>
      <c r="B523" s="48"/>
      <c r="C523" s="36" t="s">
        <v>1927</v>
      </c>
      <c r="D523" s="36"/>
      <c r="E523" s="36"/>
    </row>
    <row r="524" spans="1:5" s="8" customFormat="1">
      <c r="A524" s="59"/>
      <c r="B524" s="48"/>
      <c r="C524" s="36" t="s">
        <v>1928</v>
      </c>
      <c r="D524" s="36"/>
      <c r="E524" s="36"/>
    </row>
    <row r="525" spans="1:5" s="8" customFormat="1">
      <c r="A525" s="59"/>
      <c r="B525" s="48"/>
      <c r="C525" s="36" t="s">
        <v>1929</v>
      </c>
      <c r="D525" s="36"/>
      <c r="E525" s="36"/>
    </row>
    <row r="526" spans="1:5" s="8" customFormat="1">
      <c r="A526" s="59"/>
      <c r="B526" s="48"/>
      <c r="C526" s="36" t="s">
        <v>609</v>
      </c>
      <c r="D526" s="36"/>
      <c r="E526" s="36"/>
    </row>
    <row r="527" spans="1:5" s="8" customFormat="1">
      <c r="A527" s="59"/>
      <c r="B527" s="48"/>
      <c r="C527" s="36" t="s">
        <v>1918</v>
      </c>
      <c r="D527" s="36"/>
      <c r="E527" s="36"/>
    </row>
    <row r="528" spans="1:5" s="8" customFormat="1">
      <c r="A528" s="7"/>
      <c r="B528" s="48"/>
      <c r="C528" s="36" t="s">
        <v>1930</v>
      </c>
      <c r="D528" s="36"/>
      <c r="E528" s="36"/>
    </row>
    <row r="529" spans="1:5" s="8" customFormat="1" ht="15">
      <c r="A529" s="59"/>
      <c r="B529" s="48"/>
      <c r="C529" s="36" t="s">
        <v>1931</v>
      </c>
      <c r="D529" s="36"/>
      <c r="E529" s="36" t="s">
        <v>1932</v>
      </c>
    </row>
    <row r="530" spans="1:5" s="8" customFormat="1" ht="15">
      <c r="A530" s="59"/>
      <c r="B530" s="48"/>
      <c r="C530" s="36" t="s">
        <v>1933</v>
      </c>
      <c r="D530" s="36"/>
      <c r="E530" s="36" t="s">
        <v>1932</v>
      </c>
    </row>
    <row r="531" spans="1:5" s="8" customFormat="1" ht="15">
      <c r="A531" s="59"/>
      <c r="B531" s="48"/>
      <c r="C531" s="36" t="s">
        <v>1934</v>
      </c>
      <c r="D531" s="36"/>
      <c r="E531" s="36" t="s">
        <v>1932</v>
      </c>
    </row>
    <row r="532" spans="1:5" s="8" customFormat="1">
      <c r="A532" s="59"/>
      <c r="B532" s="48"/>
      <c r="C532" s="36" t="s">
        <v>1935</v>
      </c>
      <c r="D532" s="36"/>
      <c r="E532" s="36"/>
    </row>
    <row r="533" spans="1:5" s="8" customFormat="1">
      <c r="A533" s="59"/>
      <c r="B533" s="48"/>
      <c r="C533" s="36" t="s">
        <v>1936</v>
      </c>
      <c r="D533" s="36"/>
      <c r="E533" s="36"/>
    </row>
    <row r="534" spans="1:5" s="8" customFormat="1">
      <c r="A534" s="59"/>
      <c r="B534" s="48"/>
      <c r="C534" s="36" t="s">
        <v>674</v>
      </c>
      <c r="D534" s="36"/>
      <c r="E534" s="36"/>
    </row>
    <row r="535" spans="1:5" s="8" customFormat="1">
      <c r="A535" s="59"/>
      <c r="B535" s="48"/>
      <c r="C535" s="36" t="s">
        <v>1937</v>
      </c>
      <c r="D535" s="36"/>
      <c r="E535" s="36"/>
    </row>
    <row r="536" spans="1:5" s="8" customFormat="1">
      <c r="A536" s="59"/>
      <c r="B536" s="48"/>
      <c r="C536" s="36" t="s">
        <v>1938</v>
      </c>
      <c r="D536" s="36"/>
      <c r="E536" s="36"/>
    </row>
    <row r="537" spans="1:5" s="8" customFormat="1">
      <c r="A537" s="59"/>
      <c r="B537" s="48"/>
      <c r="C537" s="36" t="s">
        <v>1939</v>
      </c>
      <c r="D537" s="36"/>
      <c r="E537" s="36"/>
    </row>
    <row r="538" spans="1:5" s="8" customFormat="1">
      <c r="A538" s="59"/>
      <c r="B538" s="48"/>
      <c r="C538" s="36" t="s">
        <v>1940</v>
      </c>
      <c r="D538" s="36"/>
      <c r="E538" s="36"/>
    </row>
    <row r="539" spans="1:5" s="8" customFormat="1">
      <c r="A539" s="59"/>
      <c r="B539" s="48"/>
      <c r="C539" s="36" t="s">
        <v>1941</v>
      </c>
      <c r="D539" s="36"/>
      <c r="E539" s="36"/>
    </row>
    <row r="540" spans="1:5" s="8" customFormat="1">
      <c r="A540" s="59"/>
      <c r="B540" s="48"/>
      <c r="C540" s="36" t="s">
        <v>1662</v>
      </c>
      <c r="D540" s="36"/>
      <c r="E540" s="36"/>
    </row>
    <row r="541" spans="1:5" s="8" customFormat="1">
      <c r="A541" s="59"/>
      <c r="B541" s="48"/>
      <c r="C541" s="36" t="s">
        <v>153</v>
      </c>
      <c r="D541" s="37"/>
      <c r="E541" s="37"/>
    </row>
    <row r="542" spans="1:5" s="8" customFormat="1">
      <c r="A542" s="65"/>
      <c r="B542" s="38" t="s">
        <v>1260</v>
      </c>
      <c r="C542" s="34" t="s">
        <v>309</v>
      </c>
      <c r="D542" s="34" t="s">
        <v>1552</v>
      </c>
      <c r="E542" s="34"/>
    </row>
    <row r="543" spans="1:5" s="8" customFormat="1">
      <c r="A543" s="66"/>
      <c r="B543" s="98"/>
      <c r="C543" s="34" t="s">
        <v>45</v>
      </c>
      <c r="D543" s="34"/>
      <c r="E543" s="34"/>
    </row>
    <row r="544" spans="1:5" s="8" customFormat="1">
      <c r="A544" s="59"/>
      <c r="B544" s="47" t="s">
        <v>1261</v>
      </c>
      <c r="C544" s="36" t="s">
        <v>1281</v>
      </c>
      <c r="D544" s="47" t="s">
        <v>1261</v>
      </c>
      <c r="E544" s="36"/>
    </row>
    <row r="545" spans="1:5" s="8" customFormat="1">
      <c r="A545" s="59"/>
      <c r="B545" s="48"/>
      <c r="C545" s="36" t="s">
        <v>1942</v>
      </c>
      <c r="D545" s="36"/>
      <c r="E545" s="36"/>
    </row>
    <row r="546" spans="1:5" s="8" customFormat="1">
      <c r="A546" s="59"/>
      <c r="B546" s="48"/>
      <c r="C546" s="36" t="s">
        <v>1943</v>
      </c>
      <c r="D546" s="36"/>
      <c r="E546" s="36"/>
    </row>
    <row r="547" spans="1:5" s="8" customFormat="1">
      <c r="A547" s="59"/>
      <c r="B547" s="48"/>
      <c r="C547" s="36" t="s">
        <v>1277</v>
      </c>
      <c r="D547" s="36"/>
      <c r="E547" s="36"/>
    </row>
    <row r="548" spans="1:5" s="8" customFormat="1">
      <c r="A548" s="59"/>
      <c r="B548" s="48"/>
      <c r="C548" s="36" t="s">
        <v>1944</v>
      </c>
      <c r="D548" s="36"/>
      <c r="E548" s="36"/>
    </row>
    <row r="549" spans="1:5" s="8" customFormat="1">
      <c r="A549" s="65"/>
      <c r="B549" s="38" t="s">
        <v>1263</v>
      </c>
      <c r="C549" s="34" t="s">
        <v>309</v>
      </c>
      <c r="D549" s="34" t="s">
        <v>1552</v>
      </c>
      <c r="E549" s="34"/>
    </row>
    <row r="550" spans="1:5" s="8" customFormat="1">
      <c r="A550" s="66"/>
      <c r="B550" s="98"/>
      <c r="C550" s="34" t="s">
        <v>45</v>
      </c>
      <c r="D550" s="34"/>
      <c r="E550" s="34"/>
    </row>
    <row r="551" spans="1:5" s="8" customFormat="1">
      <c r="A551" s="44"/>
      <c r="B551" s="47" t="s">
        <v>1249</v>
      </c>
      <c r="C551" s="36" t="s">
        <v>1945</v>
      </c>
      <c r="D551" s="47" t="s">
        <v>1946</v>
      </c>
      <c r="E551" s="36"/>
    </row>
    <row r="552" spans="1:5" s="8" customFormat="1">
      <c r="A552" s="45"/>
      <c r="B552" s="45"/>
      <c r="C552" s="119" t="s">
        <v>1947</v>
      </c>
      <c r="D552" s="36"/>
      <c r="E552" s="36"/>
    </row>
    <row r="553" spans="1:5" s="8" customFormat="1">
      <c r="A553" s="45"/>
      <c r="B553" s="45"/>
      <c r="C553" s="36" t="s">
        <v>1948</v>
      </c>
      <c r="D553" s="36"/>
      <c r="E553" s="36"/>
    </row>
    <row r="554" spans="1:5" s="8" customFormat="1">
      <c r="A554" s="45"/>
      <c r="B554" s="45"/>
      <c r="C554" s="36" t="s">
        <v>1949</v>
      </c>
      <c r="D554" s="36"/>
      <c r="E554" s="36"/>
    </row>
    <row r="555" spans="1:5" s="8" customFormat="1">
      <c r="A555" s="45"/>
      <c r="B555" s="45"/>
      <c r="C555" s="36" t="s">
        <v>1950</v>
      </c>
      <c r="D555" s="36"/>
      <c r="E555" s="36"/>
    </row>
    <row r="556" spans="1:5" s="8" customFormat="1">
      <c r="A556" s="45"/>
      <c r="B556" s="45"/>
      <c r="C556" s="36" t="s">
        <v>1951</v>
      </c>
      <c r="D556" s="36"/>
      <c r="E556" s="36"/>
    </row>
    <row r="557" spans="1:5" s="8" customFormat="1">
      <c r="A557" s="45"/>
      <c r="B557" s="45"/>
      <c r="C557" s="36" t="s">
        <v>1952</v>
      </c>
      <c r="D557" s="36"/>
      <c r="E557" s="36"/>
    </row>
    <row r="558" spans="1:5" s="8" customFormat="1">
      <c r="A558" s="45"/>
      <c r="B558" s="45"/>
      <c r="C558" s="36" t="s">
        <v>1953</v>
      </c>
      <c r="D558" s="36"/>
      <c r="E558" s="36"/>
    </row>
    <row r="559" spans="1:5" s="8" customFormat="1">
      <c r="A559" s="45"/>
      <c r="B559" s="45"/>
      <c r="C559" s="36" t="s">
        <v>1954</v>
      </c>
      <c r="D559" s="36"/>
      <c r="E559" s="36"/>
    </row>
    <row r="560" spans="1:5" s="8" customFormat="1">
      <c r="A560" s="45"/>
      <c r="B560" s="45"/>
      <c r="C560" s="36" t="s">
        <v>1955</v>
      </c>
      <c r="D560" s="36"/>
      <c r="E560" s="36"/>
    </row>
    <row r="561" spans="1:5" s="8" customFormat="1">
      <c r="A561" s="45"/>
      <c r="B561" s="45"/>
      <c r="C561" s="36" t="s">
        <v>1956</v>
      </c>
      <c r="D561" s="36"/>
      <c r="E561" s="36"/>
    </row>
    <row r="562" spans="1:5" s="8" customFormat="1">
      <c r="A562" s="45"/>
      <c r="B562" s="45"/>
      <c r="C562" s="36" t="s">
        <v>1957</v>
      </c>
      <c r="D562" s="36"/>
      <c r="E562" s="36"/>
    </row>
    <row r="563" spans="1:5" s="8" customFormat="1">
      <c r="A563" s="45"/>
      <c r="B563" s="45"/>
      <c r="C563" s="36" t="s">
        <v>1958</v>
      </c>
      <c r="D563" s="36"/>
      <c r="E563" s="36"/>
    </row>
    <row r="564" spans="1:5" s="8" customFormat="1">
      <c r="A564" s="45"/>
      <c r="B564" s="45"/>
      <c r="C564" s="36" t="s">
        <v>1959</v>
      </c>
      <c r="D564" s="36"/>
      <c r="E564" s="36"/>
    </row>
    <row r="565" spans="1:5" s="8" customFormat="1">
      <c r="A565" s="45"/>
      <c r="B565" s="45"/>
      <c r="C565" s="36" t="s">
        <v>1960</v>
      </c>
      <c r="D565" s="36"/>
      <c r="E565" s="36"/>
    </row>
    <row r="566" spans="1:5" s="8" customFormat="1">
      <c r="A566" s="45"/>
      <c r="B566" s="45"/>
      <c r="C566" s="36" t="s">
        <v>1961</v>
      </c>
      <c r="D566" s="36"/>
      <c r="E566" s="36"/>
    </row>
    <row r="567" spans="1:5" s="8" customFormat="1">
      <c r="A567" s="45"/>
      <c r="B567" s="45"/>
      <c r="C567" s="36" t="s">
        <v>1962</v>
      </c>
      <c r="D567" s="36"/>
      <c r="E567" s="36"/>
    </row>
    <row r="568" spans="1:5" s="8" customFormat="1">
      <c r="A568" s="45"/>
      <c r="B568" s="45"/>
      <c r="C568" s="36" t="s">
        <v>1963</v>
      </c>
      <c r="D568" s="36"/>
      <c r="E568" s="36"/>
    </row>
    <row r="569" spans="1:5" s="8" customFormat="1">
      <c r="A569" s="45"/>
      <c r="B569" s="45"/>
      <c r="C569" s="36" t="s">
        <v>1964</v>
      </c>
      <c r="D569" s="36"/>
      <c r="E569" s="36"/>
    </row>
    <row r="570" spans="1:5" s="8" customFormat="1">
      <c r="A570" s="45"/>
      <c r="B570" s="45"/>
      <c r="C570" s="36" t="s">
        <v>1965</v>
      </c>
      <c r="D570" s="36"/>
      <c r="E570" s="36"/>
    </row>
    <row r="571" spans="1:5" s="8" customFormat="1">
      <c r="A571" s="45"/>
      <c r="B571" s="45"/>
      <c r="C571" s="36" t="s">
        <v>1966</v>
      </c>
      <c r="D571" s="36"/>
      <c r="E571" s="36"/>
    </row>
    <row r="572" spans="1:5" s="8" customFormat="1">
      <c r="A572" s="45"/>
      <c r="B572" s="45"/>
      <c r="C572" s="36" t="s">
        <v>1967</v>
      </c>
      <c r="D572" s="36"/>
      <c r="E572" s="36"/>
    </row>
    <row r="573" spans="1:5" s="8" customFormat="1">
      <c r="A573" s="45"/>
      <c r="B573" s="45"/>
      <c r="C573" s="36" t="s">
        <v>1968</v>
      </c>
      <c r="D573" s="36"/>
      <c r="E573" s="36"/>
    </row>
    <row r="574" spans="1:5" s="8" customFormat="1">
      <c r="A574" s="45"/>
      <c r="B574" s="45"/>
      <c r="C574" s="36" t="s">
        <v>1969</v>
      </c>
      <c r="D574" s="36"/>
      <c r="E574" s="36"/>
    </row>
    <row r="575" spans="1:5" s="8" customFormat="1">
      <c r="A575" s="45"/>
      <c r="B575" s="45"/>
      <c r="C575" s="36" t="s">
        <v>1970</v>
      </c>
      <c r="D575" s="36"/>
      <c r="E575" s="36"/>
    </row>
    <row r="576" spans="1:5" s="8" customFormat="1">
      <c r="A576" s="45"/>
      <c r="B576" s="45"/>
      <c r="C576" s="36" t="s">
        <v>1971</v>
      </c>
      <c r="D576" s="36"/>
      <c r="E576" s="36"/>
    </row>
    <row r="577" spans="1:6">
      <c r="A577" s="45"/>
      <c r="B577" s="45"/>
      <c r="C577" s="36" t="s">
        <v>1972</v>
      </c>
      <c r="D577" s="36"/>
      <c r="E577" s="36"/>
      <c r="F577" s="8"/>
    </row>
    <row r="578" spans="1:6">
      <c r="A578" s="45"/>
      <c r="B578" s="45"/>
      <c r="C578" s="36" t="s">
        <v>1973</v>
      </c>
      <c r="D578" s="36"/>
      <c r="E578" s="36"/>
      <c r="F578" s="8" t="s">
        <v>1456</v>
      </c>
    </row>
    <row r="579" spans="1:6">
      <c r="A579" s="45"/>
      <c r="B579" s="45"/>
      <c r="C579" s="36" t="s">
        <v>1974</v>
      </c>
      <c r="D579" s="36"/>
      <c r="E579" s="36"/>
      <c r="F579" s="8" t="s">
        <v>1456</v>
      </c>
    </row>
    <row r="580" spans="1:6">
      <c r="A580" s="45"/>
      <c r="B580" s="45"/>
      <c r="C580" s="36" t="s">
        <v>1975</v>
      </c>
      <c r="D580" s="36"/>
      <c r="E580" s="36"/>
      <c r="F580" s="8"/>
    </row>
    <row r="581" spans="1:6">
      <c r="A581" s="45"/>
      <c r="B581" s="45"/>
      <c r="C581" s="36" t="s">
        <v>1976</v>
      </c>
      <c r="D581" s="36"/>
      <c r="E581" s="36"/>
      <c r="F581" s="8"/>
    </row>
    <row r="582" spans="1:6">
      <c r="A582" s="45"/>
      <c r="B582" s="45"/>
      <c r="C582" s="36" t="s">
        <v>1977</v>
      </c>
      <c r="D582" s="36"/>
      <c r="E582" s="36"/>
      <c r="F582" s="8"/>
    </row>
    <row r="583" spans="1:6">
      <c r="A583" s="45"/>
      <c r="B583" s="45"/>
      <c r="C583" s="36" t="s">
        <v>1978</v>
      </c>
      <c r="D583" s="36"/>
      <c r="E583" s="36"/>
      <c r="F583" s="8"/>
    </row>
    <row r="584" spans="1:6">
      <c r="A584" s="45"/>
      <c r="B584" s="45"/>
      <c r="C584" s="36" t="s">
        <v>1979</v>
      </c>
      <c r="D584" s="36"/>
      <c r="E584" s="36"/>
      <c r="F584" s="8"/>
    </row>
    <row r="585" spans="1:6">
      <c r="A585" s="45"/>
      <c r="B585" s="45"/>
      <c r="C585" s="36" t="s">
        <v>1980</v>
      </c>
      <c r="D585" s="36"/>
      <c r="E585" s="36"/>
      <c r="F585" s="8"/>
    </row>
    <row r="586" spans="1:6">
      <c r="A586" s="45"/>
      <c r="B586" s="45"/>
      <c r="C586" s="36" t="s">
        <v>1981</v>
      </c>
      <c r="D586" s="36"/>
      <c r="E586" s="36"/>
      <c r="F586" s="8"/>
    </row>
    <row r="587" spans="1:6">
      <c r="A587" s="45"/>
      <c r="B587" s="45"/>
      <c r="C587" s="36" t="s">
        <v>1982</v>
      </c>
      <c r="D587" s="36"/>
      <c r="E587" s="36"/>
      <c r="F587" s="8"/>
    </row>
    <row r="588" spans="1:6">
      <c r="A588" s="45"/>
      <c r="B588" s="45"/>
      <c r="C588" s="36" t="s">
        <v>1983</v>
      </c>
      <c r="D588" s="36"/>
      <c r="E588" s="36"/>
      <c r="F588" s="8"/>
    </row>
    <row r="589" spans="1:6">
      <c r="A589" s="46"/>
      <c r="B589" s="46"/>
      <c r="C589" s="36" t="s">
        <v>1984</v>
      </c>
      <c r="D589" s="36"/>
      <c r="E589" s="36"/>
      <c r="F589" s="8"/>
    </row>
    <row r="590" spans="1:6">
      <c r="A590" s="43"/>
      <c r="B590" s="99" t="s">
        <v>1254</v>
      </c>
      <c r="C590" s="34" t="s">
        <v>1273</v>
      </c>
      <c r="D590" s="99" t="s">
        <v>1254</v>
      </c>
      <c r="E590" s="34"/>
      <c r="F590" s="8"/>
    </row>
    <row r="591" spans="1:6">
      <c r="A591" s="43"/>
      <c r="B591" s="99"/>
      <c r="C591" s="34" t="s">
        <v>1985</v>
      </c>
      <c r="D591" s="34"/>
      <c r="E591" s="34"/>
      <c r="F591" s="8"/>
    </row>
    <row r="592" spans="1:6">
      <c r="A592" s="43"/>
      <c r="B592" s="99"/>
      <c r="C592" s="34" t="s">
        <v>153</v>
      </c>
      <c r="D592" s="34"/>
      <c r="E592" s="34"/>
      <c r="F592" s="8"/>
    </row>
    <row r="593" spans="1:6">
      <c r="A593" s="47"/>
      <c r="B593" s="53" t="s">
        <v>264</v>
      </c>
      <c r="C593" s="36" t="s">
        <v>309</v>
      </c>
      <c r="D593" s="36" t="s">
        <v>1552</v>
      </c>
      <c r="E593" s="36"/>
      <c r="F593" s="106"/>
    </row>
    <row r="594" spans="1:6">
      <c r="A594" s="100"/>
      <c r="B594" s="102"/>
      <c r="C594" s="101" t="s">
        <v>45</v>
      </c>
      <c r="D594" s="101"/>
      <c r="E594" s="36"/>
      <c r="F594" s="8"/>
    </row>
    <row r="595" spans="1:6">
      <c r="A595" s="94"/>
      <c r="B595" s="94" t="s">
        <v>693</v>
      </c>
      <c r="C595" s="34" t="s">
        <v>1986</v>
      </c>
      <c r="D595" s="94" t="s">
        <v>693</v>
      </c>
      <c r="E595" s="34"/>
      <c r="F595" s="8"/>
    </row>
    <row r="596" spans="1:6">
      <c r="A596" s="43"/>
      <c r="B596" s="43"/>
      <c r="C596" s="34" t="s">
        <v>732</v>
      </c>
      <c r="D596" s="34"/>
      <c r="E596" s="34"/>
      <c r="F596" s="8"/>
    </row>
    <row r="597" spans="1:6">
      <c r="A597" s="43"/>
      <c r="B597" s="43"/>
      <c r="C597" s="34" t="s">
        <v>1987</v>
      </c>
      <c r="D597" s="34"/>
      <c r="E597" s="34"/>
      <c r="F597" s="8"/>
    </row>
    <row r="598" spans="1:6">
      <c r="A598" s="43"/>
      <c r="B598" s="43"/>
      <c r="C598" s="34" t="s">
        <v>1988</v>
      </c>
      <c r="D598" s="34"/>
      <c r="E598" s="34"/>
      <c r="F598" s="8"/>
    </row>
    <row r="599" spans="1:6">
      <c r="A599" s="43"/>
      <c r="B599" s="43"/>
      <c r="C599" s="34" t="s">
        <v>1989</v>
      </c>
      <c r="D599" s="34"/>
      <c r="E599" s="34"/>
      <c r="F599" s="8"/>
    </row>
    <row r="600" spans="1:6">
      <c r="A600" s="43"/>
      <c r="B600" s="43"/>
      <c r="C600" s="34" t="s">
        <v>700</v>
      </c>
      <c r="D600" s="34"/>
      <c r="E600" s="34"/>
      <c r="F600" s="8"/>
    </row>
    <row r="601" spans="1:6">
      <c r="A601" s="43"/>
      <c r="B601" s="43"/>
      <c r="C601" s="34" t="s">
        <v>1990</v>
      </c>
      <c r="D601" s="34"/>
      <c r="E601" s="34"/>
      <c r="F601" s="8"/>
    </row>
    <row r="602" spans="1:6">
      <c r="A602" s="43"/>
      <c r="B602" s="43"/>
      <c r="C602" s="34" t="s">
        <v>1991</v>
      </c>
      <c r="D602" s="34"/>
      <c r="E602" s="34"/>
      <c r="F602" s="8"/>
    </row>
    <row r="603" spans="1:6">
      <c r="A603" s="43"/>
      <c r="B603" s="43"/>
      <c r="C603" s="34" t="s">
        <v>1992</v>
      </c>
      <c r="D603" s="34"/>
      <c r="E603" s="34"/>
      <c r="F603" s="8"/>
    </row>
    <row r="604" spans="1:6">
      <c r="A604" s="43"/>
      <c r="B604" s="43"/>
      <c r="C604" s="34" t="s">
        <v>1993</v>
      </c>
      <c r="D604" s="34"/>
      <c r="E604" s="34"/>
      <c r="F604" s="8"/>
    </row>
    <row r="605" spans="1:6">
      <c r="A605" s="43"/>
      <c r="B605" s="43"/>
      <c r="C605" s="34" t="s">
        <v>1994</v>
      </c>
      <c r="D605" s="34"/>
      <c r="E605" s="34"/>
      <c r="F605" s="8"/>
    </row>
    <row r="606" spans="1:6">
      <c r="A606" s="43"/>
      <c r="B606" s="43"/>
      <c r="C606" s="34" t="s">
        <v>707</v>
      </c>
      <c r="D606" s="34"/>
      <c r="E606" s="34"/>
      <c r="F606" s="8"/>
    </row>
    <row r="607" spans="1:6">
      <c r="A607" s="43"/>
      <c r="B607" s="43"/>
      <c r="C607" s="34" t="s">
        <v>749</v>
      </c>
      <c r="D607" s="34"/>
      <c r="E607" s="34"/>
      <c r="F607" s="8"/>
    </row>
    <row r="608" spans="1:6">
      <c r="A608" s="43"/>
      <c r="B608" s="43"/>
      <c r="C608" s="34" t="s">
        <v>1995</v>
      </c>
      <c r="D608" s="34"/>
      <c r="E608" s="34"/>
      <c r="F608" s="8"/>
    </row>
    <row r="609" spans="1:5" s="8" customFormat="1">
      <c r="A609" s="43"/>
      <c r="B609" s="43"/>
      <c r="C609" s="34" t="s">
        <v>782</v>
      </c>
      <c r="D609" s="34"/>
      <c r="E609" s="34"/>
    </row>
    <row r="610" spans="1:5" s="8" customFormat="1">
      <c r="A610" s="43"/>
      <c r="B610" s="43"/>
      <c r="C610" s="34" t="s">
        <v>769</v>
      </c>
      <c r="D610" s="34"/>
      <c r="E610" s="34"/>
    </row>
    <row r="611" spans="1:5" s="8" customFormat="1">
      <c r="A611" s="43"/>
      <c r="B611" s="43"/>
      <c r="C611" s="34" t="s">
        <v>1996</v>
      </c>
      <c r="D611" s="34"/>
      <c r="E611" s="34"/>
    </row>
    <row r="612" spans="1:5" s="8" customFormat="1">
      <c r="A612" s="43"/>
      <c r="B612" s="43"/>
      <c r="C612" s="34" t="s">
        <v>714</v>
      </c>
      <c r="D612" s="34"/>
      <c r="E612" s="34"/>
    </row>
    <row r="613" spans="1:5" s="8" customFormat="1">
      <c r="A613" s="43"/>
      <c r="B613" s="43"/>
      <c r="C613" s="34" t="s">
        <v>1997</v>
      </c>
      <c r="D613" s="34"/>
      <c r="E613" s="34"/>
    </row>
    <row r="614" spans="1:5" s="8" customFormat="1">
      <c r="A614" s="43"/>
      <c r="B614" s="43"/>
      <c r="C614" s="34" t="s">
        <v>1998</v>
      </c>
      <c r="D614" s="34"/>
      <c r="E614" s="34"/>
    </row>
    <row r="615" spans="1:5" s="8" customFormat="1">
      <c r="A615" s="43"/>
      <c r="B615" s="43"/>
      <c r="C615" s="34" t="s">
        <v>1999</v>
      </c>
      <c r="D615" s="34"/>
      <c r="E615" s="34"/>
    </row>
    <row r="616" spans="1:5" s="8" customFormat="1">
      <c r="A616" s="43"/>
      <c r="B616" s="43"/>
      <c r="C616" s="34" t="s">
        <v>777</v>
      </c>
      <c r="D616" s="34"/>
      <c r="E616" s="34"/>
    </row>
    <row r="617" spans="1:5" s="8" customFormat="1">
      <c r="A617" s="43"/>
      <c r="B617" s="43"/>
      <c r="C617" s="34" t="s">
        <v>2000</v>
      </c>
      <c r="D617" s="34"/>
      <c r="E617" s="34"/>
    </row>
    <row r="618" spans="1:5" s="8" customFormat="1">
      <c r="A618" s="43"/>
      <c r="B618" s="43"/>
      <c r="C618" s="34" t="s">
        <v>2001</v>
      </c>
      <c r="D618" s="34"/>
      <c r="E618" s="34"/>
    </row>
    <row r="619" spans="1:5" s="8" customFormat="1">
      <c r="A619" s="43"/>
      <c r="B619" s="43"/>
      <c r="C619" s="34" t="s">
        <v>2002</v>
      </c>
      <c r="D619" s="34"/>
      <c r="E619" s="34"/>
    </row>
    <row r="620" spans="1:5" s="8" customFormat="1">
      <c r="A620" s="43"/>
      <c r="B620" s="43"/>
      <c r="C620" s="34" t="s">
        <v>2003</v>
      </c>
      <c r="D620" s="34"/>
      <c r="E620" s="34"/>
    </row>
    <row r="621" spans="1:5" s="8" customFormat="1">
      <c r="A621" s="43"/>
      <c r="B621" s="43"/>
      <c r="C621" s="34" t="s">
        <v>2004</v>
      </c>
      <c r="D621" s="34"/>
      <c r="E621" s="34"/>
    </row>
    <row r="622" spans="1:5" s="8" customFormat="1">
      <c r="A622" s="43"/>
      <c r="B622" s="43"/>
      <c r="C622" s="34" t="s">
        <v>2005</v>
      </c>
      <c r="D622" s="34"/>
      <c r="E622" s="34"/>
    </row>
    <row r="623" spans="1:5" s="8" customFormat="1">
      <c r="A623" s="43"/>
      <c r="B623" s="43"/>
      <c r="C623" s="34" t="s">
        <v>2006</v>
      </c>
      <c r="D623" s="34"/>
      <c r="E623" s="34"/>
    </row>
    <row r="624" spans="1:5" s="8" customFormat="1">
      <c r="A624" s="43"/>
      <c r="B624" s="43"/>
      <c r="C624" s="34" t="s">
        <v>742</v>
      </c>
      <c r="D624" s="34"/>
      <c r="E624" s="34"/>
    </row>
    <row r="625" spans="1:6">
      <c r="A625" s="43"/>
      <c r="B625" s="43"/>
      <c r="C625" s="34" t="s">
        <v>2007</v>
      </c>
      <c r="D625" s="34"/>
      <c r="E625" s="34"/>
      <c r="F625" s="8" t="s">
        <v>1456</v>
      </c>
    </row>
    <row r="626" spans="1:6">
      <c r="A626" s="47"/>
      <c r="B626" s="47" t="s">
        <v>1400</v>
      </c>
      <c r="C626" s="36" t="s">
        <v>2008</v>
      </c>
      <c r="D626" s="47" t="s">
        <v>1400</v>
      </c>
      <c r="E626" s="36"/>
      <c r="F626" s="8"/>
    </row>
    <row r="627" spans="1:6">
      <c r="A627" s="48"/>
      <c r="B627" s="48"/>
      <c r="C627" s="36" t="s">
        <v>2009</v>
      </c>
      <c r="D627" s="36"/>
      <c r="E627" s="36"/>
      <c r="F627" s="8"/>
    </row>
    <row r="628" spans="1:6">
      <c r="A628" s="48"/>
      <c r="B628" s="48"/>
      <c r="C628" s="36" t="s">
        <v>2010</v>
      </c>
      <c r="D628" s="36"/>
      <c r="E628" s="36"/>
      <c r="F628" s="8"/>
    </row>
    <row r="629" spans="1:6">
      <c r="A629" s="48"/>
      <c r="B629" s="48"/>
      <c r="C629" s="36" t="s">
        <v>2011</v>
      </c>
      <c r="D629" s="36"/>
      <c r="E629" s="36"/>
      <c r="F629" s="8"/>
    </row>
    <row r="630" spans="1:6">
      <c r="A630" s="48"/>
      <c r="B630" s="48"/>
      <c r="C630" s="36" t="s">
        <v>2012</v>
      </c>
      <c r="D630" s="36"/>
      <c r="E630" s="36"/>
      <c r="F630" s="8" t="s">
        <v>1456</v>
      </c>
    </row>
    <row r="631" spans="1:6">
      <c r="A631" s="48"/>
      <c r="B631" s="48"/>
      <c r="C631" s="36" t="s">
        <v>2013</v>
      </c>
      <c r="D631" s="36"/>
      <c r="E631" s="36"/>
      <c r="F631" s="8"/>
    </row>
    <row r="632" spans="1:6">
      <c r="A632" s="48"/>
      <c r="B632" s="48"/>
      <c r="C632" s="36" t="s">
        <v>2014</v>
      </c>
      <c r="D632" s="36"/>
      <c r="E632" s="36"/>
      <c r="F632" s="8"/>
    </row>
    <row r="633" spans="1:6">
      <c r="A633" s="48"/>
      <c r="B633" s="48"/>
      <c r="C633" s="36" t="s">
        <v>59</v>
      </c>
      <c r="D633" s="36"/>
      <c r="E633" s="36"/>
      <c r="F633" s="8"/>
    </row>
    <row r="634" spans="1:6">
      <c r="A634" s="48"/>
      <c r="B634" s="48"/>
      <c r="C634" s="36" t="s">
        <v>2015</v>
      </c>
      <c r="D634" s="36"/>
      <c r="E634" s="36"/>
      <c r="F634" s="8"/>
    </row>
    <row r="635" spans="1:6">
      <c r="A635" s="48"/>
      <c r="B635" s="48"/>
      <c r="C635" s="36" t="s">
        <v>2016</v>
      </c>
      <c r="D635" s="36"/>
      <c r="E635" s="36"/>
      <c r="F635" s="8"/>
    </row>
    <row r="636" spans="1:6">
      <c r="A636" s="48"/>
      <c r="B636" s="48"/>
      <c r="C636" s="36" t="s">
        <v>2017</v>
      </c>
      <c r="D636" s="36"/>
      <c r="E636" s="36"/>
      <c r="F636" s="8"/>
    </row>
    <row r="637" spans="1:6">
      <c r="A637" s="49"/>
      <c r="B637" s="49"/>
      <c r="C637" s="36" t="s">
        <v>153</v>
      </c>
      <c r="D637" s="36"/>
      <c r="E637" s="36"/>
      <c r="F637" s="8"/>
    </row>
    <row r="638" spans="1:6">
      <c r="A638" s="43"/>
      <c r="B638" s="99" t="s">
        <v>1401</v>
      </c>
      <c r="C638" s="34" t="s">
        <v>2018</v>
      </c>
      <c r="D638" s="99" t="s">
        <v>1401</v>
      </c>
      <c r="E638" s="34" t="s">
        <v>2019</v>
      </c>
      <c r="F638" s="8"/>
    </row>
    <row r="639" spans="1:6">
      <c r="A639" s="43"/>
      <c r="B639" s="99"/>
      <c r="C639" s="34" t="s">
        <v>2020</v>
      </c>
      <c r="D639" s="34"/>
      <c r="E639" s="34" t="s">
        <v>2021</v>
      </c>
      <c r="F639" s="8"/>
    </row>
    <row r="640" spans="1:6">
      <c r="A640" s="43"/>
      <c r="B640" s="99"/>
      <c r="C640" s="34" t="s">
        <v>2022</v>
      </c>
      <c r="D640" s="34"/>
      <c r="E640" s="34" t="s">
        <v>2023</v>
      </c>
      <c r="F640" s="8"/>
    </row>
    <row r="641" spans="1:5" s="8" customFormat="1">
      <c r="A641" s="43"/>
      <c r="B641" s="99"/>
      <c r="C641" s="34" t="s">
        <v>2024</v>
      </c>
      <c r="D641" s="34"/>
      <c r="E641" s="34" t="s">
        <v>2025</v>
      </c>
    </row>
    <row r="642" spans="1:5" s="8" customFormat="1">
      <c r="A642" s="43"/>
      <c r="B642" s="99"/>
      <c r="C642" s="34" t="s">
        <v>2026</v>
      </c>
      <c r="D642" s="34"/>
      <c r="E642" s="34" t="s">
        <v>2027</v>
      </c>
    </row>
    <row r="643" spans="1:5" s="8" customFormat="1">
      <c r="A643" s="43"/>
      <c r="B643" s="99"/>
      <c r="C643" s="34" t="s">
        <v>2028</v>
      </c>
      <c r="D643" s="34"/>
      <c r="E643" s="34" t="s">
        <v>2029</v>
      </c>
    </row>
    <row r="644" spans="1:5" s="8" customFormat="1">
      <c r="A644" s="43"/>
      <c r="B644" s="99"/>
      <c r="C644" s="34" t="s">
        <v>2030</v>
      </c>
      <c r="D644" s="34"/>
      <c r="E644" s="34" t="s">
        <v>2031</v>
      </c>
    </row>
    <row r="645" spans="1:5" s="8" customFormat="1">
      <c r="A645" s="43"/>
      <c r="B645" s="99"/>
      <c r="C645" s="34" t="s">
        <v>2032</v>
      </c>
      <c r="D645" s="34"/>
      <c r="E645" s="34" t="s">
        <v>2032</v>
      </c>
    </row>
    <row r="646" spans="1:5" s="8" customFormat="1">
      <c r="A646" s="43"/>
      <c r="B646" s="99"/>
      <c r="C646" s="34" t="s">
        <v>153</v>
      </c>
      <c r="D646" s="34"/>
      <c r="E646" s="34"/>
    </row>
    <row r="647" spans="1:5" s="8" customFormat="1">
      <c r="A647" s="50"/>
      <c r="B647" s="50" t="s">
        <v>1404</v>
      </c>
      <c r="C647" s="36" t="s">
        <v>2033</v>
      </c>
      <c r="D647" s="50" t="s">
        <v>1404</v>
      </c>
      <c r="E647" s="36" t="s">
        <v>2034</v>
      </c>
    </row>
    <row r="648" spans="1:5" s="8" customFormat="1">
      <c r="A648" s="51"/>
      <c r="B648" s="51"/>
      <c r="C648" s="36" t="s">
        <v>2035</v>
      </c>
      <c r="D648" s="36"/>
      <c r="E648" s="36" t="s">
        <v>2036</v>
      </c>
    </row>
    <row r="649" spans="1:5" s="8" customFormat="1">
      <c r="A649" s="51"/>
      <c r="B649" s="51"/>
      <c r="C649" s="36" t="s">
        <v>2037</v>
      </c>
      <c r="D649" s="36"/>
      <c r="E649" s="36" t="s">
        <v>2038</v>
      </c>
    </row>
    <row r="650" spans="1:5" s="8" customFormat="1">
      <c r="A650" s="51"/>
      <c r="B650" s="51"/>
      <c r="C650" s="36" t="s">
        <v>2039</v>
      </c>
      <c r="D650" s="36"/>
      <c r="E650" s="36" t="s">
        <v>2040</v>
      </c>
    </row>
    <row r="651" spans="1:5" s="8" customFormat="1">
      <c r="A651" s="51"/>
      <c r="B651" s="51"/>
      <c r="C651" s="36" t="s">
        <v>2041</v>
      </c>
      <c r="D651" s="36"/>
      <c r="E651" s="36"/>
    </row>
    <row r="652" spans="1:5" s="8" customFormat="1">
      <c r="A652" s="52"/>
      <c r="B652" s="52"/>
      <c r="C652" s="36" t="s">
        <v>153</v>
      </c>
      <c r="D652" s="36"/>
      <c r="E652" s="36"/>
    </row>
    <row r="653" spans="1:5" s="8" customFormat="1">
      <c r="A653" s="43"/>
      <c r="B653" s="99" t="s">
        <v>265</v>
      </c>
      <c r="C653" s="34" t="s">
        <v>310</v>
      </c>
      <c r="D653" s="99" t="s">
        <v>265</v>
      </c>
      <c r="E653" s="34"/>
    </row>
    <row r="654" spans="1:5" s="8" customFormat="1">
      <c r="A654" s="43"/>
      <c r="B654" s="99"/>
      <c r="C654" s="34" t="s">
        <v>702</v>
      </c>
      <c r="D654" s="34"/>
      <c r="E654" s="34"/>
    </row>
    <row r="655" spans="1:5" s="8" customFormat="1">
      <c r="A655" s="43"/>
      <c r="B655" s="99"/>
      <c r="C655" s="34" t="s">
        <v>284</v>
      </c>
      <c r="D655" s="34"/>
      <c r="E655" s="34"/>
    </row>
    <row r="656" spans="1:5" s="8" customFormat="1">
      <c r="A656" s="43"/>
      <c r="B656" s="99"/>
      <c r="C656" s="34" t="s">
        <v>612</v>
      </c>
      <c r="D656" s="34"/>
      <c r="E656" s="34"/>
    </row>
    <row r="657" spans="1:5" s="8" customFormat="1">
      <c r="A657" s="43"/>
      <c r="B657" s="99"/>
      <c r="C657" s="34" t="s">
        <v>153</v>
      </c>
      <c r="D657" s="34"/>
      <c r="E657" s="34"/>
    </row>
    <row r="658" spans="1:5" s="8" customFormat="1">
      <c r="A658" s="50"/>
      <c r="B658" s="50" t="s">
        <v>266</v>
      </c>
      <c r="C658" s="36" t="s">
        <v>311</v>
      </c>
      <c r="D658" s="50" t="s">
        <v>266</v>
      </c>
      <c r="E658" s="36"/>
    </row>
    <row r="659" spans="1:5" s="8" customFormat="1">
      <c r="A659" s="51"/>
      <c r="B659" s="51"/>
      <c r="C659" s="36" t="s">
        <v>285</v>
      </c>
      <c r="D659" s="36"/>
      <c r="E659" s="36"/>
    </row>
    <row r="660" spans="1:5" s="8" customFormat="1">
      <c r="A660" s="43"/>
      <c r="B660" s="99" t="s">
        <v>256</v>
      </c>
      <c r="C660" s="34" t="s">
        <v>288</v>
      </c>
      <c r="D660" s="99" t="s">
        <v>256</v>
      </c>
      <c r="E660" s="34"/>
    </row>
    <row r="661" spans="1:5" s="8" customFormat="1">
      <c r="A661" s="43"/>
      <c r="B661" s="99"/>
      <c r="C661" s="34" t="s">
        <v>2042</v>
      </c>
      <c r="D661" s="34"/>
      <c r="E661" s="34"/>
    </row>
    <row r="662" spans="1:5" s="8" customFormat="1">
      <c r="A662" s="50"/>
      <c r="B662" s="50" t="s">
        <v>911</v>
      </c>
      <c r="C662" s="36" t="s">
        <v>962</v>
      </c>
      <c r="D662" s="36" t="s">
        <v>2043</v>
      </c>
      <c r="E662" s="36"/>
    </row>
    <row r="663" spans="1:5" s="8" customFormat="1">
      <c r="A663" s="51"/>
      <c r="B663" s="51"/>
      <c r="C663" s="36" t="s">
        <v>2044</v>
      </c>
      <c r="D663" s="36"/>
      <c r="E663" s="36"/>
    </row>
    <row r="664" spans="1:5" s="8" customFormat="1">
      <c r="A664" s="51"/>
      <c r="B664" s="51"/>
      <c r="C664" s="36" t="s">
        <v>2045</v>
      </c>
      <c r="D664" s="36"/>
      <c r="E664" s="36"/>
    </row>
    <row r="665" spans="1:5" s="8" customFormat="1">
      <c r="A665" s="51"/>
      <c r="B665" s="51"/>
      <c r="C665" s="36" t="s">
        <v>948</v>
      </c>
      <c r="D665" s="36"/>
      <c r="E665" s="36"/>
    </row>
    <row r="666" spans="1:5" s="8" customFormat="1">
      <c r="A666" s="51"/>
      <c r="B666" s="51"/>
      <c r="C666" s="36" t="s">
        <v>2046</v>
      </c>
      <c r="D666" s="36"/>
      <c r="E666" s="36"/>
    </row>
    <row r="667" spans="1:5" s="8" customFormat="1">
      <c r="A667" s="51"/>
      <c r="B667" s="51"/>
      <c r="C667" s="36" t="s">
        <v>1096</v>
      </c>
      <c r="D667" s="36"/>
      <c r="E667" s="36"/>
    </row>
    <row r="668" spans="1:5" s="8" customFormat="1">
      <c r="A668" s="51"/>
      <c r="B668" s="51"/>
      <c r="C668" s="36" t="s">
        <v>153</v>
      </c>
      <c r="D668" s="36"/>
      <c r="E668" s="36"/>
    </row>
    <row r="669" spans="1:5" s="8" customFormat="1">
      <c r="A669" s="52"/>
      <c r="B669" s="52"/>
      <c r="C669" s="36" t="s">
        <v>281</v>
      </c>
      <c r="D669" s="36"/>
      <c r="E669" s="36"/>
    </row>
    <row r="670" spans="1:5" s="8" customFormat="1">
      <c r="A670" s="43"/>
      <c r="B670" s="99" t="s">
        <v>912</v>
      </c>
      <c r="C670" s="34" t="s">
        <v>931</v>
      </c>
      <c r="D670" s="99" t="s">
        <v>912</v>
      </c>
      <c r="E670" s="34"/>
    </row>
    <row r="671" spans="1:5" s="8" customFormat="1">
      <c r="A671" s="43"/>
      <c r="B671" s="99"/>
      <c r="C671" s="34" t="s">
        <v>967</v>
      </c>
      <c r="D671" s="34"/>
      <c r="E671" s="34"/>
    </row>
    <row r="672" spans="1:5" s="8" customFormat="1">
      <c r="A672" s="50"/>
      <c r="B672" s="50" t="s">
        <v>262</v>
      </c>
      <c r="C672" s="36" t="s">
        <v>2047</v>
      </c>
      <c r="D672" s="50" t="s">
        <v>262</v>
      </c>
      <c r="E672" s="36"/>
    </row>
    <row r="673" spans="1:5" s="8" customFormat="1">
      <c r="A673" s="51"/>
      <c r="B673" s="51"/>
      <c r="C673" s="36" t="s">
        <v>1274</v>
      </c>
      <c r="D673" s="36"/>
      <c r="E673" s="36"/>
    </row>
    <row r="674" spans="1:5" s="8" customFormat="1">
      <c r="A674" s="51"/>
      <c r="B674" s="51"/>
      <c r="C674" s="36" t="s">
        <v>2048</v>
      </c>
      <c r="D674" s="36"/>
      <c r="E674" s="36"/>
    </row>
    <row r="675" spans="1:5" s="8" customFormat="1">
      <c r="A675" s="51"/>
      <c r="B675" s="51"/>
      <c r="C675" s="36" t="s">
        <v>961</v>
      </c>
      <c r="D675" s="36"/>
      <c r="E675" s="36"/>
    </row>
    <row r="676" spans="1:5" s="8" customFormat="1">
      <c r="A676" s="51"/>
      <c r="B676" s="51"/>
      <c r="C676" s="36" t="s">
        <v>2049</v>
      </c>
      <c r="D676" s="36"/>
      <c r="E676" s="36"/>
    </row>
    <row r="677" spans="1:5" s="8" customFormat="1">
      <c r="A677" s="51"/>
      <c r="B677" s="51"/>
      <c r="C677" s="36" t="s">
        <v>2050</v>
      </c>
      <c r="D677" s="36"/>
      <c r="E677" s="36"/>
    </row>
    <row r="678" spans="1:5" s="8" customFormat="1">
      <c r="A678" s="51"/>
      <c r="B678" s="51"/>
      <c r="C678" s="36" t="s">
        <v>297</v>
      </c>
      <c r="D678" s="36"/>
      <c r="E678" s="36"/>
    </row>
    <row r="679" spans="1:5" s="8" customFormat="1">
      <c r="A679" s="51"/>
      <c r="B679" s="51"/>
      <c r="C679" s="36" t="s">
        <v>2051</v>
      </c>
      <c r="D679" s="36"/>
      <c r="E679" s="36"/>
    </row>
    <row r="680" spans="1:5" s="8" customFormat="1">
      <c r="A680" s="51"/>
      <c r="B680" s="51"/>
      <c r="C680" s="36" t="s">
        <v>2052</v>
      </c>
      <c r="D680" s="36"/>
      <c r="E680" s="36"/>
    </row>
    <row r="681" spans="1:5" s="8" customFormat="1">
      <c r="A681" s="51"/>
      <c r="B681" s="51"/>
      <c r="C681" s="36" t="s">
        <v>2053</v>
      </c>
      <c r="D681" s="36"/>
      <c r="E681" s="36"/>
    </row>
    <row r="682" spans="1:5" s="8" customFormat="1">
      <c r="A682" s="51"/>
      <c r="B682" s="51"/>
      <c r="C682" s="36" t="s">
        <v>742</v>
      </c>
      <c r="D682" s="36"/>
      <c r="E682" s="36"/>
    </row>
    <row r="683" spans="1:5" s="8" customFormat="1">
      <c r="A683" s="51"/>
      <c r="B683" s="51"/>
      <c r="C683" s="36" t="s">
        <v>2054</v>
      </c>
      <c r="D683" s="36"/>
      <c r="E683" s="36"/>
    </row>
    <row r="684" spans="1:5" s="8" customFormat="1">
      <c r="A684" s="52"/>
      <c r="B684" s="52"/>
      <c r="C684" s="36" t="s">
        <v>281</v>
      </c>
      <c r="D684" s="36"/>
      <c r="E684" s="36"/>
    </row>
    <row r="685" spans="1:5" s="8" customFormat="1">
      <c r="A685" s="72"/>
      <c r="B685" s="72" t="s">
        <v>915</v>
      </c>
      <c r="C685" s="34" t="s">
        <v>962</v>
      </c>
      <c r="D685" s="34" t="s">
        <v>2043</v>
      </c>
      <c r="E685" s="34"/>
    </row>
    <row r="686" spans="1:5" s="8" customFormat="1">
      <c r="A686" s="74"/>
      <c r="B686" s="74"/>
      <c r="C686" s="34" t="s">
        <v>2044</v>
      </c>
      <c r="D686" s="34"/>
      <c r="E686" s="34"/>
    </row>
    <row r="687" spans="1:5" s="8" customFormat="1">
      <c r="A687" s="74"/>
      <c r="B687" s="74"/>
      <c r="C687" s="34" t="s">
        <v>2045</v>
      </c>
      <c r="D687" s="34"/>
      <c r="E687" s="34"/>
    </row>
    <row r="688" spans="1:5" s="8" customFormat="1">
      <c r="A688" s="74"/>
      <c r="B688" s="74"/>
      <c r="C688" s="34" t="s">
        <v>948</v>
      </c>
      <c r="D688" s="34"/>
      <c r="E688" s="34"/>
    </row>
    <row r="689" spans="1:5" s="8" customFormat="1">
      <c r="A689" s="74"/>
      <c r="B689" s="74"/>
      <c r="C689" s="34" t="s">
        <v>2046</v>
      </c>
      <c r="D689" s="34"/>
      <c r="E689" s="34"/>
    </row>
    <row r="690" spans="1:5" s="8" customFormat="1">
      <c r="A690" s="74"/>
      <c r="B690" s="74"/>
      <c r="C690" s="34" t="s">
        <v>1096</v>
      </c>
      <c r="D690" s="34"/>
      <c r="E690" s="34"/>
    </row>
    <row r="691" spans="1:5" s="8" customFormat="1">
      <c r="A691" s="74"/>
      <c r="B691" s="74"/>
      <c r="C691" s="34" t="s">
        <v>153</v>
      </c>
      <c r="D691" s="34"/>
      <c r="E691" s="34"/>
    </row>
    <row r="692" spans="1:5" s="8" customFormat="1">
      <c r="A692" s="74"/>
      <c r="B692" s="74"/>
      <c r="C692" s="34" t="s">
        <v>281</v>
      </c>
      <c r="D692" s="34"/>
      <c r="E692" s="34"/>
    </row>
    <row r="693" spans="1:5" s="8" customFormat="1">
      <c r="A693" s="50"/>
      <c r="B693" s="47" t="s">
        <v>913</v>
      </c>
      <c r="C693" s="36" t="s">
        <v>2055</v>
      </c>
      <c r="D693" s="47" t="s">
        <v>2056</v>
      </c>
      <c r="E693" s="36"/>
    </row>
    <row r="694" spans="1:5" s="8" customFormat="1">
      <c r="A694" s="51"/>
      <c r="B694" s="49"/>
      <c r="C694" s="36" t="s">
        <v>2057</v>
      </c>
      <c r="D694" s="36"/>
      <c r="E694" s="36"/>
    </row>
    <row r="695" spans="1:5" s="8" customFormat="1">
      <c r="A695" s="72"/>
      <c r="B695" s="72" t="s">
        <v>914</v>
      </c>
      <c r="C695" s="34" t="s">
        <v>932</v>
      </c>
      <c r="D695" s="72" t="s">
        <v>914</v>
      </c>
      <c r="E695" s="34"/>
    </row>
    <row r="696" spans="1:5" s="8" customFormat="1">
      <c r="A696" s="74"/>
      <c r="B696" s="74"/>
      <c r="C696" s="34" t="s">
        <v>2058</v>
      </c>
      <c r="D696" s="34"/>
      <c r="E696" s="34"/>
    </row>
    <row r="697" spans="1:5" s="8" customFormat="1">
      <c r="A697" s="50"/>
      <c r="B697" s="50" t="s">
        <v>907</v>
      </c>
      <c r="C697" s="36" t="s">
        <v>943</v>
      </c>
      <c r="D697" s="50" t="s">
        <v>907</v>
      </c>
      <c r="E697" s="36"/>
    </row>
    <row r="698" spans="1:5" s="8" customFormat="1">
      <c r="A698" s="51"/>
      <c r="B698" s="51"/>
      <c r="C698" s="36" t="s">
        <v>1917</v>
      </c>
      <c r="D698" s="36"/>
      <c r="E698" s="36"/>
    </row>
    <row r="699" spans="1:5" s="8" customFormat="1">
      <c r="A699" s="51"/>
      <c r="B699" s="51"/>
      <c r="C699" s="36" t="s">
        <v>927</v>
      </c>
      <c r="D699" s="36"/>
      <c r="E699" s="36"/>
    </row>
    <row r="700" spans="1:5" s="8" customFormat="1">
      <c r="A700" s="51"/>
      <c r="B700" s="51"/>
      <c r="C700" s="36" t="s">
        <v>2059</v>
      </c>
      <c r="D700" s="36"/>
      <c r="E700" s="36"/>
    </row>
    <row r="701" spans="1:5" s="8" customFormat="1">
      <c r="A701" s="51"/>
      <c r="B701" s="51"/>
      <c r="C701" s="36" t="s">
        <v>2060</v>
      </c>
      <c r="D701" s="36"/>
      <c r="E701" s="36"/>
    </row>
    <row r="702" spans="1:5" s="8" customFormat="1">
      <c r="A702" s="51"/>
      <c r="B702" s="51"/>
      <c r="C702" s="36" t="s">
        <v>21</v>
      </c>
      <c r="D702" s="36"/>
      <c r="E702" s="36"/>
    </row>
    <row r="703" spans="1:5" s="8" customFormat="1">
      <c r="A703" s="51"/>
      <c r="B703" s="51"/>
      <c r="C703" s="36" t="s">
        <v>2061</v>
      </c>
      <c r="D703" s="36"/>
      <c r="E703" s="36"/>
    </row>
    <row r="704" spans="1:5" s="8" customFormat="1">
      <c r="A704" s="51"/>
      <c r="B704" s="51"/>
      <c r="C704" s="36" t="s">
        <v>2062</v>
      </c>
      <c r="D704" s="36"/>
      <c r="E704" s="36"/>
    </row>
    <row r="705" spans="1:6">
      <c r="A705" s="51"/>
      <c r="B705" s="51"/>
      <c r="C705" s="36" t="s">
        <v>153</v>
      </c>
      <c r="D705" s="36"/>
      <c r="E705" s="36"/>
      <c r="F705" s="8"/>
    </row>
    <row r="706" spans="1:6">
      <c r="A706" s="72"/>
      <c r="B706" s="72" t="s">
        <v>908</v>
      </c>
      <c r="C706" s="34" t="s">
        <v>380</v>
      </c>
      <c r="D706" s="72" t="s">
        <v>908</v>
      </c>
      <c r="E706" s="34"/>
      <c r="F706" s="8"/>
    </row>
    <row r="707" spans="1:6">
      <c r="A707" s="74"/>
      <c r="B707" s="74"/>
      <c r="C707" s="34" t="s">
        <v>1635</v>
      </c>
      <c r="D707" s="34"/>
      <c r="E707" s="34"/>
      <c r="F707" s="8"/>
    </row>
    <row r="708" spans="1:6">
      <c r="A708" s="74"/>
      <c r="B708" s="74"/>
      <c r="C708" s="34" t="s">
        <v>1636</v>
      </c>
      <c r="D708" s="34"/>
      <c r="E708" s="34"/>
      <c r="F708" s="8"/>
    </row>
    <row r="709" spans="1:6">
      <c r="A709" s="74"/>
      <c r="B709" s="74"/>
      <c r="C709" s="34" t="s">
        <v>43</v>
      </c>
      <c r="D709" s="34"/>
      <c r="E709" s="34"/>
      <c r="F709" s="8"/>
    </row>
    <row r="710" spans="1:6">
      <c r="A710" s="74"/>
      <c r="B710" s="74"/>
      <c r="C710" s="34" t="s">
        <v>74</v>
      </c>
      <c r="D710" s="34"/>
      <c r="E710" s="34"/>
      <c r="F710" s="8"/>
    </row>
    <row r="711" spans="1:6">
      <c r="A711" s="74"/>
      <c r="B711" s="74"/>
      <c r="C711" s="34" t="s">
        <v>1638</v>
      </c>
      <c r="D711" s="34"/>
      <c r="E711" s="34"/>
      <c r="F711" s="8"/>
    </row>
    <row r="712" spans="1:6">
      <c r="A712" s="74"/>
      <c r="B712" s="74"/>
      <c r="C712" s="34" t="s">
        <v>1639</v>
      </c>
      <c r="D712" s="34"/>
      <c r="E712" s="34"/>
      <c r="F712" s="8"/>
    </row>
    <row r="713" spans="1:6">
      <c r="A713" s="74"/>
      <c r="B713" s="74"/>
      <c r="C713" s="34" t="s">
        <v>1640</v>
      </c>
      <c r="D713" s="34"/>
      <c r="E713" s="34"/>
      <c r="F713" s="8"/>
    </row>
    <row r="714" spans="1:6">
      <c r="A714" s="74"/>
      <c r="B714" s="74"/>
      <c r="C714" s="34" t="s">
        <v>294</v>
      </c>
      <c r="D714" s="34"/>
      <c r="E714" s="34"/>
      <c r="F714" s="8"/>
    </row>
    <row r="715" spans="1:6">
      <c r="A715" s="74"/>
      <c r="B715" s="74"/>
      <c r="C715" s="34" t="s">
        <v>144</v>
      </c>
      <c r="D715" s="34"/>
      <c r="E715" s="34"/>
      <c r="F715" s="8"/>
    </row>
    <row r="716" spans="1:6">
      <c r="A716" s="74"/>
      <c r="B716" s="74"/>
      <c r="C716" s="34" t="s">
        <v>1641</v>
      </c>
      <c r="D716" s="34"/>
      <c r="E716" s="34"/>
      <c r="F716" s="8"/>
    </row>
    <row r="717" spans="1:6">
      <c r="A717" s="74"/>
      <c r="B717" s="74"/>
      <c r="C717" s="34" t="s">
        <v>629</v>
      </c>
      <c r="D717" s="34"/>
      <c r="E717" s="34"/>
      <c r="F717" s="8"/>
    </row>
    <row r="718" spans="1:6">
      <c r="A718" s="74"/>
      <c r="B718" s="74"/>
      <c r="C718" s="34" t="s">
        <v>1642</v>
      </c>
      <c r="D718" s="34"/>
      <c r="E718" s="34"/>
      <c r="F718" s="8"/>
    </row>
    <row r="719" spans="1:6">
      <c r="A719" s="74"/>
      <c r="B719" s="74"/>
      <c r="C719" s="34" t="s">
        <v>106</v>
      </c>
      <c r="D719" s="34"/>
      <c r="E719" s="34"/>
      <c r="F719" s="8"/>
    </row>
    <row r="720" spans="1:6">
      <c r="A720" s="74"/>
      <c r="B720" s="74"/>
      <c r="C720" s="34" t="s">
        <v>102</v>
      </c>
      <c r="D720" s="34"/>
      <c r="E720" s="34" t="s">
        <v>1643</v>
      </c>
      <c r="F720" s="8" t="s">
        <v>1456</v>
      </c>
    </row>
    <row r="721" spans="1:5" s="8" customFormat="1">
      <c r="A721" s="74"/>
      <c r="B721" s="74"/>
      <c r="C721" s="34" t="s">
        <v>67</v>
      </c>
      <c r="D721" s="34"/>
      <c r="E721" s="34"/>
    </row>
    <row r="722" spans="1:5" s="8" customFormat="1">
      <c r="A722" s="74"/>
      <c r="B722" s="74"/>
      <c r="C722" s="34" t="s">
        <v>1644</v>
      </c>
      <c r="D722" s="34"/>
      <c r="E722" s="34"/>
    </row>
    <row r="723" spans="1:5" s="8" customFormat="1">
      <c r="A723" s="74"/>
      <c r="B723" s="74"/>
      <c r="C723" s="34" t="s">
        <v>545</v>
      </c>
      <c r="D723" s="34"/>
      <c r="E723" s="34"/>
    </row>
    <row r="724" spans="1:5" s="8" customFormat="1">
      <c r="A724" s="74"/>
      <c r="B724" s="74"/>
      <c r="C724" s="34" t="s">
        <v>1645</v>
      </c>
      <c r="D724" s="34"/>
      <c r="E724" s="111"/>
    </row>
    <row r="725" spans="1:5" s="8" customFormat="1">
      <c r="A725" s="74"/>
      <c r="B725" s="74"/>
      <c r="C725" s="34" t="s">
        <v>888</v>
      </c>
      <c r="D725" s="34"/>
      <c r="E725" s="34"/>
    </row>
    <row r="726" spans="1:5" s="8" customFormat="1">
      <c r="A726" s="74"/>
      <c r="B726" s="74"/>
      <c r="C726" s="34" t="s">
        <v>1646</v>
      </c>
      <c r="D726" s="34"/>
      <c r="E726" s="34"/>
    </row>
    <row r="727" spans="1:5" s="8" customFormat="1">
      <c r="A727" s="74"/>
      <c r="B727" s="74"/>
      <c r="C727" s="34" t="s">
        <v>304</v>
      </c>
      <c r="D727" s="34"/>
      <c r="E727" s="34"/>
    </row>
    <row r="728" spans="1:5" s="8" customFormat="1">
      <c r="A728" s="74"/>
      <c r="B728" s="74"/>
      <c r="C728" s="34" t="s">
        <v>851</v>
      </c>
      <c r="D728" s="34"/>
      <c r="E728" s="34"/>
    </row>
    <row r="729" spans="1:5" s="8" customFormat="1">
      <c r="A729" s="74"/>
      <c r="B729" s="74"/>
      <c r="C729" s="34" t="s">
        <v>59</v>
      </c>
      <c r="D729" s="34"/>
      <c r="E729" s="34"/>
    </row>
    <row r="730" spans="1:5" s="8" customFormat="1">
      <c r="A730" s="74"/>
      <c r="B730" s="74"/>
      <c r="C730" s="34" t="s">
        <v>648</v>
      </c>
      <c r="D730" s="34"/>
      <c r="E730" s="34"/>
    </row>
    <row r="731" spans="1:5" s="8" customFormat="1">
      <c r="A731" s="74"/>
      <c r="B731" s="74"/>
      <c r="C731" s="34" t="s">
        <v>52</v>
      </c>
      <c r="D731" s="34"/>
      <c r="E731" s="34"/>
    </row>
    <row r="732" spans="1:5" s="8" customFormat="1">
      <c r="A732" s="74"/>
      <c r="B732" s="74"/>
      <c r="C732" s="34" t="s">
        <v>276</v>
      </c>
      <c r="D732" s="34"/>
      <c r="E732" s="34"/>
    </row>
    <row r="733" spans="1:5" s="8" customFormat="1">
      <c r="A733" s="74"/>
      <c r="B733" s="74"/>
      <c r="C733" s="34" t="s">
        <v>610</v>
      </c>
      <c r="D733" s="34"/>
      <c r="E733" s="34"/>
    </row>
    <row r="734" spans="1:5" s="8" customFormat="1">
      <c r="A734" s="74"/>
      <c r="B734" s="74"/>
      <c r="C734" s="34" t="s">
        <v>1647</v>
      </c>
      <c r="D734" s="34"/>
      <c r="E734" s="34"/>
    </row>
    <row r="735" spans="1:5" s="8" customFormat="1">
      <c r="A735" s="74"/>
      <c r="B735" s="74"/>
      <c r="C735" s="34" t="s">
        <v>1648</v>
      </c>
      <c r="D735" s="34"/>
      <c r="E735" s="34"/>
    </row>
    <row r="736" spans="1:5" s="8" customFormat="1">
      <c r="A736" s="74"/>
      <c r="B736" s="74"/>
      <c r="C736" s="34" t="s">
        <v>1649</v>
      </c>
      <c r="D736" s="34"/>
      <c r="E736" s="34"/>
    </row>
    <row r="737" spans="1:5" s="8" customFormat="1">
      <c r="A737" s="74"/>
      <c r="B737" s="74"/>
      <c r="C737" s="34" t="s">
        <v>1650</v>
      </c>
      <c r="D737" s="34"/>
      <c r="E737" s="34"/>
    </row>
    <row r="738" spans="1:5" s="8" customFormat="1">
      <c r="A738" s="74"/>
      <c r="B738" s="74"/>
      <c r="C738" s="34" t="s">
        <v>1651</v>
      </c>
      <c r="D738" s="34"/>
      <c r="E738" s="34"/>
    </row>
    <row r="739" spans="1:5" s="8" customFormat="1">
      <c r="A739" s="74"/>
      <c r="B739" s="74"/>
      <c r="C739" s="34" t="s">
        <v>1652</v>
      </c>
      <c r="D739" s="34"/>
      <c r="E739" s="34"/>
    </row>
    <row r="740" spans="1:5" s="8" customFormat="1">
      <c r="A740" s="74"/>
      <c r="B740" s="74"/>
      <c r="C740" s="34" t="s">
        <v>1653</v>
      </c>
      <c r="D740" s="34"/>
      <c r="E740" s="34"/>
    </row>
    <row r="741" spans="1:5" s="8" customFormat="1">
      <c r="A741" s="74"/>
      <c r="B741" s="74"/>
      <c r="C741" s="34" t="s">
        <v>1654</v>
      </c>
      <c r="D741" s="34"/>
      <c r="E741" s="111"/>
    </row>
    <row r="742" spans="1:5" s="8" customFormat="1">
      <c r="A742" s="74"/>
      <c r="B742" s="74"/>
      <c r="C742" s="34" t="s">
        <v>1655</v>
      </c>
      <c r="D742" s="34"/>
      <c r="E742" s="34"/>
    </row>
    <row r="743" spans="1:5" s="8" customFormat="1">
      <c r="A743" s="74"/>
      <c r="B743" s="74"/>
      <c r="C743" s="34" t="s">
        <v>1656</v>
      </c>
      <c r="D743" s="34"/>
      <c r="E743" s="34"/>
    </row>
    <row r="744" spans="1:5" s="8" customFormat="1">
      <c r="A744" s="74"/>
      <c r="B744" s="74"/>
      <c r="C744" s="34" t="s">
        <v>388</v>
      </c>
      <c r="D744" s="34"/>
      <c r="E744" s="34"/>
    </row>
    <row r="745" spans="1:5" s="8" customFormat="1">
      <c r="A745" s="74"/>
      <c r="B745" s="74"/>
      <c r="C745" s="34" t="s">
        <v>125</v>
      </c>
      <c r="D745" s="34"/>
      <c r="E745" s="34"/>
    </row>
    <row r="746" spans="1:5" s="8" customFormat="1">
      <c r="A746" s="74"/>
      <c r="B746" s="74"/>
      <c r="C746" s="34" t="s">
        <v>1657</v>
      </c>
      <c r="D746" s="34"/>
      <c r="E746" s="34"/>
    </row>
    <row r="747" spans="1:5" s="8" customFormat="1">
      <c r="A747" s="74"/>
      <c r="B747" s="74"/>
      <c r="C747" s="34" t="s">
        <v>1658</v>
      </c>
      <c r="D747" s="34"/>
      <c r="E747" s="34"/>
    </row>
    <row r="748" spans="1:5" s="8" customFormat="1">
      <c r="A748" s="74"/>
      <c r="B748" s="74"/>
      <c r="C748" s="34" t="s">
        <v>1659</v>
      </c>
      <c r="D748" s="34"/>
      <c r="E748" s="34"/>
    </row>
    <row r="749" spans="1:5" s="8" customFormat="1">
      <c r="A749" s="74"/>
      <c r="B749" s="74"/>
      <c r="C749" s="34" t="s">
        <v>1660</v>
      </c>
      <c r="D749" s="34"/>
      <c r="E749" s="34"/>
    </row>
    <row r="750" spans="1:5" s="8" customFormat="1">
      <c r="A750" s="74"/>
      <c r="B750" s="74"/>
      <c r="C750" s="34" t="s">
        <v>1661</v>
      </c>
      <c r="D750" s="34"/>
      <c r="E750" s="34"/>
    </row>
    <row r="751" spans="1:5" s="8" customFormat="1">
      <c r="A751" s="74"/>
      <c r="B751" s="74"/>
      <c r="C751" s="34" t="s">
        <v>617</v>
      </c>
      <c r="D751" s="34"/>
      <c r="E751" s="34"/>
    </row>
    <row r="752" spans="1:5" s="8" customFormat="1">
      <c r="A752" s="74"/>
      <c r="B752" s="74"/>
      <c r="C752" s="34" t="s">
        <v>1662</v>
      </c>
      <c r="D752" s="34"/>
      <c r="E752" s="34"/>
    </row>
    <row r="753" spans="1:5" s="8" customFormat="1">
      <c r="A753" s="74"/>
      <c r="B753" s="74"/>
      <c r="C753" s="34" t="s">
        <v>39</v>
      </c>
      <c r="D753" s="34"/>
      <c r="E753" s="34"/>
    </row>
    <row r="754" spans="1:5" s="8" customFormat="1">
      <c r="A754" s="74"/>
      <c r="B754" s="74"/>
      <c r="C754" s="34" t="s">
        <v>1450</v>
      </c>
      <c r="D754" s="34"/>
      <c r="E754" s="34"/>
    </row>
    <row r="755" spans="1:5" s="8" customFormat="1">
      <c r="A755" s="74"/>
      <c r="B755" s="74"/>
      <c r="C755" s="34" t="s">
        <v>210</v>
      </c>
      <c r="D755" s="34"/>
      <c r="E755" s="34"/>
    </row>
    <row r="756" spans="1:5" s="8" customFormat="1">
      <c r="A756" s="74"/>
      <c r="B756" s="74"/>
      <c r="C756" s="34" t="s">
        <v>1451</v>
      </c>
      <c r="D756" s="34"/>
      <c r="E756" s="34"/>
    </row>
    <row r="757" spans="1:5" s="8" customFormat="1">
      <c r="A757" s="74"/>
      <c r="B757" s="74"/>
      <c r="C757" s="34" t="s">
        <v>1452</v>
      </c>
      <c r="D757" s="34"/>
      <c r="E757" s="34"/>
    </row>
    <row r="758" spans="1:5" s="8" customFormat="1">
      <c r="A758" s="74"/>
      <c r="B758" s="74"/>
      <c r="C758" s="34" t="s">
        <v>1453</v>
      </c>
      <c r="D758" s="34"/>
      <c r="E758" s="34"/>
    </row>
    <row r="759" spans="1:5" s="8" customFormat="1">
      <c r="A759" s="74"/>
      <c r="B759" s="74"/>
      <c r="C759" s="34" t="s">
        <v>1454</v>
      </c>
      <c r="D759" s="34"/>
      <c r="E759" s="34"/>
    </row>
    <row r="760" spans="1:5" s="8" customFormat="1">
      <c r="A760" s="74"/>
      <c r="B760" s="74"/>
      <c r="C760" s="34" t="s">
        <v>1455</v>
      </c>
      <c r="D760" s="34"/>
      <c r="E760" s="34"/>
    </row>
    <row r="761" spans="1:5" s="8" customFormat="1">
      <c r="A761" s="74"/>
      <c r="B761" s="74"/>
      <c r="C761" s="34" t="s">
        <v>1457</v>
      </c>
      <c r="D761" s="34"/>
      <c r="E761" s="34"/>
    </row>
    <row r="762" spans="1:5" s="8" customFormat="1">
      <c r="A762" s="74"/>
      <c r="B762" s="74"/>
      <c r="C762" s="34" t="s">
        <v>1458</v>
      </c>
      <c r="D762" s="34"/>
      <c r="E762" s="34"/>
    </row>
    <row r="763" spans="1:5" s="8" customFormat="1">
      <c r="A763" s="74"/>
      <c r="B763" s="74"/>
      <c r="C763" s="34" t="s">
        <v>723</v>
      </c>
      <c r="D763" s="34"/>
      <c r="E763" s="34"/>
    </row>
    <row r="764" spans="1:5" s="8" customFormat="1">
      <c r="A764" s="74"/>
      <c r="B764" s="74"/>
      <c r="C764" s="34" t="s">
        <v>1459</v>
      </c>
      <c r="D764" s="34"/>
      <c r="E764" s="34"/>
    </row>
    <row r="765" spans="1:5" s="8" customFormat="1">
      <c r="A765" s="74"/>
      <c r="B765" s="74"/>
      <c r="C765" s="34" t="s">
        <v>1460</v>
      </c>
      <c r="D765" s="34"/>
      <c r="E765" s="34"/>
    </row>
    <row r="766" spans="1:5" s="8" customFormat="1">
      <c r="A766" s="74"/>
      <c r="B766" s="74"/>
      <c r="C766" s="34" t="s">
        <v>1461</v>
      </c>
      <c r="D766" s="34"/>
      <c r="E766" s="34"/>
    </row>
    <row r="767" spans="1:5" s="8" customFormat="1">
      <c r="A767" s="74"/>
      <c r="B767" s="74"/>
      <c r="C767" s="34" t="s">
        <v>1462</v>
      </c>
      <c r="D767" s="34"/>
      <c r="E767" s="34"/>
    </row>
    <row r="768" spans="1:5" s="8" customFormat="1">
      <c r="A768" s="74"/>
      <c r="B768" s="74"/>
      <c r="C768" s="34" t="s">
        <v>1463</v>
      </c>
      <c r="D768" s="34"/>
      <c r="E768" s="34"/>
    </row>
    <row r="769" spans="1:5" s="8" customFormat="1">
      <c r="A769" s="74"/>
      <c r="B769" s="74"/>
      <c r="C769" s="34" t="s">
        <v>1464</v>
      </c>
      <c r="D769" s="34"/>
      <c r="E769" s="34"/>
    </row>
    <row r="770" spans="1:5" s="8" customFormat="1">
      <c r="A770" s="74"/>
      <c r="B770" s="74"/>
      <c r="C770" s="34" t="s">
        <v>178</v>
      </c>
      <c r="D770" s="34"/>
      <c r="E770" s="34"/>
    </row>
    <row r="771" spans="1:5" s="8" customFormat="1">
      <c r="A771" s="74"/>
      <c r="B771" s="74"/>
      <c r="C771" s="34" t="s">
        <v>1465</v>
      </c>
      <c r="D771" s="34"/>
      <c r="E771" s="34"/>
    </row>
    <row r="772" spans="1:5" s="8" customFormat="1">
      <c r="A772" s="74"/>
      <c r="B772" s="74"/>
      <c r="C772" s="34" t="s">
        <v>1466</v>
      </c>
      <c r="D772" s="34"/>
      <c r="E772" s="34"/>
    </row>
    <row r="773" spans="1:5" s="8" customFormat="1">
      <c r="A773" s="74"/>
      <c r="B773" s="74"/>
      <c r="C773" s="34" t="s">
        <v>1467</v>
      </c>
      <c r="D773" s="34"/>
      <c r="E773" s="34"/>
    </row>
    <row r="774" spans="1:5" s="8" customFormat="1">
      <c r="A774" s="74"/>
      <c r="B774" s="74"/>
      <c r="C774" s="34" t="s">
        <v>1468</v>
      </c>
      <c r="D774" s="34"/>
      <c r="E774" s="34"/>
    </row>
    <row r="775" spans="1:5" s="8" customFormat="1">
      <c r="A775" s="74"/>
      <c r="B775" s="74"/>
      <c r="C775" s="34" t="s">
        <v>1469</v>
      </c>
      <c r="D775" s="34"/>
      <c r="E775" s="34"/>
    </row>
    <row r="776" spans="1:5" s="8" customFormat="1">
      <c r="A776" s="74"/>
      <c r="B776" s="74"/>
      <c r="C776" s="34" t="s">
        <v>1470</v>
      </c>
      <c r="D776" s="34"/>
      <c r="E776" s="34"/>
    </row>
    <row r="777" spans="1:5" s="8" customFormat="1">
      <c r="A777" s="74"/>
      <c r="B777" s="74"/>
      <c r="C777" s="34" t="s">
        <v>1471</v>
      </c>
      <c r="D777" s="34"/>
      <c r="E777" s="34"/>
    </row>
    <row r="778" spans="1:5" s="8" customFormat="1">
      <c r="A778" s="74"/>
      <c r="B778" s="74"/>
      <c r="C778" s="34" t="s">
        <v>1472</v>
      </c>
      <c r="D778" s="34"/>
      <c r="E778" s="34"/>
    </row>
    <row r="779" spans="1:5" s="8" customFormat="1">
      <c r="A779" s="74"/>
      <c r="B779" s="74"/>
      <c r="C779" s="34" t="s">
        <v>1473</v>
      </c>
      <c r="D779" s="34"/>
      <c r="E779" s="34"/>
    </row>
    <row r="780" spans="1:5" s="8" customFormat="1">
      <c r="A780" s="74"/>
      <c r="B780" s="74"/>
      <c r="C780" s="34" t="s">
        <v>1474</v>
      </c>
      <c r="D780" s="34"/>
      <c r="E780" s="34"/>
    </row>
    <row r="781" spans="1:5" s="8" customFormat="1">
      <c r="A781" s="74"/>
      <c r="B781" s="74"/>
      <c r="C781" s="34" t="s">
        <v>1475</v>
      </c>
      <c r="D781" s="34"/>
      <c r="E781" s="34"/>
    </row>
    <row r="782" spans="1:5" s="8" customFormat="1">
      <c r="A782" s="74"/>
      <c r="B782" s="74"/>
      <c r="C782" s="34" t="s">
        <v>1476</v>
      </c>
      <c r="D782" s="34"/>
      <c r="E782" s="34"/>
    </row>
    <row r="783" spans="1:5" s="8" customFormat="1">
      <c r="A783" s="74"/>
      <c r="B783" s="74"/>
      <c r="C783" s="34" t="s">
        <v>1477</v>
      </c>
      <c r="D783" s="34"/>
      <c r="E783" s="34"/>
    </row>
    <row r="784" spans="1:5" s="8" customFormat="1">
      <c r="A784" s="74"/>
      <c r="B784" s="74"/>
      <c r="C784" s="34" t="s">
        <v>201</v>
      </c>
      <c r="D784" s="34"/>
      <c r="E784" s="34"/>
    </row>
    <row r="785" spans="1:6">
      <c r="A785" s="74"/>
      <c r="B785" s="74"/>
      <c r="C785" s="34" t="s">
        <v>1478</v>
      </c>
      <c r="D785" s="34"/>
      <c r="E785" s="34"/>
      <c r="F785" s="8" t="s">
        <v>1456</v>
      </c>
    </row>
    <row r="786" spans="1:6">
      <c r="A786" s="74"/>
      <c r="B786" s="74"/>
      <c r="C786" s="34" t="s">
        <v>1479</v>
      </c>
      <c r="D786" s="34"/>
      <c r="E786" s="34"/>
      <c r="F786" s="8" t="s">
        <v>1456</v>
      </c>
    </row>
    <row r="787" spans="1:6">
      <c r="A787" s="74"/>
      <c r="B787" s="74"/>
      <c r="C787" s="34" t="s">
        <v>1480</v>
      </c>
      <c r="D787" s="34"/>
      <c r="E787" s="34"/>
      <c r="F787" s="8"/>
    </row>
    <row r="788" spans="1:6">
      <c r="A788" s="74"/>
      <c r="B788" s="74"/>
      <c r="C788" s="34" t="s">
        <v>1481</v>
      </c>
      <c r="D788" s="34"/>
      <c r="E788" s="34"/>
      <c r="F788" s="8"/>
    </row>
    <row r="789" spans="1:6">
      <c r="A789" s="74"/>
      <c r="B789" s="74"/>
      <c r="C789" s="34" t="s">
        <v>1482</v>
      </c>
      <c r="D789" s="34"/>
      <c r="E789" s="34"/>
      <c r="F789" s="8" t="s">
        <v>1456</v>
      </c>
    </row>
    <row r="790" spans="1:6">
      <c r="A790" s="74"/>
      <c r="B790" s="74"/>
      <c r="C790" s="34" t="s">
        <v>166</v>
      </c>
      <c r="D790" s="34"/>
      <c r="E790" s="34"/>
      <c r="F790" s="8"/>
    </row>
    <row r="791" spans="1:6">
      <c r="A791" s="74"/>
      <c r="B791" s="74"/>
      <c r="C791" s="34" t="s">
        <v>635</v>
      </c>
      <c r="D791" s="34"/>
      <c r="E791" s="34"/>
      <c r="F791" s="8"/>
    </row>
    <row r="792" spans="1:6">
      <c r="A792" s="74"/>
      <c r="B792" s="74"/>
      <c r="C792" s="34" t="s">
        <v>942</v>
      </c>
      <c r="D792" s="34"/>
      <c r="E792" s="34"/>
      <c r="F792" s="8"/>
    </row>
    <row r="793" spans="1:6">
      <c r="A793" s="74"/>
      <c r="B793" s="74"/>
      <c r="C793" s="34" t="s">
        <v>1483</v>
      </c>
      <c r="D793" s="34"/>
      <c r="E793" s="34"/>
      <c r="F793" s="8"/>
    </row>
    <row r="794" spans="1:6">
      <c r="A794" s="74"/>
      <c r="B794" s="74"/>
      <c r="C794" s="34" t="s">
        <v>1484</v>
      </c>
      <c r="D794" s="34"/>
      <c r="E794" s="34"/>
      <c r="F794" s="8"/>
    </row>
    <row r="795" spans="1:6">
      <c r="A795" s="74"/>
      <c r="B795" s="74"/>
      <c r="C795" s="34" t="s">
        <v>1485</v>
      </c>
      <c r="D795" s="34"/>
      <c r="E795" s="34"/>
      <c r="F795" s="8" t="s">
        <v>1456</v>
      </c>
    </row>
    <row r="796" spans="1:6">
      <c r="A796" s="74"/>
      <c r="B796" s="74"/>
      <c r="C796" s="34" t="s">
        <v>1486</v>
      </c>
      <c r="D796" s="34"/>
      <c r="E796" s="34"/>
      <c r="F796" s="8"/>
    </row>
    <row r="797" spans="1:6">
      <c r="A797" s="74"/>
      <c r="B797" s="74"/>
      <c r="C797" s="34" t="s">
        <v>185</v>
      </c>
      <c r="D797" s="34"/>
      <c r="E797" s="34"/>
      <c r="F797" s="8"/>
    </row>
    <row r="798" spans="1:6">
      <c r="A798" s="74"/>
      <c r="B798" s="74"/>
      <c r="C798" s="34" t="s">
        <v>1487</v>
      </c>
      <c r="D798" s="34"/>
      <c r="E798" s="34"/>
      <c r="F798" s="8"/>
    </row>
    <row r="799" spans="1:6">
      <c r="A799" s="74"/>
      <c r="B799" s="74"/>
      <c r="C799" s="34" t="s">
        <v>811</v>
      </c>
      <c r="D799" s="34"/>
      <c r="E799" s="34"/>
      <c r="F799" s="8"/>
    </row>
    <row r="800" spans="1:6">
      <c r="A800" s="74"/>
      <c r="B800" s="74"/>
      <c r="C800" s="34" t="s">
        <v>1488</v>
      </c>
      <c r="D800" s="34"/>
      <c r="E800" s="34"/>
      <c r="F800" s="8"/>
    </row>
    <row r="801" spans="1:6">
      <c r="A801" s="74"/>
      <c r="B801" s="74"/>
      <c r="C801" s="34" t="s">
        <v>1489</v>
      </c>
      <c r="D801" s="34"/>
      <c r="E801" s="34"/>
      <c r="F801" s="8"/>
    </row>
    <row r="802" spans="1:6">
      <c r="A802" s="74"/>
      <c r="B802" s="74"/>
      <c r="C802" s="34" t="s">
        <v>1490</v>
      </c>
      <c r="D802" s="34"/>
      <c r="E802" s="34"/>
      <c r="F802" s="8"/>
    </row>
    <row r="803" spans="1:6">
      <c r="A803" s="74"/>
      <c r="B803" s="74"/>
      <c r="C803" s="34" t="s">
        <v>1491</v>
      </c>
      <c r="D803" s="34"/>
      <c r="E803" s="34"/>
      <c r="F803" s="8"/>
    </row>
    <row r="804" spans="1:6">
      <c r="A804" s="74"/>
      <c r="B804" s="74"/>
      <c r="C804" s="34" t="s">
        <v>1492</v>
      </c>
      <c r="D804" s="34"/>
      <c r="E804" s="34"/>
      <c r="F804" s="8"/>
    </row>
    <row r="805" spans="1:6">
      <c r="A805" s="74"/>
      <c r="B805" s="74"/>
      <c r="C805" s="34" t="s">
        <v>1493</v>
      </c>
      <c r="D805" s="34"/>
      <c r="E805" s="34"/>
      <c r="F805" s="8"/>
    </row>
    <row r="806" spans="1:6">
      <c r="A806" s="74"/>
      <c r="B806" s="74"/>
      <c r="C806" s="34" t="s">
        <v>1494</v>
      </c>
      <c r="D806" s="34"/>
      <c r="E806" s="34"/>
      <c r="F806" s="8"/>
    </row>
    <row r="807" spans="1:6">
      <c r="A807" s="74"/>
      <c r="B807" s="74"/>
      <c r="C807" s="34" t="s">
        <v>1495</v>
      </c>
      <c r="D807" s="34"/>
      <c r="E807" s="34"/>
      <c r="F807" s="8"/>
    </row>
    <row r="808" spans="1:6">
      <c r="A808" s="74"/>
      <c r="B808" s="74"/>
      <c r="C808" s="34" t="s">
        <v>1496</v>
      </c>
      <c r="D808" s="34"/>
      <c r="E808" s="34"/>
      <c r="F808" s="8"/>
    </row>
    <row r="809" spans="1:6">
      <c r="A809" s="74"/>
      <c r="B809" s="74"/>
      <c r="C809" s="34" t="s">
        <v>1497</v>
      </c>
      <c r="D809" s="34"/>
      <c r="E809" s="34"/>
      <c r="F809" s="8"/>
    </row>
    <row r="810" spans="1:6">
      <c r="A810" s="74"/>
      <c r="B810" s="74"/>
      <c r="C810" s="34" t="s">
        <v>1498</v>
      </c>
      <c r="D810" s="34"/>
      <c r="E810" s="34"/>
      <c r="F810" s="8"/>
    </row>
    <row r="811" spans="1:6">
      <c r="A811" s="74"/>
      <c r="B811" s="74"/>
      <c r="C811" s="34" t="s">
        <v>1499</v>
      </c>
      <c r="D811" s="34"/>
      <c r="E811" s="34"/>
      <c r="F811" s="8"/>
    </row>
    <row r="812" spans="1:6">
      <c r="A812" s="74"/>
      <c r="B812" s="74"/>
      <c r="C812" s="34" t="s">
        <v>1501</v>
      </c>
      <c r="D812" s="34"/>
      <c r="E812" s="34"/>
      <c r="F812" s="8"/>
    </row>
    <row r="813" spans="1:6">
      <c r="A813" s="74"/>
      <c r="B813" s="74"/>
      <c r="C813" s="34" t="s">
        <v>1500</v>
      </c>
      <c r="D813" s="34"/>
      <c r="E813" s="34"/>
      <c r="F813" s="8" t="s">
        <v>1456</v>
      </c>
    </row>
    <row r="814" spans="1:6">
      <c r="A814" s="74"/>
      <c r="B814" s="74"/>
      <c r="C814" s="34" t="s">
        <v>173</v>
      </c>
      <c r="D814" s="34"/>
      <c r="E814" s="34"/>
      <c r="F814" s="8"/>
    </row>
    <row r="815" spans="1:6">
      <c r="A815" s="74"/>
      <c r="B815" s="74"/>
      <c r="C815" s="34" t="s">
        <v>1502</v>
      </c>
      <c r="D815" s="34"/>
      <c r="E815" s="34"/>
      <c r="F815" s="8"/>
    </row>
    <row r="816" spans="1:6">
      <c r="A816" s="74"/>
      <c r="B816" s="74"/>
      <c r="C816" s="34" t="s">
        <v>1503</v>
      </c>
      <c r="D816" s="34"/>
      <c r="E816" s="34"/>
      <c r="F816" s="8"/>
    </row>
    <row r="817" spans="1:5" s="8" customFormat="1">
      <c r="A817" s="74"/>
      <c r="B817" s="74"/>
      <c r="C817" s="34" t="s">
        <v>1504</v>
      </c>
      <c r="D817" s="34"/>
      <c r="E817" s="34"/>
    </row>
    <row r="818" spans="1:5" s="8" customFormat="1">
      <c r="A818" s="74"/>
      <c r="B818" s="74"/>
      <c r="C818" s="34" t="s">
        <v>791</v>
      </c>
      <c r="D818" s="34"/>
      <c r="E818" s="34"/>
    </row>
    <row r="819" spans="1:5" s="8" customFormat="1">
      <c r="A819" s="74"/>
      <c r="B819" s="74"/>
      <c r="C819" s="34" t="s">
        <v>1505</v>
      </c>
      <c r="D819" s="34"/>
      <c r="E819" s="34"/>
    </row>
    <row r="820" spans="1:5" s="8" customFormat="1">
      <c r="A820" s="74"/>
      <c r="B820" s="74"/>
      <c r="C820" s="34" t="s">
        <v>1506</v>
      </c>
      <c r="D820" s="34"/>
      <c r="E820" s="34"/>
    </row>
    <row r="821" spans="1:5" s="8" customFormat="1">
      <c r="A821" s="74"/>
      <c r="B821" s="74"/>
      <c r="C821" s="34" t="s">
        <v>1507</v>
      </c>
      <c r="D821" s="34"/>
      <c r="E821" s="34"/>
    </row>
    <row r="822" spans="1:5" s="8" customFormat="1">
      <c r="A822" s="74"/>
      <c r="B822" s="74"/>
      <c r="C822" s="34" t="s">
        <v>1508</v>
      </c>
      <c r="D822" s="34"/>
      <c r="E822" s="34"/>
    </row>
    <row r="823" spans="1:5" s="8" customFormat="1">
      <c r="A823" s="74"/>
      <c r="B823" s="74"/>
      <c r="C823" s="34" t="s">
        <v>1509</v>
      </c>
      <c r="D823" s="34"/>
      <c r="E823" s="34"/>
    </row>
    <row r="824" spans="1:5" s="8" customFormat="1">
      <c r="A824" s="74"/>
      <c r="B824" s="74"/>
      <c r="C824" s="34" t="s">
        <v>1510</v>
      </c>
      <c r="D824" s="34"/>
      <c r="E824" s="34"/>
    </row>
    <row r="825" spans="1:5" s="8" customFormat="1">
      <c r="A825" s="74"/>
      <c r="B825" s="74"/>
      <c r="C825" s="34" t="s">
        <v>1511</v>
      </c>
      <c r="D825" s="34"/>
      <c r="E825" s="34"/>
    </row>
    <row r="826" spans="1:5" s="8" customFormat="1">
      <c r="A826" s="74"/>
      <c r="B826" s="74"/>
      <c r="C826" s="34" t="s">
        <v>1512</v>
      </c>
      <c r="D826" s="34"/>
      <c r="E826" s="34"/>
    </row>
    <row r="827" spans="1:5" s="8" customFormat="1">
      <c r="A827" s="74"/>
      <c r="B827" s="74"/>
      <c r="C827" s="34" t="s">
        <v>1513</v>
      </c>
      <c r="D827" s="34"/>
      <c r="E827" s="34"/>
    </row>
    <row r="828" spans="1:5" s="8" customFormat="1">
      <c r="A828" s="74"/>
      <c r="B828" s="74"/>
      <c r="C828" s="34" t="s">
        <v>483</v>
      </c>
      <c r="D828" s="34"/>
      <c r="E828" s="34"/>
    </row>
    <row r="829" spans="1:5" s="8" customFormat="1">
      <c r="A829" s="74"/>
      <c r="B829" s="74"/>
      <c r="C829" s="34" t="s">
        <v>1514</v>
      </c>
      <c r="D829" s="34"/>
      <c r="E829" s="34"/>
    </row>
    <row r="830" spans="1:5" s="8" customFormat="1">
      <c r="A830" s="74"/>
      <c r="B830" s="74"/>
      <c r="C830" s="34" t="s">
        <v>1515</v>
      </c>
      <c r="D830" s="34"/>
      <c r="E830" s="34"/>
    </row>
    <row r="831" spans="1:5" s="8" customFormat="1">
      <c r="A831" s="74"/>
      <c r="B831" s="74"/>
      <c r="C831" s="34" t="s">
        <v>366</v>
      </c>
      <c r="D831" s="34"/>
      <c r="E831" s="34"/>
    </row>
    <row r="832" spans="1:5" s="8" customFormat="1">
      <c r="A832" s="74"/>
      <c r="B832" s="74"/>
      <c r="C832" s="34" t="s">
        <v>1516</v>
      </c>
      <c r="D832" s="34"/>
      <c r="E832" s="34"/>
    </row>
    <row r="833" spans="1:5" s="8" customFormat="1">
      <c r="A833" s="74"/>
      <c r="B833" s="74"/>
      <c r="C833" s="34" t="s">
        <v>1517</v>
      </c>
      <c r="D833" s="34"/>
      <c r="E833" s="34"/>
    </row>
    <row r="834" spans="1:5" s="8" customFormat="1">
      <c r="A834" s="74"/>
      <c r="B834" s="74"/>
      <c r="C834" s="34" t="s">
        <v>1518</v>
      </c>
      <c r="D834" s="34"/>
      <c r="E834" s="34"/>
    </row>
    <row r="835" spans="1:5" s="8" customFormat="1">
      <c r="A835" s="74"/>
      <c r="B835" s="74"/>
      <c r="C835" s="34" t="s">
        <v>2063</v>
      </c>
      <c r="D835" s="34"/>
      <c r="E835" s="107" t="s">
        <v>2064</v>
      </c>
    </row>
    <row r="836" spans="1:5" s="8" customFormat="1">
      <c r="A836" s="74"/>
      <c r="B836" s="74"/>
      <c r="C836" s="34" t="s">
        <v>2065</v>
      </c>
      <c r="D836" s="34"/>
      <c r="E836" s="107" t="s">
        <v>1527</v>
      </c>
    </row>
    <row r="837" spans="1:5" s="8" customFormat="1">
      <c r="A837" s="74"/>
      <c r="B837" s="74"/>
      <c r="C837" s="34" t="s">
        <v>2066</v>
      </c>
      <c r="D837" s="34"/>
      <c r="E837" s="107" t="s">
        <v>1527</v>
      </c>
    </row>
    <row r="838" spans="1:5" s="8" customFormat="1" ht="15">
      <c r="A838" s="74"/>
      <c r="B838" s="74"/>
      <c r="C838" s="34" t="s">
        <v>1523</v>
      </c>
      <c r="D838" s="34"/>
      <c r="E838" s="105"/>
    </row>
    <row r="839" spans="1:5" s="8" customFormat="1">
      <c r="A839" s="74"/>
      <c r="B839" s="74"/>
      <c r="C839" s="34" t="s">
        <v>207</v>
      </c>
      <c r="D839" s="34"/>
      <c r="E839" s="34"/>
    </row>
    <row r="840" spans="1:5" s="8" customFormat="1">
      <c r="A840" s="74"/>
      <c r="B840" s="74"/>
      <c r="C840" s="34" t="s">
        <v>1520</v>
      </c>
      <c r="D840" s="34"/>
      <c r="E840" s="34"/>
    </row>
    <row r="841" spans="1:5" s="8" customFormat="1">
      <c r="A841" s="74"/>
      <c r="B841" s="74"/>
      <c r="C841" s="34" t="s">
        <v>1521</v>
      </c>
      <c r="D841" s="34"/>
      <c r="E841" s="34"/>
    </row>
    <row r="842" spans="1:5" s="8" customFormat="1">
      <c r="A842" s="74"/>
      <c r="B842" s="74"/>
      <c r="C842" s="34" t="s">
        <v>1519</v>
      </c>
      <c r="D842" s="34"/>
      <c r="E842" s="34"/>
    </row>
    <row r="843" spans="1:5" s="8" customFormat="1">
      <c r="A843" s="74"/>
      <c r="B843" s="74"/>
      <c r="C843" s="34" t="s">
        <v>195</v>
      </c>
      <c r="D843" s="34"/>
      <c r="E843" s="34"/>
    </row>
    <row r="844" spans="1:5" s="8" customFormat="1">
      <c r="A844" s="74"/>
      <c r="B844" s="74"/>
      <c r="C844" s="34" t="s">
        <v>628</v>
      </c>
      <c r="D844" s="34"/>
      <c r="E844" s="34"/>
    </row>
    <row r="845" spans="1:5" s="8" customFormat="1">
      <c r="A845" s="74"/>
      <c r="B845" s="74"/>
      <c r="C845" s="34" t="s">
        <v>1522</v>
      </c>
      <c r="D845" s="34"/>
      <c r="E845" s="34"/>
    </row>
    <row r="846" spans="1:5" s="8" customFormat="1">
      <c r="A846" s="74"/>
      <c r="B846" s="74"/>
      <c r="C846" s="34" t="s">
        <v>944</v>
      </c>
      <c r="D846" s="34"/>
      <c r="E846" s="34"/>
    </row>
    <row r="847" spans="1:5" s="8" customFormat="1">
      <c r="A847" s="74"/>
      <c r="B847" s="74"/>
      <c r="C847" s="34" t="s">
        <v>1092</v>
      </c>
      <c r="D847" s="34"/>
      <c r="E847" s="34"/>
    </row>
    <row r="848" spans="1:5" s="8" customFormat="1">
      <c r="A848" s="74"/>
      <c r="B848" s="74"/>
      <c r="C848" s="34" t="s">
        <v>928</v>
      </c>
      <c r="D848" s="34"/>
      <c r="E848" s="34"/>
    </row>
    <row r="849" spans="1:5" s="8" customFormat="1">
      <c r="A849" s="74"/>
      <c r="B849" s="74"/>
      <c r="C849" s="34" t="s">
        <v>936</v>
      </c>
      <c r="D849" s="34"/>
      <c r="E849" s="34"/>
    </row>
    <row r="850" spans="1:5" s="8" customFormat="1">
      <c r="A850" s="74"/>
      <c r="B850" s="74"/>
      <c r="C850" s="34" t="s">
        <v>2067</v>
      </c>
      <c r="D850" s="34"/>
      <c r="E850" s="34"/>
    </row>
    <row r="851" spans="1:5" s="8" customFormat="1">
      <c r="A851" s="74"/>
      <c r="B851" s="74"/>
      <c r="C851" s="34" t="s">
        <v>2068</v>
      </c>
      <c r="D851" s="34"/>
      <c r="E851" s="34"/>
    </row>
    <row r="852" spans="1:5" s="8" customFormat="1">
      <c r="A852" s="74"/>
      <c r="B852" s="74"/>
      <c r="C852" s="34" t="s">
        <v>2069</v>
      </c>
      <c r="D852" s="34"/>
      <c r="E852" s="34"/>
    </row>
    <row r="853" spans="1:5" s="8" customFormat="1">
      <c r="A853" s="74"/>
      <c r="B853" s="74"/>
      <c r="C853" s="34" t="s">
        <v>2070</v>
      </c>
      <c r="D853" s="34"/>
      <c r="E853" s="34"/>
    </row>
    <row r="854" spans="1:5" s="8" customFormat="1">
      <c r="A854" s="74"/>
      <c r="B854" s="74"/>
      <c r="C854" s="34" t="s">
        <v>153</v>
      </c>
      <c r="D854" s="34"/>
      <c r="E854" s="34"/>
    </row>
    <row r="855" spans="1:5" s="8" customFormat="1">
      <c r="A855" s="47"/>
      <c r="B855" s="47" t="s">
        <v>919</v>
      </c>
      <c r="C855" s="36" t="s">
        <v>309</v>
      </c>
      <c r="D855" s="36" t="s">
        <v>1552</v>
      </c>
      <c r="E855" s="36"/>
    </row>
    <row r="856" spans="1:5" s="8" customFormat="1">
      <c r="A856" s="48"/>
      <c r="B856" s="48"/>
      <c r="C856" s="36" t="s">
        <v>45</v>
      </c>
      <c r="D856" s="36"/>
      <c r="E856" s="36"/>
    </row>
    <row r="857" spans="1:5" s="8" customFormat="1">
      <c r="A857" s="74" t="s">
        <v>657</v>
      </c>
      <c r="B857" s="74" t="s">
        <v>146</v>
      </c>
      <c r="C857" s="34" t="s">
        <v>1426</v>
      </c>
      <c r="D857" s="34" t="s">
        <v>2071</v>
      </c>
      <c r="E857" s="34"/>
    </row>
    <row r="858" spans="1:5" s="8" customFormat="1">
      <c r="A858" s="74"/>
      <c r="B858" s="74"/>
      <c r="C858" s="34" t="s">
        <v>2072</v>
      </c>
      <c r="D858" s="34"/>
      <c r="E858" s="34"/>
    </row>
    <row r="859" spans="1:5" s="8" customFormat="1">
      <c r="A859" s="74"/>
      <c r="B859" s="74"/>
      <c r="C859" s="34" t="s">
        <v>1423</v>
      </c>
      <c r="D859" s="34"/>
      <c r="E859" s="34"/>
    </row>
    <row r="860" spans="1:5" s="8" customFormat="1">
      <c r="A860" s="74"/>
      <c r="B860" s="74"/>
      <c r="C860" s="34" t="s">
        <v>2073</v>
      </c>
      <c r="D860" s="34"/>
      <c r="E860" s="34"/>
    </row>
    <row r="861" spans="1:5" s="8" customFormat="1">
      <c r="A861" s="74"/>
      <c r="B861" s="74"/>
      <c r="C861" s="34" t="s">
        <v>1428</v>
      </c>
      <c r="D861" s="34"/>
      <c r="E861" s="34"/>
    </row>
    <row r="862" spans="1:5" s="8" customFormat="1">
      <c r="A862" s="74"/>
      <c r="B862" s="74"/>
      <c r="C862" s="34" t="s">
        <v>1427</v>
      </c>
      <c r="D862" s="34"/>
      <c r="E862" s="34"/>
    </row>
    <row r="863" spans="1:5" s="8" customFormat="1">
      <c r="A863" s="74"/>
      <c r="B863" s="74"/>
      <c r="C863" s="34" t="s">
        <v>2074</v>
      </c>
      <c r="D863" s="34"/>
      <c r="E863" s="34"/>
    </row>
    <row r="864" spans="1:5" s="8" customFormat="1">
      <c r="A864" s="74"/>
      <c r="B864" s="74"/>
      <c r="C864" s="34" t="s">
        <v>2075</v>
      </c>
      <c r="D864" s="34"/>
      <c r="E864" s="34"/>
    </row>
    <row r="865" spans="1:5" s="8" customFormat="1">
      <c r="A865" s="74"/>
      <c r="B865" s="74"/>
      <c r="C865" s="34" t="s">
        <v>2076</v>
      </c>
      <c r="D865" s="34"/>
      <c r="E865" s="34"/>
    </row>
    <row r="866" spans="1:5" s="8" customFormat="1">
      <c r="A866" s="47" t="s">
        <v>658</v>
      </c>
      <c r="B866" s="47" t="s">
        <v>146</v>
      </c>
      <c r="C866" s="36" t="s">
        <v>2077</v>
      </c>
      <c r="D866" s="36" t="s">
        <v>2078</v>
      </c>
      <c r="E866" s="36"/>
    </row>
    <row r="867" spans="1:5" s="8" customFormat="1">
      <c r="A867" s="48"/>
      <c r="B867" s="48"/>
      <c r="C867" s="36" t="s">
        <v>2079</v>
      </c>
      <c r="D867" s="36"/>
      <c r="E867" s="36"/>
    </row>
    <row r="868" spans="1:5" s="8" customFormat="1">
      <c r="A868" s="48"/>
      <c r="B868" s="48"/>
      <c r="C868" s="36" t="s">
        <v>2080</v>
      </c>
      <c r="D868" s="36"/>
      <c r="E868" s="36"/>
    </row>
    <row r="869" spans="1:5" s="8" customFormat="1">
      <c r="A869" s="48"/>
      <c r="B869" s="48"/>
      <c r="C869" s="36" t="s">
        <v>2081</v>
      </c>
      <c r="D869" s="36"/>
      <c r="E869" s="36"/>
    </row>
    <row r="870" spans="1:5" s="8" customFormat="1">
      <c r="A870" s="48"/>
      <c r="B870" s="48"/>
      <c r="C870" s="36" t="s">
        <v>2082</v>
      </c>
      <c r="D870" s="36"/>
      <c r="E870" s="36"/>
    </row>
    <row r="871" spans="1:5" s="8" customFormat="1">
      <c r="A871" s="48"/>
      <c r="B871" s="48"/>
      <c r="C871" s="36" t="s">
        <v>2083</v>
      </c>
      <c r="D871" s="36"/>
      <c r="E871" s="36"/>
    </row>
    <row r="872" spans="1:5" s="8" customFormat="1">
      <c r="A872" s="48"/>
      <c r="B872" s="48"/>
      <c r="C872" s="36" t="s">
        <v>2084</v>
      </c>
      <c r="D872" s="36"/>
      <c r="E872" s="36"/>
    </row>
    <row r="873" spans="1:5" s="8" customFormat="1">
      <c r="A873" s="48"/>
      <c r="B873" s="48"/>
      <c r="C873" s="36" t="s">
        <v>1377</v>
      </c>
      <c r="D873" s="36"/>
      <c r="E873" s="36"/>
    </row>
    <row r="874" spans="1:5" s="8" customFormat="1">
      <c r="A874" s="74" t="s">
        <v>659</v>
      </c>
      <c r="B874" s="74" t="s">
        <v>146</v>
      </c>
      <c r="C874" s="34" t="s">
        <v>2077</v>
      </c>
      <c r="D874" s="34" t="s">
        <v>2085</v>
      </c>
      <c r="E874" s="34"/>
    </row>
    <row r="875" spans="1:5" s="8" customFormat="1">
      <c r="A875" s="74"/>
      <c r="B875" s="74"/>
      <c r="C875" s="34" t="s">
        <v>2080</v>
      </c>
      <c r="D875" s="34"/>
      <c r="E875" s="34"/>
    </row>
    <row r="876" spans="1:5" s="8" customFormat="1">
      <c r="A876" s="74"/>
      <c r="B876" s="74"/>
      <c r="C876" s="34" t="s">
        <v>2082</v>
      </c>
      <c r="D876" s="34"/>
      <c r="E876" s="34"/>
    </row>
    <row r="877" spans="1:5" s="8" customFormat="1">
      <c r="A877" s="74"/>
      <c r="B877" s="74"/>
      <c r="C877" s="34" t="s">
        <v>2086</v>
      </c>
      <c r="D877" s="34"/>
      <c r="E877" s="34"/>
    </row>
    <row r="878" spans="1:5" s="8" customFormat="1">
      <c r="A878" s="74"/>
      <c r="B878" s="74"/>
      <c r="C878" s="34" t="s">
        <v>153</v>
      </c>
      <c r="D878" s="34"/>
      <c r="E878" s="34"/>
    </row>
    <row r="879" spans="1:5" s="8" customFormat="1">
      <c r="A879" s="47" t="s">
        <v>660</v>
      </c>
      <c r="B879" s="47" t="s">
        <v>146</v>
      </c>
      <c r="C879" s="36" t="s">
        <v>1381</v>
      </c>
      <c r="D879" s="36" t="s">
        <v>2087</v>
      </c>
      <c r="E879" s="36"/>
    </row>
    <row r="880" spans="1:5" s="8" customFormat="1">
      <c r="A880" s="48"/>
      <c r="B880" s="48"/>
      <c r="C880" s="36" t="s">
        <v>1921</v>
      </c>
      <c r="D880" s="36"/>
      <c r="E880" s="36"/>
    </row>
    <row r="881" spans="1:6">
      <c r="A881" s="48"/>
      <c r="B881" s="48"/>
      <c r="C881" s="36" t="s">
        <v>522</v>
      </c>
      <c r="D881" s="36"/>
      <c r="E881" s="36"/>
      <c r="F881" s="8"/>
    </row>
    <row r="882" spans="1:6">
      <c r="A882" s="48"/>
      <c r="B882" s="48"/>
      <c r="C882" s="36" t="s">
        <v>1377</v>
      </c>
      <c r="D882" s="36"/>
      <c r="E882" s="36"/>
      <c r="F882" s="8"/>
    </row>
    <row r="883" spans="1:6">
      <c r="A883" s="48"/>
      <c r="B883" s="48"/>
      <c r="C883" s="36" t="s">
        <v>1922</v>
      </c>
      <c r="D883" s="36"/>
      <c r="E883" s="36"/>
      <c r="F883" s="8"/>
    </row>
    <row r="884" spans="1:6">
      <c r="A884" s="48"/>
      <c r="B884" s="48"/>
      <c r="C884" s="36" t="s">
        <v>2088</v>
      </c>
      <c r="D884" s="36"/>
      <c r="E884" s="36"/>
      <c r="F884" s="8"/>
    </row>
    <row r="885" spans="1:6">
      <c r="A885" s="48"/>
      <c r="B885" s="48"/>
      <c r="C885" s="36" t="s">
        <v>373</v>
      </c>
      <c r="D885" s="36"/>
      <c r="E885" s="36"/>
      <c r="F885" s="8"/>
    </row>
    <row r="886" spans="1:6">
      <c r="A886" s="48"/>
      <c r="B886" s="48"/>
      <c r="C886" s="36" t="s">
        <v>2089</v>
      </c>
      <c r="D886" s="36"/>
      <c r="E886" s="36"/>
      <c r="F886" s="8"/>
    </row>
    <row r="887" spans="1:6">
      <c r="A887" s="48"/>
      <c r="B887" s="48"/>
      <c r="C887" s="36" t="s">
        <v>2090</v>
      </c>
      <c r="D887" s="36"/>
      <c r="E887" s="36"/>
      <c r="F887" s="8"/>
    </row>
    <row r="888" spans="1:6">
      <c r="A888" s="48"/>
      <c r="B888" s="48"/>
      <c r="C888" s="36" t="s">
        <v>2091</v>
      </c>
      <c r="D888" s="36"/>
      <c r="E888" s="36"/>
      <c r="F888" s="8"/>
    </row>
    <row r="889" spans="1:6">
      <c r="A889" s="48"/>
      <c r="B889" s="48"/>
      <c r="C889" s="36" t="s">
        <v>2092</v>
      </c>
      <c r="D889" s="36"/>
      <c r="E889" s="36" t="s">
        <v>2093</v>
      </c>
      <c r="F889" s="8" t="s">
        <v>1456</v>
      </c>
    </row>
    <row r="890" spans="1:6">
      <c r="A890" s="49"/>
      <c r="B890" s="49"/>
      <c r="C890" s="36" t="s">
        <v>153</v>
      </c>
      <c r="D890" s="36"/>
      <c r="E890" s="36"/>
      <c r="F890" s="8"/>
    </row>
    <row r="891" spans="1:6">
      <c r="A891" s="63" t="s">
        <v>661</v>
      </c>
      <c r="B891" s="63" t="s">
        <v>146</v>
      </c>
      <c r="C891" s="34" t="s">
        <v>2060</v>
      </c>
      <c r="D891" s="34" t="s">
        <v>2094</v>
      </c>
      <c r="E891" s="34"/>
      <c r="F891" s="8"/>
    </row>
    <row r="892" spans="1:6">
      <c r="A892" s="64"/>
      <c r="B892" s="64"/>
      <c r="C892" s="34" t="s">
        <v>2095</v>
      </c>
      <c r="D892" s="34"/>
      <c r="E892" s="34"/>
      <c r="F892" s="8"/>
    </row>
    <row r="893" spans="1:6">
      <c r="A893" s="64"/>
      <c r="B893" s="64"/>
      <c r="C893" s="34" t="s">
        <v>2096</v>
      </c>
      <c r="D893" s="34"/>
      <c r="E893" s="34"/>
      <c r="F893" s="8"/>
    </row>
    <row r="894" spans="1:6">
      <c r="A894" s="64"/>
      <c r="B894" s="64"/>
      <c r="C894" s="34" t="s">
        <v>2097</v>
      </c>
      <c r="D894" s="34"/>
      <c r="E894" s="34"/>
      <c r="F894" s="8"/>
    </row>
    <row r="895" spans="1:6">
      <c r="A895" s="64"/>
      <c r="B895" s="64"/>
      <c r="C895" s="34" t="s">
        <v>2098</v>
      </c>
      <c r="D895" s="34"/>
      <c r="E895" s="34"/>
      <c r="F895" s="8"/>
    </row>
    <row r="896" spans="1:6">
      <c r="A896" s="64"/>
      <c r="B896" s="64"/>
      <c r="C896" s="34" t="s">
        <v>2099</v>
      </c>
      <c r="D896" s="34"/>
      <c r="E896" s="34" t="s">
        <v>2100</v>
      </c>
      <c r="F896" s="8"/>
    </row>
    <row r="897" spans="1:5" s="8" customFormat="1">
      <c r="A897" s="64"/>
      <c r="B897" s="64"/>
      <c r="C897" s="34" t="s">
        <v>2101</v>
      </c>
      <c r="D897" s="34"/>
      <c r="E897" s="34"/>
    </row>
    <row r="898" spans="1:5" s="8" customFormat="1">
      <c r="A898" s="47" t="s">
        <v>662</v>
      </c>
      <c r="B898" s="47" t="s">
        <v>146</v>
      </c>
      <c r="C898" s="36" t="s">
        <v>2102</v>
      </c>
      <c r="D898" s="36" t="s">
        <v>2103</v>
      </c>
      <c r="E898" s="36"/>
    </row>
    <row r="899" spans="1:5" s="8" customFormat="1">
      <c r="A899" s="48"/>
      <c r="B899" s="48"/>
      <c r="C899" s="36" t="s">
        <v>2104</v>
      </c>
      <c r="D899" s="36"/>
      <c r="E899" s="36"/>
    </row>
    <row r="900" spans="1:5" s="8" customFormat="1">
      <c r="A900" s="48"/>
      <c r="B900" s="48"/>
      <c r="C900" s="36" t="s">
        <v>2105</v>
      </c>
      <c r="D900" s="36"/>
      <c r="E900" s="36"/>
    </row>
    <row r="901" spans="1:5" s="8" customFormat="1">
      <c r="A901" s="48"/>
      <c r="B901" s="48"/>
      <c r="C901" s="36" t="s">
        <v>2106</v>
      </c>
      <c r="D901" s="36"/>
      <c r="E901" s="36"/>
    </row>
    <row r="902" spans="1:5" s="8" customFormat="1">
      <c r="A902" s="48"/>
      <c r="B902" s="48"/>
      <c r="C902" s="36" t="s">
        <v>2107</v>
      </c>
      <c r="D902" s="36"/>
      <c r="E902" s="36"/>
    </row>
    <row r="903" spans="1:5" s="8" customFormat="1">
      <c r="A903" s="48"/>
      <c r="B903" s="48"/>
      <c r="C903" s="36" t="s">
        <v>153</v>
      </c>
      <c r="D903" s="36"/>
      <c r="E903" s="36"/>
    </row>
    <row r="904" spans="1:5" s="8" customFormat="1">
      <c r="A904" s="63" t="s">
        <v>663</v>
      </c>
      <c r="B904" s="63" t="s">
        <v>146</v>
      </c>
      <c r="C904" s="34" t="s">
        <v>2108</v>
      </c>
      <c r="D904" s="63" t="s">
        <v>2109</v>
      </c>
      <c r="E904" s="34"/>
    </row>
    <row r="905" spans="1:5" s="8" customFormat="1">
      <c r="A905" s="64"/>
      <c r="B905" s="64"/>
      <c r="C905" s="34" t="s">
        <v>2110</v>
      </c>
      <c r="D905" s="34"/>
      <c r="E905" s="34"/>
    </row>
    <row r="906" spans="1:5" s="8" customFormat="1">
      <c r="A906" s="64"/>
      <c r="B906" s="64"/>
      <c r="C906" s="34" t="s">
        <v>2060</v>
      </c>
      <c r="D906" s="34"/>
      <c r="E906" s="34"/>
    </row>
    <row r="907" spans="1:5" s="8" customFormat="1">
      <c r="A907" s="64"/>
      <c r="B907" s="64"/>
      <c r="C907" s="34" t="s">
        <v>153</v>
      </c>
      <c r="D907" s="34"/>
      <c r="E907" s="34"/>
    </row>
    <row r="908" spans="1:5" s="8" customFormat="1">
      <c r="A908" s="47" t="s">
        <v>665</v>
      </c>
      <c r="B908" s="47" t="s">
        <v>146</v>
      </c>
      <c r="C908" s="36" t="s">
        <v>152</v>
      </c>
      <c r="D908" s="36" t="str">
        <f>B908 &amp; " " &amp; A908</f>
        <v>מאפיין עיקרי אופציות</v>
      </c>
      <c r="E908" s="36"/>
    </row>
    <row r="909" spans="1:5" s="8" customFormat="1">
      <c r="A909" s="48"/>
      <c r="B909" s="48"/>
      <c r="C909" s="36" t="s">
        <v>2111</v>
      </c>
      <c r="D909" s="36"/>
      <c r="E909" s="120" t="s">
        <v>2112</v>
      </c>
    </row>
    <row r="910" spans="1:5" s="8" customFormat="1">
      <c r="A910" s="48"/>
      <c r="B910" s="48"/>
      <c r="C910" s="36" t="s">
        <v>2113</v>
      </c>
      <c r="D910" s="36"/>
      <c r="E910" s="36"/>
    </row>
    <row r="911" spans="1:5" s="8" customFormat="1">
      <c r="A911" s="48"/>
      <c r="B911" s="48"/>
      <c r="C911" s="36" t="s">
        <v>926</v>
      </c>
      <c r="D911" s="36"/>
      <c r="E911" s="36"/>
    </row>
    <row r="912" spans="1:5" s="8" customFormat="1">
      <c r="A912" s="48"/>
      <c r="B912" s="48"/>
      <c r="C912" s="36" t="s">
        <v>2114</v>
      </c>
      <c r="D912" s="36"/>
      <c r="E912" s="36"/>
    </row>
    <row r="913" spans="1:6">
      <c r="A913" s="48"/>
      <c r="B913" s="48"/>
      <c r="C913" s="36" t="s">
        <v>2115</v>
      </c>
      <c r="D913" s="36"/>
      <c r="E913" s="36"/>
      <c r="F913" s="8"/>
    </row>
    <row r="914" spans="1:6">
      <c r="A914" s="73" t="s">
        <v>667</v>
      </c>
      <c r="B914" s="73" t="s">
        <v>146</v>
      </c>
      <c r="C914" s="39" t="s">
        <v>235</v>
      </c>
      <c r="D914" s="39" t="str">
        <f>B914 &amp; " " &amp; A914</f>
        <v>מאפיין עיקרי מוצרים מובנים</v>
      </c>
      <c r="E914" s="39"/>
      <c r="F914" s="8"/>
    </row>
    <row r="915" spans="1:6">
      <c r="A915" s="74"/>
      <c r="B915" s="74"/>
      <c r="C915" s="39" t="s">
        <v>1331</v>
      </c>
      <c r="D915" s="39"/>
      <c r="E915" s="39"/>
      <c r="F915" s="8"/>
    </row>
    <row r="916" spans="1:6">
      <c r="A916" s="74"/>
      <c r="B916" s="74"/>
      <c r="C916" s="34" t="s">
        <v>2116</v>
      </c>
      <c r="D916" s="34"/>
      <c r="E916" s="34"/>
      <c r="F916" s="8"/>
    </row>
    <row r="917" spans="1:6">
      <c r="A917" s="74"/>
      <c r="B917" s="74"/>
      <c r="C917" s="34" t="s">
        <v>2117</v>
      </c>
      <c r="D917" s="34"/>
      <c r="E917" s="34"/>
      <c r="F917" s="8"/>
    </row>
    <row r="918" spans="1:6">
      <c r="A918" s="74"/>
      <c r="B918" s="74"/>
      <c r="C918" s="34" t="s">
        <v>2118</v>
      </c>
      <c r="D918" s="34"/>
      <c r="E918" s="34"/>
      <c r="F918" s="8"/>
    </row>
    <row r="919" spans="1:6">
      <c r="A919" s="74"/>
      <c r="B919" s="74"/>
      <c r="C919" s="34" t="s">
        <v>2119</v>
      </c>
      <c r="D919" s="34"/>
      <c r="E919" s="34"/>
      <c r="F919" s="8"/>
    </row>
    <row r="920" spans="1:6">
      <c r="A920" s="69" t="s">
        <v>668</v>
      </c>
      <c r="B920" s="69" t="s">
        <v>146</v>
      </c>
      <c r="C920" s="41" t="s">
        <v>2077</v>
      </c>
      <c r="D920" s="36" t="s">
        <v>2078</v>
      </c>
      <c r="E920" s="41"/>
      <c r="F920" s="8"/>
    </row>
    <row r="921" spans="1:6">
      <c r="A921" s="51"/>
      <c r="B921" s="51"/>
      <c r="C921" s="41" t="s">
        <v>2079</v>
      </c>
      <c r="D921" s="41"/>
      <c r="E921" s="41"/>
      <c r="F921" s="8"/>
    </row>
    <row r="922" spans="1:6">
      <c r="A922" s="51"/>
      <c r="B922" s="51"/>
      <c r="C922" s="36" t="s">
        <v>2080</v>
      </c>
      <c r="D922" s="36"/>
      <c r="E922" s="36"/>
      <c r="F922" s="8"/>
    </row>
    <row r="923" spans="1:6">
      <c r="A923" s="51"/>
      <c r="B923" s="51"/>
      <c r="C923" s="36" t="s">
        <v>2081</v>
      </c>
      <c r="D923" s="36"/>
      <c r="E923" s="36"/>
      <c r="F923" s="8"/>
    </row>
    <row r="924" spans="1:6">
      <c r="A924" s="51"/>
      <c r="B924" s="51"/>
      <c r="C924" s="36" t="s">
        <v>2082</v>
      </c>
      <c r="D924" s="36"/>
      <c r="E924" s="36"/>
      <c r="F924" s="8"/>
    </row>
    <row r="925" spans="1:6">
      <c r="A925" s="51"/>
      <c r="B925" s="51"/>
      <c r="C925" s="36" t="s">
        <v>2083</v>
      </c>
      <c r="D925" s="36"/>
      <c r="E925" s="36"/>
      <c r="F925" s="8"/>
    </row>
    <row r="926" spans="1:6">
      <c r="A926" s="51"/>
      <c r="B926" s="51"/>
      <c r="C926" s="41" t="s">
        <v>2084</v>
      </c>
      <c r="D926" s="41"/>
      <c r="E926" s="41"/>
      <c r="F926" s="8"/>
    </row>
    <row r="927" spans="1:6">
      <c r="A927" s="51"/>
      <c r="B927" s="51"/>
      <c r="C927" s="41" t="s">
        <v>1377</v>
      </c>
      <c r="D927" s="41"/>
      <c r="E927" s="41"/>
      <c r="F927" s="8"/>
    </row>
    <row r="928" spans="1:6" ht="15">
      <c r="A928" s="73" t="s">
        <v>669</v>
      </c>
      <c r="B928" s="73" t="s">
        <v>146</v>
      </c>
      <c r="C928" s="39" t="s">
        <v>2120</v>
      </c>
      <c r="D928" s="39" t="str">
        <f>B928 &amp; " " &amp; A928</f>
        <v>מאפיין עיקרי לא סחיר איגרות חוב מיועדות</v>
      </c>
      <c r="E928" s="39"/>
      <c r="F928" s="40"/>
    </row>
    <row r="929" spans="1:6" ht="15">
      <c r="A929" s="74"/>
      <c r="B929" s="74"/>
      <c r="C929" s="39" t="s">
        <v>2121</v>
      </c>
      <c r="D929" s="39"/>
      <c r="E929" s="39"/>
      <c r="F929" s="40"/>
    </row>
    <row r="930" spans="1:6" ht="15">
      <c r="A930" s="74"/>
      <c r="B930" s="74"/>
      <c r="C930" s="34" t="s">
        <v>2122</v>
      </c>
      <c r="D930" s="34"/>
      <c r="E930" s="34"/>
      <c r="F930" s="40"/>
    </row>
    <row r="931" spans="1:6" ht="15">
      <c r="A931" s="74"/>
      <c r="B931" s="74"/>
      <c r="C931" s="34" t="s">
        <v>2123</v>
      </c>
      <c r="D931" s="34"/>
      <c r="E931" s="34"/>
      <c r="F931" s="40"/>
    </row>
    <row r="932" spans="1:6" ht="15">
      <c r="A932" s="74"/>
      <c r="B932" s="74"/>
      <c r="C932" s="34" t="s">
        <v>2124</v>
      </c>
      <c r="D932" s="34"/>
      <c r="E932" s="34"/>
      <c r="F932" s="40"/>
    </row>
    <row r="933" spans="1:6">
      <c r="A933" s="74"/>
      <c r="B933" s="74"/>
      <c r="C933" s="34" t="s">
        <v>153</v>
      </c>
      <c r="D933" s="34"/>
      <c r="E933" s="34"/>
      <c r="F933" s="8"/>
    </row>
    <row r="934" spans="1:6">
      <c r="A934" s="69" t="s">
        <v>670</v>
      </c>
      <c r="B934" s="69" t="s">
        <v>146</v>
      </c>
      <c r="C934" s="36" t="s">
        <v>2125</v>
      </c>
      <c r="D934" s="36" t="str">
        <f>B934 &amp; " " &amp; A934</f>
        <v>מאפיין עיקרי אפיק השקעה מובטח תשואה</v>
      </c>
      <c r="E934" s="36"/>
      <c r="F934" s="8"/>
    </row>
    <row r="935" spans="1:6">
      <c r="A935" s="51"/>
      <c r="B935" s="51"/>
      <c r="C935" s="36" t="s">
        <v>2126</v>
      </c>
      <c r="D935" s="36"/>
      <c r="E935" s="36"/>
      <c r="F935" s="8"/>
    </row>
    <row r="936" spans="1:6">
      <c r="A936" s="51"/>
      <c r="B936" s="51"/>
      <c r="C936" s="36" t="s">
        <v>2127</v>
      </c>
      <c r="D936" s="36"/>
      <c r="E936" s="36"/>
      <c r="F936" s="8"/>
    </row>
    <row r="937" spans="1:6">
      <c r="A937" s="70" t="s">
        <v>671</v>
      </c>
      <c r="B937" s="70" t="s">
        <v>146</v>
      </c>
      <c r="C937" s="39" t="s">
        <v>1921</v>
      </c>
      <c r="D937" s="39" t="str">
        <f>B937 &amp; " " &amp; A937</f>
        <v>מאפיין עיקרי לא סחיר ניירות ערך מסחריים</v>
      </c>
      <c r="E937" s="39"/>
      <c r="F937" s="8"/>
    </row>
    <row r="938" spans="1:6">
      <c r="A938" s="71"/>
      <c r="B938" s="71"/>
      <c r="C938" s="34" t="s">
        <v>1381</v>
      </c>
      <c r="D938" s="39"/>
      <c r="E938" s="39"/>
      <c r="F938" s="8"/>
    </row>
    <row r="939" spans="1:6">
      <c r="A939" s="71"/>
      <c r="B939" s="71"/>
      <c r="C939" s="34" t="s">
        <v>522</v>
      </c>
      <c r="D939" s="34"/>
      <c r="E939" s="34"/>
      <c r="F939" s="8"/>
    </row>
    <row r="940" spans="1:6">
      <c r="A940" s="71"/>
      <c r="B940" s="71"/>
      <c r="C940" s="34" t="s">
        <v>1377</v>
      </c>
      <c r="D940" s="34"/>
      <c r="E940" s="34"/>
      <c r="F940" s="8"/>
    </row>
    <row r="941" spans="1:6">
      <c r="A941" s="71"/>
      <c r="B941" s="71"/>
      <c r="C941" s="34" t="s">
        <v>354</v>
      </c>
      <c r="D941" s="34"/>
      <c r="E941" s="34"/>
      <c r="F941" s="8"/>
    </row>
    <row r="942" spans="1:6">
      <c r="A942" s="71"/>
      <c r="B942" s="71"/>
      <c r="C942" s="34" t="s">
        <v>275</v>
      </c>
      <c r="D942" s="34"/>
      <c r="E942" s="34"/>
      <c r="F942" s="8"/>
    </row>
    <row r="943" spans="1:6">
      <c r="A943" s="71"/>
      <c r="B943" s="71"/>
      <c r="C943" s="34" t="s">
        <v>293</v>
      </c>
      <c r="D943" s="34"/>
      <c r="E943" s="34"/>
      <c r="F943" s="8"/>
    </row>
    <row r="944" spans="1:6">
      <c r="A944" s="71"/>
      <c r="B944" s="71"/>
      <c r="C944" s="34" t="s">
        <v>2128</v>
      </c>
      <c r="D944" s="34"/>
      <c r="E944" s="34"/>
      <c r="F944" s="8"/>
    </row>
    <row r="945" spans="1:5" s="8" customFormat="1">
      <c r="A945" s="71"/>
      <c r="B945" s="71"/>
      <c r="C945" s="34" t="s">
        <v>153</v>
      </c>
      <c r="D945" s="34"/>
      <c r="E945" s="34"/>
    </row>
    <row r="946" spans="1:5" s="8" customFormat="1">
      <c r="A946" s="77" t="s">
        <v>672</v>
      </c>
      <c r="B946" s="77" t="s">
        <v>146</v>
      </c>
      <c r="C946" s="41" t="s">
        <v>1381</v>
      </c>
      <c r="D946" s="36" t="str">
        <f>B946 &amp; " " &amp; A946</f>
        <v>מאפיין עיקרי לא סחיר איגרות חוב</v>
      </c>
      <c r="E946" s="41"/>
    </row>
    <row r="947" spans="1:5" s="8" customFormat="1">
      <c r="A947" s="78"/>
      <c r="B947" s="78"/>
      <c r="C947" s="41" t="s">
        <v>1921</v>
      </c>
      <c r="D947" s="41"/>
      <c r="E947" s="41"/>
    </row>
    <row r="948" spans="1:5" s="8" customFormat="1">
      <c r="A948" s="78"/>
      <c r="B948" s="78"/>
      <c r="C948" s="36" t="s">
        <v>522</v>
      </c>
      <c r="D948" s="36"/>
      <c r="E948" s="36"/>
    </row>
    <row r="949" spans="1:5" s="8" customFormat="1">
      <c r="A949" s="78"/>
      <c r="B949" s="78"/>
      <c r="C949" s="36" t="s">
        <v>1377</v>
      </c>
      <c r="D949" s="36"/>
      <c r="E949" s="36"/>
    </row>
    <row r="950" spans="1:5" s="8" customFormat="1">
      <c r="A950" s="78"/>
      <c r="B950" s="78"/>
      <c r="C950" s="36" t="s">
        <v>1922</v>
      </c>
      <c r="D950" s="36"/>
      <c r="E950" s="36"/>
    </row>
    <row r="951" spans="1:5" s="8" customFormat="1">
      <c r="A951" s="78"/>
      <c r="B951" s="78"/>
      <c r="C951" s="36" t="s">
        <v>2088</v>
      </c>
      <c r="D951" s="36"/>
      <c r="E951" s="36"/>
    </row>
    <row r="952" spans="1:5" s="8" customFormat="1">
      <c r="A952" s="78"/>
      <c r="B952" s="78"/>
      <c r="C952" s="41" t="s">
        <v>373</v>
      </c>
      <c r="D952" s="41"/>
      <c r="E952" s="41"/>
    </row>
    <row r="953" spans="1:5" s="8" customFormat="1">
      <c r="A953" s="78"/>
      <c r="B953" s="78"/>
      <c r="C953" s="36" t="s">
        <v>2089</v>
      </c>
      <c r="D953" s="36"/>
      <c r="E953" s="36"/>
    </row>
    <row r="954" spans="1:5" s="8" customFormat="1">
      <c r="A954" s="78"/>
      <c r="B954" s="78"/>
      <c r="C954" s="41" t="s">
        <v>2090</v>
      </c>
      <c r="D954" s="41"/>
      <c r="E954" s="41"/>
    </row>
    <row r="955" spans="1:5" s="8" customFormat="1">
      <c r="A955" s="78"/>
      <c r="B955" s="78"/>
      <c r="C955" s="41" t="s">
        <v>2091</v>
      </c>
      <c r="D955" s="41"/>
      <c r="E955" s="41"/>
    </row>
    <row r="956" spans="1:5" s="8" customFormat="1">
      <c r="A956" s="78"/>
      <c r="B956" s="78"/>
      <c r="C956" s="41" t="s">
        <v>275</v>
      </c>
      <c r="D956" s="41"/>
      <c r="E956" s="41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s="8" customFormat="1">
      <c r="A957" s="78"/>
      <c r="B957" s="78"/>
      <c r="C957" s="41" t="s">
        <v>354</v>
      </c>
      <c r="D957" s="41"/>
      <c r="E957" s="41"/>
    </row>
    <row r="958" spans="1:5" s="8" customFormat="1">
      <c r="A958" s="78"/>
      <c r="B958" s="78"/>
      <c r="C958" s="41" t="s">
        <v>293</v>
      </c>
      <c r="D958" s="41"/>
      <c r="E958" s="41"/>
    </row>
    <row r="959" spans="1:5" s="8" customFormat="1">
      <c r="A959" s="78"/>
      <c r="B959" s="78"/>
      <c r="C959" s="41" t="s">
        <v>2128</v>
      </c>
      <c r="D959" s="41"/>
      <c r="E959" s="41"/>
    </row>
    <row r="960" spans="1:5" s="8" customFormat="1">
      <c r="A960" s="78"/>
      <c r="B960" s="78"/>
      <c r="C960" s="41" t="s">
        <v>2129</v>
      </c>
      <c r="D960" s="41"/>
      <c r="E960" s="41"/>
    </row>
    <row r="961" spans="1:6">
      <c r="A961" s="78"/>
      <c r="B961" s="78"/>
      <c r="C961" s="36" t="s">
        <v>2092</v>
      </c>
      <c r="D961" s="36"/>
      <c r="E961" s="36" t="s">
        <v>2130</v>
      </c>
      <c r="F961" s="8" t="s">
        <v>1456</v>
      </c>
    </row>
    <row r="962" spans="1:6">
      <c r="A962" s="103"/>
      <c r="B962" s="103"/>
      <c r="C962" s="36" t="s">
        <v>153</v>
      </c>
      <c r="D962" s="36"/>
      <c r="E962" s="36"/>
      <c r="F962" s="8"/>
    </row>
    <row r="963" spans="1:6" ht="14.25" customHeight="1">
      <c r="A963" s="70" t="s">
        <v>673</v>
      </c>
      <c r="B963" s="70" t="s">
        <v>146</v>
      </c>
      <c r="C963" s="39" t="s">
        <v>2131</v>
      </c>
      <c r="D963" s="39" t="str">
        <f>B963 &amp; " " &amp; A963</f>
        <v>מאפיין עיקרי לא סחיר מניות מבכ ויהש</v>
      </c>
      <c r="E963" s="39"/>
      <c r="F963" s="8"/>
    </row>
    <row r="964" spans="1:6">
      <c r="A964" s="71"/>
      <c r="B964" s="71"/>
      <c r="C964" s="39" t="s">
        <v>2132</v>
      </c>
      <c r="D964" s="39"/>
      <c r="E964" s="39"/>
      <c r="F964" s="8"/>
    </row>
    <row r="965" spans="1:6">
      <c r="A965" s="71"/>
      <c r="B965" s="71"/>
      <c r="C965" s="34" t="s">
        <v>2133</v>
      </c>
      <c r="D965" s="34"/>
      <c r="E965" s="34"/>
      <c r="F965" s="8"/>
    </row>
    <row r="966" spans="1:6">
      <c r="A966" s="71"/>
      <c r="B966" s="71"/>
      <c r="C966" s="34" t="s">
        <v>2134</v>
      </c>
      <c r="D966" s="34"/>
      <c r="E966" s="34"/>
      <c r="F966" s="8"/>
    </row>
    <row r="967" spans="1:6">
      <c r="A967" s="71"/>
      <c r="B967" s="71"/>
      <c r="C967" s="34" t="s">
        <v>2135</v>
      </c>
      <c r="D967" s="34"/>
      <c r="E967" s="34"/>
      <c r="F967" s="8"/>
    </row>
    <row r="968" spans="1:6">
      <c r="A968" s="71"/>
      <c r="B968" s="71"/>
      <c r="C968" s="39" t="s">
        <v>609</v>
      </c>
      <c r="D968" s="39"/>
      <c r="E968" s="39"/>
      <c r="F968" s="8"/>
    </row>
    <row r="969" spans="1:6">
      <c r="A969" s="71"/>
      <c r="B969" s="71"/>
      <c r="C969" s="39" t="s">
        <v>2136</v>
      </c>
      <c r="D969" s="39"/>
      <c r="E969" s="39"/>
      <c r="F969" s="8"/>
    </row>
    <row r="970" spans="1:6">
      <c r="A970" s="71"/>
      <c r="B970" s="71"/>
      <c r="C970" s="34" t="s">
        <v>2137</v>
      </c>
      <c r="D970" s="34"/>
      <c r="E970" s="34" t="s">
        <v>2138</v>
      </c>
      <c r="F970" s="8"/>
    </row>
    <row r="971" spans="1:6">
      <c r="A971" s="71"/>
      <c r="B971" s="71"/>
      <c r="C971" s="34" t="s">
        <v>2099</v>
      </c>
      <c r="D971" s="34"/>
      <c r="E971" s="34" t="s">
        <v>2100</v>
      </c>
      <c r="F971" s="8"/>
    </row>
    <row r="972" spans="1:6">
      <c r="A972" s="71"/>
      <c r="B972" s="71"/>
      <c r="C972" s="34" t="s">
        <v>153</v>
      </c>
      <c r="D972" s="34"/>
      <c r="E972" s="34"/>
      <c r="F972" s="8"/>
    </row>
    <row r="973" spans="1:6">
      <c r="A973" s="77" t="s">
        <v>674</v>
      </c>
      <c r="B973" s="77" t="s">
        <v>146</v>
      </c>
      <c r="C973" s="36" t="s">
        <v>2139</v>
      </c>
      <c r="D973" s="36" t="str">
        <f>B973 &amp; " " &amp; A973</f>
        <v>מאפיין עיקרי קרנות השקעה</v>
      </c>
      <c r="E973" s="36"/>
      <c r="F973" s="8"/>
    </row>
    <row r="974" spans="1:6">
      <c r="A974" s="78"/>
      <c r="B974" s="78"/>
      <c r="C974" s="36" t="s">
        <v>699</v>
      </c>
      <c r="D974" s="36"/>
      <c r="E974" s="36"/>
      <c r="F974" s="8"/>
    </row>
    <row r="975" spans="1:6">
      <c r="A975" s="78"/>
      <c r="B975" s="78"/>
      <c r="C975" s="36" t="s">
        <v>741</v>
      </c>
      <c r="D975" s="36"/>
      <c r="E975" s="36"/>
      <c r="F975" s="8"/>
    </row>
    <row r="976" spans="1:6">
      <c r="A976" s="78"/>
      <c r="B976" s="78"/>
      <c r="C976" s="36" t="s">
        <v>754</v>
      </c>
      <c r="D976" s="36"/>
      <c r="E976" s="36"/>
      <c r="F976" s="8"/>
    </row>
    <row r="977" spans="1:6">
      <c r="A977" s="78"/>
      <c r="B977" s="78"/>
      <c r="C977" s="36" t="s">
        <v>706</v>
      </c>
      <c r="D977" s="36"/>
      <c r="E977" s="36"/>
      <c r="F977" s="8"/>
    </row>
    <row r="978" spans="1:6">
      <c r="A978" s="78"/>
      <c r="B978" s="78"/>
      <c r="C978" s="36" t="s">
        <v>2140</v>
      </c>
      <c r="D978" s="36"/>
      <c r="E978" s="36"/>
      <c r="F978" s="8"/>
    </row>
    <row r="979" spans="1:6">
      <c r="A979" s="78"/>
      <c r="B979" s="78"/>
      <c r="C979" s="36" t="s">
        <v>2141</v>
      </c>
      <c r="D979" s="36"/>
      <c r="E979" s="36"/>
      <c r="F979" s="8"/>
    </row>
    <row r="980" spans="1:6">
      <c r="A980" s="78"/>
      <c r="B980" s="78"/>
      <c r="C980" s="36" t="s">
        <v>2007</v>
      </c>
      <c r="D980" s="36"/>
      <c r="E980" s="36"/>
      <c r="F980" s="8" t="s">
        <v>1456</v>
      </c>
    </row>
    <row r="981" spans="1:6">
      <c r="A981" s="79" t="s">
        <v>676</v>
      </c>
      <c r="B981" s="70" t="s">
        <v>146</v>
      </c>
      <c r="C981" s="34" t="s">
        <v>152</v>
      </c>
      <c r="D981" s="39" t="str">
        <f>B981 &amp; " " &amp; A981</f>
        <v>מאפיין עיקרי לא סחיר אופציות</v>
      </c>
      <c r="E981" s="34"/>
      <c r="F981" s="8"/>
    </row>
    <row r="982" spans="1:6">
      <c r="A982" s="80"/>
      <c r="B982" s="71"/>
      <c r="C982" s="34" t="s">
        <v>2111</v>
      </c>
      <c r="D982" s="34"/>
      <c r="E982" s="111" t="s">
        <v>2112</v>
      </c>
      <c r="F982" s="8"/>
    </row>
    <row r="983" spans="1:6">
      <c r="A983" s="80"/>
      <c r="B983" s="71"/>
      <c r="C983" s="34" t="s">
        <v>2113</v>
      </c>
      <c r="D983" s="34"/>
      <c r="E983" s="111"/>
      <c r="F983" s="8"/>
    </row>
    <row r="984" spans="1:6">
      <c r="A984" s="80"/>
      <c r="B984" s="71"/>
      <c r="C984" s="34" t="s">
        <v>926</v>
      </c>
      <c r="D984" s="34"/>
      <c r="E984" s="34"/>
      <c r="F984" s="8"/>
    </row>
    <row r="985" spans="1:6">
      <c r="A985" s="80"/>
      <c r="B985" s="71"/>
      <c r="C985" s="34" t="s">
        <v>2114</v>
      </c>
      <c r="D985" s="34"/>
      <c r="E985" s="34"/>
      <c r="F985" s="8"/>
    </row>
    <row r="986" spans="1:6">
      <c r="A986" s="80"/>
      <c r="B986" s="71"/>
      <c r="C986" s="34" t="s">
        <v>2115</v>
      </c>
      <c r="D986" s="34"/>
      <c r="E986" s="34"/>
      <c r="F986" s="8"/>
    </row>
    <row r="987" spans="1:6">
      <c r="A987" s="80"/>
      <c r="B987" s="71"/>
      <c r="C987" s="34" t="s">
        <v>2142</v>
      </c>
      <c r="D987" s="34"/>
      <c r="E987" s="34"/>
      <c r="F987" s="8" t="s">
        <v>1456</v>
      </c>
    </row>
    <row r="988" spans="1:6">
      <c r="A988" s="81" t="s">
        <v>678</v>
      </c>
      <c r="B988" s="77" t="s">
        <v>146</v>
      </c>
      <c r="C988" s="36" t="s">
        <v>2143</v>
      </c>
      <c r="D988" s="36" t="str">
        <f>B988 &amp; " " &amp; A988</f>
        <v>מאפיין עיקרי הלוואות</v>
      </c>
      <c r="E988" s="36"/>
      <c r="F988" s="8"/>
    </row>
    <row r="989" spans="1:6">
      <c r="A989" s="82"/>
      <c r="B989" s="78"/>
      <c r="C989" s="36" t="s">
        <v>2144</v>
      </c>
      <c r="D989" s="36"/>
      <c r="E989" s="36"/>
      <c r="F989" s="8"/>
    </row>
    <row r="990" spans="1:6">
      <c r="A990" s="82"/>
      <c r="B990" s="78"/>
      <c r="C990" s="36" t="s">
        <v>2145</v>
      </c>
      <c r="D990" s="36"/>
      <c r="E990" s="36"/>
      <c r="F990" s="8"/>
    </row>
    <row r="991" spans="1:6">
      <c r="A991" s="82"/>
      <c r="B991" s="78"/>
      <c r="C991" s="36" t="s">
        <v>2146</v>
      </c>
      <c r="D991" s="36"/>
      <c r="E991" s="36"/>
      <c r="F991" s="8"/>
    </row>
    <row r="992" spans="1:6">
      <c r="A992" s="82"/>
      <c r="B992" s="78"/>
      <c r="C992" s="36" t="s">
        <v>1269</v>
      </c>
      <c r="D992" s="36"/>
      <c r="E992" s="36"/>
      <c r="F992" s="8"/>
    </row>
    <row r="993" spans="1:6">
      <c r="A993" s="82"/>
      <c r="B993" s="78"/>
      <c r="C993" s="36" t="s">
        <v>2147</v>
      </c>
      <c r="D993" s="36"/>
      <c r="E993" s="36"/>
      <c r="F993" s="8"/>
    </row>
    <row r="994" spans="1:6">
      <c r="A994" s="104"/>
      <c r="B994" s="103"/>
      <c r="C994" s="36" t="s">
        <v>153</v>
      </c>
      <c r="D994" s="36"/>
      <c r="E994" s="36"/>
      <c r="F994" s="8"/>
    </row>
    <row r="995" spans="1:6">
      <c r="A995" s="70" t="s">
        <v>677</v>
      </c>
      <c r="B995" s="70" t="s">
        <v>146</v>
      </c>
      <c r="C995" s="34" t="s">
        <v>2148</v>
      </c>
      <c r="D995" s="39" t="str">
        <f>B995 &amp; " " &amp; A995</f>
        <v>מאפיין עיקרי לא סחיר נגזרים אחרים</v>
      </c>
      <c r="E995" s="34"/>
      <c r="F995" s="8" t="s">
        <v>2149</v>
      </c>
    </row>
    <row r="996" spans="1:6">
      <c r="A996" s="71"/>
      <c r="B996" s="71"/>
      <c r="C996" s="34" t="s">
        <v>2150</v>
      </c>
      <c r="D996" s="34"/>
      <c r="E996" s="34"/>
      <c r="F996" s="8"/>
    </row>
    <row r="997" spans="1:6">
      <c r="A997" s="71"/>
      <c r="B997" s="71"/>
      <c r="C997" s="34" t="s">
        <v>2151</v>
      </c>
      <c r="D997" s="34"/>
      <c r="E997" s="34"/>
      <c r="F997" s="8"/>
    </row>
    <row r="998" spans="1:6">
      <c r="A998" s="71"/>
      <c r="B998" s="71"/>
      <c r="C998" s="34" t="s">
        <v>924</v>
      </c>
      <c r="D998" s="34"/>
      <c r="E998" s="34"/>
      <c r="F998" s="8"/>
    </row>
    <row r="999" spans="1:6">
      <c r="A999" s="71"/>
      <c r="B999" s="71"/>
      <c r="C999" s="34" t="s">
        <v>1090</v>
      </c>
      <c r="D999" s="34"/>
      <c r="E999" s="34"/>
      <c r="F999" s="8"/>
    </row>
    <row r="1000" spans="1:6">
      <c r="A1000" s="71"/>
      <c r="B1000" s="71"/>
      <c r="C1000" s="34" t="s">
        <v>2152</v>
      </c>
      <c r="D1000" s="34"/>
      <c r="E1000" s="34"/>
      <c r="F1000" s="8"/>
    </row>
    <row r="1001" spans="1:6">
      <c r="A1001" s="71"/>
      <c r="B1001" s="71"/>
      <c r="C1001" s="34" t="s">
        <v>2153</v>
      </c>
      <c r="D1001" s="34"/>
      <c r="E1001" s="34"/>
      <c r="F1001" s="8"/>
    </row>
    <row r="1002" spans="1:6">
      <c r="A1002" s="71"/>
      <c r="B1002" s="71"/>
      <c r="C1002" s="34" t="s">
        <v>940</v>
      </c>
      <c r="D1002" s="34"/>
      <c r="E1002" s="34"/>
      <c r="F1002" s="8"/>
    </row>
    <row r="1003" spans="1:6">
      <c r="A1003" s="71"/>
      <c r="B1003" s="71"/>
      <c r="C1003" s="34" t="s">
        <v>2154</v>
      </c>
      <c r="D1003" s="34"/>
      <c r="E1003" s="34" t="s">
        <v>2155</v>
      </c>
      <c r="F1003" s="8" t="s">
        <v>1456</v>
      </c>
    </row>
    <row r="1004" spans="1:6">
      <c r="A1004" s="81" t="s">
        <v>679</v>
      </c>
      <c r="B1004" s="77" t="s">
        <v>146</v>
      </c>
      <c r="C1004" s="36" t="s">
        <v>235</v>
      </c>
      <c r="D1004" s="36" t="str">
        <f>B1004 &amp; " " &amp; A1004</f>
        <v>מאפיין עיקרי לא סחיר מוצרים מובנים</v>
      </c>
      <c r="E1004" s="36"/>
      <c r="F1004" s="8"/>
    </row>
    <row r="1005" spans="1:6">
      <c r="A1005" s="82"/>
      <c r="B1005" s="78"/>
      <c r="C1005" s="36" t="s">
        <v>1331</v>
      </c>
      <c r="D1005" s="36"/>
      <c r="E1005" s="36"/>
      <c r="F1005" s="8"/>
    </row>
    <row r="1006" spans="1:6">
      <c r="A1006" s="82"/>
      <c r="B1006" s="78"/>
      <c r="C1006" s="36" t="s">
        <v>2156</v>
      </c>
      <c r="D1006" s="36"/>
      <c r="E1006" s="36"/>
      <c r="F1006" s="8"/>
    </row>
    <row r="1007" spans="1:6">
      <c r="A1007" s="82"/>
      <c r="B1007" s="78"/>
      <c r="C1007" s="36" t="s">
        <v>2157</v>
      </c>
      <c r="D1007" s="36"/>
      <c r="E1007" s="36"/>
      <c r="F1007" s="8"/>
    </row>
    <row r="1008" spans="1:6">
      <c r="A1008" s="82"/>
      <c r="B1008" s="78"/>
      <c r="C1008" s="36" t="s">
        <v>2158</v>
      </c>
      <c r="D1008" s="36"/>
      <c r="E1008" s="36"/>
      <c r="F1008" s="8"/>
    </row>
    <row r="1009" spans="1:6">
      <c r="A1009" s="82"/>
      <c r="B1009" s="78"/>
      <c r="C1009" s="36" t="s">
        <v>2159</v>
      </c>
      <c r="D1009" s="36"/>
      <c r="E1009" s="36"/>
      <c r="F1009" s="8"/>
    </row>
    <row r="1010" spans="1:6">
      <c r="A1010" s="70" t="s">
        <v>680</v>
      </c>
      <c r="B1010" s="70" t="s">
        <v>146</v>
      </c>
      <c r="C1010" s="34" t="s">
        <v>1921</v>
      </c>
      <c r="D1010" s="39" t="str">
        <f>B1010 &amp; " " &amp; A1010</f>
        <v>מאפיין עיקרי פיקדונות מעל 3 חודשים</v>
      </c>
      <c r="E1010" s="34"/>
      <c r="F1010" s="8"/>
    </row>
    <row r="1011" spans="1:6">
      <c r="A1011" s="71"/>
      <c r="B1011" s="71"/>
      <c r="C1011" s="34" t="s">
        <v>1381</v>
      </c>
      <c r="D1011" s="34"/>
      <c r="E1011" s="34"/>
      <c r="F1011" s="8"/>
    </row>
    <row r="1012" spans="1:6">
      <c r="A1012" s="71"/>
      <c r="B1012" s="71"/>
      <c r="C1012" s="34" t="s">
        <v>1377</v>
      </c>
      <c r="D1012" s="34"/>
      <c r="E1012" s="34"/>
      <c r="F1012" s="8"/>
    </row>
    <row r="1013" spans="1:6">
      <c r="A1013" s="71"/>
      <c r="B1013" s="71"/>
      <c r="C1013" s="34" t="s">
        <v>522</v>
      </c>
      <c r="D1013" s="34"/>
      <c r="E1013" s="34"/>
      <c r="F1013" s="8"/>
    </row>
    <row r="1014" spans="1:6">
      <c r="A1014" s="71"/>
      <c r="B1014" s="71"/>
      <c r="C1014" s="34" t="s">
        <v>2160</v>
      </c>
      <c r="D1014" s="34"/>
      <c r="E1014" s="34" t="s">
        <v>2161</v>
      </c>
      <c r="F1014" s="8"/>
    </row>
    <row r="1015" spans="1:6">
      <c r="A1015" s="71"/>
      <c r="B1015" s="71"/>
      <c r="C1015" s="34" t="s">
        <v>153</v>
      </c>
      <c r="D1015" s="34"/>
      <c r="E1015" s="34"/>
      <c r="F1015" s="8"/>
    </row>
    <row r="1016" spans="1:6">
      <c r="A1016" s="77" t="s">
        <v>681</v>
      </c>
      <c r="B1016" s="77" t="s">
        <v>146</v>
      </c>
      <c r="C1016" s="36" t="s">
        <v>2162</v>
      </c>
      <c r="D1016" s="36" t="str">
        <f>B1016 &amp; " " &amp; A1016</f>
        <v>מאפיין עיקרי זכויות מקרקעין</v>
      </c>
      <c r="E1016" s="36"/>
      <c r="F1016" s="8" t="s">
        <v>2149</v>
      </c>
    </row>
    <row r="1017" spans="1:6">
      <c r="A1017" s="78"/>
      <c r="B1017" s="78"/>
      <c r="C1017" s="36" t="s">
        <v>2163</v>
      </c>
      <c r="D1017" s="36"/>
      <c r="E1017" s="36"/>
      <c r="F1017" s="8"/>
    </row>
    <row r="1018" spans="1:6">
      <c r="A1018" s="70" t="s">
        <v>683</v>
      </c>
      <c r="B1018" s="70" t="s">
        <v>146</v>
      </c>
      <c r="C1018" s="34" t="s">
        <v>2164</v>
      </c>
      <c r="D1018" s="39" t="str">
        <f>B1018 &amp; " " &amp; A1018</f>
        <v>מאפיין עיקרי נכסים אחרים</v>
      </c>
      <c r="E1018" s="34"/>
      <c r="F1018" s="8"/>
    </row>
    <row r="1019" spans="1:6">
      <c r="A1019" s="71"/>
      <c r="B1019" s="71"/>
      <c r="C1019" s="34" t="s">
        <v>2165</v>
      </c>
      <c r="D1019" s="34"/>
      <c r="E1019" s="34"/>
      <c r="F1019" s="8"/>
    </row>
    <row r="1020" spans="1:6">
      <c r="A1020" s="71"/>
      <c r="B1020" s="71"/>
      <c r="C1020" s="34" t="s">
        <v>2166</v>
      </c>
      <c r="D1020" s="34"/>
      <c r="E1020" s="34"/>
      <c r="F1020" s="8"/>
    </row>
    <row r="1021" spans="1:6">
      <c r="A1021" s="71"/>
      <c r="B1021" s="71"/>
      <c r="C1021" s="34" t="s">
        <v>2167</v>
      </c>
      <c r="D1021" s="34"/>
      <c r="E1021" s="34"/>
      <c r="F1021" s="8" t="s">
        <v>1456</v>
      </c>
    </row>
    <row r="1022" spans="1:6">
      <c r="A1022" s="71"/>
      <c r="B1022" s="71"/>
      <c r="C1022" s="34" t="s">
        <v>2168</v>
      </c>
      <c r="D1022" s="34"/>
      <c r="E1022" s="34"/>
      <c r="F1022" s="8"/>
    </row>
    <row r="1023" spans="1:6">
      <c r="A1023" s="71"/>
      <c r="B1023" s="71"/>
      <c r="C1023" s="34" t="s">
        <v>2169</v>
      </c>
      <c r="D1023" s="34"/>
      <c r="E1023" s="34"/>
      <c r="F1023" s="8"/>
    </row>
    <row r="1024" spans="1:6">
      <c r="A1024" s="71"/>
      <c r="B1024" s="71"/>
      <c r="C1024" s="34" t="s">
        <v>2170</v>
      </c>
      <c r="D1024" s="34"/>
      <c r="E1024" s="34"/>
      <c r="F1024" s="8" t="s">
        <v>1456</v>
      </c>
    </row>
    <row r="1025" spans="1:5" s="8" customFormat="1">
      <c r="A1025" s="71"/>
      <c r="B1025" s="71"/>
      <c r="C1025" s="34" t="s">
        <v>1412</v>
      </c>
      <c r="D1025" s="34"/>
      <c r="E1025" s="34"/>
    </row>
    <row r="1026" spans="1:5" s="8" customFormat="1">
      <c r="A1026" s="71"/>
      <c r="B1026" s="71"/>
      <c r="C1026" s="34" t="s">
        <v>2171</v>
      </c>
      <c r="D1026" s="34"/>
      <c r="E1026" s="34"/>
    </row>
    <row r="1027" spans="1:5" s="8" customFormat="1">
      <c r="A1027" s="71"/>
      <c r="B1027" s="71"/>
      <c r="C1027" s="34" t="s">
        <v>2172</v>
      </c>
      <c r="D1027" s="34"/>
      <c r="E1027" s="34"/>
    </row>
    <row r="1028" spans="1:5" s="8" customFormat="1">
      <c r="A1028" s="71"/>
      <c r="B1028" s="71"/>
      <c r="C1028" s="34" t="s">
        <v>2173</v>
      </c>
      <c r="D1028" s="34"/>
      <c r="E1028" s="34"/>
    </row>
    <row r="1029" spans="1:5" s="8" customFormat="1">
      <c r="A1029" s="71"/>
      <c r="B1029" s="71"/>
      <c r="C1029" s="34" t="s">
        <v>2174</v>
      </c>
      <c r="D1029" s="34"/>
      <c r="E1029" s="34"/>
    </row>
    <row r="1030" spans="1:5" s="8" customFormat="1">
      <c r="A1030" s="71"/>
      <c r="B1030" s="71"/>
      <c r="C1030" s="34" t="s">
        <v>2175</v>
      </c>
      <c r="D1030" s="34"/>
      <c r="E1030" s="34"/>
    </row>
    <row r="1031" spans="1:5" s="8" customFormat="1">
      <c r="A1031" s="71"/>
      <c r="B1031" s="71"/>
      <c r="C1031" s="34" t="s">
        <v>2176</v>
      </c>
      <c r="D1031" s="34"/>
      <c r="E1031" s="34"/>
    </row>
    <row r="1032" spans="1:5" s="8" customFormat="1">
      <c r="A1032" s="71"/>
      <c r="B1032" s="71"/>
      <c r="C1032" s="34" t="s">
        <v>2177</v>
      </c>
      <c r="D1032" s="34"/>
      <c r="E1032" s="34"/>
    </row>
    <row r="1033" spans="1:5" s="8" customFormat="1">
      <c r="A1033" s="71"/>
      <c r="B1033" s="71"/>
      <c r="C1033" s="34" t="s">
        <v>1416</v>
      </c>
      <c r="D1033" s="34"/>
      <c r="E1033" s="34"/>
    </row>
    <row r="1034" spans="1:5" s="8" customFormat="1">
      <c r="A1034" s="71"/>
      <c r="B1034" s="71"/>
      <c r="C1034" s="34" t="s">
        <v>2178</v>
      </c>
      <c r="D1034" s="34"/>
      <c r="E1034" s="34"/>
    </row>
    <row r="1035" spans="1:5" s="8" customFormat="1">
      <c r="A1035" s="71"/>
      <c r="B1035" s="71"/>
      <c r="C1035" s="34" t="s">
        <v>1421</v>
      </c>
      <c r="D1035" s="34"/>
      <c r="E1035" s="34"/>
    </row>
    <row r="1036" spans="1:5" s="8" customFormat="1">
      <c r="A1036" s="71"/>
      <c r="B1036" s="71"/>
      <c r="C1036" s="34" t="s">
        <v>2179</v>
      </c>
      <c r="D1036" s="34"/>
      <c r="E1036" s="34"/>
    </row>
    <row r="1037" spans="1:5" s="8" customFormat="1">
      <c r="A1037" s="71"/>
      <c r="B1037" s="71"/>
      <c r="C1037" s="34" t="s">
        <v>2180</v>
      </c>
      <c r="D1037" s="34"/>
      <c r="E1037" s="34"/>
    </row>
    <row r="1038" spans="1:5" s="8" customFormat="1">
      <c r="A1038" s="71"/>
      <c r="B1038" s="71"/>
      <c r="C1038" s="34" t="s">
        <v>2181</v>
      </c>
      <c r="D1038" s="34"/>
      <c r="E1038" s="34"/>
    </row>
    <row r="1039" spans="1:5" s="8" customFormat="1">
      <c r="A1039" s="71"/>
      <c r="B1039" s="71"/>
      <c r="C1039" s="34" t="s">
        <v>2182</v>
      </c>
      <c r="D1039" s="34"/>
      <c r="E1039" s="34"/>
    </row>
    <row r="1040" spans="1:5" s="8" customFormat="1">
      <c r="A1040" s="71"/>
      <c r="B1040" s="71"/>
      <c r="C1040" s="34" t="s">
        <v>2183</v>
      </c>
      <c r="D1040" s="34"/>
      <c r="E1040" s="34"/>
    </row>
    <row r="1041" spans="1:6">
      <c r="A1041" s="71"/>
      <c r="B1041" s="71"/>
      <c r="C1041" s="34" t="s">
        <v>2184</v>
      </c>
      <c r="D1041" s="34"/>
      <c r="E1041" s="34"/>
      <c r="F1041" s="8"/>
    </row>
    <row r="1042" spans="1:6">
      <c r="A1042" s="71"/>
      <c r="B1042" s="71"/>
      <c r="C1042" s="34" t="s">
        <v>2185</v>
      </c>
      <c r="D1042" s="34"/>
      <c r="E1042" s="34"/>
      <c r="F1042" s="8"/>
    </row>
    <row r="1043" spans="1:6">
      <c r="A1043" s="71"/>
      <c r="B1043" s="71"/>
      <c r="C1043" s="34" t="s">
        <v>2186</v>
      </c>
      <c r="D1043" s="34"/>
      <c r="E1043" s="34"/>
      <c r="F1043" s="8"/>
    </row>
    <row r="1044" spans="1:6">
      <c r="A1044" s="71"/>
      <c r="B1044" s="71"/>
      <c r="C1044" s="34" t="s">
        <v>2187</v>
      </c>
      <c r="D1044" s="34"/>
      <c r="E1044" s="34"/>
      <c r="F1044" s="8"/>
    </row>
    <row r="1045" spans="1:6">
      <c r="A1045" s="71"/>
      <c r="B1045" s="71"/>
      <c r="C1045" s="34" t="s">
        <v>2188</v>
      </c>
      <c r="D1045" s="34"/>
      <c r="E1045" s="34"/>
      <c r="F1045" s="8"/>
    </row>
    <row r="1046" spans="1:6">
      <c r="A1046" s="71"/>
      <c r="B1046" s="71"/>
      <c r="C1046" s="34" t="s">
        <v>2189</v>
      </c>
      <c r="D1046" s="34"/>
      <c r="E1046" s="34"/>
      <c r="F1046" s="8"/>
    </row>
    <row r="1047" spans="1:6">
      <c r="A1047" s="71"/>
      <c r="B1047" s="71"/>
      <c r="C1047" s="34" t="s">
        <v>2190</v>
      </c>
      <c r="D1047" s="34"/>
      <c r="E1047" s="34"/>
      <c r="F1047" s="8"/>
    </row>
    <row r="1048" spans="1:6">
      <c r="A1048" s="71"/>
      <c r="B1048" s="71"/>
      <c r="C1048" s="34" t="s">
        <v>2191</v>
      </c>
      <c r="D1048" s="34"/>
      <c r="E1048" s="34"/>
      <c r="F1048" s="8"/>
    </row>
    <row r="1049" spans="1:6">
      <c r="A1049" s="71"/>
      <c r="B1049" s="71"/>
      <c r="C1049" s="111" t="s">
        <v>2192</v>
      </c>
      <c r="D1049" s="111"/>
      <c r="E1049" s="34"/>
      <c r="F1049" s="8" t="s">
        <v>1456</v>
      </c>
    </row>
    <row r="1050" spans="1:6">
      <c r="A1050" s="71"/>
      <c r="B1050" s="71"/>
      <c r="C1050" s="34" t="s">
        <v>2193</v>
      </c>
      <c r="D1050" s="34"/>
      <c r="E1050" s="34"/>
      <c r="F1050" s="8"/>
    </row>
    <row r="1051" spans="1:6">
      <c r="A1051" s="71"/>
      <c r="B1051" s="71"/>
      <c r="C1051" s="34" t="s">
        <v>153</v>
      </c>
      <c r="D1051" s="34"/>
      <c r="E1051" s="34"/>
      <c r="F1051" s="8"/>
    </row>
    <row r="1052" spans="1:6">
      <c r="A1052" s="47" t="s">
        <v>682</v>
      </c>
      <c r="B1052" s="47" t="s">
        <v>146</v>
      </c>
      <c r="C1052" s="36" t="s">
        <v>2194</v>
      </c>
      <c r="D1052" s="36" t="str">
        <f>B1052 &amp; " " &amp; A1052</f>
        <v>מאפיין עיקרי השקעה בחברות מוחזקות</v>
      </c>
      <c r="E1052" s="36"/>
      <c r="F1052" s="8" t="s">
        <v>2149</v>
      </c>
    </row>
    <row r="1053" spans="1:6">
      <c r="A1053" s="48"/>
      <c r="B1053" s="48"/>
      <c r="C1053" s="36" t="s">
        <v>2195</v>
      </c>
      <c r="D1053" s="36"/>
      <c r="E1053" s="36"/>
      <c r="F1053" s="8"/>
    </row>
    <row r="1054" spans="1:6">
      <c r="A1054" s="48"/>
      <c r="B1054" s="48"/>
      <c r="C1054" s="36" t="s">
        <v>153</v>
      </c>
      <c r="D1054" s="36"/>
      <c r="E1054" s="36"/>
      <c r="F1054" s="8"/>
    </row>
    <row r="1055" spans="1:6">
      <c r="A1055" s="70" t="s">
        <v>686</v>
      </c>
      <c r="B1055" s="70" t="s">
        <v>146</v>
      </c>
      <c r="C1055" s="34" t="s">
        <v>2196</v>
      </c>
      <c r="D1055" s="39" t="str">
        <f>B1055 &amp; " " &amp; A1055</f>
        <v>מאפיין עיקרי יתרות התחייבות להשקעה</v>
      </c>
      <c r="E1055" s="34"/>
      <c r="F1055" s="8"/>
    </row>
    <row r="1056" spans="1:6">
      <c r="A1056" s="71"/>
      <c r="B1056" s="71"/>
      <c r="C1056" s="34" t="s">
        <v>2197</v>
      </c>
      <c r="D1056" s="34"/>
      <c r="E1056" s="34" t="s">
        <v>2198</v>
      </c>
      <c r="F1056" s="8"/>
    </row>
    <row r="1057" spans="1:6">
      <c r="A1057" s="71"/>
      <c r="B1057" s="71"/>
      <c r="C1057" s="34" t="s">
        <v>2199</v>
      </c>
      <c r="D1057" s="34"/>
      <c r="E1057" s="34" t="s">
        <v>2200</v>
      </c>
      <c r="F1057" s="8"/>
    </row>
    <row r="1058" spans="1:6">
      <c r="A1058" s="71"/>
      <c r="B1058" s="71"/>
      <c r="C1058" s="34" t="s">
        <v>2201</v>
      </c>
      <c r="D1058" s="34"/>
      <c r="E1058" s="34" t="s">
        <v>2202</v>
      </c>
      <c r="F1058" s="8"/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5" zeroHeight="1" outlineLevelRow="1"/>
  <cols>
    <col min="1" max="1" width="25.625" style="40" customWidth="1"/>
    <col min="2" max="2" width="48.75" style="40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>
      <c r="A1" s="89" t="s">
        <v>2203</v>
      </c>
      <c r="B1" s="90" t="s">
        <v>2204</v>
      </c>
      <c r="C1" s="90" t="s">
        <v>2205</v>
      </c>
      <c r="D1" s="91" t="s">
        <v>2206</v>
      </c>
    </row>
    <row r="2" spans="1:4" ht="15.75" hidden="1" outlineLevel="1">
      <c r="A2" s="19" t="s">
        <v>657</v>
      </c>
      <c r="B2" s="20" t="s">
        <v>8</v>
      </c>
      <c r="C2" s="19">
        <v>5.0999999999999996</v>
      </c>
      <c r="D2" s="93"/>
    </row>
    <row r="3" spans="1:4" ht="15.75" hidden="1" outlineLevel="1">
      <c r="A3" s="19" t="s">
        <v>657</v>
      </c>
      <c r="B3" s="20" t="s">
        <v>9</v>
      </c>
      <c r="C3" s="19">
        <v>5.2</v>
      </c>
      <c r="D3" s="93"/>
    </row>
    <row r="4" spans="1:4" ht="15.75" hidden="1" outlineLevel="1">
      <c r="A4" s="19" t="s">
        <v>657</v>
      </c>
      <c r="B4" s="20" t="s">
        <v>1368</v>
      </c>
      <c r="C4" s="19">
        <v>5.4</v>
      </c>
      <c r="D4" s="93"/>
    </row>
    <row r="5" spans="1:4" ht="15.75" hidden="1" outlineLevel="1">
      <c r="A5" s="19" t="s">
        <v>657</v>
      </c>
      <c r="B5" s="20" t="s">
        <v>1369</v>
      </c>
      <c r="C5" s="19">
        <v>5.7</v>
      </c>
      <c r="D5" s="93"/>
    </row>
    <row r="6" spans="1:4" ht="15.75" hidden="1" outlineLevel="1">
      <c r="A6" s="19" t="s">
        <v>657</v>
      </c>
      <c r="B6" s="20" t="s">
        <v>1370</v>
      </c>
      <c r="C6" s="19">
        <v>5.1100000000000003</v>
      </c>
      <c r="D6" s="93"/>
    </row>
    <row r="7" spans="1:4" ht="15.75" hidden="1" outlineLevel="1">
      <c r="A7" s="19" t="s">
        <v>657</v>
      </c>
      <c r="B7" s="20" t="s">
        <v>146</v>
      </c>
      <c r="C7" s="19">
        <v>5.26</v>
      </c>
      <c r="D7" s="93"/>
    </row>
    <row r="8" spans="1:4" ht="15.75" hidden="1" outlineLevel="1">
      <c r="A8" s="19" t="s">
        <v>657</v>
      </c>
      <c r="B8" s="20" t="s">
        <v>16</v>
      </c>
      <c r="C8" s="19">
        <v>5.27</v>
      </c>
      <c r="D8" s="93"/>
    </row>
    <row r="9" spans="1:4" ht="15.75" hidden="1" outlineLevel="1">
      <c r="A9" s="19" t="s">
        <v>657</v>
      </c>
      <c r="B9" s="20" t="s">
        <v>23</v>
      </c>
      <c r="C9" s="19">
        <v>5.36</v>
      </c>
      <c r="D9" s="93"/>
    </row>
    <row r="10" spans="1:4" ht="15.75" hidden="1" outlineLevel="1">
      <c r="A10" s="19" t="s">
        <v>657</v>
      </c>
      <c r="B10" s="20" t="s">
        <v>1372</v>
      </c>
      <c r="C10" s="21">
        <v>5.5</v>
      </c>
      <c r="D10" s="93"/>
    </row>
    <row r="11" spans="1:4" ht="15.75" hidden="1" outlineLevel="1">
      <c r="A11" s="19" t="s">
        <v>657</v>
      </c>
      <c r="B11" s="20" t="s">
        <v>229</v>
      </c>
      <c r="C11" s="19">
        <v>5.51</v>
      </c>
      <c r="D11" s="93"/>
    </row>
    <row r="12" spans="1:4" ht="15.75" hidden="1" outlineLevel="1">
      <c r="A12" s="19" t="s">
        <v>657</v>
      </c>
      <c r="B12" s="20" t="s">
        <v>24</v>
      </c>
      <c r="C12" s="19">
        <v>5.53</v>
      </c>
      <c r="D12" s="93"/>
    </row>
    <row r="13" spans="1:4" ht="15.75" hidden="1" outlineLevel="1">
      <c r="A13" s="19" t="s">
        <v>657</v>
      </c>
      <c r="B13" s="20" t="s">
        <v>1373</v>
      </c>
      <c r="C13" s="19">
        <v>5.59</v>
      </c>
      <c r="D13" s="93"/>
    </row>
    <row r="14" spans="1:4" ht="15.75" hidden="1" outlineLevel="1">
      <c r="A14" s="19" t="s">
        <v>657</v>
      </c>
      <c r="B14" s="20" t="s">
        <v>28</v>
      </c>
      <c r="C14" s="19">
        <v>5.54</v>
      </c>
      <c r="D14" s="93"/>
    </row>
    <row r="15" spans="1:4" ht="15.75" hidden="1" outlineLevel="1">
      <c r="A15" s="19" t="s">
        <v>657</v>
      </c>
      <c r="B15" s="20" t="s">
        <v>226</v>
      </c>
      <c r="C15" s="21">
        <v>5.7</v>
      </c>
      <c r="D15" s="92" t="s">
        <v>2207</v>
      </c>
    </row>
    <row r="16" spans="1:4" ht="15.75" hidden="1" outlineLevel="1">
      <c r="A16" s="19" t="s">
        <v>657</v>
      </c>
      <c r="B16" s="20" t="s">
        <v>30</v>
      </c>
      <c r="C16" s="19">
        <v>5.63</v>
      </c>
      <c r="D16" s="93"/>
    </row>
    <row r="17" spans="1:4" ht="15.75" hidden="1" outlineLevel="1">
      <c r="A17" s="19" t="s">
        <v>657</v>
      </c>
      <c r="B17" s="20" t="s">
        <v>31</v>
      </c>
      <c r="C17" s="19">
        <v>5.47</v>
      </c>
      <c r="D17" s="93"/>
    </row>
    <row r="18" spans="1:4" ht="15.75" hidden="1" outlineLevel="1">
      <c r="A18" s="19" t="s">
        <v>657</v>
      </c>
      <c r="B18" s="20" t="s">
        <v>32</v>
      </c>
      <c r="C18" s="19">
        <v>5.48</v>
      </c>
      <c r="D18" s="93"/>
    </row>
    <row r="19" spans="1:4" ht="15.75" collapsed="1">
      <c r="A19" s="24" t="s">
        <v>657</v>
      </c>
      <c r="B19" s="20"/>
      <c r="C19" s="19"/>
      <c r="D19" s="93"/>
    </row>
    <row r="20" spans="1:4" ht="15.75" hidden="1" outlineLevel="1">
      <c r="A20" s="19" t="s">
        <v>658</v>
      </c>
      <c r="B20" s="20" t="s">
        <v>8</v>
      </c>
      <c r="C20" s="19">
        <v>5.0999999999999996</v>
      </c>
      <c r="D20" s="93"/>
    </row>
    <row r="21" spans="1:4" ht="15.75" hidden="1" outlineLevel="1">
      <c r="A21" s="19" t="s">
        <v>658</v>
      </c>
      <c r="B21" s="20" t="s">
        <v>9</v>
      </c>
      <c r="C21" s="19">
        <v>5.2</v>
      </c>
      <c r="D21" s="93"/>
    </row>
    <row r="22" spans="1:4" ht="15.75" hidden="1" outlineLevel="1">
      <c r="A22" s="19" t="s">
        <v>658</v>
      </c>
      <c r="B22" s="20" t="s">
        <v>10</v>
      </c>
      <c r="C22" s="19">
        <v>5.3</v>
      </c>
      <c r="D22" s="93"/>
    </row>
    <row r="23" spans="1:4" ht="15.75" hidden="1" outlineLevel="1">
      <c r="A23" s="19" t="s">
        <v>658</v>
      </c>
      <c r="B23" s="20" t="s">
        <v>2208</v>
      </c>
      <c r="C23" s="19">
        <v>5.14</v>
      </c>
      <c r="D23" s="93"/>
    </row>
    <row r="24" spans="1:4" ht="15.75" hidden="1" outlineLevel="1">
      <c r="A24" s="19" t="s">
        <v>658</v>
      </c>
      <c r="B24" s="20" t="s">
        <v>14</v>
      </c>
      <c r="C24" s="19">
        <v>5.19</v>
      </c>
      <c r="D24" s="93"/>
    </row>
    <row r="25" spans="1:4" ht="15.75" hidden="1" outlineLevel="1">
      <c r="A25" s="19" t="s">
        <v>658</v>
      </c>
      <c r="B25" s="20" t="s">
        <v>146</v>
      </c>
      <c r="C25" s="19">
        <v>5.26</v>
      </c>
      <c r="D25" s="93"/>
    </row>
    <row r="26" spans="1:4" ht="15.75" hidden="1" outlineLevel="1">
      <c r="A26" s="19" t="s">
        <v>658</v>
      </c>
      <c r="B26" s="20" t="s">
        <v>16</v>
      </c>
      <c r="C26" s="19">
        <v>5.27</v>
      </c>
      <c r="D26" s="93"/>
    </row>
    <row r="27" spans="1:4" ht="15.75" hidden="1" outlineLevel="1">
      <c r="A27" s="19" t="s">
        <v>658</v>
      </c>
      <c r="B27" s="20" t="s">
        <v>17</v>
      </c>
      <c r="C27" s="19">
        <v>5.28</v>
      </c>
      <c r="D27" s="93"/>
    </row>
    <row r="28" spans="1:4" ht="15.75" hidden="1" outlineLevel="1">
      <c r="A28" s="19" t="s">
        <v>658</v>
      </c>
      <c r="B28" s="20" t="s">
        <v>19</v>
      </c>
      <c r="C28" s="21">
        <v>5.3</v>
      </c>
      <c r="D28" s="93"/>
    </row>
    <row r="29" spans="1:4" ht="15.75" hidden="1" outlineLevel="1">
      <c r="A29" s="19" t="s">
        <v>658</v>
      </c>
      <c r="B29" s="20" t="s">
        <v>228</v>
      </c>
      <c r="C29" s="19">
        <v>5.49</v>
      </c>
      <c r="D29" s="93"/>
    </row>
    <row r="30" spans="1:4" ht="15.75" hidden="1" outlineLevel="1">
      <c r="A30" s="19" t="s">
        <v>658</v>
      </c>
      <c r="B30" s="20" t="s">
        <v>229</v>
      </c>
      <c r="C30" s="19">
        <v>5.51</v>
      </c>
      <c r="D30" s="93"/>
    </row>
    <row r="31" spans="1:4" ht="15.75" hidden="1" outlineLevel="1">
      <c r="A31" s="19" t="s">
        <v>658</v>
      </c>
      <c r="B31" s="20" t="s">
        <v>24</v>
      </c>
      <c r="C31" s="19">
        <v>5.53</v>
      </c>
      <c r="D31" s="93"/>
    </row>
    <row r="32" spans="1:4" ht="15.75" hidden="1" outlineLevel="1">
      <c r="A32" s="19" t="s">
        <v>658</v>
      </c>
      <c r="B32" s="20" t="s">
        <v>225</v>
      </c>
      <c r="C32" s="19">
        <v>5.69</v>
      </c>
      <c r="D32" s="93"/>
    </row>
    <row r="33" spans="1:4" ht="15.75" hidden="1" outlineLevel="1">
      <c r="A33" s="19" t="s">
        <v>658</v>
      </c>
      <c r="B33" s="20" t="s">
        <v>254</v>
      </c>
      <c r="C33" s="19">
        <v>5.75</v>
      </c>
      <c r="D33" s="93"/>
    </row>
    <row r="34" spans="1:4" ht="15.75" hidden="1" outlineLevel="1">
      <c r="A34" s="19" t="s">
        <v>658</v>
      </c>
      <c r="B34" s="20" t="s">
        <v>226</v>
      </c>
      <c r="C34" s="21">
        <v>5.7</v>
      </c>
      <c r="D34" s="93"/>
    </row>
    <row r="35" spans="1:4" ht="15.75" hidden="1" outlineLevel="1">
      <c r="A35" s="19" t="s">
        <v>658</v>
      </c>
      <c r="B35" s="20" t="s">
        <v>227</v>
      </c>
      <c r="C35" s="19">
        <v>5.74</v>
      </c>
      <c r="D35" s="93"/>
    </row>
    <row r="36" spans="1:4" ht="15.75" hidden="1" outlineLevel="1">
      <c r="A36" s="19" t="s">
        <v>658</v>
      </c>
      <c r="B36" s="20" t="s">
        <v>2209</v>
      </c>
      <c r="C36" s="19">
        <v>5.62</v>
      </c>
      <c r="D36" s="93"/>
    </row>
    <row r="37" spans="1:4" ht="15.75" hidden="1" outlineLevel="1">
      <c r="A37" s="19" t="s">
        <v>658</v>
      </c>
      <c r="B37" s="20" t="s">
        <v>27</v>
      </c>
      <c r="C37" s="19">
        <v>5.58</v>
      </c>
      <c r="D37" s="93"/>
    </row>
    <row r="38" spans="1:4" ht="15.75" hidden="1" outlineLevel="1">
      <c r="A38" s="19" t="s">
        <v>658</v>
      </c>
      <c r="B38" s="20" t="s">
        <v>28</v>
      </c>
      <c r="C38" s="19">
        <v>5.54</v>
      </c>
      <c r="D38" s="93"/>
    </row>
    <row r="39" spans="1:4" ht="15.75" hidden="1" outlineLevel="1">
      <c r="A39" s="19" t="s">
        <v>658</v>
      </c>
      <c r="B39" s="20" t="s">
        <v>29</v>
      </c>
      <c r="C39" s="19">
        <v>5.55</v>
      </c>
      <c r="D39" s="93"/>
    </row>
    <row r="40" spans="1:4" ht="15.75" hidden="1" outlineLevel="1">
      <c r="A40" s="19" t="s">
        <v>658</v>
      </c>
      <c r="B40" s="20" t="s">
        <v>30</v>
      </c>
      <c r="C40" s="19">
        <v>5.63</v>
      </c>
      <c r="D40" s="93"/>
    </row>
    <row r="41" spans="1:4" ht="15.75" hidden="1" outlineLevel="1">
      <c r="A41" s="19" t="s">
        <v>658</v>
      </c>
      <c r="B41" s="20" t="s">
        <v>255</v>
      </c>
      <c r="C41" s="19">
        <v>5.65</v>
      </c>
      <c r="D41" s="93"/>
    </row>
    <row r="42" spans="1:4" ht="15.75" hidden="1" outlineLevel="1">
      <c r="A42" s="19" t="s">
        <v>658</v>
      </c>
      <c r="B42" s="20" t="s">
        <v>256</v>
      </c>
      <c r="C42" s="19">
        <v>5.68</v>
      </c>
      <c r="D42" s="93"/>
    </row>
    <row r="43" spans="1:4" ht="15.75" hidden="1" outlineLevel="1">
      <c r="A43" s="19" t="s">
        <v>658</v>
      </c>
      <c r="B43" s="20" t="s">
        <v>2210</v>
      </c>
      <c r="C43" s="19">
        <v>5.45</v>
      </c>
      <c r="D43" s="93"/>
    </row>
    <row r="44" spans="1:4" ht="15.75" hidden="1" outlineLevel="1">
      <c r="A44" s="19" t="s">
        <v>658</v>
      </c>
      <c r="B44" s="20" t="s">
        <v>31</v>
      </c>
      <c r="C44" s="19">
        <v>5.47</v>
      </c>
      <c r="D44" s="93"/>
    </row>
    <row r="45" spans="1:4" ht="15.75" hidden="1" outlineLevel="1">
      <c r="A45" s="19" t="s">
        <v>658</v>
      </c>
      <c r="B45" s="20" t="s">
        <v>32</v>
      </c>
      <c r="C45" s="19">
        <v>5.48</v>
      </c>
      <c r="D45" s="93"/>
    </row>
    <row r="46" spans="1:4" ht="15.75" collapsed="1">
      <c r="A46" s="24" t="s">
        <v>658</v>
      </c>
      <c r="B46" s="20"/>
      <c r="C46" s="19"/>
      <c r="D46" s="93"/>
    </row>
    <row r="47" spans="1:4" ht="15.75" hidden="1" outlineLevel="1">
      <c r="A47" s="19" t="s">
        <v>659</v>
      </c>
      <c r="B47" s="20" t="s">
        <v>8</v>
      </c>
      <c r="C47" s="19">
        <v>5.0999999999999996</v>
      </c>
      <c r="D47" s="93"/>
    </row>
    <row r="48" spans="1:4" ht="15.75" hidden="1" outlineLevel="1">
      <c r="A48" s="19" t="s">
        <v>659</v>
      </c>
      <c r="B48" s="20" t="s">
        <v>9</v>
      </c>
      <c r="C48" s="19">
        <v>5.2</v>
      </c>
      <c r="D48" s="93"/>
    </row>
    <row r="49" spans="1:4" ht="15.75" hidden="1" outlineLevel="1">
      <c r="A49" s="19" t="s">
        <v>659</v>
      </c>
      <c r="B49" s="20" t="s">
        <v>10</v>
      </c>
      <c r="C49" s="19">
        <v>5.3</v>
      </c>
      <c r="D49" s="93"/>
    </row>
    <row r="50" spans="1:4" ht="15.75" hidden="1" outlineLevel="1">
      <c r="A50" s="19" t="s">
        <v>659</v>
      </c>
      <c r="B50" s="20" t="s">
        <v>11</v>
      </c>
      <c r="C50" s="19">
        <v>5.6</v>
      </c>
      <c r="D50" s="93"/>
    </row>
    <row r="51" spans="1:4" ht="15.75" hidden="1" outlineLevel="1">
      <c r="A51" s="19" t="s">
        <v>659</v>
      </c>
      <c r="B51" s="20" t="s">
        <v>2211</v>
      </c>
      <c r="C51" s="21">
        <v>5.0999999999999996</v>
      </c>
      <c r="D51" s="93"/>
    </row>
    <row r="52" spans="1:4" ht="15.75" hidden="1" outlineLevel="1">
      <c r="A52" s="19" t="s">
        <v>659</v>
      </c>
      <c r="B52" s="20" t="s">
        <v>2208</v>
      </c>
      <c r="C52" s="19">
        <v>5.14</v>
      </c>
      <c r="D52" s="93"/>
    </row>
    <row r="53" spans="1:4" ht="15.75" hidden="1" outlineLevel="1">
      <c r="A53" s="19" t="s">
        <v>659</v>
      </c>
      <c r="B53" s="20" t="s">
        <v>14</v>
      </c>
      <c r="C53" s="19">
        <v>5.19</v>
      </c>
      <c r="D53" s="93"/>
    </row>
    <row r="54" spans="1:4" ht="15.75" hidden="1" outlineLevel="1">
      <c r="A54" s="19" t="s">
        <v>659</v>
      </c>
      <c r="B54" s="20" t="s">
        <v>15</v>
      </c>
      <c r="C54" s="19">
        <v>5.24</v>
      </c>
      <c r="D54" s="93"/>
    </row>
    <row r="55" spans="1:4" ht="15.75" hidden="1" outlineLevel="1">
      <c r="A55" s="19" t="s">
        <v>659</v>
      </c>
      <c r="B55" s="20" t="s">
        <v>146</v>
      </c>
      <c r="C55" s="19">
        <v>5.26</v>
      </c>
      <c r="D55" s="93"/>
    </row>
    <row r="56" spans="1:4" ht="15.75" hidden="1" outlineLevel="1">
      <c r="A56" s="19" t="s">
        <v>659</v>
      </c>
      <c r="B56" s="20" t="s">
        <v>16</v>
      </c>
      <c r="C56" s="19">
        <v>5.27</v>
      </c>
      <c r="D56" s="93"/>
    </row>
    <row r="57" spans="1:4" ht="15.75" hidden="1" outlineLevel="1">
      <c r="A57" s="19" t="s">
        <v>659</v>
      </c>
      <c r="B57" s="20" t="s">
        <v>17</v>
      </c>
      <c r="C57" s="19">
        <v>5.28</v>
      </c>
      <c r="D57" s="93"/>
    </row>
    <row r="58" spans="1:4" ht="15.75" hidden="1" outlineLevel="1">
      <c r="A58" s="19" t="s">
        <v>659</v>
      </c>
      <c r="B58" s="20" t="s">
        <v>19</v>
      </c>
      <c r="C58" s="21">
        <v>5.3</v>
      </c>
      <c r="D58" s="93"/>
    </row>
    <row r="59" spans="1:4" ht="15.75" hidden="1" outlineLevel="1">
      <c r="A59" s="19" t="s">
        <v>659</v>
      </c>
      <c r="B59" s="20" t="s">
        <v>21</v>
      </c>
      <c r="C59" s="19">
        <v>5.31</v>
      </c>
      <c r="D59" s="93"/>
    </row>
    <row r="60" spans="1:4" ht="15.75" hidden="1" outlineLevel="1">
      <c r="A60" s="19" t="s">
        <v>659</v>
      </c>
      <c r="B60" s="20" t="s">
        <v>23</v>
      </c>
      <c r="C60" s="19">
        <v>5.36</v>
      </c>
      <c r="D60" s="93"/>
    </row>
    <row r="61" spans="1:4" ht="15.75" hidden="1" outlineLevel="1">
      <c r="A61" s="19" t="s">
        <v>659</v>
      </c>
      <c r="B61" s="20" t="s">
        <v>228</v>
      </c>
      <c r="C61" s="19">
        <v>5.49</v>
      </c>
      <c r="D61" s="93"/>
    </row>
    <row r="62" spans="1:4" ht="15.75" hidden="1" outlineLevel="1">
      <c r="A62" s="19" t="s">
        <v>659</v>
      </c>
      <c r="B62" s="20" t="s">
        <v>229</v>
      </c>
      <c r="C62" s="19">
        <v>5.51</v>
      </c>
      <c r="D62" s="93"/>
    </row>
    <row r="63" spans="1:4" ht="15.75" hidden="1" outlineLevel="1">
      <c r="A63" s="19" t="s">
        <v>659</v>
      </c>
      <c r="B63" s="20" t="s">
        <v>2212</v>
      </c>
      <c r="C63" s="19">
        <v>5.52</v>
      </c>
      <c r="D63" s="93"/>
    </row>
    <row r="64" spans="1:4" ht="15.75" hidden="1" outlineLevel="1">
      <c r="A64" s="19" t="s">
        <v>659</v>
      </c>
      <c r="B64" s="20" t="s">
        <v>24</v>
      </c>
      <c r="C64" s="19">
        <v>5.53</v>
      </c>
      <c r="D64" s="93"/>
    </row>
    <row r="65" spans="1:4" ht="15.75" hidden="1" outlineLevel="1">
      <c r="A65" s="19" t="s">
        <v>659</v>
      </c>
      <c r="B65" s="20" t="s">
        <v>225</v>
      </c>
      <c r="C65" s="19">
        <v>5.69</v>
      </c>
      <c r="D65" s="93"/>
    </row>
    <row r="66" spans="1:4" ht="15.75" hidden="1" outlineLevel="1">
      <c r="A66" s="19" t="s">
        <v>659</v>
      </c>
      <c r="B66" s="20" t="s">
        <v>262</v>
      </c>
      <c r="C66" s="21">
        <v>5.72</v>
      </c>
      <c r="D66" s="93"/>
    </row>
    <row r="67" spans="1:4" ht="15.75" hidden="1" outlineLevel="1">
      <c r="A67" s="19" t="s">
        <v>659</v>
      </c>
      <c r="B67" s="20" t="s">
        <v>254</v>
      </c>
      <c r="C67" s="19">
        <v>5.75</v>
      </c>
      <c r="D67" s="93"/>
    </row>
    <row r="68" spans="1:4" ht="15.75" hidden="1" outlineLevel="1">
      <c r="A68" s="19" t="s">
        <v>659</v>
      </c>
      <c r="B68" s="20" t="s">
        <v>226</v>
      </c>
      <c r="C68" s="21">
        <v>5.7</v>
      </c>
      <c r="D68" s="93"/>
    </row>
    <row r="69" spans="1:4" ht="15.75" hidden="1" outlineLevel="1">
      <c r="A69" s="19" t="s">
        <v>659</v>
      </c>
      <c r="B69" s="20" t="s">
        <v>227</v>
      </c>
      <c r="C69" s="19">
        <v>5.74</v>
      </c>
      <c r="D69" s="93"/>
    </row>
    <row r="70" spans="1:4" ht="15.75" hidden="1" outlineLevel="1">
      <c r="A70" s="19" t="s">
        <v>659</v>
      </c>
      <c r="B70" s="20" t="s">
        <v>263</v>
      </c>
      <c r="C70" s="19">
        <v>5.76</v>
      </c>
      <c r="D70" s="93"/>
    </row>
    <row r="71" spans="1:4" ht="15.75" hidden="1" outlineLevel="1">
      <c r="A71" s="19" t="s">
        <v>659</v>
      </c>
      <c r="B71" s="20" t="s">
        <v>264</v>
      </c>
      <c r="C71" s="19">
        <v>5.89</v>
      </c>
      <c r="D71" s="92" t="s">
        <v>2207</v>
      </c>
    </row>
    <row r="72" spans="1:4" ht="15.75" hidden="1" outlineLevel="1">
      <c r="A72" s="19" t="s">
        <v>659</v>
      </c>
      <c r="B72" s="20" t="s">
        <v>27</v>
      </c>
      <c r="C72" s="19">
        <v>5.58</v>
      </c>
      <c r="D72" s="93"/>
    </row>
    <row r="73" spans="1:4" ht="15.75" hidden="1" outlineLevel="1">
      <c r="A73" s="19" t="s">
        <v>659</v>
      </c>
      <c r="B73" s="20" t="s">
        <v>2209</v>
      </c>
      <c r="C73" s="19">
        <v>5.62</v>
      </c>
      <c r="D73" s="93"/>
    </row>
    <row r="74" spans="1:4" ht="15.75" hidden="1" outlineLevel="1">
      <c r="A74" s="19" t="s">
        <v>659</v>
      </c>
      <c r="B74" s="20" t="s">
        <v>28</v>
      </c>
      <c r="C74" s="19">
        <v>5.54</v>
      </c>
      <c r="D74" s="93"/>
    </row>
    <row r="75" spans="1:4" ht="15.75" hidden="1" outlineLevel="1">
      <c r="A75" s="19" t="s">
        <v>659</v>
      </c>
      <c r="B75" s="20" t="s">
        <v>29</v>
      </c>
      <c r="C75" s="19">
        <v>5.55</v>
      </c>
      <c r="D75" s="93"/>
    </row>
    <row r="76" spans="1:4" ht="15.75" hidden="1" outlineLevel="1">
      <c r="A76" s="19" t="s">
        <v>659</v>
      </c>
      <c r="B76" s="20" t="s">
        <v>30</v>
      </c>
      <c r="C76" s="19">
        <v>5.63</v>
      </c>
      <c r="D76" s="93"/>
    </row>
    <row r="77" spans="1:4" ht="15.75" hidden="1" outlineLevel="1">
      <c r="A77" s="19" t="s">
        <v>659</v>
      </c>
      <c r="B77" s="20" t="s">
        <v>255</v>
      </c>
      <c r="C77" s="19">
        <v>5.65</v>
      </c>
      <c r="D77" s="93"/>
    </row>
    <row r="78" spans="1:4" ht="15.75" hidden="1" outlineLevel="1">
      <c r="A78" s="19" t="s">
        <v>659</v>
      </c>
      <c r="B78" s="20" t="s">
        <v>270</v>
      </c>
      <c r="C78" s="19">
        <v>5.66</v>
      </c>
      <c r="D78" s="93"/>
    </row>
    <row r="79" spans="1:4" ht="15.75" hidden="1" outlineLevel="1">
      <c r="A79" s="19" t="s">
        <v>659</v>
      </c>
      <c r="B79" s="20" t="s">
        <v>256</v>
      </c>
      <c r="C79" s="19">
        <v>5.68</v>
      </c>
      <c r="D79" s="93"/>
    </row>
    <row r="80" spans="1:4" ht="15.75" hidden="1" outlineLevel="1">
      <c r="A80" s="19" t="s">
        <v>659</v>
      </c>
      <c r="B80" s="20" t="s">
        <v>2210</v>
      </c>
      <c r="C80" s="19">
        <v>5.45</v>
      </c>
      <c r="D80" s="93"/>
    </row>
    <row r="81" spans="1:4" ht="15.75" hidden="1" outlineLevel="1">
      <c r="A81" s="19" t="s">
        <v>659</v>
      </c>
      <c r="B81" s="20" t="s">
        <v>31</v>
      </c>
      <c r="C81" s="19">
        <v>5.47</v>
      </c>
      <c r="D81" s="93"/>
    </row>
    <row r="82" spans="1:4" ht="15.75" hidden="1" outlineLevel="1">
      <c r="A82" s="19" t="s">
        <v>659</v>
      </c>
      <c r="B82" s="20" t="s">
        <v>32</v>
      </c>
      <c r="C82" s="19">
        <v>5.48</v>
      </c>
      <c r="D82" s="93"/>
    </row>
    <row r="83" spans="1:4" ht="15.75" collapsed="1">
      <c r="A83" s="24" t="s">
        <v>659</v>
      </c>
      <c r="B83" s="20"/>
      <c r="C83" s="19"/>
      <c r="D83" s="93"/>
    </row>
    <row r="84" spans="1:4" ht="15.75" hidden="1" outlineLevel="1">
      <c r="A84" s="19" t="s">
        <v>660</v>
      </c>
      <c r="B84" s="20" t="s">
        <v>8</v>
      </c>
      <c r="C84" s="19">
        <v>5.0999999999999996</v>
      </c>
      <c r="D84" s="93"/>
    </row>
    <row r="85" spans="1:4" ht="15.75" hidden="1" outlineLevel="1">
      <c r="A85" s="19" t="s">
        <v>660</v>
      </c>
      <c r="B85" s="20" t="s">
        <v>9</v>
      </c>
      <c r="C85" s="19">
        <v>5.2</v>
      </c>
      <c r="D85" s="93"/>
    </row>
    <row r="86" spans="1:4" ht="15.75" hidden="1" outlineLevel="1">
      <c r="A86" s="19" t="s">
        <v>660</v>
      </c>
      <c r="B86" s="20" t="s">
        <v>10</v>
      </c>
      <c r="C86" s="19">
        <v>5.3</v>
      </c>
      <c r="D86" s="93"/>
    </row>
    <row r="87" spans="1:4" ht="15.75" hidden="1" outlineLevel="1">
      <c r="A87" s="19" t="s">
        <v>660</v>
      </c>
      <c r="B87" s="20" t="s">
        <v>11</v>
      </c>
      <c r="C87" s="19">
        <v>5.6</v>
      </c>
      <c r="D87" s="93"/>
    </row>
    <row r="88" spans="1:4" ht="15.75" hidden="1" outlineLevel="1">
      <c r="A88" s="19" t="s">
        <v>660</v>
      </c>
      <c r="B88" s="20" t="s">
        <v>2211</v>
      </c>
      <c r="C88" s="21">
        <v>5.0999999999999996</v>
      </c>
      <c r="D88" s="93"/>
    </row>
    <row r="89" spans="1:4" ht="15.75" hidden="1" outlineLevel="1">
      <c r="A89" s="19" t="s">
        <v>660</v>
      </c>
      <c r="B89" s="20" t="s">
        <v>2208</v>
      </c>
      <c r="C89" s="19">
        <v>5.14</v>
      </c>
      <c r="D89" s="93"/>
    </row>
    <row r="90" spans="1:4" ht="15.75" hidden="1" outlineLevel="1">
      <c r="A90" s="19" t="s">
        <v>660</v>
      </c>
      <c r="B90" s="20" t="s">
        <v>14</v>
      </c>
      <c r="C90" s="19">
        <v>5.19</v>
      </c>
      <c r="D90" s="93"/>
    </row>
    <row r="91" spans="1:4" ht="15.75" hidden="1" outlineLevel="1">
      <c r="A91" s="19" t="s">
        <v>660</v>
      </c>
      <c r="B91" s="20" t="s">
        <v>15</v>
      </c>
      <c r="C91" s="19">
        <v>5.24</v>
      </c>
      <c r="D91" s="93"/>
    </row>
    <row r="92" spans="1:4" ht="15.75" hidden="1" outlineLevel="1">
      <c r="A92" s="19" t="s">
        <v>660</v>
      </c>
      <c r="B92" s="20" t="s">
        <v>146</v>
      </c>
      <c r="C92" s="19">
        <v>5.26</v>
      </c>
      <c r="D92" s="93"/>
    </row>
    <row r="93" spans="1:4" ht="15.75" hidden="1" outlineLevel="1">
      <c r="A93" s="19" t="s">
        <v>660</v>
      </c>
      <c r="B93" s="20" t="s">
        <v>16</v>
      </c>
      <c r="C93" s="19">
        <v>5.27</v>
      </c>
      <c r="D93" s="93"/>
    </row>
    <row r="94" spans="1:4" ht="15.75" hidden="1" outlineLevel="1">
      <c r="A94" s="19" t="s">
        <v>660</v>
      </c>
      <c r="B94" s="20" t="s">
        <v>17</v>
      </c>
      <c r="C94" s="19">
        <v>5.28</v>
      </c>
      <c r="D94" s="93"/>
    </row>
    <row r="95" spans="1:4" ht="15.75" hidden="1" outlineLevel="1">
      <c r="A95" s="19" t="s">
        <v>660</v>
      </c>
      <c r="B95" s="20" t="s">
        <v>18</v>
      </c>
      <c r="C95" s="19">
        <v>5.29</v>
      </c>
      <c r="D95" s="93"/>
    </row>
    <row r="96" spans="1:4" ht="15.75" hidden="1" outlineLevel="1">
      <c r="A96" s="19" t="s">
        <v>660</v>
      </c>
      <c r="B96" s="20" t="s">
        <v>19</v>
      </c>
      <c r="C96" s="21">
        <v>5.3</v>
      </c>
      <c r="D96" s="93"/>
    </row>
    <row r="97" spans="1:4" ht="15.75" hidden="1" outlineLevel="1">
      <c r="A97" s="19" t="s">
        <v>660</v>
      </c>
      <c r="B97" s="20" t="s">
        <v>21</v>
      </c>
      <c r="C97" s="19">
        <v>5.31</v>
      </c>
      <c r="D97" s="93"/>
    </row>
    <row r="98" spans="1:4" ht="15.75" hidden="1" outlineLevel="1">
      <c r="A98" s="19" t="s">
        <v>660</v>
      </c>
      <c r="B98" s="20" t="s">
        <v>23</v>
      </c>
      <c r="C98" s="19">
        <v>5.36</v>
      </c>
      <c r="D98" s="93"/>
    </row>
    <row r="99" spans="1:4" ht="15.75" hidden="1" outlineLevel="1">
      <c r="A99" s="19" t="s">
        <v>660</v>
      </c>
      <c r="B99" s="20" t="s">
        <v>228</v>
      </c>
      <c r="C99" s="19">
        <v>5.49</v>
      </c>
      <c r="D99" s="93"/>
    </row>
    <row r="100" spans="1:4" ht="15.75" hidden="1" outlineLevel="1">
      <c r="A100" s="19" t="s">
        <v>660</v>
      </c>
      <c r="B100" s="20" t="s">
        <v>229</v>
      </c>
      <c r="C100" s="19">
        <v>5.51</v>
      </c>
      <c r="D100" s="93"/>
    </row>
    <row r="101" spans="1:4" ht="15.75" hidden="1" outlineLevel="1">
      <c r="A101" s="19" t="s">
        <v>660</v>
      </c>
      <c r="B101" s="20" t="s">
        <v>2212</v>
      </c>
      <c r="C101" s="19">
        <v>5.52</v>
      </c>
      <c r="D101" s="93"/>
    </row>
    <row r="102" spans="1:4" ht="15.75" hidden="1" outlineLevel="1">
      <c r="A102" s="19" t="s">
        <v>660</v>
      </c>
      <c r="B102" s="20" t="s">
        <v>24</v>
      </c>
      <c r="C102" s="19">
        <v>5.53</v>
      </c>
      <c r="D102" s="93"/>
    </row>
    <row r="103" spans="1:4" ht="15.75" hidden="1" outlineLevel="1">
      <c r="A103" s="19" t="s">
        <v>660</v>
      </c>
      <c r="B103" s="20" t="s">
        <v>225</v>
      </c>
      <c r="C103" s="19">
        <v>5.69</v>
      </c>
      <c r="D103" s="93"/>
    </row>
    <row r="104" spans="1:4" ht="15.75" hidden="1" outlineLevel="1">
      <c r="A104" s="19" t="s">
        <v>660</v>
      </c>
      <c r="B104" s="20" t="s">
        <v>254</v>
      </c>
      <c r="C104" s="19">
        <v>5.75</v>
      </c>
      <c r="D104" s="93"/>
    </row>
    <row r="105" spans="1:4" ht="15.75" hidden="1" outlineLevel="1">
      <c r="A105" s="19" t="s">
        <v>660</v>
      </c>
      <c r="B105" s="20" t="s">
        <v>226</v>
      </c>
      <c r="C105" s="21">
        <v>5.7</v>
      </c>
      <c r="D105" s="93"/>
    </row>
    <row r="106" spans="1:4" ht="15.75" hidden="1" outlineLevel="1">
      <c r="A106" s="19" t="s">
        <v>660</v>
      </c>
      <c r="B106" s="20" t="s">
        <v>227</v>
      </c>
      <c r="C106" s="19">
        <v>5.74</v>
      </c>
      <c r="D106" s="93"/>
    </row>
    <row r="107" spans="1:4" ht="15.75" hidden="1" outlineLevel="1">
      <c r="A107" s="19" t="s">
        <v>660</v>
      </c>
      <c r="B107" s="20" t="s">
        <v>263</v>
      </c>
      <c r="C107" s="19">
        <v>5.76</v>
      </c>
      <c r="D107" s="93"/>
    </row>
    <row r="108" spans="1:4" ht="15.75" hidden="1" outlineLevel="1">
      <c r="A108" s="19" t="s">
        <v>660</v>
      </c>
      <c r="B108" s="20" t="s">
        <v>264</v>
      </c>
      <c r="C108" s="19">
        <v>5.89</v>
      </c>
      <c r="D108" s="92" t="s">
        <v>2207</v>
      </c>
    </row>
    <row r="109" spans="1:4" ht="15.75" hidden="1" outlineLevel="1">
      <c r="A109" s="19" t="s">
        <v>660</v>
      </c>
      <c r="B109" s="20" t="s">
        <v>27</v>
      </c>
      <c r="C109" s="19">
        <v>5.58</v>
      </c>
      <c r="D109" s="93"/>
    </row>
    <row r="110" spans="1:4" ht="15.75" hidden="1" outlineLevel="1">
      <c r="A110" s="19" t="s">
        <v>660</v>
      </c>
      <c r="B110" s="20" t="s">
        <v>2209</v>
      </c>
      <c r="C110" s="19">
        <v>5.62</v>
      </c>
      <c r="D110" s="93"/>
    </row>
    <row r="111" spans="1:4" ht="15.75" hidden="1" outlineLevel="1">
      <c r="A111" s="19" t="s">
        <v>660</v>
      </c>
      <c r="B111" s="20" t="s">
        <v>28</v>
      </c>
      <c r="C111" s="19">
        <v>5.54</v>
      </c>
      <c r="D111" s="93"/>
    </row>
    <row r="112" spans="1:4" ht="15.75" hidden="1" outlineLevel="1">
      <c r="A112" s="19" t="s">
        <v>660</v>
      </c>
      <c r="B112" s="20" t="s">
        <v>29</v>
      </c>
      <c r="C112" s="19">
        <v>5.55</v>
      </c>
      <c r="D112" s="93"/>
    </row>
    <row r="113" spans="1:4" ht="15.75" hidden="1" outlineLevel="1">
      <c r="A113" s="19" t="s">
        <v>660</v>
      </c>
      <c r="B113" s="20" t="s">
        <v>255</v>
      </c>
      <c r="C113" s="19">
        <v>5.65</v>
      </c>
      <c r="D113" s="93"/>
    </row>
    <row r="114" spans="1:4" ht="15.75" hidden="1" outlineLevel="1">
      <c r="A114" s="19" t="s">
        <v>660</v>
      </c>
      <c r="B114" s="20" t="s">
        <v>270</v>
      </c>
      <c r="C114" s="19">
        <v>5.66</v>
      </c>
      <c r="D114" s="93"/>
    </row>
    <row r="115" spans="1:4" ht="15.75" hidden="1" outlineLevel="1">
      <c r="A115" s="19" t="s">
        <v>660</v>
      </c>
      <c r="B115" s="20" t="s">
        <v>256</v>
      </c>
      <c r="C115" s="19">
        <v>5.68</v>
      </c>
      <c r="D115" s="93"/>
    </row>
    <row r="116" spans="1:4" ht="15.75" hidden="1" outlineLevel="1">
      <c r="A116" s="19" t="s">
        <v>660</v>
      </c>
      <c r="B116" s="20" t="s">
        <v>2210</v>
      </c>
      <c r="C116" s="19">
        <v>5.45</v>
      </c>
      <c r="D116" s="93"/>
    </row>
    <row r="117" spans="1:4" ht="15.75" hidden="1" outlineLevel="1">
      <c r="A117" s="19" t="s">
        <v>660</v>
      </c>
      <c r="B117" s="20" t="s">
        <v>31</v>
      </c>
      <c r="C117" s="19">
        <v>5.47</v>
      </c>
      <c r="D117" s="93"/>
    </row>
    <row r="118" spans="1:4" ht="15.75" hidden="1" outlineLevel="1">
      <c r="A118" s="19" t="s">
        <v>660</v>
      </c>
      <c r="B118" s="20" t="s">
        <v>32</v>
      </c>
      <c r="C118" s="19">
        <v>5.48</v>
      </c>
      <c r="D118" s="93"/>
    </row>
    <row r="119" spans="1:4" ht="15.75" collapsed="1">
      <c r="A119" s="24" t="s">
        <v>660</v>
      </c>
      <c r="B119" s="20"/>
      <c r="C119" s="19"/>
      <c r="D119" s="93"/>
    </row>
    <row r="120" spans="1:4" ht="15.75" hidden="1" outlineLevel="1">
      <c r="A120" s="19" t="s">
        <v>661</v>
      </c>
      <c r="B120" s="20" t="s">
        <v>8</v>
      </c>
      <c r="C120" s="19">
        <v>5.0999999999999996</v>
      </c>
      <c r="D120" s="93"/>
    </row>
    <row r="121" spans="1:4" ht="15.75" hidden="1" outlineLevel="1">
      <c r="A121" s="19" t="s">
        <v>661</v>
      </c>
      <c r="B121" s="20" t="s">
        <v>9</v>
      </c>
      <c r="C121" s="19">
        <v>5.2</v>
      </c>
      <c r="D121" s="93"/>
    </row>
    <row r="122" spans="1:4" ht="15.75" hidden="1" outlineLevel="1">
      <c r="A122" s="19" t="s">
        <v>661</v>
      </c>
      <c r="B122" s="20" t="s">
        <v>10</v>
      </c>
      <c r="C122" s="19">
        <v>5.3</v>
      </c>
      <c r="D122" s="93"/>
    </row>
    <row r="123" spans="1:4" ht="15.75" hidden="1" outlineLevel="1">
      <c r="A123" s="19" t="s">
        <v>661</v>
      </c>
      <c r="B123" s="20" t="s">
        <v>11</v>
      </c>
      <c r="C123" s="19">
        <v>5.6</v>
      </c>
      <c r="D123" s="93"/>
    </row>
    <row r="124" spans="1:4" ht="15.75" hidden="1" outlineLevel="1">
      <c r="A124" s="19" t="s">
        <v>661</v>
      </c>
      <c r="B124" s="20" t="s">
        <v>2211</v>
      </c>
      <c r="C124" s="21">
        <v>5.0999999999999996</v>
      </c>
      <c r="D124" s="93"/>
    </row>
    <row r="125" spans="1:4" ht="15.75" hidden="1" outlineLevel="1">
      <c r="A125" s="19" t="s">
        <v>661</v>
      </c>
      <c r="B125" s="20" t="s">
        <v>2208</v>
      </c>
      <c r="C125" s="19">
        <v>5.14</v>
      </c>
      <c r="D125" s="93"/>
    </row>
    <row r="126" spans="1:4" ht="15.75" hidden="1" outlineLevel="1">
      <c r="A126" s="19" t="s">
        <v>661</v>
      </c>
      <c r="B126" s="20" t="s">
        <v>14</v>
      </c>
      <c r="C126" s="19">
        <v>5.19</v>
      </c>
      <c r="D126" s="93"/>
    </row>
    <row r="127" spans="1:4" ht="15.75" hidden="1" outlineLevel="1">
      <c r="A127" s="19" t="s">
        <v>661</v>
      </c>
      <c r="B127" s="20" t="s">
        <v>15</v>
      </c>
      <c r="C127" s="19">
        <v>5.24</v>
      </c>
      <c r="D127" s="93"/>
    </row>
    <row r="128" spans="1:4" ht="15.75" hidden="1" outlineLevel="1">
      <c r="A128" s="19" t="s">
        <v>661</v>
      </c>
      <c r="B128" s="20" t="s">
        <v>146</v>
      </c>
      <c r="C128" s="19">
        <v>5.26</v>
      </c>
      <c r="D128" s="93"/>
    </row>
    <row r="129" spans="1:4" ht="15.75" hidden="1" outlineLevel="1">
      <c r="A129" s="19" t="s">
        <v>661</v>
      </c>
      <c r="B129" s="20" t="s">
        <v>16</v>
      </c>
      <c r="C129" s="19">
        <v>5.27</v>
      </c>
      <c r="D129" s="93"/>
    </row>
    <row r="130" spans="1:4" ht="15.75" hidden="1" outlineLevel="1">
      <c r="A130" s="19" t="s">
        <v>661</v>
      </c>
      <c r="B130" s="20" t="s">
        <v>17</v>
      </c>
      <c r="C130" s="19">
        <v>5.28</v>
      </c>
      <c r="D130" s="93"/>
    </row>
    <row r="131" spans="1:4" ht="15.75" hidden="1" outlineLevel="1">
      <c r="A131" s="19" t="s">
        <v>661</v>
      </c>
      <c r="B131" s="20" t="s">
        <v>18</v>
      </c>
      <c r="C131" s="19">
        <v>5.29</v>
      </c>
      <c r="D131" s="93"/>
    </row>
    <row r="132" spans="1:4" ht="15.75" hidden="1" outlineLevel="1">
      <c r="A132" s="19" t="s">
        <v>661</v>
      </c>
      <c r="B132" s="20" t="s">
        <v>19</v>
      </c>
      <c r="C132" s="21">
        <v>5.3</v>
      </c>
      <c r="D132" s="93"/>
    </row>
    <row r="133" spans="1:4" ht="15.75" hidden="1" outlineLevel="1">
      <c r="A133" s="19" t="s">
        <v>661</v>
      </c>
      <c r="B133" s="20" t="s">
        <v>21</v>
      </c>
      <c r="C133" s="19">
        <v>5.31</v>
      </c>
      <c r="D133" s="93"/>
    </row>
    <row r="134" spans="1:4" ht="15.75" hidden="1" outlineLevel="1">
      <c r="A134" s="19" t="s">
        <v>661</v>
      </c>
      <c r="B134" s="20" t="s">
        <v>23</v>
      </c>
      <c r="C134" s="19">
        <v>5.36</v>
      </c>
      <c r="D134" s="93"/>
    </row>
    <row r="135" spans="1:4" ht="15.75" hidden="1" outlineLevel="1">
      <c r="A135" s="19" t="s">
        <v>661</v>
      </c>
      <c r="B135" s="20" t="s">
        <v>24</v>
      </c>
      <c r="C135" s="19">
        <v>5.53</v>
      </c>
      <c r="D135" s="93"/>
    </row>
    <row r="136" spans="1:4" ht="15.75" hidden="1" outlineLevel="1">
      <c r="A136" s="19" t="s">
        <v>661</v>
      </c>
      <c r="B136" s="20" t="s">
        <v>27</v>
      </c>
      <c r="C136" s="19">
        <v>5.58</v>
      </c>
      <c r="D136" s="93"/>
    </row>
    <row r="137" spans="1:4" ht="15.75" hidden="1" outlineLevel="1">
      <c r="A137" s="19" t="s">
        <v>661</v>
      </c>
      <c r="B137" s="20" t="s">
        <v>2209</v>
      </c>
      <c r="C137" s="19">
        <v>5.62</v>
      </c>
      <c r="D137" s="93"/>
    </row>
    <row r="138" spans="1:4" ht="15.75" hidden="1" outlineLevel="1">
      <c r="A138" s="19" t="s">
        <v>661</v>
      </c>
      <c r="B138" s="20" t="s">
        <v>28</v>
      </c>
      <c r="C138" s="19">
        <v>5.54</v>
      </c>
      <c r="D138" s="93"/>
    </row>
    <row r="139" spans="1:4" ht="15.75" hidden="1" outlineLevel="1">
      <c r="A139" s="19" t="s">
        <v>661</v>
      </c>
      <c r="B139" s="20" t="s">
        <v>29</v>
      </c>
      <c r="C139" s="19">
        <v>5.55</v>
      </c>
      <c r="D139" s="93"/>
    </row>
    <row r="140" spans="1:4" ht="15.75" hidden="1" outlineLevel="1">
      <c r="A140" s="19" t="s">
        <v>661</v>
      </c>
      <c r="B140" s="20" t="s">
        <v>30</v>
      </c>
      <c r="C140" s="19">
        <v>5.63</v>
      </c>
      <c r="D140" s="93"/>
    </row>
    <row r="141" spans="1:4" ht="15.75" hidden="1" outlineLevel="1">
      <c r="A141" s="19" t="s">
        <v>661</v>
      </c>
      <c r="B141" s="20" t="s">
        <v>2210</v>
      </c>
      <c r="C141" s="19">
        <v>5.45</v>
      </c>
      <c r="D141" s="93"/>
    </row>
    <row r="142" spans="1:4" ht="15.75" hidden="1" outlineLevel="1">
      <c r="A142" s="19" t="s">
        <v>661</v>
      </c>
      <c r="B142" s="20" t="s">
        <v>31</v>
      </c>
      <c r="C142" s="19">
        <v>5.47</v>
      </c>
      <c r="D142" s="93"/>
    </row>
    <row r="143" spans="1:4" ht="15.75" hidden="1" outlineLevel="1">
      <c r="A143" s="19" t="s">
        <v>661</v>
      </c>
      <c r="B143" s="20" t="s">
        <v>32</v>
      </c>
      <c r="C143" s="19">
        <v>5.48</v>
      </c>
      <c r="D143" s="93"/>
    </row>
    <row r="144" spans="1:4" ht="15.75" collapsed="1">
      <c r="A144" s="24" t="s">
        <v>661</v>
      </c>
      <c r="B144" s="20"/>
      <c r="C144" s="19"/>
      <c r="D144" s="93"/>
    </row>
    <row r="145" spans="1:4" ht="15.75" hidden="1" outlineLevel="1">
      <c r="A145" s="19" t="s">
        <v>662</v>
      </c>
      <c r="B145" s="20" t="s">
        <v>8</v>
      </c>
      <c r="C145" s="19">
        <v>5.0999999999999996</v>
      </c>
      <c r="D145" s="93"/>
    </row>
    <row r="146" spans="1:4" ht="15.75" hidden="1" outlineLevel="1">
      <c r="A146" s="19" t="s">
        <v>662</v>
      </c>
      <c r="B146" s="20" t="s">
        <v>9</v>
      </c>
      <c r="C146" s="19">
        <v>5.2</v>
      </c>
      <c r="D146" s="93"/>
    </row>
    <row r="147" spans="1:4" ht="15.75" hidden="1" outlineLevel="1">
      <c r="A147" s="19" t="s">
        <v>662</v>
      </c>
      <c r="B147" s="20" t="s">
        <v>10</v>
      </c>
      <c r="C147" s="19">
        <v>5.3</v>
      </c>
      <c r="D147" s="93"/>
    </row>
    <row r="148" spans="1:4" ht="15.75" hidden="1" outlineLevel="1">
      <c r="A148" s="19" t="s">
        <v>662</v>
      </c>
      <c r="B148" s="20" t="s">
        <v>11</v>
      </c>
      <c r="C148" s="19">
        <v>5.6</v>
      </c>
      <c r="D148" s="93"/>
    </row>
    <row r="149" spans="1:4" ht="15.75" hidden="1" outlineLevel="1">
      <c r="A149" s="19" t="s">
        <v>662</v>
      </c>
      <c r="B149" s="20" t="s">
        <v>2211</v>
      </c>
      <c r="C149" s="21">
        <v>5.0999999999999996</v>
      </c>
      <c r="D149" s="93"/>
    </row>
    <row r="150" spans="1:4" ht="15.75" hidden="1" outlineLevel="1">
      <c r="A150" s="19" t="s">
        <v>662</v>
      </c>
      <c r="B150" s="20" t="s">
        <v>2208</v>
      </c>
      <c r="C150" s="19">
        <v>5.14</v>
      </c>
      <c r="D150" s="93"/>
    </row>
    <row r="151" spans="1:4" ht="15.75" hidden="1" outlineLevel="1">
      <c r="A151" s="19" t="s">
        <v>662</v>
      </c>
      <c r="B151" s="20" t="s">
        <v>14</v>
      </c>
      <c r="C151" s="19">
        <v>5.19</v>
      </c>
      <c r="D151" s="93"/>
    </row>
    <row r="152" spans="1:4" ht="15.75" hidden="1" outlineLevel="1">
      <c r="A152" s="19" t="s">
        <v>662</v>
      </c>
      <c r="B152" s="20" t="s">
        <v>15</v>
      </c>
      <c r="C152" s="19">
        <v>5.24</v>
      </c>
      <c r="D152" s="93"/>
    </row>
    <row r="153" spans="1:4" ht="15.75" hidden="1" outlineLevel="1">
      <c r="A153" s="19" t="s">
        <v>662</v>
      </c>
      <c r="B153" s="20" t="s">
        <v>146</v>
      </c>
      <c r="C153" s="19">
        <v>5.26</v>
      </c>
      <c r="D153" s="93"/>
    </row>
    <row r="154" spans="1:4" ht="15.75" hidden="1" outlineLevel="1">
      <c r="A154" s="19" t="s">
        <v>662</v>
      </c>
      <c r="B154" s="20" t="s">
        <v>16</v>
      </c>
      <c r="C154" s="19">
        <v>5.27</v>
      </c>
      <c r="D154" s="93"/>
    </row>
    <row r="155" spans="1:4" ht="15.75" hidden="1" outlineLevel="1">
      <c r="A155" s="19" t="s">
        <v>662</v>
      </c>
      <c r="B155" s="20" t="s">
        <v>17</v>
      </c>
      <c r="C155" s="19">
        <v>5.28</v>
      </c>
      <c r="D155" s="93"/>
    </row>
    <row r="156" spans="1:4" ht="15.75" hidden="1" outlineLevel="1">
      <c r="A156" s="19" t="s">
        <v>662</v>
      </c>
      <c r="B156" s="20" t="s">
        <v>19</v>
      </c>
      <c r="C156" s="21">
        <v>5.3</v>
      </c>
      <c r="D156" s="93"/>
    </row>
    <row r="157" spans="1:4" ht="15.75" hidden="1" outlineLevel="1">
      <c r="A157" s="19" t="s">
        <v>662</v>
      </c>
      <c r="B157" s="20" t="s">
        <v>1744</v>
      </c>
      <c r="C157" s="19">
        <v>5.32</v>
      </c>
      <c r="D157" s="93"/>
    </row>
    <row r="158" spans="1:4" ht="15.75" hidden="1" outlineLevel="1">
      <c r="A158" s="19" t="s">
        <v>662</v>
      </c>
      <c r="B158" s="20" t="s">
        <v>23</v>
      </c>
      <c r="C158" s="19">
        <v>5.36</v>
      </c>
      <c r="D158" s="93"/>
    </row>
    <row r="159" spans="1:4" ht="15.75" hidden="1" outlineLevel="1">
      <c r="A159" s="19" t="s">
        <v>662</v>
      </c>
      <c r="B159" s="20" t="s">
        <v>24</v>
      </c>
      <c r="C159" s="19">
        <v>5.53</v>
      </c>
      <c r="D159" s="93"/>
    </row>
    <row r="160" spans="1:4" ht="15.75" hidden="1" outlineLevel="1">
      <c r="A160" s="19" t="s">
        <v>662</v>
      </c>
      <c r="B160" s="20" t="s">
        <v>27</v>
      </c>
      <c r="C160" s="19">
        <v>5.58</v>
      </c>
      <c r="D160" s="93"/>
    </row>
    <row r="161" spans="1:4" ht="15.75" hidden="1" outlineLevel="1">
      <c r="A161" s="19" t="s">
        <v>662</v>
      </c>
      <c r="B161" s="20" t="s">
        <v>28</v>
      </c>
      <c r="C161" s="19">
        <v>5.54</v>
      </c>
      <c r="D161" s="93"/>
    </row>
    <row r="162" spans="1:4" ht="15.75" hidden="1" outlineLevel="1">
      <c r="A162" s="19" t="s">
        <v>662</v>
      </c>
      <c r="B162" s="20" t="s">
        <v>29</v>
      </c>
      <c r="C162" s="19">
        <v>5.55</v>
      </c>
      <c r="D162" s="93"/>
    </row>
    <row r="163" spans="1:4" ht="15.75" hidden="1" outlineLevel="1">
      <c r="A163" s="19" t="s">
        <v>662</v>
      </c>
      <c r="B163" s="20" t="s">
        <v>2209</v>
      </c>
      <c r="C163" s="19">
        <v>5.62</v>
      </c>
      <c r="D163" s="93"/>
    </row>
    <row r="164" spans="1:4" ht="15.75" hidden="1" outlineLevel="1">
      <c r="A164" s="19" t="s">
        <v>662</v>
      </c>
      <c r="B164" s="20" t="s">
        <v>30</v>
      </c>
      <c r="C164" s="19">
        <v>5.63</v>
      </c>
      <c r="D164" s="93"/>
    </row>
    <row r="165" spans="1:4" ht="15.75" hidden="1" outlineLevel="1">
      <c r="A165" s="19" t="s">
        <v>662</v>
      </c>
      <c r="B165" s="20" t="s">
        <v>2210</v>
      </c>
      <c r="C165" s="19">
        <v>5.45</v>
      </c>
      <c r="D165" s="93"/>
    </row>
    <row r="166" spans="1:4" ht="15.75" hidden="1" outlineLevel="1">
      <c r="A166" s="19" t="s">
        <v>662</v>
      </c>
      <c r="B166" s="20" t="s">
        <v>31</v>
      </c>
      <c r="C166" s="19">
        <v>5.47</v>
      </c>
      <c r="D166" s="93"/>
    </row>
    <row r="167" spans="1:4" ht="15.75" hidden="1" outlineLevel="1">
      <c r="A167" s="19" t="s">
        <v>662</v>
      </c>
      <c r="B167" s="20" t="s">
        <v>32</v>
      </c>
      <c r="C167" s="19">
        <v>5.48</v>
      </c>
      <c r="D167" s="93"/>
    </row>
    <row r="168" spans="1:4" ht="15.75" collapsed="1">
      <c r="A168" s="24" t="s">
        <v>662</v>
      </c>
      <c r="B168" s="20"/>
      <c r="C168" s="19"/>
      <c r="D168" s="93"/>
    </row>
    <row r="169" spans="1:4" ht="15.75" hidden="1" outlineLevel="1">
      <c r="A169" s="19" t="s">
        <v>663</v>
      </c>
      <c r="B169" s="20" t="s">
        <v>8</v>
      </c>
      <c r="C169" s="19">
        <v>5.0999999999999996</v>
      </c>
      <c r="D169" s="93"/>
    </row>
    <row r="170" spans="1:4" ht="15.75" hidden="1" outlineLevel="1">
      <c r="A170" s="19" t="s">
        <v>663</v>
      </c>
      <c r="B170" s="20" t="s">
        <v>9</v>
      </c>
      <c r="C170" s="19">
        <v>5.2</v>
      </c>
      <c r="D170" s="93"/>
    </row>
    <row r="171" spans="1:4" ht="15.75" hidden="1" outlineLevel="1">
      <c r="A171" s="19" t="s">
        <v>663</v>
      </c>
      <c r="B171" s="20" t="s">
        <v>10</v>
      </c>
      <c r="C171" s="19">
        <v>5.3</v>
      </c>
      <c r="D171" s="93"/>
    </row>
    <row r="172" spans="1:4" ht="15.75" hidden="1" outlineLevel="1">
      <c r="A172" s="19" t="s">
        <v>663</v>
      </c>
      <c r="B172" s="20" t="s">
        <v>11</v>
      </c>
      <c r="C172" s="19">
        <v>5.6</v>
      </c>
      <c r="D172" s="93"/>
    </row>
    <row r="173" spans="1:4" ht="15.75" hidden="1" outlineLevel="1">
      <c r="A173" s="19" t="s">
        <v>663</v>
      </c>
      <c r="B173" s="20" t="s">
        <v>2211</v>
      </c>
      <c r="C173" s="21">
        <v>5.0999999999999996</v>
      </c>
      <c r="D173" s="93"/>
    </row>
    <row r="174" spans="1:4" ht="15.75" hidden="1" outlineLevel="1">
      <c r="A174" s="19" t="s">
        <v>663</v>
      </c>
      <c r="B174" s="20" t="s">
        <v>13</v>
      </c>
      <c r="C174" s="19">
        <v>5.14</v>
      </c>
      <c r="D174" s="93"/>
    </row>
    <row r="175" spans="1:4" ht="15.75" hidden="1" outlineLevel="1">
      <c r="A175" s="19" t="s">
        <v>663</v>
      </c>
      <c r="B175" s="20" t="s">
        <v>14</v>
      </c>
      <c r="C175" s="19">
        <v>5.19</v>
      </c>
      <c r="D175" s="93"/>
    </row>
    <row r="176" spans="1:4" ht="15.75" hidden="1" outlineLevel="1">
      <c r="A176" s="19" t="s">
        <v>663</v>
      </c>
      <c r="B176" s="20" t="s">
        <v>15</v>
      </c>
      <c r="C176" s="19">
        <v>5.24</v>
      </c>
      <c r="D176" s="93"/>
    </row>
    <row r="177" spans="1:4" ht="15.75" hidden="1" outlineLevel="1">
      <c r="A177" s="19" t="s">
        <v>663</v>
      </c>
      <c r="B177" s="20" t="s">
        <v>146</v>
      </c>
      <c r="C177" s="19">
        <v>5.26</v>
      </c>
      <c r="D177" s="93"/>
    </row>
    <row r="178" spans="1:4" ht="15.75" hidden="1" outlineLevel="1">
      <c r="A178" s="19" t="s">
        <v>663</v>
      </c>
      <c r="B178" s="20" t="s">
        <v>16</v>
      </c>
      <c r="C178" s="19">
        <v>5.27</v>
      </c>
      <c r="D178" s="93"/>
    </row>
    <row r="179" spans="1:4" ht="15.75" hidden="1" outlineLevel="1">
      <c r="A179" s="19" t="s">
        <v>663</v>
      </c>
      <c r="B179" s="20" t="s">
        <v>17</v>
      </c>
      <c r="C179" s="19">
        <v>5.28</v>
      </c>
      <c r="D179" s="93"/>
    </row>
    <row r="180" spans="1:4" ht="15.75" hidden="1" outlineLevel="1">
      <c r="A180" s="19" t="s">
        <v>663</v>
      </c>
      <c r="B180" s="20" t="s">
        <v>18</v>
      </c>
      <c r="C180" s="19">
        <v>5.29</v>
      </c>
      <c r="D180" s="93"/>
    </row>
    <row r="181" spans="1:4" ht="15.75" hidden="1" outlineLevel="1">
      <c r="A181" s="19" t="s">
        <v>663</v>
      </c>
      <c r="B181" s="20" t="s">
        <v>19</v>
      </c>
      <c r="C181" s="21">
        <v>5.3</v>
      </c>
      <c r="D181" s="93"/>
    </row>
    <row r="182" spans="1:4" ht="15.75" hidden="1" outlineLevel="1">
      <c r="A182" s="19" t="s">
        <v>663</v>
      </c>
      <c r="B182" s="20" t="s">
        <v>1744</v>
      </c>
      <c r="C182" s="19">
        <v>5.32</v>
      </c>
      <c r="D182" s="93"/>
    </row>
    <row r="183" spans="1:4" ht="15.75" hidden="1" outlineLevel="1">
      <c r="A183" s="19" t="s">
        <v>663</v>
      </c>
      <c r="B183" s="20" t="s">
        <v>23</v>
      </c>
      <c r="C183" s="19">
        <v>5.36</v>
      </c>
      <c r="D183" s="93"/>
    </row>
    <row r="184" spans="1:4" ht="15.75" hidden="1" outlineLevel="1">
      <c r="A184" s="19" t="s">
        <v>663</v>
      </c>
      <c r="B184" s="20" t="s">
        <v>24</v>
      </c>
      <c r="C184" s="19">
        <v>5.53</v>
      </c>
      <c r="D184" s="93"/>
    </row>
    <row r="185" spans="1:4" ht="15.75" hidden="1" outlineLevel="1">
      <c r="A185" s="19" t="s">
        <v>663</v>
      </c>
      <c r="B185" s="20" t="s">
        <v>27</v>
      </c>
      <c r="C185" s="19">
        <v>5.58</v>
      </c>
      <c r="D185" s="93"/>
    </row>
    <row r="186" spans="1:4" ht="15.75" hidden="1" outlineLevel="1">
      <c r="A186" s="19" t="s">
        <v>663</v>
      </c>
      <c r="B186" s="20" t="s">
        <v>28</v>
      </c>
      <c r="C186" s="19">
        <v>5.54</v>
      </c>
      <c r="D186" s="93"/>
    </row>
    <row r="187" spans="1:4" ht="15.75" hidden="1" outlineLevel="1">
      <c r="A187" s="19" t="s">
        <v>663</v>
      </c>
      <c r="B187" s="20" t="s">
        <v>29</v>
      </c>
      <c r="C187" s="19">
        <v>5.55</v>
      </c>
      <c r="D187" s="93"/>
    </row>
    <row r="188" spans="1:4" ht="15.75" hidden="1" outlineLevel="1">
      <c r="A188" s="19" t="s">
        <v>663</v>
      </c>
      <c r="B188" s="20" t="s">
        <v>30</v>
      </c>
      <c r="C188" s="19">
        <v>5.63</v>
      </c>
      <c r="D188" s="93"/>
    </row>
    <row r="189" spans="1:4" ht="15.75" hidden="1" outlineLevel="1">
      <c r="A189" s="19" t="s">
        <v>663</v>
      </c>
      <c r="B189" s="20" t="s">
        <v>2210</v>
      </c>
      <c r="C189" s="19">
        <v>5.45</v>
      </c>
      <c r="D189" s="93"/>
    </row>
    <row r="190" spans="1:4" ht="15.75" hidden="1" outlineLevel="1">
      <c r="A190" s="19" t="s">
        <v>663</v>
      </c>
      <c r="B190" s="20" t="s">
        <v>31</v>
      </c>
      <c r="C190" s="19">
        <v>5.47</v>
      </c>
      <c r="D190" s="93"/>
    </row>
    <row r="191" spans="1:4" ht="15.75" hidden="1" outlineLevel="1">
      <c r="A191" s="19" t="s">
        <v>663</v>
      </c>
      <c r="B191" s="20" t="s">
        <v>32</v>
      </c>
      <c r="C191" s="19">
        <v>5.48</v>
      </c>
      <c r="D191" s="93"/>
    </row>
    <row r="192" spans="1:4" ht="15.75" collapsed="1">
      <c r="A192" s="24" t="s">
        <v>663</v>
      </c>
      <c r="B192" s="20"/>
      <c r="C192" s="19"/>
      <c r="D192" s="93"/>
    </row>
    <row r="193" spans="1:4" ht="15.75" hidden="1" outlineLevel="1">
      <c r="A193" s="19" t="s">
        <v>664</v>
      </c>
      <c r="B193" s="20" t="s">
        <v>8</v>
      </c>
      <c r="C193" s="19">
        <v>5.0999999999999996</v>
      </c>
      <c r="D193" s="93"/>
    </row>
    <row r="194" spans="1:4" ht="15.75" hidden="1" outlineLevel="1">
      <c r="A194" s="19" t="s">
        <v>664</v>
      </c>
      <c r="B194" s="20" t="s">
        <v>9</v>
      </c>
      <c r="C194" s="19">
        <v>5.2</v>
      </c>
      <c r="D194" s="93"/>
    </row>
    <row r="195" spans="1:4" ht="15.75" hidden="1" outlineLevel="1">
      <c r="A195" s="19" t="s">
        <v>664</v>
      </c>
      <c r="B195" s="20" t="s">
        <v>10</v>
      </c>
      <c r="C195" s="19">
        <v>5.3</v>
      </c>
      <c r="D195" s="93"/>
    </row>
    <row r="196" spans="1:4" ht="15.75" hidden="1" outlineLevel="1">
      <c r="A196" s="19" t="s">
        <v>664</v>
      </c>
      <c r="B196" s="20" t="s">
        <v>11</v>
      </c>
      <c r="C196" s="19">
        <v>5.6</v>
      </c>
      <c r="D196" s="93"/>
    </row>
    <row r="197" spans="1:4" ht="15.75" hidden="1" outlineLevel="1">
      <c r="A197" s="19" t="s">
        <v>664</v>
      </c>
      <c r="B197" s="20" t="s">
        <v>2211</v>
      </c>
      <c r="C197" s="21">
        <v>5.0999999999999996</v>
      </c>
      <c r="D197" s="93"/>
    </row>
    <row r="198" spans="1:4" ht="15.75" hidden="1" outlineLevel="1">
      <c r="A198" s="19" t="s">
        <v>664</v>
      </c>
      <c r="B198" s="20" t="s">
        <v>2208</v>
      </c>
      <c r="C198" s="19">
        <v>5.14</v>
      </c>
      <c r="D198" s="93"/>
    </row>
    <row r="199" spans="1:4" ht="15.75" hidden="1" outlineLevel="1">
      <c r="A199" s="19" t="s">
        <v>664</v>
      </c>
      <c r="B199" s="20" t="s">
        <v>14</v>
      </c>
      <c r="C199" s="19">
        <v>5.19</v>
      </c>
      <c r="D199" s="93"/>
    </row>
    <row r="200" spans="1:4" ht="15.75" hidden="1" outlineLevel="1">
      <c r="A200" s="19" t="s">
        <v>664</v>
      </c>
      <c r="B200" s="20" t="s">
        <v>15</v>
      </c>
      <c r="C200" s="19">
        <v>5.24</v>
      </c>
      <c r="D200" s="93"/>
    </row>
    <row r="201" spans="1:4" ht="15.75" hidden="1" outlineLevel="1">
      <c r="A201" s="19" t="s">
        <v>664</v>
      </c>
      <c r="B201" s="20" t="s">
        <v>16</v>
      </c>
      <c r="C201" s="19">
        <v>5.27</v>
      </c>
      <c r="D201" s="93"/>
    </row>
    <row r="202" spans="1:4" ht="15.75" hidden="1" outlineLevel="1">
      <c r="A202" s="19" t="s">
        <v>664</v>
      </c>
      <c r="B202" s="20" t="s">
        <v>17</v>
      </c>
      <c r="C202" s="19">
        <v>5.28</v>
      </c>
      <c r="D202" s="93"/>
    </row>
    <row r="203" spans="1:4" ht="15.75" hidden="1" outlineLevel="1">
      <c r="A203" s="19" t="s">
        <v>664</v>
      </c>
      <c r="B203" s="20" t="s">
        <v>18</v>
      </c>
      <c r="C203" s="19">
        <v>5.29</v>
      </c>
      <c r="D203" s="93"/>
    </row>
    <row r="204" spans="1:4" ht="15.75" hidden="1" outlineLevel="1">
      <c r="A204" s="19" t="s">
        <v>664</v>
      </c>
      <c r="B204" s="20" t="s">
        <v>19</v>
      </c>
      <c r="C204" s="21">
        <v>5.3</v>
      </c>
      <c r="D204" s="93"/>
    </row>
    <row r="205" spans="1:4" ht="15.75" hidden="1" outlineLevel="1">
      <c r="A205" s="19" t="s">
        <v>664</v>
      </c>
      <c r="B205" s="20" t="s">
        <v>20</v>
      </c>
      <c r="C205" s="19">
        <v>5.34</v>
      </c>
      <c r="D205" s="93"/>
    </row>
    <row r="206" spans="1:4" ht="15.75" hidden="1" outlineLevel="1">
      <c r="A206" s="19" t="s">
        <v>664</v>
      </c>
      <c r="B206" s="20" t="s">
        <v>21</v>
      </c>
      <c r="C206" s="19">
        <v>5.31</v>
      </c>
      <c r="D206" s="93"/>
    </row>
    <row r="207" spans="1:4" ht="15.75" hidden="1" outlineLevel="1">
      <c r="A207" s="19" t="s">
        <v>664</v>
      </c>
      <c r="B207" s="20" t="s">
        <v>22</v>
      </c>
      <c r="C207" s="19">
        <v>5.101</v>
      </c>
      <c r="D207" s="93"/>
    </row>
    <row r="208" spans="1:4" ht="15.75" hidden="1" outlineLevel="1">
      <c r="A208" s="19" t="s">
        <v>664</v>
      </c>
      <c r="B208" s="20" t="s">
        <v>23</v>
      </c>
      <c r="C208" s="19">
        <v>5.36</v>
      </c>
      <c r="D208" s="93"/>
    </row>
    <row r="209" spans="1:4" ht="15.75" hidden="1" outlineLevel="1">
      <c r="A209" s="19" t="s">
        <v>664</v>
      </c>
      <c r="B209" s="20" t="s">
        <v>24</v>
      </c>
      <c r="C209" s="19">
        <v>5.53</v>
      </c>
      <c r="D209" s="93"/>
    </row>
    <row r="210" spans="1:4" ht="15.75" hidden="1" outlineLevel="1">
      <c r="A210" s="19" t="s">
        <v>664</v>
      </c>
      <c r="B210" s="20" t="s">
        <v>25</v>
      </c>
      <c r="C210" s="19">
        <v>5.1020000000000003</v>
      </c>
      <c r="D210" s="93"/>
    </row>
    <row r="211" spans="1:4" ht="15.75" hidden="1" outlineLevel="1">
      <c r="A211" s="19" t="s">
        <v>664</v>
      </c>
      <c r="B211" s="20" t="s">
        <v>26</v>
      </c>
      <c r="C211" s="22">
        <v>5.0999999999999996</v>
      </c>
      <c r="D211" s="93"/>
    </row>
    <row r="212" spans="1:4" ht="15.75" hidden="1" outlineLevel="1">
      <c r="A212" s="19" t="s">
        <v>664</v>
      </c>
      <c r="B212" s="20" t="s">
        <v>27</v>
      </c>
      <c r="C212" s="19">
        <v>5.58</v>
      </c>
      <c r="D212" s="93"/>
    </row>
    <row r="213" spans="1:4" ht="15.75" hidden="1" outlineLevel="1">
      <c r="A213" s="19" t="s">
        <v>664</v>
      </c>
      <c r="B213" s="20" t="s">
        <v>28</v>
      </c>
      <c r="C213" s="19">
        <v>5.54</v>
      </c>
      <c r="D213" s="93"/>
    </row>
    <row r="214" spans="1:4" ht="15.75" hidden="1" outlineLevel="1">
      <c r="A214" s="19" t="s">
        <v>664</v>
      </c>
      <c r="B214" s="20" t="s">
        <v>29</v>
      </c>
      <c r="C214" s="19">
        <v>5.55</v>
      </c>
      <c r="D214" s="93"/>
    </row>
    <row r="215" spans="1:4" ht="15.75" hidden="1" outlineLevel="1">
      <c r="A215" s="19" t="s">
        <v>664</v>
      </c>
      <c r="B215" s="20" t="s">
        <v>30</v>
      </c>
      <c r="C215" s="19">
        <v>5.63</v>
      </c>
      <c r="D215" s="93"/>
    </row>
    <row r="216" spans="1:4" ht="15.75" hidden="1" outlineLevel="1">
      <c r="A216" s="19" t="s">
        <v>664</v>
      </c>
      <c r="B216" s="20" t="s">
        <v>31</v>
      </c>
      <c r="C216" s="19">
        <v>5.47</v>
      </c>
      <c r="D216" s="93"/>
    </row>
    <row r="217" spans="1:4" ht="15.75" hidden="1" outlineLevel="1">
      <c r="A217" s="19" t="s">
        <v>664</v>
      </c>
      <c r="B217" s="20" t="s">
        <v>32</v>
      </c>
      <c r="C217" s="19">
        <v>5.48</v>
      </c>
      <c r="D217" s="93"/>
    </row>
    <row r="218" spans="1:4" ht="15.75" collapsed="1">
      <c r="A218" s="24" t="s">
        <v>664</v>
      </c>
      <c r="B218" s="20"/>
      <c r="C218" s="19"/>
      <c r="D218" s="93"/>
    </row>
    <row r="219" spans="1:4" ht="15.75" hidden="1" outlineLevel="1">
      <c r="A219" s="19" t="s">
        <v>665</v>
      </c>
      <c r="B219" s="20" t="s">
        <v>8</v>
      </c>
      <c r="C219" s="19">
        <v>5.0999999999999996</v>
      </c>
      <c r="D219" s="93"/>
    </row>
    <row r="220" spans="1:4" ht="15.75" hidden="1" outlineLevel="1">
      <c r="A220" s="19" t="s">
        <v>665</v>
      </c>
      <c r="B220" s="20" t="s">
        <v>9</v>
      </c>
      <c r="C220" s="19">
        <v>5.2</v>
      </c>
      <c r="D220" s="93"/>
    </row>
    <row r="221" spans="1:4" ht="15.75" hidden="1" outlineLevel="1">
      <c r="A221" s="19" t="s">
        <v>665</v>
      </c>
      <c r="B221" s="20" t="s">
        <v>10</v>
      </c>
      <c r="C221" s="19">
        <v>5.3</v>
      </c>
      <c r="D221" s="93"/>
    </row>
    <row r="222" spans="1:4" ht="15.75" hidden="1" outlineLevel="1">
      <c r="A222" s="19" t="s">
        <v>665</v>
      </c>
      <c r="B222" s="20" t="s">
        <v>11</v>
      </c>
      <c r="C222" s="19">
        <v>5.6</v>
      </c>
      <c r="D222" s="93"/>
    </row>
    <row r="223" spans="1:4" ht="15.75" hidden="1" outlineLevel="1">
      <c r="A223" s="19" t="s">
        <v>665</v>
      </c>
      <c r="B223" s="20" t="s">
        <v>2211</v>
      </c>
      <c r="C223" s="21">
        <v>5.0999999999999996</v>
      </c>
      <c r="D223" s="93"/>
    </row>
    <row r="224" spans="1:4" ht="15.75" hidden="1" outlineLevel="1">
      <c r="A224" s="19" t="s">
        <v>665</v>
      </c>
      <c r="B224" s="20" t="s">
        <v>2208</v>
      </c>
      <c r="C224" s="19">
        <v>5.14</v>
      </c>
      <c r="D224" s="93"/>
    </row>
    <row r="225" spans="1:4" ht="15.75" hidden="1" outlineLevel="1">
      <c r="A225" s="19" t="s">
        <v>665</v>
      </c>
      <c r="B225" s="20" t="s">
        <v>14</v>
      </c>
      <c r="C225" s="19">
        <v>5.19</v>
      </c>
      <c r="D225" s="93"/>
    </row>
    <row r="226" spans="1:4" ht="15.75" hidden="1" outlineLevel="1">
      <c r="A226" s="19" t="s">
        <v>665</v>
      </c>
      <c r="B226" s="20" t="s">
        <v>15</v>
      </c>
      <c r="C226" s="19">
        <v>5.24</v>
      </c>
      <c r="D226" s="93"/>
    </row>
    <row r="227" spans="1:4" ht="15.75" hidden="1" outlineLevel="1">
      <c r="A227" s="19" t="s">
        <v>665</v>
      </c>
      <c r="B227" s="20" t="s">
        <v>146</v>
      </c>
      <c r="C227" s="19">
        <v>5.26</v>
      </c>
      <c r="D227" s="93"/>
    </row>
    <row r="228" spans="1:4" ht="15.75" hidden="1" outlineLevel="1">
      <c r="A228" s="19" t="s">
        <v>665</v>
      </c>
      <c r="B228" s="20" t="s">
        <v>16</v>
      </c>
      <c r="C228" s="19">
        <v>5.27</v>
      </c>
      <c r="D228" s="93"/>
    </row>
    <row r="229" spans="1:4" ht="15.75" hidden="1" outlineLevel="1">
      <c r="A229" s="19" t="s">
        <v>665</v>
      </c>
      <c r="B229" s="20" t="s">
        <v>17</v>
      </c>
      <c r="C229" s="19">
        <v>5.28</v>
      </c>
      <c r="D229" s="93"/>
    </row>
    <row r="230" spans="1:4" ht="15.75" hidden="1" outlineLevel="1">
      <c r="A230" s="19" t="s">
        <v>665</v>
      </c>
      <c r="B230" s="20" t="s">
        <v>18</v>
      </c>
      <c r="C230" s="19">
        <v>5.29</v>
      </c>
      <c r="D230" s="93"/>
    </row>
    <row r="231" spans="1:4" ht="15.75" hidden="1" outlineLevel="1">
      <c r="A231" s="19" t="s">
        <v>665</v>
      </c>
      <c r="B231" s="20" t="s">
        <v>19</v>
      </c>
      <c r="C231" s="21">
        <v>5.3</v>
      </c>
      <c r="D231" s="93"/>
    </row>
    <row r="232" spans="1:4" ht="15.75" hidden="1" outlineLevel="1">
      <c r="A232" s="19" t="s">
        <v>665</v>
      </c>
      <c r="B232" s="20" t="s">
        <v>21</v>
      </c>
      <c r="C232" s="19">
        <v>5.31</v>
      </c>
      <c r="D232" s="93"/>
    </row>
    <row r="233" spans="1:4" ht="15.75" hidden="1" outlineLevel="1">
      <c r="A233" s="19" t="s">
        <v>665</v>
      </c>
      <c r="B233" s="20" t="s">
        <v>147</v>
      </c>
      <c r="C233" s="19">
        <v>5.33</v>
      </c>
      <c r="D233" s="93"/>
    </row>
    <row r="234" spans="1:4" ht="15.75" hidden="1" outlineLevel="1">
      <c r="A234" s="19" t="s">
        <v>665</v>
      </c>
      <c r="B234" s="20" t="s">
        <v>22</v>
      </c>
      <c r="C234" s="19">
        <v>5.101</v>
      </c>
      <c r="D234" s="93"/>
    </row>
    <row r="235" spans="1:4" ht="15.75" hidden="1" outlineLevel="1">
      <c r="A235" s="19" t="s">
        <v>665</v>
      </c>
      <c r="B235" s="20" t="s">
        <v>23</v>
      </c>
      <c r="C235" s="19">
        <v>5.36</v>
      </c>
      <c r="D235" s="93"/>
    </row>
    <row r="236" spans="1:4" ht="15.75" hidden="1" outlineLevel="1">
      <c r="A236" s="19" t="s">
        <v>665</v>
      </c>
      <c r="B236" s="20" t="s">
        <v>24</v>
      </c>
      <c r="C236" s="19">
        <v>5.53</v>
      </c>
      <c r="D236" s="93"/>
    </row>
    <row r="237" spans="1:4" ht="15.75" hidden="1" outlineLevel="1">
      <c r="A237" s="19" t="s">
        <v>665</v>
      </c>
      <c r="B237" s="20" t="s">
        <v>25</v>
      </c>
      <c r="C237" s="19">
        <v>5.1020000000000003</v>
      </c>
      <c r="D237" s="93"/>
    </row>
    <row r="238" spans="1:4" ht="15.75" hidden="1" outlineLevel="1">
      <c r="A238" s="19" t="s">
        <v>665</v>
      </c>
      <c r="B238" s="20" t="s">
        <v>27</v>
      </c>
      <c r="C238" s="19">
        <v>5.58</v>
      </c>
      <c r="D238" s="93"/>
    </row>
    <row r="239" spans="1:4" ht="15.75" hidden="1" outlineLevel="1">
      <c r="A239" s="19" t="s">
        <v>665</v>
      </c>
      <c r="B239" s="20" t="s">
        <v>28</v>
      </c>
      <c r="C239" s="19">
        <v>5.54</v>
      </c>
      <c r="D239" s="93"/>
    </row>
    <row r="240" spans="1:4" ht="15.75" hidden="1" outlineLevel="1">
      <c r="A240" s="19" t="s">
        <v>665</v>
      </c>
      <c r="B240" s="20" t="s">
        <v>29</v>
      </c>
      <c r="C240" s="19">
        <v>5.55</v>
      </c>
      <c r="D240" s="93"/>
    </row>
    <row r="241" spans="1:4" ht="15.75" hidden="1" outlineLevel="1">
      <c r="A241" s="19" t="s">
        <v>665</v>
      </c>
      <c r="B241" s="20" t="s">
        <v>30</v>
      </c>
      <c r="C241" s="19">
        <v>5.63</v>
      </c>
      <c r="D241" s="93"/>
    </row>
    <row r="242" spans="1:4" ht="15.75" hidden="1" outlineLevel="1">
      <c r="A242" s="19" t="s">
        <v>665</v>
      </c>
      <c r="B242" s="20" t="s">
        <v>31</v>
      </c>
      <c r="C242" s="19">
        <v>5.47</v>
      </c>
      <c r="D242" s="93"/>
    </row>
    <row r="243" spans="1:4" ht="15.75" hidden="1" outlineLevel="1">
      <c r="A243" s="19" t="s">
        <v>665</v>
      </c>
      <c r="B243" s="20" t="s">
        <v>32</v>
      </c>
      <c r="C243" s="19">
        <v>5.48</v>
      </c>
      <c r="D243" s="93"/>
    </row>
    <row r="244" spans="1:4" ht="15.75" collapsed="1">
      <c r="A244" s="24" t="s">
        <v>665</v>
      </c>
      <c r="B244" s="20"/>
      <c r="C244" s="19"/>
      <c r="D244" s="93"/>
    </row>
    <row r="245" spans="1:4" ht="15.75" hidden="1" outlineLevel="1">
      <c r="A245" s="19" t="s">
        <v>666</v>
      </c>
      <c r="B245" s="20" t="s">
        <v>8</v>
      </c>
      <c r="C245" s="19">
        <v>5.0999999999999996</v>
      </c>
      <c r="D245" s="93"/>
    </row>
    <row r="246" spans="1:4" ht="15.75" hidden="1" outlineLevel="1">
      <c r="A246" s="19" t="s">
        <v>666</v>
      </c>
      <c r="B246" s="20" t="s">
        <v>9</v>
      </c>
      <c r="C246" s="19">
        <v>5.2</v>
      </c>
      <c r="D246" s="93"/>
    </row>
    <row r="247" spans="1:4" ht="15.75" hidden="1" outlineLevel="1">
      <c r="A247" s="19" t="s">
        <v>666</v>
      </c>
      <c r="B247" s="20" t="s">
        <v>10</v>
      </c>
      <c r="C247" s="19">
        <v>5.3</v>
      </c>
      <c r="D247" s="93"/>
    </row>
    <row r="248" spans="1:4" ht="15.75" hidden="1" outlineLevel="1">
      <c r="A248" s="19" t="s">
        <v>666</v>
      </c>
      <c r="B248" s="20" t="s">
        <v>11</v>
      </c>
      <c r="C248" s="19">
        <v>5.6</v>
      </c>
      <c r="D248" s="93"/>
    </row>
    <row r="249" spans="1:4" ht="15.75" hidden="1" outlineLevel="1">
      <c r="A249" s="19" t="s">
        <v>666</v>
      </c>
      <c r="B249" s="20" t="s">
        <v>2211</v>
      </c>
      <c r="C249" s="21">
        <v>5.0999999999999996</v>
      </c>
      <c r="D249" s="93"/>
    </row>
    <row r="250" spans="1:4" ht="15.75" hidden="1" outlineLevel="1">
      <c r="A250" s="19" t="s">
        <v>666</v>
      </c>
      <c r="B250" s="20" t="s">
        <v>2208</v>
      </c>
      <c r="C250" s="19">
        <v>5.14</v>
      </c>
      <c r="D250" s="93"/>
    </row>
    <row r="251" spans="1:4" ht="15.75" hidden="1" outlineLevel="1">
      <c r="A251" s="19" t="s">
        <v>666</v>
      </c>
      <c r="B251" s="20" t="s">
        <v>14</v>
      </c>
      <c r="C251" s="19">
        <v>5.19</v>
      </c>
      <c r="D251" s="93"/>
    </row>
    <row r="252" spans="1:4" ht="15.75" hidden="1" outlineLevel="1">
      <c r="A252" s="19" t="s">
        <v>666</v>
      </c>
      <c r="B252" s="20" t="s">
        <v>15</v>
      </c>
      <c r="C252" s="19">
        <v>5.24</v>
      </c>
      <c r="D252" s="93"/>
    </row>
    <row r="253" spans="1:4" ht="15.75" hidden="1" outlineLevel="1">
      <c r="A253" s="19" t="s">
        <v>666</v>
      </c>
      <c r="B253" s="20" t="s">
        <v>16</v>
      </c>
      <c r="C253" s="19">
        <v>5.27</v>
      </c>
      <c r="D253" s="93"/>
    </row>
    <row r="254" spans="1:4" ht="15.75" hidden="1" outlineLevel="1">
      <c r="A254" s="19" t="s">
        <v>666</v>
      </c>
      <c r="B254" s="20" t="s">
        <v>17</v>
      </c>
      <c r="C254" s="19">
        <v>5.28</v>
      </c>
      <c r="D254" s="93"/>
    </row>
    <row r="255" spans="1:4" ht="15.75" hidden="1" outlineLevel="1">
      <c r="A255" s="19" t="s">
        <v>666</v>
      </c>
      <c r="B255" s="20" t="s">
        <v>19</v>
      </c>
      <c r="C255" s="21">
        <v>5.3</v>
      </c>
      <c r="D255" s="93"/>
    </row>
    <row r="256" spans="1:4" ht="15.75" hidden="1" outlineLevel="1">
      <c r="A256" s="19" t="s">
        <v>666</v>
      </c>
      <c r="B256" s="20" t="s">
        <v>147</v>
      </c>
      <c r="C256" s="19">
        <v>5.33</v>
      </c>
      <c r="D256" s="93"/>
    </row>
    <row r="257" spans="1:4" ht="15.75" hidden="1" outlineLevel="1">
      <c r="A257" s="19" t="s">
        <v>666</v>
      </c>
      <c r="B257" s="20" t="s">
        <v>23</v>
      </c>
      <c r="C257" s="19">
        <v>5.36</v>
      </c>
      <c r="D257" s="93"/>
    </row>
    <row r="258" spans="1:4" ht="15.75" hidden="1" outlineLevel="1">
      <c r="A258" s="19" t="s">
        <v>666</v>
      </c>
      <c r="B258" s="20" t="s">
        <v>24</v>
      </c>
      <c r="C258" s="19">
        <v>5.53</v>
      </c>
      <c r="D258" s="93"/>
    </row>
    <row r="259" spans="1:4" ht="15.75" hidden="1" outlineLevel="1">
      <c r="A259" s="19" t="s">
        <v>666</v>
      </c>
      <c r="B259" s="20" t="s">
        <v>27</v>
      </c>
      <c r="C259" s="19">
        <v>5.58</v>
      </c>
      <c r="D259" s="93"/>
    </row>
    <row r="260" spans="1:4" ht="15.75" hidden="1" outlineLevel="1">
      <c r="A260" s="19" t="s">
        <v>666</v>
      </c>
      <c r="B260" s="20" t="s">
        <v>28</v>
      </c>
      <c r="C260" s="19">
        <v>5.54</v>
      </c>
      <c r="D260" s="93"/>
    </row>
    <row r="261" spans="1:4" ht="15.75" hidden="1" outlineLevel="1">
      <c r="A261" s="19" t="s">
        <v>666</v>
      </c>
      <c r="B261" s="20" t="s">
        <v>29</v>
      </c>
      <c r="C261" s="19">
        <v>5.55</v>
      </c>
      <c r="D261" s="93"/>
    </row>
    <row r="262" spans="1:4" ht="15.75" hidden="1" outlineLevel="1">
      <c r="A262" s="19" t="s">
        <v>666</v>
      </c>
      <c r="B262" s="20" t="s">
        <v>30</v>
      </c>
      <c r="C262" s="19">
        <v>5.63</v>
      </c>
      <c r="D262" s="93"/>
    </row>
    <row r="263" spans="1:4" ht="15.75" hidden="1" outlineLevel="1">
      <c r="A263" s="19" t="s">
        <v>666</v>
      </c>
      <c r="B263" s="20" t="s">
        <v>31</v>
      </c>
      <c r="C263" s="19">
        <v>5.47</v>
      </c>
      <c r="D263" s="93"/>
    </row>
    <row r="264" spans="1:4" ht="15.75" hidden="1" outlineLevel="1">
      <c r="A264" s="19" t="s">
        <v>666</v>
      </c>
      <c r="B264" s="20" t="s">
        <v>32</v>
      </c>
      <c r="C264" s="19">
        <v>5.48</v>
      </c>
      <c r="D264" s="93"/>
    </row>
    <row r="265" spans="1:4" ht="15.75" collapsed="1">
      <c r="A265" s="24" t="s">
        <v>666</v>
      </c>
      <c r="B265" s="20"/>
      <c r="C265" s="19"/>
      <c r="D265" s="93"/>
    </row>
    <row r="266" spans="1:4" ht="15.75" hidden="1" outlineLevel="1">
      <c r="A266" s="19" t="s">
        <v>667</v>
      </c>
      <c r="B266" s="20" t="s">
        <v>8</v>
      </c>
      <c r="C266" s="19">
        <v>5.0999999999999996</v>
      </c>
      <c r="D266" s="93"/>
    </row>
    <row r="267" spans="1:4" ht="15.75" hidden="1" outlineLevel="1">
      <c r="A267" s="19" t="s">
        <v>667</v>
      </c>
      <c r="B267" s="20" t="s">
        <v>9</v>
      </c>
      <c r="C267" s="19">
        <v>5.2</v>
      </c>
      <c r="D267" s="93"/>
    </row>
    <row r="268" spans="1:4" ht="15.75" hidden="1" outlineLevel="1">
      <c r="A268" s="19" t="s">
        <v>667</v>
      </c>
      <c r="B268" s="20" t="s">
        <v>10</v>
      </c>
      <c r="C268" s="19">
        <v>5.3</v>
      </c>
      <c r="D268" s="93"/>
    </row>
    <row r="269" spans="1:4" ht="15.75" hidden="1" outlineLevel="1">
      <c r="A269" s="19" t="s">
        <v>667</v>
      </c>
      <c r="B269" s="20" t="s">
        <v>11</v>
      </c>
      <c r="C269" s="19">
        <v>5.6</v>
      </c>
      <c r="D269" s="93"/>
    </row>
    <row r="270" spans="1:4" ht="15.75" hidden="1" outlineLevel="1">
      <c r="A270" s="19" t="s">
        <v>667</v>
      </c>
      <c r="B270" s="20" t="s">
        <v>2211</v>
      </c>
      <c r="C270" s="21">
        <v>5.0999999999999996</v>
      </c>
      <c r="D270" s="93"/>
    </row>
    <row r="271" spans="1:4" ht="15.75" hidden="1" outlineLevel="1">
      <c r="A271" s="19" t="s">
        <v>667</v>
      </c>
      <c r="B271" s="20" t="s">
        <v>2208</v>
      </c>
      <c r="C271" s="19">
        <v>5.14</v>
      </c>
      <c r="D271" s="93"/>
    </row>
    <row r="272" spans="1:4" ht="15.75" hidden="1" outlineLevel="1">
      <c r="A272" s="19" t="s">
        <v>667</v>
      </c>
      <c r="B272" s="20" t="s">
        <v>14</v>
      </c>
      <c r="C272" s="19">
        <v>5.19</v>
      </c>
      <c r="D272" s="93"/>
    </row>
    <row r="273" spans="1:4" ht="15.75" hidden="1" outlineLevel="1">
      <c r="A273" s="19" t="s">
        <v>667</v>
      </c>
      <c r="B273" s="20" t="s">
        <v>15</v>
      </c>
      <c r="C273" s="19">
        <v>5.24</v>
      </c>
      <c r="D273" s="93"/>
    </row>
    <row r="274" spans="1:4" ht="15.75" hidden="1" outlineLevel="1">
      <c r="A274" s="19" t="s">
        <v>667</v>
      </c>
      <c r="B274" s="20" t="s">
        <v>146</v>
      </c>
      <c r="C274" s="19">
        <v>5.26</v>
      </c>
      <c r="D274" s="93"/>
    </row>
    <row r="275" spans="1:4" ht="15.75" hidden="1" outlineLevel="1">
      <c r="A275" s="19" t="s">
        <v>667</v>
      </c>
      <c r="B275" s="20" t="s">
        <v>16</v>
      </c>
      <c r="C275" s="19">
        <v>5.27</v>
      </c>
      <c r="D275" s="93"/>
    </row>
    <row r="276" spans="1:4" ht="15.75" hidden="1" outlineLevel="1">
      <c r="A276" s="19" t="s">
        <v>667</v>
      </c>
      <c r="B276" s="20" t="s">
        <v>17</v>
      </c>
      <c r="C276" s="19">
        <v>5.28</v>
      </c>
      <c r="D276" s="93"/>
    </row>
    <row r="277" spans="1:4" ht="15.75" hidden="1" outlineLevel="1">
      <c r="A277" s="19" t="s">
        <v>667</v>
      </c>
      <c r="B277" s="20" t="s">
        <v>18</v>
      </c>
      <c r="C277" s="19">
        <v>5.29</v>
      </c>
      <c r="D277" s="93"/>
    </row>
    <row r="278" spans="1:4" ht="15.75" hidden="1" outlineLevel="1">
      <c r="A278" s="19" t="s">
        <v>667</v>
      </c>
      <c r="B278" s="20" t="s">
        <v>19</v>
      </c>
      <c r="C278" s="21">
        <v>5.3</v>
      </c>
      <c r="D278" s="93"/>
    </row>
    <row r="279" spans="1:4" ht="15.75" hidden="1" outlineLevel="1">
      <c r="A279" s="19" t="s">
        <v>667</v>
      </c>
      <c r="B279" s="20" t="s">
        <v>147</v>
      </c>
      <c r="C279" s="19">
        <v>5.33</v>
      </c>
      <c r="D279" s="93"/>
    </row>
    <row r="280" spans="1:4" ht="15.75" hidden="1" outlineLevel="1">
      <c r="A280" s="19" t="s">
        <v>667</v>
      </c>
      <c r="B280" s="20" t="s">
        <v>23</v>
      </c>
      <c r="C280" s="19">
        <v>5.36</v>
      </c>
      <c r="D280" s="93"/>
    </row>
    <row r="281" spans="1:4" ht="15.75" hidden="1" outlineLevel="1">
      <c r="A281" s="19" t="s">
        <v>667</v>
      </c>
      <c r="B281" s="20" t="s">
        <v>225</v>
      </c>
      <c r="C281" s="19">
        <v>5.69</v>
      </c>
      <c r="D281" s="93"/>
    </row>
    <row r="282" spans="1:4" ht="15.75" hidden="1" outlineLevel="1">
      <c r="A282" s="19" t="s">
        <v>667</v>
      </c>
      <c r="B282" s="20" t="s">
        <v>226</v>
      </c>
      <c r="C282" s="21">
        <v>5.7</v>
      </c>
      <c r="D282" s="93"/>
    </row>
    <row r="283" spans="1:4" ht="15.75" hidden="1" outlineLevel="1">
      <c r="A283" s="19" t="s">
        <v>667</v>
      </c>
      <c r="B283" s="20" t="s">
        <v>227</v>
      </c>
      <c r="C283" s="19">
        <v>5.74</v>
      </c>
      <c r="D283" s="93"/>
    </row>
    <row r="284" spans="1:4" ht="15.75" hidden="1" outlineLevel="1">
      <c r="A284" s="19" t="s">
        <v>667</v>
      </c>
      <c r="B284" s="20" t="s">
        <v>228</v>
      </c>
      <c r="C284" s="19">
        <v>5.49</v>
      </c>
      <c r="D284" s="93"/>
    </row>
    <row r="285" spans="1:4" ht="15.75" hidden="1" outlineLevel="1">
      <c r="A285" s="19" t="s">
        <v>667</v>
      </c>
      <c r="B285" s="20" t="s">
        <v>229</v>
      </c>
      <c r="C285" s="19">
        <v>5.51</v>
      </c>
      <c r="D285" s="93"/>
    </row>
    <row r="286" spans="1:4" ht="15.75" hidden="1" outlineLevel="1">
      <c r="A286" s="19" t="s">
        <v>667</v>
      </c>
      <c r="B286" s="20" t="s">
        <v>2212</v>
      </c>
      <c r="C286" s="19">
        <v>5.52</v>
      </c>
      <c r="D286" s="93"/>
    </row>
    <row r="287" spans="1:4" ht="15.75" hidden="1" outlineLevel="1">
      <c r="A287" s="19" t="s">
        <v>667</v>
      </c>
      <c r="B287" s="20" t="s">
        <v>24</v>
      </c>
      <c r="C287" s="19">
        <v>5.53</v>
      </c>
      <c r="D287" s="93"/>
    </row>
    <row r="288" spans="1:4" ht="15.75" hidden="1" outlineLevel="1">
      <c r="A288" s="19" t="s">
        <v>667</v>
      </c>
      <c r="B288" s="20" t="s">
        <v>27</v>
      </c>
      <c r="C288" s="19">
        <v>5.58</v>
      </c>
      <c r="D288" s="93"/>
    </row>
    <row r="289" spans="1:4" ht="15.75" hidden="1" outlineLevel="1">
      <c r="A289" s="19" t="s">
        <v>667</v>
      </c>
      <c r="B289" s="20" t="s">
        <v>28</v>
      </c>
      <c r="C289" s="19">
        <v>5.54</v>
      </c>
      <c r="D289" s="93"/>
    </row>
    <row r="290" spans="1:4" ht="15.75" hidden="1" outlineLevel="1">
      <c r="A290" s="19" t="s">
        <v>667</v>
      </c>
      <c r="B290" s="20" t="s">
        <v>29</v>
      </c>
      <c r="C290" s="19">
        <v>5.55</v>
      </c>
      <c r="D290" s="93"/>
    </row>
    <row r="291" spans="1:4" ht="15.75" hidden="1" outlineLevel="1">
      <c r="A291" s="19" t="s">
        <v>667</v>
      </c>
      <c r="B291" s="20" t="s">
        <v>30</v>
      </c>
      <c r="C291" s="19">
        <v>5.63</v>
      </c>
      <c r="D291" s="93"/>
    </row>
    <row r="292" spans="1:4" ht="15.75" hidden="1" outlineLevel="1">
      <c r="A292" s="19" t="s">
        <v>667</v>
      </c>
      <c r="B292" s="20" t="s">
        <v>31</v>
      </c>
      <c r="C292" s="19">
        <v>5.47</v>
      </c>
      <c r="D292" s="93"/>
    </row>
    <row r="293" spans="1:4" ht="15.75" hidden="1" outlineLevel="1">
      <c r="A293" s="19" t="s">
        <v>667</v>
      </c>
      <c r="B293" s="20" t="s">
        <v>32</v>
      </c>
      <c r="C293" s="19">
        <v>5.48</v>
      </c>
      <c r="D293" s="93"/>
    </row>
    <row r="294" spans="1:4" ht="15.75" collapsed="1">
      <c r="A294" s="24" t="s">
        <v>667</v>
      </c>
      <c r="B294" s="20"/>
      <c r="C294" s="19"/>
      <c r="D294" s="93"/>
    </row>
    <row r="295" spans="1:4" ht="31.5" hidden="1" outlineLevel="1">
      <c r="A295" s="19" t="s">
        <v>668</v>
      </c>
      <c r="B295" s="20" t="s">
        <v>8</v>
      </c>
      <c r="C295" s="19">
        <v>5.0999999999999996</v>
      </c>
      <c r="D295" s="93"/>
    </row>
    <row r="296" spans="1:4" ht="31.5" hidden="1" outlineLevel="1">
      <c r="A296" s="19" t="s">
        <v>668</v>
      </c>
      <c r="B296" s="20" t="s">
        <v>9</v>
      </c>
      <c r="C296" s="19">
        <v>5.2</v>
      </c>
      <c r="D296" s="93"/>
    </row>
    <row r="297" spans="1:4" ht="31.5" hidden="1" outlineLevel="1">
      <c r="A297" s="19" t="s">
        <v>668</v>
      </c>
      <c r="B297" s="20" t="s">
        <v>10</v>
      </c>
      <c r="C297" s="19">
        <v>5.3</v>
      </c>
      <c r="D297" s="93"/>
    </row>
    <row r="298" spans="1:4" ht="31.5" hidden="1" outlineLevel="1">
      <c r="A298" s="19" t="s">
        <v>668</v>
      </c>
      <c r="B298" s="20" t="s">
        <v>2208</v>
      </c>
      <c r="C298" s="19">
        <v>5.14</v>
      </c>
      <c r="D298" s="93"/>
    </row>
    <row r="299" spans="1:4" ht="31.5" hidden="1" outlineLevel="1">
      <c r="A299" s="19" t="s">
        <v>668</v>
      </c>
      <c r="B299" s="20" t="s">
        <v>14</v>
      </c>
      <c r="C299" s="19">
        <v>5.19</v>
      </c>
      <c r="D299" s="93"/>
    </row>
    <row r="300" spans="1:4" ht="31.5" hidden="1" outlineLevel="1">
      <c r="A300" s="19" t="s">
        <v>668</v>
      </c>
      <c r="B300" s="20" t="s">
        <v>15</v>
      </c>
      <c r="C300" s="19">
        <v>5.24</v>
      </c>
      <c r="D300" s="93"/>
    </row>
    <row r="301" spans="1:4" ht="31.5" hidden="1" outlineLevel="1">
      <c r="A301" s="19" t="s">
        <v>668</v>
      </c>
      <c r="B301" s="20" t="s">
        <v>146</v>
      </c>
      <c r="C301" s="19">
        <v>5.26</v>
      </c>
      <c r="D301" s="93"/>
    </row>
    <row r="302" spans="1:4" ht="31.5" hidden="1" outlineLevel="1">
      <c r="A302" s="19" t="s">
        <v>668</v>
      </c>
      <c r="B302" s="20" t="s">
        <v>16</v>
      </c>
      <c r="C302" s="19">
        <v>5.27</v>
      </c>
      <c r="D302" s="93"/>
    </row>
    <row r="303" spans="1:4" ht="31.5" hidden="1" outlineLevel="1">
      <c r="A303" s="19" t="s">
        <v>668</v>
      </c>
      <c r="B303" s="20" t="s">
        <v>17</v>
      </c>
      <c r="C303" s="19">
        <v>5.28</v>
      </c>
      <c r="D303" s="93"/>
    </row>
    <row r="304" spans="1:4" ht="31.5" hidden="1" outlineLevel="1">
      <c r="A304" s="19" t="s">
        <v>668</v>
      </c>
      <c r="B304" s="20" t="s">
        <v>253</v>
      </c>
      <c r="C304" s="19">
        <v>5.37</v>
      </c>
      <c r="D304" s="93"/>
    </row>
    <row r="305" spans="1:4" ht="31.5" hidden="1" outlineLevel="1">
      <c r="A305" s="19" t="s">
        <v>668</v>
      </c>
      <c r="B305" s="20" t="s">
        <v>228</v>
      </c>
      <c r="C305" s="19">
        <v>5.49</v>
      </c>
      <c r="D305" s="93"/>
    </row>
    <row r="306" spans="1:4" ht="31.5" hidden="1" outlineLevel="1">
      <c r="A306" s="19" t="s">
        <v>668</v>
      </c>
      <c r="B306" s="20" t="s">
        <v>229</v>
      </c>
      <c r="C306" s="19">
        <v>5.51</v>
      </c>
      <c r="D306" s="93"/>
    </row>
    <row r="307" spans="1:4" ht="31.5" hidden="1" outlineLevel="1">
      <c r="A307" s="19" t="s">
        <v>668</v>
      </c>
      <c r="B307" s="20" t="s">
        <v>24</v>
      </c>
      <c r="C307" s="19">
        <v>5.53</v>
      </c>
      <c r="D307" s="93"/>
    </row>
    <row r="308" spans="1:4" ht="31.5" hidden="1" outlineLevel="1">
      <c r="A308" s="19" t="s">
        <v>668</v>
      </c>
      <c r="B308" s="20" t="s">
        <v>225</v>
      </c>
      <c r="C308" s="19">
        <v>5.69</v>
      </c>
      <c r="D308" s="93"/>
    </row>
    <row r="309" spans="1:4" ht="31.5" hidden="1" outlineLevel="1">
      <c r="A309" s="19" t="s">
        <v>668</v>
      </c>
      <c r="B309" s="20" t="s">
        <v>254</v>
      </c>
      <c r="C309" s="19">
        <v>5.75</v>
      </c>
      <c r="D309" s="93"/>
    </row>
    <row r="310" spans="1:4" ht="31.5" hidden="1" outlineLevel="1">
      <c r="A310" s="19" t="s">
        <v>668</v>
      </c>
      <c r="B310" s="20" t="s">
        <v>226</v>
      </c>
      <c r="C310" s="21">
        <v>5.7</v>
      </c>
      <c r="D310" s="93"/>
    </row>
    <row r="311" spans="1:4" ht="31.5" hidden="1" outlineLevel="1">
      <c r="A311" s="19" t="s">
        <v>668</v>
      </c>
      <c r="B311" s="20" t="s">
        <v>227</v>
      </c>
      <c r="C311" s="19">
        <v>5.74</v>
      </c>
      <c r="D311" s="93"/>
    </row>
    <row r="312" spans="1:4" ht="31.5" hidden="1" outlineLevel="1">
      <c r="A312" s="19" t="s">
        <v>668</v>
      </c>
      <c r="B312" s="20" t="s">
        <v>27</v>
      </c>
      <c r="C312" s="19">
        <v>5.58</v>
      </c>
      <c r="D312" s="93"/>
    </row>
    <row r="313" spans="1:4" ht="31.5" hidden="1" outlineLevel="1">
      <c r="A313" s="19" t="s">
        <v>668</v>
      </c>
      <c r="B313" s="20" t="s">
        <v>28</v>
      </c>
      <c r="C313" s="19">
        <v>5.54</v>
      </c>
      <c r="D313" s="93"/>
    </row>
    <row r="314" spans="1:4" ht="31.5" hidden="1" outlineLevel="1">
      <c r="A314" s="19" t="s">
        <v>668</v>
      </c>
      <c r="B314" s="20" t="s">
        <v>29</v>
      </c>
      <c r="C314" s="19">
        <v>5.55</v>
      </c>
      <c r="D314" s="93"/>
    </row>
    <row r="315" spans="1:4" ht="31.5" hidden="1" outlineLevel="1">
      <c r="A315" s="19" t="s">
        <v>668</v>
      </c>
      <c r="B315" s="20" t="s">
        <v>30</v>
      </c>
      <c r="C315" s="19">
        <v>5.63</v>
      </c>
      <c r="D315" s="93"/>
    </row>
    <row r="316" spans="1:4" ht="31.5" hidden="1" outlineLevel="1">
      <c r="A316" s="19" t="s">
        <v>668</v>
      </c>
      <c r="B316" s="20" t="s">
        <v>255</v>
      </c>
      <c r="C316" s="19">
        <v>5.65</v>
      </c>
      <c r="D316" s="93"/>
    </row>
    <row r="317" spans="1:4" ht="31.5" hidden="1" outlineLevel="1">
      <c r="A317" s="19" t="s">
        <v>668</v>
      </c>
      <c r="B317" s="20" t="s">
        <v>256</v>
      </c>
      <c r="C317" s="19">
        <v>5.68</v>
      </c>
      <c r="D317" s="93"/>
    </row>
    <row r="318" spans="1:4" ht="31.5" hidden="1" outlineLevel="1">
      <c r="A318" s="19" t="s">
        <v>668</v>
      </c>
      <c r="B318" s="20" t="s">
        <v>31</v>
      </c>
      <c r="C318" s="19">
        <v>5.47</v>
      </c>
      <c r="D318" s="93"/>
    </row>
    <row r="319" spans="1:4" ht="31.5" hidden="1" outlineLevel="1">
      <c r="A319" s="19" t="s">
        <v>668</v>
      </c>
      <c r="B319" s="20" t="s">
        <v>32</v>
      </c>
      <c r="C319" s="19">
        <v>5.48</v>
      </c>
      <c r="D319" s="93"/>
    </row>
    <row r="320" spans="1:4" ht="31.5" collapsed="1">
      <c r="A320" s="24" t="s">
        <v>668</v>
      </c>
      <c r="B320" s="20"/>
      <c r="C320" s="19"/>
      <c r="D320" s="93"/>
    </row>
    <row r="321" spans="1:4" ht="31.5" hidden="1" outlineLevel="1">
      <c r="A321" s="19" t="s">
        <v>669</v>
      </c>
      <c r="B321" s="20" t="s">
        <v>8</v>
      </c>
      <c r="C321" s="19">
        <v>5.0999999999999996</v>
      </c>
      <c r="D321" s="93"/>
    </row>
    <row r="322" spans="1:4" ht="31.5" hidden="1" outlineLevel="1">
      <c r="A322" s="19" t="s">
        <v>669</v>
      </c>
      <c r="B322" s="20" t="s">
        <v>9</v>
      </c>
      <c r="C322" s="19">
        <v>5.2</v>
      </c>
      <c r="D322" s="93"/>
    </row>
    <row r="323" spans="1:4" ht="31.5" hidden="1" outlineLevel="1">
      <c r="A323" s="19" t="s">
        <v>669</v>
      </c>
      <c r="B323" s="20" t="s">
        <v>146</v>
      </c>
      <c r="C323" s="19">
        <v>5.26</v>
      </c>
      <c r="D323" s="93"/>
    </row>
    <row r="324" spans="1:4" ht="31.5" hidden="1" outlineLevel="1">
      <c r="A324" s="19" t="s">
        <v>669</v>
      </c>
      <c r="B324" s="20" t="s">
        <v>2208</v>
      </c>
      <c r="C324" s="19">
        <v>5.14</v>
      </c>
      <c r="D324" s="93"/>
    </row>
    <row r="325" spans="1:4" ht="31.5" hidden="1" outlineLevel="1">
      <c r="A325" s="19" t="s">
        <v>669</v>
      </c>
      <c r="B325" s="20" t="s">
        <v>14</v>
      </c>
      <c r="C325" s="19">
        <v>5.19</v>
      </c>
      <c r="D325" s="93"/>
    </row>
    <row r="326" spans="1:4" ht="31.5" hidden="1" outlineLevel="1">
      <c r="A326" s="19" t="s">
        <v>669</v>
      </c>
      <c r="B326" s="20" t="s">
        <v>253</v>
      </c>
      <c r="C326" s="19">
        <v>5.37</v>
      </c>
      <c r="D326" s="93"/>
    </row>
    <row r="327" spans="1:4" ht="31.5" hidden="1" outlineLevel="1">
      <c r="A327" s="19" t="s">
        <v>669</v>
      </c>
      <c r="B327" s="20" t="s">
        <v>225</v>
      </c>
      <c r="C327" s="19">
        <v>5.69</v>
      </c>
      <c r="D327" s="93"/>
    </row>
    <row r="328" spans="1:4" ht="31.5" hidden="1" outlineLevel="1">
      <c r="A328" s="19" t="s">
        <v>669</v>
      </c>
      <c r="B328" s="20" t="s">
        <v>257</v>
      </c>
      <c r="C328" s="21">
        <v>5.8</v>
      </c>
      <c r="D328" s="93"/>
    </row>
    <row r="329" spans="1:4" ht="31.5" hidden="1" outlineLevel="1">
      <c r="A329" s="19" t="s">
        <v>669</v>
      </c>
      <c r="B329" s="20" t="s">
        <v>254</v>
      </c>
      <c r="C329" s="19">
        <v>5.75</v>
      </c>
      <c r="D329" s="93"/>
    </row>
    <row r="330" spans="1:4" ht="31.5" hidden="1" outlineLevel="1">
      <c r="A330" s="19" t="s">
        <v>669</v>
      </c>
      <c r="B330" s="20" t="s">
        <v>226</v>
      </c>
      <c r="C330" s="21">
        <v>5.7</v>
      </c>
      <c r="D330" s="93"/>
    </row>
    <row r="331" spans="1:4" ht="31.5" hidden="1" outlineLevel="1">
      <c r="A331" s="19" t="s">
        <v>669</v>
      </c>
      <c r="B331" s="20" t="s">
        <v>227</v>
      </c>
      <c r="C331" s="19">
        <v>5.74</v>
      </c>
      <c r="D331" s="93"/>
    </row>
    <row r="332" spans="1:4" ht="31.5" hidden="1" outlineLevel="1">
      <c r="A332" s="19" t="s">
        <v>669</v>
      </c>
      <c r="B332" s="20" t="s">
        <v>27</v>
      </c>
      <c r="C332" s="19">
        <v>5.58</v>
      </c>
      <c r="D332" s="93"/>
    </row>
    <row r="333" spans="1:4" ht="31.5" hidden="1" outlineLevel="1">
      <c r="A333" s="19" t="s">
        <v>669</v>
      </c>
      <c r="B333" s="20" t="s">
        <v>29</v>
      </c>
      <c r="C333" s="19">
        <v>5.55</v>
      </c>
      <c r="D333" s="93"/>
    </row>
    <row r="334" spans="1:4" ht="31.5" hidden="1" outlineLevel="1">
      <c r="A334" s="19" t="s">
        <v>669</v>
      </c>
      <c r="B334" s="20" t="s">
        <v>30</v>
      </c>
      <c r="C334" s="19">
        <v>5.63</v>
      </c>
      <c r="D334" s="93"/>
    </row>
    <row r="335" spans="1:4" ht="31.5" hidden="1" outlineLevel="1">
      <c r="A335" s="19" t="s">
        <v>669</v>
      </c>
      <c r="B335" s="20" t="s">
        <v>255</v>
      </c>
      <c r="C335" s="19">
        <v>5.65</v>
      </c>
      <c r="D335" s="93"/>
    </row>
    <row r="336" spans="1:4" ht="31.5" hidden="1" outlineLevel="1">
      <c r="A336" s="19" t="s">
        <v>669</v>
      </c>
      <c r="B336" s="20" t="s">
        <v>256</v>
      </c>
      <c r="C336" s="19">
        <v>5.68</v>
      </c>
      <c r="D336" s="93"/>
    </row>
    <row r="337" spans="1:4" ht="31.5" hidden="1" outlineLevel="1">
      <c r="A337" s="19" t="s">
        <v>669</v>
      </c>
      <c r="B337" s="20" t="s">
        <v>31</v>
      </c>
      <c r="C337" s="19">
        <v>5.47</v>
      </c>
      <c r="D337" s="93"/>
    </row>
    <row r="338" spans="1:4" ht="31.5" hidden="1" outlineLevel="1">
      <c r="A338" s="19" t="s">
        <v>669</v>
      </c>
      <c r="B338" s="20" t="s">
        <v>32</v>
      </c>
      <c r="C338" s="19">
        <v>5.48</v>
      </c>
      <c r="D338" s="93"/>
    </row>
    <row r="339" spans="1:4" ht="31.5" collapsed="1">
      <c r="A339" s="24" t="s">
        <v>669</v>
      </c>
      <c r="B339" s="20"/>
      <c r="C339" s="19"/>
      <c r="D339" s="93"/>
    </row>
    <row r="340" spans="1:4" ht="31.5" hidden="1" outlineLevel="1">
      <c r="A340" s="19" t="s">
        <v>670</v>
      </c>
      <c r="B340" s="20" t="s">
        <v>258</v>
      </c>
      <c r="C340" s="19">
        <v>5.0999999999999996</v>
      </c>
      <c r="D340" s="93"/>
    </row>
    <row r="341" spans="1:4" ht="31.5" hidden="1" outlineLevel="1">
      <c r="A341" s="19" t="s">
        <v>670</v>
      </c>
      <c r="B341" s="20" t="s">
        <v>9</v>
      </c>
      <c r="C341" s="19">
        <v>5.2</v>
      </c>
      <c r="D341" s="93"/>
    </row>
    <row r="342" spans="1:4" ht="31.5" hidden="1" outlineLevel="1">
      <c r="A342" s="19" t="s">
        <v>670</v>
      </c>
      <c r="B342" s="20" t="s">
        <v>146</v>
      </c>
      <c r="C342" s="19">
        <v>5.26</v>
      </c>
      <c r="D342" s="93"/>
    </row>
    <row r="343" spans="1:4" ht="31.5" hidden="1" outlineLevel="1">
      <c r="A343" s="19" t="s">
        <v>670</v>
      </c>
      <c r="B343" s="20" t="s">
        <v>259</v>
      </c>
      <c r="C343" s="19">
        <v>5.38</v>
      </c>
      <c r="D343" s="93"/>
    </row>
    <row r="344" spans="1:4" ht="31.5" hidden="1" outlineLevel="1">
      <c r="A344" s="19" t="s">
        <v>670</v>
      </c>
      <c r="B344" s="20" t="s">
        <v>260</v>
      </c>
      <c r="C344" s="19">
        <v>5.39</v>
      </c>
      <c r="D344" s="93"/>
    </row>
    <row r="345" spans="1:4" ht="31.5" hidden="1" outlineLevel="1">
      <c r="A345" s="19" t="s">
        <v>670</v>
      </c>
      <c r="B345" s="20" t="s">
        <v>261</v>
      </c>
      <c r="C345" s="21">
        <v>5.6</v>
      </c>
      <c r="D345" s="93"/>
    </row>
    <row r="346" spans="1:4" ht="31.5" hidden="1" outlineLevel="1">
      <c r="A346" s="19" t="s">
        <v>670</v>
      </c>
      <c r="B346" s="20" t="s">
        <v>32</v>
      </c>
      <c r="C346" s="19">
        <v>5.48</v>
      </c>
      <c r="D346" s="93"/>
    </row>
    <row r="347" spans="1:4" ht="31.5" collapsed="1">
      <c r="A347" s="24" t="s">
        <v>670</v>
      </c>
      <c r="B347" s="20"/>
      <c r="C347" s="19"/>
      <c r="D347" s="93"/>
    </row>
    <row r="348" spans="1:4" ht="31.5" hidden="1" outlineLevel="1">
      <c r="A348" s="19" t="s">
        <v>671</v>
      </c>
      <c r="B348" s="20" t="s">
        <v>8</v>
      </c>
      <c r="C348" s="19">
        <v>5.0999999999999996</v>
      </c>
      <c r="D348" s="93"/>
    </row>
    <row r="349" spans="1:4" ht="31.5" hidden="1" outlineLevel="1">
      <c r="A349" s="19" t="s">
        <v>671</v>
      </c>
      <c r="B349" s="20" t="s">
        <v>9</v>
      </c>
      <c r="C349" s="19">
        <v>5.2</v>
      </c>
      <c r="D349" s="93"/>
    </row>
    <row r="350" spans="1:4" ht="31.5" hidden="1" outlineLevel="1">
      <c r="A350" s="19" t="s">
        <v>671</v>
      </c>
      <c r="B350" s="20" t="s">
        <v>10</v>
      </c>
      <c r="C350" s="19">
        <v>5.3</v>
      </c>
      <c r="D350" s="93"/>
    </row>
    <row r="351" spans="1:4" ht="31.5" hidden="1" outlineLevel="1">
      <c r="A351" s="19" t="s">
        <v>671</v>
      </c>
      <c r="B351" s="20" t="s">
        <v>11</v>
      </c>
      <c r="C351" s="19">
        <v>5.6</v>
      </c>
      <c r="D351" s="93"/>
    </row>
    <row r="352" spans="1:4" ht="31.5" hidden="1" outlineLevel="1">
      <c r="A352" s="19" t="s">
        <v>671</v>
      </c>
      <c r="B352" s="20" t="s">
        <v>2211</v>
      </c>
      <c r="C352" s="21">
        <v>5.0999999999999996</v>
      </c>
      <c r="D352" s="93"/>
    </row>
    <row r="353" spans="1:4" ht="31.5" hidden="1" outlineLevel="1">
      <c r="A353" s="19" t="s">
        <v>671</v>
      </c>
      <c r="B353" s="20" t="s">
        <v>2208</v>
      </c>
      <c r="C353" s="19">
        <v>5.14</v>
      </c>
      <c r="D353" s="93"/>
    </row>
    <row r="354" spans="1:4" ht="31.5" hidden="1" outlineLevel="1">
      <c r="A354" s="19" t="s">
        <v>671</v>
      </c>
      <c r="B354" s="20" t="s">
        <v>14</v>
      </c>
      <c r="C354" s="19">
        <v>5.19</v>
      </c>
      <c r="D354" s="93"/>
    </row>
    <row r="355" spans="1:4" ht="31.5" hidden="1" outlineLevel="1">
      <c r="A355" s="19" t="s">
        <v>671</v>
      </c>
      <c r="B355" s="20" t="s">
        <v>15</v>
      </c>
      <c r="C355" s="19">
        <v>5.24</v>
      </c>
      <c r="D355" s="93"/>
    </row>
    <row r="356" spans="1:4" ht="31.5" hidden="1" outlineLevel="1">
      <c r="A356" s="19" t="s">
        <v>671</v>
      </c>
      <c r="B356" s="20" t="s">
        <v>146</v>
      </c>
      <c r="C356" s="19">
        <v>5.26</v>
      </c>
      <c r="D356" s="93"/>
    </row>
    <row r="357" spans="1:4" ht="31.5" hidden="1" outlineLevel="1">
      <c r="A357" s="19" t="s">
        <v>671</v>
      </c>
      <c r="B357" s="20" t="s">
        <v>16</v>
      </c>
      <c r="C357" s="19">
        <v>5.27</v>
      </c>
      <c r="D357" s="93"/>
    </row>
    <row r="358" spans="1:4" ht="31.5" hidden="1" outlineLevel="1">
      <c r="A358" s="19" t="s">
        <v>671</v>
      </c>
      <c r="B358" s="20" t="s">
        <v>17</v>
      </c>
      <c r="C358" s="19">
        <v>5.28</v>
      </c>
      <c r="D358" s="93"/>
    </row>
    <row r="359" spans="1:4" ht="31.5" hidden="1" outlineLevel="1">
      <c r="A359" s="19" t="s">
        <v>671</v>
      </c>
      <c r="B359" s="20" t="s">
        <v>21</v>
      </c>
      <c r="C359" s="19">
        <v>5.31</v>
      </c>
      <c r="D359" s="93"/>
    </row>
    <row r="360" spans="1:4" ht="31.5" hidden="1" outlineLevel="1">
      <c r="A360" s="19" t="s">
        <v>671</v>
      </c>
      <c r="B360" s="20" t="s">
        <v>23</v>
      </c>
      <c r="C360" s="19">
        <v>5.36</v>
      </c>
      <c r="D360" s="93"/>
    </row>
    <row r="361" spans="1:4" ht="31.5" hidden="1" outlineLevel="1">
      <c r="A361" s="19" t="s">
        <v>671</v>
      </c>
      <c r="B361" s="20" t="s">
        <v>253</v>
      </c>
      <c r="C361" s="19">
        <v>5.37</v>
      </c>
      <c r="D361" s="93"/>
    </row>
    <row r="362" spans="1:4" ht="31.5" hidden="1" outlineLevel="1">
      <c r="A362" s="19" t="s">
        <v>671</v>
      </c>
      <c r="B362" s="20" t="s">
        <v>228</v>
      </c>
      <c r="C362" s="19">
        <v>5.49</v>
      </c>
      <c r="D362" s="93"/>
    </row>
    <row r="363" spans="1:4" ht="31.5" hidden="1" outlineLevel="1">
      <c r="A363" s="19" t="s">
        <v>671</v>
      </c>
      <c r="B363" s="20" t="s">
        <v>229</v>
      </c>
      <c r="C363" s="19">
        <v>5.51</v>
      </c>
      <c r="D363" s="93"/>
    </row>
    <row r="364" spans="1:4" ht="31.5" hidden="1" outlineLevel="1">
      <c r="A364" s="19" t="s">
        <v>671</v>
      </c>
      <c r="B364" s="20" t="s">
        <v>2212</v>
      </c>
      <c r="C364" s="19">
        <v>5.52</v>
      </c>
      <c r="D364" s="93"/>
    </row>
    <row r="365" spans="1:4" ht="31.5" hidden="1" outlineLevel="1">
      <c r="A365" s="19" t="s">
        <v>671</v>
      </c>
      <c r="B365" s="20" t="s">
        <v>24</v>
      </c>
      <c r="C365" s="19">
        <v>5.53</v>
      </c>
      <c r="D365" s="93"/>
    </row>
    <row r="366" spans="1:4" ht="31.5" hidden="1" outlineLevel="1">
      <c r="A366" s="19" t="s">
        <v>671</v>
      </c>
      <c r="B366" s="20" t="s">
        <v>225</v>
      </c>
      <c r="C366" s="19">
        <v>5.69</v>
      </c>
      <c r="D366" s="93"/>
    </row>
    <row r="367" spans="1:4" ht="31.5" hidden="1" outlineLevel="1">
      <c r="A367" s="19" t="s">
        <v>671</v>
      </c>
      <c r="B367" s="20" t="s">
        <v>257</v>
      </c>
      <c r="C367" s="21">
        <v>5.8</v>
      </c>
      <c r="D367" s="93"/>
    </row>
    <row r="368" spans="1:4" ht="31.5" hidden="1" outlineLevel="1">
      <c r="A368" s="19" t="s">
        <v>671</v>
      </c>
      <c r="B368" s="20" t="s">
        <v>262</v>
      </c>
      <c r="C368" s="21">
        <v>5.72</v>
      </c>
      <c r="D368" s="93"/>
    </row>
    <row r="369" spans="1:4" ht="31.5" hidden="1" outlineLevel="1">
      <c r="A369" s="19" t="s">
        <v>671</v>
      </c>
      <c r="B369" s="20" t="s">
        <v>254</v>
      </c>
      <c r="C369" s="19">
        <v>5.75</v>
      </c>
      <c r="D369" s="93"/>
    </row>
    <row r="370" spans="1:4" ht="31.5" hidden="1" outlineLevel="1">
      <c r="A370" s="19" t="s">
        <v>671</v>
      </c>
      <c r="B370" s="20" t="s">
        <v>226</v>
      </c>
      <c r="C370" s="21">
        <v>5.7</v>
      </c>
      <c r="D370" s="93"/>
    </row>
    <row r="371" spans="1:4" ht="31.5" hidden="1" outlineLevel="1">
      <c r="A371" s="19" t="s">
        <v>671</v>
      </c>
      <c r="B371" s="20" t="s">
        <v>227</v>
      </c>
      <c r="C371" s="19">
        <v>5.74</v>
      </c>
      <c r="D371" s="93"/>
    </row>
    <row r="372" spans="1:4" ht="31.5" hidden="1" outlineLevel="1">
      <c r="A372" s="19" t="s">
        <v>671</v>
      </c>
      <c r="B372" s="20" t="s">
        <v>263</v>
      </c>
      <c r="C372" s="19">
        <v>5.76</v>
      </c>
      <c r="D372" s="93"/>
    </row>
    <row r="373" spans="1:4" ht="31.5" hidden="1" outlineLevel="1">
      <c r="A373" s="19" t="s">
        <v>671</v>
      </c>
      <c r="B373" s="20" t="s">
        <v>264</v>
      </c>
      <c r="C373" s="19">
        <v>5.89</v>
      </c>
      <c r="D373" s="92" t="s">
        <v>2207</v>
      </c>
    </row>
    <row r="374" spans="1:4" ht="31.5" hidden="1" outlineLevel="1">
      <c r="A374" s="19" t="s">
        <v>671</v>
      </c>
      <c r="B374" s="20" t="s">
        <v>265</v>
      </c>
      <c r="C374" s="19">
        <v>5.109</v>
      </c>
      <c r="D374" s="92"/>
    </row>
    <row r="375" spans="1:4" ht="31.5" hidden="1" outlineLevel="1">
      <c r="A375" s="19" t="s">
        <v>671</v>
      </c>
      <c r="B375" s="20" t="s">
        <v>266</v>
      </c>
      <c r="C375" s="19">
        <v>5.1109999999999998</v>
      </c>
      <c r="D375" s="93"/>
    </row>
    <row r="376" spans="1:4" ht="31.5" hidden="1" outlineLevel="1">
      <c r="A376" s="19" t="s">
        <v>671</v>
      </c>
      <c r="B376" s="20" t="s">
        <v>268</v>
      </c>
      <c r="C376" s="19">
        <v>5.1120000000000001</v>
      </c>
      <c r="D376" s="93"/>
    </row>
    <row r="377" spans="1:4" ht="31.5" hidden="1" outlineLevel="1">
      <c r="A377" s="19" t="s">
        <v>671</v>
      </c>
      <c r="B377" s="23" t="s">
        <v>2213</v>
      </c>
      <c r="C377" s="19">
        <v>5.1130000000000004</v>
      </c>
      <c r="D377" s="93"/>
    </row>
    <row r="378" spans="1:4" ht="31.5" hidden="1" outlineLevel="1">
      <c r="A378" s="19" t="s">
        <v>671</v>
      </c>
      <c r="B378" s="20" t="s">
        <v>27</v>
      </c>
      <c r="C378" s="19">
        <v>5.58</v>
      </c>
      <c r="D378" s="93"/>
    </row>
    <row r="379" spans="1:4" ht="31.5" hidden="1" outlineLevel="1">
      <c r="A379" s="19" t="s">
        <v>671</v>
      </c>
      <c r="B379" s="20" t="s">
        <v>28</v>
      </c>
      <c r="C379" s="19">
        <v>5.54</v>
      </c>
      <c r="D379" s="93"/>
    </row>
    <row r="380" spans="1:4" ht="31.5" hidden="1" outlineLevel="1">
      <c r="A380" s="19" t="s">
        <v>671</v>
      </c>
      <c r="B380" s="20" t="s">
        <v>29</v>
      </c>
      <c r="C380" s="19">
        <v>5.55</v>
      </c>
      <c r="D380" s="93"/>
    </row>
    <row r="381" spans="1:4" ht="31.5" hidden="1" outlineLevel="1">
      <c r="A381" s="19" t="s">
        <v>671</v>
      </c>
      <c r="B381" s="20" t="s">
        <v>30</v>
      </c>
      <c r="C381" s="19">
        <v>5.63</v>
      </c>
      <c r="D381" s="93"/>
    </row>
    <row r="382" spans="1:4" ht="31.5" hidden="1" outlineLevel="1">
      <c r="A382" s="19" t="s">
        <v>671</v>
      </c>
      <c r="B382" s="20" t="s">
        <v>255</v>
      </c>
      <c r="C382" s="19">
        <v>5.65</v>
      </c>
      <c r="D382" s="93"/>
    </row>
    <row r="383" spans="1:4" ht="31.5" hidden="1" outlineLevel="1">
      <c r="A383" s="19" t="s">
        <v>671</v>
      </c>
      <c r="B383" s="20" t="s">
        <v>270</v>
      </c>
      <c r="C383" s="19">
        <v>5.66</v>
      </c>
      <c r="D383" s="93"/>
    </row>
    <row r="384" spans="1:4" ht="31.5" hidden="1" outlineLevel="1">
      <c r="A384" s="19" t="s">
        <v>671</v>
      </c>
      <c r="B384" s="20" t="s">
        <v>256</v>
      </c>
      <c r="C384" s="19">
        <v>5.68</v>
      </c>
      <c r="D384" s="93"/>
    </row>
    <row r="385" spans="1:4" ht="31.5" hidden="1" outlineLevel="1">
      <c r="A385" s="19" t="s">
        <v>671</v>
      </c>
      <c r="B385" s="20" t="s">
        <v>31</v>
      </c>
      <c r="C385" s="19">
        <v>5.47</v>
      </c>
      <c r="D385" s="93"/>
    </row>
    <row r="386" spans="1:4" ht="31.5" hidden="1" outlineLevel="1">
      <c r="A386" s="19" t="s">
        <v>671</v>
      </c>
      <c r="B386" s="20" t="s">
        <v>32</v>
      </c>
      <c r="C386" s="19">
        <v>5.48</v>
      </c>
      <c r="D386" s="93"/>
    </row>
    <row r="387" spans="1:4" ht="31.5" collapsed="1">
      <c r="A387" s="24" t="s">
        <v>671</v>
      </c>
      <c r="B387" s="20"/>
      <c r="C387" s="19"/>
      <c r="D387" s="93"/>
    </row>
    <row r="388" spans="1:4" ht="15.75" hidden="1" outlineLevel="1">
      <c r="A388" s="19" t="s">
        <v>672</v>
      </c>
      <c r="B388" s="20" t="s">
        <v>8</v>
      </c>
      <c r="C388" s="19">
        <v>5.0999999999999996</v>
      </c>
      <c r="D388" s="93"/>
    </row>
    <row r="389" spans="1:4" ht="15.75" hidden="1" outlineLevel="1">
      <c r="A389" s="19" t="s">
        <v>672</v>
      </c>
      <c r="B389" s="20" t="s">
        <v>9</v>
      </c>
      <c r="C389" s="19">
        <v>5.2</v>
      </c>
      <c r="D389" s="93"/>
    </row>
    <row r="390" spans="1:4" ht="15.75" hidden="1" outlineLevel="1">
      <c r="A390" s="19" t="s">
        <v>672</v>
      </c>
      <c r="B390" s="20" t="s">
        <v>10</v>
      </c>
      <c r="C390" s="19">
        <v>5.3</v>
      </c>
      <c r="D390" s="93"/>
    </row>
    <row r="391" spans="1:4" ht="15.75" hidden="1" outlineLevel="1">
      <c r="A391" s="19" t="s">
        <v>672</v>
      </c>
      <c r="B391" s="20" t="s">
        <v>11</v>
      </c>
      <c r="C391" s="19">
        <v>5.6</v>
      </c>
      <c r="D391" s="93"/>
    </row>
    <row r="392" spans="1:4" ht="15.75" hidden="1" outlineLevel="1">
      <c r="A392" s="19" t="s">
        <v>672</v>
      </c>
      <c r="B392" s="20" t="s">
        <v>2211</v>
      </c>
      <c r="C392" s="21">
        <v>5.0999999999999996</v>
      </c>
      <c r="D392" s="93"/>
    </row>
    <row r="393" spans="1:4" ht="15.75" hidden="1" outlineLevel="1">
      <c r="A393" s="19" t="s">
        <v>672</v>
      </c>
      <c r="B393" s="20" t="s">
        <v>2208</v>
      </c>
      <c r="C393" s="19">
        <v>5.14</v>
      </c>
      <c r="D393" s="93"/>
    </row>
    <row r="394" spans="1:4" ht="15.75" hidden="1" outlineLevel="1">
      <c r="A394" s="19" t="s">
        <v>672</v>
      </c>
      <c r="B394" s="20" t="s">
        <v>14</v>
      </c>
      <c r="C394" s="19">
        <v>5.19</v>
      </c>
      <c r="D394" s="93"/>
    </row>
    <row r="395" spans="1:4" ht="15.75" hidden="1" outlineLevel="1">
      <c r="A395" s="19" t="s">
        <v>672</v>
      </c>
      <c r="B395" s="20" t="s">
        <v>15</v>
      </c>
      <c r="C395" s="19">
        <v>5.24</v>
      </c>
      <c r="D395" s="93"/>
    </row>
    <row r="396" spans="1:4" ht="15.75" hidden="1" outlineLevel="1">
      <c r="A396" s="19" t="s">
        <v>672</v>
      </c>
      <c r="B396" s="20" t="s">
        <v>146</v>
      </c>
      <c r="C396" s="19">
        <v>5.26</v>
      </c>
      <c r="D396" s="93"/>
    </row>
    <row r="397" spans="1:4" ht="15.75" hidden="1" outlineLevel="1">
      <c r="A397" s="19" t="s">
        <v>672</v>
      </c>
      <c r="B397" s="20" t="s">
        <v>16</v>
      </c>
      <c r="C397" s="19">
        <v>5.27</v>
      </c>
      <c r="D397" s="93"/>
    </row>
    <row r="398" spans="1:4" ht="15.75" hidden="1" outlineLevel="1">
      <c r="A398" s="19" t="s">
        <v>672</v>
      </c>
      <c r="B398" s="20" t="s">
        <v>17</v>
      </c>
      <c r="C398" s="19">
        <v>5.28</v>
      </c>
      <c r="D398" s="93"/>
    </row>
    <row r="399" spans="1:4" ht="15.75" hidden="1" outlineLevel="1">
      <c r="A399" s="19" t="s">
        <v>672</v>
      </c>
      <c r="B399" s="20" t="s">
        <v>18</v>
      </c>
      <c r="C399" s="19">
        <v>5.29</v>
      </c>
      <c r="D399" s="93"/>
    </row>
    <row r="400" spans="1:4" ht="15.75" hidden="1" outlineLevel="1">
      <c r="A400" s="19" t="s">
        <v>672</v>
      </c>
      <c r="B400" s="20" t="s">
        <v>21</v>
      </c>
      <c r="C400" s="19">
        <v>5.31</v>
      </c>
      <c r="D400" s="93"/>
    </row>
    <row r="401" spans="1:4" ht="15.75" hidden="1" outlineLevel="1">
      <c r="A401" s="19" t="s">
        <v>672</v>
      </c>
      <c r="B401" s="20" t="s">
        <v>23</v>
      </c>
      <c r="C401" s="19">
        <v>5.36</v>
      </c>
      <c r="D401" s="93"/>
    </row>
    <row r="402" spans="1:4" ht="15.75" hidden="1" outlineLevel="1">
      <c r="A402" s="19" t="s">
        <v>672</v>
      </c>
      <c r="B402" s="20" t="s">
        <v>253</v>
      </c>
      <c r="C402" s="19">
        <v>5.37</v>
      </c>
      <c r="D402" s="93"/>
    </row>
    <row r="403" spans="1:4" ht="15.75" hidden="1" outlineLevel="1">
      <c r="A403" s="19" t="s">
        <v>672</v>
      </c>
      <c r="B403" s="20" t="s">
        <v>228</v>
      </c>
      <c r="C403" s="19">
        <v>5.49</v>
      </c>
      <c r="D403" s="93"/>
    </row>
    <row r="404" spans="1:4" ht="15.75" hidden="1" outlineLevel="1">
      <c r="A404" s="19" t="s">
        <v>672</v>
      </c>
      <c r="B404" s="20" t="s">
        <v>229</v>
      </c>
      <c r="C404" s="19">
        <v>5.51</v>
      </c>
      <c r="D404" s="93"/>
    </row>
    <row r="405" spans="1:4" ht="15.75" hidden="1" outlineLevel="1">
      <c r="A405" s="19" t="s">
        <v>672</v>
      </c>
      <c r="B405" s="20" t="s">
        <v>2212</v>
      </c>
      <c r="C405" s="19">
        <v>5.52</v>
      </c>
      <c r="D405" s="93"/>
    </row>
    <row r="406" spans="1:4" ht="15.75" hidden="1" outlineLevel="1">
      <c r="A406" s="19" t="s">
        <v>672</v>
      </c>
      <c r="B406" s="20" t="s">
        <v>24</v>
      </c>
      <c r="C406" s="19">
        <v>5.53</v>
      </c>
      <c r="D406" s="93"/>
    </row>
    <row r="407" spans="1:4" ht="15.75" hidden="1" outlineLevel="1">
      <c r="A407" s="19" t="s">
        <v>672</v>
      </c>
      <c r="B407" s="20" t="s">
        <v>225</v>
      </c>
      <c r="C407" s="19">
        <v>5.69</v>
      </c>
      <c r="D407" s="93"/>
    </row>
    <row r="408" spans="1:4" ht="15.75" hidden="1" outlineLevel="1">
      <c r="A408" s="19" t="s">
        <v>672</v>
      </c>
      <c r="B408" s="20" t="s">
        <v>254</v>
      </c>
      <c r="C408" s="19">
        <v>5.75</v>
      </c>
      <c r="D408" s="93"/>
    </row>
    <row r="409" spans="1:4" ht="15.75" hidden="1" outlineLevel="1">
      <c r="A409" s="19" t="s">
        <v>672</v>
      </c>
      <c r="B409" s="20" t="s">
        <v>227</v>
      </c>
      <c r="C409" s="19">
        <v>5.74</v>
      </c>
      <c r="D409" s="93"/>
    </row>
    <row r="410" spans="1:4" ht="15.75" hidden="1" outlineLevel="1">
      <c r="A410" s="19" t="s">
        <v>672</v>
      </c>
      <c r="B410" s="20" t="s">
        <v>226</v>
      </c>
      <c r="C410" s="21">
        <v>5.7</v>
      </c>
      <c r="D410" s="93"/>
    </row>
    <row r="411" spans="1:4" ht="15.75" hidden="1" outlineLevel="1">
      <c r="A411" s="19" t="s">
        <v>672</v>
      </c>
      <c r="B411" s="20" t="s">
        <v>263</v>
      </c>
      <c r="C411" s="19">
        <v>5.76</v>
      </c>
      <c r="D411" s="93"/>
    </row>
    <row r="412" spans="1:4" ht="15.75" hidden="1" outlineLevel="1">
      <c r="A412" s="19" t="s">
        <v>672</v>
      </c>
      <c r="B412" s="20" t="s">
        <v>264</v>
      </c>
      <c r="C412" s="19">
        <v>5.89</v>
      </c>
      <c r="D412" s="92" t="s">
        <v>2207</v>
      </c>
    </row>
    <row r="413" spans="1:4" ht="15.75" hidden="1" outlineLevel="1">
      <c r="A413" s="19" t="s">
        <v>672</v>
      </c>
      <c r="B413" s="20" t="s">
        <v>265</v>
      </c>
      <c r="C413" s="19">
        <v>5.109</v>
      </c>
      <c r="D413" s="93"/>
    </row>
    <row r="414" spans="1:4" ht="15.75" hidden="1" outlineLevel="1">
      <c r="A414" s="19" t="s">
        <v>672</v>
      </c>
      <c r="B414" s="20" t="s">
        <v>266</v>
      </c>
      <c r="C414" s="19">
        <v>5.1109999999999998</v>
      </c>
      <c r="D414" s="93"/>
    </row>
    <row r="415" spans="1:4" ht="15.75" hidden="1" outlineLevel="1">
      <c r="A415" s="19" t="s">
        <v>672</v>
      </c>
      <c r="B415" s="20" t="s">
        <v>268</v>
      </c>
      <c r="C415" s="19">
        <v>5.1120000000000001</v>
      </c>
      <c r="D415" s="93"/>
    </row>
    <row r="416" spans="1:4" ht="15.75" hidden="1" outlineLevel="1">
      <c r="A416" s="19" t="s">
        <v>672</v>
      </c>
      <c r="B416" s="23" t="s">
        <v>2213</v>
      </c>
      <c r="C416" s="19">
        <v>5.1130000000000004</v>
      </c>
      <c r="D416" s="93"/>
    </row>
    <row r="417" spans="1:4" ht="15.75" hidden="1" outlineLevel="1">
      <c r="A417" s="19" t="s">
        <v>672</v>
      </c>
      <c r="B417" s="20" t="s">
        <v>27</v>
      </c>
      <c r="C417" s="19">
        <v>5.58</v>
      </c>
      <c r="D417" s="93"/>
    </row>
    <row r="418" spans="1:4" ht="15.75" hidden="1" outlineLevel="1">
      <c r="A418" s="19" t="s">
        <v>672</v>
      </c>
      <c r="B418" s="20" t="s">
        <v>28</v>
      </c>
      <c r="C418" s="19">
        <v>5.54</v>
      </c>
      <c r="D418" s="93"/>
    </row>
    <row r="419" spans="1:4" ht="15.75" hidden="1" outlineLevel="1">
      <c r="A419" s="19" t="s">
        <v>672</v>
      </c>
      <c r="B419" s="20" t="s">
        <v>29</v>
      </c>
      <c r="C419" s="19">
        <v>5.55</v>
      </c>
      <c r="D419" s="93"/>
    </row>
    <row r="420" spans="1:4" ht="15.75" hidden="1" outlineLevel="1">
      <c r="A420" s="19" t="s">
        <v>672</v>
      </c>
      <c r="B420" s="20" t="s">
        <v>30</v>
      </c>
      <c r="C420" s="19">
        <v>5.63</v>
      </c>
      <c r="D420" s="93"/>
    </row>
    <row r="421" spans="1:4" ht="15.75" hidden="1" outlineLevel="1">
      <c r="A421" s="19" t="s">
        <v>672</v>
      </c>
      <c r="B421" s="20" t="s">
        <v>255</v>
      </c>
      <c r="C421" s="19">
        <v>5.65</v>
      </c>
      <c r="D421" s="93"/>
    </row>
    <row r="422" spans="1:4" ht="15.75" hidden="1" outlineLevel="1">
      <c r="A422" s="19" t="s">
        <v>672</v>
      </c>
      <c r="B422" s="20" t="s">
        <v>270</v>
      </c>
      <c r="C422" s="19">
        <v>5.66</v>
      </c>
      <c r="D422" s="93"/>
    </row>
    <row r="423" spans="1:4" ht="15.75" hidden="1" outlineLevel="1">
      <c r="A423" s="19" t="s">
        <v>672</v>
      </c>
      <c r="B423" s="20" t="s">
        <v>256</v>
      </c>
      <c r="C423" s="19">
        <v>5.68</v>
      </c>
      <c r="D423" s="93"/>
    </row>
    <row r="424" spans="1:4" ht="15.75" hidden="1" outlineLevel="1">
      <c r="A424" s="19" t="s">
        <v>672</v>
      </c>
      <c r="B424" s="20" t="s">
        <v>31</v>
      </c>
      <c r="C424" s="19">
        <v>5.47</v>
      </c>
      <c r="D424" s="93"/>
    </row>
    <row r="425" spans="1:4" ht="15.75" hidden="1" outlineLevel="1">
      <c r="A425" s="19" t="s">
        <v>672</v>
      </c>
      <c r="B425" s="20" t="s">
        <v>32</v>
      </c>
      <c r="C425" s="19">
        <v>5.48</v>
      </c>
      <c r="D425" s="93"/>
    </row>
    <row r="426" spans="1:4" ht="15.75" collapsed="1">
      <c r="A426" s="24" t="s">
        <v>672</v>
      </c>
      <c r="B426" s="20"/>
      <c r="C426" s="19"/>
      <c r="D426" s="93"/>
    </row>
    <row r="427" spans="1:4" ht="15.75" hidden="1" outlineLevel="1">
      <c r="A427" s="19" t="s">
        <v>673</v>
      </c>
      <c r="B427" s="20" t="s">
        <v>8</v>
      </c>
      <c r="C427" s="19">
        <v>5.0999999999999996</v>
      </c>
      <c r="D427" s="93"/>
    </row>
    <row r="428" spans="1:4" ht="15.75" hidden="1" outlineLevel="1">
      <c r="A428" s="19" t="s">
        <v>673</v>
      </c>
      <c r="B428" s="20" t="s">
        <v>9</v>
      </c>
      <c r="C428" s="19">
        <v>5.2</v>
      </c>
      <c r="D428" s="93"/>
    </row>
    <row r="429" spans="1:4" ht="15.75" hidden="1" outlineLevel="1">
      <c r="A429" s="19" t="s">
        <v>673</v>
      </c>
      <c r="B429" s="20" t="s">
        <v>10</v>
      </c>
      <c r="C429" s="19">
        <v>5.3</v>
      </c>
      <c r="D429" s="93"/>
    </row>
    <row r="430" spans="1:4" ht="15.75" hidden="1" outlineLevel="1">
      <c r="A430" s="19" t="s">
        <v>673</v>
      </c>
      <c r="B430" s="20" t="s">
        <v>11</v>
      </c>
      <c r="C430" s="19">
        <v>5.6</v>
      </c>
      <c r="D430" s="93"/>
    </row>
    <row r="431" spans="1:4" ht="15.75" hidden="1" outlineLevel="1">
      <c r="A431" s="19" t="s">
        <v>673</v>
      </c>
      <c r="B431" s="20" t="s">
        <v>2211</v>
      </c>
      <c r="C431" s="21">
        <v>5.0999999999999996</v>
      </c>
      <c r="D431" s="93"/>
    </row>
    <row r="432" spans="1:4" ht="15.75" hidden="1" outlineLevel="1">
      <c r="A432" s="19" t="s">
        <v>673</v>
      </c>
      <c r="B432" s="20" t="s">
        <v>2208</v>
      </c>
      <c r="C432" s="19">
        <v>5.14</v>
      </c>
      <c r="D432" s="93"/>
    </row>
    <row r="433" spans="1:4" ht="15.75" hidden="1" outlineLevel="1">
      <c r="A433" s="19" t="s">
        <v>673</v>
      </c>
      <c r="B433" s="20" t="s">
        <v>14</v>
      </c>
      <c r="C433" s="19">
        <v>5.19</v>
      </c>
      <c r="D433" s="93"/>
    </row>
    <row r="434" spans="1:4" ht="15.75" hidden="1" outlineLevel="1">
      <c r="A434" s="19" t="s">
        <v>673</v>
      </c>
      <c r="B434" s="20" t="s">
        <v>15</v>
      </c>
      <c r="C434" s="19">
        <v>5.24</v>
      </c>
      <c r="D434" s="93"/>
    </row>
    <row r="435" spans="1:4" ht="15.75" hidden="1" outlineLevel="1">
      <c r="A435" s="19" t="s">
        <v>673</v>
      </c>
      <c r="B435" s="20" t="s">
        <v>146</v>
      </c>
      <c r="C435" s="19">
        <v>5.26</v>
      </c>
      <c r="D435" s="93"/>
    </row>
    <row r="436" spans="1:4" ht="15.75" hidden="1" outlineLevel="1">
      <c r="A436" s="19" t="s">
        <v>673</v>
      </c>
      <c r="B436" s="20" t="s">
        <v>16</v>
      </c>
      <c r="C436" s="19">
        <v>5.27</v>
      </c>
      <c r="D436" s="93"/>
    </row>
    <row r="437" spans="1:4" ht="15.75" hidden="1" outlineLevel="1">
      <c r="A437" s="19" t="s">
        <v>673</v>
      </c>
      <c r="B437" s="20" t="s">
        <v>17</v>
      </c>
      <c r="C437" s="19">
        <v>5.28</v>
      </c>
      <c r="D437" s="93"/>
    </row>
    <row r="438" spans="1:4" ht="15.75" hidden="1" outlineLevel="1">
      <c r="A438" s="19" t="s">
        <v>673</v>
      </c>
      <c r="B438" s="20" t="s">
        <v>18</v>
      </c>
      <c r="C438" s="19">
        <v>5.29</v>
      </c>
      <c r="D438" s="93"/>
    </row>
    <row r="439" spans="1:4" ht="15.75" hidden="1" outlineLevel="1">
      <c r="A439" s="19" t="s">
        <v>673</v>
      </c>
      <c r="B439" s="20" t="s">
        <v>21</v>
      </c>
      <c r="C439" s="19">
        <v>5.31</v>
      </c>
      <c r="D439" s="93"/>
    </row>
    <row r="440" spans="1:4" ht="15.75" hidden="1" outlineLevel="1">
      <c r="A440" s="19" t="s">
        <v>673</v>
      </c>
      <c r="B440" s="20" t="s">
        <v>23</v>
      </c>
      <c r="C440" s="19">
        <v>5.36</v>
      </c>
      <c r="D440" s="93"/>
    </row>
    <row r="441" spans="1:4" ht="15.75" hidden="1" outlineLevel="1">
      <c r="A441" s="19" t="s">
        <v>673</v>
      </c>
      <c r="B441" s="20" t="s">
        <v>253</v>
      </c>
      <c r="C441" s="19">
        <v>5.37</v>
      </c>
      <c r="D441" s="93"/>
    </row>
    <row r="442" spans="1:4" ht="15.75" hidden="1" outlineLevel="1">
      <c r="A442" s="19" t="s">
        <v>673</v>
      </c>
      <c r="B442" s="20" t="s">
        <v>24</v>
      </c>
      <c r="C442" s="19">
        <v>5.53</v>
      </c>
      <c r="D442" s="93"/>
    </row>
    <row r="443" spans="1:4" ht="15.75" hidden="1" outlineLevel="1">
      <c r="A443" s="19" t="s">
        <v>673</v>
      </c>
      <c r="B443" s="20" t="s">
        <v>265</v>
      </c>
      <c r="C443" s="19">
        <v>5.109</v>
      </c>
      <c r="D443" s="93"/>
    </row>
    <row r="444" spans="1:4" ht="15.75" hidden="1" outlineLevel="1">
      <c r="A444" s="19" t="s">
        <v>673</v>
      </c>
      <c r="B444" s="20" t="s">
        <v>266</v>
      </c>
      <c r="C444" s="19">
        <v>5.1109999999999998</v>
      </c>
      <c r="D444" s="93"/>
    </row>
    <row r="445" spans="1:4" ht="15.75" hidden="1" outlineLevel="1">
      <c r="A445" s="19" t="s">
        <v>673</v>
      </c>
      <c r="B445" s="20" t="s">
        <v>268</v>
      </c>
      <c r="C445" s="19">
        <v>5.1120000000000001</v>
      </c>
      <c r="D445" s="93"/>
    </row>
    <row r="446" spans="1:4" ht="15.75" hidden="1" outlineLevel="1">
      <c r="A446" s="19" t="s">
        <v>673</v>
      </c>
      <c r="B446" s="23" t="s">
        <v>2213</v>
      </c>
      <c r="C446" s="19">
        <v>5.1130000000000004</v>
      </c>
      <c r="D446" s="93"/>
    </row>
    <row r="447" spans="1:4" ht="15.75" hidden="1" outlineLevel="1">
      <c r="A447" s="19" t="s">
        <v>673</v>
      </c>
      <c r="B447" s="20" t="s">
        <v>27</v>
      </c>
      <c r="C447" s="19">
        <v>5.58</v>
      </c>
      <c r="D447" s="93"/>
    </row>
    <row r="448" spans="1:4" ht="15.75" hidden="1" outlineLevel="1">
      <c r="A448" s="19" t="s">
        <v>673</v>
      </c>
      <c r="B448" s="20" t="s">
        <v>28</v>
      </c>
      <c r="C448" s="19">
        <v>5.54</v>
      </c>
      <c r="D448" s="93"/>
    </row>
    <row r="449" spans="1:4" ht="15.75" hidden="1" outlineLevel="1">
      <c r="A449" s="19" t="s">
        <v>673</v>
      </c>
      <c r="B449" s="20" t="s">
        <v>29</v>
      </c>
      <c r="C449" s="19">
        <v>5.55</v>
      </c>
      <c r="D449" s="93"/>
    </row>
    <row r="450" spans="1:4" ht="15.75" hidden="1" outlineLevel="1">
      <c r="A450" s="19" t="s">
        <v>673</v>
      </c>
      <c r="B450" s="20" t="s">
        <v>30</v>
      </c>
      <c r="C450" s="19">
        <v>5.63</v>
      </c>
      <c r="D450" s="93"/>
    </row>
    <row r="451" spans="1:4" ht="15.75" hidden="1" outlineLevel="1">
      <c r="A451" s="19" t="s">
        <v>673</v>
      </c>
      <c r="B451" s="20" t="s">
        <v>31</v>
      </c>
      <c r="C451" s="19">
        <v>5.47</v>
      </c>
      <c r="D451" s="93"/>
    </row>
    <row r="452" spans="1:4" ht="15.75" hidden="1" outlineLevel="1">
      <c r="A452" s="19" t="s">
        <v>673</v>
      </c>
      <c r="B452" s="20" t="s">
        <v>32</v>
      </c>
      <c r="C452" s="19">
        <v>5.48</v>
      </c>
      <c r="D452" s="93"/>
    </row>
    <row r="453" spans="1:4" ht="15.75" collapsed="1">
      <c r="A453" s="24" t="s">
        <v>673</v>
      </c>
      <c r="B453" s="20"/>
      <c r="C453" s="19"/>
      <c r="D453" s="93"/>
    </row>
    <row r="454" spans="1:4" ht="15.75" hidden="1" outlineLevel="1">
      <c r="A454" s="19" t="s">
        <v>674</v>
      </c>
      <c r="B454" s="20" t="s">
        <v>8</v>
      </c>
      <c r="C454" s="19">
        <v>5.0999999999999996</v>
      </c>
      <c r="D454" s="93"/>
    </row>
    <row r="455" spans="1:4" ht="15.75" hidden="1" outlineLevel="1">
      <c r="A455" s="19" t="s">
        <v>674</v>
      </c>
      <c r="B455" s="20" t="s">
        <v>9</v>
      </c>
      <c r="C455" s="19">
        <v>5.2</v>
      </c>
      <c r="D455" s="93"/>
    </row>
    <row r="456" spans="1:4" ht="15.75" hidden="1" outlineLevel="1">
      <c r="A456" s="19" t="s">
        <v>674</v>
      </c>
      <c r="B456" s="20" t="s">
        <v>687</v>
      </c>
      <c r="C456" s="19">
        <v>5.5</v>
      </c>
      <c r="D456" s="93"/>
    </row>
    <row r="457" spans="1:4" ht="15.75" hidden="1" outlineLevel="1">
      <c r="A457" s="19" t="s">
        <v>674</v>
      </c>
      <c r="B457" s="20" t="s">
        <v>688</v>
      </c>
      <c r="C457" s="19">
        <v>5.8</v>
      </c>
      <c r="D457" s="92" t="s">
        <v>2207</v>
      </c>
    </row>
    <row r="458" spans="1:4" ht="15.75" hidden="1" outlineLevel="1">
      <c r="A458" s="19" t="s">
        <v>674</v>
      </c>
      <c r="B458" s="20" t="s">
        <v>689</v>
      </c>
      <c r="C458" s="19">
        <v>5.12</v>
      </c>
      <c r="D458" s="92" t="s">
        <v>2207</v>
      </c>
    </row>
    <row r="459" spans="1:4" ht="15.75" hidden="1" outlineLevel="1">
      <c r="A459" s="19" t="s">
        <v>674</v>
      </c>
      <c r="B459" s="20" t="s">
        <v>690</v>
      </c>
      <c r="C459" s="19">
        <v>5.15</v>
      </c>
      <c r="D459" s="93"/>
    </row>
    <row r="460" spans="1:4" ht="15.75" hidden="1" outlineLevel="1">
      <c r="A460" s="19" t="s">
        <v>674</v>
      </c>
      <c r="B460" s="20" t="s">
        <v>691</v>
      </c>
      <c r="C460" s="21">
        <v>5.2</v>
      </c>
      <c r="D460" s="92"/>
    </row>
    <row r="461" spans="1:4" ht="15.75" hidden="1" outlineLevel="1">
      <c r="A461" s="19" t="s">
        <v>674</v>
      </c>
      <c r="B461" s="20" t="s">
        <v>692</v>
      </c>
      <c r="C461" s="19">
        <v>5.25</v>
      </c>
      <c r="D461" s="93"/>
    </row>
    <row r="462" spans="1:4" ht="15.75" hidden="1" outlineLevel="1">
      <c r="A462" s="19" t="s">
        <v>674</v>
      </c>
      <c r="B462" s="20" t="s">
        <v>146</v>
      </c>
      <c r="C462" s="19">
        <v>5.26</v>
      </c>
      <c r="D462" s="93"/>
    </row>
    <row r="463" spans="1:4" ht="15.75" hidden="1" outlineLevel="1">
      <c r="A463" s="19" t="s">
        <v>674</v>
      </c>
      <c r="B463" s="20" t="s">
        <v>693</v>
      </c>
      <c r="C463" s="19">
        <v>5.1139999999999999</v>
      </c>
      <c r="D463" s="92" t="s">
        <v>2207</v>
      </c>
    </row>
    <row r="464" spans="1:4" ht="15.75" hidden="1" outlineLevel="1">
      <c r="A464" s="19" t="s">
        <v>674</v>
      </c>
      <c r="B464" s="20" t="s">
        <v>16</v>
      </c>
      <c r="C464" s="19">
        <v>5.27</v>
      </c>
      <c r="D464" s="93"/>
    </row>
    <row r="465" spans="1:4" ht="15.75" hidden="1" outlineLevel="1">
      <c r="A465" s="19" t="s">
        <v>674</v>
      </c>
      <c r="B465" s="20" t="s">
        <v>694</v>
      </c>
      <c r="C465" s="19">
        <v>5.1150000000000002</v>
      </c>
      <c r="D465" s="92" t="s">
        <v>2207</v>
      </c>
    </row>
    <row r="466" spans="1:4" ht="15.75" hidden="1" outlineLevel="1">
      <c r="A466" s="19" t="s">
        <v>674</v>
      </c>
      <c r="B466" s="20" t="s">
        <v>695</v>
      </c>
      <c r="C466" s="19">
        <v>5.1159999999999997</v>
      </c>
      <c r="D466" s="92" t="s">
        <v>2207</v>
      </c>
    </row>
    <row r="467" spans="1:4" ht="15.75" hidden="1" outlineLevel="1">
      <c r="A467" s="19" t="s">
        <v>674</v>
      </c>
      <c r="B467" s="20" t="s">
        <v>17</v>
      </c>
      <c r="C467" s="19">
        <v>5.28</v>
      </c>
      <c r="D467" s="93"/>
    </row>
    <row r="468" spans="1:4" ht="15.75" hidden="1" outlineLevel="1">
      <c r="A468" s="19" t="s">
        <v>674</v>
      </c>
      <c r="B468" s="20" t="s">
        <v>23</v>
      </c>
      <c r="C468" s="19">
        <v>5.36</v>
      </c>
      <c r="D468" s="93"/>
    </row>
    <row r="469" spans="1:4" ht="15.75" hidden="1" outlineLevel="1">
      <c r="A469" s="19" t="s">
        <v>674</v>
      </c>
      <c r="B469" s="20" t="s">
        <v>253</v>
      </c>
      <c r="C469" s="19">
        <v>5.37</v>
      </c>
      <c r="D469" s="93"/>
    </row>
    <row r="470" spans="1:4" ht="15.75" hidden="1" outlineLevel="1">
      <c r="A470" s="19" t="s">
        <v>674</v>
      </c>
      <c r="B470" s="20" t="s">
        <v>24</v>
      </c>
      <c r="C470" s="19">
        <v>5.53</v>
      </c>
      <c r="D470" s="93"/>
    </row>
    <row r="471" spans="1:4" ht="15.75" hidden="1" outlineLevel="1">
      <c r="A471" s="19" t="s">
        <v>674</v>
      </c>
      <c r="B471" s="20" t="s">
        <v>265</v>
      </c>
      <c r="C471" s="19">
        <v>5.109</v>
      </c>
      <c r="D471" s="93"/>
    </row>
    <row r="472" spans="1:4" ht="15.75" hidden="1" outlineLevel="1">
      <c r="A472" s="19" t="s">
        <v>674</v>
      </c>
      <c r="B472" s="20" t="s">
        <v>266</v>
      </c>
      <c r="C472" s="19">
        <v>5.1109999999999998</v>
      </c>
      <c r="D472" s="93"/>
    </row>
    <row r="473" spans="1:4" ht="15.75" hidden="1" outlineLevel="1">
      <c r="A473" s="19" t="s">
        <v>674</v>
      </c>
      <c r="B473" s="20" t="s">
        <v>268</v>
      </c>
      <c r="C473" s="19">
        <v>5.1120000000000001</v>
      </c>
      <c r="D473" s="93"/>
    </row>
    <row r="474" spans="1:4" ht="15.75" hidden="1" outlineLevel="1">
      <c r="A474" s="19" t="s">
        <v>674</v>
      </c>
      <c r="B474" s="20" t="s">
        <v>28</v>
      </c>
      <c r="C474" s="19">
        <v>5.54</v>
      </c>
      <c r="D474" s="93"/>
    </row>
    <row r="475" spans="1:4" ht="15.75" hidden="1" outlineLevel="1">
      <c r="A475" s="19" t="s">
        <v>674</v>
      </c>
      <c r="B475" s="20" t="s">
        <v>696</v>
      </c>
      <c r="C475" s="19">
        <v>5.61</v>
      </c>
      <c r="D475" s="93"/>
    </row>
    <row r="476" spans="1:4" ht="15.75" hidden="1" outlineLevel="1">
      <c r="A476" s="19" t="s">
        <v>674</v>
      </c>
      <c r="B476" s="20" t="s">
        <v>30</v>
      </c>
      <c r="C476" s="19">
        <v>5.63</v>
      </c>
      <c r="D476" s="93"/>
    </row>
    <row r="477" spans="1:4" ht="15.75" hidden="1" outlineLevel="1">
      <c r="A477" s="19" t="s">
        <v>674</v>
      </c>
      <c r="B477" s="20" t="s">
        <v>697</v>
      </c>
      <c r="C477" s="19">
        <v>5.46</v>
      </c>
      <c r="D477" s="93"/>
    </row>
    <row r="478" spans="1:4" ht="15.75" hidden="1" outlineLevel="1">
      <c r="A478" s="19" t="s">
        <v>674</v>
      </c>
      <c r="B478" s="20" t="s">
        <v>31</v>
      </c>
      <c r="C478" s="19">
        <v>5.47</v>
      </c>
      <c r="D478" s="93"/>
    </row>
    <row r="479" spans="1:4" ht="15.75" hidden="1" outlineLevel="1">
      <c r="A479" s="19" t="s">
        <v>674</v>
      </c>
      <c r="B479" s="20" t="s">
        <v>32</v>
      </c>
      <c r="C479" s="19">
        <v>5.48</v>
      </c>
      <c r="D479" s="93"/>
    </row>
    <row r="480" spans="1:4" ht="15.75" collapsed="1">
      <c r="A480" s="24" t="s">
        <v>674</v>
      </c>
      <c r="B480" s="20"/>
      <c r="C480" s="19"/>
      <c r="D480" s="93"/>
    </row>
    <row r="481" spans="1:4" ht="15.75" hidden="1" outlineLevel="1">
      <c r="A481" s="19" t="s">
        <v>675</v>
      </c>
      <c r="B481" s="20" t="s">
        <v>8</v>
      </c>
      <c r="C481" s="19">
        <v>5.0999999999999996</v>
      </c>
      <c r="D481" s="93"/>
    </row>
    <row r="482" spans="1:4" ht="15.75" hidden="1" outlineLevel="1">
      <c r="A482" s="19" t="s">
        <v>675</v>
      </c>
      <c r="B482" s="20" t="s">
        <v>9</v>
      </c>
      <c r="C482" s="19">
        <v>5.2</v>
      </c>
      <c r="D482" s="93"/>
    </row>
    <row r="483" spans="1:4" ht="15.75" hidden="1" outlineLevel="1">
      <c r="A483" s="19" t="s">
        <v>675</v>
      </c>
      <c r="B483" s="20" t="s">
        <v>10</v>
      </c>
      <c r="C483" s="19">
        <v>5.3</v>
      </c>
      <c r="D483" s="93"/>
    </row>
    <row r="484" spans="1:4" ht="15.75" hidden="1" outlineLevel="1">
      <c r="A484" s="19" t="s">
        <v>675</v>
      </c>
      <c r="B484" s="20" t="s">
        <v>11</v>
      </c>
      <c r="C484" s="19">
        <v>5.6</v>
      </c>
      <c r="D484" s="93"/>
    </row>
    <row r="485" spans="1:4" ht="15.75" hidden="1" outlineLevel="1">
      <c r="A485" s="19" t="s">
        <v>675</v>
      </c>
      <c r="B485" s="20" t="s">
        <v>2211</v>
      </c>
      <c r="C485" s="21">
        <v>5.0999999999999996</v>
      </c>
      <c r="D485" s="93"/>
    </row>
    <row r="486" spans="1:4" ht="15.75" hidden="1" outlineLevel="1">
      <c r="A486" s="19" t="s">
        <v>675</v>
      </c>
      <c r="B486" s="20" t="s">
        <v>2208</v>
      </c>
      <c r="C486" s="19">
        <v>5.14</v>
      </c>
      <c r="D486" s="93"/>
    </row>
    <row r="487" spans="1:4" ht="15.75" hidden="1" outlineLevel="1">
      <c r="A487" s="19" t="s">
        <v>675</v>
      </c>
      <c r="B487" s="20" t="s">
        <v>14</v>
      </c>
      <c r="C487" s="19">
        <v>5.19</v>
      </c>
      <c r="D487" s="93"/>
    </row>
    <row r="488" spans="1:4" ht="15.75" hidden="1" outlineLevel="1">
      <c r="A488" s="19" t="s">
        <v>675</v>
      </c>
      <c r="B488" s="20" t="s">
        <v>15</v>
      </c>
      <c r="C488" s="19">
        <v>5.24</v>
      </c>
      <c r="D488" s="93"/>
    </row>
    <row r="489" spans="1:4" ht="15.75" hidden="1" outlineLevel="1">
      <c r="A489" s="19" t="s">
        <v>675</v>
      </c>
      <c r="B489" s="20" t="s">
        <v>16</v>
      </c>
      <c r="C489" s="19">
        <v>5.27</v>
      </c>
      <c r="D489" s="93"/>
    </row>
    <row r="490" spans="1:4" ht="15.75" hidden="1" outlineLevel="1">
      <c r="A490" s="19" t="s">
        <v>675</v>
      </c>
      <c r="B490" s="20" t="s">
        <v>17</v>
      </c>
      <c r="C490" s="19">
        <v>5.28</v>
      </c>
      <c r="D490" s="93"/>
    </row>
    <row r="491" spans="1:4" ht="15.75" hidden="1" outlineLevel="1">
      <c r="A491" s="19" t="s">
        <v>675</v>
      </c>
      <c r="B491" s="20" t="s">
        <v>18</v>
      </c>
      <c r="C491" s="19">
        <v>5.29</v>
      </c>
      <c r="D491" s="93"/>
    </row>
    <row r="492" spans="1:4" ht="15.75" hidden="1" outlineLevel="1">
      <c r="A492" s="19" t="s">
        <v>675</v>
      </c>
      <c r="B492" s="20" t="s">
        <v>20</v>
      </c>
      <c r="C492" s="19">
        <v>5.34</v>
      </c>
      <c r="D492" s="93"/>
    </row>
    <row r="493" spans="1:4" ht="15.75" hidden="1" outlineLevel="1">
      <c r="A493" s="19" t="s">
        <v>675</v>
      </c>
      <c r="B493" s="20" t="s">
        <v>21</v>
      </c>
      <c r="C493" s="19">
        <v>5.31</v>
      </c>
      <c r="D493" s="93"/>
    </row>
    <row r="494" spans="1:4" ht="15.75" hidden="1" outlineLevel="1">
      <c r="A494" s="19" t="s">
        <v>675</v>
      </c>
      <c r="B494" s="20" t="s">
        <v>22</v>
      </c>
      <c r="C494" s="19">
        <v>5.101</v>
      </c>
      <c r="D494" s="93"/>
    </row>
    <row r="495" spans="1:4" ht="15.75" hidden="1" outlineLevel="1">
      <c r="A495" s="19" t="s">
        <v>675</v>
      </c>
      <c r="B495" s="20" t="s">
        <v>23</v>
      </c>
      <c r="C495" s="19">
        <v>5.36</v>
      </c>
      <c r="D495" s="93"/>
    </row>
    <row r="496" spans="1:4" ht="15.75" hidden="1" outlineLevel="1">
      <c r="A496" s="19" t="s">
        <v>675</v>
      </c>
      <c r="B496" s="20" t="s">
        <v>253</v>
      </c>
      <c r="C496" s="19">
        <v>5.37</v>
      </c>
      <c r="D496" s="93"/>
    </row>
    <row r="497" spans="1:4" ht="15.75" hidden="1" outlineLevel="1">
      <c r="A497" s="19" t="s">
        <v>675</v>
      </c>
      <c r="B497" s="20" t="s">
        <v>24</v>
      </c>
      <c r="C497" s="19">
        <v>5.53</v>
      </c>
      <c r="D497" s="93"/>
    </row>
    <row r="498" spans="1:4" ht="15.75" hidden="1" outlineLevel="1">
      <c r="A498" s="19" t="s">
        <v>675</v>
      </c>
      <c r="B498" s="20" t="s">
        <v>265</v>
      </c>
      <c r="C498" s="19">
        <v>5.109</v>
      </c>
      <c r="D498" s="93"/>
    </row>
    <row r="499" spans="1:4" ht="15.75" hidden="1" outlineLevel="1">
      <c r="A499" s="19" t="s">
        <v>675</v>
      </c>
      <c r="B499" s="20" t="s">
        <v>266</v>
      </c>
      <c r="C499" s="19">
        <v>5.1109999999999998</v>
      </c>
      <c r="D499" s="93"/>
    </row>
    <row r="500" spans="1:4" ht="15.75" hidden="1" outlineLevel="1">
      <c r="A500" s="19" t="s">
        <v>675</v>
      </c>
      <c r="B500" s="20" t="s">
        <v>268</v>
      </c>
      <c r="C500" s="19">
        <v>5.1120000000000001</v>
      </c>
      <c r="D500" s="93"/>
    </row>
    <row r="501" spans="1:4" ht="15.75" hidden="1" outlineLevel="1">
      <c r="A501" s="19" t="s">
        <v>675</v>
      </c>
      <c r="B501" s="20" t="s">
        <v>25</v>
      </c>
      <c r="C501" s="19">
        <v>5.1020000000000003</v>
      </c>
      <c r="D501" s="93"/>
    </row>
    <row r="502" spans="1:4" ht="15.75" hidden="1" outlineLevel="1">
      <c r="A502" s="19" t="s">
        <v>675</v>
      </c>
      <c r="B502" s="20" t="s">
        <v>26</v>
      </c>
      <c r="C502" s="22">
        <v>5.0999999999999996</v>
      </c>
      <c r="D502" s="93"/>
    </row>
    <row r="503" spans="1:4" ht="15.75" hidden="1" outlineLevel="1">
      <c r="A503" s="19" t="s">
        <v>675</v>
      </c>
      <c r="B503" s="20" t="s">
        <v>27</v>
      </c>
      <c r="C503" s="19">
        <v>5.58</v>
      </c>
      <c r="D503" s="93"/>
    </row>
    <row r="504" spans="1:4" ht="15.75" hidden="1" outlineLevel="1">
      <c r="A504" s="19" t="s">
        <v>675</v>
      </c>
      <c r="B504" s="20" t="s">
        <v>29</v>
      </c>
      <c r="C504" s="19">
        <v>5.55</v>
      </c>
      <c r="D504" s="93"/>
    </row>
    <row r="505" spans="1:4" ht="15.75" hidden="1" outlineLevel="1">
      <c r="A505" s="19" t="s">
        <v>675</v>
      </c>
      <c r="B505" s="20" t="s">
        <v>28</v>
      </c>
      <c r="C505" s="19">
        <v>5.54</v>
      </c>
      <c r="D505" s="93"/>
    </row>
    <row r="506" spans="1:4" ht="15.75" hidden="1" outlineLevel="1">
      <c r="A506" s="19" t="s">
        <v>675</v>
      </c>
      <c r="B506" s="20" t="s">
        <v>30</v>
      </c>
      <c r="C506" s="19">
        <v>5.63</v>
      </c>
      <c r="D506" s="93"/>
    </row>
    <row r="507" spans="1:4" ht="15.75" hidden="1" outlineLevel="1">
      <c r="A507" s="19" t="s">
        <v>675</v>
      </c>
      <c r="B507" s="20" t="s">
        <v>31</v>
      </c>
      <c r="C507" s="19">
        <v>5.47</v>
      </c>
      <c r="D507" s="93"/>
    </row>
    <row r="508" spans="1:4" ht="15.75" hidden="1" outlineLevel="1">
      <c r="A508" s="19" t="s">
        <v>675</v>
      </c>
      <c r="B508" s="20" t="s">
        <v>32</v>
      </c>
      <c r="C508" s="19">
        <v>5.48</v>
      </c>
      <c r="D508" s="93"/>
    </row>
    <row r="509" spans="1:4" ht="15.75" collapsed="1">
      <c r="A509" s="24" t="s">
        <v>675</v>
      </c>
      <c r="B509" s="20"/>
      <c r="C509" s="19"/>
      <c r="D509" s="93"/>
    </row>
    <row r="510" spans="1:4" ht="15.75" hidden="1" outlineLevel="1">
      <c r="A510" s="19" t="s">
        <v>676</v>
      </c>
      <c r="B510" s="20" t="s">
        <v>8</v>
      </c>
      <c r="C510" s="19">
        <v>5.0999999999999996</v>
      </c>
      <c r="D510" s="93"/>
    </row>
    <row r="511" spans="1:4" ht="15.75" hidden="1" outlineLevel="1">
      <c r="A511" s="19" t="s">
        <v>676</v>
      </c>
      <c r="B511" s="20" t="s">
        <v>9</v>
      </c>
      <c r="C511" s="19">
        <v>5.2</v>
      </c>
      <c r="D511" s="93"/>
    </row>
    <row r="512" spans="1:4" ht="15.75" hidden="1" outlineLevel="1">
      <c r="A512" s="19" t="s">
        <v>676</v>
      </c>
      <c r="B512" s="20" t="s">
        <v>10</v>
      </c>
      <c r="C512" s="19">
        <v>5.3</v>
      </c>
      <c r="D512" s="93"/>
    </row>
    <row r="513" spans="1:4" ht="15.75" hidden="1" outlineLevel="1">
      <c r="A513" s="19" t="s">
        <v>676</v>
      </c>
      <c r="B513" s="20" t="s">
        <v>11</v>
      </c>
      <c r="C513" s="19">
        <v>5.6</v>
      </c>
      <c r="D513" s="93"/>
    </row>
    <row r="514" spans="1:4" ht="15.75" hidden="1" outlineLevel="1">
      <c r="A514" s="19" t="s">
        <v>676</v>
      </c>
      <c r="B514" s="20" t="s">
        <v>2211</v>
      </c>
      <c r="C514" s="21">
        <v>5.0999999999999996</v>
      </c>
      <c r="D514" s="93"/>
    </row>
    <row r="515" spans="1:4" ht="15.75" hidden="1" outlineLevel="1">
      <c r="A515" s="19" t="s">
        <v>676</v>
      </c>
      <c r="B515" s="20" t="s">
        <v>2208</v>
      </c>
      <c r="C515" s="19">
        <v>5.14</v>
      </c>
      <c r="D515" s="93"/>
    </row>
    <row r="516" spans="1:4" ht="15.75" hidden="1" outlineLevel="1">
      <c r="A516" s="19" t="s">
        <v>676</v>
      </c>
      <c r="B516" s="20" t="s">
        <v>14</v>
      </c>
      <c r="C516" s="19">
        <v>5.19</v>
      </c>
      <c r="D516" s="93"/>
    </row>
    <row r="517" spans="1:4" ht="15.75" hidden="1" outlineLevel="1">
      <c r="A517" s="19" t="s">
        <v>676</v>
      </c>
      <c r="B517" s="20" t="s">
        <v>15</v>
      </c>
      <c r="C517" s="19">
        <v>5.24</v>
      </c>
      <c r="D517" s="93"/>
    </row>
    <row r="518" spans="1:4" ht="15.75" hidden="1" outlineLevel="1">
      <c r="A518" s="19" t="s">
        <v>676</v>
      </c>
      <c r="B518" s="20" t="s">
        <v>146</v>
      </c>
      <c r="C518" s="19">
        <v>5.26</v>
      </c>
      <c r="D518" s="93"/>
    </row>
    <row r="519" spans="1:4" ht="15.75" hidden="1" outlineLevel="1">
      <c r="A519" s="19" t="s">
        <v>676</v>
      </c>
      <c r="B519" s="20" t="s">
        <v>16</v>
      </c>
      <c r="C519" s="19">
        <v>5.27</v>
      </c>
      <c r="D519" s="93"/>
    </row>
    <row r="520" spans="1:4" ht="15.75" hidden="1" outlineLevel="1">
      <c r="A520" s="19" t="s">
        <v>676</v>
      </c>
      <c r="B520" s="20" t="s">
        <v>17</v>
      </c>
      <c r="C520" s="19">
        <v>5.28</v>
      </c>
      <c r="D520" s="93"/>
    </row>
    <row r="521" spans="1:4" ht="15.75" hidden="1" outlineLevel="1">
      <c r="A521" s="19" t="s">
        <v>676</v>
      </c>
      <c r="B521" s="20" t="s">
        <v>21</v>
      </c>
      <c r="C521" s="19">
        <v>5.31</v>
      </c>
      <c r="D521" s="93"/>
    </row>
    <row r="522" spans="1:4" ht="15.75" hidden="1" outlineLevel="1">
      <c r="A522" s="19" t="s">
        <v>676</v>
      </c>
      <c r="B522" s="20" t="s">
        <v>147</v>
      </c>
      <c r="C522" s="19">
        <v>5.33</v>
      </c>
      <c r="D522" s="93"/>
    </row>
    <row r="523" spans="1:4" ht="15.75" hidden="1" outlineLevel="1">
      <c r="A523" s="19" t="s">
        <v>676</v>
      </c>
      <c r="B523" s="20" t="s">
        <v>22</v>
      </c>
      <c r="C523" s="19">
        <v>5.101</v>
      </c>
      <c r="D523" s="93"/>
    </row>
    <row r="524" spans="1:4" ht="15.75" hidden="1" outlineLevel="1">
      <c r="A524" s="19" t="s">
        <v>676</v>
      </c>
      <c r="B524" s="20" t="s">
        <v>23</v>
      </c>
      <c r="C524" s="19">
        <v>5.36</v>
      </c>
      <c r="D524" s="93"/>
    </row>
    <row r="525" spans="1:4" ht="15.75" hidden="1" outlineLevel="1">
      <c r="A525" s="19" t="s">
        <v>676</v>
      </c>
      <c r="B525" s="20" t="s">
        <v>253</v>
      </c>
      <c r="C525" s="19">
        <v>5.37</v>
      </c>
      <c r="D525" s="93"/>
    </row>
    <row r="526" spans="1:4" ht="15.75" hidden="1" outlineLevel="1">
      <c r="A526" s="19" t="s">
        <v>676</v>
      </c>
      <c r="B526" s="20" t="s">
        <v>24</v>
      </c>
      <c r="C526" s="19">
        <v>5.53</v>
      </c>
      <c r="D526" s="93"/>
    </row>
    <row r="527" spans="1:4" ht="15.75" hidden="1" outlineLevel="1">
      <c r="A527" s="19" t="s">
        <v>676</v>
      </c>
      <c r="B527" s="20" t="s">
        <v>265</v>
      </c>
      <c r="C527" s="19">
        <v>5.109</v>
      </c>
      <c r="D527" s="93"/>
    </row>
    <row r="528" spans="1:4" ht="15.75" hidden="1" outlineLevel="1">
      <c r="A528" s="19" t="s">
        <v>676</v>
      </c>
      <c r="B528" s="20" t="s">
        <v>266</v>
      </c>
      <c r="C528" s="19">
        <v>5.1109999999999998</v>
      </c>
      <c r="D528" s="93"/>
    </row>
    <row r="529" spans="1:4" ht="15.75" hidden="1" outlineLevel="1">
      <c r="A529" s="19" t="s">
        <v>676</v>
      </c>
      <c r="B529" s="20" t="s">
        <v>268</v>
      </c>
      <c r="C529" s="19">
        <v>5.1120000000000001</v>
      </c>
      <c r="D529" s="93"/>
    </row>
    <row r="530" spans="1:4" ht="15.75" hidden="1" outlineLevel="1">
      <c r="A530" s="19" t="s">
        <v>676</v>
      </c>
      <c r="B530" s="20" t="s">
        <v>25</v>
      </c>
      <c r="C530" s="19">
        <v>5.1020000000000003</v>
      </c>
      <c r="D530" s="93"/>
    </row>
    <row r="531" spans="1:4" ht="15.75" hidden="1" outlineLevel="1">
      <c r="A531" s="19" t="s">
        <v>676</v>
      </c>
      <c r="B531" s="20" t="s">
        <v>26</v>
      </c>
      <c r="C531" s="22">
        <v>5.0999999999999996</v>
      </c>
      <c r="D531" s="93"/>
    </row>
    <row r="532" spans="1:4" ht="15.75" hidden="1" outlineLevel="1">
      <c r="A532" s="19" t="s">
        <v>676</v>
      </c>
      <c r="B532" s="20" t="s">
        <v>27</v>
      </c>
      <c r="C532" s="19">
        <v>5.58</v>
      </c>
      <c r="D532" s="93"/>
    </row>
    <row r="533" spans="1:4" ht="15.75" hidden="1" outlineLevel="1">
      <c r="A533" s="19" t="s">
        <v>676</v>
      </c>
      <c r="B533" s="20" t="s">
        <v>29</v>
      </c>
      <c r="C533" s="19">
        <v>5.55</v>
      </c>
      <c r="D533" s="93"/>
    </row>
    <row r="534" spans="1:4" ht="15.75" hidden="1" outlineLevel="1">
      <c r="A534" s="19" t="s">
        <v>676</v>
      </c>
      <c r="B534" s="20" t="s">
        <v>28</v>
      </c>
      <c r="C534" s="19">
        <v>5.54</v>
      </c>
      <c r="D534" s="93"/>
    </row>
    <row r="535" spans="1:4" ht="15.75" hidden="1" outlineLevel="1">
      <c r="A535" s="19" t="s">
        <v>676</v>
      </c>
      <c r="B535" s="20" t="s">
        <v>30</v>
      </c>
      <c r="C535" s="19">
        <v>5.63</v>
      </c>
      <c r="D535" s="93"/>
    </row>
    <row r="536" spans="1:4" ht="15.75" hidden="1" outlineLevel="1">
      <c r="A536" s="19" t="s">
        <v>676</v>
      </c>
      <c r="B536" s="20" t="s">
        <v>31</v>
      </c>
      <c r="C536" s="19">
        <v>5.47</v>
      </c>
      <c r="D536" s="93"/>
    </row>
    <row r="537" spans="1:4" ht="15.75" hidden="1" outlineLevel="1">
      <c r="A537" s="19" t="s">
        <v>676</v>
      </c>
      <c r="B537" s="20" t="s">
        <v>32</v>
      </c>
      <c r="C537" s="19">
        <v>5.48</v>
      </c>
      <c r="D537" s="93"/>
    </row>
    <row r="538" spans="1:4" ht="15.75" collapsed="1">
      <c r="A538" s="24" t="s">
        <v>676</v>
      </c>
      <c r="B538" s="20"/>
      <c r="C538" s="19"/>
      <c r="D538" s="93"/>
    </row>
    <row r="539" spans="1:4" ht="15.75" hidden="1" outlineLevel="1">
      <c r="A539" s="19" t="s">
        <v>677</v>
      </c>
      <c r="B539" s="20" t="s">
        <v>8</v>
      </c>
      <c r="C539" s="19">
        <v>5.0999999999999996</v>
      </c>
      <c r="D539" s="93"/>
    </row>
    <row r="540" spans="1:4" ht="15.75" hidden="1" outlineLevel="1">
      <c r="A540" s="19" t="s">
        <v>677</v>
      </c>
      <c r="B540" s="20" t="s">
        <v>9</v>
      </c>
      <c r="C540" s="19">
        <v>5.2</v>
      </c>
      <c r="D540" s="93"/>
    </row>
    <row r="541" spans="1:4" ht="15.75" hidden="1" outlineLevel="1">
      <c r="A541" s="19" t="s">
        <v>677</v>
      </c>
      <c r="B541" s="20" t="s">
        <v>146</v>
      </c>
      <c r="C541" s="19">
        <v>5.26</v>
      </c>
      <c r="D541" s="93"/>
    </row>
    <row r="542" spans="1:4" ht="15.75" hidden="1" outlineLevel="1">
      <c r="A542" s="19" t="s">
        <v>677</v>
      </c>
      <c r="B542" s="20" t="s">
        <v>891</v>
      </c>
      <c r="C542" s="19">
        <v>5.21</v>
      </c>
      <c r="D542" s="93"/>
    </row>
    <row r="543" spans="1:4" ht="15.75" hidden="1" outlineLevel="1">
      <c r="A543" s="19" t="s">
        <v>677</v>
      </c>
      <c r="B543" s="20" t="s">
        <v>892</v>
      </c>
      <c r="C543" s="19">
        <v>5.53</v>
      </c>
      <c r="D543" s="93"/>
    </row>
    <row r="544" spans="1:4" ht="15.75" hidden="1" outlineLevel="1">
      <c r="A544" s="19" t="s">
        <v>677</v>
      </c>
      <c r="B544" s="20" t="s">
        <v>893</v>
      </c>
      <c r="C544" s="19">
        <v>5.54</v>
      </c>
      <c r="D544" s="93"/>
    </row>
    <row r="545" spans="1:4" ht="15.75" hidden="1" outlineLevel="1">
      <c r="A545" s="19" t="s">
        <v>677</v>
      </c>
      <c r="B545" s="20" t="s">
        <v>894</v>
      </c>
      <c r="C545" s="19">
        <v>5.58</v>
      </c>
      <c r="D545" s="93"/>
    </row>
    <row r="546" spans="1:4" ht="15.75" hidden="1" outlineLevel="1">
      <c r="A546" s="19" t="s">
        <v>677</v>
      </c>
      <c r="B546" s="20" t="s">
        <v>895</v>
      </c>
      <c r="C546" s="19">
        <v>5.1180000000000003</v>
      </c>
      <c r="D546" s="93"/>
    </row>
    <row r="547" spans="1:4" ht="15.75" hidden="1" outlineLevel="1">
      <c r="A547" s="19" t="s">
        <v>677</v>
      </c>
      <c r="B547" s="23" t="s">
        <v>896</v>
      </c>
      <c r="C547" s="19">
        <v>5.47</v>
      </c>
      <c r="D547" s="93"/>
    </row>
    <row r="548" spans="1:4" ht="15.75" hidden="1" outlineLevel="1">
      <c r="A548" s="19" t="s">
        <v>677</v>
      </c>
      <c r="B548" s="20" t="s">
        <v>897</v>
      </c>
      <c r="C548" s="19">
        <v>5.48</v>
      </c>
      <c r="D548" s="93"/>
    </row>
    <row r="549" spans="1:4" ht="15.75" hidden="1" outlineLevel="1">
      <c r="A549" s="19" t="s">
        <v>677</v>
      </c>
      <c r="B549" s="20" t="s">
        <v>898</v>
      </c>
      <c r="C549" s="19">
        <v>5.21</v>
      </c>
      <c r="D549" s="93"/>
    </row>
    <row r="550" spans="1:4" ht="15.75" hidden="1" outlineLevel="1">
      <c r="A550" s="19" t="s">
        <v>677</v>
      </c>
      <c r="B550" s="20" t="s">
        <v>899</v>
      </c>
      <c r="C550" s="19">
        <v>5.53</v>
      </c>
      <c r="D550" s="93"/>
    </row>
    <row r="551" spans="1:4" ht="15.75" hidden="1" outlineLevel="1">
      <c r="A551" s="19" t="s">
        <v>677</v>
      </c>
      <c r="B551" s="20" t="s">
        <v>900</v>
      </c>
      <c r="C551" s="19">
        <v>5.54</v>
      </c>
      <c r="D551" s="93"/>
    </row>
    <row r="552" spans="1:4" ht="15.75" hidden="1" outlineLevel="1">
      <c r="A552" s="19" t="s">
        <v>677</v>
      </c>
      <c r="B552" s="20" t="s">
        <v>901</v>
      </c>
      <c r="C552" s="19">
        <v>5.58</v>
      </c>
      <c r="D552" s="93"/>
    </row>
    <row r="553" spans="1:4" ht="15.75" hidden="1" outlineLevel="1">
      <c r="A553" s="19" t="s">
        <v>677</v>
      </c>
      <c r="B553" s="20" t="s">
        <v>902</v>
      </c>
      <c r="C553" s="19">
        <v>5.1180000000000003</v>
      </c>
      <c r="D553" s="93"/>
    </row>
    <row r="554" spans="1:4" ht="15.75" hidden="1" outlineLevel="1">
      <c r="A554" s="19" t="s">
        <v>677</v>
      </c>
      <c r="B554" s="20" t="s">
        <v>903</v>
      </c>
      <c r="C554" s="19">
        <v>5.47</v>
      </c>
      <c r="D554" s="93"/>
    </row>
    <row r="555" spans="1:4" ht="15.75" hidden="1" outlineLevel="1">
      <c r="A555" s="19" t="s">
        <v>677</v>
      </c>
      <c r="B555" s="20" t="s">
        <v>904</v>
      </c>
      <c r="C555" s="19">
        <v>5.48</v>
      </c>
      <c r="D555" s="93"/>
    </row>
    <row r="556" spans="1:4" ht="15.75" hidden="1" outlineLevel="1">
      <c r="A556" s="19" t="s">
        <v>677</v>
      </c>
      <c r="B556" s="20" t="s">
        <v>905</v>
      </c>
      <c r="C556" s="19">
        <v>5.63</v>
      </c>
      <c r="D556" s="93"/>
    </row>
    <row r="557" spans="1:4" ht="15.75" hidden="1" outlineLevel="1">
      <c r="A557" s="19" t="s">
        <v>677</v>
      </c>
      <c r="B557" s="20" t="s">
        <v>16</v>
      </c>
      <c r="C557" s="19">
        <v>5.27</v>
      </c>
      <c r="D557" s="93"/>
    </row>
    <row r="558" spans="1:4" ht="15.75" hidden="1" outlineLevel="1">
      <c r="A558" s="19" t="s">
        <v>677</v>
      </c>
      <c r="B558" s="20" t="s">
        <v>17</v>
      </c>
      <c r="C558" s="19">
        <v>5.28</v>
      </c>
      <c r="D558" s="93"/>
    </row>
    <row r="559" spans="1:4" ht="15.75" hidden="1" outlineLevel="1">
      <c r="A559" s="19" t="s">
        <v>677</v>
      </c>
      <c r="B559" s="20" t="s">
        <v>906</v>
      </c>
      <c r="C559" s="19">
        <v>5.35</v>
      </c>
      <c r="D559" s="93"/>
    </row>
    <row r="560" spans="1:4" ht="15.75" hidden="1" outlineLevel="1">
      <c r="A560" s="19" t="s">
        <v>677</v>
      </c>
      <c r="B560" s="20" t="s">
        <v>907</v>
      </c>
      <c r="C560" s="19">
        <v>5.1189999999999998</v>
      </c>
      <c r="D560" s="93"/>
    </row>
    <row r="561" spans="1:4" ht="15.75" hidden="1" outlineLevel="1">
      <c r="A561" s="19" t="s">
        <v>677</v>
      </c>
      <c r="B561" s="20" t="s">
        <v>908</v>
      </c>
      <c r="C561" s="22">
        <v>5.12</v>
      </c>
      <c r="D561" s="93"/>
    </row>
    <row r="562" spans="1:4" ht="15.75" hidden="1" outlineLevel="1">
      <c r="A562" s="19" t="s">
        <v>677</v>
      </c>
      <c r="B562" s="20" t="s">
        <v>164</v>
      </c>
      <c r="C562" s="19">
        <v>5.1210000000000004</v>
      </c>
      <c r="D562" s="93"/>
    </row>
    <row r="563" spans="1:4" ht="15.75" hidden="1" outlineLevel="1">
      <c r="A563" s="19" t="s">
        <v>677</v>
      </c>
      <c r="B563" s="20" t="s">
        <v>23</v>
      </c>
      <c r="C563" s="19">
        <v>5.36</v>
      </c>
      <c r="D563" s="93"/>
    </row>
    <row r="564" spans="1:4" ht="15.75" hidden="1" outlineLevel="1">
      <c r="A564" s="19" t="s">
        <v>677</v>
      </c>
      <c r="B564" s="20" t="s">
        <v>909</v>
      </c>
      <c r="C564" s="19">
        <v>5.1219999999999999</v>
      </c>
      <c r="D564" s="93"/>
    </row>
    <row r="565" spans="1:4" ht="15.75" hidden="1" outlineLevel="1">
      <c r="A565" s="19" t="s">
        <v>677</v>
      </c>
      <c r="B565" s="20" t="s">
        <v>910</v>
      </c>
      <c r="C565" s="19">
        <v>5.1230000000000002</v>
      </c>
      <c r="D565" s="93"/>
    </row>
    <row r="566" spans="1:4" ht="15.75" hidden="1" outlineLevel="1">
      <c r="A566" s="19" t="s">
        <v>677</v>
      </c>
      <c r="B566" s="20" t="s">
        <v>911</v>
      </c>
      <c r="C566" s="19">
        <v>5.1239999999999997</v>
      </c>
      <c r="D566" s="93"/>
    </row>
    <row r="567" spans="1:4" ht="15.75" hidden="1" outlineLevel="1">
      <c r="A567" s="19" t="s">
        <v>677</v>
      </c>
      <c r="B567" s="20" t="s">
        <v>912</v>
      </c>
      <c r="C567" s="19">
        <v>5.125</v>
      </c>
      <c r="D567" s="93"/>
    </row>
    <row r="568" spans="1:4" ht="15.75" hidden="1" outlineLevel="1">
      <c r="A568" s="19" t="s">
        <v>677</v>
      </c>
      <c r="B568" s="20" t="s">
        <v>913</v>
      </c>
      <c r="C568" s="19">
        <v>5.1260000000000003</v>
      </c>
      <c r="D568" s="93"/>
    </row>
    <row r="569" spans="1:4" ht="15.75" hidden="1" outlineLevel="1">
      <c r="A569" s="19" t="s">
        <v>677</v>
      </c>
      <c r="B569" s="20" t="s">
        <v>914</v>
      </c>
      <c r="C569" s="19">
        <v>5.1269999999999998</v>
      </c>
      <c r="D569" s="93"/>
    </row>
    <row r="570" spans="1:4" ht="15.75" hidden="1" outlineLevel="1">
      <c r="A570" s="19" t="s">
        <v>677</v>
      </c>
      <c r="B570" s="20" t="s">
        <v>262</v>
      </c>
      <c r="C570" s="21">
        <v>5.72</v>
      </c>
      <c r="D570" s="93"/>
    </row>
    <row r="571" spans="1:4" ht="15.75" hidden="1" outlineLevel="1">
      <c r="A571" s="19" t="s">
        <v>677</v>
      </c>
      <c r="B571" s="20" t="s">
        <v>915</v>
      </c>
      <c r="C571" s="19">
        <v>5.1280000000000001</v>
      </c>
      <c r="D571" s="93"/>
    </row>
    <row r="572" spans="1:4" ht="15.75" hidden="1" outlineLevel="1">
      <c r="A572" s="19" t="s">
        <v>677</v>
      </c>
      <c r="B572" s="20" t="s">
        <v>916</v>
      </c>
      <c r="C572" s="19">
        <v>5.1289999999999996</v>
      </c>
      <c r="D572" s="92" t="s">
        <v>2207</v>
      </c>
    </row>
    <row r="573" spans="1:4" ht="15.75" hidden="1" outlineLevel="1">
      <c r="A573" s="19" t="s">
        <v>677</v>
      </c>
      <c r="B573" s="20" t="s">
        <v>917</v>
      </c>
      <c r="C573" s="19">
        <v>5.1310000000000002</v>
      </c>
      <c r="D573" s="93"/>
    </row>
    <row r="574" spans="1:4" ht="15.75" hidden="1" outlineLevel="1">
      <c r="A574" s="19" t="s">
        <v>677</v>
      </c>
      <c r="B574" s="20" t="s">
        <v>918</v>
      </c>
      <c r="C574" s="19">
        <v>5.1319999999999997</v>
      </c>
      <c r="D574" s="92" t="s">
        <v>2207</v>
      </c>
    </row>
    <row r="575" spans="1:4" ht="15.75" hidden="1" outlineLevel="1">
      <c r="A575" s="19" t="s">
        <v>677</v>
      </c>
      <c r="B575" s="20" t="s">
        <v>919</v>
      </c>
      <c r="C575" s="19">
        <v>5.133</v>
      </c>
      <c r="D575" s="92" t="s">
        <v>2207</v>
      </c>
    </row>
    <row r="576" spans="1:4" ht="15.75" hidden="1" outlineLevel="1">
      <c r="A576" s="19" t="s">
        <v>677</v>
      </c>
      <c r="B576" s="20" t="s">
        <v>920</v>
      </c>
      <c r="C576" s="19">
        <v>5.1340000000000003</v>
      </c>
      <c r="D576" s="92" t="s">
        <v>2207</v>
      </c>
    </row>
    <row r="577" spans="1:4" ht="15.75" hidden="1" outlineLevel="1">
      <c r="A577" s="19" t="s">
        <v>677</v>
      </c>
      <c r="B577" s="20" t="s">
        <v>921</v>
      </c>
      <c r="C577" s="22">
        <v>5.13</v>
      </c>
      <c r="D577" s="93"/>
    </row>
    <row r="578" spans="1:4" ht="15.75" hidden="1" outlineLevel="1">
      <c r="A578" s="19" t="s">
        <v>677</v>
      </c>
      <c r="B578" s="20" t="s">
        <v>31</v>
      </c>
      <c r="C578" s="19">
        <v>5.47</v>
      </c>
      <c r="D578" s="93"/>
    </row>
    <row r="579" spans="1:4" ht="15.75" hidden="1" outlineLevel="1">
      <c r="A579" s="19" t="s">
        <v>677</v>
      </c>
      <c r="B579" s="20" t="s">
        <v>32</v>
      </c>
      <c r="C579" s="19">
        <v>5.48</v>
      </c>
      <c r="D579" s="93"/>
    </row>
    <row r="580" spans="1:4" ht="15.75" collapsed="1">
      <c r="A580" s="24" t="s">
        <v>677</v>
      </c>
      <c r="B580" s="20"/>
      <c r="C580" s="19"/>
      <c r="D580" s="93"/>
    </row>
    <row r="581" spans="1:4" ht="15.75" hidden="1" outlineLevel="1">
      <c r="A581" s="19" t="s">
        <v>678</v>
      </c>
      <c r="B581" s="20" t="s">
        <v>8</v>
      </c>
      <c r="C581" s="19">
        <v>5.0999999999999996</v>
      </c>
      <c r="D581" s="93"/>
    </row>
    <row r="582" spans="1:4" ht="15.75" hidden="1" outlineLevel="1">
      <c r="A582" s="19" t="s">
        <v>678</v>
      </c>
      <c r="B582" s="20" t="s">
        <v>9</v>
      </c>
      <c r="C582" s="19">
        <v>5.2</v>
      </c>
      <c r="D582" s="93"/>
    </row>
    <row r="583" spans="1:4" ht="15.75" hidden="1" outlineLevel="1">
      <c r="A583" s="19" t="s">
        <v>678</v>
      </c>
      <c r="B583" s="20" t="s">
        <v>1245</v>
      </c>
      <c r="C583" s="19">
        <v>5.9</v>
      </c>
      <c r="D583" s="92" t="s">
        <v>2207</v>
      </c>
    </row>
    <row r="584" spans="1:4" ht="15.75" hidden="1" outlineLevel="1">
      <c r="A584" s="19" t="s">
        <v>678</v>
      </c>
      <c r="B584" s="20" t="s">
        <v>1246</v>
      </c>
      <c r="C584" s="19">
        <v>5.13</v>
      </c>
      <c r="D584" s="92" t="s">
        <v>2207</v>
      </c>
    </row>
    <row r="585" spans="1:4" ht="15.75" hidden="1" outlineLevel="1">
      <c r="A585" s="19" t="s">
        <v>678</v>
      </c>
      <c r="B585" s="20" t="s">
        <v>1247</v>
      </c>
      <c r="C585" s="19">
        <v>5.16</v>
      </c>
      <c r="D585" s="92" t="s">
        <v>2207</v>
      </c>
    </row>
    <row r="586" spans="1:4" ht="15.75" hidden="1" outlineLevel="1">
      <c r="A586" s="19" t="s">
        <v>678</v>
      </c>
      <c r="B586" s="20" t="s">
        <v>1248</v>
      </c>
      <c r="C586" s="19">
        <v>5.22</v>
      </c>
      <c r="D586" s="92"/>
    </row>
    <row r="587" spans="1:4" ht="15.75" hidden="1" outlineLevel="1">
      <c r="A587" s="19" t="s">
        <v>678</v>
      </c>
      <c r="B587" s="20" t="s">
        <v>146</v>
      </c>
      <c r="C587" s="19">
        <v>5.26</v>
      </c>
      <c r="D587" s="93"/>
    </row>
    <row r="588" spans="1:4" ht="15.75" hidden="1" outlineLevel="1">
      <c r="A588" s="19" t="s">
        <v>678</v>
      </c>
      <c r="B588" s="20" t="s">
        <v>1249</v>
      </c>
      <c r="C588" s="19">
        <v>5.77</v>
      </c>
      <c r="D588" s="93"/>
    </row>
    <row r="589" spans="1:4" ht="15.75" hidden="1" outlineLevel="1">
      <c r="A589" s="19" t="s">
        <v>678</v>
      </c>
      <c r="B589" s="20" t="s">
        <v>16</v>
      </c>
      <c r="C589" s="19">
        <v>5.27</v>
      </c>
      <c r="D589" s="93"/>
    </row>
    <row r="590" spans="1:4" ht="15.75" hidden="1" outlineLevel="1">
      <c r="A590" s="19" t="s">
        <v>678</v>
      </c>
      <c r="B590" s="20" t="s">
        <v>17</v>
      </c>
      <c r="C590" s="19">
        <v>5.28</v>
      </c>
      <c r="D590" s="92" t="s">
        <v>2207</v>
      </c>
    </row>
    <row r="591" spans="1:4" ht="15.75" hidden="1" outlineLevel="1">
      <c r="A591" s="19" t="s">
        <v>678</v>
      </c>
      <c r="B591" s="20" t="s">
        <v>21</v>
      </c>
      <c r="C591" s="19">
        <v>5.31</v>
      </c>
      <c r="D591" s="93"/>
    </row>
    <row r="592" spans="1:4" ht="15.75" hidden="1" outlineLevel="1">
      <c r="A592" s="19" t="s">
        <v>678</v>
      </c>
      <c r="B592" s="20" t="s">
        <v>23</v>
      </c>
      <c r="C592" s="19">
        <v>5.36</v>
      </c>
      <c r="D592" s="93"/>
    </row>
    <row r="593" spans="1:4" ht="15.75" hidden="1" outlineLevel="1">
      <c r="A593" s="19" t="s">
        <v>678</v>
      </c>
      <c r="B593" s="20" t="s">
        <v>1250</v>
      </c>
      <c r="C593" s="19">
        <v>5.78</v>
      </c>
      <c r="D593" s="93"/>
    </row>
    <row r="594" spans="1:4" ht="15.75" hidden="1" outlineLevel="1">
      <c r="A594" s="19" t="s">
        <v>678</v>
      </c>
      <c r="B594" s="20" t="s">
        <v>1251</v>
      </c>
      <c r="C594" s="19">
        <v>5.79</v>
      </c>
      <c r="D594" s="92" t="s">
        <v>2207</v>
      </c>
    </row>
    <row r="595" spans="1:4" ht="15.75" hidden="1" outlineLevel="1">
      <c r="A595" s="19" t="s">
        <v>678</v>
      </c>
      <c r="B595" s="20" t="s">
        <v>1252</v>
      </c>
      <c r="C595" s="19">
        <v>5.41</v>
      </c>
      <c r="D595" s="93"/>
    </row>
    <row r="596" spans="1:4" ht="15.75" hidden="1" outlineLevel="1">
      <c r="A596" s="19" t="s">
        <v>678</v>
      </c>
      <c r="B596" s="20" t="s">
        <v>228</v>
      </c>
      <c r="C596" s="19">
        <v>5.49</v>
      </c>
      <c r="D596" s="93"/>
    </row>
    <row r="597" spans="1:4" ht="15.75" hidden="1" outlineLevel="1">
      <c r="A597" s="19" t="s">
        <v>678</v>
      </c>
      <c r="B597" s="20" t="s">
        <v>229</v>
      </c>
      <c r="C597" s="19">
        <v>5.51</v>
      </c>
      <c r="D597" s="93"/>
    </row>
    <row r="598" spans="1:4" ht="15.75" hidden="1" outlineLevel="1">
      <c r="A598" s="19" t="s">
        <v>678</v>
      </c>
      <c r="B598" s="20" t="s">
        <v>2214</v>
      </c>
      <c r="C598" s="19">
        <v>5.52</v>
      </c>
      <c r="D598" s="93"/>
    </row>
    <row r="599" spans="1:4" ht="15.75" hidden="1" outlineLevel="1">
      <c r="A599" s="19" t="s">
        <v>678</v>
      </c>
      <c r="B599" s="20" t="s">
        <v>24</v>
      </c>
      <c r="C599" s="19">
        <v>5.53</v>
      </c>
      <c r="D599" s="93"/>
    </row>
    <row r="600" spans="1:4" ht="15.75" hidden="1" outlineLevel="1">
      <c r="A600" s="19" t="s">
        <v>678</v>
      </c>
      <c r="B600" s="20" t="s">
        <v>225</v>
      </c>
      <c r="C600" s="19">
        <v>5.69</v>
      </c>
      <c r="D600" s="93"/>
    </row>
    <row r="601" spans="1:4" ht="15.75" hidden="1" outlineLevel="1">
      <c r="A601" s="19" t="s">
        <v>678</v>
      </c>
      <c r="B601" s="20" t="s">
        <v>1254</v>
      </c>
      <c r="C601" s="19">
        <v>5.71</v>
      </c>
      <c r="D601" s="93"/>
    </row>
    <row r="602" spans="1:4" ht="15.75" hidden="1" outlineLevel="1">
      <c r="A602" s="19" t="s">
        <v>678</v>
      </c>
      <c r="B602" s="20" t="s">
        <v>226</v>
      </c>
      <c r="C602" s="21">
        <v>5.7</v>
      </c>
      <c r="D602" s="93"/>
    </row>
    <row r="603" spans="1:4" ht="15.75" hidden="1" outlineLevel="1">
      <c r="A603" s="19" t="s">
        <v>678</v>
      </c>
      <c r="B603" s="20" t="s">
        <v>257</v>
      </c>
      <c r="C603" s="21">
        <v>5.8</v>
      </c>
      <c r="D603" s="92" t="s">
        <v>2207</v>
      </c>
    </row>
    <row r="604" spans="1:4" ht="15.75" hidden="1" outlineLevel="1">
      <c r="A604" s="19" t="s">
        <v>678</v>
      </c>
      <c r="B604" s="20" t="s">
        <v>262</v>
      </c>
      <c r="C604" s="21">
        <v>5.72</v>
      </c>
      <c r="D604" s="92" t="s">
        <v>2207</v>
      </c>
    </row>
    <row r="605" spans="1:4" ht="15.75" hidden="1" outlineLevel="1">
      <c r="A605" s="19" t="s">
        <v>678</v>
      </c>
      <c r="B605" s="20" t="s">
        <v>1255</v>
      </c>
      <c r="C605" s="19">
        <v>5.73</v>
      </c>
      <c r="D605" s="92" t="s">
        <v>2207</v>
      </c>
    </row>
    <row r="606" spans="1:4" ht="15.75" hidden="1" outlineLevel="1">
      <c r="A606" s="19" t="s">
        <v>678</v>
      </c>
      <c r="B606" s="20" t="s">
        <v>227</v>
      </c>
      <c r="C606" s="19">
        <v>5.74</v>
      </c>
      <c r="D606" s="93"/>
    </row>
    <row r="607" spans="1:4" ht="15.75" hidden="1" outlineLevel="1">
      <c r="A607" s="19" t="s">
        <v>678</v>
      </c>
      <c r="B607" s="20" t="s">
        <v>254</v>
      </c>
      <c r="C607" s="19">
        <v>5.75</v>
      </c>
      <c r="D607" s="93"/>
    </row>
    <row r="608" spans="1:4" ht="15.75" hidden="1" outlineLevel="1">
      <c r="A608" s="19" t="s">
        <v>678</v>
      </c>
      <c r="B608" s="20" t="s">
        <v>263</v>
      </c>
      <c r="C608" s="19">
        <v>5.76</v>
      </c>
      <c r="D608" s="93"/>
    </row>
    <row r="609" spans="1:4" ht="15.75" hidden="1" outlineLevel="1">
      <c r="A609" s="19" t="s">
        <v>678</v>
      </c>
      <c r="B609" s="20" t="s">
        <v>1256</v>
      </c>
      <c r="C609" s="19">
        <v>5.81</v>
      </c>
      <c r="D609" s="92" t="s">
        <v>2207</v>
      </c>
    </row>
    <row r="610" spans="1:4" ht="15.75" hidden="1" outlineLevel="1">
      <c r="A610" s="19" t="s">
        <v>678</v>
      </c>
      <c r="B610" s="20" t="s">
        <v>1257</v>
      </c>
      <c r="C610" s="19">
        <v>5.82</v>
      </c>
      <c r="D610" s="92" t="s">
        <v>2207</v>
      </c>
    </row>
    <row r="611" spans="1:4" ht="15.75" hidden="1" outlineLevel="1">
      <c r="A611" s="19" t="s">
        <v>678</v>
      </c>
      <c r="B611" s="20" t="s">
        <v>1258</v>
      </c>
      <c r="C611" s="19">
        <v>5.83</v>
      </c>
      <c r="D611" s="92" t="s">
        <v>2207</v>
      </c>
    </row>
    <row r="612" spans="1:4" ht="15.75" hidden="1" outlineLevel="1">
      <c r="A612" s="19" t="s">
        <v>678</v>
      </c>
      <c r="B612" s="20" t="s">
        <v>1259</v>
      </c>
      <c r="C612" s="19">
        <v>5.84</v>
      </c>
      <c r="D612" s="93"/>
    </row>
    <row r="613" spans="1:4" ht="15.75" hidden="1" outlineLevel="1">
      <c r="A613" s="19" t="s">
        <v>678</v>
      </c>
      <c r="B613" s="20" t="s">
        <v>1260</v>
      </c>
      <c r="C613" s="19">
        <v>5.85</v>
      </c>
      <c r="D613" s="92" t="s">
        <v>2207</v>
      </c>
    </row>
    <row r="614" spans="1:4" ht="15.75" hidden="1" outlineLevel="1">
      <c r="A614" s="19" t="s">
        <v>678</v>
      </c>
      <c r="B614" s="20" t="s">
        <v>1261</v>
      </c>
      <c r="C614" s="19">
        <v>5.86</v>
      </c>
      <c r="D614" s="92" t="s">
        <v>2207</v>
      </c>
    </row>
    <row r="615" spans="1:4" ht="15.75" hidden="1" outlineLevel="1">
      <c r="A615" s="19" t="s">
        <v>678</v>
      </c>
      <c r="B615" s="20" t="s">
        <v>1262</v>
      </c>
      <c r="C615" s="19">
        <v>5.88</v>
      </c>
      <c r="D615" s="92" t="s">
        <v>2207</v>
      </c>
    </row>
    <row r="616" spans="1:4" ht="15.75" hidden="1" outlineLevel="1">
      <c r="A616" s="19" t="s">
        <v>678</v>
      </c>
      <c r="B616" s="20" t="s">
        <v>1263</v>
      </c>
      <c r="C616" s="19">
        <v>5.87</v>
      </c>
      <c r="D616" s="93"/>
    </row>
    <row r="617" spans="1:4" ht="15.75" hidden="1" outlineLevel="1">
      <c r="A617" s="19" t="s">
        <v>678</v>
      </c>
      <c r="B617" s="20" t="s">
        <v>265</v>
      </c>
      <c r="C617" s="19">
        <v>5.109</v>
      </c>
      <c r="D617" s="93"/>
    </row>
    <row r="618" spans="1:4" ht="15.75" hidden="1" outlineLevel="1">
      <c r="A618" s="19" t="s">
        <v>678</v>
      </c>
      <c r="B618" s="20" t="s">
        <v>267</v>
      </c>
      <c r="C618" s="22">
        <v>5.1100000000000003</v>
      </c>
      <c r="D618" s="92" t="s">
        <v>2207</v>
      </c>
    </row>
    <row r="619" spans="1:4" ht="15.75" hidden="1" outlineLevel="1">
      <c r="A619" s="19" t="s">
        <v>678</v>
      </c>
      <c r="B619" s="20" t="s">
        <v>266</v>
      </c>
      <c r="C619" s="19">
        <v>5.1109999999999998</v>
      </c>
      <c r="D619" s="93"/>
    </row>
    <row r="620" spans="1:4" ht="15.75" hidden="1" outlineLevel="1">
      <c r="A620" s="19" t="s">
        <v>678</v>
      </c>
      <c r="B620" s="20" t="s">
        <v>268</v>
      </c>
      <c r="C620" s="19">
        <v>5.1120000000000001</v>
      </c>
      <c r="D620" s="93"/>
    </row>
    <row r="621" spans="1:4" ht="15.75" hidden="1" outlineLevel="1">
      <c r="A621" s="19" t="s">
        <v>678</v>
      </c>
      <c r="B621" s="20" t="s">
        <v>2213</v>
      </c>
      <c r="C621" s="19">
        <v>5.1130000000000004</v>
      </c>
      <c r="D621" s="93"/>
    </row>
    <row r="622" spans="1:4" ht="15.75" hidden="1" outlineLevel="1">
      <c r="A622" s="19" t="s">
        <v>678</v>
      </c>
      <c r="B622" s="20" t="s">
        <v>1264</v>
      </c>
      <c r="C622" s="19">
        <v>5.99</v>
      </c>
      <c r="D622" s="92" t="s">
        <v>2207</v>
      </c>
    </row>
    <row r="623" spans="1:4" ht="15.75" hidden="1" outlineLevel="1">
      <c r="A623" s="19" t="s">
        <v>678</v>
      </c>
      <c r="B623" s="20" t="s">
        <v>1265</v>
      </c>
      <c r="C623" s="19">
        <v>5.58</v>
      </c>
      <c r="D623" s="92"/>
    </row>
    <row r="624" spans="1:4" ht="15.75" hidden="1" outlineLevel="1">
      <c r="A624" s="19" t="s">
        <v>678</v>
      </c>
      <c r="B624" s="20" t="s">
        <v>28</v>
      </c>
      <c r="C624" s="19">
        <v>5.54</v>
      </c>
      <c r="D624" s="93"/>
    </row>
    <row r="625" spans="1:4" ht="15.75" hidden="1" outlineLevel="1">
      <c r="A625" s="19" t="s">
        <v>678</v>
      </c>
      <c r="B625" s="20" t="s">
        <v>1266</v>
      </c>
      <c r="C625" s="19">
        <v>5.56</v>
      </c>
      <c r="D625" s="93"/>
    </row>
    <row r="626" spans="1:4" ht="15.75" hidden="1" outlineLevel="1">
      <c r="A626" s="19" t="s">
        <v>678</v>
      </c>
      <c r="B626" s="20" t="s">
        <v>30</v>
      </c>
      <c r="C626" s="19">
        <v>5.63</v>
      </c>
      <c r="D626" s="93"/>
    </row>
    <row r="627" spans="1:4" ht="15.75" hidden="1" outlineLevel="1">
      <c r="A627" s="19" t="s">
        <v>678</v>
      </c>
      <c r="B627" s="20" t="s">
        <v>1267</v>
      </c>
      <c r="C627" s="19">
        <v>5.64</v>
      </c>
      <c r="D627" s="93"/>
    </row>
    <row r="628" spans="1:4" ht="15.75" hidden="1" outlineLevel="1">
      <c r="A628" s="19" t="s">
        <v>678</v>
      </c>
      <c r="B628" s="20" t="s">
        <v>255</v>
      </c>
      <c r="C628" s="19">
        <v>5.65</v>
      </c>
      <c r="D628" s="93"/>
    </row>
    <row r="629" spans="1:4" ht="15.75" hidden="1" outlineLevel="1">
      <c r="A629" s="19" t="s">
        <v>678</v>
      </c>
      <c r="B629" s="20" t="s">
        <v>270</v>
      </c>
      <c r="C629" s="19">
        <v>5.66</v>
      </c>
      <c r="D629" s="93"/>
    </row>
    <row r="630" spans="1:4" ht="15.75" hidden="1" outlineLevel="1">
      <c r="A630" s="19" t="s">
        <v>678</v>
      </c>
      <c r="B630" s="20" t="s">
        <v>264</v>
      </c>
      <c r="C630" s="19">
        <v>5.89</v>
      </c>
      <c r="D630" s="92" t="s">
        <v>2207</v>
      </c>
    </row>
    <row r="631" spans="1:4" ht="15.75" hidden="1" outlineLevel="1">
      <c r="A631" s="19" t="s">
        <v>678</v>
      </c>
      <c r="B631" s="20" t="s">
        <v>256</v>
      </c>
      <c r="C631" s="19">
        <v>5.68</v>
      </c>
      <c r="D631" s="93"/>
    </row>
    <row r="632" spans="1:4" ht="15.75" hidden="1" outlineLevel="1">
      <c r="A632" s="19" t="s">
        <v>678</v>
      </c>
      <c r="B632" s="20" t="s">
        <v>31</v>
      </c>
      <c r="C632" s="19">
        <v>5.47</v>
      </c>
      <c r="D632" s="93"/>
    </row>
    <row r="633" spans="1:4" ht="15.75" hidden="1" outlineLevel="1">
      <c r="A633" s="19" t="s">
        <v>678</v>
      </c>
      <c r="B633" s="20" t="s">
        <v>32</v>
      </c>
      <c r="C633" s="19">
        <v>5.48</v>
      </c>
      <c r="D633" s="93"/>
    </row>
    <row r="634" spans="1:4" ht="15.75" collapsed="1">
      <c r="A634" s="24" t="s">
        <v>678</v>
      </c>
      <c r="B634" s="20"/>
      <c r="C634" s="19"/>
      <c r="D634" s="93"/>
    </row>
    <row r="635" spans="1:4" ht="15.75" hidden="1" outlineLevel="1">
      <c r="A635" s="19" t="s">
        <v>679</v>
      </c>
      <c r="B635" s="20" t="s">
        <v>8</v>
      </c>
      <c r="C635" s="19">
        <v>5.0999999999999996</v>
      </c>
      <c r="D635" s="93"/>
    </row>
    <row r="636" spans="1:4" ht="15.75" hidden="1" outlineLevel="1">
      <c r="A636" s="19" t="s">
        <v>679</v>
      </c>
      <c r="B636" s="20" t="s">
        <v>9</v>
      </c>
      <c r="C636" s="19">
        <v>5.2</v>
      </c>
      <c r="D636" s="93"/>
    </row>
    <row r="637" spans="1:4" ht="15.75" hidden="1" outlineLevel="1">
      <c r="A637" s="19" t="s">
        <v>679</v>
      </c>
      <c r="B637" s="20" t="s">
        <v>10</v>
      </c>
      <c r="C637" s="19">
        <v>5.3</v>
      </c>
      <c r="D637" s="93"/>
    </row>
    <row r="638" spans="1:4" ht="15.75" hidden="1" outlineLevel="1">
      <c r="A638" s="19" t="s">
        <v>679</v>
      </c>
      <c r="B638" s="20" t="s">
        <v>11</v>
      </c>
      <c r="C638" s="19">
        <v>5.6</v>
      </c>
      <c r="D638" s="93"/>
    </row>
    <row r="639" spans="1:4" ht="15.75" hidden="1" outlineLevel="1">
      <c r="A639" s="19" t="s">
        <v>679</v>
      </c>
      <c r="B639" s="20" t="s">
        <v>2211</v>
      </c>
      <c r="C639" s="21">
        <v>5.0999999999999996</v>
      </c>
      <c r="D639" s="93"/>
    </row>
    <row r="640" spans="1:4" ht="15.75" hidden="1" outlineLevel="1">
      <c r="A640" s="19" t="s">
        <v>679</v>
      </c>
      <c r="B640" s="20" t="s">
        <v>2208</v>
      </c>
      <c r="C640" s="19">
        <v>5.14</v>
      </c>
      <c r="D640" s="93"/>
    </row>
    <row r="641" spans="1:4" ht="15.75" hidden="1" outlineLevel="1">
      <c r="A641" s="19" t="s">
        <v>679</v>
      </c>
      <c r="B641" s="20" t="s">
        <v>14</v>
      </c>
      <c r="C641" s="19">
        <v>5.19</v>
      </c>
      <c r="D641" s="93"/>
    </row>
    <row r="642" spans="1:4" ht="15.75" hidden="1" outlineLevel="1">
      <c r="A642" s="19" t="s">
        <v>679</v>
      </c>
      <c r="B642" s="20" t="s">
        <v>15</v>
      </c>
      <c r="C642" s="19">
        <v>5.24</v>
      </c>
      <c r="D642" s="93"/>
    </row>
    <row r="643" spans="1:4" ht="15.75" hidden="1" outlineLevel="1">
      <c r="A643" s="19" t="s">
        <v>679</v>
      </c>
      <c r="B643" s="20" t="s">
        <v>146</v>
      </c>
      <c r="C643" s="19">
        <v>5.26</v>
      </c>
      <c r="D643" s="93"/>
    </row>
    <row r="644" spans="1:4" ht="15.75" hidden="1" outlineLevel="1">
      <c r="A644" s="19" t="s">
        <v>679</v>
      </c>
      <c r="B644" s="20" t="s">
        <v>16</v>
      </c>
      <c r="C644" s="19">
        <v>5.27</v>
      </c>
      <c r="D644" s="93"/>
    </row>
    <row r="645" spans="1:4" ht="15.75" hidden="1" outlineLevel="1">
      <c r="A645" s="19" t="s">
        <v>679</v>
      </c>
      <c r="B645" s="20" t="s">
        <v>17</v>
      </c>
      <c r="C645" s="19">
        <v>5.28</v>
      </c>
      <c r="D645" s="93"/>
    </row>
    <row r="646" spans="1:4" ht="15.75" hidden="1" outlineLevel="1">
      <c r="A646" s="19" t="s">
        <v>679</v>
      </c>
      <c r="B646" s="20" t="s">
        <v>23</v>
      </c>
      <c r="C646" s="19">
        <v>5.36</v>
      </c>
      <c r="D646" s="93"/>
    </row>
    <row r="647" spans="1:4" ht="15.75" hidden="1" outlineLevel="1">
      <c r="A647" s="19" t="s">
        <v>679</v>
      </c>
      <c r="B647" s="20" t="s">
        <v>147</v>
      </c>
      <c r="C647" s="19">
        <v>5.33</v>
      </c>
      <c r="D647" s="93"/>
    </row>
    <row r="648" spans="1:4" ht="15.75" hidden="1" outlineLevel="1">
      <c r="A648" s="19" t="s">
        <v>679</v>
      </c>
      <c r="B648" s="20" t="s">
        <v>253</v>
      </c>
      <c r="C648" s="19">
        <v>5.37</v>
      </c>
      <c r="D648" s="93"/>
    </row>
    <row r="649" spans="1:4" ht="15.75" hidden="1" outlineLevel="1">
      <c r="A649" s="19" t="s">
        <v>679</v>
      </c>
      <c r="B649" s="20" t="s">
        <v>228</v>
      </c>
      <c r="C649" s="19">
        <v>5.49</v>
      </c>
      <c r="D649" s="93"/>
    </row>
    <row r="650" spans="1:4" ht="15.75" hidden="1" outlineLevel="1">
      <c r="A650" s="19" t="s">
        <v>679</v>
      </c>
      <c r="B650" s="20" t="s">
        <v>229</v>
      </c>
      <c r="C650" s="19">
        <v>5.51</v>
      </c>
      <c r="D650" s="93"/>
    </row>
    <row r="651" spans="1:4" ht="15.75" hidden="1" outlineLevel="1">
      <c r="A651" s="19" t="s">
        <v>679</v>
      </c>
      <c r="B651" s="20" t="s">
        <v>2212</v>
      </c>
      <c r="C651" s="19">
        <v>5.52</v>
      </c>
      <c r="D651" s="93"/>
    </row>
    <row r="652" spans="1:4" ht="15.75" hidden="1" outlineLevel="1">
      <c r="A652" s="19" t="s">
        <v>679</v>
      </c>
      <c r="B652" s="20" t="s">
        <v>24</v>
      </c>
      <c r="C652" s="19">
        <v>5.53</v>
      </c>
      <c r="D652" s="93"/>
    </row>
    <row r="653" spans="1:4" ht="15.75" hidden="1" outlineLevel="1">
      <c r="A653" s="19" t="s">
        <v>679</v>
      </c>
      <c r="B653" s="20" t="s">
        <v>225</v>
      </c>
      <c r="C653" s="19">
        <v>5.69</v>
      </c>
      <c r="D653" s="93"/>
    </row>
    <row r="654" spans="1:4" ht="15.75" hidden="1" outlineLevel="1">
      <c r="A654" s="19" t="s">
        <v>679</v>
      </c>
      <c r="B654" s="20" t="s">
        <v>226</v>
      </c>
      <c r="C654" s="21">
        <v>5.7</v>
      </c>
      <c r="D654" s="93"/>
    </row>
    <row r="655" spans="1:4" ht="15.75" hidden="1" outlineLevel="1">
      <c r="A655" s="19" t="s">
        <v>679</v>
      </c>
      <c r="B655" s="20" t="s">
        <v>227</v>
      </c>
      <c r="C655" s="19">
        <v>5.74</v>
      </c>
      <c r="D655" s="93"/>
    </row>
    <row r="656" spans="1:4" ht="15.75" hidden="1" outlineLevel="1">
      <c r="A656" s="19" t="s">
        <v>679</v>
      </c>
      <c r="B656" s="20" t="s">
        <v>265</v>
      </c>
      <c r="C656" s="19">
        <v>5.109</v>
      </c>
      <c r="D656" s="93"/>
    </row>
    <row r="657" spans="1:4" ht="15.75" hidden="1" outlineLevel="1">
      <c r="A657" s="19" t="s">
        <v>679</v>
      </c>
      <c r="B657" s="20" t="s">
        <v>266</v>
      </c>
      <c r="C657" s="19">
        <v>5.1109999999999998</v>
      </c>
      <c r="D657" s="93"/>
    </row>
    <row r="658" spans="1:4" ht="15.75" hidden="1" outlineLevel="1">
      <c r="A658" s="19" t="s">
        <v>679</v>
      </c>
      <c r="B658" s="20" t="s">
        <v>268</v>
      </c>
      <c r="C658" s="19">
        <v>5.1120000000000001</v>
      </c>
      <c r="D658" s="93"/>
    </row>
    <row r="659" spans="1:4" ht="15.75" hidden="1" outlineLevel="1">
      <c r="A659" s="19" t="s">
        <v>679</v>
      </c>
      <c r="B659" s="20" t="s">
        <v>27</v>
      </c>
      <c r="C659" s="19">
        <v>5.58</v>
      </c>
      <c r="D659" s="93"/>
    </row>
    <row r="660" spans="1:4" ht="15.75" hidden="1" outlineLevel="1">
      <c r="A660" s="19" t="s">
        <v>679</v>
      </c>
      <c r="B660" s="20" t="s">
        <v>28</v>
      </c>
      <c r="C660" s="19">
        <v>5.54</v>
      </c>
      <c r="D660" s="93"/>
    </row>
    <row r="661" spans="1:4" ht="15.75" hidden="1" outlineLevel="1">
      <c r="A661" s="19" t="s">
        <v>679</v>
      </c>
      <c r="B661" s="20" t="s">
        <v>29</v>
      </c>
      <c r="C661" s="19">
        <v>5.55</v>
      </c>
      <c r="D661" s="93"/>
    </row>
    <row r="662" spans="1:4" ht="15.75" hidden="1" outlineLevel="1">
      <c r="A662" s="19" t="s">
        <v>679</v>
      </c>
      <c r="B662" s="20" t="s">
        <v>30</v>
      </c>
      <c r="C662" s="19">
        <v>5.63</v>
      </c>
      <c r="D662" s="93"/>
    </row>
    <row r="663" spans="1:4" ht="15.75" hidden="1" outlineLevel="1">
      <c r="A663" s="19" t="s">
        <v>679</v>
      </c>
      <c r="B663" s="20" t="s">
        <v>31</v>
      </c>
      <c r="C663" s="19">
        <v>5.47</v>
      </c>
      <c r="D663" s="93"/>
    </row>
    <row r="664" spans="1:4" ht="15.75" hidden="1" outlineLevel="1">
      <c r="A664" s="19" t="s">
        <v>679</v>
      </c>
      <c r="B664" s="20" t="s">
        <v>32</v>
      </c>
      <c r="C664" s="19">
        <v>5.48</v>
      </c>
      <c r="D664" s="93"/>
    </row>
    <row r="665" spans="1:4" ht="15.75" collapsed="1">
      <c r="A665" s="24" t="s">
        <v>679</v>
      </c>
      <c r="B665" s="20"/>
      <c r="C665" s="19"/>
      <c r="D665" s="93"/>
    </row>
    <row r="666" spans="1:4" ht="15.75" hidden="1" outlineLevel="1">
      <c r="A666" s="19" t="s">
        <v>680</v>
      </c>
      <c r="B666" s="20" t="s">
        <v>8</v>
      </c>
      <c r="C666" s="19">
        <v>5.0999999999999996</v>
      </c>
      <c r="D666" s="93"/>
    </row>
    <row r="667" spans="1:4" ht="15.75" hidden="1" outlineLevel="1">
      <c r="A667" s="19" t="s">
        <v>680</v>
      </c>
      <c r="B667" s="20" t="s">
        <v>9</v>
      </c>
      <c r="C667" s="19">
        <v>5.2</v>
      </c>
      <c r="D667" s="93"/>
    </row>
    <row r="668" spans="1:4" ht="15.75" hidden="1" outlineLevel="1">
      <c r="A668" s="19" t="s">
        <v>680</v>
      </c>
      <c r="B668" s="20" t="s">
        <v>1368</v>
      </c>
      <c r="C668" s="19">
        <v>5.4</v>
      </c>
      <c r="D668" s="93"/>
    </row>
    <row r="669" spans="1:4" ht="15.75" hidden="1" outlineLevel="1">
      <c r="A669" s="19" t="s">
        <v>680</v>
      </c>
      <c r="B669" s="20" t="s">
        <v>1369</v>
      </c>
      <c r="C669" s="19">
        <v>5.7</v>
      </c>
      <c r="D669" s="93"/>
    </row>
    <row r="670" spans="1:4" ht="15.75" hidden="1" outlineLevel="1">
      <c r="A670" s="19" t="s">
        <v>680</v>
      </c>
      <c r="B670" s="20" t="s">
        <v>1370</v>
      </c>
      <c r="C670" s="19">
        <v>5.1100000000000003</v>
      </c>
      <c r="D670" s="93"/>
    </row>
    <row r="671" spans="1:4" ht="15.75" hidden="1" outlineLevel="1">
      <c r="A671" s="19" t="s">
        <v>680</v>
      </c>
      <c r="B671" s="20" t="s">
        <v>146</v>
      </c>
      <c r="C671" s="19">
        <v>5.26</v>
      </c>
      <c r="D671" s="93"/>
    </row>
    <row r="672" spans="1:4" ht="15.75" hidden="1" outlineLevel="1">
      <c r="A672" s="19" t="s">
        <v>680</v>
      </c>
      <c r="B672" s="20" t="s">
        <v>1371</v>
      </c>
      <c r="C672" s="19">
        <v>5.43</v>
      </c>
      <c r="D672" s="93"/>
    </row>
    <row r="673" spans="1:4" ht="15.75" hidden="1" outlineLevel="1">
      <c r="A673" s="19" t="s">
        <v>680</v>
      </c>
      <c r="B673" s="20" t="s">
        <v>16</v>
      </c>
      <c r="C673" s="19">
        <v>5.27</v>
      </c>
      <c r="D673" s="93"/>
    </row>
    <row r="674" spans="1:4" ht="15.75" hidden="1" outlineLevel="1">
      <c r="A674" s="19" t="s">
        <v>680</v>
      </c>
      <c r="B674" s="20" t="s">
        <v>17</v>
      </c>
      <c r="C674" s="19">
        <v>5.28</v>
      </c>
      <c r="D674" s="93"/>
    </row>
    <row r="675" spans="1:4" ht="15.75" hidden="1" outlineLevel="1">
      <c r="A675" s="19" t="s">
        <v>680</v>
      </c>
      <c r="B675" s="20" t="s">
        <v>23</v>
      </c>
      <c r="C675" s="19">
        <v>5.36</v>
      </c>
      <c r="D675" s="93"/>
    </row>
    <row r="676" spans="1:4" ht="15.75" hidden="1" outlineLevel="1">
      <c r="A676" s="19" t="s">
        <v>680</v>
      </c>
      <c r="B676" s="20" t="s">
        <v>1372</v>
      </c>
      <c r="C676" s="21">
        <v>5.5</v>
      </c>
      <c r="D676" s="93"/>
    </row>
    <row r="677" spans="1:4" ht="15.75" hidden="1" outlineLevel="1">
      <c r="A677" s="19" t="s">
        <v>680</v>
      </c>
      <c r="B677" s="20" t="s">
        <v>229</v>
      </c>
      <c r="C677" s="19">
        <v>5.51</v>
      </c>
      <c r="D677" s="93"/>
    </row>
    <row r="678" spans="1:4" ht="15.75" hidden="1" outlineLevel="1">
      <c r="A678" s="19" t="s">
        <v>680</v>
      </c>
      <c r="B678" s="20" t="s">
        <v>24</v>
      </c>
      <c r="C678" s="19">
        <v>5.53</v>
      </c>
      <c r="D678" s="93"/>
    </row>
    <row r="679" spans="1:4" ht="15.75" hidden="1" outlineLevel="1">
      <c r="A679" s="19" t="s">
        <v>680</v>
      </c>
      <c r="B679" s="20" t="s">
        <v>225</v>
      </c>
      <c r="C679" s="19">
        <v>5.69</v>
      </c>
      <c r="D679" s="93"/>
    </row>
    <row r="680" spans="1:4" ht="15.75" hidden="1" outlineLevel="1">
      <c r="A680" s="19" t="s">
        <v>680</v>
      </c>
      <c r="B680" s="20" t="s">
        <v>226</v>
      </c>
      <c r="C680" s="21">
        <v>5.7</v>
      </c>
      <c r="D680" s="92" t="s">
        <v>2207</v>
      </c>
    </row>
    <row r="681" spans="1:4" ht="15.75" hidden="1" outlineLevel="1">
      <c r="A681" s="19" t="s">
        <v>680</v>
      </c>
      <c r="B681" s="20" t="s">
        <v>227</v>
      </c>
      <c r="C681" s="19">
        <v>5.74</v>
      </c>
      <c r="D681" s="93"/>
    </row>
    <row r="682" spans="1:4" ht="15.75" hidden="1" outlineLevel="1">
      <c r="A682" s="19" t="s">
        <v>680</v>
      </c>
      <c r="B682" s="20" t="s">
        <v>1373</v>
      </c>
      <c r="C682" s="19">
        <v>5.59</v>
      </c>
      <c r="D682" s="93"/>
    </row>
    <row r="683" spans="1:4" ht="15.75" hidden="1" outlineLevel="1">
      <c r="A683" s="19" t="s">
        <v>680</v>
      </c>
      <c r="B683" s="20" t="s">
        <v>28</v>
      </c>
      <c r="C683" s="19">
        <v>5.54</v>
      </c>
      <c r="D683" s="93"/>
    </row>
    <row r="684" spans="1:4" ht="15.75" hidden="1" outlineLevel="1">
      <c r="A684" s="19" t="s">
        <v>680</v>
      </c>
      <c r="B684" s="20" t="s">
        <v>1374</v>
      </c>
      <c r="C684" s="19">
        <v>5.57</v>
      </c>
      <c r="D684" s="93"/>
    </row>
    <row r="685" spans="1:4" ht="15.75" hidden="1" outlineLevel="1">
      <c r="A685" s="19" t="s">
        <v>680</v>
      </c>
      <c r="B685" s="20" t="s">
        <v>30</v>
      </c>
      <c r="C685" s="19">
        <v>5.63</v>
      </c>
      <c r="D685" s="93"/>
    </row>
    <row r="686" spans="1:4" ht="15.75" hidden="1" outlineLevel="1">
      <c r="A686" s="19" t="s">
        <v>680</v>
      </c>
      <c r="B686" s="20" t="s">
        <v>31</v>
      </c>
      <c r="C686" s="19">
        <v>5.47</v>
      </c>
      <c r="D686" s="93"/>
    </row>
    <row r="687" spans="1:4" ht="15.75" hidden="1" outlineLevel="1">
      <c r="A687" s="19" t="s">
        <v>680</v>
      </c>
      <c r="B687" s="20" t="s">
        <v>32</v>
      </c>
      <c r="C687" s="19">
        <v>5.48</v>
      </c>
      <c r="D687" s="93"/>
    </row>
    <row r="688" spans="1:4" ht="15.75" collapsed="1">
      <c r="A688" s="24" t="s">
        <v>680</v>
      </c>
      <c r="B688" s="20"/>
      <c r="C688" s="19"/>
      <c r="D688" s="93"/>
    </row>
    <row r="689" spans="1:4" ht="15.75" hidden="1" outlineLevel="1">
      <c r="A689" s="19" t="s">
        <v>681</v>
      </c>
      <c r="B689" s="20" t="s">
        <v>8</v>
      </c>
      <c r="C689" s="19">
        <v>5.0999999999999996</v>
      </c>
      <c r="D689" s="93"/>
    </row>
    <row r="690" spans="1:4" ht="15.75" hidden="1" outlineLevel="1">
      <c r="A690" s="19" t="s">
        <v>681</v>
      </c>
      <c r="B690" s="20" t="s">
        <v>9</v>
      </c>
      <c r="C690" s="19">
        <v>5.2</v>
      </c>
      <c r="D690" s="93"/>
    </row>
    <row r="691" spans="1:4" ht="15.75" hidden="1" outlineLevel="1">
      <c r="A691" s="19" t="s">
        <v>681</v>
      </c>
      <c r="B691" s="20" t="s">
        <v>1398</v>
      </c>
      <c r="C691" s="19">
        <v>5.17</v>
      </c>
      <c r="D691" s="93"/>
    </row>
    <row r="692" spans="1:4" ht="15.75" hidden="1" outlineLevel="1">
      <c r="A692" s="19" t="s">
        <v>681</v>
      </c>
      <c r="B692" s="20" t="s">
        <v>146</v>
      </c>
      <c r="C692" s="19">
        <v>5.26</v>
      </c>
      <c r="D692" s="93"/>
    </row>
    <row r="693" spans="1:4" ht="15.75" hidden="1" outlineLevel="1">
      <c r="A693" s="19" t="s">
        <v>681</v>
      </c>
      <c r="B693" s="20" t="s">
        <v>1399</v>
      </c>
      <c r="C693" s="19">
        <v>5.1029999999999998</v>
      </c>
      <c r="D693" s="93"/>
    </row>
    <row r="694" spans="1:4" ht="15.75" hidden="1" outlineLevel="1">
      <c r="A694" s="19" t="s">
        <v>681</v>
      </c>
      <c r="B694" s="20" t="s">
        <v>23</v>
      </c>
      <c r="C694" s="19">
        <v>5.36</v>
      </c>
      <c r="D694" s="93"/>
    </row>
    <row r="695" spans="1:4" ht="15.75" hidden="1" outlineLevel="1">
      <c r="A695" s="19" t="s">
        <v>681</v>
      </c>
      <c r="B695" s="20" t="s">
        <v>253</v>
      </c>
      <c r="C695" s="19">
        <v>5.37</v>
      </c>
      <c r="D695" s="93"/>
    </row>
    <row r="696" spans="1:4" ht="15.75" hidden="1" outlineLevel="1">
      <c r="A696" s="19" t="s">
        <v>681</v>
      </c>
      <c r="B696" s="20" t="s">
        <v>1400</v>
      </c>
      <c r="C696" s="19">
        <v>5.1040000000000001</v>
      </c>
      <c r="D696" s="93"/>
    </row>
    <row r="697" spans="1:4" ht="15.75" hidden="1" outlineLevel="1">
      <c r="A697" s="19" t="s">
        <v>681</v>
      </c>
      <c r="B697" s="20" t="s">
        <v>1401</v>
      </c>
      <c r="C697" s="19">
        <v>5.1050000000000004</v>
      </c>
      <c r="D697" s="93"/>
    </row>
    <row r="698" spans="1:4" ht="15.75" hidden="1" outlineLevel="1">
      <c r="A698" s="19" t="s">
        <v>681</v>
      </c>
      <c r="B698" s="20" t="s">
        <v>1402</v>
      </c>
      <c r="C698" s="19">
        <v>5.1059999999999999</v>
      </c>
      <c r="D698" s="93"/>
    </row>
    <row r="699" spans="1:4" ht="15.75" hidden="1" outlineLevel="1">
      <c r="A699" s="19" t="s">
        <v>681</v>
      </c>
      <c r="B699" s="20" t="s">
        <v>1403</v>
      </c>
      <c r="C699" s="19">
        <v>5.1070000000000002</v>
      </c>
      <c r="D699" s="93"/>
    </row>
    <row r="700" spans="1:4" ht="15.75" hidden="1" outlineLevel="1">
      <c r="A700" s="19" t="s">
        <v>681</v>
      </c>
      <c r="B700" s="20" t="s">
        <v>2215</v>
      </c>
      <c r="C700" s="19">
        <v>5.1079999999999997</v>
      </c>
      <c r="D700" s="92" t="s">
        <v>2207</v>
      </c>
    </row>
    <row r="701" spans="1:4" ht="15.75" hidden="1" outlineLevel="1">
      <c r="A701" s="19" t="s">
        <v>681</v>
      </c>
      <c r="B701" s="20" t="s">
        <v>265</v>
      </c>
      <c r="C701" s="19">
        <v>5.109</v>
      </c>
      <c r="D701" s="93"/>
    </row>
    <row r="702" spans="1:4" ht="15.75" hidden="1" outlineLevel="1">
      <c r="A702" s="19" t="s">
        <v>681</v>
      </c>
      <c r="B702" s="20" t="s">
        <v>267</v>
      </c>
      <c r="C702" s="22">
        <v>5.1100000000000003</v>
      </c>
      <c r="D702" s="92" t="s">
        <v>2207</v>
      </c>
    </row>
    <row r="703" spans="1:4" ht="15.75" hidden="1" outlineLevel="1">
      <c r="A703" s="19" t="s">
        <v>681</v>
      </c>
      <c r="B703" s="20" t="s">
        <v>266</v>
      </c>
      <c r="C703" s="19">
        <v>5.1109999999999998</v>
      </c>
      <c r="D703" s="93"/>
    </row>
    <row r="704" spans="1:4" ht="15.75" hidden="1" outlineLevel="1">
      <c r="A704" s="19" t="s">
        <v>681</v>
      </c>
      <c r="B704" s="20" t="s">
        <v>268</v>
      </c>
      <c r="C704" s="19">
        <v>5.1120000000000001</v>
      </c>
      <c r="D704" s="93"/>
    </row>
    <row r="705" spans="1:4" ht="15.75" hidden="1" outlineLevel="1">
      <c r="A705" s="19" t="s">
        <v>681</v>
      </c>
      <c r="B705" s="20" t="s">
        <v>24</v>
      </c>
      <c r="C705" s="19">
        <v>5.53</v>
      </c>
      <c r="D705" s="93"/>
    </row>
    <row r="706" spans="1:4" ht="15.75" hidden="1" outlineLevel="1">
      <c r="A706" s="19" t="s">
        <v>681</v>
      </c>
      <c r="B706" s="20" t="s">
        <v>1267</v>
      </c>
      <c r="C706" s="19">
        <v>5.64</v>
      </c>
      <c r="D706" s="93"/>
    </row>
    <row r="707" spans="1:4" ht="15.75" hidden="1" outlineLevel="1">
      <c r="A707" s="19" t="s">
        <v>681</v>
      </c>
      <c r="B707" s="20" t="s">
        <v>30</v>
      </c>
      <c r="C707" s="19">
        <v>5.63</v>
      </c>
      <c r="D707" s="93"/>
    </row>
    <row r="708" spans="1:4" ht="15.75" hidden="1" outlineLevel="1">
      <c r="A708" s="19" t="s">
        <v>681</v>
      </c>
      <c r="B708" s="20" t="s">
        <v>255</v>
      </c>
      <c r="C708" s="19">
        <v>5.65</v>
      </c>
      <c r="D708" s="93"/>
    </row>
    <row r="709" spans="1:4" ht="15.75" hidden="1" outlineLevel="1">
      <c r="A709" s="19" t="s">
        <v>681</v>
      </c>
      <c r="B709" s="20" t="s">
        <v>270</v>
      </c>
      <c r="C709" s="19">
        <v>5.66</v>
      </c>
      <c r="D709" s="93"/>
    </row>
    <row r="710" spans="1:4" ht="15.75" hidden="1" outlineLevel="1">
      <c r="A710" s="19" t="s">
        <v>681</v>
      </c>
      <c r="B710" s="20" t="s">
        <v>256</v>
      </c>
      <c r="C710" s="19">
        <v>5.68</v>
      </c>
      <c r="D710" s="93"/>
    </row>
    <row r="711" spans="1:4" ht="15.75" hidden="1" outlineLevel="1">
      <c r="A711" s="19" t="s">
        <v>681</v>
      </c>
      <c r="B711" s="20" t="s">
        <v>31</v>
      </c>
      <c r="C711" s="19">
        <v>5.47</v>
      </c>
      <c r="D711" s="93"/>
    </row>
    <row r="712" spans="1:4" ht="15.75" hidden="1" outlineLevel="1">
      <c r="A712" s="19" t="s">
        <v>681</v>
      </c>
      <c r="B712" s="20" t="s">
        <v>32</v>
      </c>
      <c r="C712" s="19">
        <v>5.48</v>
      </c>
      <c r="D712" s="93"/>
    </row>
    <row r="713" spans="1:4" ht="15.75" collapsed="1">
      <c r="A713" s="24" t="s">
        <v>681</v>
      </c>
      <c r="B713" s="20"/>
      <c r="C713" s="19"/>
      <c r="D713" s="93"/>
    </row>
    <row r="714" spans="1:4" ht="15.75" hidden="1" outlineLevel="1">
      <c r="A714" s="19" t="s">
        <v>682</v>
      </c>
      <c r="B714" s="20" t="s">
        <v>8</v>
      </c>
      <c r="C714" s="19">
        <v>5.0999999999999996</v>
      </c>
      <c r="D714" s="93"/>
    </row>
    <row r="715" spans="1:4" ht="15.75" hidden="1" outlineLevel="1">
      <c r="A715" s="19" t="s">
        <v>682</v>
      </c>
      <c r="B715" s="20" t="s">
        <v>9</v>
      </c>
      <c r="C715" s="19">
        <v>5.2</v>
      </c>
      <c r="D715" s="93"/>
    </row>
    <row r="716" spans="1:4" ht="15.75" hidden="1" outlineLevel="1">
      <c r="A716" s="19" t="s">
        <v>682</v>
      </c>
      <c r="B716" s="20" t="s">
        <v>10</v>
      </c>
      <c r="C716" s="19">
        <v>5.3</v>
      </c>
      <c r="D716" s="93"/>
    </row>
    <row r="717" spans="1:4" ht="15.75" hidden="1" outlineLevel="1">
      <c r="A717" s="19" t="s">
        <v>682</v>
      </c>
      <c r="B717" s="20" t="s">
        <v>11</v>
      </c>
      <c r="C717" s="19">
        <v>5.6</v>
      </c>
      <c r="D717" s="93"/>
    </row>
    <row r="718" spans="1:4" ht="15.75" hidden="1" outlineLevel="1">
      <c r="A718" s="19" t="s">
        <v>682</v>
      </c>
      <c r="B718" s="20" t="s">
        <v>2211</v>
      </c>
      <c r="C718" s="21">
        <v>5.0999999999999996</v>
      </c>
      <c r="D718" s="93"/>
    </row>
    <row r="719" spans="1:4" ht="15.75" hidden="1" outlineLevel="1">
      <c r="A719" s="19" t="s">
        <v>682</v>
      </c>
      <c r="B719" s="20" t="s">
        <v>2208</v>
      </c>
      <c r="C719" s="19">
        <v>5.14</v>
      </c>
      <c r="D719" s="93"/>
    </row>
    <row r="720" spans="1:4" ht="15.75" hidden="1" outlineLevel="1">
      <c r="A720" s="19" t="s">
        <v>682</v>
      </c>
      <c r="B720" s="20" t="s">
        <v>14</v>
      </c>
      <c r="C720" s="19">
        <v>5.19</v>
      </c>
      <c r="D720" s="93"/>
    </row>
    <row r="721" spans="1:4" ht="15.75" hidden="1" outlineLevel="1">
      <c r="A721" s="19" t="s">
        <v>682</v>
      </c>
      <c r="B721" s="20" t="s">
        <v>15</v>
      </c>
      <c r="C721" s="19">
        <v>5.24</v>
      </c>
      <c r="D721" s="93"/>
    </row>
    <row r="722" spans="1:4" ht="15.75" hidden="1" outlineLevel="1">
      <c r="A722" s="19" t="s">
        <v>682</v>
      </c>
      <c r="B722" s="20" t="s">
        <v>146</v>
      </c>
      <c r="C722" s="19">
        <v>5.26</v>
      </c>
      <c r="D722" s="93"/>
    </row>
    <row r="723" spans="1:4" ht="15.75" hidden="1" outlineLevel="1">
      <c r="A723" s="19" t="s">
        <v>682</v>
      </c>
      <c r="B723" s="20" t="s">
        <v>16</v>
      </c>
      <c r="C723" s="19">
        <v>5.27</v>
      </c>
      <c r="D723" s="93"/>
    </row>
    <row r="724" spans="1:4" ht="15.75" hidden="1" outlineLevel="1">
      <c r="A724" s="19" t="s">
        <v>682</v>
      </c>
      <c r="B724" s="20" t="s">
        <v>17</v>
      </c>
      <c r="C724" s="19">
        <v>5.28</v>
      </c>
      <c r="D724" s="93"/>
    </row>
    <row r="725" spans="1:4" ht="15.75" hidden="1" outlineLevel="1">
      <c r="A725" s="19" t="s">
        <v>682</v>
      </c>
      <c r="B725" s="20" t="s">
        <v>21</v>
      </c>
      <c r="C725" s="19">
        <v>5.31</v>
      </c>
      <c r="D725" s="93"/>
    </row>
    <row r="726" spans="1:4" ht="15.75" hidden="1" outlineLevel="1">
      <c r="A726" s="19" t="s">
        <v>682</v>
      </c>
      <c r="B726" s="20" t="s">
        <v>23</v>
      </c>
      <c r="C726" s="19">
        <v>5.36</v>
      </c>
      <c r="D726" s="93"/>
    </row>
    <row r="727" spans="1:4" ht="15.75" hidden="1" outlineLevel="1">
      <c r="A727" s="19" t="s">
        <v>682</v>
      </c>
      <c r="B727" s="20" t="s">
        <v>24</v>
      </c>
      <c r="C727" s="19">
        <v>5.53</v>
      </c>
      <c r="D727" s="93"/>
    </row>
    <row r="728" spans="1:4" ht="15.75" hidden="1" outlineLevel="1">
      <c r="A728" s="19" t="s">
        <v>682</v>
      </c>
      <c r="B728" s="20" t="s">
        <v>265</v>
      </c>
      <c r="C728" s="19">
        <v>5.109</v>
      </c>
      <c r="D728" s="93"/>
    </row>
    <row r="729" spans="1:4" ht="15.75" hidden="1" outlineLevel="1">
      <c r="A729" s="19" t="s">
        <v>682</v>
      </c>
      <c r="B729" s="20" t="s">
        <v>266</v>
      </c>
      <c r="C729" s="19">
        <v>5.1109999999999998</v>
      </c>
      <c r="D729" s="93"/>
    </row>
    <row r="730" spans="1:4" ht="15.75" hidden="1" outlineLevel="1">
      <c r="A730" s="19" t="s">
        <v>682</v>
      </c>
      <c r="B730" s="20" t="s">
        <v>268</v>
      </c>
      <c r="C730" s="19">
        <v>5.1120000000000001</v>
      </c>
      <c r="D730" s="93"/>
    </row>
    <row r="731" spans="1:4" ht="15.75" hidden="1" outlineLevel="1">
      <c r="A731" s="19" t="s">
        <v>682</v>
      </c>
      <c r="B731" s="20" t="s">
        <v>2213</v>
      </c>
      <c r="C731" s="19">
        <v>5.1130000000000004</v>
      </c>
      <c r="D731" s="93"/>
    </row>
    <row r="732" spans="1:4" ht="15.75" hidden="1" outlineLevel="1">
      <c r="A732" s="19" t="s">
        <v>682</v>
      </c>
      <c r="B732" s="20" t="s">
        <v>1405</v>
      </c>
      <c r="C732" s="19">
        <v>5.117</v>
      </c>
      <c r="D732" s="93"/>
    </row>
    <row r="733" spans="1:4" ht="15.75" hidden="1" outlineLevel="1">
      <c r="A733" s="19" t="s">
        <v>682</v>
      </c>
      <c r="B733" s="20" t="s">
        <v>1406</v>
      </c>
      <c r="C733" s="19">
        <v>5.67</v>
      </c>
      <c r="D733" s="93"/>
    </row>
    <row r="734" spans="1:4" ht="15.75" hidden="1" outlineLevel="1">
      <c r="A734" s="19" t="s">
        <v>682</v>
      </c>
      <c r="B734" s="20" t="s">
        <v>30</v>
      </c>
      <c r="C734" s="19">
        <v>5.63</v>
      </c>
      <c r="D734" s="93"/>
    </row>
    <row r="735" spans="1:4" ht="15.75" hidden="1" outlineLevel="1">
      <c r="A735" s="19" t="s">
        <v>682</v>
      </c>
      <c r="B735" s="20" t="s">
        <v>31</v>
      </c>
      <c r="C735" s="19">
        <v>5.47</v>
      </c>
      <c r="D735" s="93"/>
    </row>
    <row r="736" spans="1:4" ht="15.75" hidden="1" outlineLevel="1">
      <c r="A736" s="19" t="s">
        <v>682</v>
      </c>
      <c r="B736" s="20" t="s">
        <v>32</v>
      </c>
      <c r="C736" s="19">
        <v>5.48</v>
      </c>
      <c r="D736" s="93"/>
    </row>
    <row r="737" spans="1:4" ht="15.75" collapsed="1">
      <c r="A737" s="24" t="s">
        <v>682</v>
      </c>
      <c r="B737" s="20"/>
      <c r="C737" s="19"/>
      <c r="D737" s="93"/>
    </row>
    <row r="738" spans="1:4" ht="15.75" hidden="1" outlineLevel="1">
      <c r="A738" s="19" t="s">
        <v>683</v>
      </c>
      <c r="B738" s="20" t="s">
        <v>8</v>
      </c>
      <c r="C738" s="19">
        <v>5.0999999999999996</v>
      </c>
      <c r="D738" s="93"/>
    </row>
    <row r="739" spans="1:4" ht="15.75" hidden="1" outlineLevel="1">
      <c r="A739" s="19" t="s">
        <v>683</v>
      </c>
      <c r="B739" s="20" t="s">
        <v>9</v>
      </c>
      <c r="C739" s="19">
        <v>5.2</v>
      </c>
      <c r="D739" s="93"/>
    </row>
    <row r="740" spans="1:4" ht="15.75" hidden="1" outlineLevel="1">
      <c r="A740" s="19" t="s">
        <v>683</v>
      </c>
      <c r="B740" s="20" t="s">
        <v>1407</v>
      </c>
      <c r="C740" s="19">
        <v>5.18</v>
      </c>
      <c r="D740" s="93"/>
    </row>
    <row r="741" spans="1:4" ht="15.75" hidden="1" outlineLevel="1">
      <c r="A741" s="19" t="s">
        <v>683</v>
      </c>
      <c r="B741" s="20" t="s">
        <v>1408</v>
      </c>
      <c r="C741" s="19">
        <v>5.23</v>
      </c>
      <c r="D741" s="93"/>
    </row>
    <row r="742" spans="1:4" ht="15.75" hidden="1" outlineLevel="1">
      <c r="A742" s="19" t="s">
        <v>683</v>
      </c>
      <c r="B742" s="20" t="s">
        <v>146</v>
      </c>
      <c r="C742" s="19">
        <v>5.26</v>
      </c>
      <c r="D742" s="93"/>
    </row>
    <row r="743" spans="1:4" ht="15.75" hidden="1" outlineLevel="1">
      <c r="A743" s="19" t="s">
        <v>683</v>
      </c>
      <c r="B743" s="20" t="s">
        <v>16</v>
      </c>
      <c r="C743" s="19">
        <v>5.27</v>
      </c>
      <c r="D743" s="93"/>
    </row>
    <row r="744" spans="1:4" ht="15.75" hidden="1" outlineLevel="1">
      <c r="A744" s="19" t="s">
        <v>683</v>
      </c>
      <c r="B744" s="20" t="s">
        <v>17</v>
      </c>
      <c r="C744" s="19">
        <v>5.28</v>
      </c>
      <c r="D744" s="93"/>
    </row>
    <row r="745" spans="1:4" ht="15.75" hidden="1" outlineLevel="1">
      <c r="A745" s="19" t="s">
        <v>683</v>
      </c>
      <c r="B745" s="20" t="s">
        <v>23</v>
      </c>
      <c r="C745" s="19">
        <v>5.36</v>
      </c>
      <c r="D745" s="93"/>
    </row>
    <row r="746" spans="1:4" ht="15.75" hidden="1" outlineLevel="1">
      <c r="A746" s="19" t="s">
        <v>683</v>
      </c>
      <c r="B746" s="20" t="s">
        <v>1409</v>
      </c>
      <c r="C746" s="19">
        <v>5.44</v>
      </c>
      <c r="D746" s="93"/>
    </row>
    <row r="747" spans="1:4" ht="15.75" hidden="1" outlineLevel="1">
      <c r="A747" s="19" t="s">
        <v>683</v>
      </c>
      <c r="B747" s="20" t="s">
        <v>24</v>
      </c>
      <c r="C747" s="19">
        <v>5.53</v>
      </c>
      <c r="D747" s="93"/>
    </row>
    <row r="748" spans="1:4" ht="15.75" hidden="1" outlineLevel="1">
      <c r="A748" s="19" t="s">
        <v>683</v>
      </c>
      <c r="B748" s="20" t="s">
        <v>268</v>
      </c>
      <c r="C748" s="19">
        <v>5.1120000000000001</v>
      </c>
      <c r="D748" s="93"/>
    </row>
    <row r="749" spans="1:4" ht="15.75" hidden="1" outlineLevel="1">
      <c r="A749" s="19" t="s">
        <v>683</v>
      </c>
      <c r="B749" s="20" t="s">
        <v>1373</v>
      </c>
      <c r="C749" s="19">
        <v>5.59</v>
      </c>
      <c r="D749" s="93"/>
    </row>
    <row r="750" spans="1:4" ht="15.75" hidden="1" outlineLevel="1">
      <c r="A750" s="19" t="s">
        <v>683</v>
      </c>
      <c r="B750" s="20" t="s">
        <v>28</v>
      </c>
      <c r="C750" s="19">
        <v>5.54</v>
      </c>
      <c r="D750" s="93"/>
    </row>
    <row r="751" spans="1:4" ht="15.75" hidden="1" outlineLevel="1">
      <c r="A751" s="19" t="s">
        <v>683</v>
      </c>
      <c r="B751" s="20" t="s">
        <v>30</v>
      </c>
      <c r="C751" s="19">
        <v>5.63</v>
      </c>
      <c r="D751" s="93"/>
    </row>
    <row r="752" spans="1:4" ht="15.75" hidden="1" outlineLevel="1">
      <c r="A752" s="19" t="s">
        <v>683</v>
      </c>
      <c r="B752" s="20" t="s">
        <v>255</v>
      </c>
      <c r="C752" s="19">
        <v>5.65</v>
      </c>
      <c r="D752" s="93"/>
    </row>
    <row r="753" spans="1:4" ht="15.75" hidden="1" outlineLevel="1">
      <c r="A753" s="19" t="s">
        <v>683</v>
      </c>
      <c r="B753" s="20" t="s">
        <v>256</v>
      </c>
      <c r="C753" s="19">
        <v>5.68</v>
      </c>
      <c r="D753" s="93"/>
    </row>
    <row r="754" spans="1:4" ht="15.75" hidden="1" outlineLevel="1">
      <c r="A754" s="19" t="s">
        <v>683</v>
      </c>
      <c r="B754" s="20" t="s">
        <v>31</v>
      </c>
      <c r="C754" s="19">
        <v>5.47</v>
      </c>
      <c r="D754" s="93"/>
    </row>
    <row r="755" spans="1:4" ht="15.75" hidden="1" outlineLevel="1">
      <c r="A755" s="19" t="s">
        <v>683</v>
      </c>
      <c r="B755" s="20" t="s">
        <v>32</v>
      </c>
      <c r="C755" s="19">
        <v>5.48</v>
      </c>
      <c r="D755" s="93"/>
    </row>
    <row r="756" spans="1:4" ht="15.75" collapsed="1">
      <c r="A756" s="24" t="s">
        <v>683</v>
      </c>
      <c r="B756" s="20"/>
      <c r="C756" s="19"/>
      <c r="D756" s="93"/>
    </row>
    <row r="757" spans="1:4" ht="15.75" hidden="1" outlineLevel="1">
      <c r="A757" s="19" t="s">
        <v>685</v>
      </c>
      <c r="B757" s="20" t="s">
        <v>8</v>
      </c>
      <c r="C757" s="19">
        <v>5.0999999999999996</v>
      </c>
      <c r="D757" s="93"/>
    </row>
    <row r="758" spans="1:4" ht="15.75" hidden="1" outlineLevel="1">
      <c r="A758" s="19" t="s">
        <v>685</v>
      </c>
      <c r="B758" s="20" t="s">
        <v>9</v>
      </c>
      <c r="C758" s="19">
        <v>5.2</v>
      </c>
      <c r="D758" s="93"/>
    </row>
    <row r="759" spans="1:4" ht="15.75" hidden="1" outlineLevel="1">
      <c r="A759" s="19" t="s">
        <v>685</v>
      </c>
      <c r="B759" s="20" t="s">
        <v>1245</v>
      </c>
      <c r="C759" s="19">
        <v>5.9</v>
      </c>
      <c r="D759" s="92" t="s">
        <v>2207</v>
      </c>
    </row>
    <row r="760" spans="1:4" ht="15.75" hidden="1" outlineLevel="1">
      <c r="A760" s="19" t="s">
        <v>685</v>
      </c>
      <c r="B760" s="20" t="s">
        <v>1246</v>
      </c>
      <c r="C760" s="19">
        <v>5.13</v>
      </c>
      <c r="D760" s="93"/>
    </row>
    <row r="761" spans="1:4" ht="15.75" hidden="1" outlineLevel="1">
      <c r="A761" s="19" t="s">
        <v>685</v>
      </c>
      <c r="B761" s="20" t="s">
        <v>1247</v>
      </c>
      <c r="C761" s="19">
        <v>5.16</v>
      </c>
      <c r="D761" s="92" t="s">
        <v>2207</v>
      </c>
    </row>
    <row r="762" spans="1:4" ht="15.75" hidden="1" outlineLevel="1">
      <c r="A762" s="19" t="s">
        <v>685</v>
      </c>
      <c r="B762" s="20" t="s">
        <v>1248</v>
      </c>
      <c r="C762" s="19">
        <v>5.22</v>
      </c>
      <c r="D762" s="92"/>
    </row>
    <row r="763" spans="1:4" ht="15.75" hidden="1" outlineLevel="1">
      <c r="A763" s="19" t="s">
        <v>685</v>
      </c>
      <c r="B763" s="20" t="s">
        <v>1432</v>
      </c>
      <c r="C763" s="19">
        <v>5.42</v>
      </c>
      <c r="D763" s="93"/>
    </row>
    <row r="764" spans="1:4" ht="15.75" hidden="1" outlineLevel="1">
      <c r="A764" s="19" t="s">
        <v>685</v>
      </c>
      <c r="B764" s="20" t="s">
        <v>16</v>
      </c>
      <c r="C764" s="19">
        <v>5.27</v>
      </c>
      <c r="D764" s="93"/>
    </row>
    <row r="765" spans="1:4" ht="15.75" hidden="1" outlineLevel="1">
      <c r="A765" s="19" t="s">
        <v>685</v>
      </c>
      <c r="B765" s="20" t="s">
        <v>17</v>
      </c>
      <c r="C765" s="19">
        <v>5.28</v>
      </c>
      <c r="D765" s="92" t="s">
        <v>2207</v>
      </c>
    </row>
    <row r="766" spans="1:4" ht="15.75" hidden="1" outlineLevel="1">
      <c r="A766" s="19" t="s">
        <v>685</v>
      </c>
      <c r="B766" s="20" t="s">
        <v>23</v>
      </c>
      <c r="C766" s="19">
        <v>5.36</v>
      </c>
      <c r="D766" s="93"/>
    </row>
    <row r="767" spans="1:4" ht="15.75" hidden="1" outlineLevel="1">
      <c r="A767" s="19" t="s">
        <v>685</v>
      </c>
      <c r="B767" s="20" t="s">
        <v>228</v>
      </c>
      <c r="C767" s="19">
        <v>5.49</v>
      </c>
      <c r="D767" s="93"/>
    </row>
    <row r="768" spans="1:4" ht="15.75" hidden="1" outlineLevel="1">
      <c r="A768" s="19" t="s">
        <v>685</v>
      </c>
      <c r="B768" s="20" t="s">
        <v>229</v>
      </c>
      <c r="C768" s="19">
        <v>5.51</v>
      </c>
      <c r="D768" s="93"/>
    </row>
    <row r="769" spans="1:4" ht="15.75" hidden="1" outlineLevel="1">
      <c r="A769" s="19" t="s">
        <v>685</v>
      </c>
      <c r="B769" s="20" t="s">
        <v>2214</v>
      </c>
      <c r="C769" s="19">
        <v>5.52</v>
      </c>
      <c r="D769" s="93"/>
    </row>
    <row r="770" spans="1:4" ht="15.75" hidden="1" outlineLevel="1">
      <c r="A770" s="19" t="s">
        <v>685</v>
      </c>
      <c r="B770" s="20" t="s">
        <v>24</v>
      </c>
      <c r="C770" s="19">
        <v>5.53</v>
      </c>
      <c r="D770" s="93"/>
    </row>
    <row r="771" spans="1:4" ht="15.75" hidden="1" outlineLevel="1">
      <c r="A771" s="19" t="s">
        <v>685</v>
      </c>
      <c r="B771" s="20" t="s">
        <v>28</v>
      </c>
      <c r="C771" s="19">
        <v>5.54</v>
      </c>
      <c r="D771" s="93"/>
    </row>
    <row r="772" spans="1:4" ht="15.75" hidden="1" outlineLevel="1">
      <c r="A772" s="19" t="s">
        <v>685</v>
      </c>
      <c r="B772" s="20" t="s">
        <v>226</v>
      </c>
      <c r="C772" s="21">
        <v>5.7</v>
      </c>
      <c r="D772" s="93"/>
    </row>
    <row r="773" spans="1:4" ht="15.75" hidden="1" outlineLevel="1">
      <c r="A773" s="19" t="s">
        <v>685</v>
      </c>
      <c r="B773" s="20" t="s">
        <v>1254</v>
      </c>
      <c r="C773" s="19">
        <v>5.71</v>
      </c>
      <c r="D773" s="93"/>
    </row>
    <row r="774" spans="1:4" ht="15.75" hidden="1" outlineLevel="1">
      <c r="A774" s="19" t="s">
        <v>685</v>
      </c>
      <c r="B774" s="20" t="s">
        <v>1433</v>
      </c>
      <c r="C774" s="21">
        <v>5.9</v>
      </c>
      <c r="D774" s="93"/>
    </row>
    <row r="775" spans="1:4" ht="15.75" hidden="1" outlineLevel="1">
      <c r="A775" s="19" t="s">
        <v>685</v>
      </c>
      <c r="B775" s="20" t="s">
        <v>1434</v>
      </c>
      <c r="C775" s="19">
        <v>5.91</v>
      </c>
      <c r="D775" s="93"/>
    </row>
    <row r="776" spans="1:4" ht="15.75" hidden="1" outlineLevel="1">
      <c r="A776" s="19" t="s">
        <v>685</v>
      </c>
      <c r="B776" s="20" t="s">
        <v>1435</v>
      </c>
      <c r="C776" s="19">
        <v>5.97</v>
      </c>
      <c r="D776" s="93"/>
    </row>
    <row r="777" spans="1:4" ht="15.75" collapsed="1">
      <c r="A777" s="24" t="s">
        <v>685</v>
      </c>
      <c r="B777" s="20"/>
      <c r="C777" s="19"/>
      <c r="D777" s="93"/>
    </row>
    <row r="778" spans="1:4" ht="15.75" hidden="1" outlineLevel="1">
      <c r="A778" s="19" t="s">
        <v>686</v>
      </c>
      <c r="B778" s="20" t="s">
        <v>8</v>
      </c>
      <c r="C778" s="19">
        <v>5.0999999999999996</v>
      </c>
      <c r="D778" s="93"/>
    </row>
    <row r="779" spans="1:4" ht="15.75" hidden="1" outlineLevel="1">
      <c r="A779" s="19" t="s">
        <v>686</v>
      </c>
      <c r="B779" s="20" t="s">
        <v>9</v>
      </c>
      <c r="C779" s="19">
        <v>5.2</v>
      </c>
      <c r="D779" s="93"/>
    </row>
    <row r="780" spans="1:4" ht="15.75" hidden="1" outlineLevel="1">
      <c r="A780" s="19" t="s">
        <v>686</v>
      </c>
      <c r="B780" s="20" t="s">
        <v>146</v>
      </c>
      <c r="C780" s="19">
        <v>5.26</v>
      </c>
      <c r="D780" s="93"/>
    </row>
    <row r="781" spans="1:4" ht="15.75" hidden="1" outlineLevel="1">
      <c r="A781" s="19" t="s">
        <v>686</v>
      </c>
      <c r="B781" s="20" t="s">
        <v>687</v>
      </c>
      <c r="C781" s="19">
        <v>5.5</v>
      </c>
      <c r="D781" s="93"/>
    </row>
    <row r="782" spans="1:4" ht="15.75" hidden="1" outlineLevel="1">
      <c r="A782" s="19" t="s">
        <v>686</v>
      </c>
      <c r="B782" s="20" t="s">
        <v>688</v>
      </c>
      <c r="C782" s="19">
        <v>5.8</v>
      </c>
      <c r="D782" s="92" t="s">
        <v>2207</v>
      </c>
    </row>
    <row r="783" spans="1:4" ht="15.75" hidden="1" outlineLevel="1">
      <c r="A783" s="19" t="s">
        <v>686</v>
      </c>
      <c r="B783" s="20" t="s">
        <v>689</v>
      </c>
      <c r="C783" s="19">
        <v>5.12</v>
      </c>
      <c r="D783" s="19"/>
    </row>
    <row r="784" spans="1:4" ht="15.75" hidden="1" outlineLevel="1">
      <c r="A784" s="19" t="s">
        <v>686</v>
      </c>
      <c r="B784" s="20" t="s">
        <v>690</v>
      </c>
      <c r="C784" s="19">
        <v>5.15</v>
      </c>
      <c r="D784" s="19"/>
    </row>
    <row r="785" spans="1:4" ht="15.75" hidden="1" outlineLevel="1">
      <c r="A785" s="19" t="s">
        <v>686</v>
      </c>
      <c r="B785" s="20" t="s">
        <v>691</v>
      </c>
      <c r="C785" s="21">
        <v>5.2</v>
      </c>
      <c r="D785" s="92"/>
    </row>
    <row r="786" spans="1:4" ht="15.75" hidden="1" outlineLevel="1">
      <c r="A786" s="19" t="s">
        <v>686</v>
      </c>
      <c r="B786" s="20" t="s">
        <v>692</v>
      </c>
      <c r="C786" s="19">
        <v>5.25</v>
      </c>
      <c r="D786" s="19"/>
    </row>
    <row r="787" spans="1:4" ht="15.75" hidden="1" outlineLevel="1">
      <c r="A787" s="19" t="s">
        <v>686</v>
      </c>
      <c r="B787" s="20" t="s">
        <v>24</v>
      </c>
      <c r="C787" s="19">
        <v>5.53</v>
      </c>
      <c r="D787" s="19"/>
    </row>
    <row r="788" spans="1:4" ht="15.75" hidden="1" outlineLevel="1">
      <c r="A788" s="19" t="s">
        <v>686</v>
      </c>
      <c r="B788" s="20" t="s">
        <v>1436</v>
      </c>
      <c r="C788" s="21">
        <v>5.4</v>
      </c>
      <c r="D788" s="19"/>
    </row>
    <row r="789" spans="1:4" ht="31.5" hidden="1" outlineLevel="1">
      <c r="A789" s="19" t="s">
        <v>686</v>
      </c>
      <c r="B789" s="20" t="s">
        <v>1437</v>
      </c>
      <c r="C789" s="19">
        <v>5.92</v>
      </c>
      <c r="D789" s="19"/>
    </row>
    <row r="790" spans="1:4" ht="15.75" hidden="1" outlineLevel="1">
      <c r="A790" s="19" t="s">
        <v>686</v>
      </c>
      <c r="B790" s="20" t="s">
        <v>1438</v>
      </c>
      <c r="C790" s="19">
        <v>5.93</v>
      </c>
      <c r="D790" s="19"/>
    </row>
    <row r="791" spans="1:4" ht="31.5" hidden="1" outlineLevel="1">
      <c r="A791" s="19" t="s">
        <v>686</v>
      </c>
      <c r="B791" s="20" t="s">
        <v>1439</v>
      </c>
      <c r="C791" s="19">
        <v>5.94</v>
      </c>
      <c r="D791" s="19"/>
    </row>
    <row r="792" spans="1:4" ht="15.75" hidden="1" outlineLevel="1">
      <c r="A792" s="19" t="s">
        <v>686</v>
      </c>
      <c r="B792" s="20" t="s">
        <v>1440</v>
      </c>
      <c r="C792" s="19">
        <v>5.95</v>
      </c>
      <c r="D792" s="19"/>
    </row>
    <row r="793" spans="1:4" ht="15.75" hidden="1" outlineLevel="1">
      <c r="A793" s="19" t="s">
        <v>686</v>
      </c>
      <c r="B793" s="20" t="s">
        <v>1441</v>
      </c>
      <c r="C793" s="19">
        <v>5.98</v>
      </c>
      <c r="D793" s="19"/>
    </row>
    <row r="794" spans="1:4" ht="15.75" hidden="1" outlineLevel="1">
      <c r="A794" s="19" t="s">
        <v>686</v>
      </c>
      <c r="B794" s="20" t="s">
        <v>1442</v>
      </c>
      <c r="C794" s="19">
        <v>5.96</v>
      </c>
      <c r="D794" s="19"/>
    </row>
    <row r="795" spans="1:4" ht="31.5" collapsed="1">
      <c r="A795" s="24" t="s">
        <v>686</v>
      </c>
      <c r="B795" s="20"/>
      <c r="C795" s="19"/>
      <c r="D795" s="19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4.25"/>
  <cols>
    <col min="1" max="1" width="17.375" bestFit="1" customWidth="1"/>
    <col min="2" max="2" width="32.125" customWidth="1"/>
    <col min="3" max="3" width="172.375" bestFit="1" customWidth="1"/>
  </cols>
  <sheetData>
    <row r="1" spans="1:3" ht="15">
      <c r="A1" s="13" t="s">
        <v>2216</v>
      </c>
      <c r="B1" s="13" t="s">
        <v>2217</v>
      </c>
      <c r="C1" s="13" t="s">
        <v>2218</v>
      </c>
    </row>
    <row r="2" spans="1:3">
      <c r="A2" t="s">
        <v>2219</v>
      </c>
      <c r="B2" t="s">
        <v>2220</v>
      </c>
      <c r="C2" s="121" t="s">
        <v>2221</v>
      </c>
    </row>
    <row r="3" spans="1:3">
      <c r="A3" t="s">
        <v>2219</v>
      </c>
      <c r="B3" t="s">
        <v>2220</v>
      </c>
      <c r="C3" s="121" t="s">
        <v>2222</v>
      </c>
    </row>
    <row r="4" spans="1:3">
      <c r="A4" t="s">
        <v>2219</v>
      </c>
      <c r="B4" t="s">
        <v>2220</v>
      </c>
      <c r="C4" s="121" t="s">
        <v>2223</v>
      </c>
    </row>
    <row r="5" spans="1:3">
      <c r="A5" t="s">
        <v>2219</v>
      </c>
      <c r="B5" t="s">
        <v>2220</v>
      </c>
      <c r="C5" s="121" t="s">
        <v>2224</v>
      </c>
    </row>
    <row r="6" spans="1:3">
      <c r="A6" t="s">
        <v>2219</v>
      </c>
      <c r="B6" t="s">
        <v>2220</v>
      </c>
      <c r="C6" s="121" t="s">
        <v>2225</v>
      </c>
    </row>
    <row r="7" spans="1:3">
      <c r="A7" t="s">
        <v>2219</v>
      </c>
      <c r="B7" t="s">
        <v>2226</v>
      </c>
      <c r="C7" s="121" t="s">
        <v>2227</v>
      </c>
    </row>
    <row r="8" spans="1:3">
      <c r="A8" t="s">
        <v>2219</v>
      </c>
      <c r="B8" t="s">
        <v>2228</v>
      </c>
      <c r="C8" s="121" t="s">
        <v>2229</v>
      </c>
    </row>
    <row r="9" spans="1:3">
      <c r="A9" t="s">
        <v>2219</v>
      </c>
      <c r="B9" t="s">
        <v>2230</v>
      </c>
      <c r="C9" s="121" t="s">
        <v>2231</v>
      </c>
    </row>
    <row r="10" spans="1:3">
      <c r="A10" t="s">
        <v>2219</v>
      </c>
      <c r="B10" t="s">
        <v>2232</v>
      </c>
      <c r="C10" s="121" t="s">
        <v>2233</v>
      </c>
    </row>
    <row r="11" spans="1:3">
      <c r="A11" t="s">
        <v>2219</v>
      </c>
      <c r="B11" t="s">
        <v>2226</v>
      </c>
      <c r="C11" s="121" t="s">
        <v>2234</v>
      </c>
    </row>
    <row r="12" spans="1:3">
      <c r="A12" t="s">
        <v>2219</v>
      </c>
      <c r="B12" t="s">
        <v>2235</v>
      </c>
      <c r="C12" s="121" t="s">
        <v>2236</v>
      </c>
    </row>
    <row r="13" spans="1:3">
      <c r="A13" t="s">
        <v>663</v>
      </c>
      <c r="B13" t="s">
        <v>2237</v>
      </c>
      <c r="C13" s="121" t="s">
        <v>2238</v>
      </c>
    </row>
    <row r="14" spans="1:3">
      <c r="A14" t="s">
        <v>677</v>
      </c>
      <c r="B14" t="s">
        <v>2237</v>
      </c>
      <c r="C14" s="121" t="s">
        <v>2239</v>
      </c>
    </row>
    <row r="15" spans="1:3">
      <c r="A15" t="s">
        <v>676</v>
      </c>
      <c r="B15" t="s">
        <v>2237</v>
      </c>
      <c r="C15" s="121" t="s">
        <v>2240</v>
      </c>
    </row>
    <row r="16" spans="1:3">
      <c r="A16" t="s">
        <v>677</v>
      </c>
      <c r="B16" t="s">
        <v>2237</v>
      </c>
      <c r="C16" s="121" t="s">
        <v>2241</v>
      </c>
    </row>
    <row r="17" spans="1:3">
      <c r="A17" t="s">
        <v>2242</v>
      </c>
      <c r="B17" t="s">
        <v>2237</v>
      </c>
      <c r="C17" s="121" t="s">
        <v>2243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13" t="s">
        <v>2244</v>
      </c>
    </row>
    <row r="3" spans="1:2">
      <c r="A3" t="s">
        <v>2245</v>
      </c>
      <c r="B3" t="s">
        <v>2246</v>
      </c>
    </row>
    <row r="4" spans="1:2">
      <c r="A4" t="s">
        <v>2247</v>
      </c>
      <c r="B4" t="s">
        <v>2248</v>
      </c>
    </row>
    <row r="5" spans="1:2">
      <c r="A5" t="s">
        <v>2249</v>
      </c>
      <c r="B5" t="s">
        <v>2250</v>
      </c>
    </row>
    <row r="6" spans="1:2">
      <c r="A6" t="s">
        <v>2251</v>
      </c>
      <c r="B6" t="s">
        <v>2252</v>
      </c>
    </row>
    <row r="7" spans="1:2">
      <c r="A7" t="s">
        <v>2253</v>
      </c>
      <c r="B7" t="s">
        <v>2254</v>
      </c>
    </row>
    <row r="8" spans="1:2">
      <c r="A8" t="s">
        <v>2255</v>
      </c>
      <c r="B8" t="s">
        <v>2256</v>
      </c>
    </row>
    <row r="10" spans="1:2" ht="15">
      <c r="A10" s="13" t="s">
        <v>2257</v>
      </c>
    </row>
    <row r="11" spans="1:2">
      <c r="A11" t="s">
        <v>2258</v>
      </c>
    </row>
    <row r="12" spans="1:2">
      <c r="A12" t="s">
        <v>2259</v>
      </c>
      <c r="B12" t="s">
        <v>2260</v>
      </c>
    </row>
    <row r="14" spans="1:2">
      <c r="A14" s="18"/>
    </row>
    <row r="15" spans="1:2" ht="15">
      <c r="A15" s="13" t="s">
        <v>2261</v>
      </c>
    </row>
    <row r="16" spans="1:2">
      <c r="A16" s="16" t="s">
        <v>2262</v>
      </c>
    </row>
    <row r="17" spans="1:2">
      <c r="A17" s="16" t="s">
        <v>2263</v>
      </c>
    </row>
    <row r="18" spans="1:2">
      <c r="A18" s="16" t="s">
        <v>2264</v>
      </c>
    </row>
    <row r="19" spans="1:2">
      <c r="A19" s="16" t="s">
        <v>2265</v>
      </c>
    </row>
    <row r="21" spans="1:2" ht="15">
      <c r="A21" s="17" t="s">
        <v>2266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13" t="s">
        <v>2267</v>
      </c>
      <c r="B34" s="13" t="s">
        <v>35</v>
      </c>
    </row>
    <row r="35" spans="1:2">
      <c r="A35" s="112" t="s">
        <v>2268</v>
      </c>
      <c r="B35" s="113">
        <v>520023185</v>
      </c>
    </row>
    <row r="36" spans="1:2">
      <c r="A36" s="114" t="s">
        <v>2269</v>
      </c>
      <c r="B36" s="113">
        <v>520024647</v>
      </c>
    </row>
    <row r="37" spans="1:2">
      <c r="A37" s="114" t="s">
        <v>2270</v>
      </c>
      <c r="B37" s="113">
        <v>520004896</v>
      </c>
    </row>
    <row r="38" spans="1:2">
      <c r="A38" s="114" t="s">
        <v>2271</v>
      </c>
      <c r="B38" s="113">
        <v>520042540</v>
      </c>
    </row>
    <row r="39" spans="1:2">
      <c r="A39" s="114" t="s">
        <v>2272</v>
      </c>
      <c r="B39" s="113">
        <v>520021916</v>
      </c>
    </row>
    <row r="40" spans="1:2">
      <c r="A40" s="114" t="s">
        <v>2273</v>
      </c>
      <c r="B40" s="115">
        <v>510015951</v>
      </c>
    </row>
    <row r="41" spans="1:2">
      <c r="A41" s="114" t="s">
        <v>2274</v>
      </c>
      <c r="B41" s="115">
        <v>510888985</v>
      </c>
    </row>
    <row r="42" spans="1:2">
      <c r="A42" s="114" t="s">
        <v>2275</v>
      </c>
      <c r="B42" s="115">
        <v>520042177</v>
      </c>
    </row>
    <row r="43" spans="1:2">
      <c r="A43" s="114" t="s">
        <v>2276</v>
      </c>
      <c r="B43" s="114">
        <v>520031030</v>
      </c>
    </row>
    <row r="44" spans="1:2">
      <c r="A44" s="114" t="s">
        <v>2277</v>
      </c>
      <c r="B44" s="114">
        <v>520030677</v>
      </c>
    </row>
    <row r="45" spans="1:2">
      <c r="A45" s="114" t="s">
        <v>2278</v>
      </c>
      <c r="B45" s="114">
        <v>513879189</v>
      </c>
    </row>
    <row r="46" spans="1:2">
      <c r="A46" s="114" t="s">
        <v>2279</v>
      </c>
      <c r="B46" s="115">
        <v>520027848</v>
      </c>
    </row>
    <row r="47" spans="1:2">
      <c r="A47" s="114" t="s">
        <v>2280</v>
      </c>
      <c r="B47" s="115">
        <v>570003152</v>
      </c>
    </row>
    <row r="48" spans="1:2">
      <c r="A48" s="114" t="s">
        <v>2281</v>
      </c>
      <c r="B48" s="114">
        <v>513910703</v>
      </c>
    </row>
    <row r="49" spans="1:2">
      <c r="A49" s="114" t="s">
        <v>2282</v>
      </c>
      <c r="B49" s="115">
        <v>512304882</v>
      </c>
    </row>
    <row r="50" spans="1:2">
      <c r="A50" s="114" t="s">
        <v>2283</v>
      </c>
      <c r="B50" s="115">
        <v>512310509</v>
      </c>
    </row>
    <row r="51" spans="1:2">
      <c r="A51" s="114" t="s">
        <v>2284</v>
      </c>
      <c r="B51" s="115">
        <v>512904608</v>
      </c>
    </row>
    <row r="52" spans="1:2">
      <c r="A52" s="114" t="s">
        <v>2285</v>
      </c>
      <c r="B52" s="115">
        <v>500500376</v>
      </c>
    </row>
    <row r="53" spans="1:2">
      <c r="A53" s="114" t="s">
        <v>2286</v>
      </c>
      <c r="B53" s="115">
        <v>520044025</v>
      </c>
    </row>
    <row r="54" spans="1:2">
      <c r="A54" s="114" t="s">
        <v>2287</v>
      </c>
      <c r="B54" s="115">
        <v>513136895</v>
      </c>
    </row>
    <row r="55" spans="1:2">
      <c r="A55" s="114" t="s">
        <v>1355</v>
      </c>
      <c r="B55" s="115">
        <v>520004078</v>
      </c>
    </row>
    <row r="56" spans="1:2">
      <c r="A56" s="114" t="s">
        <v>2288</v>
      </c>
      <c r="B56" s="115">
        <v>515761625</v>
      </c>
    </row>
    <row r="57" spans="1:2">
      <c r="A57" s="114" t="s">
        <v>2289</v>
      </c>
      <c r="B57" s="115">
        <v>515764868</v>
      </c>
    </row>
    <row r="58" spans="1:2">
      <c r="A58" s="114" t="s">
        <v>2290</v>
      </c>
      <c r="B58" s="116">
        <v>515859379</v>
      </c>
    </row>
    <row r="59" spans="1:2">
      <c r="A59" s="114" t="s">
        <v>2291</v>
      </c>
      <c r="B59" s="115">
        <v>516687407</v>
      </c>
    </row>
    <row r="60" spans="1:2">
      <c r="A60" s="114" t="s">
        <v>2292</v>
      </c>
      <c r="B60" s="115">
        <v>516885639</v>
      </c>
    </row>
    <row r="61" spans="1:2">
      <c r="A61" s="114" t="s">
        <v>2293</v>
      </c>
      <c r="B61" s="114">
        <v>570009449</v>
      </c>
    </row>
    <row r="62" spans="1:2">
      <c r="A62" s="114" t="s">
        <v>2294</v>
      </c>
      <c r="B62" s="115">
        <v>520027954</v>
      </c>
    </row>
    <row r="63" spans="1:2">
      <c r="A63" s="114" t="s">
        <v>2295</v>
      </c>
      <c r="B63" s="115">
        <v>512362914</v>
      </c>
    </row>
    <row r="64" spans="1:2">
      <c r="A64" s="114" t="s">
        <v>2296</v>
      </c>
      <c r="B64" s="115">
        <v>511880460</v>
      </c>
    </row>
    <row r="65" spans="1:2">
      <c r="A65" s="114" t="s">
        <v>2297</v>
      </c>
      <c r="B65" s="114">
        <v>511033060</v>
      </c>
    </row>
    <row r="66" spans="1:2">
      <c r="A66" s="114" t="s">
        <v>2298</v>
      </c>
      <c r="B66" s="114">
        <v>570005850</v>
      </c>
    </row>
    <row r="67" spans="1:2">
      <c r="A67" s="114" t="s">
        <v>2299</v>
      </c>
      <c r="B67" s="115">
        <v>510694821</v>
      </c>
    </row>
    <row r="68" spans="1:2">
      <c r="A68" s="114" t="s">
        <v>2300</v>
      </c>
      <c r="B68" s="114">
        <v>520027624</v>
      </c>
    </row>
    <row r="69" spans="1:2">
      <c r="A69" s="114" t="s">
        <v>2301</v>
      </c>
      <c r="B69" s="115">
        <v>520027715</v>
      </c>
    </row>
    <row r="70" spans="1:2">
      <c r="A70" s="114" t="s">
        <v>2302</v>
      </c>
      <c r="B70" s="115">
        <v>520028861</v>
      </c>
    </row>
    <row r="71" spans="1:2">
      <c r="A71" s="114" t="s">
        <v>2303</v>
      </c>
      <c r="B71" s="115">
        <v>520029620</v>
      </c>
    </row>
    <row r="72" spans="1:2">
      <c r="A72" s="114" t="s">
        <v>2304</v>
      </c>
      <c r="B72" s="115">
        <v>520030743</v>
      </c>
    </row>
    <row r="73" spans="1:2">
      <c r="A73" s="114" t="s">
        <v>2305</v>
      </c>
      <c r="B73" s="115">
        <v>520030198</v>
      </c>
    </row>
    <row r="74" spans="1:2">
      <c r="A74" s="114" t="s">
        <v>2306</v>
      </c>
      <c r="B74" s="115">
        <v>520042631</v>
      </c>
    </row>
    <row r="75" spans="1:2">
      <c r="A75" s="114" t="s">
        <v>2307</v>
      </c>
      <c r="B75" s="115">
        <v>520030941</v>
      </c>
    </row>
    <row r="76" spans="1:2">
      <c r="A76" s="114" t="s">
        <v>2308</v>
      </c>
      <c r="B76" s="115">
        <v>520032269</v>
      </c>
    </row>
    <row r="77" spans="1:2">
      <c r="A77" s="114" t="s">
        <v>2309</v>
      </c>
      <c r="B77" s="114">
        <v>510806870</v>
      </c>
    </row>
    <row r="78" spans="1:2">
      <c r="A78" s="114" t="s">
        <v>2310</v>
      </c>
      <c r="B78" s="114">
        <v>520031824</v>
      </c>
    </row>
    <row r="79" spans="1:2">
      <c r="A79" s="114" t="s">
        <v>2311</v>
      </c>
      <c r="B79" s="115">
        <v>510927536</v>
      </c>
    </row>
    <row r="80" spans="1:2">
      <c r="A80" s="114" t="s">
        <v>2312</v>
      </c>
      <c r="B80" s="115">
        <v>510930654</v>
      </c>
    </row>
    <row r="81" spans="1:2">
      <c r="A81" s="114" t="s">
        <v>2313</v>
      </c>
      <c r="B81" s="114">
        <v>510930670</v>
      </c>
    </row>
    <row r="82" spans="1:2">
      <c r="A82" s="114" t="s">
        <v>2314</v>
      </c>
      <c r="B82" s="115">
        <v>520034968</v>
      </c>
    </row>
    <row r="83" spans="1:2">
      <c r="A83" s="114" t="s">
        <v>2315</v>
      </c>
      <c r="B83" s="115">
        <v>520024985</v>
      </c>
    </row>
    <row r="84" spans="1:2">
      <c r="A84" s="114" t="s">
        <v>2316</v>
      </c>
      <c r="B84" s="114">
        <v>520030990</v>
      </c>
    </row>
    <row r="85" spans="1:2">
      <c r="A85" s="114" t="s">
        <v>2317</v>
      </c>
      <c r="B85" s="115">
        <v>520042615</v>
      </c>
    </row>
    <row r="86" spans="1:2">
      <c r="A86" s="114" t="s">
        <v>2318</v>
      </c>
      <c r="B86" s="115">
        <v>520042607</v>
      </c>
    </row>
    <row r="87" spans="1:2">
      <c r="A87" s="114" t="s">
        <v>2319</v>
      </c>
      <c r="B87" s="115">
        <v>520019688</v>
      </c>
    </row>
    <row r="88" spans="1:2">
      <c r="A88" s="114" t="s">
        <v>2320</v>
      </c>
      <c r="B88" s="115">
        <v>570014928</v>
      </c>
    </row>
    <row r="89" spans="1:2">
      <c r="A89" s="114" t="s">
        <v>2321</v>
      </c>
      <c r="B89" s="115">
        <v>510960586</v>
      </c>
    </row>
    <row r="90" spans="1:2">
      <c r="A90" s="114" t="s">
        <v>2322</v>
      </c>
      <c r="B90" s="114">
        <v>520042581</v>
      </c>
    </row>
    <row r="91" spans="1:2">
      <c r="A91" s="114" t="s">
        <v>2323</v>
      </c>
      <c r="B91" s="115">
        <v>570005959</v>
      </c>
    </row>
    <row r="92" spans="1:2">
      <c r="A92" s="114" t="s">
        <v>2324</v>
      </c>
      <c r="B92" s="115">
        <v>570002618</v>
      </c>
    </row>
    <row r="93" spans="1:2">
      <c r="A93" s="114" t="s">
        <v>2325</v>
      </c>
      <c r="B93" s="115">
        <v>511789190</v>
      </c>
    </row>
    <row r="94" spans="1:2">
      <c r="A94" s="114" t="s">
        <v>2326</v>
      </c>
      <c r="B94" s="115">
        <v>520022518</v>
      </c>
    </row>
    <row r="95" spans="1:2">
      <c r="A95" s="114" t="s">
        <v>2327</v>
      </c>
      <c r="B95" s="115">
        <v>520031659</v>
      </c>
    </row>
    <row r="96" spans="1:2">
      <c r="A96" s="114" t="s">
        <v>2328</v>
      </c>
      <c r="B96" s="115">
        <v>570007476</v>
      </c>
    </row>
    <row r="97" spans="1:2">
      <c r="A97" s="114" t="s">
        <v>2329</v>
      </c>
      <c r="B97" s="115">
        <v>570009852</v>
      </c>
    </row>
    <row r="98" spans="1:2">
      <c r="A98" s="114" t="s">
        <v>2330</v>
      </c>
      <c r="B98" s="115">
        <v>510800402</v>
      </c>
    </row>
    <row r="99" spans="1:2">
      <c r="A99" s="114" t="s">
        <v>2331</v>
      </c>
      <c r="B99" s="115">
        <v>510773922</v>
      </c>
    </row>
    <row r="100" spans="1:2">
      <c r="A100" s="114" t="s">
        <v>2332</v>
      </c>
      <c r="B100" s="115">
        <v>512008335</v>
      </c>
    </row>
    <row r="101" spans="1:2">
      <c r="A101" s="114" t="s">
        <v>2333</v>
      </c>
      <c r="B101" s="115">
        <v>510142789</v>
      </c>
    </row>
    <row r="102" spans="1:2">
      <c r="A102" s="114" t="s">
        <v>2334</v>
      </c>
      <c r="B102" s="115">
        <v>520028556</v>
      </c>
    </row>
    <row r="103" spans="1:2">
      <c r="A103" s="114" t="s">
        <v>2335</v>
      </c>
      <c r="B103" s="115">
        <v>520030693</v>
      </c>
    </row>
    <row r="104" spans="1:2">
      <c r="A104" s="114" t="s">
        <v>2336</v>
      </c>
      <c r="B104" s="115">
        <v>520042573</v>
      </c>
    </row>
    <row r="105" spans="1:2">
      <c r="A105" s="114" t="s">
        <v>2337</v>
      </c>
      <c r="B105" s="115">
        <v>511423048</v>
      </c>
    </row>
    <row r="106" spans="1:2">
      <c r="A106" s="114" t="s">
        <v>2338</v>
      </c>
      <c r="B106" s="115">
        <v>570011767</v>
      </c>
    </row>
    <row r="107" spans="1:2">
      <c r="A107" s="114" t="s">
        <v>2339</v>
      </c>
      <c r="B107" s="115">
        <v>512065202</v>
      </c>
    </row>
    <row r="108" spans="1:2">
      <c r="A108" s="114" t="s">
        <v>2340</v>
      </c>
      <c r="B108" s="115">
        <v>512711409</v>
      </c>
    </row>
    <row r="109" spans="1:2">
      <c r="A109" s="114" t="s">
        <v>2341</v>
      </c>
      <c r="B109" s="115">
        <v>520005497</v>
      </c>
    </row>
    <row r="110" spans="1:2">
      <c r="A110" s="114" t="s">
        <v>2342</v>
      </c>
      <c r="B110" s="115">
        <v>570024109</v>
      </c>
    </row>
    <row r="111" spans="1:2">
      <c r="A111" s="114" t="s">
        <v>2343</v>
      </c>
      <c r="B111" s="115">
        <v>520020447</v>
      </c>
    </row>
    <row r="112" spans="1:2">
      <c r="A112" s="114" t="s">
        <v>2344</v>
      </c>
      <c r="B112" s="115">
        <v>520023094</v>
      </c>
    </row>
    <row r="113" spans="1:2">
      <c r="A113" s="114" t="s">
        <v>2345</v>
      </c>
      <c r="B113" s="115">
        <v>520028812</v>
      </c>
    </row>
    <row r="114" spans="1:2">
      <c r="A114" s="114" t="s">
        <v>2346</v>
      </c>
      <c r="B114" s="115">
        <v>520022963</v>
      </c>
    </row>
    <row r="115" spans="1:2">
      <c r="A115" s="114" t="s">
        <v>2347</v>
      </c>
      <c r="B115" s="115">
        <v>520027251</v>
      </c>
    </row>
    <row r="116" spans="1:2">
      <c r="A116" s="114" t="s">
        <v>2348</v>
      </c>
      <c r="B116" s="115">
        <v>520028390</v>
      </c>
    </row>
    <row r="117" spans="1:2">
      <c r="A117" s="114" t="s">
        <v>2349</v>
      </c>
      <c r="B117" s="115">
        <v>513026484</v>
      </c>
    </row>
    <row r="118" spans="1:2">
      <c r="A118" s="114" t="s">
        <v>2350</v>
      </c>
      <c r="B118" s="115">
        <v>513173393</v>
      </c>
    </row>
    <row r="119" spans="1:2">
      <c r="A119" s="114" t="s">
        <v>2351</v>
      </c>
      <c r="B119" s="115">
        <v>513452003</v>
      </c>
    </row>
    <row r="120" spans="1:2">
      <c r="A120" s="114" t="s">
        <v>2352</v>
      </c>
      <c r="B120" s="115">
        <v>513611509</v>
      </c>
    </row>
    <row r="121" spans="1:2">
      <c r="A121" s="114" t="s">
        <v>2353</v>
      </c>
      <c r="B121" s="115">
        <v>513621110</v>
      </c>
    </row>
    <row r="122" spans="1:2">
      <c r="A122" s="114" t="s">
        <v>2354</v>
      </c>
      <c r="B122" s="114">
        <v>512244146</v>
      </c>
    </row>
    <row r="123" spans="1:2">
      <c r="A123" s="114" t="s">
        <v>2355</v>
      </c>
      <c r="B123" s="115">
        <v>512237744</v>
      </c>
    </row>
    <row r="124" spans="1:2">
      <c r="A124" s="114" t="s">
        <v>2356</v>
      </c>
      <c r="B124" s="115">
        <v>512267592</v>
      </c>
    </row>
    <row r="125" spans="1:2">
      <c r="A125" s="114" t="s">
        <v>2357</v>
      </c>
      <c r="B125" s="115">
        <v>514767490</v>
      </c>
    </row>
    <row r="126" spans="1:2">
      <c r="A126" s="114" t="s">
        <v>127</v>
      </c>
      <c r="B126" s="115">
        <v>514956465</v>
      </c>
    </row>
    <row r="127" spans="1:2">
      <c r="A127" s="114" t="s">
        <v>2358</v>
      </c>
      <c r="B127" s="115">
        <v>512245812</v>
      </c>
    </row>
    <row r="128" spans="1:2">
      <c r="A128" s="114" t="s">
        <v>2359</v>
      </c>
      <c r="B128" s="115">
        <v>515447035</v>
      </c>
    </row>
    <row r="129" spans="1:2">
      <c r="A129" s="114" t="s">
        <v>2360</v>
      </c>
      <c r="B129" s="115">
        <v>516463635</v>
      </c>
    </row>
    <row r="130" spans="1:2">
      <c r="A130" s="114" t="s">
        <v>2361</v>
      </c>
      <c r="B130" s="115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Refaeli Eli</cp:lastModifiedBy>
  <cp:lastPrinted>2022-08-08T09:16:18Z</cp:lastPrinted>
  <dcterms:created xsi:type="dcterms:W3CDTF">2021-05-03T04:41:48Z</dcterms:created>
  <dcterms:modified xsi:type="dcterms:W3CDTF">2026-08-30T10:15:01Z</dcterms:modified>
</cp:coreProperties>
</file>